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kehoe\Dropbox\webpage\webpage\classes\"/>
    </mc:Choice>
  </mc:AlternateContent>
  <bookViews>
    <workbookView xWindow="0" yWindow="0" windowWidth="15345" windowHeight="5925"/>
  </bookViews>
  <sheets>
    <sheet name="BinChart" sheetId="7" r:id="rId1"/>
    <sheet name="Sort and Bin" sheetId="6" r:id="rId2"/>
    <sheet name="Codes" sheetId="5" r:id="rId3"/>
    <sheet name="Original Data" sheetId="1" r:id="rId4"/>
    <sheet name="First PivotTable" sheetId="10" r:id="rId5"/>
    <sheet name="pivotdata" sheetId="2" r:id="rId6"/>
  </sheets>
  <calcPr calcId="152511"/>
  <pivotCaches>
    <pivotCache cacheId="2" r:id="rId7"/>
  </pivotCaches>
</workbook>
</file>

<file path=xl/calcChain.xml><?xml version="1.0" encoding="utf-8"?>
<calcChain xmlns="http://schemas.openxmlformats.org/spreadsheetml/2006/main">
  <c r="C3" i="5" l="1"/>
  <c r="D3" i="5"/>
  <c r="E3" i="5"/>
  <c r="F3" i="5"/>
  <c r="G3" i="5"/>
  <c r="H3" i="5"/>
  <c r="I3" i="5"/>
  <c r="J3" i="5"/>
  <c r="K3" i="5"/>
  <c r="L3" i="5"/>
  <c r="M3" i="5"/>
  <c r="N3" i="5"/>
  <c r="O3" i="5"/>
  <c r="P3" i="5"/>
  <c r="Q3" i="5"/>
  <c r="R3" i="5"/>
  <c r="S3" i="5"/>
  <c r="T3" i="5"/>
  <c r="U3" i="5"/>
  <c r="V3" i="5"/>
  <c r="W3" i="5"/>
  <c r="C4" i="5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W4" i="5"/>
  <c r="C5" i="5"/>
  <c r="D5" i="5"/>
  <c r="E5" i="5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V5" i="5"/>
  <c r="W5" i="5"/>
  <c r="C6" i="5"/>
  <c r="D6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W6" i="5"/>
  <c r="C7" i="5"/>
  <c r="D7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C10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C11" i="5"/>
  <c r="D11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W260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U296" i="5"/>
  <c r="V296" i="5"/>
  <c r="W296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U297" i="5"/>
  <c r="V297" i="5"/>
  <c r="W297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U298" i="5"/>
  <c r="V298" i="5"/>
  <c r="W298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U299" i="5"/>
  <c r="V299" i="5"/>
  <c r="W299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U331" i="5"/>
  <c r="V331" i="5"/>
  <c r="W331" i="5"/>
  <c r="C332" i="5"/>
  <c r="D332" i="5"/>
  <c r="E332" i="5"/>
  <c r="F332" i="5"/>
  <c r="G332" i="5"/>
  <c r="H332" i="5"/>
  <c r="I332" i="5"/>
  <c r="J332" i="5"/>
  <c r="K332" i="5"/>
  <c r="L332" i="5"/>
  <c r="M332" i="5"/>
  <c r="N332" i="5"/>
  <c r="O332" i="5"/>
  <c r="P332" i="5"/>
  <c r="Q332" i="5"/>
  <c r="R332" i="5"/>
  <c r="S332" i="5"/>
  <c r="T332" i="5"/>
  <c r="U332" i="5"/>
  <c r="V332" i="5"/>
  <c r="W332" i="5"/>
  <c r="C333" i="5"/>
  <c r="D333" i="5"/>
  <c r="E333" i="5"/>
  <c r="F333" i="5"/>
  <c r="G333" i="5"/>
  <c r="H333" i="5"/>
  <c r="I333" i="5"/>
  <c r="J333" i="5"/>
  <c r="K333" i="5"/>
  <c r="L333" i="5"/>
  <c r="M333" i="5"/>
  <c r="N333" i="5"/>
  <c r="O333" i="5"/>
  <c r="P333" i="5"/>
  <c r="Q333" i="5"/>
  <c r="R333" i="5"/>
  <c r="S333" i="5"/>
  <c r="T333" i="5"/>
  <c r="U333" i="5"/>
  <c r="V333" i="5"/>
  <c r="W333" i="5"/>
  <c r="C334" i="5"/>
  <c r="D334" i="5"/>
  <c r="E334" i="5"/>
  <c r="F334" i="5"/>
  <c r="G334" i="5"/>
  <c r="H334" i="5"/>
  <c r="I334" i="5"/>
  <c r="J334" i="5"/>
  <c r="K334" i="5"/>
  <c r="L334" i="5"/>
  <c r="M334" i="5"/>
  <c r="N334" i="5"/>
  <c r="O334" i="5"/>
  <c r="P334" i="5"/>
  <c r="Q334" i="5"/>
  <c r="R334" i="5"/>
  <c r="S334" i="5"/>
  <c r="T334" i="5"/>
  <c r="U334" i="5"/>
  <c r="V334" i="5"/>
  <c r="W334" i="5"/>
  <c r="C335" i="5"/>
  <c r="D335" i="5"/>
  <c r="E335" i="5"/>
  <c r="F335" i="5"/>
  <c r="G335" i="5"/>
  <c r="H335" i="5"/>
  <c r="I335" i="5"/>
  <c r="J335" i="5"/>
  <c r="K335" i="5"/>
  <c r="L335" i="5"/>
  <c r="M335" i="5"/>
  <c r="N335" i="5"/>
  <c r="O335" i="5"/>
  <c r="P335" i="5"/>
  <c r="Q335" i="5"/>
  <c r="R335" i="5"/>
  <c r="S335" i="5"/>
  <c r="T335" i="5"/>
  <c r="U335" i="5"/>
  <c r="V335" i="5"/>
  <c r="W335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U367" i="5"/>
  <c r="V367" i="5"/>
  <c r="W367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U368" i="5"/>
  <c r="V368" i="5"/>
  <c r="W368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U369" i="5"/>
  <c r="V369" i="5"/>
  <c r="W369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U370" i="5"/>
  <c r="V370" i="5"/>
  <c r="W370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U371" i="5"/>
  <c r="V371" i="5"/>
  <c r="W371" i="5"/>
  <c r="C372" i="5"/>
  <c r="D372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U372" i="5"/>
  <c r="V372" i="5"/>
  <c r="W372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U373" i="5"/>
  <c r="V373" i="5"/>
  <c r="W373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U374" i="5"/>
  <c r="V374" i="5"/>
  <c r="W374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U375" i="5"/>
  <c r="V375" i="5"/>
  <c r="W375" i="5"/>
  <c r="C376" i="5"/>
  <c r="D376" i="5"/>
  <c r="E376" i="5"/>
  <c r="F376" i="5"/>
  <c r="G376" i="5"/>
  <c r="H376" i="5"/>
  <c r="I376" i="5"/>
  <c r="J376" i="5"/>
  <c r="K376" i="5"/>
  <c r="L376" i="5"/>
  <c r="M376" i="5"/>
  <c r="N376" i="5"/>
  <c r="O376" i="5"/>
  <c r="P376" i="5"/>
  <c r="Q376" i="5"/>
  <c r="R376" i="5"/>
  <c r="S376" i="5"/>
  <c r="T376" i="5"/>
  <c r="U376" i="5"/>
  <c r="V376" i="5"/>
  <c r="W376" i="5"/>
  <c r="C377" i="5"/>
  <c r="D377" i="5"/>
  <c r="E377" i="5"/>
  <c r="F377" i="5"/>
  <c r="G377" i="5"/>
  <c r="H377" i="5"/>
  <c r="I377" i="5"/>
  <c r="J377" i="5"/>
  <c r="K377" i="5"/>
  <c r="L377" i="5"/>
  <c r="M377" i="5"/>
  <c r="N377" i="5"/>
  <c r="O377" i="5"/>
  <c r="P377" i="5"/>
  <c r="Q377" i="5"/>
  <c r="R377" i="5"/>
  <c r="S377" i="5"/>
  <c r="T377" i="5"/>
  <c r="U377" i="5"/>
  <c r="V377" i="5"/>
  <c r="W377" i="5"/>
  <c r="C378" i="5"/>
  <c r="D378" i="5"/>
  <c r="E378" i="5"/>
  <c r="F378" i="5"/>
  <c r="G378" i="5"/>
  <c r="H378" i="5"/>
  <c r="I378" i="5"/>
  <c r="J378" i="5"/>
  <c r="K378" i="5"/>
  <c r="L378" i="5"/>
  <c r="M378" i="5"/>
  <c r="N378" i="5"/>
  <c r="O378" i="5"/>
  <c r="P378" i="5"/>
  <c r="Q378" i="5"/>
  <c r="R378" i="5"/>
  <c r="S378" i="5"/>
  <c r="T378" i="5"/>
  <c r="U378" i="5"/>
  <c r="V378" i="5"/>
  <c r="W378" i="5"/>
  <c r="C379" i="5"/>
  <c r="D379" i="5"/>
  <c r="E379" i="5"/>
  <c r="F379" i="5"/>
  <c r="G379" i="5"/>
  <c r="H379" i="5"/>
  <c r="I379" i="5"/>
  <c r="J379" i="5"/>
  <c r="K379" i="5"/>
  <c r="L379" i="5"/>
  <c r="M379" i="5"/>
  <c r="N379" i="5"/>
  <c r="O379" i="5"/>
  <c r="P379" i="5"/>
  <c r="Q379" i="5"/>
  <c r="R379" i="5"/>
  <c r="S379" i="5"/>
  <c r="T379" i="5"/>
  <c r="U379" i="5"/>
  <c r="V379" i="5"/>
  <c r="W379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U380" i="5"/>
  <c r="V380" i="5"/>
  <c r="W380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U381" i="5"/>
  <c r="V381" i="5"/>
  <c r="W381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U382" i="5"/>
  <c r="V382" i="5"/>
  <c r="W382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U383" i="5"/>
  <c r="V383" i="5"/>
  <c r="W383" i="5"/>
  <c r="C384" i="5"/>
  <c r="D384" i="5"/>
  <c r="E384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U384" i="5"/>
  <c r="V384" i="5"/>
  <c r="W384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U385" i="5"/>
  <c r="V385" i="5"/>
  <c r="W385" i="5"/>
  <c r="C386" i="5"/>
  <c r="D386" i="5"/>
  <c r="E386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U386" i="5"/>
  <c r="V386" i="5"/>
  <c r="W386" i="5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U387" i="5"/>
  <c r="V387" i="5"/>
  <c r="W387" i="5"/>
  <c r="C388" i="5"/>
  <c r="D388" i="5"/>
  <c r="E388" i="5"/>
  <c r="F388" i="5"/>
  <c r="G388" i="5"/>
  <c r="H388" i="5"/>
  <c r="I388" i="5"/>
  <c r="J388" i="5"/>
  <c r="K388" i="5"/>
  <c r="L388" i="5"/>
  <c r="M388" i="5"/>
  <c r="N388" i="5"/>
  <c r="O388" i="5"/>
  <c r="P388" i="5"/>
  <c r="Q388" i="5"/>
  <c r="R388" i="5"/>
  <c r="S388" i="5"/>
  <c r="T388" i="5"/>
  <c r="U388" i="5"/>
  <c r="V388" i="5"/>
  <c r="W388" i="5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U389" i="5"/>
  <c r="V389" i="5"/>
  <c r="W389" i="5"/>
  <c r="C390" i="5"/>
  <c r="D390" i="5"/>
  <c r="E390" i="5"/>
  <c r="F390" i="5"/>
  <c r="G390" i="5"/>
  <c r="H390" i="5"/>
  <c r="I390" i="5"/>
  <c r="J390" i="5"/>
  <c r="K390" i="5"/>
  <c r="L390" i="5"/>
  <c r="M390" i="5"/>
  <c r="N390" i="5"/>
  <c r="O390" i="5"/>
  <c r="P390" i="5"/>
  <c r="Q390" i="5"/>
  <c r="R390" i="5"/>
  <c r="S390" i="5"/>
  <c r="T390" i="5"/>
  <c r="U390" i="5"/>
  <c r="V390" i="5"/>
  <c r="W390" i="5"/>
  <c r="C391" i="5"/>
  <c r="D391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U391" i="5"/>
  <c r="V391" i="5"/>
  <c r="W391" i="5"/>
  <c r="C392" i="5"/>
  <c r="D392" i="5"/>
  <c r="E392" i="5"/>
  <c r="F392" i="5"/>
  <c r="G392" i="5"/>
  <c r="H392" i="5"/>
  <c r="I392" i="5"/>
  <c r="J392" i="5"/>
  <c r="K392" i="5"/>
  <c r="L392" i="5"/>
  <c r="M392" i="5"/>
  <c r="N392" i="5"/>
  <c r="O392" i="5"/>
  <c r="P392" i="5"/>
  <c r="Q392" i="5"/>
  <c r="R392" i="5"/>
  <c r="S392" i="5"/>
  <c r="T392" i="5"/>
  <c r="U392" i="5"/>
  <c r="V392" i="5"/>
  <c r="W392" i="5"/>
  <c r="C393" i="5"/>
  <c r="D393" i="5"/>
  <c r="E393" i="5"/>
  <c r="F393" i="5"/>
  <c r="G393" i="5"/>
  <c r="H393" i="5"/>
  <c r="I393" i="5"/>
  <c r="J393" i="5"/>
  <c r="K393" i="5"/>
  <c r="L393" i="5"/>
  <c r="M393" i="5"/>
  <c r="N393" i="5"/>
  <c r="O393" i="5"/>
  <c r="P393" i="5"/>
  <c r="Q393" i="5"/>
  <c r="R393" i="5"/>
  <c r="S393" i="5"/>
  <c r="T393" i="5"/>
  <c r="U393" i="5"/>
  <c r="V393" i="5"/>
  <c r="W393" i="5"/>
  <c r="C394" i="5"/>
  <c r="D394" i="5"/>
  <c r="E394" i="5"/>
  <c r="F394" i="5"/>
  <c r="G394" i="5"/>
  <c r="H394" i="5"/>
  <c r="I394" i="5"/>
  <c r="J394" i="5"/>
  <c r="K394" i="5"/>
  <c r="L394" i="5"/>
  <c r="M394" i="5"/>
  <c r="N394" i="5"/>
  <c r="O394" i="5"/>
  <c r="P394" i="5"/>
  <c r="Q394" i="5"/>
  <c r="R394" i="5"/>
  <c r="S394" i="5"/>
  <c r="T394" i="5"/>
  <c r="U394" i="5"/>
  <c r="V394" i="5"/>
  <c r="W394" i="5"/>
  <c r="C395" i="5"/>
  <c r="D395" i="5"/>
  <c r="E395" i="5"/>
  <c r="F395" i="5"/>
  <c r="G395" i="5"/>
  <c r="H395" i="5"/>
  <c r="I395" i="5"/>
  <c r="J395" i="5"/>
  <c r="K395" i="5"/>
  <c r="L395" i="5"/>
  <c r="M395" i="5"/>
  <c r="N395" i="5"/>
  <c r="O395" i="5"/>
  <c r="P395" i="5"/>
  <c r="Q395" i="5"/>
  <c r="R395" i="5"/>
  <c r="S395" i="5"/>
  <c r="T395" i="5"/>
  <c r="U395" i="5"/>
  <c r="V395" i="5"/>
  <c r="W395" i="5"/>
  <c r="C396" i="5"/>
  <c r="D396" i="5"/>
  <c r="E396" i="5"/>
  <c r="F396" i="5"/>
  <c r="G396" i="5"/>
  <c r="H396" i="5"/>
  <c r="I396" i="5"/>
  <c r="J396" i="5"/>
  <c r="K396" i="5"/>
  <c r="L396" i="5"/>
  <c r="M396" i="5"/>
  <c r="N396" i="5"/>
  <c r="O396" i="5"/>
  <c r="P396" i="5"/>
  <c r="Q396" i="5"/>
  <c r="R396" i="5"/>
  <c r="S396" i="5"/>
  <c r="T396" i="5"/>
  <c r="U396" i="5"/>
  <c r="V396" i="5"/>
  <c r="W396" i="5"/>
  <c r="C397" i="5"/>
  <c r="D397" i="5"/>
  <c r="E397" i="5"/>
  <c r="F397" i="5"/>
  <c r="G397" i="5"/>
  <c r="H397" i="5"/>
  <c r="I397" i="5"/>
  <c r="J397" i="5"/>
  <c r="K397" i="5"/>
  <c r="L397" i="5"/>
  <c r="M397" i="5"/>
  <c r="N397" i="5"/>
  <c r="O397" i="5"/>
  <c r="P397" i="5"/>
  <c r="Q397" i="5"/>
  <c r="R397" i="5"/>
  <c r="S397" i="5"/>
  <c r="T397" i="5"/>
  <c r="U397" i="5"/>
  <c r="V397" i="5"/>
  <c r="W397" i="5"/>
  <c r="C398" i="5"/>
  <c r="D398" i="5"/>
  <c r="E398" i="5"/>
  <c r="F398" i="5"/>
  <c r="G398" i="5"/>
  <c r="H398" i="5"/>
  <c r="I398" i="5"/>
  <c r="J398" i="5"/>
  <c r="K398" i="5"/>
  <c r="L398" i="5"/>
  <c r="M398" i="5"/>
  <c r="N398" i="5"/>
  <c r="O398" i="5"/>
  <c r="P398" i="5"/>
  <c r="Q398" i="5"/>
  <c r="R398" i="5"/>
  <c r="S398" i="5"/>
  <c r="T398" i="5"/>
  <c r="U398" i="5"/>
  <c r="V398" i="5"/>
  <c r="W398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C430" i="5"/>
  <c r="D430" i="5"/>
  <c r="E430" i="5"/>
  <c r="F430" i="5"/>
  <c r="G430" i="5"/>
  <c r="H430" i="5"/>
  <c r="I430" i="5"/>
  <c r="J430" i="5"/>
  <c r="K430" i="5"/>
  <c r="L430" i="5"/>
  <c r="M430" i="5"/>
  <c r="N430" i="5"/>
  <c r="O430" i="5"/>
  <c r="P430" i="5"/>
  <c r="Q430" i="5"/>
  <c r="R430" i="5"/>
  <c r="S430" i="5"/>
  <c r="T430" i="5"/>
  <c r="U430" i="5"/>
  <c r="V430" i="5"/>
  <c r="W430" i="5"/>
  <c r="C431" i="5"/>
  <c r="D431" i="5"/>
  <c r="E431" i="5"/>
  <c r="F431" i="5"/>
  <c r="G431" i="5"/>
  <c r="H431" i="5"/>
  <c r="I431" i="5"/>
  <c r="J431" i="5"/>
  <c r="K431" i="5"/>
  <c r="L431" i="5"/>
  <c r="M431" i="5"/>
  <c r="N431" i="5"/>
  <c r="O431" i="5"/>
  <c r="P431" i="5"/>
  <c r="Q431" i="5"/>
  <c r="R431" i="5"/>
  <c r="S431" i="5"/>
  <c r="T431" i="5"/>
  <c r="U431" i="5"/>
  <c r="V431" i="5"/>
  <c r="W431" i="5"/>
  <c r="C432" i="5"/>
  <c r="D432" i="5"/>
  <c r="E432" i="5"/>
  <c r="F432" i="5"/>
  <c r="G432" i="5"/>
  <c r="H432" i="5"/>
  <c r="I432" i="5"/>
  <c r="J432" i="5"/>
  <c r="K432" i="5"/>
  <c r="L432" i="5"/>
  <c r="M432" i="5"/>
  <c r="N432" i="5"/>
  <c r="O432" i="5"/>
  <c r="P432" i="5"/>
  <c r="Q432" i="5"/>
  <c r="R432" i="5"/>
  <c r="S432" i="5"/>
  <c r="T432" i="5"/>
  <c r="U432" i="5"/>
  <c r="V432" i="5"/>
  <c r="W432" i="5"/>
  <c r="C433" i="5"/>
  <c r="D433" i="5"/>
  <c r="E433" i="5"/>
  <c r="F433" i="5"/>
  <c r="G433" i="5"/>
  <c r="H433" i="5"/>
  <c r="I433" i="5"/>
  <c r="J433" i="5"/>
  <c r="K433" i="5"/>
  <c r="L433" i="5"/>
  <c r="M433" i="5"/>
  <c r="N433" i="5"/>
  <c r="O433" i="5"/>
  <c r="P433" i="5"/>
  <c r="Q433" i="5"/>
  <c r="R433" i="5"/>
  <c r="S433" i="5"/>
  <c r="T433" i="5"/>
  <c r="U433" i="5"/>
  <c r="V433" i="5"/>
  <c r="W433" i="5"/>
  <c r="C434" i="5"/>
  <c r="D434" i="5"/>
  <c r="E434" i="5"/>
  <c r="F434" i="5"/>
  <c r="G434" i="5"/>
  <c r="H434" i="5"/>
  <c r="I434" i="5"/>
  <c r="J434" i="5"/>
  <c r="K434" i="5"/>
  <c r="L434" i="5"/>
  <c r="M434" i="5"/>
  <c r="N434" i="5"/>
  <c r="O434" i="5"/>
  <c r="P434" i="5"/>
  <c r="Q434" i="5"/>
  <c r="R434" i="5"/>
  <c r="S434" i="5"/>
  <c r="T434" i="5"/>
  <c r="U434" i="5"/>
  <c r="V434" i="5"/>
  <c r="W434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C466" i="5"/>
  <c r="D466" i="5"/>
  <c r="E466" i="5"/>
  <c r="F466" i="5"/>
  <c r="G466" i="5"/>
  <c r="H466" i="5"/>
  <c r="I466" i="5"/>
  <c r="J466" i="5"/>
  <c r="K466" i="5"/>
  <c r="L466" i="5"/>
  <c r="M466" i="5"/>
  <c r="N466" i="5"/>
  <c r="O466" i="5"/>
  <c r="P466" i="5"/>
  <c r="Q466" i="5"/>
  <c r="R466" i="5"/>
  <c r="S466" i="5"/>
  <c r="T466" i="5"/>
  <c r="U466" i="5"/>
  <c r="V466" i="5"/>
  <c r="W466" i="5"/>
  <c r="C467" i="5"/>
  <c r="D467" i="5"/>
  <c r="E467" i="5"/>
  <c r="F467" i="5"/>
  <c r="G467" i="5"/>
  <c r="H467" i="5"/>
  <c r="I467" i="5"/>
  <c r="J467" i="5"/>
  <c r="K467" i="5"/>
  <c r="L467" i="5"/>
  <c r="M467" i="5"/>
  <c r="N467" i="5"/>
  <c r="O467" i="5"/>
  <c r="P467" i="5"/>
  <c r="Q467" i="5"/>
  <c r="R467" i="5"/>
  <c r="S467" i="5"/>
  <c r="T467" i="5"/>
  <c r="U467" i="5"/>
  <c r="V467" i="5"/>
  <c r="W467" i="5"/>
  <c r="C468" i="5"/>
  <c r="D468" i="5"/>
  <c r="E468" i="5"/>
  <c r="F468" i="5"/>
  <c r="G468" i="5"/>
  <c r="H468" i="5"/>
  <c r="I468" i="5"/>
  <c r="J468" i="5"/>
  <c r="K468" i="5"/>
  <c r="L468" i="5"/>
  <c r="M468" i="5"/>
  <c r="N468" i="5"/>
  <c r="O468" i="5"/>
  <c r="P468" i="5"/>
  <c r="Q468" i="5"/>
  <c r="R468" i="5"/>
  <c r="S468" i="5"/>
  <c r="T468" i="5"/>
  <c r="U468" i="5"/>
  <c r="V468" i="5"/>
  <c r="W468" i="5"/>
  <c r="C469" i="5"/>
  <c r="D469" i="5"/>
  <c r="E469" i="5"/>
  <c r="F469" i="5"/>
  <c r="G469" i="5"/>
  <c r="H469" i="5"/>
  <c r="I469" i="5"/>
  <c r="J469" i="5"/>
  <c r="K469" i="5"/>
  <c r="L469" i="5"/>
  <c r="M469" i="5"/>
  <c r="N469" i="5"/>
  <c r="O469" i="5"/>
  <c r="P469" i="5"/>
  <c r="Q469" i="5"/>
  <c r="R469" i="5"/>
  <c r="S469" i="5"/>
  <c r="T469" i="5"/>
  <c r="U469" i="5"/>
  <c r="V469" i="5"/>
  <c r="W469" i="5"/>
  <c r="C470" i="5"/>
  <c r="D470" i="5"/>
  <c r="E470" i="5"/>
  <c r="F470" i="5"/>
  <c r="G470" i="5"/>
  <c r="H470" i="5"/>
  <c r="I470" i="5"/>
  <c r="J470" i="5"/>
  <c r="K470" i="5"/>
  <c r="L470" i="5"/>
  <c r="M470" i="5"/>
  <c r="N470" i="5"/>
  <c r="O470" i="5"/>
  <c r="P470" i="5"/>
  <c r="Q470" i="5"/>
  <c r="R470" i="5"/>
  <c r="S470" i="5"/>
  <c r="T470" i="5"/>
  <c r="U470" i="5"/>
  <c r="V470" i="5"/>
  <c r="W470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C502" i="5"/>
  <c r="D502" i="5"/>
  <c r="E502" i="5"/>
  <c r="F502" i="5"/>
  <c r="G502" i="5"/>
  <c r="H502" i="5"/>
  <c r="I502" i="5"/>
  <c r="J502" i="5"/>
  <c r="K502" i="5"/>
  <c r="L502" i="5"/>
  <c r="M502" i="5"/>
  <c r="N502" i="5"/>
  <c r="O502" i="5"/>
  <c r="P502" i="5"/>
  <c r="Q502" i="5"/>
  <c r="R502" i="5"/>
  <c r="S502" i="5"/>
  <c r="T502" i="5"/>
  <c r="U502" i="5"/>
  <c r="V502" i="5"/>
  <c r="W502" i="5"/>
  <c r="C503" i="5"/>
  <c r="D503" i="5"/>
  <c r="E503" i="5"/>
  <c r="F503" i="5"/>
  <c r="G503" i="5"/>
  <c r="H503" i="5"/>
  <c r="I503" i="5"/>
  <c r="J503" i="5"/>
  <c r="K503" i="5"/>
  <c r="L503" i="5"/>
  <c r="M503" i="5"/>
  <c r="N503" i="5"/>
  <c r="O503" i="5"/>
  <c r="P503" i="5"/>
  <c r="Q503" i="5"/>
  <c r="R503" i="5"/>
  <c r="S503" i="5"/>
  <c r="T503" i="5"/>
  <c r="U503" i="5"/>
  <c r="V503" i="5"/>
  <c r="W503" i="5"/>
  <c r="C504" i="5"/>
  <c r="D504" i="5"/>
  <c r="E504" i="5"/>
  <c r="F504" i="5"/>
  <c r="G504" i="5"/>
  <c r="H504" i="5"/>
  <c r="I504" i="5"/>
  <c r="J504" i="5"/>
  <c r="K504" i="5"/>
  <c r="L504" i="5"/>
  <c r="M504" i="5"/>
  <c r="N504" i="5"/>
  <c r="O504" i="5"/>
  <c r="P504" i="5"/>
  <c r="Q504" i="5"/>
  <c r="R504" i="5"/>
  <c r="S504" i="5"/>
  <c r="T504" i="5"/>
  <c r="U504" i="5"/>
  <c r="V504" i="5"/>
  <c r="W504" i="5"/>
  <c r="C505" i="5"/>
  <c r="D505" i="5"/>
  <c r="E505" i="5"/>
  <c r="F505" i="5"/>
  <c r="G505" i="5"/>
  <c r="H505" i="5"/>
  <c r="I505" i="5"/>
  <c r="J505" i="5"/>
  <c r="K505" i="5"/>
  <c r="L505" i="5"/>
  <c r="M505" i="5"/>
  <c r="N505" i="5"/>
  <c r="O505" i="5"/>
  <c r="P505" i="5"/>
  <c r="Q505" i="5"/>
  <c r="R505" i="5"/>
  <c r="S505" i="5"/>
  <c r="T505" i="5"/>
  <c r="U505" i="5"/>
  <c r="V505" i="5"/>
  <c r="W505" i="5"/>
  <c r="C506" i="5"/>
  <c r="D506" i="5"/>
  <c r="E506" i="5"/>
  <c r="F506" i="5"/>
  <c r="G506" i="5"/>
  <c r="H506" i="5"/>
  <c r="I506" i="5"/>
  <c r="J506" i="5"/>
  <c r="K506" i="5"/>
  <c r="L506" i="5"/>
  <c r="M506" i="5"/>
  <c r="N506" i="5"/>
  <c r="O506" i="5"/>
  <c r="P506" i="5"/>
  <c r="Q506" i="5"/>
  <c r="R506" i="5"/>
  <c r="S506" i="5"/>
  <c r="T506" i="5"/>
  <c r="U506" i="5"/>
  <c r="V506" i="5"/>
  <c r="W506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C522" i="5"/>
  <c r="D522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C538" i="5"/>
  <c r="D538" i="5"/>
  <c r="E538" i="5"/>
  <c r="F538" i="5"/>
  <c r="G538" i="5"/>
  <c r="H538" i="5"/>
  <c r="I538" i="5"/>
  <c r="J538" i="5"/>
  <c r="K538" i="5"/>
  <c r="L538" i="5"/>
  <c r="M538" i="5"/>
  <c r="N538" i="5"/>
  <c r="O538" i="5"/>
  <c r="P538" i="5"/>
  <c r="Q538" i="5"/>
  <c r="R538" i="5"/>
  <c r="S538" i="5"/>
  <c r="T538" i="5"/>
  <c r="U538" i="5"/>
  <c r="V538" i="5"/>
  <c r="W538" i="5"/>
  <c r="C539" i="5"/>
  <c r="D539" i="5"/>
  <c r="E539" i="5"/>
  <c r="F539" i="5"/>
  <c r="G539" i="5"/>
  <c r="H539" i="5"/>
  <c r="I539" i="5"/>
  <c r="J539" i="5"/>
  <c r="K539" i="5"/>
  <c r="L539" i="5"/>
  <c r="M539" i="5"/>
  <c r="N539" i="5"/>
  <c r="O539" i="5"/>
  <c r="P539" i="5"/>
  <c r="Q539" i="5"/>
  <c r="R539" i="5"/>
  <c r="S539" i="5"/>
  <c r="T539" i="5"/>
  <c r="U539" i="5"/>
  <c r="V539" i="5"/>
  <c r="W539" i="5"/>
  <c r="C540" i="5"/>
  <c r="D540" i="5"/>
  <c r="E540" i="5"/>
  <c r="F540" i="5"/>
  <c r="G540" i="5"/>
  <c r="H540" i="5"/>
  <c r="I540" i="5"/>
  <c r="J540" i="5"/>
  <c r="K540" i="5"/>
  <c r="L540" i="5"/>
  <c r="M540" i="5"/>
  <c r="N540" i="5"/>
  <c r="O540" i="5"/>
  <c r="P540" i="5"/>
  <c r="Q540" i="5"/>
  <c r="R540" i="5"/>
  <c r="S540" i="5"/>
  <c r="T540" i="5"/>
  <c r="U540" i="5"/>
  <c r="V540" i="5"/>
  <c r="W540" i="5"/>
  <c r="C541" i="5"/>
  <c r="D541" i="5"/>
  <c r="E541" i="5"/>
  <c r="F541" i="5"/>
  <c r="G541" i="5"/>
  <c r="H541" i="5"/>
  <c r="I541" i="5"/>
  <c r="J541" i="5"/>
  <c r="K541" i="5"/>
  <c r="L541" i="5"/>
  <c r="M541" i="5"/>
  <c r="N541" i="5"/>
  <c r="O541" i="5"/>
  <c r="P541" i="5"/>
  <c r="Q541" i="5"/>
  <c r="R541" i="5"/>
  <c r="S541" i="5"/>
  <c r="T541" i="5"/>
  <c r="U541" i="5"/>
  <c r="V541" i="5"/>
  <c r="W541" i="5"/>
  <c r="C542" i="5"/>
  <c r="D542" i="5"/>
  <c r="E542" i="5"/>
  <c r="F542" i="5"/>
  <c r="G542" i="5"/>
  <c r="H542" i="5"/>
  <c r="I542" i="5"/>
  <c r="J542" i="5"/>
  <c r="K542" i="5"/>
  <c r="L542" i="5"/>
  <c r="M542" i="5"/>
  <c r="N542" i="5"/>
  <c r="O542" i="5"/>
  <c r="P542" i="5"/>
  <c r="Q542" i="5"/>
  <c r="R542" i="5"/>
  <c r="S542" i="5"/>
  <c r="T542" i="5"/>
  <c r="U542" i="5"/>
  <c r="V542" i="5"/>
  <c r="W542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C574" i="5"/>
  <c r="D574" i="5"/>
  <c r="E574" i="5"/>
  <c r="F574" i="5"/>
  <c r="G574" i="5"/>
  <c r="H574" i="5"/>
  <c r="I574" i="5"/>
  <c r="J574" i="5"/>
  <c r="K574" i="5"/>
  <c r="L574" i="5"/>
  <c r="M574" i="5"/>
  <c r="N574" i="5"/>
  <c r="O574" i="5"/>
  <c r="P574" i="5"/>
  <c r="Q574" i="5"/>
  <c r="R574" i="5"/>
  <c r="S574" i="5"/>
  <c r="T574" i="5"/>
  <c r="U574" i="5"/>
  <c r="V574" i="5"/>
  <c r="W574" i="5"/>
  <c r="C575" i="5"/>
  <c r="D575" i="5"/>
  <c r="E575" i="5"/>
  <c r="F575" i="5"/>
  <c r="G575" i="5"/>
  <c r="H575" i="5"/>
  <c r="I575" i="5"/>
  <c r="J575" i="5"/>
  <c r="K575" i="5"/>
  <c r="L575" i="5"/>
  <c r="M575" i="5"/>
  <c r="N575" i="5"/>
  <c r="O575" i="5"/>
  <c r="P575" i="5"/>
  <c r="Q575" i="5"/>
  <c r="R575" i="5"/>
  <c r="S575" i="5"/>
  <c r="T575" i="5"/>
  <c r="U575" i="5"/>
  <c r="V575" i="5"/>
  <c r="W575" i="5"/>
  <c r="C576" i="5"/>
  <c r="D576" i="5"/>
  <c r="E576" i="5"/>
  <c r="F576" i="5"/>
  <c r="G576" i="5"/>
  <c r="H576" i="5"/>
  <c r="I576" i="5"/>
  <c r="J576" i="5"/>
  <c r="K576" i="5"/>
  <c r="L576" i="5"/>
  <c r="M576" i="5"/>
  <c r="N576" i="5"/>
  <c r="O576" i="5"/>
  <c r="P576" i="5"/>
  <c r="Q576" i="5"/>
  <c r="R576" i="5"/>
  <c r="S576" i="5"/>
  <c r="T576" i="5"/>
  <c r="U576" i="5"/>
  <c r="V576" i="5"/>
  <c r="W576" i="5"/>
  <c r="C577" i="5"/>
  <c r="D577" i="5"/>
  <c r="E577" i="5"/>
  <c r="F577" i="5"/>
  <c r="G577" i="5"/>
  <c r="H577" i="5"/>
  <c r="I577" i="5"/>
  <c r="J577" i="5"/>
  <c r="K577" i="5"/>
  <c r="L577" i="5"/>
  <c r="M577" i="5"/>
  <c r="N577" i="5"/>
  <c r="O577" i="5"/>
  <c r="P577" i="5"/>
  <c r="Q577" i="5"/>
  <c r="R577" i="5"/>
  <c r="S577" i="5"/>
  <c r="T577" i="5"/>
  <c r="U577" i="5"/>
  <c r="V577" i="5"/>
  <c r="W577" i="5"/>
  <c r="C578" i="5"/>
  <c r="D578" i="5"/>
  <c r="E578" i="5"/>
  <c r="F578" i="5"/>
  <c r="G578" i="5"/>
  <c r="H578" i="5"/>
  <c r="I578" i="5"/>
  <c r="J578" i="5"/>
  <c r="K578" i="5"/>
  <c r="L578" i="5"/>
  <c r="M578" i="5"/>
  <c r="N578" i="5"/>
  <c r="O578" i="5"/>
  <c r="P578" i="5"/>
  <c r="Q578" i="5"/>
  <c r="R578" i="5"/>
  <c r="S578" i="5"/>
  <c r="T578" i="5"/>
  <c r="U578" i="5"/>
  <c r="V578" i="5"/>
  <c r="W578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C610" i="5"/>
  <c r="D610" i="5"/>
  <c r="E610" i="5"/>
  <c r="F610" i="5"/>
  <c r="G610" i="5"/>
  <c r="H610" i="5"/>
  <c r="I610" i="5"/>
  <c r="J610" i="5"/>
  <c r="K610" i="5"/>
  <c r="L610" i="5"/>
  <c r="M610" i="5"/>
  <c r="N610" i="5"/>
  <c r="O610" i="5"/>
  <c r="P610" i="5"/>
  <c r="Q610" i="5"/>
  <c r="R610" i="5"/>
  <c r="S610" i="5"/>
  <c r="T610" i="5"/>
  <c r="U610" i="5"/>
  <c r="V610" i="5"/>
  <c r="W610" i="5"/>
  <c r="C611" i="5"/>
  <c r="D611" i="5"/>
  <c r="E611" i="5"/>
  <c r="F611" i="5"/>
  <c r="G611" i="5"/>
  <c r="H611" i="5"/>
  <c r="I611" i="5"/>
  <c r="J611" i="5"/>
  <c r="K611" i="5"/>
  <c r="L611" i="5"/>
  <c r="M611" i="5"/>
  <c r="N611" i="5"/>
  <c r="O611" i="5"/>
  <c r="P611" i="5"/>
  <c r="Q611" i="5"/>
  <c r="R611" i="5"/>
  <c r="S611" i="5"/>
  <c r="T611" i="5"/>
  <c r="U611" i="5"/>
  <c r="V611" i="5"/>
  <c r="W611" i="5"/>
  <c r="C612" i="5"/>
  <c r="D612" i="5"/>
  <c r="E612" i="5"/>
  <c r="F612" i="5"/>
  <c r="G612" i="5"/>
  <c r="H612" i="5"/>
  <c r="I612" i="5"/>
  <c r="J612" i="5"/>
  <c r="K612" i="5"/>
  <c r="L612" i="5"/>
  <c r="M612" i="5"/>
  <c r="N612" i="5"/>
  <c r="O612" i="5"/>
  <c r="P612" i="5"/>
  <c r="Q612" i="5"/>
  <c r="R612" i="5"/>
  <c r="S612" i="5"/>
  <c r="T612" i="5"/>
  <c r="U612" i="5"/>
  <c r="V612" i="5"/>
  <c r="W612" i="5"/>
  <c r="C613" i="5"/>
  <c r="D613" i="5"/>
  <c r="E613" i="5"/>
  <c r="F613" i="5"/>
  <c r="G613" i="5"/>
  <c r="H613" i="5"/>
  <c r="I613" i="5"/>
  <c r="J613" i="5"/>
  <c r="K613" i="5"/>
  <c r="L613" i="5"/>
  <c r="M613" i="5"/>
  <c r="N613" i="5"/>
  <c r="O613" i="5"/>
  <c r="P613" i="5"/>
  <c r="Q613" i="5"/>
  <c r="R613" i="5"/>
  <c r="S613" i="5"/>
  <c r="T613" i="5"/>
  <c r="U613" i="5"/>
  <c r="V613" i="5"/>
  <c r="W613" i="5"/>
  <c r="C614" i="5"/>
  <c r="D614" i="5"/>
  <c r="E614" i="5"/>
  <c r="F614" i="5"/>
  <c r="G614" i="5"/>
  <c r="H614" i="5"/>
  <c r="I614" i="5"/>
  <c r="J614" i="5"/>
  <c r="K614" i="5"/>
  <c r="L614" i="5"/>
  <c r="M614" i="5"/>
  <c r="N614" i="5"/>
  <c r="O614" i="5"/>
  <c r="P614" i="5"/>
  <c r="Q614" i="5"/>
  <c r="R614" i="5"/>
  <c r="S614" i="5"/>
  <c r="T614" i="5"/>
  <c r="U614" i="5"/>
  <c r="V614" i="5"/>
  <c r="W614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C616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C642" i="5"/>
  <c r="D642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C646" i="5"/>
  <c r="D646" i="5"/>
  <c r="E646" i="5"/>
  <c r="F646" i="5"/>
  <c r="G646" i="5"/>
  <c r="H646" i="5"/>
  <c r="I646" i="5"/>
  <c r="J646" i="5"/>
  <c r="K646" i="5"/>
  <c r="L646" i="5"/>
  <c r="M646" i="5"/>
  <c r="N646" i="5"/>
  <c r="O646" i="5"/>
  <c r="P646" i="5"/>
  <c r="Q646" i="5"/>
  <c r="R646" i="5"/>
  <c r="S646" i="5"/>
  <c r="T646" i="5"/>
  <c r="U646" i="5"/>
  <c r="V646" i="5"/>
  <c r="W646" i="5"/>
  <c r="C647" i="5"/>
  <c r="D647" i="5"/>
  <c r="E647" i="5"/>
  <c r="F647" i="5"/>
  <c r="G647" i="5"/>
  <c r="H647" i="5"/>
  <c r="I647" i="5"/>
  <c r="J647" i="5"/>
  <c r="K647" i="5"/>
  <c r="L647" i="5"/>
  <c r="M647" i="5"/>
  <c r="N647" i="5"/>
  <c r="O647" i="5"/>
  <c r="P647" i="5"/>
  <c r="Q647" i="5"/>
  <c r="R647" i="5"/>
  <c r="S647" i="5"/>
  <c r="T647" i="5"/>
  <c r="U647" i="5"/>
  <c r="V647" i="5"/>
  <c r="W647" i="5"/>
  <c r="C648" i="5"/>
  <c r="D648" i="5"/>
  <c r="E648" i="5"/>
  <c r="F648" i="5"/>
  <c r="G648" i="5"/>
  <c r="H648" i="5"/>
  <c r="I648" i="5"/>
  <c r="J648" i="5"/>
  <c r="K648" i="5"/>
  <c r="L648" i="5"/>
  <c r="M648" i="5"/>
  <c r="N648" i="5"/>
  <c r="O648" i="5"/>
  <c r="P648" i="5"/>
  <c r="Q648" i="5"/>
  <c r="R648" i="5"/>
  <c r="S648" i="5"/>
  <c r="T648" i="5"/>
  <c r="U648" i="5"/>
  <c r="V648" i="5"/>
  <c r="W648" i="5"/>
  <c r="C649" i="5"/>
  <c r="D649" i="5"/>
  <c r="E649" i="5"/>
  <c r="F649" i="5"/>
  <c r="G649" i="5"/>
  <c r="H649" i="5"/>
  <c r="I649" i="5"/>
  <c r="J649" i="5"/>
  <c r="K649" i="5"/>
  <c r="L649" i="5"/>
  <c r="M649" i="5"/>
  <c r="N649" i="5"/>
  <c r="O649" i="5"/>
  <c r="P649" i="5"/>
  <c r="Q649" i="5"/>
  <c r="R649" i="5"/>
  <c r="S649" i="5"/>
  <c r="T649" i="5"/>
  <c r="U649" i="5"/>
  <c r="V649" i="5"/>
  <c r="W649" i="5"/>
  <c r="C650" i="5"/>
  <c r="D650" i="5"/>
  <c r="E650" i="5"/>
  <c r="F650" i="5"/>
  <c r="G650" i="5"/>
  <c r="H650" i="5"/>
  <c r="I650" i="5"/>
  <c r="J650" i="5"/>
  <c r="K650" i="5"/>
  <c r="L650" i="5"/>
  <c r="M650" i="5"/>
  <c r="N650" i="5"/>
  <c r="O650" i="5"/>
  <c r="P650" i="5"/>
  <c r="Q650" i="5"/>
  <c r="R650" i="5"/>
  <c r="S650" i="5"/>
  <c r="T650" i="5"/>
  <c r="U650" i="5"/>
  <c r="V650" i="5"/>
  <c r="W650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C654" i="5"/>
  <c r="D654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C656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C665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C670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C682" i="5"/>
  <c r="D682" i="5"/>
  <c r="E682" i="5"/>
  <c r="F682" i="5"/>
  <c r="G682" i="5"/>
  <c r="H682" i="5"/>
  <c r="I682" i="5"/>
  <c r="J682" i="5"/>
  <c r="K682" i="5"/>
  <c r="L682" i="5"/>
  <c r="M682" i="5"/>
  <c r="N682" i="5"/>
  <c r="O682" i="5"/>
  <c r="P682" i="5"/>
  <c r="Q682" i="5"/>
  <c r="R682" i="5"/>
  <c r="S682" i="5"/>
  <c r="T682" i="5"/>
  <c r="U682" i="5"/>
  <c r="V682" i="5"/>
  <c r="W682" i="5"/>
  <c r="C683" i="5"/>
  <c r="D683" i="5"/>
  <c r="E683" i="5"/>
  <c r="F683" i="5"/>
  <c r="G683" i="5"/>
  <c r="H683" i="5"/>
  <c r="I683" i="5"/>
  <c r="J683" i="5"/>
  <c r="K683" i="5"/>
  <c r="L683" i="5"/>
  <c r="M683" i="5"/>
  <c r="N683" i="5"/>
  <c r="O683" i="5"/>
  <c r="P683" i="5"/>
  <c r="Q683" i="5"/>
  <c r="R683" i="5"/>
  <c r="S683" i="5"/>
  <c r="T683" i="5"/>
  <c r="U683" i="5"/>
  <c r="V683" i="5"/>
  <c r="W683" i="5"/>
  <c r="C684" i="5"/>
  <c r="D684" i="5"/>
  <c r="E684" i="5"/>
  <c r="F684" i="5"/>
  <c r="G684" i="5"/>
  <c r="H684" i="5"/>
  <c r="I684" i="5"/>
  <c r="J684" i="5"/>
  <c r="K684" i="5"/>
  <c r="L684" i="5"/>
  <c r="M684" i="5"/>
  <c r="N684" i="5"/>
  <c r="O684" i="5"/>
  <c r="P684" i="5"/>
  <c r="Q684" i="5"/>
  <c r="R684" i="5"/>
  <c r="S684" i="5"/>
  <c r="T684" i="5"/>
  <c r="U684" i="5"/>
  <c r="V684" i="5"/>
  <c r="W684" i="5"/>
  <c r="C685" i="5"/>
  <c r="D685" i="5"/>
  <c r="E685" i="5"/>
  <c r="F685" i="5"/>
  <c r="G685" i="5"/>
  <c r="H685" i="5"/>
  <c r="I685" i="5"/>
  <c r="J685" i="5"/>
  <c r="K685" i="5"/>
  <c r="L685" i="5"/>
  <c r="M685" i="5"/>
  <c r="N685" i="5"/>
  <c r="O685" i="5"/>
  <c r="P685" i="5"/>
  <c r="Q685" i="5"/>
  <c r="R685" i="5"/>
  <c r="S685" i="5"/>
  <c r="T685" i="5"/>
  <c r="U685" i="5"/>
  <c r="V685" i="5"/>
  <c r="W685" i="5"/>
  <c r="C686" i="5"/>
  <c r="D686" i="5"/>
  <c r="E686" i="5"/>
  <c r="F686" i="5"/>
  <c r="G686" i="5"/>
  <c r="H686" i="5"/>
  <c r="I686" i="5"/>
  <c r="J686" i="5"/>
  <c r="K686" i="5"/>
  <c r="L686" i="5"/>
  <c r="M686" i="5"/>
  <c r="N686" i="5"/>
  <c r="O686" i="5"/>
  <c r="P686" i="5"/>
  <c r="Q686" i="5"/>
  <c r="R686" i="5"/>
  <c r="S686" i="5"/>
  <c r="T686" i="5"/>
  <c r="U686" i="5"/>
  <c r="V686" i="5"/>
  <c r="W686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C700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C706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C710" i="5"/>
  <c r="D710" i="5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C718" i="5"/>
  <c r="D718" i="5"/>
  <c r="E718" i="5"/>
  <c r="F718" i="5"/>
  <c r="G718" i="5"/>
  <c r="H718" i="5"/>
  <c r="I718" i="5"/>
  <c r="J718" i="5"/>
  <c r="K718" i="5"/>
  <c r="L718" i="5"/>
  <c r="M718" i="5"/>
  <c r="N718" i="5"/>
  <c r="O718" i="5"/>
  <c r="P718" i="5"/>
  <c r="Q718" i="5"/>
  <c r="R718" i="5"/>
  <c r="S718" i="5"/>
  <c r="T718" i="5"/>
  <c r="U718" i="5"/>
  <c r="V718" i="5"/>
  <c r="W718" i="5"/>
  <c r="C719" i="5"/>
  <c r="D719" i="5"/>
  <c r="E719" i="5"/>
  <c r="F719" i="5"/>
  <c r="G719" i="5"/>
  <c r="H719" i="5"/>
  <c r="I719" i="5"/>
  <c r="J719" i="5"/>
  <c r="K719" i="5"/>
  <c r="L719" i="5"/>
  <c r="M719" i="5"/>
  <c r="N719" i="5"/>
  <c r="O719" i="5"/>
  <c r="P719" i="5"/>
  <c r="Q719" i="5"/>
  <c r="R719" i="5"/>
  <c r="S719" i="5"/>
  <c r="T719" i="5"/>
  <c r="U719" i="5"/>
  <c r="V719" i="5"/>
  <c r="W719" i="5"/>
  <c r="C720" i="5"/>
  <c r="D720" i="5"/>
  <c r="E720" i="5"/>
  <c r="F720" i="5"/>
  <c r="G720" i="5"/>
  <c r="H720" i="5"/>
  <c r="I720" i="5"/>
  <c r="J720" i="5"/>
  <c r="K720" i="5"/>
  <c r="L720" i="5"/>
  <c r="M720" i="5"/>
  <c r="N720" i="5"/>
  <c r="O720" i="5"/>
  <c r="P720" i="5"/>
  <c r="Q720" i="5"/>
  <c r="R720" i="5"/>
  <c r="S720" i="5"/>
  <c r="T720" i="5"/>
  <c r="U720" i="5"/>
  <c r="V720" i="5"/>
  <c r="W720" i="5"/>
  <c r="C721" i="5"/>
  <c r="D721" i="5"/>
  <c r="E721" i="5"/>
  <c r="F721" i="5"/>
  <c r="G721" i="5"/>
  <c r="H721" i="5"/>
  <c r="I721" i="5"/>
  <c r="J721" i="5"/>
  <c r="K721" i="5"/>
  <c r="L721" i="5"/>
  <c r="M721" i="5"/>
  <c r="N721" i="5"/>
  <c r="O721" i="5"/>
  <c r="P721" i="5"/>
  <c r="Q721" i="5"/>
  <c r="R721" i="5"/>
  <c r="S721" i="5"/>
  <c r="T721" i="5"/>
  <c r="U721" i="5"/>
  <c r="V721" i="5"/>
  <c r="W721" i="5"/>
  <c r="C722" i="5"/>
  <c r="D722" i="5"/>
  <c r="E722" i="5"/>
  <c r="F722" i="5"/>
  <c r="G722" i="5"/>
  <c r="H722" i="5"/>
  <c r="I722" i="5"/>
  <c r="J722" i="5"/>
  <c r="K722" i="5"/>
  <c r="L722" i="5"/>
  <c r="M722" i="5"/>
  <c r="N722" i="5"/>
  <c r="O722" i="5"/>
  <c r="P722" i="5"/>
  <c r="Q722" i="5"/>
  <c r="R722" i="5"/>
  <c r="S722" i="5"/>
  <c r="T722" i="5"/>
  <c r="U722" i="5"/>
  <c r="V722" i="5"/>
  <c r="W722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R728" i="5"/>
  <c r="S728" i="5"/>
  <c r="T728" i="5"/>
  <c r="U728" i="5"/>
  <c r="V728" i="5"/>
  <c r="W728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C754" i="5"/>
  <c r="D754" i="5"/>
  <c r="E754" i="5"/>
  <c r="F754" i="5"/>
  <c r="G754" i="5"/>
  <c r="H754" i="5"/>
  <c r="I754" i="5"/>
  <c r="J754" i="5"/>
  <c r="K754" i="5"/>
  <c r="L754" i="5"/>
  <c r="M754" i="5"/>
  <c r="N754" i="5"/>
  <c r="O754" i="5"/>
  <c r="P754" i="5"/>
  <c r="Q754" i="5"/>
  <c r="R754" i="5"/>
  <c r="S754" i="5"/>
  <c r="T754" i="5"/>
  <c r="U754" i="5"/>
  <c r="V754" i="5"/>
  <c r="W754" i="5"/>
  <c r="C755" i="5"/>
  <c r="D755" i="5"/>
  <c r="E755" i="5"/>
  <c r="F755" i="5"/>
  <c r="G755" i="5"/>
  <c r="H755" i="5"/>
  <c r="I755" i="5"/>
  <c r="J755" i="5"/>
  <c r="K755" i="5"/>
  <c r="L755" i="5"/>
  <c r="M755" i="5"/>
  <c r="N755" i="5"/>
  <c r="O755" i="5"/>
  <c r="P755" i="5"/>
  <c r="Q755" i="5"/>
  <c r="R755" i="5"/>
  <c r="S755" i="5"/>
  <c r="T755" i="5"/>
  <c r="U755" i="5"/>
  <c r="V755" i="5"/>
  <c r="W755" i="5"/>
  <c r="C756" i="5"/>
  <c r="D756" i="5"/>
  <c r="E756" i="5"/>
  <c r="F756" i="5"/>
  <c r="G756" i="5"/>
  <c r="H756" i="5"/>
  <c r="I756" i="5"/>
  <c r="J756" i="5"/>
  <c r="K756" i="5"/>
  <c r="L756" i="5"/>
  <c r="M756" i="5"/>
  <c r="N756" i="5"/>
  <c r="O756" i="5"/>
  <c r="P756" i="5"/>
  <c r="Q756" i="5"/>
  <c r="R756" i="5"/>
  <c r="S756" i="5"/>
  <c r="T756" i="5"/>
  <c r="U756" i="5"/>
  <c r="V756" i="5"/>
  <c r="W756" i="5"/>
  <c r="C757" i="5"/>
  <c r="D757" i="5"/>
  <c r="E757" i="5"/>
  <c r="F757" i="5"/>
  <c r="G757" i="5"/>
  <c r="H757" i="5"/>
  <c r="I757" i="5"/>
  <c r="J757" i="5"/>
  <c r="K757" i="5"/>
  <c r="L757" i="5"/>
  <c r="M757" i="5"/>
  <c r="N757" i="5"/>
  <c r="O757" i="5"/>
  <c r="P757" i="5"/>
  <c r="Q757" i="5"/>
  <c r="R757" i="5"/>
  <c r="S757" i="5"/>
  <c r="T757" i="5"/>
  <c r="U757" i="5"/>
  <c r="V757" i="5"/>
  <c r="W757" i="5"/>
  <c r="C758" i="5"/>
  <c r="D758" i="5"/>
  <c r="E758" i="5"/>
  <c r="F758" i="5"/>
  <c r="G758" i="5"/>
  <c r="H758" i="5"/>
  <c r="I758" i="5"/>
  <c r="J758" i="5"/>
  <c r="K758" i="5"/>
  <c r="L758" i="5"/>
  <c r="M758" i="5"/>
  <c r="N758" i="5"/>
  <c r="O758" i="5"/>
  <c r="P758" i="5"/>
  <c r="Q758" i="5"/>
  <c r="R758" i="5"/>
  <c r="S758" i="5"/>
  <c r="T758" i="5"/>
  <c r="U758" i="5"/>
  <c r="V758" i="5"/>
  <c r="W758" i="5"/>
  <c r="C759" i="5"/>
  <c r="D759" i="5"/>
  <c r="E759" i="5"/>
  <c r="F759" i="5"/>
  <c r="G759" i="5"/>
  <c r="H759" i="5"/>
  <c r="I759" i="5"/>
  <c r="J759" i="5"/>
  <c r="K759" i="5"/>
  <c r="L759" i="5"/>
  <c r="M759" i="5"/>
  <c r="N759" i="5"/>
  <c r="O759" i="5"/>
  <c r="P759" i="5"/>
  <c r="Q759" i="5"/>
  <c r="R759" i="5"/>
  <c r="S759" i="5"/>
  <c r="T759" i="5"/>
  <c r="U759" i="5"/>
  <c r="V759" i="5"/>
  <c r="W759" i="5"/>
  <c r="C760" i="5"/>
  <c r="D760" i="5"/>
  <c r="E760" i="5"/>
  <c r="F760" i="5"/>
  <c r="G760" i="5"/>
  <c r="H760" i="5"/>
  <c r="I760" i="5"/>
  <c r="J760" i="5"/>
  <c r="K760" i="5"/>
  <c r="L760" i="5"/>
  <c r="M760" i="5"/>
  <c r="N760" i="5"/>
  <c r="O760" i="5"/>
  <c r="P760" i="5"/>
  <c r="Q760" i="5"/>
  <c r="R760" i="5"/>
  <c r="S760" i="5"/>
  <c r="T760" i="5"/>
  <c r="U760" i="5"/>
  <c r="V760" i="5"/>
  <c r="W760" i="5"/>
  <c r="C761" i="5"/>
  <c r="D761" i="5"/>
  <c r="E761" i="5"/>
  <c r="F761" i="5"/>
  <c r="G761" i="5"/>
  <c r="H761" i="5"/>
  <c r="I761" i="5"/>
  <c r="J761" i="5"/>
  <c r="K761" i="5"/>
  <c r="L761" i="5"/>
  <c r="M761" i="5"/>
  <c r="N761" i="5"/>
  <c r="O761" i="5"/>
  <c r="P761" i="5"/>
  <c r="Q761" i="5"/>
  <c r="R761" i="5"/>
  <c r="S761" i="5"/>
  <c r="T761" i="5"/>
  <c r="U761" i="5"/>
  <c r="V761" i="5"/>
  <c r="W761" i="5"/>
  <c r="C762" i="5"/>
  <c r="D762" i="5"/>
  <c r="E762" i="5"/>
  <c r="F762" i="5"/>
  <c r="G762" i="5"/>
  <c r="H762" i="5"/>
  <c r="I762" i="5"/>
  <c r="J762" i="5"/>
  <c r="K762" i="5"/>
  <c r="L762" i="5"/>
  <c r="M762" i="5"/>
  <c r="N762" i="5"/>
  <c r="O762" i="5"/>
  <c r="P762" i="5"/>
  <c r="Q762" i="5"/>
  <c r="R762" i="5"/>
  <c r="S762" i="5"/>
  <c r="T762" i="5"/>
  <c r="U762" i="5"/>
  <c r="V762" i="5"/>
  <c r="W762" i="5"/>
  <c r="C763" i="5"/>
  <c r="D763" i="5"/>
  <c r="E763" i="5"/>
  <c r="F763" i="5"/>
  <c r="G763" i="5"/>
  <c r="H763" i="5"/>
  <c r="I763" i="5"/>
  <c r="J763" i="5"/>
  <c r="K763" i="5"/>
  <c r="L763" i="5"/>
  <c r="M763" i="5"/>
  <c r="N763" i="5"/>
  <c r="O763" i="5"/>
  <c r="P763" i="5"/>
  <c r="Q763" i="5"/>
  <c r="R763" i="5"/>
  <c r="S763" i="5"/>
  <c r="T763" i="5"/>
  <c r="U763" i="5"/>
  <c r="V763" i="5"/>
  <c r="W763" i="5"/>
  <c r="C764" i="5"/>
  <c r="D764" i="5"/>
  <c r="E764" i="5"/>
  <c r="F764" i="5"/>
  <c r="G764" i="5"/>
  <c r="H764" i="5"/>
  <c r="I764" i="5"/>
  <c r="J764" i="5"/>
  <c r="K764" i="5"/>
  <c r="L764" i="5"/>
  <c r="M764" i="5"/>
  <c r="N764" i="5"/>
  <c r="O764" i="5"/>
  <c r="P764" i="5"/>
  <c r="Q764" i="5"/>
  <c r="R764" i="5"/>
  <c r="S764" i="5"/>
  <c r="T764" i="5"/>
  <c r="U764" i="5"/>
  <c r="V764" i="5"/>
  <c r="W764" i="5"/>
  <c r="C765" i="5"/>
  <c r="D765" i="5"/>
  <c r="E765" i="5"/>
  <c r="F765" i="5"/>
  <c r="G765" i="5"/>
  <c r="H765" i="5"/>
  <c r="I765" i="5"/>
  <c r="J765" i="5"/>
  <c r="K765" i="5"/>
  <c r="L765" i="5"/>
  <c r="M765" i="5"/>
  <c r="N765" i="5"/>
  <c r="O765" i="5"/>
  <c r="P765" i="5"/>
  <c r="Q765" i="5"/>
  <c r="R765" i="5"/>
  <c r="S765" i="5"/>
  <c r="T765" i="5"/>
  <c r="U765" i="5"/>
  <c r="V765" i="5"/>
  <c r="W765" i="5"/>
  <c r="C766" i="5"/>
  <c r="D766" i="5"/>
  <c r="E766" i="5"/>
  <c r="F766" i="5"/>
  <c r="G766" i="5"/>
  <c r="H766" i="5"/>
  <c r="I766" i="5"/>
  <c r="J766" i="5"/>
  <c r="K766" i="5"/>
  <c r="L766" i="5"/>
  <c r="M766" i="5"/>
  <c r="N766" i="5"/>
  <c r="O766" i="5"/>
  <c r="P766" i="5"/>
  <c r="Q766" i="5"/>
  <c r="R766" i="5"/>
  <c r="S766" i="5"/>
  <c r="T766" i="5"/>
  <c r="U766" i="5"/>
  <c r="V766" i="5"/>
  <c r="W766" i="5"/>
  <c r="C767" i="5"/>
  <c r="D767" i="5"/>
  <c r="E767" i="5"/>
  <c r="F767" i="5"/>
  <c r="G767" i="5"/>
  <c r="H767" i="5"/>
  <c r="I767" i="5"/>
  <c r="J767" i="5"/>
  <c r="K767" i="5"/>
  <c r="L767" i="5"/>
  <c r="M767" i="5"/>
  <c r="N767" i="5"/>
  <c r="O767" i="5"/>
  <c r="P767" i="5"/>
  <c r="Q767" i="5"/>
  <c r="R767" i="5"/>
  <c r="S767" i="5"/>
  <c r="T767" i="5"/>
  <c r="U767" i="5"/>
  <c r="V767" i="5"/>
  <c r="W767" i="5"/>
  <c r="C768" i="5"/>
  <c r="D768" i="5"/>
  <c r="E768" i="5"/>
  <c r="F768" i="5"/>
  <c r="G768" i="5"/>
  <c r="H768" i="5"/>
  <c r="I768" i="5"/>
  <c r="J768" i="5"/>
  <c r="K768" i="5"/>
  <c r="L768" i="5"/>
  <c r="M768" i="5"/>
  <c r="N768" i="5"/>
  <c r="O768" i="5"/>
  <c r="P768" i="5"/>
  <c r="Q768" i="5"/>
  <c r="R768" i="5"/>
  <c r="S768" i="5"/>
  <c r="T768" i="5"/>
  <c r="U768" i="5"/>
  <c r="V768" i="5"/>
  <c r="W768" i="5"/>
  <c r="C769" i="5"/>
  <c r="D769" i="5"/>
  <c r="E769" i="5"/>
  <c r="F769" i="5"/>
  <c r="G769" i="5"/>
  <c r="H769" i="5"/>
  <c r="I769" i="5"/>
  <c r="J769" i="5"/>
  <c r="K769" i="5"/>
  <c r="L769" i="5"/>
  <c r="M769" i="5"/>
  <c r="N769" i="5"/>
  <c r="O769" i="5"/>
  <c r="P769" i="5"/>
  <c r="Q769" i="5"/>
  <c r="R769" i="5"/>
  <c r="S769" i="5"/>
  <c r="T769" i="5"/>
  <c r="U769" i="5"/>
  <c r="V769" i="5"/>
  <c r="W769" i="5"/>
  <c r="C770" i="5"/>
  <c r="D770" i="5"/>
  <c r="E770" i="5"/>
  <c r="F770" i="5"/>
  <c r="G770" i="5"/>
  <c r="H770" i="5"/>
  <c r="I770" i="5"/>
  <c r="J770" i="5"/>
  <c r="K770" i="5"/>
  <c r="L770" i="5"/>
  <c r="M770" i="5"/>
  <c r="N770" i="5"/>
  <c r="O770" i="5"/>
  <c r="P770" i="5"/>
  <c r="Q770" i="5"/>
  <c r="R770" i="5"/>
  <c r="S770" i="5"/>
  <c r="T770" i="5"/>
  <c r="U770" i="5"/>
  <c r="V770" i="5"/>
  <c r="W770" i="5"/>
  <c r="C771" i="5"/>
  <c r="D771" i="5"/>
  <c r="E771" i="5"/>
  <c r="F771" i="5"/>
  <c r="G771" i="5"/>
  <c r="H771" i="5"/>
  <c r="I771" i="5"/>
  <c r="J771" i="5"/>
  <c r="K771" i="5"/>
  <c r="L771" i="5"/>
  <c r="M771" i="5"/>
  <c r="N771" i="5"/>
  <c r="O771" i="5"/>
  <c r="P771" i="5"/>
  <c r="Q771" i="5"/>
  <c r="R771" i="5"/>
  <c r="S771" i="5"/>
  <c r="T771" i="5"/>
  <c r="U771" i="5"/>
  <c r="V771" i="5"/>
  <c r="W771" i="5"/>
  <c r="C772" i="5"/>
  <c r="D772" i="5"/>
  <c r="E772" i="5"/>
  <c r="F772" i="5"/>
  <c r="G772" i="5"/>
  <c r="H772" i="5"/>
  <c r="I772" i="5"/>
  <c r="J772" i="5"/>
  <c r="K772" i="5"/>
  <c r="L772" i="5"/>
  <c r="M772" i="5"/>
  <c r="N772" i="5"/>
  <c r="O772" i="5"/>
  <c r="P772" i="5"/>
  <c r="Q772" i="5"/>
  <c r="R772" i="5"/>
  <c r="S772" i="5"/>
  <c r="T772" i="5"/>
  <c r="U772" i="5"/>
  <c r="V772" i="5"/>
  <c r="W772" i="5"/>
  <c r="C773" i="5"/>
  <c r="D773" i="5"/>
  <c r="E773" i="5"/>
  <c r="F773" i="5"/>
  <c r="G773" i="5"/>
  <c r="H773" i="5"/>
  <c r="I773" i="5"/>
  <c r="J773" i="5"/>
  <c r="K773" i="5"/>
  <c r="L773" i="5"/>
  <c r="M773" i="5"/>
  <c r="N773" i="5"/>
  <c r="O773" i="5"/>
  <c r="P773" i="5"/>
  <c r="Q773" i="5"/>
  <c r="R773" i="5"/>
  <c r="S773" i="5"/>
  <c r="T773" i="5"/>
  <c r="U773" i="5"/>
  <c r="V773" i="5"/>
  <c r="W773" i="5"/>
  <c r="C774" i="5"/>
  <c r="D774" i="5"/>
  <c r="E774" i="5"/>
  <c r="F774" i="5"/>
  <c r="G774" i="5"/>
  <c r="H774" i="5"/>
  <c r="I774" i="5"/>
  <c r="J774" i="5"/>
  <c r="K774" i="5"/>
  <c r="L774" i="5"/>
  <c r="M774" i="5"/>
  <c r="N774" i="5"/>
  <c r="O774" i="5"/>
  <c r="P774" i="5"/>
  <c r="Q774" i="5"/>
  <c r="R774" i="5"/>
  <c r="S774" i="5"/>
  <c r="T774" i="5"/>
  <c r="U774" i="5"/>
  <c r="V774" i="5"/>
  <c r="W774" i="5"/>
  <c r="C775" i="5"/>
  <c r="D775" i="5"/>
  <c r="E775" i="5"/>
  <c r="F775" i="5"/>
  <c r="G775" i="5"/>
  <c r="H775" i="5"/>
  <c r="I775" i="5"/>
  <c r="J775" i="5"/>
  <c r="K775" i="5"/>
  <c r="L775" i="5"/>
  <c r="M775" i="5"/>
  <c r="N775" i="5"/>
  <c r="O775" i="5"/>
  <c r="P775" i="5"/>
  <c r="Q775" i="5"/>
  <c r="R775" i="5"/>
  <c r="S775" i="5"/>
  <c r="T775" i="5"/>
  <c r="U775" i="5"/>
  <c r="V775" i="5"/>
  <c r="W775" i="5"/>
  <c r="C776" i="5"/>
  <c r="D776" i="5"/>
  <c r="E776" i="5"/>
  <c r="F776" i="5"/>
  <c r="G776" i="5"/>
  <c r="H776" i="5"/>
  <c r="I776" i="5"/>
  <c r="J776" i="5"/>
  <c r="K776" i="5"/>
  <c r="L776" i="5"/>
  <c r="M776" i="5"/>
  <c r="N776" i="5"/>
  <c r="O776" i="5"/>
  <c r="P776" i="5"/>
  <c r="Q776" i="5"/>
  <c r="R776" i="5"/>
  <c r="S776" i="5"/>
  <c r="T776" i="5"/>
  <c r="U776" i="5"/>
  <c r="V776" i="5"/>
  <c r="W776" i="5"/>
  <c r="C777" i="5"/>
  <c r="D777" i="5"/>
  <c r="E777" i="5"/>
  <c r="F777" i="5"/>
  <c r="G777" i="5"/>
  <c r="H777" i="5"/>
  <c r="I777" i="5"/>
  <c r="J777" i="5"/>
  <c r="K777" i="5"/>
  <c r="L777" i="5"/>
  <c r="M777" i="5"/>
  <c r="N777" i="5"/>
  <c r="O777" i="5"/>
  <c r="P777" i="5"/>
  <c r="Q777" i="5"/>
  <c r="R777" i="5"/>
  <c r="S777" i="5"/>
  <c r="T777" i="5"/>
  <c r="U777" i="5"/>
  <c r="V777" i="5"/>
  <c r="W777" i="5"/>
  <c r="C778" i="5"/>
  <c r="D778" i="5"/>
  <c r="E778" i="5"/>
  <c r="F778" i="5"/>
  <c r="G778" i="5"/>
  <c r="H778" i="5"/>
  <c r="I778" i="5"/>
  <c r="J778" i="5"/>
  <c r="K778" i="5"/>
  <c r="L778" i="5"/>
  <c r="M778" i="5"/>
  <c r="N778" i="5"/>
  <c r="O778" i="5"/>
  <c r="P778" i="5"/>
  <c r="Q778" i="5"/>
  <c r="R778" i="5"/>
  <c r="S778" i="5"/>
  <c r="T778" i="5"/>
  <c r="U778" i="5"/>
  <c r="V778" i="5"/>
  <c r="W778" i="5"/>
  <c r="C779" i="5"/>
  <c r="D779" i="5"/>
  <c r="E779" i="5"/>
  <c r="F779" i="5"/>
  <c r="G779" i="5"/>
  <c r="H779" i="5"/>
  <c r="I779" i="5"/>
  <c r="J779" i="5"/>
  <c r="K779" i="5"/>
  <c r="L779" i="5"/>
  <c r="M779" i="5"/>
  <c r="N779" i="5"/>
  <c r="O779" i="5"/>
  <c r="P779" i="5"/>
  <c r="Q779" i="5"/>
  <c r="R779" i="5"/>
  <c r="S779" i="5"/>
  <c r="T779" i="5"/>
  <c r="U779" i="5"/>
  <c r="V779" i="5"/>
  <c r="W779" i="5"/>
  <c r="C780" i="5"/>
  <c r="D780" i="5"/>
  <c r="E780" i="5"/>
  <c r="F780" i="5"/>
  <c r="G780" i="5"/>
  <c r="H780" i="5"/>
  <c r="I780" i="5"/>
  <c r="J780" i="5"/>
  <c r="K780" i="5"/>
  <c r="L780" i="5"/>
  <c r="M780" i="5"/>
  <c r="N780" i="5"/>
  <c r="O780" i="5"/>
  <c r="P780" i="5"/>
  <c r="Q780" i="5"/>
  <c r="R780" i="5"/>
  <c r="S780" i="5"/>
  <c r="T780" i="5"/>
  <c r="U780" i="5"/>
  <c r="V780" i="5"/>
  <c r="W780" i="5"/>
  <c r="C781" i="5"/>
  <c r="D781" i="5"/>
  <c r="E781" i="5"/>
  <c r="F781" i="5"/>
  <c r="G781" i="5"/>
  <c r="H781" i="5"/>
  <c r="I781" i="5"/>
  <c r="J781" i="5"/>
  <c r="K781" i="5"/>
  <c r="L781" i="5"/>
  <c r="M781" i="5"/>
  <c r="N781" i="5"/>
  <c r="O781" i="5"/>
  <c r="P781" i="5"/>
  <c r="Q781" i="5"/>
  <c r="R781" i="5"/>
  <c r="S781" i="5"/>
  <c r="T781" i="5"/>
  <c r="U781" i="5"/>
  <c r="V781" i="5"/>
  <c r="W781" i="5"/>
  <c r="C782" i="5"/>
  <c r="D782" i="5"/>
  <c r="E782" i="5"/>
  <c r="F782" i="5"/>
  <c r="G782" i="5"/>
  <c r="H782" i="5"/>
  <c r="I782" i="5"/>
  <c r="J782" i="5"/>
  <c r="K782" i="5"/>
  <c r="L782" i="5"/>
  <c r="M782" i="5"/>
  <c r="N782" i="5"/>
  <c r="O782" i="5"/>
  <c r="P782" i="5"/>
  <c r="Q782" i="5"/>
  <c r="R782" i="5"/>
  <c r="S782" i="5"/>
  <c r="T782" i="5"/>
  <c r="U782" i="5"/>
  <c r="V782" i="5"/>
  <c r="W782" i="5"/>
  <c r="C783" i="5"/>
  <c r="D783" i="5"/>
  <c r="E783" i="5"/>
  <c r="F783" i="5"/>
  <c r="G783" i="5"/>
  <c r="H783" i="5"/>
  <c r="I783" i="5"/>
  <c r="J783" i="5"/>
  <c r="K783" i="5"/>
  <c r="L783" i="5"/>
  <c r="M783" i="5"/>
  <c r="N783" i="5"/>
  <c r="O783" i="5"/>
  <c r="P783" i="5"/>
  <c r="Q783" i="5"/>
  <c r="R783" i="5"/>
  <c r="S783" i="5"/>
  <c r="T783" i="5"/>
  <c r="U783" i="5"/>
  <c r="V783" i="5"/>
  <c r="W783" i="5"/>
  <c r="C784" i="5"/>
  <c r="D784" i="5"/>
  <c r="E784" i="5"/>
  <c r="F784" i="5"/>
  <c r="G784" i="5"/>
  <c r="H784" i="5"/>
  <c r="I784" i="5"/>
  <c r="J784" i="5"/>
  <c r="K784" i="5"/>
  <c r="L784" i="5"/>
  <c r="M784" i="5"/>
  <c r="N784" i="5"/>
  <c r="O784" i="5"/>
  <c r="P784" i="5"/>
  <c r="Q784" i="5"/>
  <c r="R784" i="5"/>
  <c r="S784" i="5"/>
  <c r="T784" i="5"/>
  <c r="U784" i="5"/>
  <c r="V784" i="5"/>
  <c r="W784" i="5"/>
  <c r="C785" i="5"/>
  <c r="D785" i="5"/>
  <c r="E785" i="5"/>
  <c r="F785" i="5"/>
  <c r="G785" i="5"/>
  <c r="H785" i="5"/>
  <c r="I785" i="5"/>
  <c r="J785" i="5"/>
  <c r="K785" i="5"/>
  <c r="L785" i="5"/>
  <c r="M785" i="5"/>
  <c r="N785" i="5"/>
  <c r="O785" i="5"/>
  <c r="P785" i="5"/>
  <c r="Q785" i="5"/>
  <c r="R785" i="5"/>
  <c r="S785" i="5"/>
  <c r="T785" i="5"/>
  <c r="U785" i="5"/>
  <c r="V785" i="5"/>
  <c r="W785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D2" i="5"/>
  <c r="E2" i="5"/>
  <c r="F2" i="5"/>
  <c r="G2" i="5"/>
  <c r="H2" i="5"/>
  <c r="I2" i="5"/>
  <c r="J2" i="5"/>
  <c r="K2" i="5"/>
  <c r="L2" i="5"/>
  <c r="M2" i="5"/>
  <c r="N2" i="5"/>
  <c r="O2" i="5"/>
  <c r="P2" i="5"/>
  <c r="Q2" i="5"/>
  <c r="R2" i="5"/>
  <c r="S2" i="5"/>
  <c r="T2" i="5"/>
  <c r="U2" i="5"/>
  <c r="V2" i="5"/>
  <c r="W2" i="5"/>
  <c r="C2" i="5"/>
  <c r="D1" i="5"/>
  <c r="E1" i="5"/>
  <c r="F1" i="5"/>
  <c r="G1" i="5"/>
  <c r="H1" i="5"/>
  <c r="I1" i="5"/>
  <c r="J1" i="5"/>
  <c r="K1" i="5"/>
  <c r="L1" i="5"/>
  <c r="M1" i="5"/>
  <c r="N1" i="5"/>
  <c r="O1" i="5"/>
  <c r="P1" i="5"/>
  <c r="Q1" i="5"/>
  <c r="R1" i="5"/>
  <c r="S1" i="5"/>
  <c r="T1" i="5"/>
  <c r="U1" i="5"/>
  <c r="V1" i="5"/>
  <c r="W1" i="5"/>
  <c r="C1" i="5"/>
  <c r="H4" i="6"/>
  <c r="H131" i="6"/>
  <c r="H368" i="6"/>
  <c r="H94" i="6"/>
  <c r="H124" i="6"/>
  <c r="H406" i="6"/>
  <c r="H223" i="6"/>
  <c r="H140" i="6"/>
  <c r="H581" i="6"/>
  <c r="H337" i="6"/>
  <c r="H420" i="6"/>
  <c r="H694" i="6"/>
  <c r="H573" i="6"/>
  <c r="H136" i="6"/>
  <c r="H254" i="6"/>
  <c r="H191" i="6"/>
  <c r="H589" i="6"/>
  <c r="H242" i="6"/>
  <c r="H548" i="6"/>
  <c r="H118" i="6"/>
  <c r="H98" i="6"/>
  <c r="H163" i="6"/>
  <c r="H540" i="6"/>
  <c r="H227" i="6"/>
  <c r="H111" i="6"/>
  <c r="H422" i="6"/>
  <c r="H281" i="6"/>
  <c r="H153" i="6"/>
  <c r="H116" i="6"/>
  <c r="H127" i="6"/>
  <c r="H7" i="6"/>
  <c r="H295" i="6"/>
  <c r="H179" i="6"/>
  <c r="H99" i="6"/>
  <c r="H207" i="6"/>
  <c r="H189" i="6"/>
  <c r="H96" i="6"/>
  <c r="H72" i="6"/>
  <c r="H8" i="6"/>
  <c r="H10" i="6"/>
  <c r="H83" i="6"/>
  <c r="H782" i="6"/>
  <c r="H134" i="6"/>
  <c r="H492" i="6"/>
  <c r="H261" i="6"/>
  <c r="H726" i="6"/>
  <c r="H95" i="6"/>
  <c r="H11" i="6"/>
  <c r="H14" i="6"/>
  <c r="H62" i="6"/>
  <c r="H734" i="6"/>
  <c r="H15" i="6"/>
  <c r="H169" i="6"/>
  <c r="H16" i="6"/>
  <c r="H123" i="6"/>
  <c r="H121" i="6"/>
  <c r="H63" i="6"/>
  <c r="H80" i="6"/>
  <c r="H17" i="6"/>
  <c r="H18" i="6"/>
  <c r="H496" i="6"/>
  <c r="H681" i="6"/>
  <c r="H474" i="6"/>
  <c r="H393" i="6"/>
  <c r="H114" i="6"/>
  <c r="H165" i="6"/>
  <c r="H262" i="6"/>
  <c r="H75" i="6"/>
  <c r="H20" i="6"/>
  <c r="H607" i="6"/>
  <c r="H320" i="6"/>
  <c r="H122" i="6"/>
  <c r="H211" i="6"/>
  <c r="H268" i="6"/>
  <c r="H650" i="6"/>
  <c r="H22" i="6"/>
  <c r="H216" i="6"/>
  <c r="H23" i="6"/>
  <c r="H24" i="6"/>
  <c r="H135" i="6"/>
  <c r="H25" i="6"/>
  <c r="H26" i="6"/>
  <c r="H101" i="6"/>
  <c r="H86" i="6"/>
  <c r="H276" i="6"/>
  <c r="H331" i="6"/>
  <c r="H605" i="6"/>
  <c r="H150" i="6"/>
  <c r="H66" i="6"/>
  <c r="H89" i="6"/>
  <c r="H457" i="6"/>
  <c r="H472" i="6"/>
  <c r="H786" i="6"/>
  <c r="H28" i="6"/>
  <c r="H682" i="6"/>
  <c r="H787" i="6"/>
  <c r="H215" i="6"/>
  <c r="H764" i="6"/>
  <c r="H245" i="6"/>
  <c r="H112" i="6"/>
  <c r="H29" i="6"/>
  <c r="H30" i="6"/>
  <c r="H269" i="6"/>
  <c r="H82" i="6"/>
  <c r="H31" i="6"/>
  <c r="H32" i="6"/>
  <c r="H778" i="6"/>
  <c r="H92" i="6"/>
  <c r="H35" i="6"/>
  <c r="H109" i="6"/>
  <c r="H110" i="6"/>
  <c r="H69" i="6"/>
  <c r="H234" i="6"/>
  <c r="H486" i="6"/>
  <c r="H197" i="6"/>
  <c r="H305" i="6"/>
  <c r="H182" i="6"/>
  <c r="H526" i="6"/>
  <c r="H241" i="6"/>
  <c r="H289" i="6"/>
  <c r="H478" i="6"/>
  <c r="H222" i="6"/>
  <c r="H105" i="6"/>
  <c r="H258" i="6"/>
  <c r="H294" i="6"/>
  <c r="H180" i="6"/>
  <c r="H37" i="6"/>
  <c r="H286" i="6"/>
  <c r="H412" i="6"/>
  <c r="H174" i="6"/>
  <c r="H439" i="6"/>
  <c r="H466" i="6"/>
  <c r="H345" i="6"/>
  <c r="H395" i="6"/>
  <c r="H257" i="6"/>
  <c r="H125" i="6"/>
  <c r="H453" i="6"/>
  <c r="H103" i="6"/>
  <c r="H132" i="6"/>
  <c r="H141" i="6"/>
  <c r="H628" i="6"/>
  <c r="H424" i="6"/>
  <c r="H672" i="6"/>
  <c r="H566" i="6"/>
  <c r="H209" i="6"/>
  <c r="H353" i="6"/>
  <c r="H85" i="6"/>
  <c r="H162" i="6"/>
  <c r="H336" i="6"/>
  <c r="H221" i="6"/>
  <c r="H104" i="6"/>
  <c r="H267" i="6"/>
  <c r="H431" i="6"/>
  <c r="H785" i="6"/>
  <c r="H38" i="6"/>
  <c r="H557" i="6"/>
  <c r="H39" i="6"/>
  <c r="H70" i="6"/>
  <c r="H40" i="6"/>
  <c r="H41" i="6"/>
  <c r="H42" i="6"/>
  <c r="H750" i="6"/>
  <c r="H168" i="6"/>
  <c r="H282" i="6"/>
  <c r="H252" i="6"/>
  <c r="H145" i="6"/>
  <c r="H43" i="6"/>
  <c r="H210" i="6"/>
  <c r="H391" i="6"/>
  <c r="H193" i="6"/>
  <c r="H119" i="6"/>
  <c r="H45" i="6"/>
  <c r="H133" i="6"/>
  <c r="H47" i="6"/>
  <c r="H531" i="6"/>
  <c r="H555" i="6"/>
  <c r="H50" i="6"/>
  <c r="H51" i="6"/>
  <c r="H53" i="6"/>
  <c r="H55" i="6"/>
  <c r="H56" i="6"/>
  <c r="H559" i="6"/>
  <c r="H201" i="6"/>
  <c r="H120" i="6"/>
  <c r="H591" i="6"/>
  <c r="H315" i="6"/>
  <c r="H57" i="6"/>
  <c r="H58" i="6"/>
  <c r="H59" i="6"/>
  <c r="H60" i="6"/>
  <c r="H299" i="6"/>
  <c r="H533" i="6"/>
  <c r="H144" i="6"/>
  <c r="H489" i="6"/>
  <c r="H204" i="6"/>
  <c r="H447" i="6"/>
  <c r="H270" i="6"/>
  <c r="H462" i="6"/>
  <c r="H338" i="6"/>
  <c r="H525" i="6"/>
  <c r="H380" i="6"/>
  <c r="H456" i="6"/>
  <c r="H148" i="6"/>
  <c r="H330" i="6"/>
  <c r="H147" i="6"/>
  <c r="H36" i="6"/>
  <c r="H359" i="6"/>
  <c r="H452" i="6"/>
  <c r="H218" i="6"/>
  <c r="H260" i="6"/>
  <c r="H340" i="6"/>
  <c r="H185" i="6"/>
  <c r="H334" i="6"/>
  <c r="H176" i="6"/>
  <c r="H348" i="6"/>
  <c r="H48" i="6"/>
  <c r="H274" i="6"/>
  <c r="H445" i="6"/>
  <c r="H239" i="6"/>
  <c r="H199" i="6"/>
  <c r="H388" i="6"/>
  <c r="H552" i="6"/>
  <c r="H225" i="6"/>
  <c r="H578" i="6"/>
  <c r="H249" i="6"/>
  <c r="H426" i="6"/>
  <c r="H428" i="6"/>
  <c r="H443" i="6"/>
  <c r="H198" i="6"/>
  <c r="H235" i="6"/>
  <c r="H68" i="6"/>
  <c r="H588" i="6"/>
  <c r="H611" i="6"/>
  <c r="H151" i="6"/>
  <c r="H507" i="6"/>
  <c r="H644" i="6"/>
  <c r="H301" i="6"/>
  <c r="H485" i="6"/>
  <c r="H196" i="6"/>
  <c r="H563" i="6"/>
  <c r="H302" i="6"/>
  <c r="H156" i="6"/>
  <c r="H186" i="6"/>
  <c r="H93" i="6"/>
  <c r="H377" i="6"/>
  <c r="H354" i="6"/>
  <c r="H569" i="6"/>
  <c r="H314" i="6"/>
  <c r="H746" i="6"/>
  <c r="H602" i="6"/>
  <c r="H396" i="6"/>
  <c r="H236" i="6"/>
  <c r="H508" i="6"/>
  <c r="H160" i="6"/>
  <c r="H776" i="6"/>
  <c r="H403" i="6"/>
  <c r="H670" i="6"/>
  <c r="H437" i="6"/>
  <c r="H308" i="6"/>
  <c r="H303" i="6"/>
  <c r="H720" i="6"/>
  <c r="H378" i="6"/>
  <c r="H233" i="6"/>
  <c r="H304" i="6"/>
  <c r="H615" i="6"/>
  <c r="H493" i="6"/>
  <c r="H113" i="6"/>
  <c r="H553" i="6"/>
  <c r="H608" i="6"/>
  <c r="H200" i="6"/>
  <c r="H106" i="6"/>
  <c r="H376" i="6"/>
  <c r="H181" i="6"/>
  <c r="H471" i="6"/>
  <c r="H300" i="6"/>
  <c r="H187" i="6"/>
  <c r="H367" i="6"/>
  <c r="H468" i="6"/>
  <c r="H142" i="6"/>
  <c r="H208" i="6"/>
  <c r="H732" i="6"/>
  <c r="H454" i="6"/>
  <c r="H438" i="6"/>
  <c r="H230" i="6"/>
  <c r="H139" i="6"/>
  <c r="H238" i="6"/>
  <c r="H745" i="6"/>
  <c r="H358" i="6"/>
  <c r="H316" i="6"/>
  <c r="H614" i="6"/>
  <c r="H175" i="6"/>
  <c r="H440" i="6"/>
  <c r="H370" i="6"/>
  <c r="H510" i="6"/>
  <c r="H547" i="6"/>
  <c r="H327" i="6"/>
  <c r="H371" i="6"/>
  <c r="H501" i="6"/>
  <c r="H497" i="6"/>
  <c r="H369" i="6"/>
  <c r="H352" i="6"/>
  <c r="H582" i="6"/>
  <c r="H347" i="6"/>
  <c r="H350" i="6"/>
  <c r="H715" i="6"/>
  <c r="H641" i="6"/>
  <c r="H475" i="6"/>
  <c r="H91" i="6"/>
  <c r="H264" i="6"/>
  <c r="H379" i="6"/>
  <c r="H651" i="6"/>
  <c r="H389" i="6"/>
  <c r="H580" i="6"/>
  <c r="H77" i="6"/>
  <c r="H624" i="6"/>
  <c r="H100" i="6"/>
  <c r="H712" i="6"/>
  <c r="H219" i="6"/>
  <c r="H450" i="6"/>
  <c r="H325" i="6"/>
  <c r="H416" i="6"/>
  <c r="H417" i="6"/>
  <c r="H166" i="6"/>
  <c r="H259" i="6"/>
  <c r="H265" i="6"/>
  <c r="H346" i="6"/>
  <c r="H716" i="6"/>
  <c r="H159" i="6"/>
  <c r="H561" i="6"/>
  <c r="H372" i="6"/>
  <c r="H488" i="6"/>
  <c r="H183" i="6"/>
  <c r="H666" i="6"/>
  <c r="H449" i="6"/>
  <c r="H65" i="6"/>
  <c r="H705" i="6"/>
  <c r="H638" i="6"/>
  <c r="H129" i="6"/>
  <c r="H326" i="6"/>
  <c r="H616" i="6"/>
  <c r="H356" i="6"/>
  <c r="H476" i="6"/>
  <c r="H322" i="6"/>
  <c r="H706" i="6"/>
  <c r="H407" i="6"/>
  <c r="H102" i="6"/>
  <c r="H228" i="6"/>
  <c r="H188" i="6"/>
  <c r="H495" i="6"/>
  <c r="H108" i="6"/>
  <c r="H771" i="6"/>
  <c r="H514" i="6"/>
  <c r="H244" i="6"/>
  <c r="H293" i="6"/>
  <c r="H138" i="6"/>
  <c r="H609" i="6"/>
  <c r="H636" i="6"/>
  <c r="H126" i="6"/>
  <c r="H574" i="6"/>
  <c r="H5" i="6"/>
  <c r="H385" i="6"/>
  <c r="H279" i="6"/>
  <c r="H568" i="6"/>
  <c r="H246" i="6"/>
  <c r="H430" i="6"/>
  <c r="H632" i="6"/>
  <c r="H212" i="6"/>
  <c r="H642" i="6"/>
  <c r="H130" i="6"/>
  <c r="H427" i="6"/>
  <c r="H34" i="6"/>
  <c r="H171" i="6"/>
  <c r="H383" i="6"/>
  <c r="H344" i="6"/>
  <c r="H76" i="6"/>
  <c r="H483" i="6"/>
  <c r="H434" i="6"/>
  <c r="H522" i="6"/>
  <c r="H173" i="6"/>
  <c r="H250" i="6"/>
  <c r="H546" i="6"/>
  <c r="H490" i="6"/>
  <c r="H217" i="6"/>
  <c r="H467" i="6"/>
  <c r="H562" i="6"/>
  <c r="H487" i="6"/>
  <c r="H781" i="6"/>
  <c r="H90" i="6"/>
  <c r="H521" i="6"/>
  <c r="H88" i="6"/>
  <c r="H477" i="6"/>
  <c r="H491" i="6"/>
  <c r="H517" i="6"/>
  <c r="H469" i="6"/>
  <c r="H251" i="6"/>
  <c r="H97" i="6"/>
  <c r="H411" i="6"/>
  <c r="H603" i="6"/>
  <c r="H362" i="6"/>
  <c r="H21" i="6"/>
  <c r="H527" i="6"/>
  <c r="H460" i="6"/>
  <c r="H703" i="6"/>
  <c r="H627" i="6"/>
  <c r="H355" i="6"/>
  <c r="H154" i="6"/>
  <c r="H597" i="6"/>
  <c r="H402" i="6"/>
  <c r="H394" i="6"/>
  <c r="H273" i="6"/>
  <c r="H374" i="6"/>
  <c r="H503" i="6"/>
  <c r="H256" i="6"/>
  <c r="H288" i="6"/>
  <c r="H586" i="6"/>
  <c r="H329" i="6"/>
  <c r="H49" i="6"/>
  <c r="H46" i="6"/>
  <c r="H375" i="6"/>
  <c r="H361" i="6"/>
  <c r="H240" i="6"/>
  <c r="H511" i="6"/>
  <c r="H657" i="6"/>
  <c r="H612" i="6"/>
  <c r="H765" i="6"/>
  <c r="H323" i="6"/>
  <c r="H432" i="6"/>
  <c r="H387" i="6"/>
  <c r="H673" i="6"/>
  <c r="H529" i="6"/>
  <c r="H748" i="6"/>
  <c r="H537" i="6"/>
  <c r="H287" i="6"/>
  <c r="H155" i="6"/>
  <c r="H255" i="6"/>
  <c r="H253" i="6"/>
  <c r="H640" i="6"/>
  <c r="H659" i="6"/>
  <c r="H739" i="6"/>
  <c r="H470" i="6"/>
  <c r="H583" i="6"/>
  <c r="H321" i="6"/>
  <c r="H157" i="6"/>
  <c r="H290" i="6"/>
  <c r="H213" i="6"/>
  <c r="H277" i="6"/>
  <c r="H729" i="6"/>
  <c r="H408" i="6"/>
  <c r="H296" i="6"/>
  <c r="H332" i="6"/>
  <c r="H178" i="6"/>
  <c r="H419" i="6"/>
  <c r="H318" i="6"/>
  <c r="H790" i="6"/>
  <c r="H541" i="6"/>
  <c r="H243" i="6"/>
  <c r="H429" i="6"/>
  <c r="H626" i="6"/>
  <c r="H680" i="6"/>
  <c r="H551" i="6"/>
  <c r="H480" i="6"/>
  <c r="H12" i="6"/>
  <c r="H558" i="6"/>
  <c r="H448" i="6"/>
  <c r="H167" i="6"/>
  <c r="H266" i="6"/>
  <c r="H117" i="6"/>
  <c r="H373" i="6"/>
  <c r="H721" i="6"/>
  <c r="H684" i="6"/>
  <c r="H683" i="6"/>
  <c r="H661" i="6"/>
  <c r="H143" i="6"/>
  <c r="H364" i="6"/>
  <c r="H384" i="6"/>
  <c r="H365" i="6"/>
  <c r="H685" i="6"/>
  <c r="H115" i="6"/>
  <c r="H494" i="6"/>
  <c r="H421" i="6"/>
  <c r="H357" i="6"/>
  <c r="H576" i="6"/>
  <c r="H413" i="6"/>
  <c r="H513" i="6"/>
  <c r="H668" i="6"/>
  <c r="H310" i="6"/>
  <c r="H232" i="6"/>
  <c r="H382" i="6"/>
  <c r="H751" i="6"/>
  <c r="H392" i="6"/>
  <c r="H283" i="6"/>
  <c r="H592" i="6"/>
  <c r="H669" i="6"/>
  <c r="H463" i="6"/>
  <c r="H545" i="6"/>
  <c r="H473" i="6"/>
  <c r="H481" i="6"/>
  <c r="H328" i="6"/>
  <c r="H275" i="6"/>
  <c r="H600" i="6"/>
  <c r="H676" i="6"/>
  <c r="H584" i="6"/>
  <c r="H280" i="6"/>
  <c r="H505" i="6"/>
  <c r="H697" i="6"/>
  <c r="H738" i="6"/>
  <c r="H284" i="6"/>
  <c r="H679" i="6"/>
  <c r="H587" i="6"/>
  <c r="H779" i="6"/>
  <c r="H455" i="6"/>
  <c r="H516" i="6"/>
  <c r="H674" i="6"/>
  <c r="H333" i="6"/>
  <c r="H504" i="6"/>
  <c r="H530" i="6"/>
  <c r="H606" i="6"/>
  <c r="H560" i="6"/>
  <c r="H590" i="6"/>
  <c r="H177" i="6"/>
  <c r="H386" i="6"/>
  <c r="H205" i="6"/>
  <c r="H621" i="6"/>
  <c r="H744" i="6"/>
  <c r="H713" i="6"/>
  <c r="H709" i="6"/>
  <c r="H224" i="6"/>
  <c r="H613" i="6"/>
  <c r="H400" i="6"/>
  <c r="H146" i="6"/>
  <c r="H418" i="6"/>
  <c r="H664" i="6"/>
  <c r="H214" i="6"/>
  <c r="H271" i="6"/>
  <c r="H733" i="6"/>
  <c r="H404" i="6"/>
  <c r="H544" i="6"/>
  <c r="H737" i="6"/>
  <c r="H596" i="6"/>
  <c r="H442" i="6"/>
  <c r="H398" i="6"/>
  <c r="H399" i="6"/>
  <c r="H343" i="6"/>
  <c r="H78" i="6"/>
  <c r="H662" i="6"/>
  <c r="H601" i="6"/>
  <c r="H539" i="6"/>
  <c r="H500" i="6"/>
  <c r="H671" i="6"/>
  <c r="H518" i="6"/>
  <c r="H441" i="6"/>
  <c r="H278" i="6"/>
  <c r="H686" i="6"/>
  <c r="H754" i="6"/>
  <c r="H433" i="6"/>
  <c r="H464" i="6"/>
  <c r="H229" i="6"/>
  <c r="H465" i="6"/>
  <c r="H339" i="6"/>
  <c r="H760" i="6"/>
  <c r="H451" i="6"/>
  <c r="H220" i="6"/>
  <c r="H458" i="6"/>
  <c r="H6" i="6"/>
  <c r="H248" i="6"/>
  <c r="H195" i="6"/>
  <c r="H87" i="6"/>
  <c r="H617" i="6"/>
  <c r="H306" i="6"/>
  <c r="H444" i="6"/>
  <c r="H312" i="6"/>
  <c r="H699" i="6"/>
  <c r="H538" i="6"/>
  <c r="H164" i="6"/>
  <c r="H381" i="6"/>
  <c r="H226" i="6"/>
  <c r="H461" i="6"/>
  <c r="H74" i="6"/>
  <c r="H567" i="6"/>
  <c r="H324" i="6"/>
  <c r="H363" i="6"/>
  <c r="H725" i="6"/>
  <c r="H532" i="6"/>
  <c r="H523" i="6"/>
  <c r="H13" i="6"/>
  <c r="H610" i="6"/>
  <c r="H410" i="6"/>
  <c r="H44" i="6"/>
  <c r="H549" i="6"/>
  <c r="H620" i="6"/>
  <c r="H292" i="6"/>
  <c r="H206" i="6"/>
  <c r="H313" i="6"/>
  <c r="H768" i="6"/>
  <c r="H701" i="6"/>
  <c r="H727" i="6"/>
  <c r="H571" i="6"/>
  <c r="H79" i="6"/>
  <c r="H740" i="6"/>
  <c r="H758" i="6"/>
  <c r="H192" i="6"/>
  <c r="H528" i="6"/>
  <c r="H652" i="6"/>
  <c r="H687" i="6"/>
  <c r="H414" i="6"/>
  <c r="H767" i="6"/>
  <c r="H499" i="6"/>
  <c r="H158" i="6"/>
  <c r="H390" i="6"/>
  <c r="H631" i="6"/>
  <c r="H689" i="6"/>
  <c r="H161" i="6"/>
  <c r="H409" i="6"/>
  <c r="H297" i="6"/>
  <c r="H564" i="6"/>
  <c r="H554" i="6"/>
  <c r="H202" i="6"/>
  <c r="H415" i="6"/>
  <c r="H172" i="6"/>
  <c r="H366" i="6"/>
  <c r="H351" i="6"/>
  <c r="H619" i="6"/>
  <c r="H572" i="6"/>
  <c r="H67" i="6"/>
  <c r="H623" i="6"/>
  <c r="H696" i="6"/>
  <c r="H524" i="6"/>
  <c r="H3" i="6"/>
  <c r="H655" i="6"/>
  <c r="H423" i="6"/>
  <c r="H761" i="6"/>
  <c r="H585" i="6"/>
  <c r="H675" i="6"/>
  <c r="H747" i="6"/>
  <c r="H298" i="6"/>
  <c r="H593" i="6"/>
  <c r="H291" i="6"/>
  <c r="H637" i="6"/>
  <c r="H728" i="6"/>
  <c r="H649" i="6"/>
  <c r="H349" i="6"/>
  <c r="H702" i="6"/>
  <c r="H645" i="6"/>
  <c r="H639" i="6"/>
  <c r="H707" i="6"/>
  <c r="H84" i="6"/>
  <c r="H342" i="6"/>
  <c r="H622" i="6"/>
  <c r="H724" i="6"/>
  <c r="H678" i="6"/>
  <c r="H718" i="6"/>
  <c r="H770" i="6"/>
  <c r="H9" i="6"/>
  <c r="H535" i="6"/>
  <c r="H309" i="6"/>
  <c r="H658" i="6"/>
  <c r="H757" i="6"/>
  <c r="H654" i="6"/>
  <c r="H693" i="6"/>
  <c r="H665" i="6"/>
  <c r="H360" i="6"/>
  <c r="H64" i="6"/>
  <c r="H695" i="6"/>
  <c r="H604" i="6"/>
  <c r="H565" i="6"/>
  <c r="H598" i="6"/>
  <c r="H311" i="6"/>
  <c r="H653" i="6"/>
  <c r="H317" i="6"/>
  <c r="H667" i="6"/>
  <c r="H341" i="6"/>
  <c r="H19" i="6"/>
  <c r="H170" i="6"/>
  <c r="H556" i="6"/>
  <c r="H656" i="6"/>
  <c r="H731" i="6"/>
  <c r="H502" i="6"/>
  <c r="H690" i="6"/>
  <c r="H692" i="6"/>
  <c r="H237" i="6"/>
  <c r="H700" i="6"/>
  <c r="H722" i="6"/>
  <c r="H762" i="6"/>
  <c r="H599" i="6"/>
  <c r="H643" i="6"/>
  <c r="H647" i="6"/>
  <c r="H484" i="6"/>
  <c r="H769" i="6"/>
  <c r="H401" i="6"/>
  <c r="H479" i="6"/>
  <c r="H81" i="6"/>
  <c r="H635" i="6"/>
  <c r="H512" i="6"/>
  <c r="H736" i="6"/>
  <c r="H570" i="6"/>
  <c r="H509" i="6"/>
  <c r="H543" i="6"/>
  <c r="H542" i="6"/>
  <c r="H714" i="6"/>
  <c r="H152" i="6"/>
  <c r="H536" i="6"/>
  <c r="H149" i="6"/>
  <c r="H717" i="6"/>
  <c r="H33" i="6"/>
  <c r="H719" i="6"/>
  <c r="H629" i="6"/>
  <c r="H711" i="6"/>
  <c r="H436" i="6"/>
  <c r="H660" i="6"/>
  <c r="H285" i="6"/>
  <c r="H710" i="6"/>
  <c r="H763" i="6"/>
  <c r="H698" i="6"/>
  <c r="H774" i="6"/>
  <c r="H307" i="6"/>
  <c r="H534" i="6"/>
  <c r="H184" i="6"/>
  <c r="H688" i="6"/>
  <c r="H723" i="6"/>
  <c r="H247" i="6"/>
  <c r="H777" i="6"/>
  <c r="H773" i="6"/>
  <c r="H677" i="6"/>
  <c r="H498" i="6"/>
  <c r="H755" i="6"/>
  <c r="H482" i="6"/>
  <c r="H753" i="6"/>
  <c r="H704" i="6"/>
  <c r="H766" i="6"/>
  <c r="H335" i="6"/>
  <c r="H263" i="6"/>
  <c r="H783" i="6"/>
  <c r="H772" i="6"/>
  <c r="H691" i="6"/>
  <c r="H577" i="6"/>
  <c r="H646" i="6"/>
  <c r="H27" i="6"/>
  <c r="H190" i="6"/>
  <c r="H625" i="6"/>
  <c r="H788" i="6"/>
  <c r="H594" i="6"/>
  <c r="H780" i="6"/>
  <c r="H272" i="6"/>
  <c r="H742" i="6"/>
  <c r="H735" i="6"/>
  <c r="H575" i="6"/>
  <c r="H759" i="6"/>
  <c r="H730" i="6"/>
  <c r="H61" i="6"/>
  <c r="H506" i="6"/>
  <c r="H194" i="6"/>
  <c r="H663" i="6"/>
  <c r="H107" i="6"/>
  <c r="H752" i="6"/>
  <c r="H741" i="6"/>
  <c r="H648" i="6"/>
  <c r="H319" i="6"/>
  <c r="H749" i="6"/>
  <c r="H405" i="6"/>
  <c r="H446" i="6"/>
  <c r="H618" i="6"/>
  <c r="H784" i="6"/>
  <c r="H550" i="6"/>
  <c r="H579" i="6"/>
  <c r="H633" i="6"/>
  <c r="H634" i="6"/>
  <c r="H54" i="6"/>
  <c r="H708" i="6"/>
  <c r="H231" i="6"/>
  <c r="H775" i="6"/>
  <c r="H743" i="6"/>
  <c r="H515" i="6"/>
  <c r="H789" i="6"/>
  <c r="H52" i="6"/>
  <c r="H203" i="6"/>
  <c r="H128" i="6"/>
  <c r="H756" i="6"/>
  <c r="H459" i="6"/>
  <c r="H519" i="6"/>
  <c r="H425" i="6"/>
  <c r="H520" i="6"/>
  <c r="H73" i="6"/>
  <c r="H595" i="6"/>
  <c r="H630" i="6"/>
  <c r="H71" i="6"/>
  <c r="H435" i="6"/>
  <c r="H397" i="6"/>
  <c r="H137" i="6"/>
  <c r="H2" i="6"/>
  <c r="I4" i="6"/>
  <c r="I131" i="6"/>
  <c r="I368" i="6"/>
  <c r="I94" i="6"/>
  <c r="I124" i="6"/>
  <c r="I406" i="6"/>
  <c r="I223" i="6"/>
  <c r="I140" i="6"/>
  <c r="I581" i="6"/>
  <c r="I337" i="6"/>
  <c r="I420" i="6"/>
  <c r="I694" i="6"/>
  <c r="I573" i="6"/>
  <c r="I136" i="6"/>
  <c r="I254" i="6"/>
  <c r="I191" i="6"/>
  <c r="I589" i="6"/>
  <c r="I242" i="6"/>
  <c r="I548" i="6"/>
  <c r="I118" i="6"/>
  <c r="I98" i="6"/>
  <c r="I163" i="6"/>
  <c r="I540" i="6"/>
  <c r="I227" i="6"/>
  <c r="I111" i="6"/>
  <c r="I422" i="6"/>
  <c r="I281" i="6"/>
  <c r="I153" i="6"/>
  <c r="I116" i="6"/>
  <c r="I127" i="6"/>
  <c r="I7" i="6"/>
  <c r="I295" i="6"/>
  <c r="I179" i="6"/>
  <c r="I99" i="6"/>
  <c r="I207" i="6"/>
  <c r="I189" i="6"/>
  <c r="I96" i="6"/>
  <c r="I72" i="6"/>
  <c r="I8" i="6"/>
  <c r="I10" i="6"/>
  <c r="I83" i="6"/>
  <c r="I782" i="6"/>
  <c r="I134" i="6"/>
  <c r="I492" i="6"/>
  <c r="I261" i="6"/>
  <c r="I726" i="6"/>
  <c r="I95" i="6"/>
  <c r="I11" i="6"/>
  <c r="I14" i="6"/>
  <c r="I62" i="6"/>
  <c r="I734" i="6"/>
  <c r="I15" i="6"/>
  <c r="I169" i="6"/>
  <c r="I16" i="6"/>
  <c r="I123" i="6"/>
  <c r="I121" i="6"/>
  <c r="I63" i="6"/>
  <c r="I80" i="6"/>
  <c r="I17" i="6"/>
  <c r="I18" i="6"/>
  <c r="I496" i="6"/>
  <c r="L296" i="6"/>
  <c r="I681" i="6"/>
  <c r="I474" i="6"/>
  <c r="I393" i="6"/>
  <c r="I114" i="6"/>
  <c r="I165" i="6"/>
  <c r="I262" i="6"/>
  <c r="I75" i="6"/>
  <c r="I20" i="6"/>
  <c r="O750" i="6"/>
  <c r="AA750" i="6"/>
  <c r="I607" i="6"/>
  <c r="I320" i="6"/>
  <c r="I122" i="6"/>
  <c r="I211" i="6"/>
  <c r="I268" i="6"/>
  <c r="I650" i="6"/>
  <c r="I22" i="6"/>
  <c r="I216" i="6"/>
  <c r="I23" i="6"/>
  <c r="I24" i="6"/>
  <c r="I135" i="6"/>
  <c r="I25" i="6"/>
  <c r="I26" i="6"/>
  <c r="I101" i="6"/>
  <c r="I86" i="6"/>
  <c r="I276" i="6"/>
  <c r="I331" i="6"/>
  <c r="I605" i="6"/>
  <c r="I150" i="6"/>
  <c r="L211" i="6"/>
  <c r="I66" i="6"/>
  <c r="I89" i="6"/>
  <c r="I457" i="6"/>
  <c r="I472" i="6"/>
  <c r="I786" i="6"/>
  <c r="I28" i="6"/>
  <c r="I682" i="6"/>
  <c r="I787" i="6"/>
  <c r="I215" i="6"/>
  <c r="I764" i="6"/>
  <c r="I245" i="6"/>
  <c r="I112" i="6"/>
  <c r="I29" i="6"/>
  <c r="I30" i="6"/>
  <c r="I269" i="6"/>
  <c r="I82" i="6"/>
  <c r="I31" i="6"/>
  <c r="I32" i="6"/>
  <c r="I778" i="6"/>
  <c r="I92" i="6"/>
  <c r="I35" i="6"/>
  <c r="L111" i="6"/>
  <c r="X111" i="6"/>
  <c r="I109" i="6"/>
  <c r="I110" i="6"/>
  <c r="I69" i="6"/>
  <c r="I234" i="6"/>
  <c r="I486" i="6"/>
  <c r="I197" i="6"/>
  <c r="I305" i="6"/>
  <c r="I182" i="6"/>
  <c r="I526" i="6"/>
  <c r="I241" i="6"/>
  <c r="I289" i="6"/>
  <c r="I478" i="6"/>
  <c r="I222" i="6"/>
  <c r="I105" i="6"/>
  <c r="I258" i="6"/>
  <c r="I294" i="6"/>
  <c r="I180" i="6"/>
  <c r="I37" i="6"/>
  <c r="I286" i="6"/>
  <c r="I412" i="6"/>
  <c r="I174" i="6"/>
  <c r="I439" i="6"/>
  <c r="I466" i="6"/>
  <c r="I345" i="6"/>
  <c r="I395" i="6"/>
  <c r="I257" i="6"/>
  <c r="I125" i="6"/>
  <c r="I453" i="6"/>
  <c r="I103" i="6"/>
  <c r="I132" i="6"/>
  <c r="I141" i="6"/>
  <c r="L651" i="6"/>
  <c r="X651" i="6"/>
  <c r="I628" i="6"/>
  <c r="I424" i="6"/>
  <c r="I672" i="6"/>
  <c r="I566" i="6"/>
  <c r="I209" i="6"/>
  <c r="I353" i="6"/>
  <c r="I85" i="6"/>
  <c r="I162" i="6"/>
  <c r="I336" i="6"/>
  <c r="I221" i="6"/>
  <c r="I104" i="6"/>
  <c r="I267" i="6"/>
  <c r="I431" i="6"/>
  <c r="I785" i="6"/>
  <c r="I38" i="6"/>
  <c r="I557" i="6"/>
  <c r="I39" i="6"/>
  <c r="I70" i="6"/>
  <c r="I40" i="6"/>
  <c r="I41" i="6"/>
  <c r="I42" i="6"/>
  <c r="I750" i="6"/>
  <c r="I168" i="6"/>
  <c r="I282" i="6"/>
  <c r="I252" i="6"/>
  <c r="I145" i="6"/>
  <c r="I43" i="6"/>
  <c r="I210" i="6"/>
  <c r="I391" i="6"/>
  <c r="I193" i="6"/>
  <c r="I119" i="6"/>
  <c r="I45" i="6"/>
  <c r="I133" i="6"/>
  <c r="I47" i="6"/>
  <c r="I531" i="6"/>
  <c r="I555" i="6"/>
  <c r="I50" i="6"/>
  <c r="I51" i="6"/>
  <c r="I53" i="6"/>
  <c r="I55" i="6"/>
  <c r="I56" i="6"/>
  <c r="I559" i="6"/>
  <c r="I201" i="6"/>
  <c r="I120" i="6"/>
  <c r="I591" i="6"/>
  <c r="I315" i="6"/>
  <c r="I57" i="6"/>
  <c r="I58" i="6"/>
  <c r="I59" i="6"/>
  <c r="I60" i="6"/>
  <c r="I299" i="6"/>
  <c r="I533" i="6"/>
  <c r="I144" i="6"/>
  <c r="I489" i="6"/>
  <c r="I204" i="6"/>
  <c r="I447" i="6"/>
  <c r="I270" i="6"/>
  <c r="I462" i="6"/>
  <c r="I338" i="6"/>
  <c r="I525" i="6"/>
  <c r="I380" i="6"/>
  <c r="I456" i="6"/>
  <c r="I148" i="6"/>
  <c r="I330" i="6"/>
  <c r="I147" i="6"/>
  <c r="I36" i="6"/>
  <c r="I359" i="6"/>
  <c r="I452" i="6"/>
  <c r="I218" i="6"/>
  <c r="I260" i="6"/>
  <c r="I340" i="6"/>
  <c r="I185" i="6"/>
  <c r="I334" i="6"/>
  <c r="I176" i="6"/>
  <c r="I348" i="6"/>
  <c r="I48" i="6"/>
  <c r="I274" i="6"/>
  <c r="I445" i="6"/>
  <c r="I239" i="6"/>
  <c r="I199" i="6"/>
  <c r="I388" i="6"/>
  <c r="I552" i="6"/>
  <c r="I225" i="6"/>
  <c r="I578" i="6"/>
  <c r="I249" i="6"/>
  <c r="I426" i="6"/>
  <c r="I428" i="6"/>
  <c r="I443" i="6"/>
  <c r="I198" i="6"/>
  <c r="I235" i="6"/>
  <c r="I68" i="6"/>
  <c r="I588" i="6"/>
  <c r="I611" i="6"/>
  <c r="I151" i="6"/>
  <c r="I507" i="6"/>
  <c r="I644" i="6"/>
  <c r="I301" i="6"/>
  <c r="I485" i="6"/>
  <c r="I196" i="6"/>
  <c r="I563" i="6"/>
  <c r="I302" i="6"/>
  <c r="I156" i="6"/>
  <c r="I186" i="6"/>
  <c r="I93" i="6"/>
  <c r="I377" i="6"/>
  <c r="I354" i="6"/>
  <c r="I569" i="6"/>
  <c r="I314" i="6"/>
  <c r="I746" i="6"/>
  <c r="I602" i="6"/>
  <c r="I396" i="6"/>
  <c r="I236" i="6"/>
  <c r="I508" i="6"/>
  <c r="I160" i="6"/>
  <c r="I776" i="6"/>
  <c r="L17" i="6"/>
  <c r="X17" i="6"/>
  <c r="I403" i="6"/>
  <c r="I670" i="6"/>
  <c r="I437" i="6"/>
  <c r="I308" i="6"/>
  <c r="I303" i="6"/>
  <c r="I720" i="6"/>
  <c r="I378" i="6"/>
  <c r="I233" i="6"/>
  <c r="I304" i="6"/>
  <c r="I615" i="6"/>
  <c r="I493" i="6"/>
  <c r="I113" i="6"/>
  <c r="I553" i="6"/>
  <c r="I608" i="6"/>
  <c r="I200" i="6"/>
  <c r="I106" i="6"/>
  <c r="I376" i="6"/>
  <c r="I181" i="6"/>
  <c r="I471" i="6"/>
  <c r="I300" i="6"/>
  <c r="I187" i="6"/>
  <c r="N606" i="6"/>
  <c r="I367" i="6"/>
  <c r="I468" i="6"/>
  <c r="I142" i="6"/>
  <c r="I208" i="6"/>
  <c r="I732" i="6"/>
  <c r="I454" i="6"/>
  <c r="I438" i="6"/>
  <c r="I230" i="6"/>
  <c r="I139" i="6"/>
  <c r="I238" i="6"/>
  <c r="I745" i="6"/>
  <c r="I358" i="6"/>
  <c r="I316" i="6"/>
  <c r="I614" i="6"/>
  <c r="I175" i="6"/>
  <c r="I440" i="6"/>
  <c r="I370" i="6"/>
  <c r="I510" i="6"/>
  <c r="I547" i="6"/>
  <c r="I327" i="6"/>
  <c r="I371" i="6"/>
  <c r="I501" i="6"/>
  <c r="I497" i="6"/>
  <c r="I369" i="6"/>
  <c r="I352" i="6"/>
  <c r="I582" i="6"/>
  <c r="I347" i="6"/>
  <c r="I350" i="6"/>
  <c r="I715" i="6"/>
  <c r="I641" i="6"/>
  <c r="I475" i="6"/>
  <c r="I91" i="6"/>
  <c r="N701" i="6"/>
  <c r="Z701" i="6"/>
  <c r="I264" i="6"/>
  <c r="I379" i="6"/>
  <c r="I651" i="6"/>
  <c r="I389" i="6"/>
  <c r="I580" i="6"/>
  <c r="I77" i="6"/>
  <c r="I624" i="6"/>
  <c r="I100" i="6"/>
  <c r="I712" i="6"/>
  <c r="I219" i="6"/>
  <c r="I450" i="6"/>
  <c r="I325" i="6"/>
  <c r="I416" i="6"/>
  <c r="I417" i="6"/>
  <c r="I166" i="6"/>
  <c r="I259" i="6"/>
  <c r="I265" i="6"/>
  <c r="I346" i="6"/>
  <c r="I716" i="6"/>
  <c r="I159" i="6"/>
  <c r="I561" i="6"/>
  <c r="I372" i="6"/>
  <c r="I488" i="6"/>
  <c r="I183" i="6"/>
  <c r="I666" i="6"/>
  <c r="I449" i="6"/>
  <c r="I65" i="6"/>
  <c r="I705" i="6"/>
  <c r="I638" i="6"/>
  <c r="I129" i="6"/>
  <c r="I326" i="6"/>
  <c r="I616" i="6"/>
  <c r="I356" i="6"/>
  <c r="I476" i="6"/>
  <c r="I322" i="6"/>
  <c r="I706" i="6"/>
  <c r="I407" i="6"/>
  <c r="I102" i="6"/>
  <c r="I228" i="6"/>
  <c r="I188" i="6"/>
  <c r="I495" i="6"/>
  <c r="I108" i="6"/>
  <c r="I771" i="6"/>
  <c r="L22" i="6"/>
  <c r="I514" i="6"/>
  <c r="I244" i="6"/>
  <c r="I293" i="6"/>
  <c r="I138" i="6"/>
  <c r="I609" i="6"/>
  <c r="I636" i="6"/>
  <c r="I126" i="6"/>
  <c r="I574" i="6"/>
  <c r="I5" i="6"/>
  <c r="I385" i="6"/>
  <c r="I279" i="6"/>
  <c r="I568" i="6"/>
  <c r="I246" i="6"/>
  <c r="I430" i="6"/>
  <c r="I632" i="6"/>
  <c r="I212" i="6"/>
  <c r="L581" i="6"/>
  <c r="X581" i="6"/>
  <c r="I642" i="6"/>
  <c r="I130" i="6"/>
  <c r="I427" i="6"/>
  <c r="I34" i="6"/>
  <c r="I171" i="6"/>
  <c r="I383" i="6"/>
  <c r="I344" i="6"/>
  <c r="I76" i="6"/>
  <c r="I483" i="6"/>
  <c r="I434" i="6"/>
  <c r="I522" i="6"/>
  <c r="I173" i="6"/>
  <c r="I250" i="6"/>
  <c r="I546" i="6"/>
  <c r="I490" i="6"/>
  <c r="I217" i="6"/>
  <c r="I467" i="6"/>
  <c r="I562" i="6"/>
  <c r="I487" i="6"/>
  <c r="I781" i="6"/>
  <c r="I90" i="6"/>
  <c r="I521" i="6"/>
  <c r="I88" i="6"/>
  <c r="I477" i="6"/>
  <c r="I491" i="6"/>
  <c r="I517" i="6"/>
  <c r="I469" i="6"/>
  <c r="I251" i="6"/>
  <c r="I97" i="6"/>
  <c r="I411" i="6"/>
  <c r="I603" i="6"/>
  <c r="I362" i="6"/>
  <c r="L430" i="6"/>
  <c r="I21" i="6"/>
  <c r="I527" i="6"/>
  <c r="I460" i="6"/>
  <c r="I703" i="6"/>
  <c r="I627" i="6"/>
  <c r="I355" i="6"/>
  <c r="I154" i="6"/>
  <c r="I597" i="6"/>
  <c r="L196" i="6"/>
  <c r="I402" i="6"/>
  <c r="I394" i="6"/>
  <c r="L32" i="6"/>
  <c r="I273" i="6"/>
  <c r="I374" i="6"/>
  <c r="I503" i="6"/>
  <c r="I256" i="6"/>
  <c r="I288" i="6"/>
  <c r="I586" i="6"/>
  <c r="I329" i="6"/>
  <c r="I49" i="6"/>
  <c r="I46" i="6"/>
  <c r="I375" i="6"/>
  <c r="L417" i="6"/>
  <c r="X417" i="6"/>
  <c r="I361" i="6"/>
  <c r="I240" i="6"/>
  <c r="I511" i="6"/>
  <c r="I657" i="6"/>
  <c r="I612" i="6"/>
  <c r="I765" i="6"/>
  <c r="I323" i="6"/>
  <c r="I432" i="6"/>
  <c r="I387" i="6"/>
  <c r="I673" i="6"/>
  <c r="I529" i="6"/>
  <c r="I748" i="6"/>
  <c r="I537" i="6"/>
  <c r="I287" i="6"/>
  <c r="I155" i="6"/>
  <c r="I255" i="6"/>
  <c r="I253" i="6"/>
  <c r="I640" i="6"/>
  <c r="I659" i="6"/>
  <c r="I739" i="6"/>
  <c r="I470" i="6"/>
  <c r="I583" i="6"/>
  <c r="I321" i="6"/>
  <c r="I157" i="6"/>
  <c r="I290" i="6"/>
  <c r="I213" i="6"/>
  <c r="I277" i="6"/>
  <c r="I729" i="6"/>
  <c r="I408" i="6"/>
  <c r="I296" i="6"/>
  <c r="I332" i="6"/>
  <c r="I178" i="6"/>
  <c r="I419" i="6"/>
  <c r="I318" i="6"/>
  <c r="I790" i="6"/>
  <c r="I541" i="6"/>
  <c r="I243" i="6"/>
  <c r="I429" i="6"/>
  <c r="I626" i="6"/>
  <c r="I680" i="6"/>
  <c r="I551" i="6"/>
  <c r="I480" i="6"/>
  <c r="I12" i="6"/>
  <c r="I558" i="6"/>
  <c r="L234" i="6"/>
  <c r="I448" i="6"/>
  <c r="I167" i="6"/>
  <c r="I266" i="6"/>
  <c r="I117" i="6"/>
  <c r="I373" i="6"/>
  <c r="I721" i="6"/>
  <c r="I684" i="6"/>
  <c r="I683" i="6"/>
  <c r="I661" i="6"/>
  <c r="I143" i="6"/>
  <c r="I364" i="6"/>
  <c r="I384" i="6"/>
  <c r="L23" i="6"/>
  <c r="X23" i="6"/>
  <c r="I365" i="6"/>
  <c r="I685" i="6"/>
  <c r="I115" i="6"/>
  <c r="I494" i="6"/>
  <c r="I421" i="6"/>
  <c r="I357" i="6"/>
  <c r="I576" i="6"/>
  <c r="I413" i="6"/>
  <c r="I513" i="6"/>
  <c r="I668" i="6"/>
  <c r="I310" i="6"/>
  <c r="I232" i="6"/>
  <c r="I382" i="6"/>
  <c r="I751" i="6"/>
  <c r="I392" i="6"/>
  <c r="I283" i="6"/>
  <c r="I592" i="6"/>
  <c r="I669" i="6"/>
  <c r="I463" i="6"/>
  <c r="I545" i="6"/>
  <c r="I473" i="6"/>
  <c r="I481" i="6"/>
  <c r="I328" i="6"/>
  <c r="I275" i="6"/>
  <c r="I600" i="6"/>
  <c r="I676" i="6"/>
  <c r="I584" i="6"/>
  <c r="I280" i="6"/>
  <c r="I505" i="6"/>
  <c r="I697" i="6"/>
  <c r="I738" i="6"/>
  <c r="I284" i="6"/>
  <c r="I679" i="6"/>
  <c r="I587" i="6"/>
  <c r="I779" i="6"/>
  <c r="I455" i="6"/>
  <c r="L337" i="6"/>
  <c r="I516" i="6"/>
  <c r="I674" i="6"/>
  <c r="I333" i="6"/>
  <c r="I504" i="6"/>
  <c r="I530" i="6"/>
  <c r="I606" i="6"/>
  <c r="I560" i="6"/>
  <c r="I590" i="6"/>
  <c r="I177" i="6"/>
  <c r="I386" i="6"/>
  <c r="I205" i="6"/>
  <c r="I621" i="6"/>
  <c r="I744" i="6"/>
  <c r="O744" i="6"/>
  <c r="AA744" i="6"/>
  <c r="I713" i="6"/>
  <c r="I709" i="6"/>
  <c r="I224" i="6"/>
  <c r="I613" i="6"/>
  <c r="I400" i="6"/>
  <c r="I146" i="6"/>
  <c r="I418" i="6"/>
  <c r="I664" i="6"/>
  <c r="I214" i="6"/>
  <c r="I271" i="6"/>
  <c r="I733" i="6"/>
  <c r="I404" i="6"/>
  <c r="I544" i="6"/>
  <c r="I737" i="6"/>
  <c r="I596" i="6"/>
  <c r="I442" i="6"/>
  <c r="L351" i="6"/>
  <c r="X351" i="6"/>
  <c r="I398" i="6"/>
  <c r="I399" i="6"/>
  <c r="I343" i="6"/>
  <c r="I78" i="6"/>
  <c r="I662" i="6"/>
  <c r="L130" i="6"/>
  <c r="I601" i="6"/>
  <c r="I539" i="6"/>
  <c r="I500" i="6"/>
  <c r="I671" i="6"/>
  <c r="I518" i="6"/>
  <c r="I441" i="6"/>
  <c r="I278" i="6"/>
  <c r="I686" i="6"/>
  <c r="I754" i="6"/>
  <c r="I433" i="6"/>
  <c r="I464" i="6"/>
  <c r="I229" i="6"/>
  <c r="I465" i="6"/>
  <c r="I339" i="6"/>
  <c r="I760" i="6"/>
  <c r="I451" i="6"/>
  <c r="I220" i="6"/>
  <c r="I458" i="6"/>
  <c r="I6" i="6"/>
  <c r="I248" i="6"/>
  <c r="I195" i="6"/>
  <c r="I87" i="6"/>
  <c r="L87" i="6"/>
  <c r="I617" i="6"/>
  <c r="I306" i="6"/>
  <c r="I444" i="6"/>
  <c r="I312" i="6"/>
  <c r="I699" i="6"/>
  <c r="I538" i="6"/>
  <c r="I164" i="6"/>
  <c r="I381" i="6"/>
  <c r="I226" i="6"/>
  <c r="I461" i="6"/>
  <c r="I74" i="6"/>
  <c r="I567" i="6"/>
  <c r="I324" i="6"/>
  <c r="L324" i="6"/>
  <c r="I363" i="6"/>
  <c r="I725" i="6"/>
  <c r="I532" i="6"/>
  <c r="I523" i="6"/>
  <c r="I13" i="6"/>
  <c r="I610" i="6"/>
  <c r="I410" i="6"/>
  <c r="L383" i="6"/>
  <c r="X383" i="6"/>
  <c r="I44" i="6"/>
  <c r="O773" i="6"/>
  <c r="AA773" i="6"/>
  <c r="I549" i="6"/>
  <c r="I620" i="6"/>
  <c r="I292" i="6"/>
  <c r="I206" i="6"/>
  <c r="I313" i="6"/>
  <c r="I768" i="6"/>
  <c r="I701" i="6"/>
  <c r="I727" i="6"/>
  <c r="I571" i="6"/>
  <c r="I79" i="6"/>
  <c r="I740" i="6"/>
  <c r="I758" i="6"/>
  <c r="I192" i="6"/>
  <c r="I528" i="6"/>
  <c r="I652" i="6"/>
  <c r="I687" i="6"/>
  <c r="I414" i="6"/>
  <c r="I767" i="6"/>
  <c r="I499" i="6"/>
  <c r="I158" i="6"/>
  <c r="I390" i="6"/>
  <c r="I631" i="6"/>
  <c r="I689" i="6"/>
  <c r="I161" i="6"/>
  <c r="I409" i="6"/>
  <c r="I297" i="6"/>
  <c r="I564" i="6"/>
  <c r="L229" i="6"/>
  <c r="X229" i="6"/>
  <c r="I554" i="6"/>
  <c r="I202" i="6"/>
  <c r="I415" i="6"/>
  <c r="I172" i="6"/>
  <c r="I366" i="6"/>
  <c r="I351" i="6"/>
  <c r="I619" i="6"/>
  <c r="I572" i="6"/>
  <c r="I67" i="6"/>
  <c r="I623" i="6"/>
  <c r="I696" i="6"/>
  <c r="I524" i="6"/>
  <c r="L268" i="6"/>
  <c r="I3" i="6"/>
  <c r="I655" i="6"/>
  <c r="I423" i="6"/>
  <c r="I761" i="6"/>
  <c r="I585" i="6"/>
  <c r="I675" i="6"/>
  <c r="I747" i="6"/>
  <c r="I298" i="6"/>
  <c r="I593" i="6"/>
  <c r="I291" i="6"/>
  <c r="I637" i="6"/>
  <c r="I728" i="6"/>
  <c r="I649" i="6"/>
  <c r="L143" i="6"/>
  <c r="X143" i="6"/>
  <c r="I349" i="6"/>
  <c r="I702" i="6"/>
  <c r="I645" i="6"/>
  <c r="I639" i="6"/>
  <c r="I707" i="6"/>
  <c r="I84" i="6"/>
  <c r="I342" i="6"/>
  <c r="I622" i="6"/>
  <c r="I724" i="6"/>
  <c r="I678" i="6"/>
  <c r="I718" i="6"/>
  <c r="I770" i="6"/>
  <c r="I9" i="6"/>
  <c r="I535" i="6"/>
  <c r="I309" i="6"/>
  <c r="I658" i="6"/>
  <c r="I757" i="6"/>
  <c r="I654" i="6"/>
  <c r="I693" i="6"/>
  <c r="I665" i="6"/>
  <c r="L127" i="6"/>
  <c r="X127" i="6"/>
  <c r="I360" i="6"/>
  <c r="I64" i="6"/>
  <c r="I695" i="6"/>
  <c r="I604" i="6"/>
  <c r="I565" i="6"/>
  <c r="I598" i="6"/>
  <c r="I311" i="6"/>
  <c r="I653" i="6"/>
  <c r="M653" i="6"/>
  <c r="Y653" i="6"/>
  <c r="I317" i="6"/>
  <c r="L671" i="6"/>
  <c r="I667" i="6"/>
  <c r="I341" i="6"/>
  <c r="I19" i="6"/>
  <c r="L674" i="6"/>
  <c r="I170" i="6"/>
  <c r="I556" i="6"/>
  <c r="I656" i="6"/>
  <c r="I731" i="6"/>
  <c r="I502" i="6"/>
  <c r="I690" i="6"/>
  <c r="I692" i="6"/>
  <c r="I237" i="6"/>
  <c r="I700" i="6"/>
  <c r="L321" i="6"/>
  <c r="X321" i="6"/>
  <c r="I722" i="6"/>
  <c r="I762" i="6"/>
  <c r="I599" i="6"/>
  <c r="I643" i="6"/>
  <c r="I647" i="6"/>
  <c r="I484" i="6"/>
  <c r="I769" i="6"/>
  <c r="I401" i="6"/>
  <c r="I479" i="6"/>
  <c r="I81" i="6"/>
  <c r="I635" i="6"/>
  <c r="I512" i="6"/>
  <c r="I736" i="6"/>
  <c r="L56" i="6"/>
  <c r="X56" i="6"/>
  <c r="I570" i="6"/>
  <c r="I509" i="6"/>
  <c r="I543" i="6"/>
  <c r="I542" i="6"/>
  <c r="I714" i="6"/>
  <c r="I152" i="6"/>
  <c r="I536" i="6"/>
  <c r="I149" i="6"/>
  <c r="L659" i="6"/>
  <c r="X659" i="6"/>
  <c r="I717" i="6"/>
  <c r="I33" i="6"/>
  <c r="I719" i="6"/>
  <c r="I629" i="6"/>
  <c r="M164" i="6"/>
  <c r="I711" i="6"/>
  <c r="I436" i="6"/>
  <c r="I660" i="6"/>
  <c r="I285" i="6"/>
  <c r="I710" i="6"/>
  <c r="L713" i="6"/>
  <c r="I763" i="6"/>
  <c r="I698" i="6"/>
  <c r="L715" i="6"/>
  <c r="I774" i="6"/>
  <c r="I307" i="6"/>
  <c r="L307" i="6"/>
  <c r="X307" i="6"/>
  <c r="I534" i="6"/>
  <c r="I184" i="6"/>
  <c r="I688" i="6"/>
  <c r="I723" i="6"/>
  <c r="L656" i="6"/>
  <c r="X656" i="6"/>
  <c r="L721" i="6"/>
  <c r="I247" i="6"/>
  <c r="L545" i="6"/>
  <c r="X545" i="6"/>
  <c r="I777" i="6"/>
  <c r="I773" i="6"/>
  <c r="I677" i="6"/>
  <c r="I498" i="6"/>
  <c r="L295" i="6"/>
  <c r="X295" i="6"/>
  <c r="I755" i="6"/>
  <c r="I482" i="6"/>
  <c r="I753" i="6"/>
  <c r="I704" i="6"/>
  <c r="I766" i="6"/>
  <c r="I335" i="6"/>
  <c r="I263" i="6"/>
  <c r="I783" i="6"/>
  <c r="L10" i="6"/>
  <c r="I772" i="6"/>
  <c r="I691" i="6"/>
  <c r="I577" i="6"/>
  <c r="M737" i="6"/>
  <c r="Y737" i="6"/>
  <c r="I646" i="6"/>
  <c r="L146" i="6"/>
  <c r="X146" i="6"/>
  <c r="I27" i="6"/>
  <c r="M739" i="6"/>
  <c r="Y739" i="6"/>
  <c r="I190" i="6"/>
  <c r="I625" i="6"/>
  <c r="I788" i="6"/>
  <c r="I594" i="6"/>
  <c r="I780" i="6"/>
  <c r="I272" i="6"/>
  <c r="I742" i="6"/>
  <c r="I735" i="6"/>
  <c r="L57" i="6"/>
  <c r="X57" i="6"/>
  <c r="I575" i="6"/>
  <c r="I759" i="6"/>
  <c r="I730" i="6"/>
  <c r="I61" i="6"/>
  <c r="I506" i="6"/>
  <c r="I194" i="6"/>
  <c r="I663" i="6"/>
  <c r="L663" i="6"/>
  <c r="I107" i="6"/>
  <c r="M755" i="6"/>
  <c r="Y755" i="6"/>
  <c r="I752" i="6"/>
  <c r="I741" i="6"/>
  <c r="I648" i="6"/>
  <c r="I319" i="6"/>
  <c r="L474" i="6"/>
  <c r="X474" i="6"/>
  <c r="I749" i="6"/>
  <c r="I405" i="6"/>
  <c r="I446" i="6"/>
  <c r="L347" i="6"/>
  <c r="X347" i="6"/>
  <c r="I618" i="6"/>
  <c r="I784" i="6"/>
  <c r="I550" i="6"/>
  <c r="I579" i="6"/>
  <c r="L213" i="6"/>
  <c r="I633" i="6"/>
  <c r="I634" i="6"/>
  <c r="I54" i="6"/>
  <c r="P783" i="6"/>
  <c r="AB783" i="6"/>
  <c r="I708" i="6"/>
  <c r="I231" i="6"/>
  <c r="I775" i="6"/>
  <c r="I743" i="6"/>
  <c r="I515" i="6"/>
  <c r="I789" i="6"/>
  <c r="L4" i="6"/>
  <c r="I52" i="6"/>
  <c r="L684" i="6"/>
  <c r="X684" i="6"/>
  <c r="I203" i="6"/>
  <c r="L499" i="6"/>
  <c r="I128" i="6"/>
  <c r="I756" i="6"/>
  <c r="I459" i="6"/>
  <c r="I519" i="6"/>
  <c r="I425" i="6"/>
  <c r="I520" i="6"/>
  <c r="I73" i="6"/>
  <c r="M720" i="6"/>
  <c r="Y720" i="6"/>
  <c r="I595" i="6"/>
  <c r="I630" i="6"/>
  <c r="I71" i="6"/>
  <c r="I435" i="6"/>
  <c r="I397" i="6"/>
  <c r="I137" i="6"/>
  <c r="I2" i="6"/>
  <c r="G364" i="6"/>
  <c r="G335" i="6"/>
  <c r="G639" i="6"/>
  <c r="G76" i="6"/>
  <c r="G2" i="6"/>
  <c r="G783" i="6"/>
  <c r="G399" i="6"/>
  <c r="G446" i="6"/>
  <c r="G229" i="6"/>
  <c r="G3" i="6"/>
  <c r="G231" i="6"/>
  <c r="G376" i="6"/>
  <c r="G247" i="6"/>
  <c r="G4" i="6"/>
  <c r="G131" i="6"/>
  <c r="G244" i="6"/>
  <c r="G326" i="6"/>
  <c r="G206" i="6"/>
  <c r="G397" i="6"/>
  <c r="G368" i="6"/>
  <c r="G384" i="6"/>
  <c r="G159" i="6"/>
  <c r="G161" i="6"/>
  <c r="G755" i="6"/>
  <c r="G781" i="6"/>
  <c r="G68" i="6"/>
  <c r="G493" i="6"/>
  <c r="G779" i="6"/>
  <c r="G745" i="6"/>
  <c r="G394" i="6"/>
  <c r="G427" i="6"/>
  <c r="G187" i="6"/>
  <c r="G425" i="6"/>
  <c r="G732" i="6"/>
  <c r="G185" i="6"/>
  <c r="G263" i="6"/>
  <c r="G415" i="6"/>
  <c r="G94" i="6"/>
  <c r="G373" i="6"/>
  <c r="G194" i="6"/>
  <c r="G124" i="6"/>
  <c r="G142" i="6"/>
  <c r="G253" i="6"/>
  <c r="G406" i="6"/>
  <c r="G284" i="6"/>
  <c r="G617" i="6"/>
  <c r="G517" i="6"/>
  <c r="G704" i="6"/>
  <c r="G405" i="6"/>
  <c r="G274" i="6"/>
  <c r="G699" i="6"/>
  <c r="G631" i="6"/>
  <c r="G442" i="6"/>
  <c r="G223" i="6"/>
  <c r="G140" i="6"/>
  <c r="G674" i="6"/>
  <c r="G581" i="6"/>
  <c r="G337" i="6"/>
  <c r="G420" i="6"/>
  <c r="G694" i="6"/>
  <c r="G573" i="6"/>
  <c r="G136" i="6"/>
  <c r="G551" i="6"/>
  <c r="G668" i="6"/>
  <c r="G151" i="6"/>
  <c r="G356" i="6"/>
  <c r="G664" i="6"/>
  <c r="G359" i="6"/>
  <c r="G490" i="6"/>
  <c r="G79" i="6"/>
  <c r="G291" i="6"/>
  <c r="G254" i="6"/>
  <c r="G191" i="6"/>
  <c r="G296" i="6"/>
  <c r="G547" i="6"/>
  <c r="G589" i="6"/>
  <c r="G327" i="6"/>
  <c r="G5" i="6"/>
  <c r="G242" i="6"/>
  <c r="G548" i="6"/>
  <c r="G578" i="6"/>
  <c r="G118" i="6"/>
  <c r="G98" i="6"/>
  <c r="G352" i="6"/>
  <c r="G163" i="6"/>
  <c r="G540" i="6"/>
  <c r="G6" i="6"/>
  <c r="G227" i="6"/>
  <c r="G385" i="6"/>
  <c r="G744" i="6"/>
  <c r="G111" i="6"/>
  <c r="G97" i="6"/>
  <c r="G759" i="6"/>
  <c r="G538" i="6"/>
  <c r="G771" i="6"/>
  <c r="G65" i="6"/>
  <c r="G527" i="6"/>
  <c r="G381" i="6"/>
  <c r="G422" i="6"/>
  <c r="G281" i="6"/>
  <c r="G153" i="6"/>
  <c r="G116" i="6"/>
  <c r="G127" i="6"/>
  <c r="G7" i="6"/>
  <c r="G774" i="6"/>
  <c r="G292" i="6"/>
  <c r="G155" i="6"/>
  <c r="G295" i="6"/>
  <c r="G179" i="6"/>
  <c r="G130" i="6"/>
  <c r="G181" i="6"/>
  <c r="G99" i="6"/>
  <c r="G207" i="6"/>
  <c r="G189" i="6"/>
  <c r="G727" i="6"/>
  <c r="G96" i="6"/>
  <c r="G71" i="6"/>
  <c r="G72" i="6"/>
  <c r="G8" i="6"/>
  <c r="G9" i="6"/>
  <c r="G10" i="6"/>
  <c r="G74" i="6"/>
  <c r="G83" i="6"/>
  <c r="G248" i="6"/>
  <c r="G579" i="6"/>
  <c r="G208" i="6"/>
  <c r="G782" i="6"/>
  <c r="G134" i="6"/>
  <c r="G492" i="6"/>
  <c r="G261" i="6"/>
  <c r="G726" i="6"/>
  <c r="G95" i="6"/>
  <c r="G11" i="6"/>
  <c r="G411" i="6"/>
  <c r="G584" i="6"/>
  <c r="G357" i="6"/>
  <c r="G436" i="6"/>
  <c r="G12" i="6"/>
  <c r="G459" i="6"/>
  <c r="G13" i="6"/>
  <c r="G128" i="6"/>
  <c r="G14" i="6"/>
  <c r="G62" i="6"/>
  <c r="G734" i="6"/>
  <c r="G15" i="6"/>
  <c r="G169" i="6"/>
  <c r="G16" i="6"/>
  <c r="G123" i="6"/>
  <c r="G121" i="6"/>
  <c r="G63" i="6"/>
  <c r="G80" i="6"/>
  <c r="G17" i="6"/>
  <c r="G18" i="6"/>
  <c r="G648" i="6"/>
  <c r="G552" i="6"/>
  <c r="G496" i="6"/>
  <c r="G696" i="6"/>
  <c r="G200" i="6"/>
  <c r="G681" i="6"/>
  <c r="G474" i="6"/>
  <c r="G393" i="6"/>
  <c r="G114" i="6"/>
  <c r="G165" i="6"/>
  <c r="G262" i="6"/>
  <c r="G188" i="6"/>
  <c r="G186" i="6"/>
  <c r="G75" i="6"/>
  <c r="G19" i="6"/>
  <c r="G20" i="6"/>
  <c r="G388" i="6"/>
  <c r="G607" i="6"/>
  <c r="G300" i="6"/>
  <c r="G320" i="6"/>
  <c r="G435" i="6"/>
  <c r="G122" i="6"/>
  <c r="G21" i="6"/>
  <c r="G211" i="6"/>
  <c r="G626" i="6"/>
  <c r="G462" i="6"/>
  <c r="G73" i="6"/>
  <c r="G275" i="6"/>
  <c r="G268" i="6"/>
  <c r="G650" i="6"/>
  <c r="G22" i="6"/>
  <c r="G216" i="6"/>
  <c r="G23" i="6"/>
  <c r="G237" i="6"/>
  <c r="G24" i="6"/>
  <c r="G135" i="6"/>
  <c r="G87" i="6"/>
  <c r="G346" i="6"/>
  <c r="G25" i="6"/>
  <c r="G26" i="6"/>
  <c r="G27" i="6"/>
  <c r="G101" i="6"/>
  <c r="G362" i="6"/>
  <c r="G160" i="6"/>
  <c r="G250" i="6"/>
  <c r="G90" i="6"/>
  <c r="G86" i="6"/>
  <c r="G401" i="6"/>
  <c r="G88" i="6"/>
  <c r="G276" i="6"/>
  <c r="G199" i="6"/>
  <c r="G331" i="6"/>
  <c r="G605" i="6"/>
  <c r="G311" i="6"/>
  <c r="G361" i="6"/>
  <c r="G150" i="6"/>
  <c r="G66" i="6"/>
  <c r="G89" i="6"/>
  <c r="G91" i="6"/>
  <c r="G64" i="6"/>
  <c r="G457" i="6"/>
  <c r="G472" i="6"/>
  <c r="G786" i="6"/>
  <c r="G28" i="6"/>
  <c r="G682" i="6"/>
  <c r="G787" i="6"/>
  <c r="G597" i="6"/>
  <c r="G485" i="6"/>
  <c r="G306" i="6"/>
  <c r="G215" i="6"/>
  <c r="G764" i="6"/>
  <c r="G245" i="6"/>
  <c r="G112" i="6"/>
  <c r="G29" i="6"/>
  <c r="G30" i="6"/>
  <c r="G269" i="6"/>
  <c r="G129" i="6"/>
  <c r="G82" i="6"/>
  <c r="G31" i="6"/>
  <c r="G32" i="6"/>
  <c r="G778" i="6"/>
  <c r="G351" i="6"/>
  <c r="G33" i="6"/>
  <c r="G177" i="6"/>
  <c r="G34" i="6"/>
  <c r="G92" i="6"/>
  <c r="G35" i="6"/>
  <c r="G109" i="6"/>
  <c r="G110" i="6"/>
  <c r="G69" i="6"/>
  <c r="G234" i="6"/>
  <c r="G486" i="6"/>
  <c r="G197" i="6"/>
  <c r="G259" i="6"/>
  <c r="G506" i="6"/>
  <c r="G604" i="6"/>
  <c r="G305" i="6"/>
  <c r="G637" i="6"/>
  <c r="G182" i="6"/>
  <c r="G526" i="6"/>
  <c r="G608" i="6"/>
  <c r="G716" i="6"/>
  <c r="G372" i="6"/>
  <c r="G214" i="6"/>
  <c r="G456" i="6"/>
  <c r="G217" i="6"/>
  <c r="G713" i="6"/>
  <c r="G441" i="6"/>
  <c r="G241" i="6"/>
  <c r="G707" i="6"/>
  <c r="G289" i="6"/>
  <c r="G642" i="6"/>
  <c r="G478" i="6"/>
  <c r="G330" i="6"/>
  <c r="G398" i="6"/>
  <c r="G645" i="6"/>
  <c r="G703" i="6"/>
  <c r="G222" i="6"/>
  <c r="G582" i="6"/>
  <c r="G656" i="6"/>
  <c r="G712" i="6"/>
  <c r="G737" i="6"/>
  <c r="G334" i="6"/>
  <c r="G564" i="6"/>
  <c r="G146" i="6"/>
  <c r="G105" i="6"/>
  <c r="G571" i="6"/>
  <c r="G258" i="6"/>
  <c r="G301" i="6"/>
  <c r="G348" i="6"/>
  <c r="G718" i="6"/>
  <c r="G303" i="6"/>
  <c r="G709" i="6"/>
  <c r="G748" i="6"/>
  <c r="G260" i="6"/>
  <c r="G614" i="6"/>
  <c r="G325" i="6"/>
  <c r="G170" i="6"/>
  <c r="G549" i="6"/>
  <c r="G690" i="6"/>
  <c r="G463" i="6"/>
  <c r="G266" i="6"/>
  <c r="G616" i="6"/>
  <c r="G741" i="6"/>
  <c r="G510" i="6"/>
  <c r="G761" i="6"/>
  <c r="G445" i="6"/>
  <c r="G369" i="6"/>
  <c r="G36" i="6"/>
  <c r="G625" i="6"/>
  <c r="G467" i="6"/>
  <c r="G294" i="6"/>
  <c r="G298" i="6"/>
  <c r="G180" i="6"/>
  <c r="G661" i="6"/>
  <c r="G590" i="6"/>
  <c r="G512" i="6"/>
  <c r="G407" i="6"/>
  <c r="G505" i="6"/>
  <c r="G473" i="6"/>
  <c r="G366" i="6"/>
  <c r="G37" i="6"/>
  <c r="G611" i="6"/>
  <c r="G766" i="6"/>
  <c r="G700" i="6"/>
  <c r="G751" i="6"/>
  <c r="G762" i="6"/>
  <c r="G286" i="6"/>
  <c r="G636" i="6"/>
  <c r="G218" i="6"/>
  <c r="G157" i="6"/>
  <c r="G675" i="6"/>
  <c r="G412" i="6"/>
  <c r="G379" i="6"/>
  <c r="G154" i="6"/>
  <c r="G202" i="6"/>
  <c r="G174" i="6"/>
  <c r="G561" i="6"/>
  <c r="G603" i="6"/>
  <c r="G439" i="6"/>
  <c r="G466" i="6"/>
  <c r="G345" i="6"/>
  <c r="G341" i="6"/>
  <c r="G679" i="6"/>
  <c r="G297" i="6"/>
  <c r="G537" i="6"/>
  <c r="G354" i="6"/>
  <c r="G770" i="6"/>
  <c r="G395" i="6"/>
  <c r="G257" i="6"/>
  <c r="G685" i="6"/>
  <c r="G632" i="6"/>
  <c r="G641" i="6"/>
  <c r="G596" i="6"/>
  <c r="G125" i="6"/>
  <c r="G198" i="6"/>
  <c r="G574" i="6"/>
  <c r="G256" i="6"/>
  <c r="G302" i="6"/>
  <c r="G733" i="6"/>
  <c r="G678" i="6"/>
  <c r="G754" i="6"/>
  <c r="G126" i="6"/>
  <c r="G238" i="6"/>
  <c r="G606" i="6"/>
  <c r="G367" i="6"/>
  <c r="G317" i="6"/>
  <c r="G502" i="6"/>
  <c r="G452" i="6"/>
  <c r="G453" i="6"/>
  <c r="G371" i="6"/>
  <c r="G563" i="6"/>
  <c r="G235" i="6"/>
  <c r="G103" i="6"/>
  <c r="G314" i="6"/>
  <c r="G132" i="6"/>
  <c r="G598" i="6"/>
  <c r="G403" i="6"/>
  <c r="G455" i="6"/>
  <c r="G595" i="6"/>
  <c r="G742" i="6"/>
  <c r="G671" i="6"/>
  <c r="G749" i="6"/>
  <c r="G529" i="6"/>
  <c r="G601" i="6"/>
  <c r="G760" i="6"/>
  <c r="G562" i="6"/>
  <c r="G565" i="6"/>
  <c r="G239" i="6"/>
  <c r="G414" i="6"/>
  <c r="G673" i="6"/>
  <c r="G775" i="6"/>
  <c r="G141" i="6"/>
  <c r="G628" i="6"/>
  <c r="G776" i="6"/>
  <c r="G717" i="6"/>
  <c r="G424" i="6"/>
  <c r="G672" i="6"/>
  <c r="G624" i="6"/>
  <c r="G196" i="6"/>
  <c r="G460" i="6"/>
  <c r="G338" i="6"/>
  <c r="G768" i="6"/>
  <c r="G719" i="6"/>
  <c r="G659" i="6"/>
  <c r="G687" i="6"/>
  <c r="G479" i="6"/>
  <c r="G488" i="6"/>
  <c r="G503" i="6"/>
  <c r="G288" i="6"/>
  <c r="G167" i="6"/>
  <c r="G508" i="6"/>
  <c r="G416" i="6"/>
  <c r="G328" i="6"/>
  <c r="G100" i="6"/>
  <c r="G255" i="6"/>
  <c r="G171" i="6"/>
  <c r="G495" i="6"/>
  <c r="G511" i="6"/>
  <c r="G566" i="6"/>
  <c r="G627" i="6"/>
  <c r="G287" i="6"/>
  <c r="G651" i="6"/>
  <c r="G680" i="6"/>
  <c r="G209" i="6"/>
  <c r="G413" i="6"/>
  <c r="G139" i="6"/>
  <c r="G543" i="6"/>
  <c r="G246" i="6"/>
  <c r="G353" i="6"/>
  <c r="G236" i="6"/>
  <c r="G270" i="6"/>
  <c r="G588" i="6"/>
  <c r="G449" i="6"/>
  <c r="G85" i="6"/>
  <c r="G162" i="6"/>
  <c r="G102" i="6"/>
  <c r="G336" i="6"/>
  <c r="G544" i="6"/>
  <c r="G290" i="6"/>
  <c r="G221" i="6"/>
  <c r="G104" i="6"/>
  <c r="G267" i="6"/>
  <c r="G344" i="6"/>
  <c r="G431" i="6"/>
  <c r="G500" i="6"/>
  <c r="G785" i="6"/>
  <c r="G613" i="6"/>
  <c r="G402" i="6"/>
  <c r="G521" i="6"/>
  <c r="G440" i="6"/>
  <c r="G434" i="6"/>
  <c r="G433" i="6"/>
  <c r="G468" i="6"/>
  <c r="G378" i="6"/>
  <c r="G93" i="6"/>
  <c r="G38" i="6"/>
  <c r="G557" i="6"/>
  <c r="G176" i="6"/>
  <c r="G233" i="6"/>
  <c r="G525" i="6"/>
  <c r="G569" i="6"/>
  <c r="G662" i="6"/>
  <c r="G396" i="6"/>
  <c r="G593" i="6"/>
  <c r="G400" i="6"/>
  <c r="G380" i="6"/>
  <c r="G316" i="6"/>
  <c r="G489" i="6"/>
  <c r="G147" i="6"/>
  <c r="G39" i="6"/>
  <c r="G148" i="6"/>
  <c r="G70" i="6"/>
  <c r="G213" i="6"/>
  <c r="G464" i="6"/>
  <c r="G546" i="6"/>
  <c r="G77" i="6"/>
  <c r="G594" i="6"/>
  <c r="G663" i="6"/>
  <c r="G746" i="6"/>
  <c r="G784" i="6"/>
  <c r="G740" i="6"/>
  <c r="G40" i="6"/>
  <c r="G655" i="6"/>
  <c r="G539" i="6"/>
  <c r="G772" i="6"/>
  <c r="G630" i="6"/>
  <c r="G708" i="6"/>
  <c r="G41" i="6"/>
  <c r="G519" i="6"/>
  <c r="G683" i="6"/>
  <c r="G178" i="6"/>
  <c r="G599" i="6"/>
  <c r="G731" i="6"/>
  <c r="G42" i="6"/>
  <c r="G461" i="6"/>
  <c r="G421" i="6"/>
  <c r="G418" i="6"/>
  <c r="G447" i="6"/>
  <c r="G156" i="6"/>
  <c r="G750" i="6"/>
  <c r="G758" i="6"/>
  <c r="G203" i="6"/>
  <c r="G152" i="6"/>
  <c r="G735" i="6"/>
  <c r="G757" i="6"/>
  <c r="G615" i="6"/>
  <c r="G168" i="6"/>
  <c r="G282" i="6"/>
  <c r="G113" i="6"/>
  <c r="G252" i="6"/>
  <c r="G145" i="6"/>
  <c r="G43" i="6"/>
  <c r="G67" i="6"/>
  <c r="G143" i="6"/>
  <c r="G725" i="6"/>
  <c r="G355" i="6"/>
  <c r="G465" i="6"/>
  <c r="G747" i="6"/>
  <c r="G629" i="6"/>
  <c r="G210" i="6"/>
  <c r="G408" i="6"/>
  <c r="G643" i="6"/>
  <c r="G377" i="6"/>
  <c r="G585" i="6"/>
  <c r="G653" i="6"/>
  <c r="G706" i="6"/>
  <c r="G657" i="6"/>
  <c r="G558" i="6"/>
  <c r="G602" i="6"/>
  <c r="G438" i="6"/>
  <c r="G622" i="6"/>
  <c r="G386" i="6"/>
  <c r="G437" i="6"/>
  <c r="G363" i="6"/>
  <c r="G686" i="6"/>
  <c r="G688" i="6"/>
  <c r="G610" i="6"/>
  <c r="G138" i="6"/>
  <c r="G391" i="6"/>
  <c r="G193" i="6"/>
  <c r="G307" i="6"/>
  <c r="G117" i="6"/>
  <c r="G115" i="6"/>
  <c r="G195" i="6"/>
  <c r="G715" i="6"/>
  <c r="G204" i="6"/>
  <c r="G426" i="6"/>
  <c r="G769" i="6"/>
  <c r="G44" i="6"/>
  <c r="G107" i="6"/>
  <c r="G84" i="6"/>
  <c r="G278" i="6"/>
  <c r="G695" i="6"/>
  <c r="G119" i="6"/>
  <c r="G280" i="6"/>
  <c r="G45" i="6"/>
  <c r="G382" i="6"/>
  <c r="G644" i="6"/>
  <c r="G609" i="6"/>
  <c r="G375" i="6"/>
  <c r="G523" i="6"/>
  <c r="G46" i="6"/>
  <c r="G612" i="6"/>
  <c r="G383" i="6"/>
  <c r="G618" i="6"/>
  <c r="G535" i="6"/>
  <c r="G513" i="6"/>
  <c r="G684" i="6"/>
  <c r="G721" i="6"/>
  <c r="G390" i="6"/>
  <c r="G739" i="6"/>
  <c r="G528" i="6"/>
  <c r="G646" i="6"/>
  <c r="G652" i="6"/>
  <c r="G693" i="6"/>
  <c r="G419" i="6"/>
  <c r="G484" i="6"/>
  <c r="G518" i="6"/>
  <c r="G228" i="6"/>
  <c r="G279" i="6"/>
  <c r="G205" i="6"/>
  <c r="G701" i="6"/>
  <c r="G665" i="6"/>
  <c r="G711" i="6"/>
  <c r="G756" i="6"/>
  <c r="G753" i="6"/>
  <c r="G691" i="6"/>
  <c r="G654" i="6"/>
  <c r="G343" i="6"/>
  <c r="G444" i="6"/>
  <c r="G313" i="6"/>
  <c r="G451" i="6"/>
  <c r="G572" i="6"/>
  <c r="G133" i="6"/>
  <c r="G387" i="6"/>
  <c r="G570" i="6"/>
  <c r="G702" i="6"/>
  <c r="G724" i="6"/>
  <c r="G714" i="6"/>
  <c r="G448" i="6"/>
  <c r="G516" i="6"/>
  <c r="G283" i="6"/>
  <c r="G532" i="6"/>
  <c r="G524" i="6"/>
  <c r="G692" i="6"/>
  <c r="G312" i="6"/>
  <c r="G47" i="6"/>
  <c r="G587" i="6"/>
  <c r="G318" i="6"/>
  <c r="G635" i="6"/>
  <c r="G321" i="6"/>
  <c r="G458" i="6"/>
  <c r="G730" i="6"/>
  <c r="G619" i="6"/>
  <c r="G423" i="6"/>
  <c r="G777" i="6"/>
  <c r="G556" i="6"/>
  <c r="G722" i="6"/>
  <c r="G677" i="6"/>
  <c r="G633" i="6"/>
  <c r="G219" i="6"/>
  <c r="G410" i="6"/>
  <c r="G309" i="6"/>
  <c r="G226" i="6"/>
  <c r="G482" i="6"/>
  <c r="G577" i="6"/>
  <c r="G48" i="6"/>
  <c r="G647" i="6"/>
  <c r="G568" i="6"/>
  <c r="G190" i="6"/>
  <c r="G649" i="6"/>
  <c r="G773" i="6"/>
  <c r="G192" i="6"/>
  <c r="G340" i="6"/>
  <c r="G183" i="6"/>
  <c r="G365" i="6"/>
  <c r="G175" i="6"/>
  <c r="G541" i="6"/>
  <c r="G515" i="6"/>
  <c r="G499" i="6"/>
  <c r="G319" i="6"/>
  <c r="G310" i="6"/>
  <c r="G634" i="6"/>
  <c r="G542" i="6"/>
  <c r="G498" i="6"/>
  <c r="G752" i="6"/>
  <c r="G567" i="6"/>
  <c r="G273" i="6"/>
  <c r="G780" i="6"/>
  <c r="G504" i="6"/>
  <c r="G333" i="6"/>
  <c r="G342" i="6"/>
  <c r="G720" i="6"/>
  <c r="G705" i="6"/>
  <c r="G443" i="6"/>
  <c r="G265" i="6"/>
  <c r="G669" i="6"/>
  <c r="G738" i="6"/>
  <c r="G723" i="6"/>
  <c r="G264" i="6"/>
  <c r="G324" i="6"/>
  <c r="G360" i="6"/>
  <c r="G149" i="6"/>
  <c r="G698" i="6"/>
  <c r="G658" i="6"/>
  <c r="G689" i="6"/>
  <c r="G483" i="6"/>
  <c r="G743" i="6"/>
  <c r="G790" i="6"/>
  <c r="G788" i="6"/>
  <c r="G560" i="6"/>
  <c r="G243" i="6"/>
  <c r="G550" i="6"/>
  <c r="G531" i="6"/>
  <c r="G212" i="6"/>
  <c r="G789" i="6"/>
  <c r="G640" i="6"/>
  <c r="G224" i="6"/>
  <c r="G583" i="6"/>
  <c r="G729" i="6"/>
  <c r="G545" i="6"/>
  <c r="G49" i="6"/>
  <c r="G555" i="6"/>
  <c r="G50" i="6"/>
  <c r="G51" i="6"/>
  <c r="G158" i="6"/>
  <c r="G477" i="6"/>
  <c r="G52" i="6"/>
  <c r="G106" i="6"/>
  <c r="G53" i="6"/>
  <c r="G54" i="6"/>
  <c r="G81" i="6"/>
  <c r="G78" i="6"/>
  <c r="G55" i="6"/>
  <c r="G514" i="6"/>
  <c r="G56" i="6"/>
  <c r="G349" i="6"/>
  <c r="G522" i="6"/>
  <c r="G559" i="6"/>
  <c r="G676" i="6"/>
  <c r="G728" i="6"/>
  <c r="G600" i="6"/>
  <c r="G763" i="6"/>
  <c r="G576" i="6"/>
  <c r="G308" i="6"/>
  <c r="G322" i="6"/>
  <c r="G697" i="6"/>
  <c r="G417" i="6"/>
  <c r="G476" i="6"/>
  <c r="G471" i="6"/>
  <c r="G358" i="6"/>
  <c r="G430" i="6"/>
  <c r="G450" i="6"/>
  <c r="G487" i="6"/>
  <c r="G621" i="6"/>
  <c r="G470" i="6"/>
  <c r="G230" i="6"/>
  <c r="G304" i="6"/>
  <c r="G638" i="6"/>
  <c r="G389" i="6"/>
  <c r="G666" i="6"/>
  <c r="G201" i="6"/>
  <c r="G501" i="6"/>
  <c r="G553" i="6"/>
  <c r="G120" i="6"/>
  <c r="G591" i="6"/>
  <c r="G429" i="6"/>
  <c r="G475" i="6"/>
  <c r="G497" i="6"/>
  <c r="G332" i="6"/>
  <c r="G271" i="6"/>
  <c r="G323" i="6"/>
  <c r="G765" i="6"/>
  <c r="G173" i="6"/>
  <c r="G623" i="6"/>
  <c r="G272" i="6"/>
  <c r="G277" i="6"/>
  <c r="G172" i="6"/>
  <c r="G575" i="6"/>
  <c r="G534" i="6"/>
  <c r="G339" i="6"/>
  <c r="G409" i="6"/>
  <c r="G536" i="6"/>
  <c r="G392" i="6"/>
  <c r="G285" i="6"/>
  <c r="G164" i="6"/>
  <c r="G329" i="6"/>
  <c r="G293" i="6"/>
  <c r="G509" i="6"/>
  <c r="G166" i="6"/>
  <c r="G404" i="6"/>
  <c r="G530" i="6"/>
  <c r="G374" i="6"/>
  <c r="G432" i="6"/>
  <c r="G620" i="6"/>
  <c r="G670" i="6"/>
  <c r="G494" i="6"/>
  <c r="G667" i="6"/>
  <c r="G710" i="6"/>
  <c r="G428" i="6"/>
  <c r="G249" i="6"/>
  <c r="G240" i="6"/>
  <c r="G736" i="6"/>
  <c r="G251" i="6"/>
  <c r="G767" i="6"/>
  <c r="G507" i="6"/>
  <c r="G554" i="6"/>
  <c r="G370" i="6"/>
  <c r="G592" i="6"/>
  <c r="G220" i="6"/>
  <c r="G350" i="6"/>
  <c r="G586" i="6"/>
  <c r="G580" i="6"/>
  <c r="G184" i="6"/>
  <c r="G225" i="6"/>
  <c r="G232" i="6"/>
  <c r="G660" i="6"/>
  <c r="G108" i="6"/>
  <c r="G315" i="6"/>
  <c r="G480" i="6"/>
  <c r="G347" i="6"/>
  <c r="G481" i="6"/>
  <c r="G469" i="6"/>
  <c r="G491" i="6"/>
  <c r="G454" i="6"/>
  <c r="G57" i="6"/>
  <c r="G137" i="6"/>
  <c r="G58" i="6"/>
  <c r="G59" i="6"/>
  <c r="G60" i="6"/>
  <c r="G299" i="6"/>
  <c r="G533" i="6"/>
  <c r="G61" i="6"/>
  <c r="G144" i="6"/>
  <c r="G520" i="6"/>
  <c r="L790" i="6"/>
  <c r="X790" i="6"/>
  <c r="L772" i="6"/>
  <c r="X772" i="6"/>
  <c r="L768" i="6"/>
  <c r="X768" i="6"/>
  <c r="L762" i="6"/>
  <c r="X762" i="6"/>
  <c r="L756" i="6"/>
  <c r="X756" i="6"/>
  <c r="L738" i="6"/>
  <c r="X738" i="6"/>
  <c r="L734" i="6"/>
  <c r="X734" i="6"/>
  <c r="L724" i="6"/>
  <c r="X724" i="6"/>
  <c r="L714" i="6"/>
  <c r="X714" i="6"/>
  <c r="L690" i="6"/>
  <c r="X690" i="6"/>
  <c r="L678" i="6"/>
  <c r="X678" i="6"/>
  <c r="M721" i="6"/>
  <c r="Y721" i="6"/>
  <c r="M715" i="6"/>
  <c r="X715" i="6"/>
  <c r="M713" i="6"/>
  <c r="X713" i="6"/>
  <c r="M714" i="6"/>
  <c r="Y714" i="6"/>
  <c r="M702" i="6"/>
  <c r="Y702" i="6"/>
  <c r="M690" i="6"/>
  <c r="M684" i="6"/>
  <c r="Y684" i="6"/>
  <c r="M678" i="6"/>
  <c r="Y678" i="6"/>
  <c r="M674" i="6"/>
  <c r="Y674" i="6"/>
  <c r="X674" i="6"/>
  <c r="M656" i="6"/>
  <c r="Y656" i="6"/>
  <c r="L685" i="6"/>
  <c r="L683" i="6"/>
  <c r="L675" i="6"/>
  <c r="X675" i="6"/>
  <c r="X671" i="6"/>
  <c r="M663" i="6"/>
  <c r="Y663" i="6"/>
  <c r="M657" i="6"/>
  <c r="Y657" i="6"/>
  <c r="M649" i="6"/>
  <c r="Y649" i="6"/>
  <c r="L597" i="6"/>
  <c r="X597" i="6"/>
  <c r="L595" i="6"/>
  <c r="X595" i="6"/>
  <c r="L591" i="6"/>
  <c r="X591" i="6"/>
  <c r="L585" i="6"/>
  <c r="X585" i="6"/>
  <c r="L565" i="6"/>
  <c r="L549" i="6"/>
  <c r="X549" i="6"/>
  <c r="L541" i="6"/>
  <c r="X541" i="6"/>
  <c r="L527" i="6"/>
  <c r="X527" i="6"/>
  <c r="L519" i="6"/>
  <c r="X519" i="6"/>
  <c r="L515" i="6"/>
  <c r="X515" i="6"/>
  <c r="L509" i="6"/>
  <c r="L485" i="6"/>
  <c r="X485" i="6"/>
  <c r="L477" i="6"/>
  <c r="X477" i="6"/>
  <c r="L475" i="6"/>
  <c r="X475" i="6"/>
  <c r="L471" i="6"/>
  <c r="X471" i="6"/>
  <c r="L469" i="6"/>
  <c r="X469" i="6"/>
  <c r="L461" i="6"/>
  <c r="X461" i="6"/>
  <c r="L455" i="6"/>
  <c r="X455" i="6"/>
  <c r="L451" i="6"/>
  <c r="X451" i="6"/>
  <c r="L441" i="6"/>
  <c r="X441" i="6"/>
  <c r="L439" i="6"/>
  <c r="X439" i="6"/>
  <c r="L437" i="6"/>
  <c r="X437" i="6"/>
  <c r="L429" i="6"/>
  <c r="L415" i="6"/>
  <c r="X415" i="6"/>
  <c r="L413" i="6"/>
  <c r="X413" i="6"/>
  <c r="L407" i="6"/>
  <c r="X407" i="6"/>
  <c r="L401" i="6"/>
  <c r="X401" i="6"/>
  <c r="L393" i="6"/>
  <c r="X393" i="6"/>
  <c r="L391" i="6"/>
  <c r="L385" i="6"/>
  <c r="X385" i="6"/>
  <c r="L379" i="6"/>
  <c r="L377" i="6"/>
  <c r="X377" i="6"/>
  <c r="L375" i="6"/>
  <c r="X375" i="6"/>
  <c r="L371" i="6"/>
  <c r="X371" i="6"/>
  <c r="L367" i="6"/>
  <c r="X367" i="6"/>
  <c r="L363" i="6"/>
  <c r="X363" i="6"/>
  <c r="L355" i="6"/>
  <c r="L343" i="6"/>
  <c r="X343" i="6"/>
  <c r="L341" i="6"/>
  <c r="X341" i="6"/>
  <c r="L339" i="6"/>
  <c r="X339" i="6"/>
  <c r="L331" i="6"/>
  <c r="X331" i="6"/>
  <c r="L323" i="6"/>
  <c r="X323" i="6"/>
  <c r="L317" i="6"/>
  <c r="X317" i="6"/>
  <c r="L315" i="6"/>
  <c r="X315" i="6"/>
  <c r="L313" i="6"/>
  <c r="L311" i="6"/>
  <c r="X311" i="6"/>
  <c r="L301" i="6"/>
  <c r="X301" i="6"/>
  <c r="L287" i="6"/>
  <c r="X287" i="6"/>
  <c r="L285" i="6"/>
  <c r="X285" i="6"/>
  <c r="L283" i="6"/>
  <c r="X283" i="6"/>
  <c r="L275" i="6"/>
  <c r="L271" i="6"/>
  <c r="L257" i="6"/>
  <c r="L255" i="6"/>
  <c r="L249" i="6"/>
  <c r="M249" i="6"/>
  <c r="Y249" i="6"/>
  <c r="L231" i="6"/>
  <c r="X231" i="6"/>
  <c r="L225" i="6"/>
  <c r="L215" i="6"/>
  <c r="X215" i="6"/>
  <c r="L205" i="6"/>
  <c r="X205" i="6"/>
  <c r="L197" i="6"/>
  <c r="L191" i="6"/>
  <c r="X191" i="6"/>
  <c r="L189" i="6"/>
  <c r="X189" i="6"/>
  <c r="L179" i="6"/>
  <c r="L175" i="6"/>
  <c r="X175" i="6"/>
  <c r="L173" i="6"/>
  <c r="X173" i="6"/>
  <c r="L167" i="6"/>
  <c r="X167" i="6"/>
  <c r="L157" i="6"/>
  <c r="L153" i="6"/>
  <c r="X153" i="6"/>
  <c r="L151" i="6"/>
  <c r="X151" i="6"/>
  <c r="M151" i="6"/>
  <c r="L145" i="6"/>
  <c r="X145" i="6"/>
  <c r="L139" i="6"/>
  <c r="X139" i="6"/>
  <c r="M139" i="6"/>
  <c r="L137" i="6"/>
  <c r="X137" i="6"/>
  <c r="L131" i="6"/>
  <c r="X131" i="6"/>
  <c r="L123" i="6"/>
  <c r="X123" i="6"/>
  <c r="L121" i="6"/>
  <c r="X121" i="6"/>
  <c r="L117" i="6"/>
  <c r="X117" i="6"/>
  <c r="L115" i="6"/>
  <c r="X115" i="6"/>
  <c r="L71" i="6"/>
  <c r="L69" i="6"/>
  <c r="X69" i="6"/>
  <c r="L51" i="6"/>
  <c r="X51" i="6"/>
  <c r="L15" i="6"/>
  <c r="X15" i="6"/>
  <c r="L13" i="6"/>
  <c r="X13" i="6"/>
  <c r="L11" i="6"/>
  <c r="X11" i="6"/>
  <c r="L2" i="6"/>
  <c r="U790" i="6"/>
  <c r="AG790" i="6"/>
  <c r="S790" i="6"/>
  <c r="AE790" i="6"/>
  <c r="Q790" i="6"/>
  <c r="AC790" i="6"/>
  <c r="O790" i="6"/>
  <c r="AA790" i="6"/>
  <c r="M790" i="6"/>
  <c r="Y790" i="6"/>
  <c r="N789" i="6"/>
  <c r="Z789" i="6"/>
  <c r="N783" i="6"/>
  <c r="Z783" i="6"/>
  <c r="O778" i="6"/>
  <c r="AA778" i="6"/>
  <c r="M772" i="6"/>
  <c r="Y772" i="6"/>
  <c r="N769" i="6"/>
  <c r="Z769" i="6"/>
  <c r="L769" i="6"/>
  <c r="M768" i="6"/>
  <c r="Y768" i="6"/>
  <c r="M762" i="6"/>
  <c r="Y762" i="6"/>
  <c r="N755" i="6"/>
  <c r="Z755" i="6"/>
  <c r="L755" i="6"/>
  <c r="M754" i="6"/>
  <c r="Y754" i="6"/>
  <c r="N751" i="6"/>
  <c r="Z751" i="6"/>
  <c r="L747" i="6"/>
  <c r="M746" i="6"/>
  <c r="Y746" i="6"/>
  <c r="L743" i="6"/>
  <c r="L739" i="6"/>
  <c r="X739" i="6"/>
  <c r="M738" i="6"/>
  <c r="Y738" i="6"/>
  <c r="L737" i="6"/>
  <c r="X737" i="6"/>
  <c r="N737" i="6"/>
  <c r="Z737" i="6"/>
  <c r="M734" i="6"/>
  <c r="Y734" i="6"/>
  <c r="L596" i="6"/>
  <c r="X596" i="6"/>
  <c r="L582" i="6"/>
  <c r="X582" i="6"/>
  <c r="L572" i="6"/>
  <c r="X572" i="6"/>
  <c r="L560" i="6"/>
  <c r="X560" i="6"/>
  <c r="L550" i="6"/>
  <c r="L548" i="6"/>
  <c r="X548" i="6"/>
  <c r="L528" i="6"/>
  <c r="L524" i="6"/>
  <c r="X524" i="6"/>
  <c r="L522" i="6"/>
  <c r="X522" i="6"/>
  <c r="L518" i="6"/>
  <c r="X518" i="6"/>
  <c r="L506" i="6"/>
  <c r="X506" i="6"/>
  <c r="L504" i="6"/>
  <c r="X504" i="6"/>
  <c r="L498" i="6"/>
  <c r="L492" i="6"/>
  <c r="X492" i="6"/>
  <c r="L486" i="6"/>
  <c r="X486" i="6"/>
  <c r="L484" i="6"/>
  <c r="X484" i="6"/>
  <c r="L478" i="6"/>
  <c r="X478" i="6"/>
  <c r="L476" i="6"/>
  <c r="X476" i="6"/>
  <c r="L460" i="6"/>
  <c r="X460" i="6"/>
  <c r="L458" i="6"/>
  <c r="X458" i="6"/>
  <c r="L456" i="6"/>
  <c r="X456" i="6"/>
  <c r="L444" i="6"/>
  <c r="X444" i="6"/>
  <c r="L438" i="6"/>
  <c r="X438" i="6"/>
  <c r="L436" i="6"/>
  <c r="L434" i="6"/>
  <c r="X434" i="6"/>
  <c r="L418" i="6"/>
  <c r="X418" i="6"/>
  <c r="L416" i="6"/>
  <c r="X416" i="6"/>
  <c r="L414" i="6"/>
  <c r="X414" i="6"/>
  <c r="L394" i="6"/>
  <c r="X394" i="6"/>
  <c r="L392" i="6"/>
  <c r="X392" i="6"/>
  <c r="L390" i="6"/>
  <c r="X390" i="6"/>
  <c r="L386" i="6"/>
  <c r="L384" i="6"/>
  <c r="X384" i="6"/>
  <c r="L378" i="6"/>
  <c r="X378" i="6"/>
  <c r="L372" i="6"/>
  <c r="X372" i="6"/>
  <c r="L368" i="6"/>
  <c r="L364" i="6"/>
  <c r="X364" i="6"/>
  <c r="L362" i="6"/>
  <c r="X362" i="6"/>
  <c r="L360" i="6"/>
  <c r="L356" i="6"/>
  <c r="X356" i="6"/>
  <c r="L354" i="6"/>
  <c r="L344" i="6"/>
  <c r="X344" i="6"/>
  <c r="L342" i="6"/>
  <c r="X342" i="6"/>
  <c r="L340" i="6"/>
  <c r="L336" i="6"/>
  <c r="X336" i="6"/>
  <c r="L334" i="6"/>
  <c r="L322" i="6"/>
  <c r="X322" i="6"/>
  <c r="L320" i="6"/>
  <c r="X320" i="6"/>
  <c r="L318" i="6"/>
  <c r="X318" i="6"/>
  <c r="L316" i="6"/>
  <c r="X316" i="6"/>
  <c r="L312" i="6"/>
  <c r="L310" i="6"/>
  <c r="L302" i="6"/>
  <c r="X302" i="6"/>
  <c r="L300" i="6"/>
  <c r="X300" i="6"/>
  <c r="L288" i="6"/>
  <c r="X288" i="6"/>
  <c r="L284" i="6"/>
  <c r="X284" i="6"/>
  <c r="L270" i="6"/>
  <c r="X270" i="6"/>
  <c r="X268" i="6"/>
  <c r="L264" i="6"/>
  <c r="X264" i="6"/>
  <c r="L256" i="6"/>
  <c r="X256" i="6"/>
  <c r="L244" i="6"/>
  <c r="X244" i="6"/>
  <c r="L238" i="6"/>
  <c r="X238" i="6"/>
  <c r="L218" i="6"/>
  <c r="L214" i="6"/>
  <c r="X214" i="6"/>
  <c r="L212" i="6"/>
  <c r="X212" i="6"/>
  <c r="L198" i="6"/>
  <c r="X198" i="6"/>
  <c r="L194" i="6"/>
  <c r="X194" i="6"/>
  <c r="L190" i="6"/>
  <c r="X190" i="6"/>
  <c r="L186" i="6"/>
  <c r="X186" i="6"/>
  <c r="L182" i="6"/>
  <c r="L178" i="6"/>
  <c r="L174" i="6"/>
  <c r="X174" i="6"/>
  <c r="L170" i="6"/>
  <c r="X170" i="6"/>
  <c r="L168" i="6"/>
  <c r="X168" i="6"/>
  <c r="L164" i="6"/>
  <c r="X164" i="6"/>
  <c r="L154" i="6"/>
  <c r="X154" i="6"/>
  <c r="L152" i="6"/>
  <c r="L150" i="6"/>
  <c r="L144" i="6"/>
  <c r="X144" i="6"/>
  <c r="L140" i="6"/>
  <c r="L138" i="6"/>
  <c r="X138" i="6"/>
  <c r="L134" i="6"/>
  <c r="X134" i="6"/>
  <c r="L126" i="6"/>
  <c r="X126" i="6"/>
  <c r="L122" i="6"/>
  <c r="X122" i="6"/>
  <c r="L112" i="6"/>
  <c r="L74" i="6"/>
  <c r="X74" i="6"/>
  <c r="L72" i="6"/>
  <c r="L70" i="6"/>
  <c r="L68" i="6"/>
  <c r="M56" i="6"/>
  <c r="Y56" i="6"/>
  <c r="L54" i="6"/>
  <c r="X54" i="6"/>
  <c r="L50" i="6"/>
  <c r="X50" i="6"/>
  <c r="L46" i="6"/>
  <c r="X46" i="6"/>
  <c r="M32" i="6"/>
  <c r="N32" i="6"/>
  <c r="Z32" i="6"/>
  <c r="X32" i="6"/>
  <c r="L18" i="6"/>
  <c r="L16" i="6"/>
  <c r="M16" i="6"/>
  <c r="Y16" i="6"/>
  <c r="L14" i="6"/>
  <c r="L12" i="6"/>
  <c r="M12" i="6"/>
  <c r="Y12" i="6"/>
  <c r="T790" i="6"/>
  <c r="AF790" i="6"/>
  <c r="R790" i="6"/>
  <c r="AD790" i="6"/>
  <c r="P790" i="6"/>
  <c r="AB790" i="6"/>
  <c r="N790" i="6"/>
  <c r="Z790" i="6"/>
  <c r="O783" i="6"/>
  <c r="AA783" i="6"/>
  <c r="N772" i="6"/>
  <c r="Z772" i="6"/>
  <c r="N768" i="6"/>
  <c r="Z768" i="6"/>
  <c r="N762" i="6"/>
  <c r="Z762" i="6"/>
  <c r="N754" i="6"/>
  <c r="Z754" i="6"/>
  <c r="N746" i="6"/>
  <c r="Z746" i="6"/>
  <c r="N738" i="6"/>
  <c r="Z738" i="6"/>
  <c r="N734" i="6"/>
  <c r="Z734" i="6"/>
  <c r="L606" i="6"/>
  <c r="X606" i="6"/>
  <c r="N725" i="6"/>
  <c r="Z725" i="6"/>
  <c r="N721" i="6"/>
  <c r="Z721" i="6"/>
  <c r="N717" i="6"/>
  <c r="Z717" i="6"/>
  <c r="N713" i="6"/>
  <c r="Z713" i="6"/>
  <c r="N684" i="6"/>
  <c r="N656" i="6"/>
  <c r="M111" i="6"/>
  <c r="Y111" i="6"/>
  <c r="M205" i="6"/>
  <c r="X213" i="6"/>
  <c r="M213" i="6"/>
  <c r="Y213" i="6"/>
  <c r="X249" i="6"/>
  <c r="M285" i="6"/>
  <c r="Y285" i="6"/>
  <c r="M191" i="6"/>
  <c r="X211" i="6"/>
  <c r="M211" i="6"/>
  <c r="N211" i="6"/>
  <c r="M215" i="6"/>
  <c r="N215" i="6"/>
  <c r="M231" i="6"/>
  <c r="Y231" i="6"/>
  <c r="X255" i="6"/>
  <c r="M255" i="6"/>
  <c r="N255" i="6"/>
  <c r="X271" i="6"/>
  <c r="M271" i="6"/>
  <c r="X275" i="6"/>
  <c r="M275" i="6"/>
  <c r="M283" i="6"/>
  <c r="M287" i="6"/>
  <c r="Y287" i="6"/>
  <c r="X747" i="6"/>
  <c r="O763" i="6"/>
  <c r="AA763" i="6"/>
  <c r="Q783" i="6"/>
  <c r="AC783" i="6"/>
  <c r="Y211" i="6"/>
  <c r="Z215" i="6"/>
  <c r="M685" i="6"/>
  <c r="Y685" i="6"/>
  <c r="X685" i="6"/>
  <c r="M689" i="6"/>
  <c r="O734" i="6"/>
  <c r="O738" i="6"/>
  <c r="AA738" i="6"/>
  <c r="O746" i="6"/>
  <c r="AA746" i="6"/>
  <c r="O754" i="6"/>
  <c r="O762" i="6"/>
  <c r="O768" i="6"/>
  <c r="O772" i="6"/>
  <c r="AA772" i="6"/>
  <c r="N56" i="6"/>
  <c r="O56" i="6"/>
  <c r="X743" i="6"/>
  <c r="O751" i="6"/>
  <c r="AA751" i="6"/>
  <c r="O755" i="6"/>
  <c r="X755" i="6"/>
  <c r="N151" i="6"/>
  <c r="N213" i="6"/>
  <c r="Z213" i="6"/>
  <c r="N231" i="6"/>
  <c r="Y271" i="6"/>
  <c r="O215" i="6"/>
  <c r="N287" i="6"/>
  <c r="N674" i="6"/>
  <c r="Z674" i="6"/>
  <c r="N678" i="6"/>
  <c r="N714" i="6"/>
  <c r="Z714" i="6"/>
  <c r="P762" i="6"/>
  <c r="AB762" i="6"/>
  <c r="N715" i="6"/>
  <c r="P763" i="6"/>
  <c r="R783" i="6"/>
  <c r="M122" i="6"/>
  <c r="M140" i="6"/>
  <c r="Y140" i="6"/>
  <c r="M144" i="6"/>
  <c r="M154" i="6"/>
  <c r="M170" i="6"/>
  <c r="M174" i="6"/>
  <c r="M186" i="6"/>
  <c r="M190" i="6"/>
  <c r="M194" i="6"/>
  <c r="Y194" i="6"/>
  <c r="M212" i="6"/>
  <c r="M214" i="6"/>
  <c r="N214" i="6"/>
  <c r="O214" i="6"/>
  <c r="AA214" i="6"/>
  <c r="M238" i="6"/>
  <c r="Y238" i="6"/>
  <c r="M244" i="6"/>
  <c r="M264" i="6"/>
  <c r="Y264" i="6"/>
  <c r="M268" i="6"/>
  <c r="Y268" i="6"/>
  <c r="M270" i="6"/>
  <c r="Y270" i="6"/>
  <c r="M284" i="6"/>
  <c r="M300" i="6"/>
  <c r="M302" i="6"/>
  <c r="M318" i="6"/>
  <c r="M320" i="6"/>
  <c r="Y320" i="6"/>
  <c r="M322" i="6"/>
  <c r="M336" i="6"/>
  <c r="Y336" i="6"/>
  <c r="M342" i="6"/>
  <c r="M344" i="6"/>
  <c r="M356" i="6"/>
  <c r="M362" i="6"/>
  <c r="M364" i="6"/>
  <c r="Y364" i="6"/>
  <c r="M378" i="6"/>
  <c r="M384" i="6"/>
  <c r="Y384" i="6"/>
  <c r="M390" i="6"/>
  <c r="M392" i="6"/>
  <c r="M394" i="6"/>
  <c r="M414" i="6"/>
  <c r="N414" i="6"/>
  <c r="M418" i="6"/>
  <c r="M434" i="6"/>
  <c r="M438" i="6"/>
  <c r="M444" i="6"/>
  <c r="Y444" i="6"/>
  <c r="M456" i="6"/>
  <c r="M460" i="6"/>
  <c r="Y460" i="6"/>
  <c r="M476" i="6"/>
  <c r="M478" i="6"/>
  <c r="Y478" i="6"/>
  <c r="M484" i="6"/>
  <c r="M486" i="6"/>
  <c r="M492" i="6"/>
  <c r="M504" i="6"/>
  <c r="Y504" i="6"/>
  <c r="M506" i="6"/>
  <c r="M518" i="6"/>
  <c r="M522" i="6"/>
  <c r="M524" i="6"/>
  <c r="M548" i="6"/>
  <c r="M572" i="6"/>
  <c r="Y572" i="6"/>
  <c r="M582" i="6"/>
  <c r="M596" i="6"/>
  <c r="M606" i="6"/>
  <c r="Y606" i="6"/>
  <c r="O737" i="6"/>
  <c r="N739" i="6"/>
  <c r="Z739" i="6"/>
  <c r="N743" i="6"/>
  <c r="Z743" i="6"/>
  <c r="N747" i="6"/>
  <c r="Z747" i="6"/>
  <c r="O769" i="6"/>
  <c r="X769" i="6"/>
  <c r="M11" i="6"/>
  <c r="M13" i="6"/>
  <c r="Y13" i="6"/>
  <c r="M15" i="6"/>
  <c r="M17" i="6"/>
  <c r="Y17" i="6"/>
  <c r="M23" i="6"/>
  <c r="Y23" i="6"/>
  <c r="M51" i="6"/>
  <c r="Y51" i="6"/>
  <c r="M57" i="6"/>
  <c r="M69" i="6"/>
  <c r="M295" i="6"/>
  <c r="M301" i="6"/>
  <c r="Y301" i="6"/>
  <c r="M307" i="6"/>
  <c r="N307" i="6"/>
  <c r="M311" i="6"/>
  <c r="Y311" i="6"/>
  <c r="M315" i="6"/>
  <c r="M317" i="6"/>
  <c r="Y317" i="6"/>
  <c r="M321" i="6"/>
  <c r="M323" i="6"/>
  <c r="Y323" i="6"/>
  <c r="M331" i="6"/>
  <c r="Y331" i="6"/>
  <c r="M339" i="6"/>
  <c r="Y339" i="6"/>
  <c r="M341" i="6"/>
  <c r="Y341" i="6"/>
  <c r="M343" i="6"/>
  <c r="Y343" i="6"/>
  <c r="M347" i="6"/>
  <c r="Y347" i="6"/>
  <c r="M363" i="6"/>
  <c r="M367" i="6"/>
  <c r="M371" i="6"/>
  <c r="N371" i="6"/>
  <c r="M375" i="6"/>
  <c r="M377" i="6"/>
  <c r="Y377" i="6"/>
  <c r="M385" i="6"/>
  <c r="M393" i="6"/>
  <c r="M401" i="6"/>
  <c r="M407" i="6"/>
  <c r="Y407" i="6"/>
  <c r="M413" i="6"/>
  <c r="Y413" i="6"/>
  <c r="M415" i="6"/>
  <c r="M417" i="6"/>
  <c r="M437" i="6"/>
  <c r="N437" i="6"/>
  <c r="M439" i="6"/>
  <c r="Y439" i="6"/>
  <c r="M441" i="6"/>
  <c r="Y441" i="6"/>
  <c r="M451" i="6"/>
  <c r="M455" i="6"/>
  <c r="M461" i="6"/>
  <c r="Y461" i="6"/>
  <c r="M471" i="6"/>
  <c r="M475" i="6"/>
  <c r="N475" i="6"/>
  <c r="O475" i="6"/>
  <c r="AA475" i="6"/>
  <c r="M477" i="6"/>
  <c r="Y477" i="6"/>
  <c r="M485" i="6"/>
  <c r="Y485" i="6"/>
  <c r="M509" i="6"/>
  <c r="Y509" i="6"/>
  <c r="M515" i="6"/>
  <c r="M519" i="6"/>
  <c r="Y519" i="6"/>
  <c r="M527" i="6"/>
  <c r="Y527" i="6"/>
  <c r="M541" i="6"/>
  <c r="Y541" i="6"/>
  <c r="M545" i="6"/>
  <c r="Y545" i="6"/>
  <c r="M549" i="6"/>
  <c r="Y549" i="6"/>
  <c r="M585" i="6"/>
  <c r="M591" i="6"/>
  <c r="Y591" i="6"/>
  <c r="M595" i="6"/>
  <c r="M597" i="6"/>
  <c r="M675" i="6"/>
  <c r="M683" i="6"/>
  <c r="Y683" i="6"/>
  <c r="X683" i="6"/>
  <c r="M707" i="6"/>
  <c r="Y707" i="6"/>
  <c r="O32" i="6"/>
  <c r="N111" i="6"/>
  <c r="Z111" i="6"/>
  <c r="N720" i="6"/>
  <c r="N704" i="6"/>
  <c r="N712" i="6"/>
  <c r="Z712" i="6"/>
  <c r="N683" i="6"/>
  <c r="O683" i="6"/>
  <c r="Y675" i="6"/>
  <c r="N675" i="6"/>
  <c r="O675" i="6"/>
  <c r="AA675" i="6"/>
  <c r="N549" i="6"/>
  <c r="N545" i="6"/>
  <c r="N541" i="6"/>
  <c r="Z541" i="6"/>
  <c r="N485" i="6"/>
  <c r="Z485" i="6"/>
  <c r="N477" i="6"/>
  <c r="N417" i="6"/>
  <c r="Y417" i="6"/>
  <c r="N413" i="6"/>
  <c r="O413" i="6"/>
  <c r="N385" i="6"/>
  <c r="N377" i="6"/>
  <c r="N341" i="6"/>
  <c r="Z341" i="6"/>
  <c r="N321" i="6"/>
  <c r="Y321" i="6"/>
  <c r="N317" i="6"/>
  <c r="N301" i="6"/>
  <c r="Q777" i="6"/>
  <c r="AC777" i="6"/>
  <c r="N504" i="6"/>
  <c r="O504" i="6"/>
  <c r="AA504" i="6"/>
  <c r="N492" i="6"/>
  <c r="Y492" i="6"/>
  <c r="O492" i="6"/>
  <c r="N484" i="6"/>
  <c r="Y484" i="6"/>
  <c r="O484" i="6"/>
  <c r="N476" i="6"/>
  <c r="O476" i="6"/>
  <c r="AA476" i="6"/>
  <c r="Y476" i="6"/>
  <c r="N456" i="6"/>
  <c r="Y456" i="6"/>
  <c r="O456" i="6"/>
  <c r="AA456" i="6"/>
  <c r="N444" i="6"/>
  <c r="Z444" i="6"/>
  <c r="N384" i="6"/>
  <c r="Z384" i="6"/>
  <c r="N364" i="6"/>
  <c r="O364" i="6"/>
  <c r="N356" i="6"/>
  <c r="N344" i="6"/>
  <c r="N336" i="6"/>
  <c r="N320" i="6"/>
  <c r="O320" i="6"/>
  <c r="N270" i="6"/>
  <c r="O270" i="6"/>
  <c r="N238" i="6"/>
  <c r="O238" i="6"/>
  <c r="AA238" i="6"/>
  <c r="Y214" i="6"/>
  <c r="N190" i="6"/>
  <c r="O190" i="6"/>
  <c r="AA190" i="6"/>
  <c r="Y190" i="6"/>
  <c r="N186" i="6"/>
  <c r="N174" i="6"/>
  <c r="N154" i="6"/>
  <c r="O154" i="6"/>
  <c r="AA154" i="6"/>
  <c r="Y154" i="6"/>
  <c r="N122" i="6"/>
  <c r="O122" i="6"/>
  <c r="AA122" i="6"/>
  <c r="Y122" i="6"/>
  <c r="AD783" i="6"/>
  <c r="O714" i="6"/>
  <c r="O674" i="6"/>
  <c r="O545" i="6"/>
  <c r="AA545" i="6"/>
  <c r="O541" i="6"/>
  <c r="O485" i="6"/>
  <c r="AA485" i="6"/>
  <c r="O477" i="6"/>
  <c r="AA477" i="6"/>
  <c r="N441" i="6"/>
  <c r="O441" i="6"/>
  <c r="O377" i="6"/>
  <c r="P377" i="6"/>
  <c r="O341" i="6"/>
  <c r="O321" i="6"/>
  <c r="P321" i="6"/>
  <c r="AB321" i="6"/>
  <c r="O317" i="6"/>
  <c r="P477" i="6"/>
  <c r="AB477" i="6"/>
  <c r="N23" i="6"/>
  <c r="Q779" i="6"/>
  <c r="P772" i="6"/>
  <c r="AB772" i="6"/>
  <c r="Q772" i="6"/>
  <c r="AA768" i="6"/>
  <c r="P768" i="6"/>
  <c r="Q768" i="6"/>
  <c r="Y689" i="6"/>
  <c r="N685" i="6"/>
  <c r="Z255" i="6"/>
  <c r="O747" i="6"/>
  <c r="O739" i="6"/>
  <c r="O111" i="6"/>
  <c r="N595" i="6"/>
  <c r="Y595" i="6"/>
  <c r="N591" i="6"/>
  <c r="N519" i="6"/>
  <c r="N515" i="6"/>
  <c r="Y475" i="6"/>
  <c r="N471" i="6"/>
  <c r="Y471" i="6"/>
  <c r="N455" i="6"/>
  <c r="Y455" i="6"/>
  <c r="N451" i="6"/>
  <c r="Z451" i="6"/>
  <c r="Y451" i="6"/>
  <c r="N415" i="6"/>
  <c r="Y415" i="6"/>
  <c r="N375" i="6"/>
  <c r="Y375" i="6"/>
  <c r="Y371" i="6"/>
  <c r="N367" i="6"/>
  <c r="Y367" i="6"/>
  <c r="N347" i="6"/>
  <c r="N339" i="6"/>
  <c r="N331" i="6"/>
  <c r="O331" i="6"/>
  <c r="N323" i="6"/>
  <c r="N311" i="6"/>
  <c r="O311" i="6"/>
  <c r="P769" i="6"/>
  <c r="AB769" i="6"/>
  <c r="N582" i="6"/>
  <c r="O582" i="6"/>
  <c r="Y582" i="6"/>
  <c r="N522" i="6"/>
  <c r="O522" i="6"/>
  <c r="Y522" i="6"/>
  <c r="N518" i="6"/>
  <c r="Y518" i="6"/>
  <c r="O518" i="6"/>
  <c r="AA518" i="6"/>
  <c r="N506" i="6"/>
  <c r="Y506" i="6"/>
  <c r="O506" i="6"/>
  <c r="AA506" i="6"/>
  <c r="N486" i="6"/>
  <c r="O486" i="6"/>
  <c r="Y486" i="6"/>
  <c r="N478" i="6"/>
  <c r="O478" i="6"/>
  <c r="AA478" i="6"/>
  <c r="Y438" i="6"/>
  <c r="N438" i="6"/>
  <c r="O438" i="6"/>
  <c r="AA438" i="6"/>
  <c r="Y434" i="6"/>
  <c r="N434" i="6"/>
  <c r="N394" i="6"/>
  <c r="Y394" i="6"/>
  <c r="O394" i="6"/>
  <c r="AA394" i="6"/>
  <c r="N390" i="6"/>
  <c r="O390" i="6"/>
  <c r="AA390" i="6"/>
  <c r="Y390" i="6"/>
  <c r="N362" i="6"/>
  <c r="O362" i="6"/>
  <c r="AA362" i="6"/>
  <c r="Y362" i="6"/>
  <c r="N322" i="6"/>
  <c r="Z322" i="6"/>
  <c r="Y322" i="6"/>
  <c r="N318" i="6"/>
  <c r="O318" i="6"/>
  <c r="Y318" i="6"/>
  <c r="N302" i="6"/>
  <c r="Y302" i="6"/>
  <c r="Y284" i="6"/>
  <c r="N284" i="6"/>
  <c r="N264" i="6"/>
  <c r="Z264" i="6"/>
  <c r="N244" i="6"/>
  <c r="Y244" i="6"/>
  <c r="N212" i="6"/>
  <c r="Z212" i="6"/>
  <c r="Y212" i="6"/>
  <c r="O212" i="6"/>
  <c r="N140" i="6"/>
  <c r="Z140" i="6"/>
  <c r="AB763" i="6"/>
  <c r="P739" i="6"/>
  <c r="AB739" i="6"/>
  <c r="Z715" i="6"/>
  <c r="O595" i="6"/>
  <c r="AA595" i="6"/>
  <c r="O519" i="6"/>
  <c r="AA519" i="6"/>
  <c r="O455" i="6"/>
  <c r="AA455" i="6"/>
  <c r="O451" i="6"/>
  <c r="AA451" i="6"/>
  <c r="N439" i="6"/>
  <c r="Z439" i="6"/>
  <c r="O375" i="6"/>
  <c r="AA375" i="6"/>
  <c r="O367" i="6"/>
  <c r="O323" i="6"/>
  <c r="P323" i="6"/>
  <c r="P519" i="6"/>
  <c r="O439" i="6"/>
  <c r="P375" i="6"/>
  <c r="AB375" i="6"/>
  <c r="P311" i="6"/>
  <c r="AB311" i="6"/>
  <c r="N194" i="6"/>
  <c r="P190" i="6"/>
  <c r="N17" i="6"/>
  <c r="O17" i="6"/>
  <c r="P17" i="6"/>
  <c r="N13" i="6"/>
  <c r="Z13" i="6"/>
  <c r="Z151" i="6"/>
  <c r="O743" i="6"/>
  <c r="Z56" i="6"/>
  <c r="AA762" i="6"/>
  <c r="Q762" i="6"/>
  <c r="AA754" i="6"/>
  <c r="AA734" i="6"/>
  <c r="P478" i="6"/>
  <c r="P506" i="6"/>
  <c r="Q506" i="6"/>
  <c r="AC506" i="6"/>
  <c r="P270" i="6"/>
  <c r="Z704" i="6"/>
  <c r="P518" i="6"/>
  <c r="P214" i="6"/>
  <c r="AB214" i="6"/>
  <c r="P238" i="6"/>
  <c r="AB238" i="6"/>
  <c r="Z720" i="6"/>
  <c r="AC772" i="6"/>
  <c r="AB377" i="6"/>
  <c r="AA441" i="6"/>
  <c r="AB323" i="6"/>
  <c r="R762" i="6"/>
  <c r="AC762" i="6"/>
  <c r="P451" i="6"/>
  <c r="P475" i="6"/>
  <c r="AB475" i="6"/>
  <c r="Q311" i="6"/>
  <c r="AC311" i="6"/>
  <c r="AA311" i="6"/>
  <c r="Q375" i="6"/>
  <c r="AC375" i="6"/>
  <c r="Z244" i="6"/>
  <c r="Z362" i="6"/>
  <c r="Z390" i="6"/>
  <c r="Z394" i="6"/>
  <c r="P438" i="6"/>
  <c r="Q438" i="6"/>
  <c r="Z438" i="6"/>
  <c r="AA747" i="6"/>
  <c r="Z685" i="6"/>
  <c r="O685" i="6"/>
  <c r="R768" i="6"/>
  <c r="AB768" i="6"/>
  <c r="AC779" i="6"/>
  <c r="Z23" i="6"/>
  <c r="O23" i="6"/>
  <c r="AA23" i="6"/>
  <c r="AA413" i="6"/>
  <c r="Z437" i="6"/>
  <c r="Z190" i="6"/>
  <c r="Z301" i="6"/>
  <c r="Z317" i="6"/>
  <c r="Z321" i="6"/>
  <c r="Z377" i="6"/>
  <c r="Z385" i="6"/>
  <c r="Z413" i="6"/>
  <c r="Z417" i="6"/>
  <c r="Z477" i="6"/>
  <c r="Z545" i="6"/>
  <c r="P675" i="6"/>
  <c r="Q675" i="6"/>
  <c r="AC675" i="6"/>
  <c r="Z675" i="6"/>
  <c r="Z683" i="6"/>
  <c r="AA743" i="6"/>
  <c r="Z17" i="6"/>
  <c r="Q519" i="6"/>
  <c r="AC519" i="6"/>
  <c r="AB519" i="6"/>
  <c r="Q323" i="6"/>
  <c r="AA323" i="6"/>
  <c r="AA331" i="6"/>
  <c r="Z284" i="6"/>
  <c r="O284" i="6"/>
  <c r="AA318" i="6"/>
  <c r="Z478" i="6"/>
  <c r="Z486" i="6"/>
  <c r="Z506" i="6"/>
  <c r="R506" i="6"/>
  <c r="Z518" i="6"/>
  <c r="Z522" i="6"/>
  <c r="Z582" i="6"/>
  <c r="Z307" i="6"/>
  <c r="Z311" i="6"/>
  <c r="R311" i="6"/>
  <c r="AD311" i="6"/>
  <c r="Z323" i="6"/>
  <c r="Z331" i="6"/>
  <c r="Z339" i="6"/>
  <c r="Z347" i="6"/>
  <c r="Z367" i="6"/>
  <c r="Z375" i="6"/>
  <c r="R375" i="6"/>
  <c r="AD375" i="6"/>
  <c r="Z455" i="6"/>
  <c r="Z471" i="6"/>
  <c r="Z475" i="6"/>
  <c r="Z515" i="6"/>
  <c r="Z519" i="6"/>
  <c r="Z595" i="6"/>
  <c r="AA739" i="6"/>
  <c r="AC768" i="6"/>
  <c r="R772" i="6"/>
  <c r="AD772" i="6"/>
  <c r="Q477" i="6"/>
  <c r="Q321" i="6"/>
  <c r="AC321" i="6"/>
  <c r="AA321" i="6"/>
  <c r="Q377" i="6"/>
  <c r="AA377" i="6"/>
  <c r="P441" i="6"/>
  <c r="AB441" i="6"/>
  <c r="Z441" i="6"/>
  <c r="Q739" i="6"/>
  <c r="AC739" i="6"/>
  <c r="P674" i="6"/>
  <c r="AA674" i="6"/>
  <c r="P714" i="6"/>
  <c r="AA714" i="6"/>
  <c r="Q714" i="6"/>
  <c r="Z122" i="6"/>
  <c r="P122" i="6"/>
  <c r="AB122" i="6"/>
  <c r="Z154" i="6"/>
  <c r="P154" i="6"/>
  <c r="AB154" i="6"/>
  <c r="Z186" i="6"/>
  <c r="Z214" i="6"/>
  <c r="Q214" i="6"/>
  <c r="AC214" i="6"/>
  <c r="Z238" i="6"/>
  <c r="Q238" i="6"/>
  <c r="AA270" i="6"/>
  <c r="Z320" i="6"/>
  <c r="Z344" i="6"/>
  <c r="Z356" i="6"/>
  <c r="AA364" i="6"/>
  <c r="Z364" i="6"/>
  <c r="O444" i="6"/>
  <c r="AA444" i="6"/>
  <c r="P444" i="6"/>
  <c r="AB444" i="6"/>
  <c r="Z456" i="6"/>
  <c r="Z476" i="6"/>
  <c r="Z484" i="6"/>
  <c r="Z492" i="6"/>
  <c r="Z504" i="6"/>
  <c r="Q154" i="6"/>
  <c r="S154" i="6"/>
  <c r="AE154" i="6"/>
  <c r="R154" i="6"/>
  <c r="AD154" i="6"/>
  <c r="Q122" i="6"/>
  <c r="R122" i="6"/>
  <c r="AD122" i="6"/>
  <c r="AB714" i="6"/>
  <c r="AC477" i="6"/>
  <c r="S772" i="6"/>
  <c r="AE772" i="6"/>
  <c r="S375" i="6"/>
  <c r="S311" i="6"/>
  <c r="AE311" i="6"/>
  <c r="R519" i="6"/>
  <c r="R675" i="6"/>
  <c r="AB675" i="6"/>
  <c r="P23" i="6"/>
  <c r="R438" i="6"/>
  <c r="AC438" i="6"/>
  <c r="AB438" i="6"/>
  <c r="R739" i="6"/>
  <c r="AD739" i="6"/>
  <c r="Q451" i="6"/>
  <c r="AB451" i="6"/>
  <c r="S762" i="6"/>
  <c r="AD762" i="6"/>
  <c r="AA17" i="6"/>
  <c r="R321" i="6"/>
  <c r="S768" i="6"/>
  <c r="AE768" i="6"/>
  <c r="AD768" i="6"/>
  <c r="AA685" i="6"/>
  <c r="P685" i="6"/>
  <c r="AB685" i="6"/>
  <c r="T311" i="6"/>
  <c r="Q475" i="6"/>
  <c r="R214" i="6"/>
  <c r="T772" i="6"/>
  <c r="AF772" i="6"/>
  <c r="Q17" i="6"/>
  <c r="AC17" i="6"/>
  <c r="AB17" i="6"/>
  <c r="Q23" i="6"/>
  <c r="AC23" i="6"/>
  <c r="AD519" i="6"/>
  <c r="S519" i="6"/>
  <c r="AC122" i="6"/>
  <c r="Q685" i="6"/>
  <c r="R685" i="6"/>
  <c r="AD685" i="6"/>
  <c r="R451" i="6"/>
  <c r="AD451" i="6"/>
  <c r="AC451" i="6"/>
  <c r="T154" i="6"/>
  <c r="AF154" i="6"/>
  <c r="T519" i="6"/>
  <c r="AF519" i="6"/>
  <c r="L366" i="6"/>
  <c r="X366" i="6"/>
  <c r="L361" i="6"/>
  <c r="X361" i="6"/>
  <c r="L447" i="6"/>
  <c r="X447" i="6"/>
  <c r="M276" i="6"/>
  <c r="Y276" i="6"/>
  <c r="L276" i="6"/>
  <c r="X276" i="6"/>
  <c r="N276" i="6"/>
  <c r="Z276" i="6"/>
  <c r="L230" i="6"/>
  <c r="X230" i="6"/>
  <c r="L282" i="6"/>
  <c r="X282" i="6"/>
  <c r="U519" i="6"/>
  <c r="AG519" i="6"/>
  <c r="AE519" i="6"/>
  <c r="AA284" i="6"/>
  <c r="Q284" i="6"/>
  <c r="AC284" i="6"/>
  <c r="P284" i="6"/>
  <c r="L698" i="6"/>
  <c r="X698" i="6"/>
  <c r="M698" i="6"/>
  <c r="L592" i="6"/>
  <c r="X592" i="6"/>
  <c r="L253" i="6"/>
  <c r="X253" i="6"/>
  <c r="L58" i="6"/>
  <c r="P320" i="6"/>
  <c r="AB320" i="6"/>
  <c r="Q320" i="6"/>
  <c r="AA320" i="6"/>
  <c r="O371" i="6"/>
  <c r="AA371" i="6"/>
  <c r="Z371" i="6"/>
  <c r="Q674" i="6"/>
  <c r="AB674" i="6"/>
  <c r="P737" i="6"/>
  <c r="AB737" i="6"/>
  <c r="AA737" i="6"/>
  <c r="Q737" i="6"/>
  <c r="AC737" i="6"/>
  <c r="L479" i="6"/>
  <c r="X479" i="6"/>
  <c r="M479" i="6"/>
  <c r="Y479" i="6"/>
  <c r="N479" i="6"/>
  <c r="Z479" i="6"/>
  <c r="M688" i="6"/>
  <c r="Y688" i="6"/>
  <c r="L687" i="6"/>
  <c r="X687" i="6"/>
  <c r="L688" i="6"/>
  <c r="M687" i="6"/>
  <c r="Y687" i="6"/>
  <c r="M664" i="6"/>
  <c r="Y664" i="6"/>
  <c r="L553" i="6"/>
  <c r="X553" i="6"/>
  <c r="L330" i="6"/>
  <c r="X330" i="6"/>
  <c r="M330" i="6"/>
  <c r="Y330" i="6"/>
  <c r="U772" i="6"/>
  <c r="AG772" i="6"/>
  <c r="AF311" i="6"/>
  <c r="U311" i="6"/>
  <c r="AG311" i="6"/>
  <c r="AC238" i="6"/>
  <c r="R238" i="6"/>
  <c r="S238" i="6"/>
  <c r="AE238" i="6"/>
  <c r="O174" i="6"/>
  <c r="AA174" i="6"/>
  <c r="Z174" i="6"/>
  <c r="P721" i="6"/>
  <c r="AB721" i="6"/>
  <c r="X721" i="6"/>
  <c r="O721" i="6"/>
  <c r="AA721" i="6"/>
  <c r="N771" i="6"/>
  <c r="Z771" i="6"/>
  <c r="L771" i="6"/>
  <c r="X771" i="6"/>
  <c r="M770" i="6"/>
  <c r="Y770" i="6"/>
  <c r="O771" i="6"/>
  <c r="AA771" i="6"/>
  <c r="N770" i="6"/>
  <c r="Z770" i="6"/>
  <c r="O770" i="6"/>
  <c r="AA770" i="6"/>
  <c r="P771" i="6"/>
  <c r="AB771" i="6"/>
  <c r="P770" i="6"/>
  <c r="AB770" i="6"/>
  <c r="L552" i="6"/>
  <c r="AC714" i="6"/>
  <c r="R714" i="6"/>
  <c r="Q721" i="6"/>
  <c r="AC721" i="6"/>
  <c r="N164" i="6"/>
  <c r="Y164" i="6"/>
  <c r="L680" i="6"/>
  <c r="L679" i="6"/>
  <c r="X679" i="6"/>
  <c r="M679" i="6"/>
  <c r="Y679" i="6"/>
  <c r="M680" i="6"/>
  <c r="Y680" i="6"/>
  <c r="N679" i="6"/>
  <c r="L37" i="6"/>
  <c r="L185" i="6"/>
  <c r="X185" i="6"/>
  <c r="L466" i="6"/>
  <c r="X466" i="6"/>
  <c r="S321" i="6"/>
  <c r="AE321" i="6"/>
  <c r="AD321" i="6"/>
  <c r="L723" i="6"/>
  <c r="X723" i="6"/>
  <c r="M723" i="6"/>
  <c r="M722" i="6"/>
  <c r="Y722" i="6"/>
  <c r="N722" i="6"/>
  <c r="N723" i="6"/>
  <c r="Z723" i="6"/>
  <c r="L722" i="6"/>
  <c r="X722" i="6"/>
  <c r="M365" i="6"/>
  <c r="Y365" i="6"/>
  <c r="L365" i="6"/>
  <c r="X365" i="6"/>
  <c r="L440" i="6"/>
  <c r="X440" i="6"/>
  <c r="M699" i="6"/>
  <c r="Y699" i="6"/>
  <c r="N786" i="6"/>
  <c r="Z786" i="6"/>
  <c r="Q786" i="6"/>
  <c r="AC786" i="6"/>
  <c r="L786" i="6"/>
  <c r="X786" i="6"/>
  <c r="O786" i="6"/>
  <c r="AA786" i="6"/>
  <c r="M786" i="6"/>
  <c r="Y786" i="6"/>
  <c r="P786" i="6"/>
  <c r="AB786" i="6"/>
  <c r="R786" i="6"/>
  <c r="AD786" i="6"/>
  <c r="Y300" i="6"/>
  <c r="N300" i="6"/>
  <c r="O300" i="6"/>
  <c r="X498" i="6"/>
  <c r="M498" i="6"/>
  <c r="Y498" i="6"/>
  <c r="X550" i="6"/>
  <c r="M550" i="6"/>
  <c r="Y550" i="6"/>
  <c r="L161" i="6"/>
  <c r="X161" i="6"/>
  <c r="L600" i="6"/>
  <c r="X600" i="6"/>
  <c r="L601" i="6"/>
  <c r="L250" i="6"/>
  <c r="X250" i="6"/>
  <c r="M250" i="6"/>
  <c r="Y250" i="6"/>
  <c r="L55" i="6"/>
  <c r="X55" i="6"/>
  <c r="M55" i="6"/>
  <c r="AE762" i="6"/>
  <c r="T762" i="6"/>
  <c r="AF762" i="6"/>
  <c r="R23" i="6"/>
  <c r="AD23" i="6"/>
  <c r="X310" i="6"/>
  <c r="M310" i="6"/>
  <c r="Y310" i="6"/>
  <c r="AA522" i="6"/>
  <c r="P522" i="6"/>
  <c r="O339" i="6"/>
  <c r="Z678" i="6"/>
  <c r="O678" i="6"/>
  <c r="AA678" i="6"/>
  <c r="X257" i="6"/>
  <c r="M257" i="6"/>
  <c r="Y257" i="6"/>
  <c r="X313" i="6"/>
  <c r="M313" i="6"/>
  <c r="X355" i="6"/>
  <c r="M355" i="6"/>
  <c r="N355" i="6"/>
  <c r="Y713" i="6"/>
  <c r="O713" i="6"/>
  <c r="L62" i="6"/>
  <c r="N730" i="6"/>
  <c r="Z730" i="6"/>
  <c r="M730" i="6"/>
  <c r="Y730" i="6"/>
  <c r="N731" i="6"/>
  <c r="Z731" i="6"/>
  <c r="L789" i="6"/>
  <c r="X789" i="6"/>
  <c r="S789" i="6"/>
  <c r="AE789" i="6"/>
  <c r="R789" i="6"/>
  <c r="AD789" i="6"/>
  <c r="Q789" i="6"/>
  <c r="AC789" i="6"/>
  <c r="P789" i="6"/>
  <c r="O789" i="6"/>
  <c r="AA789" i="6"/>
  <c r="M691" i="6"/>
  <c r="Y691" i="6"/>
  <c r="N691" i="6"/>
  <c r="L691" i="6"/>
  <c r="L482" i="6"/>
  <c r="X482" i="6"/>
  <c r="Y363" i="6"/>
  <c r="N363" i="6"/>
  <c r="Y342" i="6"/>
  <c r="N342" i="6"/>
  <c r="N435" i="6"/>
  <c r="L435" i="6"/>
  <c r="X435" i="6"/>
  <c r="N776" i="6"/>
  <c r="Z776" i="6"/>
  <c r="Q776" i="6"/>
  <c r="AC776" i="6"/>
  <c r="M776" i="6"/>
  <c r="Y776" i="6"/>
  <c r="P776" i="6"/>
  <c r="AB776" i="6"/>
  <c r="N752" i="6"/>
  <c r="Z752" i="6"/>
  <c r="O752" i="6"/>
  <c r="AA752" i="6"/>
  <c r="N753" i="6"/>
  <c r="Z753" i="6"/>
  <c r="M753" i="6"/>
  <c r="Y753" i="6"/>
  <c r="L753" i="6"/>
  <c r="M752" i="6"/>
  <c r="Y752" i="6"/>
  <c r="O753" i="6"/>
  <c r="AA753" i="6"/>
  <c r="AB23" i="6"/>
  <c r="AA582" i="6"/>
  <c r="P582" i="6"/>
  <c r="Z591" i="6"/>
  <c r="Q591" i="6"/>
  <c r="AC591" i="6"/>
  <c r="O591" i="6"/>
  <c r="P591" i="6"/>
  <c r="AB591" i="6"/>
  <c r="N585" i="6"/>
  <c r="P585" i="6"/>
  <c r="Y585" i="6"/>
  <c r="Q444" i="6"/>
  <c r="AC444" i="6"/>
  <c r="U768" i="6"/>
  <c r="AG768" i="6"/>
  <c r="T321" i="6"/>
  <c r="AF321" i="6"/>
  <c r="R444" i="6"/>
  <c r="R477" i="6"/>
  <c r="AA683" i="6"/>
  <c r="P683" i="6"/>
  <c r="Q683" i="6"/>
  <c r="AC683" i="6"/>
  <c r="Y393" i="6"/>
  <c r="N393" i="6"/>
  <c r="AA215" i="6"/>
  <c r="P215" i="6"/>
  <c r="Q215" i="6"/>
  <c r="X386" i="6"/>
  <c r="M386" i="6"/>
  <c r="Y386" i="6"/>
  <c r="N386" i="6"/>
  <c r="X436" i="6"/>
  <c r="M436" i="6"/>
  <c r="N436" i="6"/>
  <c r="Z436" i="6"/>
  <c r="Y139" i="6"/>
  <c r="N139" i="6"/>
  <c r="Z139" i="6"/>
  <c r="P139" i="6"/>
  <c r="O139" i="6"/>
  <c r="AA139" i="6"/>
  <c r="X509" i="6"/>
  <c r="N509" i="6"/>
  <c r="O509" i="6"/>
  <c r="AA509" i="6"/>
  <c r="L752" i="6"/>
  <c r="P752" i="6"/>
  <c r="AB752" i="6"/>
  <c r="AA367" i="6"/>
  <c r="Q367" i="6"/>
  <c r="AC367" i="6"/>
  <c r="P367" i="6"/>
  <c r="Y170" i="6"/>
  <c r="N170" i="6"/>
  <c r="X150" i="6"/>
  <c r="M150" i="6"/>
  <c r="N150" i="6"/>
  <c r="X178" i="6"/>
  <c r="M178" i="6"/>
  <c r="Y178" i="6"/>
  <c r="N178" i="6"/>
  <c r="X360" i="6"/>
  <c r="X71" i="6"/>
  <c r="M71" i="6"/>
  <c r="L459" i="6"/>
  <c r="Y690" i="6"/>
  <c r="N690" i="6"/>
  <c r="AC154" i="6"/>
  <c r="T768" i="6"/>
  <c r="AF768" i="6"/>
  <c r="Z194" i="6"/>
  <c r="O194" i="6"/>
  <c r="M435" i="6"/>
  <c r="Y435" i="6"/>
  <c r="X334" i="6"/>
  <c r="Q582" i="6"/>
  <c r="AC582" i="6"/>
  <c r="P678" i="6"/>
  <c r="AB678" i="6"/>
  <c r="P341" i="6"/>
  <c r="AB341" i="6"/>
  <c r="AA341" i="6"/>
  <c r="Z549" i="6"/>
  <c r="O549" i="6"/>
  <c r="P549" i="6"/>
  <c r="AB549" i="6"/>
  <c r="N418" i="6"/>
  <c r="Z418" i="6"/>
  <c r="Y418" i="6"/>
  <c r="X2" i="6"/>
  <c r="M2" i="6"/>
  <c r="Y2" i="6"/>
  <c r="X379" i="6"/>
  <c r="M379" i="6"/>
  <c r="X429" i="6"/>
  <c r="M429" i="6"/>
  <c r="Y429" i="6"/>
  <c r="N343" i="6"/>
  <c r="P545" i="6"/>
  <c r="M416" i="6"/>
  <c r="M168" i="6"/>
  <c r="M115" i="6"/>
  <c r="L305" i="6"/>
  <c r="X305" i="6"/>
  <c r="L653" i="6"/>
  <c r="L335" i="6"/>
  <c r="M360" i="6"/>
  <c r="N360" i="6"/>
  <c r="Z360" i="6"/>
  <c r="N461" i="6"/>
  <c r="M372" i="6"/>
  <c r="M288" i="6"/>
  <c r="M256" i="6"/>
  <c r="M198" i="6"/>
  <c r="P331" i="6"/>
  <c r="P476" i="6"/>
  <c r="M600" i="6"/>
  <c r="Y600" i="6"/>
  <c r="M743" i="6"/>
  <c r="P595" i="6"/>
  <c r="O384" i="6"/>
  <c r="AA384" i="6"/>
  <c r="P738" i="6"/>
  <c r="L731" i="6"/>
  <c r="X731" i="6"/>
  <c r="L639" i="6"/>
  <c r="X639" i="6"/>
  <c r="M189" i="6"/>
  <c r="M134" i="6"/>
  <c r="L52" i="6"/>
  <c r="L500" i="6"/>
  <c r="X500" i="6"/>
  <c r="L100" i="6"/>
  <c r="X100" i="6"/>
  <c r="L247" i="6"/>
  <c r="M316" i="6"/>
  <c r="L717" i="6"/>
  <c r="M218" i="6"/>
  <c r="Y218" i="6"/>
  <c r="L224" i="6"/>
  <c r="N724" i="6"/>
  <c r="Z724" i="6"/>
  <c r="M769" i="6"/>
  <c r="Y769" i="6"/>
  <c r="M671" i="6"/>
  <c r="N407" i="6"/>
  <c r="M138" i="6"/>
  <c r="N285" i="6"/>
  <c r="N249" i="6"/>
  <c r="M789" i="6"/>
  <c r="Y789" i="6"/>
  <c r="N527" i="6"/>
  <c r="L199" i="6"/>
  <c r="X199" i="6"/>
  <c r="N733" i="6"/>
  <c r="Z733" i="6"/>
  <c r="L732" i="6"/>
  <c r="O732" i="6"/>
  <c r="L733" i="6"/>
  <c r="O733" i="6"/>
  <c r="AA733" i="6"/>
  <c r="M732" i="6"/>
  <c r="Y732" i="6"/>
  <c r="N732" i="6"/>
  <c r="Z732" i="6"/>
  <c r="L328" i="6"/>
  <c r="X328" i="6"/>
  <c r="L562" i="6"/>
  <c r="X562" i="6"/>
  <c r="L510" i="6"/>
  <c r="X510" i="6"/>
  <c r="L511" i="6"/>
  <c r="M511" i="6"/>
  <c r="Y511" i="6"/>
  <c r="M697" i="6"/>
  <c r="Y697" i="6"/>
  <c r="L696" i="6"/>
  <c r="X696" i="6"/>
  <c r="L697" i="6"/>
  <c r="X697" i="6"/>
  <c r="M696" i="6"/>
  <c r="Y696" i="6"/>
  <c r="L503" i="6"/>
  <c r="X503" i="6"/>
  <c r="L502" i="6"/>
  <c r="X502" i="6"/>
  <c r="M502" i="6"/>
  <c r="Y502" i="6"/>
  <c r="L542" i="6"/>
  <c r="X542" i="6"/>
  <c r="L693" i="6"/>
  <c r="X693" i="6"/>
  <c r="M692" i="6"/>
  <c r="Y692" i="6"/>
  <c r="M693" i="6"/>
  <c r="Y693" i="6"/>
  <c r="N693" i="6"/>
  <c r="Z693" i="6"/>
  <c r="L692" i="6"/>
  <c r="L239" i="6"/>
  <c r="X239" i="6"/>
  <c r="M240" i="6"/>
  <c r="Y240" i="6"/>
  <c r="L240" i="6"/>
  <c r="X240" i="6"/>
  <c r="L463" i="6"/>
  <c r="X463" i="6"/>
  <c r="L462" i="6"/>
  <c r="L235" i="6"/>
  <c r="X235" i="6"/>
  <c r="L517" i="6"/>
  <c r="M517" i="6"/>
  <c r="Y517" i="6"/>
  <c r="O735" i="6"/>
  <c r="AA735" i="6"/>
  <c r="O749" i="6"/>
  <c r="AA749" i="6"/>
  <c r="L75" i="6"/>
  <c r="L593" i="6"/>
  <c r="X593" i="6"/>
  <c r="L222" i="6"/>
  <c r="L309" i="6"/>
  <c r="L308" i="6"/>
  <c r="X308" i="6"/>
  <c r="M308" i="6"/>
  <c r="M309" i="6"/>
  <c r="Y309" i="6"/>
  <c r="M100" i="6"/>
  <c r="Y100" i="6"/>
  <c r="L748" i="6"/>
  <c r="M748" i="6"/>
  <c r="Y748" i="6"/>
  <c r="N748" i="6"/>
  <c r="Z748" i="6"/>
  <c r="O748" i="6"/>
  <c r="AA748" i="6"/>
  <c r="L227" i="6"/>
  <c r="X227" i="6"/>
  <c r="M227" i="6"/>
  <c r="L25" i="6"/>
  <c r="M373" i="6"/>
  <c r="Y373" i="6"/>
  <c r="L374" i="6"/>
  <c r="L373" i="6"/>
  <c r="X373" i="6"/>
  <c r="L703" i="6"/>
  <c r="X703" i="6"/>
  <c r="N702" i="6"/>
  <c r="Z702" i="6"/>
  <c r="M703" i="6"/>
  <c r="L702" i="6"/>
  <c r="X702" i="6"/>
  <c r="N703" i="6"/>
  <c r="Z703" i="6"/>
  <c r="L774" i="6"/>
  <c r="X774" i="6"/>
  <c r="O774" i="6"/>
  <c r="AA774" i="6"/>
  <c r="P775" i="6"/>
  <c r="AB775" i="6"/>
  <c r="M774" i="6"/>
  <c r="Y774" i="6"/>
  <c r="P774" i="6"/>
  <c r="AB774" i="6"/>
  <c r="Q775" i="6"/>
  <c r="AC775" i="6"/>
  <c r="Q774" i="6"/>
  <c r="R17" i="6"/>
  <c r="L228" i="6"/>
  <c r="L201" i="6"/>
  <c r="L200" i="6"/>
  <c r="X200" i="6"/>
  <c r="O540" i="6"/>
  <c r="L540" i="6"/>
  <c r="X540" i="6"/>
  <c r="M540" i="6"/>
  <c r="Y540" i="6"/>
  <c r="N540" i="6"/>
  <c r="Z540" i="6"/>
  <c r="L165" i="6"/>
  <c r="X165" i="6"/>
  <c r="L166" i="6"/>
  <c r="X166" i="6"/>
  <c r="L490" i="6"/>
  <c r="X490" i="6"/>
  <c r="L489" i="6"/>
  <c r="X489" i="6"/>
  <c r="M490" i="6"/>
  <c r="Y490" i="6"/>
  <c r="L788" i="6"/>
  <c r="X788" i="6"/>
  <c r="R787" i="6"/>
  <c r="AD787" i="6"/>
  <c r="N787" i="6"/>
  <c r="Z787" i="6"/>
  <c r="O787" i="6"/>
  <c r="AA787" i="6"/>
  <c r="L787" i="6"/>
  <c r="X787" i="6"/>
  <c r="Q788" i="6"/>
  <c r="AC788" i="6"/>
  <c r="R788" i="6"/>
  <c r="AD788" i="6"/>
  <c r="M787" i="6"/>
  <c r="Y787" i="6"/>
  <c r="O788" i="6"/>
  <c r="AA788" i="6"/>
  <c r="P788" i="6"/>
  <c r="AB788" i="6"/>
  <c r="M788" i="6"/>
  <c r="Y788" i="6"/>
  <c r="Q787" i="6"/>
  <c r="AC787" i="6"/>
  <c r="P787" i="6"/>
  <c r="AB787" i="6"/>
  <c r="N788" i="6"/>
  <c r="Z788" i="6"/>
  <c r="O765" i="6"/>
  <c r="AA765" i="6"/>
  <c r="P765" i="6"/>
  <c r="AB765" i="6"/>
  <c r="U154" i="6"/>
  <c r="AG154" i="6"/>
  <c r="N240" i="6"/>
  <c r="M677" i="6"/>
  <c r="Y677" i="6"/>
  <c r="L147" i="6"/>
  <c r="X147" i="6"/>
  <c r="L736" i="6"/>
  <c r="X736" i="6"/>
  <c r="N735" i="6"/>
  <c r="Z735" i="6"/>
  <c r="O736" i="6"/>
  <c r="AA736" i="6"/>
  <c r="M736" i="6"/>
  <c r="Y736" i="6"/>
  <c r="N736" i="6"/>
  <c r="Z736" i="6"/>
  <c r="L114" i="6"/>
  <c r="X114" i="6"/>
  <c r="L113" i="6"/>
  <c r="X113" i="6"/>
  <c r="M113" i="6"/>
  <c r="Y113" i="6"/>
  <c r="L242" i="6"/>
  <c r="X242" i="6"/>
  <c r="L594" i="6"/>
  <c r="X594" i="6"/>
  <c r="Z270" i="6"/>
  <c r="P764" i="6"/>
  <c r="AB764" i="6"/>
  <c r="O585" i="6"/>
  <c r="AA585" i="6"/>
  <c r="Z585" i="6"/>
  <c r="N774" i="6"/>
  <c r="Z774" i="6"/>
  <c r="L192" i="6"/>
  <c r="M192" i="6"/>
  <c r="L773" i="6"/>
  <c r="X773" i="6"/>
  <c r="N773" i="6"/>
  <c r="Z773" i="6"/>
  <c r="M773" i="6"/>
  <c r="Y773" i="6"/>
  <c r="P773" i="6"/>
  <c r="AB773" i="6"/>
  <c r="Q773" i="6"/>
  <c r="AC773" i="6"/>
  <c r="L92" i="6"/>
  <c r="X92" i="6"/>
  <c r="L49" i="6"/>
  <c r="L406" i="6"/>
  <c r="X406" i="6"/>
  <c r="L405" i="6"/>
  <c r="X405" i="6"/>
  <c r="M405" i="6"/>
  <c r="N785" i="6"/>
  <c r="Z785" i="6"/>
  <c r="N784" i="6"/>
  <c r="Z784" i="6"/>
  <c r="R785" i="6"/>
  <c r="AD785" i="6"/>
  <c r="Q785" i="6"/>
  <c r="AC785" i="6"/>
  <c r="R784" i="6"/>
  <c r="AD784" i="6"/>
  <c r="L531" i="6"/>
  <c r="X531" i="6"/>
  <c r="L532" i="6"/>
  <c r="X532" i="6"/>
  <c r="Y414" i="6"/>
  <c r="N517" i="6"/>
  <c r="Z517" i="6"/>
  <c r="L155" i="6"/>
  <c r="X155" i="6"/>
  <c r="L294" i="6"/>
  <c r="M52" i="6"/>
  <c r="X52" i="6"/>
  <c r="L501" i="6"/>
  <c r="X501" i="6"/>
  <c r="M500" i="6"/>
  <c r="Y500" i="6"/>
  <c r="L454" i="6"/>
  <c r="L453" i="6"/>
  <c r="X453" i="6"/>
  <c r="M351" i="6"/>
  <c r="Y351" i="6"/>
  <c r="L450" i="6"/>
  <c r="M450" i="6"/>
  <c r="Y450" i="6"/>
  <c r="L59" i="6"/>
  <c r="X59" i="6"/>
  <c r="L60" i="6"/>
  <c r="M60" i="6"/>
  <c r="L65" i="6"/>
  <c r="X65" i="6"/>
  <c r="L66" i="6"/>
  <c r="L129" i="6"/>
  <c r="X129" i="6"/>
  <c r="L128" i="6"/>
  <c r="X128" i="6"/>
  <c r="M128" i="6"/>
  <c r="Y128" i="6"/>
  <c r="L427" i="6"/>
  <c r="X427" i="6"/>
  <c r="L428" i="6"/>
  <c r="L431" i="6"/>
  <c r="X431" i="6"/>
  <c r="L547" i="6"/>
  <c r="X547" i="6"/>
  <c r="L546" i="6"/>
  <c r="X546" i="6"/>
  <c r="O606" i="6"/>
  <c r="Z606" i="6"/>
  <c r="M651" i="6"/>
  <c r="M652" i="6"/>
  <c r="Y652" i="6"/>
  <c r="L20" i="6"/>
  <c r="N750" i="6"/>
  <c r="Z750" i="6"/>
  <c r="M750" i="6"/>
  <c r="Y750" i="6"/>
  <c r="M221" i="6"/>
  <c r="Y221" i="6"/>
  <c r="L221" i="6"/>
  <c r="X221" i="6"/>
  <c r="N500" i="6"/>
  <c r="Z500" i="6"/>
  <c r="L735" i="6"/>
  <c r="X735" i="6"/>
  <c r="L468" i="6"/>
  <c r="X468" i="6"/>
  <c r="M469" i="6"/>
  <c r="L263" i="6"/>
  <c r="X263" i="6"/>
  <c r="L262" i="6"/>
  <c r="M263" i="6"/>
  <c r="Y263" i="6"/>
  <c r="L94" i="6"/>
  <c r="X94" i="6"/>
  <c r="M176" i="6"/>
  <c r="L176" i="6"/>
  <c r="X176" i="6"/>
  <c r="L353" i="6"/>
  <c r="X353" i="6"/>
  <c r="O353" i="6"/>
  <c r="AA353" i="6"/>
  <c r="M353" i="6"/>
  <c r="Y353" i="6"/>
  <c r="L352" i="6"/>
  <c r="X352" i="6"/>
  <c r="N353" i="6"/>
  <c r="Z353" i="6"/>
  <c r="L346" i="6"/>
  <c r="X346" i="6"/>
  <c r="M346" i="6"/>
  <c r="Y346" i="6"/>
  <c r="L345" i="6"/>
  <c r="X345" i="6"/>
  <c r="L326" i="6"/>
  <c r="X326" i="6"/>
  <c r="L7" i="6"/>
  <c r="L6" i="6"/>
  <c r="L677" i="6"/>
  <c r="X677" i="6"/>
  <c r="N677" i="6"/>
  <c r="Z677" i="6"/>
  <c r="M676" i="6"/>
  <c r="Y676" i="6"/>
  <c r="N676" i="6"/>
  <c r="Z676" i="6"/>
  <c r="L676" i="6"/>
  <c r="X676" i="6"/>
  <c r="O677" i="6"/>
  <c r="AA677" i="6"/>
  <c r="P677" i="6"/>
  <c r="AB677" i="6"/>
  <c r="M489" i="6"/>
  <c r="Y489" i="6"/>
  <c r="L632" i="6"/>
  <c r="M632" i="6"/>
  <c r="Y632" i="6"/>
  <c r="U321" i="6"/>
  <c r="AG321" i="6"/>
  <c r="P339" i="6"/>
  <c r="AB339" i="6"/>
  <c r="AA339" i="6"/>
  <c r="N490" i="6"/>
  <c r="N697" i="6"/>
  <c r="P317" i="6"/>
  <c r="AA317" i="6"/>
  <c r="O336" i="6"/>
  <c r="Z336" i="6"/>
  <c r="L279" i="6"/>
  <c r="X279" i="6"/>
  <c r="O756" i="6"/>
  <c r="AA756" i="6"/>
  <c r="N756" i="6"/>
  <c r="Z756" i="6"/>
  <c r="M756" i="6"/>
  <c r="P756" i="6"/>
  <c r="M458" i="6"/>
  <c r="L457" i="6"/>
  <c r="L19" i="6"/>
  <c r="M19" i="6"/>
  <c r="Y19" i="6"/>
  <c r="L520" i="6"/>
  <c r="L272" i="6"/>
  <c r="X272" i="6"/>
  <c r="L160" i="6"/>
  <c r="L202" i="6"/>
  <c r="L338" i="6"/>
  <c r="X338" i="6"/>
  <c r="M338" i="6"/>
  <c r="Y338" i="6"/>
  <c r="N338" i="6"/>
  <c r="Z338" i="6"/>
  <c r="L513" i="6"/>
  <c r="X513" i="6"/>
  <c r="M560" i="6"/>
  <c r="L299" i="6"/>
  <c r="M251" i="6"/>
  <c r="Y251" i="6"/>
  <c r="L251" i="6"/>
  <c r="X251" i="6"/>
  <c r="M54" i="6"/>
  <c r="L53" i="6"/>
  <c r="X53" i="6"/>
  <c r="L135" i="6"/>
  <c r="X135" i="6"/>
  <c r="L136" i="6"/>
  <c r="L207" i="6"/>
  <c r="N2" i="6"/>
  <c r="Z2" i="6"/>
  <c r="M513" i="6"/>
  <c r="Y513" i="6"/>
  <c r="L252" i="6"/>
  <c r="M9" i="6"/>
  <c r="Y9" i="6"/>
  <c r="L8" i="6"/>
  <c r="L9" i="6"/>
  <c r="O13" i="6"/>
  <c r="L45" i="6"/>
  <c r="X45" i="6"/>
  <c r="M45" i="6"/>
  <c r="Y45" i="6"/>
  <c r="M733" i="6"/>
  <c r="Y733" i="6"/>
  <c r="L521" i="6"/>
  <c r="N268" i="6"/>
  <c r="M581" i="6"/>
  <c r="M383" i="6"/>
  <c r="M146" i="6"/>
  <c r="Y146" i="6"/>
  <c r="M46" i="6"/>
  <c r="M474" i="6"/>
  <c r="M717" i="6"/>
  <c r="M716" i="6"/>
  <c r="Y716" i="6"/>
  <c r="L716" i="6"/>
  <c r="L580" i="6"/>
  <c r="L76" i="6"/>
  <c r="M76" i="6"/>
  <c r="M141" i="6"/>
  <c r="L141" i="6"/>
  <c r="X141" i="6"/>
  <c r="L142" i="6"/>
  <c r="X142" i="6"/>
  <c r="L445" i="6"/>
  <c r="M445" i="6"/>
  <c r="L446" i="6"/>
  <c r="M246" i="6"/>
  <c r="Y246" i="6"/>
  <c r="L245" i="6"/>
  <c r="L246" i="6"/>
  <c r="L631" i="6"/>
  <c r="X631" i="6"/>
  <c r="L163" i="6"/>
  <c r="M665" i="6"/>
  <c r="Y665" i="6"/>
  <c r="L561" i="6"/>
  <c r="N46" i="6"/>
  <c r="Z46" i="6"/>
  <c r="N716" i="6"/>
  <c r="Z716" i="6"/>
  <c r="L162" i="6"/>
  <c r="L77" i="6"/>
  <c r="L269" i="6"/>
  <c r="L507" i="6"/>
  <c r="L254" i="6"/>
  <c r="L47" i="6"/>
  <c r="L624" i="6"/>
  <c r="X624" i="6"/>
  <c r="M197" i="6"/>
  <c r="X197" i="6"/>
  <c r="L664" i="6"/>
  <c r="X664" i="6"/>
  <c r="L156" i="6"/>
  <c r="X156" i="6"/>
  <c r="L508" i="6"/>
  <c r="X508" i="6"/>
  <c r="L359" i="6"/>
  <c r="L622" i="6"/>
  <c r="L193" i="6"/>
  <c r="X193" i="6"/>
  <c r="L650" i="6"/>
  <c r="X650" i="6"/>
  <c r="M650" i="6"/>
  <c r="L686" i="6"/>
  <c r="M686" i="6"/>
  <c r="Y686" i="6"/>
  <c r="L223" i="6"/>
  <c r="X223" i="6"/>
  <c r="O687" i="6"/>
  <c r="AA687" i="6"/>
  <c r="M334" i="6"/>
  <c r="Y334" i="6"/>
  <c r="N686" i="6"/>
  <c r="Z686" i="6"/>
  <c r="N189" i="6"/>
  <c r="M253" i="6"/>
  <c r="Y253" i="6"/>
  <c r="L26" i="6"/>
  <c r="X26" i="6"/>
  <c r="N687" i="6"/>
  <c r="Z687" i="6"/>
  <c r="M735" i="6"/>
  <c r="L217" i="6"/>
  <c r="L241" i="6"/>
  <c r="X241" i="6"/>
  <c r="L395" i="6"/>
  <c r="L783" i="6"/>
  <c r="L61" i="6"/>
  <c r="X61" i="6"/>
  <c r="L512" i="6"/>
  <c r="L39" i="6"/>
  <c r="L103" i="6"/>
  <c r="L99" i="6"/>
  <c r="L91" i="6"/>
  <c r="M783" i="6"/>
  <c r="Y783" i="6"/>
  <c r="L95" i="6"/>
  <c r="L621" i="6"/>
  <c r="X621" i="6"/>
  <c r="L657" i="6"/>
  <c r="L177" i="6"/>
  <c r="X177" i="6"/>
  <c r="L79" i="6"/>
  <c r="L84" i="6"/>
  <c r="L41" i="6"/>
  <c r="X41" i="6"/>
  <c r="L286" i="6"/>
  <c r="L82" i="6"/>
  <c r="L641" i="6"/>
  <c r="X641" i="6"/>
  <c r="L293" i="6"/>
  <c r="M293" i="6"/>
  <c r="Y293" i="6"/>
  <c r="L30" i="6"/>
  <c r="L88" i="6"/>
  <c r="L35" i="6"/>
  <c r="L635" i="6"/>
  <c r="L38" i="6"/>
  <c r="N757" i="6"/>
  <c r="Z757" i="6"/>
  <c r="L757" i="6"/>
  <c r="X757" i="6"/>
  <c r="O757" i="6"/>
  <c r="AA757" i="6"/>
  <c r="P757" i="6"/>
  <c r="AB757" i="6"/>
  <c r="L216" i="6"/>
  <c r="X216" i="6"/>
  <c r="L169" i="6"/>
  <c r="X169" i="6"/>
  <c r="AC377" i="6"/>
  <c r="R377" i="6"/>
  <c r="AD377" i="6"/>
  <c r="S17" i="6"/>
  <c r="AE17" i="6"/>
  <c r="T17" i="6"/>
  <c r="AF17" i="6"/>
  <c r="AD17" i="6"/>
  <c r="S739" i="6"/>
  <c r="AD444" i="6"/>
  <c r="S444" i="6"/>
  <c r="AD675" i="6"/>
  <c r="S675" i="6"/>
  <c r="S685" i="6"/>
  <c r="AE685" i="6"/>
  <c r="S23" i="6"/>
  <c r="AE23" i="6"/>
  <c r="S214" i="6"/>
  <c r="AD214" i="6"/>
  <c r="AC685" i="6"/>
  <c r="AA56" i="6"/>
  <c r="P56" i="6"/>
  <c r="Q56" i="6"/>
  <c r="AC56" i="6"/>
  <c r="AB139" i="6"/>
  <c r="Q139" i="6"/>
  <c r="R139" i="6"/>
  <c r="AD139" i="6"/>
  <c r="O415" i="6"/>
  <c r="Z415" i="6"/>
  <c r="X499" i="6"/>
  <c r="M499" i="6"/>
  <c r="N499" i="6"/>
  <c r="L709" i="6"/>
  <c r="M709" i="6"/>
  <c r="Y709" i="6"/>
  <c r="L708" i="6"/>
  <c r="X708" i="6"/>
  <c r="M708" i="6"/>
  <c r="Y708" i="6"/>
  <c r="N708" i="6"/>
  <c r="Z708" i="6"/>
  <c r="N709" i="6"/>
  <c r="Z709" i="6"/>
  <c r="X657" i="6"/>
  <c r="N657" i="6"/>
  <c r="M554" i="6"/>
  <c r="Y554" i="6"/>
  <c r="L554" i="6"/>
  <c r="T23" i="6"/>
  <c r="AF23" i="6"/>
  <c r="AB190" i="6"/>
  <c r="Q190" i="6"/>
  <c r="R190" i="6"/>
  <c r="L116" i="6"/>
  <c r="M116" i="6"/>
  <c r="L574" i="6"/>
  <c r="AC674" i="6"/>
  <c r="R674" i="6"/>
  <c r="S674" i="6"/>
  <c r="AE674" i="6"/>
  <c r="O434" i="6"/>
  <c r="AA434" i="6"/>
  <c r="Z434" i="6"/>
  <c r="AD714" i="6"/>
  <c r="S714" i="6"/>
  <c r="AC323" i="6"/>
  <c r="R323" i="6"/>
  <c r="S323" i="6"/>
  <c r="AE323" i="6"/>
  <c r="N758" i="6"/>
  <c r="Z758" i="6"/>
  <c r="O759" i="6"/>
  <c r="AA759" i="6"/>
  <c r="M759" i="6"/>
  <c r="Y759" i="6"/>
  <c r="L758" i="6"/>
  <c r="O758" i="6"/>
  <c r="AA758" i="6"/>
  <c r="N759" i="6"/>
  <c r="Z759" i="6"/>
  <c r="L759" i="6"/>
  <c r="M758" i="6"/>
  <c r="Y758" i="6"/>
  <c r="P759" i="6"/>
  <c r="AB759" i="6"/>
  <c r="P758" i="6"/>
  <c r="AB758" i="6"/>
  <c r="L206" i="6"/>
  <c r="X206" i="6"/>
  <c r="M206" i="6"/>
  <c r="Y206" i="6"/>
  <c r="L523" i="6"/>
  <c r="L226" i="6"/>
  <c r="M226" i="6"/>
  <c r="N760" i="6"/>
  <c r="Z760" i="6"/>
  <c r="M760" i="6"/>
  <c r="Y760" i="6"/>
  <c r="O760" i="6"/>
  <c r="AA760" i="6"/>
  <c r="O761" i="6"/>
  <c r="AA761" i="6"/>
  <c r="P760" i="6"/>
  <c r="AB760" i="6"/>
  <c r="P761" i="6"/>
  <c r="AB761" i="6"/>
  <c r="L78" i="6"/>
  <c r="X78" i="6"/>
  <c r="M404" i="6"/>
  <c r="Y404" i="6"/>
  <c r="L404" i="6"/>
  <c r="X404" i="6"/>
  <c r="L516" i="6"/>
  <c r="M516" i="6"/>
  <c r="Y516" i="6"/>
  <c r="L505" i="6"/>
  <c r="M505" i="6"/>
  <c r="Y505" i="6"/>
  <c r="AD238" i="6"/>
  <c r="N581" i="6"/>
  <c r="O581" i="6"/>
  <c r="AA581" i="6"/>
  <c r="Y581" i="6"/>
  <c r="O264" i="6"/>
  <c r="P264" i="6"/>
  <c r="O414" i="6"/>
  <c r="Z414" i="6"/>
  <c r="AA212" i="6"/>
  <c r="L382" i="6"/>
  <c r="X382" i="6"/>
  <c r="M661" i="6"/>
  <c r="Y661" i="6"/>
  <c r="M662" i="6"/>
  <c r="Y662" i="6"/>
  <c r="L243" i="6"/>
  <c r="X243" i="6"/>
  <c r="L408" i="6"/>
  <c r="X408" i="6"/>
  <c r="L470" i="6"/>
  <c r="X470" i="6"/>
  <c r="L329" i="6"/>
  <c r="X329" i="6"/>
  <c r="O393" i="6"/>
  <c r="Z393" i="6"/>
  <c r="P455" i="6"/>
  <c r="AA769" i="6"/>
  <c r="Q769" i="6"/>
  <c r="N596" i="6"/>
  <c r="O596" i="6"/>
  <c r="Y596" i="6"/>
  <c r="AA540" i="6"/>
  <c r="P540" i="6"/>
  <c r="Y379" i="6"/>
  <c r="N379" i="6"/>
  <c r="O379" i="6"/>
  <c r="AA379" i="6"/>
  <c r="Y315" i="6"/>
  <c r="N315" i="6"/>
  <c r="N295" i="6"/>
  <c r="Y295" i="6"/>
  <c r="R774" i="6"/>
  <c r="AC774" i="6"/>
  <c r="O479" i="6"/>
  <c r="P479" i="6"/>
  <c r="AB479" i="6"/>
  <c r="O500" i="6"/>
  <c r="P500" i="6"/>
  <c r="AB500" i="6"/>
  <c r="O417" i="6"/>
  <c r="P417" i="6"/>
  <c r="AB417" i="6"/>
  <c r="N548" i="6"/>
  <c r="O548" i="6"/>
  <c r="Y548" i="6"/>
  <c r="N378" i="6"/>
  <c r="Y378" i="6"/>
  <c r="L402" i="6"/>
  <c r="M402" i="6"/>
  <c r="Y402" i="6"/>
  <c r="L21" i="6"/>
  <c r="M21" i="6"/>
  <c r="L491" i="6"/>
  <c r="L467" i="6"/>
  <c r="M467" i="6"/>
  <c r="L483" i="6"/>
  <c r="L80" i="6"/>
  <c r="L5" i="6"/>
  <c r="M5" i="6"/>
  <c r="L514" i="6"/>
  <c r="M514" i="6"/>
  <c r="Y514" i="6"/>
  <c r="N707" i="6"/>
  <c r="Z707" i="6"/>
  <c r="M705" i="6"/>
  <c r="Y705" i="6"/>
  <c r="N705" i="6"/>
  <c r="Z705" i="6"/>
  <c r="O418" i="6"/>
  <c r="P418" i="6"/>
  <c r="AB418" i="6"/>
  <c r="Y307" i="6"/>
  <c r="O307" i="6"/>
  <c r="N176" i="6"/>
  <c r="O176" i="6"/>
  <c r="AA176" i="6"/>
  <c r="Y176" i="6"/>
  <c r="X528" i="6"/>
  <c r="M528" i="6"/>
  <c r="O347" i="6"/>
  <c r="P347" i="6"/>
  <c r="AB347" i="6"/>
  <c r="O471" i="6"/>
  <c r="Y515" i="6"/>
  <c r="O515" i="6"/>
  <c r="AA515" i="6"/>
  <c r="N392" i="6"/>
  <c r="O392" i="6"/>
  <c r="AA392" i="6"/>
  <c r="Y392" i="6"/>
  <c r="P394" i="6"/>
  <c r="P413" i="6"/>
  <c r="AA541" i="6"/>
  <c r="P541" i="6"/>
  <c r="P456" i="6"/>
  <c r="N469" i="6"/>
  <c r="Z469" i="6"/>
  <c r="Z287" i="6"/>
  <c r="O287" i="6"/>
  <c r="Y703" i="6"/>
  <c r="O703" i="6"/>
  <c r="Y405" i="6"/>
  <c r="N524" i="6"/>
  <c r="Y524" i="6"/>
  <c r="Z722" i="6"/>
  <c r="O722" i="6"/>
  <c r="Y650" i="6"/>
  <c r="N650" i="6"/>
  <c r="P362" i="6"/>
  <c r="N401" i="6"/>
  <c r="Y401" i="6"/>
  <c r="N460" i="6"/>
  <c r="O460" i="6"/>
  <c r="AA460" i="6"/>
  <c r="N115" i="6"/>
  <c r="Y115" i="6"/>
  <c r="X269" i="6"/>
  <c r="M269" i="6"/>
  <c r="X391" i="6"/>
  <c r="M391" i="6"/>
  <c r="L325" i="6"/>
  <c r="L389" i="6"/>
  <c r="M389" i="6"/>
  <c r="Y389" i="6"/>
  <c r="L208" i="6"/>
  <c r="M208" i="6"/>
  <c r="Y208" i="6"/>
  <c r="L376" i="6"/>
  <c r="X376" i="6"/>
  <c r="L304" i="6"/>
  <c r="M304" i="6"/>
  <c r="L403" i="6"/>
  <c r="M403" i="6"/>
  <c r="Y403" i="6"/>
  <c r="L314" i="6"/>
  <c r="M314" i="6"/>
  <c r="Y314" i="6"/>
  <c r="L563" i="6"/>
  <c r="M563" i="6"/>
  <c r="L564" i="6"/>
  <c r="L588" i="6"/>
  <c r="M588" i="6"/>
  <c r="Y588" i="6"/>
  <c r="X84" i="6"/>
  <c r="N405" i="6"/>
  <c r="Z405" i="6"/>
  <c r="X296" i="6"/>
  <c r="M296" i="6"/>
  <c r="X368" i="6"/>
  <c r="M368" i="6"/>
  <c r="X462" i="6"/>
  <c r="M462" i="6"/>
  <c r="M201" i="6"/>
  <c r="Y201" i="6"/>
  <c r="X201" i="6"/>
  <c r="X225" i="6"/>
  <c r="M225" i="6"/>
  <c r="N225" i="6"/>
  <c r="Z225" i="6"/>
  <c r="X337" i="6"/>
  <c r="M337" i="6"/>
  <c r="N337" i="6"/>
  <c r="X716" i="6"/>
  <c r="O716" i="6"/>
  <c r="P212" i="6"/>
  <c r="Y385" i="6"/>
  <c r="O385" i="6"/>
  <c r="P385" i="6"/>
  <c r="AB385" i="6"/>
  <c r="N572" i="6"/>
  <c r="O572" i="6"/>
  <c r="Y316" i="6"/>
  <c r="N316" i="6"/>
  <c r="N146" i="6"/>
  <c r="O146" i="6"/>
  <c r="AA146" i="6"/>
  <c r="Y597" i="6"/>
  <c r="N597" i="6"/>
  <c r="O597" i="6"/>
  <c r="AA597" i="6"/>
  <c r="Y11" i="6"/>
  <c r="N11" i="6"/>
  <c r="Y356" i="6"/>
  <c r="O356" i="6"/>
  <c r="X112" i="6"/>
  <c r="M112" i="6"/>
  <c r="X340" i="6"/>
  <c r="M340" i="6"/>
  <c r="X430" i="6"/>
  <c r="M430" i="6"/>
  <c r="X565" i="6"/>
  <c r="M565" i="6"/>
  <c r="N565" i="6"/>
  <c r="X234" i="6"/>
  <c r="M234" i="6"/>
  <c r="X254" i="6"/>
  <c r="M254" i="6"/>
  <c r="X354" i="6"/>
  <c r="M354" i="6"/>
  <c r="X446" i="6"/>
  <c r="M446" i="6"/>
  <c r="X247" i="6"/>
  <c r="M247" i="6"/>
  <c r="N247" i="6"/>
  <c r="Z247" i="6"/>
  <c r="Y651" i="6"/>
  <c r="N651" i="6"/>
  <c r="Y715" i="6"/>
  <c r="O715" i="6"/>
  <c r="L604" i="6"/>
  <c r="L605" i="6"/>
  <c r="N653" i="6"/>
  <c r="O653" i="6"/>
  <c r="X653" i="6"/>
  <c r="N742" i="6"/>
  <c r="Z742" i="6"/>
  <c r="M742" i="6"/>
  <c r="Y742" i="6"/>
  <c r="O742" i="6"/>
  <c r="AA742" i="6"/>
  <c r="M777" i="6"/>
  <c r="Y777" i="6"/>
  <c r="M778" i="6"/>
  <c r="Y778" i="6"/>
  <c r="N777" i="6"/>
  <c r="Z777" i="6"/>
  <c r="P778" i="6"/>
  <c r="AB778" i="6"/>
  <c r="L777" i="6"/>
  <c r="N778" i="6"/>
  <c r="Z778" i="6"/>
  <c r="Q778" i="6"/>
  <c r="AC778" i="6"/>
  <c r="O777" i="6"/>
  <c r="AA777" i="6"/>
  <c r="L778" i="6"/>
  <c r="L754" i="6"/>
  <c r="M668" i="6"/>
  <c r="Y668" i="6"/>
  <c r="L668" i="6"/>
  <c r="M667" i="6"/>
  <c r="Y667" i="6"/>
  <c r="M103" i="6"/>
  <c r="Y103" i="6"/>
  <c r="X103" i="6"/>
  <c r="M61" i="6"/>
  <c r="Y61" i="6"/>
  <c r="Z249" i="6"/>
  <c r="O249" i="6"/>
  <c r="Z656" i="6"/>
  <c r="O656" i="6"/>
  <c r="P656" i="6"/>
  <c r="AB656" i="6"/>
  <c r="X324" i="6"/>
  <c r="M324" i="6"/>
  <c r="Y324" i="6"/>
  <c r="X601" i="6"/>
  <c r="M601" i="6"/>
  <c r="N601" i="6"/>
  <c r="Z601" i="6"/>
  <c r="L742" i="6"/>
  <c r="L785" i="6"/>
  <c r="M785" i="6"/>
  <c r="Y785" i="6"/>
  <c r="O784" i="6"/>
  <c r="AA784" i="6"/>
  <c r="M784" i="6"/>
  <c r="Y784" i="6"/>
  <c r="L784" i="6"/>
  <c r="Q784" i="6"/>
  <c r="AC784" i="6"/>
  <c r="O785" i="6"/>
  <c r="AA785" i="6"/>
  <c r="P785" i="6"/>
  <c r="AB785" i="6"/>
  <c r="P784" i="6"/>
  <c r="AB784" i="6"/>
  <c r="M765" i="6"/>
  <c r="Y765" i="6"/>
  <c r="L764" i="6"/>
  <c r="N765" i="6"/>
  <c r="Z765" i="6"/>
  <c r="L765" i="6"/>
  <c r="N764" i="6"/>
  <c r="Z764" i="6"/>
  <c r="O764" i="6"/>
  <c r="AA764" i="6"/>
  <c r="L452" i="6"/>
  <c r="M452" i="6"/>
  <c r="Y452" i="6"/>
  <c r="L120" i="6"/>
  <c r="M120" i="6"/>
  <c r="Y120" i="6"/>
  <c r="L555" i="6"/>
  <c r="L267" i="6"/>
  <c r="M267" i="6"/>
  <c r="Y267" i="6"/>
  <c r="L566" i="6"/>
  <c r="L567" i="6"/>
  <c r="L289" i="6"/>
  <c r="P777" i="6"/>
  <c r="AB777" i="6"/>
  <c r="AA755" i="6"/>
  <c r="P755" i="6"/>
  <c r="Q755" i="6"/>
  <c r="AC755" i="6"/>
  <c r="X162" i="6"/>
  <c r="M162" i="6"/>
  <c r="X312" i="6"/>
  <c r="M312" i="6"/>
  <c r="Y151" i="6"/>
  <c r="O151" i="6"/>
  <c r="Y698" i="6"/>
  <c r="N698" i="6"/>
  <c r="M84" i="6"/>
  <c r="N84" i="6"/>
  <c r="Z84" i="6"/>
  <c r="X632" i="6"/>
  <c r="N632" i="6"/>
  <c r="M87" i="6"/>
  <c r="Y87" i="6"/>
  <c r="X87" i="6"/>
  <c r="M82" i="6"/>
  <c r="X82" i="6"/>
  <c r="P384" i="6"/>
  <c r="Y275" i="6"/>
  <c r="N275" i="6"/>
  <c r="Z684" i="6"/>
  <c r="P684" i="6"/>
  <c r="AB684" i="6"/>
  <c r="O684" i="6"/>
  <c r="X692" i="6"/>
  <c r="N692" i="6"/>
  <c r="X663" i="6"/>
  <c r="N663" i="6"/>
  <c r="M718" i="6"/>
  <c r="Y718" i="6"/>
  <c r="L718" i="6"/>
  <c r="N718" i="6"/>
  <c r="Z718" i="6"/>
  <c r="M88" i="6"/>
  <c r="N88" i="6"/>
  <c r="Z88" i="6"/>
  <c r="X88" i="6"/>
  <c r="N61" i="6"/>
  <c r="Z61" i="6"/>
  <c r="AB789" i="6"/>
  <c r="Y723" i="6"/>
  <c r="O723" i="6"/>
  <c r="L642" i="6"/>
  <c r="L652" i="6"/>
  <c r="L97" i="6"/>
  <c r="L98" i="6"/>
  <c r="X98" i="6"/>
  <c r="L31" i="6"/>
  <c r="M167" i="6"/>
  <c r="L689" i="6"/>
  <c r="L195" i="6"/>
  <c r="T789" i="6"/>
  <c r="AF789" i="6"/>
  <c r="M117" i="6"/>
  <c r="M135" i="6"/>
  <c r="M145" i="6"/>
  <c r="L614" i="6"/>
  <c r="L96" i="6"/>
  <c r="L89" i="6"/>
  <c r="X89" i="6"/>
  <c r="L34" i="6"/>
  <c r="M712" i="6"/>
  <c r="Y712" i="6"/>
  <c r="L539" i="6"/>
  <c r="L27" i="6"/>
  <c r="X27" i="6"/>
  <c r="L535" i="6"/>
  <c r="M757" i="6"/>
  <c r="Y757" i="6"/>
  <c r="P734" i="6"/>
  <c r="L637" i="6"/>
  <c r="L573" i="6"/>
  <c r="O741" i="6"/>
  <c r="AA741" i="6"/>
  <c r="N710" i="6"/>
  <c r="Z710" i="6"/>
  <c r="Q782" i="6"/>
  <c r="AC782" i="6"/>
  <c r="L495" i="6"/>
  <c r="L67" i="6"/>
  <c r="L544" i="6"/>
  <c r="L303" i="6"/>
  <c r="L290" i="6"/>
  <c r="X290" i="6"/>
  <c r="O775" i="6"/>
  <c r="AA775" i="6"/>
  <c r="L274" i="6"/>
  <c r="L248" i="6"/>
  <c r="L319" i="6"/>
  <c r="L132" i="6"/>
  <c r="M132" i="6"/>
  <c r="Y132" i="6"/>
  <c r="L133" i="6"/>
  <c r="L158" i="6"/>
  <c r="X158" i="6"/>
  <c r="L159" i="6"/>
  <c r="L187" i="6"/>
  <c r="X187" i="6"/>
  <c r="L188" i="6"/>
  <c r="M79" i="6"/>
  <c r="Y79" i="6"/>
  <c r="X79" i="6"/>
  <c r="L104" i="6"/>
  <c r="X104" i="6"/>
  <c r="L149" i="6"/>
  <c r="L148" i="6"/>
  <c r="X148" i="6"/>
  <c r="L119" i="6"/>
  <c r="L118" i="6"/>
  <c r="X118" i="6"/>
  <c r="R475" i="6"/>
  <c r="AC475" i="6"/>
  <c r="L172" i="6"/>
  <c r="L171" i="6"/>
  <c r="X171" i="6"/>
  <c r="S438" i="6"/>
  <c r="AE375" i="6"/>
  <c r="T375" i="6"/>
  <c r="X652" i="6"/>
  <c r="L266" i="6"/>
  <c r="L265" i="6"/>
  <c r="M265" i="6"/>
  <c r="Y265" i="6"/>
  <c r="M266" i="6"/>
  <c r="Y266" i="6"/>
  <c r="L73" i="6"/>
  <c r="X73" i="6"/>
  <c r="M611" i="6"/>
  <c r="Y611" i="6"/>
  <c r="L611" i="6"/>
  <c r="L589" i="6"/>
  <c r="L590" i="6"/>
  <c r="M590" i="6"/>
  <c r="Y590" i="6"/>
  <c r="AB270" i="6"/>
  <c r="Q270" i="6"/>
  <c r="Q478" i="6"/>
  <c r="AB478" i="6"/>
  <c r="R478" i="6"/>
  <c r="AD478" i="6"/>
  <c r="Q441" i="6"/>
  <c r="AB506" i="6"/>
  <c r="Y344" i="6"/>
  <c r="O344" i="6"/>
  <c r="Y312" i="6"/>
  <c r="N312" i="6"/>
  <c r="O302" i="6"/>
  <c r="P302" i="6"/>
  <c r="AB302" i="6"/>
  <c r="Z302" i="6"/>
  <c r="O342" i="6"/>
  <c r="Z342" i="6"/>
  <c r="N227" i="6"/>
  <c r="Y227" i="6"/>
  <c r="AA414" i="6"/>
  <c r="AA32" i="6"/>
  <c r="P32" i="6"/>
  <c r="P318" i="6"/>
  <c r="Z318" i="6"/>
  <c r="AA486" i="6"/>
  <c r="P486" i="6"/>
  <c r="AB518" i="6"/>
  <c r="Q518" i="6"/>
  <c r="AA439" i="6"/>
  <c r="P439" i="6"/>
  <c r="Q439" i="6"/>
  <c r="AC439" i="6"/>
  <c r="L569" i="6"/>
  <c r="M569" i="6"/>
  <c r="Y569" i="6"/>
  <c r="L568" i="6"/>
  <c r="L398" i="6"/>
  <c r="M398" i="6"/>
  <c r="Y398" i="6"/>
  <c r="M568" i="6"/>
  <c r="Y568" i="6"/>
  <c r="AB522" i="6"/>
  <c r="O301" i="6"/>
  <c r="P301" i="6"/>
  <c r="AB301" i="6"/>
  <c r="N55" i="6"/>
  <c r="Y55" i="6"/>
  <c r="X130" i="6"/>
  <c r="M130" i="6"/>
  <c r="N130" i="6"/>
  <c r="Z130" i="6"/>
  <c r="X182" i="6"/>
  <c r="M182" i="6"/>
  <c r="N182" i="6"/>
  <c r="Z182" i="6"/>
  <c r="P414" i="6"/>
  <c r="Y313" i="6"/>
  <c r="N313" i="6"/>
  <c r="N69" i="6"/>
  <c r="Y69" i="6"/>
  <c r="N51" i="6"/>
  <c r="O51" i="6"/>
  <c r="AA51" i="6"/>
  <c r="X136" i="6"/>
  <c r="M136" i="6"/>
  <c r="N136" i="6"/>
  <c r="X152" i="6"/>
  <c r="M152" i="6"/>
  <c r="N152" i="6"/>
  <c r="Z152" i="6"/>
  <c r="O244" i="6"/>
  <c r="P244" i="6"/>
  <c r="AB244" i="6"/>
  <c r="P371" i="6"/>
  <c r="O61" i="6"/>
  <c r="P61" i="6"/>
  <c r="AB61" i="6"/>
  <c r="Y469" i="6"/>
  <c r="Y437" i="6"/>
  <c r="O437" i="6"/>
  <c r="P390" i="6"/>
  <c r="L534" i="6"/>
  <c r="M534" i="6"/>
  <c r="L533" i="6"/>
  <c r="L124" i="6"/>
  <c r="M124" i="6"/>
  <c r="Y124" i="6"/>
  <c r="L125" i="6"/>
  <c r="L587" i="6"/>
  <c r="L586" i="6"/>
  <c r="M586" i="6"/>
  <c r="N767" i="6"/>
  <c r="Z767" i="6"/>
  <c r="L767" i="6"/>
  <c r="M766" i="6"/>
  <c r="Y766" i="6"/>
  <c r="M767" i="6"/>
  <c r="Y767" i="6"/>
  <c r="L766" i="6"/>
  <c r="N766" i="6"/>
  <c r="Z766" i="6"/>
  <c r="O766" i="6"/>
  <c r="AA766" i="6"/>
  <c r="P767" i="6"/>
  <c r="AB767" i="6"/>
  <c r="O767" i="6"/>
  <c r="AA767" i="6"/>
  <c r="P766" i="6"/>
  <c r="AB766" i="6"/>
  <c r="L357" i="6"/>
  <c r="N357" i="6"/>
  <c r="Z357" i="6"/>
  <c r="L358" i="6"/>
  <c r="M358" i="6"/>
  <c r="Y358" i="6"/>
  <c r="M357" i="6"/>
  <c r="Y357" i="6"/>
  <c r="L381" i="6"/>
  <c r="M381" i="6"/>
  <c r="Y381" i="6"/>
  <c r="L380" i="6"/>
  <c r="L277" i="6"/>
  <c r="L278" i="6"/>
  <c r="M278" i="6"/>
  <c r="Y278" i="6"/>
  <c r="M277" i="6"/>
  <c r="Y277" i="6"/>
  <c r="L280" i="6"/>
  <c r="M280" i="6"/>
  <c r="Y280" i="6"/>
  <c r="L281" i="6"/>
  <c r="M281" i="6"/>
  <c r="Y281" i="6"/>
  <c r="L577" i="6"/>
  <c r="M648" i="6"/>
  <c r="Y648" i="6"/>
  <c r="L654" i="6"/>
  <c r="M654" i="6"/>
  <c r="Y654" i="6"/>
  <c r="M655" i="6"/>
  <c r="Y655" i="6"/>
  <c r="L409" i="6"/>
  <c r="L410" i="6"/>
  <c r="M410" i="6"/>
  <c r="Y410" i="6"/>
  <c r="M741" i="6"/>
  <c r="Y741" i="6"/>
  <c r="L740" i="6"/>
  <c r="N741" i="6"/>
  <c r="Z741" i="6"/>
  <c r="L741" i="6"/>
  <c r="M740" i="6"/>
  <c r="Y740" i="6"/>
  <c r="N740" i="6"/>
  <c r="Z740" i="6"/>
  <c r="O740" i="6"/>
  <c r="AA740" i="6"/>
  <c r="M700" i="6"/>
  <c r="Y700" i="6"/>
  <c r="M701" i="6"/>
  <c r="Y701" i="6"/>
  <c r="N700" i="6"/>
  <c r="Z700" i="6"/>
  <c r="L3" i="6"/>
  <c r="M3" i="6"/>
  <c r="Y3" i="6"/>
  <c r="AA492" i="6"/>
  <c r="P492" i="6"/>
  <c r="N144" i="6"/>
  <c r="O144" i="6"/>
  <c r="AA144" i="6"/>
  <c r="Y144" i="6"/>
  <c r="O322" i="6"/>
  <c r="P322" i="6"/>
  <c r="AB322" i="6"/>
  <c r="O338" i="6"/>
  <c r="P338" i="6"/>
  <c r="AB338" i="6"/>
  <c r="AA484" i="6"/>
  <c r="P484" i="6"/>
  <c r="O2" i="6"/>
  <c r="P2" i="6"/>
  <c r="AB2" i="6"/>
  <c r="Y360" i="6"/>
  <c r="O360" i="6"/>
  <c r="P360" i="6"/>
  <c r="AB360" i="6"/>
  <c r="N340" i="6"/>
  <c r="O340" i="6"/>
  <c r="AA340" i="6"/>
  <c r="Y340" i="6"/>
  <c r="N308" i="6"/>
  <c r="O308" i="6"/>
  <c r="AA308" i="6"/>
  <c r="Y308" i="6"/>
  <c r="Y186" i="6"/>
  <c r="O186" i="6"/>
  <c r="N138" i="6"/>
  <c r="O138" i="6"/>
  <c r="AA138" i="6"/>
  <c r="Y138" i="6"/>
  <c r="P364" i="6"/>
  <c r="P504" i="6"/>
  <c r="Z211" i="6"/>
  <c r="O211" i="6"/>
  <c r="N54" i="6"/>
  <c r="Y54" i="6"/>
  <c r="N76" i="6"/>
  <c r="Z76" i="6"/>
  <c r="Y76" i="6"/>
  <c r="N191" i="6"/>
  <c r="O191" i="6"/>
  <c r="AA191" i="6"/>
  <c r="Y191" i="6"/>
  <c r="N197" i="6"/>
  <c r="Y197" i="6"/>
  <c r="N324" i="6"/>
  <c r="N205" i="6"/>
  <c r="O205" i="6"/>
  <c r="AA205" i="6"/>
  <c r="Y205" i="6"/>
  <c r="X218" i="6"/>
  <c r="N218" i="6"/>
  <c r="O218" i="6"/>
  <c r="AA218" i="6"/>
  <c r="L298" i="6"/>
  <c r="L297" i="6"/>
  <c r="M298" i="6"/>
  <c r="Y298" i="6"/>
  <c r="L180" i="6"/>
  <c r="L181" i="6"/>
  <c r="M727" i="6"/>
  <c r="Y727" i="6"/>
  <c r="L726" i="6"/>
  <c r="M726" i="6"/>
  <c r="Y726" i="6"/>
  <c r="L727" i="6"/>
  <c r="O727" i="6"/>
  <c r="AA727" i="6"/>
  <c r="N727" i="6"/>
  <c r="Z727" i="6"/>
  <c r="N726" i="6"/>
  <c r="Z726" i="6"/>
  <c r="L607" i="6"/>
  <c r="L109" i="6"/>
  <c r="M109" i="6"/>
  <c r="L729" i="6"/>
  <c r="N729" i="6"/>
  <c r="Z729" i="6"/>
  <c r="M729" i="6"/>
  <c r="Y729" i="6"/>
  <c r="M728" i="6"/>
  <c r="Y728" i="6"/>
  <c r="L728" i="6"/>
  <c r="N728" i="6"/>
  <c r="Z728" i="6"/>
  <c r="L559" i="6"/>
  <c r="L558" i="6"/>
  <c r="M558" i="6"/>
  <c r="Y558" i="6"/>
  <c r="M559" i="6"/>
  <c r="Y559" i="6"/>
  <c r="M645" i="6"/>
  <c r="Y645" i="6"/>
  <c r="L396" i="6"/>
  <c r="L397" i="6"/>
  <c r="M397" i="6"/>
  <c r="Y397" i="6"/>
  <c r="L779" i="6"/>
  <c r="O780" i="6"/>
  <c r="AA780" i="6"/>
  <c r="M780" i="6"/>
  <c r="Y780" i="6"/>
  <c r="L780" i="6"/>
  <c r="N779" i="6"/>
  <c r="Z779" i="6"/>
  <c r="Q780" i="6"/>
  <c r="AC780" i="6"/>
  <c r="P779" i="6"/>
  <c r="AB779" i="6"/>
  <c r="P780" i="6"/>
  <c r="AB780" i="6"/>
  <c r="N780" i="6"/>
  <c r="Z780" i="6"/>
  <c r="O779" i="6"/>
  <c r="AA779" i="6"/>
  <c r="M779" i="6"/>
  <c r="Y779" i="6"/>
  <c r="M710" i="6"/>
  <c r="Y710" i="6"/>
  <c r="L710" i="6"/>
  <c r="N711" i="6"/>
  <c r="Z711" i="6"/>
  <c r="M694" i="6"/>
  <c r="Y694" i="6"/>
  <c r="L695" i="6"/>
  <c r="L694" i="6"/>
  <c r="M695" i="6"/>
  <c r="Y695" i="6"/>
  <c r="L33" i="6"/>
  <c r="M33" i="6"/>
  <c r="Y33" i="6"/>
  <c r="P485" i="6"/>
  <c r="O729" i="6"/>
  <c r="AA729" i="6"/>
  <c r="N296" i="6"/>
  <c r="O296" i="6"/>
  <c r="AA296" i="6"/>
  <c r="Y296" i="6"/>
  <c r="L583" i="6"/>
  <c r="L584" i="6"/>
  <c r="Y255" i="6"/>
  <c r="O255" i="6"/>
  <c r="X7" i="6"/>
  <c r="M7" i="6"/>
  <c r="M229" i="6"/>
  <c r="O745" i="6"/>
  <c r="AA745" i="6"/>
  <c r="Z231" i="6"/>
  <c r="O231" i="6"/>
  <c r="N271" i="6"/>
  <c r="O271" i="6"/>
  <c r="X8" i="6"/>
  <c r="M8" i="6"/>
  <c r="N8" i="6"/>
  <c r="X58" i="6"/>
  <c r="M58" i="6"/>
  <c r="X68" i="6"/>
  <c r="M68" i="6"/>
  <c r="N68" i="6"/>
  <c r="Z68" i="6"/>
  <c r="X228" i="6"/>
  <c r="M228" i="6"/>
  <c r="N145" i="6"/>
  <c r="O145" i="6"/>
  <c r="AA145" i="6"/>
  <c r="Y145" i="6"/>
  <c r="M50" i="6"/>
  <c r="N50" i="6"/>
  <c r="Z50" i="6"/>
  <c r="X196" i="6"/>
  <c r="M196" i="6"/>
  <c r="Y283" i="6"/>
  <c r="N283" i="6"/>
  <c r="N269" i="6"/>
  <c r="O269" i="6"/>
  <c r="AA269" i="6"/>
  <c r="Y269" i="6"/>
  <c r="X157" i="6"/>
  <c r="M157" i="6"/>
  <c r="N157" i="6"/>
  <c r="L745" i="6"/>
  <c r="N745" i="6"/>
  <c r="Z745" i="6"/>
  <c r="M744" i="6"/>
  <c r="Y744" i="6"/>
  <c r="M745" i="6"/>
  <c r="Y745" i="6"/>
  <c r="N744" i="6"/>
  <c r="Z744" i="6"/>
  <c r="L744" i="6"/>
  <c r="L432" i="6"/>
  <c r="M432" i="6"/>
  <c r="Y432" i="6"/>
  <c r="L433" i="6"/>
  <c r="M433" i="6"/>
  <c r="Y433" i="6"/>
  <c r="L233" i="6"/>
  <c r="L232" i="6"/>
  <c r="M232" i="6"/>
  <c r="Y232" i="6"/>
  <c r="L259" i="6"/>
  <c r="M259" i="6"/>
  <c r="Y259" i="6"/>
  <c r="L258" i="6"/>
  <c r="M258" i="6"/>
  <c r="Y258" i="6"/>
  <c r="L705" i="6"/>
  <c r="L704" i="6"/>
  <c r="L473" i="6"/>
  <c r="L472" i="6"/>
  <c r="L348" i="6"/>
  <c r="M348" i="6"/>
  <c r="Y348" i="6"/>
  <c r="M719" i="6"/>
  <c r="Y719" i="6"/>
  <c r="L720" i="6"/>
  <c r="L719" i="6"/>
  <c r="N719" i="6"/>
  <c r="Z719" i="6"/>
  <c r="L291" i="6"/>
  <c r="M291" i="6"/>
  <c r="Y291" i="6"/>
  <c r="L292" i="6"/>
  <c r="M292" i="6"/>
  <c r="Y292" i="6"/>
  <c r="P781" i="6"/>
  <c r="AB781" i="6"/>
  <c r="N781" i="6"/>
  <c r="Z781" i="6"/>
  <c r="M781" i="6"/>
  <c r="Y781" i="6"/>
  <c r="L781" i="6"/>
  <c r="O781" i="6"/>
  <c r="AA781" i="6"/>
  <c r="L782" i="6"/>
  <c r="O782" i="6"/>
  <c r="AA782" i="6"/>
  <c r="Q781" i="6"/>
  <c r="AC781" i="6"/>
  <c r="M782" i="6"/>
  <c r="Y782" i="6"/>
  <c r="P782" i="6"/>
  <c r="AB782" i="6"/>
  <c r="N782" i="6"/>
  <c r="Z782" i="6"/>
  <c r="M706" i="6"/>
  <c r="Y706" i="6"/>
  <c r="L706" i="6"/>
  <c r="L707" i="6"/>
  <c r="N706" i="6"/>
  <c r="Z706" i="6"/>
  <c r="L29" i="6"/>
  <c r="M29" i="6"/>
  <c r="L529" i="6"/>
  <c r="L530" i="6"/>
  <c r="L526" i="6"/>
  <c r="L525" i="6"/>
  <c r="M525" i="6"/>
  <c r="Y525" i="6"/>
  <c r="M704" i="6"/>
  <c r="Y704" i="6"/>
  <c r="N221" i="6"/>
  <c r="O221" i="6"/>
  <c r="AA221" i="6"/>
  <c r="Y82" i="6"/>
  <c r="N82" i="6"/>
  <c r="N16" i="6"/>
  <c r="X16" i="6"/>
  <c r="M290" i="6"/>
  <c r="L306" i="6"/>
  <c r="M306" i="6"/>
  <c r="Y306" i="6"/>
  <c r="X163" i="6"/>
  <c r="M163" i="6"/>
  <c r="L42" i="6"/>
  <c r="M42" i="6"/>
  <c r="L615" i="6"/>
  <c r="M615" i="6"/>
  <c r="Y615" i="6"/>
  <c r="L700" i="6"/>
  <c r="L699" i="6"/>
  <c r="L399" i="6"/>
  <c r="M399" i="6"/>
  <c r="Y399" i="6"/>
  <c r="L400" i="6"/>
  <c r="L424" i="6"/>
  <c r="L423" i="6"/>
  <c r="L204" i="6"/>
  <c r="L203" i="6"/>
  <c r="L209" i="6"/>
  <c r="L210" i="6"/>
  <c r="L658" i="6"/>
  <c r="M659" i="6"/>
  <c r="M658" i="6"/>
  <c r="Y658" i="6"/>
  <c r="M70" i="6"/>
  <c r="L669" i="6"/>
  <c r="M670" i="6"/>
  <c r="Y670" i="6"/>
  <c r="M669" i="6"/>
  <c r="Y669" i="6"/>
  <c r="L219" i="6"/>
  <c r="L220" i="6"/>
  <c r="M114" i="6"/>
  <c r="Y215" i="6"/>
  <c r="N201" i="6"/>
  <c r="X72" i="6"/>
  <c r="M72" i="6"/>
  <c r="X179" i="6"/>
  <c r="M179" i="6"/>
  <c r="L261" i="6"/>
  <c r="M261" i="6"/>
  <c r="Y261" i="6"/>
  <c r="L260" i="6"/>
  <c r="M260" i="6"/>
  <c r="Y260" i="6"/>
  <c r="L464" i="6"/>
  <c r="L465" i="6"/>
  <c r="M775" i="6"/>
  <c r="Y775" i="6"/>
  <c r="N775" i="6"/>
  <c r="Z775" i="6"/>
  <c r="L776" i="6"/>
  <c r="L775" i="6"/>
  <c r="O776" i="6"/>
  <c r="AA776" i="6"/>
  <c r="L681" i="6"/>
  <c r="M682" i="6"/>
  <c r="Y682" i="6"/>
  <c r="L682" i="6"/>
  <c r="L536" i="6"/>
  <c r="L537" i="6"/>
  <c r="L496" i="6"/>
  <c r="L497" i="6"/>
  <c r="L443" i="6"/>
  <c r="L442" i="6"/>
  <c r="L425" i="6"/>
  <c r="L426" i="6"/>
  <c r="L369" i="6"/>
  <c r="L370" i="6"/>
  <c r="L332" i="6"/>
  <c r="M332" i="6"/>
  <c r="Y332" i="6"/>
  <c r="L333" i="6"/>
  <c r="M333" i="6"/>
  <c r="Y333" i="6"/>
  <c r="L236" i="6"/>
  <c r="L237" i="6"/>
  <c r="M544" i="6"/>
  <c r="M142" i="6"/>
  <c r="M126" i="6"/>
  <c r="N126" i="6"/>
  <c r="Z126" i="6"/>
  <c r="O213" i="6"/>
  <c r="M681" i="6"/>
  <c r="Y681" i="6"/>
  <c r="M95" i="6"/>
  <c r="X95" i="6"/>
  <c r="N763" i="6"/>
  <c r="Z763" i="6"/>
  <c r="L763" i="6"/>
  <c r="M764" i="6"/>
  <c r="M99" i="6"/>
  <c r="X99" i="6"/>
  <c r="M91" i="6"/>
  <c r="X91" i="6"/>
  <c r="M127" i="6"/>
  <c r="M165" i="6"/>
  <c r="M173" i="6"/>
  <c r="L83" i="6"/>
  <c r="M121" i="6"/>
  <c r="M153" i="6"/>
  <c r="L655" i="6"/>
  <c r="L623" i="6"/>
  <c r="L620" i="6"/>
  <c r="L645" i="6"/>
  <c r="L108" i="6"/>
  <c r="M123" i="6"/>
  <c r="M155" i="6"/>
  <c r="M177" i="6"/>
  <c r="L616" i="6"/>
  <c r="M616" i="6"/>
  <c r="Y616" i="6"/>
  <c r="M131" i="6"/>
  <c r="L107" i="6"/>
  <c r="M74" i="6"/>
  <c r="M137" i="6"/>
  <c r="M143" i="6"/>
  <c r="L648" i="6"/>
  <c r="N648" i="6"/>
  <c r="Z648" i="6"/>
  <c r="L662" i="6"/>
  <c r="L613" i="6"/>
  <c r="M480" i="6"/>
  <c r="Y480" i="6"/>
  <c r="M647" i="6"/>
  <c r="Y647" i="6"/>
  <c r="L327" i="6"/>
  <c r="M327" i="6"/>
  <c r="Y327" i="6"/>
  <c r="N749" i="6"/>
  <c r="Z749" i="6"/>
  <c r="L273" i="6"/>
  <c r="M273" i="6"/>
  <c r="Y273" i="6"/>
  <c r="L761" i="6"/>
  <c r="L575" i="6"/>
  <c r="M747" i="6"/>
  <c r="M724" i="6"/>
  <c r="M175" i="6"/>
  <c r="L701" i="6"/>
  <c r="M763" i="6"/>
  <c r="Y763" i="6"/>
  <c r="L630" i="6"/>
  <c r="L543" i="6"/>
  <c r="L551" i="6"/>
  <c r="S451" i="6"/>
  <c r="AD438" i="6"/>
  <c r="S122" i="6"/>
  <c r="AD506" i="6"/>
  <c r="S506" i="6"/>
  <c r="X140" i="6"/>
  <c r="O140" i="6"/>
  <c r="L85" i="6"/>
  <c r="M85" i="6"/>
  <c r="Y85" i="6"/>
  <c r="M86" i="6"/>
  <c r="Y86" i="6"/>
  <c r="L63" i="6"/>
  <c r="M63" i="6"/>
  <c r="Y63" i="6"/>
  <c r="L64" i="6"/>
  <c r="M64" i="6"/>
  <c r="Y64" i="6"/>
  <c r="L43" i="6"/>
  <c r="M43" i="6"/>
  <c r="Y43" i="6"/>
  <c r="L44" i="6"/>
  <c r="M44" i="6"/>
  <c r="Y44" i="6"/>
  <c r="AA111" i="6"/>
  <c r="P111" i="6"/>
  <c r="Y57" i="6"/>
  <c r="Y15" i="6"/>
  <c r="N15" i="6"/>
  <c r="Y174" i="6"/>
  <c r="P174" i="6"/>
  <c r="Y126" i="6"/>
  <c r="Q341" i="6"/>
  <c r="R341" i="6"/>
  <c r="AD341" i="6"/>
  <c r="N57" i="6"/>
  <c r="O57" i="6"/>
  <c r="N12" i="6"/>
  <c r="Y8" i="6"/>
  <c r="M10" i="6"/>
  <c r="N10" i="6"/>
  <c r="Z10" i="6"/>
  <c r="X10" i="6"/>
  <c r="X20" i="6"/>
  <c r="M20" i="6"/>
  <c r="Y32" i="6"/>
  <c r="X76" i="6"/>
  <c r="O76" i="6"/>
  <c r="X70" i="6"/>
  <c r="X4" i="6"/>
  <c r="M4" i="6"/>
  <c r="N58" i="6"/>
  <c r="Y58" i="6"/>
  <c r="N52" i="6"/>
  <c r="Y52" i="6"/>
  <c r="L571" i="6"/>
  <c r="L570" i="6"/>
  <c r="L579" i="6"/>
  <c r="L578" i="6"/>
  <c r="L618" i="6"/>
  <c r="M618" i="6"/>
  <c r="Y618" i="6"/>
  <c r="L619" i="6"/>
  <c r="M619" i="6"/>
  <c r="Y619" i="6"/>
  <c r="L644" i="6"/>
  <c r="M644" i="6"/>
  <c r="Y644" i="6"/>
  <c r="M643" i="6"/>
  <c r="Y643" i="6"/>
  <c r="L643" i="6"/>
  <c r="L603" i="6"/>
  <c r="L602" i="6"/>
  <c r="M602" i="6"/>
  <c r="Y602" i="6"/>
  <c r="L609" i="6"/>
  <c r="M609" i="6"/>
  <c r="Y609" i="6"/>
  <c r="L608" i="6"/>
  <c r="M608" i="6"/>
  <c r="Y608" i="6"/>
  <c r="L48" i="6"/>
  <c r="M48" i="6"/>
  <c r="Y48" i="6"/>
  <c r="M6" i="6"/>
  <c r="X6" i="6"/>
  <c r="X12" i="6"/>
  <c r="M22" i="6"/>
  <c r="X22" i="6"/>
  <c r="M18" i="6"/>
  <c r="X18" i="6"/>
  <c r="L538" i="6"/>
  <c r="L24" i="6"/>
  <c r="M14" i="6"/>
  <c r="X14" i="6"/>
  <c r="L448" i="6"/>
  <c r="L449" i="6"/>
  <c r="L481" i="6"/>
  <c r="L480" i="6"/>
  <c r="L349" i="6"/>
  <c r="L350" i="6"/>
  <c r="L493" i="6"/>
  <c r="L494" i="6"/>
  <c r="L711" i="6"/>
  <c r="L712" i="6"/>
  <c r="M711" i="6"/>
  <c r="Y711" i="6"/>
  <c r="L646" i="6"/>
  <c r="L647" i="6"/>
  <c r="M646" i="6"/>
  <c r="Y646" i="6"/>
  <c r="L184" i="6"/>
  <c r="L183" i="6"/>
  <c r="M183" i="6"/>
  <c r="Y183" i="6"/>
  <c r="L599" i="6"/>
  <c r="L598" i="6"/>
  <c r="L421" i="6"/>
  <c r="L422" i="6"/>
  <c r="L420" i="6"/>
  <c r="L419" i="6"/>
  <c r="L488" i="6"/>
  <c r="L487" i="6"/>
  <c r="L412" i="6"/>
  <c r="L411" i="6"/>
  <c r="M751" i="6"/>
  <c r="Y751" i="6"/>
  <c r="L751" i="6"/>
  <c r="L750" i="6"/>
  <c r="L626" i="6"/>
  <c r="M626" i="6"/>
  <c r="Y626" i="6"/>
  <c r="L627" i="6"/>
  <c r="L628" i="6"/>
  <c r="M628" i="6"/>
  <c r="Y628" i="6"/>
  <c r="L629" i="6"/>
  <c r="M629" i="6"/>
  <c r="Y629" i="6"/>
  <c r="M771" i="6"/>
  <c r="L770" i="6"/>
  <c r="L387" i="6"/>
  <c r="L388" i="6"/>
  <c r="M761" i="6"/>
  <c r="M27" i="6"/>
  <c r="L557" i="6"/>
  <c r="L556" i="6"/>
  <c r="L749" i="6"/>
  <c r="M749" i="6"/>
  <c r="Y749" i="6"/>
  <c r="N761" i="6"/>
  <c r="Z761" i="6"/>
  <c r="L760" i="6"/>
  <c r="M731" i="6"/>
  <c r="L730" i="6"/>
  <c r="L625" i="6"/>
  <c r="M625" i="6"/>
  <c r="Y625" i="6"/>
  <c r="M725" i="6"/>
  <c r="Y725" i="6"/>
  <c r="L672" i="6"/>
  <c r="L673" i="6"/>
  <c r="M673" i="6"/>
  <c r="Y673" i="6"/>
  <c r="M672" i="6"/>
  <c r="Y672" i="6"/>
  <c r="L636" i="6"/>
  <c r="L28" i="6"/>
  <c r="L746" i="6"/>
  <c r="L666" i="6"/>
  <c r="M666" i="6"/>
  <c r="Y666" i="6"/>
  <c r="L667" i="6"/>
  <c r="L576" i="6"/>
  <c r="L725" i="6"/>
  <c r="L633" i="6"/>
  <c r="L634" i="6"/>
  <c r="M634" i="6"/>
  <c r="Y634" i="6"/>
  <c r="L612" i="6"/>
  <c r="M612" i="6"/>
  <c r="Y612" i="6"/>
  <c r="L86" i="6"/>
  <c r="L101" i="6"/>
  <c r="M101" i="6"/>
  <c r="Y101" i="6"/>
  <c r="L102" i="6"/>
  <c r="M102" i="6"/>
  <c r="Y102" i="6"/>
  <c r="L660" i="6"/>
  <c r="M660" i="6"/>
  <c r="Y660" i="6"/>
  <c r="L640" i="6"/>
  <c r="M641" i="6"/>
  <c r="L661" i="6"/>
  <c r="L610" i="6"/>
  <c r="L36" i="6"/>
  <c r="L105" i="6"/>
  <c r="M105" i="6"/>
  <c r="Y105" i="6"/>
  <c r="L106" i="6"/>
  <c r="M106" i="6"/>
  <c r="Y106" i="6"/>
  <c r="L40" i="6"/>
  <c r="M40" i="6"/>
  <c r="Y40" i="6"/>
  <c r="L670" i="6"/>
  <c r="L638" i="6"/>
  <c r="L110" i="6"/>
  <c r="M110" i="6"/>
  <c r="Y110" i="6"/>
  <c r="L90" i="6"/>
  <c r="M90" i="6"/>
  <c r="Y90" i="6"/>
  <c r="L665" i="6"/>
  <c r="L649" i="6"/>
  <c r="L617" i="6"/>
  <c r="L93" i="6"/>
  <c r="M93" i="6"/>
  <c r="Y93" i="6"/>
  <c r="L81" i="6"/>
  <c r="M81" i="6"/>
  <c r="Y81" i="6"/>
  <c r="Z565" i="6"/>
  <c r="O565" i="6"/>
  <c r="AA565" i="6"/>
  <c r="AD190" i="6"/>
  <c r="S190" i="6"/>
  <c r="AE190" i="6"/>
  <c r="AA548" i="6"/>
  <c r="P548" i="6"/>
  <c r="AB548" i="6"/>
  <c r="N611" i="6"/>
  <c r="M104" i="6"/>
  <c r="Y104" i="6"/>
  <c r="M491" i="6"/>
  <c r="Y491" i="6"/>
  <c r="N514" i="6"/>
  <c r="Z514" i="6"/>
  <c r="M408" i="6"/>
  <c r="X359" i="6"/>
  <c r="M359" i="6"/>
  <c r="AB585" i="6"/>
  <c r="Y735" i="6"/>
  <c r="P735" i="6"/>
  <c r="O46" i="6"/>
  <c r="AA46" i="6"/>
  <c r="AA732" i="6"/>
  <c r="O355" i="6"/>
  <c r="Z355" i="6"/>
  <c r="N654" i="6"/>
  <c r="N381" i="6"/>
  <c r="Z381" i="6"/>
  <c r="Q766" i="6"/>
  <c r="AC766" i="6"/>
  <c r="N458" i="6"/>
  <c r="Z458" i="6"/>
  <c r="O458" i="6"/>
  <c r="AA458" i="6"/>
  <c r="O130" i="6"/>
  <c r="AA130" i="6"/>
  <c r="M77" i="6"/>
  <c r="Y77" i="6"/>
  <c r="N77" i="6"/>
  <c r="Z77" i="6"/>
  <c r="X202" i="6"/>
  <c r="M202" i="6"/>
  <c r="Y192" i="6"/>
  <c r="N192" i="6"/>
  <c r="Z192" i="6"/>
  <c r="N397" i="6"/>
  <c r="Z397" i="6"/>
  <c r="M382" i="6"/>
  <c r="Y382" i="6"/>
  <c r="X160" i="6"/>
  <c r="M160" i="6"/>
  <c r="Z697" i="6"/>
  <c r="AA300" i="6"/>
  <c r="N586" i="6"/>
  <c r="Z586" i="6"/>
  <c r="O225" i="6"/>
  <c r="AA225" i="6"/>
  <c r="N404" i="6"/>
  <c r="Q758" i="6"/>
  <c r="AC758" i="6"/>
  <c r="N590" i="6"/>
  <c r="Z590" i="6"/>
  <c r="N267" i="6"/>
  <c r="X38" i="6"/>
  <c r="N38" i="6"/>
  <c r="Z38" i="6"/>
  <c r="M38" i="6"/>
  <c r="Y38" i="6"/>
  <c r="X286" i="6"/>
  <c r="M286" i="6"/>
  <c r="X395" i="6"/>
  <c r="M395" i="6"/>
  <c r="N395" i="6"/>
  <c r="Z395" i="6"/>
  <c r="O395" i="6"/>
  <c r="AA395" i="6"/>
  <c r="X520" i="6"/>
  <c r="M520" i="6"/>
  <c r="N520" i="6"/>
  <c r="M470" i="6"/>
  <c r="Y470" i="6"/>
  <c r="M523" i="6"/>
  <c r="Y523" i="6"/>
  <c r="S377" i="6"/>
  <c r="AE377" i="6"/>
  <c r="N47" i="6"/>
  <c r="Z47" i="6"/>
  <c r="O47" i="6"/>
  <c r="AA47" i="6"/>
  <c r="M47" i="6"/>
  <c r="Y47" i="6"/>
  <c r="X561" i="6"/>
  <c r="N561" i="6"/>
  <c r="Z561" i="6"/>
  <c r="M561" i="6"/>
  <c r="Y445" i="6"/>
  <c r="X521" i="6"/>
  <c r="M521" i="6"/>
  <c r="N521" i="6"/>
  <c r="Z521" i="6"/>
  <c r="M512" i="6"/>
  <c r="Y512" i="6"/>
  <c r="M223" i="6"/>
  <c r="N251" i="6"/>
  <c r="N19" i="6"/>
  <c r="Z19" i="6"/>
  <c r="N346" i="6"/>
  <c r="M345" i="6"/>
  <c r="M352" i="6"/>
  <c r="M262" i="6"/>
  <c r="N262" i="6"/>
  <c r="M468" i="6"/>
  <c r="M547" i="6"/>
  <c r="N351" i="6"/>
  <c r="X294" i="6"/>
  <c r="M294" i="6"/>
  <c r="M621" i="6"/>
  <c r="M166" i="6"/>
  <c r="X748" i="6"/>
  <c r="P748" i="6"/>
  <c r="M75" i="6"/>
  <c r="Y75" i="6"/>
  <c r="M235" i="6"/>
  <c r="N696" i="6"/>
  <c r="O407" i="6"/>
  <c r="P407" i="6"/>
  <c r="AB407" i="6"/>
  <c r="Z407" i="6"/>
  <c r="M508" i="6"/>
  <c r="AB476" i="6"/>
  <c r="X335" i="6"/>
  <c r="M335" i="6"/>
  <c r="O343" i="6"/>
  <c r="AA343" i="6"/>
  <c r="P343" i="6"/>
  <c r="AB343" i="6"/>
  <c r="Z343" i="6"/>
  <c r="X459" i="6"/>
  <c r="M459" i="6"/>
  <c r="AB367" i="6"/>
  <c r="R367" i="6"/>
  <c r="Z509" i="6"/>
  <c r="Q585" i="6"/>
  <c r="AC585" i="6"/>
  <c r="O363" i="6"/>
  <c r="N310" i="6"/>
  <c r="P300" i="6"/>
  <c r="AB300" i="6"/>
  <c r="S786" i="6"/>
  <c r="AE786" i="6"/>
  <c r="M185" i="6"/>
  <c r="X680" i="6"/>
  <c r="N680" i="6"/>
  <c r="P680" i="6"/>
  <c r="O680" i="6"/>
  <c r="AA680" i="6"/>
  <c r="X688" i="6"/>
  <c r="N688" i="6"/>
  <c r="R737" i="6"/>
  <c r="M592" i="6"/>
  <c r="R284" i="6"/>
  <c r="M279" i="6"/>
  <c r="O686" i="6"/>
  <c r="AA686" i="6"/>
  <c r="P686" i="6"/>
  <c r="AB686" i="6"/>
  <c r="Q686" i="6"/>
  <c r="AC686" i="6"/>
  <c r="X507" i="6"/>
  <c r="M507" i="6"/>
  <c r="N246" i="6"/>
  <c r="Y474" i="6"/>
  <c r="N474" i="6"/>
  <c r="X299" i="6"/>
  <c r="N621" i="6"/>
  <c r="Z621" i="6"/>
  <c r="M49" i="6"/>
  <c r="S787" i="6"/>
  <c r="AE787" i="6"/>
  <c r="O702" i="6"/>
  <c r="M242" i="6"/>
  <c r="N113" i="6"/>
  <c r="O113" i="6"/>
  <c r="S788" i="6"/>
  <c r="AE788" i="6"/>
  <c r="X309" i="6"/>
  <c r="N309" i="6"/>
  <c r="N502" i="6"/>
  <c r="Y671" i="6"/>
  <c r="N671" i="6"/>
  <c r="Z671" i="6"/>
  <c r="O671" i="6"/>
  <c r="AA671" i="6"/>
  <c r="P671" i="6"/>
  <c r="AB671" i="6"/>
  <c r="AB331" i="6"/>
  <c r="Q331" i="6"/>
  <c r="M92" i="6"/>
  <c r="Q476" i="6"/>
  <c r="AC476" i="6"/>
  <c r="AA194" i="6"/>
  <c r="P194" i="6"/>
  <c r="O386" i="6"/>
  <c r="Z386" i="6"/>
  <c r="Q752" i="6"/>
  <c r="AC752" i="6"/>
  <c r="Y355" i="6"/>
  <c r="Q300" i="6"/>
  <c r="AC300" i="6"/>
  <c r="M94" i="6"/>
  <c r="R320" i="6"/>
  <c r="AC320" i="6"/>
  <c r="M282" i="6"/>
  <c r="M230" i="6"/>
  <c r="X783" i="6"/>
  <c r="S783" i="6"/>
  <c r="X245" i="6"/>
  <c r="M245" i="6"/>
  <c r="M53" i="6"/>
  <c r="N53" i="6"/>
  <c r="Z53" i="6"/>
  <c r="M299" i="6"/>
  <c r="N512" i="6"/>
  <c r="X457" i="6"/>
  <c r="M457" i="6"/>
  <c r="N457" i="6"/>
  <c r="AA336" i="6"/>
  <c r="P336" i="6"/>
  <c r="S336" i="6"/>
  <c r="AE336" i="6"/>
  <c r="Q336" i="6"/>
  <c r="AC336" i="6"/>
  <c r="R336" i="6"/>
  <c r="AD336" i="6"/>
  <c r="M326" i="6"/>
  <c r="M431" i="6"/>
  <c r="N128" i="6"/>
  <c r="P128" i="6"/>
  <c r="M65" i="6"/>
  <c r="M156" i="6"/>
  <c r="M532" i="6"/>
  <c r="M594" i="6"/>
  <c r="M147" i="6"/>
  <c r="N147" i="6"/>
  <c r="T787" i="6"/>
  <c r="AF787" i="6"/>
  <c r="U788" i="6"/>
  <c r="AG788" i="6"/>
  <c r="M624" i="6"/>
  <c r="N235" i="6"/>
  <c r="Z235" i="6"/>
  <c r="M239" i="6"/>
  <c r="N239" i="6"/>
  <c r="Z239" i="6"/>
  <c r="M510" i="6"/>
  <c r="P732" i="6"/>
  <c r="O527" i="6"/>
  <c r="Z527" i="6"/>
  <c r="N198" i="6"/>
  <c r="Y198" i="6"/>
  <c r="Y71" i="6"/>
  <c r="N71" i="6"/>
  <c r="AB683" i="6"/>
  <c r="R683" i="6"/>
  <c r="S683" i="6"/>
  <c r="AE683" i="6"/>
  <c r="T683" i="6"/>
  <c r="AF683" i="6"/>
  <c r="AA591" i="6"/>
  <c r="R591" i="6"/>
  <c r="M41" i="6"/>
  <c r="M482" i="6"/>
  <c r="X62" i="6"/>
  <c r="M62" i="6"/>
  <c r="N600" i="6"/>
  <c r="M161" i="6"/>
  <c r="X37" i="6"/>
  <c r="M37" i="6"/>
  <c r="N37" i="6"/>
  <c r="Z37" i="6"/>
  <c r="O37" i="6"/>
  <c r="AA37" i="6"/>
  <c r="P37" i="6"/>
  <c r="AB37" i="6"/>
  <c r="O164" i="6"/>
  <c r="P164" i="6"/>
  <c r="Z164" i="6"/>
  <c r="R721" i="6"/>
  <c r="AD721" i="6"/>
  <c r="T238" i="6"/>
  <c r="AF238" i="6"/>
  <c r="N330" i="6"/>
  <c r="M200" i="6"/>
  <c r="M366" i="6"/>
  <c r="X428" i="6"/>
  <c r="T788" i="6"/>
  <c r="AF788" i="6"/>
  <c r="N489" i="6"/>
  <c r="N624" i="6"/>
  <c r="Z624" i="6"/>
  <c r="P702" i="6"/>
  <c r="AB702" i="6"/>
  <c r="N373" i="6"/>
  <c r="M193" i="6"/>
  <c r="AB738" i="6"/>
  <c r="Q738" i="6"/>
  <c r="N256" i="6"/>
  <c r="Y256" i="6"/>
  <c r="R585" i="6"/>
  <c r="AD585" i="6"/>
  <c r="O150" i="6"/>
  <c r="AA150" i="6"/>
  <c r="Z150" i="6"/>
  <c r="O435" i="6"/>
  <c r="Z435" i="6"/>
  <c r="AA713" i="6"/>
  <c r="Q339" i="6"/>
  <c r="M305" i="6"/>
  <c r="P736" i="6"/>
  <c r="Z300" i="6"/>
  <c r="O679" i="6"/>
  <c r="Z679" i="6"/>
  <c r="S721" i="6"/>
  <c r="AE721" i="6"/>
  <c r="M199" i="6"/>
  <c r="M635" i="6"/>
  <c r="Y635" i="6"/>
  <c r="N635" i="6"/>
  <c r="Z635" i="6"/>
  <c r="X580" i="6"/>
  <c r="N9" i="6"/>
  <c r="Z9" i="6"/>
  <c r="Q317" i="6"/>
  <c r="P353" i="6"/>
  <c r="X262" i="6"/>
  <c r="M59" i="6"/>
  <c r="X454" i="6"/>
  <c r="M454" i="6"/>
  <c r="N454" i="6"/>
  <c r="Z454" i="6"/>
  <c r="N293" i="6"/>
  <c r="Z293" i="6"/>
  <c r="N156" i="6"/>
  <c r="M593" i="6"/>
  <c r="O697" i="6"/>
  <c r="P697" i="6"/>
  <c r="AB697" i="6"/>
  <c r="M631" i="6"/>
  <c r="Y631" i="6"/>
  <c r="N100" i="6"/>
  <c r="O517" i="6"/>
  <c r="AA517" i="6"/>
  <c r="N463" i="6"/>
  <c r="Z463" i="6"/>
  <c r="O693" i="6"/>
  <c r="N193" i="6"/>
  <c r="Z193" i="6"/>
  <c r="X224" i="6"/>
  <c r="M224" i="6"/>
  <c r="N224" i="6"/>
  <c r="Z224" i="6"/>
  <c r="Y288" i="6"/>
  <c r="N288" i="6"/>
  <c r="O288" i="6"/>
  <c r="AA288" i="6"/>
  <c r="N429" i="6"/>
  <c r="Y150" i="6"/>
  <c r="Q678" i="6"/>
  <c r="R215" i="6"/>
  <c r="AC215" i="6"/>
  <c r="P509" i="6"/>
  <c r="Q509" i="6"/>
  <c r="AC509" i="6"/>
  <c r="N482" i="6"/>
  <c r="Z482" i="6"/>
  <c r="P713" i="6"/>
  <c r="N305" i="6"/>
  <c r="Z305" i="6"/>
  <c r="M440" i="6"/>
  <c r="N365" i="6"/>
  <c r="P679" i="6"/>
  <c r="AB679" i="6"/>
  <c r="Q677" i="6"/>
  <c r="X217" i="6"/>
  <c r="M217" i="6"/>
  <c r="X622" i="6"/>
  <c r="N664" i="6"/>
  <c r="M580" i="6"/>
  <c r="N580" i="6"/>
  <c r="Z580" i="6"/>
  <c r="N383" i="6"/>
  <c r="X207" i="6"/>
  <c r="M207" i="6"/>
  <c r="N207" i="6"/>
  <c r="Z207" i="6"/>
  <c r="N560" i="6"/>
  <c r="M272" i="6"/>
  <c r="Y756" i="6"/>
  <c r="Q353" i="6"/>
  <c r="AC353" i="6"/>
  <c r="N263" i="6"/>
  <c r="O263" i="6"/>
  <c r="M546" i="6"/>
  <c r="M427" i="6"/>
  <c r="M129" i="6"/>
  <c r="M453" i="6"/>
  <c r="R773" i="6"/>
  <c r="S773" i="6"/>
  <c r="AE773" i="6"/>
  <c r="X192" i="6"/>
  <c r="O489" i="6"/>
  <c r="AA489" i="6"/>
  <c r="X374" i="6"/>
  <c r="M374" i="6"/>
  <c r="M25" i="6"/>
  <c r="Y25" i="6"/>
  <c r="Q748" i="6"/>
  <c r="AC748" i="6"/>
  <c r="M222" i="6"/>
  <c r="M463" i="6"/>
  <c r="M542" i="6"/>
  <c r="N542" i="6"/>
  <c r="Z542" i="6"/>
  <c r="M503" i="6"/>
  <c r="O192" i="6"/>
  <c r="AA192" i="6"/>
  <c r="N510" i="6"/>
  <c r="Z510" i="6"/>
  <c r="M562" i="6"/>
  <c r="M26" i="6"/>
  <c r="AB595" i="6"/>
  <c r="Q595" i="6"/>
  <c r="R595" i="6"/>
  <c r="AD595" i="6"/>
  <c r="Y372" i="6"/>
  <c r="N372" i="6"/>
  <c r="N168" i="6"/>
  <c r="Y168" i="6"/>
  <c r="AA549" i="6"/>
  <c r="Q549" i="6"/>
  <c r="R549" i="6"/>
  <c r="R678" i="6"/>
  <c r="AD678" i="6"/>
  <c r="AB215" i="6"/>
  <c r="S215" i="6"/>
  <c r="AE215" i="6"/>
  <c r="AB582" i="6"/>
  <c r="R582" i="6"/>
  <c r="P753" i="6"/>
  <c r="X753" i="6"/>
  <c r="X691" i="6"/>
  <c r="Q713" i="6"/>
  <c r="AC713" i="6"/>
  <c r="N257" i="6"/>
  <c r="Q522" i="6"/>
  <c r="R522" i="6"/>
  <c r="AD522" i="6"/>
  <c r="U762" i="6"/>
  <c r="AG762" i="6"/>
  <c r="N250" i="6"/>
  <c r="N498" i="6"/>
  <c r="O498" i="6"/>
  <c r="AA498" i="6"/>
  <c r="R353" i="6"/>
  <c r="U238" i="6"/>
  <c r="AG238" i="6"/>
  <c r="M553" i="6"/>
  <c r="U787" i="6"/>
  <c r="AG787" i="6"/>
  <c r="AB284" i="6"/>
  <c r="T284" i="6"/>
  <c r="AF284" i="6"/>
  <c r="O276" i="6"/>
  <c r="M447" i="6"/>
  <c r="M361" i="6"/>
  <c r="M428" i="6"/>
  <c r="Y428" i="6"/>
  <c r="X450" i="6"/>
  <c r="N450" i="6"/>
  <c r="M531" i="6"/>
  <c r="N35" i="6"/>
  <c r="Z35" i="6"/>
  <c r="X511" i="6"/>
  <c r="N511" i="6"/>
  <c r="X733" i="6"/>
  <c r="Z285" i="6"/>
  <c r="O285" i="6"/>
  <c r="P285" i="6"/>
  <c r="X717" i="6"/>
  <c r="O717" i="6"/>
  <c r="Y134" i="6"/>
  <c r="N134" i="6"/>
  <c r="Y743" i="6"/>
  <c r="P743" i="6"/>
  <c r="AB743" i="6"/>
  <c r="Z461" i="6"/>
  <c r="O461" i="6"/>
  <c r="N416" i="6"/>
  <c r="Y416" i="6"/>
  <c r="N334" i="6"/>
  <c r="Z690" i="6"/>
  <c r="O690" i="6"/>
  <c r="P690" i="6"/>
  <c r="AB690" i="6"/>
  <c r="O170" i="6"/>
  <c r="P170" i="6"/>
  <c r="AB170" i="6"/>
  <c r="Z170" i="6"/>
  <c r="X752" i="6"/>
  <c r="Z363" i="6"/>
  <c r="O691" i="6"/>
  <c r="AA691" i="6"/>
  <c r="Z691" i="6"/>
  <c r="N45" i="6"/>
  <c r="M639" i="6"/>
  <c r="P687" i="6"/>
  <c r="N253" i="6"/>
  <c r="X30" i="6"/>
  <c r="M30" i="6"/>
  <c r="X39" i="6"/>
  <c r="M39" i="6"/>
  <c r="O253" i="6"/>
  <c r="AA253" i="6"/>
  <c r="X445" i="6"/>
  <c r="N445" i="6"/>
  <c r="O445" i="6"/>
  <c r="O474" i="6"/>
  <c r="AA474" i="6"/>
  <c r="X252" i="6"/>
  <c r="N252" i="6"/>
  <c r="Z252" i="6"/>
  <c r="M252" i="6"/>
  <c r="N513" i="6"/>
  <c r="P733" i="6"/>
  <c r="O676" i="6"/>
  <c r="N345" i="6"/>
  <c r="Z345" i="6"/>
  <c r="N352" i="6"/>
  <c r="Z352" i="6"/>
  <c r="N468" i="6"/>
  <c r="Z468" i="6"/>
  <c r="N546" i="6"/>
  <c r="X60" i="6"/>
  <c r="O351" i="6"/>
  <c r="AA351" i="6"/>
  <c r="M501" i="6"/>
  <c r="N294" i="6"/>
  <c r="O294" i="6"/>
  <c r="AA294" i="6"/>
  <c r="M622" i="6"/>
  <c r="P676" i="6"/>
  <c r="AB676" i="6"/>
  <c r="M241" i="6"/>
  <c r="Y241" i="6"/>
  <c r="M35" i="6"/>
  <c r="Y35" i="6"/>
  <c r="O502" i="6"/>
  <c r="AA502" i="6"/>
  <c r="O511" i="6"/>
  <c r="AA511" i="6"/>
  <c r="M328" i="6"/>
  <c r="X732" i="6"/>
  <c r="Y189" i="6"/>
  <c r="AB545" i="6"/>
  <c r="R545" i="6"/>
  <c r="AD545" i="6"/>
  <c r="S545" i="6"/>
  <c r="AE545" i="6"/>
  <c r="T545" i="6"/>
  <c r="AF545" i="6"/>
  <c r="Q545" i="6"/>
  <c r="O178" i="6"/>
  <c r="Z178" i="6"/>
  <c r="Y436" i="6"/>
  <c r="O436" i="6"/>
  <c r="P436" i="6"/>
  <c r="S477" i="6"/>
  <c r="AD477" i="6"/>
  <c r="S585" i="6"/>
  <c r="AE585" i="6"/>
  <c r="N459" i="6"/>
  <c r="Z459" i="6"/>
  <c r="O310" i="6"/>
  <c r="AA310" i="6"/>
  <c r="M406" i="6"/>
  <c r="N550" i="6"/>
  <c r="T786" i="6"/>
  <c r="AF786" i="6"/>
  <c r="M466" i="6"/>
  <c r="X552" i="6"/>
  <c r="M552" i="6"/>
  <c r="S284" i="6"/>
  <c r="AE284" i="6"/>
  <c r="N447" i="6"/>
  <c r="Z447" i="6"/>
  <c r="X47" i="6"/>
  <c r="O128" i="6"/>
  <c r="Z128" i="6"/>
  <c r="N60" i="6"/>
  <c r="O60" i="6"/>
  <c r="AA60" i="6"/>
  <c r="Y60" i="6"/>
  <c r="X222" i="6"/>
  <c r="X75" i="6"/>
  <c r="O490" i="6"/>
  <c r="Z490" i="6"/>
  <c r="M66" i="6"/>
  <c r="Y66" i="6"/>
  <c r="X66" i="6"/>
  <c r="X25" i="6"/>
  <c r="X293" i="6"/>
  <c r="X512" i="6"/>
  <c r="X246" i="6"/>
  <c r="Y717" i="6"/>
  <c r="O268" i="6"/>
  <c r="Z268" i="6"/>
  <c r="X19" i="6"/>
  <c r="O19" i="6"/>
  <c r="P19" i="6"/>
  <c r="Q733" i="6"/>
  <c r="AC733" i="6"/>
  <c r="AB733" i="6"/>
  <c r="X686" i="6"/>
  <c r="O246" i="6"/>
  <c r="AA246" i="6"/>
  <c r="Z246" i="6"/>
  <c r="P606" i="6"/>
  <c r="AA606" i="6"/>
  <c r="N141" i="6"/>
  <c r="O141" i="6"/>
  <c r="AA141" i="6"/>
  <c r="Y141" i="6"/>
  <c r="O512" i="6"/>
  <c r="AA512" i="6"/>
  <c r="Z512" i="6"/>
  <c r="X517" i="6"/>
  <c r="O189" i="6"/>
  <c r="Z189" i="6"/>
  <c r="X77" i="6"/>
  <c r="Y46" i="6"/>
  <c r="P13" i="6"/>
  <c r="AA13" i="6"/>
  <c r="Y458" i="6"/>
  <c r="O546" i="6"/>
  <c r="AA546" i="6"/>
  <c r="Z546" i="6"/>
  <c r="X49" i="6"/>
  <c r="X635" i="6"/>
  <c r="X9" i="6"/>
  <c r="O9" i="6"/>
  <c r="Q756" i="6"/>
  <c r="AC756" i="6"/>
  <c r="AB756" i="6"/>
  <c r="AB317" i="6"/>
  <c r="X35" i="6"/>
  <c r="Y383" i="6"/>
  <c r="Y560" i="6"/>
  <c r="O240" i="6"/>
  <c r="Z240" i="6"/>
  <c r="O373" i="6"/>
  <c r="AA373" i="6"/>
  <c r="Z373" i="6"/>
  <c r="Q732" i="6"/>
  <c r="AC732" i="6"/>
  <c r="AB732" i="6"/>
  <c r="Y534" i="6"/>
  <c r="N534" i="6"/>
  <c r="Z534" i="6"/>
  <c r="Y42" i="6"/>
  <c r="N42" i="6"/>
  <c r="Z42" i="6"/>
  <c r="Z654" i="6"/>
  <c r="O654" i="6"/>
  <c r="AA654" i="6"/>
  <c r="O725" i="6"/>
  <c r="AA725" i="6"/>
  <c r="O731" i="6"/>
  <c r="M411" i="6"/>
  <c r="Y411" i="6"/>
  <c r="M449" i="6"/>
  <c r="Y449" i="6"/>
  <c r="M388" i="6"/>
  <c r="Y388" i="6"/>
  <c r="M412" i="6"/>
  <c r="Y412" i="6"/>
  <c r="O711" i="6"/>
  <c r="AA711" i="6"/>
  <c r="P711" i="6"/>
  <c r="AB711" i="6"/>
  <c r="M630" i="6"/>
  <c r="Y630" i="6"/>
  <c r="N630" i="6"/>
  <c r="Z630" i="6"/>
  <c r="M610" i="6"/>
  <c r="Y610" i="6"/>
  <c r="N667" i="6"/>
  <c r="Z667" i="6"/>
  <c r="N673" i="6"/>
  <c r="Z673" i="6"/>
  <c r="M387" i="6"/>
  <c r="M487" i="6"/>
  <c r="Y487" i="6"/>
  <c r="M494" i="6"/>
  <c r="Y494" i="6"/>
  <c r="Q763" i="6"/>
  <c r="AC763" i="6"/>
  <c r="M497" i="6"/>
  <c r="Y497" i="6"/>
  <c r="N497" i="6"/>
  <c r="Z497" i="6"/>
  <c r="R775" i="6"/>
  <c r="AD775" i="6"/>
  <c r="N659" i="6"/>
  <c r="Z659" i="6"/>
  <c r="M400" i="6"/>
  <c r="Y400" i="6"/>
  <c r="O706" i="6"/>
  <c r="AA706" i="6"/>
  <c r="M472" i="6"/>
  <c r="Y472" i="6"/>
  <c r="M584" i="6"/>
  <c r="Y584" i="6"/>
  <c r="S780" i="6"/>
  <c r="AE780" i="6"/>
  <c r="R780" i="6"/>
  <c r="AD780" i="6"/>
  <c r="N558" i="6"/>
  <c r="X729" i="6"/>
  <c r="O700" i="6"/>
  <c r="AA700" i="6"/>
  <c r="M587" i="6"/>
  <c r="N587" i="6"/>
  <c r="Z587" i="6"/>
  <c r="O534" i="6"/>
  <c r="AA534" i="6"/>
  <c r="N568" i="6"/>
  <c r="Z568" i="6"/>
  <c r="O568" i="6"/>
  <c r="AA568" i="6"/>
  <c r="Y467" i="6"/>
  <c r="AA596" i="6"/>
  <c r="Q770" i="6"/>
  <c r="AC770" i="6"/>
  <c r="M488" i="6"/>
  <c r="Y488" i="6"/>
  <c r="M493" i="6"/>
  <c r="Y493" i="6"/>
  <c r="M578" i="6"/>
  <c r="Y578" i="6"/>
  <c r="O701" i="6"/>
  <c r="R776" i="6"/>
  <c r="AD776" i="6"/>
  <c r="N658" i="6"/>
  <c r="Z658" i="6"/>
  <c r="N525" i="6"/>
  <c r="Z525" i="6"/>
  <c r="O719" i="6"/>
  <c r="AA719" i="6"/>
  <c r="N433" i="6"/>
  <c r="Z433" i="6"/>
  <c r="M583" i="6"/>
  <c r="N559" i="6"/>
  <c r="Z559" i="6"/>
  <c r="O726" i="6"/>
  <c r="AA726" i="6"/>
  <c r="P740" i="6"/>
  <c r="AB740" i="6"/>
  <c r="N410" i="6"/>
  <c r="Z410" i="6"/>
  <c r="N280" i="6"/>
  <c r="Z280" i="6"/>
  <c r="Y116" i="6"/>
  <c r="N641" i="6"/>
  <c r="Z641" i="6"/>
  <c r="N626" i="6"/>
  <c r="Z626" i="6"/>
  <c r="M350" i="6"/>
  <c r="Y350" i="6"/>
  <c r="N350" i="6"/>
  <c r="Z350" i="6"/>
  <c r="M579" i="6"/>
  <c r="Y579" i="6"/>
  <c r="M620" i="6"/>
  <c r="Y620" i="6"/>
  <c r="M370" i="6"/>
  <c r="Y370" i="6"/>
  <c r="N370" i="6"/>
  <c r="Z370" i="6"/>
  <c r="M537" i="6"/>
  <c r="Y537" i="6"/>
  <c r="N537" i="6"/>
  <c r="N699" i="6"/>
  <c r="Z699" i="6"/>
  <c r="M526" i="6"/>
  <c r="Y526" i="6"/>
  <c r="R781" i="6"/>
  <c r="AD781" i="6"/>
  <c r="O720" i="6"/>
  <c r="AA720" i="6"/>
  <c r="O704" i="6"/>
  <c r="X745" i="6"/>
  <c r="P745" i="6"/>
  <c r="AB745" i="6"/>
  <c r="N694" i="6"/>
  <c r="Z694" i="6"/>
  <c r="P729" i="6"/>
  <c r="AB729" i="6"/>
  <c r="P654" i="6"/>
  <c r="AB654" i="6"/>
  <c r="M638" i="6"/>
  <c r="Y638" i="6"/>
  <c r="N666" i="6"/>
  <c r="Z666" i="6"/>
  <c r="Q771" i="6"/>
  <c r="AC771" i="6"/>
  <c r="R771" i="6"/>
  <c r="AD771" i="6"/>
  <c r="M419" i="6"/>
  <c r="Y419" i="6"/>
  <c r="N419" i="6"/>
  <c r="Z419" i="6"/>
  <c r="M640" i="6"/>
  <c r="Y640" i="6"/>
  <c r="M420" i="6"/>
  <c r="Y420" i="6"/>
  <c r="N420" i="6"/>
  <c r="Z420" i="6"/>
  <c r="N618" i="6"/>
  <c r="Z618" i="6"/>
  <c r="O724" i="6"/>
  <c r="AA724" i="6"/>
  <c r="M623" i="6"/>
  <c r="Y623" i="6"/>
  <c r="M369" i="6"/>
  <c r="Y369" i="6"/>
  <c r="M530" i="6"/>
  <c r="Y530" i="6"/>
  <c r="N530" i="6"/>
  <c r="Z530" i="6"/>
  <c r="P705" i="6"/>
  <c r="O705" i="6"/>
  <c r="AA705" i="6"/>
  <c r="R779" i="6"/>
  <c r="AD779" i="6"/>
  <c r="S779" i="6"/>
  <c r="AE779" i="6"/>
  <c r="M607" i="6"/>
  <c r="Y607" i="6"/>
  <c r="M577" i="6"/>
  <c r="R766" i="6"/>
  <c r="AD766" i="6"/>
  <c r="Y586" i="6"/>
  <c r="O586" i="6"/>
  <c r="AA586" i="6"/>
  <c r="O313" i="6"/>
  <c r="AA313" i="6"/>
  <c r="N398" i="6"/>
  <c r="Z398" i="6"/>
  <c r="Y21" i="6"/>
  <c r="Y226" i="6"/>
  <c r="N226" i="6"/>
  <c r="Z226" i="6"/>
  <c r="N661" i="6"/>
  <c r="Z661" i="6"/>
  <c r="O661" i="6"/>
  <c r="AA661" i="6"/>
  <c r="N672" i="6"/>
  <c r="Z672" i="6"/>
  <c r="N612" i="6"/>
  <c r="Z612" i="6"/>
  <c r="P749" i="6"/>
  <c r="AB749" i="6"/>
  <c r="N670" i="6"/>
  <c r="Z670" i="6"/>
  <c r="P746" i="6"/>
  <c r="AB746" i="6"/>
  <c r="Q746" i="6"/>
  <c r="AC746" i="6"/>
  <c r="M556" i="6"/>
  <c r="Y556" i="6"/>
  <c r="P750" i="6"/>
  <c r="AB750" i="6"/>
  <c r="Q750" i="6"/>
  <c r="AC750" i="6"/>
  <c r="M538" i="6"/>
  <c r="Y538" i="6"/>
  <c r="N602" i="6"/>
  <c r="Z602" i="6"/>
  <c r="M570" i="6"/>
  <c r="Y570" i="6"/>
  <c r="M536" i="6"/>
  <c r="N634" i="6"/>
  <c r="N625" i="6"/>
  <c r="Z625" i="6"/>
  <c r="M557" i="6"/>
  <c r="Y557" i="6"/>
  <c r="P751" i="6"/>
  <c r="M422" i="6"/>
  <c r="N646" i="6"/>
  <c r="Z646" i="6"/>
  <c r="O646" i="6"/>
  <c r="AA646" i="6"/>
  <c r="N480" i="6"/>
  <c r="N609" i="6"/>
  <c r="Z609" i="6"/>
  <c r="M603" i="6"/>
  <c r="Y603" i="6"/>
  <c r="N619" i="6"/>
  <c r="Z619" i="6"/>
  <c r="M571" i="6"/>
  <c r="Y571" i="6"/>
  <c r="O126" i="6"/>
  <c r="P747" i="6"/>
  <c r="AB747" i="6"/>
  <c r="Q747" i="6"/>
  <c r="AC747" i="6"/>
  <c r="M613" i="6"/>
  <c r="N616" i="6"/>
  <c r="M496" i="6"/>
  <c r="Y496" i="6"/>
  <c r="M426" i="6"/>
  <c r="Y426" i="6"/>
  <c r="X682" i="6"/>
  <c r="N682" i="6"/>
  <c r="O682" i="6"/>
  <c r="AA682" i="6"/>
  <c r="M465" i="6"/>
  <c r="Y465" i="6"/>
  <c r="N669" i="6"/>
  <c r="Z669" i="6"/>
  <c r="M529" i="6"/>
  <c r="Y529" i="6"/>
  <c r="R782" i="6"/>
  <c r="AD782" i="6"/>
  <c r="M349" i="6"/>
  <c r="Y349" i="6"/>
  <c r="N432" i="6"/>
  <c r="Z432" i="6"/>
  <c r="N695" i="6"/>
  <c r="N645" i="6"/>
  <c r="Z645" i="6"/>
  <c r="O728" i="6"/>
  <c r="AA728" i="6"/>
  <c r="N358" i="6"/>
  <c r="Z358" i="6"/>
  <c r="M409" i="6"/>
  <c r="Y409" i="6"/>
  <c r="O357" i="6"/>
  <c r="AA357" i="6"/>
  <c r="M533" i="6"/>
  <c r="N399" i="6"/>
  <c r="Z399" i="6"/>
  <c r="Z611" i="6"/>
  <c r="O611" i="6"/>
  <c r="AA611" i="6"/>
  <c r="Y304" i="6"/>
  <c r="M633" i="6"/>
  <c r="Y633" i="6"/>
  <c r="P730" i="6"/>
  <c r="AB730" i="6"/>
  <c r="O730" i="6"/>
  <c r="AA730" i="6"/>
  <c r="N629" i="6"/>
  <c r="Z629" i="6"/>
  <c r="O629" i="6"/>
  <c r="AA629" i="6"/>
  <c r="M421" i="6"/>
  <c r="Y421" i="6"/>
  <c r="M481" i="6"/>
  <c r="Y481" i="6"/>
  <c r="N644" i="6"/>
  <c r="Z644" i="6"/>
  <c r="M551" i="6"/>
  <c r="M575" i="6"/>
  <c r="Y575" i="6"/>
  <c r="N662" i="6"/>
  <c r="Z662" i="6"/>
  <c r="M425" i="6"/>
  <c r="Y425" i="6"/>
  <c r="M464" i="6"/>
  <c r="Y464" i="6"/>
  <c r="N464" i="6"/>
  <c r="Z464" i="6"/>
  <c r="N615" i="6"/>
  <c r="P744" i="6"/>
  <c r="AB744" i="6"/>
  <c r="P700" i="6"/>
  <c r="AB700" i="6"/>
  <c r="P741" i="6"/>
  <c r="AB741" i="6"/>
  <c r="AA572" i="6"/>
  <c r="Y5" i="6"/>
  <c r="N660" i="6"/>
  <c r="Z660" i="6"/>
  <c r="O660" i="6"/>
  <c r="AA660" i="6"/>
  <c r="O712" i="6"/>
  <c r="AA712" i="6"/>
  <c r="M543" i="6"/>
  <c r="Y543" i="6"/>
  <c r="N543" i="6"/>
  <c r="Z543" i="6"/>
  <c r="X761" i="6"/>
  <c r="Q761" i="6"/>
  <c r="AC761" i="6"/>
  <c r="M442" i="6"/>
  <c r="Y442" i="6"/>
  <c r="N681" i="6"/>
  <c r="Z681" i="6"/>
  <c r="M423" i="6"/>
  <c r="Y423" i="6"/>
  <c r="N348" i="6"/>
  <c r="Z348" i="6"/>
  <c r="M297" i="6"/>
  <c r="Y297" i="6"/>
  <c r="O648" i="6"/>
  <c r="AA648" i="6"/>
  <c r="M380" i="6"/>
  <c r="Y380" i="6"/>
  <c r="R767" i="6"/>
  <c r="AD767" i="6"/>
  <c r="Q767" i="6"/>
  <c r="AC767" i="6"/>
  <c r="Z499" i="6"/>
  <c r="O499" i="6"/>
  <c r="M617" i="6"/>
  <c r="Y617" i="6"/>
  <c r="M636" i="6"/>
  <c r="Y636" i="6"/>
  <c r="N649" i="6"/>
  <c r="Z649" i="6"/>
  <c r="O649" i="6"/>
  <c r="N628" i="6"/>
  <c r="Z628" i="6"/>
  <c r="M598" i="6"/>
  <c r="N608" i="6"/>
  <c r="Z608" i="6"/>
  <c r="N665" i="6"/>
  <c r="M576" i="6"/>
  <c r="Y576" i="6"/>
  <c r="Q760" i="6"/>
  <c r="AC760" i="6"/>
  <c r="M627" i="6"/>
  <c r="Y627" i="6"/>
  <c r="M599" i="6"/>
  <c r="Y599" i="6"/>
  <c r="N599" i="6"/>
  <c r="Z599" i="6"/>
  <c r="M448" i="6"/>
  <c r="Y448" i="6"/>
  <c r="N643" i="6"/>
  <c r="Z643" i="6"/>
  <c r="O643" i="6"/>
  <c r="AA643" i="6"/>
  <c r="M443" i="6"/>
  <c r="Y443" i="6"/>
  <c r="N443" i="6"/>
  <c r="Z443" i="6"/>
  <c r="M424" i="6"/>
  <c r="O707" i="6"/>
  <c r="AA707" i="6"/>
  <c r="M473" i="6"/>
  <c r="Y473" i="6"/>
  <c r="N33" i="6"/>
  <c r="Z33" i="6"/>
  <c r="O710" i="6"/>
  <c r="AA710" i="6"/>
  <c r="M396" i="6"/>
  <c r="P727" i="6"/>
  <c r="N655" i="6"/>
  <c r="Z655" i="6"/>
  <c r="N647" i="6"/>
  <c r="Z647" i="6"/>
  <c r="O69" i="6"/>
  <c r="AA69" i="6"/>
  <c r="N569" i="6"/>
  <c r="Z569" i="6"/>
  <c r="AA653" i="6"/>
  <c r="Y563" i="6"/>
  <c r="N563" i="6"/>
  <c r="P563" i="6"/>
  <c r="AB264" i="6"/>
  <c r="Q264" i="6"/>
  <c r="AC264" i="6"/>
  <c r="Q740" i="6"/>
  <c r="AC740" i="6"/>
  <c r="P586" i="6"/>
  <c r="AB586" i="6"/>
  <c r="M589" i="6"/>
  <c r="X535" i="6"/>
  <c r="M535" i="6"/>
  <c r="N535" i="6"/>
  <c r="Z535" i="6"/>
  <c r="N167" i="6"/>
  <c r="Z167" i="6"/>
  <c r="Y167" i="6"/>
  <c r="N452" i="6"/>
  <c r="Z452" i="6"/>
  <c r="AA151" i="6"/>
  <c r="P151" i="6"/>
  <c r="AB151" i="6"/>
  <c r="X567" i="6"/>
  <c r="M567" i="6"/>
  <c r="Y567" i="6"/>
  <c r="N567" i="6"/>
  <c r="Z567" i="6"/>
  <c r="X452" i="6"/>
  <c r="AA656" i="6"/>
  <c r="R656" i="6"/>
  <c r="AD656" i="6"/>
  <c r="Q656" i="6"/>
  <c r="AC656" i="6"/>
  <c r="N103" i="6"/>
  <c r="X605" i="6"/>
  <c r="M605" i="6"/>
  <c r="Y605" i="6"/>
  <c r="Y247" i="6"/>
  <c r="O247" i="6"/>
  <c r="AA247" i="6"/>
  <c r="Y234" i="6"/>
  <c r="N234" i="6"/>
  <c r="Y565" i="6"/>
  <c r="P565" i="6"/>
  <c r="Q565" i="6"/>
  <c r="AC565" i="6"/>
  <c r="AA356" i="6"/>
  <c r="AB212" i="6"/>
  <c r="X389" i="6"/>
  <c r="P460" i="6"/>
  <c r="AB460" i="6"/>
  <c r="Z460" i="6"/>
  <c r="Z650" i="6"/>
  <c r="O650" i="6"/>
  <c r="P650" i="6"/>
  <c r="P356" i="6"/>
  <c r="AB356" i="6"/>
  <c r="Q456" i="6"/>
  <c r="AC456" i="6"/>
  <c r="AB456" i="6"/>
  <c r="R456" i="6"/>
  <c r="AD456" i="6"/>
  <c r="P392" i="6"/>
  <c r="AB392" i="6"/>
  <c r="Z392" i="6"/>
  <c r="N467" i="6"/>
  <c r="O467" i="6"/>
  <c r="Q548" i="6"/>
  <c r="AC548" i="6"/>
  <c r="Z548" i="6"/>
  <c r="O295" i="6"/>
  <c r="Z295" i="6"/>
  <c r="M243" i="6"/>
  <c r="N206" i="6"/>
  <c r="X759" i="6"/>
  <c r="Q759" i="6"/>
  <c r="AC759" i="6"/>
  <c r="N554" i="6"/>
  <c r="U675" i="6"/>
  <c r="AG675" i="6"/>
  <c r="AE675" i="6"/>
  <c r="T675" i="6"/>
  <c r="AF675" i="6"/>
  <c r="T685" i="6"/>
  <c r="M216" i="6"/>
  <c r="X303" i="6"/>
  <c r="M303" i="6"/>
  <c r="Y303" i="6"/>
  <c r="M614" i="6"/>
  <c r="Y614" i="6"/>
  <c r="X614" i="6"/>
  <c r="X31" i="6"/>
  <c r="Z692" i="6"/>
  <c r="O692" i="6"/>
  <c r="AA692" i="6"/>
  <c r="Q384" i="6"/>
  <c r="AC384" i="6"/>
  <c r="AB384" i="6"/>
  <c r="X566" i="6"/>
  <c r="M566" i="6"/>
  <c r="Y566" i="6"/>
  <c r="X785" i="6"/>
  <c r="S785" i="6"/>
  <c r="AE785" i="6"/>
  <c r="T785" i="6"/>
  <c r="AF785" i="6"/>
  <c r="R778" i="6"/>
  <c r="AD778" i="6"/>
  <c r="X778" i="6"/>
  <c r="S778" i="6"/>
  <c r="AE778" i="6"/>
  <c r="X604" i="6"/>
  <c r="N604" i="6"/>
  <c r="Z604" i="6"/>
  <c r="Z572" i="6"/>
  <c r="P572" i="6"/>
  <c r="AB572" i="6"/>
  <c r="Y368" i="6"/>
  <c r="O84" i="6"/>
  <c r="AA84" i="6"/>
  <c r="X564" i="6"/>
  <c r="M564" i="6"/>
  <c r="N564" i="6"/>
  <c r="Z564" i="6"/>
  <c r="Q541" i="6"/>
  <c r="AB541" i="6"/>
  <c r="Y528" i="6"/>
  <c r="X5" i="6"/>
  <c r="X21" i="6"/>
  <c r="O315" i="6"/>
  <c r="AA315" i="6"/>
  <c r="Z315" i="6"/>
  <c r="Q540" i="6"/>
  <c r="AC540" i="6"/>
  <c r="AB540" i="6"/>
  <c r="M483" i="6"/>
  <c r="Q212" i="6"/>
  <c r="R212" i="6"/>
  <c r="AD212" i="6"/>
  <c r="N516" i="6"/>
  <c r="X226" i="6"/>
  <c r="M573" i="6"/>
  <c r="Y573" i="6"/>
  <c r="X116" i="6"/>
  <c r="O708" i="6"/>
  <c r="AA708" i="6"/>
  <c r="AC139" i="6"/>
  <c r="S139" i="6"/>
  <c r="AE139" i="6"/>
  <c r="O590" i="6"/>
  <c r="AA590" i="6"/>
  <c r="X544" i="6"/>
  <c r="N544" i="6"/>
  <c r="Z544" i="6"/>
  <c r="X539" i="6"/>
  <c r="M539" i="6"/>
  <c r="Y88" i="6"/>
  <c r="O88" i="6"/>
  <c r="AA88" i="6"/>
  <c r="P692" i="6"/>
  <c r="AB692" i="6"/>
  <c r="M637" i="6"/>
  <c r="Y637" i="6"/>
  <c r="O452" i="6"/>
  <c r="AA452" i="6"/>
  <c r="M89" i="6"/>
  <c r="P742" i="6"/>
  <c r="AB742" i="6"/>
  <c r="X742" i="6"/>
  <c r="M604" i="6"/>
  <c r="N446" i="6"/>
  <c r="O446" i="6"/>
  <c r="AA446" i="6"/>
  <c r="Y446" i="6"/>
  <c r="Y430" i="6"/>
  <c r="N430" i="6"/>
  <c r="Z11" i="6"/>
  <c r="O11" i="6"/>
  <c r="P597" i="6"/>
  <c r="AB597" i="6"/>
  <c r="Z597" i="6"/>
  <c r="X563" i="6"/>
  <c r="O563" i="6"/>
  <c r="AA563" i="6"/>
  <c r="M376" i="6"/>
  <c r="AA722" i="6"/>
  <c r="P722" i="6"/>
  <c r="O469" i="6"/>
  <c r="N528" i="6"/>
  <c r="Z528" i="6"/>
  <c r="M80" i="6"/>
  <c r="Y80" i="6"/>
  <c r="X80" i="6"/>
  <c r="AA479" i="6"/>
  <c r="Q479" i="6"/>
  <c r="AC479" i="6"/>
  <c r="P393" i="6"/>
  <c r="AB393" i="6"/>
  <c r="AA393" i="6"/>
  <c r="X516" i="6"/>
  <c r="AD323" i="6"/>
  <c r="T323" i="6"/>
  <c r="AF323" i="6"/>
  <c r="P434" i="6"/>
  <c r="Z657" i="6"/>
  <c r="X709" i="6"/>
  <c r="O709" i="6"/>
  <c r="AA709" i="6"/>
  <c r="P709" i="6"/>
  <c r="AB709" i="6"/>
  <c r="T444" i="6"/>
  <c r="AF444" i="6"/>
  <c r="AE444" i="6"/>
  <c r="U23" i="6"/>
  <c r="AG23" i="6"/>
  <c r="M169" i="6"/>
  <c r="X319" i="6"/>
  <c r="M319" i="6"/>
  <c r="N319" i="6"/>
  <c r="Z319" i="6"/>
  <c r="X67" i="6"/>
  <c r="Y135" i="6"/>
  <c r="N135" i="6"/>
  <c r="M97" i="6"/>
  <c r="X97" i="6"/>
  <c r="U789" i="6"/>
  <c r="AG789" i="6"/>
  <c r="O267" i="6"/>
  <c r="AA267" i="6"/>
  <c r="Z267" i="6"/>
  <c r="AA249" i="6"/>
  <c r="P249" i="6"/>
  <c r="AB249" i="6"/>
  <c r="X668" i="6"/>
  <c r="N668" i="6"/>
  <c r="Z668" i="6"/>
  <c r="O668" i="6"/>
  <c r="AA668" i="6"/>
  <c r="AA715" i="6"/>
  <c r="P715" i="6"/>
  <c r="AB715" i="6"/>
  <c r="Q385" i="6"/>
  <c r="AC385" i="6"/>
  <c r="AA385" i="6"/>
  <c r="AA716" i="6"/>
  <c r="Y225" i="6"/>
  <c r="P225" i="6"/>
  <c r="AB225" i="6"/>
  <c r="Q225" i="6"/>
  <c r="AC225" i="6"/>
  <c r="N368" i="6"/>
  <c r="M325" i="6"/>
  <c r="Z115" i="6"/>
  <c r="O401" i="6"/>
  <c r="Z401" i="6"/>
  <c r="AB413" i="6"/>
  <c r="Q413" i="6"/>
  <c r="AA471" i="6"/>
  <c r="O528" i="6"/>
  <c r="AA528" i="6"/>
  <c r="O514" i="6"/>
  <c r="X467" i="6"/>
  <c r="N505" i="6"/>
  <c r="Z505" i="6"/>
  <c r="R758" i="6"/>
  <c r="AD758" i="6"/>
  <c r="X758" i="6"/>
  <c r="S478" i="6"/>
  <c r="AE478" i="6"/>
  <c r="X248" i="6"/>
  <c r="M248" i="6"/>
  <c r="N248" i="6"/>
  <c r="X495" i="6"/>
  <c r="M495" i="6"/>
  <c r="N495" i="6"/>
  <c r="Z495" i="6"/>
  <c r="X573" i="6"/>
  <c r="N117" i="6"/>
  <c r="Y117" i="6"/>
  <c r="O117" i="6"/>
  <c r="AA117" i="6"/>
  <c r="N652" i="6"/>
  <c r="O652" i="6"/>
  <c r="AA652" i="6"/>
  <c r="AA684" i="6"/>
  <c r="Q684" i="6"/>
  <c r="AC684" i="6"/>
  <c r="R684" i="6"/>
  <c r="AD684" i="6"/>
  <c r="N87" i="6"/>
  <c r="Y162" i="6"/>
  <c r="N162" i="6"/>
  <c r="O162" i="6"/>
  <c r="AA162" i="6"/>
  <c r="M31" i="6"/>
  <c r="Y31" i="6"/>
  <c r="X267" i="6"/>
  <c r="Y601" i="6"/>
  <c r="O601" i="6"/>
  <c r="AA601" i="6"/>
  <c r="Y354" i="6"/>
  <c r="N354" i="6"/>
  <c r="Z146" i="6"/>
  <c r="P146" i="6"/>
  <c r="Q146" i="6"/>
  <c r="P716" i="6"/>
  <c r="X314" i="6"/>
  <c r="O314" i="6"/>
  <c r="AA314" i="6"/>
  <c r="N314" i="6"/>
  <c r="O115" i="6"/>
  <c r="AA115" i="6"/>
  <c r="O405" i="6"/>
  <c r="AA287" i="6"/>
  <c r="P287" i="6"/>
  <c r="AB287" i="6"/>
  <c r="Q287" i="6"/>
  <c r="AC287" i="6"/>
  <c r="R287" i="6"/>
  <c r="AD287" i="6"/>
  <c r="P471" i="6"/>
  <c r="Q471" i="6"/>
  <c r="AC471" i="6"/>
  <c r="P307" i="6"/>
  <c r="Q307" i="6"/>
  <c r="AC307" i="6"/>
  <c r="AA307" i="6"/>
  <c r="X402" i="6"/>
  <c r="AB455" i="6"/>
  <c r="Q455" i="6"/>
  <c r="AC455" i="6"/>
  <c r="M329" i="6"/>
  <c r="N382" i="6"/>
  <c r="O382" i="6"/>
  <c r="AA382" i="6"/>
  <c r="X505" i="6"/>
  <c r="AD674" i="6"/>
  <c r="T674" i="6"/>
  <c r="AF674" i="6"/>
  <c r="X574" i="6"/>
  <c r="M574" i="6"/>
  <c r="Y574" i="6"/>
  <c r="AC190" i="6"/>
  <c r="T190" i="6"/>
  <c r="AF190" i="6"/>
  <c r="O657" i="6"/>
  <c r="P499" i="6"/>
  <c r="AB499" i="6"/>
  <c r="AB56" i="6"/>
  <c r="R56" i="6"/>
  <c r="T214" i="6"/>
  <c r="AF214" i="6"/>
  <c r="AE214" i="6"/>
  <c r="U17" i="6"/>
  <c r="AG17" i="6"/>
  <c r="X274" i="6"/>
  <c r="M274" i="6"/>
  <c r="N274" i="6"/>
  <c r="Z274" i="6"/>
  <c r="X637" i="6"/>
  <c r="X34" i="6"/>
  <c r="M34" i="6"/>
  <c r="Y34" i="6"/>
  <c r="X642" i="6"/>
  <c r="X718" i="6"/>
  <c r="O718" i="6"/>
  <c r="AA718" i="6"/>
  <c r="Y84" i="6"/>
  <c r="P84" i="6"/>
  <c r="AB84" i="6"/>
  <c r="M289" i="6"/>
  <c r="X555" i="6"/>
  <c r="N555" i="6"/>
  <c r="Z555" i="6"/>
  <c r="M555" i="6"/>
  <c r="X765" i="6"/>
  <c r="Q765" i="6"/>
  <c r="AC765" i="6"/>
  <c r="R765" i="6"/>
  <c r="AD765" i="6"/>
  <c r="X784" i="6"/>
  <c r="S784" i="6"/>
  <c r="X754" i="6"/>
  <c r="P754" i="6"/>
  <c r="X777" i="6"/>
  <c r="R777" i="6"/>
  <c r="AD777" i="6"/>
  <c r="Z651" i="6"/>
  <c r="O651" i="6"/>
  <c r="X208" i="6"/>
  <c r="N208" i="6"/>
  <c r="O208" i="6"/>
  <c r="AA208" i="6"/>
  <c r="X325" i="6"/>
  <c r="Q394" i="6"/>
  <c r="AB394" i="6"/>
  <c r="M642" i="6"/>
  <c r="N642" i="6"/>
  <c r="AD774" i="6"/>
  <c r="S774" i="6"/>
  <c r="AE774" i="6"/>
  <c r="P379" i="6"/>
  <c r="AB379" i="6"/>
  <c r="Z379" i="6"/>
  <c r="P596" i="6"/>
  <c r="AB596" i="6"/>
  <c r="Z596" i="6"/>
  <c r="N402" i="6"/>
  <c r="Z581" i="6"/>
  <c r="T714" i="6"/>
  <c r="AE714" i="6"/>
  <c r="M98" i="6"/>
  <c r="M96" i="6"/>
  <c r="Y96" i="6"/>
  <c r="O554" i="6"/>
  <c r="T739" i="6"/>
  <c r="AF739" i="6"/>
  <c r="AE739" i="6"/>
  <c r="Q757" i="6"/>
  <c r="AC757" i="6"/>
  <c r="P611" i="6"/>
  <c r="AB611" i="6"/>
  <c r="N265" i="6"/>
  <c r="AB734" i="6"/>
  <c r="Q734" i="6"/>
  <c r="AC734" i="6"/>
  <c r="R734" i="6"/>
  <c r="AD734" i="6"/>
  <c r="M195" i="6"/>
  <c r="X195" i="6"/>
  <c r="AA723" i="6"/>
  <c r="P723" i="6"/>
  <c r="Q723" i="6"/>
  <c r="AC723" i="6"/>
  <c r="Z698" i="6"/>
  <c r="O698" i="6"/>
  <c r="P698" i="6"/>
  <c r="AB698" i="6"/>
  <c r="X120" i="6"/>
  <c r="N120" i="6"/>
  <c r="Y254" i="6"/>
  <c r="N254" i="6"/>
  <c r="Z254" i="6"/>
  <c r="O254" i="6"/>
  <c r="P254" i="6"/>
  <c r="AB254" i="6"/>
  <c r="N112" i="6"/>
  <c r="Y112" i="6"/>
  <c r="O316" i="6"/>
  <c r="P316" i="6"/>
  <c r="Q316" i="6"/>
  <c r="AC316" i="6"/>
  <c r="Z316" i="6"/>
  <c r="Y337" i="6"/>
  <c r="X588" i="6"/>
  <c r="N588" i="6"/>
  <c r="X403" i="6"/>
  <c r="N403" i="6"/>
  <c r="Y391" i="6"/>
  <c r="N391" i="6"/>
  <c r="AB362" i="6"/>
  <c r="Q362" i="6"/>
  <c r="R362" i="6"/>
  <c r="O524" i="6"/>
  <c r="Z524" i="6"/>
  <c r="AA703" i="6"/>
  <c r="P703" i="6"/>
  <c r="Q347" i="6"/>
  <c r="AA347" i="6"/>
  <c r="N389" i="6"/>
  <c r="X514" i="6"/>
  <c r="Q514" i="6"/>
  <c r="AC514" i="6"/>
  <c r="P514" i="6"/>
  <c r="AB514" i="6"/>
  <c r="N483" i="6"/>
  <c r="Z483" i="6"/>
  <c r="X491" i="6"/>
  <c r="O378" i="6"/>
  <c r="Z378" i="6"/>
  <c r="Q417" i="6"/>
  <c r="AA417" i="6"/>
  <c r="AC769" i="6"/>
  <c r="R769" i="6"/>
  <c r="P581" i="6"/>
  <c r="M78" i="6"/>
  <c r="O226" i="6"/>
  <c r="X523" i="6"/>
  <c r="P515" i="6"/>
  <c r="P708" i="6"/>
  <c r="Q302" i="6"/>
  <c r="AC302" i="6"/>
  <c r="X96" i="6"/>
  <c r="N689" i="6"/>
  <c r="X689" i="6"/>
  <c r="O663" i="6"/>
  <c r="P663" i="6"/>
  <c r="Q663" i="6"/>
  <c r="Z663" i="6"/>
  <c r="Z275" i="6"/>
  <c r="O275" i="6"/>
  <c r="Z632" i="6"/>
  <c r="O632" i="6"/>
  <c r="P632" i="6"/>
  <c r="AB632" i="6"/>
  <c r="AB755" i="6"/>
  <c r="R755" i="6"/>
  <c r="AD755" i="6"/>
  <c r="X289" i="6"/>
  <c r="X764" i="6"/>
  <c r="Q764" i="6"/>
  <c r="AC764" i="6"/>
  <c r="Z653" i="6"/>
  <c r="P653" i="6"/>
  <c r="Q653" i="6"/>
  <c r="AC653" i="6"/>
  <c r="O337" i="6"/>
  <c r="P337" i="6"/>
  <c r="AB337" i="6"/>
  <c r="Z337" i="6"/>
  <c r="Y462" i="6"/>
  <c r="N462" i="6"/>
  <c r="X304" i="6"/>
  <c r="N304" i="6"/>
  <c r="O304" i="6"/>
  <c r="Z176" i="6"/>
  <c r="Q176" i="6"/>
  <c r="AC176" i="6"/>
  <c r="P176" i="6"/>
  <c r="AB176" i="6"/>
  <c r="AA418" i="6"/>
  <c r="Q418" i="6"/>
  <c r="AC418" i="6"/>
  <c r="N5" i="6"/>
  <c r="X483" i="6"/>
  <c r="N21" i="6"/>
  <c r="AA500" i="6"/>
  <c r="Q500" i="6"/>
  <c r="AC500" i="6"/>
  <c r="R500" i="6"/>
  <c r="AD500" i="6"/>
  <c r="AA264" i="6"/>
  <c r="R264" i="6"/>
  <c r="AD264" i="6"/>
  <c r="S264" i="6"/>
  <c r="AE264" i="6"/>
  <c r="T264" i="6"/>
  <c r="AF264" i="6"/>
  <c r="N116" i="6"/>
  <c r="X554" i="6"/>
  <c r="M67" i="6"/>
  <c r="Y499" i="6"/>
  <c r="P415" i="6"/>
  <c r="AA415" i="6"/>
  <c r="T377" i="6"/>
  <c r="O136" i="6"/>
  <c r="AA136" i="6"/>
  <c r="Z136" i="6"/>
  <c r="Z157" i="6"/>
  <c r="AA271" i="6"/>
  <c r="Y29" i="6"/>
  <c r="N29" i="6"/>
  <c r="Z29" i="6"/>
  <c r="Y109" i="6"/>
  <c r="Y99" i="6"/>
  <c r="N99" i="6"/>
  <c r="Z99" i="6"/>
  <c r="Y70" i="6"/>
  <c r="X530" i="6"/>
  <c r="X433" i="6"/>
  <c r="O433" i="6"/>
  <c r="AA255" i="6"/>
  <c r="P255" i="6"/>
  <c r="AB255" i="6"/>
  <c r="X559" i="6"/>
  <c r="AC441" i="6"/>
  <c r="R441" i="6"/>
  <c r="X149" i="6"/>
  <c r="M149" i="6"/>
  <c r="Y149" i="6"/>
  <c r="N149" i="6"/>
  <c r="Z149" i="6"/>
  <c r="X133" i="6"/>
  <c r="M133" i="6"/>
  <c r="Y133" i="6"/>
  <c r="O419" i="6"/>
  <c r="AA419" i="6"/>
  <c r="P350" i="6"/>
  <c r="AB350" i="6"/>
  <c r="O350" i="6"/>
  <c r="AA350" i="6"/>
  <c r="N85" i="6"/>
  <c r="Y143" i="6"/>
  <c r="N143" i="6"/>
  <c r="Z143" i="6"/>
  <c r="O123" i="6"/>
  <c r="AA123" i="6"/>
  <c r="Y123" i="6"/>
  <c r="N123" i="6"/>
  <c r="Z123" i="6"/>
  <c r="M83" i="6"/>
  <c r="N83" i="6"/>
  <c r="Z83" i="6"/>
  <c r="X83" i="6"/>
  <c r="Y764" i="6"/>
  <c r="X236" i="6"/>
  <c r="M236" i="6"/>
  <c r="Y236" i="6"/>
  <c r="X443" i="6"/>
  <c r="O261" i="6"/>
  <c r="AA261" i="6"/>
  <c r="N261" i="6"/>
  <c r="Z261" i="6"/>
  <c r="X261" i="6"/>
  <c r="X423" i="6"/>
  <c r="Z221" i="6"/>
  <c r="P221" i="6"/>
  <c r="AB221" i="6"/>
  <c r="X529" i="6"/>
  <c r="X705" i="6"/>
  <c r="O33" i="6"/>
  <c r="AA33" i="6"/>
  <c r="X695" i="6"/>
  <c r="O197" i="6"/>
  <c r="AA197" i="6"/>
  <c r="Z138" i="6"/>
  <c r="P138" i="6"/>
  <c r="Q138" i="6"/>
  <c r="AC138" i="6"/>
  <c r="AA2" i="6"/>
  <c r="Q2" i="6"/>
  <c r="AC2" i="6"/>
  <c r="N277" i="6"/>
  <c r="X533" i="6"/>
  <c r="P51" i="6"/>
  <c r="Z51" i="6"/>
  <c r="Y182" i="6"/>
  <c r="R439" i="6"/>
  <c r="AD439" i="6"/>
  <c r="AB439" i="6"/>
  <c r="X132" i="6"/>
  <c r="N121" i="6"/>
  <c r="Z121" i="6"/>
  <c r="Y121" i="6"/>
  <c r="X681" i="6"/>
  <c r="X615" i="6"/>
  <c r="X704" i="6"/>
  <c r="O55" i="6"/>
  <c r="AA55" i="6"/>
  <c r="Z55" i="6"/>
  <c r="AB318" i="6"/>
  <c r="Q318" i="6"/>
  <c r="AC318" i="6"/>
  <c r="O420" i="6"/>
  <c r="X701" i="6"/>
  <c r="X327" i="6"/>
  <c r="N327" i="6"/>
  <c r="Z327" i="6"/>
  <c r="N137" i="6"/>
  <c r="Z137" i="6"/>
  <c r="Y137" i="6"/>
  <c r="M108" i="6"/>
  <c r="Y108" i="6"/>
  <c r="X108" i="6"/>
  <c r="N173" i="6"/>
  <c r="Z173" i="6"/>
  <c r="Y173" i="6"/>
  <c r="X763" i="6"/>
  <c r="AA213" i="6"/>
  <c r="P213" i="6"/>
  <c r="AB213" i="6"/>
  <c r="X333" i="6"/>
  <c r="N333" i="6"/>
  <c r="X497" i="6"/>
  <c r="X775" i="6"/>
  <c r="Y179" i="6"/>
  <c r="N179" i="6"/>
  <c r="Z179" i="6"/>
  <c r="N114" i="6"/>
  <c r="Y114" i="6"/>
  <c r="X424" i="6"/>
  <c r="X42" i="6"/>
  <c r="O42" i="6"/>
  <c r="AA42" i="6"/>
  <c r="Z16" i="6"/>
  <c r="O16" i="6"/>
  <c r="P16" i="6"/>
  <c r="AB16" i="6"/>
  <c r="N196" i="6"/>
  <c r="Z196" i="6"/>
  <c r="Y196" i="6"/>
  <c r="X109" i="6"/>
  <c r="N109" i="6"/>
  <c r="Z109" i="6"/>
  <c r="X726" i="6"/>
  <c r="X297" i="6"/>
  <c r="Z54" i="6"/>
  <c r="O54" i="6"/>
  <c r="AA54" i="6"/>
  <c r="P186" i="6"/>
  <c r="AB186" i="6"/>
  <c r="AA186" i="6"/>
  <c r="Z340" i="6"/>
  <c r="Q484" i="6"/>
  <c r="AC484" i="6"/>
  <c r="AB484" i="6"/>
  <c r="Z144" i="6"/>
  <c r="P144" i="6"/>
  <c r="X577" i="6"/>
  <c r="X124" i="6"/>
  <c r="N124" i="6"/>
  <c r="X534" i="6"/>
  <c r="O152" i="6"/>
  <c r="AA152" i="6"/>
  <c r="AB414" i="6"/>
  <c r="AA301" i="6"/>
  <c r="Q301" i="6"/>
  <c r="AC301" i="6"/>
  <c r="X172" i="6"/>
  <c r="M172" i="6"/>
  <c r="Y172" i="6"/>
  <c r="N273" i="6"/>
  <c r="Z273" i="6"/>
  <c r="X273" i="6"/>
  <c r="X237" i="6"/>
  <c r="M237" i="6"/>
  <c r="Y237" i="6"/>
  <c r="N237" i="6"/>
  <c r="Z237" i="6"/>
  <c r="X694" i="6"/>
  <c r="Z205" i="6"/>
  <c r="P205" i="6"/>
  <c r="AB205" i="6"/>
  <c r="Q205" i="6"/>
  <c r="AC205" i="6"/>
  <c r="Y175" i="6"/>
  <c r="N175" i="6"/>
  <c r="N74" i="6"/>
  <c r="Z74" i="6"/>
  <c r="Y74" i="6"/>
  <c r="X645" i="6"/>
  <c r="Y165" i="6"/>
  <c r="N165" i="6"/>
  <c r="X332" i="6"/>
  <c r="N332" i="6"/>
  <c r="X496" i="6"/>
  <c r="X776" i="6"/>
  <c r="X220" i="6"/>
  <c r="M220" i="6"/>
  <c r="Y220" i="6"/>
  <c r="Y659" i="6"/>
  <c r="X400" i="6"/>
  <c r="X29" i="6"/>
  <c r="O29" i="6"/>
  <c r="AA29" i="6"/>
  <c r="X258" i="6"/>
  <c r="N258" i="6"/>
  <c r="Z258" i="6"/>
  <c r="X432" i="6"/>
  <c r="O432" i="6"/>
  <c r="AA432" i="6"/>
  <c r="P432" i="6"/>
  <c r="AB432" i="6"/>
  <c r="Q432" i="6"/>
  <c r="AC432" i="6"/>
  <c r="O157" i="6"/>
  <c r="Y157" i="6"/>
  <c r="Z145" i="6"/>
  <c r="P145" i="6"/>
  <c r="AB145" i="6"/>
  <c r="Y229" i="6"/>
  <c r="N229" i="6"/>
  <c r="Z229" i="6"/>
  <c r="X584" i="6"/>
  <c r="X728" i="6"/>
  <c r="X607" i="6"/>
  <c r="X298" i="6"/>
  <c r="N298" i="6"/>
  <c r="Z298" i="6"/>
  <c r="AB364" i="6"/>
  <c r="Q364" i="6"/>
  <c r="AC364" i="6"/>
  <c r="O109" i="6"/>
  <c r="AA109" i="6"/>
  <c r="X380" i="6"/>
  <c r="X358" i="6"/>
  <c r="O358" i="6"/>
  <c r="AA358" i="6"/>
  <c r="Q61" i="6"/>
  <c r="AA61" i="6"/>
  <c r="X568" i="6"/>
  <c r="R518" i="6"/>
  <c r="AD518" i="6"/>
  <c r="AC518" i="6"/>
  <c r="AB32" i="6"/>
  <c r="Q32" i="6"/>
  <c r="AC32" i="6"/>
  <c r="AA342" i="6"/>
  <c r="AA344" i="6"/>
  <c r="X590" i="6"/>
  <c r="M171" i="6"/>
  <c r="Y171" i="6"/>
  <c r="M184" i="6"/>
  <c r="Y184" i="6"/>
  <c r="X630" i="6"/>
  <c r="X260" i="6"/>
  <c r="N260" i="6"/>
  <c r="Z260" i="6"/>
  <c r="O260" i="6"/>
  <c r="X781" i="6"/>
  <c r="Y724" i="6"/>
  <c r="M107" i="6"/>
  <c r="N107" i="6"/>
  <c r="Z107" i="6"/>
  <c r="X107" i="6"/>
  <c r="X620" i="6"/>
  <c r="N127" i="6"/>
  <c r="Y127" i="6"/>
  <c r="X370" i="6"/>
  <c r="O370" i="6"/>
  <c r="AA370" i="6"/>
  <c r="X537" i="6"/>
  <c r="N72" i="6"/>
  <c r="O72" i="6"/>
  <c r="AA72" i="6"/>
  <c r="Y72" i="6"/>
  <c r="M219" i="6"/>
  <c r="N219" i="6"/>
  <c r="Z219" i="6"/>
  <c r="X219" i="6"/>
  <c r="X658" i="6"/>
  <c r="X399" i="6"/>
  <c r="O399" i="6"/>
  <c r="AA399" i="6"/>
  <c r="Y163" i="6"/>
  <c r="N163" i="6"/>
  <c r="Z163" i="6"/>
  <c r="X292" i="6"/>
  <c r="N292" i="6"/>
  <c r="Z292" i="6"/>
  <c r="X348" i="6"/>
  <c r="O348" i="6"/>
  <c r="AA348" i="6"/>
  <c r="X259" i="6"/>
  <c r="N259" i="6"/>
  <c r="Z259" i="6"/>
  <c r="X744" i="6"/>
  <c r="N228" i="6"/>
  <c r="Z228" i="6"/>
  <c r="Y228" i="6"/>
  <c r="Y7" i="6"/>
  <c r="N7" i="6"/>
  <c r="Z7" i="6"/>
  <c r="X583" i="6"/>
  <c r="X33" i="6"/>
  <c r="X710" i="6"/>
  <c r="M180" i="6"/>
  <c r="Y180" i="6"/>
  <c r="Q360" i="6"/>
  <c r="AA360" i="6"/>
  <c r="X741" i="6"/>
  <c r="X410" i="6"/>
  <c r="O410" i="6"/>
  <c r="P410" i="6"/>
  <c r="X654" i="6"/>
  <c r="X357" i="6"/>
  <c r="X766" i="6"/>
  <c r="AA437" i="6"/>
  <c r="P437" i="6"/>
  <c r="AB437" i="6"/>
  <c r="AB371" i="6"/>
  <c r="Q371" i="6"/>
  <c r="Y152" i="6"/>
  <c r="P152" i="6"/>
  <c r="AB152" i="6"/>
  <c r="X569" i="6"/>
  <c r="AB486" i="6"/>
  <c r="Q486" i="6"/>
  <c r="AC486" i="6"/>
  <c r="Z227" i="6"/>
  <c r="P342" i="6"/>
  <c r="P344" i="6"/>
  <c r="AB344" i="6"/>
  <c r="AC478" i="6"/>
  <c r="T478" i="6"/>
  <c r="AF478" i="6"/>
  <c r="X589" i="6"/>
  <c r="AF375" i="6"/>
  <c r="U375" i="6"/>
  <c r="AG375" i="6"/>
  <c r="AE438" i="6"/>
  <c r="S475" i="6"/>
  <c r="AD475" i="6"/>
  <c r="N104" i="6"/>
  <c r="Y155" i="6"/>
  <c r="N155" i="6"/>
  <c r="Z155" i="6"/>
  <c r="Z283" i="6"/>
  <c r="O283" i="6"/>
  <c r="AA283" i="6"/>
  <c r="Q504" i="6"/>
  <c r="AC504" i="6"/>
  <c r="AB504" i="6"/>
  <c r="Y747" i="6"/>
  <c r="N131" i="6"/>
  <c r="Z131" i="6"/>
  <c r="Y131" i="6"/>
  <c r="X623" i="6"/>
  <c r="Y95" i="6"/>
  <c r="N95" i="6"/>
  <c r="Y142" i="6"/>
  <c r="N142" i="6"/>
  <c r="Z142" i="6"/>
  <c r="X369" i="6"/>
  <c r="X536" i="6"/>
  <c r="M210" i="6"/>
  <c r="Y210" i="6"/>
  <c r="X210" i="6"/>
  <c r="X699" i="6"/>
  <c r="Z82" i="6"/>
  <c r="O82" i="6"/>
  <c r="X707" i="6"/>
  <c r="X291" i="6"/>
  <c r="N291" i="6"/>
  <c r="Z291" i="6"/>
  <c r="P296" i="6"/>
  <c r="AB296" i="6"/>
  <c r="Z296" i="6"/>
  <c r="X780" i="6"/>
  <c r="M181" i="6"/>
  <c r="Y181" i="6"/>
  <c r="X181" i="6"/>
  <c r="P218" i="6"/>
  <c r="AB218" i="6"/>
  <c r="Z218" i="6"/>
  <c r="O324" i="6"/>
  <c r="AA324" i="6"/>
  <c r="Z324" i="6"/>
  <c r="AA211" i="6"/>
  <c r="P211" i="6"/>
  <c r="AB211" i="6"/>
  <c r="Q211" i="6"/>
  <c r="AC211" i="6"/>
  <c r="X409" i="6"/>
  <c r="X281" i="6"/>
  <c r="N281" i="6"/>
  <c r="Z281" i="6"/>
  <c r="X278" i="6"/>
  <c r="N278" i="6"/>
  <c r="Z278" i="6"/>
  <c r="Q390" i="6"/>
  <c r="AC390" i="6"/>
  <c r="AB390" i="6"/>
  <c r="R390" i="6"/>
  <c r="AD390" i="6"/>
  <c r="Y130" i="6"/>
  <c r="P130" i="6"/>
  <c r="Q130" i="6"/>
  <c r="AC130" i="6"/>
  <c r="X398" i="6"/>
  <c r="Q414" i="6"/>
  <c r="AC414" i="6"/>
  <c r="O227" i="6"/>
  <c r="Z312" i="6"/>
  <c r="O312" i="6"/>
  <c r="T438" i="6"/>
  <c r="AF438" i="6"/>
  <c r="M118" i="6"/>
  <c r="M187" i="6"/>
  <c r="M158" i="6"/>
  <c r="X204" i="6"/>
  <c r="M204" i="6"/>
  <c r="Y204" i="6"/>
  <c r="X727" i="6"/>
  <c r="N63" i="6"/>
  <c r="Z63" i="6"/>
  <c r="X551" i="6"/>
  <c r="X575" i="6"/>
  <c r="X613" i="6"/>
  <c r="X616" i="6"/>
  <c r="X655" i="6"/>
  <c r="Y91" i="6"/>
  <c r="N91" i="6"/>
  <c r="Z91" i="6"/>
  <c r="X426" i="6"/>
  <c r="X465" i="6"/>
  <c r="Z201" i="6"/>
  <c r="O201" i="6"/>
  <c r="AA201" i="6"/>
  <c r="M209" i="6"/>
  <c r="X209" i="6"/>
  <c r="X700" i="6"/>
  <c r="X306" i="6"/>
  <c r="N306" i="6"/>
  <c r="Z306" i="6"/>
  <c r="X525" i="6"/>
  <c r="X706" i="6"/>
  <c r="X782" i="6"/>
  <c r="X472" i="6"/>
  <c r="X232" i="6"/>
  <c r="N232" i="6"/>
  <c r="Z269" i="6"/>
  <c r="P269" i="6"/>
  <c r="Y50" i="6"/>
  <c r="O50" i="6"/>
  <c r="AA50" i="6"/>
  <c r="Y68" i="6"/>
  <c r="O68" i="6"/>
  <c r="AA68" i="6"/>
  <c r="Z271" i="6"/>
  <c r="P271" i="6"/>
  <c r="AB271" i="6"/>
  <c r="X397" i="6"/>
  <c r="O397" i="6"/>
  <c r="AA397" i="6"/>
  <c r="X180" i="6"/>
  <c r="N180" i="6"/>
  <c r="Z180" i="6"/>
  <c r="Z191" i="6"/>
  <c r="P191" i="6"/>
  <c r="AB191" i="6"/>
  <c r="P308" i="6"/>
  <c r="AB308" i="6"/>
  <c r="Z308" i="6"/>
  <c r="Q338" i="6"/>
  <c r="AA338" i="6"/>
  <c r="Q492" i="6"/>
  <c r="AC492" i="6"/>
  <c r="R492" i="6"/>
  <c r="AD492" i="6"/>
  <c r="AB492" i="6"/>
  <c r="X3" i="6"/>
  <c r="N3" i="6"/>
  <c r="Z3" i="6"/>
  <c r="X740" i="6"/>
  <c r="X277" i="6"/>
  <c r="X381" i="6"/>
  <c r="O381" i="6"/>
  <c r="AA381" i="6"/>
  <c r="X586" i="6"/>
  <c r="Z69" i="6"/>
  <c r="O398" i="6"/>
  <c r="X611" i="6"/>
  <c r="M73" i="6"/>
  <c r="X265" i="6"/>
  <c r="M148" i="6"/>
  <c r="N79" i="6"/>
  <c r="Z79" i="6"/>
  <c r="X159" i="6"/>
  <c r="M159" i="6"/>
  <c r="Y159" i="6"/>
  <c r="N159" i="6"/>
  <c r="O159" i="6"/>
  <c r="AA159" i="6"/>
  <c r="N132" i="6"/>
  <c r="X648" i="6"/>
  <c r="X442" i="6"/>
  <c r="N290" i="6"/>
  <c r="Z290" i="6"/>
  <c r="Y290" i="6"/>
  <c r="X720" i="6"/>
  <c r="X779" i="6"/>
  <c r="Z197" i="6"/>
  <c r="P197" i="6"/>
  <c r="AB197" i="6"/>
  <c r="Q197" i="6"/>
  <c r="AC197" i="6"/>
  <c r="X125" i="6"/>
  <c r="M125" i="6"/>
  <c r="N183" i="6"/>
  <c r="Z183" i="6"/>
  <c r="X543" i="6"/>
  <c r="X662" i="6"/>
  <c r="Y177" i="6"/>
  <c r="N177" i="6"/>
  <c r="N153" i="6"/>
  <c r="Z153" i="6"/>
  <c r="Y153" i="6"/>
  <c r="Y544" i="6"/>
  <c r="X425" i="6"/>
  <c r="X464" i="6"/>
  <c r="X669" i="6"/>
  <c r="M203" i="6"/>
  <c r="N203" i="6"/>
  <c r="Z203" i="6"/>
  <c r="X203" i="6"/>
  <c r="N70" i="6"/>
  <c r="Z70" i="6"/>
  <c r="X526" i="6"/>
  <c r="X719" i="6"/>
  <c r="X473" i="6"/>
  <c r="X233" i="6"/>
  <c r="M233" i="6"/>
  <c r="AA231" i="6"/>
  <c r="P231" i="6"/>
  <c r="Q485" i="6"/>
  <c r="AC485" i="6"/>
  <c r="AB485" i="6"/>
  <c r="R485" i="6"/>
  <c r="AD485" i="6"/>
  <c r="X396" i="6"/>
  <c r="X558" i="6"/>
  <c r="P340" i="6"/>
  <c r="AB340" i="6"/>
  <c r="Q322" i="6"/>
  <c r="R322" i="6"/>
  <c r="AD322" i="6"/>
  <c r="AA322" i="6"/>
  <c r="X280" i="6"/>
  <c r="O280" i="6"/>
  <c r="P280" i="6"/>
  <c r="AB280" i="6"/>
  <c r="P357" i="6"/>
  <c r="X767" i="6"/>
  <c r="X587" i="6"/>
  <c r="AA244" i="6"/>
  <c r="Q244" i="6"/>
  <c r="AC244" i="6"/>
  <c r="Y136" i="6"/>
  <c r="P136" i="6"/>
  <c r="Z313" i="6"/>
  <c r="O182" i="6"/>
  <c r="P182" i="6"/>
  <c r="AB182" i="6"/>
  <c r="AA302" i="6"/>
  <c r="R302" i="6"/>
  <c r="AD302" i="6"/>
  <c r="AC270" i="6"/>
  <c r="R270" i="6"/>
  <c r="AD270" i="6"/>
  <c r="N73" i="6"/>
  <c r="Z73" i="6"/>
  <c r="X266" i="6"/>
  <c r="N266" i="6"/>
  <c r="Z266" i="6"/>
  <c r="N171" i="6"/>
  <c r="M119" i="6"/>
  <c r="Y119" i="6"/>
  <c r="X119" i="6"/>
  <c r="X188" i="6"/>
  <c r="M188" i="6"/>
  <c r="Y188" i="6"/>
  <c r="AA57" i="6"/>
  <c r="P57" i="6"/>
  <c r="AB57" i="6"/>
  <c r="Z85" i="6"/>
  <c r="X93" i="6"/>
  <c r="N93" i="6"/>
  <c r="Z93" i="6"/>
  <c r="O93" i="6"/>
  <c r="AA93" i="6"/>
  <c r="X634" i="6"/>
  <c r="X617" i="6"/>
  <c r="X660" i="6"/>
  <c r="X636" i="6"/>
  <c r="Y27" i="6"/>
  <c r="N27" i="6"/>
  <c r="Z27" i="6"/>
  <c r="X629" i="6"/>
  <c r="X649" i="6"/>
  <c r="X105" i="6"/>
  <c r="N105" i="6"/>
  <c r="Z105" i="6"/>
  <c r="X102" i="6"/>
  <c r="N102" i="6"/>
  <c r="Z102" i="6"/>
  <c r="X725" i="6"/>
  <c r="Y731" i="6"/>
  <c r="Y761" i="6"/>
  <c r="X628" i="6"/>
  <c r="X411" i="6"/>
  <c r="X598" i="6"/>
  <c r="X712" i="6"/>
  <c r="X449" i="6"/>
  <c r="O12" i="6"/>
  <c r="AA12" i="6"/>
  <c r="Z12" i="6"/>
  <c r="X43" i="6"/>
  <c r="AE506" i="6"/>
  <c r="T506" i="6"/>
  <c r="AF506" i="6"/>
  <c r="X665" i="6"/>
  <c r="X36" i="6"/>
  <c r="M36" i="6"/>
  <c r="Y36" i="6"/>
  <c r="X101" i="6"/>
  <c r="N101" i="6"/>
  <c r="Z101" i="6"/>
  <c r="X576" i="6"/>
  <c r="X760" i="6"/>
  <c r="X388" i="6"/>
  <c r="X412" i="6"/>
  <c r="X599" i="6"/>
  <c r="X711" i="6"/>
  <c r="X448" i="6"/>
  <c r="X608" i="6"/>
  <c r="Z52" i="6"/>
  <c r="O52" i="6"/>
  <c r="AA52" i="6"/>
  <c r="AA126" i="6"/>
  <c r="P126" i="6"/>
  <c r="AB126" i="6"/>
  <c r="O63" i="6"/>
  <c r="AA63" i="6"/>
  <c r="O85" i="6"/>
  <c r="AA85" i="6"/>
  <c r="X610" i="6"/>
  <c r="X673" i="6"/>
  <c r="X387" i="6"/>
  <c r="X487" i="6"/>
  <c r="X183" i="6"/>
  <c r="X494" i="6"/>
  <c r="Y22" i="6"/>
  <c r="N22" i="6"/>
  <c r="Z22" i="6"/>
  <c r="X643" i="6"/>
  <c r="X619" i="6"/>
  <c r="Y10" i="6"/>
  <c r="O10" i="6"/>
  <c r="AA10" i="6"/>
  <c r="X64" i="6"/>
  <c r="N64" i="6"/>
  <c r="Z64" i="6"/>
  <c r="N90" i="6"/>
  <c r="Z90" i="6"/>
  <c r="X90" i="6"/>
  <c r="X667" i="6"/>
  <c r="X627" i="6"/>
  <c r="X184" i="6"/>
  <c r="N14" i="6"/>
  <c r="Z14" i="6"/>
  <c r="Y14" i="6"/>
  <c r="X618" i="6"/>
  <c r="AA76" i="6"/>
  <c r="P76" i="6"/>
  <c r="AB76" i="6"/>
  <c r="AB174" i="6"/>
  <c r="Q174" i="6"/>
  <c r="AC174" i="6"/>
  <c r="X86" i="6"/>
  <c r="N86" i="6"/>
  <c r="Z86" i="6"/>
  <c r="X110" i="6"/>
  <c r="N110" i="6"/>
  <c r="Z110" i="6"/>
  <c r="X661" i="6"/>
  <c r="X672" i="6"/>
  <c r="X770" i="6"/>
  <c r="X488" i="6"/>
  <c r="X493" i="6"/>
  <c r="X638" i="6"/>
  <c r="Y641" i="6"/>
  <c r="X612" i="6"/>
  <c r="X666" i="6"/>
  <c r="X749" i="6"/>
  <c r="Y771" i="6"/>
  <c r="X626" i="6"/>
  <c r="X419" i="6"/>
  <c r="X350" i="6"/>
  <c r="Q350" i="6"/>
  <c r="AC350" i="6"/>
  <c r="M24" i="6"/>
  <c r="Y24" i="6"/>
  <c r="X24" i="6"/>
  <c r="X609" i="6"/>
  <c r="X578" i="6"/>
  <c r="Z8" i="6"/>
  <c r="O8" i="6"/>
  <c r="AA8" i="6"/>
  <c r="P8" i="6"/>
  <c r="AB8" i="6"/>
  <c r="Q57" i="6"/>
  <c r="AC57" i="6"/>
  <c r="Z57" i="6"/>
  <c r="N43" i="6"/>
  <c r="Z43" i="6"/>
  <c r="X81" i="6"/>
  <c r="N81" i="6"/>
  <c r="Z81" i="6"/>
  <c r="X670" i="6"/>
  <c r="X640" i="6"/>
  <c r="X746" i="6"/>
  <c r="X556" i="6"/>
  <c r="X750" i="6"/>
  <c r="X420" i="6"/>
  <c r="X647" i="6"/>
  <c r="X349" i="6"/>
  <c r="X538" i="6"/>
  <c r="Y6" i="6"/>
  <c r="N6" i="6"/>
  <c r="Z6" i="6"/>
  <c r="X644" i="6"/>
  <c r="X579" i="6"/>
  <c r="Z58" i="6"/>
  <c r="O58" i="6"/>
  <c r="AA58" i="6"/>
  <c r="AC341" i="6"/>
  <c r="S341" i="6"/>
  <c r="AE341" i="6"/>
  <c r="Z15" i="6"/>
  <c r="O15" i="6"/>
  <c r="AA15" i="6"/>
  <c r="AE122" i="6"/>
  <c r="T122" i="6"/>
  <c r="AF122" i="6"/>
  <c r="T451" i="6"/>
  <c r="AF451" i="6"/>
  <c r="AE451" i="6"/>
  <c r="X40" i="6"/>
  <c r="N40" i="6"/>
  <c r="Z40" i="6"/>
  <c r="M28" i="6"/>
  <c r="Y28" i="6"/>
  <c r="X28" i="6"/>
  <c r="X625" i="6"/>
  <c r="X557" i="6"/>
  <c r="X751" i="6"/>
  <c r="X422" i="6"/>
  <c r="X646" i="6"/>
  <c r="X480" i="6"/>
  <c r="N48" i="6"/>
  <c r="Z48" i="6"/>
  <c r="X48" i="6"/>
  <c r="X602" i="6"/>
  <c r="X570" i="6"/>
  <c r="N4" i="6"/>
  <c r="O4" i="6"/>
  <c r="P4" i="6"/>
  <c r="Y4" i="6"/>
  <c r="N20" i="6"/>
  <c r="Z20" i="6"/>
  <c r="Y20" i="6"/>
  <c r="AB111" i="6"/>
  <c r="Q111" i="6"/>
  <c r="AC111" i="6"/>
  <c r="X44" i="6"/>
  <c r="N44" i="6"/>
  <c r="Z44" i="6"/>
  <c r="X63" i="6"/>
  <c r="P63" i="6"/>
  <c r="AB63" i="6"/>
  <c r="X85" i="6"/>
  <c r="N106" i="6"/>
  <c r="Z106" i="6"/>
  <c r="X106" i="6"/>
  <c r="X633" i="6"/>
  <c r="X730" i="6"/>
  <c r="X421" i="6"/>
  <c r="X481" i="6"/>
  <c r="N18" i="6"/>
  <c r="Z18" i="6"/>
  <c r="Y18" i="6"/>
  <c r="X603" i="6"/>
  <c r="X571" i="6"/>
  <c r="L792" i="6"/>
  <c r="AA140" i="6"/>
  <c r="P140" i="6"/>
  <c r="AB140" i="6"/>
  <c r="O209" i="6"/>
  <c r="AA209" i="6"/>
  <c r="AB563" i="6"/>
  <c r="O142" i="6"/>
  <c r="Q632" i="6"/>
  <c r="AC632" i="6"/>
  <c r="R723" i="6"/>
  <c r="AD723" i="6"/>
  <c r="P718" i="6"/>
  <c r="AB718" i="6"/>
  <c r="N34" i="6"/>
  <c r="Z34" i="6"/>
  <c r="R757" i="6"/>
  <c r="AD757" i="6"/>
  <c r="R455" i="6"/>
  <c r="AD455" i="6"/>
  <c r="R540" i="6"/>
  <c r="AD540" i="6"/>
  <c r="Q151" i="6"/>
  <c r="AC151" i="6"/>
  <c r="Y598" i="6"/>
  <c r="N598" i="6"/>
  <c r="Z598" i="6"/>
  <c r="O598" i="6"/>
  <c r="AA598" i="6"/>
  <c r="AB751" i="6"/>
  <c r="Q751" i="6"/>
  <c r="AC751" i="6"/>
  <c r="AA704" i="6"/>
  <c r="P704" i="6"/>
  <c r="Q704" i="6"/>
  <c r="Y387" i="6"/>
  <c r="N387" i="6"/>
  <c r="Q128" i="6"/>
  <c r="AC128" i="6"/>
  <c r="AB285" i="6"/>
  <c r="N236" i="6"/>
  <c r="Z236" i="6"/>
  <c r="R418" i="6"/>
  <c r="AD418" i="6"/>
  <c r="R225" i="6"/>
  <c r="AD225" i="6"/>
  <c r="Q715" i="6"/>
  <c r="AC715" i="6"/>
  <c r="Q249" i="6"/>
  <c r="AC249" i="6"/>
  <c r="T778" i="6"/>
  <c r="AF778" i="6"/>
  <c r="Q460" i="6"/>
  <c r="AC460" i="6"/>
  <c r="AA445" i="6"/>
  <c r="P445" i="6"/>
  <c r="AD549" i="6"/>
  <c r="O520" i="6"/>
  <c r="Z520" i="6"/>
  <c r="AA649" i="6"/>
  <c r="P649" i="6"/>
  <c r="AB649" i="6"/>
  <c r="AB705" i="6"/>
  <c r="AB680" i="6"/>
  <c r="Q680" i="6"/>
  <c r="AC680" i="6"/>
  <c r="N209" i="6"/>
  <c r="Z209" i="6"/>
  <c r="Q218" i="6"/>
  <c r="AC218" i="6"/>
  <c r="O172" i="6"/>
  <c r="AA172" i="6"/>
  <c r="O149" i="6"/>
  <c r="S755" i="6"/>
  <c r="AE755" i="6"/>
  <c r="Q596" i="6"/>
  <c r="N80" i="6"/>
  <c r="Z80" i="6"/>
  <c r="Q563" i="6"/>
  <c r="AC563" i="6"/>
  <c r="P446" i="6"/>
  <c r="Q88" i="6"/>
  <c r="AC88" i="6"/>
  <c r="Y424" i="6"/>
  <c r="N424" i="6"/>
  <c r="Z634" i="6"/>
  <c r="O634" i="6"/>
  <c r="AA634" i="6"/>
  <c r="AB128" i="6"/>
  <c r="R128" i="6"/>
  <c r="AD128" i="6"/>
  <c r="N188" i="6"/>
  <c r="Z188" i="6"/>
  <c r="R244" i="6"/>
  <c r="AD244" i="6"/>
  <c r="O290" i="6"/>
  <c r="P290" i="6"/>
  <c r="Q191" i="6"/>
  <c r="AC191" i="6"/>
  <c r="O91" i="6"/>
  <c r="P33" i="6"/>
  <c r="AB33" i="6"/>
  <c r="N172" i="6"/>
  <c r="Z172" i="6"/>
  <c r="R653" i="6"/>
  <c r="AD653" i="6"/>
  <c r="T755" i="6"/>
  <c r="AF755" i="6"/>
  <c r="Q84" i="6"/>
  <c r="AC84" i="6"/>
  <c r="N574" i="6"/>
  <c r="Z574" i="6"/>
  <c r="Q668" i="6"/>
  <c r="AC668" i="6"/>
  <c r="O319" i="6"/>
  <c r="P88" i="6"/>
  <c r="AB88" i="6"/>
  <c r="O544" i="6"/>
  <c r="AA544" i="6"/>
  <c r="R384" i="6"/>
  <c r="AD384" i="6"/>
  <c r="N605" i="6"/>
  <c r="Z605" i="6"/>
  <c r="Y551" i="6"/>
  <c r="N551" i="6"/>
  <c r="Z551" i="6"/>
  <c r="Y613" i="6"/>
  <c r="N613" i="6"/>
  <c r="Z613" i="6"/>
  <c r="O613" i="6"/>
  <c r="AA613" i="6"/>
  <c r="Z480" i="6"/>
  <c r="O480" i="6"/>
  <c r="Y536" i="6"/>
  <c r="N536" i="6"/>
  <c r="Z536" i="6"/>
  <c r="AA731" i="6"/>
  <c r="P731" i="6"/>
  <c r="AB731" i="6"/>
  <c r="AA263" i="6"/>
  <c r="AA113" i="6"/>
  <c r="P113" i="6"/>
  <c r="O262" i="6"/>
  <c r="AA262" i="6"/>
  <c r="Z262" i="6"/>
  <c r="R301" i="6"/>
  <c r="AD301" i="6"/>
  <c r="Q221" i="6"/>
  <c r="AC221" i="6"/>
  <c r="R176" i="6"/>
  <c r="AD176" i="6"/>
  <c r="S734" i="6"/>
  <c r="AE734" i="6"/>
  <c r="O274" i="6"/>
  <c r="P668" i="6"/>
  <c r="AB668" i="6"/>
  <c r="Q393" i="6"/>
  <c r="AC393" i="6"/>
  <c r="U785" i="6"/>
  <c r="AG785" i="6"/>
  <c r="N303" i="6"/>
  <c r="Z303" i="6"/>
  <c r="AB727" i="6"/>
  <c r="Q727" i="6"/>
  <c r="AC727" i="6"/>
  <c r="Z537" i="6"/>
  <c r="O537" i="6"/>
  <c r="P537" i="6"/>
  <c r="AB537" i="6"/>
  <c r="AA701" i="6"/>
  <c r="P701" i="6"/>
  <c r="AB701" i="6"/>
  <c r="Q701" i="6"/>
  <c r="AC701" i="6"/>
  <c r="O282" i="6"/>
  <c r="AA282" i="6"/>
  <c r="Q650" i="6"/>
  <c r="AC650" i="6"/>
  <c r="O535" i="6"/>
  <c r="AA535" i="6"/>
  <c r="P535" i="6"/>
  <c r="AB535" i="6"/>
  <c r="Z665" i="6"/>
  <c r="O665" i="6"/>
  <c r="AA665" i="6"/>
  <c r="P665" i="6"/>
  <c r="AB665" i="6"/>
  <c r="Z615" i="6"/>
  <c r="O615" i="6"/>
  <c r="P615" i="6"/>
  <c r="AB615" i="6"/>
  <c r="Z147" i="6"/>
  <c r="O147" i="6"/>
  <c r="AA147" i="6"/>
  <c r="O173" i="6"/>
  <c r="AA173" i="6"/>
  <c r="O327" i="6"/>
  <c r="AA327" i="6"/>
  <c r="Q718" i="6"/>
  <c r="AC718" i="6"/>
  <c r="O34" i="6"/>
  <c r="AA34" i="6"/>
  <c r="O495" i="6"/>
  <c r="AA495" i="6"/>
  <c r="Y422" i="6"/>
  <c r="N422" i="6"/>
  <c r="Y583" i="6"/>
  <c r="N583" i="6"/>
  <c r="Z583" i="6"/>
  <c r="AA189" i="6"/>
  <c r="P189" i="6"/>
  <c r="AB189" i="6"/>
  <c r="Q189" i="6"/>
  <c r="AB164" i="6"/>
  <c r="O443" i="6"/>
  <c r="O608" i="6"/>
  <c r="AA608" i="6"/>
  <c r="O464" i="6"/>
  <c r="N529" i="6"/>
  <c r="Z529" i="6"/>
  <c r="N426" i="6"/>
  <c r="P646" i="6"/>
  <c r="AB646" i="6"/>
  <c r="N557" i="6"/>
  <c r="Z557" i="6"/>
  <c r="N570" i="6"/>
  <c r="Z570" i="6"/>
  <c r="S766" i="6"/>
  <c r="O694" i="6"/>
  <c r="N623" i="6"/>
  <c r="Z623" i="6"/>
  <c r="O626" i="6"/>
  <c r="O667" i="6"/>
  <c r="AA667" i="6"/>
  <c r="Z156" i="6"/>
  <c r="Z550" i="6"/>
  <c r="O550" i="6"/>
  <c r="T585" i="6"/>
  <c r="AF585" i="6"/>
  <c r="P192" i="6"/>
  <c r="AB192" i="6"/>
  <c r="Y30" i="6"/>
  <c r="N30" i="6"/>
  <c r="Z45" i="6"/>
  <c r="O45" i="6"/>
  <c r="P45" i="6"/>
  <c r="AB45" i="6"/>
  <c r="AA717" i="6"/>
  <c r="P717" i="6"/>
  <c r="R733" i="6"/>
  <c r="AD733" i="6"/>
  <c r="N622" i="6"/>
  <c r="O622" i="6"/>
  <c r="Y447" i="6"/>
  <c r="Y553" i="6"/>
  <c r="N553" i="6"/>
  <c r="P553" i="6"/>
  <c r="O553" i="6"/>
  <c r="AA553" i="6"/>
  <c r="Z250" i="6"/>
  <c r="O250" i="6"/>
  <c r="O168" i="6"/>
  <c r="Z168" i="6"/>
  <c r="Y463" i="6"/>
  <c r="P463" i="6"/>
  <c r="AB463" i="6"/>
  <c r="O463" i="6"/>
  <c r="Q263" i="6"/>
  <c r="AC263" i="6"/>
  <c r="R756" i="6"/>
  <c r="AD756" i="6"/>
  <c r="Z664" i="6"/>
  <c r="Z429" i="6"/>
  <c r="O429" i="6"/>
  <c r="O635" i="6"/>
  <c r="AA635" i="6"/>
  <c r="P263" i="6"/>
  <c r="R263" i="6"/>
  <c r="R300" i="6"/>
  <c r="P373" i="6"/>
  <c r="N282" i="6"/>
  <c r="Y41" i="6"/>
  <c r="N41" i="6"/>
  <c r="O41" i="6"/>
  <c r="O198" i="6"/>
  <c r="Z198" i="6"/>
  <c r="P489" i="6"/>
  <c r="Q489" i="6"/>
  <c r="AA386" i="6"/>
  <c r="P386" i="6"/>
  <c r="O688" i="6"/>
  <c r="Z688" i="6"/>
  <c r="P459" i="6"/>
  <c r="AB459" i="6"/>
  <c r="Y459" i="6"/>
  <c r="Q343" i="6"/>
  <c r="S343" i="6"/>
  <c r="AE343" i="6"/>
  <c r="R476" i="6"/>
  <c r="AD476" i="6"/>
  <c r="Z346" i="6"/>
  <c r="O346" i="6"/>
  <c r="P512" i="6"/>
  <c r="Y521" i="6"/>
  <c r="O521" i="6"/>
  <c r="P521" i="6"/>
  <c r="AB521" i="6"/>
  <c r="Y395" i="6"/>
  <c r="P458" i="6"/>
  <c r="Q458" i="6"/>
  <c r="P355" i="6"/>
  <c r="AA355" i="6"/>
  <c r="N491" i="6"/>
  <c r="Z294" i="6"/>
  <c r="O156" i="6"/>
  <c r="P156" i="6"/>
  <c r="Z513" i="6"/>
  <c r="O305" i="6"/>
  <c r="AA305" i="6"/>
  <c r="Z134" i="6"/>
  <c r="Y531" i="6"/>
  <c r="AA276" i="6"/>
  <c r="P276" i="6"/>
  <c r="P305" i="6"/>
  <c r="AB305" i="6"/>
  <c r="AD582" i="6"/>
  <c r="S582" i="6"/>
  <c r="Y222" i="6"/>
  <c r="N222" i="6"/>
  <c r="N531" i="6"/>
  <c r="Q546" i="6"/>
  <c r="AC546" i="6"/>
  <c r="AC677" i="6"/>
  <c r="Z365" i="6"/>
  <c r="O365" i="6"/>
  <c r="AD215" i="6"/>
  <c r="T215" i="6"/>
  <c r="AF215" i="6"/>
  <c r="U215" i="6"/>
  <c r="AG215" i="6"/>
  <c r="Q288" i="6"/>
  <c r="AC288" i="6"/>
  <c r="Y224" i="6"/>
  <c r="O224" i="6"/>
  <c r="O593" i="6"/>
  <c r="AA593" i="6"/>
  <c r="Y593" i="6"/>
  <c r="N199" i="6"/>
  <c r="Y199" i="6"/>
  <c r="Y193" i="6"/>
  <c r="Y200" i="6"/>
  <c r="N200" i="6"/>
  <c r="Y161" i="6"/>
  <c r="O161" i="6"/>
  <c r="AA161" i="6"/>
  <c r="AD591" i="6"/>
  <c r="Y510" i="6"/>
  <c r="Y532" i="6"/>
  <c r="N532" i="6"/>
  <c r="Y326" i="6"/>
  <c r="N326" i="6"/>
  <c r="O457" i="6"/>
  <c r="Z457" i="6"/>
  <c r="AD320" i="6"/>
  <c r="T320" i="6"/>
  <c r="AF320" i="6"/>
  <c r="U320" i="6"/>
  <c r="AG320" i="6"/>
  <c r="AB194" i="6"/>
  <c r="R732" i="6"/>
  <c r="S732" i="6"/>
  <c r="AE732" i="6"/>
  <c r="AA702" i="6"/>
  <c r="Q702" i="6"/>
  <c r="AD284" i="6"/>
  <c r="U284" i="6"/>
  <c r="AG284" i="6"/>
  <c r="R752" i="6"/>
  <c r="O459" i="6"/>
  <c r="Y235" i="6"/>
  <c r="O235" i="6"/>
  <c r="Y166" i="6"/>
  <c r="N166" i="6"/>
  <c r="O166" i="6"/>
  <c r="AA166" i="6"/>
  <c r="Y520" i="6"/>
  <c r="P520" i="6"/>
  <c r="AB520" i="6"/>
  <c r="Y202" i="6"/>
  <c r="N202" i="6"/>
  <c r="O202" i="6"/>
  <c r="AA202" i="6"/>
  <c r="O35" i="6"/>
  <c r="N523" i="6"/>
  <c r="O523" i="6"/>
  <c r="P710" i="6"/>
  <c r="AB710" i="6"/>
  <c r="S781" i="6"/>
  <c r="AE781" i="6"/>
  <c r="N487" i="6"/>
  <c r="Z487" i="6"/>
  <c r="Y406" i="6"/>
  <c r="N406" i="6"/>
  <c r="AA178" i="6"/>
  <c r="P178" i="6"/>
  <c r="Y252" i="6"/>
  <c r="Z334" i="6"/>
  <c r="O334" i="6"/>
  <c r="Q743" i="6"/>
  <c r="Z511" i="6"/>
  <c r="P511" i="6"/>
  <c r="Z450" i="6"/>
  <c r="AC549" i="6"/>
  <c r="Y26" i="6"/>
  <c r="N26" i="6"/>
  <c r="T733" i="6"/>
  <c r="AF733" i="6"/>
  <c r="Y272" i="6"/>
  <c r="N272" i="6"/>
  <c r="Y440" i="6"/>
  <c r="AC678" i="6"/>
  <c r="S678" i="6"/>
  <c r="T678" i="6"/>
  <c r="AF678" i="6"/>
  <c r="P288" i="6"/>
  <c r="Z100" i="6"/>
  <c r="O100" i="6"/>
  <c r="P100" i="6"/>
  <c r="AB100" i="6"/>
  <c r="T773" i="6"/>
  <c r="AF773" i="6"/>
  <c r="N59" i="6"/>
  <c r="Y59" i="6"/>
  <c r="AA435" i="6"/>
  <c r="Z330" i="6"/>
  <c r="O330" i="6"/>
  <c r="P330" i="6"/>
  <c r="AB330" i="6"/>
  <c r="O600" i="6"/>
  <c r="P600" i="6"/>
  <c r="Z600" i="6"/>
  <c r="T591" i="6"/>
  <c r="AF591" i="6"/>
  <c r="Z71" i="6"/>
  <c r="O193" i="6"/>
  <c r="AA193" i="6"/>
  <c r="Y156" i="6"/>
  <c r="Y457" i="6"/>
  <c r="P457" i="6"/>
  <c r="AB457" i="6"/>
  <c r="T783" i="6"/>
  <c r="AE783" i="6"/>
  <c r="O664" i="6"/>
  <c r="P161" i="6"/>
  <c r="AB161" i="6"/>
  <c r="Q194" i="6"/>
  <c r="R194" i="6"/>
  <c r="O510" i="6"/>
  <c r="AA510" i="6"/>
  <c r="O468" i="6"/>
  <c r="P468" i="6"/>
  <c r="Y592" i="6"/>
  <c r="N592" i="6"/>
  <c r="Q459" i="6"/>
  <c r="N508" i="6"/>
  <c r="Y508" i="6"/>
  <c r="Y547" i="6"/>
  <c r="N547" i="6"/>
  <c r="O547" i="6"/>
  <c r="AA547" i="6"/>
  <c r="Z251" i="6"/>
  <c r="O251" i="6"/>
  <c r="Y286" i="6"/>
  <c r="N286" i="6"/>
  <c r="Y160" i="6"/>
  <c r="N470" i="6"/>
  <c r="U585" i="6"/>
  <c r="AG585" i="6"/>
  <c r="Y408" i="6"/>
  <c r="N408" i="6"/>
  <c r="O408" i="6"/>
  <c r="AA408" i="6"/>
  <c r="P643" i="6"/>
  <c r="AB643" i="6"/>
  <c r="R760" i="6"/>
  <c r="AD760" i="6"/>
  <c r="O669" i="6"/>
  <c r="AA669" i="6"/>
  <c r="Q705" i="6"/>
  <c r="AC705" i="6"/>
  <c r="AA240" i="6"/>
  <c r="P240" i="6"/>
  <c r="Y552" i="6"/>
  <c r="N552" i="6"/>
  <c r="O552" i="6"/>
  <c r="AA552" i="6"/>
  <c r="AE477" i="6"/>
  <c r="AC545" i="6"/>
  <c r="U545" i="6"/>
  <c r="AG545" i="6"/>
  <c r="Y622" i="6"/>
  <c r="P252" i="6"/>
  <c r="AB252" i="6"/>
  <c r="Z445" i="6"/>
  <c r="Z253" i="6"/>
  <c r="P253" i="6"/>
  <c r="O134" i="6"/>
  <c r="Q285" i="6"/>
  <c r="Q268" i="6"/>
  <c r="AC268" i="6"/>
  <c r="Y562" i="6"/>
  <c r="N562" i="6"/>
  <c r="O453" i="6"/>
  <c r="AA453" i="6"/>
  <c r="Y453" i="6"/>
  <c r="N453" i="6"/>
  <c r="Y217" i="6"/>
  <c r="N217" i="6"/>
  <c r="Z489" i="6"/>
  <c r="S591" i="6"/>
  <c r="AE591" i="6"/>
  <c r="O542" i="6"/>
  <c r="Y147" i="6"/>
  <c r="Y65" i="6"/>
  <c r="N65" i="6"/>
  <c r="Q671" i="6"/>
  <c r="P193" i="6"/>
  <c r="AB193" i="6"/>
  <c r="Y49" i="6"/>
  <c r="Z474" i="6"/>
  <c r="P474" i="6"/>
  <c r="Q474" i="6"/>
  <c r="AC474" i="6"/>
  <c r="S320" i="6"/>
  <c r="AE320" i="6"/>
  <c r="P664" i="6"/>
  <c r="AB664" i="6"/>
  <c r="Z680" i="6"/>
  <c r="N161" i="6"/>
  <c r="Y335" i="6"/>
  <c r="O335" i="6"/>
  <c r="Y621" i="6"/>
  <c r="O621" i="6"/>
  <c r="Y468" i="6"/>
  <c r="P517" i="6"/>
  <c r="T477" i="6"/>
  <c r="AF477" i="6"/>
  <c r="N75" i="6"/>
  <c r="Q436" i="6"/>
  <c r="AC436" i="6"/>
  <c r="AB436" i="6"/>
  <c r="AB687" i="6"/>
  <c r="S353" i="6"/>
  <c r="AD353" i="6"/>
  <c r="AC522" i="6"/>
  <c r="S522" i="6"/>
  <c r="N129" i="6"/>
  <c r="Y129" i="6"/>
  <c r="R317" i="6"/>
  <c r="AD317" i="6"/>
  <c r="AC317" i="6"/>
  <c r="AB736" i="6"/>
  <c r="Y366" i="6"/>
  <c r="Y37" i="6"/>
  <c r="Q37" i="6"/>
  <c r="N62" i="6"/>
  <c r="Y62" i="6"/>
  <c r="Y239" i="6"/>
  <c r="O239" i="6"/>
  <c r="Q736" i="6"/>
  <c r="N366" i="6"/>
  <c r="T721" i="6"/>
  <c r="R671" i="6"/>
  <c r="AD671" i="6"/>
  <c r="Z502" i="6"/>
  <c r="P502" i="6"/>
  <c r="Q502" i="6"/>
  <c r="AD737" i="6"/>
  <c r="S737" i="6"/>
  <c r="AE737" i="6"/>
  <c r="N335" i="6"/>
  <c r="Y294" i="6"/>
  <c r="P294" i="6"/>
  <c r="Y262" i="6"/>
  <c r="Y561" i="6"/>
  <c r="O561" i="6"/>
  <c r="P395" i="6"/>
  <c r="O428" i="6"/>
  <c r="AA428" i="6"/>
  <c r="P150" i="6"/>
  <c r="N66" i="6"/>
  <c r="Q606" i="6"/>
  <c r="AC606" i="6"/>
  <c r="S733" i="6"/>
  <c r="AE733" i="6"/>
  <c r="Y466" i="6"/>
  <c r="N466" i="6"/>
  <c r="R436" i="6"/>
  <c r="AD436" i="6"/>
  <c r="Y501" i="6"/>
  <c r="N501" i="6"/>
  <c r="Q170" i="6"/>
  <c r="O416" i="6"/>
  <c r="Z416" i="6"/>
  <c r="Z498" i="6"/>
  <c r="P498" i="6"/>
  <c r="Q498" i="6"/>
  <c r="Z257" i="6"/>
  <c r="O372" i="6"/>
  <c r="Z372" i="6"/>
  <c r="Q192" i="6"/>
  <c r="AC192" i="6"/>
  <c r="Y427" i="6"/>
  <c r="N427" i="6"/>
  <c r="O427" i="6"/>
  <c r="S756" i="6"/>
  <c r="AE756" i="6"/>
  <c r="Z560" i="6"/>
  <c r="O560" i="6"/>
  <c r="O383" i="6"/>
  <c r="Z383" i="6"/>
  <c r="P35" i="6"/>
  <c r="AB35" i="6"/>
  <c r="AB713" i="6"/>
  <c r="Z288" i="6"/>
  <c r="Y305" i="6"/>
  <c r="O256" i="6"/>
  <c r="Z256" i="6"/>
  <c r="R677" i="6"/>
  <c r="N241" i="6"/>
  <c r="Y431" i="6"/>
  <c r="Y299" i="6"/>
  <c r="Y94" i="6"/>
  <c r="N94" i="6"/>
  <c r="P429" i="6"/>
  <c r="O293" i="6"/>
  <c r="O513" i="6"/>
  <c r="P513" i="6"/>
  <c r="AB513" i="6"/>
  <c r="R686" i="6"/>
  <c r="Y185" i="6"/>
  <c r="N185" i="6"/>
  <c r="Z310" i="6"/>
  <c r="P310" i="6"/>
  <c r="AA407" i="6"/>
  <c r="Q407" i="6"/>
  <c r="AB748" i="6"/>
  <c r="Y352" i="6"/>
  <c r="O352" i="6"/>
  <c r="P352" i="6"/>
  <c r="AB352" i="6"/>
  <c r="Q490" i="6"/>
  <c r="AC490" i="6"/>
  <c r="N49" i="6"/>
  <c r="O49" i="6"/>
  <c r="AA49" i="6"/>
  <c r="Y359" i="6"/>
  <c r="S767" i="6"/>
  <c r="AE767" i="6"/>
  <c r="P682" i="6"/>
  <c r="N493" i="6"/>
  <c r="Z493" i="6"/>
  <c r="N584" i="6"/>
  <c r="Z584" i="6"/>
  <c r="O673" i="6"/>
  <c r="AA673" i="6"/>
  <c r="N412" i="6"/>
  <c r="N428" i="6"/>
  <c r="Z428" i="6"/>
  <c r="S436" i="6"/>
  <c r="N328" i="6"/>
  <c r="Y328" i="6"/>
  <c r="O328" i="6"/>
  <c r="AA328" i="6"/>
  <c r="N39" i="6"/>
  <c r="O39" i="6"/>
  <c r="AA39" i="6"/>
  <c r="Y39" i="6"/>
  <c r="Y639" i="6"/>
  <c r="AA170" i="6"/>
  <c r="AA461" i="6"/>
  <c r="P461" i="6"/>
  <c r="AA285" i="6"/>
  <c r="U786" i="6"/>
  <c r="AG786" i="6"/>
  <c r="AB753" i="6"/>
  <c r="N503" i="6"/>
  <c r="P503" i="6"/>
  <c r="AB503" i="6"/>
  <c r="Y503" i="6"/>
  <c r="N25" i="6"/>
  <c r="Y546" i="6"/>
  <c r="N639" i="6"/>
  <c r="Q150" i="6"/>
  <c r="AA693" i="6"/>
  <c r="P693" i="6"/>
  <c r="AA679" i="6"/>
  <c r="Q679" i="6"/>
  <c r="R339" i="6"/>
  <c r="AC339" i="6"/>
  <c r="P256" i="6"/>
  <c r="AB256" i="6"/>
  <c r="AC738" i="6"/>
  <c r="R738" i="6"/>
  <c r="R748" i="6"/>
  <c r="AD748" i="6"/>
  <c r="O447" i="6"/>
  <c r="P447" i="6"/>
  <c r="Y482" i="6"/>
  <c r="O482" i="6"/>
  <c r="AA527" i="6"/>
  <c r="Y594" i="6"/>
  <c r="N594" i="6"/>
  <c r="P546" i="6"/>
  <c r="Y53" i="6"/>
  <c r="O53" i="6"/>
  <c r="P53" i="6"/>
  <c r="Y230" i="6"/>
  <c r="Y92" i="6"/>
  <c r="N92" i="6"/>
  <c r="O309" i="6"/>
  <c r="Z309" i="6"/>
  <c r="Z113" i="6"/>
  <c r="Q113" i="6"/>
  <c r="AC113" i="6"/>
  <c r="N299" i="6"/>
  <c r="N507" i="6"/>
  <c r="O507" i="6"/>
  <c r="AA507" i="6"/>
  <c r="Y507" i="6"/>
  <c r="N279" i="6"/>
  <c r="Y279" i="6"/>
  <c r="O257" i="6"/>
  <c r="S367" i="6"/>
  <c r="T367" i="6"/>
  <c r="AF367" i="6"/>
  <c r="AD367" i="6"/>
  <c r="S476" i="6"/>
  <c r="AE476" i="6"/>
  <c r="Z696" i="6"/>
  <c r="O696" i="6"/>
  <c r="N593" i="6"/>
  <c r="P593" i="6"/>
  <c r="Z351" i="6"/>
  <c r="P351" i="6"/>
  <c r="P345" i="6"/>
  <c r="AB345" i="6"/>
  <c r="O345" i="6"/>
  <c r="Y345" i="6"/>
  <c r="Y223" i="6"/>
  <c r="N223" i="6"/>
  <c r="O252" i="6"/>
  <c r="O38" i="6"/>
  <c r="P38" i="6"/>
  <c r="AB38" i="6"/>
  <c r="P60" i="6"/>
  <c r="AB60" i="6"/>
  <c r="P46" i="6"/>
  <c r="N359" i="6"/>
  <c r="Z141" i="6"/>
  <c r="P141" i="6"/>
  <c r="AA436" i="6"/>
  <c r="AA676" i="6"/>
  <c r="AA690" i="6"/>
  <c r="Q690" i="6"/>
  <c r="O450" i="6"/>
  <c r="Y361" i="6"/>
  <c r="Q687" i="6"/>
  <c r="R687" i="6"/>
  <c r="AD687" i="6"/>
  <c r="P691" i="6"/>
  <c r="Q753" i="6"/>
  <c r="S549" i="6"/>
  <c r="AE549" i="6"/>
  <c r="AC595" i="6"/>
  <c r="S595" i="6"/>
  <c r="Y542" i="6"/>
  <c r="P542" i="6"/>
  <c r="AB542" i="6"/>
  <c r="Y374" i="6"/>
  <c r="N374" i="6"/>
  <c r="AD773" i="6"/>
  <c r="U773" i="6"/>
  <c r="AG773" i="6"/>
  <c r="Z263" i="6"/>
  <c r="Y207" i="6"/>
  <c r="O207" i="6"/>
  <c r="Y580" i="6"/>
  <c r="O580" i="6"/>
  <c r="N361" i="6"/>
  <c r="AB509" i="6"/>
  <c r="R509" i="6"/>
  <c r="S509" i="6"/>
  <c r="AA697" i="6"/>
  <c r="Q697" i="6"/>
  <c r="Y454" i="6"/>
  <c r="O454" i="6"/>
  <c r="AB353" i="6"/>
  <c r="T353" i="6"/>
  <c r="AF353" i="6"/>
  <c r="R713" i="6"/>
  <c r="N631" i="6"/>
  <c r="AA164" i="6"/>
  <c r="Q164" i="6"/>
  <c r="N440" i="6"/>
  <c r="P435" i="6"/>
  <c r="AD683" i="6"/>
  <c r="U683" i="6"/>
  <c r="AG683" i="6"/>
  <c r="P527" i="6"/>
  <c r="Y624" i="6"/>
  <c r="O624" i="6"/>
  <c r="P624" i="6"/>
  <c r="AB624" i="6"/>
  <c r="R736" i="6"/>
  <c r="AD736" i="6"/>
  <c r="AB336" i="6"/>
  <c r="T336" i="6"/>
  <c r="Y245" i="6"/>
  <c r="N245" i="6"/>
  <c r="Y282" i="6"/>
  <c r="P282" i="6"/>
  <c r="AB282" i="6"/>
  <c r="P246" i="6"/>
  <c r="AB246" i="6"/>
  <c r="AC331" i="6"/>
  <c r="R331" i="6"/>
  <c r="Y242" i="6"/>
  <c r="N242" i="6"/>
  <c r="P242" i="6"/>
  <c r="AB242" i="6"/>
  <c r="O242" i="6"/>
  <c r="AA242" i="6"/>
  <c r="N431" i="6"/>
  <c r="N230" i="6"/>
  <c r="P363" i="6"/>
  <c r="AA363" i="6"/>
  <c r="R343" i="6"/>
  <c r="O503" i="6"/>
  <c r="AA503" i="6"/>
  <c r="Q676" i="6"/>
  <c r="R676" i="6"/>
  <c r="P47" i="6"/>
  <c r="O71" i="6"/>
  <c r="Z404" i="6"/>
  <c r="O404" i="6"/>
  <c r="N160" i="6"/>
  <c r="O77" i="6"/>
  <c r="AB735" i="6"/>
  <c r="Q735" i="6"/>
  <c r="O359" i="6"/>
  <c r="R84" i="6"/>
  <c r="AD84" i="6"/>
  <c r="U323" i="6"/>
  <c r="AG323" i="6"/>
  <c r="AA19" i="6"/>
  <c r="Q33" i="6"/>
  <c r="AC33" i="6"/>
  <c r="Q19" i="6"/>
  <c r="R19" i="6"/>
  <c r="AD19" i="6"/>
  <c r="AB19" i="6"/>
  <c r="Z60" i="6"/>
  <c r="P9" i="6"/>
  <c r="AA9" i="6"/>
  <c r="Q13" i="6"/>
  <c r="R13" i="6"/>
  <c r="AB13" i="6"/>
  <c r="AA128" i="6"/>
  <c r="T128" i="6"/>
  <c r="AF128" i="6"/>
  <c r="S128" i="6"/>
  <c r="U478" i="6"/>
  <c r="AG478" i="6"/>
  <c r="AB606" i="6"/>
  <c r="P268" i="6"/>
  <c r="AB268" i="6"/>
  <c r="AA268" i="6"/>
  <c r="R88" i="6"/>
  <c r="AD88" i="6"/>
  <c r="P490" i="6"/>
  <c r="AB490" i="6"/>
  <c r="AA490" i="6"/>
  <c r="AC663" i="6"/>
  <c r="AA304" i="6"/>
  <c r="P304" i="6"/>
  <c r="AB304" i="6"/>
  <c r="S270" i="6"/>
  <c r="AE270" i="6"/>
  <c r="O153" i="6"/>
  <c r="P153" i="6"/>
  <c r="O183" i="6"/>
  <c r="Q308" i="6"/>
  <c r="AC308" i="6"/>
  <c r="O281" i="6"/>
  <c r="R211" i="6"/>
  <c r="P283" i="6"/>
  <c r="P72" i="6"/>
  <c r="Q213" i="6"/>
  <c r="R2" i="6"/>
  <c r="Q255" i="6"/>
  <c r="AC255" i="6"/>
  <c r="O99" i="6"/>
  <c r="AA99" i="6"/>
  <c r="R764" i="6"/>
  <c r="U755" i="6"/>
  <c r="AG755" i="6"/>
  <c r="AC347" i="6"/>
  <c r="S347" i="6"/>
  <c r="AE347" i="6"/>
  <c r="R347" i="6"/>
  <c r="AA274" i="6"/>
  <c r="T270" i="6"/>
  <c r="AF270" i="6"/>
  <c r="P201" i="6"/>
  <c r="AB201" i="6"/>
  <c r="O131" i="6"/>
  <c r="AB415" i="6"/>
  <c r="Q415" i="6"/>
  <c r="AC415" i="6"/>
  <c r="U264" i="6"/>
  <c r="AG264" i="6"/>
  <c r="S500" i="6"/>
  <c r="AE500" i="6"/>
  <c r="Z304" i="6"/>
  <c r="O462" i="6"/>
  <c r="P462" i="6"/>
  <c r="AB462" i="6"/>
  <c r="R514" i="6"/>
  <c r="AB703" i="6"/>
  <c r="Q703" i="6"/>
  <c r="R703" i="6"/>
  <c r="Z403" i="6"/>
  <c r="O403" i="6"/>
  <c r="Y98" i="6"/>
  <c r="N98" i="6"/>
  <c r="Z5" i="6"/>
  <c r="O5" i="6"/>
  <c r="AB663" i="6"/>
  <c r="R663" i="6"/>
  <c r="AD663" i="6"/>
  <c r="Z689" i="6"/>
  <c r="Q515" i="6"/>
  <c r="AB515" i="6"/>
  <c r="AB581" i="6"/>
  <c r="Q581" i="6"/>
  <c r="AC581" i="6"/>
  <c r="AA378" i="6"/>
  <c r="AC394" i="6"/>
  <c r="R394" i="6"/>
  <c r="AD394" i="6"/>
  <c r="AB682" i="6"/>
  <c r="Q682" i="6"/>
  <c r="AC682" i="6"/>
  <c r="O40" i="6"/>
  <c r="AA40" i="6"/>
  <c r="Q324" i="6"/>
  <c r="AC324" i="6"/>
  <c r="R138" i="6"/>
  <c r="AD138" i="6"/>
  <c r="AA337" i="6"/>
  <c r="Q337" i="6"/>
  <c r="R417" i="6"/>
  <c r="S417" i="6"/>
  <c r="P378" i="6"/>
  <c r="AB378" i="6"/>
  <c r="Z588" i="6"/>
  <c r="O588" i="6"/>
  <c r="P588" i="6"/>
  <c r="AB588" i="6"/>
  <c r="AB316" i="6"/>
  <c r="R316" i="6"/>
  <c r="AD316" i="6"/>
  <c r="O120" i="6"/>
  <c r="Z120" i="6"/>
  <c r="AB754" i="6"/>
  <c r="Q754" i="6"/>
  <c r="P93" i="6"/>
  <c r="AB93" i="6"/>
  <c r="Q271" i="6"/>
  <c r="AC271" i="6"/>
  <c r="O278" i="6"/>
  <c r="N181" i="6"/>
  <c r="R504" i="6"/>
  <c r="AD504" i="6"/>
  <c r="Q152" i="6"/>
  <c r="R32" i="6"/>
  <c r="O74" i="6"/>
  <c r="AA74" i="6"/>
  <c r="Q42" i="6"/>
  <c r="AC42" i="6"/>
  <c r="O137" i="6"/>
  <c r="AA137" i="6"/>
  <c r="O143" i="6"/>
  <c r="P419" i="6"/>
  <c r="AB419" i="6"/>
  <c r="O180" i="6"/>
  <c r="S418" i="6"/>
  <c r="AE418" i="6"/>
  <c r="S176" i="6"/>
  <c r="AE176" i="6"/>
  <c r="AB653" i="6"/>
  <c r="S653" i="6"/>
  <c r="Z265" i="6"/>
  <c r="O265" i="6"/>
  <c r="Q126" i="6"/>
  <c r="AC126" i="6"/>
  <c r="P381" i="6"/>
  <c r="AB381" i="6"/>
  <c r="S492" i="6"/>
  <c r="AE492" i="6"/>
  <c r="P209" i="6"/>
  <c r="AB209" i="6"/>
  <c r="P324" i="6"/>
  <c r="AB324" i="6"/>
  <c r="N210" i="6"/>
  <c r="Z210" i="6"/>
  <c r="O155" i="6"/>
  <c r="AA155" i="6"/>
  <c r="O259" i="6"/>
  <c r="AA259" i="6"/>
  <c r="Q145" i="6"/>
  <c r="N220" i="6"/>
  <c r="Z220" i="6"/>
  <c r="R205" i="6"/>
  <c r="AD205" i="6"/>
  <c r="Q186" i="6"/>
  <c r="AC186" i="6"/>
  <c r="P42" i="6"/>
  <c r="AB42" i="6"/>
  <c r="S439" i="6"/>
  <c r="AE439" i="6"/>
  <c r="AF377" i="6"/>
  <c r="U377" i="6"/>
  <c r="AG377" i="6"/>
  <c r="Y67" i="6"/>
  <c r="N67" i="6"/>
  <c r="O116" i="6"/>
  <c r="AA116" i="6"/>
  <c r="Z116" i="6"/>
  <c r="Z21" i="6"/>
  <c r="O21" i="6"/>
  <c r="P21" i="6"/>
  <c r="AB21" i="6"/>
  <c r="T176" i="6"/>
  <c r="AF176" i="6"/>
  <c r="AA275" i="6"/>
  <c r="P275" i="6"/>
  <c r="AB708" i="6"/>
  <c r="Q708" i="6"/>
  <c r="AA254" i="6"/>
  <c r="Q254" i="6"/>
  <c r="AC254" i="6"/>
  <c r="AA554" i="6"/>
  <c r="P554" i="6"/>
  <c r="AC596" i="6"/>
  <c r="R596" i="6"/>
  <c r="AA651" i="6"/>
  <c r="P651" i="6"/>
  <c r="AB651" i="6"/>
  <c r="AE784" i="6"/>
  <c r="T784" i="6"/>
  <c r="AF784" i="6"/>
  <c r="AC146" i="6"/>
  <c r="R146" i="6"/>
  <c r="AD146" i="6"/>
  <c r="S146" i="6"/>
  <c r="AB446" i="6"/>
  <c r="AA467" i="6"/>
  <c r="Z462" i="6"/>
  <c r="AA226" i="6"/>
  <c r="P226" i="6"/>
  <c r="AB226" i="6"/>
  <c r="AC417" i="6"/>
  <c r="AA524" i="6"/>
  <c r="P524" i="6"/>
  <c r="Z391" i="6"/>
  <c r="O391" i="6"/>
  <c r="N195" i="6"/>
  <c r="Y195" i="6"/>
  <c r="Z248" i="6"/>
  <c r="O248" i="6"/>
  <c r="O483" i="6"/>
  <c r="P183" i="6"/>
  <c r="AB183" i="6"/>
  <c r="O258" i="6"/>
  <c r="AA258" i="6"/>
  <c r="O179" i="6"/>
  <c r="P99" i="6"/>
  <c r="S663" i="6"/>
  <c r="AE663" i="6"/>
  <c r="O689" i="6"/>
  <c r="AA689" i="6"/>
  <c r="Y78" i="6"/>
  <c r="N78" i="6"/>
  <c r="O78" i="6"/>
  <c r="AA78" i="6"/>
  <c r="AD769" i="6"/>
  <c r="S769" i="6"/>
  <c r="AD362" i="6"/>
  <c r="S362" i="6"/>
  <c r="P391" i="6"/>
  <c r="AB391" i="6"/>
  <c r="AA698" i="6"/>
  <c r="Q698" i="6"/>
  <c r="Z642" i="6"/>
  <c r="AB723" i="6"/>
  <c r="Y289" i="6"/>
  <c r="U214" i="6"/>
  <c r="AG214" i="6"/>
  <c r="P314" i="6"/>
  <c r="Z314" i="6"/>
  <c r="S684" i="6"/>
  <c r="N637" i="6"/>
  <c r="AB434" i="6"/>
  <c r="Q434" i="6"/>
  <c r="AA469" i="6"/>
  <c r="P469" i="6"/>
  <c r="Q722" i="6"/>
  <c r="AC722" i="6"/>
  <c r="Y604" i="6"/>
  <c r="Y89" i="6"/>
  <c r="N89" i="6"/>
  <c r="P544" i="6"/>
  <c r="T139" i="6"/>
  <c r="AF139" i="6"/>
  <c r="Z516" i="6"/>
  <c r="O167" i="6"/>
  <c r="S760" i="6"/>
  <c r="T760" i="6"/>
  <c r="AF760" i="6"/>
  <c r="N423" i="6"/>
  <c r="O543" i="6"/>
  <c r="P669" i="6"/>
  <c r="Q669" i="6"/>
  <c r="AC669" i="6"/>
  <c r="R682" i="6"/>
  <c r="AD682" i="6"/>
  <c r="P613" i="6"/>
  <c r="N603" i="6"/>
  <c r="O625" i="6"/>
  <c r="P625" i="6"/>
  <c r="AB625" i="6"/>
  <c r="R750" i="6"/>
  <c r="Q749" i="6"/>
  <c r="S771" i="6"/>
  <c r="O666" i="6"/>
  <c r="O645" i="6"/>
  <c r="P720" i="6"/>
  <c r="N526" i="6"/>
  <c r="O526" i="6"/>
  <c r="N579" i="6"/>
  <c r="P726" i="6"/>
  <c r="P719" i="6"/>
  <c r="O658" i="6"/>
  <c r="S758" i="6"/>
  <c r="AE758" i="6"/>
  <c r="T780" i="6"/>
  <c r="P706" i="6"/>
  <c r="R763" i="6"/>
  <c r="O487" i="6"/>
  <c r="P667" i="6"/>
  <c r="Q711" i="6"/>
  <c r="N388" i="6"/>
  <c r="Q731" i="6"/>
  <c r="Z389" i="6"/>
  <c r="O389" i="6"/>
  <c r="AA389" i="6"/>
  <c r="P389" i="6"/>
  <c r="AB389" i="6"/>
  <c r="R254" i="6"/>
  <c r="AD254" i="6"/>
  <c r="U739" i="6"/>
  <c r="AG739" i="6"/>
  <c r="Z402" i="6"/>
  <c r="Y642" i="6"/>
  <c r="Z208" i="6"/>
  <c r="P208" i="6"/>
  <c r="P274" i="6"/>
  <c r="AB274" i="6"/>
  <c r="S455" i="6"/>
  <c r="AE455" i="6"/>
  <c r="Q314" i="6"/>
  <c r="AC314" i="6"/>
  <c r="Z117" i="6"/>
  <c r="P117" i="6"/>
  <c r="Q117" i="6"/>
  <c r="AC117" i="6"/>
  <c r="R471" i="6"/>
  <c r="Y325" i="6"/>
  <c r="S225" i="6"/>
  <c r="AE225" i="6"/>
  <c r="R668" i="6"/>
  <c r="R249" i="6"/>
  <c r="Y319" i="6"/>
  <c r="Q709" i="6"/>
  <c r="R393" i="6"/>
  <c r="R479" i="6"/>
  <c r="S479" i="6"/>
  <c r="O430" i="6"/>
  <c r="Z430" i="6"/>
  <c r="U139" i="6"/>
  <c r="AG139" i="6"/>
  <c r="S456" i="6"/>
  <c r="AE456" i="6"/>
  <c r="Q356" i="6"/>
  <c r="O103" i="6"/>
  <c r="P103" i="6"/>
  <c r="Z103" i="6"/>
  <c r="Y589" i="6"/>
  <c r="R727" i="6"/>
  <c r="Q710" i="6"/>
  <c r="P707" i="6"/>
  <c r="Q643" i="6"/>
  <c r="O599" i="6"/>
  <c r="N617" i="6"/>
  <c r="N289" i="6"/>
  <c r="N380" i="6"/>
  <c r="N442" i="6"/>
  <c r="P543" i="6"/>
  <c r="AB543" i="6"/>
  <c r="P712" i="6"/>
  <c r="Q712" i="6"/>
  <c r="Q744" i="6"/>
  <c r="N425" i="6"/>
  <c r="N481" i="6"/>
  <c r="Y533" i="6"/>
  <c r="N533" i="6"/>
  <c r="O616" i="6"/>
  <c r="O557" i="6"/>
  <c r="P557" i="6"/>
  <c r="AB557" i="6"/>
  <c r="P634" i="6"/>
  <c r="O570" i="6"/>
  <c r="N538" i="6"/>
  <c r="S750" i="6"/>
  <c r="AE750" i="6"/>
  <c r="O670" i="6"/>
  <c r="O612" i="6"/>
  <c r="O672" i="6"/>
  <c r="N589" i="6"/>
  <c r="Y577" i="6"/>
  <c r="N577" i="6"/>
  <c r="N369" i="6"/>
  <c r="T771" i="6"/>
  <c r="AF771" i="6"/>
  <c r="P313" i="6"/>
  <c r="O699" i="6"/>
  <c r="O516" i="6"/>
  <c r="N472" i="6"/>
  <c r="S775" i="6"/>
  <c r="P673" i="6"/>
  <c r="Q673" i="6"/>
  <c r="P725" i="6"/>
  <c r="O609" i="6"/>
  <c r="AA657" i="6"/>
  <c r="P657" i="6"/>
  <c r="AB657" i="6"/>
  <c r="Q657" i="6"/>
  <c r="AC657" i="6"/>
  <c r="Z162" i="6"/>
  <c r="S757" i="6"/>
  <c r="AE757" i="6"/>
  <c r="AA401" i="6"/>
  <c r="P401" i="6"/>
  <c r="AB401" i="6"/>
  <c r="O135" i="6"/>
  <c r="AA135" i="6"/>
  <c r="Z135" i="6"/>
  <c r="N566" i="6"/>
  <c r="Q692" i="6"/>
  <c r="R650" i="6"/>
  <c r="S650" i="6"/>
  <c r="AE650" i="6"/>
  <c r="AB650" i="6"/>
  <c r="S212" i="6"/>
  <c r="AE212" i="6"/>
  <c r="N96" i="6"/>
  <c r="O655" i="6"/>
  <c r="P648" i="6"/>
  <c r="N473" i="6"/>
  <c r="O473" i="6"/>
  <c r="S596" i="6"/>
  <c r="AE596" i="6"/>
  <c r="S782" i="6"/>
  <c r="T782" i="6"/>
  <c r="AF782" i="6"/>
  <c r="O630" i="6"/>
  <c r="P630" i="6"/>
  <c r="AB630" i="6"/>
  <c r="N449" i="6"/>
  <c r="O449" i="6"/>
  <c r="AA449" i="6"/>
  <c r="R718" i="6"/>
  <c r="AD718" i="6"/>
  <c r="AA405" i="6"/>
  <c r="P405" i="6"/>
  <c r="Y97" i="6"/>
  <c r="O80" i="6"/>
  <c r="O368" i="6"/>
  <c r="AA368" i="6"/>
  <c r="Q446" i="6"/>
  <c r="R446" i="6"/>
  <c r="Y539" i="6"/>
  <c r="S540" i="6"/>
  <c r="AE540" i="6"/>
  <c r="AC541" i="6"/>
  <c r="Y564" i="6"/>
  <c r="R548" i="6"/>
  <c r="AD548" i="6"/>
  <c r="AA650" i="6"/>
  <c r="O567" i="6"/>
  <c r="AA567" i="6"/>
  <c r="R151" i="6"/>
  <c r="AD151" i="6"/>
  <c r="Q535" i="6"/>
  <c r="Q586" i="6"/>
  <c r="P608" i="6"/>
  <c r="N636" i="6"/>
  <c r="O636" i="6"/>
  <c r="AA636" i="6"/>
  <c r="Q499" i="6"/>
  <c r="O569" i="6"/>
  <c r="N633" i="6"/>
  <c r="O529" i="6"/>
  <c r="R746" i="6"/>
  <c r="O559" i="6"/>
  <c r="P559" i="6"/>
  <c r="S776" i="6"/>
  <c r="R701" i="6"/>
  <c r="O493" i="6"/>
  <c r="N627" i="6"/>
  <c r="O627" i="6"/>
  <c r="N400" i="6"/>
  <c r="Q700" i="6"/>
  <c r="AA316" i="6"/>
  <c r="O112" i="6"/>
  <c r="Z112" i="6"/>
  <c r="S723" i="6"/>
  <c r="AE723" i="6"/>
  <c r="Q379" i="6"/>
  <c r="S765" i="6"/>
  <c r="AE765" i="6"/>
  <c r="O555" i="6"/>
  <c r="AD56" i="6"/>
  <c r="O574" i="6"/>
  <c r="S287" i="6"/>
  <c r="AB716" i="6"/>
  <c r="Q716" i="6"/>
  <c r="P267" i="6"/>
  <c r="Z87" i="6"/>
  <c r="O87" i="6"/>
  <c r="P87" i="6"/>
  <c r="AB87" i="6"/>
  <c r="P652" i="6"/>
  <c r="Q652" i="6"/>
  <c r="Y248" i="6"/>
  <c r="R385" i="6"/>
  <c r="N97" i="6"/>
  <c r="O97" i="6"/>
  <c r="AA97" i="6"/>
  <c r="O402" i="6"/>
  <c r="AA402" i="6"/>
  <c r="Q597" i="6"/>
  <c r="P11" i="6"/>
  <c r="AA11" i="6"/>
  <c r="P528" i="6"/>
  <c r="AB528" i="6"/>
  <c r="R541" i="6"/>
  <c r="S541" i="6"/>
  <c r="O564" i="6"/>
  <c r="Q572" i="6"/>
  <c r="O566" i="6"/>
  <c r="AA566" i="6"/>
  <c r="AF685" i="6"/>
  <c r="U685" i="6"/>
  <c r="AG685" i="6"/>
  <c r="N573" i="6"/>
  <c r="O573" i="6"/>
  <c r="AA573" i="6"/>
  <c r="R759" i="6"/>
  <c r="Q392" i="6"/>
  <c r="AC392" i="6"/>
  <c r="R565" i="6"/>
  <c r="AD565" i="6"/>
  <c r="Z563" i="6"/>
  <c r="Y396" i="6"/>
  <c r="N396" i="6"/>
  <c r="O628" i="6"/>
  <c r="AA499" i="6"/>
  <c r="P660" i="6"/>
  <c r="N421" i="6"/>
  <c r="Q730" i="6"/>
  <c r="Z682" i="6"/>
  <c r="P655" i="6"/>
  <c r="AB655" i="6"/>
  <c r="N349" i="6"/>
  <c r="N556" i="6"/>
  <c r="P612" i="6"/>
  <c r="AB612" i="6"/>
  <c r="O644" i="6"/>
  <c r="Q654" i="6"/>
  <c r="T781" i="6"/>
  <c r="N620" i="6"/>
  <c r="O641" i="6"/>
  <c r="O396" i="6"/>
  <c r="AA396" i="6"/>
  <c r="O525" i="6"/>
  <c r="P568" i="6"/>
  <c r="Q729" i="6"/>
  <c r="O618" i="6"/>
  <c r="AA632" i="6"/>
  <c r="R632" i="6"/>
  <c r="AA663" i="6"/>
  <c r="T663" i="6"/>
  <c r="AF663" i="6"/>
  <c r="AC362" i="6"/>
  <c r="T362" i="6"/>
  <c r="AF362" i="6"/>
  <c r="T723" i="6"/>
  <c r="AF723" i="6"/>
  <c r="T734" i="6"/>
  <c r="AF734" i="6"/>
  <c r="AF714" i="6"/>
  <c r="U714" i="6"/>
  <c r="AG714" i="6"/>
  <c r="T774" i="6"/>
  <c r="S777" i="6"/>
  <c r="T765" i="6"/>
  <c r="Y555" i="6"/>
  <c r="P34" i="6"/>
  <c r="S56" i="6"/>
  <c r="U674" i="6"/>
  <c r="AG674" i="6"/>
  <c r="N329" i="6"/>
  <c r="Y329" i="6"/>
  <c r="O329" i="6"/>
  <c r="AA329" i="6"/>
  <c r="AB146" i="6"/>
  <c r="P601" i="6"/>
  <c r="O642" i="6"/>
  <c r="P642" i="6"/>
  <c r="AB642" i="6"/>
  <c r="U444" i="6"/>
  <c r="AG444" i="6"/>
  <c r="P315" i="6"/>
  <c r="N376" i="6"/>
  <c r="O376" i="6"/>
  <c r="Y376" i="6"/>
  <c r="Q742" i="6"/>
  <c r="S88" i="6"/>
  <c r="AE88" i="6"/>
  <c r="N539" i="6"/>
  <c r="T757" i="6"/>
  <c r="AF757" i="6"/>
  <c r="Q528" i="6"/>
  <c r="AC528" i="6"/>
  <c r="U778" i="6"/>
  <c r="AG778" i="6"/>
  <c r="N614" i="6"/>
  <c r="Z554" i="6"/>
  <c r="S548" i="6"/>
  <c r="AE548" i="6"/>
  <c r="P247" i="6"/>
  <c r="AB247" i="6"/>
  <c r="O605" i="6"/>
  <c r="AA605" i="6"/>
  <c r="S656" i="6"/>
  <c r="AE656" i="6"/>
  <c r="P452" i="6"/>
  <c r="AB452" i="6"/>
  <c r="P567" i="6"/>
  <c r="AB567" i="6"/>
  <c r="S151" i="6"/>
  <c r="AE151" i="6"/>
  <c r="Y535" i="6"/>
  <c r="R710" i="6"/>
  <c r="AD710" i="6"/>
  <c r="N448" i="6"/>
  <c r="Q665" i="6"/>
  <c r="P598" i="6"/>
  <c r="Q649" i="6"/>
  <c r="T767" i="6"/>
  <c r="N297" i="6"/>
  <c r="O681" i="6"/>
  <c r="R761" i="6"/>
  <c r="O637" i="6"/>
  <c r="AA637" i="6"/>
  <c r="O662" i="6"/>
  <c r="P629" i="6"/>
  <c r="N409" i="6"/>
  <c r="P728" i="6"/>
  <c r="Q728" i="6"/>
  <c r="AC728" i="6"/>
  <c r="Z695" i="6"/>
  <c r="O695" i="6"/>
  <c r="N465" i="6"/>
  <c r="R747" i="6"/>
  <c r="N571" i="6"/>
  <c r="O647" i="6"/>
  <c r="O556" i="6"/>
  <c r="AA556" i="6"/>
  <c r="P661" i="6"/>
  <c r="T779" i="6"/>
  <c r="O530" i="6"/>
  <c r="O623" i="6"/>
  <c r="P724" i="6"/>
  <c r="N640" i="6"/>
  <c r="P666" i="6"/>
  <c r="AB666" i="6"/>
  <c r="N638" i="6"/>
  <c r="N325" i="6"/>
  <c r="O325" i="6"/>
  <c r="AA325" i="6"/>
  <c r="O583" i="6"/>
  <c r="N496" i="6"/>
  <c r="N488" i="6"/>
  <c r="O488" i="6"/>
  <c r="AA488" i="6"/>
  <c r="R770" i="6"/>
  <c r="P467" i="6"/>
  <c r="P534" i="6"/>
  <c r="O497" i="6"/>
  <c r="N411" i="6"/>
  <c r="Z382" i="6"/>
  <c r="P382" i="6"/>
  <c r="AB307" i="6"/>
  <c r="R307" i="6"/>
  <c r="Z354" i="6"/>
  <c r="Z652" i="6"/>
  <c r="AA514" i="6"/>
  <c r="S514" i="6"/>
  <c r="AE514" i="6"/>
  <c r="Z368" i="6"/>
  <c r="Y169" i="6"/>
  <c r="N169" i="6"/>
  <c r="AB722" i="6"/>
  <c r="AC212" i="6"/>
  <c r="P590" i="6"/>
  <c r="O206" i="6"/>
  <c r="P206" i="6"/>
  <c r="Z206" i="6"/>
  <c r="AB565" i="6"/>
  <c r="O234" i="6"/>
  <c r="AA234" i="6"/>
  <c r="Z234" i="6"/>
  <c r="R657" i="6"/>
  <c r="Z616" i="6"/>
  <c r="P616" i="6"/>
  <c r="AB616" i="6"/>
  <c r="N607" i="6"/>
  <c r="Q745" i="6"/>
  <c r="R745" i="6"/>
  <c r="AD745" i="6"/>
  <c r="P69" i="6"/>
  <c r="Z558" i="6"/>
  <c r="O558" i="6"/>
  <c r="O659" i="6"/>
  <c r="N494" i="6"/>
  <c r="O619" i="6"/>
  <c r="P619" i="6"/>
  <c r="AB619" i="6"/>
  <c r="Q741" i="6"/>
  <c r="O577" i="6"/>
  <c r="AA577" i="6"/>
  <c r="Y274" i="6"/>
  <c r="U190" i="6"/>
  <c r="AG190" i="6"/>
  <c r="AB471" i="6"/>
  <c r="O354" i="6"/>
  <c r="AA354" i="6"/>
  <c r="P162" i="6"/>
  <c r="Y495" i="6"/>
  <c r="P495" i="6"/>
  <c r="Q611" i="6"/>
  <c r="R413" i="6"/>
  <c r="AC413" i="6"/>
  <c r="P115" i="6"/>
  <c r="N31" i="6"/>
  <c r="P319" i="6"/>
  <c r="AA319" i="6"/>
  <c r="Z446" i="6"/>
  <c r="Y483" i="6"/>
  <c r="O604" i="6"/>
  <c r="Y216" i="6"/>
  <c r="N216" i="6"/>
  <c r="Y243" i="6"/>
  <c r="N243" i="6"/>
  <c r="O243" i="6"/>
  <c r="AA243" i="6"/>
  <c r="AA295" i="6"/>
  <c r="P295" i="6"/>
  <c r="Z467" i="6"/>
  <c r="R460" i="6"/>
  <c r="S460" i="6"/>
  <c r="AE460" i="6"/>
  <c r="Q389" i="6"/>
  <c r="R740" i="6"/>
  <c r="O505" i="6"/>
  <c r="P505" i="6"/>
  <c r="AB505" i="6"/>
  <c r="Q648" i="6"/>
  <c r="AC648" i="6"/>
  <c r="N575" i="6"/>
  <c r="Q613" i="6"/>
  <c r="AC613" i="6"/>
  <c r="O603" i="6"/>
  <c r="AA603" i="6"/>
  <c r="Q646" i="6"/>
  <c r="O602" i="6"/>
  <c r="P602" i="6"/>
  <c r="T750" i="6"/>
  <c r="AF750" i="6"/>
  <c r="P556" i="6"/>
  <c r="AB556" i="6"/>
  <c r="R716" i="6"/>
  <c r="AD716" i="6"/>
  <c r="P645" i="6"/>
  <c r="AB645" i="6"/>
  <c r="N578" i="6"/>
  <c r="Y587" i="6"/>
  <c r="O587" i="6"/>
  <c r="N610" i="6"/>
  <c r="N576" i="6"/>
  <c r="AB290" i="6"/>
  <c r="Q63" i="6"/>
  <c r="Q4" i="6"/>
  <c r="N36" i="6"/>
  <c r="Z171" i="6"/>
  <c r="S302" i="6"/>
  <c r="AA280" i="6"/>
  <c r="Y203" i="6"/>
  <c r="AA153" i="6"/>
  <c r="Z177" i="6"/>
  <c r="O177" i="6"/>
  <c r="Y73" i="6"/>
  <c r="O73" i="6"/>
  <c r="AC371" i="6"/>
  <c r="R371" i="6"/>
  <c r="R145" i="6"/>
  <c r="AD145" i="6"/>
  <c r="AC145" i="6"/>
  <c r="AB410" i="6"/>
  <c r="O6" i="6"/>
  <c r="AA6" i="6"/>
  <c r="O110" i="6"/>
  <c r="AA110" i="6"/>
  <c r="O105" i="6"/>
  <c r="AA105" i="6"/>
  <c r="O27" i="6"/>
  <c r="AA27" i="6"/>
  <c r="O266" i="6"/>
  <c r="S244" i="6"/>
  <c r="T244" i="6"/>
  <c r="AF244" i="6"/>
  <c r="O203" i="6"/>
  <c r="AA203" i="6"/>
  <c r="AA290" i="6"/>
  <c r="Q290" i="6"/>
  <c r="AC290" i="6"/>
  <c r="AB269" i="6"/>
  <c r="Q269" i="6"/>
  <c r="AC269" i="6"/>
  <c r="S2" i="6"/>
  <c r="AE2" i="6"/>
  <c r="AD2" i="6"/>
  <c r="AB99" i="6"/>
  <c r="Q99" i="6"/>
  <c r="AC99" i="6"/>
  <c r="AA142" i="6"/>
  <c r="P142" i="6"/>
  <c r="AB142" i="6"/>
  <c r="AA182" i="6"/>
  <c r="Q182" i="6"/>
  <c r="AC182" i="6"/>
  <c r="AB357" i="6"/>
  <c r="Q357" i="6"/>
  <c r="AC357" i="6"/>
  <c r="AD211" i="6"/>
  <c r="AB342" i="6"/>
  <c r="Q342" i="6"/>
  <c r="AC342" i="6"/>
  <c r="Z332" i="6"/>
  <c r="O332" i="6"/>
  <c r="AA332" i="6"/>
  <c r="Z114" i="6"/>
  <c r="O114" i="6"/>
  <c r="AA114" i="6"/>
  <c r="O81" i="6"/>
  <c r="AA81" i="6"/>
  <c r="AB136" i="6"/>
  <c r="S322" i="6"/>
  <c r="AE322" i="6"/>
  <c r="Y233" i="6"/>
  <c r="N233" i="6"/>
  <c r="O233" i="6"/>
  <c r="Z232" i="6"/>
  <c r="O232" i="6"/>
  <c r="AA232" i="6"/>
  <c r="Z333" i="6"/>
  <c r="O333" i="6"/>
  <c r="AA333" i="6"/>
  <c r="AA420" i="6"/>
  <c r="Q420" i="6"/>
  <c r="AC420" i="6"/>
  <c r="P420" i="6"/>
  <c r="AA143" i="6"/>
  <c r="P143" i="6"/>
  <c r="AB143" i="6"/>
  <c r="AA433" i="6"/>
  <c r="P433" i="6"/>
  <c r="AB433" i="6"/>
  <c r="AC360" i="6"/>
  <c r="R360" i="6"/>
  <c r="AD360" i="6"/>
  <c r="S360" i="6"/>
  <c r="AE360" i="6"/>
  <c r="Z277" i="6"/>
  <c r="O277" i="6"/>
  <c r="AA277" i="6"/>
  <c r="X793" i="6"/>
  <c r="Q280" i="6"/>
  <c r="AC280" i="6"/>
  <c r="Y125" i="6"/>
  <c r="N125" i="6"/>
  <c r="O125" i="6"/>
  <c r="Y187" i="6"/>
  <c r="N187" i="6"/>
  <c r="AA260" i="6"/>
  <c r="P260" i="6"/>
  <c r="AB260" i="6"/>
  <c r="AB144" i="6"/>
  <c r="Q144" i="6"/>
  <c r="AC144" i="6"/>
  <c r="AA179" i="6"/>
  <c r="R111" i="6"/>
  <c r="AD111" i="6"/>
  <c r="O86" i="6"/>
  <c r="AA86" i="6"/>
  <c r="U506" i="6"/>
  <c r="AG506" i="6"/>
  <c r="N119" i="6"/>
  <c r="Z119" i="6"/>
  <c r="U270" i="6"/>
  <c r="AG270" i="6"/>
  <c r="Q136" i="6"/>
  <c r="R136" i="6"/>
  <c r="P203" i="6"/>
  <c r="AB203" i="6"/>
  <c r="AA82" i="6"/>
  <c r="P82" i="6"/>
  <c r="AB72" i="6"/>
  <c r="Z175" i="6"/>
  <c r="O175" i="6"/>
  <c r="AA175" i="6"/>
  <c r="AC213" i="6"/>
  <c r="R213" i="6"/>
  <c r="AD213" i="6"/>
  <c r="AB231" i="6"/>
  <c r="Q231" i="6"/>
  <c r="Q153" i="6"/>
  <c r="AC153" i="6"/>
  <c r="AB153" i="6"/>
  <c r="Q140" i="6"/>
  <c r="AC140" i="6"/>
  <c r="O22" i="6"/>
  <c r="AA22" i="6"/>
  <c r="O102" i="6"/>
  <c r="AA102" i="6"/>
  <c r="O188" i="6"/>
  <c r="AA188" i="6"/>
  <c r="AC322" i="6"/>
  <c r="R197" i="6"/>
  <c r="AD197" i="6"/>
  <c r="Z159" i="6"/>
  <c r="Y148" i="6"/>
  <c r="N148" i="6"/>
  <c r="O148" i="6"/>
  <c r="AA148" i="6"/>
  <c r="AC338" i="6"/>
  <c r="R338" i="6"/>
  <c r="AD338" i="6"/>
  <c r="S338" i="6"/>
  <c r="AE338" i="6"/>
  <c r="AA91" i="6"/>
  <c r="P91" i="6"/>
  <c r="AB91" i="6"/>
  <c r="AA131" i="6"/>
  <c r="P131" i="6"/>
  <c r="AB131" i="6"/>
  <c r="AD441" i="6"/>
  <c r="S441" i="6"/>
  <c r="AE441" i="6"/>
  <c r="AA180" i="6"/>
  <c r="P180" i="6"/>
  <c r="AB180" i="6"/>
  <c r="Q180" i="6"/>
  <c r="AC180" i="6"/>
  <c r="Q381" i="6"/>
  <c r="R271" i="6"/>
  <c r="S271" i="6"/>
  <c r="AE271" i="6"/>
  <c r="Q209" i="6"/>
  <c r="AB130" i="6"/>
  <c r="Z104" i="6"/>
  <c r="O104" i="6"/>
  <c r="T475" i="6"/>
  <c r="AE475" i="6"/>
  <c r="P348" i="6"/>
  <c r="Y219" i="6"/>
  <c r="O107" i="6"/>
  <c r="N184" i="6"/>
  <c r="O184" i="6"/>
  <c r="AA184" i="6"/>
  <c r="Q344" i="6"/>
  <c r="AC344" i="6"/>
  <c r="Z165" i="6"/>
  <c r="R186" i="6"/>
  <c r="P173" i="6"/>
  <c r="T439" i="6"/>
  <c r="AF439" i="6"/>
  <c r="Q51" i="6"/>
  <c r="R51" i="6"/>
  <c r="AB51" i="6"/>
  <c r="R221" i="6"/>
  <c r="S221" i="6"/>
  <c r="AE221" i="6"/>
  <c r="P261" i="6"/>
  <c r="S197" i="6"/>
  <c r="AE197" i="6"/>
  <c r="O132" i="6"/>
  <c r="AA132" i="6"/>
  <c r="Z132" i="6"/>
  <c r="P159" i="6"/>
  <c r="AB159" i="6"/>
  <c r="R381" i="6"/>
  <c r="AD381" i="6"/>
  <c r="O3" i="6"/>
  <c r="R308" i="6"/>
  <c r="P68" i="6"/>
  <c r="P50" i="6"/>
  <c r="Q50" i="6"/>
  <c r="O306" i="6"/>
  <c r="P306" i="6"/>
  <c r="N204" i="6"/>
  <c r="R130" i="6"/>
  <c r="S390" i="6"/>
  <c r="Q296" i="6"/>
  <c r="O210" i="6"/>
  <c r="R486" i="6"/>
  <c r="O7" i="6"/>
  <c r="O228" i="6"/>
  <c r="P259" i="6"/>
  <c r="O292" i="6"/>
  <c r="O219" i="6"/>
  <c r="Z72" i="6"/>
  <c r="O127" i="6"/>
  <c r="P127" i="6"/>
  <c r="Z127" i="6"/>
  <c r="S518" i="6"/>
  <c r="O165" i="6"/>
  <c r="P165" i="6"/>
  <c r="O237" i="6"/>
  <c r="O273" i="6"/>
  <c r="P172" i="6"/>
  <c r="S301" i="6"/>
  <c r="T301" i="6"/>
  <c r="AF301" i="6"/>
  <c r="P54" i="6"/>
  <c r="Q173" i="6"/>
  <c r="AC173" i="6"/>
  <c r="R318" i="6"/>
  <c r="O83" i="6"/>
  <c r="O70" i="6"/>
  <c r="AA398" i="6"/>
  <c r="Y118" i="6"/>
  <c r="AA312" i="6"/>
  <c r="P312" i="6"/>
  <c r="Q312" i="6"/>
  <c r="Z95" i="6"/>
  <c r="O95" i="6"/>
  <c r="P398" i="6"/>
  <c r="AB398" i="6"/>
  <c r="P104" i="6"/>
  <c r="AB104" i="6"/>
  <c r="O171" i="6"/>
  <c r="O204" i="6"/>
  <c r="AA204" i="6"/>
  <c r="P155" i="6"/>
  <c r="O163" i="6"/>
  <c r="P163" i="6"/>
  <c r="P399" i="6"/>
  <c r="Q399" i="6"/>
  <c r="Y107" i="6"/>
  <c r="O124" i="6"/>
  <c r="Z124" i="6"/>
  <c r="O196" i="6"/>
  <c r="P137" i="6"/>
  <c r="P55" i="6"/>
  <c r="S138" i="6"/>
  <c r="P123" i="6"/>
  <c r="O79" i="6"/>
  <c r="T492" i="6"/>
  <c r="AF492" i="6"/>
  <c r="R191" i="6"/>
  <c r="Q201" i="6"/>
  <c r="AA227" i="6"/>
  <c r="P227" i="6"/>
  <c r="AB227" i="6"/>
  <c r="S211" i="6"/>
  <c r="AE211" i="6"/>
  <c r="O291" i="6"/>
  <c r="S504" i="6"/>
  <c r="N158" i="6"/>
  <c r="Q410" i="6"/>
  <c r="AC410" i="6"/>
  <c r="R33" i="6"/>
  <c r="P358" i="6"/>
  <c r="R364" i="6"/>
  <c r="R432" i="6"/>
  <c r="S432" i="6"/>
  <c r="AE432" i="6"/>
  <c r="P258" i="6"/>
  <c r="Q258" i="6"/>
  <c r="R414" i="6"/>
  <c r="AD414" i="6"/>
  <c r="Q340" i="6"/>
  <c r="AA16" i="6"/>
  <c r="Q16" i="6"/>
  <c r="P327" i="6"/>
  <c r="O121" i="6"/>
  <c r="P121" i="6"/>
  <c r="P149" i="6"/>
  <c r="AA149" i="6"/>
  <c r="P109" i="6"/>
  <c r="S485" i="6"/>
  <c r="AE485" i="6"/>
  <c r="R290" i="6"/>
  <c r="AD290" i="6"/>
  <c r="P397" i="6"/>
  <c r="Y209" i="6"/>
  <c r="Y158" i="6"/>
  <c r="R324" i="6"/>
  <c r="R218" i="6"/>
  <c r="S218" i="6"/>
  <c r="P291" i="6"/>
  <c r="AB291" i="6"/>
  <c r="Q131" i="6"/>
  <c r="AC131" i="6"/>
  <c r="U438" i="6"/>
  <c r="AG438" i="6"/>
  <c r="Q437" i="6"/>
  <c r="R437" i="6"/>
  <c r="AD437" i="6"/>
  <c r="P219" i="6"/>
  <c r="AB219" i="6"/>
  <c r="Q72" i="6"/>
  <c r="AC72" i="6"/>
  <c r="P370" i="6"/>
  <c r="Q260" i="6"/>
  <c r="AC260" i="6"/>
  <c r="R61" i="6"/>
  <c r="AC61" i="6"/>
  <c r="O298" i="6"/>
  <c r="P29" i="6"/>
  <c r="P74" i="6"/>
  <c r="Q74" i="6"/>
  <c r="AC74" i="6"/>
  <c r="R484" i="6"/>
  <c r="P179" i="6"/>
  <c r="AB179" i="6"/>
  <c r="N108" i="6"/>
  <c r="T2" i="6"/>
  <c r="AF2" i="6"/>
  <c r="AB138" i="6"/>
  <c r="Y83" i="6"/>
  <c r="Q419" i="6"/>
  <c r="N133" i="6"/>
  <c r="R255" i="6"/>
  <c r="R99" i="6"/>
  <c r="AD99" i="6"/>
  <c r="N118" i="6"/>
  <c r="AA410" i="6"/>
  <c r="Q259" i="6"/>
  <c r="AC259" i="6"/>
  <c r="R344" i="6"/>
  <c r="AD344" i="6"/>
  <c r="P157" i="6"/>
  <c r="AA157" i="6"/>
  <c r="S414" i="6"/>
  <c r="AE414" i="6"/>
  <c r="O229" i="6"/>
  <c r="AC4" i="6"/>
  <c r="N28" i="6"/>
  <c r="Z28" i="6"/>
  <c r="O44" i="6"/>
  <c r="P44" i="6"/>
  <c r="AB44" i="6"/>
  <c r="U451" i="6"/>
  <c r="AG451" i="6"/>
  <c r="R174" i="6"/>
  <c r="Q76" i="6"/>
  <c r="O90" i="6"/>
  <c r="P52" i="6"/>
  <c r="R140" i="6"/>
  <c r="M792" i="6"/>
  <c r="P15" i="6"/>
  <c r="AB15" i="6"/>
  <c r="P58" i="6"/>
  <c r="Q58" i="6"/>
  <c r="R350" i="6"/>
  <c r="P12" i="6"/>
  <c r="AB12" i="6"/>
  <c r="P27" i="6"/>
  <c r="Q27" i="6"/>
  <c r="P85" i="6"/>
  <c r="Q85" i="6"/>
  <c r="AC85" i="6"/>
  <c r="O43" i="6"/>
  <c r="AA43" i="6"/>
  <c r="AB4" i="6"/>
  <c r="O106" i="6"/>
  <c r="O48" i="6"/>
  <c r="AA48" i="6"/>
  <c r="R57" i="6"/>
  <c r="N24" i="6"/>
  <c r="P110" i="6"/>
  <c r="AB110" i="6"/>
  <c r="P43" i="6"/>
  <c r="AB43" i="6"/>
  <c r="O18" i="6"/>
  <c r="Z4" i="6"/>
  <c r="T341" i="6"/>
  <c r="AF341" i="6"/>
  <c r="P6" i="6"/>
  <c r="Q8" i="6"/>
  <c r="R8" i="6"/>
  <c r="O64" i="6"/>
  <c r="P10" i="6"/>
  <c r="O101" i="6"/>
  <c r="Q93" i="6"/>
  <c r="AC93" i="6"/>
  <c r="R4" i="6"/>
  <c r="S4" i="6"/>
  <c r="U122" i="6"/>
  <c r="AG122" i="6"/>
  <c r="O14" i="6"/>
  <c r="P14" i="6"/>
  <c r="AB14" i="6"/>
  <c r="R126" i="6"/>
  <c r="P105" i="6"/>
  <c r="AB105" i="6"/>
  <c r="O20" i="6"/>
  <c r="AA4" i="6"/>
  <c r="P40" i="6"/>
  <c r="AB40" i="6"/>
  <c r="S350" i="6"/>
  <c r="AE350" i="6"/>
  <c r="S174" i="6"/>
  <c r="AE174" i="6"/>
  <c r="P90" i="6"/>
  <c r="AB90" i="6"/>
  <c r="AA526" i="6"/>
  <c r="P526" i="6"/>
  <c r="AB526" i="6"/>
  <c r="P102" i="6"/>
  <c r="S213" i="6"/>
  <c r="AE213" i="6"/>
  <c r="Q142" i="6"/>
  <c r="P566" i="6"/>
  <c r="AB566" i="6"/>
  <c r="T596" i="6"/>
  <c r="AF596" i="6"/>
  <c r="AC692" i="6"/>
  <c r="R692" i="6"/>
  <c r="AD692" i="6"/>
  <c r="Z67" i="6"/>
  <c r="O67" i="6"/>
  <c r="AA67" i="6"/>
  <c r="AD676" i="6"/>
  <c r="AC498" i="6"/>
  <c r="R498" i="6"/>
  <c r="AD194" i="6"/>
  <c r="S194" i="6"/>
  <c r="AE194" i="6"/>
  <c r="AA523" i="6"/>
  <c r="Q644" i="6"/>
  <c r="P644" i="6"/>
  <c r="AB644" i="6"/>
  <c r="P248" i="6"/>
  <c r="AB248" i="6"/>
  <c r="Q645" i="6"/>
  <c r="AC645" i="6"/>
  <c r="Q616" i="6"/>
  <c r="AC337" i="6"/>
  <c r="R337" i="6"/>
  <c r="Q53" i="6"/>
  <c r="AB53" i="6"/>
  <c r="Q447" i="6"/>
  <c r="AC447" i="6"/>
  <c r="AB447" i="6"/>
  <c r="AC458" i="6"/>
  <c r="R458" i="6"/>
  <c r="AC489" i="6"/>
  <c r="AB553" i="6"/>
  <c r="R180" i="6"/>
  <c r="AD180" i="6"/>
  <c r="Q91" i="6"/>
  <c r="P332" i="6"/>
  <c r="AB332" i="6"/>
  <c r="AD263" i="6"/>
  <c r="S263" i="6"/>
  <c r="AB600" i="6"/>
  <c r="R144" i="6"/>
  <c r="AD144" i="6"/>
  <c r="T360" i="6"/>
  <c r="AF360" i="6"/>
  <c r="AB156" i="6"/>
  <c r="Q156" i="6"/>
  <c r="R156" i="6"/>
  <c r="AA622" i="6"/>
  <c r="P622" i="6"/>
  <c r="AB622" i="6"/>
  <c r="AC704" i="6"/>
  <c r="Q219" i="6"/>
  <c r="AC219" i="6"/>
  <c r="AE509" i="6"/>
  <c r="AB593" i="6"/>
  <c r="AB468" i="6"/>
  <c r="P577" i="6"/>
  <c r="S84" i="6"/>
  <c r="S316" i="6"/>
  <c r="AE316" i="6"/>
  <c r="P404" i="6"/>
  <c r="AA404" i="6"/>
  <c r="O431" i="6"/>
  <c r="Z431" i="6"/>
  <c r="AB435" i="6"/>
  <c r="AD713" i="6"/>
  <c r="P580" i="6"/>
  <c r="Q580" i="6"/>
  <c r="AA580" i="6"/>
  <c r="AE595" i="6"/>
  <c r="T595" i="6"/>
  <c r="O361" i="6"/>
  <c r="AA345" i="6"/>
  <c r="R345" i="6"/>
  <c r="AD345" i="6"/>
  <c r="Q345" i="6"/>
  <c r="AA257" i="6"/>
  <c r="Z299" i="6"/>
  <c r="R447" i="6"/>
  <c r="AD447" i="6"/>
  <c r="AB546" i="6"/>
  <c r="S738" i="6"/>
  <c r="AE738" i="6"/>
  <c r="AD738" i="6"/>
  <c r="T738" i="6"/>
  <c r="AF738" i="6"/>
  <c r="Q693" i="6"/>
  <c r="Z503" i="6"/>
  <c r="Q503" i="6"/>
  <c r="O241" i="6"/>
  <c r="Z241" i="6"/>
  <c r="Z427" i="6"/>
  <c r="O501" i="6"/>
  <c r="Z501" i="6"/>
  <c r="P561" i="6"/>
  <c r="AA561" i="6"/>
  <c r="Z335" i="6"/>
  <c r="AB502" i="6"/>
  <c r="AE353" i="6"/>
  <c r="U353" i="6"/>
  <c r="AG353" i="6"/>
  <c r="AB517" i="6"/>
  <c r="Q517" i="6"/>
  <c r="AC671" i="6"/>
  <c r="S671" i="6"/>
  <c r="AA542" i="6"/>
  <c r="O531" i="6"/>
  <c r="AC285" i="6"/>
  <c r="AA251" i="6"/>
  <c r="P251" i="6"/>
  <c r="P531" i="6"/>
  <c r="AB531" i="6"/>
  <c r="AA35" i="6"/>
  <c r="Q35" i="6"/>
  <c r="O326" i="6"/>
  <c r="Z326" i="6"/>
  <c r="Z282" i="6"/>
  <c r="Q282" i="6"/>
  <c r="R282" i="6"/>
  <c r="AA429" i="6"/>
  <c r="Q45" i="6"/>
  <c r="AB113" i="6"/>
  <c r="R113" i="6"/>
  <c r="Z424" i="6"/>
  <c r="O424" i="6"/>
  <c r="AA520" i="6"/>
  <c r="Q520" i="6"/>
  <c r="R520" i="6"/>
  <c r="P49" i="6"/>
  <c r="AB49" i="6"/>
  <c r="Q378" i="6"/>
  <c r="AC378" i="6"/>
  <c r="T476" i="6"/>
  <c r="Z440" i="6"/>
  <c r="R697" i="6"/>
  <c r="S697" i="6"/>
  <c r="AC697" i="6"/>
  <c r="Q60" i="6"/>
  <c r="AC60" i="6"/>
  <c r="T756" i="6"/>
  <c r="AF756" i="6"/>
  <c r="Z328" i="6"/>
  <c r="P328" i="6"/>
  <c r="AB310" i="6"/>
  <c r="Q310" i="6"/>
  <c r="Q429" i="6"/>
  <c r="S429" i="6"/>
  <c r="AE429" i="6"/>
  <c r="AB429" i="6"/>
  <c r="P635" i="6"/>
  <c r="AB498" i="6"/>
  <c r="Z62" i="6"/>
  <c r="O62" i="6"/>
  <c r="P335" i="6"/>
  <c r="Q335" i="6"/>
  <c r="AC335" i="6"/>
  <c r="AA335" i="6"/>
  <c r="Q305" i="6"/>
  <c r="Z562" i="6"/>
  <c r="AA134" i="6"/>
  <c r="R606" i="6"/>
  <c r="Z470" i="6"/>
  <c r="O470" i="6"/>
  <c r="Z508" i="6"/>
  <c r="O508" i="6"/>
  <c r="AC194" i="6"/>
  <c r="T194" i="6"/>
  <c r="AF194" i="6"/>
  <c r="Q435" i="6"/>
  <c r="P134" i="6"/>
  <c r="P166" i="6"/>
  <c r="Z166" i="6"/>
  <c r="O222" i="6"/>
  <c r="Z222" i="6"/>
  <c r="Q512" i="6"/>
  <c r="AB512" i="6"/>
  <c r="Q386" i="6"/>
  <c r="R386" i="6"/>
  <c r="AB386" i="6"/>
  <c r="AA463" i="6"/>
  <c r="Q463" i="6"/>
  <c r="R463" i="6"/>
  <c r="AD463" i="6"/>
  <c r="S447" i="6"/>
  <c r="AE447" i="6"/>
  <c r="Z426" i="6"/>
  <c r="O426" i="6"/>
  <c r="P454" i="6"/>
  <c r="Q454" i="6"/>
  <c r="O536" i="6"/>
  <c r="O551" i="6"/>
  <c r="S317" i="6"/>
  <c r="AE317" i="6"/>
  <c r="O639" i="6"/>
  <c r="P359" i="6"/>
  <c r="AA359" i="6"/>
  <c r="AA71" i="6"/>
  <c r="AD343" i="6"/>
  <c r="AA207" i="6"/>
  <c r="P207" i="6"/>
  <c r="Q207" i="6"/>
  <c r="AC207" i="6"/>
  <c r="O374" i="6"/>
  <c r="Z374" i="6"/>
  <c r="AA450" i="6"/>
  <c r="Q351" i="6"/>
  <c r="AB351" i="6"/>
  <c r="T436" i="6"/>
  <c r="AE436" i="6"/>
  <c r="Q352" i="6"/>
  <c r="AA352" i="6"/>
  <c r="O94" i="6"/>
  <c r="Z94" i="6"/>
  <c r="P94" i="6"/>
  <c r="AB94" i="6"/>
  <c r="AD677" i="6"/>
  <c r="AA383" i="6"/>
  <c r="Z66" i="6"/>
  <c r="AC37" i="6"/>
  <c r="R37" i="6"/>
  <c r="AB474" i="6"/>
  <c r="R490" i="6"/>
  <c r="AD490" i="6"/>
  <c r="R459" i="6"/>
  <c r="AD459" i="6"/>
  <c r="AC459" i="6"/>
  <c r="AA600" i="6"/>
  <c r="Q600" i="6"/>
  <c r="AC600" i="6"/>
  <c r="AC743" i="6"/>
  <c r="O406" i="6"/>
  <c r="Z406" i="6"/>
  <c r="Z532" i="6"/>
  <c r="P365" i="6"/>
  <c r="Q365" i="6"/>
  <c r="AA365" i="6"/>
  <c r="AB276" i="6"/>
  <c r="AB355" i="6"/>
  <c r="R355" i="6"/>
  <c r="AD355" i="6"/>
  <c r="S355" i="6"/>
  <c r="AE355" i="6"/>
  <c r="Q355" i="6"/>
  <c r="AC355" i="6"/>
  <c r="AA346" i="6"/>
  <c r="P346" i="6"/>
  <c r="AA198" i="6"/>
  <c r="P198" i="6"/>
  <c r="AB373" i="6"/>
  <c r="Q373" i="6"/>
  <c r="AA250" i="6"/>
  <c r="AA45" i="6"/>
  <c r="R45" i="6"/>
  <c r="AD45" i="6"/>
  <c r="AA626" i="6"/>
  <c r="P626" i="6"/>
  <c r="R288" i="6"/>
  <c r="P431" i="6"/>
  <c r="AB431" i="6"/>
  <c r="S384" i="6"/>
  <c r="T549" i="6"/>
  <c r="AF549" i="6"/>
  <c r="AB704" i="6"/>
  <c r="R704" i="6"/>
  <c r="AD704" i="6"/>
  <c r="AC735" i="6"/>
  <c r="R735" i="6"/>
  <c r="T735" i="6"/>
  <c r="AF735" i="6"/>
  <c r="S735" i="6"/>
  <c r="AE735" i="6"/>
  <c r="AB47" i="6"/>
  <c r="Q47" i="6"/>
  <c r="AC47" i="6"/>
  <c r="Z242" i="6"/>
  <c r="Q242" i="6"/>
  <c r="R242" i="6"/>
  <c r="Z245" i="6"/>
  <c r="P245" i="6"/>
  <c r="AB245" i="6"/>
  <c r="AA624" i="6"/>
  <c r="Q624" i="6"/>
  <c r="AC164" i="6"/>
  <c r="AC753" i="6"/>
  <c r="AA38" i="6"/>
  <c r="Q38" i="6"/>
  <c r="R38" i="6"/>
  <c r="AA482" i="6"/>
  <c r="P482" i="6"/>
  <c r="AB693" i="6"/>
  <c r="O185" i="6"/>
  <c r="Z185" i="6"/>
  <c r="AA560" i="6"/>
  <c r="AF721" i="6"/>
  <c r="U721" i="6"/>
  <c r="AG721" i="6"/>
  <c r="Z65" i="6"/>
  <c r="O217" i="6"/>
  <c r="P217" i="6"/>
  <c r="Z217" i="6"/>
  <c r="Q253" i="6"/>
  <c r="AB253" i="6"/>
  <c r="O592" i="6"/>
  <c r="P592" i="6"/>
  <c r="Z592" i="6"/>
  <c r="AA664" i="6"/>
  <c r="Q664" i="6"/>
  <c r="S664" i="6"/>
  <c r="AE664" i="6"/>
  <c r="AA100" i="6"/>
  <c r="Q100" i="6"/>
  <c r="P334" i="6"/>
  <c r="Q334" i="6"/>
  <c r="AC334" i="6"/>
  <c r="AA334" i="6"/>
  <c r="P202" i="6"/>
  <c r="Z202" i="6"/>
  <c r="Q202" i="6"/>
  <c r="AC202" i="6"/>
  <c r="AA235" i="6"/>
  <c r="P235" i="6"/>
  <c r="Q235" i="6"/>
  <c r="AC235" i="6"/>
  <c r="Q276" i="6"/>
  <c r="AB458" i="6"/>
  <c r="P41" i="6"/>
  <c r="AA41" i="6"/>
  <c r="P250" i="6"/>
  <c r="Z622" i="6"/>
  <c r="Q622" i="6"/>
  <c r="AC622" i="6"/>
  <c r="AA464" i="6"/>
  <c r="P464" i="6"/>
  <c r="P262" i="6"/>
  <c r="O440" i="6"/>
  <c r="R705" i="6"/>
  <c r="R285" i="6"/>
  <c r="O236" i="6"/>
  <c r="R378" i="6"/>
  <c r="AC676" i="6"/>
  <c r="O245" i="6"/>
  <c r="U756" i="6"/>
  <c r="AG756" i="6"/>
  <c r="AB691" i="6"/>
  <c r="Q691" i="6"/>
  <c r="R691" i="6"/>
  <c r="R690" i="6"/>
  <c r="S690" i="6"/>
  <c r="AE690" i="6"/>
  <c r="AC690" i="6"/>
  <c r="Q141" i="6"/>
  <c r="R141" i="6"/>
  <c r="AD141" i="6"/>
  <c r="AB141" i="6"/>
  <c r="AA252" i="6"/>
  <c r="Q252" i="6"/>
  <c r="AC252" i="6"/>
  <c r="Z593" i="6"/>
  <c r="Q593" i="6"/>
  <c r="AC593" i="6"/>
  <c r="Z279" i="6"/>
  <c r="O279" i="6"/>
  <c r="O594" i="6"/>
  <c r="P594" i="6"/>
  <c r="T339" i="6"/>
  <c r="AF339" i="6"/>
  <c r="S339" i="6"/>
  <c r="AD339" i="6"/>
  <c r="P428" i="6"/>
  <c r="AB428" i="6"/>
  <c r="O299" i="6"/>
  <c r="P560" i="6"/>
  <c r="AB560" i="6"/>
  <c r="P372" i="6"/>
  <c r="AA372" i="6"/>
  <c r="Q262" i="6"/>
  <c r="AC262" i="6"/>
  <c r="T737" i="6"/>
  <c r="Z366" i="6"/>
  <c r="O366" i="6"/>
  <c r="O129" i="6"/>
  <c r="P129" i="6"/>
  <c r="Z129" i="6"/>
  <c r="Z161" i="6"/>
  <c r="Q161" i="6"/>
  <c r="AC161" i="6"/>
  <c r="O65" i="6"/>
  <c r="O562" i="6"/>
  <c r="U477" i="6"/>
  <c r="AG477" i="6"/>
  <c r="U317" i="6"/>
  <c r="AG317" i="6"/>
  <c r="Z408" i="6"/>
  <c r="Z547" i="6"/>
  <c r="P547" i="6"/>
  <c r="AA330" i="6"/>
  <c r="Q330" i="6"/>
  <c r="R330" i="6"/>
  <c r="T317" i="6"/>
  <c r="AF317" i="6"/>
  <c r="Z272" i="6"/>
  <c r="O272" i="6"/>
  <c r="AC702" i="6"/>
  <c r="R702" i="6"/>
  <c r="O532" i="6"/>
  <c r="AA224" i="6"/>
  <c r="P224" i="6"/>
  <c r="S677" i="6"/>
  <c r="AE582" i="6"/>
  <c r="T582" i="6"/>
  <c r="O66" i="6"/>
  <c r="AA66" i="6"/>
  <c r="P147" i="6"/>
  <c r="Z41" i="6"/>
  <c r="Q41" i="6"/>
  <c r="AC41" i="6"/>
  <c r="AD300" i="6"/>
  <c r="S300" i="6"/>
  <c r="T300" i="6"/>
  <c r="AF300" i="6"/>
  <c r="R664" i="6"/>
  <c r="AD664" i="6"/>
  <c r="Z30" i="6"/>
  <c r="O30" i="6"/>
  <c r="AA550" i="6"/>
  <c r="P550" i="6"/>
  <c r="AA694" i="6"/>
  <c r="P694" i="6"/>
  <c r="Z422" i="6"/>
  <c r="O422" i="6"/>
  <c r="AA480" i="6"/>
  <c r="P480" i="6"/>
  <c r="R546" i="6"/>
  <c r="R751" i="6"/>
  <c r="R715" i="6"/>
  <c r="Q304" i="6"/>
  <c r="AC304" i="6"/>
  <c r="R581" i="6"/>
  <c r="AD581" i="6"/>
  <c r="R47" i="6"/>
  <c r="AB363" i="6"/>
  <c r="R363" i="6"/>
  <c r="AD363" i="6"/>
  <c r="Q363" i="6"/>
  <c r="AD331" i="6"/>
  <c r="S331" i="6"/>
  <c r="AB527" i="6"/>
  <c r="Q527" i="6"/>
  <c r="AC527" i="6"/>
  <c r="T509" i="6"/>
  <c r="AF509" i="6"/>
  <c r="AD509" i="6"/>
  <c r="Q542" i="6"/>
  <c r="AC687" i="6"/>
  <c r="S687" i="6"/>
  <c r="Z223" i="6"/>
  <c r="O223" i="6"/>
  <c r="P223" i="6"/>
  <c r="AA309" i="6"/>
  <c r="P309" i="6"/>
  <c r="Q309" i="6"/>
  <c r="Q246" i="6"/>
  <c r="R679" i="6"/>
  <c r="AC679" i="6"/>
  <c r="R150" i="6"/>
  <c r="AC150" i="6"/>
  <c r="Z25" i="6"/>
  <c r="O25" i="6"/>
  <c r="P25" i="6"/>
  <c r="AB25" i="6"/>
  <c r="Z412" i="6"/>
  <c r="O412" i="6"/>
  <c r="R192" i="6"/>
  <c r="AD192" i="6"/>
  <c r="AD686" i="6"/>
  <c r="AA256" i="6"/>
  <c r="Q256" i="6"/>
  <c r="AC256" i="6"/>
  <c r="S713" i="6"/>
  <c r="P257" i="6"/>
  <c r="P416" i="6"/>
  <c r="AA416" i="6"/>
  <c r="O466" i="6"/>
  <c r="Z466" i="6"/>
  <c r="AB150" i="6"/>
  <c r="S686" i="6"/>
  <c r="AC736" i="6"/>
  <c r="S736" i="6"/>
  <c r="T522" i="6"/>
  <c r="AE522" i="6"/>
  <c r="Z75" i="6"/>
  <c r="P75" i="6"/>
  <c r="AB75" i="6"/>
  <c r="O75" i="6"/>
  <c r="P453" i="6"/>
  <c r="Z453" i="6"/>
  <c r="AB240" i="6"/>
  <c r="Q240" i="6"/>
  <c r="R240" i="6"/>
  <c r="AD240" i="6"/>
  <c r="S240" i="6"/>
  <c r="AE240" i="6"/>
  <c r="P408" i="6"/>
  <c r="Q408" i="6"/>
  <c r="AC408" i="6"/>
  <c r="Z286" i="6"/>
  <c r="O286" i="6"/>
  <c r="P286" i="6"/>
  <c r="AB286" i="6"/>
  <c r="Q547" i="6"/>
  <c r="AC547" i="6"/>
  <c r="R474" i="6"/>
  <c r="AF783" i="6"/>
  <c r="U783" i="6"/>
  <c r="AG783" i="6"/>
  <c r="P71" i="6"/>
  <c r="AB71" i="6"/>
  <c r="AB288" i="6"/>
  <c r="P450" i="6"/>
  <c r="AB450" i="6"/>
  <c r="R252" i="6"/>
  <c r="AA459" i="6"/>
  <c r="P510" i="6"/>
  <c r="Q510" i="6"/>
  <c r="AC510" i="6"/>
  <c r="AA156" i="6"/>
  <c r="AA688" i="6"/>
  <c r="P688" i="6"/>
  <c r="S676" i="6"/>
  <c r="AE676" i="6"/>
  <c r="AB263" i="6"/>
  <c r="T263" i="6"/>
  <c r="AF263" i="6"/>
  <c r="AB717" i="6"/>
  <c r="Q717" i="6"/>
  <c r="AC717" i="6"/>
  <c r="AE766" i="6"/>
  <c r="T766" i="6"/>
  <c r="AF766" i="6"/>
  <c r="AA443" i="6"/>
  <c r="P443" i="6"/>
  <c r="R189" i="6"/>
  <c r="S189" i="6"/>
  <c r="AE189" i="6"/>
  <c r="AC189" i="6"/>
  <c r="AA615" i="6"/>
  <c r="Q615" i="6"/>
  <c r="R615" i="6"/>
  <c r="AD615" i="6"/>
  <c r="R246" i="6"/>
  <c r="AD246" i="6"/>
  <c r="R262" i="6"/>
  <c r="AD262" i="6"/>
  <c r="O303" i="6"/>
  <c r="R753" i="6"/>
  <c r="AD753" i="6"/>
  <c r="R680" i="6"/>
  <c r="Q445" i="6"/>
  <c r="AB445" i="6"/>
  <c r="R563" i="6"/>
  <c r="AA77" i="6"/>
  <c r="P77" i="6"/>
  <c r="AF336" i="6"/>
  <c r="U336" i="6"/>
  <c r="AG336" i="6"/>
  <c r="Z631" i="6"/>
  <c r="Z359" i="6"/>
  <c r="AA696" i="6"/>
  <c r="Q696" i="6"/>
  <c r="AC696" i="6"/>
  <c r="O92" i="6"/>
  <c r="P92" i="6"/>
  <c r="AB92" i="6"/>
  <c r="Z92" i="6"/>
  <c r="AA53" i="6"/>
  <c r="R53" i="6"/>
  <c r="AD53" i="6"/>
  <c r="Z594" i="6"/>
  <c r="AA447" i="6"/>
  <c r="Z639" i="6"/>
  <c r="Q461" i="6"/>
  <c r="AB461" i="6"/>
  <c r="Z39" i="6"/>
  <c r="Q39" i="6"/>
  <c r="AC39" i="6"/>
  <c r="P39" i="6"/>
  <c r="Z49" i="6"/>
  <c r="Q49" i="6"/>
  <c r="AC49" i="6"/>
  <c r="AA513" i="6"/>
  <c r="Q513" i="6"/>
  <c r="R513" i="6"/>
  <c r="R170" i="6"/>
  <c r="S170" i="6"/>
  <c r="AE170" i="6"/>
  <c r="AC170" i="6"/>
  <c r="Q294" i="6"/>
  <c r="AB294" i="6"/>
  <c r="AA239" i="6"/>
  <c r="P239" i="6"/>
  <c r="P621" i="6"/>
  <c r="Q621" i="6"/>
  <c r="AC621" i="6"/>
  <c r="AA621" i="6"/>
  <c r="S490" i="6"/>
  <c r="AE490" i="6"/>
  <c r="AA468" i="6"/>
  <c r="Q468" i="6"/>
  <c r="AC468" i="6"/>
  <c r="Z59" i="6"/>
  <c r="O59" i="6"/>
  <c r="AD752" i="6"/>
  <c r="S752" i="6"/>
  <c r="AE752" i="6"/>
  <c r="T752" i="6"/>
  <c r="AF752" i="6"/>
  <c r="AD732" i="6"/>
  <c r="U732" i="6"/>
  <c r="AG732" i="6"/>
  <c r="AA457" i="6"/>
  <c r="Q457" i="6"/>
  <c r="O199" i="6"/>
  <c r="P199" i="6"/>
  <c r="Z199" i="6"/>
  <c r="AC343" i="6"/>
  <c r="T343" i="6"/>
  <c r="AF343" i="6"/>
  <c r="AB489" i="6"/>
  <c r="AA168" i="6"/>
  <c r="P168" i="6"/>
  <c r="AB168" i="6"/>
  <c r="T490" i="6"/>
  <c r="AF490" i="6"/>
  <c r="T732" i="6"/>
  <c r="AF732" i="6"/>
  <c r="R527" i="6"/>
  <c r="AD527" i="6"/>
  <c r="AA537" i="6"/>
  <c r="Q537" i="6"/>
  <c r="S748" i="6"/>
  <c r="AE748" i="6"/>
  <c r="R268" i="6"/>
  <c r="Z160" i="6"/>
  <c r="O160" i="6"/>
  <c r="AA160" i="6"/>
  <c r="O631" i="6"/>
  <c r="AA631" i="6"/>
  <c r="O230" i="6"/>
  <c r="Z230" i="6"/>
  <c r="P230" i="6"/>
  <c r="AB230" i="6"/>
  <c r="AA454" i="6"/>
  <c r="Z361" i="6"/>
  <c r="AB46" i="6"/>
  <c r="Q46" i="6"/>
  <c r="AC46" i="6"/>
  <c r="P696" i="6"/>
  <c r="AB696" i="6"/>
  <c r="U367" i="6"/>
  <c r="AG367" i="6"/>
  <c r="AE367" i="6"/>
  <c r="Z507" i="6"/>
  <c r="P507" i="6"/>
  <c r="P383" i="6"/>
  <c r="AB383" i="6"/>
  <c r="R407" i="6"/>
  <c r="S407" i="6"/>
  <c r="AE407" i="6"/>
  <c r="AC407" i="6"/>
  <c r="AA293" i="6"/>
  <c r="Q293" i="6"/>
  <c r="AC293" i="6"/>
  <c r="P293" i="6"/>
  <c r="P427" i="6"/>
  <c r="Q427" i="6"/>
  <c r="AC427" i="6"/>
  <c r="AA427" i="6"/>
  <c r="O584" i="6"/>
  <c r="AB395" i="6"/>
  <c r="Q395" i="6"/>
  <c r="AC395" i="6"/>
  <c r="R502" i="6"/>
  <c r="S502" i="6"/>
  <c r="AC502" i="6"/>
  <c r="P552" i="6"/>
  <c r="Z552" i="6"/>
  <c r="Q552" i="6"/>
  <c r="AC552" i="6"/>
  <c r="Q193" i="6"/>
  <c r="R256" i="6"/>
  <c r="AD256" i="6"/>
  <c r="AE678" i="6"/>
  <c r="U678" i="6"/>
  <c r="AG678" i="6"/>
  <c r="Z26" i="6"/>
  <c r="O26" i="6"/>
  <c r="AB511" i="6"/>
  <c r="Q511" i="6"/>
  <c r="Q178" i="6"/>
  <c r="R178" i="6"/>
  <c r="AB178" i="6"/>
  <c r="Z523" i="6"/>
  <c r="P523" i="6"/>
  <c r="AB523" i="6"/>
  <c r="U591" i="6"/>
  <c r="AG591" i="6"/>
  <c r="O200" i="6"/>
  <c r="P200" i="6"/>
  <c r="AB200" i="6"/>
  <c r="Z200" i="6"/>
  <c r="Q635" i="6"/>
  <c r="Z531" i="6"/>
  <c r="Z491" i="6"/>
  <c r="O491" i="6"/>
  <c r="P491" i="6"/>
  <c r="AA521" i="6"/>
  <c r="Q521" i="6"/>
  <c r="R429" i="6"/>
  <c r="AD429" i="6"/>
  <c r="Z553" i="6"/>
  <c r="Q553" i="6"/>
  <c r="AC553" i="6"/>
  <c r="R743" i="6"/>
  <c r="S743" i="6"/>
  <c r="AE743" i="6"/>
  <c r="U733" i="6"/>
  <c r="AG733" i="6"/>
  <c r="R164" i="6"/>
  <c r="R489" i="6"/>
  <c r="AD489" i="6"/>
  <c r="S262" i="6"/>
  <c r="AE262" i="6"/>
  <c r="Z387" i="6"/>
  <c r="O387" i="6"/>
  <c r="AD13" i="6"/>
  <c r="S111" i="6"/>
  <c r="AE111" i="6"/>
  <c r="AC19" i="6"/>
  <c r="AD47" i="6"/>
  <c r="S47" i="6"/>
  <c r="S19" i="6"/>
  <c r="AE19" i="6"/>
  <c r="AC13" i="6"/>
  <c r="S13" i="6"/>
  <c r="AE13" i="6"/>
  <c r="U490" i="6"/>
  <c r="AG490" i="6"/>
  <c r="AE128" i="6"/>
  <c r="U128" i="6"/>
  <c r="AG128" i="6"/>
  <c r="AB9" i="6"/>
  <c r="Q9" i="6"/>
  <c r="AC9" i="6"/>
  <c r="AC644" i="6"/>
  <c r="AC652" i="6"/>
  <c r="R652" i="6"/>
  <c r="S652" i="6"/>
  <c r="AB206" i="6"/>
  <c r="AB559" i="6"/>
  <c r="AE541" i="6"/>
  <c r="AB577" i="6"/>
  <c r="AB602" i="6"/>
  <c r="AD446" i="6"/>
  <c r="S446" i="6"/>
  <c r="AE446" i="6"/>
  <c r="AC712" i="6"/>
  <c r="AA627" i="6"/>
  <c r="AA473" i="6"/>
  <c r="AC616" i="6"/>
  <c r="AE479" i="6"/>
  <c r="T479" i="6"/>
  <c r="AF479" i="6"/>
  <c r="AE417" i="6"/>
  <c r="T417" i="6"/>
  <c r="AF417" i="6"/>
  <c r="AD703" i="6"/>
  <c r="P376" i="6"/>
  <c r="AB376" i="6"/>
  <c r="AA376" i="6"/>
  <c r="AC673" i="6"/>
  <c r="R673" i="6"/>
  <c r="AD673" i="6"/>
  <c r="AB103" i="6"/>
  <c r="Q398" i="6"/>
  <c r="AC398" i="6"/>
  <c r="P86" i="6"/>
  <c r="AA587" i="6"/>
  <c r="AB319" i="6"/>
  <c r="AA619" i="6"/>
  <c r="AC745" i="6"/>
  <c r="Z488" i="6"/>
  <c r="P488" i="6"/>
  <c r="AA623" i="6"/>
  <c r="Z465" i="6"/>
  <c r="AA662" i="6"/>
  <c r="AC742" i="6"/>
  <c r="AB315" i="6"/>
  <c r="U765" i="6"/>
  <c r="AG765" i="6"/>
  <c r="AF765" i="6"/>
  <c r="AC654" i="6"/>
  <c r="R654" i="6"/>
  <c r="S654" i="6"/>
  <c r="AE654" i="6"/>
  <c r="Z556" i="6"/>
  <c r="Q556" i="6"/>
  <c r="P681" i="6"/>
  <c r="AB681" i="6"/>
  <c r="Q247" i="6"/>
  <c r="AC247" i="6"/>
  <c r="Q315" i="6"/>
  <c r="AB11" i="6"/>
  <c r="Q11" i="6"/>
  <c r="AD746" i="6"/>
  <c r="AC586" i="6"/>
  <c r="R586" i="6"/>
  <c r="S586" i="6"/>
  <c r="AE586" i="6"/>
  <c r="S565" i="6"/>
  <c r="Q34" i="6"/>
  <c r="AC34" i="6"/>
  <c r="AA655" i="6"/>
  <c r="AE775" i="6"/>
  <c r="AA672" i="6"/>
  <c r="P672" i="6"/>
  <c r="AA557" i="6"/>
  <c r="Q557" i="6"/>
  <c r="Z442" i="6"/>
  <c r="AA599" i="6"/>
  <c r="Q319" i="6"/>
  <c r="AB117" i="6"/>
  <c r="R117" i="6"/>
  <c r="Z388" i="6"/>
  <c r="O388" i="6"/>
  <c r="P388" i="6"/>
  <c r="AB388" i="6"/>
  <c r="AB706" i="6"/>
  <c r="Q706" i="6"/>
  <c r="R706" i="6"/>
  <c r="AD706" i="6"/>
  <c r="AB719" i="6"/>
  <c r="R719" i="6"/>
  <c r="AD719" i="6"/>
  <c r="Q719" i="6"/>
  <c r="AE771" i="6"/>
  <c r="U771" i="6"/>
  <c r="AG771" i="6"/>
  <c r="Q295" i="6"/>
  <c r="Z89" i="6"/>
  <c r="O89" i="6"/>
  <c r="AE362" i="6"/>
  <c r="U362" i="6"/>
  <c r="AG362" i="6"/>
  <c r="Q651" i="6"/>
  <c r="AC651" i="6"/>
  <c r="P67" i="6"/>
  <c r="S205" i="6"/>
  <c r="Z181" i="6"/>
  <c r="O181" i="6"/>
  <c r="P587" i="6"/>
  <c r="Q587" i="6"/>
  <c r="R42" i="6"/>
  <c r="P403" i="6"/>
  <c r="AA403" i="6"/>
  <c r="AD347" i="6"/>
  <c r="T347" i="6"/>
  <c r="AF347" i="6"/>
  <c r="S394" i="6"/>
  <c r="AB295" i="6"/>
  <c r="AB162" i="6"/>
  <c r="Z494" i="6"/>
  <c r="Z607" i="6"/>
  <c r="AB590" i="6"/>
  <c r="Q590" i="6"/>
  <c r="R590" i="6"/>
  <c r="AD590" i="6"/>
  <c r="Q382" i="6"/>
  <c r="AB382" i="6"/>
  <c r="O494" i="6"/>
  <c r="Z496" i="6"/>
  <c r="AA530" i="6"/>
  <c r="AA647" i="6"/>
  <c r="AC649" i="6"/>
  <c r="R649" i="6"/>
  <c r="T460" i="6"/>
  <c r="AF460" i="6"/>
  <c r="AE777" i="6"/>
  <c r="T777" i="6"/>
  <c r="AF777" i="6"/>
  <c r="AA618" i="6"/>
  <c r="O638" i="6"/>
  <c r="Z349" i="6"/>
  <c r="O349" i="6"/>
  <c r="AC597" i="6"/>
  <c r="R729" i="6"/>
  <c r="AD729" i="6"/>
  <c r="AA559" i="6"/>
  <c r="Q559" i="6"/>
  <c r="AC559" i="6"/>
  <c r="Q655" i="6"/>
  <c r="R655" i="6"/>
  <c r="AC535" i="6"/>
  <c r="Z472" i="6"/>
  <c r="AA612" i="6"/>
  <c r="P603" i="6"/>
  <c r="AB603" i="6"/>
  <c r="Z481" i="6"/>
  <c r="AC643" i="6"/>
  <c r="R643" i="6"/>
  <c r="AA430" i="6"/>
  <c r="P430" i="6"/>
  <c r="AD471" i="6"/>
  <c r="S718" i="6"/>
  <c r="AC711" i="6"/>
  <c r="R711" i="6"/>
  <c r="AD711" i="6"/>
  <c r="O472" i="6"/>
  <c r="P472" i="6"/>
  <c r="AB726" i="6"/>
  <c r="Q726" i="6"/>
  <c r="AD750" i="6"/>
  <c r="U750" i="6"/>
  <c r="AG750" i="6"/>
  <c r="O481" i="6"/>
  <c r="P481" i="6"/>
  <c r="AB481" i="6"/>
  <c r="AE760" i="6"/>
  <c r="U760" i="6"/>
  <c r="AG760" i="6"/>
  <c r="Z637" i="6"/>
  <c r="P637" i="6"/>
  <c r="AB637" i="6"/>
  <c r="Q637" i="6"/>
  <c r="AC637" i="6"/>
  <c r="R637" i="6"/>
  <c r="AD637" i="6"/>
  <c r="AB524" i="6"/>
  <c r="U784" i="6"/>
  <c r="AG784" i="6"/>
  <c r="P116" i="6"/>
  <c r="Q462" i="6"/>
  <c r="AA278" i="6"/>
  <c r="P278" i="6"/>
  <c r="Q278" i="6"/>
  <c r="Q588" i="6"/>
  <c r="AC588" i="6"/>
  <c r="S581" i="6"/>
  <c r="AE581" i="6"/>
  <c r="AA281" i="6"/>
  <c r="P281" i="6"/>
  <c r="P175" i="6"/>
  <c r="AB175" i="6"/>
  <c r="Q332" i="6"/>
  <c r="AC332" i="6"/>
  <c r="AD740" i="6"/>
  <c r="Z31" i="6"/>
  <c r="AD413" i="6"/>
  <c r="S413" i="6"/>
  <c r="AE413" i="6"/>
  <c r="AA659" i="6"/>
  <c r="AA497" i="6"/>
  <c r="P497" i="6"/>
  <c r="Q497" i="6"/>
  <c r="AC497" i="6"/>
  <c r="AF779" i="6"/>
  <c r="U779" i="6"/>
  <c r="AG779" i="6"/>
  <c r="AA695" i="6"/>
  <c r="P695" i="6"/>
  <c r="AB695" i="6"/>
  <c r="AB598" i="6"/>
  <c r="Q598" i="6"/>
  <c r="AF774" i="6"/>
  <c r="U774" i="6"/>
  <c r="AG774" i="6"/>
  <c r="P623" i="6"/>
  <c r="AC730" i="6"/>
  <c r="AB652" i="6"/>
  <c r="AC716" i="6"/>
  <c r="AA112" i="6"/>
  <c r="P112" i="6"/>
  <c r="AA529" i="6"/>
  <c r="Q566" i="6"/>
  <c r="Z96" i="6"/>
  <c r="T565" i="6"/>
  <c r="AF565" i="6"/>
  <c r="Z369" i="6"/>
  <c r="O369" i="6"/>
  <c r="P369" i="6"/>
  <c r="AB369" i="6"/>
  <c r="AA670" i="6"/>
  <c r="AA616" i="6"/>
  <c r="R616" i="6"/>
  <c r="AD616" i="6"/>
  <c r="S616" i="6"/>
  <c r="AE616" i="6"/>
  <c r="T616" i="6"/>
  <c r="AF616" i="6"/>
  <c r="O575" i="6"/>
  <c r="Z380" i="6"/>
  <c r="O380" i="6"/>
  <c r="P380" i="6"/>
  <c r="AB380" i="6"/>
  <c r="AB707" i="6"/>
  <c r="Q707" i="6"/>
  <c r="AC707" i="6"/>
  <c r="AC356" i="6"/>
  <c r="R356" i="6"/>
  <c r="R528" i="6"/>
  <c r="AD528" i="6"/>
  <c r="S249" i="6"/>
  <c r="AD249" i="6"/>
  <c r="AF780" i="6"/>
  <c r="U780" i="6"/>
  <c r="AG780" i="6"/>
  <c r="Z579" i="6"/>
  <c r="O579" i="6"/>
  <c r="P599" i="6"/>
  <c r="T540" i="6"/>
  <c r="AF540" i="6"/>
  <c r="T249" i="6"/>
  <c r="AF249" i="6"/>
  <c r="AE684" i="6"/>
  <c r="T684" i="6"/>
  <c r="T455" i="6"/>
  <c r="T718" i="6"/>
  <c r="AF718" i="6"/>
  <c r="AC698" i="6"/>
  <c r="R698" i="6"/>
  <c r="AD698" i="6"/>
  <c r="S378" i="6"/>
  <c r="AE378" i="6"/>
  <c r="AD378" i="6"/>
  <c r="P564" i="6"/>
  <c r="O195" i="6"/>
  <c r="P195" i="6"/>
  <c r="Z195" i="6"/>
  <c r="AD596" i="6"/>
  <c r="U596" i="6"/>
  <c r="AG596" i="6"/>
  <c r="AB275" i="6"/>
  <c r="O220" i="6"/>
  <c r="AA120" i="6"/>
  <c r="P120" i="6"/>
  <c r="R535" i="6"/>
  <c r="R415" i="6"/>
  <c r="AD415" i="6"/>
  <c r="T316" i="6"/>
  <c r="Y793" i="6"/>
  <c r="T338" i="6"/>
  <c r="AF338" i="6"/>
  <c r="Z576" i="6"/>
  <c r="O576" i="6"/>
  <c r="P576" i="6"/>
  <c r="Z578" i="6"/>
  <c r="O578" i="6"/>
  <c r="Z575" i="6"/>
  <c r="P243" i="6"/>
  <c r="Z243" i="6"/>
  <c r="Q206" i="6"/>
  <c r="AC206" i="6"/>
  <c r="P659" i="6"/>
  <c r="Q659" i="6"/>
  <c r="AC665" i="6"/>
  <c r="AB34" i="6"/>
  <c r="R34" i="6"/>
  <c r="AD34" i="6"/>
  <c r="AC729" i="6"/>
  <c r="AA641" i="6"/>
  <c r="P641" i="6"/>
  <c r="P530" i="6"/>
  <c r="Z421" i="6"/>
  <c r="O421" i="6"/>
  <c r="P636" i="6"/>
  <c r="AC572" i="6"/>
  <c r="R572" i="6"/>
  <c r="AD572" i="6"/>
  <c r="T88" i="6"/>
  <c r="U757" i="6"/>
  <c r="AG757" i="6"/>
  <c r="AA555" i="6"/>
  <c r="Z627" i="6"/>
  <c r="P647" i="6"/>
  <c r="AA569" i="6"/>
  <c r="P569" i="6"/>
  <c r="Q569" i="6"/>
  <c r="AC569" i="6"/>
  <c r="AC446" i="6"/>
  <c r="T446" i="6"/>
  <c r="AF446" i="6"/>
  <c r="P555" i="6"/>
  <c r="Z473" i="6"/>
  <c r="Q473" i="6"/>
  <c r="AC473" i="6"/>
  <c r="P473" i="6"/>
  <c r="AB473" i="6"/>
  <c r="T151" i="6"/>
  <c r="AF151" i="6"/>
  <c r="AA609" i="6"/>
  <c r="AA516" i="6"/>
  <c r="P516" i="6"/>
  <c r="AB516" i="6"/>
  <c r="AA699" i="6"/>
  <c r="Q699" i="6"/>
  <c r="AC699" i="6"/>
  <c r="P699" i="6"/>
  <c r="S746" i="6"/>
  <c r="AE746" i="6"/>
  <c r="P529" i="6"/>
  <c r="Z425" i="6"/>
  <c r="O425" i="6"/>
  <c r="Z289" i="6"/>
  <c r="O289" i="6"/>
  <c r="AA289" i="6"/>
  <c r="AC710" i="6"/>
  <c r="S710" i="6"/>
  <c r="T212" i="6"/>
  <c r="U540" i="6"/>
  <c r="AG540" i="6"/>
  <c r="AD668" i="6"/>
  <c r="O96" i="6"/>
  <c r="AB208" i="6"/>
  <c r="Q208" i="6"/>
  <c r="AB667" i="6"/>
  <c r="Q667" i="6"/>
  <c r="Z526" i="6"/>
  <c r="Q526" i="6"/>
  <c r="AA625" i="6"/>
  <c r="Q625" i="6"/>
  <c r="R625" i="6"/>
  <c r="AD625" i="6"/>
  <c r="R707" i="6"/>
  <c r="AD707" i="6"/>
  <c r="P368" i="6"/>
  <c r="S668" i="6"/>
  <c r="Q162" i="6"/>
  <c r="AE769" i="6"/>
  <c r="AA483" i="6"/>
  <c r="AA391" i="6"/>
  <c r="Q226" i="6"/>
  <c r="R226" i="6"/>
  <c r="Q21" i="6"/>
  <c r="AC21" i="6"/>
  <c r="T413" i="6"/>
  <c r="AF413" i="6"/>
  <c r="AD32" i="6"/>
  <c r="S32" i="6"/>
  <c r="AC754" i="6"/>
  <c r="S254" i="6"/>
  <c r="U176" i="6"/>
  <c r="AG176" i="6"/>
  <c r="R722" i="6"/>
  <c r="Q275" i="6"/>
  <c r="AC275" i="6"/>
  <c r="P135" i="6"/>
  <c r="P483" i="6"/>
  <c r="Q483" i="6"/>
  <c r="AC483" i="6"/>
  <c r="AA183" i="6"/>
  <c r="Q183" i="6"/>
  <c r="T769" i="6"/>
  <c r="AF769" i="6"/>
  <c r="Q524" i="6"/>
  <c r="Q143" i="6"/>
  <c r="P333" i="6"/>
  <c r="AB333" i="6"/>
  <c r="P114" i="6"/>
  <c r="O607" i="6"/>
  <c r="R389" i="6"/>
  <c r="AC389" i="6"/>
  <c r="AA558" i="6"/>
  <c r="P558" i="6"/>
  <c r="Q558" i="6"/>
  <c r="AC558" i="6"/>
  <c r="Z169" i="6"/>
  <c r="O169" i="6"/>
  <c r="P169" i="6"/>
  <c r="P354" i="6"/>
  <c r="AB354" i="6"/>
  <c r="Z411" i="6"/>
  <c r="O411" i="6"/>
  <c r="P411" i="6"/>
  <c r="AA583" i="6"/>
  <c r="P583" i="6"/>
  <c r="Q583" i="6"/>
  <c r="AC583" i="6"/>
  <c r="Z638" i="6"/>
  <c r="P638" i="6"/>
  <c r="AB638" i="6"/>
  <c r="AB661" i="6"/>
  <c r="AB728" i="6"/>
  <c r="AD761" i="6"/>
  <c r="Z448" i="6"/>
  <c r="O448" i="6"/>
  <c r="P448" i="6"/>
  <c r="AB448" i="6"/>
  <c r="Q601" i="6"/>
  <c r="AC601" i="6"/>
  <c r="AB601" i="6"/>
  <c r="P329" i="6"/>
  <c r="Q329" i="6"/>
  <c r="AC329" i="6"/>
  <c r="Z329" i="6"/>
  <c r="Q642" i="6"/>
  <c r="AC642" i="6"/>
  <c r="AB568" i="6"/>
  <c r="Q568" i="6"/>
  <c r="R568" i="6"/>
  <c r="Z620" i="6"/>
  <c r="O620" i="6"/>
  <c r="AA620" i="6"/>
  <c r="AA644" i="6"/>
  <c r="P662" i="6"/>
  <c r="AB662" i="6"/>
  <c r="AA628" i="6"/>
  <c r="P628" i="6"/>
  <c r="Q567" i="6"/>
  <c r="R742" i="6"/>
  <c r="AD742" i="6"/>
  <c r="Z97" i="6"/>
  <c r="P97" i="6"/>
  <c r="Q97" i="6"/>
  <c r="AA87" i="6"/>
  <c r="Q87" i="6"/>
  <c r="AE287" i="6"/>
  <c r="T287" i="6"/>
  <c r="AA493" i="6"/>
  <c r="P493" i="6"/>
  <c r="Q623" i="6"/>
  <c r="AC623" i="6"/>
  <c r="AC499" i="6"/>
  <c r="R499" i="6"/>
  <c r="AB405" i="6"/>
  <c r="Q405" i="6"/>
  <c r="R405" i="6"/>
  <c r="AD405" i="6"/>
  <c r="Z449" i="6"/>
  <c r="P449" i="6"/>
  <c r="AB725" i="6"/>
  <c r="P627" i="6"/>
  <c r="AB627" i="6"/>
  <c r="R728" i="6"/>
  <c r="AD728" i="6"/>
  <c r="AC744" i="6"/>
  <c r="R744" i="6"/>
  <c r="S744" i="6"/>
  <c r="AE744" i="6"/>
  <c r="Z617" i="6"/>
  <c r="O617" i="6"/>
  <c r="P617" i="6"/>
  <c r="AB617" i="6"/>
  <c r="Q617" i="6"/>
  <c r="AC617" i="6"/>
  <c r="AD727" i="6"/>
  <c r="T758" i="6"/>
  <c r="AF758" i="6"/>
  <c r="Q627" i="6"/>
  <c r="AC627" i="6"/>
  <c r="AB720" i="6"/>
  <c r="Q720" i="6"/>
  <c r="Z603" i="6"/>
  <c r="Q603" i="6"/>
  <c r="AC603" i="6"/>
  <c r="S727" i="6"/>
  <c r="Q516" i="6"/>
  <c r="AC516" i="6"/>
  <c r="R597" i="6"/>
  <c r="S597" i="6"/>
  <c r="AE597" i="6"/>
  <c r="AA248" i="6"/>
  <c r="R651" i="6"/>
  <c r="AD651" i="6"/>
  <c r="Q116" i="6"/>
  <c r="AC116" i="6"/>
  <c r="S716" i="6"/>
  <c r="AE716" i="6"/>
  <c r="R754" i="6"/>
  <c r="T418" i="6"/>
  <c r="Q401" i="6"/>
  <c r="AA462" i="6"/>
  <c r="Q274" i="6"/>
  <c r="T500" i="6"/>
  <c r="R462" i="6"/>
  <c r="AD462" i="6"/>
  <c r="R304" i="6"/>
  <c r="Q14" i="6"/>
  <c r="AC14" i="6"/>
  <c r="R398" i="6"/>
  <c r="AD398" i="6"/>
  <c r="Q104" i="6"/>
  <c r="P188" i="6"/>
  <c r="AB188" i="6"/>
  <c r="AA602" i="6"/>
  <c r="Q602" i="6"/>
  <c r="AC602" i="6"/>
  <c r="AD460" i="6"/>
  <c r="U460" i="6"/>
  <c r="AG460" i="6"/>
  <c r="S657" i="6"/>
  <c r="AE657" i="6"/>
  <c r="AD657" i="6"/>
  <c r="S307" i="6"/>
  <c r="AD307" i="6"/>
  <c r="Q619" i="6"/>
  <c r="R619" i="6"/>
  <c r="AB534" i="6"/>
  <c r="Q534" i="6"/>
  <c r="R534" i="6"/>
  <c r="Z409" i="6"/>
  <c r="O409" i="6"/>
  <c r="AA681" i="6"/>
  <c r="Q681" i="6"/>
  <c r="AC681" i="6"/>
  <c r="Z614" i="6"/>
  <c r="O614" i="6"/>
  <c r="AA614" i="6"/>
  <c r="Z539" i="6"/>
  <c r="O539" i="6"/>
  <c r="Z376" i="6"/>
  <c r="Q376" i="6"/>
  <c r="S632" i="6"/>
  <c r="AE632" i="6"/>
  <c r="AD632" i="6"/>
  <c r="Q661" i="6"/>
  <c r="AB660" i="6"/>
  <c r="Q660" i="6"/>
  <c r="R660" i="6"/>
  <c r="R665" i="6"/>
  <c r="AD665" i="6"/>
  <c r="Q452" i="6"/>
  <c r="AC452" i="6"/>
  <c r="AD759" i="6"/>
  <c r="S759" i="6"/>
  <c r="AE759" i="6"/>
  <c r="AA564" i="6"/>
  <c r="AD385" i="6"/>
  <c r="S385" i="6"/>
  <c r="U777" i="6"/>
  <c r="AG777" i="6"/>
  <c r="AC700" i="6"/>
  <c r="R700" i="6"/>
  <c r="AD700" i="6"/>
  <c r="AD701" i="6"/>
  <c r="Z633" i="6"/>
  <c r="Z636" i="6"/>
  <c r="P605" i="6"/>
  <c r="AB605" i="6"/>
  <c r="AA80" i="6"/>
  <c r="P80" i="6"/>
  <c r="AA630" i="6"/>
  <c r="R644" i="6"/>
  <c r="AD644" i="6"/>
  <c r="AD650" i="6"/>
  <c r="T650" i="6"/>
  <c r="O31" i="6"/>
  <c r="P609" i="6"/>
  <c r="Q609" i="6"/>
  <c r="Z577" i="6"/>
  <c r="Q577" i="6"/>
  <c r="AC577" i="6"/>
  <c r="Z538" i="6"/>
  <c r="O538" i="6"/>
  <c r="Z533" i="6"/>
  <c r="P533" i="6"/>
  <c r="AB533" i="6"/>
  <c r="O533" i="6"/>
  <c r="Q636" i="6"/>
  <c r="AC636" i="6"/>
  <c r="O589" i="6"/>
  <c r="S692" i="6"/>
  <c r="AD479" i="6"/>
  <c r="U479" i="6"/>
  <c r="AG479" i="6"/>
  <c r="P402" i="6"/>
  <c r="AB402" i="6"/>
  <c r="AA487" i="6"/>
  <c r="P487" i="6"/>
  <c r="Q487" i="6"/>
  <c r="AC487" i="6"/>
  <c r="P578" i="6"/>
  <c r="AB578" i="6"/>
  <c r="Q672" i="6"/>
  <c r="AC672" i="6"/>
  <c r="AB613" i="6"/>
  <c r="R613" i="6"/>
  <c r="S613" i="6"/>
  <c r="AE613" i="6"/>
  <c r="AA543" i="6"/>
  <c r="Q543" i="6"/>
  <c r="AA167" i="6"/>
  <c r="P167" i="6"/>
  <c r="T225" i="6"/>
  <c r="Z78" i="6"/>
  <c r="AB554" i="6"/>
  <c r="R708" i="6"/>
  <c r="AC152" i="6"/>
  <c r="R152" i="6"/>
  <c r="AD417" i="6"/>
  <c r="U417" i="6"/>
  <c r="AG417" i="6"/>
  <c r="S682" i="6"/>
  <c r="AC515" i="6"/>
  <c r="R515" i="6"/>
  <c r="Z98" i="6"/>
  <c r="O98" i="6"/>
  <c r="AC703" i="6"/>
  <c r="S703" i="6"/>
  <c r="AE703" i="6"/>
  <c r="U360" i="6"/>
  <c r="AG360" i="6"/>
  <c r="Q333" i="6"/>
  <c r="AC333" i="6"/>
  <c r="P232" i="6"/>
  <c r="AB232" i="6"/>
  <c r="Z610" i="6"/>
  <c r="AC646" i="6"/>
  <c r="R646" i="6"/>
  <c r="AD646" i="6"/>
  <c r="AA505" i="6"/>
  <c r="Q505" i="6"/>
  <c r="AC505" i="6"/>
  <c r="AA604" i="6"/>
  <c r="P604" i="6"/>
  <c r="AB604" i="6"/>
  <c r="AC611" i="6"/>
  <c r="R611" i="6"/>
  <c r="AA206" i="6"/>
  <c r="R206" i="6"/>
  <c r="AD206" i="6"/>
  <c r="O610" i="6"/>
  <c r="AA610" i="6"/>
  <c r="AB467" i="6"/>
  <c r="Z325" i="6"/>
  <c r="Z640" i="6"/>
  <c r="O640" i="6"/>
  <c r="AA640" i="6"/>
  <c r="Z571" i="6"/>
  <c r="O571" i="6"/>
  <c r="P571" i="6"/>
  <c r="AB571" i="6"/>
  <c r="O297" i="6"/>
  <c r="Z297" i="6"/>
  <c r="S740" i="6"/>
  <c r="AE740" i="6"/>
  <c r="O496" i="6"/>
  <c r="AF781" i="6"/>
  <c r="U781" i="6"/>
  <c r="AG781" i="6"/>
  <c r="Z396" i="6"/>
  <c r="P396" i="6"/>
  <c r="T656" i="6"/>
  <c r="AF656" i="6"/>
  <c r="Z573" i="6"/>
  <c r="P573" i="6"/>
  <c r="AB573" i="6"/>
  <c r="AD541" i="6"/>
  <c r="T541" i="6"/>
  <c r="AF541" i="6"/>
  <c r="AB267" i="6"/>
  <c r="Q267" i="6"/>
  <c r="AC267" i="6"/>
  <c r="AA574" i="6"/>
  <c r="P574" i="6"/>
  <c r="AC379" i="6"/>
  <c r="R379" i="6"/>
  <c r="AD379" i="6"/>
  <c r="P618" i="6"/>
  <c r="Q618" i="6"/>
  <c r="AC618" i="6"/>
  <c r="AE776" i="6"/>
  <c r="Q612" i="6"/>
  <c r="R612" i="6"/>
  <c r="R730" i="6"/>
  <c r="AD730" i="6"/>
  <c r="AB608" i="6"/>
  <c r="Q608" i="6"/>
  <c r="R608" i="6"/>
  <c r="AD608" i="6"/>
  <c r="R247" i="6"/>
  <c r="AD247" i="6"/>
  <c r="AB648" i="6"/>
  <c r="R648" i="6"/>
  <c r="S648" i="6"/>
  <c r="AE648" i="6"/>
  <c r="U656" i="6"/>
  <c r="AG656" i="6"/>
  <c r="R392" i="6"/>
  <c r="AD392" i="6"/>
  <c r="Q630" i="6"/>
  <c r="AC630" i="6"/>
  <c r="S701" i="6"/>
  <c r="AE701" i="6"/>
  <c r="AA570" i="6"/>
  <c r="P570" i="6"/>
  <c r="Q570" i="6"/>
  <c r="AC570" i="6"/>
  <c r="AB712" i="6"/>
  <c r="R712" i="6"/>
  <c r="AD712" i="6"/>
  <c r="Q628" i="6"/>
  <c r="AC628" i="6"/>
  <c r="AA103" i="6"/>
  <c r="Q103" i="6"/>
  <c r="AC103" i="6"/>
  <c r="AD393" i="6"/>
  <c r="S393" i="6"/>
  <c r="AE393" i="6"/>
  <c r="P325" i="6"/>
  <c r="AB325" i="6"/>
  <c r="Q725" i="6"/>
  <c r="AD763" i="6"/>
  <c r="S763" i="6"/>
  <c r="AE763" i="6"/>
  <c r="T701" i="6"/>
  <c r="AF701" i="6"/>
  <c r="AA645" i="6"/>
  <c r="R645" i="6"/>
  <c r="AC749" i="6"/>
  <c r="R749" i="6"/>
  <c r="O442" i="6"/>
  <c r="T456" i="6"/>
  <c r="P614" i="6"/>
  <c r="AB614" i="6"/>
  <c r="Q469" i="6"/>
  <c r="R469" i="6"/>
  <c r="AD469" i="6"/>
  <c r="AB469" i="6"/>
  <c r="R434" i="6"/>
  <c r="AC434" i="6"/>
  <c r="S471" i="6"/>
  <c r="U723" i="6"/>
  <c r="AG723" i="6"/>
  <c r="Q391" i="6"/>
  <c r="AC391" i="6"/>
  <c r="Q467" i="6"/>
  <c r="T146" i="6"/>
  <c r="AE146" i="6"/>
  <c r="Q554" i="6"/>
  <c r="AC708" i="6"/>
  <c r="AA265" i="6"/>
  <c r="P265" i="6"/>
  <c r="T653" i="6"/>
  <c r="AF653" i="6"/>
  <c r="AE653" i="6"/>
  <c r="P5" i="6"/>
  <c r="AA5" i="6"/>
  <c r="S415" i="6"/>
  <c r="AE415" i="6"/>
  <c r="AD764" i="6"/>
  <c r="S764" i="6"/>
  <c r="U663" i="6"/>
  <c r="AG663" i="6"/>
  <c r="S144" i="6"/>
  <c r="AE144" i="6"/>
  <c r="R269" i="6"/>
  <c r="AD269" i="6"/>
  <c r="Z216" i="6"/>
  <c r="O216" i="6"/>
  <c r="AA216" i="6"/>
  <c r="Q115" i="6"/>
  <c r="AC115" i="6"/>
  <c r="AB115" i="6"/>
  <c r="Q495" i="6"/>
  <c r="AB495" i="6"/>
  <c r="AC741" i="6"/>
  <c r="R741" i="6"/>
  <c r="AD741" i="6"/>
  <c r="AB69" i="6"/>
  <c r="Q69" i="6"/>
  <c r="AD770" i="6"/>
  <c r="S770" i="6"/>
  <c r="AE770" i="6"/>
  <c r="AB724" i="6"/>
  <c r="Q724" i="6"/>
  <c r="AC724" i="6"/>
  <c r="AD747" i="6"/>
  <c r="S747" i="6"/>
  <c r="AE747" i="6"/>
  <c r="AB629" i="6"/>
  <c r="Q629" i="6"/>
  <c r="AC629" i="6"/>
  <c r="R629" i="6"/>
  <c r="AD629" i="6"/>
  <c r="AF767" i="6"/>
  <c r="U767" i="6"/>
  <c r="AG767" i="6"/>
  <c r="AA642" i="6"/>
  <c r="AE56" i="6"/>
  <c r="T56" i="6"/>
  <c r="AF56" i="6"/>
  <c r="AA525" i="6"/>
  <c r="S745" i="6"/>
  <c r="AE745" i="6"/>
  <c r="O465" i="6"/>
  <c r="S761" i="6"/>
  <c r="AE761" i="6"/>
  <c r="R605" i="6"/>
  <c r="AD605" i="6"/>
  <c r="R601" i="6"/>
  <c r="AD601" i="6"/>
  <c r="U734" i="6"/>
  <c r="AG734" i="6"/>
  <c r="Z400" i="6"/>
  <c r="O400" i="6"/>
  <c r="P400" i="6"/>
  <c r="P525" i="6"/>
  <c r="S665" i="6"/>
  <c r="AE665" i="6"/>
  <c r="AE782" i="6"/>
  <c r="U782" i="6"/>
  <c r="AG782" i="6"/>
  <c r="Q605" i="6"/>
  <c r="AC605" i="6"/>
  <c r="Z566" i="6"/>
  <c r="Q402" i="6"/>
  <c r="AC402" i="6"/>
  <c r="AB673" i="6"/>
  <c r="S673" i="6"/>
  <c r="AE673" i="6"/>
  <c r="T776" i="6"/>
  <c r="AF776" i="6"/>
  <c r="AB313" i="6"/>
  <c r="Q313" i="6"/>
  <c r="Z589" i="6"/>
  <c r="AB634" i="6"/>
  <c r="Q634" i="6"/>
  <c r="R634" i="6"/>
  <c r="O633" i="6"/>
  <c r="T548" i="6"/>
  <c r="AF548" i="6"/>
  <c r="AC709" i="6"/>
  <c r="R709" i="6"/>
  <c r="R642" i="6"/>
  <c r="AC731" i="6"/>
  <c r="R731" i="6"/>
  <c r="T775" i="6"/>
  <c r="AF775" i="6"/>
  <c r="AA658" i="6"/>
  <c r="P658" i="6"/>
  <c r="AA666" i="6"/>
  <c r="Q666" i="6"/>
  <c r="AC666" i="6"/>
  <c r="P670" i="6"/>
  <c r="AB669" i="6"/>
  <c r="R669" i="6"/>
  <c r="AD669" i="6"/>
  <c r="Z423" i="6"/>
  <c r="O423" i="6"/>
  <c r="P423" i="6"/>
  <c r="AB423" i="6"/>
  <c r="AB544" i="6"/>
  <c r="Q544" i="6"/>
  <c r="AB314" i="6"/>
  <c r="R314" i="6"/>
  <c r="P78" i="6"/>
  <c r="R467" i="6"/>
  <c r="AD467" i="6"/>
  <c r="S651" i="6"/>
  <c r="AE651" i="6"/>
  <c r="AA21" i="6"/>
  <c r="AA588" i="6"/>
  <c r="S337" i="6"/>
  <c r="AD337" i="6"/>
  <c r="P234" i="6"/>
  <c r="AB234" i="6"/>
  <c r="P689" i="6"/>
  <c r="AB689" i="6"/>
  <c r="Q112" i="6"/>
  <c r="AC112" i="6"/>
  <c r="AD514" i="6"/>
  <c r="T514" i="6"/>
  <c r="AF514" i="6"/>
  <c r="T337" i="6"/>
  <c r="AF337" i="6"/>
  <c r="AB283" i="6"/>
  <c r="Q283" i="6"/>
  <c r="AE218" i="6"/>
  <c r="T218" i="6"/>
  <c r="AF218" i="6"/>
  <c r="AD51" i="6"/>
  <c r="AB306" i="6"/>
  <c r="AC104" i="6"/>
  <c r="R104" i="6"/>
  <c r="AD104" i="6"/>
  <c r="AC50" i="6"/>
  <c r="Q121" i="6"/>
  <c r="AC121" i="6"/>
  <c r="AB121" i="6"/>
  <c r="AC312" i="6"/>
  <c r="AB127" i="6"/>
  <c r="AC27" i="6"/>
  <c r="R27" i="6"/>
  <c r="AD27" i="6"/>
  <c r="AA233" i="6"/>
  <c r="AC399" i="6"/>
  <c r="AC258" i="6"/>
  <c r="R258" i="6"/>
  <c r="AD258" i="6"/>
  <c r="AB163" i="6"/>
  <c r="AD364" i="6"/>
  <c r="AA95" i="6"/>
  <c r="AA228" i="6"/>
  <c r="P228" i="6"/>
  <c r="AB228" i="6"/>
  <c r="AB397" i="6"/>
  <c r="Q179" i="6"/>
  <c r="AC179" i="6"/>
  <c r="AB358" i="6"/>
  <c r="Z158" i="6"/>
  <c r="P132" i="6"/>
  <c r="AB123" i="6"/>
  <c r="Q123" i="6"/>
  <c r="AC123" i="6"/>
  <c r="AB55" i="6"/>
  <c r="Q358" i="6"/>
  <c r="AC358" i="6"/>
  <c r="Q155" i="6"/>
  <c r="AC155" i="6"/>
  <c r="AB155" i="6"/>
  <c r="P95" i="6"/>
  <c r="AB95" i="6"/>
  <c r="O118" i="6"/>
  <c r="U439" i="6"/>
  <c r="AG439" i="6"/>
  <c r="AB172" i="6"/>
  <c r="AA219" i="6"/>
  <c r="AA7" i="6"/>
  <c r="AD486" i="6"/>
  <c r="S486" i="6"/>
  <c r="T486" i="6"/>
  <c r="AF486" i="6"/>
  <c r="AE390" i="6"/>
  <c r="Q55" i="6"/>
  <c r="Z125" i="6"/>
  <c r="R232" i="6"/>
  <c r="AD232" i="6"/>
  <c r="R357" i="6"/>
  <c r="AD357" i="6"/>
  <c r="AB29" i="6"/>
  <c r="AD191" i="6"/>
  <c r="P204" i="6"/>
  <c r="P125" i="6"/>
  <c r="Q125" i="6"/>
  <c r="AC125" i="6"/>
  <c r="AA125" i="6"/>
  <c r="AC419" i="6"/>
  <c r="R419" i="6"/>
  <c r="S419" i="6"/>
  <c r="T414" i="6"/>
  <c r="AF414" i="6"/>
  <c r="AB74" i="6"/>
  <c r="U492" i="6"/>
  <c r="AG492" i="6"/>
  <c r="S16" i="6"/>
  <c r="AE16" i="6"/>
  <c r="R16" i="6"/>
  <c r="AC16" i="6"/>
  <c r="AE504" i="6"/>
  <c r="T504" i="6"/>
  <c r="AF504" i="6"/>
  <c r="R219" i="6"/>
  <c r="AD219" i="6"/>
  <c r="AB54" i="6"/>
  <c r="Q54" i="6"/>
  <c r="R54" i="6"/>
  <c r="AD54" i="6"/>
  <c r="AA165" i="6"/>
  <c r="S258" i="6"/>
  <c r="AE258" i="6"/>
  <c r="AA210" i="6"/>
  <c r="AB261" i="6"/>
  <c r="Q261" i="6"/>
  <c r="P196" i="6"/>
  <c r="AB196" i="6"/>
  <c r="T390" i="6"/>
  <c r="AF390" i="6"/>
  <c r="AB420" i="6"/>
  <c r="R420" i="6"/>
  <c r="R333" i="6"/>
  <c r="S333" i="6"/>
  <c r="AE333" i="6"/>
  <c r="Q232" i="6"/>
  <c r="R342" i="6"/>
  <c r="S342" i="6"/>
  <c r="AE342" i="6"/>
  <c r="AA266" i="6"/>
  <c r="AA177" i="6"/>
  <c r="P177" i="6"/>
  <c r="Q177" i="6"/>
  <c r="AC177" i="6"/>
  <c r="T485" i="6"/>
  <c r="AF485" i="6"/>
  <c r="P79" i="6"/>
  <c r="AA79" i="6"/>
  <c r="T350" i="6"/>
  <c r="AF350" i="6"/>
  <c r="AB157" i="6"/>
  <c r="AA298" i="6"/>
  <c r="S344" i="6"/>
  <c r="AE344" i="6"/>
  <c r="AB149" i="6"/>
  <c r="Q149" i="6"/>
  <c r="R149" i="6"/>
  <c r="AD149" i="6"/>
  <c r="AA121" i="6"/>
  <c r="Q29" i="6"/>
  <c r="S324" i="6"/>
  <c r="AE324" i="6"/>
  <c r="AC201" i="6"/>
  <c r="T344" i="6"/>
  <c r="AF344" i="6"/>
  <c r="AB399" i="6"/>
  <c r="AA171" i="6"/>
  <c r="P171" i="6"/>
  <c r="Q291" i="6"/>
  <c r="AD318" i="6"/>
  <c r="S318" i="6"/>
  <c r="AA273" i="6"/>
  <c r="P273" i="6"/>
  <c r="Q273" i="6"/>
  <c r="AC273" i="6"/>
  <c r="AD130" i="6"/>
  <c r="AD308" i="6"/>
  <c r="S308" i="6"/>
  <c r="Q172" i="6"/>
  <c r="R399" i="6"/>
  <c r="AD399" i="6"/>
  <c r="S130" i="6"/>
  <c r="T130" i="6"/>
  <c r="AF130" i="6"/>
  <c r="AC209" i="6"/>
  <c r="R209" i="6"/>
  <c r="Q159" i="6"/>
  <c r="U338" i="6"/>
  <c r="AG338" i="6"/>
  <c r="U485" i="6"/>
  <c r="AG485" i="6"/>
  <c r="Q82" i="6"/>
  <c r="R82" i="6"/>
  <c r="AD82" i="6"/>
  <c r="AB82" i="6"/>
  <c r="AC136" i="6"/>
  <c r="Q157" i="6"/>
  <c r="AC157" i="6"/>
  <c r="AE302" i="6"/>
  <c r="T302" i="6"/>
  <c r="AF302" i="6"/>
  <c r="AC63" i="6"/>
  <c r="R63" i="6"/>
  <c r="R159" i="6"/>
  <c r="AD159" i="6"/>
  <c r="S364" i="6"/>
  <c r="AE364" i="6"/>
  <c r="AB258" i="6"/>
  <c r="T258" i="6"/>
  <c r="AF258" i="6"/>
  <c r="Q370" i="6"/>
  <c r="AD33" i="6"/>
  <c r="S99" i="6"/>
  <c r="T138" i="6"/>
  <c r="AE138" i="6"/>
  <c r="Q137" i="6"/>
  <c r="AC137" i="6"/>
  <c r="AB137" i="6"/>
  <c r="AA124" i="6"/>
  <c r="P124" i="6"/>
  <c r="Q124" i="6"/>
  <c r="AC124" i="6"/>
  <c r="AA163" i="6"/>
  <c r="Q163" i="6"/>
  <c r="AC163" i="6"/>
  <c r="AA237" i="6"/>
  <c r="P237" i="6"/>
  <c r="P229" i="6"/>
  <c r="Q229" i="6"/>
  <c r="AC229" i="6"/>
  <c r="AC296" i="6"/>
  <c r="R296" i="6"/>
  <c r="S296" i="6"/>
  <c r="AE296" i="6"/>
  <c r="AC51" i="6"/>
  <c r="S51" i="6"/>
  <c r="AE51" i="6"/>
  <c r="AD186" i="6"/>
  <c r="S186" i="6"/>
  <c r="R163" i="6"/>
  <c r="AD163" i="6"/>
  <c r="P7" i="6"/>
  <c r="Q7" i="6"/>
  <c r="P210" i="6"/>
  <c r="Q210" i="6"/>
  <c r="AC210" i="6"/>
  <c r="AC381" i="6"/>
  <c r="S381" i="6"/>
  <c r="T381" i="6"/>
  <c r="AF381" i="6"/>
  <c r="T197" i="6"/>
  <c r="T441" i="6"/>
  <c r="AF441" i="6"/>
  <c r="P148" i="6"/>
  <c r="AB148" i="6"/>
  <c r="P22" i="6"/>
  <c r="Z187" i="6"/>
  <c r="O187" i="6"/>
  <c r="U2" i="6"/>
  <c r="AG2" i="6"/>
  <c r="Q188" i="6"/>
  <c r="AC188" i="6"/>
  <c r="AA73" i="6"/>
  <c r="R153" i="6"/>
  <c r="Z36" i="6"/>
  <c r="O36" i="6"/>
  <c r="Z133" i="6"/>
  <c r="O133" i="6"/>
  <c r="AA133" i="6"/>
  <c r="T518" i="6"/>
  <c r="AF518" i="6"/>
  <c r="AE518" i="6"/>
  <c r="AB68" i="6"/>
  <c r="S136" i="6"/>
  <c r="AE136" i="6"/>
  <c r="AD136" i="6"/>
  <c r="Z108" i="6"/>
  <c r="AD432" i="6"/>
  <c r="O108" i="6"/>
  <c r="P108" i="6"/>
  <c r="R74" i="6"/>
  <c r="AD74" i="6"/>
  <c r="R410" i="6"/>
  <c r="S191" i="6"/>
  <c r="AE191" i="6"/>
  <c r="AA127" i="6"/>
  <c r="Q127" i="6"/>
  <c r="AC127" i="6"/>
  <c r="R127" i="6"/>
  <c r="AD127" i="6"/>
  <c r="AA292" i="6"/>
  <c r="P292" i="6"/>
  <c r="Z204" i="6"/>
  <c r="Q204" i="6"/>
  <c r="AC204" i="6"/>
  <c r="R201" i="6"/>
  <c r="AD201" i="6"/>
  <c r="P3" i="6"/>
  <c r="AA3" i="6"/>
  <c r="AF475" i="6"/>
  <c r="U475" i="6"/>
  <c r="AG475" i="6"/>
  <c r="R231" i="6"/>
  <c r="S231" i="6"/>
  <c r="AE231" i="6"/>
  <c r="AC231" i="6"/>
  <c r="T213" i="6"/>
  <c r="AF213" i="6"/>
  <c r="P277" i="6"/>
  <c r="Q277" i="6"/>
  <c r="AC277" i="6"/>
  <c r="T136" i="6"/>
  <c r="AF136" i="6"/>
  <c r="T211" i="6"/>
  <c r="T322" i="6"/>
  <c r="S269" i="6"/>
  <c r="P266" i="6"/>
  <c r="S290" i="6"/>
  <c r="AA196" i="6"/>
  <c r="R259" i="6"/>
  <c r="AD259" i="6"/>
  <c r="Z148" i="6"/>
  <c r="P81" i="6"/>
  <c r="Q81" i="6"/>
  <c r="Z118" i="6"/>
  <c r="P118" i="6"/>
  <c r="AB118" i="6"/>
  <c r="N792" i="6"/>
  <c r="S255" i="6"/>
  <c r="AD255" i="6"/>
  <c r="AC437" i="6"/>
  <c r="S437" i="6"/>
  <c r="AE437" i="6"/>
  <c r="R142" i="6"/>
  <c r="AD142" i="6"/>
  <c r="AC142" i="6"/>
  <c r="AD218" i="6"/>
  <c r="U218" i="6"/>
  <c r="AG218" i="6"/>
  <c r="AB109" i="6"/>
  <c r="Q109" i="6"/>
  <c r="AC109" i="6"/>
  <c r="AB327" i="6"/>
  <c r="Q327" i="6"/>
  <c r="AC340" i="6"/>
  <c r="R72" i="6"/>
  <c r="AD72" i="6"/>
  <c r="AA291" i="6"/>
  <c r="AB312" i="6"/>
  <c r="U504" i="6"/>
  <c r="AG504" i="6"/>
  <c r="AA306" i="6"/>
  <c r="Q306" i="6"/>
  <c r="AC306" i="6"/>
  <c r="AB173" i="6"/>
  <c r="R173" i="6"/>
  <c r="Z184" i="6"/>
  <c r="P184" i="6"/>
  <c r="Q184" i="6"/>
  <c r="AC184" i="6"/>
  <c r="S33" i="6"/>
  <c r="AE33" i="6"/>
  <c r="Q68" i="6"/>
  <c r="U441" i="6"/>
  <c r="AG441" i="6"/>
  <c r="Q175" i="6"/>
  <c r="T144" i="6"/>
  <c r="AF144" i="6"/>
  <c r="R260" i="6"/>
  <c r="S159" i="6"/>
  <c r="AE159" i="6"/>
  <c r="Q203" i="6"/>
  <c r="AC203" i="6"/>
  <c r="O119" i="6"/>
  <c r="AA119" i="6"/>
  <c r="S203" i="6"/>
  <c r="AE203" i="6"/>
  <c r="S145" i="6"/>
  <c r="AE145" i="6"/>
  <c r="S371" i="6"/>
  <c r="T371" i="6"/>
  <c r="AF371" i="6"/>
  <c r="AD371" i="6"/>
  <c r="P73" i="6"/>
  <c r="Q73" i="6"/>
  <c r="R203" i="6"/>
  <c r="AD203" i="6"/>
  <c r="R280" i="6"/>
  <c r="O28" i="6"/>
  <c r="AA229" i="6"/>
  <c r="AD484" i="6"/>
  <c r="S484" i="6"/>
  <c r="AE484" i="6"/>
  <c r="AD61" i="6"/>
  <c r="S61" i="6"/>
  <c r="AE61" i="6"/>
  <c r="T61" i="6"/>
  <c r="AF61" i="6"/>
  <c r="AB370" i="6"/>
  <c r="AD324" i="6"/>
  <c r="P298" i="6"/>
  <c r="AB298" i="6"/>
  <c r="Q397" i="6"/>
  <c r="U414" i="6"/>
  <c r="AG414" i="6"/>
  <c r="R370" i="6"/>
  <c r="AD370" i="6"/>
  <c r="R340" i="6"/>
  <c r="AD340" i="6"/>
  <c r="Q227" i="6"/>
  <c r="AA70" i="6"/>
  <c r="AA83" i="6"/>
  <c r="P83" i="6"/>
  <c r="Q83" i="6"/>
  <c r="AC83" i="6"/>
  <c r="AE301" i="6"/>
  <c r="U301" i="6"/>
  <c r="AG301" i="6"/>
  <c r="R358" i="6"/>
  <c r="AD358" i="6"/>
  <c r="AB259" i="6"/>
  <c r="AB50" i="6"/>
  <c r="R50" i="6"/>
  <c r="AD50" i="6"/>
  <c r="P70" i="6"/>
  <c r="AD221" i="6"/>
  <c r="T221" i="6"/>
  <c r="AF221" i="6"/>
  <c r="R179" i="6"/>
  <c r="AD179" i="6"/>
  <c r="Q165" i="6"/>
  <c r="AB165" i="6"/>
  <c r="T432" i="6"/>
  <c r="AF432" i="6"/>
  <c r="AA107" i="6"/>
  <c r="P107" i="6"/>
  <c r="Q348" i="6"/>
  <c r="R348" i="6"/>
  <c r="AD348" i="6"/>
  <c r="AB348" i="6"/>
  <c r="AA104" i="6"/>
  <c r="R312" i="6"/>
  <c r="AD312" i="6"/>
  <c r="AD271" i="6"/>
  <c r="T271" i="6"/>
  <c r="AF271" i="6"/>
  <c r="S180" i="6"/>
  <c r="AE180" i="6"/>
  <c r="R131" i="6"/>
  <c r="S131" i="6"/>
  <c r="Q433" i="6"/>
  <c r="AC433" i="6"/>
  <c r="Z233" i="6"/>
  <c r="P233" i="6"/>
  <c r="AB233" i="6"/>
  <c r="R332" i="6"/>
  <c r="AD332" i="6"/>
  <c r="O158" i="6"/>
  <c r="P158" i="6"/>
  <c r="AB158" i="6"/>
  <c r="R182" i="6"/>
  <c r="AD182" i="6"/>
  <c r="AE244" i="6"/>
  <c r="U244" i="6"/>
  <c r="AG244" i="6"/>
  <c r="AC81" i="6"/>
  <c r="AC58" i="6"/>
  <c r="AD8" i="6"/>
  <c r="AD57" i="6"/>
  <c r="S57" i="6"/>
  <c r="AE57" i="6"/>
  <c r="AD140" i="6"/>
  <c r="S140" i="6"/>
  <c r="AE140" i="6"/>
  <c r="AA90" i="6"/>
  <c r="Q90" i="6"/>
  <c r="AA44" i="6"/>
  <c r="Q44" i="6"/>
  <c r="AC44" i="6"/>
  <c r="AA20" i="6"/>
  <c r="P20" i="6"/>
  <c r="AD126" i="6"/>
  <c r="AA14" i="6"/>
  <c r="AD4" i="6"/>
  <c r="S126" i="6"/>
  <c r="R93" i="6"/>
  <c r="AD93" i="6"/>
  <c r="AB85" i="6"/>
  <c r="Q43" i="6"/>
  <c r="AD350" i="6"/>
  <c r="U350" i="6"/>
  <c r="AG350" i="6"/>
  <c r="AA101" i="6"/>
  <c r="P101" i="6"/>
  <c r="Q101" i="6"/>
  <c r="AB6" i="6"/>
  <c r="Q6" i="6"/>
  <c r="R6" i="6"/>
  <c r="AB102" i="6"/>
  <c r="Q102" i="6"/>
  <c r="R102" i="6"/>
  <c r="AD102" i="6"/>
  <c r="R85" i="6"/>
  <c r="AD85" i="6"/>
  <c r="AC76" i="6"/>
  <c r="R76" i="6"/>
  <c r="S8" i="6"/>
  <c r="AE8" i="6"/>
  <c r="Q15" i="6"/>
  <c r="R15" i="6"/>
  <c r="AD15" i="6"/>
  <c r="Q110" i="6"/>
  <c r="AC110" i="6"/>
  <c r="T111" i="6"/>
  <c r="Q12" i="6"/>
  <c r="AB27" i="6"/>
  <c r="P48" i="6"/>
  <c r="AB81" i="6"/>
  <c r="R81" i="6"/>
  <c r="AD81" i="6"/>
  <c r="AB10" i="6"/>
  <c r="AA106" i="6"/>
  <c r="P106" i="6"/>
  <c r="Q105" i="6"/>
  <c r="AD174" i="6"/>
  <c r="T174" i="6"/>
  <c r="AF174" i="6"/>
  <c r="Q40" i="6"/>
  <c r="T140" i="6"/>
  <c r="AF140" i="6"/>
  <c r="AA64" i="6"/>
  <c r="P64" i="6"/>
  <c r="AB64" i="6"/>
  <c r="AB52" i="6"/>
  <c r="Q52" i="6"/>
  <c r="AE4" i="6"/>
  <c r="U341" i="6"/>
  <c r="AG341" i="6"/>
  <c r="AC8" i="6"/>
  <c r="AA18" i="6"/>
  <c r="P18" i="6"/>
  <c r="AB18" i="6"/>
  <c r="Q10" i="6"/>
  <c r="Z24" i="6"/>
  <c r="O24" i="6"/>
  <c r="AB58" i="6"/>
  <c r="R58" i="6"/>
  <c r="AD58" i="6"/>
  <c r="T4" i="6"/>
  <c r="R83" i="6"/>
  <c r="AD83" i="6"/>
  <c r="S259" i="6"/>
  <c r="AE259" i="6"/>
  <c r="R184" i="6"/>
  <c r="AD184" i="6"/>
  <c r="AE308" i="6"/>
  <c r="T308" i="6"/>
  <c r="AF308" i="6"/>
  <c r="AB79" i="6"/>
  <c r="Q79" i="6"/>
  <c r="AD178" i="6"/>
  <c r="AD330" i="6"/>
  <c r="S182" i="6"/>
  <c r="AE182" i="6"/>
  <c r="AB594" i="6"/>
  <c r="AD520" i="6"/>
  <c r="AD282" i="6"/>
  <c r="AB217" i="6"/>
  <c r="AC454" i="6"/>
  <c r="R454" i="6"/>
  <c r="AD454" i="6"/>
  <c r="AD386" i="6"/>
  <c r="AD513" i="6"/>
  <c r="AC365" i="6"/>
  <c r="R110" i="6"/>
  <c r="AD110" i="6"/>
  <c r="U258" i="6"/>
  <c r="AG258" i="6"/>
  <c r="AB129" i="6"/>
  <c r="AD691" i="6"/>
  <c r="AD38" i="6"/>
  <c r="AD242" i="6"/>
  <c r="AE697" i="6"/>
  <c r="T697" i="6"/>
  <c r="AF697" i="6"/>
  <c r="AE502" i="6"/>
  <c r="AB199" i="6"/>
  <c r="AC309" i="6"/>
  <c r="R309" i="6"/>
  <c r="AD309" i="6"/>
  <c r="R580" i="6"/>
  <c r="AD580" i="6"/>
  <c r="AC580" i="6"/>
  <c r="AC29" i="6"/>
  <c r="R29" i="6"/>
  <c r="AB491" i="6"/>
  <c r="AB592" i="6"/>
  <c r="AD156" i="6"/>
  <c r="S156" i="6"/>
  <c r="AE156" i="6"/>
  <c r="AC291" i="6"/>
  <c r="R291" i="6"/>
  <c r="AD291" i="6"/>
  <c r="AB223" i="6"/>
  <c r="T651" i="6"/>
  <c r="AF651" i="6"/>
  <c r="T665" i="6"/>
  <c r="AF665" i="6"/>
  <c r="S625" i="6"/>
  <c r="AE625" i="6"/>
  <c r="S706" i="6"/>
  <c r="AE706" i="6"/>
  <c r="T13" i="6"/>
  <c r="Q507" i="6"/>
  <c r="R507" i="6"/>
  <c r="AB507" i="6"/>
  <c r="U752" i="6"/>
  <c r="AG752" i="6"/>
  <c r="AC294" i="6"/>
  <c r="R294" i="6"/>
  <c r="AA303" i="6"/>
  <c r="P303" i="6"/>
  <c r="Q303" i="6"/>
  <c r="AB443" i="6"/>
  <c r="Q443" i="6"/>
  <c r="R443" i="6"/>
  <c r="AD443" i="6"/>
  <c r="R717" i="6"/>
  <c r="AD474" i="6"/>
  <c r="AC240" i="6"/>
  <c r="T240" i="6"/>
  <c r="AF240" i="6"/>
  <c r="U240" i="6"/>
  <c r="AG240" i="6"/>
  <c r="P466" i="6"/>
  <c r="AB466" i="6"/>
  <c r="AA466" i="6"/>
  <c r="AB480" i="6"/>
  <c r="Q480" i="6"/>
  <c r="AE300" i="6"/>
  <c r="U300" i="6"/>
  <c r="AG300" i="6"/>
  <c r="AE677" i="6"/>
  <c r="AA562" i="6"/>
  <c r="Q562" i="6"/>
  <c r="AC562" i="6"/>
  <c r="P562" i="6"/>
  <c r="U737" i="6"/>
  <c r="AG737" i="6"/>
  <c r="AF737" i="6"/>
  <c r="T690" i="6"/>
  <c r="AF690" i="6"/>
  <c r="AA245" i="6"/>
  <c r="Q245" i="6"/>
  <c r="AD285" i="6"/>
  <c r="S285" i="6"/>
  <c r="AE285" i="6"/>
  <c r="R622" i="6"/>
  <c r="AB202" i="6"/>
  <c r="R202" i="6"/>
  <c r="S202" i="6"/>
  <c r="AE202" i="6"/>
  <c r="AC253" i="6"/>
  <c r="R253" i="6"/>
  <c r="AD735" i="6"/>
  <c r="U735" i="6"/>
  <c r="AG735" i="6"/>
  <c r="AC373" i="6"/>
  <c r="R373" i="6"/>
  <c r="AA406" i="6"/>
  <c r="R207" i="6"/>
  <c r="AB207" i="6"/>
  <c r="AB359" i="6"/>
  <c r="P426" i="6"/>
  <c r="Q426" i="6"/>
  <c r="AA426" i="6"/>
  <c r="S386" i="6"/>
  <c r="AE386" i="6"/>
  <c r="P62" i="6"/>
  <c r="AA62" i="6"/>
  <c r="AC310" i="6"/>
  <c r="R310" i="6"/>
  <c r="S192" i="6"/>
  <c r="S100" i="6"/>
  <c r="AE100" i="6"/>
  <c r="AE84" i="6"/>
  <c r="T84" i="6"/>
  <c r="S704" i="6"/>
  <c r="R100" i="6"/>
  <c r="AD100" i="6"/>
  <c r="R600" i="6"/>
  <c r="R329" i="6"/>
  <c r="S462" i="6"/>
  <c r="AE462" i="6"/>
  <c r="AD164" i="6"/>
  <c r="S164" i="6"/>
  <c r="AE164" i="6"/>
  <c r="AC178" i="6"/>
  <c r="S178" i="6"/>
  <c r="AE178" i="6"/>
  <c r="T178" i="6"/>
  <c r="AF178" i="6"/>
  <c r="AC193" i="6"/>
  <c r="R193" i="6"/>
  <c r="AD193" i="6"/>
  <c r="AB293" i="6"/>
  <c r="AA230" i="6"/>
  <c r="AC537" i="6"/>
  <c r="R537" i="6"/>
  <c r="S537" i="6"/>
  <c r="AE537" i="6"/>
  <c r="Q168" i="6"/>
  <c r="AC168" i="6"/>
  <c r="T170" i="6"/>
  <c r="AF170" i="6"/>
  <c r="AB39" i="6"/>
  <c r="R39" i="6"/>
  <c r="S717" i="6"/>
  <c r="AE717" i="6"/>
  <c r="S252" i="6"/>
  <c r="AE252" i="6"/>
  <c r="AD252" i="6"/>
  <c r="AF522" i="6"/>
  <c r="U522" i="6"/>
  <c r="AG522" i="6"/>
  <c r="AB309" i="6"/>
  <c r="AC542" i="6"/>
  <c r="AE331" i="6"/>
  <c r="T331" i="6"/>
  <c r="AF331" i="6"/>
  <c r="U331" i="6"/>
  <c r="AG331" i="6"/>
  <c r="Q224" i="6"/>
  <c r="AB224" i="6"/>
  <c r="R224" i="6"/>
  <c r="AD224" i="6"/>
  <c r="AA272" i="6"/>
  <c r="P272" i="6"/>
  <c r="Q272" i="6"/>
  <c r="AB547" i="6"/>
  <c r="AE339" i="6"/>
  <c r="U339" i="6"/>
  <c r="AG339" i="6"/>
  <c r="T252" i="6"/>
  <c r="AF252" i="6"/>
  <c r="AD705" i="6"/>
  <c r="S705" i="6"/>
  <c r="T705" i="6"/>
  <c r="AF705" i="6"/>
  <c r="R276" i="6"/>
  <c r="AD276" i="6"/>
  <c r="AC276" i="6"/>
  <c r="R334" i="6"/>
  <c r="AD288" i="6"/>
  <c r="S288" i="6"/>
  <c r="AB365" i="6"/>
  <c r="R365" i="6"/>
  <c r="T743" i="6"/>
  <c r="AF743" i="6"/>
  <c r="AA94" i="6"/>
  <c r="Q94" i="6"/>
  <c r="AA508" i="6"/>
  <c r="P508" i="6"/>
  <c r="U476" i="6"/>
  <c r="AG476" i="6"/>
  <c r="AF476" i="6"/>
  <c r="AA424" i="6"/>
  <c r="P424" i="6"/>
  <c r="R510" i="6"/>
  <c r="AD510" i="6"/>
  <c r="AA531" i="6"/>
  <c r="Q531" i="6"/>
  <c r="R517" i="6"/>
  <c r="AD517" i="6"/>
  <c r="AC503" i="6"/>
  <c r="R503" i="6"/>
  <c r="AA431" i="6"/>
  <c r="R593" i="6"/>
  <c r="R46" i="6"/>
  <c r="AD46" i="6"/>
  <c r="S489" i="6"/>
  <c r="AE489" i="6"/>
  <c r="T355" i="6"/>
  <c r="AF355" i="6"/>
  <c r="S256" i="6"/>
  <c r="AE256" i="6"/>
  <c r="R618" i="6"/>
  <c r="AD618" i="6"/>
  <c r="R577" i="6"/>
  <c r="AD577" i="6"/>
  <c r="AA387" i="6"/>
  <c r="AA491" i="6"/>
  <c r="AA200" i="6"/>
  <c r="Q200" i="6"/>
  <c r="AC200" i="6"/>
  <c r="AC511" i="6"/>
  <c r="R511" i="6"/>
  <c r="AA199" i="6"/>
  <c r="Q199" i="6"/>
  <c r="AA92" i="6"/>
  <c r="Q92" i="6"/>
  <c r="R92" i="6"/>
  <c r="AD563" i="6"/>
  <c r="S563" i="6"/>
  <c r="AE736" i="6"/>
  <c r="AD150" i="6"/>
  <c r="S150" i="6"/>
  <c r="AB550" i="6"/>
  <c r="Q550" i="6"/>
  <c r="AC550" i="6"/>
  <c r="R547" i="6"/>
  <c r="AD547" i="6"/>
  <c r="AA65" i="6"/>
  <c r="AD690" i="6"/>
  <c r="U690" i="6"/>
  <c r="AG690" i="6"/>
  <c r="AC664" i="6"/>
  <c r="T664" i="6"/>
  <c r="AF664" i="6"/>
  <c r="U664" i="6"/>
  <c r="AG664" i="6"/>
  <c r="S246" i="6"/>
  <c r="AE246" i="6"/>
  <c r="Q482" i="6"/>
  <c r="AB482" i="6"/>
  <c r="R482" i="6"/>
  <c r="AC242" i="6"/>
  <c r="S242" i="6"/>
  <c r="AE242" i="6"/>
  <c r="AB626" i="6"/>
  <c r="Q626" i="6"/>
  <c r="Q450" i="6"/>
  <c r="AC450" i="6"/>
  <c r="P639" i="6"/>
  <c r="AA639" i="6"/>
  <c r="T386" i="6"/>
  <c r="AF386" i="6"/>
  <c r="AC386" i="6"/>
  <c r="AB166" i="6"/>
  <c r="Q166" i="6"/>
  <c r="AB328" i="6"/>
  <c r="Q328" i="6"/>
  <c r="S328" i="6"/>
  <c r="AE328" i="6"/>
  <c r="R328" i="6"/>
  <c r="AD328" i="6"/>
  <c r="AA501" i="6"/>
  <c r="P501" i="6"/>
  <c r="Q501" i="6"/>
  <c r="AC345" i="6"/>
  <c r="T345" i="6"/>
  <c r="AF345" i="6"/>
  <c r="S345" i="6"/>
  <c r="AB580" i="6"/>
  <c r="S580" i="6"/>
  <c r="AE580" i="6"/>
  <c r="Q431" i="6"/>
  <c r="AC431" i="6"/>
  <c r="AC53" i="6"/>
  <c r="T53" i="6"/>
  <c r="AF53" i="6"/>
  <c r="S53" i="6"/>
  <c r="P374" i="6"/>
  <c r="Q374" i="6"/>
  <c r="Q388" i="6"/>
  <c r="AD743" i="6"/>
  <c r="U743" i="6"/>
  <c r="AG743" i="6"/>
  <c r="AC457" i="6"/>
  <c r="R457" i="6"/>
  <c r="AA59" i="6"/>
  <c r="P59" i="6"/>
  <c r="R621" i="6"/>
  <c r="AD170" i="6"/>
  <c r="U170" i="6"/>
  <c r="AG170" i="6"/>
  <c r="U766" i="6"/>
  <c r="AG766" i="6"/>
  <c r="Q286" i="6"/>
  <c r="AA286" i="6"/>
  <c r="AB453" i="6"/>
  <c r="Q453" i="6"/>
  <c r="S453" i="6"/>
  <c r="AE453" i="6"/>
  <c r="R453" i="6"/>
  <c r="AD453" i="6"/>
  <c r="AB416" i="6"/>
  <c r="S363" i="6"/>
  <c r="AA422" i="6"/>
  <c r="P422" i="6"/>
  <c r="R200" i="6"/>
  <c r="AD200" i="6"/>
  <c r="AA129" i="6"/>
  <c r="AA594" i="6"/>
  <c r="AC691" i="6"/>
  <c r="S691" i="6"/>
  <c r="AE691" i="6"/>
  <c r="AA440" i="6"/>
  <c r="AB250" i="6"/>
  <c r="AA217" i="6"/>
  <c r="Q217" i="6"/>
  <c r="T164" i="6"/>
  <c r="AF164" i="6"/>
  <c r="Q383" i="6"/>
  <c r="AC383" i="6"/>
  <c r="AC352" i="6"/>
  <c r="R352" i="6"/>
  <c r="U343" i="6"/>
  <c r="AG343" i="6"/>
  <c r="AB134" i="6"/>
  <c r="Q134" i="6"/>
  <c r="AC134" i="6"/>
  <c r="P470" i="6"/>
  <c r="AA470" i="6"/>
  <c r="AC305" i="6"/>
  <c r="R305" i="6"/>
  <c r="S113" i="6"/>
  <c r="AD113" i="6"/>
  <c r="Q560" i="6"/>
  <c r="R468" i="6"/>
  <c r="U509" i="6"/>
  <c r="AG509" i="6"/>
  <c r="AE263" i="6"/>
  <c r="U263" i="6"/>
  <c r="AG263" i="6"/>
  <c r="P160" i="6"/>
  <c r="S458" i="6"/>
  <c r="T458" i="6"/>
  <c r="AF458" i="6"/>
  <c r="AD458" i="6"/>
  <c r="Q359" i="6"/>
  <c r="U194" i="6"/>
  <c r="AG194" i="6"/>
  <c r="S753" i="6"/>
  <c r="AE753" i="6"/>
  <c r="R115" i="6"/>
  <c r="AD115" i="6"/>
  <c r="T648" i="6"/>
  <c r="AF648" i="6"/>
  <c r="R483" i="6"/>
  <c r="AD483" i="6"/>
  <c r="Q369" i="6"/>
  <c r="AC369" i="6"/>
  <c r="Q488" i="6"/>
  <c r="AC488" i="6"/>
  <c r="S46" i="6"/>
  <c r="P387" i="6"/>
  <c r="Q523" i="6"/>
  <c r="R523" i="6"/>
  <c r="AA26" i="6"/>
  <c r="P26" i="6"/>
  <c r="Q26" i="6"/>
  <c r="S552" i="6"/>
  <c r="AE552" i="6"/>
  <c r="AB552" i="6"/>
  <c r="R552" i="6"/>
  <c r="AA584" i="6"/>
  <c r="P584" i="6"/>
  <c r="AB621" i="6"/>
  <c r="T621" i="6"/>
  <c r="AF621" i="6"/>
  <c r="S621" i="6"/>
  <c r="AE621" i="6"/>
  <c r="AC615" i="6"/>
  <c r="S615" i="6"/>
  <c r="AA75" i="6"/>
  <c r="AE686" i="6"/>
  <c r="T686" i="6"/>
  <c r="AF686" i="6"/>
  <c r="AB257" i="6"/>
  <c r="AA412" i="6"/>
  <c r="P412" i="6"/>
  <c r="AD679" i="6"/>
  <c r="S679" i="6"/>
  <c r="T679" i="6"/>
  <c r="AF679" i="6"/>
  <c r="P66" i="6"/>
  <c r="AC363" i="6"/>
  <c r="P30" i="6"/>
  <c r="R30" i="6"/>
  <c r="AD30" i="6"/>
  <c r="Q30" i="6"/>
  <c r="AC30" i="6"/>
  <c r="AA30" i="6"/>
  <c r="AB147" i="6"/>
  <c r="Q147" i="6"/>
  <c r="AA532" i="6"/>
  <c r="P366" i="6"/>
  <c r="AB372" i="6"/>
  <c r="Q372" i="6"/>
  <c r="AA279" i="6"/>
  <c r="P279" i="6"/>
  <c r="AB262" i="6"/>
  <c r="T262" i="6"/>
  <c r="AF262" i="6"/>
  <c r="AB235" i="6"/>
  <c r="R235" i="6"/>
  <c r="AB334" i="6"/>
  <c r="S334" i="6"/>
  <c r="AE334" i="6"/>
  <c r="Q594" i="6"/>
  <c r="AC594" i="6"/>
  <c r="Q198" i="6"/>
  <c r="AB198" i="6"/>
  <c r="P532" i="6"/>
  <c r="U549" i="6"/>
  <c r="AG549" i="6"/>
  <c r="AA551" i="6"/>
  <c r="P551" i="6"/>
  <c r="AC463" i="6"/>
  <c r="S463" i="6"/>
  <c r="AC512" i="6"/>
  <c r="R512" i="6"/>
  <c r="AD512" i="6"/>
  <c r="S474" i="6"/>
  <c r="AE474" i="6"/>
  <c r="AB251" i="6"/>
  <c r="Q251" i="6"/>
  <c r="T671" i="6"/>
  <c r="AE671" i="6"/>
  <c r="Q561" i="6"/>
  <c r="AC693" i="6"/>
  <c r="R693" i="6"/>
  <c r="AB404" i="6"/>
  <c r="Q404" i="6"/>
  <c r="Q248" i="6"/>
  <c r="T676" i="6"/>
  <c r="AF676" i="6"/>
  <c r="S392" i="6"/>
  <c r="AE392" i="6"/>
  <c r="Q533" i="6"/>
  <c r="AC533" i="6"/>
  <c r="R681" i="6"/>
  <c r="AD681" i="6"/>
  <c r="P289" i="6"/>
  <c r="R553" i="6"/>
  <c r="AC521" i="6"/>
  <c r="R521" i="6"/>
  <c r="S521" i="6"/>
  <c r="Q230" i="6"/>
  <c r="Q239" i="6"/>
  <c r="R239" i="6"/>
  <c r="AB239" i="6"/>
  <c r="AC513" i="6"/>
  <c r="S513" i="6"/>
  <c r="AE513" i="6"/>
  <c r="AC461" i="6"/>
  <c r="R461" i="6"/>
  <c r="AC445" i="6"/>
  <c r="R445" i="6"/>
  <c r="AB408" i="6"/>
  <c r="R408" i="6"/>
  <c r="Q75" i="6"/>
  <c r="AC75" i="6"/>
  <c r="AE713" i="6"/>
  <c r="T713" i="6"/>
  <c r="AF713" i="6"/>
  <c r="AC246" i="6"/>
  <c r="T246" i="6"/>
  <c r="AF246" i="6"/>
  <c r="U246" i="6"/>
  <c r="AG246" i="6"/>
  <c r="Q223" i="6"/>
  <c r="AC223" i="6"/>
  <c r="AA223" i="6"/>
  <c r="AD715" i="6"/>
  <c r="S715" i="6"/>
  <c r="S330" i="6"/>
  <c r="AE330" i="6"/>
  <c r="AC330" i="6"/>
  <c r="R161" i="6"/>
  <c r="R542" i="6"/>
  <c r="AB41" i="6"/>
  <c r="R41" i="6"/>
  <c r="R624" i="6"/>
  <c r="AC624" i="6"/>
  <c r="AD37" i="6"/>
  <c r="S37" i="6"/>
  <c r="T677" i="6"/>
  <c r="AF677" i="6"/>
  <c r="AF436" i="6"/>
  <c r="U436" i="6"/>
  <c r="AG436" i="6"/>
  <c r="Q71" i="6"/>
  <c r="AA536" i="6"/>
  <c r="P536" i="6"/>
  <c r="T606" i="6"/>
  <c r="AF606" i="6"/>
  <c r="AD606" i="6"/>
  <c r="S606" i="6"/>
  <c r="AE606" i="6"/>
  <c r="AB635" i="6"/>
  <c r="R594" i="6"/>
  <c r="AD697" i="6"/>
  <c r="U697" i="6"/>
  <c r="AG697" i="6"/>
  <c r="AC282" i="6"/>
  <c r="S282" i="6"/>
  <c r="AE282" i="6"/>
  <c r="AA326" i="6"/>
  <c r="P326" i="6"/>
  <c r="P361" i="6"/>
  <c r="AA361" i="6"/>
  <c r="R60" i="6"/>
  <c r="T736" i="6"/>
  <c r="AF736" i="6"/>
  <c r="S459" i="6"/>
  <c r="AC91" i="6"/>
  <c r="R91" i="6"/>
  <c r="R628" i="6"/>
  <c r="Q578" i="6"/>
  <c r="AB427" i="6"/>
  <c r="R427" i="6"/>
  <c r="AD407" i="6"/>
  <c r="T407" i="6"/>
  <c r="AF407" i="6"/>
  <c r="U407" i="6"/>
  <c r="AG407" i="6"/>
  <c r="AD680" i="6"/>
  <c r="S680" i="6"/>
  <c r="AE680" i="6"/>
  <c r="T680" i="6"/>
  <c r="AF680" i="6"/>
  <c r="AB510" i="6"/>
  <c r="S527" i="6"/>
  <c r="AE527" i="6"/>
  <c r="AD751" i="6"/>
  <c r="S751" i="6"/>
  <c r="AB694" i="6"/>
  <c r="AF582" i="6"/>
  <c r="U582" i="6"/>
  <c r="AG582" i="6"/>
  <c r="AD702" i="6"/>
  <c r="S702" i="6"/>
  <c r="AE702" i="6"/>
  <c r="T702" i="6"/>
  <c r="AF702" i="6"/>
  <c r="AA366" i="6"/>
  <c r="P299" i="6"/>
  <c r="AB299" i="6"/>
  <c r="AA299" i="6"/>
  <c r="AC141" i="6"/>
  <c r="S141" i="6"/>
  <c r="AE141" i="6"/>
  <c r="Q464" i="6"/>
  <c r="R464" i="6"/>
  <c r="AB464" i="6"/>
  <c r="P440" i="6"/>
  <c r="AA592" i="6"/>
  <c r="Q592" i="6"/>
  <c r="AC592" i="6"/>
  <c r="P65" i="6"/>
  <c r="S38" i="6"/>
  <c r="AE38" i="6"/>
  <c r="AC38" i="6"/>
  <c r="AE384" i="6"/>
  <c r="T384" i="6"/>
  <c r="AB346" i="6"/>
  <c r="Q346" i="6"/>
  <c r="AA374" i="6"/>
  <c r="AB454" i="6"/>
  <c r="S454" i="6"/>
  <c r="AE454" i="6"/>
  <c r="Q428" i="6"/>
  <c r="R428" i="6"/>
  <c r="AD428" i="6"/>
  <c r="P222" i="6"/>
  <c r="Q222" i="6"/>
  <c r="AA222" i="6"/>
  <c r="AC435" i="6"/>
  <c r="R435" i="6"/>
  <c r="AD435" i="6"/>
  <c r="AB335" i="6"/>
  <c r="R335" i="6"/>
  <c r="T447" i="6"/>
  <c r="AC520" i="6"/>
  <c r="S520" i="6"/>
  <c r="AE520" i="6"/>
  <c r="T520" i="6"/>
  <c r="AF520" i="6"/>
  <c r="AC35" i="6"/>
  <c r="R35" i="6"/>
  <c r="T748" i="6"/>
  <c r="AF748" i="6"/>
  <c r="AA241" i="6"/>
  <c r="P241" i="6"/>
  <c r="U738" i="6"/>
  <c r="AG738" i="6"/>
  <c r="AF595" i="6"/>
  <c r="U595" i="6"/>
  <c r="AG595" i="6"/>
  <c r="R49" i="6"/>
  <c r="AC156" i="6"/>
  <c r="T156" i="6"/>
  <c r="AF156" i="6"/>
  <c r="P406" i="6"/>
  <c r="Q250" i="6"/>
  <c r="Q491" i="6"/>
  <c r="AC491" i="6"/>
  <c r="R635" i="6"/>
  <c r="AD635" i="6"/>
  <c r="AC635" i="6"/>
  <c r="AD502" i="6"/>
  <c r="T502" i="6"/>
  <c r="AF502" i="6"/>
  <c r="R293" i="6"/>
  <c r="AD293" i="6"/>
  <c r="AD268" i="6"/>
  <c r="S268" i="6"/>
  <c r="Q77" i="6"/>
  <c r="AB77" i="6"/>
  <c r="AD189" i="6"/>
  <c r="T189" i="6"/>
  <c r="AF189" i="6"/>
  <c r="T717" i="6"/>
  <c r="AF717" i="6"/>
  <c r="AB688" i="6"/>
  <c r="Q688" i="6"/>
  <c r="AA25" i="6"/>
  <c r="Q25" i="6"/>
  <c r="T687" i="6"/>
  <c r="AF687" i="6"/>
  <c r="U687" i="6"/>
  <c r="AG687" i="6"/>
  <c r="AE687" i="6"/>
  <c r="AD546" i="6"/>
  <c r="S546" i="6"/>
  <c r="AE546" i="6"/>
  <c r="Q694" i="6"/>
  <c r="R694" i="6"/>
  <c r="R71" i="6"/>
  <c r="AD71" i="6"/>
  <c r="Q129" i="6"/>
  <c r="AC129" i="6"/>
  <c r="P236" i="6"/>
  <c r="AA236" i="6"/>
  <c r="AC100" i="6"/>
  <c r="T268" i="6"/>
  <c r="AF268" i="6"/>
  <c r="AA185" i="6"/>
  <c r="P185" i="6"/>
  <c r="R351" i="6"/>
  <c r="S351" i="6"/>
  <c r="AC351" i="6"/>
  <c r="T256" i="6"/>
  <c r="AF256" i="6"/>
  <c r="R395" i="6"/>
  <c r="AD395" i="6"/>
  <c r="AC429" i="6"/>
  <c r="T429" i="6"/>
  <c r="AF429" i="6"/>
  <c r="U429" i="6"/>
  <c r="AG429" i="6"/>
  <c r="R696" i="6"/>
  <c r="AD696" i="6"/>
  <c r="AC45" i="6"/>
  <c r="S45" i="6"/>
  <c r="T45" i="6"/>
  <c r="AF45" i="6"/>
  <c r="P631" i="6"/>
  <c r="AB631" i="6"/>
  <c r="T285" i="6"/>
  <c r="AF285" i="6"/>
  <c r="AC517" i="6"/>
  <c r="AB561" i="6"/>
  <c r="Q257" i="6"/>
  <c r="S600" i="6"/>
  <c r="AE600" i="6"/>
  <c r="Q416" i="6"/>
  <c r="S445" i="6"/>
  <c r="AE445" i="6"/>
  <c r="S498" i="6"/>
  <c r="AD498" i="6"/>
  <c r="S276" i="6"/>
  <c r="AE276" i="6"/>
  <c r="T19" i="6"/>
  <c r="Q18" i="6"/>
  <c r="AC18" i="6"/>
  <c r="AE46" i="6"/>
  <c r="U61" i="6"/>
  <c r="AG61" i="6"/>
  <c r="R9" i="6"/>
  <c r="AD9" i="6"/>
  <c r="S81" i="6"/>
  <c r="AE81" i="6"/>
  <c r="T51" i="6"/>
  <c r="AF51" i="6"/>
  <c r="AE47" i="6"/>
  <c r="T47" i="6"/>
  <c r="T46" i="6"/>
  <c r="AF46" i="6"/>
  <c r="AD329" i="6"/>
  <c r="AB400" i="6"/>
  <c r="AD534" i="6"/>
  <c r="Q169" i="6"/>
  <c r="AC169" i="6"/>
  <c r="AB169" i="6"/>
  <c r="AD226" i="6"/>
  <c r="AC609" i="6"/>
  <c r="AB472" i="6"/>
  <c r="AC388" i="6"/>
  <c r="AD619" i="6"/>
  <c r="AD568" i="6"/>
  <c r="AC587" i="6"/>
  <c r="AD612" i="6"/>
  <c r="AD628" i="6"/>
  <c r="AC578" i="6"/>
  <c r="AD655" i="6"/>
  <c r="AE652" i="6"/>
  <c r="AD660" i="6"/>
  <c r="R97" i="6"/>
  <c r="AD97" i="6"/>
  <c r="AC97" i="6"/>
  <c r="AB411" i="6"/>
  <c r="AC659" i="6"/>
  <c r="AC278" i="6"/>
  <c r="AD634" i="6"/>
  <c r="AB576" i="6"/>
  <c r="AB195" i="6"/>
  <c r="U271" i="6"/>
  <c r="AG271" i="6"/>
  <c r="AC495" i="6"/>
  <c r="R495" i="6"/>
  <c r="S495" i="6"/>
  <c r="AC554" i="6"/>
  <c r="R554" i="6"/>
  <c r="AF456" i="6"/>
  <c r="U456" i="6"/>
  <c r="AG456" i="6"/>
  <c r="U776" i="6"/>
  <c r="AG776" i="6"/>
  <c r="AA98" i="6"/>
  <c r="AE692" i="6"/>
  <c r="T692" i="6"/>
  <c r="AF692" i="6"/>
  <c r="U692" i="6"/>
  <c r="AG692" i="6"/>
  <c r="AB80" i="6"/>
  <c r="AA409" i="6"/>
  <c r="AF418" i="6"/>
  <c r="U418" i="6"/>
  <c r="AG418" i="6"/>
  <c r="AB493" i="6"/>
  <c r="AD389" i="6"/>
  <c r="S389" i="6"/>
  <c r="AE389" i="6"/>
  <c r="AE32" i="6"/>
  <c r="T32" i="6"/>
  <c r="AF32" i="6"/>
  <c r="AC526" i="6"/>
  <c r="S526" i="6"/>
  <c r="AE526" i="6"/>
  <c r="R516" i="6"/>
  <c r="AD516" i="6"/>
  <c r="R627" i="6"/>
  <c r="AD627" i="6"/>
  <c r="AB530" i="6"/>
  <c r="U665" i="6"/>
  <c r="AG665" i="6"/>
  <c r="AE249" i="6"/>
  <c r="U249" i="6"/>
  <c r="AG249" i="6"/>
  <c r="AA575" i="6"/>
  <c r="AA369" i="6"/>
  <c r="R369" i="6"/>
  <c r="AB623" i="6"/>
  <c r="AA481" i="6"/>
  <c r="S711" i="6"/>
  <c r="S379" i="6"/>
  <c r="S572" i="6"/>
  <c r="AC590" i="6"/>
  <c r="AA181" i="6"/>
  <c r="P181" i="6"/>
  <c r="Q181" i="6"/>
  <c r="AC181" i="6"/>
  <c r="S528" i="6"/>
  <c r="AC719" i="6"/>
  <c r="S719" i="6"/>
  <c r="AE719" i="6"/>
  <c r="P442" i="6"/>
  <c r="Q662" i="6"/>
  <c r="AC662" i="6"/>
  <c r="T703" i="6"/>
  <c r="AF703" i="6"/>
  <c r="S700" i="6"/>
  <c r="AE700" i="6"/>
  <c r="P538" i="6"/>
  <c r="Q538" i="6"/>
  <c r="S83" i="6"/>
  <c r="AE83" i="6"/>
  <c r="S642" i="6"/>
  <c r="AE642" i="6"/>
  <c r="AD642" i="6"/>
  <c r="S605" i="6"/>
  <c r="AB525" i="6"/>
  <c r="AB265" i="6"/>
  <c r="U651" i="6"/>
  <c r="AG651" i="6"/>
  <c r="AD434" i="6"/>
  <c r="S434" i="6"/>
  <c r="AB570" i="6"/>
  <c r="AA571" i="6"/>
  <c r="R505" i="6"/>
  <c r="R543" i="6"/>
  <c r="S543" i="6"/>
  <c r="AE543" i="6"/>
  <c r="AC543" i="6"/>
  <c r="AA589" i="6"/>
  <c r="AC661" i="6"/>
  <c r="AA539" i="6"/>
  <c r="AE307" i="6"/>
  <c r="T307" i="6"/>
  <c r="AF500" i="6"/>
  <c r="U500" i="6"/>
  <c r="AG500" i="6"/>
  <c r="AD754" i="6"/>
  <c r="S754" i="6"/>
  <c r="AE754" i="6"/>
  <c r="AA448" i="6"/>
  <c r="AA169" i="6"/>
  <c r="AA607" i="6"/>
  <c r="AC183" i="6"/>
  <c r="R183" i="6"/>
  <c r="AC162" i="6"/>
  <c r="R526" i="6"/>
  <c r="AC208" i="6"/>
  <c r="R473" i="6"/>
  <c r="S473" i="6"/>
  <c r="T392" i="6"/>
  <c r="U88" i="6"/>
  <c r="AG88" i="6"/>
  <c r="AF88" i="6"/>
  <c r="AB243" i="6"/>
  <c r="Q689" i="6"/>
  <c r="AA579" i="6"/>
  <c r="P579" i="6"/>
  <c r="Q579" i="6"/>
  <c r="T745" i="6"/>
  <c r="AF745" i="6"/>
  <c r="AC598" i="6"/>
  <c r="AB116" i="6"/>
  <c r="AE718" i="6"/>
  <c r="U718" i="6"/>
  <c r="AG718" i="6"/>
  <c r="AC655" i="6"/>
  <c r="S655" i="6"/>
  <c r="AE655" i="6"/>
  <c r="S669" i="6"/>
  <c r="AE669" i="6"/>
  <c r="AA494" i="6"/>
  <c r="AB403" i="6"/>
  <c r="R672" i="6"/>
  <c r="AD672" i="6"/>
  <c r="AC315" i="6"/>
  <c r="R315" i="6"/>
  <c r="AD654" i="6"/>
  <c r="T654" i="6"/>
  <c r="AF654" i="6"/>
  <c r="S742" i="6"/>
  <c r="R524" i="6"/>
  <c r="U446" i="6"/>
  <c r="AG446" i="6"/>
  <c r="R44" i="6"/>
  <c r="AD44" i="6"/>
  <c r="Q118" i="6"/>
  <c r="AE337" i="6"/>
  <c r="U337" i="6"/>
  <c r="AG337" i="6"/>
  <c r="AB78" i="6"/>
  <c r="AB670" i="6"/>
  <c r="Q670" i="6"/>
  <c r="AC670" i="6"/>
  <c r="R670" i="6"/>
  <c r="AD670" i="6"/>
  <c r="AB658" i="6"/>
  <c r="Q658" i="6"/>
  <c r="AA465" i="6"/>
  <c r="S629" i="6"/>
  <c r="R724" i="6"/>
  <c r="AC69" i="6"/>
  <c r="R69" i="6"/>
  <c r="AA442" i="6"/>
  <c r="AB618" i="6"/>
  <c r="AD515" i="6"/>
  <c r="S515" i="6"/>
  <c r="AD152" i="6"/>
  <c r="S152" i="6"/>
  <c r="AF225" i="6"/>
  <c r="U225" i="6"/>
  <c r="AG225" i="6"/>
  <c r="AB487" i="6"/>
  <c r="R487" i="6"/>
  <c r="U701" i="6"/>
  <c r="AG701" i="6"/>
  <c r="AE727" i="6"/>
  <c r="T727" i="6"/>
  <c r="AF727" i="6"/>
  <c r="AC720" i="6"/>
  <c r="R720" i="6"/>
  <c r="P31" i="6"/>
  <c r="AA617" i="6"/>
  <c r="AF287" i="6"/>
  <c r="U287" i="6"/>
  <c r="AG287" i="6"/>
  <c r="S644" i="6"/>
  <c r="P620" i="6"/>
  <c r="R661" i="6"/>
  <c r="AB583" i="6"/>
  <c r="R583" i="6"/>
  <c r="AB114" i="6"/>
  <c r="Q114" i="6"/>
  <c r="R114" i="6"/>
  <c r="AD114" i="6"/>
  <c r="AE668" i="6"/>
  <c r="T668" i="6"/>
  <c r="AF668" i="6"/>
  <c r="T625" i="6"/>
  <c r="AF625" i="6"/>
  <c r="AF212" i="6"/>
  <c r="U212" i="6"/>
  <c r="AG212" i="6"/>
  <c r="AB641" i="6"/>
  <c r="P607" i="6"/>
  <c r="Q576" i="6"/>
  <c r="AC576" i="6"/>
  <c r="AF316" i="6"/>
  <c r="U316" i="6"/>
  <c r="AG316" i="6"/>
  <c r="AB120" i="6"/>
  <c r="S707" i="6"/>
  <c r="AE707" i="6"/>
  <c r="Q354" i="6"/>
  <c r="U758" i="6"/>
  <c r="AG758" i="6"/>
  <c r="Q481" i="6"/>
  <c r="R162" i="6"/>
  <c r="P539" i="6"/>
  <c r="R382" i="6"/>
  <c r="AD382" i="6"/>
  <c r="Q607" i="6"/>
  <c r="AC607" i="6"/>
  <c r="AE205" i="6"/>
  <c r="T205" i="6"/>
  <c r="R295" i="6"/>
  <c r="AC295" i="6"/>
  <c r="AA388" i="6"/>
  <c r="R388" i="6"/>
  <c r="AD388" i="6"/>
  <c r="P465" i="6"/>
  <c r="Q465" i="6"/>
  <c r="R103" i="6"/>
  <c r="Q120" i="6"/>
  <c r="R120" i="6"/>
  <c r="AD120" i="6"/>
  <c r="P589" i="6"/>
  <c r="U541" i="6"/>
  <c r="AG541" i="6"/>
  <c r="S729" i="6"/>
  <c r="T729" i="6"/>
  <c r="AF729" i="6"/>
  <c r="U144" i="6"/>
  <c r="AG144" i="6"/>
  <c r="AC283" i="6"/>
  <c r="R283" i="6"/>
  <c r="S283" i="6"/>
  <c r="AE283" i="6"/>
  <c r="U514" i="6"/>
  <c r="AG514" i="6"/>
  <c r="AD314" i="6"/>
  <c r="S314" i="6"/>
  <c r="AE314" i="6"/>
  <c r="AA633" i="6"/>
  <c r="AA400" i="6"/>
  <c r="Q400" i="6"/>
  <c r="AC400" i="6"/>
  <c r="T642" i="6"/>
  <c r="AF642" i="6"/>
  <c r="AB5" i="6"/>
  <c r="Q5" i="6"/>
  <c r="AC5" i="6"/>
  <c r="AF146" i="6"/>
  <c r="U146" i="6"/>
  <c r="AG146" i="6"/>
  <c r="T763" i="6"/>
  <c r="AD648" i="6"/>
  <c r="U648" i="6"/>
  <c r="AG648" i="6"/>
  <c r="Q573" i="6"/>
  <c r="AC573" i="6"/>
  <c r="AB396" i="6"/>
  <c r="Q396" i="6"/>
  <c r="Q325" i="6"/>
  <c r="P610" i="6"/>
  <c r="T613" i="6"/>
  <c r="AF613" i="6"/>
  <c r="AC274" i="6"/>
  <c r="R274" i="6"/>
  <c r="R725" i="6"/>
  <c r="AD725" i="6"/>
  <c r="AB449" i="6"/>
  <c r="AD499" i="6"/>
  <c r="S499" i="6"/>
  <c r="AE499" i="6"/>
  <c r="AB329" i="6"/>
  <c r="S329" i="6"/>
  <c r="AE329" i="6"/>
  <c r="AB483" i="6"/>
  <c r="S483" i="6"/>
  <c r="AE483" i="6"/>
  <c r="AE254" i="6"/>
  <c r="T254" i="6"/>
  <c r="AF254" i="6"/>
  <c r="U769" i="6"/>
  <c r="AG769" i="6"/>
  <c r="R452" i="6"/>
  <c r="AB555" i="6"/>
  <c r="AB569" i="6"/>
  <c r="R569" i="6"/>
  <c r="AB659" i="6"/>
  <c r="T707" i="6"/>
  <c r="AF707" i="6"/>
  <c r="R112" i="6"/>
  <c r="AD112" i="6"/>
  <c r="U413" i="6"/>
  <c r="AG413" i="6"/>
  <c r="Q234" i="6"/>
  <c r="AC234" i="6"/>
  <c r="T415" i="6"/>
  <c r="AF415" i="6"/>
  <c r="T581" i="6"/>
  <c r="AC319" i="6"/>
  <c r="U775" i="6"/>
  <c r="AG775" i="6"/>
  <c r="R354" i="6"/>
  <c r="AD354" i="6"/>
  <c r="T389" i="6"/>
  <c r="AF389" i="6"/>
  <c r="U745" i="6"/>
  <c r="AG745" i="6"/>
  <c r="T393" i="6"/>
  <c r="Q80" i="6"/>
  <c r="AC80" i="6"/>
  <c r="R267" i="6"/>
  <c r="T754" i="6"/>
  <c r="AF754" i="6"/>
  <c r="R14" i="6"/>
  <c r="T747" i="6"/>
  <c r="AF747" i="6"/>
  <c r="S340" i="6"/>
  <c r="AE340" i="6"/>
  <c r="S399" i="6"/>
  <c r="AE399" i="6"/>
  <c r="U390" i="6"/>
  <c r="AG390" i="6"/>
  <c r="AA423" i="6"/>
  <c r="Q423" i="6"/>
  <c r="AC313" i="6"/>
  <c r="R313" i="6"/>
  <c r="P216" i="6"/>
  <c r="Q265" i="6"/>
  <c r="R265" i="6"/>
  <c r="AD265" i="6"/>
  <c r="AC467" i="6"/>
  <c r="S467" i="6"/>
  <c r="AE467" i="6"/>
  <c r="AC469" i="6"/>
  <c r="S469" i="6"/>
  <c r="AE469" i="6"/>
  <c r="AD749" i="6"/>
  <c r="S749" i="6"/>
  <c r="T749" i="6"/>
  <c r="AF749" i="6"/>
  <c r="AC608" i="6"/>
  <c r="S608" i="6"/>
  <c r="S206" i="6"/>
  <c r="T206" i="6"/>
  <c r="AF206" i="6"/>
  <c r="S646" i="6"/>
  <c r="AE646" i="6"/>
  <c r="R391" i="6"/>
  <c r="AD391" i="6"/>
  <c r="AB609" i="6"/>
  <c r="R609" i="6"/>
  <c r="AD609" i="6"/>
  <c r="S609" i="6"/>
  <c r="AE609" i="6"/>
  <c r="R636" i="6"/>
  <c r="T632" i="6"/>
  <c r="AF632" i="6"/>
  <c r="T716" i="6"/>
  <c r="AF716" i="6"/>
  <c r="T462" i="6"/>
  <c r="AF462" i="6"/>
  <c r="Q449" i="6"/>
  <c r="T499" i="6"/>
  <c r="AF499" i="6"/>
  <c r="AC87" i="6"/>
  <c r="R87" i="6"/>
  <c r="AB558" i="6"/>
  <c r="R558" i="6"/>
  <c r="AC143" i="6"/>
  <c r="R143" i="6"/>
  <c r="S143" i="6"/>
  <c r="AB135" i="6"/>
  <c r="U754" i="6"/>
  <c r="AG754" i="6"/>
  <c r="AC226" i="6"/>
  <c r="AB368" i="6"/>
  <c r="Q368" i="6"/>
  <c r="AC625" i="6"/>
  <c r="U625" i="6"/>
  <c r="AG625" i="6"/>
  <c r="R208" i="6"/>
  <c r="AD208" i="6"/>
  <c r="AB699" i="6"/>
  <c r="R699" i="6"/>
  <c r="AD699" i="6"/>
  <c r="AA220" i="6"/>
  <c r="P220" i="6"/>
  <c r="Q220" i="6"/>
  <c r="AC220" i="6"/>
  <c r="AC566" i="6"/>
  <c r="AB112" i="6"/>
  <c r="T740" i="6"/>
  <c r="AF740" i="6"/>
  <c r="AB497" i="6"/>
  <c r="R497" i="6"/>
  <c r="AC726" i="6"/>
  <c r="R726" i="6"/>
  <c r="T726" i="6"/>
  <c r="AF726" i="6"/>
  <c r="S726" i="6"/>
  <c r="AE726" i="6"/>
  <c r="R559" i="6"/>
  <c r="AD559" i="6"/>
  <c r="AA349" i="6"/>
  <c r="P349" i="6"/>
  <c r="P494" i="6"/>
  <c r="Q67" i="6"/>
  <c r="AB67" i="6"/>
  <c r="T746" i="6"/>
  <c r="AF746" i="6"/>
  <c r="Q604" i="6"/>
  <c r="AC557" i="6"/>
  <c r="R557" i="6"/>
  <c r="AE565" i="6"/>
  <c r="U565" i="6"/>
  <c r="AG565" i="6"/>
  <c r="R623" i="6"/>
  <c r="T673" i="6"/>
  <c r="AF673" i="6"/>
  <c r="S730" i="6"/>
  <c r="AE730" i="6"/>
  <c r="P633" i="6"/>
  <c r="Q633" i="6"/>
  <c r="Q641" i="6"/>
  <c r="S698" i="6"/>
  <c r="Q555" i="6"/>
  <c r="R566" i="6"/>
  <c r="S115" i="6"/>
  <c r="AE115" i="6"/>
  <c r="AD709" i="6"/>
  <c r="S709" i="6"/>
  <c r="AE709" i="6"/>
  <c r="AC634" i="6"/>
  <c r="S634" i="6"/>
  <c r="AE634" i="6"/>
  <c r="U548" i="6"/>
  <c r="AG548" i="6"/>
  <c r="AE764" i="6"/>
  <c r="T764" i="6"/>
  <c r="AF764" i="6"/>
  <c r="AC725" i="6"/>
  <c r="R573" i="6"/>
  <c r="AD573" i="6"/>
  <c r="AA297" i="6"/>
  <c r="P297" i="6"/>
  <c r="AE682" i="6"/>
  <c r="R402" i="6"/>
  <c r="AD402" i="6"/>
  <c r="AD613" i="6"/>
  <c r="U613" i="6"/>
  <c r="AG613" i="6"/>
  <c r="R533" i="6"/>
  <c r="AD533" i="6"/>
  <c r="AA538" i="6"/>
  <c r="AE385" i="6"/>
  <c r="T385" i="6"/>
  <c r="AF385" i="6"/>
  <c r="P409" i="6"/>
  <c r="AC534" i="6"/>
  <c r="S534" i="6"/>
  <c r="AE534" i="6"/>
  <c r="AD597" i="6"/>
  <c r="T597" i="6"/>
  <c r="AF597" i="6"/>
  <c r="AC567" i="6"/>
  <c r="R567" i="6"/>
  <c r="AC568" i="6"/>
  <c r="S568" i="6"/>
  <c r="AE568" i="6"/>
  <c r="T568" i="6"/>
  <c r="AF568" i="6"/>
  <c r="AA411" i="6"/>
  <c r="Q411" i="6"/>
  <c r="AC411" i="6"/>
  <c r="S391" i="6"/>
  <c r="AC667" i="6"/>
  <c r="AA96" i="6"/>
  <c r="P96" i="6"/>
  <c r="AB96" i="6"/>
  <c r="AE710" i="6"/>
  <c r="T710" i="6"/>
  <c r="AF710" i="6"/>
  <c r="P425" i="6"/>
  <c r="Q425" i="6"/>
  <c r="AA425" i="6"/>
  <c r="S601" i="6"/>
  <c r="AE601" i="6"/>
  <c r="AB647" i="6"/>
  <c r="Q647" i="6"/>
  <c r="R647" i="6"/>
  <c r="AD647" i="6"/>
  <c r="AB636" i="6"/>
  <c r="S636" i="6"/>
  <c r="AE636" i="6"/>
  <c r="R578" i="6"/>
  <c r="AD578" i="6"/>
  <c r="AA576" i="6"/>
  <c r="U703" i="6"/>
  <c r="AG703" i="6"/>
  <c r="AF455" i="6"/>
  <c r="U455" i="6"/>
  <c r="AG455" i="6"/>
  <c r="AB599" i="6"/>
  <c r="S356" i="6"/>
  <c r="AE356" i="6"/>
  <c r="AD356" i="6"/>
  <c r="S112" i="6"/>
  <c r="AE112" i="6"/>
  <c r="T378" i="6"/>
  <c r="AB278" i="6"/>
  <c r="R278" i="6"/>
  <c r="AD278" i="6"/>
  <c r="S226" i="6"/>
  <c r="AE226" i="6"/>
  <c r="Q430" i="6"/>
  <c r="AC430" i="6"/>
  <c r="AB430" i="6"/>
  <c r="U151" i="6"/>
  <c r="AG151" i="6"/>
  <c r="Q530" i="6"/>
  <c r="AC382" i="6"/>
  <c r="AE394" i="6"/>
  <c r="T394" i="6"/>
  <c r="AF394" i="6"/>
  <c r="AD42" i="6"/>
  <c r="S42" i="6"/>
  <c r="R116" i="6"/>
  <c r="AD116" i="6"/>
  <c r="Q135" i="6"/>
  <c r="AC135" i="6"/>
  <c r="S402" i="6"/>
  <c r="AE402" i="6"/>
  <c r="T528" i="6"/>
  <c r="AF528" i="6"/>
  <c r="S315" i="6"/>
  <c r="AE315" i="6"/>
  <c r="S34" i="6"/>
  <c r="Q614" i="6"/>
  <c r="AC614" i="6"/>
  <c r="T759" i="6"/>
  <c r="AF759" i="6"/>
  <c r="T652" i="6"/>
  <c r="AF652" i="6"/>
  <c r="AD652" i="6"/>
  <c r="T484" i="6"/>
  <c r="AF484" i="6"/>
  <c r="S370" i="6"/>
  <c r="AE370" i="6"/>
  <c r="R121" i="6"/>
  <c r="AD121" i="6"/>
  <c r="U518" i="6"/>
  <c r="AG518" i="6"/>
  <c r="R544" i="6"/>
  <c r="S544" i="6"/>
  <c r="AE544" i="6"/>
  <c r="AC544" i="6"/>
  <c r="R666" i="6"/>
  <c r="AD666" i="6"/>
  <c r="AD731" i="6"/>
  <c r="S731" i="6"/>
  <c r="U56" i="6"/>
  <c r="AG56" i="6"/>
  <c r="Q525" i="6"/>
  <c r="AC525" i="6"/>
  <c r="U747" i="6"/>
  <c r="AG747" i="6"/>
  <c r="AD645" i="6"/>
  <c r="S645" i="6"/>
  <c r="R570" i="6"/>
  <c r="AD570" i="6"/>
  <c r="AD611" i="6"/>
  <c r="Q78" i="6"/>
  <c r="AA31" i="6"/>
  <c r="R630" i="6"/>
  <c r="AD630" i="6"/>
  <c r="U385" i="6"/>
  <c r="AG385" i="6"/>
  <c r="R376" i="6"/>
  <c r="S376" i="6"/>
  <c r="AE376" i="6"/>
  <c r="AC376" i="6"/>
  <c r="R614" i="6"/>
  <c r="AD614" i="6"/>
  <c r="S304" i="6"/>
  <c r="AD304" i="6"/>
  <c r="AC401" i="6"/>
  <c r="R401" i="6"/>
  <c r="AD401" i="6"/>
  <c r="R603" i="6"/>
  <c r="AD744" i="6"/>
  <c r="T744" i="6"/>
  <c r="AF744" i="6"/>
  <c r="AC405" i="6"/>
  <c r="S405" i="6"/>
  <c r="Q448" i="6"/>
  <c r="S398" i="6"/>
  <c r="R667" i="6"/>
  <c r="AD667" i="6"/>
  <c r="S627" i="6"/>
  <c r="AE627" i="6"/>
  <c r="AA421" i="6"/>
  <c r="P421" i="6"/>
  <c r="AA578" i="6"/>
  <c r="S578" i="6"/>
  <c r="AE578" i="6"/>
  <c r="AD535" i="6"/>
  <c r="S535" i="6"/>
  <c r="AA195" i="6"/>
  <c r="Q195" i="6"/>
  <c r="AC195" i="6"/>
  <c r="AF684" i="6"/>
  <c r="U684" i="6"/>
  <c r="AG684" i="6"/>
  <c r="T700" i="6"/>
  <c r="AF700" i="6"/>
  <c r="AA380" i="6"/>
  <c r="Q380" i="6"/>
  <c r="S670" i="6"/>
  <c r="AE670" i="6"/>
  <c r="T730" i="6"/>
  <c r="AF730" i="6"/>
  <c r="Q695" i="6"/>
  <c r="AB281" i="6"/>
  <c r="Q281" i="6"/>
  <c r="S637" i="6"/>
  <c r="AA472" i="6"/>
  <c r="Q472" i="6"/>
  <c r="AC472" i="6"/>
  <c r="S643" i="6"/>
  <c r="T643" i="6"/>
  <c r="AF643" i="6"/>
  <c r="AD643" i="6"/>
  <c r="AA638" i="6"/>
  <c r="S590" i="6"/>
  <c r="AE590" i="6"/>
  <c r="S162" i="6"/>
  <c r="AE162" i="6"/>
  <c r="U347" i="6"/>
  <c r="AG347" i="6"/>
  <c r="R588" i="6"/>
  <c r="AA89" i="6"/>
  <c r="P89" i="6"/>
  <c r="AC706" i="6"/>
  <c r="T706" i="6"/>
  <c r="AF706" i="6"/>
  <c r="AD117" i="6"/>
  <c r="S117" i="6"/>
  <c r="T117" i="6"/>
  <c r="AF117" i="6"/>
  <c r="Q599" i="6"/>
  <c r="AD586" i="6"/>
  <c r="T586" i="6"/>
  <c r="AC556" i="6"/>
  <c r="R556" i="6"/>
  <c r="AB488" i="6"/>
  <c r="S741" i="6"/>
  <c r="AE741" i="6"/>
  <c r="U616" i="6"/>
  <c r="AG616" i="6"/>
  <c r="T770" i="6"/>
  <c r="AF770" i="6"/>
  <c r="T761" i="6"/>
  <c r="AF761" i="6"/>
  <c r="P575" i="6"/>
  <c r="R397" i="6"/>
  <c r="AD397" i="6"/>
  <c r="R155" i="6"/>
  <c r="T669" i="6"/>
  <c r="AF669" i="6"/>
  <c r="S666" i="6"/>
  <c r="AE666" i="6"/>
  <c r="U673" i="6"/>
  <c r="AG673" i="6"/>
  <c r="U770" i="6"/>
  <c r="AG770" i="6"/>
  <c r="U653" i="6"/>
  <c r="AG653" i="6"/>
  <c r="AE471" i="6"/>
  <c r="T471" i="6"/>
  <c r="AF471" i="6"/>
  <c r="AC612" i="6"/>
  <c r="S612" i="6"/>
  <c r="AE612" i="6"/>
  <c r="Q574" i="6"/>
  <c r="AB574" i="6"/>
  <c r="AA496" i="6"/>
  <c r="Q571" i="6"/>
  <c r="P640" i="6"/>
  <c r="S611" i="6"/>
  <c r="S505" i="6"/>
  <c r="AE505" i="6"/>
  <c r="P98" i="6"/>
  <c r="AD708" i="6"/>
  <c r="S708" i="6"/>
  <c r="R78" i="6"/>
  <c r="AD78" i="6"/>
  <c r="Q167" i="6"/>
  <c r="R167" i="6"/>
  <c r="AD167" i="6"/>
  <c r="AB167" i="6"/>
  <c r="AA533" i="6"/>
  <c r="S577" i="6"/>
  <c r="AF650" i="6"/>
  <c r="U650" i="6"/>
  <c r="AG650" i="6"/>
  <c r="AC660" i="6"/>
  <c r="S660" i="6"/>
  <c r="Q409" i="6"/>
  <c r="AC409" i="6"/>
  <c r="AC619" i="6"/>
  <c r="S619" i="6"/>
  <c r="AE619" i="6"/>
  <c r="R602" i="6"/>
  <c r="T682" i="6"/>
  <c r="AF682" i="6"/>
  <c r="R617" i="6"/>
  <c r="AD617" i="6"/>
  <c r="Q493" i="6"/>
  <c r="R493" i="6"/>
  <c r="AB97" i="6"/>
  <c r="S97" i="6"/>
  <c r="AE97" i="6"/>
  <c r="AB628" i="6"/>
  <c r="S628" i="6"/>
  <c r="AE628" i="6"/>
  <c r="R448" i="6"/>
  <c r="AD448" i="6"/>
  <c r="S728" i="6"/>
  <c r="AE728" i="6"/>
  <c r="AC524" i="6"/>
  <c r="AD722" i="6"/>
  <c r="S722" i="6"/>
  <c r="AE722" i="6"/>
  <c r="T483" i="6"/>
  <c r="AF483" i="6"/>
  <c r="U668" i="6"/>
  <c r="AG668" i="6"/>
  <c r="AB529" i="6"/>
  <c r="T627" i="6"/>
  <c r="AF627" i="6"/>
  <c r="Q243" i="6"/>
  <c r="U254" i="6"/>
  <c r="AG254" i="6"/>
  <c r="R21" i="6"/>
  <c r="AB564" i="6"/>
  <c r="Q564" i="6"/>
  <c r="Q529" i="6"/>
  <c r="AC529" i="6"/>
  <c r="U716" i="6"/>
  <c r="AG716" i="6"/>
  <c r="R598" i="6"/>
  <c r="AD598" i="6"/>
  <c r="R659" i="6"/>
  <c r="AD659" i="6"/>
  <c r="U740" i="6"/>
  <c r="AG740" i="6"/>
  <c r="AC462" i="6"/>
  <c r="U462" i="6"/>
  <c r="AG462" i="6"/>
  <c r="R430" i="6"/>
  <c r="AD430" i="6"/>
  <c r="S724" i="6"/>
  <c r="AE724" i="6"/>
  <c r="S618" i="6"/>
  <c r="AE618" i="6"/>
  <c r="AD649" i="6"/>
  <c r="S649" i="6"/>
  <c r="P496" i="6"/>
  <c r="Q496" i="6"/>
  <c r="AC496" i="6"/>
  <c r="Q403" i="6"/>
  <c r="AB587" i="6"/>
  <c r="R587" i="6"/>
  <c r="AD587" i="6"/>
  <c r="AB672" i="6"/>
  <c r="S247" i="6"/>
  <c r="AE247" i="6"/>
  <c r="AC11" i="6"/>
  <c r="R11" i="6"/>
  <c r="R662" i="6"/>
  <c r="AD662" i="6"/>
  <c r="R319" i="6"/>
  <c r="AB86" i="6"/>
  <c r="Q86" i="6"/>
  <c r="T657" i="6"/>
  <c r="S712" i="6"/>
  <c r="R275" i="6"/>
  <c r="Q638" i="6"/>
  <c r="T572" i="6"/>
  <c r="AF572" i="6"/>
  <c r="Q610" i="6"/>
  <c r="AC610" i="6"/>
  <c r="Z793" i="6"/>
  <c r="AC73" i="6"/>
  <c r="AB108" i="6"/>
  <c r="T370" i="6"/>
  <c r="AF370" i="6"/>
  <c r="AC101" i="6"/>
  <c r="R101" i="6"/>
  <c r="AD101" i="6"/>
  <c r="AE131" i="6"/>
  <c r="AE419" i="6"/>
  <c r="AC165" i="6"/>
  <c r="T290" i="6"/>
  <c r="AF290" i="6"/>
  <c r="AE290" i="6"/>
  <c r="AB124" i="6"/>
  <c r="R124" i="6"/>
  <c r="T437" i="6"/>
  <c r="R123" i="6"/>
  <c r="AC327" i="6"/>
  <c r="R327" i="6"/>
  <c r="AB3" i="6"/>
  <c r="AD153" i="6"/>
  <c r="S153" i="6"/>
  <c r="AB22" i="6"/>
  <c r="Q22" i="6"/>
  <c r="R22" i="6"/>
  <c r="AD22" i="6"/>
  <c r="AF197" i="6"/>
  <c r="U197" i="6"/>
  <c r="AG197" i="6"/>
  <c r="S163" i="6"/>
  <c r="AE163" i="6"/>
  <c r="T99" i="6"/>
  <c r="AE99" i="6"/>
  <c r="U136" i="6"/>
  <c r="AG136" i="6"/>
  <c r="S291" i="6"/>
  <c r="AE291" i="6"/>
  <c r="S149" i="6"/>
  <c r="AE149" i="6"/>
  <c r="AC261" i="6"/>
  <c r="R261" i="6"/>
  <c r="Q228" i="6"/>
  <c r="T364" i="6"/>
  <c r="AF364" i="6"/>
  <c r="Q3" i="6"/>
  <c r="T33" i="6"/>
  <c r="AF33" i="6"/>
  <c r="AD209" i="6"/>
  <c r="T145" i="6"/>
  <c r="AF145" i="6"/>
  <c r="AC348" i="6"/>
  <c r="T203" i="6"/>
  <c r="AF203" i="6"/>
  <c r="Q196" i="6"/>
  <c r="AB237" i="6"/>
  <c r="Q237" i="6"/>
  <c r="AC237" i="6"/>
  <c r="AD280" i="6"/>
  <c r="S280" i="6"/>
  <c r="AE280" i="6"/>
  <c r="T280" i="6"/>
  <c r="AF280" i="6"/>
  <c r="R188" i="6"/>
  <c r="AD188" i="6"/>
  <c r="AB266" i="6"/>
  <c r="Q266" i="6"/>
  <c r="AC266" i="6"/>
  <c r="T182" i="6"/>
  <c r="AF182" i="6"/>
  <c r="U432" i="6"/>
  <c r="AG432" i="6"/>
  <c r="R68" i="6"/>
  <c r="P133" i="6"/>
  <c r="AE381" i="6"/>
  <c r="U381" i="6"/>
  <c r="AG381" i="6"/>
  <c r="AD63" i="6"/>
  <c r="S63" i="6"/>
  <c r="AE130" i="6"/>
  <c r="U130" i="6"/>
  <c r="AG130" i="6"/>
  <c r="AC232" i="6"/>
  <c r="S232" i="6"/>
  <c r="AE232" i="6"/>
  <c r="T259" i="6"/>
  <c r="AF259" i="6"/>
  <c r="S142" i="6"/>
  <c r="AE142" i="6"/>
  <c r="S27" i="6"/>
  <c r="AE27" i="6"/>
  <c r="S260" i="6"/>
  <c r="AE260" i="6"/>
  <c r="AD260" i="6"/>
  <c r="AF138" i="6"/>
  <c r="U138" i="6"/>
  <c r="AG138" i="6"/>
  <c r="AE318" i="6"/>
  <c r="T318" i="6"/>
  <c r="AF318" i="6"/>
  <c r="Q148" i="6"/>
  <c r="AB107" i="6"/>
  <c r="Q107" i="6"/>
  <c r="U221" i="6"/>
  <c r="AG221" i="6"/>
  <c r="T324" i="6"/>
  <c r="AF324" i="6"/>
  <c r="AB73" i="6"/>
  <c r="R73" i="6"/>
  <c r="AD73" i="6"/>
  <c r="S73" i="6"/>
  <c r="AE73" i="6"/>
  <c r="R433" i="6"/>
  <c r="AD433" i="6"/>
  <c r="AB184" i="6"/>
  <c r="S184" i="6"/>
  <c r="AE184" i="6"/>
  <c r="S312" i="6"/>
  <c r="AF322" i="6"/>
  <c r="U322" i="6"/>
  <c r="AG322" i="6"/>
  <c r="AB277" i="6"/>
  <c r="R277" i="6"/>
  <c r="AD277" i="6"/>
  <c r="AD410" i="6"/>
  <c r="T159" i="6"/>
  <c r="AF159" i="6"/>
  <c r="U344" i="6"/>
  <c r="AG344" i="6"/>
  <c r="AC149" i="6"/>
  <c r="R157" i="6"/>
  <c r="AD157" i="6"/>
  <c r="R266" i="6"/>
  <c r="AD266" i="6"/>
  <c r="T191" i="6"/>
  <c r="AF191" i="6"/>
  <c r="R165" i="6"/>
  <c r="AD165" i="6"/>
  <c r="S219" i="6"/>
  <c r="AB132" i="6"/>
  <c r="Q132" i="6"/>
  <c r="Q233" i="6"/>
  <c r="U308" i="6"/>
  <c r="AG308" i="6"/>
  <c r="AA158" i="6"/>
  <c r="Q158" i="6"/>
  <c r="AB292" i="6"/>
  <c r="AA36" i="6"/>
  <c r="P36" i="6"/>
  <c r="AB36" i="6"/>
  <c r="AE186" i="6"/>
  <c r="T186" i="6"/>
  <c r="AF186" i="6"/>
  <c r="U203" i="6"/>
  <c r="AG203" i="6"/>
  <c r="S93" i="6"/>
  <c r="AE93" i="6"/>
  <c r="AD131" i="6"/>
  <c r="T131" i="6"/>
  <c r="AF131" i="6"/>
  <c r="Q298" i="6"/>
  <c r="AC298" i="6"/>
  <c r="U259" i="6"/>
  <c r="AG259" i="6"/>
  <c r="S332" i="6"/>
  <c r="AE332" i="6"/>
  <c r="AC175" i="6"/>
  <c r="R175" i="6"/>
  <c r="AF211" i="6"/>
  <c r="U211" i="6"/>
  <c r="AG211" i="6"/>
  <c r="AD231" i="6"/>
  <c r="T231" i="6"/>
  <c r="AF231" i="6"/>
  <c r="U290" i="6"/>
  <c r="AG290" i="6"/>
  <c r="R137" i="6"/>
  <c r="U302" i="6"/>
  <c r="AG302" i="6"/>
  <c r="AB273" i="6"/>
  <c r="R273" i="6"/>
  <c r="S201" i="6"/>
  <c r="AE201" i="6"/>
  <c r="AD342" i="6"/>
  <c r="T342" i="6"/>
  <c r="AF342" i="6"/>
  <c r="AB125" i="6"/>
  <c r="S127" i="6"/>
  <c r="R109" i="6"/>
  <c r="AC227" i="6"/>
  <c r="R227" i="6"/>
  <c r="AD227" i="6"/>
  <c r="AE255" i="6"/>
  <c r="T255" i="6"/>
  <c r="AF255" i="6"/>
  <c r="U324" i="6"/>
  <c r="AG324" i="6"/>
  <c r="AD173" i="6"/>
  <c r="S173" i="6"/>
  <c r="AE173" i="6"/>
  <c r="AC172" i="6"/>
  <c r="R172" i="6"/>
  <c r="R148" i="6"/>
  <c r="AB83" i="6"/>
  <c r="T83" i="6"/>
  <c r="AF83" i="6"/>
  <c r="S348" i="6"/>
  <c r="AE348" i="6"/>
  <c r="AB70" i="6"/>
  <c r="Q70" i="6"/>
  <c r="AC68" i="6"/>
  <c r="S179" i="6"/>
  <c r="R118" i="6"/>
  <c r="AD118" i="6"/>
  <c r="AC118" i="6"/>
  <c r="T180" i="6"/>
  <c r="AA108" i="6"/>
  <c r="Q108" i="6"/>
  <c r="AC108" i="6"/>
  <c r="U213" i="6"/>
  <c r="AG213" i="6"/>
  <c r="AB210" i="6"/>
  <c r="AD296" i="6"/>
  <c r="T296" i="6"/>
  <c r="AF296" i="6"/>
  <c r="AC370" i="6"/>
  <c r="U370" i="6"/>
  <c r="AG370" i="6"/>
  <c r="AC82" i="6"/>
  <c r="Q171" i="6"/>
  <c r="AB171" i="6"/>
  <c r="AB177" i="6"/>
  <c r="R177" i="6"/>
  <c r="AD177" i="6"/>
  <c r="AD333" i="6"/>
  <c r="T333" i="6"/>
  <c r="AF333" i="6"/>
  <c r="R210" i="6"/>
  <c r="AD210" i="6"/>
  <c r="AC54" i="6"/>
  <c r="S54" i="6"/>
  <c r="AD16" i="6"/>
  <c r="T16" i="6"/>
  <c r="AB204" i="6"/>
  <c r="R125" i="6"/>
  <c r="S104" i="6"/>
  <c r="AE104" i="6"/>
  <c r="AC55" i="6"/>
  <c r="R55" i="6"/>
  <c r="AD55" i="6"/>
  <c r="R204" i="6"/>
  <c r="S74" i="6"/>
  <c r="U51" i="6"/>
  <c r="AG51" i="6"/>
  <c r="T269" i="6"/>
  <c r="AF269" i="6"/>
  <c r="AE269" i="6"/>
  <c r="Q292" i="6"/>
  <c r="AC292" i="6"/>
  <c r="S209" i="6"/>
  <c r="T399" i="6"/>
  <c r="AF399" i="6"/>
  <c r="R7" i="6"/>
  <c r="AD7" i="6"/>
  <c r="AC7" i="6"/>
  <c r="U484" i="6"/>
  <c r="AG484" i="6"/>
  <c r="S357" i="6"/>
  <c r="AE357" i="6"/>
  <c r="T348" i="6"/>
  <c r="AF348" i="6"/>
  <c r="S50" i="6"/>
  <c r="AE50" i="6"/>
  <c r="AC397" i="6"/>
  <c r="AA28" i="6"/>
  <c r="P28" i="6"/>
  <c r="AE371" i="6"/>
  <c r="U371" i="6"/>
  <c r="AG371" i="6"/>
  <c r="S188" i="6"/>
  <c r="AE188" i="6"/>
  <c r="T340" i="6"/>
  <c r="AF340" i="6"/>
  <c r="S410" i="6"/>
  <c r="AE410" i="6"/>
  <c r="P119" i="6"/>
  <c r="Q119" i="6"/>
  <c r="AC119" i="6"/>
  <c r="T260" i="6"/>
  <c r="AF260" i="6"/>
  <c r="AA187" i="6"/>
  <c r="P187" i="6"/>
  <c r="AB7" i="6"/>
  <c r="AB229" i="6"/>
  <c r="R229" i="6"/>
  <c r="AD229" i="6"/>
  <c r="AC159" i="6"/>
  <c r="U159" i="6"/>
  <c r="AG159" i="6"/>
  <c r="S121" i="6"/>
  <c r="AE121" i="6"/>
  <c r="AD420" i="6"/>
  <c r="S420" i="6"/>
  <c r="AD419" i="6"/>
  <c r="T419" i="6"/>
  <c r="AF419" i="6"/>
  <c r="S82" i="6"/>
  <c r="AE82" i="6"/>
  <c r="S123" i="6"/>
  <c r="AE123" i="6"/>
  <c r="AE486" i="6"/>
  <c r="U486" i="6"/>
  <c r="AG486" i="6"/>
  <c r="AA118" i="6"/>
  <c r="S118" i="6"/>
  <c r="AE118" i="6"/>
  <c r="S72" i="6"/>
  <c r="T72" i="6"/>
  <c r="AF72" i="6"/>
  <c r="S358" i="6"/>
  <c r="AE358" i="6"/>
  <c r="Q95" i="6"/>
  <c r="AC95" i="6"/>
  <c r="R306" i="6"/>
  <c r="AD306" i="6"/>
  <c r="AD6" i="6"/>
  <c r="S6" i="6"/>
  <c r="S110" i="6"/>
  <c r="AE110" i="6"/>
  <c r="AF4" i="6"/>
  <c r="R18" i="6"/>
  <c r="Q64" i="6"/>
  <c r="AC40" i="6"/>
  <c r="R40" i="6"/>
  <c r="AD40" i="6"/>
  <c r="AD76" i="6"/>
  <c r="S76" i="6"/>
  <c r="U140" i="6"/>
  <c r="AG140" i="6"/>
  <c r="S85" i="6"/>
  <c r="AE85" i="6"/>
  <c r="AA24" i="6"/>
  <c r="O792" i="6"/>
  <c r="AC105" i="6"/>
  <c r="R105" i="6"/>
  <c r="T27" i="6"/>
  <c r="AC102" i="6"/>
  <c r="S102" i="6"/>
  <c r="AC6" i="6"/>
  <c r="U4" i="6"/>
  <c r="AE126" i="6"/>
  <c r="T126" i="6"/>
  <c r="T57" i="6"/>
  <c r="S58" i="6"/>
  <c r="AE58" i="6"/>
  <c r="U174" i="6"/>
  <c r="AG174" i="6"/>
  <c r="AF111" i="6"/>
  <c r="U111" i="6"/>
  <c r="AG111" i="6"/>
  <c r="AB20" i="6"/>
  <c r="Q20" i="6"/>
  <c r="AC20" i="6"/>
  <c r="AC12" i="6"/>
  <c r="R12" i="6"/>
  <c r="AD12" i="6"/>
  <c r="AB106" i="6"/>
  <c r="AC52" i="6"/>
  <c r="R52" i="6"/>
  <c r="R64" i="6"/>
  <c r="AD64" i="6"/>
  <c r="Q106" i="6"/>
  <c r="AC106" i="6"/>
  <c r="P24" i="6"/>
  <c r="AB101" i="6"/>
  <c r="AC43" i="6"/>
  <c r="R43" i="6"/>
  <c r="T81" i="6"/>
  <c r="AF81" i="6"/>
  <c r="AB48" i="6"/>
  <c r="Q48" i="6"/>
  <c r="AC10" i="6"/>
  <c r="R10" i="6"/>
  <c r="T8" i="6"/>
  <c r="AF8" i="6"/>
  <c r="AC15" i="6"/>
  <c r="S15" i="6"/>
  <c r="AE15" i="6"/>
  <c r="S44" i="6"/>
  <c r="AE44" i="6"/>
  <c r="T93" i="6"/>
  <c r="AF93" i="6"/>
  <c r="AC90" i="6"/>
  <c r="R90" i="6"/>
  <c r="AC222" i="6"/>
  <c r="AD464" i="6"/>
  <c r="AE521" i="6"/>
  <c r="AD507" i="6"/>
  <c r="AE351" i="6"/>
  <c r="U288" i="6"/>
  <c r="AG288" i="6"/>
  <c r="AC633" i="6"/>
  <c r="R633" i="6"/>
  <c r="AD633" i="6"/>
  <c r="AD694" i="6"/>
  <c r="AC374" i="6"/>
  <c r="R374" i="6"/>
  <c r="AD374" i="6"/>
  <c r="AC426" i="6"/>
  <c r="AC303" i="6"/>
  <c r="AC26" i="6"/>
  <c r="AC501" i="6"/>
  <c r="AC272" i="6"/>
  <c r="R272" i="6"/>
  <c r="AD272" i="6"/>
  <c r="AD523" i="6"/>
  <c r="AD239" i="6"/>
  <c r="AD92" i="6"/>
  <c r="U255" i="6"/>
  <c r="AG255" i="6"/>
  <c r="T709" i="6"/>
  <c r="AF709" i="6"/>
  <c r="U499" i="6"/>
  <c r="AG499" i="6"/>
  <c r="AE498" i="6"/>
  <c r="AE268" i="6"/>
  <c r="U268" i="6"/>
  <c r="AG268" i="6"/>
  <c r="AC250" i="6"/>
  <c r="AD49" i="6"/>
  <c r="S49" i="6"/>
  <c r="AE459" i="6"/>
  <c r="U459" i="6"/>
  <c r="AG459" i="6"/>
  <c r="T459" i="6"/>
  <c r="AF459" i="6"/>
  <c r="AB326" i="6"/>
  <c r="R326" i="6"/>
  <c r="AD326" i="6"/>
  <c r="Q326" i="6"/>
  <c r="Q440" i="6"/>
  <c r="AD542" i="6"/>
  <c r="R223" i="6"/>
  <c r="AD408" i="6"/>
  <c r="S408" i="6"/>
  <c r="AD553" i="6"/>
  <c r="AF671" i="6"/>
  <c r="U671" i="6"/>
  <c r="AG671" i="6"/>
  <c r="Q532" i="6"/>
  <c r="AB532" i="6"/>
  <c r="AD235" i="6"/>
  <c r="S235" i="6"/>
  <c r="T235" i="6"/>
  <c r="AF235" i="6"/>
  <c r="AB66" i="6"/>
  <c r="Q66" i="6"/>
  <c r="S553" i="6"/>
  <c r="AE113" i="6"/>
  <c r="T113" i="6"/>
  <c r="R134" i="6"/>
  <c r="S542" i="6"/>
  <c r="AE542" i="6"/>
  <c r="U736" i="6"/>
  <c r="AG736" i="6"/>
  <c r="R199" i="6"/>
  <c r="AC199" i="6"/>
  <c r="R431" i="6"/>
  <c r="S435" i="6"/>
  <c r="S510" i="6"/>
  <c r="AD600" i="6"/>
  <c r="T600" i="6"/>
  <c r="AF600" i="6"/>
  <c r="AD310" i="6"/>
  <c r="S310" i="6"/>
  <c r="T310" i="6"/>
  <c r="AF310" i="6"/>
  <c r="AD253" i="6"/>
  <c r="S253" i="6"/>
  <c r="AB562" i="6"/>
  <c r="R168" i="6"/>
  <c r="U686" i="6"/>
  <c r="AG686" i="6"/>
  <c r="R129" i="6"/>
  <c r="R250" i="6"/>
  <c r="T282" i="6"/>
  <c r="AF282" i="6"/>
  <c r="U231" i="6"/>
  <c r="AG231" i="6"/>
  <c r="U83" i="6"/>
  <c r="AG83" i="6"/>
  <c r="U654" i="6"/>
  <c r="AG654" i="6"/>
  <c r="R169" i="6"/>
  <c r="AD169" i="6"/>
  <c r="U189" i="6"/>
  <c r="AG189" i="6"/>
  <c r="AF447" i="6"/>
  <c r="U447" i="6"/>
  <c r="AG447" i="6"/>
  <c r="S635" i="6"/>
  <c r="AE635" i="6"/>
  <c r="AB536" i="6"/>
  <c r="Q536" i="6"/>
  <c r="R536" i="6"/>
  <c r="AD536" i="6"/>
  <c r="S161" i="6"/>
  <c r="AD161" i="6"/>
  <c r="AB289" i="6"/>
  <c r="AC404" i="6"/>
  <c r="R404" i="6"/>
  <c r="AC251" i="6"/>
  <c r="R251" i="6"/>
  <c r="AB366" i="6"/>
  <c r="AD552" i="6"/>
  <c r="T552" i="6"/>
  <c r="AB387" i="6"/>
  <c r="T474" i="6"/>
  <c r="AF474" i="6"/>
  <c r="AE53" i="6"/>
  <c r="U53" i="6"/>
  <c r="AG53" i="6"/>
  <c r="AE345" i="6"/>
  <c r="U345" i="6"/>
  <c r="AG345" i="6"/>
  <c r="R550" i="6"/>
  <c r="R450" i="6"/>
  <c r="AE705" i="6"/>
  <c r="U705" i="6"/>
  <c r="AG705" i="6"/>
  <c r="S547" i="6"/>
  <c r="AE547" i="6"/>
  <c r="AC224" i="6"/>
  <c r="S224" i="6"/>
  <c r="T224" i="6"/>
  <c r="AF224" i="6"/>
  <c r="AC245" i="6"/>
  <c r="R245" i="6"/>
  <c r="T580" i="6"/>
  <c r="S199" i="6"/>
  <c r="AE199" i="6"/>
  <c r="T38" i="6"/>
  <c r="AF38" i="6"/>
  <c r="U702" i="6"/>
  <c r="AG702" i="6"/>
  <c r="T454" i="6"/>
  <c r="R688" i="6"/>
  <c r="AD688" i="6"/>
  <c r="AC79" i="6"/>
  <c r="R79" i="6"/>
  <c r="T15" i="6"/>
  <c r="AF15" i="6"/>
  <c r="U182" i="6"/>
  <c r="AG182" i="6"/>
  <c r="T232" i="6"/>
  <c r="AF232" i="6"/>
  <c r="AD351" i="6"/>
  <c r="T351" i="6"/>
  <c r="AF351" i="6"/>
  <c r="AB236" i="6"/>
  <c r="R236" i="6"/>
  <c r="AD236" i="6"/>
  <c r="Q236" i="6"/>
  <c r="AD35" i="6"/>
  <c r="AC464" i="6"/>
  <c r="S464" i="6"/>
  <c r="AE464" i="6"/>
  <c r="AD427" i="6"/>
  <c r="S427" i="6"/>
  <c r="T445" i="6"/>
  <c r="AF445" i="6"/>
  <c r="AE463" i="6"/>
  <c r="T463" i="6"/>
  <c r="AC198" i="6"/>
  <c r="R198" i="6"/>
  <c r="AE679" i="6"/>
  <c r="U679" i="6"/>
  <c r="AG679" i="6"/>
  <c r="AD305" i="6"/>
  <c r="S305" i="6"/>
  <c r="AE305" i="6"/>
  <c r="AB639" i="6"/>
  <c r="R639" i="6"/>
  <c r="AD639" i="6"/>
  <c r="Q639" i="6"/>
  <c r="AC639" i="6"/>
  <c r="S639" i="6"/>
  <c r="AE563" i="6"/>
  <c r="T563" i="6"/>
  <c r="AD511" i="6"/>
  <c r="T511" i="6"/>
  <c r="AF511" i="6"/>
  <c r="S511" i="6"/>
  <c r="S431" i="6"/>
  <c r="AE431" i="6"/>
  <c r="AB424" i="6"/>
  <c r="Q424" i="6"/>
  <c r="AC94" i="6"/>
  <c r="R94" i="6"/>
  <c r="AE288" i="6"/>
  <c r="T288" i="6"/>
  <c r="AF288" i="6"/>
  <c r="U164" i="6"/>
  <c r="AG164" i="6"/>
  <c r="T704" i="6"/>
  <c r="AF704" i="6"/>
  <c r="AE704" i="6"/>
  <c r="AB426" i="6"/>
  <c r="U355" i="6"/>
  <c r="AG355" i="6"/>
  <c r="U474" i="6"/>
  <c r="AG474" i="6"/>
  <c r="R303" i="6"/>
  <c r="AD303" i="6"/>
  <c r="AB303" i="6"/>
  <c r="T513" i="6"/>
  <c r="U520" i="6"/>
  <c r="AG520" i="6"/>
  <c r="R77" i="6"/>
  <c r="AD77" i="6"/>
  <c r="S573" i="6"/>
  <c r="T9" i="6"/>
  <c r="AF9" i="6"/>
  <c r="AC416" i="6"/>
  <c r="Q406" i="6"/>
  <c r="AC406" i="6"/>
  <c r="AB406" i="6"/>
  <c r="S35" i="6"/>
  <c r="AD335" i="6"/>
  <c r="S335" i="6"/>
  <c r="AB65" i="6"/>
  <c r="U680" i="6"/>
  <c r="AG680" i="6"/>
  <c r="S60" i="6"/>
  <c r="AE60" i="6"/>
  <c r="AD60" i="6"/>
  <c r="U282" i="6"/>
  <c r="AG282" i="6"/>
  <c r="AC71" i="6"/>
  <c r="AD624" i="6"/>
  <c r="S624" i="6"/>
  <c r="T624" i="6"/>
  <c r="AF624" i="6"/>
  <c r="AD445" i="6"/>
  <c r="AC239" i="6"/>
  <c r="S239" i="6"/>
  <c r="AE239" i="6"/>
  <c r="AD693" i="6"/>
  <c r="U262" i="6"/>
  <c r="AG262" i="6"/>
  <c r="Q422" i="6"/>
  <c r="AB422" i="6"/>
  <c r="R422" i="6"/>
  <c r="AD422" i="6"/>
  <c r="AC453" i="6"/>
  <c r="T453" i="6"/>
  <c r="AF453" i="6"/>
  <c r="Q387" i="6"/>
  <c r="AC387" i="6"/>
  <c r="AC328" i="6"/>
  <c r="T328" i="6"/>
  <c r="AF328" i="6"/>
  <c r="S482" i="6"/>
  <c r="AD482" i="6"/>
  <c r="AD503" i="6"/>
  <c r="S503" i="6"/>
  <c r="U676" i="6"/>
  <c r="AG676" i="6"/>
  <c r="U84" i="6"/>
  <c r="AG84" i="6"/>
  <c r="AF84" i="6"/>
  <c r="Q62" i="6"/>
  <c r="R62" i="6"/>
  <c r="AD62" i="6"/>
  <c r="AB62" i="6"/>
  <c r="S373" i="6"/>
  <c r="AD373" i="6"/>
  <c r="AD202" i="6"/>
  <c r="T202" i="6"/>
  <c r="U677" i="6"/>
  <c r="AG677" i="6"/>
  <c r="Q466" i="6"/>
  <c r="AC507" i="6"/>
  <c r="S507" i="6"/>
  <c r="AE507" i="6"/>
  <c r="U156" i="6"/>
  <c r="AG156" i="6"/>
  <c r="U502" i="6"/>
  <c r="AG502" i="6"/>
  <c r="T728" i="6"/>
  <c r="AF728" i="6"/>
  <c r="U394" i="6"/>
  <c r="AG394" i="6"/>
  <c r="U727" i="6"/>
  <c r="AG727" i="6"/>
  <c r="T526" i="6"/>
  <c r="AF526" i="6"/>
  <c r="AB185" i="6"/>
  <c r="Q185" i="6"/>
  <c r="AC25" i="6"/>
  <c r="R25" i="6"/>
  <c r="AB241" i="6"/>
  <c r="R241" i="6"/>
  <c r="AD241" i="6"/>
  <c r="AB222" i="6"/>
  <c r="R222" i="6"/>
  <c r="AD222" i="6"/>
  <c r="AC346" i="6"/>
  <c r="S346" i="6"/>
  <c r="AE346" i="6"/>
  <c r="R346" i="6"/>
  <c r="R592" i="6"/>
  <c r="T141" i="6"/>
  <c r="U606" i="6"/>
  <c r="AG606" i="6"/>
  <c r="T715" i="6"/>
  <c r="AE715" i="6"/>
  <c r="AC230" i="6"/>
  <c r="R230" i="6"/>
  <c r="AB551" i="6"/>
  <c r="Q551" i="6"/>
  <c r="S551" i="6"/>
  <c r="AE551" i="6"/>
  <c r="R551" i="6"/>
  <c r="AD551" i="6"/>
  <c r="R532" i="6"/>
  <c r="AD532" i="6"/>
  <c r="AB412" i="6"/>
  <c r="Q412" i="6"/>
  <c r="R359" i="6"/>
  <c r="AD359" i="6"/>
  <c r="AC359" i="6"/>
  <c r="S359" i="6"/>
  <c r="AE359" i="6"/>
  <c r="T305" i="6"/>
  <c r="AF305" i="6"/>
  <c r="R217" i="6"/>
  <c r="AC217" i="6"/>
  <c r="AD621" i="6"/>
  <c r="U621" i="6"/>
  <c r="AG621" i="6"/>
  <c r="R488" i="6"/>
  <c r="R501" i="6"/>
  <c r="AD501" i="6"/>
  <c r="Q631" i="6"/>
  <c r="AC631" i="6"/>
  <c r="R387" i="6"/>
  <c r="AD387" i="6"/>
  <c r="R383" i="6"/>
  <c r="T753" i="6"/>
  <c r="AF753" i="6"/>
  <c r="AD537" i="6"/>
  <c r="T537" i="6"/>
  <c r="S193" i="6"/>
  <c r="R562" i="6"/>
  <c r="U252" i="6"/>
  <c r="AG252" i="6"/>
  <c r="U713" i="6"/>
  <c r="AG713" i="6"/>
  <c r="Q366" i="6"/>
  <c r="T691" i="6"/>
  <c r="AF691" i="6"/>
  <c r="S293" i="6"/>
  <c r="AE293" i="6"/>
  <c r="S217" i="6"/>
  <c r="AE217" i="6"/>
  <c r="T100" i="6"/>
  <c r="R237" i="6"/>
  <c r="AD237" i="6"/>
  <c r="S101" i="6"/>
  <c r="T247" i="6"/>
  <c r="AF247" i="6"/>
  <c r="R135" i="6"/>
  <c r="AD135" i="6"/>
  <c r="R5" i="6"/>
  <c r="AD5" i="6"/>
  <c r="R607" i="6"/>
  <c r="U32" i="6"/>
  <c r="AG32" i="6"/>
  <c r="AC694" i="6"/>
  <c r="S694" i="6"/>
  <c r="AE694" i="6"/>
  <c r="T751" i="6"/>
  <c r="AF751" i="6"/>
  <c r="AE751" i="6"/>
  <c r="U751" i="6"/>
  <c r="AG751" i="6"/>
  <c r="AD41" i="6"/>
  <c r="S41" i="6"/>
  <c r="AD461" i="6"/>
  <c r="S461" i="6"/>
  <c r="T461" i="6"/>
  <c r="AF461" i="6"/>
  <c r="Q65" i="6"/>
  <c r="R279" i="6"/>
  <c r="AD279" i="6"/>
  <c r="AB279" i="6"/>
  <c r="Q279" i="6"/>
  <c r="S279" i="6"/>
  <c r="AB30" i="6"/>
  <c r="S30" i="6"/>
  <c r="AE30" i="6"/>
  <c r="T30" i="6"/>
  <c r="AF30" i="6"/>
  <c r="Q160" i="6"/>
  <c r="AC160" i="6"/>
  <c r="AB26" i="6"/>
  <c r="R26" i="6"/>
  <c r="Q289" i="6"/>
  <c r="R289" i="6"/>
  <c r="AD468" i="6"/>
  <c r="S468" i="6"/>
  <c r="AE363" i="6"/>
  <c r="T363" i="6"/>
  <c r="AB59" i="6"/>
  <c r="Q59" i="6"/>
  <c r="AB501" i="6"/>
  <c r="S501" i="6"/>
  <c r="AE501" i="6"/>
  <c r="AC166" i="6"/>
  <c r="R166" i="6"/>
  <c r="AC482" i="6"/>
  <c r="T482" i="6"/>
  <c r="AF482" i="6"/>
  <c r="AE150" i="6"/>
  <c r="T150" i="6"/>
  <c r="S593" i="6"/>
  <c r="T593" i="6"/>
  <c r="AF593" i="6"/>
  <c r="AD593" i="6"/>
  <c r="AD334" i="6"/>
  <c r="T334" i="6"/>
  <c r="AB272" i="6"/>
  <c r="S272" i="6"/>
  <c r="AE272" i="6"/>
  <c r="T542" i="6"/>
  <c r="AF542" i="6"/>
  <c r="S517" i="6"/>
  <c r="AD622" i="6"/>
  <c r="S622" i="6"/>
  <c r="AD717" i="6"/>
  <c r="U717" i="6"/>
  <c r="AG717" i="6"/>
  <c r="AD294" i="6"/>
  <c r="S294" i="6"/>
  <c r="S200" i="6"/>
  <c r="AE200" i="6"/>
  <c r="T276" i="6"/>
  <c r="AF276" i="6"/>
  <c r="S309" i="6"/>
  <c r="Q241" i="6"/>
  <c r="T498" i="6"/>
  <c r="AF498" i="6"/>
  <c r="T330" i="6"/>
  <c r="T201" i="6"/>
  <c r="AF201" i="6"/>
  <c r="U145" i="6"/>
  <c r="AG145" i="6"/>
  <c r="S559" i="6"/>
  <c r="AE559" i="6"/>
  <c r="S9" i="6"/>
  <c r="AE9" i="6"/>
  <c r="AC257" i="6"/>
  <c r="AC688" i="6"/>
  <c r="AC77" i="6"/>
  <c r="AC428" i="6"/>
  <c r="S428" i="6"/>
  <c r="AD91" i="6"/>
  <c r="S91" i="6"/>
  <c r="AB361" i="6"/>
  <c r="Q361" i="6"/>
  <c r="T527" i="6"/>
  <c r="AF527" i="6"/>
  <c r="AD521" i="6"/>
  <c r="T521" i="6"/>
  <c r="AF521" i="6"/>
  <c r="AC561" i="6"/>
  <c r="R561" i="6"/>
  <c r="S71" i="6"/>
  <c r="AC147" i="6"/>
  <c r="S147" i="6"/>
  <c r="AE147" i="6"/>
  <c r="R257" i="6"/>
  <c r="R75" i="6"/>
  <c r="AD75" i="6"/>
  <c r="U256" i="6"/>
  <c r="AG256" i="6"/>
  <c r="AE458" i="6"/>
  <c r="U458" i="6"/>
  <c r="AG458" i="6"/>
  <c r="AC560" i="6"/>
  <c r="R560" i="6"/>
  <c r="AD352" i="6"/>
  <c r="S352" i="6"/>
  <c r="T352" i="6"/>
  <c r="AF352" i="6"/>
  <c r="T594" i="6"/>
  <c r="AF594" i="6"/>
  <c r="R416" i="6"/>
  <c r="AD416" i="6"/>
  <c r="AC286" i="6"/>
  <c r="S696" i="6"/>
  <c r="AE696" i="6"/>
  <c r="AC626" i="6"/>
  <c r="R626" i="6"/>
  <c r="R65" i="6"/>
  <c r="AD65" i="6"/>
  <c r="AC92" i="6"/>
  <c r="S92" i="6"/>
  <c r="AE92" i="6"/>
  <c r="AC531" i="6"/>
  <c r="R531" i="6"/>
  <c r="AD531" i="6"/>
  <c r="Q508" i="6"/>
  <c r="AB508" i="6"/>
  <c r="R508" i="6"/>
  <c r="AD508" i="6"/>
  <c r="AD207" i="6"/>
  <c r="S207" i="6"/>
  <c r="U285" i="6"/>
  <c r="AG285" i="6"/>
  <c r="R491" i="6"/>
  <c r="AD491" i="6"/>
  <c r="S223" i="6"/>
  <c r="AE223" i="6"/>
  <c r="S693" i="6"/>
  <c r="AE693" i="6"/>
  <c r="Q299" i="6"/>
  <c r="T547" i="6"/>
  <c r="AF547" i="6"/>
  <c r="U730" i="6"/>
  <c r="AG730" i="6"/>
  <c r="AE45" i="6"/>
  <c r="U45" i="6"/>
  <c r="AG45" i="6"/>
  <c r="T546" i="6"/>
  <c r="AF546" i="6"/>
  <c r="AF384" i="6"/>
  <c r="U384" i="6"/>
  <c r="AG384" i="6"/>
  <c r="AB440" i="6"/>
  <c r="S594" i="6"/>
  <c r="AE594" i="6"/>
  <c r="AD594" i="6"/>
  <c r="AE37" i="6"/>
  <c r="T37" i="6"/>
  <c r="AF37" i="6"/>
  <c r="AC248" i="6"/>
  <c r="R248" i="6"/>
  <c r="S512" i="6"/>
  <c r="AE512" i="6"/>
  <c r="AC372" i="6"/>
  <c r="R372" i="6"/>
  <c r="R147" i="6"/>
  <c r="AD147" i="6"/>
  <c r="AE615" i="6"/>
  <c r="T615" i="6"/>
  <c r="AF615" i="6"/>
  <c r="U615" i="6"/>
  <c r="AG615" i="6"/>
  <c r="AB584" i="6"/>
  <c r="Q584" i="6"/>
  <c r="AC523" i="6"/>
  <c r="S523" i="6"/>
  <c r="AE523" i="6"/>
  <c r="S681" i="6"/>
  <c r="AB160" i="6"/>
  <c r="R160" i="6"/>
  <c r="AD160" i="6"/>
  <c r="AB470" i="6"/>
  <c r="Q470" i="6"/>
  <c r="R286" i="6"/>
  <c r="S286" i="6"/>
  <c r="AE286" i="6"/>
  <c r="S457" i="6"/>
  <c r="AD457" i="6"/>
  <c r="AB374" i="6"/>
  <c r="T374" i="6"/>
  <c r="AF374" i="6"/>
  <c r="S374" i="6"/>
  <c r="AE374" i="6"/>
  <c r="T561" i="6"/>
  <c r="AF561" i="6"/>
  <c r="U748" i="6"/>
  <c r="AG748" i="6"/>
  <c r="S365" i="6"/>
  <c r="T365" i="6"/>
  <c r="AF365" i="6"/>
  <c r="AD365" i="6"/>
  <c r="T489" i="6"/>
  <c r="AD39" i="6"/>
  <c r="S39" i="6"/>
  <c r="S395" i="6"/>
  <c r="AE395" i="6"/>
  <c r="T192" i="6"/>
  <c r="AE192" i="6"/>
  <c r="R426" i="6"/>
  <c r="AD426" i="6"/>
  <c r="S450" i="6"/>
  <c r="AE450" i="6"/>
  <c r="AC480" i="6"/>
  <c r="R480" i="6"/>
  <c r="S480" i="6"/>
  <c r="AC443" i="6"/>
  <c r="S443" i="6"/>
  <c r="T443" i="6"/>
  <c r="AF443" i="6"/>
  <c r="AF13" i="6"/>
  <c r="U13" i="6"/>
  <c r="AG13" i="6"/>
  <c r="S561" i="6"/>
  <c r="AE561" i="6"/>
  <c r="AD29" i="6"/>
  <c r="S29" i="6"/>
  <c r="T242" i="6"/>
  <c r="U386" i="6"/>
  <c r="AG386" i="6"/>
  <c r="U178" i="6"/>
  <c r="AG178" i="6"/>
  <c r="U364" i="6"/>
  <c r="AG364" i="6"/>
  <c r="Q36" i="6"/>
  <c r="AC36" i="6"/>
  <c r="U280" i="6"/>
  <c r="AG280" i="6"/>
  <c r="U47" i="6"/>
  <c r="AG47" i="6"/>
  <c r="AF47" i="6"/>
  <c r="AF19" i="6"/>
  <c r="U19" i="6"/>
  <c r="AG19" i="6"/>
  <c r="U131" i="6"/>
  <c r="AG131" i="6"/>
  <c r="U46" i="6"/>
  <c r="AG46" i="6"/>
  <c r="AC425" i="6"/>
  <c r="AC465" i="6"/>
  <c r="R465" i="6"/>
  <c r="AD465" i="6"/>
  <c r="AE473" i="6"/>
  <c r="T473" i="6"/>
  <c r="AF473" i="6"/>
  <c r="AC579" i="6"/>
  <c r="R579" i="6"/>
  <c r="AD579" i="6"/>
  <c r="AD607" i="6"/>
  <c r="AC538" i="6"/>
  <c r="R538" i="6"/>
  <c r="AD538" i="6"/>
  <c r="AD493" i="6"/>
  <c r="AE143" i="6"/>
  <c r="AE495" i="6"/>
  <c r="U93" i="6"/>
  <c r="AG93" i="6"/>
  <c r="S306" i="6"/>
  <c r="AE306" i="6"/>
  <c r="U296" i="6"/>
  <c r="AG296" i="6"/>
  <c r="S177" i="6"/>
  <c r="AE177" i="6"/>
  <c r="AE712" i="6"/>
  <c r="AD319" i="6"/>
  <c r="AC243" i="6"/>
  <c r="T722" i="6"/>
  <c r="AF722" i="6"/>
  <c r="AC167" i="6"/>
  <c r="AC571" i="6"/>
  <c r="T724" i="6"/>
  <c r="AF724" i="6"/>
  <c r="S556" i="6"/>
  <c r="T556" i="6"/>
  <c r="AF556" i="6"/>
  <c r="AD556" i="6"/>
  <c r="R638" i="6"/>
  <c r="AD638" i="6"/>
  <c r="S617" i="6"/>
  <c r="AE617" i="6"/>
  <c r="U627" i="6"/>
  <c r="AG627" i="6"/>
  <c r="U247" i="6"/>
  <c r="AG247" i="6"/>
  <c r="Q96" i="6"/>
  <c r="AD567" i="6"/>
  <c r="S567" i="6"/>
  <c r="AD566" i="6"/>
  <c r="S566" i="6"/>
  <c r="T566" i="6"/>
  <c r="AF566" i="6"/>
  <c r="AC604" i="6"/>
  <c r="AC67" i="6"/>
  <c r="R67" i="6"/>
  <c r="T601" i="6"/>
  <c r="AD497" i="6"/>
  <c r="S497" i="6"/>
  <c r="S87" i="6"/>
  <c r="AD87" i="6"/>
  <c r="S533" i="6"/>
  <c r="AB216" i="6"/>
  <c r="Q216" i="6"/>
  <c r="S267" i="6"/>
  <c r="AD267" i="6"/>
  <c r="S354" i="6"/>
  <c r="AE354" i="6"/>
  <c r="AD569" i="6"/>
  <c r="S569" i="6"/>
  <c r="U761" i="6"/>
  <c r="AG761" i="6"/>
  <c r="AB610" i="6"/>
  <c r="U389" i="6"/>
  <c r="AG389" i="6"/>
  <c r="AB539" i="6"/>
  <c r="Q539" i="6"/>
  <c r="S265" i="6"/>
  <c r="AE265" i="6"/>
  <c r="AC689" i="6"/>
  <c r="R689" i="6"/>
  <c r="S672" i="6"/>
  <c r="AB181" i="6"/>
  <c r="R181" i="6"/>
  <c r="S181" i="6"/>
  <c r="AE181" i="6"/>
  <c r="AE379" i="6"/>
  <c r="T379" i="6"/>
  <c r="AD369" i="6"/>
  <c r="S369" i="6"/>
  <c r="T402" i="6"/>
  <c r="T467" i="6"/>
  <c r="S278" i="6"/>
  <c r="AE278" i="6"/>
  <c r="T97" i="6"/>
  <c r="T655" i="6"/>
  <c r="R472" i="6"/>
  <c r="AF657" i="6"/>
  <c r="U657" i="6"/>
  <c r="AG657" i="6"/>
  <c r="AC574" i="6"/>
  <c r="AD155" i="6"/>
  <c r="S155" i="6"/>
  <c r="AD603" i="6"/>
  <c r="S603" i="6"/>
  <c r="AE603" i="6"/>
  <c r="AE304" i="6"/>
  <c r="T304" i="6"/>
  <c r="AF304" i="6"/>
  <c r="AE34" i="6"/>
  <c r="T34" i="6"/>
  <c r="AF34" i="6"/>
  <c r="AE42" i="6"/>
  <c r="U682" i="6"/>
  <c r="AG682" i="6"/>
  <c r="AC555" i="6"/>
  <c r="AD623" i="6"/>
  <c r="AD143" i="6"/>
  <c r="T143" i="6"/>
  <c r="AF143" i="6"/>
  <c r="S21" i="6"/>
  <c r="AE21" i="6"/>
  <c r="AD661" i="6"/>
  <c r="R610" i="6"/>
  <c r="AD610" i="6"/>
  <c r="AD69" i="6"/>
  <c r="AE742" i="6"/>
  <c r="R243" i="6"/>
  <c r="S243" i="6"/>
  <c r="AE434" i="6"/>
  <c r="T434" i="6"/>
  <c r="AF434" i="6"/>
  <c r="T605" i="6"/>
  <c r="AE605" i="6"/>
  <c r="AB442" i="6"/>
  <c r="AE711" i="6"/>
  <c r="T711" i="6"/>
  <c r="AF711" i="6"/>
  <c r="S472" i="6"/>
  <c r="AE472" i="6"/>
  <c r="R529" i="6"/>
  <c r="U399" i="6"/>
  <c r="AG399" i="6"/>
  <c r="S11" i="6"/>
  <c r="AE11" i="6"/>
  <c r="AD11" i="6"/>
  <c r="AC403" i="6"/>
  <c r="U722" i="6"/>
  <c r="AG722" i="6"/>
  <c r="AD602" i="6"/>
  <c r="AE577" i="6"/>
  <c r="T577" i="6"/>
  <c r="AF577" i="6"/>
  <c r="AE708" i="6"/>
  <c r="T708" i="6"/>
  <c r="AF708" i="6"/>
  <c r="R496" i="6"/>
  <c r="S496" i="6"/>
  <c r="AF586" i="6"/>
  <c r="U586" i="6"/>
  <c r="AG586" i="6"/>
  <c r="Q89" i="6"/>
  <c r="AB89" i="6"/>
  <c r="AE637" i="6"/>
  <c r="AC448" i="6"/>
  <c r="R409" i="6"/>
  <c r="S409" i="6"/>
  <c r="R571" i="6"/>
  <c r="AD544" i="6"/>
  <c r="T544" i="6"/>
  <c r="AF544" i="6"/>
  <c r="T42" i="6"/>
  <c r="AF42" i="6"/>
  <c r="AC530" i="6"/>
  <c r="T617" i="6"/>
  <c r="AF617" i="6"/>
  <c r="AB409" i="6"/>
  <c r="AE698" i="6"/>
  <c r="T698" i="6"/>
  <c r="S662" i="6"/>
  <c r="AE662" i="6"/>
  <c r="AB220" i="6"/>
  <c r="R220" i="6"/>
  <c r="U700" i="6"/>
  <c r="AG700" i="6"/>
  <c r="AE608" i="6"/>
  <c r="T608" i="6"/>
  <c r="AF393" i="6"/>
  <c r="U393" i="6"/>
  <c r="AG393" i="6"/>
  <c r="T559" i="6"/>
  <c r="AF559" i="6"/>
  <c r="R604" i="6"/>
  <c r="S604" i="6"/>
  <c r="AE604" i="6"/>
  <c r="T329" i="6"/>
  <c r="AF329" i="6"/>
  <c r="S274" i="6"/>
  <c r="AD274" i="6"/>
  <c r="AF763" i="6"/>
  <c r="U763" i="6"/>
  <c r="AG763" i="6"/>
  <c r="T314" i="6"/>
  <c r="AF314" i="6"/>
  <c r="AC120" i="6"/>
  <c r="S120" i="6"/>
  <c r="AE120" i="6"/>
  <c r="AD295" i="6"/>
  <c r="S295" i="6"/>
  <c r="AE295" i="6"/>
  <c r="AD162" i="6"/>
  <c r="AC354" i="6"/>
  <c r="AB607" i="6"/>
  <c r="S607" i="6"/>
  <c r="AE607" i="6"/>
  <c r="AB620" i="6"/>
  <c r="Q620" i="6"/>
  <c r="AB31" i="6"/>
  <c r="Q31" i="6"/>
  <c r="U632" i="6"/>
  <c r="AG632" i="6"/>
  <c r="S69" i="6"/>
  <c r="AC658" i="6"/>
  <c r="R658" i="6"/>
  <c r="T115" i="6"/>
  <c r="AF115" i="6"/>
  <c r="R530" i="6"/>
  <c r="T356" i="6"/>
  <c r="T612" i="6"/>
  <c r="AF612" i="6"/>
  <c r="S725" i="6"/>
  <c r="T226" i="6"/>
  <c r="AF226" i="6"/>
  <c r="U471" i="6"/>
  <c r="AG471" i="6"/>
  <c r="T177" i="6"/>
  <c r="AF177" i="6"/>
  <c r="T163" i="6"/>
  <c r="AF163" i="6"/>
  <c r="AB496" i="6"/>
  <c r="AB575" i="6"/>
  <c r="Q575" i="6"/>
  <c r="AC281" i="6"/>
  <c r="R281" i="6"/>
  <c r="AC380" i="6"/>
  <c r="R380" i="6"/>
  <c r="T535" i="6"/>
  <c r="AE535" i="6"/>
  <c r="S401" i="6"/>
  <c r="AE401" i="6"/>
  <c r="AC78" i="6"/>
  <c r="S614" i="6"/>
  <c r="AE614" i="6"/>
  <c r="AC641" i="6"/>
  <c r="R641" i="6"/>
  <c r="U115" i="6"/>
  <c r="AG115" i="6"/>
  <c r="AD558" i="6"/>
  <c r="AC449" i="6"/>
  <c r="R449" i="6"/>
  <c r="AD449" i="6"/>
  <c r="AD636" i="6"/>
  <c r="T636" i="6"/>
  <c r="AD313" i="6"/>
  <c r="S313" i="6"/>
  <c r="S319" i="6"/>
  <c r="AE319" i="6"/>
  <c r="R234" i="6"/>
  <c r="S234" i="6"/>
  <c r="R325" i="6"/>
  <c r="AC325" i="6"/>
  <c r="AD103" i="6"/>
  <c r="S103" i="6"/>
  <c r="AF205" i="6"/>
  <c r="U205" i="6"/>
  <c r="AG205" i="6"/>
  <c r="AC481" i="6"/>
  <c r="S641" i="6"/>
  <c r="AE641" i="6"/>
  <c r="AE644" i="6"/>
  <c r="AD720" i="6"/>
  <c r="S658" i="6"/>
  <c r="AE658" i="6"/>
  <c r="AD526" i="6"/>
  <c r="U526" i="6"/>
  <c r="AG526" i="6"/>
  <c r="AD543" i="6"/>
  <c r="T543" i="6"/>
  <c r="T590" i="6"/>
  <c r="AF590" i="6"/>
  <c r="R575" i="6"/>
  <c r="AD575" i="6"/>
  <c r="T634" i="6"/>
  <c r="AF634" i="6"/>
  <c r="T578" i="6"/>
  <c r="U568" i="6"/>
  <c r="AG568" i="6"/>
  <c r="U744" i="6"/>
  <c r="AG744" i="6"/>
  <c r="R400" i="6"/>
  <c r="S400" i="6"/>
  <c r="U710" i="6"/>
  <c r="AG710" i="6"/>
  <c r="R292" i="6"/>
  <c r="AD292" i="6"/>
  <c r="U186" i="6"/>
  <c r="AG186" i="6"/>
  <c r="U191" i="6"/>
  <c r="AG191" i="6"/>
  <c r="T649" i="6"/>
  <c r="AF649" i="6"/>
  <c r="AE649" i="6"/>
  <c r="AC564" i="6"/>
  <c r="R564" i="6"/>
  <c r="AB98" i="6"/>
  <c r="AC599" i="6"/>
  <c r="T405" i="6"/>
  <c r="AF405" i="6"/>
  <c r="AE405" i="6"/>
  <c r="T401" i="6"/>
  <c r="AF401" i="6"/>
  <c r="T646" i="6"/>
  <c r="AF646" i="6"/>
  <c r="AE731" i="6"/>
  <c r="T731" i="6"/>
  <c r="AF731" i="6"/>
  <c r="U731" i="6"/>
  <c r="AG731" i="6"/>
  <c r="AF378" i="6"/>
  <c r="U378" i="6"/>
  <c r="AG378" i="6"/>
  <c r="S667" i="6"/>
  <c r="AE667" i="6"/>
  <c r="U728" i="6"/>
  <c r="AG728" i="6"/>
  <c r="U597" i="6"/>
  <c r="AG597" i="6"/>
  <c r="AB297" i="6"/>
  <c r="Q297" i="6"/>
  <c r="R297" i="6"/>
  <c r="U709" i="6"/>
  <c r="AG709" i="6"/>
  <c r="AB633" i="6"/>
  <c r="U34" i="6"/>
  <c r="AG34" i="6"/>
  <c r="AB494" i="6"/>
  <c r="AD726" i="6"/>
  <c r="U726" i="6"/>
  <c r="AG726" i="6"/>
  <c r="T112" i="6"/>
  <c r="AF112" i="6"/>
  <c r="S135" i="6"/>
  <c r="AE135" i="6"/>
  <c r="S558" i="6"/>
  <c r="AE558" i="6"/>
  <c r="T603" i="6"/>
  <c r="AF603" i="6"/>
  <c r="U759" i="6"/>
  <c r="AG759" i="6"/>
  <c r="S659" i="6"/>
  <c r="AE729" i="6"/>
  <c r="U729" i="6"/>
  <c r="AG729" i="6"/>
  <c r="AB465" i="6"/>
  <c r="S465" i="6"/>
  <c r="AE465" i="6"/>
  <c r="AC114" i="6"/>
  <c r="S114" i="6"/>
  <c r="T114" i="6"/>
  <c r="AF114" i="6"/>
  <c r="S720" i="6"/>
  <c r="AD724" i="6"/>
  <c r="U724" i="6"/>
  <c r="AG724" i="6"/>
  <c r="AB579" i="6"/>
  <c r="T162" i="6"/>
  <c r="AF162" i="6"/>
  <c r="AD505" i="6"/>
  <c r="T505" i="6"/>
  <c r="AF505" i="6"/>
  <c r="S397" i="6"/>
  <c r="T719" i="6"/>
  <c r="U415" i="6"/>
  <c r="AG415" i="6"/>
  <c r="T741" i="6"/>
  <c r="AF741" i="6"/>
  <c r="R195" i="6"/>
  <c r="T609" i="6"/>
  <c r="S169" i="6"/>
  <c r="U329" i="6"/>
  <c r="AG329" i="6"/>
  <c r="S165" i="6"/>
  <c r="AE165" i="6"/>
  <c r="AC638" i="6"/>
  <c r="AC86" i="6"/>
  <c r="AC493" i="6"/>
  <c r="S493" i="6"/>
  <c r="AE493" i="6"/>
  <c r="AD588" i="6"/>
  <c r="S588" i="6"/>
  <c r="AE588" i="6"/>
  <c r="AD376" i="6"/>
  <c r="AE645" i="6"/>
  <c r="T645" i="6"/>
  <c r="AF645" i="6"/>
  <c r="AB425" i="6"/>
  <c r="R425" i="6"/>
  <c r="AD425" i="6"/>
  <c r="T376" i="6"/>
  <c r="AF376" i="6"/>
  <c r="AB349" i="6"/>
  <c r="Q349" i="6"/>
  <c r="AE749" i="6"/>
  <c r="U749" i="6"/>
  <c r="AG749" i="6"/>
  <c r="T666" i="6"/>
  <c r="AF666" i="6"/>
  <c r="AD14" i="6"/>
  <c r="S14" i="6"/>
  <c r="U706" i="6"/>
  <c r="AG706" i="6"/>
  <c r="U603" i="6"/>
  <c r="AG603" i="6"/>
  <c r="AC396" i="6"/>
  <c r="R396" i="6"/>
  <c r="S396" i="6"/>
  <c r="AE396" i="6"/>
  <c r="AE152" i="6"/>
  <c r="T152" i="6"/>
  <c r="AE629" i="6"/>
  <c r="T629" i="6"/>
  <c r="AF629" i="6"/>
  <c r="AD315" i="6"/>
  <c r="T315" i="6"/>
  <c r="AF392" i="6"/>
  <c r="U392" i="6"/>
  <c r="AG392" i="6"/>
  <c r="S571" i="6"/>
  <c r="AE571" i="6"/>
  <c r="T618" i="6"/>
  <c r="AF618" i="6"/>
  <c r="S623" i="6"/>
  <c r="AE623" i="6"/>
  <c r="U707" i="6"/>
  <c r="AG707" i="6"/>
  <c r="Q98" i="6"/>
  <c r="AD554" i="6"/>
  <c r="S554" i="6"/>
  <c r="AE554" i="6"/>
  <c r="U652" i="6"/>
  <c r="AG652" i="6"/>
  <c r="S388" i="6"/>
  <c r="U33" i="6"/>
  <c r="AG33" i="6"/>
  <c r="S157" i="6"/>
  <c r="AE157" i="6"/>
  <c r="AD275" i="6"/>
  <c r="S275" i="6"/>
  <c r="AE275" i="6"/>
  <c r="R86" i="6"/>
  <c r="S86" i="6"/>
  <c r="AD21" i="6"/>
  <c r="T660" i="6"/>
  <c r="AF660" i="6"/>
  <c r="AE660" i="6"/>
  <c r="AE611" i="6"/>
  <c r="S602" i="6"/>
  <c r="T602" i="6"/>
  <c r="AF602" i="6"/>
  <c r="T662" i="6"/>
  <c r="AF662" i="6"/>
  <c r="AE117" i="6"/>
  <c r="U117" i="6"/>
  <c r="AG117" i="6"/>
  <c r="AE643" i="6"/>
  <c r="U643" i="6"/>
  <c r="AG643" i="6"/>
  <c r="AC695" i="6"/>
  <c r="R695" i="6"/>
  <c r="AD695" i="6"/>
  <c r="T611" i="6"/>
  <c r="AF611" i="6"/>
  <c r="R599" i="6"/>
  <c r="S599" i="6"/>
  <c r="AC647" i="6"/>
  <c r="AE391" i="6"/>
  <c r="T391" i="6"/>
  <c r="S630" i="6"/>
  <c r="AE630" i="6"/>
  <c r="R525" i="6"/>
  <c r="AD525" i="6"/>
  <c r="AD557" i="6"/>
  <c r="S557" i="6"/>
  <c r="AE557" i="6"/>
  <c r="T135" i="6"/>
  <c r="S638" i="6"/>
  <c r="AE638" i="6"/>
  <c r="AE206" i="6"/>
  <c r="U206" i="6"/>
  <c r="AG206" i="6"/>
  <c r="AC265" i="6"/>
  <c r="AC423" i="6"/>
  <c r="R423" i="6"/>
  <c r="S423" i="6"/>
  <c r="AE423" i="6"/>
  <c r="AD452" i="6"/>
  <c r="U483" i="6"/>
  <c r="AG483" i="6"/>
  <c r="T533" i="6"/>
  <c r="AF533" i="6"/>
  <c r="S633" i="6"/>
  <c r="AE633" i="6"/>
  <c r="T283" i="6"/>
  <c r="AF283" i="6"/>
  <c r="U577" i="6"/>
  <c r="AG577" i="6"/>
  <c r="Q442" i="6"/>
  <c r="R442" i="6"/>
  <c r="AD583" i="6"/>
  <c r="S452" i="6"/>
  <c r="AE452" i="6"/>
  <c r="U642" i="6"/>
  <c r="AG642" i="6"/>
  <c r="S5" i="6"/>
  <c r="AE5" i="6"/>
  <c r="Q494" i="6"/>
  <c r="AD473" i="6"/>
  <c r="U473" i="6"/>
  <c r="AG473" i="6"/>
  <c r="AD183" i="6"/>
  <c r="S183" i="6"/>
  <c r="S661" i="6"/>
  <c r="AE661" i="6"/>
  <c r="T644" i="6"/>
  <c r="AF644" i="6"/>
  <c r="T742" i="6"/>
  <c r="AF742" i="6"/>
  <c r="AE528" i="6"/>
  <c r="U528" i="6"/>
  <c r="AG528" i="6"/>
  <c r="AE572" i="6"/>
  <c r="U572" i="6"/>
  <c r="AG572" i="6"/>
  <c r="R576" i="6"/>
  <c r="T278" i="6"/>
  <c r="AF278" i="6"/>
  <c r="R411" i="6"/>
  <c r="T628" i="6"/>
  <c r="S587" i="6"/>
  <c r="T619" i="6"/>
  <c r="T388" i="6"/>
  <c r="AF388" i="6"/>
  <c r="R403" i="6"/>
  <c r="AD403" i="6"/>
  <c r="S167" i="6"/>
  <c r="T167" i="6"/>
  <c r="AF167" i="6"/>
  <c r="T358" i="6"/>
  <c r="AF358" i="6"/>
  <c r="T291" i="6"/>
  <c r="AF291" i="6"/>
  <c r="T104" i="6"/>
  <c r="AF104" i="6"/>
  <c r="S237" i="6"/>
  <c r="AE237" i="6"/>
  <c r="AB640" i="6"/>
  <c r="Q640" i="6"/>
  <c r="R574" i="6"/>
  <c r="AD574" i="6"/>
  <c r="T712" i="6"/>
  <c r="AF712" i="6"/>
  <c r="S430" i="6"/>
  <c r="S598" i="6"/>
  <c r="AE598" i="6"/>
  <c r="AB421" i="6"/>
  <c r="Q421" i="6"/>
  <c r="R421" i="6"/>
  <c r="AE398" i="6"/>
  <c r="T398" i="6"/>
  <c r="U669" i="6"/>
  <c r="AG669" i="6"/>
  <c r="S529" i="6"/>
  <c r="AE529" i="6"/>
  <c r="S78" i="6"/>
  <c r="AE78" i="6"/>
  <c r="S570" i="6"/>
  <c r="T637" i="6"/>
  <c r="AF637" i="6"/>
  <c r="S699" i="6"/>
  <c r="AC368" i="6"/>
  <c r="R368" i="6"/>
  <c r="T469" i="6"/>
  <c r="AF469" i="6"/>
  <c r="AF581" i="6"/>
  <c r="U581" i="6"/>
  <c r="AG581" i="6"/>
  <c r="R555" i="6"/>
  <c r="AD555" i="6"/>
  <c r="S208" i="6"/>
  <c r="AE208" i="6"/>
  <c r="T5" i="6"/>
  <c r="AD283" i="6"/>
  <c r="U283" i="6"/>
  <c r="AG283" i="6"/>
  <c r="AB589" i="6"/>
  <c r="Q589" i="6"/>
  <c r="AC589" i="6"/>
  <c r="S647" i="6"/>
  <c r="AE647" i="6"/>
  <c r="S583" i="6"/>
  <c r="AD487" i="6"/>
  <c r="S487" i="6"/>
  <c r="T515" i="6"/>
  <c r="AE515" i="6"/>
  <c r="T670" i="6"/>
  <c r="S524" i="6"/>
  <c r="AD524" i="6"/>
  <c r="U746" i="6"/>
  <c r="AG746" i="6"/>
  <c r="S116" i="6"/>
  <c r="AE116" i="6"/>
  <c r="R80" i="6"/>
  <c r="AD80" i="6"/>
  <c r="S516" i="6"/>
  <c r="S448" i="6"/>
  <c r="AE448" i="6"/>
  <c r="AF307" i="6"/>
  <c r="U307" i="6"/>
  <c r="AG307" i="6"/>
  <c r="AB538" i="6"/>
  <c r="R481" i="6"/>
  <c r="AD481" i="6"/>
  <c r="T495" i="6"/>
  <c r="AF495" i="6"/>
  <c r="AD495" i="6"/>
  <c r="S576" i="6"/>
  <c r="AE576" i="6"/>
  <c r="U278" i="6"/>
  <c r="AG278" i="6"/>
  <c r="S382" i="6"/>
  <c r="T534" i="6"/>
  <c r="AF534" i="6"/>
  <c r="T11" i="6"/>
  <c r="AF11" i="6"/>
  <c r="U764" i="6"/>
  <c r="AG764" i="6"/>
  <c r="AA793" i="6"/>
  <c r="AC107" i="6"/>
  <c r="R107" i="6"/>
  <c r="AD107" i="6"/>
  <c r="AB133" i="6"/>
  <c r="AC228" i="6"/>
  <c r="R228" i="6"/>
  <c r="U318" i="6"/>
  <c r="AG318" i="6"/>
  <c r="S7" i="6"/>
  <c r="AB119" i="6"/>
  <c r="R119" i="6"/>
  <c r="AD119" i="6"/>
  <c r="S55" i="6"/>
  <c r="S210" i="6"/>
  <c r="T332" i="6"/>
  <c r="AF332" i="6"/>
  <c r="U163" i="6"/>
  <c r="AG163" i="6"/>
  <c r="AC233" i="6"/>
  <c r="R233" i="6"/>
  <c r="AD233" i="6"/>
  <c r="S233" i="6"/>
  <c r="AE233" i="6"/>
  <c r="AE219" i="6"/>
  <c r="T219" i="6"/>
  <c r="T184" i="6"/>
  <c r="AF184" i="6"/>
  <c r="AD68" i="6"/>
  <c r="T123" i="6"/>
  <c r="AF123" i="6"/>
  <c r="AC22" i="6"/>
  <c r="S22" i="6"/>
  <c r="AE22" i="6"/>
  <c r="AD123" i="6"/>
  <c r="U260" i="6"/>
  <c r="AG260" i="6"/>
  <c r="AD204" i="6"/>
  <c r="S204" i="6"/>
  <c r="AE204" i="6"/>
  <c r="AC171" i="6"/>
  <c r="R171" i="6"/>
  <c r="R108" i="6"/>
  <c r="AD108" i="6"/>
  <c r="U104" i="6"/>
  <c r="AG104" i="6"/>
  <c r="S109" i="6"/>
  <c r="AE109" i="6"/>
  <c r="AD109" i="6"/>
  <c r="S273" i="6"/>
  <c r="AD273" i="6"/>
  <c r="Q133" i="6"/>
  <c r="U177" i="6"/>
  <c r="AG177" i="6"/>
  <c r="T410" i="6"/>
  <c r="AF410" i="6"/>
  <c r="S119" i="6"/>
  <c r="AE119" i="6"/>
  <c r="T237" i="6"/>
  <c r="AF237" i="6"/>
  <c r="U419" i="6"/>
  <c r="AG419" i="6"/>
  <c r="T420" i="6"/>
  <c r="AF420" i="6"/>
  <c r="AE420" i="6"/>
  <c r="T204" i="6"/>
  <c r="AD137" i="6"/>
  <c r="S137" i="6"/>
  <c r="AE137" i="6"/>
  <c r="S12" i="6"/>
  <c r="AE12" i="6"/>
  <c r="S40" i="6"/>
  <c r="AE40" i="6"/>
  <c r="S229" i="6"/>
  <c r="AF16" i="6"/>
  <c r="U16" i="6"/>
  <c r="AG16" i="6"/>
  <c r="U333" i="6"/>
  <c r="AG333" i="6"/>
  <c r="T82" i="6"/>
  <c r="AF82" i="6"/>
  <c r="U348" i="6"/>
  <c r="AG348" i="6"/>
  <c r="U340" i="6"/>
  <c r="AG340" i="6"/>
  <c r="AF99" i="6"/>
  <c r="U99" i="6"/>
  <c r="AG99" i="6"/>
  <c r="R95" i="6"/>
  <c r="AD124" i="6"/>
  <c r="S124" i="6"/>
  <c r="S68" i="6"/>
  <c r="T73" i="6"/>
  <c r="AF73" i="6"/>
  <c r="T110" i="6"/>
  <c r="AF110" i="6"/>
  <c r="T22" i="6"/>
  <c r="T209" i="6"/>
  <c r="AF209" i="6"/>
  <c r="AE209" i="6"/>
  <c r="T188" i="6"/>
  <c r="AF188" i="6"/>
  <c r="AE74" i="6"/>
  <c r="T74" i="6"/>
  <c r="AF74" i="6"/>
  <c r="U82" i="6"/>
  <c r="AG82" i="6"/>
  <c r="AD172" i="6"/>
  <c r="S172" i="6"/>
  <c r="AE172" i="6"/>
  <c r="T173" i="6"/>
  <c r="AF173" i="6"/>
  <c r="T306" i="6"/>
  <c r="AF306" i="6"/>
  <c r="AC132" i="6"/>
  <c r="R132" i="6"/>
  <c r="AD132" i="6"/>
  <c r="R298" i="6"/>
  <c r="AD298" i="6"/>
  <c r="S227" i="6"/>
  <c r="S433" i="6"/>
  <c r="T157" i="6"/>
  <c r="AF157" i="6"/>
  <c r="S261" i="6"/>
  <c r="AE261" i="6"/>
  <c r="AE153" i="6"/>
  <c r="T153" i="6"/>
  <c r="AD327" i="6"/>
  <c r="S327" i="6"/>
  <c r="T149" i="6"/>
  <c r="AD125" i="6"/>
  <c r="S125" i="6"/>
  <c r="AE125" i="6"/>
  <c r="T50" i="6"/>
  <c r="AF50" i="6"/>
  <c r="S266" i="6"/>
  <c r="AE266" i="6"/>
  <c r="AF437" i="6"/>
  <c r="U437" i="6"/>
  <c r="AG437" i="6"/>
  <c r="R106" i="6"/>
  <c r="AD106" i="6"/>
  <c r="AB28" i="6"/>
  <c r="Q28" i="6"/>
  <c r="U269" i="6"/>
  <c r="AG269" i="6"/>
  <c r="T121" i="6"/>
  <c r="AF121" i="6"/>
  <c r="AE179" i="6"/>
  <c r="T179" i="6"/>
  <c r="AF179" i="6"/>
  <c r="U342" i="6"/>
  <c r="AG342" i="6"/>
  <c r="U332" i="6"/>
  <c r="AG332" i="6"/>
  <c r="AD175" i="6"/>
  <c r="S175" i="6"/>
  <c r="U184" i="6"/>
  <c r="AG184" i="6"/>
  <c r="S292" i="6"/>
  <c r="AE292" i="6"/>
  <c r="AC148" i="6"/>
  <c r="AE63" i="6"/>
  <c r="T63" i="6"/>
  <c r="AF63" i="6"/>
  <c r="R3" i="6"/>
  <c r="S3" i="6"/>
  <c r="AE3" i="6"/>
  <c r="AC3" i="6"/>
  <c r="R158" i="6"/>
  <c r="AD158" i="6"/>
  <c r="AC158" i="6"/>
  <c r="T118" i="6"/>
  <c r="R70" i="6"/>
  <c r="AD70" i="6"/>
  <c r="AC70" i="6"/>
  <c r="R196" i="6"/>
  <c r="AC196" i="6"/>
  <c r="AE72" i="6"/>
  <c r="U72" i="6"/>
  <c r="AG72" i="6"/>
  <c r="AB187" i="6"/>
  <c r="Q187" i="6"/>
  <c r="T165" i="6"/>
  <c r="AF165" i="6"/>
  <c r="T54" i="6"/>
  <c r="AF54" i="6"/>
  <c r="AE54" i="6"/>
  <c r="U201" i="6"/>
  <c r="AG201" i="6"/>
  <c r="AF180" i="6"/>
  <c r="U180" i="6"/>
  <c r="AG180" i="6"/>
  <c r="AD148" i="6"/>
  <c r="S148" i="6"/>
  <c r="AE148" i="6"/>
  <c r="AE127" i="6"/>
  <c r="T127" i="6"/>
  <c r="U232" i="6"/>
  <c r="AG232" i="6"/>
  <c r="S277" i="6"/>
  <c r="AE277" i="6"/>
  <c r="AE312" i="6"/>
  <c r="T312" i="6"/>
  <c r="AF312" i="6"/>
  <c r="T357" i="6"/>
  <c r="U157" i="6"/>
  <c r="AG157" i="6"/>
  <c r="T142" i="6"/>
  <c r="AD261" i="6"/>
  <c r="T261" i="6"/>
  <c r="AF261" i="6"/>
  <c r="R36" i="6"/>
  <c r="AD90" i="6"/>
  <c r="S90" i="6"/>
  <c r="AE90" i="6"/>
  <c r="T12" i="6"/>
  <c r="AF12" i="6"/>
  <c r="AC48" i="6"/>
  <c r="R48" i="6"/>
  <c r="S106" i="6"/>
  <c r="AE106" i="6"/>
  <c r="AD43" i="6"/>
  <c r="S43" i="6"/>
  <c r="AE43" i="6"/>
  <c r="AG4" i="6"/>
  <c r="AE102" i="6"/>
  <c r="T102" i="6"/>
  <c r="U81" i="6"/>
  <c r="AG81" i="6"/>
  <c r="T58" i="6"/>
  <c r="AF58" i="6"/>
  <c r="S10" i="6"/>
  <c r="AE10" i="6"/>
  <c r="AF22" i="6"/>
  <c r="U22" i="6"/>
  <c r="AG22" i="6"/>
  <c r="AB24" i="6"/>
  <c r="T85" i="6"/>
  <c r="AF85" i="6"/>
  <c r="P792" i="6"/>
  <c r="T6" i="6"/>
  <c r="U6" i="6"/>
  <c r="AG6" i="6"/>
  <c r="R20" i="6"/>
  <c r="AD20" i="6"/>
  <c r="R24" i="6"/>
  <c r="AD24" i="6"/>
  <c r="U8" i="6"/>
  <c r="AG8" i="6"/>
  <c r="AD10" i="6"/>
  <c r="U15" i="6"/>
  <c r="AG15" i="6"/>
  <c r="S20" i="6"/>
  <c r="AE20" i="6"/>
  <c r="AF27" i="6"/>
  <c r="U27" i="6"/>
  <c r="AG27" i="6"/>
  <c r="AC64" i="6"/>
  <c r="S64" i="6"/>
  <c r="AE64" i="6"/>
  <c r="AD18" i="6"/>
  <c r="S18" i="6"/>
  <c r="Q24" i="6"/>
  <c r="AC24" i="6"/>
  <c r="AE6" i="6"/>
  <c r="T90" i="6"/>
  <c r="AF90" i="6"/>
  <c r="U110" i="6"/>
  <c r="AG110" i="6"/>
  <c r="AD52" i="6"/>
  <c r="S52" i="6"/>
  <c r="AF57" i="6"/>
  <c r="U57" i="6"/>
  <c r="AG57" i="6"/>
  <c r="T44" i="6"/>
  <c r="AF44" i="6"/>
  <c r="AF126" i="6"/>
  <c r="U126" i="6"/>
  <c r="AG126" i="6"/>
  <c r="AD105" i="6"/>
  <c r="S105" i="6"/>
  <c r="AE76" i="6"/>
  <c r="T76" i="6"/>
  <c r="T40" i="6"/>
  <c r="AF40" i="6"/>
  <c r="AD289" i="6"/>
  <c r="AE480" i="6"/>
  <c r="AE409" i="6"/>
  <c r="T409" i="6"/>
  <c r="AF409" i="6"/>
  <c r="AE279" i="6"/>
  <c r="U73" i="6"/>
  <c r="AG73" i="6"/>
  <c r="S538" i="6"/>
  <c r="AE538" i="6"/>
  <c r="AE29" i="6"/>
  <c r="T29" i="6"/>
  <c r="AD626" i="6"/>
  <c r="S626" i="6"/>
  <c r="U594" i="6"/>
  <c r="AG594" i="6"/>
  <c r="AE41" i="6"/>
  <c r="T41" i="6"/>
  <c r="U691" i="6"/>
  <c r="AG691" i="6"/>
  <c r="T693" i="6"/>
  <c r="AF693" i="6"/>
  <c r="AD346" i="6"/>
  <c r="T346" i="6"/>
  <c r="U328" i="6"/>
  <c r="AG328" i="6"/>
  <c r="AC422" i="6"/>
  <c r="S422" i="6"/>
  <c r="AE422" i="6"/>
  <c r="U445" i="6"/>
  <c r="AG445" i="6"/>
  <c r="T60" i="6"/>
  <c r="AF60" i="6"/>
  <c r="T635" i="6"/>
  <c r="AF635" i="6"/>
  <c r="AC236" i="6"/>
  <c r="S236" i="6"/>
  <c r="AD79" i="6"/>
  <c r="S79" i="6"/>
  <c r="AF552" i="6"/>
  <c r="U552" i="6"/>
  <c r="AG552" i="6"/>
  <c r="AD199" i="6"/>
  <c r="T199" i="6"/>
  <c r="AE553" i="6"/>
  <c r="T553" i="6"/>
  <c r="AC326" i="6"/>
  <c r="S326" i="6"/>
  <c r="AE326" i="6"/>
  <c r="AE49" i="6"/>
  <c r="T49" i="6"/>
  <c r="AF49" i="6"/>
  <c r="S77" i="6"/>
  <c r="AD480" i="6"/>
  <c r="T480" i="6"/>
  <c r="AF480" i="6"/>
  <c r="AE39" i="6"/>
  <c r="U39" i="6"/>
  <c r="AG39" i="6"/>
  <c r="T39" i="6"/>
  <c r="AF39" i="6"/>
  <c r="AD248" i="6"/>
  <c r="AE207" i="6"/>
  <c r="T207" i="6"/>
  <c r="AE352" i="6"/>
  <c r="U352" i="6"/>
  <c r="AG352" i="6"/>
  <c r="AD257" i="6"/>
  <c r="T428" i="6"/>
  <c r="AF428" i="6"/>
  <c r="AE428" i="6"/>
  <c r="S257" i="6"/>
  <c r="AE257" i="6"/>
  <c r="AF334" i="6"/>
  <c r="U334" i="6"/>
  <c r="AG334" i="6"/>
  <c r="AF363" i="6"/>
  <c r="U363" i="6"/>
  <c r="AG363" i="6"/>
  <c r="AD562" i="6"/>
  <c r="S562" i="6"/>
  <c r="AE562" i="6"/>
  <c r="AC412" i="6"/>
  <c r="R412" i="6"/>
  <c r="AD230" i="6"/>
  <c r="S230" i="6"/>
  <c r="AE230" i="6"/>
  <c r="AC185" i="6"/>
  <c r="R185" i="6"/>
  <c r="AE373" i="6"/>
  <c r="T373" i="6"/>
  <c r="AF373" i="6"/>
  <c r="AE503" i="6"/>
  <c r="T503" i="6"/>
  <c r="AE35" i="6"/>
  <c r="AD198" i="6"/>
  <c r="AE427" i="6"/>
  <c r="AD245" i="6"/>
  <c r="T245" i="6"/>
  <c r="AF245" i="6"/>
  <c r="S245" i="6"/>
  <c r="AE253" i="6"/>
  <c r="T253" i="6"/>
  <c r="AE408" i="6"/>
  <c r="T408" i="6"/>
  <c r="S303" i="6"/>
  <c r="S160" i="6"/>
  <c r="S416" i="6"/>
  <c r="AE416" i="6"/>
  <c r="R589" i="6"/>
  <c r="S695" i="6"/>
  <c r="AE695" i="6"/>
  <c r="T354" i="6"/>
  <c r="AF354" i="6"/>
  <c r="T319" i="6"/>
  <c r="AF319" i="6"/>
  <c r="S248" i="6"/>
  <c r="AE248" i="6"/>
  <c r="AC241" i="6"/>
  <c r="S241" i="6"/>
  <c r="AE241" i="6"/>
  <c r="U30" i="6"/>
  <c r="AG30" i="6"/>
  <c r="AC65" i="6"/>
  <c r="AC366" i="6"/>
  <c r="R366" i="6"/>
  <c r="AE193" i="6"/>
  <c r="T193" i="6"/>
  <c r="AF193" i="6"/>
  <c r="AD217" i="6"/>
  <c r="T217" i="6"/>
  <c r="U305" i="6"/>
  <c r="AG305" i="6"/>
  <c r="U60" i="6"/>
  <c r="AG60" i="6"/>
  <c r="AE573" i="6"/>
  <c r="T573" i="6"/>
  <c r="AE511" i="6"/>
  <c r="U511" i="6"/>
  <c r="AG511" i="6"/>
  <c r="T427" i="6"/>
  <c r="AF427" i="6"/>
  <c r="AD450" i="6"/>
  <c r="T450" i="6"/>
  <c r="AF450" i="6"/>
  <c r="U547" i="6"/>
  <c r="AG547" i="6"/>
  <c r="T239" i="6"/>
  <c r="T147" i="6"/>
  <c r="U351" i="6"/>
  <c r="AG351" i="6"/>
  <c r="T464" i="6"/>
  <c r="T647" i="6"/>
  <c r="AF647" i="6"/>
  <c r="T265" i="6"/>
  <c r="U753" i="6"/>
  <c r="AG753" i="6"/>
  <c r="AF489" i="6"/>
  <c r="U489" i="6"/>
  <c r="AG489" i="6"/>
  <c r="T230" i="6"/>
  <c r="AF230" i="6"/>
  <c r="S560" i="6"/>
  <c r="AD560" i="6"/>
  <c r="AE309" i="6"/>
  <c r="T309" i="6"/>
  <c r="AF309" i="6"/>
  <c r="U309" i="6"/>
  <c r="AG309" i="6"/>
  <c r="AE622" i="6"/>
  <c r="T622" i="6"/>
  <c r="AF622" i="6"/>
  <c r="AD166" i="6"/>
  <c r="S166" i="6"/>
  <c r="AE468" i="6"/>
  <c r="T468" i="6"/>
  <c r="AF468" i="6"/>
  <c r="U468" i="6"/>
  <c r="AG468" i="6"/>
  <c r="AF537" i="6"/>
  <c r="U537" i="6"/>
  <c r="AG537" i="6"/>
  <c r="S387" i="6"/>
  <c r="AE624" i="6"/>
  <c r="U624" i="6"/>
  <c r="AG624" i="6"/>
  <c r="S198" i="6"/>
  <c r="AE198" i="6"/>
  <c r="AF454" i="6"/>
  <c r="U454" i="6"/>
  <c r="AG454" i="6"/>
  <c r="T293" i="6"/>
  <c r="T696" i="6"/>
  <c r="AF696" i="6"/>
  <c r="AE161" i="6"/>
  <c r="T161" i="6"/>
  <c r="AF161" i="6"/>
  <c r="AD250" i="6"/>
  <c r="S250" i="6"/>
  <c r="AE510" i="6"/>
  <c r="T510" i="6"/>
  <c r="AF510" i="6"/>
  <c r="U510" i="6"/>
  <c r="AG510" i="6"/>
  <c r="AC66" i="6"/>
  <c r="R66" i="6"/>
  <c r="S66" i="6"/>
  <c r="AE66" i="6"/>
  <c r="AC532" i="6"/>
  <c r="S532" i="6"/>
  <c r="AE532" i="6"/>
  <c r="AD223" i="6"/>
  <c r="T223" i="6"/>
  <c r="T501" i="6"/>
  <c r="AF501" i="6"/>
  <c r="U291" i="6"/>
  <c r="AG291" i="6"/>
  <c r="U9" i="6"/>
  <c r="AG9" i="6"/>
  <c r="U546" i="6"/>
  <c r="AG546" i="6"/>
  <c r="AE457" i="6"/>
  <c r="T457" i="6"/>
  <c r="AE681" i="6"/>
  <c r="T681" i="6"/>
  <c r="U37" i="6"/>
  <c r="AG37" i="6"/>
  <c r="R299" i="6"/>
  <c r="AD299" i="6"/>
  <c r="AC299" i="6"/>
  <c r="R631" i="6"/>
  <c r="AC361" i="6"/>
  <c r="R361" i="6"/>
  <c r="U527" i="6"/>
  <c r="AG527" i="6"/>
  <c r="AE101" i="6"/>
  <c r="T101" i="6"/>
  <c r="AF101" i="6"/>
  <c r="U450" i="6"/>
  <c r="AG450" i="6"/>
  <c r="T359" i="6"/>
  <c r="AF359" i="6"/>
  <c r="AF715" i="6"/>
  <c r="U715" i="6"/>
  <c r="AG715" i="6"/>
  <c r="AC466" i="6"/>
  <c r="R466" i="6"/>
  <c r="AC62" i="6"/>
  <c r="S62" i="6"/>
  <c r="U453" i="6"/>
  <c r="AG453" i="6"/>
  <c r="U693" i="6"/>
  <c r="AG693" i="6"/>
  <c r="R406" i="6"/>
  <c r="S491" i="6"/>
  <c r="AE491" i="6"/>
  <c r="AD251" i="6"/>
  <c r="S251" i="6"/>
  <c r="U276" i="6"/>
  <c r="AG276" i="6"/>
  <c r="AD129" i="6"/>
  <c r="AE310" i="6"/>
  <c r="U310" i="6"/>
  <c r="AG310" i="6"/>
  <c r="T435" i="6"/>
  <c r="AE435" i="6"/>
  <c r="S129" i="6"/>
  <c r="T512" i="6"/>
  <c r="AF512" i="6"/>
  <c r="U542" i="6"/>
  <c r="AG542" i="6"/>
  <c r="T523" i="6"/>
  <c r="U501" i="6"/>
  <c r="AG501" i="6"/>
  <c r="S688" i="6"/>
  <c r="T507" i="6"/>
  <c r="AE365" i="6"/>
  <c r="U365" i="6"/>
  <c r="AG365" i="6"/>
  <c r="AD286" i="6"/>
  <c r="T286" i="6"/>
  <c r="AF286" i="6"/>
  <c r="AE71" i="6"/>
  <c r="T71" i="6"/>
  <c r="AF71" i="6"/>
  <c r="AE517" i="6"/>
  <c r="T517" i="6"/>
  <c r="AF517" i="6"/>
  <c r="AE593" i="6"/>
  <c r="U593" i="6"/>
  <c r="AG593" i="6"/>
  <c r="AC289" i="6"/>
  <c r="S289" i="6"/>
  <c r="AE289" i="6"/>
  <c r="T289" i="6"/>
  <c r="AF289" i="6"/>
  <c r="AD488" i="6"/>
  <c r="T488" i="6"/>
  <c r="AF488" i="6"/>
  <c r="S488" i="6"/>
  <c r="U71" i="6"/>
  <c r="AG71" i="6"/>
  <c r="S65" i="6"/>
  <c r="AF513" i="6"/>
  <c r="U513" i="6"/>
  <c r="AG513" i="6"/>
  <c r="S426" i="6"/>
  <c r="AE426" i="6"/>
  <c r="AD94" i="6"/>
  <c r="S94" i="6"/>
  <c r="U563" i="6"/>
  <c r="AG563" i="6"/>
  <c r="AF563" i="6"/>
  <c r="AF463" i="6"/>
  <c r="U463" i="6"/>
  <c r="AG463" i="6"/>
  <c r="AE224" i="6"/>
  <c r="U224" i="6"/>
  <c r="AG224" i="6"/>
  <c r="S550" i="6"/>
  <c r="AD550" i="6"/>
  <c r="AD431" i="6"/>
  <c r="T431" i="6"/>
  <c r="AF431" i="6"/>
  <c r="AD134" i="6"/>
  <c r="T134" i="6"/>
  <c r="AF134" i="6"/>
  <c r="S134" i="6"/>
  <c r="AE134" i="6"/>
  <c r="U359" i="6"/>
  <c r="AG359" i="6"/>
  <c r="T694" i="6"/>
  <c r="S222" i="6"/>
  <c r="AE222" i="6"/>
  <c r="T452" i="6"/>
  <c r="AF452" i="6"/>
  <c r="U314" i="6"/>
  <c r="AG314" i="6"/>
  <c r="AE443" i="6"/>
  <c r="U443" i="6"/>
  <c r="AG443" i="6"/>
  <c r="T416" i="6"/>
  <c r="AF416" i="6"/>
  <c r="S372" i="6"/>
  <c r="AD372" i="6"/>
  <c r="AD561" i="6"/>
  <c r="U561" i="6"/>
  <c r="AG561" i="6"/>
  <c r="T200" i="6"/>
  <c r="AF200" i="6"/>
  <c r="S26" i="6"/>
  <c r="AD26" i="6"/>
  <c r="AE461" i="6"/>
  <c r="U461" i="6"/>
  <c r="AG461" i="6"/>
  <c r="AF100" i="6"/>
  <c r="U100" i="6"/>
  <c r="AG100" i="6"/>
  <c r="AD383" i="6"/>
  <c r="S383" i="6"/>
  <c r="AE383" i="6"/>
  <c r="T551" i="6"/>
  <c r="AF551" i="6"/>
  <c r="AC551" i="6"/>
  <c r="AF141" i="6"/>
  <c r="U141" i="6"/>
  <c r="AG141" i="6"/>
  <c r="AF202" i="6"/>
  <c r="U202" i="6"/>
  <c r="AG202" i="6"/>
  <c r="AE482" i="6"/>
  <c r="U482" i="6"/>
  <c r="AG482" i="6"/>
  <c r="U38" i="6"/>
  <c r="AG38" i="6"/>
  <c r="S75" i="6"/>
  <c r="T35" i="6"/>
  <c r="AF35" i="6"/>
  <c r="T387" i="6"/>
  <c r="AF387" i="6"/>
  <c r="T404" i="6"/>
  <c r="AF404" i="6"/>
  <c r="AD404" i="6"/>
  <c r="S404" i="6"/>
  <c r="S536" i="6"/>
  <c r="AD168" i="6"/>
  <c r="S168" i="6"/>
  <c r="AE168" i="6"/>
  <c r="T491" i="6"/>
  <c r="AF491" i="6"/>
  <c r="AF113" i="6"/>
  <c r="U113" i="6"/>
  <c r="AG113" i="6"/>
  <c r="AE235" i="6"/>
  <c r="U235" i="6"/>
  <c r="AG235" i="6"/>
  <c r="AC440" i="6"/>
  <c r="R440" i="6"/>
  <c r="S440" i="6"/>
  <c r="AE440" i="6"/>
  <c r="U498" i="6"/>
  <c r="AG498" i="6"/>
  <c r="S361" i="6"/>
  <c r="AE361" i="6"/>
  <c r="S531" i="6"/>
  <c r="U521" i="6"/>
  <c r="AG521" i="6"/>
  <c r="T222" i="6"/>
  <c r="AF222" i="6"/>
  <c r="U237" i="6"/>
  <c r="AG237" i="6"/>
  <c r="T576" i="6"/>
  <c r="AF576" i="6"/>
  <c r="T641" i="6"/>
  <c r="AF641" i="6"/>
  <c r="U559" i="6"/>
  <c r="AG559" i="6"/>
  <c r="U242" i="6"/>
  <c r="AG242" i="6"/>
  <c r="AF242" i="6"/>
  <c r="U192" i="6"/>
  <c r="AG192" i="6"/>
  <c r="AF192" i="6"/>
  <c r="AC470" i="6"/>
  <c r="R470" i="6"/>
  <c r="R584" i="6"/>
  <c r="AC584" i="6"/>
  <c r="AC508" i="6"/>
  <c r="S508" i="6"/>
  <c r="AE508" i="6"/>
  <c r="T508" i="6"/>
  <c r="AF508" i="6"/>
  <c r="AE91" i="6"/>
  <c r="T91" i="6"/>
  <c r="U330" i="6"/>
  <c r="AG330" i="6"/>
  <c r="AF330" i="6"/>
  <c r="AE294" i="6"/>
  <c r="T294" i="6"/>
  <c r="AF150" i="6"/>
  <c r="U150" i="6"/>
  <c r="AG150" i="6"/>
  <c r="R59" i="6"/>
  <c r="S59" i="6"/>
  <c r="AC59" i="6"/>
  <c r="AC279" i="6"/>
  <c r="T279" i="6"/>
  <c r="AF279" i="6"/>
  <c r="AD592" i="6"/>
  <c r="AD25" i="6"/>
  <c r="S25" i="6"/>
  <c r="T395" i="6"/>
  <c r="AE335" i="6"/>
  <c r="U335" i="6"/>
  <c r="AG335" i="6"/>
  <c r="T335" i="6"/>
  <c r="AF335" i="6"/>
  <c r="U416" i="6"/>
  <c r="AG416" i="6"/>
  <c r="S592" i="6"/>
  <c r="U704" i="6"/>
  <c r="AG704" i="6"/>
  <c r="R424" i="6"/>
  <c r="AC424" i="6"/>
  <c r="AE639" i="6"/>
  <c r="T639" i="6"/>
  <c r="U580" i="6"/>
  <c r="AG580" i="6"/>
  <c r="AF580" i="6"/>
  <c r="AC536" i="6"/>
  <c r="T536" i="6"/>
  <c r="AF536" i="6"/>
  <c r="T562" i="6"/>
  <c r="AF562" i="6"/>
  <c r="U600" i="6"/>
  <c r="AG600" i="6"/>
  <c r="U635" i="6"/>
  <c r="AG635" i="6"/>
  <c r="S299" i="6"/>
  <c r="AE299" i="6"/>
  <c r="T92" i="6"/>
  <c r="T272" i="6"/>
  <c r="AF272" i="6"/>
  <c r="T26" i="6"/>
  <c r="AF26" i="6"/>
  <c r="U374" i="6"/>
  <c r="AG374" i="6"/>
  <c r="S108" i="6"/>
  <c r="AE108" i="6"/>
  <c r="U505" i="6"/>
  <c r="AG505" i="6"/>
  <c r="U634" i="6"/>
  <c r="AG634" i="6"/>
  <c r="U405" i="6"/>
  <c r="AG405" i="6"/>
  <c r="S132" i="6"/>
  <c r="U74" i="6"/>
  <c r="AG74" i="6"/>
  <c r="U544" i="6"/>
  <c r="AG544" i="6"/>
  <c r="U612" i="6"/>
  <c r="AG612" i="6"/>
  <c r="AE86" i="6"/>
  <c r="AD442" i="6"/>
  <c r="AE599" i="6"/>
  <c r="AD421" i="6"/>
  <c r="AE496" i="6"/>
  <c r="AD297" i="6"/>
  <c r="AE400" i="6"/>
  <c r="T400" i="6"/>
  <c r="AF400" i="6"/>
  <c r="AE234" i="6"/>
  <c r="T234" i="6"/>
  <c r="AF234" i="6"/>
  <c r="AE243" i="6"/>
  <c r="Q792" i="6"/>
  <c r="S298" i="6"/>
  <c r="AE382" i="6"/>
  <c r="T382" i="6"/>
  <c r="AF382" i="6"/>
  <c r="AE487" i="6"/>
  <c r="T487" i="6"/>
  <c r="T623" i="6"/>
  <c r="AF623" i="6"/>
  <c r="S80" i="6"/>
  <c r="AE80" i="6"/>
  <c r="AD423" i="6"/>
  <c r="T423" i="6"/>
  <c r="U647" i="6"/>
  <c r="AG647" i="6"/>
  <c r="U152" i="6"/>
  <c r="AG152" i="6"/>
  <c r="AF152" i="6"/>
  <c r="T14" i="6"/>
  <c r="AF14" i="6"/>
  <c r="AE14" i="6"/>
  <c r="AF719" i="6"/>
  <c r="U719" i="6"/>
  <c r="AG719" i="6"/>
  <c r="U354" i="6"/>
  <c r="AG354" i="6"/>
  <c r="T120" i="6"/>
  <c r="AE274" i="6"/>
  <c r="T274" i="6"/>
  <c r="AF274" i="6"/>
  <c r="S525" i="6"/>
  <c r="U637" i="6"/>
  <c r="AG637" i="6"/>
  <c r="U708" i="6"/>
  <c r="AG708" i="6"/>
  <c r="U742" i="6"/>
  <c r="AG742" i="6"/>
  <c r="AE155" i="6"/>
  <c r="T155" i="6"/>
  <c r="U358" i="6"/>
  <c r="AG358" i="6"/>
  <c r="S610" i="6"/>
  <c r="AE610" i="6"/>
  <c r="U712" i="6"/>
  <c r="AG712" i="6"/>
  <c r="T465" i="6"/>
  <c r="AF465" i="6"/>
  <c r="T125" i="6"/>
  <c r="AF125" i="6"/>
  <c r="U50" i="6"/>
  <c r="AG50" i="6"/>
  <c r="T557" i="6"/>
  <c r="AF557" i="6"/>
  <c r="AE169" i="6"/>
  <c r="T169" i="6"/>
  <c r="AF169" i="6"/>
  <c r="AE397" i="6"/>
  <c r="T397" i="6"/>
  <c r="S297" i="6"/>
  <c r="AE297" i="6"/>
  <c r="T297" i="6"/>
  <c r="AF297" i="6"/>
  <c r="AC297" i="6"/>
  <c r="U644" i="6"/>
  <c r="AG644" i="6"/>
  <c r="AE103" i="6"/>
  <c r="T103" i="6"/>
  <c r="AC575" i="6"/>
  <c r="AD530" i="6"/>
  <c r="AD658" i="6"/>
  <c r="AF608" i="6"/>
  <c r="U608" i="6"/>
  <c r="AG608" i="6"/>
  <c r="AF605" i="6"/>
  <c r="U605" i="6"/>
  <c r="AG605" i="6"/>
  <c r="U646" i="6"/>
  <c r="AG646" i="6"/>
  <c r="U534" i="6"/>
  <c r="AG534" i="6"/>
  <c r="AD181" i="6"/>
  <c r="T181" i="6"/>
  <c r="AF181" i="6"/>
  <c r="U617" i="6"/>
  <c r="AG617" i="6"/>
  <c r="AE267" i="6"/>
  <c r="T267" i="6"/>
  <c r="AE87" i="6"/>
  <c r="T87" i="6"/>
  <c r="AE567" i="6"/>
  <c r="T567" i="6"/>
  <c r="AF567" i="6"/>
  <c r="T448" i="6"/>
  <c r="AF448" i="6"/>
  <c r="U58" i="6"/>
  <c r="AG58" i="6"/>
  <c r="T109" i="6"/>
  <c r="AF109" i="6"/>
  <c r="T119" i="6"/>
  <c r="AF119" i="6"/>
  <c r="AF619" i="6"/>
  <c r="U619" i="6"/>
  <c r="AG619" i="6"/>
  <c r="AE183" i="6"/>
  <c r="T183" i="6"/>
  <c r="AF183" i="6"/>
  <c r="AD599" i="6"/>
  <c r="T599" i="6"/>
  <c r="AF599" i="6"/>
  <c r="AC98" i="6"/>
  <c r="U645" i="6"/>
  <c r="AG645" i="6"/>
  <c r="AF609" i="6"/>
  <c r="U609" i="6"/>
  <c r="AG609" i="6"/>
  <c r="AE720" i="6"/>
  <c r="T720" i="6"/>
  <c r="AF720" i="6"/>
  <c r="U649" i="6"/>
  <c r="AG649" i="6"/>
  <c r="AF578" i="6"/>
  <c r="U578" i="6"/>
  <c r="AG578" i="6"/>
  <c r="AF535" i="6"/>
  <c r="U535" i="6"/>
  <c r="AG535" i="6"/>
  <c r="U590" i="6"/>
  <c r="AG590" i="6"/>
  <c r="T658" i="6"/>
  <c r="AF658" i="6"/>
  <c r="AC620" i="6"/>
  <c r="R620" i="6"/>
  <c r="S620" i="6"/>
  <c r="AE620" i="6"/>
  <c r="U162" i="6"/>
  <c r="AG162" i="6"/>
  <c r="U11" i="6"/>
  <c r="AG11" i="6"/>
  <c r="T667" i="6"/>
  <c r="AF667" i="6"/>
  <c r="U741" i="6"/>
  <c r="AG741" i="6"/>
  <c r="S574" i="6"/>
  <c r="AE574" i="6"/>
  <c r="AC216" i="6"/>
  <c r="R216" i="6"/>
  <c r="U143" i="6"/>
  <c r="AG143" i="6"/>
  <c r="T554" i="6"/>
  <c r="AF554" i="6"/>
  <c r="T695" i="6"/>
  <c r="AF695" i="6"/>
  <c r="T106" i="6"/>
  <c r="AF106" i="6"/>
  <c r="U420" i="6"/>
  <c r="AG420" i="6"/>
  <c r="AE583" i="6"/>
  <c r="AD368" i="6"/>
  <c r="S368" i="6"/>
  <c r="AE368" i="6"/>
  <c r="AE430" i="6"/>
  <c r="T430" i="6"/>
  <c r="AF430" i="6"/>
  <c r="AE587" i="6"/>
  <c r="T587" i="6"/>
  <c r="AF315" i="6"/>
  <c r="U315" i="6"/>
  <c r="AG315" i="6"/>
  <c r="AE659" i="6"/>
  <c r="T633" i="6"/>
  <c r="AF633" i="6"/>
  <c r="T659" i="6"/>
  <c r="AF659" i="6"/>
  <c r="AD380" i="6"/>
  <c r="S380" i="6"/>
  <c r="T380" i="6"/>
  <c r="AF380" i="6"/>
  <c r="AE725" i="6"/>
  <c r="T725" i="6"/>
  <c r="AD604" i="6"/>
  <c r="T604" i="6"/>
  <c r="AF604" i="6"/>
  <c r="AD571" i="6"/>
  <c r="AC89" i="6"/>
  <c r="R89" i="6"/>
  <c r="U434" i="6"/>
  <c r="AG434" i="6"/>
  <c r="T574" i="6"/>
  <c r="AD472" i="6"/>
  <c r="T472" i="6"/>
  <c r="AF402" i="6"/>
  <c r="U402" i="6"/>
  <c r="AG402" i="6"/>
  <c r="AE672" i="6"/>
  <c r="T672" i="6"/>
  <c r="AC539" i="6"/>
  <c r="R539" i="6"/>
  <c r="T497" i="6"/>
  <c r="AF497" i="6"/>
  <c r="AE497" i="6"/>
  <c r="AC96" i="6"/>
  <c r="R96" i="6"/>
  <c r="AD96" i="6"/>
  <c r="AE556" i="6"/>
  <c r="U556" i="6"/>
  <c r="AG556" i="6"/>
  <c r="T538" i="6"/>
  <c r="S575" i="6"/>
  <c r="AE575" i="6"/>
  <c r="S579" i="6"/>
  <c r="S425" i="6"/>
  <c r="T108" i="6"/>
  <c r="AF108" i="6"/>
  <c r="S70" i="6"/>
  <c r="AE70" i="6"/>
  <c r="AE524" i="6"/>
  <c r="T524" i="6"/>
  <c r="AF524" i="6"/>
  <c r="AF5" i="6"/>
  <c r="U5" i="6"/>
  <c r="AG5" i="6"/>
  <c r="AF628" i="6"/>
  <c r="U628" i="6"/>
  <c r="AG628" i="6"/>
  <c r="T583" i="6"/>
  <c r="AF583" i="6"/>
  <c r="U452" i="6"/>
  <c r="AG452" i="6"/>
  <c r="U401" i="6"/>
  <c r="AG401" i="6"/>
  <c r="AE388" i="6"/>
  <c r="U388" i="6"/>
  <c r="AG388" i="6"/>
  <c r="T396" i="6"/>
  <c r="AF396" i="6"/>
  <c r="AD396" i="6"/>
  <c r="T588" i="6"/>
  <c r="T638" i="6"/>
  <c r="AF638" i="6"/>
  <c r="AD195" i="6"/>
  <c r="S195" i="6"/>
  <c r="T661" i="6"/>
  <c r="AF661" i="6"/>
  <c r="AE114" i="6"/>
  <c r="U114" i="6"/>
  <c r="AG114" i="6"/>
  <c r="U618" i="6"/>
  <c r="AG618" i="6"/>
  <c r="U112" i="6"/>
  <c r="AG112" i="6"/>
  <c r="AD325" i="6"/>
  <c r="S325" i="6"/>
  <c r="AE325" i="6"/>
  <c r="AE313" i="6"/>
  <c r="T313" i="6"/>
  <c r="T558" i="6"/>
  <c r="AF558" i="6"/>
  <c r="AE69" i="6"/>
  <c r="T295" i="6"/>
  <c r="AD220" i="6"/>
  <c r="S220" i="6"/>
  <c r="S530" i="6"/>
  <c r="AE530" i="6"/>
  <c r="AD409" i="6"/>
  <c r="U409" i="6"/>
  <c r="AG409" i="6"/>
  <c r="U711" i="6"/>
  <c r="AG711" i="6"/>
  <c r="T69" i="6"/>
  <c r="AF69" i="6"/>
  <c r="U304" i="6"/>
  <c r="AG304" i="6"/>
  <c r="AF655" i="6"/>
  <c r="U655" i="6"/>
  <c r="AG655" i="6"/>
  <c r="AE369" i="6"/>
  <c r="T369" i="6"/>
  <c r="AF369" i="6"/>
  <c r="AE569" i="6"/>
  <c r="T569" i="6"/>
  <c r="U469" i="6"/>
  <c r="AG469" i="6"/>
  <c r="S96" i="6"/>
  <c r="AE96" i="6"/>
  <c r="S449" i="6"/>
  <c r="T277" i="6"/>
  <c r="AF277" i="6"/>
  <c r="AF670" i="6"/>
  <c r="U670" i="6"/>
  <c r="AG670" i="6"/>
  <c r="AE699" i="6"/>
  <c r="T699" i="6"/>
  <c r="AF699" i="6"/>
  <c r="AF398" i="6"/>
  <c r="U398" i="6"/>
  <c r="AG398" i="6"/>
  <c r="S411" i="6"/>
  <c r="T411" i="6"/>
  <c r="AF411" i="6"/>
  <c r="AD411" i="6"/>
  <c r="AD86" i="6"/>
  <c r="T86" i="6"/>
  <c r="AF86" i="6"/>
  <c r="AC349" i="6"/>
  <c r="R349" i="6"/>
  <c r="T630" i="6"/>
  <c r="AF630" i="6"/>
  <c r="S555" i="6"/>
  <c r="AE555" i="6"/>
  <c r="AD281" i="6"/>
  <c r="S281" i="6"/>
  <c r="AF356" i="6"/>
  <c r="U356" i="6"/>
  <c r="AG356" i="6"/>
  <c r="T614" i="6"/>
  <c r="AF614" i="6"/>
  <c r="T208" i="6"/>
  <c r="AF208" i="6"/>
  <c r="AF97" i="6"/>
  <c r="U97" i="6"/>
  <c r="AG97" i="6"/>
  <c r="AD689" i="6"/>
  <c r="S689" i="6"/>
  <c r="AE689" i="6"/>
  <c r="AF601" i="6"/>
  <c r="U601" i="6"/>
  <c r="AG601" i="6"/>
  <c r="AE566" i="6"/>
  <c r="U566" i="6"/>
  <c r="AG566" i="6"/>
  <c r="T78" i="6"/>
  <c r="AF78" i="6"/>
  <c r="T21" i="6"/>
  <c r="R98" i="6"/>
  <c r="U40" i="6"/>
  <c r="AG40" i="6"/>
  <c r="AC640" i="6"/>
  <c r="R640" i="6"/>
  <c r="AD640" i="6"/>
  <c r="T116" i="6"/>
  <c r="AF116" i="6"/>
  <c r="AC442" i="6"/>
  <c r="S442" i="6"/>
  <c r="AE442" i="6"/>
  <c r="AF391" i="6"/>
  <c r="U391" i="6"/>
  <c r="AG391" i="6"/>
  <c r="U695" i="6"/>
  <c r="AG695" i="6"/>
  <c r="AE602" i="6"/>
  <c r="U602" i="6"/>
  <c r="AG602" i="6"/>
  <c r="U629" i="6"/>
  <c r="AG629" i="6"/>
  <c r="U376" i="6"/>
  <c r="AG376" i="6"/>
  <c r="S564" i="6"/>
  <c r="AD564" i="6"/>
  <c r="AF636" i="6"/>
  <c r="U636" i="6"/>
  <c r="AG636" i="6"/>
  <c r="U78" i="6"/>
  <c r="AG78" i="6"/>
  <c r="T598" i="6"/>
  <c r="AF598" i="6"/>
  <c r="U448" i="6"/>
  <c r="AG448" i="6"/>
  <c r="AD496" i="6"/>
  <c r="T496" i="6"/>
  <c r="AF496" i="6"/>
  <c r="AD529" i="6"/>
  <c r="T529" i="6"/>
  <c r="AF529" i="6"/>
  <c r="AD243" i="6"/>
  <c r="T243" i="6"/>
  <c r="AF243" i="6"/>
  <c r="U661" i="6"/>
  <c r="AG661" i="6"/>
  <c r="AF379" i="6"/>
  <c r="U379" i="6"/>
  <c r="AG379" i="6"/>
  <c r="U666" i="6"/>
  <c r="AG666" i="6"/>
  <c r="AE533" i="6"/>
  <c r="U533" i="6"/>
  <c r="AG533" i="6"/>
  <c r="AD67" i="6"/>
  <c r="S67" i="6"/>
  <c r="T67" i="6"/>
  <c r="AF67" i="6"/>
  <c r="U319" i="6"/>
  <c r="AG319" i="6"/>
  <c r="U495" i="6"/>
  <c r="AG495" i="6"/>
  <c r="U660" i="6"/>
  <c r="AG660" i="6"/>
  <c r="U410" i="6"/>
  <c r="AG410" i="6"/>
  <c r="T516" i="6"/>
  <c r="AF516" i="6"/>
  <c r="AE516" i="6"/>
  <c r="AF515" i="6"/>
  <c r="U515" i="6"/>
  <c r="AG515" i="6"/>
  <c r="AE570" i="6"/>
  <c r="T570" i="6"/>
  <c r="AC421" i="6"/>
  <c r="S421" i="6"/>
  <c r="AE421" i="6"/>
  <c r="AE167" i="6"/>
  <c r="U167" i="6"/>
  <c r="AG167" i="6"/>
  <c r="AD576" i="6"/>
  <c r="U576" i="6"/>
  <c r="AG576" i="6"/>
  <c r="R494" i="6"/>
  <c r="AD494" i="6"/>
  <c r="AC494" i="6"/>
  <c r="U135" i="6"/>
  <c r="AG135" i="6"/>
  <c r="AF135" i="6"/>
  <c r="U611" i="6"/>
  <c r="AG611" i="6"/>
  <c r="T275" i="6"/>
  <c r="S494" i="6"/>
  <c r="AE494" i="6"/>
  <c r="AD400" i="6"/>
  <c r="U400" i="6"/>
  <c r="AG400" i="6"/>
  <c r="AF543" i="6"/>
  <c r="U543" i="6"/>
  <c r="AG543" i="6"/>
  <c r="U720" i="6"/>
  <c r="AG720" i="6"/>
  <c r="AD234" i="6"/>
  <c r="U234" i="6"/>
  <c r="AG234" i="6"/>
  <c r="AD641" i="6"/>
  <c r="U641" i="6"/>
  <c r="AG641" i="6"/>
  <c r="U554" i="6"/>
  <c r="AG554" i="6"/>
  <c r="AC31" i="6"/>
  <c r="R31" i="6"/>
  <c r="AD31" i="6"/>
  <c r="U698" i="6"/>
  <c r="AG698" i="6"/>
  <c r="AF698" i="6"/>
  <c r="U662" i="6"/>
  <c r="AG662" i="6"/>
  <c r="S403" i="6"/>
  <c r="AE403" i="6"/>
  <c r="U226" i="6"/>
  <c r="AG226" i="6"/>
  <c r="U42" i="6"/>
  <c r="AG42" i="6"/>
  <c r="AF467" i="6"/>
  <c r="U467" i="6"/>
  <c r="AG467" i="6"/>
  <c r="T610" i="6"/>
  <c r="AF610" i="6"/>
  <c r="U614" i="6"/>
  <c r="AG614" i="6"/>
  <c r="T571" i="6"/>
  <c r="AF571" i="6"/>
  <c r="T493" i="6"/>
  <c r="AF493" i="6"/>
  <c r="T607" i="6"/>
  <c r="U465" i="6"/>
  <c r="AG465" i="6"/>
  <c r="S481" i="6"/>
  <c r="AE132" i="6"/>
  <c r="T132" i="6"/>
  <c r="AF132" i="6"/>
  <c r="AC187" i="6"/>
  <c r="R187" i="6"/>
  <c r="U63" i="6"/>
  <c r="AG63" i="6"/>
  <c r="T292" i="6"/>
  <c r="AF292" i="6"/>
  <c r="U173" i="6"/>
  <c r="AG173" i="6"/>
  <c r="AF204" i="6"/>
  <c r="U204" i="6"/>
  <c r="AG204" i="6"/>
  <c r="S95" i="6"/>
  <c r="AE95" i="6"/>
  <c r="AE273" i="6"/>
  <c r="T273" i="6"/>
  <c r="AE7" i="6"/>
  <c r="T7" i="6"/>
  <c r="AF7" i="6"/>
  <c r="R133" i="6"/>
  <c r="AD196" i="6"/>
  <c r="S196" i="6"/>
  <c r="U125" i="6"/>
  <c r="AG125" i="6"/>
  <c r="AF153" i="6"/>
  <c r="U153" i="6"/>
  <c r="AG153" i="6"/>
  <c r="U188" i="6"/>
  <c r="AG188" i="6"/>
  <c r="U132" i="6"/>
  <c r="AG132" i="6"/>
  <c r="U119" i="6"/>
  <c r="AG119" i="6"/>
  <c r="AE68" i="6"/>
  <c r="S158" i="6"/>
  <c r="U123" i="6"/>
  <c r="AG123" i="6"/>
  <c r="T233" i="6"/>
  <c r="AF233" i="6"/>
  <c r="T43" i="6"/>
  <c r="AF43" i="6"/>
  <c r="AF357" i="6"/>
  <c r="U357" i="6"/>
  <c r="AG357" i="6"/>
  <c r="AF127" i="6"/>
  <c r="U127" i="6"/>
  <c r="AG127" i="6"/>
  <c r="AE124" i="6"/>
  <c r="T124" i="6"/>
  <c r="AF124" i="6"/>
  <c r="AD171" i="6"/>
  <c r="AE210" i="6"/>
  <c r="T210" i="6"/>
  <c r="AF210" i="6"/>
  <c r="U165" i="6"/>
  <c r="AG165" i="6"/>
  <c r="T70" i="6"/>
  <c r="AF70" i="6"/>
  <c r="U312" i="6"/>
  <c r="AG312" i="6"/>
  <c r="T172" i="6"/>
  <c r="AF172" i="6"/>
  <c r="AE227" i="6"/>
  <c r="T227" i="6"/>
  <c r="AE229" i="6"/>
  <c r="T229" i="6"/>
  <c r="S171" i="6"/>
  <c r="U108" i="6"/>
  <c r="AG108" i="6"/>
  <c r="S107" i="6"/>
  <c r="U209" i="6"/>
  <c r="AG209" i="6"/>
  <c r="AB793" i="6"/>
  <c r="AF118" i="6"/>
  <c r="U118" i="6"/>
  <c r="AG118" i="6"/>
  <c r="AD95" i="6"/>
  <c r="T266" i="6"/>
  <c r="AF266" i="6"/>
  <c r="U277" i="6"/>
  <c r="AG277" i="6"/>
  <c r="AD228" i="6"/>
  <c r="S228" i="6"/>
  <c r="U261" i="6"/>
  <c r="AG261" i="6"/>
  <c r="T10" i="6"/>
  <c r="AF10" i="6"/>
  <c r="U142" i="6"/>
  <c r="AG142" i="6"/>
  <c r="AF142" i="6"/>
  <c r="AD3" i="6"/>
  <c r="T3" i="6"/>
  <c r="AF3" i="6"/>
  <c r="T148" i="6"/>
  <c r="AC28" i="6"/>
  <c r="R28" i="6"/>
  <c r="S28" i="6"/>
  <c r="AE28" i="6"/>
  <c r="AF149" i="6"/>
  <c r="U149" i="6"/>
  <c r="AG149" i="6"/>
  <c r="U306" i="6"/>
  <c r="AG306" i="6"/>
  <c r="T137" i="6"/>
  <c r="AF137" i="6"/>
  <c r="T68" i="6"/>
  <c r="AF68" i="6"/>
  <c r="AF219" i="6"/>
  <c r="U219" i="6"/>
  <c r="AG219" i="6"/>
  <c r="AE55" i="6"/>
  <c r="T55" i="6"/>
  <c r="AF55" i="6"/>
  <c r="AD36" i="6"/>
  <c r="S36" i="6"/>
  <c r="AE298" i="6"/>
  <c r="T298" i="6"/>
  <c r="AE175" i="6"/>
  <c r="T175" i="6"/>
  <c r="AF175" i="6"/>
  <c r="AE327" i="6"/>
  <c r="T327" i="6"/>
  <c r="AE433" i="6"/>
  <c r="T433" i="6"/>
  <c r="U121" i="6"/>
  <c r="AG121" i="6"/>
  <c r="AC133" i="6"/>
  <c r="AC793" i="6"/>
  <c r="U54" i="6"/>
  <c r="AG54" i="6"/>
  <c r="U179" i="6"/>
  <c r="AG179" i="6"/>
  <c r="T64" i="6"/>
  <c r="AF64" i="6"/>
  <c r="U44" i="6"/>
  <c r="AG44" i="6"/>
  <c r="T20" i="6"/>
  <c r="U85" i="6"/>
  <c r="AG85" i="6"/>
  <c r="AF102" i="6"/>
  <c r="U102" i="6"/>
  <c r="AG102" i="6"/>
  <c r="AF76" i="6"/>
  <c r="U76" i="6"/>
  <c r="AG76" i="6"/>
  <c r="AE18" i="6"/>
  <c r="T18" i="6"/>
  <c r="AF6" i="6"/>
  <c r="AE52" i="6"/>
  <c r="T52" i="6"/>
  <c r="AF52" i="6"/>
  <c r="AE105" i="6"/>
  <c r="T105" i="6"/>
  <c r="AF105" i="6"/>
  <c r="U106" i="6"/>
  <c r="AG106" i="6"/>
  <c r="U90" i="6"/>
  <c r="AG90" i="6"/>
  <c r="S24" i="6"/>
  <c r="T24" i="6"/>
  <c r="AF24" i="6"/>
  <c r="U12" i="6"/>
  <c r="AG12" i="6"/>
  <c r="AD48" i="6"/>
  <c r="S48" i="6"/>
  <c r="AE48" i="6"/>
  <c r="T48" i="6"/>
  <c r="U75" i="6"/>
  <c r="AG75" i="6"/>
  <c r="U129" i="6"/>
  <c r="AG129" i="6"/>
  <c r="T366" i="6"/>
  <c r="AF366" i="6"/>
  <c r="AE59" i="6"/>
  <c r="T59" i="6"/>
  <c r="AF59" i="6"/>
  <c r="U292" i="6"/>
  <c r="AG292" i="6"/>
  <c r="U529" i="6"/>
  <c r="AG529" i="6"/>
  <c r="AF92" i="6"/>
  <c r="U92" i="6"/>
  <c r="AG92" i="6"/>
  <c r="AF294" i="6"/>
  <c r="U294" i="6"/>
  <c r="AG294" i="6"/>
  <c r="T383" i="6"/>
  <c r="AE26" i="6"/>
  <c r="U26" i="6"/>
  <c r="AG26" i="6"/>
  <c r="U286" i="6"/>
  <c r="AG286" i="6"/>
  <c r="T426" i="6"/>
  <c r="AF426" i="6"/>
  <c r="U491" i="6"/>
  <c r="AG491" i="6"/>
  <c r="AD66" i="6"/>
  <c r="T66" i="6"/>
  <c r="AF66" i="6"/>
  <c r="U161" i="6"/>
  <c r="AG161" i="6"/>
  <c r="AE166" i="6"/>
  <c r="T166" i="6"/>
  <c r="U464" i="6"/>
  <c r="AG464" i="6"/>
  <c r="AF464" i="6"/>
  <c r="T241" i="6"/>
  <c r="AE160" i="6"/>
  <c r="T160" i="6"/>
  <c r="U245" i="6"/>
  <c r="AG245" i="6"/>
  <c r="AE245" i="6"/>
  <c r="U230" i="6"/>
  <c r="AG230" i="6"/>
  <c r="AF639" i="6"/>
  <c r="U639" i="6"/>
  <c r="AG639" i="6"/>
  <c r="AD406" i="6"/>
  <c r="S406" i="6"/>
  <c r="AE406" i="6"/>
  <c r="AD361" i="6"/>
  <c r="T361" i="6"/>
  <c r="AF361" i="6"/>
  <c r="U361" i="6"/>
  <c r="AG361" i="6"/>
  <c r="AF681" i="6"/>
  <c r="U681" i="6"/>
  <c r="AG681" i="6"/>
  <c r="U426" i="6"/>
  <c r="AG426" i="6"/>
  <c r="AE387" i="6"/>
  <c r="U387" i="6"/>
  <c r="AG387" i="6"/>
  <c r="AE560" i="6"/>
  <c r="T560" i="6"/>
  <c r="AF560" i="6"/>
  <c r="U560" i="6"/>
  <c r="AG560" i="6"/>
  <c r="AD366" i="6"/>
  <c r="AE303" i="6"/>
  <c r="T303" i="6"/>
  <c r="AF503" i="6"/>
  <c r="U503" i="6"/>
  <c r="AG503" i="6"/>
  <c r="AF29" i="6"/>
  <c r="U29" i="6"/>
  <c r="AG29" i="6"/>
  <c r="S584" i="6"/>
  <c r="T584" i="6"/>
  <c r="AF584" i="6"/>
  <c r="AD584" i="6"/>
  <c r="AE65" i="6"/>
  <c r="U65" i="6"/>
  <c r="AG65" i="6"/>
  <c r="AF523" i="6"/>
  <c r="U523" i="6"/>
  <c r="AG523" i="6"/>
  <c r="AF147" i="6"/>
  <c r="U147" i="6"/>
  <c r="AG147" i="6"/>
  <c r="U272" i="6"/>
  <c r="AG272" i="6"/>
  <c r="AE79" i="6"/>
  <c r="T79" i="6"/>
  <c r="U279" i="6"/>
  <c r="AG279" i="6"/>
  <c r="U517" i="6"/>
  <c r="AG517" i="6"/>
  <c r="U659" i="6"/>
  <c r="AG659" i="6"/>
  <c r="AF395" i="6"/>
  <c r="U395" i="6"/>
  <c r="AG395" i="6"/>
  <c r="S470" i="6"/>
  <c r="AD470" i="6"/>
  <c r="AD440" i="6"/>
  <c r="T440" i="6"/>
  <c r="AF440" i="6"/>
  <c r="U440" i="6"/>
  <c r="AG440" i="6"/>
  <c r="U431" i="6"/>
  <c r="AG431" i="6"/>
  <c r="AF457" i="6"/>
  <c r="U457" i="6"/>
  <c r="AG457" i="6"/>
  <c r="AF223" i="6"/>
  <c r="U223" i="6"/>
  <c r="AG223" i="6"/>
  <c r="AF293" i="6"/>
  <c r="U293" i="6"/>
  <c r="AG293" i="6"/>
  <c r="U622" i="6"/>
  <c r="AG622" i="6"/>
  <c r="AF239" i="6"/>
  <c r="U239" i="6"/>
  <c r="AG239" i="6"/>
  <c r="AF217" i="6"/>
  <c r="U217" i="6"/>
  <c r="AG217" i="6"/>
  <c r="T65" i="6"/>
  <c r="AF65" i="6"/>
  <c r="AF408" i="6"/>
  <c r="U408" i="6"/>
  <c r="AG408" i="6"/>
  <c r="U427" i="6"/>
  <c r="AG427" i="6"/>
  <c r="AD412" i="6"/>
  <c r="T422" i="6"/>
  <c r="U200" i="6"/>
  <c r="AG200" i="6"/>
  <c r="U480" i="6"/>
  <c r="AG480" i="6"/>
  <c r="T555" i="6"/>
  <c r="AF555" i="6"/>
  <c r="U169" i="6"/>
  <c r="AG169" i="6"/>
  <c r="S424" i="6"/>
  <c r="AD424" i="6"/>
  <c r="AE25" i="6"/>
  <c r="T25" i="6"/>
  <c r="AF91" i="6"/>
  <c r="U91" i="6"/>
  <c r="AG91" i="6"/>
  <c r="T168" i="6"/>
  <c r="AF168" i="6"/>
  <c r="AE75" i="6"/>
  <c r="T75" i="6"/>
  <c r="AF75" i="6"/>
  <c r="U551" i="6"/>
  <c r="AG551" i="6"/>
  <c r="AE488" i="6"/>
  <c r="U488" i="6"/>
  <c r="AG488" i="6"/>
  <c r="AE62" i="6"/>
  <c r="T62" i="6"/>
  <c r="U101" i="6"/>
  <c r="AG101" i="6"/>
  <c r="AD631" i="6"/>
  <c r="S631" i="6"/>
  <c r="T631" i="6"/>
  <c r="AF631" i="6"/>
  <c r="U512" i="6"/>
  <c r="AG512" i="6"/>
  <c r="T326" i="6"/>
  <c r="AF326" i="6"/>
  <c r="U198" i="6"/>
  <c r="AG198" i="6"/>
  <c r="U373" i="6"/>
  <c r="AG373" i="6"/>
  <c r="S412" i="6"/>
  <c r="AF207" i="6"/>
  <c r="U207" i="6"/>
  <c r="AG207" i="6"/>
  <c r="AF553" i="6"/>
  <c r="U553" i="6"/>
  <c r="AG553" i="6"/>
  <c r="AE236" i="6"/>
  <c r="T236" i="6"/>
  <c r="AF41" i="6"/>
  <c r="U41" i="6"/>
  <c r="AG41" i="6"/>
  <c r="U508" i="6"/>
  <c r="AG508" i="6"/>
  <c r="U532" i="6"/>
  <c r="AG532" i="6"/>
  <c r="AD59" i="6"/>
  <c r="U59" i="6"/>
  <c r="AG59" i="6"/>
  <c r="AE372" i="6"/>
  <c r="U372" i="6"/>
  <c r="AG372" i="6"/>
  <c r="T372" i="6"/>
  <c r="AF372" i="6"/>
  <c r="AF694" i="6"/>
  <c r="U694" i="6"/>
  <c r="AG694" i="6"/>
  <c r="T94" i="6"/>
  <c r="AF94" i="6"/>
  <c r="AE94" i="6"/>
  <c r="U222" i="6"/>
  <c r="AG222" i="6"/>
  <c r="AE129" i="6"/>
  <c r="T129" i="6"/>
  <c r="AF129" i="6"/>
  <c r="T251" i="6"/>
  <c r="AE251" i="6"/>
  <c r="U299" i="6"/>
  <c r="AG299" i="6"/>
  <c r="AE250" i="6"/>
  <c r="T250" i="6"/>
  <c r="AF250" i="6"/>
  <c r="U696" i="6"/>
  <c r="AG696" i="6"/>
  <c r="T532" i="6"/>
  <c r="AF532" i="6"/>
  <c r="T198" i="6"/>
  <c r="AF198" i="6"/>
  <c r="AE77" i="6"/>
  <c r="T77" i="6"/>
  <c r="AF77" i="6"/>
  <c r="U428" i="6"/>
  <c r="AG428" i="6"/>
  <c r="U289" i="6"/>
  <c r="AG289" i="6"/>
  <c r="AE592" i="6"/>
  <c r="U592" i="6"/>
  <c r="AG592" i="6"/>
  <c r="T592" i="6"/>
  <c r="AF592" i="6"/>
  <c r="AE536" i="6"/>
  <c r="U536" i="6"/>
  <c r="AG536" i="6"/>
  <c r="AE550" i="6"/>
  <c r="T550" i="6"/>
  <c r="AF550" i="6"/>
  <c r="AF507" i="6"/>
  <c r="U507" i="6"/>
  <c r="AG507" i="6"/>
  <c r="AD466" i="6"/>
  <c r="S466" i="6"/>
  <c r="AF265" i="6"/>
  <c r="U265" i="6"/>
  <c r="AG265" i="6"/>
  <c r="U193" i="6"/>
  <c r="AG193" i="6"/>
  <c r="AD589" i="6"/>
  <c r="S589" i="6"/>
  <c r="T589" i="6"/>
  <c r="AF589" i="6"/>
  <c r="AF253" i="6"/>
  <c r="U253" i="6"/>
  <c r="AG253" i="6"/>
  <c r="AD185" i="6"/>
  <c r="S185" i="6"/>
  <c r="U562" i="6"/>
  <c r="AG562" i="6"/>
  <c r="T248" i="6"/>
  <c r="AF199" i="6"/>
  <c r="U199" i="6"/>
  <c r="AG199" i="6"/>
  <c r="AF346" i="6"/>
  <c r="U346" i="6"/>
  <c r="AG346" i="6"/>
  <c r="AE531" i="6"/>
  <c r="U531" i="6"/>
  <c r="AG531" i="6"/>
  <c r="T531" i="6"/>
  <c r="AF531" i="6"/>
  <c r="AE404" i="6"/>
  <c r="U404" i="6"/>
  <c r="AG404" i="6"/>
  <c r="U134" i="6"/>
  <c r="AG134" i="6"/>
  <c r="AE688" i="6"/>
  <c r="T688" i="6"/>
  <c r="AF688" i="6"/>
  <c r="AF435" i="6"/>
  <c r="U435" i="6"/>
  <c r="AG435" i="6"/>
  <c r="S366" i="6"/>
  <c r="AE366" i="6"/>
  <c r="AF573" i="6"/>
  <c r="U573" i="6"/>
  <c r="AG573" i="6"/>
  <c r="U35" i="6"/>
  <c r="AG35" i="6"/>
  <c r="U49" i="6"/>
  <c r="AG49" i="6"/>
  <c r="AE626" i="6"/>
  <c r="T626" i="6"/>
  <c r="U250" i="6"/>
  <c r="AG250" i="6"/>
  <c r="T299" i="6"/>
  <c r="AF299" i="6"/>
  <c r="T257" i="6"/>
  <c r="AF257" i="6"/>
  <c r="U558" i="6"/>
  <c r="AG558" i="6"/>
  <c r="U658" i="6"/>
  <c r="AG658" i="6"/>
  <c r="U109" i="6"/>
  <c r="AG109" i="6"/>
  <c r="U557" i="6"/>
  <c r="AG557" i="6"/>
  <c r="U7" i="6"/>
  <c r="AG7" i="6"/>
  <c r="U667" i="6"/>
  <c r="AG667" i="6"/>
  <c r="U524" i="6"/>
  <c r="AG524" i="6"/>
  <c r="U43" i="6"/>
  <c r="AG43" i="6"/>
  <c r="U55" i="6"/>
  <c r="AG55" i="6"/>
  <c r="U3" i="6"/>
  <c r="AG3" i="6"/>
  <c r="U233" i="6"/>
  <c r="AG233" i="6"/>
  <c r="S640" i="6"/>
  <c r="AE67" i="6"/>
  <c r="U67" i="6"/>
  <c r="AG67" i="6"/>
  <c r="AE195" i="6"/>
  <c r="T195" i="6"/>
  <c r="AF538" i="6"/>
  <c r="U538" i="6"/>
  <c r="AG538" i="6"/>
  <c r="T368" i="6"/>
  <c r="AD620" i="6"/>
  <c r="T620" i="6"/>
  <c r="U183" i="6"/>
  <c r="AG183" i="6"/>
  <c r="U623" i="6"/>
  <c r="AG623" i="6"/>
  <c r="U120" i="6"/>
  <c r="AG120" i="6"/>
  <c r="AF120" i="6"/>
  <c r="U604" i="6"/>
  <c r="AG604" i="6"/>
  <c r="T481" i="6"/>
  <c r="AF481" i="6"/>
  <c r="AE481" i="6"/>
  <c r="U208" i="6"/>
  <c r="AG208" i="6"/>
  <c r="AF295" i="6"/>
  <c r="U295" i="6"/>
  <c r="AG295" i="6"/>
  <c r="T325" i="6"/>
  <c r="AF325" i="6"/>
  <c r="U497" i="6"/>
  <c r="AG497" i="6"/>
  <c r="U571" i="6"/>
  <c r="AG571" i="6"/>
  <c r="U274" i="6"/>
  <c r="AG274" i="6"/>
  <c r="U181" i="6"/>
  <c r="AG181" i="6"/>
  <c r="AF103" i="6"/>
  <c r="U103" i="6"/>
  <c r="AG103" i="6"/>
  <c r="U638" i="6"/>
  <c r="AG638" i="6"/>
  <c r="U382" i="6"/>
  <c r="AG382" i="6"/>
  <c r="U297" i="6"/>
  <c r="AG297" i="6"/>
  <c r="U599" i="6"/>
  <c r="AG599" i="6"/>
  <c r="U69" i="6"/>
  <c r="AG69" i="6"/>
  <c r="U583" i="6"/>
  <c r="AG583" i="6"/>
  <c r="U493" i="6"/>
  <c r="AG493" i="6"/>
  <c r="AF607" i="6"/>
  <c r="U607" i="6"/>
  <c r="AG607" i="6"/>
  <c r="AF570" i="6"/>
  <c r="U570" i="6"/>
  <c r="AG570" i="6"/>
  <c r="AE411" i="6"/>
  <c r="U411" i="6"/>
  <c r="AG411" i="6"/>
  <c r="U369" i="6"/>
  <c r="AG369" i="6"/>
  <c r="AF588" i="6"/>
  <c r="U588" i="6"/>
  <c r="AG588" i="6"/>
  <c r="AF472" i="6"/>
  <c r="U472" i="6"/>
  <c r="AG472" i="6"/>
  <c r="AF587" i="6"/>
  <c r="U587" i="6"/>
  <c r="AG587" i="6"/>
  <c r="U116" i="6"/>
  <c r="AG116" i="6"/>
  <c r="AF423" i="6"/>
  <c r="U423" i="6"/>
  <c r="AG423" i="6"/>
  <c r="T494" i="6"/>
  <c r="AF494" i="6"/>
  <c r="T442" i="6"/>
  <c r="U598" i="6"/>
  <c r="AG598" i="6"/>
  <c r="T403" i="6"/>
  <c r="AF403" i="6"/>
  <c r="AD98" i="6"/>
  <c r="T689" i="6"/>
  <c r="T80" i="6"/>
  <c r="AE449" i="6"/>
  <c r="T449" i="6"/>
  <c r="AF449" i="6"/>
  <c r="U396" i="6"/>
  <c r="AG396" i="6"/>
  <c r="T96" i="6"/>
  <c r="AF96" i="6"/>
  <c r="S98" i="6"/>
  <c r="AE98" i="6"/>
  <c r="AD216" i="6"/>
  <c r="S216" i="6"/>
  <c r="U633" i="6"/>
  <c r="AG633" i="6"/>
  <c r="AF87" i="6"/>
  <c r="U87" i="6"/>
  <c r="AG87" i="6"/>
  <c r="T530" i="6"/>
  <c r="AF530" i="6"/>
  <c r="U496" i="6"/>
  <c r="AG496" i="6"/>
  <c r="AF21" i="6"/>
  <c r="U21" i="6"/>
  <c r="AG21" i="6"/>
  <c r="AD349" i="6"/>
  <c r="S349" i="6"/>
  <c r="AF313" i="6"/>
  <c r="U313" i="6"/>
  <c r="AG313" i="6"/>
  <c r="AE425" i="6"/>
  <c r="T425" i="6"/>
  <c r="AD539" i="6"/>
  <c r="U574" i="6"/>
  <c r="AG574" i="6"/>
  <c r="AF574" i="6"/>
  <c r="AF725" i="6"/>
  <c r="U725" i="6"/>
  <c r="AG725" i="6"/>
  <c r="U630" i="6"/>
  <c r="AG630" i="6"/>
  <c r="AE525" i="6"/>
  <c r="T525" i="6"/>
  <c r="AF525" i="6"/>
  <c r="U430" i="6"/>
  <c r="AG430" i="6"/>
  <c r="U86" i="6"/>
  <c r="AG86" i="6"/>
  <c r="AF275" i="6"/>
  <c r="U275" i="6"/>
  <c r="AG275" i="6"/>
  <c r="AE564" i="6"/>
  <c r="T564" i="6"/>
  <c r="AF564" i="6"/>
  <c r="AE281" i="6"/>
  <c r="T281" i="6"/>
  <c r="AE579" i="6"/>
  <c r="T579" i="6"/>
  <c r="AF579" i="6"/>
  <c r="T575" i="6"/>
  <c r="AF575" i="6"/>
  <c r="AF267" i="6"/>
  <c r="U267" i="6"/>
  <c r="AG267" i="6"/>
  <c r="AF155" i="6"/>
  <c r="U155" i="6"/>
  <c r="AG155" i="6"/>
  <c r="U14" i="6"/>
  <c r="AG14" i="6"/>
  <c r="S31" i="6"/>
  <c r="U567" i="6"/>
  <c r="AG567" i="6"/>
  <c r="T421" i="6"/>
  <c r="U516" i="6"/>
  <c r="AG516" i="6"/>
  <c r="AF569" i="6"/>
  <c r="U569" i="6"/>
  <c r="AG569" i="6"/>
  <c r="AE220" i="6"/>
  <c r="T220" i="6"/>
  <c r="U610" i="6"/>
  <c r="AG610" i="6"/>
  <c r="AF672" i="6"/>
  <c r="U672" i="6"/>
  <c r="AG672" i="6"/>
  <c r="S89" i="6"/>
  <c r="AD89" i="6"/>
  <c r="AE380" i="6"/>
  <c r="U380" i="6"/>
  <c r="AG380" i="6"/>
  <c r="U575" i="6"/>
  <c r="AG575" i="6"/>
  <c r="AF397" i="6"/>
  <c r="U397" i="6"/>
  <c r="AG397" i="6"/>
  <c r="AF487" i="6"/>
  <c r="U487" i="6"/>
  <c r="AG487" i="6"/>
  <c r="U243" i="6"/>
  <c r="AG243" i="6"/>
  <c r="S539" i="6"/>
  <c r="AE539" i="6"/>
  <c r="U699" i="6"/>
  <c r="AG699" i="6"/>
  <c r="AD133" i="6"/>
  <c r="S133" i="6"/>
  <c r="U210" i="6"/>
  <c r="AG210" i="6"/>
  <c r="U298" i="6"/>
  <c r="AG298" i="6"/>
  <c r="AF298" i="6"/>
  <c r="AE107" i="6"/>
  <c r="T107" i="6"/>
  <c r="AF107" i="6"/>
  <c r="U172" i="6"/>
  <c r="AG172" i="6"/>
  <c r="U52" i="6"/>
  <c r="AG52" i="6"/>
  <c r="U266" i="6"/>
  <c r="AG266" i="6"/>
  <c r="AE158" i="6"/>
  <c r="T158" i="6"/>
  <c r="U148" i="6"/>
  <c r="AG148" i="6"/>
  <c r="AF148" i="6"/>
  <c r="AF433" i="6"/>
  <c r="U433" i="6"/>
  <c r="AG433" i="6"/>
  <c r="AE171" i="6"/>
  <c r="T171" i="6"/>
  <c r="U70" i="6"/>
  <c r="AG70" i="6"/>
  <c r="U105" i="6"/>
  <c r="AG105" i="6"/>
  <c r="AE36" i="6"/>
  <c r="T36" i="6"/>
  <c r="T28" i="6"/>
  <c r="AD28" i="6"/>
  <c r="AF229" i="6"/>
  <c r="U229" i="6"/>
  <c r="AG229" i="6"/>
  <c r="U124" i="6"/>
  <c r="AG124" i="6"/>
  <c r="AF273" i="6"/>
  <c r="U273" i="6"/>
  <c r="AG273" i="6"/>
  <c r="U175" i="6"/>
  <c r="AG175" i="6"/>
  <c r="AE228" i="6"/>
  <c r="T228" i="6"/>
  <c r="AF327" i="6"/>
  <c r="U327" i="6"/>
  <c r="AG327" i="6"/>
  <c r="U68" i="6"/>
  <c r="AG68" i="6"/>
  <c r="AE196" i="6"/>
  <c r="T196" i="6"/>
  <c r="AD187" i="6"/>
  <c r="S187" i="6"/>
  <c r="R792" i="6"/>
  <c r="U10" i="6"/>
  <c r="AG10" i="6"/>
  <c r="U137" i="6"/>
  <c r="AG137" i="6"/>
  <c r="AF227" i="6"/>
  <c r="U227" i="6"/>
  <c r="AG227" i="6"/>
  <c r="T95" i="6"/>
  <c r="AF20" i="6"/>
  <c r="U20" i="6"/>
  <c r="AG20" i="6"/>
  <c r="AF18" i="6"/>
  <c r="U18" i="6"/>
  <c r="AG18" i="6"/>
  <c r="AF48" i="6"/>
  <c r="U48" i="6"/>
  <c r="AG48" i="6"/>
  <c r="AE24" i="6"/>
  <c r="U24" i="6"/>
  <c r="AG24" i="6"/>
  <c r="U64" i="6"/>
  <c r="AG64" i="6"/>
  <c r="AE185" i="6"/>
  <c r="T185" i="6"/>
  <c r="AF185" i="6"/>
  <c r="U555" i="6"/>
  <c r="AG555" i="6"/>
  <c r="U688" i="6"/>
  <c r="AG688" i="6"/>
  <c r="U550" i="6"/>
  <c r="AG550" i="6"/>
  <c r="AF251" i="6"/>
  <c r="U251" i="6"/>
  <c r="AG251" i="6"/>
  <c r="AE412" i="6"/>
  <c r="U412" i="6"/>
  <c r="AG412" i="6"/>
  <c r="AF62" i="6"/>
  <c r="U62" i="6"/>
  <c r="AG62" i="6"/>
  <c r="U79" i="6"/>
  <c r="AG79" i="6"/>
  <c r="AF79" i="6"/>
  <c r="AE466" i="6"/>
  <c r="T466" i="6"/>
  <c r="AF466" i="6"/>
  <c r="U406" i="6"/>
  <c r="AG406" i="6"/>
  <c r="AF383" i="6"/>
  <c r="U383" i="6"/>
  <c r="AG383" i="6"/>
  <c r="AF25" i="6"/>
  <c r="U25" i="6"/>
  <c r="AG25" i="6"/>
  <c r="AF422" i="6"/>
  <c r="U422" i="6"/>
  <c r="AG422" i="6"/>
  <c r="AE470" i="6"/>
  <c r="T470" i="6"/>
  <c r="AF470" i="6"/>
  <c r="AF303" i="6"/>
  <c r="U303" i="6"/>
  <c r="AG303" i="6"/>
  <c r="AF160" i="6"/>
  <c r="U160" i="6"/>
  <c r="AG160" i="6"/>
  <c r="AE584" i="6"/>
  <c r="U584" i="6"/>
  <c r="AG584" i="6"/>
  <c r="AE589" i="6"/>
  <c r="U589" i="6"/>
  <c r="AG589" i="6"/>
  <c r="U185" i="6"/>
  <c r="AG185" i="6"/>
  <c r="T412" i="6"/>
  <c r="AF412" i="6"/>
  <c r="U66" i="6"/>
  <c r="AG66" i="6"/>
  <c r="U366" i="6"/>
  <c r="AG366" i="6"/>
  <c r="AF241" i="6"/>
  <c r="U241" i="6"/>
  <c r="AG241" i="6"/>
  <c r="AF236" i="6"/>
  <c r="U236" i="6"/>
  <c r="AG236" i="6"/>
  <c r="AF248" i="6"/>
  <c r="U248" i="6"/>
  <c r="AG248" i="6"/>
  <c r="U94" i="6"/>
  <c r="AG94" i="6"/>
  <c r="AE631" i="6"/>
  <c r="U631" i="6"/>
  <c r="AG631" i="6"/>
  <c r="T424" i="6"/>
  <c r="AF424" i="6"/>
  <c r="AE424" i="6"/>
  <c r="U424" i="6"/>
  <c r="AG424" i="6"/>
  <c r="U168" i="6"/>
  <c r="AG168" i="6"/>
  <c r="T406" i="6"/>
  <c r="AF406" i="6"/>
  <c r="U257" i="6"/>
  <c r="AG257" i="6"/>
  <c r="AF626" i="6"/>
  <c r="U626" i="6"/>
  <c r="AG626" i="6"/>
  <c r="U77" i="6"/>
  <c r="AG77" i="6"/>
  <c r="U326" i="6"/>
  <c r="AG326" i="6"/>
  <c r="AF166" i="6"/>
  <c r="U166" i="6"/>
  <c r="AG166" i="6"/>
  <c r="U525" i="6"/>
  <c r="AG525" i="6"/>
  <c r="U494" i="6"/>
  <c r="AG494" i="6"/>
  <c r="U481" i="6"/>
  <c r="AG481" i="6"/>
  <c r="U449" i="6"/>
  <c r="AG449" i="6"/>
  <c r="U403" i="6"/>
  <c r="AG403" i="6"/>
  <c r="AF620" i="6"/>
  <c r="U620" i="6"/>
  <c r="AG620" i="6"/>
  <c r="AE89" i="6"/>
  <c r="T89" i="6"/>
  <c r="T539" i="6"/>
  <c r="AF539" i="6"/>
  <c r="T98" i="6"/>
  <c r="AF98" i="6"/>
  <c r="AF442" i="6"/>
  <c r="U442" i="6"/>
  <c r="AG442" i="6"/>
  <c r="AF421" i="6"/>
  <c r="U421" i="6"/>
  <c r="AG421" i="6"/>
  <c r="U96" i="6"/>
  <c r="AG96" i="6"/>
  <c r="AF368" i="6"/>
  <c r="U368" i="6"/>
  <c r="AG368" i="6"/>
  <c r="AE640" i="6"/>
  <c r="T640" i="6"/>
  <c r="AD793" i="6"/>
  <c r="U530" i="6"/>
  <c r="AG530" i="6"/>
  <c r="U425" i="6"/>
  <c r="AG425" i="6"/>
  <c r="AF425" i="6"/>
  <c r="AE216" i="6"/>
  <c r="T216" i="6"/>
  <c r="AF80" i="6"/>
  <c r="U80" i="6"/>
  <c r="AG80" i="6"/>
  <c r="AE31" i="6"/>
  <c r="T31" i="6"/>
  <c r="AF689" i="6"/>
  <c r="U689" i="6"/>
  <c r="AG689" i="6"/>
  <c r="S792" i="6"/>
  <c r="U579" i="6"/>
  <c r="AG579" i="6"/>
  <c r="U220" i="6"/>
  <c r="AG220" i="6"/>
  <c r="AF220" i="6"/>
  <c r="AF281" i="6"/>
  <c r="U281" i="6"/>
  <c r="AG281" i="6"/>
  <c r="U98" i="6"/>
  <c r="AG98" i="6"/>
  <c r="AF195" i="6"/>
  <c r="U195" i="6"/>
  <c r="AG195" i="6"/>
  <c r="U564" i="6"/>
  <c r="AG564" i="6"/>
  <c r="T349" i="6"/>
  <c r="AF349" i="6"/>
  <c r="AE349" i="6"/>
  <c r="U325" i="6"/>
  <c r="AG325" i="6"/>
  <c r="AF196" i="6"/>
  <c r="U196" i="6"/>
  <c r="AG196" i="6"/>
  <c r="AF158" i="6"/>
  <c r="U158" i="6"/>
  <c r="AG158" i="6"/>
  <c r="U107" i="6"/>
  <c r="AG107" i="6"/>
  <c r="AF228" i="6"/>
  <c r="U228" i="6"/>
  <c r="AG228" i="6"/>
  <c r="AF171" i="6"/>
  <c r="U171" i="6"/>
  <c r="AG171" i="6"/>
  <c r="AE187" i="6"/>
  <c r="T187" i="6"/>
  <c r="AF28" i="6"/>
  <c r="U28" i="6"/>
  <c r="AG28" i="6"/>
  <c r="AE133" i="6"/>
  <c r="T133" i="6"/>
  <c r="AF95" i="6"/>
  <c r="U95" i="6"/>
  <c r="AG95" i="6"/>
  <c r="AF36" i="6"/>
  <c r="U36" i="6"/>
  <c r="AG36" i="6"/>
  <c r="U470" i="6"/>
  <c r="AG470" i="6"/>
  <c r="U539" i="6"/>
  <c r="AG539" i="6"/>
  <c r="U466" i="6"/>
  <c r="AG466" i="6"/>
  <c r="AE793" i="6"/>
  <c r="AF640" i="6"/>
  <c r="U640" i="6"/>
  <c r="AG640" i="6"/>
  <c r="AF216" i="6"/>
  <c r="U216" i="6"/>
  <c r="AG216" i="6"/>
  <c r="AF89" i="6"/>
  <c r="U89" i="6"/>
  <c r="AG89" i="6"/>
  <c r="U349" i="6"/>
  <c r="AG349" i="6"/>
  <c r="AF31" i="6"/>
  <c r="U31" i="6"/>
  <c r="AG31" i="6"/>
  <c r="AG793" i="6"/>
  <c r="AF187" i="6"/>
  <c r="U187" i="6"/>
  <c r="AG187" i="6"/>
  <c r="AF133" i="6"/>
  <c r="U133" i="6"/>
  <c r="AG133" i="6"/>
  <c r="T792" i="6"/>
  <c r="AF793" i="6"/>
  <c r="AA794" i="6"/>
  <c r="U792" i="6"/>
  <c r="AG794" i="6"/>
  <c r="AF794" i="6"/>
  <c r="AE794" i="6"/>
  <c r="AD794" i="6"/>
  <c r="Y794" i="6"/>
  <c r="AC794" i="6"/>
  <c r="X794" i="6"/>
  <c r="AB794" i="6"/>
  <c r="Z794" i="6"/>
</calcChain>
</file>

<file path=xl/sharedStrings.xml><?xml version="1.0" encoding="utf-8"?>
<sst xmlns="http://schemas.openxmlformats.org/spreadsheetml/2006/main" count="16844" uniqueCount="813">
  <si>
    <t>Year</t>
  </si>
  <si>
    <t>Reporter Code</t>
  </si>
  <si>
    <t>Trade Flow Code</t>
  </si>
  <si>
    <t>Partner Code</t>
  </si>
  <si>
    <t>Classification</t>
  </si>
  <si>
    <t>Commodity Code</t>
  </si>
  <si>
    <t>Quantity Unit Code</t>
  </si>
  <si>
    <t>Supplementary Quantity</t>
  </si>
  <si>
    <t>Netweight (kg)</t>
  </si>
  <si>
    <t>Value</t>
  </si>
  <si>
    <t>Estimation Code</t>
  </si>
  <si>
    <t>S2</t>
  </si>
  <si>
    <t>Grand Total</t>
  </si>
  <si>
    <t>Sum of Value</t>
  </si>
  <si>
    <t>9710   Gold, non-monetary</t>
  </si>
  <si>
    <t>9610   Coin (other than gold) not being legal tender</t>
  </si>
  <si>
    <t>9510   Armoured fighting vehicles, arms of war &amp; ammunit.</t>
  </si>
  <si>
    <t>9410   Animals, live, n.e.s., including  zoo0animals</t>
  </si>
  <si>
    <t>9399   Intrastat: Estimation of missing declarations of Division 93</t>
  </si>
  <si>
    <t>9398   Sets of Division 93, returned goods not elsewhere specified, other goods not fully declared</t>
  </si>
  <si>
    <t>9397   Confidential trade of Division 93 not elsewhere specified</t>
  </si>
  <si>
    <t>9310   Special transactions &amp; commod., not class.to kind</t>
  </si>
  <si>
    <t>9110   Postal packages not classified according to kind</t>
  </si>
  <si>
    <t>8999   Manufactured goods, n.e.s.</t>
  </si>
  <si>
    <t>8998   Small0wares and toilet art., feather dusters etc.</t>
  </si>
  <si>
    <t>8997   Basketwork, wickerwork etc. of plaiting materials</t>
  </si>
  <si>
    <t>8996   Orthopaedic appliances, surgical belts and the like</t>
  </si>
  <si>
    <t>8994   Umbrellas, parasols, walking sticks, parts</t>
  </si>
  <si>
    <t>8993   Candles, matches, pyrophoric alloys etc.</t>
  </si>
  <si>
    <t>8991   Art.&amp; manuf.of carving or moulding materials</t>
  </si>
  <si>
    <t>8989   Parts of and accessories for musical instruments</t>
  </si>
  <si>
    <t>8983   Gramophone records and sim.sound recordings</t>
  </si>
  <si>
    <t>8982   Other musical instruments; not 898.10</t>
  </si>
  <si>
    <t>8981   Pianos and other string musical instuments</t>
  </si>
  <si>
    <t>8974   Other articles of precious metal</t>
  </si>
  <si>
    <t>8973   Jewellery of gold, silver or platinum</t>
  </si>
  <si>
    <t>8972   Imitation jewellery</t>
  </si>
  <si>
    <t>8960   Works of art, collectors pieces &amp; antiques</t>
  </si>
  <si>
    <t>8959   Other office and stationery supplies</t>
  </si>
  <si>
    <t>8952   Pens, pencils and fountain pens</t>
  </si>
  <si>
    <t>8951   Office and stationery supplies, of base metal</t>
  </si>
  <si>
    <t>8947   Other sporting goods and fairground amusements</t>
  </si>
  <si>
    <t>8946   Non0military arms and ammunition therefor</t>
  </si>
  <si>
    <t>8942   Children s toys, indoor games, etc.</t>
  </si>
  <si>
    <t>8941   Baby carriages, and parts</t>
  </si>
  <si>
    <t>8939   Miscellaneous art.of materials of div.58</t>
  </si>
  <si>
    <t>8935   Art.of electric lighting of materials of div.58</t>
  </si>
  <si>
    <t>8933   Ornamental art.and objects of mat.of div.58</t>
  </si>
  <si>
    <t>8932   Sanitary or toilet art.of materials of div.58</t>
  </si>
  <si>
    <t>8931   Art.for the conveyance or packing of goods</t>
  </si>
  <si>
    <t>8928   Printed matter, n.e.s.</t>
  </si>
  <si>
    <t>8924   Picture postcards, greeting cards</t>
  </si>
  <si>
    <t>8922   Newspapers journals, periodicals</t>
  </si>
  <si>
    <t>8921   Books, pamphlets, maps and globes, printed</t>
  </si>
  <si>
    <t>8852   Clocks, clock movements and parts</t>
  </si>
  <si>
    <t>8851   Watches, watch movements and cases</t>
  </si>
  <si>
    <t>8842   Spectacles and spectacle frames</t>
  </si>
  <si>
    <t>8841   Lenses, prisms, mirrors, other optical elements</t>
  </si>
  <si>
    <t>8830   Cinematograph film, exposed0developed, neg.or pos.</t>
  </si>
  <si>
    <t>8822   Photographic film, plates, paper</t>
  </si>
  <si>
    <t>8821   Chemical products &amp; flashlight materials</t>
  </si>
  <si>
    <t>8813   Photographic &amp; cinematographic apparatus n.e.s.</t>
  </si>
  <si>
    <t>8812   Cinematographic cameras, projectors, sound0rec, parts</t>
  </si>
  <si>
    <t>8811   Photographic, cameras, parts &amp; accessories</t>
  </si>
  <si>
    <t>8749   Parts, n.e.s.accessories for 87300, 87430, 87454, 8748</t>
  </si>
  <si>
    <t>8748   Electrical measuring, checking, analysing instrum.</t>
  </si>
  <si>
    <t>8745   Measuring, controlling &amp; scientific instruments</t>
  </si>
  <si>
    <t>8744   Instr.&amp; app.for physical or chemical analysis</t>
  </si>
  <si>
    <t>8743   Instr.non electrical, for measuring, checking flow</t>
  </si>
  <si>
    <t>8742   Drawing, marking0out, disc calculators and the like</t>
  </si>
  <si>
    <t>8741   Surveying, hydrographic, compasses etc.</t>
  </si>
  <si>
    <t>8732   Revolution counters, taximeters and the like</t>
  </si>
  <si>
    <t>8731   Gas, liquid, electricity meters</t>
  </si>
  <si>
    <t>8720   Medical instruments and appliances</t>
  </si>
  <si>
    <t>8710   Optical instruments and apparatus</t>
  </si>
  <si>
    <t>8510   Footwear</t>
  </si>
  <si>
    <t>8484   Headgear and fittings thereof, n.e.s.</t>
  </si>
  <si>
    <t>8483   Fur clothing, articles made of furskins</t>
  </si>
  <si>
    <t>8482   Art.of apparel &amp; clothing accessories, of plastic</t>
  </si>
  <si>
    <t>8481   Art.of apparel &amp; clothing accessories, of leather</t>
  </si>
  <si>
    <t>8472   Clothing accessories, knitted or crochetem, n.e.s.</t>
  </si>
  <si>
    <t>8471   Clothing accessories of textile fabrics</t>
  </si>
  <si>
    <t>8465   Corsets, brassieres, suspendres and the like</t>
  </si>
  <si>
    <t>8464   Under garments, knitted of other fibres</t>
  </si>
  <si>
    <t>8463   Under garments, knitted, of synthetic fibres</t>
  </si>
  <si>
    <t>8462   Under garments, knitted of cotton</t>
  </si>
  <si>
    <t>8461   Under garments, knitted or crocheted of wool</t>
  </si>
  <si>
    <t>8459   Other outer garments &amp; clothing, knitted</t>
  </si>
  <si>
    <t>8452   Dresses, skirts, suits etc, knitted or crocheted</t>
  </si>
  <si>
    <t>8451   Jerseys, pull0overs, twinsets, cardigans, knitted</t>
  </si>
  <si>
    <t>8443   Under garments, women, s, of textile fabrics</t>
  </si>
  <si>
    <t>8442   Under garments, excl.shirts, of textile fabrics</t>
  </si>
  <si>
    <t>8441   Shirts, men's, of textile fabrics</t>
  </si>
  <si>
    <t>8439   Other outer garments of textile fabrics</t>
  </si>
  <si>
    <t>8435   Blouses of textile fabrics</t>
  </si>
  <si>
    <t>8434   Skirts, women's, of textile fabrics</t>
  </si>
  <si>
    <t>8433   Dresses, women's, of textile fabrics</t>
  </si>
  <si>
    <t>8432   Suits &amp; costumes, women's, of textile fabrics</t>
  </si>
  <si>
    <t>8431   Coats and jackets of textile fabrics</t>
  </si>
  <si>
    <t>8429   Other outer garments of textile fabrics</t>
  </si>
  <si>
    <t>8424   Jackets, blazers of textile fabrics</t>
  </si>
  <si>
    <t>8423   Trousers, breeches etc.of textile fabrics</t>
  </si>
  <si>
    <t>8422   Suits, men's, of textile fabrics</t>
  </si>
  <si>
    <t>8421   Overcoats and other coats, men, s</t>
  </si>
  <si>
    <t>8310   Travel goods, handbags, brief0cases, purses, sheaths</t>
  </si>
  <si>
    <t>8219   Other furniture and parts</t>
  </si>
  <si>
    <t>8212   Furniture for medical, surgical, dental etc.practice</t>
  </si>
  <si>
    <t>8211   Chairs and other seats and parts</t>
  </si>
  <si>
    <t>8124   Lighting fixtures and fittings and parts</t>
  </si>
  <si>
    <t>8122   Sinks, wash basins, bidets, water closet pans, etc</t>
  </si>
  <si>
    <t>8121   Boilers &amp; radiators for central heating</t>
  </si>
  <si>
    <t>7938   Tugs, special purpose vessels, floating structures</t>
  </si>
  <si>
    <t>7933   Ships, boats and other vessels for breaking up</t>
  </si>
  <si>
    <t>7932   Ships, boats and other vessels</t>
  </si>
  <si>
    <t>7931   Warships of all kinds</t>
  </si>
  <si>
    <t>7929   Parts of heading 79200, excl.tyres, engines</t>
  </si>
  <si>
    <t>7928   Aircraft, n.e.s.balloons, gliders etc and equipment</t>
  </si>
  <si>
    <t>7924   Aircraft exceeding an unladen weight of 15000 kg</t>
  </si>
  <si>
    <t>7923   Aircraft not exceeding an unladen weight 15000 kg</t>
  </si>
  <si>
    <t>7922   Aircraft not exceeding an unladen weight 2000 kg</t>
  </si>
  <si>
    <t>7921   Helicopters</t>
  </si>
  <si>
    <t>7919   Rail&amp;tramway track fixtures&amp;fittings, signall.equi.</t>
  </si>
  <si>
    <t>7915   Rail&amp;tramway freight and maintenance cars</t>
  </si>
  <si>
    <t>7914   Railway &amp; tramway passenger coaches &amp; luggage vans</t>
  </si>
  <si>
    <t>7913   Railway &amp; tramway coaches, vans, trucks etc.</t>
  </si>
  <si>
    <t>7912   Other rail locomotives; tenders</t>
  </si>
  <si>
    <t>7911   Rail locomotives, electric</t>
  </si>
  <si>
    <t>7868   Other vehicles, not mechanically propelled, parts</t>
  </si>
  <si>
    <t>7861   Trailers &amp; specially designed containers</t>
  </si>
  <si>
    <t>7853   Invalid cariages, motorized or not, parts</t>
  </si>
  <si>
    <t>7852   Cyles, not motorized</t>
  </si>
  <si>
    <t>7851   Motorcycles, auto0cycles and cycles with an aux.mot</t>
  </si>
  <si>
    <t>7849   Other parts &amp; accessories of motor vehicles</t>
  </si>
  <si>
    <t>7842   Bodies for the motor vehicles of 722/781/782/783</t>
  </si>
  <si>
    <t>7841   Chassis fitted with engines for motor vehicles</t>
  </si>
  <si>
    <t>7832   Road tractors and semi0trailers</t>
  </si>
  <si>
    <t>7831   Public0service type passenger motor vehicles etc.</t>
  </si>
  <si>
    <t>7822   Special purpose motor lorries and vans</t>
  </si>
  <si>
    <t>7821   Motor vehicles for transport of goods/materials</t>
  </si>
  <si>
    <t>7810   Passenger motor cars, for transport of pass.&amp; goods</t>
  </si>
  <si>
    <t>7788   Other elect.machinery and equipment</t>
  </si>
  <si>
    <t>7784   Tools for working in the hand with elect.motor</t>
  </si>
  <si>
    <t>7783   Electr.equip.for internal combustion engines, parts</t>
  </si>
  <si>
    <t>7782   Elect.filament lamps and discharge lamps</t>
  </si>
  <si>
    <t>7781   Batteries and accumulators and parts</t>
  </si>
  <si>
    <t>7768   Piezo0electric crystals, mounted, parts of 77600</t>
  </si>
  <si>
    <t>7764   Electronic microcircuits</t>
  </si>
  <si>
    <t>7763   Diodes, transistors and sim.semi0conductor devices</t>
  </si>
  <si>
    <t>7762   Other electr.valves and tubes</t>
  </si>
  <si>
    <t>7761   Television picture tubes, cathode ray</t>
  </si>
  <si>
    <t>7758   Electro0thermic appliances, n.e.s.</t>
  </si>
  <si>
    <t>7757   Elec.0mech., domestic appliances and parts</t>
  </si>
  <si>
    <t>7754   Shavers &amp; hair clippers with motor and parts</t>
  </si>
  <si>
    <t>7753   Dish washing machines of household type</t>
  </si>
  <si>
    <t>7752   Household type refrigerators &amp; food freezers</t>
  </si>
  <si>
    <t>7751   Household type laundry equipment</t>
  </si>
  <si>
    <t>7742   App.based on the use of x0rays or of radiations</t>
  </si>
  <si>
    <t>7741   Electro0medical apparatus</t>
  </si>
  <si>
    <t>7732   Electric insulating equipment</t>
  </si>
  <si>
    <t>7731   Insulated, elect.wire, cable, bars, strip and the like</t>
  </si>
  <si>
    <t>7723   Resistors, fixed or variable and parts</t>
  </si>
  <si>
    <t>7722   Printed circuits and parts thereof</t>
  </si>
  <si>
    <t>7721   Elect.app.such as switches, relays, fuses, plugs etc.</t>
  </si>
  <si>
    <t>7712   Other electric power machinery, parts of 77100</t>
  </si>
  <si>
    <t>7711   Transformers, electrical</t>
  </si>
  <si>
    <t>7649   Parts of apparatus of division 76000</t>
  </si>
  <si>
    <t>7648   Telecommunications equipment</t>
  </si>
  <si>
    <t>7643   Radiotelegraphic &amp; radiotelephonic transmitters</t>
  </si>
  <si>
    <t>7642   Microphones, loudspeakers, amplifiers</t>
  </si>
  <si>
    <t>7641   Elect.line telephonic &amp; telegraphic apparatus</t>
  </si>
  <si>
    <t>7638   Other sound recorders and reproducers</t>
  </si>
  <si>
    <t>7631   Gramophones &amp; record players, electric</t>
  </si>
  <si>
    <t>7628   Other radio0broadcast receivers</t>
  </si>
  <si>
    <t>7622   Radio0broadcast receivers portable, including sound recorders</t>
  </si>
  <si>
    <t>7621   Radio0broadcast receivers for motor vehicles</t>
  </si>
  <si>
    <t>7612   Television receivers, monochrome</t>
  </si>
  <si>
    <t>7611   Television receivers, colour</t>
  </si>
  <si>
    <t>7599   Parts of and accessories suitable for 751.20, 75200</t>
  </si>
  <si>
    <t>7591   Parts of and accessories suitable for 751.10, 751.8</t>
  </si>
  <si>
    <t>7528   Off0line data processing equipment. n.e.s.</t>
  </si>
  <si>
    <t>7525   Peripheral units, including control &amp; adapting units</t>
  </si>
  <si>
    <t>7524   Digital central storage units, separately consigned</t>
  </si>
  <si>
    <t>7523   Complete digital central processing units</t>
  </si>
  <si>
    <t>7522   Complete digital data processing machines</t>
  </si>
  <si>
    <t>7521   Analogue &amp; hybrid data processing machines</t>
  </si>
  <si>
    <t>7518   Office machines, n.e.s.</t>
  </si>
  <si>
    <t>7512   Calculating machines, cash registers, ticket &amp; sim.</t>
  </si>
  <si>
    <t>7511   Typewritters; cheque-writting machines</t>
  </si>
  <si>
    <t>7499   Other non0electric parts &amp; accessories of mach.</t>
  </si>
  <si>
    <t>7493   Transmission shafts, cranks, bearing housings etc.</t>
  </si>
  <si>
    <t>7492   Taps, cocks, valves etc.for pipes, tanks, vats etc</t>
  </si>
  <si>
    <t>7491   Ball, roller or needle roller bearings</t>
  </si>
  <si>
    <t>7452   Other non0electrical mach.amp parts</t>
  </si>
  <si>
    <t>7451   Tools for working in the hand, pneumatic, parts</t>
  </si>
  <si>
    <t>7449   Parts of the machinery of 744.20</t>
  </si>
  <si>
    <t>7442   Lifting, handling, loading mach.conveyors</t>
  </si>
  <si>
    <t>7441   Work trucks, mechanically propelled, for short dist.</t>
  </si>
  <si>
    <t>7439   Parts of the machines of 743.50, 743.60</t>
  </si>
  <si>
    <t>7436   Filtering &amp; purifying mach.for liquids &amp; gases</t>
  </si>
  <si>
    <t>7435   Centrifuges</t>
  </si>
  <si>
    <t>7434   Fans, blowers and the like, and parts</t>
  </si>
  <si>
    <t>7433   Free0piston generators for gas turbines, parts</t>
  </si>
  <si>
    <t>7432   Parts of the pumps &amp; compressors of 743.10</t>
  </si>
  <si>
    <t>7431   Air pumps, vacuum pumps &amp; compressors</t>
  </si>
  <si>
    <t>7429   Parts of the pumps &amp; liq.elevators of 74200</t>
  </si>
  <si>
    <t>7428   Other pumps for liquids &amp; liquid elevators</t>
  </si>
  <si>
    <t>7423   Rotary pumps, other than 742.81</t>
  </si>
  <si>
    <t>7422   Centrifugal pumps, other than 742.81</t>
  </si>
  <si>
    <t>7421   Reciprocating pumps, other than 742.81</t>
  </si>
  <si>
    <t>7416   Mach.plant &amp; sim.lab.equip.involv.a temp.change</t>
  </si>
  <si>
    <t>7415   Air conditioning mach.self0contained and parts</t>
  </si>
  <si>
    <t>7414   Refrigerators &amp; refr.equipment, except household, parts</t>
  </si>
  <si>
    <t>7413   Ind.&amp; lab.furnaces and ovens and parts</t>
  </si>
  <si>
    <t>7412   Furnace burners for liquid fuel and parts</t>
  </si>
  <si>
    <t>7411   Producer gas and water gas generators and parts</t>
  </si>
  <si>
    <t>7373   Welding, brazing, cutting, soldering machines &amp; parts</t>
  </si>
  <si>
    <t>7372   Rolling mills, rolls therefor and parts</t>
  </si>
  <si>
    <t>7371   Converters, ladles, ingot moulds and casting mach.</t>
  </si>
  <si>
    <t>7369   Parts of the machine0tools of 73600</t>
  </si>
  <si>
    <t>7368   Work holders, self0opening dieheads &amp; tool holders</t>
  </si>
  <si>
    <t>7367   Other mach.0tools for working metal or met.carbide</t>
  </si>
  <si>
    <t>7362   Metal forming machine tools</t>
  </si>
  <si>
    <t>7361   Metal cutting machine0tools</t>
  </si>
  <si>
    <t>7284   Mach.&amp; appliances for spezialized particular ind.</t>
  </si>
  <si>
    <t>7283   Mach.for sorting, screening, separating, washing ores</t>
  </si>
  <si>
    <t>7281   Mach.tools for specialized particular industries</t>
  </si>
  <si>
    <t>7272   Other food processing machinery and parts</t>
  </si>
  <si>
    <t>7271   Mach.for working of cereals or dried vegetables</t>
  </si>
  <si>
    <t>7269   Parts of the machines of 726.31, 726.40, 726.70</t>
  </si>
  <si>
    <t>7268   Bookbinding machinery and parts</t>
  </si>
  <si>
    <t>7267   Other printing mach.for uses ancillary to printing</t>
  </si>
  <si>
    <t>7264   Printing presses</t>
  </si>
  <si>
    <t>7263   Mach., appar., access.for type founding or setting</t>
  </si>
  <si>
    <t>7259   Parts of the mach. of 72500</t>
  </si>
  <si>
    <t>7252   Paper &amp; paperboard cutting mach.of all kinds</t>
  </si>
  <si>
    <t>7251   Mach. for mak./finis. cellul. pulp, paper, paperbo.</t>
  </si>
  <si>
    <t>7248   Mach.for preparing, tanning or working hides</t>
  </si>
  <si>
    <t>7247   Mach.for washing, cleaning, drying, bleaching text.</t>
  </si>
  <si>
    <t>7246   Auxil.machinery for headings 724.51/52/53/61</t>
  </si>
  <si>
    <t>7245   Weaving, knitting mach. for preparing yarns, parts</t>
  </si>
  <si>
    <t>7244   Mach.for extruding man0made textiles and parts</t>
  </si>
  <si>
    <t>7243   Sewing machines, furniture for sewing mach.&amp; parts</t>
  </si>
  <si>
    <t>7239   Parts of the machinery of 723.41 to 723.46</t>
  </si>
  <si>
    <t>7234   Construction and mining machinery, n.e.s.</t>
  </si>
  <si>
    <t>7233   Road rollers, mechanically propelled</t>
  </si>
  <si>
    <t>7224   Wheeled tractors, not including  in 744.11/783.20</t>
  </si>
  <si>
    <t>7223   Track0laying tractors</t>
  </si>
  <si>
    <t>7219   Agric.mach.&amp; appliances, n.e.s.and parts</t>
  </si>
  <si>
    <t>7213   Dairy machinery and parts</t>
  </si>
  <si>
    <t>7212   Harvesting &amp; treshing machinery and parts</t>
  </si>
  <si>
    <t>7211   Agricultural &amp; horticul.mach. for soil preparat.</t>
  </si>
  <si>
    <t>7188   Engines &amp; motors, n.e.s.such as water turbines etc.</t>
  </si>
  <si>
    <t>7187   Nuclear reactors and parts</t>
  </si>
  <si>
    <t>7169   Parts of rotating electric plant</t>
  </si>
  <si>
    <t>7163   Rotary converters</t>
  </si>
  <si>
    <t>7162   Elect.motors &amp; generators, generating sets</t>
  </si>
  <si>
    <t>7161   Motors &amp; generators, direct current</t>
  </si>
  <si>
    <t>7149   Parts of the engines &amp; motors of 71400and 718.88</t>
  </si>
  <si>
    <t>7148   Gas turbines, n.e.s.</t>
  </si>
  <si>
    <t>7144   Reaction engines</t>
  </si>
  <si>
    <t>7139   Parts of int.comb.piston engines of 713.20/30/80</t>
  </si>
  <si>
    <t>7138   Int.comb.piston engines, n.e.s.</t>
  </si>
  <si>
    <t>7133   Int.combustion piston engines for marine propuls.</t>
  </si>
  <si>
    <t>7132   Int.combustion piston engines for propelling veh.</t>
  </si>
  <si>
    <t>7131   Internal combustion piston engines for aircraft</t>
  </si>
  <si>
    <t>7129   Parts of the power units of 712.60</t>
  </si>
  <si>
    <t>7126   Steam &amp; other vapour power units, steam engines</t>
  </si>
  <si>
    <t>7119   Parts of boilers &amp; aux.plant of 711.10/711.20</t>
  </si>
  <si>
    <t>7112   Auxiliary plant for use with boilers, of 711.10</t>
  </si>
  <si>
    <t>7111   Steam &amp; other vapour generating boilers</t>
  </si>
  <si>
    <t>6999   Semi0manufactures of tungsten, molybdenum etc.</t>
  </si>
  <si>
    <t>6998   Art., nes.of copper, nickel, aluminium, lead, zinc, tin</t>
  </si>
  <si>
    <t>6997   Articles of iron or steel, n.e.s.</t>
  </si>
  <si>
    <t>6996   Miscellaneous articles of base metal</t>
  </si>
  <si>
    <t>6994   Springs &amp; leaves for springs, of iron/steel/copper</t>
  </si>
  <si>
    <t>6993   Pins &amp; needles, fittings, base metal beads, etc.</t>
  </si>
  <si>
    <t>6992   Chain and parts thereof, of iron or steel</t>
  </si>
  <si>
    <t>6991   Locksmiths wares, safes, strong rooms of base metal</t>
  </si>
  <si>
    <t>6978   Household appliances, decorative art., mirrors etc.</t>
  </si>
  <si>
    <t>6975   Sanitary ware for indoor use, and parts</t>
  </si>
  <si>
    <t>6974   Art.commonly used for dom.purposes, pot scourers</t>
  </si>
  <si>
    <t>6973   Domestic0type, non0electric heating, cooking appar.</t>
  </si>
  <si>
    <t>6960   Cutlery</t>
  </si>
  <si>
    <t>6954   Interchangeable tools for hand &amp; machine tools</t>
  </si>
  <si>
    <t>6953   Other tools for use in the hand</t>
  </si>
  <si>
    <t>6951   Hand tools of a kind used in agriculture etc</t>
  </si>
  <si>
    <t>6940   Nails, screws, nuts, bolts etc.of iron, steel, copper</t>
  </si>
  <si>
    <t>6935   Gauze, cloth, grill of iron steel or copper</t>
  </si>
  <si>
    <t>6932   Wire, twisted hoop for fencing of iron or steel</t>
  </si>
  <si>
    <t>6931   Stranded wire, cables, cordages and the like</t>
  </si>
  <si>
    <t>6924   Casks, drums, boxes of iron/steel for packing goods</t>
  </si>
  <si>
    <t>6921   Reservoirs, tanks, vats and similar containers</t>
  </si>
  <si>
    <t>6912   Structures &amp; parts of struc.; aluminium; plates, rods</t>
  </si>
  <si>
    <t>6911   Structures &amp; parts of struc.; iron/steel; plates</t>
  </si>
  <si>
    <t>6899   Base metals, n.e.s.and cermets, unwrought</t>
  </si>
  <si>
    <t>6891   Tungsten, molybdenum, tantalum &amp; magnesium, unwrought</t>
  </si>
  <si>
    <t>6880   Uranium depleted in u235 &amp; thorium, &amp; their alloys</t>
  </si>
  <si>
    <t>6872   Tin and tin alloys, worked</t>
  </si>
  <si>
    <t>6871   Tin and tin alloys, unwrought</t>
  </si>
  <si>
    <t>6863   Zinc and zinc alloys, worked</t>
  </si>
  <si>
    <t>6861   Zinc and zinc alloys, unwrought</t>
  </si>
  <si>
    <t>6852   Lead and lead alloys, worked</t>
  </si>
  <si>
    <t>6851   Lead and lead alloys, unwrought</t>
  </si>
  <si>
    <t>6842   Aluminium and aluminium alloys, worked</t>
  </si>
  <si>
    <t>6841   Aluminium and aluminium alloys, unwrought</t>
  </si>
  <si>
    <t>6832   Nickel and nickel alloys, worked</t>
  </si>
  <si>
    <t>6831   Nickel &amp; nickel alloys, unwrought (ingots, pigs, etc)</t>
  </si>
  <si>
    <t>6822   Copper and copper alloys, worked</t>
  </si>
  <si>
    <t>6821   Copper and copper alloys, refined or not, unwrought</t>
  </si>
  <si>
    <t>6812   Platinum and other metals of the platinum group</t>
  </si>
  <si>
    <t>6811   Silver, unwrought, unworked or semi0manufactured</t>
  </si>
  <si>
    <t>6794   Castings or iron or steel, in the rough state</t>
  </si>
  <si>
    <t>6793   Steel &amp; iron forgings &amp; stampings, in rough state</t>
  </si>
  <si>
    <t>6785   Tube &amp; pipe fittings (joints, elbows) of iron/steel</t>
  </si>
  <si>
    <t>6784   High0pressure hydro0electric conduits of steel</t>
  </si>
  <si>
    <t>6783   Other tubes and pipes, of iron or steel</t>
  </si>
  <si>
    <t>6782   `seamless`tubes and pipes; blanks for tubes &amp; pipes</t>
  </si>
  <si>
    <t>6781   Tubes and pipes, of cast iron</t>
  </si>
  <si>
    <t>6770   Iron/steel wire/wheth/not coated, but not insulated</t>
  </si>
  <si>
    <t>6760   Rails and railway track construction material</t>
  </si>
  <si>
    <t>6750   Hoop &amp; strip, of iron/steel, hot0rolled/cold0rolled</t>
  </si>
  <si>
    <t>6749   Other sheets and plates, of iron or steel, worked</t>
  </si>
  <si>
    <t>6747   Tinned sheets and plates, of steel</t>
  </si>
  <si>
    <t>6746   Sheets &amp; plates, rolled; thickness of less than 3mm.</t>
  </si>
  <si>
    <t>6745   Sheets &amp; plates, rld.thickns.3mm to 4, 75mm irn/stl.</t>
  </si>
  <si>
    <t>6744   Sheets &amp; plates, rolled &gt;4.75mm of iron/steel</t>
  </si>
  <si>
    <t>6741   Universal plates of iron or steel</t>
  </si>
  <si>
    <t>6733   Angles, shapes &amp; sections &amp; sheet piling, of iron/st</t>
  </si>
  <si>
    <t>6732   Bars &amp; rods, of iron/steel; hollow mining drill st.</t>
  </si>
  <si>
    <t>6731   Wire rod of iron or steel</t>
  </si>
  <si>
    <t>6727   Iron or steel coils for re0rolling</t>
  </si>
  <si>
    <t>6725   Blooms, billets, slabs &amp; sheet bars of iron or steel</t>
  </si>
  <si>
    <t>6724   Puddled bars and pilings; ingots, blocks, lumps etc.</t>
  </si>
  <si>
    <t>6716   Ferro0alloys</t>
  </si>
  <si>
    <t>6713   Iron or steel powders, shot or sponge</t>
  </si>
  <si>
    <t>6712   Pig iron, cast iron and spiegeleisen, in pigs, blocks</t>
  </si>
  <si>
    <t>6674   Synthetic/reconstructed precious/semi0prec.stones</t>
  </si>
  <si>
    <t>6673   Oth.precious &amp; semi0precious stones, unwork.cut etc</t>
  </si>
  <si>
    <t>6672   Diamonds, unwork.cut/otherwise work.not mounted/set</t>
  </si>
  <si>
    <t>6671   Pearls, unworked/worked, not mounted, set or strung</t>
  </si>
  <si>
    <t>6666   Statuettes &amp; oth.ornaments, &amp; articles of adornment</t>
  </si>
  <si>
    <t>6665   Tableware &amp; other articles of oth.kinds of pottery</t>
  </si>
  <si>
    <t>6664   Tableware &amp; other articles of porcelain or china</t>
  </si>
  <si>
    <t>6658   Articles made of glass, n.e.s</t>
  </si>
  <si>
    <t>6652   Glassware used for table, kitchen, indoor decoration</t>
  </si>
  <si>
    <t>6651   Containers, of glass, used for conveyance or packing</t>
  </si>
  <si>
    <t>6649   Glass, ne.es.</t>
  </si>
  <si>
    <t>6648   Glass mirrors (including rear0view mir.) , unframed, framed</t>
  </si>
  <si>
    <t>6647   Safety glass consisting of toughened/laminat.glass</t>
  </si>
  <si>
    <t>6646   Bricks, tiles, slabs &amp; oth.art.of pressed/moul.glass</t>
  </si>
  <si>
    <t>6645   Cast or rolled glass, unworked, whether figured/not</t>
  </si>
  <si>
    <t>6644   Cast, rolled, drawn or blown glass, in rectangles</t>
  </si>
  <si>
    <t>6643   Drawn or blown glass, unworked, in rectangles</t>
  </si>
  <si>
    <t>6642   Optical glass and elements of optical glass</t>
  </si>
  <si>
    <t>6641   Glass in the mass, in balls, rods/tubes; waste glass</t>
  </si>
  <si>
    <t>6639   Articles of ceramic materials, n.e.s.</t>
  </si>
  <si>
    <t>6638   Manufactures of asbestos; friction materials</t>
  </si>
  <si>
    <t>6637   Refractory goods (eg., retorts, crucibles etc ) n.e.s</t>
  </si>
  <si>
    <t>6635   Slag wool, rock wool and similar mineral wools</t>
  </si>
  <si>
    <t>6633   Manufactures of mineral materials, n.e.s.</t>
  </si>
  <si>
    <t>6632   Natural or artificial abrasive powder or grain</t>
  </si>
  <si>
    <t>6631   Hand polishing stones, whetstones, oilstones, hones</t>
  </si>
  <si>
    <t>6624   Non0refract.ceramic bricks, tiles, pipes &amp; sim.prod.</t>
  </si>
  <si>
    <t>6623   Refractory bricks &amp; other refract.construct.mater.</t>
  </si>
  <si>
    <t>6618   Constructn.mater.of asbestos0cement &amp; fibre0cement</t>
  </si>
  <si>
    <t>6613   Building &amp; monumental stone, worked, &amp; artic.thereof</t>
  </si>
  <si>
    <t>6612   Portland cement, ciment fondu, slag cement etc.</t>
  </si>
  <si>
    <t>6611   Quicklime, slaked lime and hydraulic lime</t>
  </si>
  <si>
    <t>6597   Plaits and similar products of plaiting materials</t>
  </si>
  <si>
    <t>6596   Carpets, rugs etc.of other textile materials n.e.s.</t>
  </si>
  <si>
    <t>6595   Carpets, rugs etc.of man0made textile materials nes</t>
  </si>
  <si>
    <t>6594   Carpets, carpeting, rugs, mats &amp; matting, of wool etc.</t>
  </si>
  <si>
    <t>6593   Kelem, schumacks and karamanie rugs and the like</t>
  </si>
  <si>
    <t>6592   Carpets, carpeting and rugs, knotted</t>
  </si>
  <si>
    <t>6591   Linoleum and similar floor coverings</t>
  </si>
  <si>
    <t>6589   Other made0up articles of textile materials, n.e.s.</t>
  </si>
  <si>
    <t>6584   Bed linen, table linen, toilet &amp; kitchen linen etc.</t>
  </si>
  <si>
    <t>6583   Travelling rugs and blankets, not knitted/crocheted</t>
  </si>
  <si>
    <t>6582   Tarpaulins, sails, awnings, sunblinds, tents etc.</t>
  </si>
  <si>
    <t>6581   Sacks and bags, of textile materials</t>
  </si>
  <si>
    <t>6579   Special products of textile materials</t>
  </si>
  <si>
    <t>6577   Wadding.textil.fabrics for use in machinery/plant</t>
  </si>
  <si>
    <t>6576   Hat shapes, hat0forms, hat bodies and hoods</t>
  </si>
  <si>
    <t>6575   Twine, cordage, ropes &amp; cables &amp; manufactures thereof</t>
  </si>
  <si>
    <t>6574   Elastic fabrics and trimmings</t>
  </si>
  <si>
    <t>6573   Coated/impregnated textile fabrics &amp; products nes.</t>
  </si>
  <si>
    <t>6572   Bonded fibre fabrics, similar bonded yarn fabrics</t>
  </si>
  <si>
    <t>6571   Felt &amp; articles of felt, nes, whether/not impregnated</t>
  </si>
  <si>
    <t>6560   Tulle, lace, embroidery, ribbons, &amp; other small wares</t>
  </si>
  <si>
    <t>6553   Knitted/crocheted fabrics elastic or rubberized</t>
  </si>
  <si>
    <t>6552   Knitted/crocheted fabrics of fibres other than synthetic</t>
  </si>
  <si>
    <t>6551   Knitted/crocheted fabrics not elastic nor rubberized of synthetic fibre</t>
  </si>
  <si>
    <t>6549   Fabrics, woven, n.e.s.</t>
  </si>
  <si>
    <t>6546   Fabrics of glass fibre, pile fab.tulle, lace, knitted</t>
  </si>
  <si>
    <t>6545   Fabrics, woven, of jute or of other textile bast fibre</t>
  </si>
  <si>
    <t>6544   Fabrics, woven, of flax or of ramie</t>
  </si>
  <si>
    <t>6543   Fabrics, woven, of wool or of fine animal hair n.e.s</t>
  </si>
  <si>
    <t>6542   Fabrics, woven, contain.85% of wool/fine animal hair</t>
  </si>
  <si>
    <t>6541   Fabrics, woven, of silk, of noil or other waste silk</t>
  </si>
  <si>
    <t>6539   Pile &amp; chenille fabrics, woven of man0made fibres</t>
  </si>
  <si>
    <t>6538   Fabrics, woven of discontinuous regenerated fibres</t>
  </si>
  <si>
    <t>6536   Fabrics, woven containinig 85% of discontinous regenerated fibre</t>
  </si>
  <si>
    <t>6535   Fabrics woven of contin.regenerat.textil.materials</t>
  </si>
  <si>
    <t>6534   Fabrics, woven, of discontinuous synthetic fibres</t>
  </si>
  <si>
    <t>6532   Fabrics, woven containing 85% of discontinous synthetic fibres</t>
  </si>
  <si>
    <t>6531   Fabrics, woven of continuous synthetic textile materials</t>
  </si>
  <si>
    <t>6522   Cotton fabrics, woven, bleach.mercerized dyed, printed</t>
  </si>
  <si>
    <t>6521   Cotton fabrics, woven, unbleached, not mercerized</t>
  </si>
  <si>
    <t>6519   Yarn of textile fibres, n.e.s., including yarn of glass fib.</t>
  </si>
  <si>
    <t>6518   Yarn of regenerated fibres, put up for retail sale</t>
  </si>
  <si>
    <t>6517   Yarn of regenerated fibres, not for retail sale</t>
  </si>
  <si>
    <t>6516   Yarn of discont.synthetic fibres, containing less than 85%</t>
  </si>
  <si>
    <t>6515   Yarn containing 85% by weight of synthetic fibres, for sale</t>
  </si>
  <si>
    <t>6514   Yarn containing 85% by weight of synthetic fibres, not for sale</t>
  </si>
  <si>
    <t>6513   Cotton yarn</t>
  </si>
  <si>
    <t>6512   Yarn of wool or animal hair (including wool tops)</t>
  </si>
  <si>
    <t>6511   Silk yarn &amp; yarn spun from noil/other silk waste</t>
  </si>
  <si>
    <t>6428   Art.of paper pulp, paper, paperboard, cellu.wadding</t>
  </si>
  <si>
    <t>6424   Paper and paperboard, cut to size or shape, n.e.s.</t>
  </si>
  <si>
    <t>6423   Registers, exercise books, note books, etc.</t>
  </si>
  <si>
    <t>6422   Writing blocks, envelopes, etc.correspondence cards</t>
  </si>
  <si>
    <t>6421   Boxes, bags &amp; oth.packing containers, of paper/papbd</t>
  </si>
  <si>
    <t>6419   Converted paper and paperboard, n.e.s.</t>
  </si>
  <si>
    <t>6418   Paper &amp; paperboard, impregnated coat.surface0coloured</t>
  </si>
  <si>
    <t>6417   Paper &amp; paperboard, corrugated, creped, crinkled etc.</t>
  </si>
  <si>
    <t>6416   Building board of wood pulp or of vegetable fibre</t>
  </si>
  <si>
    <t>6415   Paper and paperboard, in rolls or sheets, n.e.s.</t>
  </si>
  <si>
    <t>6413   Kraft paper and paperboard, in rolls or sheets</t>
  </si>
  <si>
    <t>6412   Printing paper &amp; writing paper, in rolls or sheets</t>
  </si>
  <si>
    <t>6411   Newsprint</t>
  </si>
  <si>
    <t>6359   Manufactured articles of wood, n.e.s.</t>
  </si>
  <si>
    <t>6354   Manufactures of wood for domestic/decorative use</t>
  </si>
  <si>
    <t>6353   Builders' carpentry and joinery</t>
  </si>
  <si>
    <t>6352   Casks, barrels, vats, tubs, buckets &amp; oth.coopers'prod</t>
  </si>
  <si>
    <t>6351   Wooden packing cases, boxes, crates, drums etc.</t>
  </si>
  <si>
    <t>6349   Wood, simply shaped, n.e.s.</t>
  </si>
  <si>
    <t>6344   Wood0based panels, n.e.s.</t>
  </si>
  <si>
    <t>6343   Improved wood and reconstituted wood</t>
  </si>
  <si>
    <t>6342   Plywood consisting of sheets of wood</t>
  </si>
  <si>
    <t>6341   Wood sawn lengthwise, sliced/peeled, but not prepar.</t>
  </si>
  <si>
    <t>6330   Cork manufactures</t>
  </si>
  <si>
    <t>6289   Other articles of rubber, n.e.s.</t>
  </si>
  <si>
    <t>6282   Transmission, conveyor/elevator belts of rubber</t>
  </si>
  <si>
    <t>6281   Hygienic and pharmaceutical articles of rubber</t>
  </si>
  <si>
    <t>6259   Other tyres, tyre cases, inner tubes</t>
  </si>
  <si>
    <t>6254   Tyres, pneum.new.of a kind used on motor/bicycles</t>
  </si>
  <si>
    <t>6253   Tyres, pneumatic, new, of a kind used on aircraft</t>
  </si>
  <si>
    <t>6252   Tyres, pneumatic , new, of a kind used on buses, lorries</t>
  </si>
  <si>
    <t>6251   Tyres, pneumatic, new, of a kind used on motor cars</t>
  </si>
  <si>
    <t>6210   Materials of rubber (e.g., pastes, plates, sheets, etc)</t>
  </si>
  <si>
    <t>6130   Furskins, tanned/dressed, pieces/cuttings of furskin</t>
  </si>
  <si>
    <t>6129   Other articles of leather or of composit. leather</t>
  </si>
  <si>
    <t>6123   Parts of footwear</t>
  </si>
  <si>
    <t>6122   Saddlery and harness, or any material for animals</t>
  </si>
  <si>
    <t>6121   Articles of leather or of composition leather</t>
  </si>
  <si>
    <t>6118   Leather, specially dressed or finised</t>
  </si>
  <si>
    <t>6116   Leather of other hides or skins</t>
  </si>
  <si>
    <t>6115   Sheep and lamb skin leather</t>
  </si>
  <si>
    <t>6114   Leather of other bovine cattle and equine leather</t>
  </si>
  <si>
    <t>6113   Calf leather</t>
  </si>
  <si>
    <t>6112   Composition leather fibre, in slabs etc., sheets, etc</t>
  </si>
  <si>
    <t>5989   Chemical products and preparations, n.e.s.</t>
  </si>
  <si>
    <t>5983   Organic chemical products, n.e.s.</t>
  </si>
  <si>
    <t>5982   Anti0knock preparations, oxidation inhibitors etc.</t>
  </si>
  <si>
    <t>5981   Wood0 and resin0based chemical products</t>
  </si>
  <si>
    <t>5922   Albuminoidal substances; glues</t>
  </si>
  <si>
    <t>5921   Starches, inulin and wheat gluten</t>
  </si>
  <si>
    <t>5914   Disinfect., anti0sprouting prod.etc.packed for sale</t>
  </si>
  <si>
    <t>5913   Weed killers (herbicides) packed for sale etc.</t>
  </si>
  <si>
    <t>5912   Fungicides packed for sale etc.</t>
  </si>
  <si>
    <t>5911   Insecticides packed for sale etc.</t>
  </si>
  <si>
    <t>5852   Other artificial plastic materials, n.e.s.</t>
  </si>
  <si>
    <t>5851   Natural resins modified by fusion; artificial resins</t>
  </si>
  <si>
    <t>5849   Other chemical derivatives of cellulose, vulc.fibr.</t>
  </si>
  <si>
    <t>5843   Cellulose acetates</t>
  </si>
  <si>
    <t>5842   Cellulose nitrates</t>
  </si>
  <si>
    <t>5841   Regenerated cellulose</t>
  </si>
  <si>
    <t>5839   Other polymerization and copolimerization products</t>
  </si>
  <si>
    <t>5838   Ion exchangers of polymerization/copolymeriz.type</t>
  </si>
  <si>
    <t>5837   Polyvinyl acetate</t>
  </si>
  <si>
    <t>5836   Acrylic polymers, methacrylic polymers, etc.      .</t>
  </si>
  <si>
    <t>5835   Copolymers of vinyl chloride and vinyl acetate</t>
  </si>
  <si>
    <t>5834   Polyvinyl chloride</t>
  </si>
  <si>
    <t>5833   Polystyrene and its copolymers</t>
  </si>
  <si>
    <t>5832   Polypropylene</t>
  </si>
  <si>
    <t>5831   Polyethylene</t>
  </si>
  <si>
    <t>5829   Other condensation, polycondensation/polyaddition products</t>
  </si>
  <si>
    <t>5828   Ion exchangers of condensation, polycondensation etc.</t>
  </si>
  <si>
    <t>5827   Silicones</t>
  </si>
  <si>
    <t>5826   Epoxide resins</t>
  </si>
  <si>
    <t>5825   Polyurethanes</t>
  </si>
  <si>
    <t>5824   Polyamides</t>
  </si>
  <si>
    <t>5823   Alkyds and other polyesters</t>
  </si>
  <si>
    <t>5822   Aminoplasts</t>
  </si>
  <si>
    <t>5821   Phenoplasts</t>
  </si>
  <si>
    <t>5723   Pyrotechnic articles: (firework, railway fog etc.)</t>
  </si>
  <si>
    <t>5722   Safety fuses, detonating fus.; percussion &amp; det.caps</t>
  </si>
  <si>
    <t>5721   Propellent powders and other prepared explosives</t>
  </si>
  <si>
    <t>5629   Fertilizers, n.e.s.</t>
  </si>
  <si>
    <t>5623   Mineral or chemical fertilizers, potassic</t>
  </si>
  <si>
    <t>5622   Mineral or chemical fertilizers, phosphatic</t>
  </si>
  <si>
    <t>5621   Mineral or chemical fertilizers, nitrogenous</t>
  </si>
  <si>
    <t>5543   Polishes &amp; creams, for footwear, furniture or floors</t>
  </si>
  <si>
    <t>5542   Organic surface0active agents, n.e.s.</t>
  </si>
  <si>
    <t>5541   Soap; organic surface0active products &amp; preparatns</t>
  </si>
  <si>
    <t>5530   Perfumery, cosmetics and toilet preparations</t>
  </si>
  <si>
    <t>5514   Mixtures of two or more odoriferous substances</t>
  </si>
  <si>
    <t>5513   Essential oils, concretes &amp; absolutes; resinoids</t>
  </si>
  <si>
    <t>5419   Pharmaceutical goods, other than medicaments</t>
  </si>
  <si>
    <t>5417   Medicaments (including veterinary medicaments)</t>
  </si>
  <si>
    <t>5416   Glycosides; glands or other organs &amp; their extracts</t>
  </si>
  <si>
    <t>5415   Hormones, natural or reproduced by synthesis</t>
  </si>
  <si>
    <t>5414   Vegetab.alkaloids, natural/reproduced by synthesis</t>
  </si>
  <si>
    <t>5413   Antibiotics n.e.s., not including  in 541.7</t>
  </si>
  <si>
    <t>5411   Provitamins &amp; vitamins, narural/reprod.by synthesis</t>
  </si>
  <si>
    <t>5335   Colour.preptions of a kind used in ceramic, enamelling</t>
  </si>
  <si>
    <t>5334   Varnishes and lacquers; distempers, water pigments</t>
  </si>
  <si>
    <t>5332   Printing ink</t>
  </si>
  <si>
    <t>5331   Other colouring matter, inorganic products</t>
  </si>
  <si>
    <t>5323   Synth.org.tanning substances, &amp; inorganic tanning substances</t>
  </si>
  <si>
    <t>5322   Tanning extracts of vegetable origin; tan.&amp; derivatives</t>
  </si>
  <si>
    <t>5312   Synthetic organic luminophores; optical bleaching agents</t>
  </si>
  <si>
    <t>5311   Synthetic organic dyestuffs</t>
  </si>
  <si>
    <t>5249   Other radio0active and associated materials</t>
  </si>
  <si>
    <t>5241   Fissile chemical elements and isotopes</t>
  </si>
  <si>
    <t>5239   Inorganic chemical products, n.e.s</t>
  </si>
  <si>
    <t>5233   Salts of metallic acids; etc.</t>
  </si>
  <si>
    <t>5232   Metallic salts and peroxysalts of inorganic acids</t>
  </si>
  <si>
    <t>5231   Metallic salts and peroxysalts of inorganic acids</t>
  </si>
  <si>
    <t>5225   Other inorganic bases &amp; metallic oxides , hydroxides &amp; peroxides</t>
  </si>
  <si>
    <t>5224   Metallic oxides of zinc, chromium, manganese, iron,</t>
  </si>
  <si>
    <t>5223   Halogen and sulphur compounds of non0metals</t>
  </si>
  <si>
    <t>5222   Inorganic acids and oxygen compounds of non0metals</t>
  </si>
  <si>
    <t>5221   Chemical elements</t>
  </si>
  <si>
    <t>5169   Organic chemicals, n.e.s</t>
  </si>
  <si>
    <t>5163   Inorganic esters, their salts, &amp; their derivatives</t>
  </si>
  <si>
    <t>5162   Aldehyde0, ketone0, &amp; quinone0function compounds</t>
  </si>
  <si>
    <t>5161   Ethers, alcohol peroxides, ether perox., epoxides etc</t>
  </si>
  <si>
    <t>5157   Sulphonamides, sultones and sultams</t>
  </si>
  <si>
    <t>5156   Heterocyclic compounds; nucleic acids</t>
  </si>
  <si>
    <t>5155   Other organo0inorganic compounds</t>
  </si>
  <si>
    <t>5154   Organo0sulphur compounds</t>
  </si>
  <si>
    <t>5148   Other nitrogen0function compounds</t>
  </si>
  <si>
    <t>5147   Carboxyamide0function compounds; &amp; other compounds</t>
  </si>
  <si>
    <t>5146   Single or complex oxygen0function amino0compounds</t>
  </si>
  <si>
    <t>5145   Amine0function compounds</t>
  </si>
  <si>
    <t>5139   Carboxylic acids with alcohol, phenol etc.function</t>
  </si>
  <si>
    <t>5138   Polycarboxylic acids &amp; their anhydrides, etc.</t>
  </si>
  <si>
    <t>5137   Monocarboxylic acids &amp; their anhydrides, halides</t>
  </si>
  <si>
    <t>5123   Phenols &amp; phen.0alco.&amp; their halogenat.derivatives</t>
  </si>
  <si>
    <t>5122   Cyclic.alcohols &amp; their halogenated derivatives</t>
  </si>
  <si>
    <t>5121   Acyclic alcohols &amp; their halogenated, derivatives</t>
  </si>
  <si>
    <t>5114   Sulphonated nitrated /nitrosated derivatives of hydrocarbons</t>
  </si>
  <si>
    <t>5113   Halogenated derivatives of hydrocarbons</t>
  </si>
  <si>
    <t>5112   Cyclic hydrocarbons</t>
  </si>
  <si>
    <t>5111   Acyclic hydrocarbons</t>
  </si>
  <si>
    <t>4314   Waxes of animal or vegetable origin</t>
  </si>
  <si>
    <t>4313   Fatty acids, acid oils, and residues</t>
  </si>
  <si>
    <t>4312   Anim./veget.oils &amp; fats, wholly/partly hydrogenated</t>
  </si>
  <si>
    <t>4311   Oils, animal &amp; vegetable, boiled, oxidized, etc.</t>
  </si>
  <si>
    <t>4249   Fixed vegetable oils, n.e.s</t>
  </si>
  <si>
    <t>4245   Castor oil</t>
  </si>
  <si>
    <t>4244   Palm kernel oil</t>
  </si>
  <si>
    <t>4243   Coconut (copra) oil</t>
  </si>
  <si>
    <t>4242   Palm oil</t>
  </si>
  <si>
    <t>4241   Linseed oil</t>
  </si>
  <si>
    <t>4239   Other soft fixed vegetable oils</t>
  </si>
  <si>
    <t>4236   Sunflower seed oil</t>
  </si>
  <si>
    <t>4235   Olive oil</t>
  </si>
  <si>
    <t>4234   Groundnut (peanut) oil</t>
  </si>
  <si>
    <t>4233   Cotton seed oil</t>
  </si>
  <si>
    <t>4232   Soya bean oil</t>
  </si>
  <si>
    <t>4113   Animal oils, fats and greases, n.e.s</t>
  </si>
  <si>
    <t>4111   Fats and oils of fish and marine mammals</t>
  </si>
  <si>
    <t>3510   Electric current</t>
  </si>
  <si>
    <t>3415   Coal gas, water gas, producer gas &amp; similar gases</t>
  </si>
  <si>
    <t>3414   Petroleum gases and other gaseous hydrocarbons nes</t>
  </si>
  <si>
    <t>3413   Petroleum gases and other gaseous hydrocarbons</t>
  </si>
  <si>
    <t>3354   Petroleum bitumen, petroleum coke &amp; bituminous mixtures nes</t>
  </si>
  <si>
    <t>3353   Pitch &amp; pitch coke obtained from coal tar/mineral tars</t>
  </si>
  <si>
    <t>3352   Mineral tars and products of their distillation</t>
  </si>
  <si>
    <t>3351   Petroleum jelly and mineral waxes</t>
  </si>
  <si>
    <t>3345   Lubricating petroleum oils &amp; other heavy petrol.oils</t>
  </si>
  <si>
    <t>3344   Fuel oils, n.e.s.</t>
  </si>
  <si>
    <t>3343   Gas oils</t>
  </si>
  <si>
    <t>3342   Kerosene and other medium oils</t>
  </si>
  <si>
    <t>3341   Motor spirit and other light oils</t>
  </si>
  <si>
    <t>3330   Petrol.oils &amp; crude oils obtained from bituminous minerals</t>
  </si>
  <si>
    <t>3232   Coke and semi0coke of coal of lignite or of peat</t>
  </si>
  <si>
    <t>3231   Briquettes ovoids &amp; similar solid fuels, of coal peat lig.</t>
  </si>
  <si>
    <t>3224   Peat, whether/not compressed into bales not agglomerated</t>
  </si>
  <si>
    <t>3223   Lignite, whether or not pulverized, not agglomerated</t>
  </si>
  <si>
    <t>3222   Other coal, whether/not pulverized, not agglomerated</t>
  </si>
  <si>
    <t>3221   Anthracite, whether/not pulverized, not agglomerated</t>
  </si>
  <si>
    <t>2929   Other materials of vegetable origin, n.e.s.</t>
  </si>
  <si>
    <t>2927   Cut flowers and foliage</t>
  </si>
  <si>
    <t>2926   Bulbs, tubers &amp; rhizomes of flowering or of foliage</t>
  </si>
  <si>
    <t>2925   Seeds, fruit &amp; spores, nes, of a kind used for sowing</t>
  </si>
  <si>
    <t>2924   Plants, seeds, fruit used in perfumery, pharmacy</t>
  </si>
  <si>
    <t>2923   Vegetable materials of a kind used primarily for plaiting</t>
  </si>
  <si>
    <t>2922   Shellac, seed lac, stick lac, resins, gum0resins, etc.</t>
  </si>
  <si>
    <t>2919   Other materials of animal origin, n.e.s</t>
  </si>
  <si>
    <t>2911   Bones, horns, ivory, hooves, claws, coral, shells etc.</t>
  </si>
  <si>
    <t>2890   Ores &amp; concentrates of precious metals; waste, scrap</t>
  </si>
  <si>
    <t>2882   Other non0ferrous base metal waste and scrap, n.e.s</t>
  </si>
  <si>
    <t>2881   Ash &amp; residues, contain.metals/metallic compounds</t>
  </si>
  <si>
    <t>2879   Ores &amp; concentrates of other non0ferrous base metals</t>
  </si>
  <si>
    <t>2877   Manganese ores and concentrates</t>
  </si>
  <si>
    <t>2876   Tin ores and concentrates</t>
  </si>
  <si>
    <t>2875   Zinc ores and concentrates</t>
  </si>
  <si>
    <t>2874   Lead ores and concentrates</t>
  </si>
  <si>
    <t>2873   Aluminium ores and concentrates (including alumina)</t>
  </si>
  <si>
    <t>2872   Nickel ores and concentrates; nickel mattes etc.</t>
  </si>
  <si>
    <t>2871   Copper ores &amp; concentrates; copper matte/cement</t>
  </si>
  <si>
    <t>2860   Ores and concentrates of uranium and thorium</t>
  </si>
  <si>
    <t>2820   Waste and scrap metal of iron or steel</t>
  </si>
  <si>
    <t>2816   Iron ore agglomerates (sinters, pellets, briquettes)</t>
  </si>
  <si>
    <t>2815   Iron ore and concentrates, not agglomerated</t>
  </si>
  <si>
    <t>2814   Roasted iron pyrites, whether or not agglomerated</t>
  </si>
  <si>
    <t>2789   Minerals, crude, n.e.s.</t>
  </si>
  <si>
    <t>2786   Slag, dross, scalings and similar waste, n.e.s.</t>
  </si>
  <si>
    <t>2785   Uartz, mica, felspar, fluorspar, cryolithe &amp; chiolithe</t>
  </si>
  <si>
    <t>2784   Asbestos</t>
  </si>
  <si>
    <t>2783   Common salt; rock sat, sea salt; pure sodium chrloride</t>
  </si>
  <si>
    <t>2782   Clay and other refractory minerals, n.e.s.</t>
  </si>
  <si>
    <t>2772   Natural abrasives, n.e.s.</t>
  </si>
  <si>
    <t>2771   Industrial diamonds, sorted, whether or not worked</t>
  </si>
  <si>
    <t>2742   Iron pyrites, unroasted</t>
  </si>
  <si>
    <t>2741   Sulphur of all kinds</t>
  </si>
  <si>
    <t>2734   Pebbles and crushed or broken stone, gravel, macadam</t>
  </si>
  <si>
    <t>2733   Sands, natural, of all kinds, whether or not coloured</t>
  </si>
  <si>
    <t>2732   Gypsum, plasters, limestone flux &amp; calcareous stone</t>
  </si>
  <si>
    <t>2731   Building and monumental stone not further worked</t>
  </si>
  <si>
    <t>2714   Potassium salts, natural, crude</t>
  </si>
  <si>
    <t>2713   Natural calcium phosphat., natural aluminium calcium phosphate</t>
  </si>
  <si>
    <t>2712   Sodium nitrate, natural, containing &lt;16.3% of nitrogen</t>
  </si>
  <si>
    <t>2711   Guano &amp; other natural animal/vegetable fertilizers</t>
  </si>
  <si>
    <t>2690   Old clothing and other old textile articles; rags</t>
  </si>
  <si>
    <t>2687   Sheep's/lamb's wool/other aimal hair, carded/combed</t>
  </si>
  <si>
    <t>2686   Waste of sheep's/lamb's wool or of other anim.hair</t>
  </si>
  <si>
    <t>2685   Horsehair &amp; other coarse animal hair (excl.wool)</t>
  </si>
  <si>
    <t>2683   Fine animal hair, not carded or combed</t>
  </si>
  <si>
    <t>2682   Sheep's or lambs'wool, degreased, in the mass</t>
  </si>
  <si>
    <t>2681   Seep's or lambs' wool, greasy or fleece0washed</t>
  </si>
  <si>
    <t>2672   Waste of man0made fibres, not carded, combed</t>
  </si>
  <si>
    <t>2671   Regenerated fibres suitable for spinning</t>
  </si>
  <si>
    <t>2667   Synth.fibres, carded, combed or otherwise prepared</t>
  </si>
  <si>
    <t>2666   Continuous filament tow for the manufac.of fibres</t>
  </si>
  <si>
    <t>2665   Synth.fibr.not carded, combed or otherwise prepared</t>
  </si>
  <si>
    <t>2659   Vegetable textile fibres, n.e.s. and waste</t>
  </si>
  <si>
    <t>2655   Manila hemp, raw or processed, not spun;tow &amp; waste</t>
  </si>
  <si>
    <t>2654   Sisal &amp; other fibres of agave family, raw or proce.</t>
  </si>
  <si>
    <t>2652   True hemp, raw or processed, not spun; tow and waste</t>
  </si>
  <si>
    <t>2651   Flax &amp; ramie, flax tow, ramie noils, &amp; waste of flax</t>
  </si>
  <si>
    <t>2640   Jute &amp; other textile bast fibres, nes, raw/processed</t>
  </si>
  <si>
    <t>2634   Cotton, carded or combed</t>
  </si>
  <si>
    <t>2633   Cotton waste (including pulled or garnetted rags)</t>
  </si>
  <si>
    <t>2632   Cotton linters</t>
  </si>
  <si>
    <t>2631   Cotton (other than linters), not carded or combed</t>
  </si>
  <si>
    <t>2614   Silk worm cocoons suitable for reeling &amp; silk waste</t>
  </si>
  <si>
    <t>2613   Raw silk (not thrown)</t>
  </si>
  <si>
    <t>2519   Other cellulosic pulps</t>
  </si>
  <si>
    <t>2518   Chemical wood pulp, sulphite</t>
  </si>
  <si>
    <t>2517   Chemical wood pulp, soda or sulphate</t>
  </si>
  <si>
    <t>2516   Chemical wood pulp, dissolving grades</t>
  </si>
  <si>
    <t>2512   Mechanical wood pulp</t>
  </si>
  <si>
    <t>2511   Waste paper, paperboard; only for use paper0making</t>
  </si>
  <si>
    <t>2483   Wood of non0coniferous species, sawn, planed, tongued</t>
  </si>
  <si>
    <t>2482   Wood of coniferous species, sawn, planed, tongued etc</t>
  </si>
  <si>
    <t>2481   Railway or tramway sleepers (ties) of wood</t>
  </si>
  <si>
    <t>2479   Pitprops, poles, piling, posts &amp; other wood in rough</t>
  </si>
  <si>
    <t>2472   Sawlogs and veneer logs, of non coniferous species</t>
  </si>
  <si>
    <t>2471   Sawlogs and veneer logs, of coniferous species</t>
  </si>
  <si>
    <t>2460   Pulpwood (including chips and wood waste)</t>
  </si>
  <si>
    <t>2450   Fuel wood (excluding wood waste) and wood charcoal</t>
  </si>
  <si>
    <t>2440   Cork, natural, raw &amp; waste (including in blocks/sheets)</t>
  </si>
  <si>
    <t>2332   Reclaimed rubber; waste &amp; scrap of unhardened rubber</t>
  </si>
  <si>
    <t>2331   Synthetic rubber latex; synthetic rubber factice derived from oils</t>
  </si>
  <si>
    <t>2320   Natural rubber latex; nat.rubber &amp; sim.nat.gums</t>
  </si>
  <si>
    <t>2239   Flours or meals/oil seeds/oleag.fruit non defatted</t>
  </si>
  <si>
    <t>2238   Oil seeds and oleaginous fruit n.e.s.</t>
  </si>
  <si>
    <t>2235   Castor oil seeds</t>
  </si>
  <si>
    <t>2234   Linseed</t>
  </si>
  <si>
    <t>2232   Palm nuts and palm kernels</t>
  </si>
  <si>
    <t>2231   Copra</t>
  </si>
  <si>
    <t>2226   Rape and colza seeds</t>
  </si>
  <si>
    <t>2225   Sesame (sesamum)seeds</t>
  </si>
  <si>
    <t>2224   Sunflower seeds</t>
  </si>
  <si>
    <t>2223   Cotton seeds</t>
  </si>
  <si>
    <t>2222   Soya beans</t>
  </si>
  <si>
    <t>2221   Groundnuts (peanuts), green, whether or not shelled</t>
  </si>
  <si>
    <t>2120   Furskins, raw (including astrakhan, caracul, etc.)</t>
  </si>
  <si>
    <t>2119   Hides and skins, n.e.s waste and used leather</t>
  </si>
  <si>
    <t>2117   Sheep &amp; lamb skins without the wool, raw (fresh etc)</t>
  </si>
  <si>
    <t>2116   Sheep &amp; lamb skins with wool on, raw (fresh, salted)</t>
  </si>
  <si>
    <t>2114   Goat &amp; kid skins, raw (fresh, salted, dried, pickled)</t>
  </si>
  <si>
    <t>2112   Calf skins, raw (fresh, salted, dried, pickled/limed)</t>
  </si>
  <si>
    <t>2111   Bovine &amp; equine hides (other than calf), raw</t>
  </si>
  <si>
    <t>1223   Tobacco, manufactured (including smoking, chewing tobacco)</t>
  </si>
  <si>
    <t>1222   Cigarettes</t>
  </si>
  <si>
    <t>1221   Cigars and cheroots; cigarillos</t>
  </si>
  <si>
    <t>1213   Tobacco refuse</t>
  </si>
  <si>
    <t>1212   Tobacco, wholly or partly stripped</t>
  </si>
  <si>
    <t>1211   Tobacco, not stripped</t>
  </si>
  <si>
    <t>1124   Spirits; liqueurs, other spirituous beverages, n.e.s</t>
  </si>
  <si>
    <t>1123   Beer made from malt (includ.ale, stout and porter)</t>
  </si>
  <si>
    <t>1122   Other fermented beverages n.e.s (cider, perry mead)</t>
  </si>
  <si>
    <t>1121   Wine of fresh grapes (including grape must)</t>
  </si>
  <si>
    <t>1110   Non alcoholic beverages, n.e.s.</t>
  </si>
  <si>
    <t>0980   Edible products and preparations n.e.s.</t>
  </si>
  <si>
    <t>0914   Margarine, imitat.lard &amp; other prepared edible fats</t>
  </si>
  <si>
    <t>0913   Lard, other pig fat &amp; poultry, rendered/solvent0ext.</t>
  </si>
  <si>
    <t>0819   Food wastes and prepared animal feeds, n.e.s</t>
  </si>
  <si>
    <t>0814   Flours &amp; meals, of meat/fish, unfit for human food</t>
  </si>
  <si>
    <t>0813   Oil0cake &amp; other residues (except dregs)</t>
  </si>
  <si>
    <t>0812   Bran, sharps &amp; other residues derived from sifting</t>
  </si>
  <si>
    <t>0811   Hay and fodder, green or dry</t>
  </si>
  <si>
    <t>0752   Spices (except pepper and pimento)</t>
  </si>
  <si>
    <t>0751   Pepper; pimento</t>
  </si>
  <si>
    <t>0742   Mate</t>
  </si>
  <si>
    <t>0741   Tea</t>
  </si>
  <si>
    <t>0730   Chocolate &amp; other food preptions containing cocoa</t>
  </si>
  <si>
    <t>0723   Cocoa butter and cocoa paste</t>
  </si>
  <si>
    <t>0722   Cocoa powder, unsweetened</t>
  </si>
  <si>
    <t>0721   Cocoa beans, whole or broken, raw or roasted</t>
  </si>
  <si>
    <t>0712   Extracts, essences/concentrates of coffee &amp; chicory</t>
  </si>
  <si>
    <t>0711   Coffee, whether or not roasted or freed of caffeine</t>
  </si>
  <si>
    <t>0620   Sugar confectionery and other sugar preparations</t>
  </si>
  <si>
    <t>0619   Other sugars;sugar syrups;artificial honey; caramel</t>
  </si>
  <si>
    <t>0616   Natural honey</t>
  </si>
  <si>
    <t>0615   Molasses, whether or not decolourized</t>
  </si>
  <si>
    <t>0612   Refined sugars and other prod. of ref. beet/cane</t>
  </si>
  <si>
    <t>0611   Sugars, beet and cane, raw, solid</t>
  </si>
  <si>
    <t>0589   Fruit otherwise prepared or preserved, n.e.s.</t>
  </si>
  <si>
    <t>0586   Fruit, temporarily preserved</t>
  </si>
  <si>
    <t>0585   Juices; fruit &amp; vegetable (including grape must) unfermented</t>
  </si>
  <si>
    <t>0583   Jams, fruit jellies, marmalades, fruit puree, cooked</t>
  </si>
  <si>
    <t>0582   Fruit, fruit0peel &amp; parts of plants, preserved by sugar</t>
  </si>
  <si>
    <t>0579   Fruit, fresh or dried, n.e.s.</t>
  </si>
  <si>
    <t>0577   Edible nuts (excluding nuts used for the extracting of oil)</t>
  </si>
  <si>
    <t>0576   Figs, fresh or dried</t>
  </si>
  <si>
    <t>0575   Grapes, fresh or dried</t>
  </si>
  <si>
    <t>0574   Apples, fresh</t>
  </si>
  <si>
    <t>0573   Bananas, fresh or dried</t>
  </si>
  <si>
    <t>0572   Other citrus fruit, fresh or dried</t>
  </si>
  <si>
    <t>0571   Oranges, mandarins, clementines and other citrus</t>
  </si>
  <si>
    <t>0565   Vegetables, prepared or preserved, n.e.s.</t>
  </si>
  <si>
    <t>0564   Flours, meals &amp; flakes of potatoes fruits &amp; vegetables</t>
  </si>
  <si>
    <t>0561   Vegetables, dried, dehydrated or evaporated</t>
  </si>
  <si>
    <t>0548   Vegetable products, roots &amp; tubers, for human food</t>
  </si>
  <si>
    <t>0546   Vegetables, frozen or in temporary preservative</t>
  </si>
  <si>
    <t>0545   Other fresh or chilled vegetables</t>
  </si>
  <si>
    <t>0544   Tomatoes, fresh or chilled</t>
  </si>
  <si>
    <t>0542   Beans, peas, lentils &amp; other leguminous vegetables</t>
  </si>
  <si>
    <t>0541   Potatoes, fresh or chilled, excluding sweet potatoes</t>
  </si>
  <si>
    <t>0488   Malt extract; preparations of flour etc, for infant food</t>
  </si>
  <si>
    <t>0484   Bakery products (e.g., bread, biscuits, cakes) etc.</t>
  </si>
  <si>
    <t>0483   Macaroni, spaghetti and similar products</t>
  </si>
  <si>
    <t>0482   Malt, roasted or not (including malt flour)</t>
  </si>
  <si>
    <t>0481   Cereal grains, worked/prepared, (breakfast foods)</t>
  </si>
  <si>
    <t>0470   Other cereal meals and flours</t>
  </si>
  <si>
    <t>0460   Meal and flour of wheat and flour of meslin</t>
  </si>
  <si>
    <t>0459   Buckwheat, millet, canary seed, grain sorghum etc.</t>
  </si>
  <si>
    <t>0452   Oats, unmilled</t>
  </si>
  <si>
    <t>0451   Rye, unmilled</t>
  </si>
  <si>
    <t>0440   Maize (corn), unmilled</t>
  </si>
  <si>
    <t>0430   Barley, unmilled</t>
  </si>
  <si>
    <t>0422   Rice semi0milled or wholly milled, broken rice</t>
  </si>
  <si>
    <t>0421   Rice in the husk or husked, but not further prepared</t>
  </si>
  <si>
    <t>0412   Other wheat (including spelt) and meslin, unmilled</t>
  </si>
  <si>
    <t>0411   Durum wheat, unmilled</t>
  </si>
  <si>
    <t>0372   Crustaceans and molluscs, prepared or preserved</t>
  </si>
  <si>
    <t>0371   Fish, prepared or preserved, n.e.s. including caviar</t>
  </si>
  <si>
    <t>0360   Crustaceans and molluscs, fresh, chilled, frozen etc.</t>
  </si>
  <si>
    <t>0350   Fish, dried, salted or in brine; smoked fish</t>
  </si>
  <si>
    <t>0344   Fish fillets, frozen</t>
  </si>
  <si>
    <t>0343   Fish fillets, fresh or chilled</t>
  </si>
  <si>
    <t>0342   Fish, frozen (excluding fillets)</t>
  </si>
  <si>
    <t>0341   Fish, fresh (live/dead) or chilled, excl.fillets</t>
  </si>
  <si>
    <t>0252   Eggs not in shell</t>
  </si>
  <si>
    <t>0251   Eggs in shell</t>
  </si>
  <si>
    <t>0240   Cheese and curd</t>
  </si>
  <si>
    <t>0230   Butter</t>
  </si>
  <si>
    <t>0224   Milk &amp; cream, preserved, concentrated or sweetened</t>
  </si>
  <si>
    <t>0223   Milk &amp; cream, fresh, not concentrated or sweetened</t>
  </si>
  <si>
    <t>0149   Other prepared or preserved meat or meat offals</t>
  </si>
  <si>
    <t>0142   Sausages &amp; the like, of meat, meat offal or blood</t>
  </si>
  <si>
    <t>0141   Meat extracts and meat juices; fish extracts</t>
  </si>
  <si>
    <t>0129   Meat &amp; edibleoffals, n.e.s. salt.in brine dried/smok.</t>
  </si>
  <si>
    <t>0121   Bacon, ham &amp; other dried, salted, smoked meat/ swine</t>
  </si>
  <si>
    <t>0118   Other fresh, chilled, frozen meat or edible offals</t>
  </si>
  <si>
    <t>0116   Edible offals of animals in headings 001.10001.5</t>
  </si>
  <si>
    <t>0115   Meat of horses, asses, etc., fresh, chilled, frozen</t>
  </si>
  <si>
    <t>0114   Poultry, dead &amp; edible offals except liver, fresh/frozen</t>
  </si>
  <si>
    <t>0113   Meat of swine, fresh, chilled or frozen</t>
  </si>
  <si>
    <t>0112   Meat of sheep and goats, fresh, chilled or frozen</t>
  </si>
  <si>
    <t>0111   Meat of bovine animals, fresh, chilled or frozen</t>
  </si>
  <si>
    <t>0019   Live animals of a kind mainly used for human food</t>
  </si>
  <si>
    <t>0015   Horses, asses, mules and hinnies, live</t>
  </si>
  <si>
    <t>0014   Poultry, live (i.e., fowls, ducks, geese, etc.)</t>
  </si>
  <si>
    <t>0013   Swine, live</t>
  </si>
  <si>
    <t>0012   Sheep and goats, live</t>
  </si>
  <si>
    <t>0011   Animals of the bovine species, including buffaloes, live</t>
  </si>
  <si>
    <t>SITC Code</t>
  </si>
  <si>
    <t>SITC Description</t>
  </si>
  <si>
    <t>First3Years</t>
  </si>
  <si>
    <t>Fraction</t>
  </si>
  <si>
    <t>Cumulative Fraction</t>
  </si>
  <si>
    <t>Bin Assignments</t>
  </si>
  <si>
    <t>Bin Values</t>
  </si>
  <si>
    <t>New Fraction</t>
  </si>
  <si>
    <t>Bin</t>
  </si>
  <si>
    <t>Number of Products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</si>
</sst>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9" x14ac:knownFonts="1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</borders>
  <cellStyleXfs count="42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4" fillId="26" borderId="0" applyNumberFormat="0" applyBorder="0" applyAlignment="0" applyProtection="0"/>
    <xf numFmtId="0" fontId="5" fillId="27" borderId="1" applyNumberFormat="0" applyAlignment="0" applyProtection="0"/>
    <xf numFmtId="0" fontId="6" fillId="28" borderId="2" applyNumberFormat="0" applyAlignment="0" applyProtection="0"/>
    <xf numFmtId="0" fontId="7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30" borderId="1" applyNumberFormat="0" applyAlignment="0" applyProtection="0"/>
    <xf numFmtId="0" fontId="13" fillId="0" borderId="6" applyNumberFormat="0" applyFill="0" applyAlignment="0" applyProtection="0"/>
    <xf numFmtId="0" fontId="14" fillId="31" borderId="0" applyNumberFormat="0" applyBorder="0" applyAlignment="0" applyProtection="0"/>
    <xf numFmtId="0" fontId="2" fillId="32" borderId="7" applyNumberFormat="0" applyFont="0" applyAlignment="0" applyProtection="0"/>
    <xf numFmtId="0" fontId="15" fillId="2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</cellStyleXfs>
  <cellXfs count="21">
    <xf numFmtId="0" fontId="0" fillId="0" borderId="0" xfId="0"/>
    <xf numFmtId="0" fontId="0" fillId="0" borderId="0" xfId="0" applyNumberFormat="1"/>
    <xf numFmtId="0" fontId="1" fillId="0" borderId="0" xfId="0" applyFont="1"/>
    <xf numFmtId="0" fontId="17" fillId="0" borderId="0" xfId="0" applyFont="1"/>
    <xf numFmtId="164" fontId="0" fillId="0" borderId="0" xfId="0" applyNumberFormat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0" xfId="0" pivotButton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5" xfId="0" applyNumberFormat="1" applyBorder="1"/>
    <xf numFmtId="0" fontId="0" fillId="0" borderId="16" xfId="0" applyNumberFormat="1" applyBorder="1"/>
    <xf numFmtId="0" fontId="0" fillId="0" borderId="17" xfId="0" applyNumberFormat="1" applyBorder="1"/>
    <xf numFmtId="0" fontId="0" fillId="0" borderId="10" xfId="0" applyNumberFormat="1" applyBorder="1"/>
    <xf numFmtId="0" fontId="0" fillId="0" borderId="13" xfId="0" applyNumberFormat="1" applyBorder="1"/>
    <xf numFmtId="0" fontId="0" fillId="0" borderId="14" xfId="0" applyNumberFormat="1" applyBorder="1"/>
    <xf numFmtId="0" fontId="0" fillId="0" borderId="18" xfId="0" applyBorder="1"/>
    <xf numFmtId="0" fontId="0" fillId="0" borderId="18" xfId="0" applyNumberFormat="1" applyBorder="1"/>
    <xf numFmtId="0" fontId="0" fillId="0" borderId="19" xfId="0" applyNumberFormat="1" applyBorder="1"/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2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5.xml"/><Relationship Id="rId11" Type="http://schemas.openxmlformats.org/officeDocument/2006/relationships/calcChain" Target="calcChain.xml"/><Relationship Id="rId5" Type="http://schemas.openxmlformats.org/officeDocument/2006/relationships/worksheet" Target="worksheets/sheet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3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Composition of Exports: Spain</a:t>
            </a:r>
            <a:r>
              <a:rPr lang="en-US" baseline="0"/>
              <a:t> </a:t>
            </a:r>
            <a:r>
              <a:rPr lang="en-US"/>
              <a:t>to Portugal</a:t>
            </a:r>
          </a:p>
        </c:rich>
      </c:tx>
      <c:layout>
        <c:manualLayout>
          <c:xMode val="edge"/>
          <c:yMode val="edge"/>
          <c:x val="0.22197560290964144"/>
          <c:y val="1.95758427095692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42730299667037"/>
          <c:y val="0.15334420880913541"/>
          <c:w val="0.87347391786903439"/>
          <c:h val="0.69657422512234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'Sort and Bin'!$X$792:$AG$792</c:f>
              <c:strCache>
                <c:ptCount val="10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/>
              <c:tx>
                <c:strRef>
                  <c:f>'Sort and Bin'!$L$792</c:f>
                  <c:strCache>
                    <c:ptCount val="1"/>
                    <c:pt idx="0">
                      <c:v>549.3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{B36061AF-F064-4C67-A04F-3F85B08EFE3E}</c15:txfldGUID>
                      <c15:f>'Sort and Bin'!$L$792</c15:f>
                      <c15:dlblFieldTableCache>
                        <c:ptCount val="1"/>
                        <c:pt idx="0">
                          <c:v>549.3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layout/>
              <c:tx>
                <c:strRef>
                  <c:f>'Sort and Bin'!$M$792</c:f>
                  <c:strCache>
                    <c:ptCount val="1"/>
                    <c:pt idx="0">
                      <c:v>92.7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{0414CBBB-D2DE-4D91-B118-27F7D642AEF3}</c15:txfldGUID>
                      <c15:f>'Sort and Bin'!$M$792</c15:f>
                      <c15:dlblFieldTableCache>
                        <c:ptCount val="1"/>
                        <c:pt idx="0">
                          <c:v>92.7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layout/>
              <c:tx>
                <c:strRef>
                  <c:f>'Sort and Bin'!$N$792</c:f>
                  <c:strCache>
                    <c:ptCount val="1"/>
                    <c:pt idx="0">
                      <c:v>56.2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{CDDC1A4F-2BDF-4039-B140-DAF2523CE398}</c15:txfldGUID>
                      <c15:f>'Sort and Bin'!$N$792</c15:f>
                      <c15:dlblFieldTableCache>
                        <c:ptCount val="1"/>
                        <c:pt idx="0">
                          <c:v>56.2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layout/>
              <c:tx>
                <c:strRef>
                  <c:f>'Sort and Bin'!$O$792</c:f>
                  <c:strCache>
                    <c:ptCount val="1"/>
                    <c:pt idx="0">
                      <c:v>33.1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{BB6CA297-8B4F-4985-BAB4-2B34CB7BB1F5}</c15:txfldGUID>
                      <c15:f>'Sort and Bin'!$O$792</c15:f>
                      <c15:dlblFieldTableCache>
                        <c:ptCount val="1"/>
                        <c:pt idx="0">
                          <c:v>33.1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layout/>
              <c:tx>
                <c:strRef>
                  <c:f>'Sort and Bin'!$P$792</c:f>
                  <c:strCache>
                    <c:ptCount val="1"/>
                    <c:pt idx="0">
                      <c:v>23.0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{F1FD8006-4038-45A3-8A28-CAEE6660FDF1}</c15:txfldGUID>
                      <c15:f>'Sort and Bin'!$P$792</c15:f>
                      <c15:dlblFieldTableCache>
                        <c:ptCount val="1"/>
                        <c:pt idx="0">
                          <c:v>23.0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layout>
                <c:manualLayout>
                  <c:x val="-2.1195618558571237E-3"/>
                  <c:y val="1.4371132307662005E-3"/>
                </c:manualLayout>
              </c:layout>
              <c:tx>
                <c:strRef>
                  <c:f>'Sort and Bin'!$Q$792</c:f>
                  <c:strCache>
                    <c:ptCount val="1"/>
                    <c:pt idx="0">
                      <c:v>16.1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{73282CAE-9C2E-4C07-B918-57DDF99EE5E4}</c15:txfldGUID>
                      <c15:f>'Sort and Bin'!$Q$792</c15:f>
                      <c15:dlblFieldTableCache>
                        <c:ptCount val="1"/>
                        <c:pt idx="0">
                          <c:v>16.1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layout>
                <c:manualLayout>
                  <c:x val="3.0281100527379518E-4"/>
                  <c:y val="2.3632069784579159E-3"/>
                </c:manualLayout>
              </c:layout>
              <c:tx>
                <c:strRef>
                  <c:f>'Sort and Bin'!$R$792</c:f>
                  <c:strCache>
                    <c:ptCount val="1"/>
                    <c:pt idx="0">
                      <c:v>11.2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{63D9CC9B-D2B6-49D1-A0CF-458F3B1D9876}</c15:txfldGUID>
                      <c15:f>'Sort and Bin'!$R$792</c15:f>
                      <c15:dlblFieldTableCache>
                        <c:ptCount val="1"/>
                        <c:pt idx="0">
                          <c:v>11.2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layout/>
              <c:tx>
                <c:strRef>
                  <c:f>'Sort and Bin'!$S$792</c:f>
                  <c:strCache>
                    <c:ptCount val="1"/>
                    <c:pt idx="0">
                      <c:v>5.7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{C4A090AE-95A4-406F-BF59-F8D806C06771}</c15:txfldGUID>
                      <c15:f>'Sort and Bin'!$S$792</c15:f>
                      <c15:dlblFieldTableCache>
                        <c:ptCount val="1"/>
                        <c:pt idx="0">
                          <c:v>5.7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layout/>
              <c:tx>
                <c:strRef>
                  <c:f>'Sort and Bin'!$T$792</c:f>
                  <c:strCache>
                    <c:ptCount val="1"/>
                    <c:pt idx="0">
                      <c:v>1.1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{0B5BB888-C95F-4345-9D52-99F9E945E50E}</c15:txfldGUID>
                      <c15:f>'Sort and Bin'!$T$792</c15:f>
                      <c15:dlblFieldTableCache>
                        <c:ptCount val="1"/>
                        <c:pt idx="0">
                          <c:v>1.1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layout/>
              <c:tx>
                <c:strRef>
                  <c:f>'Sort and Bin'!$U$792</c:f>
                  <c:strCache>
                    <c:ptCount val="1"/>
                    <c:pt idx="0">
                      <c:v>1.0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{497E8026-B489-46F9-9B61-64D815E04324}</c15:txfldGUID>
                      <c15:f>'Sort and Bin'!$U$792</c15:f>
                      <c15:dlblFieldTableCache>
                        <c:ptCount val="1"/>
                        <c:pt idx="0">
                          <c:v>1.0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0.1</c:v>
              </c:pt>
              <c:pt idx="1">
                <c:v>0.2</c:v>
              </c:pt>
              <c:pt idx="2">
                <c:v>0.3</c:v>
              </c:pt>
              <c:pt idx="3">
                <c:v>0.4</c:v>
              </c:pt>
              <c:pt idx="4">
                <c:v>0.5</c:v>
              </c:pt>
              <c:pt idx="5">
                <c:v>0.6</c:v>
              </c:pt>
              <c:pt idx="6">
                <c:v>0.7</c:v>
              </c:pt>
              <c:pt idx="7">
                <c:v>0.8</c:v>
              </c:pt>
              <c:pt idx="8">
                <c:v>0.9</c:v>
              </c:pt>
              <c:pt idx="9">
                <c:v>1</c:v>
              </c:pt>
            </c:numLit>
          </c:cat>
          <c:val>
            <c:numRef>
              <c:f>'Sort and Bin'!$X$794:$AG$794</c:f>
              <c:numCache>
                <c:formatCode>General</c:formatCode>
                <c:ptCount val="10"/>
                <c:pt idx="0">
                  <c:v>0.32704629927960244</c:v>
                </c:pt>
                <c:pt idx="1">
                  <c:v>0.12345428321764726</c:v>
                </c:pt>
                <c:pt idx="2">
                  <c:v>0.10614689951544566</c:v>
                </c:pt>
                <c:pt idx="3">
                  <c:v>6.8252484222773122E-2</c:v>
                </c:pt>
                <c:pt idx="4">
                  <c:v>9.738401368642445E-2</c:v>
                </c:pt>
                <c:pt idx="5">
                  <c:v>9.9484795549051791E-2</c:v>
                </c:pt>
                <c:pt idx="6">
                  <c:v>5.9079963632433279E-2</c:v>
                </c:pt>
                <c:pt idx="7">
                  <c:v>4.0534765643578351E-2</c:v>
                </c:pt>
                <c:pt idx="8">
                  <c:v>4.0873850861747184E-2</c:v>
                </c:pt>
                <c:pt idx="9">
                  <c:v>3.7742644391296466E-2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75361232"/>
        <c:axId val="475363976"/>
      </c:barChart>
      <c:catAx>
        <c:axId val="47536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cummulative fraction of 1988</a:t>
                </a:r>
                <a:r>
                  <a:rPr lang="en-US" baseline="0"/>
                  <a:t> </a:t>
                </a:r>
                <a:r>
                  <a:rPr lang="en-US"/>
                  <a:t>export value</a:t>
                </a:r>
              </a:p>
            </c:rich>
          </c:tx>
          <c:layout>
            <c:manualLayout>
              <c:xMode val="edge"/>
              <c:yMode val="edge"/>
              <c:x val="0.31298562547442438"/>
              <c:y val="0.921696629161723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363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53639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 of 2008 export value</a:t>
                </a:r>
              </a:p>
            </c:rich>
          </c:tx>
          <c:layout>
            <c:manualLayout>
              <c:xMode val="edge"/>
              <c:yMode val="edge"/>
              <c:x val="1.2208693911245187E-2"/>
              <c:y val="0.2610113420273891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3612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87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1034" cy="62952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ome" refreshedDate="42394.051276967592" createdVersion="1" refreshedVersion="4" recordCount="15236" upgradeOnRefresh="1">
  <cacheSource type="worksheet">
    <worksheetSource ref="A1:K15237" sheet="Original Data"/>
  </cacheSource>
  <cacheFields count="11">
    <cacheField name="Year" numFmtId="0">
      <sharedItems containsSemiMixedTypes="0" containsString="0" containsNumber="1" containsInteger="1" minValue="1988" maxValue="2008" count="21"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</sharedItems>
    </cacheField>
    <cacheField name="Reporter Code" numFmtId="0">
      <sharedItems containsSemiMixedTypes="0" containsString="0" containsNumber="1" containsInteger="1" minValue="620" maxValue="620"/>
    </cacheField>
    <cacheField name="Trade Flow Code" numFmtId="0">
      <sharedItems containsSemiMixedTypes="0" containsString="0" containsNumber="1" containsInteger="1" minValue="1" maxValue="1"/>
    </cacheField>
    <cacheField name="Partner Code" numFmtId="0">
      <sharedItems containsSemiMixedTypes="0" containsString="0" containsNumber="1" containsInteger="1" minValue="724" maxValue="724"/>
    </cacheField>
    <cacheField name="Classification" numFmtId="0">
      <sharedItems/>
    </cacheField>
    <cacheField name="Commodity Code" numFmtId="0">
      <sharedItems containsSemiMixedTypes="0" containsString="0" containsNumber="1" containsInteger="1" minValue="11" maxValue="9710" count="776">
        <n v="6812"/>
        <n v="5249"/>
        <n v="6671"/>
        <n v="5241"/>
        <n v="6673"/>
        <n v="8981"/>
        <n v="2772"/>
        <n v="8974"/>
        <n v="8851"/>
        <n v="8960"/>
        <n v="8996"/>
        <n v="8852"/>
        <n v="8973"/>
        <n v="6811"/>
        <n v="8972"/>
        <n v="2890"/>
        <n v="6674"/>
        <n v="3223"/>
        <n v="5122"/>
        <n v="6672"/>
        <n v="2771"/>
        <n v="3510"/>
        <n v="7762"/>
        <n v="8461"/>
        <n v="8464"/>
        <n v="6594"/>
        <n v="7761"/>
        <n v="6596"/>
        <n v="7642"/>
        <n v="8842"/>
        <n v="6595"/>
        <n v="8452"/>
        <n v="14"/>
        <n v="8465"/>
        <n v="7711"/>
        <n v="8463"/>
        <n v="7782"/>
        <n v="8462"/>
        <n v="1110"/>
        <n v="8459"/>
        <n v="8451"/>
        <n v="1122"/>
        <n v="7932"/>
        <n v="1123"/>
        <n v="8841"/>
        <n v="9710"/>
        <n v="8510"/>
        <n v="1121"/>
        <n v="9310"/>
        <n v="7928"/>
        <n v="7126"/>
        <n v="8812"/>
        <n v="7768"/>
        <n v="7648"/>
        <n v="8710"/>
        <n v="7271"/>
        <n v="8745"/>
        <n v="9510"/>
        <n v="7268"/>
        <n v="8748"/>
        <n v="7188"/>
        <n v="7263"/>
        <n v="7245"/>
        <n v="7243"/>
        <n v="7938"/>
        <n v="7244"/>
        <n v="8471"/>
        <n v="7451"/>
        <n v="7213"/>
        <n v="8998"/>
        <n v="7912"/>
        <n v="7247"/>
        <n v="8484"/>
        <n v="7251"/>
        <n v="7219"/>
        <n v="7212"/>
        <n v="8994"/>
        <n v="7272"/>
        <n v="8310"/>
        <n v="7853"/>
        <n v="7281"/>
        <n v="7211"/>
        <n v="7441"/>
        <n v="7757"/>
        <n v="7283"/>
        <n v="7284"/>
        <n v="7452"/>
        <n v="6973"/>
        <n v="7868"/>
        <n v="6259"/>
        <n v="8983"/>
        <n v="2482"/>
        <n v="8211"/>
        <n v="7758"/>
        <n v="6651"/>
        <n v="7442"/>
        <n v="5221"/>
        <n v="8219"/>
        <n v="980"/>
        <n v="6624"/>
        <n v="8982"/>
        <n v="8811"/>
        <n v="8952"/>
        <n v="7712"/>
        <n v="8946"/>
        <n v="7788"/>
        <n v="5121"/>
        <n v="7267"/>
        <n v="7372"/>
        <n v="8997"/>
        <n v="8959"/>
        <n v="7234"/>
        <n v="7933"/>
        <n v="6591"/>
        <n v="7131"/>
        <n v="7373"/>
        <n v="7371"/>
        <n v="6643"/>
        <n v="6351"/>
        <n v="8732"/>
        <n v="6592"/>
        <n v="2926"/>
        <n v="2483"/>
        <n v="7763"/>
        <n v="6593"/>
        <n v="6644"/>
        <n v="8830"/>
        <n v="7631"/>
        <n v="7511"/>
        <n v="7163"/>
        <n v="7612"/>
        <n v="8442"/>
        <n v="8443"/>
        <n v="8731"/>
        <n v="7264"/>
        <n v="6253"/>
        <n v="7841"/>
        <n v="7148"/>
        <n v="7133"/>
        <n v="7512"/>
        <n v="7643"/>
        <n v="7621"/>
        <n v="8422"/>
        <n v="7622"/>
        <n v="8432"/>
        <n v="8424"/>
        <n v="7528"/>
        <n v="6254"/>
        <n v="7138"/>
        <n v="7422"/>
        <n v="7915"/>
        <n v="8433"/>
        <n v="7842"/>
        <n v="8421"/>
        <n v="8434"/>
        <n v="8435"/>
        <n v="7522"/>
        <n v="7521"/>
        <n v="7233"/>
        <n v="8441"/>
        <n v="7428"/>
        <n v="7852"/>
        <n v="7851"/>
        <n v="7822"/>
        <n v="7638"/>
        <n v="7434"/>
        <n v="8431"/>
        <n v="7367"/>
        <n v="7628"/>
        <n v="7161"/>
        <n v="7832"/>
        <n v="8423"/>
        <n v="7523"/>
        <n v="7361"/>
        <n v="7831"/>
        <n v="11"/>
        <n v="12"/>
        <n v="7431"/>
        <n v="7362"/>
        <n v="7162"/>
        <n v="7753"/>
        <n v="7224"/>
        <n v="7525"/>
        <n v="7132"/>
        <n v="7861"/>
        <n v="7752"/>
        <n v="7611"/>
        <n v="6252"/>
        <n v="6251"/>
        <n v="7821"/>
        <n v="13"/>
        <n v="7810"/>
        <n v="7421"/>
        <n v="7423"/>
        <n v="7518"/>
        <n v="9410"/>
        <n v="7751"/>
        <n v="8122"/>
        <n v="7931"/>
        <n v="15"/>
        <n v="7913"/>
        <n v="7223"/>
        <n v="7911"/>
        <n v="7764"/>
        <n v="7144"/>
        <n v="7784"/>
        <n v="8743"/>
        <n v="7921"/>
        <n v="7923"/>
        <n v="7924"/>
        <n v="7922"/>
        <n v="1124"/>
        <n v="2922"/>
        <n v="7112"/>
        <n v="6642"/>
        <n v="5415"/>
        <n v="6121"/>
        <n v="7411"/>
        <n v="8989"/>
        <n v="7149"/>
        <n v="4249"/>
        <n v="7129"/>
        <n v="6999"/>
        <n v="6545"/>
        <n v="611"/>
        <n v="6872"/>
        <n v="5414"/>
        <n v="470"/>
        <n v="6541"/>
        <n v="141"/>
        <n v="5843"/>
        <n v="1221"/>
        <n v="223"/>
        <n v="2225"/>
        <n v="4311"/>
        <n v="6852"/>
        <n v="2872"/>
        <n v="7591"/>
        <n v="2117"/>
        <n v="6899"/>
        <n v="8741"/>
        <n v="6576"/>
        <n v="5723"/>
        <n v="2114"/>
        <n v="6511"/>
        <n v="6832"/>
        <n v="8483"/>
        <n v="2911"/>
        <n v="741"/>
        <n v="482"/>
        <n v="5722"/>
        <n v="6549"/>
        <n v="7741"/>
        <n v="8744"/>
        <n v="7269"/>
        <n v="2784"/>
        <n v="914"/>
        <n v="5157"/>
        <n v="6122"/>
        <n v="6863"/>
        <n v="7723"/>
        <n v="5147"/>
        <n v="5155"/>
        <n v="6349"/>
        <n v="252"/>
        <n v="6129"/>
        <n v="5513"/>
        <n v="616"/>
        <n v="8935"/>
        <n v="6518"/>
        <n v="5838"/>
        <n v="142"/>
        <n v="7754"/>
        <n v="4113"/>
        <n v="6579"/>
        <n v="6574"/>
        <n v="6831"/>
        <n v="8941"/>
        <n v="460"/>
        <n v="7742"/>
        <n v="251"/>
        <n v="712"/>
        <n v="2221"/>
        <n v="6543"/>
        <n v="8813"/>
        <n v="2742"/>
        <n v="752"/>
        <n v="6581"/>
        <n v="564"/>
        <n v="5851"/>
        <n v="6542"/>
        <n v="544"/>
        <n v="7599"/>
        <n v="6130"/>
        <n v="6422"/>
        <n v="7722"/>
        <n v="6582"/>
        <n v="5849"/>
        <n v="2924"/>
        <n v="8429"/>
        <n v="5169"/>
        <n v="8481"/>
        <n v="576"/>
        <n v="5413"/>
        <n v="582"/>
        <n v="6583"/>
        <n v="451"/>
        <n v="572"/>
        <n v="6546"/>
        <n v="5233"/>
        <n v="8991"/>
        <n v="2683"/>
        <n v="4236"/>
        <n v="5411"/>
        <n v="7641"/>
        <n v="6536"/>
        <n v="2231"/>
        <n v="6544"/>
        <n v="7432"/>
        <n v="6115"/>
        <n v="6352"/>
        <n v="5312"/>
        <n v="6665"/>
        <n v="5721"/>
        <n v="7368"/>
        <n v="6993"/>
        <n v="6539"/>
        <n v="6912"/>
        <n v="7169"/>
        <n v="6281"/>
        <n v="6113"/>
        <n v="6282"/>
        <n v="2686"/>
        <n v="6535"/>
        <n v="6354"/>
        <n v="2116"/>
        <n v="5913"/>
        <n v="5841"/>
        <n v="8472"/>
        <n v="7111"/>
        <n v="1213"/>
        <n v="6781"/>
        <n v="8933"/>
        <n v="7435"/>
        <n v="2450"/>
        <n v="8482"/>
        <n v="411"/>
        <n v="5419"/>
        <n v="4314"/>
        <n v="6538"/>
        <n v="6597"/>
        <n v="8439"/>
        <n v="2712"/>
        <n v="6571"/>
        <n v="6611"/>
        <n v="561"/>
        <n v="7246"/>
        <n v="2687"/>
        <n v="2519"/>
        <n v="6116"/>
        <n v="4241"/>
        <n v="5163"/>
        <n v="8924"/>
        <n v="8742"/>
        <n v="6521"/>
        <n v="5146"/>
        <n v="7439"/>
        <n v="2120"/>
        <n v="8999"/>
        <n v="8749"/>
        <n v="6978"/>
        <n v="7119"/>
        <n v="8932"/>
        <n v="7412"/>
        <n v="113"/>
        <n v="2882"/>
        <n v="6551"/>
        <n v="2820"/>
        <n v="2119"/>
        <n v="6994"/>
        <n v="619"/>
        <n v="149"/>
        <n v="5921"/>
        <n v="5835"/>
        <n v="2320"/>
        <n v="6646"/>
        <n v="5332"/>
        <n v="6666"/>
        <n v="240"/>
        <n v="722"/>
        <n v="4312"/>
        <n v="5827"/>
        <n v="5322"/>
        <n v="2929"/>
        <n v="6515"/>
        <n v="6575"/>
        <n v="6553"/>
        <n v="8821"/>
        <n v="459"/>
        <n v="8993"/>
        <n v="2927"/>
        <n v="2479"/>
        <n v="6932"/>
        <n v="114"/>
        <n v="6638"/>
        <n v="7491"/>
        <n v="6645"/>
        <n v="6344"/>
        <n v="8822"/>
        <n v="7732"/>
        <n v="8951"/>
        <n v="6589"/>
        <n v="6954"/>
        <n v="6423"/>
        <n v="6560"/>
        <n v="481"/>
        <n v="6632"/>
        <n v="2785"/>
        <n v="2711"/>
        <n v="7252"/>
        <n v="2672"/>
        <n v="7429"/>
        <n v="6534"/>
        <n v="586"/>
        <n v="6330"/>
        <n v="6532"/>
        <n v="6552"/>
        <n v="6289"/>
        <n v="6974"/>
        <n v="751"/>
        <n v="116"/>
        <n v="5842"/>
        <n v="2923"/>
        <n v="5416"/>
        <n v="8720"/>
        <n v="6577"/>
        <n v="5914"/>
        <n v="488"/>
        <n v="7248"/>
        <n v="6584"/>
        <n v="483"/>
        <n v="230"/>
        <n v="6951"/>
        <n v="371"/>
        <n v="5111"/>
        <n v="2925"/>
        <n v="1211"/>
        <n v="7369"/>
        <n v="5145"/>
        <n v="2223"/>
        <n v="224"/>
        <n v="7649"/>
        <n v="6359"/>
        <n v="6992"/>
        <n v="6664"/>
        <n v="372"/>
        <n v="6123"/>
        <n v="6861"/>
        <n v="5852"/>
        <n v="6953"/>
        <n v="2112"/>
        <n v="6785"/>
        <n v="8212"/>
        <n v="5837"/>
        <n v="7499"/>
        <n v="2690"/>
        <n v="5323"/>
        <n v="5139"/>
        <n v="5912"/>
        <n v="1212"/>
        <n v="813"/>
        <n v="5156"/>
        <n v="5824"/>
        <n v="6935"/>
        <n v="6991"/>
        <n v="6512"/>
        <n v="2682"/>
        <n v="6960"/>
        <n v="8124"/>
        <n v="3353"/>
        <n v="440"/>
        <n v="5154"/>
        <n v="5311"/>
        <n v="7259"/>
        <n v="422"/>
        <n v="5114"/>
        <n v="6793"/>
        <n v="7721"/>
        <n v="5223"/>
        <n v="583"/>
        <n v="6573"/>
        <n v="6613"/>
        <n v="118"/>
        <n v="7783"/>
        <n v="6712"/>
        <n v="6341"/>
        <n v="2332"/>
        <n v="6998"/>
        <n v="612"/>
        <n v="6921"/>
        <n v="7436"/>
        <n v="6114"/>
        <n v="6118"/>
        <n v="7413"/>
        <n v="3413"/>
        <n v="620"/>
        <n v="5514"/>
        <n v="6531"/>
        <n v="5823"/>
        <n v="430"/>
        <n v="6658"/>
        <n v="8947"/>
        <n v="6641"/>
        <n v="6517"/>
        <n v="8928"/>
        <n v="6516"/>
        <n v="6639"/>
        <n v="7919"/>
        <n v="344"/>
        <n v="6631"/>
        <n v="6647"/>
        <n v="7414"/>
        <n v="5825"/>
        <n v="8921"/>
        <n v="6794"/>
        <n v="2667"/>
        <n v="730"/>
        <n v="6112"/>
        <n v="6342"/>
        <n v="7239"/>
        <n v="7492"/>
        <n v="5826"/>
        <n v="4111"/>
        <n v="711"/>
        <n v="7449"/>
        <n v="6572"/>
        <n v="2919"/>
        <n v="5982"/>
        <n v="723"/>
        <n v="6519"/>
        <n v="112"/>
        <n v="484"/>
        <n v="542"/>
        <n v="2879"/>
        <n v="5541"/>
        <n v="6975"/>
        <n v="7416"/>
        <n v="6637"/>
        <n v="8922"/>
        <n v="5981"/>
        <n v="8121"/>
        <n v="577"/>
        <n v="7415"/>
        <n v="5821"/>
        <n v="3352"/>
        <n v="8931"/>
        <n v="5983"/>
        <n v="2666"/>
        <n v="5543"/>
        <n v="6652"/>
        <n v="6353"/>
        <n v="6421"/>
        <n v="5123"/>
        <n v="2471"/>
        <n v="6996"/>
        <n v="5530"/>
        <n v="6940"/>
        <n v="3345"/>
        <n v="5417"/>
        <n v="814"/>
        <n v="6821"/>
        <n v="6522"/>
        <n v="6649"/>
        <n v="4313"/>
        <n v="2511"/>
        <n v="6713"/>
        <n v="6343"/>
        <n v="8939"/>
        <n v="5334"/>
        <n v="7493"/>
        <n v="7139"/>
        <n v="5162"/>
        <n v="2331"/>
        <n v="5829"/>
        <n v="6931"/>
        <n v="589"/>
        <n v="8942"/>
        <n v="585"/>
        <n v="2665"/>
        <n v="5911"/>
        <n v="412"/>
        <n v="6424"/>
        <n v="6514"/>
        <n v="6618"/>
        <n v="7781"/>
        <n v="5836"/>
        <n v="2873"/>
        <n v="2512"/>
        <n v="6416"/>
        <n v="6782"/>
        <n v="5239"/>
        <n v="6745"/>
        <n v="573"/>
        <n v="5331"/>
        <n v="575"/>
        <n v="6648"/>
        <n v="5839"/>
        <n v="5822"/>
        <n v="6623"/>
        <n v="5112"/>
        <n v="2671"/>
        <n v="6997"/>
        <n v="3351"/>
        <n v="6417"/>
        <n v="6851"/>
        <n v="6633"/>
        <n v="5224"/>
        <n v="5113"/>
        <n v="546"/>
        <n v="615"/>
        <n v="548"/>
        <n v="6411"/>
        <n v="6210"/>
        <n v="2681"/>
        <n v="6716"/>
        <n v="6419"/>
        <n v="6924"/>
        <n v="565"/>
        <n v="6911"/>
        <n v="2731"/>
        <n v="2786"/>
        <n v="571"/>
        <n v="6842"/>
        <n v="5137"/>
        <n v="6612"/>
        <n v="6413"/>
        <n v="5629"/>
        <n v="6841"/>
        <n v="6822"/>
        <n v="7731"/>
        <n v="4235"/>
        <n v="579"/>
        <n v="6744"/>
        <n v="2741"/>
        <n v="5832"/>
        <n v="6635"/>
        <n v="452"/>
        <n v="6770"/>
        <n v="6513"/>
        <n v="6747"/>
        <n v="6727"/>
        <n v="350"/>
        <n v="6428"/>
        <n v="2631"/>
        <n v="5161"/>
        <n v="6725"/>
        <n v="5922"/>
        <n v="6749"/>
        <n v="5148"/>
        <n v="360"/>
        <n v="6412"/>
        <n v="111"/>
        <n v="6760"/>
        <n v="3232"/>
        <n v="5833"/>
        <n v="5138"/>
        <n v="5335"/>
        <n v="5621"/>
        <n v="5542"/>
        <n v="819"/>
        <n v="2111"/>
        <n v="6418"/>
        <n v="5834"/>
        <n v="545"/>
        <n v="2734"/>
        <n v="6783"/>
        <n v="5831"/>
        <n v="5989"/>
        <n v="341"/>
        <n v="5225"/>
        <n v="6731"/>
        <n v="6746"/>
        <n v="2224"/>
        <n v="574"/>
        <n v="7849"/>
        <n v="342"/>
        <n v="5232"/>
        <n v="2460"/>
        <n v="6415"/>
        <n v="2789"/>
        <n v="2440"/>
        <n v="6733"/>
        <n v="421"/>
        <n v="811"/>
        <n v="2782"/>
        <n v="6732"/>
        <n v="5623"/>
        <n v="541"/>
        <n v="5231"/>
        <n v="2733"/>
        <n v="5222"/>
        <n v="2732"/>
        <n v="2783"/>
        <n v="3343"/>
        <n v="3344"/>
        <n v="2472"/>
        <n v="3354"/>
        <n v="3341"/>
        <n v="6891"/>
        <n v="7929"/>
        <n v="343"/>
        <n v="2652"/>
        <n v="742"/>
        <n v="2238"/>
        <n v="2685"/>
        <n v="3231"/>
        <n v="2239"/>
        <n v="121"/>
        <n v="3222"/>
        <n v="6724"/>
        <n v="2877"/>
        <n v="2222"/>
        <n v="2654"/>
        <n v="4232"/>
        <n v="3221"/>
        <n v="2651"/>
        <n v="2871"/>
        <n v="2815"/>
        <n v="913"/>
        <n v="3224"/>
        <n v="2517"/>
        <n v="6871"/>
        <n v="2640"/>
        <n v="2881"/>
        <n v="2633"/>
        <n v="3330"/>
        <n v="2614"/>
        <n v="2226"/>
        <n v="1222"/>
        <n v="4245"/>
        <n v="4243"/>
        <n v="3414"/>
        <n v="9610"/>
        <n v="2634"/>
        <n v="2481"/>
        <n v="2518"/>
        <n v="7914"/>
        <n v="721"/>
        <n v="4239"/>
        <n v="3342"/>
        <n v="2713"/>
        <n v="2874"/>
        <n v="7187"/>
        <n v="2875"/>
        <n v="2516"/>
        <n v="129"/>
        <n v="4233"/>
        <n v="4244"/>
        <n v="5622"/>
        <n v="4242"/>
        <n v="812"/>
        <n v="2816"/>
        <n v="2232"/>
        <n v="2659"/>
        <n v="2814"/>
        <n v="4234"/>
        <n v="2234"/>
        <n v="2632"/>
        <n v="1223"/>
        <n v="2655"/>
        <n v="2714"/>
        <n v="6880"/>
        <n v="115"/>
        <n v="2876"/>
        <n v="3415"/>
        <n v="2613"/>
      </sharedItems>
    </cacheField>
    <cacheField name="Quantity Unit Code" numFmtId="0">
      <sharedItems containsSemiMixedTypes="0" containsString="0" containsNumber="1" containsInteger="1" minValue="1" maxValue="13"/>
    </cacheField>
    <cacheField name="Supplementary Quantity" numFmtId="0">
      <sharedItems containsString="0" containsBlank="1" containsNumber="1" containsInteger="1" minValue="0" maxValue="2494245376"/>
    </cacheField>
    <cacheField name="Netweight (kg)" numFmtId="0">
      <sharedItems containsString="0" containsBlank="1" containsNumber="1" containsInteger="1" minValue="0" maxValue="2494245376"/>
    </cacheField>
    <cacheField name="Value" numFmtId="0">
      <sharedItems containsSemiMixedTypes="0" containsString="0" containsNumber="1" containsInteger="1" minValue="6" maxValue="1143865417"/>
    </cacheField>
    <cacheField name="Estimation Code" numFmtId="0">
      <sharedItems containsSemiMixedTypes="0" containsString="0" containsNumber="1" containsInteger="1" minValue="0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236">
  <r>
    <x v="0"/>
    <n v="620"/>
    <n v="1"/>
    <n v="724"/>
    <s v="S2"/>
    <x v="0"/>
    <n v="1"/>
    <n v="0"/>
    <n v="0"/>
    <n v="7639"/>
    <n v="0"/>
  </r>
  <r>
    <x v="0"/>
    <n v="620"/>
    <n v="1"/>
    <n v="724"/>
    <s v="S2"/>
    <x v="1"/>
    <n v="1"/>
    <n v="0"/>
    <n v="0"/>
    <n v="13409"/>
    <n v="0"/>
  </r>
  <r>
    <x v="0"/>
    <n v="620"/>
    <n v="1"/>
    <n v="724"/>
    <s v="S2"/>
    <x v="2"/>
    <n v="1"/>
    <n v="0"/>
    <n v="0"/>
    <n v="15709"/>
    <n v="0"/>
  </r>
  <r>
    <x v="0"/>
    <n v="620"/>
    <n v="1"/>
    <n v="724"/>
    <s v="S2"/>
    <x v="3"/>
    <n v="1"/>
    <n v="0"/>
    <n v="0"/>
    <n v="19835"/>
    <n v="0"/>
  </r>
  <r>
    <x v="0"/>
    <n v="620"/>
    <n v="1"/>
    <n v="724"/>
    <s v="S2"/>
    <x v="4"/>
    <n v="1"/>
    <n v="0"/>
    <n v="0"/>
    <n v="22970"/>
    <n v="0"/>
  </r>
  <r>
    <x v="0"/>
    <n v="620"/>
    <n v="1"/>
    <n v="724"/>
    <s v="S2"/>
    <x v="5"/>
    <n v="1"/>
    <n v="0"/>
    <n v="0"/>
    <n v="150480"/>
    <n v="0"/>
  </r>
  <r>
    <x v="0"/>
    <n v="620"/>
    <n v="1"/>
    <n v="724"/>
    <s v="S2"/>
    <x v="6"/>
    <n v="1"/>
    <n v="0"/>
    <n v="0"/>
    <n v="152033"/>
    <n v="0"/>
  </r>
  <r>
    <x v="0"/>
    <n v="620"/>
    <n v="1"/>
    <n v="724"/>
    <s v="S2"/>
    <x v="7"/>
    <n v="1"/>
    <n v="0"/>
    <n v="0"/>
    <n v="180340"/>
    <n v="0"/>
  </r>
  <r>
    <x v="0"/>
    <n v="620"/>
    <n v="1"/>
    <n v="724"/>
    <s v="S2"/>
    <x v="8"/>
    <n v="1"/>
    <n v="0"/>
    <n v="0"/>
    <n v="235077"/>
    <n v="0"/>
  </r>
  <r>
    <x v="0"/>
    <n v="620"/>
    <n v="1"/>
    <n v="724"/>
    <s v="S2"/>
    <x v="9"/>
    <n v="1"/>
    <n v="0"/>
    <n v="0"/>
    <n v="451253"/>
    <n v="0"/>
  </r>
  <r>
    <x v="0"/>
    <n v="620"/>
    <n v="1"/>
    <n v="724"/>
    <s v="S2"/>
    <x v="10"/>
    <n v="1"/>
    <n v="0"/>
    <n v="0"/>
    <n v="788095"/>
    <n v="0"/>
  </r>
  <r>
    <x v="0"/>
    <n v="620"/>
    <n v="1"/>
    <n v="724"/>
    <s v="S2"/>
    <x v="11"/>
    <n v="1"/>
    <n v="0"/>
    <n v="0"/>
    <n v="919072"/>
    <n v="0"/>
  </r>
  <r>
    <x v="0"/>
    <n v="620"/>
    <n v="1"/>
    <n v="724"/>
    <s v="S2"/>
    <x v="12"/>
    <n v="1"/>
    <n v="0"/>
    <n v="0"/>
    <n v="1821903"/>
    <n v="0"/>
  </r>
  <r>
    <x v="0"/>
    <n v="620"/>
    <n v="1"/>
    <n v="724"/>
    <s v="S2"/>
    <x v="13"/>
    <n v="1"/>
    <n v="0"/>
    <n v="0"/>
    <n v="2786736"/>
    <n v="0"/>
  </r>
  <r>
    <x v="0"/>
    <n v="620"/>
    <n v="1"/>
    <n v="724"/>
    <s v="S2"/>
    <x v="14"/>
    <n v="1"/>
    <n v="0"/>
    <n v="0"/>
    <n v="2881238"/>
    <n v="0"/>
  </r>
  <r>
    <x v="1"/>
    <n v="620"/>
    <n v="1"/>
    <n v="724"/>
    <s v="S2"/>
    <x v="15"/>
    <n v="1"/>
    <n v="0"/>
    <n v="0"/>
    <n v="6454"/>
    <n v="0"/>
  </r>
  <r>
    <x v="1"/>
    <n v="620"/>
    <n v="1"/>
    <n v="724"/>
    <s v="S2"/>
    <x v="1"/>
    <n v="1"/>
    <n v="0"/>
    <n v="0"/>
    <n v="7223"/>
    <n v="0"/>
  </r>
  <r>
    <x v="1"/>
    <n v="620"/>
    <n v="1"/>
    <n v="724"/>
    <s v="S2"/>
    <x v="7"/>
    <n v="1"/>
    <n v="0"/>
    <n v="0"/>
    <n v="11201"/>
    <n v="0"/>
  </r>
  <r>
    <x v="1"/>
    <n v="620"/>
    <n v="1"/>
    <n v="724"/>
    <s v="S2"/>
    <x v="2"/>
    <n v="1"/>
    <n v="0"/>
    <n v="0"/>
    <n v="24889"/>
    <n v="0"/>
  </r>
  <r>
    <x v="1"/>
    <n v="620"/>
    <n v="1"/>
    <n v="724"/>
    <s v="S2"/>
    <x v="4"/>
    <n v="1"/>
    <n v="0"/>
    <n v="0"/>
    <n v="26972"/>
    <n v="0"/>
  </r>
  <r>
    <x v="1"/>
    <n v="620"/>
    <n v="1"/>
    <n v="724"/>
    <s v="S2"/>
    <x v="3"/>
    <n v="1"/>
    <n v="0"/>
    <n v="0"/>
    <n v="55172"/>
    <n v="0"/>
  </r>
  <r>
    <x v="1"/>
    <n v="620"/>
    <n v="1"/>
    <n v="724"/>
    <s v="S2"/>
    <x v="0"/>
    <n v="1"/>
    <n v="0"/>
    <n v="0"/>
    <n v="60315"/>
    <n v="0"/>
  </r>
  <r>
    <x v="1"/>
    <n v="620"/>
    <n v="1"/>
    <n v="724"/>
    <s v="S2"/>
    <x v="6"/>
    <n v="1"/>
    <n v="0"/>
    <n v="0"/>
    <n v="94827"/>
    <n v="0"/>
  </r>
  <r>
    <x v="1"/>
    <n v="620"/>
    <n v="1"/>
    <n v="724"/>
    <s v="S2"/>
    <x v="5"/>
    <n v="1"/>
    <n v="0"/>
    <n v="0"/>
    <n v="102398"/>
    <n v="0"/>
  </r>
  <r>
    <x v="1"/>
    <n v="620"/>
    <n v="1"/>
    <n v="724"/>
    <s v="S2"/>
    <x v="9"/>
    <n v="1"/>
    <n v="0"/>
    <n v="0"/>
    <n v="431379"/>
    <n v="0"/>
  </r>
  <r>
    <x v="1"/>
    <n v="620"/>
    <n v="1"/>
    <n v="724"/>
    <s v="S2"/>
    <x v="13"/>
    <n v="1"/>
    <n v="0"/>
    <n v="0"/>
    <n v="445387"/>
    <n v="0"/>
  </r>
  <r>
    <x v="1"/>
    <n v="620"/>
    <n v="1"/>
    <n v="724"/>
    <s v="S2"/>
    <x v="8"/>
    <n v="1"/>
    <n v="0"/>
    <n v="0"/>
    <n v="827374"/>
    <n v="0"/>
  </r>
  <r>
    <x v="1"/>
    <n v="620"/>
    <n v="1"/>
    <n v="724"/>
    <s v="S2"/>
    <x v="11"/>
    <n v="1"/>
    <n v="0"/>
    <n v="0"/>
    <n v="1046921"/>
    <n v="0"/>
  </r>
  <r>
    <x v="1"/>
    <n v="620"/>
    <n v="1"/>
    <n v="724"/>
    <s v="S2"/>
    <x v="10"/>
    <n v="1"/>
    <n v="0"/>
    <n v="0"/>
    <n v="1493857"/>
    <n v="0"/>
  </r>
  <r>
    <x v="1"/>
    <n v="620"/>
    <n v="1"/>
    <n v="724"/>
    <s v="S2"/>
    <x v="12"/>
    <n v="1"/>
    <n v="0"/>
    <n v="0"/>
    <n v="2937365"/>
    <n v="0"/>
  </r>
  <r>
    <x v="1"/>
    <n v="620"/>
    <n v="1"/>
    <n v="724"/>
    <s v="S2"/>
    <x v="14"/>
    <n v="1"/>
    <n v="0"/>
    <n v="0"/>
    <n v="3117201"/>
    <n v="0"/>
  </r>
  <r>
    <x v="2"/>
    <n v="620"/>
    <n v="1"/>
    <n v="724"/>
    <s v="S2"/>
    <x v="16"/>
    <n v="1"/>
    <n v="0"/>
    <n v="0"/>
    <n v="2072"/>
    <n v="0"/>
  </r>
  <r>
    <x v="2"/>
    <n v="620"/>
    <n v="1"/>
    <n v="724"/>
    <s v="S2"/>
    <x v="3"/>
    <n v="1"/>
    <n v="0"/>
    <n v="0"/>
    <n v="15683"/>
    <n v="0"/>
  </r>
  <r>
    <x v="2"/>
    <n v="620"/>
    <n v="1"/>
    <n v="724"/>
    <s v="S2"/>
    <x v="7"/>
    <n v="1"/>
    <n v="0"/>
    <n v="0"/>
    <n v="22682"/>
    <n v="0"/>
  </r>
  <r>
    <x v="2"/>
    <n v="620"/>
    <n v="1"/>
    <n v="724"/>
    <s v="S2"/>
    <x v="4"/>
    <n v="1"/>
    <n v="0"/>
    <n v="0"/>
    <n v="44475"/>
    <n v="0"/>
  </r>
  <r>
    <x v="2"/>
    <n v="620"/>
    <n v="1"/>
    <n v="724"/>
    <s v="S2"/>
    <x v="0"/>
    <n v="1"/>
    <n v="0"/>
    <n v="0"/>
    <n v="45908"/>
    <n v="0"/>
  </r>
  <r>
    <x v="2"/>
    <n v="620"/>
    <n v="1"/>
    <n v="724"/>
    <s v="S2"/>
    <x v="2"/>
    <n v="1"/>
    <n v="0"/>
    <n v="0"/>
    <n v="52149"/>
    <n v="0"/>
  </r>
  <r>
    <x v="2"/>
    <n v="620"/>
    <n v="1"/>
    <n v="724"/>
    <s v="S2"/>
    <x v="6"/>
    <n v="1"/>
    <n v="0"/>
    <n v="0"/>
    <n v="113872"/>
    <n v="0"/>
  </r>
  <r>
    <x v="2"/>
    <n v="620"/>
    <n v="1"/>
    <n v="724"/>
    <s v="S2"/>
    <x v="5"/>
    <n v="1"/>
    <n v="0"/>
    <n v="0"/>
    <n v="195298"/>
    <n v="0"/>
  </r>
  <r>
    <x v="2"/>
    <n v="620"/>
    <n v="1"/>
    <n v="724"/>
    <s v="S2"/>
    <x v="13"/>
    <n v="1"/>
    <n v="0"/>
    <n v="0"/>
    <n v="374622"/>
    <n v="0"/>
  </r>
  <r>
    <x v="2"/>
    <n v="620"/>
    <n v="1"/>
    <n v="724"/>
    <s v="S2"/>
    <x v="9"/>
    <n v="1"/>
    <n v="0"/>
    <n v="0"/>
    <n v="859013"/>
    <n v="0"/>
  </r>
  <r>
    <x v="2"/>
    <n v="620"/>
    <n v="1"/>
    <n v="724"/>
    <s v="S2"/>
    <x v="8"/>
    <n v="1"/>
    <n v="0"/>
    <n v="0"/>
    <n v="919367"/>
    <n v="0"/>
  </r>
  <r>
    <x v="2"/>
    <n v="620"/>
    <n v="1"/>
    <n v="724"/>
    <s v="S2"/>
    <x v="11"/>
    <n v="1"/>
    <n v="0"/>
    <n v="0"/>
    <n v="1225992"/>
    <n v="0"/>
  </r>
  <r>
    <x v="2"/>
    <n v="620"/>
    <n v="1"/>
    <n v="724"/>
    <s v="S2"/>
    <x v="10"/>
    <n v="1"/>
    <n v="0"/>
    <n v="0"/>
    <n v="2214347"/>
    <n v="0"/>
  </r>
  <r>
    <x v="2"/>
    <n v="620"/>
    <n v="1"/>
    <n v="724"/>
    <s v="S2"/>
    <x v="14"/>
    <n v="1"/>
    <n v="0"/>
    <n v="0"/>
    <n v="2570326"/>
    <n v="0"/>
  </r>
  <r>
    <x v="2"/>
    <n v="620"/>
    <n v="1"/>
    <n v="724"/>
    <s v="S2"/>
    <x v="12"/>
    <n v="1"/>
    <n v="0"/>
    <n v="0"/>
    <n v="3351722"/>
    <n v="0"/>
  </r>
  <r>
    <x v="3"/>
    <n v="620"/>
    <n v="1"/>
    <n v="724"/>
    <s v="S2"/>
    <x v="16"/>
    <n v="1"/>
    <n v="0"/>
    <n v="0"/>
    <n v="1035"/>
    <n v="0"/>
  </r>
  <r>
    <x v="3"/>
    <n v="620"/>
    <n v="1"/>
    <n v="724"/>
    <s v="S2"/>
    <x v="17"/>
    <n v="1"/>
    <n v="0"/>
    <n v="0"/>
    <n v="2653"/>
    <n v="0"/>
  </r>
  <r>
    <x v="3"/>
    <n v="620"/>
    <n v="1"/>
    <n v="724"/>
    <s v="S2"/>
    <x v="3"/>
    <n v="1"/>
    <n v="0"/>
    <n v="0"/>
    <n v="2858"/>
    <n v="0"/>
  </r>
  <r>
    <x v="3"/>
    <n v="620"/>
    <n v="1"/>
    <n v="724"/>
    <s v="S2"/>
    <x v="2"/>
    <n v="1"/>
    <n v="0"/>
    <n v="0"/>
    <n v="15597"/>
    <n v="0"/>
  </r>
  <r>
    <x v="3"/>
    <n v="620"/>
    <n v="1"/>
    <n v="724"/>
    <s v="S2"/>
    <x v="18"/>
    <n v="1"/>
    <n v="0"/>
    <n v="0"/>
    <n v="24771"/>
    <n v="0"/>
  </r>
  <r>
    <x v="3"/>
    <n v="620"/>
    <n v="1"/>
    <n v="724"/>
    <s v="S2"/>
    <x v="7"/>
    <n v="1"/>
    <n v="0"/>
    <n v="0"/>
    <n v="30968"/>
    <n v="0"/>
  </r>
  <r>
    <x v="3"/>
    <n v="620"/>
    <n v="1"/>
    <n v="724"/>
    <s v="S2"/>
    <x v="4"/>
    <n v="1"/>
    <n v="0"/>
    <n v="0"/>
    <n v="53174"/>
    <n v="0"/>
  </r>
  <r>
    <x v="3"/>
    <n v="620"/>
    <n v="1"/>
    <n v="724"/>
    <s v="S2"/>
    <x v="0"/>
    <n v="1"/>
    <n v="0"/>
    <n v="0"/>
    <n v="67946"/>
    <n v="0"/>
  </r>
  <r>
    <x v="3"/>
    <n v="620"/>
    <n v="1"/>
    <n v="724"/>
    <s v="S2"/>
    <x v="6"/>
    <n v="1"/>
    <n v="0"/>
    <n v="0"/>
    <n v="120712"/>
    <n v="0"/>
  </r>
  <r>
    <x v="3"/>
    <n v="620"/>
    <n v="1"/>
    <n v="724"/>
    <s v="S2"/>
    <x v="5"/>
    <n v="1"/>
    <n v="0"/>
    <n v="0"/>
    <n v="131670"/>
    <n v="0"/>
  </r>
  <r>
    <x v="3"/>
    <n v="620"/>
    <n v="1"/>
    <n v="724"/>
    <s v="S2"/>
    <x v="9"/>
    <n v="1"/>
    <n v="0"/>
    <n v="0"/>
    <n v="985421"/>
    <n v="0"/>
  </r>
  <r>
    <x v="3"/>
    <n v="620"/>
    <n v="1"/>
    <n v="724"/>
    <s v="S2"/>
    <x v="19"/>
    <n v="1"/>
    <n v="0"/>
    <n v="0"/>
    <n v="1477315"/>
    <n v="0"/>
  </r>
  <r>
    <x v="3"/>
    <n v="620"/>
    <n v="1"/>
    <n v="724"/>
    <s v="S2"/>
    <x v="11"/>
    <n v="1"/>
    <n v="0"/>
    <n v="0"/>
    <n v="1504241"/>
    <n v="0"/>
  </r>
  <r>
    <x v="3"/>
    <n v="620"/>
    <n v="1"/>
    <n v="724"/>
    <s v="S2"/>
    <x v="8"/>
    <n v="1"/>
    <n v="0"/>
    <n v="0"/>
    <n v="1518215"/>
    <n v="0"/>
  </r>
  <r>
    <x v="3"/>
    <n v="620"/>
    <n v="1"/>
    <n v="724"/>
    <s v="S2"/>
    <x v="10"/>
    <n v="1"/>
    <n v="0"/>
    <n v="0"/>
    <n v="2261669"/>
    <n v="0"/>
  </r>
  <r>
    <x v="3"/>
    <n v="620"/>
    <n v="1"/>
    <n v="724"/>
    <s v="S2"/>
    <x v="13"/>
    <n v="1"/>
    <n v="0"/>
    <n v="0"/>
    <n v="2674488"/>
    <n v="0"/>
  </r>
  <r>
    <x v="3"/>
    <n v="620"/>
    <n v="1"/>
    <n v="724"/>
    <s v="S2"/>
    <x v="14"/>
    <n v="1"/>
    <n v="0"/>
    <n v="0"/>
    <n v="3029536"/>
    <n v="0"/>
  </r>
  <r>
    <x v="3"/>
    <n v="620"/>
    <n v="1"/>
    <n v="724"/>
    <s v="S2"/>
    <x v="12"/>
    <n v="1"/>
    <n v="0"/>
    <n v="0"/>
    <n v="4572920"/>
    <n v="0"/>
  </r>
  <r>
    <x v="4"/>
    <n v="620"/>
    <n v="1"/>
    <n v="724"/>
    <s v="S2"/>
    <x v="3"/>
    <n v="1"/>
    <n v="0"/>
    <n v="0"/>
    <n v="1920"/>
    <n v="0"/>
  </r>
  <r>
    <x v="4"/>
    <n v="620"/>
    <n v="1"/>
    <n v="724"/>
    <s v="S2"/>
    <x v="2"/>
    <n v="1"/>
    <n v="0"/>
    <n v="0"/>
    <n v="5605"/>
    <n v="0"/>
  </r>
  <r>
    <x v="4"/>
    <n v="620"/>
    <n v="1"/>
    <n v="724"/>
    <s v="S2"/>
    <x v="0"/>
    <n v="1"/>
    <n v="0"/>
    <n v="0"/>
    <n v="14835"/>
    <n v="0"/>
  </r>
  <r>
    <x v="4"/>
    <n v="620"/>
    <n v="1"/>
    <n v="724"/>
    <s v="S2"/>
    <x v="7"/>
    <n v="1"/>
    <n v="0"/>
    <n v="0"/>
    <n v="18178"/>
    <n v="0"/>
  </r>
  <r>
    <x v="4"/>
    <n v="620"/>
    <n v="1"/>
    <n v="724"/>
    <s v="S2"/>
    <x v="16"/>
    <n v="1"/>
    <n v="0"/>
    <n v="0"/>
    <n v="31151"/>
    <n v="0"/>
  </r>
  <r>
    <x v="4"/>
    <n v="620"/>
    <n v="1"/>
    <n v="724"/>
    <s v="S2"/>
    <x v="4"/>
    <n v="1"/>
    <n v="0"/>
    <n v="0"/>
    <n v="88182"/>
    <n v="0"/>
  </r>
  <r>
    <x v="4"/>
    <n v="620"/>
    <n v="1"/>
    <n v="724"/>
    <s v="S2"/>
    <x v="6"/>
    <n v="1"/>
    <n v="0"/>
    <n v="0"/>
    <n v="110736"/>
    <n v="0"/>
  </r>
  <r>
    <x v="4"/>
    <n v="620"/>
    <n v="1"/>
    <n v="724"/>
    <s v="S2"/>
    <x v="18"/>
    <n v="1"/>
    <n v="0"/>
    <n v="0"/>
    <n v="242003"/>
    <n v="0"/>
  </r>
  <r>
    <x v="4"/>
    <n v="620"/>
    <n v="1"/>
    <n v="724"/>
    <s v="S2"/>
    <x v="19"/>
    <n v="1"/>
    <n v="0"/>
    <n v="0"/>
    <n v="999585"/>
    <n v="0"/>
  </r>
  <r>
    <x v="4"/>
    <n v="620"/>
    <n v="1"/>
    <n v="724"/>
    <s v="S2"/>
    <x v="9"/>
    <n v="1"/>
    <n v="0"/>
    <n v="0"/>
    <n v="1572529"/>
    <n v="0"/>
  </r>
  <r>
    <x v="4"/>
    <n v="620"/>
    <n v="1"/>
    <n v="724"/>
    <s v="S2"/>
    <x v="11"/>
    <n v="1"/>
    <n v="0"/>
    <n v="0"/>
    <n v="1759465"/>
    <n v="0"/>
  </r>
  <r>
    <x v="4"/>
    <n v="620"/>
    <n v="1"/>
    <n v="724"/>
    <s v="S2"/>
    <x v="8"/>
    <n v="1"/>
    <n v="0"/>
    <n v="0"/>
    <n v="2113140"/>
    <n v="0"/>
  </r>
  <r>
    <x v="4"/>
    <n v="620"/>
    <n v="1"/>
    <n v="724"/>
    <s v="S2"/>
    <x v="13"/>
    <n v="1"/>
    <n v="0"/>
    <n v="0"/>
    <n v="3321348"/>
    <n v="0"/>
  </r>
  <r>
    <x v="4"/>
    <n v="620"/>
    <n v="1"/>
    <n v="724"/>
    <s v="S2"/>
    <x v="10"/>
    <n v="1"/>
    <n v="0"/>
    <n v="0"/>
    <n v="3557166"/>
    <n v="0"/>
  </r>
  <r>
    <x v="4"/>
    <n v="620"/>
    <n v="1"/>
    <n v="724"/>
    <s v="S2"/>
    <x v="14"/>
    <n v="1"/>
    <n v="0"/>
    <n v="0"/>
    <n v="4131663"/>
    <n v="0"/>
  </r>
  <r>
    <x v="4"/>
    <n v="620"/>
    <n v="1"/>
    <n v="724"/>
    <s v="S2"/>
    <x v="12"/>
    <n v="1"/>
    <n v="0"/>
    <n v="0"/>
    <n v="4580146"/>
    <n v="0"/>
  </r>
  <r>
    <x v="5"/>
    <n v="620"/>
    <n v="1"/>
    <n v="724"/>
    <s v="S2"/>
    <x v="3"/>
    <n v="1"/>
    <n v="0"/>
    <n v="0"/>
    <n v="7589"/>
    <n v="0"/>
  </r>
  <r>
    <x v="5"/>
    <n v="620"/>
    <n v="1"/>
    <n v="724"/>
    <s v="S2"/>
    <x v="0"/>
    <n v="1"/>
    <n v="0"/>
    <n v="0"/>
    <n v="14426"/>
    <n v="0"/>
  </r>
  <r>
    <x v="5"/>
    <n v="620"/>
    <n v="1"/>
    <n v="724"/>
    <s v="S2"/>
    <x v="20"/>
    <n v="1"/>
    <n v="0"/>
    <n v="0"/>
    <n v="14489"/>
    <n v="0"/>
  </r>
  <r>
    <x v="5"/>
    <n v="620"/>
    <n v="1"/>
    <n v="724"/>
    <s v="S2"/>
    <x v="4"/>
    <n v="1"/>
    <n v="0"/>
    <n v="0"/>
    <n v="24744"/>
    <n v="0"/>
  </r>
  <r>
    <x v="5"/>
    <n v="620"/>
    <n v="1"/>
    <n v="724"/>
    <s v="S2"/>
    <x v="16"/>
    <n v="1"/>
    <n v="0"/>
    <n v="0"/>
    <n v="46712"/>
    <n v="0"/>
  </r>
  <r>
    <x v="5"/>
    <n v="620"/>
    <n v="1"/>
    <n v="724"/>
    <s v="S2"/>
    <x v="1"/>
    <n v="1"/>
    <n v="0"/>
    <n v="0"/>
    <n v="47981"/>
    <n v="0"/>
  </r>
  <r>
    <x v="5"/>
    <n v="620"/>
    <n v="1"/>
    <n v="724"/>
    <s v="S2"/>
    <x v="2"/>
    <n v="1"/>
    <n v="0"/>
    <n v="0"/>
    <n v="52619"/>
    <n v="0"/>
  </r>
  <r>
    <x v="5"/>
    <n v="620"/>
    <n v="1"/>
    <n v="724"/>
    <s v="S2"/>
    <x v="19"/>
    <n v="1"/>
    <n v="0"/>
    <n v="0"/>
    <n v="56275"/>
    <n v="0"/>
  </r>
  <r>
    <x v="5"/>
    <n v="620"/>
    <n v="1"/>
    <n v="724"/>
    <s v="S2"/>
    <x v="18"/>
    <n v="1"/>
    <n v="0"/>
    <n v="0"/>
    <n v="160986"/>
    <n v="0"/>
  </r>
  <r>
    <x v="5"/>
    <n v="620"/>
    <n v="1"/>
    <n v="724"/>
    <s v="S2"/>
    <x v="7"/>
    <n v="1"/>
    <n v="0"/>
    <n v="0"/>
    <n v="233770"/>
    <n v="0"/>
  </r>
  <r>
    <x v="5"/>
    <n v="620"/>
    <n v="1"/>
    <n v="724"/>
    <s v="S2"/>
    <x v="9"/>
    <n v="1"/>
    <n v="0"/>
    <n v="0"/>
    <n v="820774"/>
    <n v="0"/>
  </r>
  <r>
    <x v="5"/>
    <n v="620"/>
    <n v="1"/>
    <n v="724"/>
    <s v="S2"/>
    <x v="11"/>
    <n v="1"/>
    <n v="0"/>
    <n v="0"/>
    <n v="938327"/>
    <n v="0"/>
  </r>
  <r>
    <x v="5"/>
    <n v="620"/>
    <n v="1"/>
    <n v="724"/>
    <s v="S2"/>
    <x v="8"/>
    <n v="1"/>
    <n v="0"/>
    <n v="0"/>
    <n v="1255174"/>
    <n v="0"/>
  </r>
  <r>
    <x v="5"/>
    <n v="620"/>
    <n v="1"/>
    <n v="724"/>
    <s v="S2"/>
    <x v="6"/>
    <n v="1"/>
    <n v="0"/>
    <n v="0"/>
    <n v="1932176"/>
    <n v="0"/>
  </r>
  <r>
    <x v="5"/>
    <n v="620"/>
    <n v="1"/>
    <n v="724"/>
    <s v="S2"/>
    <x v="10"/>
    <n v="1"/>
    <n v="0"/>
    <n v="0"/>
    <n v="2616155"/>
    <n v="0"/>
  </r>
  <r>
    <x v="5"/>
    <n v="620"/>
    <n v="1"/>
    <n v="724"/>
    <s v="S2"/>
    <x v="14"/>
    <n v="1"/>
    <n v="0"/>
    <n v="0"/>
    <n v="3013155"/>
    <n v="0"/>
  </r>
  <r>
    <x v="5"/>
    <n v="620"/>
    <n v="1"/>
    <n v="724"/>
    <s v="S2"/>
    <x v="13"/>
    <n v="1"/>
    <n v="0"/>
    <n v="0"/>
    <n v="4011697"/>
    <n v="0"/>
  </r>
  <r>
    <x v="5"/>
    <n v="620"/>
    <n v="1"/>
    <n v="724"/>
    <s v="S2"/>
    <x v="12"/>
    <n v="1"/>
    <n v="0"/>
    <n v="0"/>
    <n v="4611095"/>
    <n v="0"/>
  </r>
  <r>
    <x v="6"/>
    <n v="620"/>
    <n v="1"/>
    <n v="724"/>
    <s v="S2"/>
    <x v="20"/>
    <n v="1"/>
    <n v="0"/>
    <n v="0"/>
    <n v="813"/>
    <n v="0"/>
  </r>
  <r>
    <x v="6"/>
    <n v="620"/>
    <n v="1"/>
    <n v="724"/>
    <s v="S2"/>
    <x v="1"/>
    <n v="1"/>
    <n v="0"/>
    <n v="0"/>
    <n v="15260"/>
    <n v="0"/>
  </r>
  <r>
    <x v="6"/>
    <n v="620"/>
    <n v="1"/>
    <n v="724"/>
    <s v="S2"/>
    <x v="3"/>
    <n v="1"/>
    <n v="0"/>
    <n v="0"/>
    <n v="21378"/>
    <n v="0"/>
  </r>
  <r>
    <x v="6"/>
    <n v="620"/>
    <n v="1"/>
    <n v="724"/>
    <s v="S2"/>
    <x v="2"/>
    <n v="1"/>
    <n v="0"/>
    <n v="0"/>
    <n v="21934"/>
    <n v="0"/>
  </r>
  <r>
    <x v="6"/>
    <n v="620"/>
    <n v="1"/>
    <n v="724"/>
    <s v="S2"/>
    <x v="16"/>
    <n v="1"/>
    <n v="0"/>
    <n v="0"/>
    <n v="48853"/>
    <n v="0"/>
  </r>
  <r>
    <x v="6"/>
    <n v="620"/>
    <n v="1"/>
    <n v="724"/>
    <s v="S2"/>
    <x v="0"/>
    <n v="1"/>
    <n v="0"/>
    <n v="0"/>
    <n v="75215"/>
    <n v="0"/>
  </r>
  <r>
    <x v="6"/>
    <n v="620"/>
    <n v="1"/>
    <n v="724"/>
    <s v="S2"/>
    <x v="4"/>
    <n v="1"/>
    <n v="0"/>
    <n v="0"/>
    <n v="130676"/>
    <n v="0"/>
  </r>
  <r>
    <x v="6"/>
    <n v="620"/>
    <n v="1"/>
    <n v="724"/>
    <s v="S2"/>
    <x v="7"/>
    <n v="1"/>
    <n v="0"/>
    <n v="0"/>
    <n v="683766"/>
    <n v="0"/>
  </r>
  <r>
    <x v="6"/>
    <n v="620"/>
    <n v="1"/>
    <n v="724"/>
    <s v="S2"/>
    <x v="9"/>
    <n v="1"/>
    <n v="0"/>
    <n v="0"/>
    <n v="1054988"/>
    <n v="0"/>
  </r>
  <r>
    <x v="6"/>
    <n v="620"/>
    <n v="1"/>
    <n v="724"/>
    <s v="S2"/>
    <x v="11"/>
    <n v="1"/>
    <n v="0"/>
    <n v="0"/>
    <n v="1155037"/>
    <n v="0"/>
  </r>
  <r>
    <x v="6"/>
    <n v="620"/>
    <n v="1"/>
    <n v="724"/>
    <s v="S2"/>
    <x v="8"/>
    <n v="1"/>
    <n v="0"/>
    <n v="0"/>
    <n v="1698671"/>
    <n v="0"/>
  </r>
  <r>
    <x v="6"/>
    <n v="620"/>
    <n v="1"/>
    <n v="724"/>
    <s v="S2"/>
    <x v="10"/>
    <n v="1"/>
    <n v="0"/>
    <n v="0"/>
    <n v="2564734"/>
    <n v="0"/>
  </r>
  <r>
    <x v="6"/>
    <n v="620"/>
    <n v="1"/>
    <n v="724"/>
    <s v="S2"/>
    <x v="6"/>
    <n v="1"/>
    <n v="0"/>
    <n v="0"/>
    <n v="2806017"/>
    <n v="0"/>
  </r>
  <r>
    <x v="6"/>
    <n v="620"/>
    <n v="1"/>
    <n v="724"/>
    <s v="S2"/>
    <x v="12"/>
    <n v="1"/>
    <n v="0"/>
    <n v="0"/>
    <n v="3509275"/>
    <n v="0"/>
  </r>
  <r>
    <x v="6"/>
    <n v="620"/>
    <n v="1"/>
    <n v="724"/>
    <s v="S2"/>
    <x v="14"/>
    <n v="1"/>
    <n v="0"/>
    <n v="0"/>
    <n v="3688517"/>
    <n v="0"/>
  </r>
  <r>
    <x v="6"/>
    <n v="620"/>
    <n v="1"/>
    <n v="724"/>
    <s v="S2"/>
    <x v="13"/>
    <n v="1"/>
    <n v="0"/>
    <n v="0"/>
    <n v="4449890"/>
    <n v="0"/>
  </r>
  <r>
    <x v="7"/>
    <n v="620"/>
    <n v="1"/>
    <n v="724"/>
    <s v="S2"/>
    <x v="3"/>
    <n v="1"/>
    <n v="0"/>
    <n v="0"/>
    <n v="6208"/>
    <n v="0"/>
  </r>
  <r>
    <x v="7"/>
    <n v="620"/>
    <n v="1"/>
    <n v="724"/>
    <s v="S2"/>
    <x v="1"/>
    <n v="1"/>
    <n v="0"/>
    <n v="0"/>
    <n v="11465"/>
    <n v="0"/>
  </r>
  <r>
    <x v="7"/>
    <n v="620"/>
    <n v="1"/>
    <n v="724"/>
    <s v="S2"/>
    <x v="4"/>
    <n v="1"/>
    <n v="0"/>
    <n v="0"/>
    <n v="24323"/>
    <n v="0"/>
  </r>
  <r>
    <x v="7"/>
    <n v="620"/>
    <n v="1"/>
    <n v="724"/>
    <s v="S2"/>
    <x v="20"/>
    <n v="1"/>
    <n v="0"/>
    <n v="0"/>
    <n v="47136"/>
    <n v="0"/>
  </r>
  <r>
    <x v="7"/>
    <n v="620"/>
    <n v="1"/>
    <n v="724"/>
    <s v="S2"/>
    <x v="2"/>
    <n v="1"/>
    <n v="0"/>
    <n v="0"/>
    <n v="83401"/>
    <n v="0"/>
  </r>
  <r>
    <x v="7"/>
    <n v="620"/>
    <n v="1"/>
    <n v="724"/>
    <s v="S2"/>
    <x v="0"/>
    <n v="1"/>
    <n v="0"/>
    <n v="0"/>
    <n v="122966"/>
    <n v="0"/>
  </r>
  <r>
    <x v="7"/>
    <n v="620"/>
    <n v="1"/>
    <n v="724"/>
    <s v="S2"/>
    <x v="16"/>
    <n v="1"/>
    <n v="0"/>
    <n v="0"/>
    <n v="171341"/>
    <n v="0"/>
  </r>
  <r>
    <x v="7"/>
    <n v="620"/>
    <n v="1"/>
    <n v="724"/>
    <s v="S2"/>
    <x v="7"/>
    <n v="1"/>
    <n v="0"/>
    <n v="0"/>
    <n v="532299"/>
    <n v="0"/>
  </r>
  <r>
    <x v="7"/>
    <n v="620"/>
    <n v="1"/>
    <n v="724"/>
    <s v="S2"/>
    <x v="6"/>
    <n v="1"/>
    <n v="0"/>
    <n v="0"/>
    <n v="574298"/>
    <n v="0"/>
  </r>
  <r>
    <x v="7"/>
    <n v="620"/>
    <n v="1"/>
    <n v="724"/>
    <s v="S2"/>
    <x v="9"/>
    <n v="1"/>
    <n v="0"/>
    <n v="0"/>
    <n v="945416"/>
    <n v="0"/>
  </r>
  <r>
    <x v="7"/>
    <n v="620"/>
    <n v="1"/>
    <n v="724"/>
    <s v="S2"/>
    <x v="11"/>
    <n v="1"/>
    <n v="0"/>
    <n v="0"/>
    <n v="1251440"/>
    <n v="0"/>
  </r>
  <r>
    <x v="7"/>
    <n v="620"/>
    <n v="1"/>
    <n v="724"/>
    <s v="S2"/>
    <x v="8"/>
    <n v="1"/>
    <n v="0"/>
    <n v="0"/>
    <n v="4339428"/>
    <n v="0"/>
  </r>
  <r>
    <x v="7"/>
    <n v="620"/>
    <n v="1"/>
    <n v="724"/>
    <s v="S2"/>
    <x v="10"/>
    <n v="1"/>
    <n v="0"/>
    <n v="0"/>
    <n v="4788468"/>
    <n v="0"/>
  </r>
  <r>
    <x v="7"/>
    <n v="620"/>
    <n v="1"/>
    <n v="724"/>
    <s v="S2"/>
    <x v="14"/>
    <n v="1"/>
    <n v="0"/>
    <n v="0"/>
    <n v="4790431"/>
    <n v="0"/>
  </r>
  <r>
    <x v="7"/>
    <n v="620"/>
    <n v="1"/>
    <n v="724"/>
    <s v="S2"/>
    <x v="13"/>
    <n v="1"/>
    <n v="0"/>
    <n v="0"/>
    <n v="7349100"/>
    <n v="0"/>
  </r>
  <r>
    <x v="7"/>
    <n v="620"/>
    <n v="1"/>
    <n v="724"/>
    <s v="S2"/>
    <x v="12"/>
    <n v="1"/>
    <n v="0"/>
    <n v="0"/>
    <n v="11609012"/>
    <n v="0"/>
  </r>
  <r>
    <x v="8"/>
    <n v="620"/>
    <n v="1"/>
    <n v="724"/>
    <s v="S2"/>
    <x v="4"/>
    <n v="1"/>
    <n v="0"/>
    <n v="0"/>
    <n v="3975"/>
    <n v="0"/>
  </r>
  <r>
    <x v="8"/>
    <n v="620"/>
    <n v="1"/>
    <n v="724"/>
    <s v="S2"/>
    <x v="3"/>
    <n v="1"/>
    <n v="0"/>
    <n v="0"/>
    <n v="8465"/>
    <n v="0"/>
  </r>
  <r>
    <x v="8"/>
    <n v="620"/>
    <n v="1"/>
    <n v="724"/>
    <s v="S2"/>
    <x v="1"/>
    <n v="1"/>
    <n v="0"/>
    <n v="0"/>
    <n v="67114"/>
    <n v="0"/>
  </r>
  <r>
    <x v="8"/>
    <n v="620"/>
    <n v="1"/>
    <n v="724"/>
    <s v="S2"/>
    <x v="20"/>
    <n v="1"/>
    <n v="0"/>
    <n v="0"/>
    <n v="75187"/>
    <n v="0"/>
  </r>
  <r>
    <x v="8"/>
    <n v="620"/>
    <n v="1"/>
    <n v="724"/>
    <s v="S2"/>
    <x v="2"/>
    <n v="1"/>
    <n v="0"/>
    <n v="0"/>
    <n v="116963"/>
    <n v="0"/>
  </r>
  <r>
    <x v="8"/>
    <n v="620"/>
    <n v="1"/>
    <n v="724"/>
    <s v="S2"/>
    <x v="0"/>
    <n v="1"/>
    <n v="0"/>
    <n v="0"/>
    <n v="130359"/>
    <n v="0"/>
  </r>
  <r>
    <x v="8"/>
    <n v="620"/>
    <n v="1"/>
    <n v="724"/>
    <s v="S2"/>
    <x v="16"/>
    <n v="1"/>
    <n v="0"/>
    <n v="0"/>
    <n v="230060"/>
    <n v="0"/>
  </r>
  <r>
    <x v="8"/>
    <n v="620"/>
    <n v="1"/>
    <n v="724"/>
    <s v="S2"/>
    <x v="7"/>
    <n v="1"/>
    <n v="0"/>
    <n v="0"/>
    <n v="236636"/>
    <n v="0"/>
  </r>
  <r>
    <x v="8"/>
    <n v="620"/>
    <n v="1"/>
    <n v="724"/>
    <s v="S2"/>
    <x v="6"/>
    <n v="1"/>
    <n v="0"/>
    <n v="0"/>
    <n v="342798"/>
    <n v="0"/>
  </r>
  <r>
    <x v="8"/>
    <n v="620"/>
    <n v="1"/>
    <n v="724"/>
    <s v="S2"/>
    <x v="11"/>
    <n v="1"/>
    <n v="0"/>
    <n v="0"/>
    <n v="1410489"/>
    <n v="0"/>
  </r>
  <r>
    <x v="8"/>
    <n v="620"/>
    <n v="1"/>
    <n v="724"/>
    <s v="S2"/>
    <x v="9"/>
    <n v="1"/>
    <n v="0"/>
    <n v="0"/>
    <n v="3778639"/>
    <n v="0"/>
  </r>
  <r>
    <x v="8"/>
    <n v="620"/>
    <n v="1"/>
    <n v="724"/>
    <s v="S2"/>
    <x v="14"/>
    <n v="1"/>
    <n v="0"/>
    <n v="0"/>
    <n v="4718166"/>
    <n v="0"/>
  </r>
  <r>
    <x v="8"/>
    <n v="620"/>
    <n v="1"/>
    <n v="724"/>
    <s v="S2"/>
    <x v="10"/>
    <n v="1"/>
    <n v="0"/>
    <n v="0"/>
    <n v="4750464"/>
    <n v="0"/>
  </r>
  <r>
    <x v="8"/>
    <n v="620"/>
    <n v="1"/>
    <n v="724"/>
    <s v="S2"/>
    <x v="8"/>
    <n v="1"/>
    <n v="0"/>
    <n v="0"/>
    <n v="5508091"/>
    <n v="0"/>
  </r>
  <r>
    <x v="8"/>
    <n v="620"/>
    <n v="1"/>
    <n v="724"/>
    <s v="S2"/>
    <x v="12"/>
    <n v="1"/>
    <n v="0"/>
    <n v="0"/>
    <n v="6403290"/>
    <n v="0"/>
  </r>
  <r>
    <x v="8"/>
    <n v="620"/>
    <n v="1"/>
    <n v="724"/>
    <s v="S2"/>
    <x v="13"/>
    <n v="1"/>
    <n v="0"/>
    <n v="0"/>
    <n v="10965978"/>
    <n v="0"/>
  </r>
  <r>
    <x v="9"/>
    <n v="620"/>
    <n v="1"/>
    <n v="724"/>
    <s v="S2"/>
    <x v="3"/>
    <n v="1"/>
    <n v="0"/>
    <n v="0"/>
    <n v="6838"/>
    <n v="0"/>
  </r>
  <r>
    <x v="9"/>
    <n v="620"/>
    <n v="1"/>
    <n v="724"/>
    <s v="S2"/>
    <x v="1"/>
    <n v="1"/>
    <n v="0"/>
    <n v="0"/>
    <n v="29486"/>
    <n v="0"/>
  </r>
  <r>
    <x v="9"/>
    <n v="620"/>
    <n v="1"/>
    <n v="724"/>
    <s v="S2"/>
    <x v="7"/>
    <n v="1"/>
    <n v="0"/>
    <n v="0"/>
    <n v="76199"/>
    <n v="0"/>
  </r>
  <r>
    <x v="9"/>
    <n v="620"/>
    <n v="1"/>
    <n v="724"/>
    <s v="S2"/>
    <x v="4"/>
    <n v="1"/>
    <n v="0"/>
    <n v="0"/>
    <n v="140684"/>
    <n v="0"/>
  </r>
  <r>
    <x v="9"/>
    <n v="620"/>
    <n v="1"/>
    <n v="724"/>
    <s v="S2"/>
    <x v="2"/>
    <n v="1"/>
    <n v="0"/>
    <n v="0"/>
    <n v="145994"/>
    <n v="0"/>
  </r>
  <r>
    <x v="9"/>
    <n v="620"/>
    <n v="1"/>
    <n v="724"/>
    <s v="S2"/>
    <x v="20"/>
    <n v="1"/>
    <n v="0"/>
    <n v="0"/>
    <n v="210658"/>
    <n v="0"/>
  </r>
  <r>
    <x v="9"/>
    <n v="620"/>
    <n v="1"/>
    <n v="724"/>
    <s v="S2"/>
    <x v="0"/>
    <n v="1"/>
    <n v="0"/>
    <n v="0"/>
    <n v="225436"/>
    <n v="0"/>
  </r>
  <r>
    <x v="9"/>
    <n v="620"/>
    <n v="1"/>
    <n v="724"/>
    <s v="S2"/>
    <x v="16"/>
    <n v="1"/>
    <n v="0"/>
    <n v="0"/>
    <n v="252099"/>
    <n v="0"/>
  </r>
  <r>
    <x v="9"/>
    <n v="620"/>
    <n v="1"/>
    <n v="724"/>
    <s v="S2"/>
    <x v="6"/>
    <n v="1"/>
    <n v="0"/>
    <n v="0"/>
    <n v="941878"/>
    <n v="0"/>
  </r>
  <r>
    <x v="9"/>
    <n v="620"/>
    <n v="1"/>
    <n v="724"/>
    <s v="S2"/>
    <x v="9"/>
    <n v="1"/>
    <n v="0"/>
    <n v="0"/>
    <n v="977781"/>
    <n v="0"/>
  </r>
  <r>
    <x v="9"/>
    <n v="620"/>
    <n v="1"/>
    <n v="724"/>
    <s v="S2"/>
    <x v="11"/>
    <n v="1"/>
    <n v="0"/>
    <n v="0"/>
    <n v="1705112"/>
    <n v="0"/>
  </r>
  <r>
    <x v="9"/>
    <n v="620"/>
    <n v="1"/>
    <n v="724"/>
    <s v="S2"/>
    <x v="14"/>
    <n v="1"/>
    <n v="0"/>
    <n v="0"/>
    <n v="4773722"/>
    <n v="0"/>
  </r>
  <r>
    <x v="9"/>
    <n v="620"/>
    <n v="1"/>
    <n v="724"/>
    <s v="S2"/>
    <x v="10"/>
    <n v="1"/>
    <n v="0"/>
    <n v="0"/>
    <n v="6634800"/>
    <n v="0"/>
  </r>
  <r>
    <x v="9"/>
    <n v="620"/>
    <n v="1"/>
    <n v="724"/>
    <s v="S2"/>
    <x v="8"/>
    <n v="1"/>
    <n v="0"/>
    <n v="0"/>
    <n v="8566095"/>
    <n v="0"/>
  </r>
  <r>
    <x v="9"/>
    <n v="620"/>
    <n v="1"/>
    <n v="724"/>
    <s v="S2"/>
    <x v="13"/>
    <n v="1"/>
    <n v="0"/>
    <n v="0"/>
    <n v="8626528"/>
    <n v="0"/>
  </r>
  <r>
    <x v="9"/>
    <n v="620"/>
    <n v="1"/>
    <n v="724"/>
    <s v="S2"/>
    <x v="12"/>
    <n v="1"/>
    <n v="0"/>
    <n v="0"/>
    <n v="11261146"/>
    <n v="0"/>
  </r>
  <r>
    <x v="9"/>
    <n v="620"/>
    <n v="1"/>
    <n v="724"/>
    <s v="S2"/>
    <x v="21"/>
    <n v="1"/>
    <n v="0"/>
    <n v="0"/>
    <n v="56880068"/>
    <n v="0"/>
  </r>
  <r>
    <x v="10"/>
    <n v="620"/>
    <n v="1"/>
    <n v="724"/>
    <s v="S2"/>
    <x v="3"/>
    <n v="1"/>
    <n v="0"/>
    <n v="0"/>
    <n v="1643"/>
    <n v="0"/>
  </r>
  <r>
    <x v="10"/>
    <n v="620"/>
    <n v="1"/>
    <n v="724"/>
    <s v="S2"/>
    <x v="4"/>
    <n v="1"/>
    <n v="0"/>
    <n v="0"/>
    <n v="9660"/>
    <n v="0"/>
  </r>
  <r>
    <x v="10"/>
    <n v="620"/>
    <n v="1"/>
    <n v="724"/>
    <s v="S2"/>
    <x v="1"/>
    <n v="1"/>
    <n v="0"/>
    <n v="0"/>
    <n v="31345"/>
    <n v="0"/>
  </r>
  <r>
    <x v="10"/>
    <n v="620"/>
    <n v="1"/>
    <n v="724"/>
    <s v="S2"/>
    <x v="7"/>
    <n v="1"/>
    <n v="0"/>
    <n v="0"/>
    <n v="36780"/>
    <n v="0"/>
  </r>
  <r>
    <x v="10"/>
    <n v="620"/>
    <n v="1"/>
    <n v="724"/>
    <s v="S2"/>
    <x v="22"/>
    <n v="1"/>
    <n v="0"/>
    <n v="0"/>
    <n v="88454"/>
    <n v="0"/>
  </r>
  <r>
    <x v="10"/>
    <n v="620"/>
    <n v="1"/>
    <n v="724"/>
    <s v="S2"/>
    <x v="19"/>
    <n v="1"/>
    <n v="0"/>
    <n v="0"/>
    <n v="123239"/>
    <n v="0"/>
  </r>
  <r>
    <x v="10"/>
    <n v="620"/>
    <n v="1"/>
    <n v="724"/>
    <s v="S2"/>
    <x v="0"/>
    <n v="1"/>
    <n v="0"/>
    <n v="0"/>
    <n v="129086"/>
    <n v="0"/>
  </r>
  <r>
    <x v="10"/>
    <n v="620"/>
    <n v="1"/>
    <n v="724"/>
    <s v="S2"/>
    <x v="23"/>
    <n v="1"/>
    <n v="0"/>
    <n v="0"/>
    <n v="143533"/>
    <n v="0"/>
  </r>
  <r>
    <x v="10"/>
    <n v="620"/>
    <n v="1"/>
    <n v="724"/>
    <s v="S2"/>
    <x v="24"/>
    <n v="1"/>
    <n v="0"/>
    <n v="0"/>
    <n v="203433"/>
    <n v="0"/>
  </r>
  <r>
    <x v="10"/>
    <n v="620"/>
    <n v="1"/>
    <n v="724"/>
    <s v="S2"/>
    <x v="20"/>
    <n v="1"/>
    <n v="0"/>
    <n v="0"/>
    <n v="214146"/>
    <n v="0"/>
  </r>
  <r>
    <x v="10"/>
    <n v="620"/>
    <n v="1"/>
    <n v="724"/>
    <s v="S2"/>
    <x v="2"/>
    <n v="1"/>
    <n v="0"/>
    <n v="0"/>
    <n v="216253"/>
    <n v="0"/>
  </r>
  <r>
    <x v="10"/>
    <n v="620"/>
    <n v="1"/>
    <n v="724"/>
    <s v="S2"/>
    <x v="16"/>
    <n v="1"/>
    <n v="0"/>
    <n v="0"/>
    <n v="329735"/>
    <n v="0"/>
  </r>
  <r>
    <x v="10"/>
    <n v="620"/>
    <n v="1"/>
    <n v="724"/>
    <s v="S2"/>
    <x v="25"/>
    <n v="1"/>
    <n v="0"/>
    <n v="0"/>
    <n v="708306"/>
    <n v="0"/>
  </r>
  <r>
    <x v="10"/>
    <n v="620"/>
    <n v="1"/>
    <n v="724"/>
    <s v="S2"/>
    <x v="9"/>
    <n v="1"/>
    <n v="0"/>
    <n v="0"/>
    <n v="905200"/>
    <n v="0"/>
  </r>
  <r>
    <x v="10"/>
    <n v="620"/>
    <n v="1"/>
    <n v="724"/>
    <s v="S2"/>
    <x v="26"/>
    <n v="1"/>
    <n v="0"/>
    <n v="0"/>
    <n v="955267"/>
    <n v="0"/>
  </r>
  <r>
    <x v="10"/>
    <n v="620"/>
    <n v="1"/>
    <n v="724"/>
    <s v="S2"/>
    <x v="6"/>
    <n v="1"/>
    <n v="0"/>
    <n v="0"/>
    <n v="1022900"/>
    <n v="0"/>
  </r>
  <r>
    <x v="10"/>
    <n v="620"/>
    <n v="1"/>
    <n v="724"/>
    <s v="S2"/>
    <x v="27"/>
    <n v="1"/>
    <n v="0"/>
    <n v="0"/>
    <n v="1057561"/>
    <n v="0"/>
  </r>
  <r>
    <x v="10"/>
    <n v="620"/>
    <n v="1"/>
    <n v="724"/>
    <s v="S2"/>
    <x v="28"/>
    <n v="1"/>
    <n v="0"/>
    <n v="0"/>
    <n v="2242070"/>
    <n v="0"/>
  </r>
  <r>
    <x v="10"/>
    <n v="620"/>
    <n v="1"/>
    <n v="724"/>
    <s v="S2"/>
    <x v="29"/>
    <n v="1"/>
    <n v="0"/>
    <n v="0"/>
    <n v="3130912"/>
    <n v="0"/>
  </r>
  <r>
    <x v="10"/>
    <n v="620"/>
    <n v="1"/>
    <n v="724"/>
    <s v="S2"/>
    <x v="11"/>
    <n v="1"/>
    <n v="0"/>
    <n v="0"/>
    <n v="3216120"/>
    <n v="0"/>
  </r>
  <r>
    <x v="10"/>
    <n v="620"/>
    <n v="1"/>
    <n v="724"/>
    <s v="S2"/>
    <x v="13"/>
    <n v="1"/>
    <n v="0"/>
    <n v="0"/>
    <n v="3305814"/>
    <n v="0"/>
  </r>
  <r>
    <x v="10"/>
    <n v="620"/>
    <n v="1"/>
    <n v="724"/>
    <s v="S2"/>
    <x v="30"/>
    <n v="1"/>
    <n v="0"/>
    <n v="0"/>
    <n v="3742281"/>
    <n v="0"/>
  </r>
  <r>
    <x v="10"/>
    <n v="620"/>
    <n v="1"/>
    <n v="724"/>
    <s v="S2"/>
    <x v="14"/>
    <n v="1"/>
    <n v="0"/>
    <n v="0"/>
    <n v="5003760"/>
    <n v="0"/>
  </r>
  <r>
    <x v="10"/>
    <n v="620"/>
    <n v="1"/>
    <n v="724"/>
    <s v="S2"/>
    <x v="10"/>
    <n v="1"/>
    <n v="0"/>
    <n v="0"/>
    <n v="5216068"/>
    <n v="0"/>
  </r>
  <r>
    <x v="10"/>
    <n v="620"/>
    <n v="1"/>
    <n v="724"/>
    <s v="S2"/>
    <x v="31"/>
    <n v="1"/>
    <n v="0"/>
    <n v="0"/>
    <n v="5826505"/>
    <n v="0"/>
  </r>
  <r>
    <x v="10"/>
    <n v="620"/>
    <n v="1"/>
    <n v="724"/>
    <s v="S2"/>
    <x v="32"/>
    <n v="1"/>
    <n v="0"/>
    <n v="0"/>
    <n v="7227182"/>
    <n v="0"/>
  </r>
  <r>
    <x v="10"/>
    <n v="620"/>
    <n v="1"/>
    <n v="724"/>
    <s v="S2"/>
    <x v="8"/>
    <n v="1"/>
    <n v="0"/>
    <n v="0"/>
    <n v="7285591"/>
    <n v="0"/>
  </r>
  <r>
    <x v="10"/>
    <n v="620"/>
    <n v="1"/>
    <n v="724"/>
    <s v="S2"/>
    <x v="33"/>
    <n v="1"/>
    <n v="0"/>
    <n v="0"/>
    <n v="9483199"/>
    <n v="0"/>
  </r>
  <r>
    <x v="10"/>
    <n v="620"/>
    <n v="1"/>
    <n v="724"/>
    <s v="S2"/>
    <x v="34"/>
    <n v="1"/>
    <n v="0"/>
    <n v="0"/>
    <n v="11093978"/>
    <n v="0"/>
  </r>
  <r>
    <x v="10"/>
    <n v="620"/>
    <n v="1"/>
    <n v="724"/>
    <s v="S2"/>
    <x v="21"/>
    <n v="1"/>
    <n v="0"/>
    <n v="0"/>
    <n v="12568931"/>
    <n v="0"/>
  </r>
  <r>
    <x v="10"/>
    <n v="620"/>
    <n v="1"/>
    <n v="724"/>
    <s v="S2"/>
    <x v="12"/>
    <n v="1"/>
    <n v="0"/>
    <n v="0"/>
    <n v="12705310"/>
    <n v="0"/>
  </r>
  <r>
    <x v="10"/>
    <n v="620"/>
    <n v="1"/>
    <n v="724"/>
    <s v="S2"/>
    <x v="35"/>
    <n v="1"/>
    <n v="0"/>
    <n v="0"/>
    <n v="16038113"/>
    <n v="0"/>
  </r>
  <r>
    <x v="10"/>
    <n v="620"/>
    <n v="1"/>
    <n v="724"/>
    <s v="S2"/>
    <x v="36"/>
    <n v="1"/>
    <n v="0"/>
    <n v="0"/>
    <n v="18595244"/>
    <n v="0"/>
  </r>
  <r>
    <x v="10"/>
    <n v="620"/>
    <n v="1"/>
    <n v="724"/>
    <s v="S2"/>
    <x v="37"/>
    <n v="1"/>
    <n v="0"/>
    <n v="0"/>
    <n v="21774318"/>
    <n v="0"/>
  </r>
  <r>
    <x v="10"/>
    <n v="620"/>
    <n v="1"/>
    <n v="724"/>
    <s v="S2"/>
    <x v="38"/>
    <n v="1"/>
    <n v="0"/>
    <n v="0"/>
    <n v="23604758"/>
    <n v="0"/>
  </r>
  <r>
    <x v="10"/>
    <n v="620"/>
    <n v="1"/>
    <n v="724"/>
    <s v="S2"/>
    <x v="39"/>
    <n v="1"/>
    <n v="0"/>
    <n v="0"/>
    <n v="36426952"/>
    <n v="0"/>
  </r>
  <r>
    <x v="10"/>
    <n v="620"/>
    <n v="1"/>
    <n v="724"/>
    <s v="S2"/>
    <x v="40"/>
    <n v="1"/>
    <n v="0"/>
    <n v="0"/>
    <n v="41967056"/>
    <n v="0"/>
  </r>
  <r>
    <x v="11"/>
    <n v="620"/>
    <n v="1"/>
    <n v="724"/>
    <s v="S2"/>
    <x v="3"/>
    <n v="1"/>
    <n v="0"/>
    <n v="0"/>
    <n v="7817"/>
    <n v="0"/>
  </r>
  <r>
    <x v="11"/>
    <n v="620"/>
    <n v="1"/>
    <n v="724"/>
    <s v="S2"/>
    <x v="22"/>
    <n v="1"/>
    <n v="0"/>
    <n v="0"/>
    <n v="60025"/>
    <n v="0"/>
  </r>
  <r>
    <x v="11"/>
    <n v="620"/>
    <n v="1"/>
    <n v="724"/>
    <s v="S2"/>
    <x v="7"/>
    <n v="1"/>
    <n v="0"/>
    <n v="0"/>
    <n v="69660"/>
    <n v="0"/>
  </r>
  <r>
    <x v="11"/>
    <n v="620"/>
    <n v="1"/>
    <n v="724"/>
    <s v="S2"/>
    <x v="19"/>
    <n v="1"/>
    <n v="0"/>
    <n v="0"/>
    <n v="70754"/>
    <n v="0"/>
  </r>
  <r>
    <x v="11"/>
    <n v="620"/>
    <n v="1"/>
    <n v="724"/>
    <s v="S2"/>
    <x v="1"/>
    <n v="1"/>
    <n v="0"/>
    <n v="0"/>
    <n v="82433"/>
    <n v="0"/>
  </r>
  <r>
    <x v="11"/>
    <n v="620"/>
    <n v="1"/>
    <n v="724"/>
    <s v="S2"/>
    <x v="23"/>
    <n v="1"/>
    <n v="0"/>
    <n v="0"/>
    <n v="123130"/>
    <n v="0"/>
  </r>
  <r>
    <x v="11"/>
    <n v="620"/>
    <n v="1"/>
    <n v="724"/>
    <s v="S2"/>
    <x v="0"/>
    <n v="1"/>
    <n v="0"/>
    <n v="0"/>
    <n v="182533"/>
    <n v="0"/>
  </r>
  <r>
    <x v="11"/>
    <n v="620"/>
    <n v="1"/>
    <n v="724"/>
    <s v="S2"/>
    <x v="24"/>
    <n v="1"/>
    <n v="0"/>
    <n v="0"/>
    <n v="186550"/>
    <n v="0"/>
  </r>
  <r>
    <x v="11"/>
    <n v="620"/>
    <n v="1"/>
    <n v="724"/>
    <s v="S2"/>
    <x v="16"/>
    <n v="1"/>
    <n v="0"/>
    <n v="0"/>
    <n v="193481"/>
    <n v="0"/>
  </r>
  <r>
    <x v="11"/>
    <n v="620"/>
    <n v="1"/>
    <n v="724"/>
    <s v="S2"/>
    <x v="41"/>
    <n v="1"/>
    <n v="0"/>
    <n v="0"/>
    <n v="224795"/>
    <n v="0"/>
  </r>
  <r>
    <x v="11"/>
    <n v="620"/>
    <n v="1"/>
    <n v="724"/>
    <s v="S2"/>
    <x v="20"/>
    <n v="1"/>
    <n v="0"/>
    <n v="0"/>
    <n v="265702"/>
    <n v="0"/>
  </r>
  <r>
    <x v="11"/>
    <n v="620"/>
    <n v="1"/>
    <n v="724"/>
    <s v="S2"/>
    <x v="6"/>
    <n v="1"/>
    <n v="0"/>
    <n v="0"/>
    <n v="307350"/>
    <n v="0"/>
  </r>
  <r>
    <x v="11"/>
    <n v="620"/>
    <n v="1"/>
    <n v="724"/>
    <s v="S2"/>
    <x v="2"/>
    <n v="1"/>
    <n v="0"/>
    <n v="0"/>
    <n v="338992"/>
    <n v="0"/>
  </r>
  <r>
    <x v="11"/>
    <n v="620"/>
    <n v="1"/>
    <n v="724"/>
    <s v="S2"/>
    <x v="25"/>
    <n v="1"/>
    <n v="0"/>
    <n v="0"/>
    <n v="396823"/>
    <n v="0"/>
  </r>
  <r>
    <x v="11"/>
    <n v="620"/>
    <n v="1"/>
    <n v="724"/>
    <s v="S2"/>
    <x v="26"/>
    <n v="1"/>
    <n v="0"/>
    <n v="0"/>
    <n v="781755"/>
    <n v="0"/>
  </r>
  <r>
    <x v="11"/>
    <n v="620"/>
    <n v="1"/>
    <n v="724"/>
    <s v="S2"/>
    <x v="9"/>
    <n v="1"/>
    <n v="0"/>
    <n v="0"/>
    <n v="1526722"/>
    <n v="0"/>
  </r>
  <r>
    <x v="11"/>
    <n v="620"/>
    <n v="1"/>
    <n v="724"/>
    <s v="S2"/>
    <x v="4"/>
    <n v="1"/>
    <n v="0"/>
    <n v="0"/>
    <n v="1902860"/>
    <n v="0"/>
  </r>
  <r>
    <x v="11"/>
    <n v="620"/>
    <n v="1"/>
    <n v="724"/>
    <s v="S2"/>
    <x v="30"/>
    <n v="1"/>
    <n v="0"/>
    <n v="0"/>
    <n v="2684168"/>
    <n v="0"/>
  </r>
  <r>
    <x v="11"/>
    <n v="620"/>
    <n v="1"/>
    <n v="724"/>
    <s v="S2"/>
    <x v="28"/>
    <n v="1"/>
    <n v="0"/>
    <n v="0"/>
    <n v="2851543"/>
    <n v="0"/>
  </r>
  <r>
    <x v="11"/>
    <n v="620"/>
    <n v="1"/>
    <n v="724"/>
    <s v="S2"/>
    <x v="11"/>
    <n v="1"/>
    <n v="0"/>
    <n v="0"/>
    <n v="2929257"/>
    <n v="0"/>
  </r>
  <r>
    <x v="11"/>
    <n v="620"/>
    <n v="1"/>
    <n v="724"/>
    <s v="S2"/>
    <x v="29"/>
    <n v="1"/>
    <n v="0"/>
    <n v="0"/>
    <n v="3441214"/>
    <n v="0"/>
  </r>
  <r>
    <x v="11"/>
    <n v="620"/>
    <n v="1"/>
    <n v="724"/>
    <s v="S2"/>
    <x v="27"/>
    <n v="1"/>
    <n v="0"/>
    <n v="0"/>
    <n v="3872103"/>
    <n v="0"/>
  </r>
  <r>
    <x v="11"/>
    <n v="620"/>
    <n v="1"/>
    <n v="724"/>
    <s v="S2"/>
    <x v="42"/>
    <n v="1"/>
    <n v="0"/>
    <n v="0"/>
    <n v="4553036"/>
    <n v="0"/>
  </r>
  <r>
    <x v="11"/>
    <n v="620"/>
    <n v="1"/>
    <n v="724"/>
    <s v="S2"/>
    <x v="43"/>
    <n v="1"/>
    <n v="0"/>
    <n v="0"/>
    <n v="4877823"/>
    <n v="0"/>
  </r>
  <r>
    <x v="11"/>
    <n v="620"/>
    <n v="1"/>
    <n v="724"/>
    <s v="S2"/>
    <x v="14"/>
    <n v="1"/>
    <n v="0"/>
    <n v="0"/>
    <n v="5433174"/>
    <n v="0"/>
  </r>
  <r>
    <x v="11"/>
    <n v="620"/>
    <n v="1"/>
    <n v="724"/>
    <s v="S2"/>
    <x v="31"/>
    <n v="1"/>
    <n v="0"/>
    <n v="0"/>
    <n v="5823079"/>
    <n v="0"/>
  </r>
  <r>
    <x v="11"/>
    <n v="620"/>
    <n v="1"/>
    <n v="724"/>
    <s v="S2"/>
    <x v="32"/>
    <n v="1"/>
    <n v="0"/>
    <n v="0"/>
    <n v="6104979"/>
    <n v="0"/>
  </r>
  <r>
    <x v="11"/>
    <n v="620"/>
    <n v="1"/>
    <n v="724"/>
    <s v="S2"/>
    <x v="13"/>
    <n v="1"/>
    <n v="0"/>
    <n v="0"/>
    <n v="7205669"/>
    <n v="0"/>
  </r>
  <r>
    <x v="11"/>
    <n v="620"/>
    <n v="1"/>
    <n v="724"/>
    <s v="S2"/>
    <x v="10"/>
    <n v="1"/>
    <n v="0"/>
    <n v="0"/>
    <n v="8289906"/>
    <n v="0"/>
  </r>
  <r>
    <x v="11"/>
    <n v="620"/>
    <n v="1"/>
    <n v="724"/>
    <s v="S2"/>
    <x v="44"/>
    <n v="1"/>
    <n v="0"/>
    <n v="0"/>
    <n v="8549601"/>
    <n v="0"/>
  </r>
  <r>
    <x v="11"/>
    <n v="620"/>
    <n v="1"/>
    <n v="724"/>
    <s v="S2"/>
    <x v="8"/>
    <n v="1"/>
    <n v="0"/>
    <n v="0"/>
    <n v="9868531"/>
    <n v="0"/>
  </r>
  <r>
    <x v="11"/>
    <n v="620"/>
    <n v="1"/>
    <n v="724"/>
    <s v="S2"/>
    <x v="33"/>
    <n v="1"/>
    <n v="0"/>
    <n v="0"/>
    <n v="11440423"/>
    <n v="0"/>
  </r>
  <r>
    <x v="11"/>
    <n v="620"/>
    <n v="1"/>
    <n v="724"/>
    <s v="S2"/>
    <x v="34"/>
    <n v="1"/>
    <n v="0"/>
    <n v="0"/>
    <n v="11857628"/>
    <n v="0"/>
  </r>
  <r>
    <x v="11"/>
    <n v="620"/>
    <n v="1"/>
    <n v="724"/>
    <s v="S2"/>
    <x v="45"/>
    <n v="1"/>
    <n v="0"/>
    <n v="0"/>
    <n v="12802182"/>
    <n v="0"/>
  </r>
  <r>
    <x v="11"/>
    <n v="620"/>
    <n v="1"/>
    <n v="724"/>
    <s v="S2"/>
    <x v="12"/>
    <n v="1"/>
    <n v="0"/>
    <n v="0"/>
    <n v="12905014"/>
    <n v="0"/>
  </r>
  <r>
    <x v="11"/>
    <n v="620"/>
    <n v="1"/>
    <n v="724"/>
    <s v="S2"/>
    <x v="35"/>
    <n v="1"/>
    <n v="0"/>
    <n v="0"/>
    <n v="14803622"/>
    <n v="0"/>
  </r>
  <r>
    <x v="11"/>
    <n v="620"/>
    <n v="1"/>
    <n v="724"/>
    <s v="S2"/>
    <x v="21"/>
    <n v="1"/>
    <n v="0"/>
    <n v="0"/>
    <n v="16048496"/>
    <n v="0"/>
  </r>
  <r>
    <x v="11"/>
    <n v="620"/>
    <n v="1"/>
    <n v="724"/>
    <s v="S2"/>
    <x v="36"/>
    <n v="1"/>
    <n v="0"/>
    <n v="0"/>
    <n v="19556882"/>
    <n v="0"/>
  </r>
  <r>
    <x v="11"/>
    <n v="620"/>
    <n v="1"/>
    <n v="724"/>
    <s v="S2"/>
    <x v="37"/>
    <n v="1"/>
    <n v="0"/>
    <n v="0"/>
    <n v="24821586"/>
    <n v="0"/>
  </r>
  <r>
    <x v="11"/>
    <n v="620"/>
    <n v="1"/>
    <n v="724"/>
    <s v="S2"/>
    <x v="38"/>
    <n v="1"/>
    <n v="0"/>
    <n v="0"/>
    <n v="32111916"/>
    <n v="0"/>
  </r>
  <r>
    <x v="11"/>
    <n v="620"/>
    <n v="1"/>
    <n v="724"/>
    <s v="S2"/>
    <x v="39"/>
    <n v="1"/>
    <n v="0"/>
    <n v="0"/>
    <n v="37276873"/>
    <n v="0"/>
  </r>
  <r>
    <x v="11"/>
    <n v="620"/>
    <n v="1"/>
    <n v="724"/>
    <s v="S2"/>
    <x v="40"/>
    <n v="1"/>
    <n v="0"/>
    <n v="0"/>
    <n v="48751844"/>
    <n v="0"/>
  </r>
  <r>
    <x v="11"/>
    <n v="620"/>
    <n v="1"/>
    <n v="724"/>
    <s v="S2"/>
    <x v="46"/>
    <n v="1"/>
    <n v="0"/>
    <n v="0"/>
    <n v="81473242"/>
    <n v="0"/>
  </r>
  <r>
    <x v="11"/>
    <n v="620"/>
    <n v="1"/>
    <n v="724"/>
    <s v="S2"/>
    <x v="47"/>
    <n v="1"/>
    <n v="0"/>
    <n v="0"/>
    <n v="107849710"/>
    <n v="0"/>
  </r>
  <r>
    <x v="12"/>
    <n v="620"/>
    <n v="1"/>
    <n v="724"/>
    <s v="S2"/>
    <x v="15"/>
    <n v="1"/>
    <m/>
    <m/>
    <n v="212369"/>
    <n v="0"/>
  </r>
  <r>
    <x v="12"/>
    <n v="620"/>
    <n v="1"/>
    <n v="724"/>
    <s v="S2"/>
    <x v="48"/>
    <n v="1"/>
    <m/>
    <m/>
    <n v="1540973"/>
    <n v="0"/>
  </r>
  <r>
    <x v="12"/>
    <n v="620"/>
    <n v="1"/>
    <n v="724"/>
    <s v="S2"/>
    <x v="49"/>
    <n v="1"/>
    <m/>
    <n v="24"/>
    <n v="3420"/>
    <n v="0"/>
  </r>
  <r>
    <x v="12"/>
    <n v="620"/>
    <n v="1"/>
    <n v="724"/>
    <s v="S2"/>
    <x v="50"/>
    <n v="1"/>
    <m/>
    <n v="538"/>
    <n v="1072"/>
    <n v="0"/>
  </r>
  <r>
    <x v="12"/>
    <n v="620"/>
    <n v="1"/>
    <n v="724"/>
    <s v="S2"/>
    <x v="51"/>
    <n v="1"/>
    <m/>
    <n v="5761"/>
    <n v="354284"/>
    <n v="0"/>
  </r>
  <r>
    <x v="12"/>
    <n v="620"/>
    <n v="1"/>
    <n v="724"/>
    <s v="S2"/>
    <x v="52"/>
    <n v="1"/>
    <m/>
    <n v="7525"/>
    <n v="493472"/>
    <n v="0"/>
  </r>
  <r>
    <x v="12"/>
    <n v="620"/>
    <n v="1"/>
    <n v="724"/>
    <s v="S2"/>
    <x v="53"/>
    <n v="1"/>
    <m/>
    <n v="15589"/>
    <n v="1096353"/>
    <n v="0"/>
  </r>
  <r>
    <x v="12"/>
    <n v="620"/>
    <n v="1"/>
    <n v="724"/>
    <s v="S2"/>
    <x v="54"/>
    <n v="1"/>
    <m/>
    <n v="29317"/>
    <n v="3485611"/>
    <n v="0"/>
  </r>
  <r>
    <x v="12"/>
    <n v="620"/>
    <n v="1"/>
    <n v="724"/>
    <s v="S2"/>
    <x v="55"/>
    <n v="1"/>
    <m/>
    <n v="40417"/>
    <n v="275262"/>
    <n v="0"/>
  </r>
  <r>
    <x v="12"/>
    <n v="620"/>
    <n v="1"/>
    <n v="724"/>
    <s v="S2"/>
    <x v="9"/>
    <n v="1"/>
    <m/>
    <n v="41013"/>
    <n v="1495887"/>
    <n v="0"/>
  </r>
  <r>
    <x v="12"/>
    <n v="620"/>
    <n v="1"/>
    <n v="724"/>
    <s v="S2"/>
    <x v="56"/>
    <n v="1"/>
    <m/>
    <n v="65516"/>
    <n v="2807334"/>
    <n v="0"/>
  </r>
  <r>
    <x v="12"/>
    <n v="620"/>
    <n v="1"/>
    <n v="724"/>
    <s v="S2"/>
    <x v="57"/>
    <n v="1"/>
    <m/>
    <n v="72787"/>
    <n v="2084478"/>
    <n v="0"/>
  </r>
  <r>
    <x v="12"/>
    <n v="620"/>
    <n v="1"/>
    <n v="724"/>
    <s v="S2"/>
    <x v="58"/>
    <n v="1"/>
    <m/>
    <n v="76466"/>
    <n v="883169"/>
    <n v="0"/>
  </r>
  <r>
    <x v="12"/>
    <n v="620"/>
    <n v="1"/>
    <n v="724"/>
    <s v="S2"/>
    <x v="59"/>
    <n v="1"/>
    <m/>
    <n v="112204"/>
    <n v="10498932"/>
    <n v="0"/>
  </r>
  <r>
    <x v="12"/>
    <n v="620"/>
    <n v="1"/>
    <n v="724"/>
    <s v="S2"/>
    <x v="60"/>
    <n v="1"/>
    <m/>
    <n v="117083"/>
    <n v="2471715"/>
    <n v="0"/>
  </r>
  <r>
    <x v="12"/>
    <n v="620"/>
    <n v="1"/>
    <n v="724"/>
    <s v="S2"/>
    <x v="61"/>
    <n v="1"/>
    <m/>
    <n v="118121"/>
    <n v="3462829"/>
    <n v="0"/>
  </r>
  <r>
    <x v="12"/>
    <n v="620"/>
    <n v="1"/>
    <n v="724"/>
    <s v="S2"/>
    <x v="62"/>
    <n v="1"/>
    <m/>
    <n v="140629"/>
    <n v="3916393"/>
    <n v="0"/>
  </r>
  <r>
    <x v="12"/>
    <n v="620"/>
    <n v="1"/>
    <n v="724"/>
    <s v="S2"/>
    <x v="63"/>
    <n v="1"/>
    <m/>
    <n v="157358"/>
    <n v="2546022"/>
    <n v="0"/>
  </r>
  <r>
    <x v="12"/>
    <n v="620"/>
    <n v="1"/>
    <n v="724"/>
    <s v="S2"/>
    <x v="64"/>
    <n v="1"/>
    <m/>
    <n v="161099"/>
    <n v="694177"/>
    <n v="0"/>
  </r>
  <r>
    <x v="12"/>
    <n v="620"/>
    <n v="1"/>
    <n v="724"/>
    <s v="S2"/>
    <x v="65"/>
    <n v="1"/>
    <m/>
    <n v="175210"/>
    <n v="2844268"/>
    <n v="0"/>
  </r>
  <r>
    <x v="12"/>
    <n v="620"/>
    <n v="1"/>
    <n v="724"/>
    <s v="S2"/>
    <x v="66"/>
    <n v="1"/>
    <m/>
    <n v="177314"/>
    <n v="4669979"/>
    <n v="0"/>
  </r>
  <r>
    <x v="12"/>
    <n v="620"/>
    <n v="1"/>
    <n v="724"/>
    <s v="S2"/>
    <x v="10"/>
    <n v="1"/>
    <m/>
    <n v="208283"/>
    <n v="8197814"/>
    <n v="0"/>
  </r>
  <r>
    <x v="12"/>
    <n v="620"/>
    <n v="1"/>
    <n v="724"/>
    <s v="S2"/>
    <x v="67"/>
    <n v="1"/>
    <m/>
    <n v="242673"/>
    <n v="4606568"/>
    <n v="0"/>
  </r>
  <r>
    <x v="12"/>
    <n v="620"/>
    <n v="1"/>
    <n v="724"/>
    <s v="S2"/>
    <x v="68"/>
    <n v="1"/>
    <m/>
    <n v="265217"/>
    <n v="2916470"/>
    <n v="0"/>
  </r>
  <r>
    <x v="12"/>
    <n v="620"/>
    <n v="1"/>
    <n v="724"/>
    <s v="S2"/>
    <x v="69"/>
    <n v="1"/>
    <m/>
    <n v="330437"/>
    <n v="4606411"/>
    <n v="0"/>
  </r>
  <r>
    <x v="12"/>
    <n v="620"/>
    <n v="1"/>
    <n v="724"/>
    <s v="S2"/>
    <x v="70"/>
    <n v="1"/>
    <m/>
    <n v="339210"/>
    <n v="3724317"/>
    <n v="0"/>
  </r>
  <r>
    <x v="12"/>
    <n v="620"/>
    <n v="1"/>
    <n v="724"/>
    <s v="S2"/>
    <x v="71"/>
    <n v="1"/>
    <m/>
    <n v="345019"/>
    <n v="6072363"/>
    <n v="0"/>
  </r>
  <r>
    <x v="12"/>
    <n v="620"/>
    <n v="1"/>
    <n v="724"/>
    <s v="S2"/>
    <x v="72"/>
    <n v="1"/>
    <m/>
    <n v="376525"/>
    <n v="3349552"/>
    <n v="0"/>
  </r>
  <r>
    <x v="12"/>
    <n v="620"/>
    <n v="1"/>
    <n v="724"/>
    <s v="S2"/>
    <x v="73"/>
    <n v="1"/>
    <m/>
    <n v="593643"/>
    <n v="4096898"/>
    <n v="0"/>
  </r>
  <r>
    <x v="12"/>
    <n v="620"/>
    <n v="1"/>
    <n v="724"/>
    <s v="S2"/>
    <x v="74"/>
    <n v="1"/>
    <m/>
    <n v="747188"/>
    <n v="3172982"/>
    <n v="0"/>
  </r>
  <r>
    <x v="12"/>
    <n v="620"/>
    <n v="1"/>
    <n v="724"/>
    <s v="S2"/>
    <x v="75"/>
    <n v="1"/>
    <m/>
    <n v="811466"/>
    <n v="5231784"/>
    <n v="0"/>
  </r>
  <r>
    <x v="12"/>
    <n v="620"/>
    <n v="1"/>
    <n v="724"/>
    <s v="S2"/>
    <x v="76"/>
    <n v="1"/>
    <m/>
    <n v="949652"/>
    <n v="3563365"/>
    <n v="0"/>
  </r>
  <r>
    <x v="12"/>
    <n v="620"/>
    <n v="1"/>
    <n v="724"/>
    <s v="S2"/>
    <x v="77"/>
    <n v="1"/>
    <m/>
    <n v="1044222"/>
    <n v="8703262"/>
    <n v="0"/>
  </r>
  <r>
    <x v="12"/>
    <n v="620"/>
    <n v="1"/>
    <n v="724"/>
    <s v="S2"/>
    <x v="78"/>
    <n v="1"/>
    <m/>
    <n v="1273279"/>
    <n v="17727907"/>
    <n v="0"/>
  </r>
  <r>
    <x v="12"/>
    <n v="620"/>
    <n v="1"/>
    <n v="724"/>
    <s v="S2"/>
    <x v="79"/>
    <n v="1"/>
    <m/>
    <n v="1381911"/>
    <n v="5359978"/>
    <n v="0"/>
  </r>
  <r>
    <x v="12"/>
    <n v="620"/>
    <n v="1"/>
    <n v="724"/>
    <s v="S2"/>
    <x v="80"/>
    <n v="1"/>
    <m/>
    <n v="1454010"/>
    <n v="11996933"/>
    <n v="0"/>
  </r>
  <r>
    <x v="12"/>
    <n v="620"/>
    <n v="1"/>
    <n v="724"/>
    <s v="S2"/>
    <x v="81"/>
    <n v="1"/>
    <m/>
    <n v="1683241"/>
    <n v="6191443"/>
    <n v="0"/>
  </r>
  <r>
    <x v="12"/>
    <n v="620"/>
    <n v="1"/>
    <n v="724"/>
    <s v="S2"/>
    <x v="82"/>
    <n v="1"/>
    <m/>
    <n v="2489800"/>
    <n v="11227172"/>
    <n v="0"/>
  </r>
  <r>
    <x v="12"/>
    <n v="620"/>
    <n v="1"/>
    <n v="724"/>
    <s v="S2"/>
    <x v="83"/>
    <n v="1"/>
    <m/>
    <n v="2779897"/>
    <n v="20649629"/>
    <n v="0"/>
  </r>
  <r>
    <x v="12"/>
    <n v="620"/>
    <n v="1"/>
    <n v="724"/>
    <s v="S2"/>
    <x v="84"/>
    <n v="1"/>
    <m/>
    <n v="2912059"/>
    <n v="14722364"/>
    <n v="0"/>
  </r>
  <r>
    <x v="12"/>
    <n v="620"/>
    <n v="1"/>
    <n v="724"/>
    <s v="S2"/>
    <x v="85"/>
    <n v="1"/>
    <m/>
    <n v="3322852"/>
    <n v="33843640"/>
    <n v="0"/>
  </r>
  <r>
    <x v="12"/>
    <n v="620"/>
    <n v="1"/>
    <n v="724"/>
    <s v="S2"/>
    <x v="86"/>
    <n v="1"/>
    <m/>
    <n v="3385905"/>
    <n v="36287612"/>
    <n v="0"/>
  </r>
  <r>
    <x v="12"/>
    <n v="620"/>
    <n v="1"/>
    <n v="724"/>
    <s v="S2"/>
    <x v="87"/>
    <n v="1"/>
    <m/>
    <n v="4344717"/>
    <n v="20909063"/>
    <n v="0"/>
  </r>
  <r>
    <x v="12"/>
    <n v="620"/>
    <n v="1"/>
    <n v="724"/>
    <s v="S2"/>
    <x v="88"/>
    <n v="1"/>
    <m/>
    <n v="4671324"/>
    <n v="18055417"/>
    <n v="0"/>
  </r>
  <r>
    <x v="12"/>
    <n v="620"/>
    <n v="1"/>
    <n v="724"/>
    <s v="S2"/>
    <x v="89"/>
    <n v="1"/>
    <m/>
    <n v="4764571"/>
    <n v="7152812"/>
    <n v="0"/>
  </r>
  <r>
    <x v="12"/>
    <n v="620"/>
    <n v="1"/>
    <n v="724"/>
    <s v="S2"/>
    <x v="90"/>
    <n v="1"/>
    <m/>
    <n v="4817485"/>
    <n v="66465747"/>
    <n v="0"/>
  </r>
  <r>
    <x v="12"/>
    <n v="620"/>
    <n v="1"/>
    <n v="724"/>
    <s v="S2"/>
    <x v="91"/>
    <n v="1"/>
    <m/>
    <n v="5212184"/>
    <n v="3799034"/>
    <n v="0"/>
  </r>
  <r>
    <x v="12"/>
    <n v="620"/>
    <n v="1"/>
    <n v="724"/>
    <s v="S2"/>
    <x v="92"/>
    <n v="1"/>
    <m/>
    <n v="6352539"/>
    <n v="29080552"/>
    <n v="0"/>
  </r>
  <r>
    <x v="12"/>
    <n v="620"/>
    <n v="1"/>
    <n v="724"/>
    <s v="S2"/>
    <x v="93"/>
    <n v="1"/>
    <m/>
    <n v="7675012"/>
    <n v="46722310"/>
    <n v="0"/>
  </r>
  <r>
    <x v="12"/>
    <n v="620"/>
    <n v="1"/>
    <n v="724"/>
    <s v="S2"/>
    <x v="94"/>
    <n v="1"/>
    <m/>
    <n v="9878737"/>
    <n v="3702455"/>
    <n v="0"/>
  </r>
  <r>
    <x v="12"/>
    <n v="620"/>
    <n v="1"/>
    <n v="724"/>
    <s v="S2"/>
    <x v="95"/>
    <n v="1"/>
    <m/>
    <n v="17393899"/>
    <n v="58503487"/>
    <n v="0"/>
  </r>
  <r>
    <x v="12"/>
    <n v="620"/>
    <n v="1"/>
    <n v="724"/>
    <s v="S2"/>
    <x v="96"/>
    <n v="1"/>
    <m/>
    <n v="20113609"/>
    <n v="6465767"/>
    <n v="0"/>
  </r>
  <r>
    <x v="12"/>
    <n v="620"/>
    <n v="1"/>
    <n v="724"/>
    <s v="S2"/>
    <x v="97"/>
    <n v="1"/>
    <m/>
    <n v="33496725"/>
    <n v="100436427"/>
    <n v="0"/>
  </r>
  <r>
    <x v="12"/>
    <n v="620"/>
    <n v="1"/>
    <n v="724"/>
    <s v="S2"/>
    <x v="98"/>
    <n v="1"/>
    <m/>
    <n v="35893751"/>
    <n v="59726910"/>
    <n v="0"/>
  </r>
  <r>
    <x v="12"/>
    <n v="620"/>
    <n v="1"/>
    <n v="724"/>
    <s v="S2"/>
    <x v="99"/>
    <n v="1"/>
    <m/>
    <n v="291450909"/>
    <n v="98432099"/>
    <n v="0"/>
  </r>
  <r>
    <x v="12"/>
    <n v="620"/>
    <n v="1"/>
    <n v="724"/>
    <s v="S2"/>
    <x v="100"/>
    <n v="1"/>
    <m/>
    <n v="28120"/>
    <n v="1004390"/>
    <n v="4"/>
  </r>
  <r>
    <x v="12"/>
    <n v="620"/>
    <n v="1"/>
    <n v="724"/>
    <s v="S2"/>
    <x v="5"/>
    <n v="1"/>
    <m/>
    <n v="45789"/>
    <n v="714242"/>
    <n v="4"/>
  </r>
  <r>
    <x v="12"/>
    <n v="620"/>
    <n v="1"/>
    <n v="724"/>
    <s v="S2"/>
    <x v="29"/>
    <n v="1"/>
    <m/>
    <n v="46082"/>
    <n v="4792542"/>
    <n v="4"/>
  </r>
  <r>
    <x v="12"/>
    <n v="620"/>
    <n v="1"/>
    <n v="724"/>
    <s v="S2"/>
    <x v="8"/>
    <n v="1"/>
    <m/>
    <n v="85111"/>
    <n v="7725610"/>
    <n v="4"/>
  </r>
  <r>
    <x v="12"/>
    <n v="620"/>
    <n v="1"/>
    <n v="724"/>
    <s v="S2"/>
    <x v="101"/>
    <n v="1"/>
    <m/>
    <n v="109119"/>
    <n v="7718027"/>
    <n v="4"/>
  </r>
  <r>
    <x v="12"/>
    <n v="620"/>
    <n v="1"/>
    <n v="724"/>
    <s v="S2"/>
    <x v="11"/>
    <n v="1"/>
    <m/>
    <n v="139877"/>
    <n v="2363286"/>
    <n v="4"/>
  </r>
  <r>
    <x v="12"/>
    <n v="620"/>
    <n v="1"/>
    <n v="724"/>
    <s v="S2"/>
    <x v="102"/>
    <n v="1"/>
    <m/>
    <n v="351212"/>
    <n v="5525805"/>
    <n v="4"/>
  </r>
  <r>
    <x v="12"/>
    <n v="620"/>
    <n v="1"/>
    <n v="724"/>
    <s v="S2"/>
    <x v="35"/>
    <n v="1"/>
    <m/>
    <n v="531612"/>
    <n v="13713713"/>
    <n v="4"/>
  </r>
  <r>
    <x v="12"/>
    <n v="620"/>
    <n v="1"/>
    <n v="724"/>
    <s v="S2"/>
    <x v="103"/>
    <n v="1"/>
    <m/>
    <n v="557144"/>
    <n v="8349553"/>
    <n v="4"/>
  </r>
  <r>
    <x v="12"/>
    <n v="620"/>
    <n v="1"/>
    <n v="724"/>
    <s v="S2"/>
    <x v="36"/>
    <n v="1"/>
    <m/>
    <n v="1134885"/>
    <n v="11984158"/>
    <n v="4"/>
  </r>
  <r>
    <x v="12"/>
    <n v="620"/>
    <n v="1"/>
    <n v="724"/>
    <s v="S2"/>
    <x v="104"/>
    <n v="1"/>
    <m/>
    <n v="1399369"/>
    <n v="3108643"/>
    <n v="4"/>
  </r>
  <r>
    <x v="12"/>
    <n v="620"/>
    <n v="1"/>
    <n v="724"/>
    <s v="S2"/>
    <x v="39"/>
    <n v="1"/>
    <m/>
    <n v="1412244"/>
    <n v="38129045"/>
    <n v="4"/>
  </r>
  <r>
    <x v="12"/>
    <n v="620"/>
    <n v="1"/>
    <n v="724"/>
    <s v="S2"/>
    <x v="105"/>
    <n v="1"/>
    <m/>
    <n v="2315238"/>
    <n v="27211684"/>
    <n v="4"/>
  </r>
  <r>
    <x v="12"/>
    <n v="620"/>
    <n v="1"/>
    <n v="724"/>
    <s v="S2"/>
    <x v="106"/>
    <n v="1"/>
    <m/>
    <n v="38954865"/>
    <n v="20544183"/>
    <n v="4"/>
  </r>
  <r>
    <x v="13"/>
    <n v="620"/>
    <n v="1"/>
    <n v="724"/>
    <s v="S2"/>
    <x v="48"/>
    <n v="1"/>
    <m/>
    <m/>
    <n v="578320"/>
    <n v="0"/>
  </r>
  <r>
    <x v="13"/>
    <n v="620"/>
    <n v="1"/>
    <n v="724"/>
    <s v="S2"/>
    <x v="51"/>
    <n v="1"/>
    <m/>
    <n v="10562"/>
    <n v="1234176"/>
    <n v="0"/>
  </r>
  <r>
    <x v="13"/>
    <n v="620"/>
    <n v="1"/>
    <n v="724"/>
    <s v="S2"/>
    <x v="53"/>
    <n v="1"/>
    <m/>
    <n v="13423"/>
    <n v="921835"/>
    <n v="0"/>
  </r>
  <r>
    <x v="13"/>
    <n v="620"/>
    <n v="1"/>
    <n v="724"/>
    <s v="S2"/>
    <x v="107"/>
    <n v="1"/>
    <m/>
    <n v="18246"/>
    <n v="536395"/>
    <n v="0"/>
  </r>
  <r>
    <x v="13"/>
    <n v="620"/>
    <n v="1"/>
    <n v="724"/>
    <s v="S2"/>
    <x v="9"/>
    <n v="1"/>
    <m/>
    <n v="19946"/>
    <n v="386157"/>
    <n v="0"/>
  </r>
  <r>
    <x v="13"/>
    <n v="620"/>
    <n v="1"/>
    <n v="724"/>
    <s v="S2"/>
    <x v="52"/>
    <n v="1"/>
    <m/>
    <n v="30555"/>
    <n v="1053921"/>
    <n v="0"/>
  </r>
  <r>
    <x v="13"/>
    <n v="620"/>
    <n v="1"/>
    <n v="724"/>
    <s v="S2"/>
    <x v="70"/>
    <n v="1"/>
    <m/>
    <n v="37600"/>
    <n v="715652"/>
    <n v="0"/>
  </r>
  <r>
    <x v="13"/>
    <n v="620"/>
    <n v="1"/>
    <n v="724"/>
    <s v="S2"/>
    <x v="57"/>
    <n v="1"/>
    <m/>
    <n v="39326"/>
    <n v="1128957"/>
    <n v="0"/>
  </r>
  <r>
    <x v="13"/>
    <n v="620"/>
    <n v="1"/>
    <n v="724"/>
    <s v="S2"/>
    <x v="56"/>
    <n v="1"/>
    <m/>
    <n v="43680"/>
    <n v="1710648"/>
    <n v="0"/>
  </r>
  <r>
    <x v="13"/>
    <n v="620"/>
    <n v="1"/>
    <n v="724"/>
    <s v="S2"/>
    <x v="58"/>
    <n v="1"/>
    <m/>
    <n v="51392"/>
    <n v="383377"/>
    <n v="0"/>
  </r>
  <r>
    <x v="13"/>
    <n v="620"/>
    <n v="1"/>
    <n v="724"/>
    <s v="S2"/>
    <x v="55"/>
    <n v="1"/>
    <m/>
    <n v="73732"/>
    <n v="1009313"/>
    <n v="0"/>
  </r>
  <r>
    <x v="13"/>
    <n v="620"/>
    <n v="1"/>
    <n v="724"/>
    <s v="S2"/>
    <x v="63"/>
    <n v="1"/>
    <m/>
    <n v="110141"/>
    <n v="3137540"/>
    <n v="0"/>
  </r>
  <r>
    <x v="13"/>
    <n v="620"/>
    <n v="1"/>
    <n v="724"/>
    <s v="S2"/>
    <x v="61"/>
    <n v="1"/>
    <m/>
    <n v="113305"/>
    <n v="1903395"/>
    <n v="0"/>
  </r>
  <r>
    <x v="13"/>
    <n v="620"/>
    <n v="1"/>
    <n v="724"/>
    <s v="S2"/>
    <x v="59"/>
    <n v="1"/>
    <m/>
    <n v="173917"/>
    <n v="12525136"/>
    <n v="0"/>
  </r>
  <r>
    <x v="13"/>
    <n v="620"/>
    <n v="1"/>
    <n v="724"/>
    <s v="S2"/>
    <x v="10"/>
    <n v="1"/>
    <m/>
    <n v="174219"/>
    <n v="9673529"/>
    <n v="0"/>
  </r>
  <r>
    <x v="13"/>
    <n v="620"/>
    <n v="1"/>
    <n v="724"/>
    <s v="S2"/>
    <x v="67"/>
    <n v="1"/>
    <m/>
    <n v="179806"/>
    <n v="4580940"/>
    <n v="0"/>
  </r>
  <r>
    <x v="13"/>
    <n v="620"/>
    <n v="1"/>
    <n v="724"/>
    <s v="S2"/>
    <x v="62"/>
    <n v="1"/>
    <m/>
    <n v="192643"/>
    <n v="4573201"/>
    <n v="0"/>
  </r>
  <r>
    <x v="13"/>
    <n v="620"/>
    <n v="1"/>
    <n v="724"/>
    <s v="S2"/>
    <x v="64"/>
    <n v="1"/>
    <m/>
    <n v="206164"/>
    <n v="756282"/>
    <n v="0"/>
  </r>
  <r>
    <x v="13"/>
    <n v="620"/>
    <n v="1"/>
    <n v="724"/>
    <s v="S2"/>
    <x v="65"/>
    <n v="1"/>
    <m/>
    <n v="206653"/>
    <n v="3206617"/>
    <n v="0"/>
  </r>
  <r>
    <x v="13"/>
    <n v="620"/>
    <n v="1"/>
    <n v="724"/>
    <s v="S2"/>
    <x v="68"/>
    <n v="1"/>
    <m/>
    <n v="238853"/>
    <n v="2838568"/>
    <n v="0"/>
  </r>
  <r>
    <x v="13"/>
    <n v="620"/>
    <n v="1"/>
    <n v="724"/>
    <s v="S2"/>
    <x v="66"/>
    <n v="1"/>
    <m/>
    <n v="294438"/>
    <n v="5461853"/>
    <n v="0"/>
  </r>
  <r>
    <x v="13"/>
    <n v="620"/>
    <n v="1"/>
    <n v="724"/>
    <s v="S2"/>
    <x v="69"/>
    <n v="1"/>
    <m/>
    <n v="356186"/>
    <n v="4872426"/>
    <n v="0"/>
  </r>
  <r>
    <x v="13"/>
    <n v="620"/>
    <n v="1"/>
    <n v="724"/>
    <s v="S2"/>
    <x v="102"/>
    <n v="1"/>
    <m/>
    <n v="382880"/>
    <n v="4988580"/>
    <n v="0"/>
  </r>
  <r>
    <x v="13"/>
    <n v="620"/>
    <n v="1"/>
    <n v="724"/>
    <s v="S2"/>
    <x v="60"/>
    <n v="1"/>
    <m/>
    <n v="467383"/>
    <n v="5556214"/>
    <n v="0"/>
  </r>
  <r>
    <x v="13"/>
    <n v="620"/>
    <n v="1"/>
    <n v="724"/>
    <s v="S2"/>
    <x v="108"/>
    <n v="1"/>
    <m/>
    <n v="551441"/>
    <n v="1841564"/>
    <n v="0"/>
  </r>
  <r>
    <x v="13"/>
    <n v="620"/>
    <n v="1"/>
    <n v="724"/>
    <s v="S2"/>
    <x v="71"/>
    <n v="1"/>
    <m/>
    <n v="673301"/>
    <n v="8299749"/>
    <n v="0"/>
  </r>
  <r>
    <x v="13"/>
    <n v="620"/>
    <n v="1"/>
    <n v="724"/>
    <s v="S2"/>
    <x v="74"/>
    <n v="1"/>
    <m/>
    <n v="767186"/>
    <n v="4205694"/>
    <n v="0"/>
  </r>
  <r>
    <x v="13"/>
    <n v="620"/>
    <n v="1"/>
    <n v="724"/>
    <s v="S2"/>
    <x v="80"/>
    <n v="1"/>
    <m/>
    <n v="938632"/>
    <n v="9186842"/>
    <n v="0"/>
  </r>
  <r>
    <x v="13"/>
    <n v="620"/>
    <n v="1"/>
    <n v="724"/>
    <s v="S2"/>
    <x v="75"/>
    <n v="1"/>
    <m/>
    <n v="977733"/>
    <n v="7764335"/>
    <n v="0"/>
  </r>
  <r>
    <x v="13"/>
    <n v="620"/>
    <n v="1"/>
    <n v="724"/>
    <s v="S2"/>
    <x v="109"/>
    <n v="1"/>
    <m/>
    <n v="1022727"/>
    <n v="4717693"/>
    <n v="0"/>
  </r>
  <r>
    <x v="13"/>
    <n v="620"/>
    <n v="1"/>
    <n v="724"/>
    <s v="S2"/>
    <x v="110"/>
    <n v="1"/>
    <m/>
    <n v="1231068"/>
    <n v="16913087"/>
    <n v="0"/>
  </r>
  <r>
    <x v="13"/>
    <n v="620"/>
    <n v="1"/>
    <n v="724"/>
    <s v="S2"/>
    <x v="79"/>
    <n v="1"/>
    <m/>
    <n v="1270406"/>
    <n v="5546847"/>
    <n v="0"/>
  </r>
  <r>
    <x v="13"/>
    <n v="620"/>
    <n v="1"/>
    <n v="724"/>
    <s v="S2"/>
    <x v="76"/>
    <n v="1"/>
    <m/>
    <n v="1302417"/>
    <n v="4510357"/>
    <n v="0"/>
  </r>
  <r>
    <x v="13"/>
    <n v="620"/>
    <n v="1"/>
    <n v="724"/>
    <s v="S2"/>
    <x v="81"/>
    <n v="1"/>
    <m/>
    <n v="1555107"/>
    <n v="5160280"/>
    <n v="0"/>
  </r>
  <r>
    <x v="13"/>
    <n v="620"/>
    <n v="1"/>
    <n v="724"/>
    <s v="S2"/>
    <x v="82"/>
    <n v="1"/>
    <m/>
    <n v="1619004"/>
    <n v="7412877"/>
    <n v="0"/>
  </r>
  <r>
    <x v="13"/>
    <n v="620"/>
    <n v="1"/>
    <n v="724"/>
    <s v="S2"/>
    <x v="78"/>
    <n v="1"/>
    <m/>
    <n v="1771298"/>
    <n v="20196269"/>
    <n v="0"/>
  </r>
  <r>
    <x v="13"/>
    <n v="620"/>
    <n v="1"/>
    <n v="724"/>
    <s v="S2"/>
    <x v="84"/>
    <n v="1"/>
    <m/>
    <n v="2726668"/>
    <n v="17104933"/>
    <n v="0"/>
  </r>
  <r>
    <x v="13"/>
    <n v="620"/>
    <n v="1"/>
    <n v="724"/>
    <s v="S2"/>
    <x v="105"/>
    <n v="1"/>
    <m/>
    <n v="2822615"/>
    <n v="29893554"/>
    <n v="0"/>
  </r>
  <r>
    <x v="13"/>
    <n v="620"/>
    <n v="1"/>
    <n v="724"/>
    <s v="S2"/>
    <x v="111"/>
    <n v="1"/>
    <m/>
    <n v="3094371"/>
    <n v="13859858"/>
    <n v="0"/>
  </r>
  <r>
    <x v="13"/>
    <n v="620"/>
    <n v="1"/>
    <n v="724"/>
    <s v="S2"/>
    <x v="83"/>
    <n v="1"/>
    <m/>
    <n v="3216138"/>
    <n v="23615467"/>
    <n v="0"/>
  </r>
  <r>
    <x v="13"/>
    <n v="620"/>
    <n v="1"/>
    <n v="724"/>
    <s v="S2"/>
    <x v="104"/>
    <n v="1"/>
    <m/>
    <n v="3269405"/>
    <n v="4211966"/>
    <n v="0"/>
  </r>
  <r>
    <x v="13"/>
    <n v="620"/>
    <n v="1"/>
    <n v="724"/>
    <s v="S2"/>
    <x v="85"/>
    <n v="1"/>
    <m/>
    <n v="3396992"/>
    <n v="58786824"/>
    <n v="0"/>
  </r>
  <r>
    <x v="13"/>
    <n v="620"/>
    <n v="1"/>
    <n v="724"/>
    <s v="S2"/>
    <x v="90"/>
    <n v="1"/>
    <m/>
    <n v="3879600"/>
    <n v="64025830"/>
    <n v="0"/>
  </r>
  <r>
    <x v="13"/>
    <n v="620"/>
    <n v="1"/>
    <n v="724"/>
    <s v="S2"/>
    <x v="86"/>
    <n v="1"/>
    <m/>
    <n v="3950808"/>
    <n v="41433430"/>
    <n v="0"/>
  </r>
  <r>
    <x v="13"/>
    <n v="620"/>
    <n v="1"/>
    <n v="724"/>
    <s v="S2"/>
    <x v="87"/>
    <n v="1"/>
    <m/>
    <n v="4515839"/>
    <n v="21777170"/>
    <n v="0"/>
  </r>
  <r>
    <x v="13"/>
    <n v="620"/>
    <n v="1"/>
    <n v="724"/>
    <s v="S2"/>
    <x v="89"/>
    <n v="1"/>
    <m/>
    <n v="5656581"/>
    <n v="7662377"/>
    <n v="0"/>
  </r>
  <r>
    <x v="13"/>
    <n v="620"/>
    <n v="1"/>
    <n v="724"/>
    <s v="S2"/>
    <x v="77"/>
    <n v="1"/>
    <m/>
    <n v="5712124"/>
    <n v="10087599"/>
    <n v="0"/>
  </r>
  <r>
    <x v="13"/>
    <n v="620"/>
    <n v="1"/>
    <n v="724"/>
    <s v="S2"/>
    <x v="91"/>
    <n v="1"/>
    <m/>
    <n v="7346044"/>
    <n v="5128084"/>
    <n v="0"/>
  </r>
  <r>
    <x v="13"/>
    <n v="620"/>
    <n v="1"/>
    <n v="724"/>
    <s v="S2"/>
    <x v="93"/>
    <n v="1"/>
    <m/>
    <n v="7780862"/>
    <n v="46623186"/>
    <n v="0"/>
  </r>
  <r>
    <x v="13"/>
    <n v="620"/>
    <n v="1"/>
    <n v="724"/>
    <s v="S2"/>
    <x v="92"/>
    <n v="1"/>
    <m/>
    <n v="9869137"/>
    <n v="38591089"/>
    <n v="0"/>
  </r>
  <r>
    <x v="13"/>
    <n v="620"/>
    <n v="1"/>
    <n v="724"/>
    <s v="S2"/>
    <x v="95"/>
    <n v="1"/>
    <m/>
    <n v="16219830"/>
    <n v="59953336"/>
    <n v="0"/>
  </r>
  <r>
    <x v="13"/>
    <n v="620"/>
    <n v="1"/>
    <n v="724"/>
    <s v="S2"/>
    <x v="94"/>
    <n v="1"/>
    <m/>
    <n v="19654120"/>
    <n v="5933712"/>
    <n v="0"/>
  </r>
  <r>
    <x v="13"/>
    <n v="620"/>
    <n v="1"/>
    <n v="724"/>
    <s v="S2"/>
    <x v="96"/>
    <n v="1"/>
    <m/>
    <n v="24903390"/>
    <n v="7111889"/>
    <n v="0"/>
  </r>
  <r>
    <x v="13"/>
    <n v="620"/>
    <n v="1"/>
    <n v="724"/>
    <s v="S2"/>
    <x v="98"/>
    <n v="1"/>
    <m/>
    <n v="44545935"/>
    <n v="75426212"/>
    <n v="0"/>
  </r>
  <r>
    <x v="13"/>
    <n v="620"/>
    <n v="1"/>
    <n v="724"/>
    <s v="S2"/>
    <x v="99"/>
    <n v="1"/>
    <m/>
    <n v="286997488"/>
    <n v="97974271"/>
    <n v="0"/>
  </r>
  <r>
    <x v="13"/>
    <n v="620"/>
    <n v="1"/>
    <n v="724"/>
    <s v="S2"/>
    <x v="5"/>
    <n v="1"/>
    <m/>
    <n v="25671"/>
    <n v="542324"/>
    <n v="4"/>
  </r>
  <r>
    <x v="13"/>
    <n v="620"/>
    <n v="1"/>
    <n v="724"/>
    <s v="S2"/>
    <x v="100"/>
    <n v="1"/>
    <m/>
    <n v="30622"/>
    <n v="915941"/>
    <n v="4"/>
  </r>
  <r>
    <x v="13"/>
    <n v="620"/>
    <n v="1"/>
    <n v="724"/>
    <s v="S2"/>
    <x v="54"/>
    <n v="1"/>
    <m/>
    <n v="43742"/>
    <n v="2250047"/>
    <n v="4"/>
  </r>
  <r>
    <x v="13"/>
    <n v="620"/>
    <n v="1"/>
    <n v="724"/>
    <s v="S2"/>
    <x v="29"/>
    <n v="1"/>
    <m/>
    <n v="68865"/>
    <n v="4004315"/>
    <n v="4"/>
  </r>
  <r>
    <x v="13"/>
    <n v="620"/>
    <n v="1"/>
    <n v="724"/>
    <s v="S2"/>
    <x v="8"/>
    <n v="1"/>
    <m/>
    <n v="91802"/>
    <n v="9885163"/>
    <n v="4"/>
  </r>
  <r>
    <x v="13"/>
    <n v="620"/>
    <n v="1"/>
    <n v="724"/>
    <s v="S2"/>
    <x v="101"/>
    <n v="1"/>
    <m/>
    <n v="93863"/>
    <n v="6687400"/>
    <n v="4"/>
  </r>
  <r>
    <x v="13"/>
    <n v="620"/>
    <n v="1"/>
    <n v="724"/>
    <s v="S2"/>
    <x v="11"/>
    <n v="1"/>
    <m/>
    <n v="115421"/>
    <n v="1775754"/>
    <n v="4"/>
  </r>
  <r>
    <x v="13"/>
    <n v="620"/>
    <n v="1"/>
    <n v="724"/>
    <s v="S2"/>
    <x v="72"/>
    <n v="1"/>
    <m/>
    <n v="324217"/>
    <n v="3611924"/>
    <n v="4"/>
  </r>
  <r>
    <x v="13"/>
    <n v="620"/>
    <n v="1"/>
    <n v="724"/>
    <s v="S2"/>
    <x v="42"/>
    <n v="1"/>
    <m/>
    <n v="471653"/>
    <n v="5348283"/>
    <n v="4"/>
  </r>
  <r>
    <x v="13"/>
    <n v="620"/>
    <n v="1"/>
    <n v="724"/>
    <s v="S2"/>
    <x v="35"/>
    <n v="1"/>
    <m/>
    <n v="577238"/>
    <n v="14169550"/>
    <n v="4"/>
  </r>
  <r>
    <x v="13"/>
    <n v="620"/>
    <n v="1"/>
    <n v="724"/>
    <s v="S2"/>
    <x v="103"/>
    <n v="1"/>
    <m/>
    <n v="1046159"/>
    <n v="8463134"/>
    <n v="4"/>
  </r>
  <r>
    <x v="13"/>
    <n v="620"/>
    <n v="1"/>
    <n v="724"/>
    <s v="S2"/>
    <x v="36"/>
    <n v="1"/>
    <m/>
    <n v="1080272"/>
    <n v="11516955"/>
    <n v="4"/>
  </r>
  <r>
    <x v="13"/>
    <n v="620"/>
    <n v="1"/>
    <n v="724"/>
    <s v="S2"/>
    <x v="39"/>
    <n v="1"/>
    <m/>
    <n v="1730231"/>
    <n v="43365985"/>
    <n v="4"/>
  </r>
  <r>
    <x v="13"/>
    <n v="620"/>
    <n v="1"/>
    <n v="724"/>
    <s v="S2"/>
    <x v="106"/>
    <n v="1"/>
    <m/>
    <n v="30413411"/>
    <n v="18783560"/>
    <n v="4"/>
  </r>
  <r>
    <x v="14"/>
    <n v="620"/>
    <n v="1"/>
    <n v="724"/>
    <s v="S2"/>
    <x v="48"/>
    <n v="1"/>
    <m/>
    <m/>
    <n v="351221"/>
    <n v="0"/>
  </r>
  <r>
    <x v="14"/>
    <n v="620"/>
    <n v="1"/>
    <n v="724"/>
    <s v="S2"/>
    <x v="112"/>
    <n v="1"/>
    <m/>
    <n v="102"/>
    <n v="3337"/>
    <n v="0"/>
  </r>
  <r>
    <x v="14"/>
    <n v="620"/>
    <n v="1"/>
    <n v="724"/>
    <s v="S2"/>
    <x v="50"/>
    <n v="1"/>
    <m/>
    <n v="102"/>
    <n v="13557"/>
    <n v="0"/>
  </r>
  <r>
    <x v="14"/>
    <n v="620"/>
    <n v="1"/>
    <n v="724"/>
    <s v="S2"/>
    <x v="113"/>
    <n v="1"/>
    <m/>
    <n v="7495"/>
    <n v="38037"/>
    <n v="0"/>
  </r>
  <r>
    <x v="14"/>
    <n v="620"/>
    <n v="1"/>
    <n v="724"/>
    <s v="S2"/>
    <x v="51"/>
    <n v="1"/>
    <m/>
    <n v="10604"/>
    <n v="1442862"/>
    <n v="0"/>
  </r>
  <r>
    <x v="14"/>
    <n v="620"/>
    <n v="1"/>
    <n v="724"/>
    <s v="S2"/>
    <x v="52"/>
    <n v="1"/>
    <m/>
    <n v="16390"/>
    <n v="1477767"/>
    <n v="0"/>
  </r>
  <r>
    <x v="14"/>
    <n v="620"/>
    <n v="1"/>
    <n v="724"/>
    <s v="S2"/>
    <x v="53"/>
    <n v="1"/>
    <m/>
    <n v="24415"/>
    <n v="1266824"/>
    <n v="0"/>
  </r>
  <r>
    <x v="14"/>
    <n v="620"/>
    <n v="1"/>
    <n v="724"/>
    <s v="S2"/>
    <x v="54"/>
    <n v="1"/>
    <m/>
    <n v="27307"/>
    <n v="1541025"/>
    <n v="0"/>
  </r>
  <r>
    <x v="14"/>
    <n v="620"/>
    <n v="1"/>
    <n v="724"/>
    <s v="S2"/>
    <x v="57"/>
    <n v="1"/>
    <m/>
    <n v="29793"/>
    <n v="1022872"/>
    <n v="0"/>
  </r>
  <r>
    <x v="14"/>
    <n v="620"/>
    <n v="1"/>
    <n v="724"/>
    <s v="S2"/>
    <x v="9"/>
    <n v="1"/>
    <m/>
    <n v="38298"/>
    <n v="1222605"/>
    <n v="0"/>
  </r>
  <r>
    <x v="14"/>
    <n v="620"/>
    <n v="1"/>
    <n v="724"/>
    <s v="S2"/>
    <x v="61"/>
    <n v="1"/>
    <m/>
    <n v="63688"/>
    <n v="1903104"/>
    <n v="0"/>
  </r>
  <r>
    <x v="14"/>
    <n v="620"/>
    <n v="1"/>
    <n v="724"/>
    <s v="S2"/>
    <x v="70"/>
    <n v="1"/>
    <m/>
    <n v="80000"/>
    <n v="1552100"/>
    <n v="0"/>
  </r>
  <r>
    <x v="14"/>
    <n v="620"/>
    <n v="1"/>
    <n v="724"/>
    <s v="S2"/>
    <x v="62"/>
    <n v="1"/>
    <m/>
    <n v="96069"/>
    <n v="2799805"/>
    <n v="0"/>
  </r>
  <r>
    <x v="14"/>
    <n v="620"/>
    <n v="1"/>
    <n v="724"/>
    <s v="S2"/>
    <x v="59"/>
    <n v="1"/>
    <m/>
    <n v="120384"/>
    <n v="12692065"/>
    <n v="0"/>
  </r>
  <r>
    <x v="14"/>
    <n v="620"/>
    <n v="1"/>
    <n v="724"/>
    <s v="S2"/>
    <x v="63"/>
    <n v="1"/>
    <m/>
    <n v="128128"/>
    <n v="3579167"/>
    <n v="0"/>
  </r>
  <r>
    <x v="14"/>
    <n v="620"/>
    <n v="1"/>
    <n v="724"/>
    <s v="S2"/>
    <x v="10"/>
    <n v="1"/>
    <m/>
    <n v="143763"/>
    <n v="8892348"/>
    <n v="0"/>
  </r>
  <r>
    <x v="14"/>
    <n v="620"/>
    <n v="1"/>
    <n v="724"/>
    <s v="S2"/>
    <x v="58"/>
    <n v="1"/>
    <m/>
    <n v="153224"/>
    <n v="643014"/>
    <n v="0"/>
  </r>
  <r>
    <x v="14"/>
    <n v="620"/>
    <n v="1"/>
    <n v="724"/>
    <s v="S2"/>
    <x v="55"/>
    <n v="1"/>
    <m/>
    <n v="156046"/>
    <n v="725445"/>
    <n v="0"/>
  </r>
  <r>
    <x v="14"/>
    <n v="620"/>
    <n v="1"/>
    <n v="724"/>
    <s v="S2"/>
    <x v="60"/>
    <n v="1"/>
    <m/>
    <n v="203752"/>
    <n v="2534384"/>
    <n v="0"/>
  </r>
  <r>
    <x v="14"/>
    <n v="620"/>
    <n v="1"/>
    <n v="724"/>
    <s v="S2"/>
    <x v="67"/>
    <n v="1"/>
    <m/>
    <n v="233968"/>
    <n v="5504262"/>
    <n v="0"/>
  </r>
  <r>
    <x v="14"/>
    <n v="620"/>
    <n v="1"/>
    <n v="724"/>
    <s v="S2"/>
    <x v="68"/>
    <n v="1"/>
    <m/>
    <n v="252735"/>
    <n v="3551902"/>
    <n v="0"/>
  </r>
  <r>
    <x v="14"/>
    <n v="620"/>
    <n v="1"/>
    <n v="724"/>
    <s v="S2"/>
    <x v="64"/>
    <n v="1"/>
    <m/>
    <n v="330976"/>
    <n v="863604"/>
    <n v="0"/>
  </r>
  <r>
    <x v="14"/>
    <n v="620"/>
    <n v="1"/>
    <n v="724"/>
    <s v="S2"/>
    <x v="72"/>
    <n v="1"/>
    <m/>
    <n v="360737"/>
    <n v="4412776"/>
    <n v="0"/>
  </r>
  <r>
    <x v="14"/>
    <n v="620"/>
    <n v="1"/>
    <n v="724"/>
    <s v="S2"/>
    <x v="69"/>
    <n v="1"/>
    <m/>
    <n v="374080"/>
    <n v="4351054"/>
    <n v="0"/>
  </r>
  <r>
    <x v="14"/>
    <n v="620"/>
    <n v="1"/>
    <n v="724"/>
    <s v="S2"/>
    <x v="102"/>
    <n v="1"/>
    <m/>
    <n v="375038"/>
    <n v="5929895"/>
    <n v="0"/>
  </r>
  <r>
    <x v="14"/>
    <n v="620"/>
    <n v="1"/>
    <n v="724"/>
    <s v="S2"/>
    <x v="66"/>
    <n v="1"/>
    <m/>
    <n v="396323"/>
    <n v="6652745"/>
    <n v="0"/>
  </r>
  <r>
    <x v="14"/>
    <n v="620"/>
    <n v="1"/>
    <n v="724"/>
    <s v="S2"/>
    <x v="71"/>
    <n v="1"/>
    <m/>
    <n v="413787"/>
    <n v="5407128"/>
    <n v="0"/>
  </r>
  <r>
    <x v="14"/>
    <n v="620"/>
    <n v="1"/>
    <n v="724"/>
    <s v="S2"/>
    <x v="110"/>
    <n v="1"/>
    <m/>
    <n v="553878"/>
    <n v="16246352"/>
    <n v="0"/>
  </r>
  <r>
    <x v="14"/>
    <n v="620"/>
    <n v="1"/>
    <n v="724"/>
    <s v="S2"/>
    <x v="77"/>
    <n v="1"/>
    <m/>
    <n v="566425"/>
    <n v="6990492"/>
    <n v="0"/>
  </r>
  <r>
    <x v="14"/>
    <n v="620"/>
    <n v="1"/>
    <n v="724"/>
    <s v="S2"/>
    <x v="109"/>
    <n v="1"/>
    <m/>
    <n v="758463"/>
    <n v="4870666"/>
    <n v="0"/>
  </r>
  <r>
    <x v="14"/>
    <n v="620"/>
    <n v="1"/>
    <n v="724"/>
    <s v="S2"/>
    <x v="76"/>
    <n v="1"/>
    <m/>
    <n v="775250"/>
    <n v="3601810"/>
    <n v="0"/>
  </r>
  <r>
    <x v="14"/>
    <n v="620"/>
    <n v="1"/>
    <n v="724"/>
    <s v="S2"/>
    <x v="74"/>
    <n v="1"/>
    <m/>
    <n v="783065"/>
    <n v="3491675"/>
    <n v="0"/>
  </r>
  <r>
    <x v="14"/>
    <n v="620"/>
    <n v="1"/>
    <n v="724"/>
    <s v="S2"/>
    <x v="82"/>
    <n v="1"/>
    <m/>
    <n v="914718"/>
    <n v="4643169"/>
    <n v="0"/>
  </r>
  <r>
    <x v="14"/>
    <n v="620"/>
    <n v="1"/>
    <n v="724"/>
    <s v="S2"/>
    <x v="80"/>
    <n v="1"/>
    <m/>
    <n v="934358"/>
    <n v="9750396"/>
    <n v="0"/>
  </r>
  <r>
    <x v="14"/>
    <n v="620"/>
    <n v="1"/>
    <n v="724"/>
    <s v="S2"/>
    <x v="75"/>
    <n v="1"/>
    <m/>
    <n v="996772"/>
    <n v="7947016"/>
    <n v="0"/>
  </r>
  <r>
    <x v="14"/>
    <n v="620"/>
    <n v="1"/>
    <n v="724"/>
    <s v="S2"/>
    <x v="111"/>
    <n v="1"/>
    <m/>
    <n v="1479063"/>
    <n v="7925794"/>
    <n v="0"/>
  </r>
  <r>
    <x v="14"/>
    <n v="620"/>
    <n v="1"/>
    <n v="724"/>
    <s v="S2"/>
    <x v="81"/>
    <n v="1"/>
    <m/>
    <n v="1520029"/>
    <n v="4699330"/>
    <n v="0"/>
  </r>
  <r>
    <x v="14"/>
    <n v="620"/>
    <n v="1"/>
    <n v="724"/>
    <s v="S2"/>
    <x v="104"/>
    <n v="1"/>
    <m/>
    <n v="1767369"/>
    <n v="3894969"/>
    <n v="0"/>
  </r>
  <r>
    <x v="14"/>
    <n v="620"/>
    <n v="1"/>
    <n v="724"/>
    <s v="S2"/>
    <x v="78"/>
    <n v="1"/>
    <m/>
    <n v="1850134"/>
    <n v="26354011"/>
    <n v="0"/>
  </r>
  <r>
    <x v="14"/>
    <n v="620"/>
    <n v="1"/>
    <n v="724"/>
    <s v="S2"/>
    <x v="84"/>
    <n v="1"/>
    <m/>
    <n v="1879067"/>
    <n v="19085280"/>
    <n v="0"/>
  </r>
  <r>
    <x v="14"/>
    <n v="620"/>
    <n v="1"/>
    <n v="724"/>
    <s v="S2"/>
    <x v="79"/>
    <n v="1"/>
    <m/>
    <n v="2447566"/>
    <n v="7363000"/>
    <n v="0"/>
  </r>
  <r>
    <x v="14"/>
    <n v="620"/>
    <n v="1"/>
    <n v="724"/>
    <s v="S2"/>
    <x v="105"/>
    <n v="1"/>
    <m/>
    <n v="2495704"/>
    <n v="27413526"/>
    <n v="0"/>
  </r>
  <r>
    <x v="14"/>
    <n v="620"/>
    <n v="1"/>
    <n v="724"/>
    <s v="S2"/>
    <x v="90"/>
    <n v="1"/>
    <m/>
    <n v="3110060"/>
    <n v="64541237"/>
    <n v="0"/>
  </r>
  <r>
    <x v="14"/>
    <n v="620"/>
    <n v="1"/>
    <n v="724"/>
    <s v="S2"/>
    <x v="85"/>
    <n v="1"/>
    <m/>
    <n v="3316350"/>
    <n v="36396153"/>
    <n v="0"/>
  </r>
  <r>
    <x v="14"/>
    <n v="620"/>
    <n v="1"/>
    <n v="724"/>
    <s v="S2"/>
    <x v="86"/>
    <n v="1"/>
    <m/>
    <n v="3690866"/>
    <n v="38155667"/>
    <n v="0"/>
  </r>
  <r>
    <x v="14"/>
    <n v="620"/>
    <n v="1"/>
    <n v="724"/>
    <s v="S2"/>
    <x v="88"/>
    <n v="1"/>
    <m/>
    <n v="4311162"/>
    <n v="16376682"/>
    <n v="0"/>
  </r>
  <r>
    <x v="14"/>
    <n v="620"/>
    <n v="1"/>
    <n v="724"/>
    <s v="S2"/>
    <x v="83"/>
    <n v="1"/>
    <m/>
    <n v="4625427"/>
    <n v="38061420"/>
    <n v="0"/>
  </r>
  <r>
    <x v="14"/>
    <n v="620"/>
    <n v="1"/>
    <n v="724"/>
    <s v="S2"/>
    <x v="87"/>
    <n v="1"/>
    <m/>
    <n v="4649995"/>
    <n v="22420672"/>
    <n v="0"/>
  </r>
  <r>
    <x v="14"/>
    <n v="620"/>
    <n v="1"/>
    <n v="724"/>
    <s v="S2"/>
    <x v="89"/>
    <n v="1"/>
    <m/>
    <n v="5512932"/>
    <n v="9354355"/>
    <n v="0"/>
  </r>
  <r>
    <x v="14"/>
    <n v="620"/>
    <n v="1"/>
    <n v="724"/>
    <s v="S2"/>
    <x v="91"/>
    <n v="1"/>
    <m/>
    <n v="8003839"/>
    <n v="4986132"/>
    <n v="0"/>
  </r>
  <r>
    <x v="14"/>
    <n v="620"/>
    <n v="1"/>
    <n v="724"/>
    <s v="S2"/>
    <x v="93"/>
    <n v="1"/>
    <m/>
    <n v="8624113"/>
    <n v="52508770"/>
    <n v="0"/>
  </r>
  <r>
    <x v="14"/>
    <n v="620"/>
    <n v="1"/>
    <n v="724"/>
    <s v="S2"/>
    <x v="95"/>
    <n v="1"/>
    <m/>
    <n v="13035695"/>
    <n v="51324527"/>
    <n v="0"/>
  </r>
  <r>
    <x v="14"/>
    <n v="620"/>
    <n v="1"/>
    <n v="724"/>
    <s v="S2"/>
    <x v="92"/>
    <n v="1"/>
    <m/>
    <n v="17553790"/>
    <n v="71845466"/>
    <n v="0"/>
  </r>
  <r>
    <x v="14"/>
    <n v="620"/>
    <n v="1"/>
    <n v="724"/>
    <s v="S2"/>
    <x v="108"/>
    <n v="1"/>
    <m/>
    <n v="24597160"/>
    <n v="3054730"/>
    <n v="0"/>
  </r>
  <r>
    <x v="14"/>
    <n v="620"/>
    <n v="1"/>
    <n v="724"/>
    <s v="S2"/>
    <x v="98"/>
    <n v="1"/>
    <m/>
    <n v="39611008"/>
    <n v="71435676"/>
    <n v="0"/>
  </r>
  <r>
    <x v="14"/>
    <n v="620"/>
    <n v="1"/>
    <n v="724"/>
    <s v="S2"/>
    <x v="97"/>
    <n v="1"/>
    <m/>
    <n v="92366971"/>
    <n v="97568740"/>
    <n v="0"/>
  </r>
  <r>
    <x v="14"/>
    <n v="620"/>
    <n v="1"/>
    <n v="724"/>
    <s v="S2"/>
    <x v="99"/>
    <n v="1"/>
    <m/>
    <n v="269316591"/>
    <n v="97432842"/>
    <n v="0"/>
  </r>
  <r>
    <x v="14"/>
    <n v="620"/>
    <n v="1"/>
    <n v="724"/>
    <s v="S2"/>
    <x v="100"/>
    <n v="1"/>
    <m/>
    <n v="35062"/>
    <n v="1313052"/>
    <n v="4"/>
  </r>
  <r>
    <x v="14"/>
    <n v="620"/>
    <n v="1"/>
    <n v="724"/>
    <s v="S2"/>
    <x v="29"/>
    <n v="1"/>
    <m/>
    <n v="41999"/>
    <n v="5139110"/>
    <n v="4"/>
  </r>
  <r>
    <x v="14"/>
    <n v="620"/>
    <n v="1"/>
    <n v="724"/>
    <s v="S2"/>
    <x v="5"/>
    <n v="1"/>
    <m/>
    <n v="44315"/>
    <n v="690255"/>
    <n v="4"/>
  </r>
  <r>
    <x v="14"/>
    <n v="620"/>
    <n v="1"/>
    <n v="724"/>
    <s v="S2"/>
    <x v="101"/>
    <n v="1"/>
    <m/>
    <n v="52722"/>
    <n v="6684729"/>
    <n v="4"/>
  </r>
  <r>
    <x v="14"/>
    <n v="620"/>
    <n v="1"/>
    <n v="724"/>
    <s v="S2"/>
    <x v="8"/>
    <n v="1"/>
    <m/>
    <n v="83256"/>
    <n v="10151244"/>
    <n v="4"/>
  </r>
  <r>
    <x v="14"/>
    <n v="620"/>
    <n v="1"/>
    <n v="724"/>
    <s v="S2"/>
    <x v="11"/>
    <n v="1"/>
    <m/>
    <n v="93249"/>
    <n v="1770054"/>
    <n v="4"/>
  </r>
  <r>
    <x v="14"/>
    <n v="620"/>
    <n v="1"/>
    <n v="724"/>
    <s v="S2"/>
    <x v="65"/>
    <n v="1"/>
    <m/>
    <n v="183952"/>
    <n v="2187118"/>
    <n v="4"/>
  </r>
  <r>
    <x v="14"/>
    <n v="620"/>
    <n v="1"/>
    <n v="724"/>
    <s v="S2"/>
    <x v="35"/>
    <n v="1"/>
    <m/>
    <n v="773079"/>
    <n v="20337944"/>
    <n v="4"/>
  </r>
  <r>
    <x v="14"/>
    <n v="620"/>
    <n v="1"/>
    <n v="724"/>
    <s v="S2"/>
    <x v="36"/>
    <n v="1"/>
    <m/>
    <n v="976901"/>
    <n v="9737332"/>
    <n v="4"/>
  </r>
  <r>
    <x v="14"/>
    <n v="620"/>
    <n v="1"/>
    <n v="724"/>
    <s v="S2"/>
    <x v="103"/>
    <n v="1"/>
    <m/>
    <n v="1023679"/>
    <n v="7710748"/>
    <n v="4"/>
  </r>
  <r>
    <x v="14"/>
    <n v="620"/>
    <n v="1"/>
    <n v="724"/>
    <s v="S2"/>
    <x v="39"/>
    <n v="1"/>
    <m/>
    <n v="2261142"/>
    <n v="53631406"/>
    <n v="4"/>
  </r>
  <r>
    <x v="14"/>
    <n v="620"/>
    <n v="1"/>
    <n v="724"/>
    <s v="S2"/>
    <x v="96"/>
    <n v="1"/>
    <m/>
    <n v="21695879"/>
    <n v="6416359"/>
    <n v="4"/>
  </r>
  <r>
    <x v="14"/>
    <n v="620"/>
    <n v="1"/>
    <n v="724"/>
    <s v="S2"/>
    <x v="106"/>
    <n v="1"/>
    <m/>
    <n v="31637581"/>
    <n v="19701261"/>
    <n v="4"/>
  </r>
  <r>
    <x v="15"/>
    <n v="620"/>
    <n v="1"/>
    <n v="724"/>
    <s v="S2"/>
    <x v="48"/>
    <n v="1"/>
    <m/>
    <m/>
    <n v="23934"/>
    <n v="0"/>
  </r>
  <r>
    <x v="15"/>
    <n v="620"/>
    <n v="1"/>
    <n v="724"/>
    <s v="S2"/>
    <x v="114"/>
    <n v="1"/>
    <m/>
    <n v="58"/>
    <n v="5008"/>
    <n v="0"/>
  </r>
  <r>
    <x v="15"/>
    <n v="620"/>
    <n v="1"/>
    <n v="724"/>
    <s v="S2"/>
    <x v="52"/>
    <n v="1"/>
    <m/>
    <n v="17351"/>
    <n v="1265295"/>
    <n v="0"/>
  </r>
  <r>
    <x v="15"/>
    <n v="620"/>
    <n v="1"/>
    <n v="724"/>
    <s v="S2"/>
    <x v="9"/>
    <n v="1"/>
    <m/>
    <n v="18621"/>
    <n v="637687"/>
    <n v="0"/>
  </r>
  <r>
    <x v="15"/>
    <n v="620"/>
    <n v="1"/>
    <n v="724"/>
    <s v="S2"/>
    <x v="57"/>
    <n v="1"/>
    <m/>
    <n v="27050"/>
    <n v="1407426"/>
    <n v="0"/>
  </r>
  <r>
    <x v="15"/>
    <n v="620"/>
    <n v="1"/>
    <n v="724"/>
    <s v="S2"/>
    <x v="51"/>
    <n v="1"/>
    <m/>
    <n v="30179"/>
    <n v="2282709"/>
    <n v="0"/>
  </r>
  <r>
    <x v="15"/>
    <n v="620"/>
    <n v="1"/>
    <n v="724"/>
    <s v="S2"/>
    <x v="62"/>
    <n v="1"/>
    <m/>
    <n v="81023"/>
    <n v="4424942"/>
    <n v="0"/>
  </r>
  <r>
    <x v="15"/>
    <n v="620"/>
    <n v="1"/>
    <n v="724"/>
    <s v="S2"/>
    <x v="11"/>
    <n v="1"/>
    <m/>
    <n v="103833"/>
    <n v="1869967"/>
    <n v="0"/>
  </r>
  <r>
    <x v="15"/>
    <n v="620"/>
    <n v="1"/>
    <n v="724"/>
    <s v="S2"/>
    <x v="8"/>
    <n v="1"/>
    <m/>
    <n v="103873"/>
    <n v="13458051"/>
    <n v="0"/>
  </r>
  <r>
    <x v="15"/>
    <n v="620"/>
    <n v="1"/>
    <n v="724"/>
    <s v="S2"/>
    <x v="61"/>
    <n v="1"/>
    <m/>
    <n v="106411"/>
    <n v="2884100"/>
    <n v="0"/>
  </r>
  <r>
    <x v="15"/>
    <n v="620"/>
    <n v="1"/>
    <n v="724"/>
    <s v="S2"/>
    <x v="59"/>
    <n v="1"/>
    <m/>
    <n v="120257"/>
    <n v="12083663"/>
    <n v="0"/>
  </r>
  <r>
    <x v="15"/>
    <n v="620"/>
    <n v="1"/>
    <n v="724"/>
    <s v="S2"/>
    <x v="55"/>
    <n v="1"/>
    <m/>
    <n v="125680"/>
    <n v="827970"/>
    <n v="0"/>
  </r>
  <r>
    <x v="15"/>
    <n v="620"/>
    <n v="1"/>
    <n v="724"/>
    <s v="S2"/>
    <x v="58"/>
    <n v="1"/>
    <m/>
    <n v="141278"/>
    <n v="719388"/>
    <n v="0"/>
  </r>
  <r>
    <x v="15"/>
    <n v="620"/>
    <n v="1"/>
    <n v="724"/>
    <s v="S2"/>
    <x v="63"/>
    <n v="1"/>
    <m/>
    <n v="153832"/>
    <n v="4444513"/>
    <n v="0"/>
  </r>
  <r>
    <x v="15"/>
    <n v="620"/>
    <n v="1"/>
    <n v="724"/>
    <s v="S2"/>
    <x v="64"/>
    <n v="1"/>
    <m/>
    <n v="164825"/>
    <n v="511564"/>
    <n v="0"/>
  </r>
  <r>
    <x v="15"/>
    <n v="620"/>
    <n v="1"/>
    <n v="724"/>
    <s v="S2"/>
    <x v="60"/>
    <n v="1"/>
    <m/>
    <n v="177773"/>
    <n v="3064761"/>
    <n v="0"/>
  </r>
  <r>
    <x v="15"/>
    <n v="620"/>
    <n v="1"/>
    <n v="724"/>
    <s v="S2"/>
    <x v="65"/>
    <n v="1"/>
    <m/>
    <n v="181018"/>
    <n v="2180794"/>
    <n v="0"/>
  </r>
  <r>
    <x v="15"/>
    <n v="620"/>
    <n v="1"/>
    <n v="724"/>
    <s v="S2"/>
    <x v="67"/>
    <n v="1"/>
    <m/>
    <n v="229614"/>
    <n v="6321545"/>
    <n v="0"/>
  </r>
  <r>
    <x v="15"/>
    <n v="620"/>
    <n v="1"/>
    <n v="724"/>
    <s v="S2"/>
    <x v="72"/>
    <n v="1"/>
    <m/>
    <n v="256479"/>
    <n v="4178814"/>
    <n v="0"/>
  </r>
  <r>
    <x v="15"/>
    <n v="620"/>
    <n v="1"/>
    <n v="724"/>
    <s v="S2"/>
    <x v="66"/>
    <n v="1"/>
    <m/>
    <n v="286954"/>
    <n v="9798178"/>
    <n v="0"/>
  </r>
  <r>
    <x v="15"/>
    <n v="620"/>
    <n v="1"/>
    <n v="724"/>
    <s v="S2"/>
    <x v="68"/>
    <n v="1"/>
    <m/>
    <n v="388144"/>
    <n v="4674535"/>
    <n v="0"/>
  </r>
  <r>
    <x v="15"/>
    <n v="620"/>
    <n v="1"/>
    <n v="724"/>
    <s v="S2"/>
    <x v="69"/>
    <n v="1"/>
    <m/>
    <n v="400100"/>
    <n v="7334565"/>
    <n v="0"/>
  </r>
  <r>
    <x v="15"/>
    <n v="620"/>
    <n v="1"/>
    <n v="724"/>
    <s v="S2"/>
    <x v="102"/>
    <n v="1"/>
    <m/>
    <n v="471590"/>
    <n v="9680916"/>
    <n v="0"/>
  </r>
  <r>
    <x v="15"/>
    <n v="620"/>
    <n v="1"/>
    <n v="724"/>
    <s v="S2"/>
    <x v="71"/>
    <n v="1"/>
    <m/>
    <n v="531268"/>
    <n v="7860895"/>
    <n v="0"/>
  </r>
  <r>
    <x v="15"/>
    <n v="620"/>
    <n v="1"/>
    <n v="724"/>
    <s v="S2"/>
    <x v="77"/>
    <n v="1"/>
    <m/>
    <n v="540124"/>
    <n v="7870992"/>
    <n v="0"/>
  </r>
  <r>
    <x v="15"/>
    <n v="620"/>
    <n v="1"/>
    <n v="724"/>
    <s v="S2"/>
    <x v="76"/>
    <n v="1"/>
    <m/>
    <n v="725726"/>
    <n v="3519653"/>
    <n v="0"/>
  </r>
  <r>
    <x v="15"/>
    <n v="620"/>
    <n v="1"/>
    <n v="724"/>
    <s v="S2"/>
    <x v="74"/>
    <n v="1"/>
    <m/>
    <n v="784181"/>
    <n v="4837061"/>
    <n v="0"/>
  </r>
  <r>
    <x v="15"/>
    <n v="620"/>
    <n v="1"/>
    <n v="724"/>
    <s v="S2"/>
    <x v="82"/>
    <n v="1"/>
    <m/>
    <n v="895535"/>
    <n v="4609513"/>
    <n v="0"/>
  </r>
  <r>
    <x v="15"/>
    <n v="620"/>
    <n v="1"/>
    <n v="724"/>
    <s v="S2"/>
    <x v="81"/>
    <n v="1"/>
    <m/>
    <n v="1031096"/>
    <n v="4401470"/>
    <n v="0"/>
  </r>
  <r>
    <x v="15"/>
    <n v="620"/>
    <n v="1"/>
    <n v="724"/>
    <s v="S2"/>
    <x v="80"/>
    <n v="1"/>
    <m/>
    <n v="1079977"/>
    <n v="9883752"/>
    <n v="0"/>
  </r>
  <r>
    <x v="15"/>
    <n v="620"/>
    <n v="1"/>
    <n v="724"/>
    <s v="S2"/>
    <x v="75"/>
    <n v="1"/>
    <m/>
    <n v="1112727"/>
    <n v="9375947"/>
    <n v="0"/>
  </r>
  <r>
    <x v="15"/>
    <n v="620"/>
    <n v="1"/>
    <n v="724"/>
    <s v="S2"/>
    <x v="104"/>
    <n v="1"/>
    <m/>
    <n v="1348230"/>
    <n v="3962056"/>
    <n v="0"/>
  </r>
  <r>
    <x v="15"/>
    <n v="620"/>
    <n v="1"/>
    <n v="724"/>
    <s v="S2"/>
    <x v="84"/>
    <n v="1"/>
    <m/>
    <n v="1808559"/>
    <n v="12606363"/>
    <n v="0"/>
  </r>
  <r>
    <x v="15"/>
    <n v="620"/>
    <n v="1"/>
    <n v="724"/>
    <s v="S2"/>
    <x v="105"/>
    <n v="1"/>
    <m/>
    <n v="1986311"/>
    <n v="42923887"/>
    <n v="0"/>
  </r>
  <r>
    <x v="15"/>
    <n v="620"/>
    <n v="1"/>
    <n v="724"/>
    <s v="S2"/>
    <x v="78"/>
    <n v="1"/>
    <m/>
    <n v="2135069"/>
    <n v="32064501"/>
    <n v="0"/>
  </r>
  <r>
    <x v="15"/>
    <n v="620"/>
    <n v="1"/>
    <n v="724"/>
    <s v="S2"/>
    <x v="79"/>
    <n v="1"/>
    <m/>
    <n v="2161114"/>
    <n v="9775310"/>
    <n v="0"/>
  </r>
  <r>
    <x v="15"/>
    <n v="620"/>
    <n v="1"/>
    <n v="724"/>
    <s v="S2"/>
    <x v="111"/>
    <n v="1"/>
    <m/>
    <n v="2465546"/>
    <n v="13634726"/>
    <n v="0"/>
  </r>
  <r>
    <x v="15"/>
    <n v="620"/>
    <n v="1"/>
    <n v="724"/>
    <s v="S2"/>
    <x v="86"/>
    <n v="1"/>
    <m/>
    <n v="3106167"/>
    <n v="43868958"/>
    <n v="0"/>
  </r>
  <r>
    <x v="15"/>
    <n v="620"/>
    <n v="1"/>
    <n v="724"/>
    <s v="S2"/>
    <x v="85"/>
    <n v="1"/>
    <m/>
    <n v="3172919"/>
    <n v="45119141"/>
    <n v="0"/>
  </r>
  <r>
    <x v="15"/>
    <n v="620"/>
    <n v="1"/>
    <n v="724"/>
    <s v="S2"/>
    <x v="87"/>
    <n v="1"/>
    <m/>
    <n v="4068573"/>
    <n v="23324969"/>
    <n v="0"/>
  </r>
  <r>
    <x v="15"/>
    <n v="620"/>
    <n v="1"/>
    <n v="724"/>
    <s v="S2"/>
    <x v="83"/>
    <n v="1"/>
    <m/>
    <n v="4262199"/>
    <n v="45750656"/>
    <n v="0"/>
  </r>
  <r>
    <x v="15"/>
    <n v="620"/>
    <n v="1"/>
    <n v="724"/>
    <s v="S2"/>
    <x v="89"/>
    <n v="1"/>
    <m/>
    <n v="6026478"/>
    <n v="11711852"/>
    <n v="0"/>
  </r>
  <r>
    <x v="15"/>
    <n v="620"/>
    <n v="1"/>
    <n v="724"/>
    <s v="S2"/>
    <x v="91"/>
    <n v="1"/>
    <m/>
    <n v="6847412"/>
    <n v="6593065"/>
    <n v="0"/>
  </r>
  <r>
    <x v="15"/>
    <n v="620"/>
    <n v="1"/>
    <n v="724"/>
    <s v="S2"/>
    <x v="93"/>
    <n v="1"/>
    <m/>
    <n v="8332695"/>
    <n v="65704056"/>
    <n v="0"/>
  </r>
  <r>
    <x v="15"/>
    <n v="620"/>
    <n v="1"/>
    <n v="724"/>
    <s v="S2"/>
    <x v="95"/>
    <n v="1"/>
    <m/>
    <n v="11880663"/>
    <n v="63238200"/>
    <n v="0"/>
  </r>
  <r>
    <x v="15"/>
    <n v="620"/>
    <n v="1"/>
    <n v="724"/>
    <s v="S2"/>
    <x v="96"/>
    <n v="1"/>
    <m/>
    <n v="16789905"/>
    <n v="8596702"/>
    <n v="0"/>
  </r>
  <r>
    <x v="15"/>
    <n v="620"/>
    <n v="1"/>
    <n v="724"/>
    <s v="S2"/>
    <x v="92"/>
    <n v="1"/>
    <m/>
    <n v="20767530"/>
    <n v="84524545"/>
    <n v="0"/>
  </r>
  <r>
    <x v="15"/>
    <n v="620"/>
    <n v="1"/>
    <n v="724"/>
    <s v="S2"/>
    <x v="98"/>
    <n v="1"/>
    <m/>
    <n v="33493200"/>
    <n v="81959364"/>
    <n v="0"/>
  </r>
  <r>
    <x v="15"/>
    <n v="620"/>
    <n v="1"/>
    <n v="724"/>
    <s v="S2"/>
    <x v="94"/>
    <n v="1"/>
    <m/>
    <n v="83665827"/>
    <n v="29130084"/>
    <n v="0"/>
  </r>
  <r>
    <x v="15"/>
    <n v="620"/>
    <n v="1"/>
    <n v="724"/>
    <s v="S2"/>
    <x v="99"/>
    <n v="1"/>
    <m/>
    <n v="227771731"/>
    <n v="101561164"/>
    <n v="0"/>
  </r>
  <r>
    <x v="15"/>
    <n v="620"/>
    <n v="1"/>
    <n v="724"/>
    <s v="S2"/>
    <x v="54"/>
    <n v="1"/>
    <m/>
    <n v="15797"/>
    <n v="1057893"/>
    <n v="4"/>
  </r>
  <r>
    <x v="15"/>
    <n v="620"/>
    <n v="1"/>
    <n v="724"/>
    <s v="S2"/>
    <x v="101"/>
    <n v="1"/>
    <m/>
    <n v="39699"/>
    <n v="3323600"/>
    <n v="4"/>
  </r>
  <r>
    <x v="15"/>
    <n v="620"/>
    <n v="1"/>
    <n v="724"/>
    <s v="S2"/>
    <x v="29"/>
    <n v="1"/>
    <m/>
    <n v="47230"/>
    <n v="5665296"/>
    <n v="4"/>
  </r>
  <r>
    <x v="15"/>
    <n v="620"/>
    <n v="1"/>
    <n v="724"/>
    <s v="S2"/>
    <x v="100"/>
    <n v="1"/>
    <m/>
    <n v="54682"/>
    <n v="1946009"/>
    <n v="4"/>
  </r>
  <r>
    <x v="15"/>
    <n v="620"/>
    <n v="1"/>
    <n v="724"/>
    <s v="S2"/>
    <x v="10"/>
    <n v="1"/>
    <m/>
    <n v="196135"/>
    <n v="13062127"/>
    <n v="4"/>
  </r>
  <r>
    <x v="15"/>
    <n v="620"/>
    <n v="1"/>
    <n v="724"/>
    <s v="S2"/>
    <x v="103"/>
    <n v="1"/>
    <m/>
    <n v="511912"/>
    <n v="7725113"/>
    <n v="4"/>
  </r>
  <r>
    <x v="15"/>
    <n v="620"/>
    <n v="1"/>
    <n v="724"/>
    <s v="S2"/>
    <x v="42"/>
    <n v="1"/>
    <m/>
    <n v="532239"/>
    <n v="6938432"/>
    <n v="4"/>
  </r>
  <r>
    <x v="15"/>
    <n v="620"/>
    <n v="1"/>
    <n v="724"/>
    <s v="S2"/>
    <x v="35"/>
    <n v="1"/>
    <m/>
    <n v="1156222"/>
    <n v="33839824"/>
    <n v="4"/>
  </r>
  <r>
    <x v="15"/>
    <n v="620"/>
    <n v="1"/>
    <n v="724"/>
    <s v="S2"/>
    <x v="36"/>
    <n v="1"/>
    <m/>
    <n v="1170590"/>
    <n v="15230723"/>
    <n v="4"/>
  </r>
  <r>
    <x v="15"/>
    <n v="620"/>
    <n v="1"/>
    <n v="724"/>
    <s v="S2"/>
    <x v="39"/>
    <n v="1"/>
    <m/>
    <n v="2604162"/>
    <n v="74074061"/>
    <n v="4"/>
  </r>
  <r>
    <x v="15"/>
    <n v="620"/>
    <n v="1"/>
    <n v="724"/>
    <s v="S2"/>
    <x v="106"/>
    <n v="1"/>
    <m/>
    <n v="30001022"/>
    <n v="22391155"/>
    <n v="4"/>
  </r>
  <r>
    <x v="16"/>
    <n v="620"/>
    <n v="1"/>
    <n v="724"/>
    <s v="S2"/>
    <x v="48"/>
    <n v="1"/>
    <m/>
    <m/>
    <n v="130026"/>
    <n v="0"/>
  </r>
  <r>
    <x v="16"/>
    <n v="620"/>
    <n v="1"/>
    <n v="724"/>
    <s v="S2"/>
    <x v="49"/>
    <n v="1"/>
    <m/>
    <n v="15"/>
    <n v="103"/>
    <n v="0"/>
  </r>
  <r>
    <x v="16"/>
    <n v="620"/>
    <n v="1"/>
    <n v="724"/>
    <s v="S2"/>
    <x v="113"/>
    <n v="1"/>
    <m/>
    <n v="8052"/>
    <n v="33579"/>
    <n v="0"/>
  </r>
  <r>
    <x v="16"/>
    <n v="620"/>
    <n v="1"/>
    <n v="724"/>
    <s v="S2"/>
    <x v="114"/>
    <n v="1"/>
    <m/>
    <n v="13738"/>
    <n v="533504"/>
    <n v="0"/>
  </r>
  <r>
    <x v="16"/>
    <n v="620"/>
    <n v="1"/>
    <n v="724"/>
    <s v="S2"/>
    <x v="51"/>
    <n v="1"/>
    <m/>
    <n v="23769"/>
    <n v="1765229"/>
    <n v="0"/>
  </r>
  <r>
    <x v="16"/>
    <n v="620"/>
    <n v="1"/>
    <n v="724"/>
    <s v="S2"/>
    <x v="53"/>
    <n v="1"/>
    <m/>
    <n v="26450"/>
    <n v="2265970"/>
    <n v="0"/>
  </r>
  <r>
    <x v="16"/>
    <n v="620"/>
    <n v="1"/>
    <n v="724"/>
    <s v="S2"/>
    <x v="52"/>
    <n v="1"/>
    <m/>
    <n v="27996"/>
    <n v="4198214"/>
    <n v="0"/>
  </r>
  <r>
    <x v="16"/>
    <n v="620"/>
    <n v="1"/>
    <n v="724"/>
    <s v="S2"/>
    <x v="57"/>
    <n v="1"/>
    <m/>
    <n v="28882"/>
    <n v="1412188"/>
    <n v="0"/>
  </r>
  <r>
    <x v="16"/>
    <n v="620"/>
    <n v="1"/>
    <n v="724"/>
    <s v="S2"/>
    <x v="55"/>
    <n v="1"/>
    <m/>
    <n v="31656"/>
    <n v="273044"/>
    <n v="0"/>
  </r>
  <r>
    <x v="16"/>
    <n v="620"/>
    <n v="1"/>
    <n v="724"/>
    <s v="S2"/>
    <x v="9"/>
    <n v="1"/>
    <m/>
    <n v="32292"/>
    <n v="1594164"/>
    <n v="0"/>
  </r>
  <r>
    <x v="16"/>
    <n v="620"/>
    <n v="1"/>
    <n v="724"/>
    <s v="S2"/>
    <x v="62"/>
    <n v="1"/>
    <m/>
    <n v="74909"/>
    <n v="3895451"/>
    <n v="0"/>
  </r>
  <r>
    <x v="16"/>
    <n v="620"/>
    <n v="1"/>
    <n v="724"/>
    <s v="S2"/>
    <x v="8"/>
    <n v="1"/>
    <m/>
    <n v="81511"/>
    <n v="15731924"/>
    <n v="0"/>
  </r>
  <r>
    <x v="16"/>
    <n v="620"/>
    <n v="1"/>
    <n v="724"/>
    <s v="S2"/>
    <x v="73"/>
    <n v="1"/>
    <m/>
    <n v="86142"/>
    <n v="1042841"/>
    <n v="0"/>
  </r>
  <r>
    <x v="16"/>
    <n v="620"/>
    <n v="1"/>
    <n v="724"/>
    <s v="S2"/>
    <x v="61"/>
    <n v="1"/>
    <m/>
    <n v="102894"/>
    <n v="3590108"/>
    <n v="0"/>
  </r>
  <r>
    <x v="16"/>
    <n v="620"/>
    <n v="1"/>
    <n v="724"/>
    <s v="S2"/>
    <x v="59"/>
    <n v="1"/>
    <m/>
    <n v="103401"/>
    <n v="14721610"/>
    <n v="0"/>
  </r>
  <r>
    <x v="16"/>
    <n v="620"/>
    <n v="1"/>
    <n v="724"/>
    <s v="S2"/>
    <x v="65"/>
    <n v="1"/>
    <m/>
    <n v="153250"/>
    <n v="3922488"/>
    <n v="0"/>
  </r>
  <r>
    <x v="16"/>
    <n v="620"/>
    <n v="1"/>
    <n v="724"/>
    <s v="S2"/>
    <x v="58"/>
    <n v="1"/>
    <m/>
    <n v="158673"/>
    <n v="813423"/>
    <n v="0"/>
  </r>
  <r>
    <x v="16"/>
    <n v="620"/>
    <n v="1"/>
    <n v="724"/>
    <s v="S2"/>
    <x v="10"/>
    <n v="1"/>
    <m/>
    <n v="183233"/>
    <n v="17887274"/>
    <n v="0"/>
  </r>
  <r>
    <x v="16"/>
    <n v="620"/>
    <n v="1"/>
    <n v="724"/>
    <s v="S2"/>
    <x v="63"/>
    <n v="1"/>
    <m/>
    <n v="194693"/>
    <n v="4578529"/>
    <n v="0"/>
  </r>
  <r>
    <x v="16"/>
    <n v="620"/>
    <n v="1"/>
    <n v="724"/>
    <s v="S2"/>
    <x v="72"/>
    <n v="1"/>
    <m/>
    <n v="255214"/>
    <n v="5187056"/>
    <n v="0"/>
  </r>
  <r>
    <x v="16"/>
    <n v="620"/>
    <n v="1"/>
    <n v="724"/>
    <s v="S2"/>
    <x v="69"/>
    <n v="1"/>
    <m/>
    <n v="312376"/>
    <n v="6693128"/>
    <n v="0"/>
  </r>
  <r>
    <x v="16"/>
    <n v="620"/>
    <n v="1"/>
    <n v="724"/>
    <s v="S2"/>
    <x v="66"/>
    <n v="1"/>
    <m/>
    <n v="314701"/>
    <n v="11442071"/>
    <n v="0"/>
  </r>
  <r>
    <x v="16"/>
    <n v="620"/>
    <n v="1"/>
    <n v="724"/>
    <s v="S2"/>
    <x v="115"/>
    <n v="1"/>
    <m/>
    <n v="399298"/>
    <n v="8325739"/>
    <n v="0"/>
  </r>
  <r>
    <x v="16"/>
    <n v="620"/>
    <n v="1"/>
    <n v="724"/>
    <s v="S2"/>
    <x v="68"/>
    <n v="1"/>
    <m/>
    <n v="484913"/>
    <n v="4761740"/>
    <n v="0"/>
  </r>
  <r>
    <x v="16"/>
    <n v="620"/>
    <n v="1"/>
    <n v="724"/>
    <s v="S2"/>
    <x v="71"/>
    <n v="1"/>
    <m/>
    <n v="566563"/>
    <n v="7554676"/>
    <n v="0"/>
  </r>
  <r>
    <x v="16"/>
    <n v="620"/>
    <n v="1"/>
    <n v="724"/>
    <s v="S2"/>
    <x v="76"/>
    <n v="1"/>
    <m/>
    <n v="596487"/>
    <n v="3159755"/>
    <n v="0"/>
  </r>
  <r>
    <x v="16"/>
    <n v="620"/>
    <n v="1"/>
    <n v="724"/>
    <s v="S2"/>
    <x v="67"/>
    <n v="1"/>
    <m/>
    <n v="649267"/>
    <n v="12318506"/>
    <n v="0"/>
  </r>
  <r>
    <x v="16"/>
    <n v="620"/>
    <n v="1"/>
    <n v="724"/>
    <s v="S2"/>
    <x v="77"/>
    <n v="1"/>
    <m/>
    <n v="688118"/>
    <n v="11937570"/>
    <n v="0"/>
  </r>
  <r>
    <x v="16"/>
    <n v="620"/>
    <n v="1"/>
    <n v="724"/>
    <s v="S2"/>
    <x v="74"/>
    <n v="1"/>
    <m/>
    <n v="823809"/>
    <n v="4505626"/>
    <n v="0"/>
  </r>
  <r>
    <x v="16"/>
    <n v="620"/>
    <n v="1"/>
    <n v="724"/>
    <s v="S2"/>
    <x v="75"/>
    <n v="1"/>
    <m/>
    <n v="898732"/>
    <n v="10592723"/>
    <n v="0"/>
  </r>
  <r>
    <x v="16"/>
    <n v="620"/>
    <n v="1"/>
    <n v="724"/>
    <s v="S2"/>
    <x v="64"/>
    <n v="1"/>
    <m/>
    <n v="949816"/>
    <n v="5816808"/>
    <n v="0"/>
  </r>
  <r>
    <x v="16"/>
    <n v="620"/>
    <n v="1"/>
    <n v="724"/>
    <s v="S2"/>
    <x v="84"/>
    <n v="1"/>
    <m/>
    <n v="1146176"/>
    <n v="12242182"/>
    <n v="0"/>
  </r>
  <r>
    <x v="16"/>
    <n v="620"/>
    <n v="1"/>
    <n v="724"/>
    <s v="S2"/>
    <x v="80"/>
    <n v="1"/>
    <m/>
    <n v="1208595"/>
    <n v="11889296"/>
    <n v="0"/>
  </r>
  <r>
    <x v="16"/>
    <n v="620"/>
    <n v="1"/>
    <n v="724"/>
    <s v="S2"/>
    <x v="109"/>
    <n v="1"/>
    <m/>
    <n v="1346319"/>
    <n v="9593262"/>
    <n v="0"/>
  </r>
  <r>
    <x v="16"/>
    <n v="620"/>
    <n v="1"/>
    <n v="724"/>
    <s v="S2"/>
    <x v="82"/>
    <n v="1"/>
    <m/>
    <n v="1619522"/>
    <n v="11053696"/>
    <n v="0"/>
  </r>
  <r>
    <x v="16"/>
    <n v="620"/>
    <n v="1"/>
    <n v="724"/>
    <s v="S2"/>
    <x v="104"/>
    <n v="1"/>
    <m/>
    <n v="1675799"/>
    <n v="5101271"/>
    <n v="0"/>
  </r>
  <r>
    <x v="16"/>
    <n v="620"/>
    <n v="1"/>
    <n v="724"/>
    <s v="S2"/>
    <x v="81"/>
    <n v="1"/>
    <m/>
    <n v="2263118"/>
    <n v="14084830"/>
    <n v="0"/>
  </r>
  <r>
    <x v="16"/>
    <n v="620"/>
    <n v="1"/>
    <n v="724"/>
    <s v="S2"/>
    <x v="85"/>
    <n v="1"/>
    <m/>
    <n v="2411924"/>
    <n v="37733442"/>
    <n v="0"/>
  </r>
  <r>
    <x v="16"/>
    <n v="620"/>
    <n v="1"/>
    <n v="724"/>
    <s v="S2"/>
    <x v="78"/>
    <n v="1"/>
    <m/>
    <n v="2786926"/>
    <n v="41440495"/>
    <n v="0"/>
  </r>
  <r>
    <x v="16"/>
    <n v="620"/>
    <n v="1"/>
    <n v="724"/>
    <s v="S2"/>
    <x v="86"/>
    <n v="1"/>
    <m/>
    <n v="3061218"/>
    <n v="49854303"/>
    <n v="0"/>
  </r>
  <r>
    <x v="16"/>
    <n v="620"/>
    <n v="1"/>
    <n v="724"/>
    <s v="S2"/>
    <x v="79"/>
    <n v="1"/>
    <m/>
    <n v="3353165"/>
    <n v="21243109"/>
    <n v="0"/>
  </r>
  <r>
    <x v="16"/>
    <n v="620"/>
    <n v="1"/>
    <n v="724"/>
    <s v="S2"/>
    <x v="87"/>
    <n v="1"/>
    <m/>
    <n v="4045815"/>
    <n v="26180704"/>
    <n v="0"/>
  </r>
  <r>
    <x v="16"/>
    <n v="620"/>
    <n v="1"/>
    <n v="724"/>
    <s v="S2"/>
    <x v="111"/>
    <n v="1"/>
    <m/>
    <n v="4588534"/>
    <n v="38251986"/>
    <n v="0"/>
  </r>
  <r>
    <x v="16"/>
    <n v="620"/>
    <n v="1"/>
    <n v="724"/>
    <s v="S2"/>
    <x v="89"/>
    <n v="1"/>
    <m/>
    <n v="5480129"/>
    <n v="18161875"/>
    <n v="0"/>
  </r>
  <r>
    <x v="16"/>
    <n v="620"/>
    <n v="1"/>
    <n v="724"/>
    <s v="S2"/>
    <x v="83"/>
    <n v="1"/>
    <m/>
    <n v="5720568"/>
    <n v="66655525"/>
    <n v="0"/>
  </r>
  <r>
    <x v="16"/>
    <n v="620"/>
    <n v="1"/>
    <n v="724"/>
    <s v="S2"/>
    <x v="91"/>
    <n v="1"/>
    <m/>
    <n v="6944474"/>
    <n v="7368353"/>
    <n v="0"/>
  </r>
  <r>
    <x v="16"/>
    <n v="620"/>
    <n v="1"/>
    <n v="724"/>
    <s v="S2"/>
    <x v="93"/>
    <n v="1"/>
    <m/>
    <n v="8872385"/>
    <n v="76428833"/>
    <n v="0"/>
  </r>
  <r>
    <x v="16"/>
    <n v="620"/>
    <n v="1"/>
    <n v="724"/>
    <s v="S2"/>
    <x v="95"/>
    <n v="1"/>
    <m/>
    <n v="11574731"/>
    <n v="65051150"/>
    <n v="0"/>
  </r>
  <r>
    <x v="16"/>
    <n v="620"/>
    <n v="1"/>
    <n v="724"/>
    <s v="S2"/>
    <x v="96"/>
    <n v="1"/>
    <m/>
    <n v="15016193"/>
    <n v="9317669"/>
    <n v="0"/>
  </r>
  <r>
    <x v="16"/>
    <n v="620"/>
    <n v="1"/>
    <n v="724"/>
    <s v="S2"/>
    <x v="92"/>
    <n v="1"/>
    <m/>
    <n v="23624264"/>
    <n v="94787617"/>
    <n v="0"/>
  </r>
  <r>
    <x v="16"/>
    <n v="620"/>
    <n v="1"/>
    <n v="724"/>
    <s v="S2"/>
    <x v="98"/>
    <n v="1"/>
    <m/>
    <n v="34928160"/>
    <n v="91819799"/>
    <n v="0"/>
  </r>
  <r>
    <x v="16"/>
    <n v="620"/>
    <n v="1"/>
    <n v="724"/>
    <s v="S2"/>
    <x v="99"/>
    <n v="1"/>
    <m/>
    <n v="220170491"/>
    <n v="108843323"/>
    <n v="0"/>
  </r>
  <r>
    <x v="16"/>
    <n v="620"/>
    <n v="1"/>
    <n v="724"/>
    <s v="S2"/>
    <x v="54"/>
    <n v="1"/>
    <m/>
    <n v="20278"/>
    <n v="1324416"/>
    <n v="4"/>
  </r>
  <r>
    <x v="16"/>
    <n v="620"/>
    <n v="1"/>
    <n v="724"/>
    <s v="S2"/>
    <x v="29"/>
    <n v="1"/>
    <m/>
    <n v="57412"/>
    <n v="7092756"/>
    <n v="4"/>
  </r>
  <r>
    <x v="16"/>
    <n v="620"/>
    <n v="1"/>
    <n v="724"/>
    <s v="S2"/>
    <x v="101"/>
    <n v="1"/>
    <m/>
    <n v="63094"/>
    <n v="3370991"/>
    <n v="4"/>
  </r>
  <r>
    <x v="16"/>
    <n v="620"/>
    <n v="1"/>
    <n v="724"/>
    <s v="S2"/>
    <x v="100"/>
    <n v="1"/>
    <m/>
    <n v="87723"/>
    <n v="2931170"/>
    <n v="4"/>
  </r>
  <r>
    <x v="16"/>
    <n v="620"/>
    <n v="1"/>
    <n v="724"/>
    <s v="S2"/>
    <x v="60"/>
    <n v="1"/>
    <m/>
    <n v="111898"/>
    <n v="2705851"/>
    <n v="4"/>
  </r>
  <r>
    <x v="16"/>
    <n v="620"/>
    <n v="1"/>
    <n v="724"/>
    <s v="S2"/>
    <x v="11"/>
    <n v="1"/>
    <m/>
    <n v="113380"/>
    <n v="2231862"/>
    <n v="4"/>
  </r>
  <r>
    <x v="16"/>
    <n v="620"/>
    <n v="1"/>
    <n v="724"/>
    <s v="S2"/>
    <x v="103"/>
    <n v="1"/>
    <m/>
    <n v="397181"/>
    <n v="9855831"/>
    <n v="4"/>
  </r>
  <r>
    <x v="16"/>
    <n v="620"/>
    <n v="1"/>
    <n v="724"/>
    <s v="S2"/>
    <x v="42"/>
    <n v="1"/>
    <m/>
    <n v="503185"/>
    <n v="12233047"/>
    <n v="4"/>
  </r>
  <r>
    <x v="16"/>
    <n v="620"/>
    <n v="1"/>
    <n v="724"/>
    <s v="S2"/>
    <x v="35"/>
    <n v="1"/>
    <m/>
    <n v="793132"/>
    <n v="26317928"/>
    <n v="4"/>
  </r>
  <r>
    <x v="16"/>
    <n v="620"/>
    <n v="1"/>
    <n v="724"/>
    <s v="S2"/>
    <x v="36"/>
    <n v="1"/>
    <m/>
    <n v="1086206"/>
    <n v="17200895"/>
    <n v="4"/>
  </r>
  <r>
    <x v="16"/>
    <n v="620"/>
    <n v="1"/>
    <n v="724"/>
    <s v="S2"/>
    <x v="105"/>
    <n v="1"/>
    <m/>
    <n v="2093636"/>
    <n v="57901085"/>
    <n v="4"/>
  </r>
  <r>
    <x v="16"/>
    <n v="620"/>
    <n v="1"/>
    <n v="724"/>
    <s v="S2"/>
    <x v="39"/>
    <n v="1"/>
    <m/>
    <n v="4474205"/>
    <n v="117231800"/>
    <n v="4"/>
  </r>
  <r>
    <x v="16"/>
    <n v="620"/>
    <n v="1"/>
    <n v="724"/>
    <s v="S2"/>
    <x v="106"/>
    <n v="1"/>
    <m/>
    <n v="22513250"/>
    <n v="18206143"/>
    <n v="4"/>
  </r>
  <r>
    <x v="16"/>
    <n v="620"/>
    <n v="1"/>
    <n v="724"/>
    <s v="S2"/>
    <x v="94"/>
    <n v="1"/>
    <m/>
    <n v="80824855"/>
    <n v="30016957"/>
    <n v="4"/>
  </r>
  <r>
    <x v="17"/>
    <n v="620"/>
    <n v="1"/>
    <n v="724"/>
    <s v="S2"/>
    <x v="48"/>
    <n v="1"/>
    <m/>
    <m/>
    <n v="18642266"/>
    <n v="0"/>
  </r>
  <r>
    <x v="17"/>
    <n v="620"/>
    <n v="1"/>
    <n v="724"/>
    <s v="S2"/>
    <x v="42"/>
    <n v="1"/>
    <m/>
    <m/>
    <n v="23248476"/>
    <n v="0"/>
  </r>
  <r>
    <x v="17"/>
    <n v="620"/>
    <n v="1"/>
    <n v="724"/>
    <s v="S2"/>
    <x v="49"/>
    <n v="1"/>
    <m/>
    <n v="700"/>
    <n v="6730"/>
    <n v="0"/>
  </r>
  <r>
    <x v="17"/>
    <n v="620"/>
    <n v="1"/>
    <n v="724"/>
    <s v="S2"/>
    <x v="114"/>
    <n v="1"/>
    <m/>
    <n v="6320"/>
    <n v="262332"/>
    <n v="0"/>
  </r>
  <r>
    <x v="17"/>
    <n v="620"/>
    <n v="1"/>
    <n v="724"/>
    <s v="S2"/>
    <x v="73"/>
    <n v="1"/>
    <m/>
    <n v="55930"/>
    <n v="1138930"/>
    <n v="0"/>
  </r>
  <r>
    <x v="17"/>
    <n v="620"/>
    <n v="1"/>
    <n v="724"/>
    <s v="S2"/>
    <x v="62"/>
    <n v="1"/>
    <m/>
    <n v="63110"/>
    <n v="2720072"/>
    <n v="0"/>
  </r>
  <r>
    <x v="17"/>
    <n v="620"/>
    <n v="1"/>
    <n v="724"/>
    <s v="S2"/>
    <x v="68"/>
    <n v="1"/>
    <m/>
    <n v="347747"/>
    <n v="4818833"/>
    <n v="0"/>
  </r>
  <r>
    <x v="17"/>
    <n v="620"/>
    <n v="1"/>
    <n v="724"/>
    <s v="S2"/>
    <x v="75"/>
    <n v="1"/>
    <m/>
    <n v="720355"/>
    <n v="8111544"/>
    <n v="0"/>
  </r>
  <r>
    <x v="17"/>
    <n v="620"/>
    <n v="1"/>
    <n v="724"/>
    <s v="S2"/>
    <x v="77"/>
    <n v="1"/>
    <m/>
    <n v="770807"/>
    <n v="17607208"/>
    <n v="0"/>
  </r>
  <r>
    <x v="17"/>
    <n v="620"/>
    <n v="1"/>
    <n v="724"/>
    <s v="S2"/>
    <x v="81"/>
    <n v="1"/>
    <m/>
    <n v="1389902"/>
    <n v="10834394"/>
    <n v="0"/>
  </r>
  <r>
    <x v="17"/>
    <n v="620"/>
    <n v="1"/>
    <n v="724"/>
    <s v="S2"/>
    <x v="111"/>
    <n v="1"/>
    <m/>
    <n v="5236543"/>
    <n v="44784414"/>
    <n v="0"/>
  </r>
  <r>
    <x v="17"/>
    <n v="620"/>
    <n v="1"/>
    <n v="724"/>
    <s v="S2"/>
    <x v="91"/>
    <n v="1"/>
    <m/>
    <n v="10363547"/>
    <n v="9792568"/>
    <n v="0"/>
  </r>
  <r>
    <x v="17"/>
    <n v="620"/>
    <n v="1"/>
    <n v="724"/>
    <s v="S2"/>
    <x v="98"/>
    <n v="1"/>
    <m/>
    <n v="56469249"/>
    <n v="108635294"/>
    <n v="0"/>
  </r>
  <r>
    <x v="17"/>
    <n v="620"/>
    <n v="1"/>
    <n v="724"/>
    <s v="S2"/>
    <x v="99"/>
    <n v="1"/>
    <m/>
    <n v="228343466"/>
    <n v="115972876"/>
    <n v="0"/>
  </r>
  <r>
    <x v="17"/>
    <n v="620"/>
    <n v="1"/>
    <n v="724"/>
    <s v="S2"/>
    <x v="112"/>
    <n v="1"/>
    <m/>
    <n v="0"/>
    <n v="17"/>
    <n v="4"/>
  </r>
  <r>
    <x v="17"/>
    <n v="620"/>
    <n v="1"/>
    <n v="724"/>
    <s v="S2"/>
    <x v="70"/>
    <n v="1"/>
    <m/>
    <n v="16"/>
    <n v="102"/>
    <n v="4"/>
  </r>
  <r>
    <x v="17"/>
    <n v="620"/>
    <n v="1"/>
    <n v="724"/>
    <s v="S2"/>
    <x v="51"/>
    <n v="1"/>
    <m/>
    <n v="4275"/>
    <n v="232330"/>
    <n v="4"/>
  </r>
  <r>
    <x v="17"/>
    <n v="620"/>
    <n v="1"/>
    <n v="724"/>
    <s v="S2"/>
    <x v="52"/>
    <n v="1"/>
    <m/>
    <n v="14768"/>
    <n v="2868591"/>
    <n v="4"/>
  </r>
  <r>
    <x v="17"/>
    <n v="620"/>
    <n v="1"/>
    <n v="724"/>
    <s v="S2"/>
    <x v="9"/>
    <n v="1"/>
    <m/>
    <n v="26898"/>
    <n v="1340189"/>
    <n v="4"/>
  </r>
  <r>
    <x v="17"/>
    <n v="620"/>
    <n v="1"/>
    <n v="724"/>
    <s v="S2"/>
    <x v="101"/>
    <n v="1"/>
    <m/>
    <n v="27758"/>
    <n v="1226568"/>
    <n v="4"/>
  </r>
  <r>
    <x v="17"/>
    <n v="620"/>
    <n v="1"/>
    <n v="724"/>
    <s v="S2"/>
    <x v="57"/>
    <n v="1"/>
    <m/>
    <n v="29877"/>
    <n v="1348174"/>
    <n v="4"/>
  </r>
  <r>
    <x v="17"/>
    <n v="620"/>
    <n v="1"/>
    <n v="724"/>
    <s v="S2"/>
    <x v="54"/>
    <n v="1"/>
    <m/>
    <n v="38610"/>
    <n v="2311805"/>
    <n v="4"/>
  </r>
  <r>
    <x v="17"/>
    <n v="620"/>
    <n v="1"/>
    <n v="724"/>
    <s v="S2"/>
    <x v="25"/>
    <n v="1"/>
    <m/>
    <n v="50858"/>
    <n v="514304"/>
    <n v="4"/>
  </r>
  <r>
    <x v="17"/>
    <n v="620"/>
    <n v="1"/>
    <n v="724"/>
    <s v="S2"/>
    <x v="29"/>
    <n v="1"/>
    <m/>
    <n v="65134"/>
    <n v="7165277"/>
    <n v="4"/>
  </r>
  <r>
    <x v="17"/>
    <n v="620"/>
    <n v="1"/>
    <n v="724"/>
    <s v="S2"/>
    <x v="53"/>
    <n v="1"/>
    <m/>
    <n v="83153"/>
    <n v="4278568"/>
    <n v="4"/>
  </r>
  <r>
    <x v="17"/>
    <n v="620"/>
    <n v="1"/>
    <n v="724"/>
    <s v="S2"/>
    <x v="11"/>
    <n v="1"/>
    <m/>
    <n v="87828"/>
    <n v="1683595"/>
    <n v="4"/>
  </r>
  <r>
    <x v="17"/>
    <n v="620"/>
    <n v="1"/>
    <n v="724"/>
    <s v="S2"/>
    <x v="58"/>
    <n v="1"/>
    <m/>
    <n v="95084"/>
    <n v="869769"/>
    <n v="4"/>
  </r>
  <r>
    <x v="17"/>
    <n v="620"/>
    <n v="1"/>
    <n v="724"/>
    <s v="S2"/>
    <x v="8"/>
    <n v="1"/>
    <m/>
    <n v="107755"/>
    <n v="19799642"/>
    <n v="4"/>
  </r>
  <r>
    <x v="17"/>
    <n v="620"/>
    <n v="1"/>
    <n v="724"/>
    <s v="S2"/>
    <x v="65"/>
    <n v="1"/>
    <m/>
    <n v="115232"/>
    <n v="1820964"/>
    <n v="4"/>
  </r>
  <r>
    <x v="17"/>
    <n v="620"/>
    <n v="1"/>
    <n v="724"/>
    <s v="S2"/>
    <x v="60"/>
    <n v="1"/>
    <m/>
    <n v="119564"/>
    <n v="3121520"/>
    <n v="4"/>
  </r>
  <r>
    <x v="17"/>
    <n v="620"/>
    <n v="1"/>
    <n v="724"/>
    <s v="S2"/>
    <x v="55"/>
    <n v="1"/>
    <m/>
    <n v="149505"/>
    <n v="1388494"/>
    <n v="4"/>
  </r>
  <r>
    <x v="17"/>
    <n v="620"/>
    <n v="1"/>
    <n v="724"/>
    <s v="S2"/>
    <x v="63"/>
    <n v="1"/>
    <m/>
    <n v="161120"/>
    <n v="4506899"/>
    <n v="4"/>
  </r>
  <r>
    <x v="17"/>
    <n v="620"/>
    <n v="1"/>
    <n v="724"/>
    <s v="S2"/>
    <x v="59"/>
    <n v="1"/>
    <m/>
    <n v="164153"/>
    <n v="16493985"/>
    <n v="4"/>
  </r>
  <r>
    <x v="17"/>
    <n v="620"/>
    <n v="1"/>
    <n v="724"/>
    <s v="S2"/>
    <x v="100"/>
    <n v="1"/>
    <m/>
    <n v="171218"/>
    <n v="4523557"/>
    <n v="4"/>
  </r>
  <r>
    <x v="17"/>
    <n v="620"/>
    <n v="1"/>
    <n v="724"/>
    <s v="S2"/>
    <x v="61"/>
    <n v="1"/>
    <m/>
    <n v="183504"/>
    <n v="4376833"/>
    <n v="4"/>
  </r>
  <r>
    <x v="17"/>
    <n v="620"/>
    <n v="1"/>
    <n v="724"/>
    <s v="S2"/>
    <x v="64"/>
    <n v="1"/>
    <m/>
    <n v="263120"/>
    <n v="1125288"/>
    <n v="4"/>
  </r>
  <r>
    <x v="17"/>
    <n v="620"/>
    <n v="1"/>
    <n v="724"/>
    <s v="S2"/>
    <x v="10"/>
    <n v="1"/>
    <m/>
    <n v="335765"/>
    <n v="30826531"/>
    <n v="4"/>
  </r>
  <r>
    <x v="17"/>
    <n v="620"/>
    <n v="1"/>
    <n v="724"/>
    <s v="S2"/>
    <x v="69"/>
    <n v="1"/>
    <m/>
    <n v="391681"/>
    <n v="7714608"/>
    <n v="4"/>
  </r>
  <r>
    <x v="17"/>
    <n v="620"/>
    <n v="1"/>
    <n v="724"/>
    <s v="S2"/>
    <x v="72"/>
    <n v="1"/>
    <m/>
    <n v="404505"/>
    <n v="6528901"/>
    <n v="4"/>
  </r>
  <r>
    <x v="17"/>
    <n v="620"/>
    <n v="1"/>
    <n v="724"/>
    <s v="S2"/>
    <x v="66"/>
    <n v="1"/>
    <m/>
    <n v="458761"/>
    <n v="15882921"/>
    <n v="4"/>
  </r>
  <r>
    <x v="17"/>
    <n v="620"/>
    <n v="1"/>
    <n v="724"/>
    <s v="S2"/>
    <x v="115"/>
    <n v="1"/>
    <m/>
    <n v="482529"/>
    <n v="10698217"/>
    <n v="4"/>
  </r>
  <r>
    <x v="17"/>
    <n v="620"/>
    <n v="1"/>
    <n v="724"/>
    <s v="S2"/>
    <x v="103"/>
    <n v="1"/>
    <m/>
    <n v="544806"/>
    <n v="12993819"/>
    <n v="4"/>
  </r>
  <r>
    <x v="17"/>
    <n v="620"/>
    <n v="1"/>
    <n v="724"/>
    <s v="S2"/>
    <x v="67"/>
    <n v="1"/>
    <m/>
    <n v="554017"/>
    <n v="13314124"/>
    <n v="4"/>
  </r>
  <r>
    <x v="17"/>
    <n v="620"/>
    <n v="1"/>
    <n v="724"/>
    <s v="S2"/>
    <x v="71"/>
    <n v="1"/>
    <m/>
    <n v="838518"/>
    <n v="10216152"/>
    <n v="4"/>
  </r>
  <r>
    <x v="17"/>
    <n v="620"/>
    <n v="1"/>
    <n v="724"/>
    <s v="S2"/>
    <x v="30"/>
    <n v="1"/>
    <m/>
    <n v="854128"/>
    <n v="3645479"/>
    <n v="4"/>
  </r>
  <r>
    <x v="17"/>
    <n v="620"/>
    <n v="1"/>
    <n v="724"/>
    <s v="S2"/>
    <x v="35"/>
    <n v="1"/>
    <m/>
    <n v="862973"/>
    <n v="28049118"/>
    <n v="4"/>
  </r>
  <r>
    <x v="17"/>
    <n v="620"/>
    <n v="1"/>
    <n v="724"/>
    <s v="S2"/>
    <x v="76"/>
    <n v="1"/>
    <m/>
    <n v="1164369"/>
    <n v="5396232"/>
    <n v="4"/>
  </r>
  <r>
    <x v="17"/>
    <n v="620"/>
    <n v="1"/>
    <n v="724"/>
    <s v="S2"/>
    <x v="80"/>
    <n v="1"/>
    <m/>
    <n v="1265340"/>
    <n v="26563672"/>
    <n v="4"/>
  </r>
  <r>
    <x v="17"/>
    <n v="620"/>
    <n v="1"/>
    <n v="724"/>
    <s v="S2"/>
    <x v="109"/>
    <n v="1"/>
    <m/>
    <n v="1384975"/>
    <n v="11100933"/>
    <n v="4"/>
  </r>
  <r>
    <x v="17"/>
    <n v="620"/>
    <n v="1"/>
    <n v="724"/>
    <s v="S2"/>
    <x v="84"/>
    <n v="1"/>
    <m/>
    <n v="1405705"/>
    <n v="14247811"/>
    <n v="4"/>
  </r>
  <r>
    <x v="17"/>
    <n v="620"/>
    <n v="1"/>
    <n v="724"/>
    <s v="S2"/>
    <x v="27"/>
    <n v="1"/>
    <m/>
    <n v="1529067"/>
    <n v="5477224"/>
    <n v="4"/>
  </r>
  <r>
    <x v="17"/>
    <n v="620"/>
    <n v="1"/>
    <n v="724"/>
    <s v="S2"/>
    <x v="104"/>
    <n v="1"/>
    <m/>
    <n v="1689323"/>
    <n v="5412950"/>
    <n v="4"/>
  </r>
  <r>
    <x v="17"/>
    <n v="620"/>
    <n v="1"/>
    <n v="724"/>
    <s v="S2"/>
    <x v="82"/>
    <n v="1"/>
    <m/>
    <n v="1691601"/>
    <n v="12028497"/>
    <n v="4"/>
  </r>
  <r>
    <x v="17"/>
    <n v="620"/>
    <n v="1"/>
    <n v="724"/>
    <s v="S2"/>
    <x v="102"/>
    <n v="1"/>
    <m/>
    <n v="1693993"/>
    <n v="11969290"/>
    <n v="4"/>
  </r>
  <r>
    <x v="17"/>
    <n v="620"/>
    <n v="1"/>
    <n v="724"/>
    <s v="S2"/>
    <x v="79"/>
    <n v="1"/>
    <m/>
    <n v="1729175"/>
    <n v="17832210"/>
    <n v="4"/>
  </r>
  <r>
    <x v="17"/>
    <n v="620"/>
    <n v="1"/>
    <n v="724"/>
    <s v="S2"/>
    <x v="36"/>
    <n v="1"/>
    <m/>
    <n v="2176692"/>
    <n v="33862180"/>
    <n v="4"/>
  </r>
  <r>
    <x v="17"/>
    <n v="620"/>
    <n v="1"/>
    <n v="724"/>
    <s v="S2"/>
    <x v="74"/>
    <n v="1"/>
    <m/>
    <n v="2524429"/>
    <n v="7850622"/>
    <n v="4"/>
  </r>
  <r>
    <x v="17"/>
    <n v="620"/>
    <n v="1"/>
    <n v="724"/>
    <s v="S2"/>
    <x v="85"/>
    <n v="1"/>
    <m/>
    <n v="2882652"/>
    <n v="59598475"/>
    <n v="4"/>
  </r>
  <r>
    <x v="17"/>
    <n v="620"/>
    <n v="1"/>
    <n v="724"/>
    <s v="S2"/>
    <x v="78"/>
    <n v="1"/>
    <m/>
    <n v="3647924"/>
    <n v="47347498"/>
    <n v="4"/>
  </r>
  <r>
    <x v="17"/>
    <n v="620"/>
    <n v="1"/>
    <n v="724"/>
    <s v="S2"/>
    <x v="105"/>
    <n v="1"/>
    <m/>
    <n v="3889139"/>
    <n v="88442189"/>
    <n v="4"/>
  </r>
  <r>
    <x v="17"/>
    <n v="620"/>
    <n v="1"/>
    <n v="724"/>
    <s v="S2"/>
    <x v="86"/>
    <n v="1"/>
    <m/>
    <n v="4102122"/>
    <n v="55048919"/>
    <n v="4"/>
  </r>
  <r>
    <x v="17"/>
    <n v="620"/>
    <n v="1"/>
    <n v="724"/>
    <s v="S2"/>
    <x v="87"/>
    <n v="1"/>
    <m/>
    <n v="4497791"/>
    <n v="31926935"/>
    <n v="4"/>
  </r>
  <r>
    <x v="17"/>
    <n v="620"/>
    <n v="1"/>
    <n v="724"/>
    <s v="S2"/>
    <x v="83"/>
    <n v="1"/>
    <m/>
    <n v="4768513"/>
    <n v="50951860"/>
    <n v="4"/>
  </r>
  <r>
    <x v="17"/>
    <n v="620"/>
    <n v="1"/>
    <n v="724"/>
    <s v="S2"/>
    <x v="39"/>
    <n v="1"/>
    <m/>
    <n v="5090806"/>
    <n v="135001701"/>
    <n v="4"/>
  </r>
  <r>
    <x v="17"/>
    <n v="620"/>
    <n v="1"/>
    <n v="724"/>
    <s v="S2"/>
    <x v="89"/>
    <n v="1"/>
    <m/>
    <n v="7473487"/>
    <n v="22349479"/>
    <n v="4"/>
  </r>
  <r>
    <x v="17"/>
    <n v="620"/>
    <n v="1"/>
    <n v="724"/>
    <s v="S2"/>
    <x v="93"/>
    <n v="1"/>
    <m/>
    <n v="9806741"/>
    <n v="80891083"/>
    <n v="4"/>
  </r>
  <r>
    <x v="17"/>
    <n v="620"/>
    <n v="1"/>
    <n v="724"/>
    <s v="S2"/>
    <x v="95"/>
    <n v="1"/>
    <m/>
    <n v="14433195"/>
    <n v="80695811"/>
    <n v="4"/>
  </r>
  <r>
    <x v="17"/>
    <n v="620"/>
    <n v="1"/>
    <n v="724"/>
    <s v="S2"/>
    <x v="96"/>
    <n v="1"/>
    <m/>
    <n v="16208522"/>
    <n v="10523543"/>
    <n v="4"/>
  </r>
  <r>
    <x v="17"/>
    <n v="620"/>
    <n v="1"/>
    <n v="724"/>
    <s v="S2"/>
    <x v="106"/>
    <n v="1"/>
    <m/>
    <n v="22840012"/>
    <n v="20434198"/>
    <n v="4"/>
  </r>
  <r>
    <x v="17"/>
    <n v="620"/>
    <n v="1"/>
    <n v="724"/>
    <s v="S2"/>
    <x v="92"/>
    <n v="1"/>
    <m/>
    <n v="23998720"/>
    <n v="98800244"/>
    <n v="4"/>
  </r>
  <r>
    <x v="17"/>
    <n v="620"/>
    <n v="1"/>
    <n v="724"/>
    <s v="S2"/>
    <x v="94"/>
    <n v="1"/>
    <m/>
    <n v="117401636"/>
    <n v="43996444"/>
    <n v="4"/>
  </r>
  <r>
    <x v="18"/>
    <n v="620"/>
    <n v="1"/>
    <n v="724"/>
    <s v="S2"/>
    <x v="48"/>
    <n v="1"/>
    <m/>
    <m/>
    <n v="12736623"/>
    <n v="0"/>
  </r>
  <r>
    <x v="18"/>
    <n v="620"/>
    <n v="1"/>
    <n v="724"/>
    <s v="S2"/>
    <x v="49"/>
    <n v="1"/>
    <m/>
    <n v="699"/>
    <n v="7941"/>
    <n v="0"/>
  </r>
  <r>
    <x v="18"/>
    <n v="620"/>
    <n v="1"/>
    <n v="724"/>
    <s v="S2"/>
    <x v="112"/>
    <n v="1"/>
    <m/>
    <n v="7540"/>
    <n v="34737"/>
    <n v="0"/>
  </r>
  <r>
    <x v="18"/>
    <n v="620"/>
    <n v="1"/>
    <n v="724"/>
    <s v="S2"/>
    <x v="70"/>
    <n v="1"/>
    <m/>
    <n v="28968"/>
    <n v="687284"/>
    <n v="0"/>
  </r>
  <r>
    <x v="18"/>
    <n v="620"/>
    <n v="1"/>
    <n v="724"/>
    <s v="S2"/>
    <x v="55"/>
    <n v="1"/>
    <m/>
    <n v="85879"/>
    <n v="1272914"/>
    <n v="0"/>
  </r>
  <r>
    <x v="18"/>
    <n v="620"/>
    <n v="1"/>
    <n v="724"/>
    <s v="S2"/>
    <x v="61"/>
    <n v="1"/>
    <m/>
    <n v="186527"/>
    <n v="5990053"/>
    <n v="0"/>
  </r>
  <r>
    <x v="18"/>
    <n v="620"/>
    <n v="1"/>
    <n v="724"/>
    <s v="S2"/>
    <x v="64"/>
    <n v="1"/>
    <m/>
    <n v="215696"/>
    <n v="1159899"/>
    <n v="0"/>
  </r>
  <r>
    <x v="18"/>
    <n v="620"/>
    <n v="1"/>
    <n v="724"/>
    <s v="S2"/>
    <x v="81"/>
    <n v="1"/>
    <m/>
    <n v="1653679"/>
    <n v="13550070"/>
    <n v="0"/>
  </r>
  <r>
    <x v="18"/>
    <n v="620"/>
    <n v="1"/>
    <n v="724"/>
    <s v="S2"/>
    <x v="84"/>
    <n v="1"/>
    <m/>
    <n v="1989626"/>
    <n v="17995373"/>
    <n v="0"/>
  </r>
  <r>
    <x v="18"/>
    <n v="620"/>
    <n v="1"/>
    <n v="724"/>
    <s v="S2"/>
    <x v="83"/>
    <n v="1"/>
    <m/>
    <n v="4987932"/>
    <n v="51334990"/>
    <n v="0"/>
  </r>
  <r>
    <x v="18"/>
    <n v="620"/>
    <n v="1"/>
    <n v="724"/>
    <s v="S2"/>
    <x v="89"/>
    <n v="1"/>
    <m/>
    <n v="7601419"/>
    <n v="24300435"/>
    <n v="0"/>
  </r>
  <r>
    <x v="18"/>
    <n v="620"/>
    <n v="1"/>
    <n v="724"/>
    <s v="S2"/>
    <x v="91"/>
    <n v="1"/>
    <m/>
    <n v="14534647"/>
    <n v="11663527"/>
    <n v="0"/>
  </r>
  <r>
    <x v="18"/>
    <n v="620"/>
    <n v="1"/>
    <n v="724"/>
    <s v="S2"/>
    <x v="98"/>
    <n v="1"/>
    <m/>
    <n v="50839918"/>
    <n v="125257811"/>
    <n v="0"/>
  </r>
  <r>
    <x v="18"/>
    <n v="620"/>
    <n v="1"/>
    <n v="724"/>
    <s v="S2"/>
    <x v="99"/>
    <n v="1"/>
    <m/>
    <n v="228536609"/>
    <n v="124202676"/>
    <n v="0"/>
  </r>
  <r>
    <x v="18"/>
    <n v="620"/>
    <n v="1"/>
    <n v="724"/>
    <s v="S2"/>
    <x v="51"/>
    <n v="1"/>
    <m/>
    <n v="5239"/>
    <n v="393121"/>
    <n v="4"/>
  </r>
  <r>
    <x v="18"/>
    <n v="620"/>
    <n v="1"/>
    <n v="724"/>
    <s v="S2"/>
    <x v="114"/>
    <n v="1"/>
    <m/>
    <n v="8702"/>
    <n v="504037"/>
    <n v="4"/>
  </r>
  <r>
    <x v="18"/>
    <n v="620"/>
    <n v="1"/>
    <n v="724"/>
    <s v="S2"/>
    <x v="57"/>
    <n v="1"/>
    <m/>
    <n v="21741"/>
    <n v="958268"/>
    <n v="4"/>
  </r>
  <r>
    <x v="18"/>
    <n v="620"/>
    <n v="1"/>
    <n v="724"/>
    <s v="S2"/>
    <x v="52"/>
    <n v="1"/>
    <m/>
    <n v="45520"/>
    <n v="1069858"/>
    <n v="4"/>
  </r>
  <r>
    <x v="18"/>
    <n v="620"/>
    <n v="1"/>
    <n v="724"/>
    <s v="S2"/>
    <x v="54"/>
    <n v="1"/>
    <m/>
    <n v="51317"/>
    <n v="4654463"/>
    <n v="4"/>
  </r>
  <r>
    <x v="18"/>
    <n v="620"/>
    <n v="1"/>
    <n v="724"/>
    <s v="S2"/>
    <x v="101"/>
    <n v="1"/>
    <m/>
    <n v="58726"/>
    <n v="2399734"/>
    <n v="4"/>
  </r>
  <r>
    <x v="18"/>
    <n v="620"/>
    <n v="1"/>
    <n v="724"/>
    <s v="S2"/>
    <x v="9"/>
    <n v="1"/>
    <m/>
    <n v="74853"/>
    <n v="3174178"/>
    <n v="4"/>
  </r>
  <r>
    <x v="18"/>
    <n v="620"/>
    <n v="1"/>
    <n v="724"/>
    <s v="S2"/>
    <x v="11"/>
    <n v="1"/>
    <m/>
    <n v="141611"/>
    <n v="2327086"/>
    <n v="4"/>
  </r>
  <r>
    <x v="18"/>
    <n v="620"/>
    <n v="1"/>
    <n v="724"/>
    <s v="S2"/>
    <x v="8"/>
    <n v="1"/>
    <m/>
    <n v="142263"/>
    <n v="25725983"/>
    <n v="4"/>
  </r>
  <r>
    <x v="18"/>
    <n v="620"/>
    <n v="1"/>
    <n v="724"/>
    <s v="S2"/>
    <x v="100"/>
    <n v="1"/>
    <m/>
    <n v="193126"/>
    <n v="5930312"/>
    <n v="4"/>
  </r>
  <r>
    <x v="18"/>
    <n v="620"/>
    <n v="1"/>
    <n v="724"/>
    <s v="S2"/>
    <x v="65"/>
    <n v="1"/>
    <m/>
    <n v="197523"/>
    <n v="1998575"/>
    <n v="4"/>
  </r>
  <r>
    <x v="18"/>
    <n v="620"/>
    <n v="1"/>
    <n v="724"/>
    <s v="S2"/>
    <x v="29"/>
    <n v="1"/>
    <m/>
    <n v="204228"/>
    <n v="10706469"/>
    <n v="4"/>
  </r>
  <r>
    <x v="18"/>
    <n v="620"/>
    <n v="1"/>
    <n v="724"/>
    <s v="S2"/>
    <x v="60"/>
    <n v="1"/>
    <m/>
    <n v="209609"/>
    <n v="4218446"/>
    <n v="4"/>
  </r>
  <r>
    <x v="18"/>
    <n v="620"/>
    <n v="1"/>
    <n v="724"/>
    <s v="S2"/>
    <x v="53"/>
    <n v="1"/>
    <m/>
    <n v="217467"/>
    <n v="9835929"/>
    <n v="4"/>
  </r>
  <r>
    <x v="18"/>
    <n v="620"/>
    <n v="1"/>
    <n v="724"/>
    <s v="S2"/>
    <x v="59"/>
    <n v="1"/>
    <m/>
    <n v="244471"/>
    <n v="27370835"/>
    <n v="4"/>
  </r>
  <r>
    <x v="18"/>
    <n v="620"/>
    <n v="1"/>
    <n v="724"/>
    <s v="S2"/>
    <x v="25"/>
    <n v="1"/>
    <m/>
    <n v="245564"/>
    <n v="2138423"/>
    <n v="4"/>
  </r>
  <r>
    <x v="18"/>
    <n v="620"/>
    <n v="1"/>
    <n v="724"/>
    <s v="S2"/>
    <x v="68"/>
    <n v="1"/>
    <m/>
    <n v="258009"/>
    <n v="6498396"/>
    <n v="4"/>
  </r>
  <r>
    <x v="18"/>
    <n v="620"/>
    <n v="1"/>
    <n v="724"/>
    <s v="S2"/>
    <x v="62"/>
    <n v="1"/>
    <m/>
    <n v="348698"/>
    <n v="4268791"/>
    <n v="4"/>
  </r>
  <r>
    <x v="18"/>
    <n v="620"/>
    <n v="1"/>
    <n v="724"/>
    <s v="S2"/>
    <x v="73"/>
    <n v="1"/>
    <m/>
    <n v="354790"/>
    <n v="9227774"/>
    <n v="4"/>
  </r>
  <r>
    <x v="18"/>
    <n v="620"/>
    <n v="1"/>
    <n v="724"/>
    <s v="S2"/>
    <x v="10"/>
    <n v="1"/>
    <m/>
    <n v="362340"/>
    <n v="35060749"/>
    <n v="4"/>
  </r>
  <r>
    <x v="18"/>
    <n v="620"/>
    <n v="1"/>
    <n v="724"/>
    <s v="S2"/>
    <x v="63"/>
    <n v="1"/>
    <m/>
    <n v="440929"/>
    <n v="7142378"/>
    <n v="4"/>
  </r>
  <r>
    <x v="18"/>
    <n v="620"/>
    <n v="1"/>
    <n v="724"/>
    <s v="S2"/>
    <x v="66"/>
    <n v="1"/>
    <m/>
    <n v="550583"/>
    <n v="16907339"/>
    <n v="4"/>
  </r>
  <r>
    <x v="18"/>
    <n v="620"/>
    <n v="1"/>
    <n v="724"/>
    <s v="S2"/>
    <x v="42"/>
    <n v="1"/>
    <m/>
    <n v="580964"/>
    <n v="17585228"/>
    <n v="4"/>
  </r>
  <r>
    <x v="18"/>
    <n v="620"/>
    <n v="1"/>
    <n v="724"/>
    <s v="S2"/>
    <x v="71"/>
    <n v="1"/>
    <m/>
    <n v="598768"/>
    <n v="8857151"/>
    <n v="4"/>
  </r>
  <r>
    <x v="18"/>
    <n v="620"/>
    <n v="1"/>
    <n v="724"/>
    <s v="S2"/>
    <x v="72"/>
    <n v="1"/>
    <m/>
    <n v="618296"/>
    <n v="8314693"/>
    <n v="4"/>
  </r>
  <r>
    <x v="18"/>
    <n v="620"/>
    <n v="1"/>
    <n v="724"/>
    <s v="S2"/>
    <x v="58"/>
    <n v="1"/>
    <m/>
    <n v="657754"/>
    <n v="1695216"/>
    <n v="4"/>
  </r>
  <r>
    <x v="18"/>
    <n v="620"/>
    <n v="1"/>
    <n v="724"/>
    <s v="S2"/>
    <x v="103"/>
    <n v="1"/>
    <m/>
    <n v="665891"/>
    <n v="14011009"/>
    <n v="4"/>
  </r>
  <r>
    <x v="18"/>
    <n v="620"/>
    <n v="1"/>
    <n v="724"/>
    <s v="S2"/>
    <x v="69"/>
    <n v="1"/>
    <m/>
    <n v="696253"/>
    <n v="11077832"/>
    <n v="4"/>
  </r>
  <r>
    <x v="18"/>
    <n v="620"/>
    <n v="1"/>
    <n v="724"/>
    <s v="S2"/>
    <x v="115"/>
    <n v="1"/>
    <m/>
    <n v="733892"/>
    <n v="13140911"/>
    <n v="4"/>
  </r>
  <r>
    <x v="18"/>
    <n v="620"/>
    <n v="1"/>
    <n v="724"/>
    <s v="S2"/>
    <x v="67"/>
    <n v="1"/>
    <m/>
    <n v="768697"/>
    <n v="16825200"/>
    <n v="4"/>
  </r>
  <r>
    <x v="18"/>
    <n v="620"/>
    <n v="1"/>
    <n v="724"/>
    <s v="S2"/>
    <x v="75"/>
    <n v="1"/>
    <m/>
    <n v="911061"/>
    <n v="10431409"/>
    <n v="4"/>
  </r>
  <r>
    <x v="18"/>
    <n v="620"/>
    <n v="1"/>
    <n v="724"/>
    <s v="S2"/>
    <x v="76"/>
    <n v="1"/>
    <m/>
    <n v="1119241"/>
    <n v="5429557"/>
    <n v="4"/>
  </r>
  <r>
    <x v="18"/>
    <n v="620"/>
    <n v="1"/>
    <n v="724"/>
    <s v="S2"/>
    <x v="77"/>
    <n v="1"/>
    <m/>
    <n v="1141540"/>
    <n v="20358467"/>
    <n v="4"/>
  </r>
  <r>
    <x v="18"/>
    <n v="620"/>
    <n v="1"/>
    <n v="724"/>
    <s v="S2"/>
    <x v="35"/>
    <n v="1"/>
    <m/>
    <n v="1160545"/>
    <n v="37165829"/>
    <n v="4"/>
  </r>
  <r>
    <x v="18"/>
    <n v="620"/>
    <n v="1"/>
    <n v="724"/>
    <s v="S2"/>
    <x v="30"/>
    <n v="1"/>
    <m/>
    <n v="1282943"/>
    <n v="5707790"/>
    <n v="4"/>
  </r>
  <r>
    <x v="18"/>
    <n v="620"/>
    <n v="1"/>
    <n v="724"/>
    <s v="S2"/>
    <x v="102"/>
    <n v="1"/>
    <m/>
    <n v="1360484"/>
    <n v="13061721"/>
    <n v="4"/>
  </r>
  <r>
    <x v="18"/>
    <n v="620"/>
    <n v="1"/>
    <n v="724"/>
    <s v="S2"/>
    <x v="80"/>
    <n v="1"/>
    <m/>
    <n v="1420936"/>
    <n v="21814319"/>
    <n v="4"/>
  </r>
  <r>
    <x v="18"/>
    <n v="620"/>
    <n v="1"/>
    <n v="724"/>
    <s v="S2"/>
    <x v="109"/>
    <n v="1"/>
    <m/>
    <n v="1569798"/>
    <n v="11674418"/>
    <n v="4"/>
  </r>
  <r>
    <x v="18"/>
    <n v="620"/>
    <n v="1"/>
    <n v="724"/>
    <s v="S2"/>
    <x v="74"/>
    <n v="1"/>
    <m/>
    <n v="1622510"/>
    <n v="9015488"/>
    <n v="4"/>
  </r>
  <r>
    <x v="18"/>
    <n v="620"/>
    <n v="1"/>
    <n v="724"/>
    <s v="S2"/>
    <x v="27"/>
    <n v="1"/>
    <m/>
    <n v="1747710"/>
    <n v="6097214"/>
    <n v="4"/>
  </r>
  <r>
    <x v="18"/>
    <n v="620"/>
    <n v="1"/>
    <n v="724"/>
    <s v="S2"/>
    <x v="104"/>
    <n v="1"/>
    <m/>
    <n v="2016408"/>
    <n v="6406081"/>
    <n v="4"/>
  </r>
  <r>
    <x v="18"/>
    <n v="620"/>
    <n v="1"/>
    <n v="724"/>
    <s v="S2"/>
    <x v="36"/>
    <n v="1"/>
    <m/>
    <n v="2183234"/>
    <n v="32221522"/>
    <n v="4"/>
  </r>
  <r>
    <x v="18"/>
    <n v="620"/>
    <n v="1"/>
    <n v="724"/>
    <s v="S2"/>
    <x v="79"/>
    <n v="1"/>
    <m/>
    <n v="2381704"/>
    <n v="24810759"/>
    <n v="4"/>
  </r>
  <r>
    <x v="18"/>
    <n v="620"/>
    <n v="1"/>
    <n v="724"/>
    <s v="S2"/>
    <x v="82"/>
    <n v="1"/>
    <m/>
    <n v="2581465"/>
    <n v="16591667"/>
    <n v="4"/>
  </r>
  <r>
    <x v="18"/>
    <n v="620"/>
    <n v="1"/>
    <n v="724"/>
    <s v="S2"/>
    <x v="85"/>
    <n v="1"/>
    <m/>
    <n v="3044947"/>
    <n v="73465053"/>
    <n v="4"/>
  </r>
  <r>
    <x v="18"/>
    <n v="620"/>
    <n v="1"/>
    <n v="724"/>
    <s v="S2"/>
    <x v="87"/>
    <n v="1"/>
    <m/>
    <n v="3974185"/>
    <n v="25145090"/>
    <n v="4"/>
  </r>
  <r>
    <x v="18"/>
    <n v="620"/>
    <n v="1"/>
    <n v="724"/>
    <s v="S2"/>
    <x v="78"/>
    <n v="1"/>
    <m/>
    <n v="4403007"/>
    <n v="59441605"/>
    <n v="4"/>
  </r>
  <r>
    <x v="18"/>
    <n v="620"/>
    <n v="1"/>
    <n v="724"/>
    <s v="S2"/>
    <x v="105"/>
    <n v="1"/>
    <m/>
    <n v="4567749"/>
    <n v="81775494"/>
    <n v="4"/>
  </r>
  <r>
    <x v="18"/>
    <n v="620"/>
    <n v="1"/>
    <n v="724"/>
    <s v="S2"/>
    <x v="39"/>
    <n v="1"/>
    <m/>
    <n v="5117258"/>
    <n v="124290339"/>
    <n v="4"/>
  </r>
  <r>
    <x v="18"/>
    <n v="620"/>
    <n v="1"/>
    <n v="724"/>
    <s v="S2"/>
    <x v="86"/>
    <n v="1"/>
    <m/>
    <n v="5251759"/>
    <n v="67343118"/>
    <n v="4"/>
  </r>
  <r>
    <x v="18"/>
    <n v="620"/>
    <n v="1"/>
    <n v="724"/>
    <s v="S2"/>
    <x v="90"/>
    <n v="1"/>
    <m/>
    <n v="5769416"/>
    <n v="137622537"/>
    <n v="4"/>
  </r>
  <r>
    <x v="18"/>
    <n v="620"/>
    <n v="1"/>
    <n v="724"/>
    <s v="S2"/>
    <x v="111"/>
    <n v="1"/>
    <m/>
    <n v="6409185"/>
    <n v="47118395"/>
    <n v="4"/>
  </r>
  <r>
    <x v="18"/>
    <n v="620"/>
    <n v="1"/>
    <n v="724"/>
    <s v="S2"/>
    <x v="93"/>
    <n v="1"/>
    <m/>
    <n v="11900142"/>
    <n v="95926058"/>
    <n v="4"/>
  </r>
  <r>
    <x v="18"/>
    <n v="620"/>
    <n v="1"/>
    <n v="724"/>
    <s v="S2"/>
    <x v="95"/>
    <n v="1"/>
    <m/>
    <n v="14974894"/>
    <n v="82529198"/>
    <n v="4"/>
  </r>
  <r>
    <x v="18"/>
    <n v="620"/>
    <n v="1"/>
    <n v="724"/>
    <s v="S2"/>
    <x v="92"/>
    <n v="1"/>
    <m/>
    <n v="22589788"/>
    <n v="98419338"/>
    <n v="4"/>
  </r>
  <r>
    <x v="18"/>
    <n v="620"/>
    <n v="1"/>
    <n v="724"/>
    <s v="S2"/>
    <x v="96"/>
    <n v="1"/>
    <m/>
    <n v="30208579"/>
    <n v="14914914"/>
    <n v="4"/>
  </r>
  <r>
    <x v="18"/>
    <n v="620"/>
    <n v="1"/>
    <n v="724"/>
    <s v="S2"/>
    <x v="106"/>
    <n v="1"/>
    <m/>
    <n v="33444350"/>
    <n v="28223358"/>
    <n v="4"/>
  </r>
  <r>
    <x v="18"/>
    <n v="620"/>
    <n v="1"/>
    <n v="724"/>
    <s v="S2"/>
    <x v="94"/>
    <n v="1"/>
    <m/>
    <n v="142162629"/>
    <n v="59247667"/>
    <n v="4"/>
  </r>
  <r>
    <x v="19"/>
    <n v="620"/>
    <n v="1"/>
    <n v="724"/>
    <s v="S2"/>
    <x v="23"/>
    <n v="1"/>
    <m/>
    <m/>
    <n v="735725"/>
    <n v="0"/>
  </r>
  <r>
    <x v="19"/>
    <n v="620"/>
    <n v="1"/>
    <n v="724"/>
    <s v="S2"/>
    <x v="36"/>
    <n v="1"/>
    <m/>
    <m/>
    <n v="39418535"/>
    <n v="0"/>
  </r>
  <r>
    <x v="19"/>
    <n v="620"/>
    <n v="1"/>
    <n v="724"/>
    <s v="S2"/>
    <x v="35"/>
    <n v="1"/>
    <m/>
    <m/>
    <n v="43303022"/>
    <n v="0"/>
  </r>
  <r>
    <x v="19"/>
    <n v="620"/>
    <n v="1"/>
    <n v="724"/>
    <s v="S2"/>
    <x v="48"/>
    <n v="1"/>
    <m/>
    <m/>
    <n v="132888325"/>
    <n v="0"/>
  </r>
  <r>
    <x v="19"/>
    <n v="620"/>
    <n v="1"/>
    <n v="724"/>
    <s v="S2"/>
    <x v="39"/>
    <n v="1"/>
    <m/>
    <m/>
    <n v="150892596"/>
    <n v="0"/>
  </r>
  <r>
    <x v="19"/>
    <n v="620"/>
    <n v="1"/>
    <n v="724"/>
    <s v="S2"/>
    <x v="70"/>
    <n v="1"/>
    <m/>
    <n v="15400"/>
    <n v="95028"/>
    <n v="0"/>
  </r>
  <r>
    <x v="19"/>
    <n v="620"/>
    <n v="1"/>
    <n v="724"/>
    <s v="S2"/>
    <x v="116"/>
    <n v="1"/>
    <m/>
    <n v="19541"/>
    <n v="435633"/>
    <n v="0"/>
  </r>
  <r>
    <x v="19"/>
    <n v="620"/>
    <n v="1"/>
    <n v="724"/>
    <s v="S2"/>
    <x v="55"/>
    <n v="1"/>
    <m/>
    <n v="71678"/>
    <n v="1181464"/>
    <n v="0"/>
  </r>
  <r>
    <x v="19"/>
    <n v="620"/>
    <n v="1"/>
    <n v="724"/>
    <s v="S2"/>
    <x v="62"/>
    <n v="1"/>
    <m/>
    <n v="108526"/>
    <n v="1365946"/>
    <n v="0"/>
  </r>
  <r>
    <x v="19"/>
    <n v="620"/>
    <n v="1"/>
    <n v="724"/>
    <s v="S2"/>
    <x v="58"/>
    <n v="1"/>
    <m/>
    <n v="165518"/>
    <n v="1689861"/>
    <n v="0"/>
  </r>
  <r>
    <x v="19"/>
    <n v="620"/>
    <n v="1"/>
    <n v="724"/>
    <s v="S2"/>
    <x v="117"/>
    <n v="1"/>
    <m/>
    <n v="337415"/>
    <n v="342357"/>
    <n v="0"/>
  </r>
  <r>
    <x v="19"/>
    <n v="620"/>
    <n v="1"/>
    <n v="724"/>
    <s v="S2"/>
    <x v="6"/>
    <n v="1"/>
    <m/>
    <n v="371884"/>
    <n v="134215"/>
    <n v="0"/>
  </r>
  <r>
    <x v="19"/>
    <n v="620"/>
    <n v="1"/>
    <n v="724"/>
    <s v="S2"/>
    <x v="108"/>
    <n v="1"/>
    <m/>
    <n v="549280"/>
    <n v="3479063"/>
    <n v="0"/>
  </r>
  <r>
    <x v="19"/>
    <n v="620"/>
    <n v="1"/>
    <n v="724"/>
    <s v="S2"/>
    <x v="68"/>
    <n v="1"/>
    <m/>
    <n v="912393"/>
    <n v="10834413"/>
    <n v="0"/>
  </r>
  <r>
    <x v="19"/>
    <n v="620"/>
    <n v="1"/>
    <n v="724"/>
    <s v="S2"/>
    <x v="118"/>
    <n v="1"/>
    <m/>
    <n v="2596207"/>
    <n v="6992855"/>
    <n v="0"/>
  </r>
  <r>
    <x v="19"/>
    <n v="620"/>
    <n v="1"/>
    <n v="724"/>
    <s v="S2"/>
    <x v="84"/>
    <n v="1"/>
    <m/>
    <n v="2766169"/>
    <n v="26878855"/>
    <n v="0"/>
  </r>
  <r>
    <x v="19"/>
    <n v="620"/>
    <n v="1"/>
    <n v="724"/>
    <s v="S2"/>
    <x v="87"/>
    <n v="1"/>
    <m/>
    <n v="4610020"/>
    <n v="30704657"/>
    <n v="0"/>
  </r>
  <r>
    <x v="19"/>
    <n v="620"/>
    <n v="1"/>
    <n v="724"/>
    <s v="S2"/>
    <x v="89"/>
    <n v="1"/>
    <m/>
    <n v="6684768"/>
    <n v="23854313"/>
    <n v="0"/>
  </r>
  <r>
    <x v="19"/>
    <n v="620"/>
    <n v="1"/>
    <n v="724"/>
    <s v="S2"/>
    <x v="91"/>
    <n v="1"/>
    <m/>
    <n v="16624985"/>
    <n v="17465345"/>
    <n v="0"/>
  </r>
  <r>
    <x v="19"/>
    <n v="620"/>
    <n v="1"/>
    <n v="724"/>
    <s v="S2"/>
    <x v="98"/>
    <n v="1"/>
    <m/>
    <n v="49948123"/>
    <n v="152674680"/>
    <n v="0"/>
  </r>
  <r>
    <x v="19"/>
    <n v="620"/>
    <n v="1"/>
    <n v="724"/>
    <s v="S2"/>
    <x v="112"/>
    <n v="1"/>
    <m/>
    <n v="5"/>
    <n v="88"/>
    <n v="4"/>
  </r>
  <r>
    <x v="19"/>
    <n v="620"/>
    <n v="1"/>
    <n v="724"/>
    <s v="S2"/>
    <x v="49"/>
    <n v="1"/>
    <m/>
    <n v="799"/>
    <n v="3131"/>
    <n v="4"/>
  </r>
  <r>
    <x v="19"/>
    <n v="620"/>
    <n v="1"/>
    <n v="724"/>
    <s v="S2"/>
    <x v="114"/>
    <n v="1"/>
    <m/>
    <n v="1504"/>
    <n v="301459"/>
    <n v="4"/>
  </r>
  <r>
    <x v="19"/>
    <n v="620"/>
    <n v="1"/>
    <n v="724"/>
    <s v="S2"/>
    <x v="51"/>
    <n v="1"/>
    <m/>
    <n v="13995"/>
    <n v="2381201"/>
    <n v="4"/>
  </r>
  <r>
    <x v="19"/>
    <n v="620"/>
    <n v="1"/>
    <n v="724"/>
    <s v="S2"/>
    <x v="9"/>
    <n v="1"/>
    <m/>
    <n v="42384"/>
    <n v="3365999"/>
    <n v="4"/>
  </r>
  <r>
    <x v="19"/>
    <n v="620"/>
    <n v="1"/>
    <n v="724"/>
    <s v="S2"/>
    <x v="119"/>
    <n v="1"/>
    <m/>
    <n v="49560"/>
    <n v="8023375"/>
    <n v="4"/>
  </r>
  <r>
    <x v="19"/>
    <n v="620"/>
    <n v="1"/>
    <n v="724"/>
    <s v="S2"/>
    <x v="54"/>
    <n v="1"/>
    <m/>
    <n v="75420"/>
    <n v="7502630"/>
    <n v="4"/>
  </r>
  <r>
    <x v="19"/>
    <n v="620"/>
    <n v="1"/>
    <n v="724"/>
    <s v="S2"/>
    <x v="73"/>
    <n v="1"/>
    <m/>
    <n v="84768"/>
    <n v="5164806"/>
    <n v="4"/>
  </r>
  <r>
    <x v="19"/>
    <n v="620"/>
    <n v="1"/>
    <n v="724"/>
    <s v="S2"/>
    <x v="5"/>
    <n v="1"/>
    <m/>
    <n v="85511"/>
    <n v="2362880"/>
    <n v="4"/>
  </r>
  <r>
    <x v="19"/>
    <n v="620"/>
    <n v="1"/>
    <n v="724"/>
    <s v="S2"/>
    <x v="11"/>
    <n v="1"/>
    <m/>
    <n v="104793"/>
    <n v="2773176"/>
    <n v="4"/>
  </r>
  <r>
    <x v="19"/>
    <n v="620"/>
    <n v="1"/>
    <n v="724"/>
    <s v="S2"/>
    <x v="101"/>
    <n v="1"/>
    <m/>
    <n v="105636"/>
    <n v="4233470"/>
    <n v="4"/>
  </r>
  <r>
    <x v="19"/>
    <n v="620"/>
    <n v="1"/>
    <n v="724"/>
    <s v="S2"/>
    <x v="65"/>
    <n v="1"/>
    <m/>
    <n v="127509"/>
    <n v="1671469"/>
    <n v="4"/>
  </r>
  <r>
    <x v="19"/>
    <n v="620"/>
    <n v="1"/>
    <n v="724"/>
    <s v="S2"/>
    <x v="8"/>
    <n v="1"/>
    <m/>
    <n v="133553"/>
    <n v="31154507"/>
    <n v="4"/>
  </r>
  <r>
    <x v="19"/>
    <n v="620"/>
    <n v="1"/>
    <n v="724"/>
    <s v="S2"/>
    <x v="120"/>
    <n v="1"/>
    <m/>
    <n v="141818"/>
    <n v="1070483"/>
    <n v="4"/>
  </r>
  <r>
    <x v="19"/>
    <n v="620"/>
    <n v="1"/>
    <n v="724"/>
    <s v="S2"/>
    <x v="52"/>
    <n v="1"/>
    <m/>
    <n v="146363"/>
    <n v="2532169"/>
    <n v="4"/>
  </r>
  <r>
    <x v="19"/>
    <n v="620"/>
    <n v="1"/>
    <n v="724"/>
    <s v="S2"/>
    <x v="60"/>
    <n v="1"/>
    <m/>
    <n v="167765"/>
    <n v="5415224"/>
    <n v="4"/>
  </r>
  <r>
    <x v="19"/>
    <n v="620"/>
    <n v="1"/>
    <n v="724"/>
    <s v="S2"/>
    <x v="61"/>
    <n v="1"/>
    <m/>
    <n v="173059"/>
    <n v="6937650"/>
    <n v="4"/>
  </r>
  <r>
    <x v="19"/>
    <n v="620"/>
    <n v="1"/>
    <n v="724"/>
    <s v="S2"/>
    <x v="25"/>
    <n v="1"/>
    <m/>
    <n v="191734"/>
    <n v="1731218"/>
    <n v="4"/>
  </r>
  <r>
    <x v="19"/>
    <n v="620"/>
    <n v="1"/>
    <n v="724"/>
    <s v="S2"/>
    <x v="57"/>
    <n v="1"/>
    <m/>
    <n v="218533"/>
    <n v="1696923"/>
    <n v="4"/>
  </r>
  <r>
    <x v="19"/>
    <n v="620"/>
    <n v="1"/>
    <n v="724"/>
    <s v="S2"/>
    <x v="100"/>
    <n v="1"/>
    <m/>
    <n v="259379"/>
    <n v="7640305"/>
    <n v="4"/>
  </r>
  <r>
    <x v="19"/>
    <n v="620"/>
    <n v="1"/>
    <n v="724"/>
    <s v="S2"/>
    <x v="50"/>
    <n v="1"/>
    <m/>
    <n v="267856"/>
    <n v="11714391"/>
    <n v="4"/>
  </r>
  <r>
    <x v="19"/>
    <n v="620"/>
    <n v="1"/>
    <n v="724"/>
    <s v="S2"/>
    <x v="59"/>
    <n v="1"/>
    <m/>
    <n v="335777"/>
    <n v="26841173"/>
    <n v="4"/>
  </r>
  <r>
    <x v="19"/>
    <n v="620"/>
    <n v="1"/>
    <n v="724"/>
    <s v="S2"/>
    <x v="10"/>
    <n v="1"/>
    <m/>
    <n v="424074"/>
    <n v="41548800"/>
    <n v="4"/>
  </r>
  <r>
    <x v="19"/>
    <n v="620"/>
    <n v="1"/>
    <n v="724"/>
    <s v="S2"/>
    <x v="63"/>
    <n v="1"/>
    <m/>
    <n v="526823"/>
    <n v="9148120"/>
    <n v="4"/>
  </r>
  <r>
    <x v="19"/>
    <n v="620"/>
    <n v="1"/>
    <n v="724"/>
    <s v="S2"/>
    <x v="66"/>
    <n v="1"/>
    <m/>
    <n v="567834"/>
    <n v="20182266"/>
    <n v="4"/>
  </r>
  <r>
    <x v="19"/>
    <n v="620"/>
    <n v="1"/>
    <n v="724"/>
    <s v="S2"/>
    <x v="69"/>
    <n v="1"/>
    <m/>
    <n v="579299"/>
    <n v="9829910"/>
    <n v="4"/>
  </r>
  <r>
    <x v="19"/>
    <n v="620"/>
    <n v="1"/>
    <n v="724"/>
    <s v="S2"/>
    <x v="71"/>
    <n v="1"/>
    <m/>
    <n v="585994"/>
    <n v="8400732"/>
    <n v="4"/>
  </r>
  <r>
    <x v="19"/>
    <n v="620"/>
    <n v="1"/>
    <n v="724"/>
    <s v="S2"/>
    <x v="103"/>
    <n v="1"/>
    <m/>
    <n v="741079"/>
    <n v="21289018"/>
    <n v="4"/>
  </r>
  <r>
    <x v="19"/>
    <n v="620"/>
    <n v="1"/>
    <n v="724"/>
    <s v="S2"/>
    <x v="75"/>
    <n v="1"/>
    <m/>
    <n v="1044256"/>
    <n v="13373936"/>
    <n v="4"/>
  </r>
  <r>
    <x v="19"/>
    <n v="620"/>
    <n v="1"/>
    <n v="724"/>
    <s v="S2"/>
    <x v="115"/>
    <n v="1"/>
    <m/>
    <n v="1174438"/>
    <n v="19698427"/>
    <n v="4"/>
  </r>
  <r>
    <x v="19"/>
    <n v="620"/>
    <n v="1"/>
    <n v="724"/>
    <s v="S2"/>
    <x v="74"/>
    <n v="1"/>
    <m/>
    <n v="1314120"/>
    <n v="12323587"/>
    <n v="4"/>
  </r>
  <r>
    <x v="19"/>
    <n v="620"/>
    <n v="1"/>
    <n v="724"/>
    <s v="S2"/>
    <x v="104"/>
    <n v="1"/>
    <m/>
    <n v="1412215"/>
    <n v="6653461"/>
    <n v="4"/>
  </r>
  <r>
    <x v="19"/>
    <n v="620"/>
    <n v="1"/>
    <n v="724"/>
    <s v="S2"/>
    <x v="102"/>
    <n v="1"/>
    <m/>
    <n v="1540523"/>
    <n v="14961607"/>
    <n v="4"/>
  </r>
  <r>
    <x v="19"/>
    <n v="620"/>
    <n v="1"/>
    <n v="724"/>
    <s v="S2"/>
    <x v="77"/>
    <n v="1"/>
    <m/>
    <n v="1648076"/>
    <n v="41131702"/>
    <n v="4"/>
  </r>
  <r>
    <x v="19"/>
    <n v="620"/>
    <n v="1"/>
    <n v="724"/>
    <s v="S2"/>
    <x v="80"/>
    <n v="1"/>
    <m/>
    <n v="2039601"/>
    <n v="32037473"/>
    <n v="4"/>
  </r>
  <r>
    <x v="19"/>
    <n v="620"/>
    <n v="1"/>
    <n v="724"/>
    <s v="S2"/>
    <x v="76"/>
    <n v="1"/>
    <m/>
    <n v="2112023"/>
    <n v="7370489"/>
    <n v="4"/>
  </r>
  <r>
    <x v="19"/>
    <n v="620"/>
    <n v="1"/>
    <n v="724"/>
    <s v="S2"/>
    <x v="81"/>
    <n v="1"/>
    <m/>
    <n v="2355194"/>
    <n v="13843323"/>
    <n v="4"/>
  </r>
  <r>
    <x v="19"/>
    <n v="620"/>
    <n v="1"/>
    <n v="724"/>
    <s v="S2"/>
    <x v="82"/>
    <n v="1"/>
    <m/>
    <n v="2611963"/>
    <n v="20734833"/>
    <n v="4"/>
  </r>
  <r>
    <x v="19"/>
    <n v="620"/>
    <n v="1"/>
    <n v="724"/>
    <s v="S2"/>
    <x v="79"/>
    <n v="1"/>
    <m/>
    <n v="3087667"/>
    <n v="27544685"/>
    <n v="4"/>
  </r>
  <r>
    <x v="19"/>
    <n v="620"/>
    <n v="1"/>
    <n v="724"/>
    <s v="S2"/>
    <x v="85"/>
    <n v="1"/>
    <m/>
    <n v="4082836"/>
    <n v="82140203"/>
    <n v="4"/>
  </r>
  <r>
    <x v="19"/>
    <n v="620"/>
    <n v="1"/>
    <n v="724"/>
    <s v="S2"/>
    <x v="105"/>
    <n v="1"/>
    <m/>
    <n v="5088737"/>
    <n v="114899531"/>
    <n v="4"/>
  </r>
  <r>
    <x v="19"/>
    <n v="620"/>
    <n v="1"/>
    <n v="724"/>
    <s v="S2"/>
    <x v="83"/>
    <n v="1"/>
    <m/>
    <n v="5311937"/>
    <n v="57072431"/>
    <n v="4"/>
  </r>
  <r>
    <x v="19"/>
    <n v="620"/>
    <n v="1"/>
    <n v="724"/>
    <s v="S2"/>
    <x v="78"/>
    <n v="1"/>
    <m/>
    <n v="5654120"/>
    <n v="76165260"/>
    <n v="4"/>
  </r>
  <r>
    <x v="19"/>
    <n v="620"/>
    <n v="1"/>
    <n v="724"/>
    <s v="S2"/>
    <x v="86"/>
    <n v="1"/>
    <m/>
    <n v="6102685"/>
    <n v="79626511"/>
    <n v="4"/>
  </r>
  <r>
    <x v="19"/>
    <n v="620"/>
    <n v="1"/>
    <n v="724"/>
    <s v="S2"/>
    <x v="111"/>
    <n v="1"/>
    <m/>
    <n v="10905159"/>
    <n v="80800363"/>
    <n v="4"/>
  </r>
  <r>
    <x v="19"/>
    <n v="620"/>
    <n v="1"/>
    <n v="724"/>
    <s v="S2"/>
    <x v="93"/>
    <n v="1"/>
    <m/>
    <n v="12221537"/>
    <n v="122490438"/>
    <n v="4"/>
  </r>
  <r>
    <x v="19"/>
    <n v="620"/>
    <n v="1"/>
    <n v="724"/>
    <s v="S2"/>
    <x v="95"/>
    <n v="1"/>
    <m/>
    <n v="20037773"/>
    <n v="120236653"/>
    <n v="4"/>
  </r>
  <r>
    <x v="19"/>
    <n v="620"/>
    <n v="1"/>
    <n v="724"/>
    <s v="S2"/>
    <x v="106"/>
    <n v="1"/>
    <m/>
    <n v="27527827"/>
    <n v="27231678"/>
    <n v="4"/>
  </r>
  <r>
    <x v="19"/>
    <n v="620"/>
    <n v="1"/>
    <n v="724"/>
    <s v="S2"/>
    <x v="96"/>
    <n v="1"/>
    <m/>
    <n v="44293488"/>
    <n v="22668879"/>
    <n v="4"/>
  </r>
  <r>
    <x v="19"/>
    <n v="620"/>
    <n v="1"/>
    <n v="724"/>
    <s v="S2"/>
    <x v="99"/>
    <n v="1"/>
    <m/>
    <n v="208666421"/>
    <n v="137990173"/>
    <n v="4"/>
  </r>
  <r>
    <x v="20"/>
    <n v="620"/>
    <n v="1"/>
    <n v="724"/>
    <s v="S2"/>
    <x v="48"/>
    <n v="1"/>
    <m/>
    <m/>
    <n v="32294087"/>
    <n v="0"/>
  </r>
  <r>
    <x v="20"/>
    <n v="620"/>
    <n v="1"/>
    <n v="724"/>
    <s v="S2"/>
    <x v="49"/>
    <n v="1"/>
    <m/>
    <n v="361"/>
    <n v="233477"/>
    <n v="0"/>
  </r>
  <r>
    <x v="20"/>
    <n v="620"/>
    <n v="1"/>
    <n v="724"/>
    <s v="S2"/>
    <x v="120"/>
    <n v="1"/>
    <m/>
    <n v="64031"/>
    <n v="1142975"/>
    <n v="0"/>
  </r>
  <r>
    <x v="20"/>
    <n v="620"/>
    <n v="1"/>
    <n v="724"/>
    <s v="S2"/>
    <x v="55"/>
    <n v="1"/>
    <m/>
    <n v="77679"/>
    <n v="7128501"/>
    <n v="0"/>
  </r>
  <r>
    <x v="20"/>
    <n v="620"/>
    <n v="1"/>
    <n v="724"/>
    <s v="S2"/>
    <x v="5"/>
    <n v="1"/>
    <m/>
    <n v="84884"/>
    <n v="3323789"/>
    <n v="0"/>
  </r>
  <r>
    <x v="20"/>
    <n v="620"/>
    <n v="1"/>
    <n v="724"/>
    <s v="S2"/>
    <x v="117"/>
    <n v="1"/>
    <m/>
    <n v="174053"/>
    <n v="240177"/>
    <n v="0"/>
  </r>
  <r>
    <x v="20"/>
    <n v="620"/>
    <n v="1"/>
    <n v="724"/>
    <s v="S2"/>
    <x v="108"/>
    <n v="1"/>
    <m/>
    <n v="179263"/>
    <n v="1197720"/>
    <n v="0"/>
  </r>
  <r>
    <x v="20"/>
    <n v="620"/>
    <n v="1"/>
    <n v="724"/>
    <s v="S2"/>
    <x v="68"/>
    <n v="1"/>
    <m/>
    <n v="325970"/>
    <n v="12495937"/>
    <n v="0"/>
  </r>
  <r>
    <x v="20"/>
    <n v="620"/>
    <n v="1"/>
    <n v="724"/>
    <s v="S2"/>
    <x v="100"/>
    <n v="1"/>
    <m/>
    <n v="336812"/>
    <n v="9575292"/>
    <n v="0"/>
  </r>
  <r>
    <x v="20"/>
    <n v="620"/>
    <n v="1"/>
    <n v="724"/>
    <s v="S2"/>
    <x v="6"/>
    <n v="1"/>
    <m/>
    <n v="515526"/>
    <n v="244788"/>
    <n v="0"/>
  </r>
  <r>
    <x v="20"/>
    <n v="620"/>
    <n v="1"/>
    <n v="724"/>
    <s v="S2"/>
    <x v="61"/>
    <n v="1"/>
    <m/>
    <n v="636400"/>
    <n v="10383677"/>
    <n v="0"/>
  </r>
  <r>
    <x v="20"/>
    <n v="620"/>
    <n v="1"/>
    <n v="724"/>
    <s v="S2"/>
    <x v="35"/>
    <n v="1"/>
    <m/>
    <n v="687501"/>
    <n v="35160341"/>
    <n v="0"/>
  </r>
  <r>
    <x v="20"/>
    <n v="620"/>
    <n v="1"/>
    <n v="724"/>
    <s v="S2"/>
    <x v="81"/>
    <n v="1"/>
    <m/>
    <n v="2746339"/>
    <n v="20535504"/>
    <n v="0"/>
  </r>
  <r>
    <x v="20"/>
    <n v="620"/>
    <n v="1"/>
    <n v="724"/>
    <s v="S2"/>
    <x v="84"/>
    <n v="1"/>
    <m/>
    <n v="3418666"/>
    <n v="35807340"/>
    <n v="0"/>
  </r>
  <r>
    <x v="20"/>
    <n v="620"/>
    <n v="1"/>
    <n v="724"/>
    <s v="S2"/>
    <x v="118"/>
    <n v="1"/>
    <m/>
    <n v="3655024"/>
    <n v="9167250"/>
    <n v="0"/>
  </r>
  <r>
    <x v="20"/>
    <n v="620"/>
    <n v="1"/>
    <n v="724"/>
    <s v="S2"/>
    <x v="87"/>
    <n v="1"/>
    <m/>
    <n v="4632715"/>
    <n v="34862547"/>
    <n v="0"/>
  </r>
  <r>
    <x v="20"/>
    <n v="620"/>
    <n v="1"/>
    <n v="724"/>
    <s v="S2"/>
    <x v="83"/>
    <n v="1"/>
    <m/>
    <n v="5018334"/>
    <n v="60816779"/>
    <n v="0"/>
  </r>
  <r>
    <x v="20"/>
    <n v="620"/>
    <n v="1"/>
    <n v="724"/>
    <s v="S2"/>
    <x v="89"/>
    <n v="1"/>
    <m/>
    <n v="6935279"/>
    <n v="28793041"/>
    <n v="0"/>
  </r>
  <r>
    <x v="20"/>
    <n v="620"/>
    <n v="1"/>
    <n v="724"/>
    <s v="S2"/>
    <x v="111"/>
    <n v="1"/>
    <m/>
    <n v="15454888"/>
    <n v="137700042"/>
    <n v="0"/>
  </r>
  <r>
    <x v="20"/>
    <n v="620"/>
    <n v="1"/>
    <n v="724"/>
    <s v="S2"/>
    <x v="121"/>
    <n v="1"/>
    <m/>
    <n v="16697178"/>
    <n v="50770998"/>
    <n v="0"/>
  </r>
  <r>
    <x v="20"/>
    <n v="620"/>
    <n v="1"/>
    <n v="724"/>
    <s v="S2"/>
    <x v="91"/>
    <n v="1"/>
    <m/>
    <n v="21054514"/>
    <n v="20777780"/>
    <n v="0"/>
  </r>
  <r>
    <x v="20"/>
    <n v="620"/>
    <n v="1"/>
    <n v="724"/>
    <s v="S2"/>
    <x v="122"/>
    <n v="1"/>
    <m/>
    <n v="23383773"/>
    <n v="36497594"/>
    <n v="0"/>
  </r>
  <r>
    <x v="20"/>
    <n v="620"/>
    <n v="1"/>
    <n v="724"/>
    <s v="S2"/>
    <x v="99"/>
    <n v="1"/>
    <m/>
    <n v="166194377"/>
    <n v="121511364"/>
    <n v="0"/>
  </r>
  <r>
    <x v="20"/>
    <n v="620"/>
    <n v="1"/>
    <n v="724"/>
    <s v="S2"/>
    <x v="112"/>
    <n v="1"/>
    <m/>
    <n v="8"/>
    <n v="406197"/>
    <n v="4"/>
  </r>
  <r>
    <x v="20"/>
    <n v="620"/>
    <n v="1"/>
    <n v="724"/>
    <s v="S2"/>
    <x v="114"/>
    <n v="1"/>
    <m/>
    <n v="2393"/>
    <n v="418392"/>
    <n v="4"/>
  </r>
  <r>
    <x v="20"/>
    <n v="620"/>
    <n v="1"/>
    <n v="724"/>
    <s v="S2"/>
    <x v="50"/>
    <n v="1"/>
    <m/>
    <n v="5735"/>
    <n v="846528"/>
    <n v="4"/>
  </r>
  <r>
    <x v="20"/>
    <n v="620"/>
    <n v="1"/>
    <n v="724"/>
    <s v="S2"/>
    <x v="9"/>
    <n v="1"/>
    <m/>
    <n v="20245"/>
    <n v="2315411"/>
    <n v="4"/>
  </r>
  <r>
    <x v="20"/>
    <n v="620"/>
    <n v="1"/>
    <n v="724"/>
    <s v="S2"/>
    <x v="51"/>
    <n v="1"/>
    <m/>
    <n v="21178"/>
    <n v="2061158"/>
    <n v="4"/>
  </r>
  <r>
    <x v="20"/>
    <n v="620"/>
    <n v="1"/>
    <n v="724"/>
    <s v="S2"/>
    <x v="101"/>
    <n v="1"/>
    <m/>
    <n v="31534"/>
    <n v="2296376"/>
    <n v="4"/>
  </r>
  <r>
    <x v="20"/>
    <n v="620"/>
    <n v="1"/>
    <n v="724"/>
    <s v="S2"/>
    <x v="119"/>
    <n v="1"/>
    <m/>
    <n v="45101"/>
    <n v="6383818"/>
    <n v="4"/>
  </r>
  <r>
    <x v="20"/>
    <n v="620"/>
    <n v="1"/>
    <n v="724"/>
    <s v="S2"/>
    <x v="54"/>
    <n v="1"/>
    <m/>
    <n v="63605"/>
    <n v="8250283"/>
    <n v="4"/>
  </r>
  <r>
    <x v="20"/>
    <n v="620"/>
    <n v="1"/>
    <n v="724"/>
    <s v="S2"/>
    <x v="65"/>
    <n v="1"/>
    <m/>
    <n v="86774"/>
    <n v="1517969"/>
    <n v="4"/>
  </r>
  <r>
    <x v="20"/>
    <n v="620"/>
    <n v="1"/>
    <n v="724"/>
    <s v="S2"/>
    <x v="73"/>
    <n v="1"/>
    <m/>
    <n v="87412"/>
    <n v="2351318"/>
    <n v="4"/>
  </r>
  <r>
    <x v="20"/>
    <n v="620"/>
    <n v="1"/>
    <n v="724"/>
    <s v="S2"/>
    <x v="62"/>
    <n v="1"/>
    <m/>
    <n v="93695"/>
    <n v="1522750"/>
    <n v="4"/>
  </r>
  <r>
    <x v="20"/>
    <n v="620"/>
    <n v="1"/>
    <n v="724"/>
    <s v="S2"/>
    <x v="52"/>
    <n v="1"/>
    <m/>
    <n v="123309"/>
    <n v="3643418"/>
    <n v="4"/>
  </r>
  <r>
    <x v="20"/>
    <n v="620"/>
    <n v="1"/>
    <n v="724"/>
    <s v="S2"/>
    <x v="11"/>
    <n v="1"/>
    <m/>
    <n v="128475"/>
    <n v="2939572"/>
    <n v="4"/>
  </r>
  <r>
    <x v="20"/>
    <n v="620"/>
    <n v="1"/>
    <n v="724"/>
    <s v="S2"/>
    <x v="8"/>
    <n v="1"/>
    <m/>
    <n v="129295"/>
    <n v="39681642"/>
    <n v="4"/>
  </r>
  <r>
    <x v="20"/>
    <n v="620"/>
    <n v="1"/>
    <n v="724"/>
    <s v="S2"/>
    <x v="116"/>
    <n v="1"/>
    <m/>
    <n v="223370"/>
    <n v="2290129"/>
    <n v="4"/>
  </r>
  <r>
    <x v="20"/>
    <n v="620"/>
    <n v="1"/>
    <n v="724"/>
    <s v="S2"/>
    <x v="60"/>
    <n v="1"/>
    <m/>
    <n v="257307"/>
    <n v="7903201"/>
    <n v="4"/>
  </r>
  <r>
    <x v="20"/>
    <n v="620"/>
    <n v="1"/>
    <n v="724"/>
    <s v="S2"/>
    <x v="58"/>
    <n v="1"/>
    <m/>
    <n v="276492"/>
    <n v="3229770"/>
    <n v="4"/>
  </r>
  <r>
    <x v="20"/>
    <n v="620"/>
    <n v="1"/>
    <n v="724"/>
    <s v="S2"/>
    <x v="64"/>
    <n v="1"/>
    <m/>
    <n v="356922"/>
    <n v="3884149"/>
    <n v="4"/>
  </r>
  <r>
    <x v="20"/>
    <n v="620"/>
    <n v="1"/>
    <n v="724"/>
    <s v="S2"/>
    <x v="59"/>
    <n v="1"/>
    <m/>
    <n v="367106"/>
    <n v="24698038"/>
    <n v="4"/>
  </r>
  <r>
    <x v="20"/>
    <n v="620"/>
    <n v="1"/>
    <n v="724"/>
    <s v="S2"/>
    <x v="71"/>
    <n v="1"/>
    <m/>
    <n v="457736"/>
    <n v="7379869"/>
    <n v="4"/>
  </r>
  <r>
    <x v="20"/>
    <n v="620"/>
    <n v="1"/>
    <n v="724"/>
    <s v="S2"/>
    <x v="10"/>
    <n v="1"/>
    <m/>
    <n v="482417"/>
    <n v="62702771"/>
    <n v="4"/>
  </r>
  <r>
    <x v="20"/>
    <n v="620"/>
    <n v="1"/>
    <n v="724"/>
    <s v="S2"/>
    <x v="66"/>
    <n v="1"/>
    <m/>
    <n v="612724"/>
    <n v="22642679"/>
    <n v="4"/>
  </r>
  <r>
    <x v="20"/>
    <n v="620"/>
    <n v="1"/>
    <n v="724"/>
    <s v="S2"/>
    <x v="63"/>
    <n v="1"/>
    <m/>
    <n v="646684"/>
    <n v="11013714"/>
    <n v="4"/>
  </r>
  <r>
    <x v="20"/>
    <n v="620"/>
    <n v="1"/>
    <n v="724"/>
    <s v="S2"/>
    <x v="57"/>
    <n v="1"/>
    <m/>
    <n v="769206"/>
    <n v="4605243"/>
    <n v="4"/>
  </r>
  <r>
    <x v="20"/>
    <n v="620"/>
    <n v="1"/>
    <n v="724"/>
    <s v="S2"/>
    <x v="103"/>
    <n v="1"/>
    <m/>
    <n v="1005896"/>
    <n v="26574010"/>
    <n v="4"/>
  </r>
  <r>
    <x v="20"/>
    <n v="620"/>
    <n v="1"/>
    <n v="724"/>
    <s v="S2"/>
    <x v="77"/>
    <n v="1"/>
    <m/>
    <n v="1010399"/>
    <n v="27037607"/>
    <n v="4"/>
  </r>
  <r>
    <x v="20"/>
    <n v="620"/>
    <n v="1"/>
    <n v="724"/>
    <s v="S2"/>
    <x v="110"/>
    <n v="1"/>
    <m/>
    <n v="1011101"/>
    <n v="41357777"/>
    <n v="4"/>
  </r>
  <r>
    <x v="20"/>
    <n v="620"/>
    <n v="1"/>
    <n v="724"/>
    <s v="S2"/>
    <x v="102"/>
    <n v="1"/>
    <m/>
    <n v="1195581"/>
    <n v="15441591"/>
    <n v="4"/>
  </r>
  <r>
    <x v="20"/>
    <n v="620"/>
    <n v="1"/>
    <n v="724"/>
    <s v="S2"/>
    <x v="76"/>
    <n v="1"/>
    <m/>
    <n v="1406545"/>
    <n v="8014464"/>
    <n v="4"/>
  </r>
  <r>
    <x v="20"/>
    <n v="620"/>
    <n v="1"/>
    <n v="724"/>
    <s v="S2"/>
    <x v="75"/>
    <n v="1"/>
    <m/>
    <n v="1406779"/>
    <n v="18669873"/>
    <n v="4"/>
  </r>
  <r>
    <x v="20"/>
    <n v="620"/>
    <n v="1"/>
    <n v="724"/>
    <s v="S2"/>
    <x v="115"/>
    <n v="1"/>
    <m/>
    <n v="1441132"/>
    <n v="23271446"/>
    <n v="4"/>
  </r>
  <r>
    <x v="20"/>
    <n v="620"/>
    <n v="1"/>
    <n v="724"/>
    <s v="S2"/>
    <x v="104"/>
    <n v="1"/>
    <m/>
    <n v="1535146"/>
    <n v="7163432"/>
    <n v="4"/>
  </r>
  <r>
    <x v="20"/>
    <n v="620"/>
    <n v="1"/>
    <n v="724"/>
    <s v="S2"/>
    <x v="69"/>
    <n v="1"/>
    <m/>
    <n v="1784820"/>
    <n v="30846595"/>
    <n v="4"/>
  </r>
  <r>
    <x v="20"/>
    <n v="620"/>
    <n v="1"/>
    <n v="724"/>
    <s v="S2"/>
    <x v="80"/>
    <n v="1"/>
    <m/>
    <n v="2144293"/>
    <n v="39789927"/>
    <n v="4"/>
  </r>
  <r>
    <x v="20"/>
    <n v="620"/>
    <n v="1"/>
    <n v="724"/>
    <s v="S2"/>
    <x v="36"/>
    <n v="1"/>
    <m/>
    <n v="2432804"/>
    <n v="47005103"/>
    <n v="4"/>
  </r>
  <r>
    <x v="20"/>
    <n v="620"/>
    <n v="1"/>
    <n v="724"/>
    <s v="S2"/>
    <x v="123"/>
    <n v="1"/>
    <m/>
    <n v="2805449"/>
    <n v="68251709"/>
    <n v="4"/>
  </r>
  <r>
    <x v="20"/>
    <n v="620"/>
    <n v="1"/>
    <n v="724"/>
    <s v="S2"/>
    <x v="74"/>
    <n v="1"/>
    <m/>
    <n v="2992742"/>
    <n v="20464242"/>
    <n v="4"/>
  </r>
  <r>
    <x v="20"/>
    <n v="620"/>
    <n v="1"/>
    <n v="724"/>
    <s v="S2"/>
    <x v="79"/>
    <n v="1"/>
    <m/>
    <n v="3043349"/>
    <n v="27303850"/>
    <n v="4"/>
  </r>
  <r>
    <x v="20"/>
    <n v="620"/>
    <n v="1"/>
    <n v="724"/>
    <s v="S2"/>
    <x v="82"/>
    <n v="1"/>
    <m/>
    <n v="3859630"/>
    <n v="35235893"/>
    <n v="4"/>
  </r>
  <r>
    <x v="20"/>
    <n v="620"/>
    <n v="1"/>
    <n v="724"/>
    <s v="S2"/>
    <x v="105"/>
    <n v="1"/>
    <m/>
    <n v="4217380"/>
    <n v="121412805"/>
    <n v="4"/>
  </r>
  <r>
    <x v="20"/>
    <n v="620"/>
    <n v="1"/>
    <n v="724"/>
    <s v="S2"/>
    <x v="39"/>
    <n v="1"/>
    <m/>
    <n v="4573650"/>
    <n v="166027569"/>
    <n v="4"/>
  </r>
  <r>
    <x v="20"/>
    <n v="620"/>
    <n v="1"/>
    <n v="724"/>
    <s v="S2"/>
    <x v="85"/>
    <n v="1"/>
    <m/>
    <n v="4920797"/>
    <n v="101466938"/>
    <n v="4"/>
  </r>
  <r>
    <x v="20"/>
    <n v="620"/>
    <n v="1"/>
    <n v="724"/>
    <s v="S2"/>
    <x v="78"/>
    <n v="1"/>
    <m/>
    <n v="5074231"/>
    <n v="87297179"/>
    <n v="4"/>
  </r>
  <r>
    <x v="20"/>
    <n v="620"/>
    <n v="1"/>
    <n v="724"/>
    <s v="S2"/>
    <x v="86"/>
    <n v="1"/>
    <m/>
    <n v="6573260"/>
    <n v="98679451"/>
    <n v="4"/>
  </r>
  <r>
    <x v="20"/>
    <n v="620"/>
    <n v="1"/>
    <n v="724"/>
    <s v="S2"/>
    <x v="93"/>
    <n v="1"/>
    <m/>
    <n v="11786611"/>
    <n v="123431696"/>
    <n v="4"/>
  </r>
  <r>
    <x v="20"/>
    <n v="620"/>
    <n v="1"/>
    <n v="724"/>
    <s v="S2"/>
    <x v="95"/>
    <n v="1"/>
    <m/>
    <n v="22498982"/>
    <n v="153137511"/>
    <n v="4"/>
  </r>
  <r>
    <x v="20"/>
    <n v="620"/>
    <n v="1"/>
    <n v="724"/>
    <s v="S2"/>
    <x v="106"/>
    <n v="1"/>
    <m/>
    <n v="26381815"/>
    <n v="34031052"/>
    <n v="4"/>
  </r>
  <r>
    <x v="20"/>
    <n v="620"/>
    <n v="1"/>
    <n v="724"/>
    <s v="S2"/>
    <x v="96"/>
    <n v="1"/>
    <m/>
    <n v="39224323"/>
    <n v="26032721"/>
    <n v="4"/>
  </r>
  <r>
    <x v="20"/>
    <n v="620"/>
    <n v="1"/>
    <n v="724"/>
    <s v="S2"/>
    <x v="98"/>
    <n v="1"/>
    <m/>
    <n v="51211371"/>
    <n v="183242724"/>
    <n v="4"/>
  </r>
  <r>
    <x v="12"/>
    <n v="620"/>
    <n v="1"/>
    <n v="724"/>
    <s v="S2"/>
    <x v="113"/>
    <n v="2"/>
    <n v="114"/>
    <n v="255"/>
    <n v="1398"/>
    <n v="0"/>
  </r>
  <r>
    <x v="12"/>
    <n v="620"/>
    <n v="1"/>
    <n v="724"/>
    <s v="S2"/>
    <x v="124"/>
    <n v="2"/>
    <n v="4811"/>
    <n v="5744"/>
    <n v="90020"/>
    <n v="0"/>
  </r>
  <r>
    <x v="12"/>
    <n v="620"/>
    <n v="1"/>
    <n v="724"/>
    <s v="S2"/>
    <x v="117"/>
    <n v="2"/>
    <n v="16253"/>
    <n v="185366"/>
    <n v="235745"/>
    <n v="0"/>
  </r>
  <r>
    <x v="12"/>
    <n v="620"/>
    <n v="1"/>
    <n v="724"/>
    <s v="S2"/>
    <x v="125"/>
    <n v="2"/>
    <n v="4684039"/>
    <n v="53254608"/>
    <n v="16892616"/>
    <n v="0"/>
  </r>
  <r>
    <x v="12"/>
    <n v="620"/>
    <n v="1"/>
    <n v="724"/>
    <s v="S2"/>
    <x v="120"/>
    <n v="2"/>
    <n v="6160"/>
    <n v="17308"/>
    <n v="243028"/>
    <n v="4"/>
  </r>
  <r>
    <x v="12"/>
    <n v="620"/>
    <n v="1"/>
    <n v="724"/>
    <s v="S2"/>
    <x v="25"/>
    <n v="2"/>
    <n v="27445"/>
    <n v="50716"/>
    <n v="412391"/>
    <n v="4"/>
  </r>
  <r>
    <x v="12"/>
    <n v="620"/>
    <n v="1"/>
    <n v="724"/>
    <s v="S2"/>
    <x v="30"/>
    <n v="2"/>
    <n v="215112"/>
    <n v="505717"/>
    <n v="1855466"/>
    <n v="4"/>
  </r>
  <r>
    <x v="12"/>
    <n v="620"/>
    <n v="1"/>
    <n v="724"/>
    <s v="S2"/>
    <x v="27"/>
    <n v="2"/>
    <n v="924015"/>
    <n v="1065205"/>
    <n v="4398083"/>
    <n v="4"/>
  </r>
  <r>
    <x v="13"/>
    <n v="620"/>
    <n v="1"/>
    <n v="724"/>
    <s v="S2"/>
    <x v="124"/>
    <n v="2"/>
    <n v="648"/>
    <n v="1212"/>
    <n v="42855"/>
    <n v="0"/>
  </r>
  <r>
    <x v="13"/>
    <n v="620"/>
    <n v="1"/>
    <n v="724"/>
    <s v="S2"/>
    <x v="113"/>
    <n v="2"/>
    <n v="4881"/>
    <n v="9942"/>
    <n v="41062"/>
    <n v="0"/>
  </r>
  <r>
    <x v="13"/>
    <n v="620"/>
    <n v="1"/>
    <n v="724"/>
    <s v="S2"/>
    <x v="117"/>
    <n v="2"/>
    <n v="11502"/>
    <n v="136359"/>
    <n v="260670"/>
    <n v="0"/>
  </r>
  <r>
    <x v="13"/>
    <n v="620"/>
    <n v="1"/>
    <n v="724"/>
    <s v="S2"/>
    <x v="125"/>
    <n v="2"/>
    <n v="5811855"/>
    <n v="59554690"/>
    <n v="21109568"/>
    <n v="0"/>
  </r>
  <r>
    <x v="13"/>
    <n v="620"/>
    <n v="1"/>
    <n v="724"/>
    <s v="S2"/>
    <x v="120"/>
    <n v="2"/>
    <n v="15289"/>
    <n v="13429"/>
    <n v="175629"/>
    <n v="4"/>
  </r>
  <r>
    <x v="13"/>
    <n v="620"/>
    <n v="1"/>
    <n v="724"/>
    <s v="S2"/>
    <x v="25"/>
    <n v="2"/>
    <n v="28508"/>
    <n v="51108"/>
    <n v="383191"/>
    <n v="4"/>
  </r>
  <r>
    <x v="13"/>
    <n v="620"/>
    <n v="1"/>
    <n v="724"/>
    <s v="S2"/>
    <x v="27"/>
    <n v="2"/>
    <n v="364185"/>
    <n v="250363"/>
    <n v="898704"/>
    <n v="4"/>
  </r>
  <r>
    <x v="13"/>
    <n v="620"/>
    <n v="1"/>
    <n v="724"/>
    <s v="S2"/>
    <x v="30"/>
    <n v="2"/>
    <n v="227083"/>
    <n v="449614"/>
    <n v="1562049"/>
    <n v="4"/>
  </r>
  <r>
    <x v="14"/>
    <n v="620"/>
    <n v="1"/>
    <n v="724"/>
    <s v="S2"/>
    <x v="124"/>
    <n v="2"/>
    <n v="1023"/>
    <n v="1278"/>
    <n v="49856"/>
    <n v="0"/>
  </r>
  <r>
    <x v="14"/>
    <n v="620"/>
    <n v="1"/>
    <n v="724"/>
    <s v="S2"/>
    <x v="117"/>
    <n v="2"/>
    <n v="8423"/>
    <n v="110441"/>
    <n v="120686"/>
    <n v="0"/>
  </r>
  <r>
    <x v="14"/>
    <n v="620"/>
    <n v="1"/>
    <n v="724"/>
    <s v="S2"/>
    <x v="125"/>
    <n v="2"/>
    <n v="6950030"/>
    <n v="68269183"/>
    <n v="23715612"/>
    <n v="0"/>
  </r>
  <r>
    <x v="14"/>
    <n v="620"/>
    <n v="1"/>
    <n v="724"/>
    <s v="S2"/>
    <x v="120"/>
    <n v="2"/>
    <n v="20715"/>
    <n v="23707"/>
    <n v="284319"/>
    <n v="4"/>
  </r>
  <r>
    <x v="14"/>
    <n v="620"/>
    <n v="1"/>
    <n v="724"/>
    <s v="S2"/>
    <x v="25"/>
    <n v="2"/>
    <n v="15839"/>
    <n v="55775"/>
    <n v="407832"/>
    <n v="4"/>
  </r>
  <r>
    <x v="14"/>
    <n v="620"/>
    <n v="1"/>
    <n v="724"/>
    <s v="S2"/>
    <x v="30"/>
    <n v="2"/>
    <n v="293881"/>
    <n v="532562"/>
    <n v="1881592"/>
    <n v="4"/>
  </r>
  <r>
    <x v="14"/>
    <n v="620"/>
    <n v="1"/>
    <n v="724"/>
    <s v="S2"/>
    <x v="27"/>
    <n v="2"/>
    <n v="2273093"/>
    <n v="1127614"/>
    <n v="3975152"/>
    <n v="4"/>
  </r>
  <r>
    <x v="15"/>
    <n v="620"/>
    <n v="1"/>
    <n v="724"/>
    <s v="S2"/>
    <x v="124"/>
    <n v="2"/>
    <n v="73"/>
    <n v="124"/>
    <n v="7795"/>
    <n v="0"/>
  </r>
  <r>
    <x v="15"/>
    <n v="620"/>
    <n v="1"/>
    <n v="724"/>
    <s v="S2"/>
    <x v="113"/>
    <n v="2"/>
    <n v="4174"/>
    <n v="8523"/>
    <n v="19138"/>
    <n v="0"/>
  </r>
  <r>
    <x v="15"/>
    <n v="620"/>
    <n v="1"/>
    <n v="724"/>
    <s v="S2"/>
    <x v="117"/>
    <n v="2"/>
    <n v="14917"/>
    <n v="202602"/>
    <n v="212643"/>
    <n v="0"/>
  </r>
  <r>
    <x v="15"/>
    <n v="620"/>
    <n v="1"/>
    <n v="724"/>
    <s v="S2"/>
    <x v="125"/>
    <n v="2"/>
    <n v="8013497"/>
    <n v="77965062"/>
    <n v="32009618"/>
    <n v="0"/>
  </r>
  <r>
    <x v="15"/>
    <n v="620"/>
    <n v="1"/>
    <n v="724"/>
    <s v="S2"/>
    <x v="120"/>
    <n v="2"/>
    <n v="9282"/>
    <n v="23408"/>
    <n v="262477"/>
    <n v="4"/>
  </r>
  <r>
    <x v="15"/>
    <n v="620"/>
    <n v="1"/>
    <n v="724"/>
    <s v="S2"/>
    <x v="25"/>
    <n v="2"/>
    <n v="16238"/>
    <n v="30269"/>
    <n v="262784"/>
    <n v="4"/>
  </r>
  <r>
    <x v="15"/>
    <n v="620"/>
    <n v="1"/>
    <n v="724"/>
    <s v="S2"/>
    <x v="30"/>
    <n v="2"/>
    <n v="268350"/>
    <n v="460306"/>
    <n v="1878757"/>
    <n v="4"/>
  </r>
  <r>
    <x v="15"/>
    <n v="620"/>
    <n v="1"/>
    <n v="724"/>
    <s v="S2"/>
    <x v="27"/>
    <n v="2"/>
    <n v="1452569"/>
    <n v="1086732"/>
    <n v="4032745"/>
    <n v="4"/>
  </r>
  <r>
    <x v="16"/>
    <n v="620"/>
    <n v="1"/>
    <n v="724"/>
    <s v="S2"/>
    <x v="124"/>
    <n v="2"/>
    <n v="1638"/>
    <n v="1497"/>
    <n v="38600"/>
    <n v="0"/>
  </r>
  <r>
    <x v="16"/>
    <n v="620"/>
    <n v="1"/>
    <n v="724"/>
    <s v="S2"/>
    <x v="117"/>
    <n v="2"/>
    <n v="8292"/>
    <n v="111045"/>
    <n v="123861"/>
    <n v="0"/>
  </r>
  <r>
    <x v="16"/>
    <n v="620"/>
    <n v="1"/>
    <n v="724"/>
    <s v="S2"/>
    <x v="125"/>
    <n v="2"/>
    <n v="8867505"/>
    <n v="87378048"/>
    <n v="35431347"/>
    <n v="0"/>
  </r>
  <r>
    <x v="16"/>
    <n v="620"/>
    <n v="1"/>
    <n v="724"/>
    <s v="S2"/>
    <x v="120"/>
    <n v="2"/>
    <n v="26738"/>
    <n v="22269"/>
    <n v="293753"/>
    <n v="4"/>
  </r>
  <r>
    <x v="16"/>
    <n v="620"/>
    <n v="1"/>
    <n v="724"/>
    <s v="S2"/>
    <x v="25"/>
    <n v="2"/>
    <n v="17023"/>
    <n v="46737"/>
    <n v="382211"/>
    <n v="4"/>
  </r>
  <r>
    <x v="16"/>
    <n v="620"/>
    <n v="1"/>
    <n v="724"/>
    <s v="S2"/>
    <x v="30"/>
    <n v="2"/>
    <n v="305317"/>
    <n v="806805"/>
    <n v="3402542"/>
    <n v="4"/>
  </r>
  <r>
    <x v="16"/>
    <n v="620"/>
    <n v="1"/>
    <n v="724"/>
    <s v="S2"/>
    <x v="27"/>
    <n v="2"/>
    <n v="1426041"/>
    <n v="1260973"/>
    <n v="4808275"/>
    <n v="4"/>
  </r>
  <r>
    <x v="17"/>
    <n v="620"/>
    <n v="1"/>
    <n v="724"/>
    <s v="S2"/>
    <x v="124"/>
    <n v="2"/>
    <n v="1401"/>
    <n v="1390"/>
    <n v="31123"/>
    <n v="2"/>
  </r>
  <r>
    <x v="17"/>
    <n v="620"/>
    <n v="1"/>
    <n v="724"/>
    <s v="S2"/>
    <x v="125"/>
    <n v="2"/>
    <n v="7170516"/>
    <n v="88269477"/>
    <n v="36281625"/>
    <n v="2"/>
  </r>
  <r>
    <x v="17"/>
    <n v="620"/>
    <n v="1"/>
    <n v="724"/>
    <s v="S2"/>
    <x v="120"/>
    <n v="2"/>
    <n v="15044"/>
    <n v="33088"/>
    <n v="461654"/>
    <n v="6"/>
  </r>
  <r>
    <x v="17"/>
    <n v="620"/>
    <n v="1"/>
    <n v="724"/>
    <s v="S2"/>
    <x v="117"/>
    <n v="2"/>
    <n v="36001"/>
    <n v="113482"/>
    <n v="152615"/>
    <n v="6"/>
  </r>
  <r>
    <x v="18"/>
    <n v="620"/>
    <n v="1"/>
    <n v="724"/>
    <s v="S2"/>
    <x v="124"/>
    <n v="2"/>
    <n v="5727"/>
    <n v="7219"/>
    <n v="127264"/>
    <n v="2"/>
  </r>
  <r>
    <x v="18"/>
    <n v="620"/>
    <n v="1"/>
    <n v="724"/>
    <s v="S2"/>
    <x v="117"/>
    <n v="2"/>
    <n v="38594"/>
    <n v="174962"/>
    <n v="142237"/>
    <n v="2"/>
  </r>
  <r>
    <x v="18"/>
    <n v="620"/>
    <n v="1"/>
    <n v="724"/>
    <s v="S2"/>
    <x v="125"/>
    <n v="2"/>
    <n v="8518500"/>
    <n v="92916063"/>
    <n v="42903823"/>
    <n v="2"/>
  </r>
  <r>
    <x v="18"/>
    <n v="620"/>
    <n v="1"/>
    <n v="724"/>
    <s v="S2"/>
    <x v="120"/>
    <n v="2"/>
    <n v="29131"/>
    <n v="58511"/>
    <n v="885279"/>
    <n v="6"/>
  </r>
  <r>
    <x v="19"/>
    <n v="620"/>
    <n v="1"/>
    <n v="724"/>
    <s v="S2"/>
    <x v="113"/>
    <n v="2"/>
    <n v="26396"/>
    <n v="8549"/>
    <n v="115881"/>
    <n v="2"/>
  </r>
  <r>
    <x v="19"/>
    <n v="620"/>
    <n v="1"/>
    <n v="724"/>
    <s v="S2"/>
    <x v="124"/>
    <n v="2"/>
    <n v="1699"/>
    <n v="10872"/>
    <n v="61520"/>
    <n v="6"/>
  </r>
  <r>
    <x v="19"/>
    <n v="620"/>
    <n v="1"/>
    <n v="724"/>
    <s v="S2"/>
    <x v="30"/>
    <n v="2"/>
    <n v="622686"/>
    <n v="1209767"/>
    <n v="5544876"/>
    <n v="6"/>
  </r>
  <r>
    <x v="19"/>
    <n v="620"/>
    <n v="1"/>
    <n v="724"/>
    <s v="S2"/>
    <x v="27"/>
    <n v="2"/>
    <n v="1520611"/>
    <n v="2898893"/>
    <n v="10392291"/>
    <n v="6"/>
  </r>
  <r>
    <x v="20"/>
    <n v="620"/>
    <n v="1"/>
    <n v="724"/>
    <s v="S2"/>
    <x v="124"/>
    <n v="2"/>
    <n v="1351"/>
    <n v="617"/>
    <n v="41806"/>
    <n v="2"/>
  </r>
  <r>
    <x v="20"/>
    <n v="620"/>
    <n v="1"/>
    <n v="724"/>
    <s v="S2"/>
    <x v="113"/>
    <n v="2"/>
    <n v="5193"/>
    <n v="8789"/>
    <n v="41447"/>
    <n v="2"/>
  </r>
  <r>
    <x v="20"/>
    <n v="620"/>
    <n v="1"/>
    <n v="724"/>
    <s v="S2"/>
    <x v="25"/>
    <n v="2"/>
    <n v="82399"/>
    <n v="230141"/>
    <n v="2334527"/>
    <n v="2"/>
  </r>
  <r>
    <x v="20"/>
    <n v="620"/>
    <n v="1"/>
    <n v="724"/>
    <s v="S2"/>
    <x v="30"/>
    <n v="2"/>
    <n v="716296"/>
    <n v="1324370"/>
    <n v="7388374"/>
    <n v="2"/>
  </r>
  <r>
    <x v="20"/>
    <n v="620"/>
    <n v="1"/>
    <n v="724"/>
    <s v="S2"/>
    <x v="27"/>
    <n v="2"/>
    <n v="1617809"/>
    <n v="2372540"/>
    <n v="12239193"/>
    <n v="2"/>
  </r>
  <r>
    <x v="20"/>
    <n v="620"/>
    <n v="1"/>
    <n v="724"/>
    <s v="S2"/>
    <x v="125"/>
    <n v="2"/>
    <n v="10654985"/>
    <n v="97863877"/>
    <n v="56687527"/>
    <n v="2"/>
  </r>
  <r>
    <x v="5"/>
    <n v="620"/>
    <n v="1"/>
    <n v="724"/>
    <s v="S2"/>
    <x v="21"/>
    <n v="3"/>
    <n v="0"/>
    <n v="0"/>
    <n v="6388499"/>
    <n v="0"/>
  </r>
  <r>
    <x v="6"/>
    <n v="620"/>
    <n v="1"/>
    <n v="724"/>
    <s v="S2"/>
    <x v="21"/>
    <n v="3"/>
    <n v="3"/>
    <n v="0"/>
    <n v="12330116"/>
    <n v="0"/>
  </r>
  <r>
    <x v="7"/>
    <n v="620"/>
    <n v="1"/>
    <n v="724"/>
    <s v="S2"/>
    <x v="21"/>
    <n v="3"/>
    <n v="8"/>
    <n v="0"/>
    <n v="14930907"/>
    <n v="0"/>
  </r>
  <r>
    <x v="8"/>
    <n v="620"/>
    <n v="1"/>
    <n v="724"/>
    <s v="S2"/>
    <x v="21"/>
    <n v="3"/>
    <n v="5"/>
    <n v="0"/>
    <n v="29144496"/>
    <n v="0"/>
  </r>
  <r>
    <x v="12"/>
    <n v="620"/>
    <n v="1"/>
    <n v="724"/>
    <s v="S2"/>
    <x v="21"/>
    <n v="3"/>
    <n v="1643485"/>
    <m/>
    <n v="34350181"/>
    <n v="0"/>
  </r>
  <r>
    <x v="13"/>
    <n v="620"/>
    <n v="1"/>
    <n v="724"/>
    <s v="S2"/>
    <x v="21"/>
    <n v="3"/>
    <n v="1287685"/>
    <m/>
    <n v="29667480"/>
    <n v="0"/>
  </r>
  <r>
    <x v="14"/>
    <n v="620"/>
    <n v="1"/>
    <n v="724"/>
    <s v="S2"/>
    <x v="21"/>
    <n v="3"/>
    <n v="2400495"/>
    <m/>
    <n v="74262955"/>
    <n v="0"/>
  </r>
  <r>
    <x v="15"/>
    <n v="620"/>
    <n v="1"/>
    <n v="724"/>
    <s v="S2"/>
    <x v="21"/>
    <n v="3"/>
    <n v="3334509"/>
    <m/>
    <n v="152387840"/>
    <n v="0"/>
  </r>
  <r>
    <x v="16"/>
    <n v="620"/>
    <n v="1"/>
    <n v="724"/>
    <s v="S2"/>
    <x v="21"/>
    <n v="3"/>
    <n v="4325007"/>
    <m/>
    <n v="232917331"/>
    <n v="0"/>
  </r>
  <r>
    <x v="17"/>
    <n v="620"/>
    <n v="1"/>
    <n v="724"/>
    <s v="S2"/>
    <x v="21"/>
    <n v="3"/>
    <n v="8054758"/>
    <m/>
    <n v="539495190"/>
    <n v="0"/>
  </r>
  <r>
    <x v="18"/>
    <n v="620"/>
    <n v="1"/>
    <n v="724"/>
    <s v="S2"/>
    <x v="21"/>
    <n v="3"/>
    <n v="7166057"/>
    <m/>
    <n v="451048533"/>
    <n v="0"/>
  </r>
  <r>
    <x v="19"/>
    <n v="620"/>
    <n v="1"/>
    <n v="724"/>
    <s v="S2"/>
    <x v="21"/>
    <n v="3"/>
    <n v="8742886"/>
    <m/>
    <n v="565312035"/>
    <n v="0"/>
  </r>
  <r>
    <x v="20"/>
    <n v="620"/>
    <n v="1"/>
    <n v="724"/>
    <s v="S2"/>
    <x v="21"/>
    <n v="3"/>
    <n v="9542956"/>
    <m/>
    <n v="942781467"/>
    <n v="0"/>
  </r>
  <r>
    <x v="12"/>
    <n v="620"/>
    <n v="1"/>
    <n v="724"/>
    <s v="S2"/>
    <x v="126"/>
    <n v="4"/>
    <n v="93144"/>
    <n v="4620"/>
    <n v="52716"/>
    <n v="0"/>
  </r>
  <r>
    <x v="13"/>
    <n v="620"/>
    <n v="1"/>
    <n v="724"/>
    <s v="S2"/>
    <x v="126"/>
    <n v="4"/>
    <n v="242855"/>
    <n v="696"/>
    <n v="38643"/>
    <n v="0"/>
  </r>
  <r>
    <x v="14"/>
    <n v="620"/>
    <n v="1"/>
    <n v="724"/>
    <s v="S2"/>
    <x v="126"/>
    <n v="4"/>
    <n v="125555"/>
    <n v="469"/>
    <n v="28614"/>
    <n v="4"/>
  </r>
  <r>
    <x v="15"/>
    <n v="620"/>
    <n v="1"/>
    <n v="724"/>
    <s v="S2"/>
    <x v="126"/>
    <n v="4"/>
    <n v="34628"/>
    <n v="183"/>
    <n v="27187"/>
    <n v="0"/>
  </r>
  <r>
    <x v="16"/>
    <n v="620"/>
    <n v="1"/>
    <n v="724"/>
    <s v="S2"/>
    <x v="126"/>
    <n v="4"/>
    <n v="264288"/>
    <n v="1379"/>
    <n v="93349"/>
    <n v="0"/>
  </r>
  <r>
    <x v="17"/>
    <n v="620"/>
    <n v="1"/>
    <n v="724"/>
    <s v="S2"/>
    <x v="126"/>
    <n v="4"/>
    <n v="174696"/>
    <n v="2041"/>
    <n v="199928"/>
    <n v="6"/>
  </r>
  <r>
    <x v="18"/>
    <n v="620"/>
    <n v="1"/>
    <n v="724"/>
    <s v="S2"/>
    <x v="126"/>
    <n v="4"/>
    <n v="233136"/>
    <n v="1704"/>
    <n v="167300"/>
    <n v="6"/>
  </r>
  <r>
    <x v="19"/>
    <n v="620"/>
    <n v="1"/>
    <n v="724"/>
    <s v="S2"/>
    <x v="126"/>
    <n v="4"/>
    <n v="96843"/>
    <n v="8657"/>
    <n v="119266"/>
    <n v="0"/>
  </r>
  <r>
    <x v="20"/>
    <n v="620"/>
    <n v="1"/>
    <n v="724"/>
    <s v="S2"/>
    <x v="126"/>
    <n v="4"/>
    <n v="442786"/>
    <n v="5599"/>
    <n v="286713"/>
    <n v="6"/>
  </r>
  <r>
    <x v="12"/>
    <n v="620"/>
    <n v="1"/>
    <n v="724"/>
    <s v="S2"/>
    <x v="26"/>
    <n v="5"/>
    <n v="13178"/>
    <m/>
    <n v="545157"/>
    <n v="0"/>
  </r>
  <r>
    <x v="12"/>
    <n v="620"/>
    <n v="1"/>
    <n v="724"/>
    <s v="S2"/>
    <x v="127"/>
    <n v="5"/>
    <n v="165"/>
    <n v="748"/>
    <n v="25620"/>
    <n v="0"/>
  </r>
  <r>
    <x v="12"/>
    <n v="620"/>
    <n v="1"/>
    <n v="724"/>
    <s v="S2"/>
    <x v="128"/>
    <n v="5"/>
    <n v="155"/>
    <n v="789"/>
    <n v="15650"/>
    <n v="0"/>
  </r>
  <r>
    <x v="12"/>
    <n v="620"/>
    <n v="1"/>
    <n v="724"/>
    <s v="S2"/>
    <x v="129"/>
    <n v="5"/>
    <n v="447"/>
    <n v="2986"/>
    <n v="34449"/>
    <n v="0"/>
  </r>
  <r>
    <x v="12"/>
    <n v="620"/>
    <n v="1"/>
    <n v="724"/>
    <s v="S2"/>
    <x v="130"/>
    <n v="5"/>
    <n v="1170"/>
    <n v="8322"/>
    <n v="416156"/>
    <n v="0"/>
  </r>
  <r>
    <x v="12"/>
    <n v="620"/>
    <n v="1"/>
    <n v="724"/>
    <s v="S2"/>
    <x v="131"/>
    <n v="5"/>
    <n v="238742"/>
    <n v="30672"/>
    <n v="1044378"/>
    <n v="0"/>
  </r>
  <r>
    <x v="12"/>
    <n v="620"/>
    <n v="1"/>
    <n v="724"/>
    <s v="S2"/>
    <x v="132"/>
    <n v="5"/>
    <n v="119527"/>
    <n v="32015"/>
    <n v="964471"/>
    <n v="0"/>
  </r>
  <r>
    <x v="12"/>
    <n v="620"/>
    <n v="1"/>
    <n v="724"/>
    <s v="S2"/>
    <x v="133"/>
    <n v="5"/>
    <n v="56277"/>
    <n v="37027"/>
    <n v="838056"/>
    <n v="0"/>
  </r>
  <r>
    <x v="12"/>
    <n v="620"/>
    <n v="1"/>
    <n v="724"/>
    <s v="S2"/>
    <x v="134"/>
    <n v="5"/>
    <n v="30"/>
    <n v="44200"/>
    <n v="1006773"/>
    <n v="0"/>
  </r>
  <r>
    <x v="12"/>
    <n v="620"/>
    <n v="1"/>
    <n v="724"/>
    <s v="S2"/>
    <x v="135"/>
    <n v="5"/>
    <n v="857"/>
    <n v="64011"/>
    <n v="455459"/>
    <n v="0"/>
  </r>
  <r>
    <x v="12"/>
    <n v="620"/>
    <n v="1"/>
    <n v="724"/>
    <s v="S2"/>
    <x v="136"/>
    <n v="5"/>
    <n v="24"/>
    <n v="77775"/>
    <n v="610921"/>
    <n v="0"/>
  </r>
  <r>
    <x v="12"/>
    <n v="620"/>
    <n v="1"/>
    <n v="724"/>
    <s v="S2"/>
    <x v="137"/>
    <n v="5"/>
    <n v="1"/>
    <n v="83000"/>
    <n v="899538"/>
    <n v="0"/>
  </r>
  <r>
    <x v="12"/>
    <n v="620"/>
    <n v="1"/>
    <n v="724"/>
    <s v="S2"/>
    <x v="138"/>
    <n v="5"/>
    <n v="530"/>
    <n v="88211"/>
    <n v="2470331"/>
    <n v="0"/>
  </r>
  <r>
    <x v="12"/>
    <n v="620"/>
    <n v="1"/>
    <n v="724"/>
    <s v="S2"/>
    <x v="139"/>
    <n v="5"/>
    <n v="227623"/>
    <n v="99377"/>
    <n v="2919242"/>
    <n v="0"/>
  </r>
  <r>
    <x v="12"/>
    <n v="620"/>
    <n v="1"/>
    <n v="724"/>
    <s v="S2"/>
    <x v="140"/>
    <n v="5"/>
    <n v="369870"/>
    <n v="112795"/>
    <n v="50639930"/>
    <n v="0"/>
  </r>
  <r>
    <x v="12"/>
    <n v="620"/>
    <n v="1"/>
    <n v="724"/>
    <s v="S2"/>
    <x v="141"/>
    <n v="5"/>
    <n v="60408"/>
    <n v="114853"/>
    <n v="4337981"/>
    <n v="0"/>
  </r>
  <r>
    <x v="12"/>
    <n v="620"/>
    <n v="1"/>
    <n v="724"/>
    <s v="S2"/>
    <x v="142"/>
    <n v="5"/>
    <n v="143563"/>
    <n v="116895"/>
    <n v="6946721"/>
    <n v="0"/>
  </r>
  <r>
    <x v="12"/>
    <n v="620"/>
    <n v="1"/>
    <n v="724"/>
    <s v="S2"/>
    <x v="143"/>
    <n v="5"/>
    <n v="138300"/>
    <n v="128694"/>
    <n v="1780929"/>
    <n v="0"/>
  </r>
  <r>
    <x v="12"/>
    <n v="620"/>
    <n v="1"/>
    <n v="724"/>
    <s v="S2"/>
    <x v="144"/>
    <n v="5"/>
    <n v="244456"/>
    <n v="138044"/>
    <n v="5356630"/>
    <n v="0"/>
  </r>
  <r>
    <x v="12"/>
    <n v="620"/>
    <n v="1"/>
    <n v="724"/>
    <s v="S2"/>
    <x v="145"/>
    <n v="5"/>
    <n v="214907"/>
    <n v="139926"/>
    <n v="6550248"/>
    <n v="0"/>
  </r>
  <r>
    <x v="12"/>
    <n v="620"/>
    <n v="1"/>
    <n v="724"/>
    <s v="S2"/>
    <x v="146"/>
    <n v="5"/>
    <n v="59160"/>
    <n v="147645"/>
    <n v="8133774"/>
    <n v="0"/>
  </r>
  <r>
    <x v="12"/>
    <n v="620"/>
    <n v="1"/>
    <n v="724"/>
    <s v="S2"/>
    <x v="147"/>
    <n v="5"/>
    <n v="69248"/>
    <n v="147684"/>
    <n v="928450"/>
    <n v="0"/>
  </r>
  <r>
    <x v="12"/>
    <n v="620"/>
    <n v="1"/>
    <n v="724"/>
    <s v="S2"/>
    <x v="148"/>
    <n v="5"/>
    <n v="423"/>
    <n v="158565"/>
    <n v="1796457"/>
    <n v="0"/>
  </r>
  <r>
    <x v="12"/>
    <n v="620"/>
    <n v="1"/>
    <n v="724"/>
    <s v="S2"/>
    <x v="149"/>
    <n v="5"/>
    <n v="17008"/>
    <n v="161074"/>
    <n v="1851710"/>
    <n v="0"/>
  </r>
  <r>
    <x v="12"/>
    <n v="620"/>
    <n v="1"/>
    <n v="724"/>
    <s v="S2"/>
    <x v="150"/>
    <n v="5"/>
    <n v="12"/>
    <n v="164500"/>
    <n v="503798"/>
    <n v="0"/>
  </r>
  <r>
    <x v="12"/>
    <n v="620"/>
    <n v="1"/>
    <n v="724"/>
    <s v="S2"/>
    <x v="151"/>
    <n v="5"/>
    <n v="597579"/>
    <n v="187052"/>
    <n v="8512074"/>
    <n v="0"/>
  </r>
  <r>
    <x v="12"/>
    <n v="620"/>
    <n v="1"/>
    <n v="724"/>
    <s v="S2"/>
    <x v="152"/>
    <n v="5"/>
    <n v="152"/>
    <n v="201192"/>
    <n v="1502613"/>
    <n v="0"/>
  </r>
  <r>
    <x v="12"/>
    <n v="620"/>
    <n v="1"/>
    <n v="724"/>
    <s v="S2"/>
    <x v="153"/>
    <n v="5"/>
    <n v="274134"/>
    <n v="239049"/>
    <n v="6430302"/>
    <n v="0"/>
  </r>
  <r>
    <x v="12"/>
    <n v="620"/>
    <n v="1"/>
    <n v="724"/>
    <s v="S2"/>
    <x v="154"/>
    <n v="5"/>
    <n v="899091"/>
    <n v="266887"/>
    <n v="9488066"/>
    <n v="0"/>
  </r>
  <r>
    <x v="12"/>
    <n v="620"/>
    <n v="1"/>
    <n v="724"/>
    <s v="S2"/>
    <x v="155"/>
    <n v="5"/>
    <n v="1265440"/>
    <n v="277645"/>
    <n v="12239086"/>
    <n v="0"/>
  </r>
  <r>
    <x v="12"/>
    <n v="620"/>
    <n v="1"/>
    <n v="724"/>
    <s v="S2"/>
    <x v="156"/>
    <n v="5"/>
    <n v="71151"/>
    <n v="281346"/>
    <n v="35162776"/>
    <n v="0"/>
  </r>
  <r>
    <x v="12"/>
    <n v="620"/>
    <n v="1"/>
    <n v="724"/>
    <s v="S2"/>
    <x v="157"/>
    <n v="5"/>
    <n v="10569"/>
    <n v="316250"/>
    <n v="12529761"/>
    <n v="0"/>
  </r>
  <r>
    <x v="12"/>
    <n v="620"/>
    <n v="1"/>
    <n v="724"/>
    <s v="S2"/>
    <x v="158"/>
    <n v="5"/>
    <n v="76"/>
    <n v="337060"/>
    <n v="1084647"/>
    <n v="0"/>
  </r>
  <r>
    <x v="12"/>
    <n v="620"/>
    <n v="1"/>
    <n v="724"/>
    <s v="S2"/>
    <x v="159"/>
    <n v="5"/>
    <n v="1528904"/>
    <n v="356656"/>
    <n v="16114000"/>
    <n v="0"/>
  </r>
  <r>
    <x v="12"/>
    <n v="620"/>
    <n v="1"/>
    <n v="724"/>
    <s v="S2"/>
    <x v="160"/>
    <n v="5"/>
    <n v="71279"/>
    <n v="370377"/>
    <n v="4027946"/>
    <n v="0"/>
  </r>
  <r>
    <x v="12"/>
    <n v="620"/>
    <n v="1"/>
    <n v="724"/>
    <s v="S2"/>
    <x v="161"/>
    <n v="5"/>
    <n v="52536"/>
    <n v="417187"/>
    <n v="2143077"/>
    <n v="0"/>
  </r>
  <r>
    <x v="12"/>
    <n v="620"/>
    <n v="1"/>
    <n v="724"/>
    <s v="S2"/>
    <x v="162"/>
    <n v="5"/>
    <n v="4348"/>
    <n v="430557"/>
    <n v="6796450"/>
    <n v="0"/>
  </r>
  <r>
    <x v="12"/>
    <n v="620"/>
    <n v="1"/>
    <n v="724"/>
    <s v="S2"/>
    <x v="163"/>
    <n v="5"/>
    <n v="59"/>
    <n v="453634"/>
    <n v="2605993"/>
    <n v="0"/>
  </r>
  <r>
    <x v="12"/>
    <n v="620"/>
    <n v="1"/>
    <n v="724"/>
    <s v="S2"/>
    <x v="164"/>
    <n v="5"/>
    <n v="164696"/>
    <n v="522360"/>
    <n v="18765133"/>
    <n v="0"/>
  </r>
  <r>
    <x v="12"/>
    <n v="620"/>
    <n v="1"/>
    <n v="724"/>
    <s v="S2"/>
    <x v="165"/>
    <n v="5"/>
    <n v="135388"/>
    <n v="673318"/>
    <n v="5605708"/>
    <n v="0"/>
  </r>
  <r>
    <x v="12"/>
    <n v="620"/>
    <n v="1"/>
    <n v="724"/>
    <s v="S2"/>
    <x v="166"/>
    <n v="5"/>
    <n v="958746"/>
    <n v="687243"/>
    <n v="20723170"/>
    <n v="0"/>
  </r>
  <r>
    <x v="12"/>
    <n v="620"/>
    <n v="1"/>
    <n v="724"/>
    <s v="S2"/>
    <x v="167"/>
    <n v="5"/>
    <n v="372"/>
    <n v="713497"/>
    <n v="7173395"/>
    <n v="0"/>
  </r>
  <r>
    <x v="12"/>
    <n v="620"/>
    <n v="1"/>
    <n v="724"/>
    <s v="S2"/>
    <x v="168"/>
    <n v="5"/>
    <n v="167367"/>
    <n v="820347"/>
    <n v="8159072"/>
    <n v="0"/>
  </r>
  <r>
    <x v="12"/>
    <n v="620"/>
    <n v="1"/>
    <n v="724"/>
    <s v="S2"/>
    <x v="169"/>
    <n v="5"/>
    <n v="819286"/>
    <n v="975694"/>
    <n v="13335546"/>
    <n v="0"/>
  </r>
  <r>
    <x v="12"/>
    <n v="620"/>
    <n v="1"/>
    <n v="724"/>
    <s v="S2"/>
    <x v="170"/>
    <n v="5"/>
    <n v="157"/>
    <n v="1132680"/>
    <n v="4166709"/>
    <n v="0"/>
  </r>
  <r>
    <x v="12"/>
    <n v="620"/>
    <n v="1"/>
    <n v="724"/>
    <s v="S2"/>
    <x v="171"/>
    <n v="5"/>
    <n v="2930409"/>
    <n v="1297752"/>
    <n v="37953894"/>
    <n v="0"/>
  </r>
  <r>
    <x v="12"/>
    <n v="620"/>
    <n v="1"/>
    <n v="724"/>
    <s v="S2"/>
    <x v="172"/>
    <n v="5"/>
    <n v="30911"/>
    <n v="1383978"/>
    <n v="35997137"/>
    <n v="0"/>
  </r>
  <r>
    <x v="12"/>
    <n v="620"/>
    <n v="1"/>
    <n v="724"/>
    <s v="S2"/>
    <x v="173"/>
    <n v="5"/>
    <n v="1588"/>
    <n v="1395499"/>
    <n v="12529090"/>
    <n v="0"/>
  </r>
  <r>
    <x v="12"/>
    <n v="620"/>
    <n v="1"/>
    <n v="724"/>
    <s v="S2"/>
    <x v="174"/>
    <n v="5"/>
    <n v="141"/>
    <n v="1397576"/>
    <n v="3047354"/>
    <n v="0"/>
  </r>
  <r>
    <x v="12"/>
    <n v="620"/>
    <n v="1"/>
    <n v="724"/>
    <s v="S2"/>
    <x v="175"/>
    <n v="5"/>
    <n v="3197"/>
    <n v="1422884"/>
    <n v="3839658"/>
    <n v="0"/>
  </r>
  <r>
    <x v="12"/>
    <n v="620"/>
    <n v="1"/>
    <n v="724"/>
    <s v="S2"/>
    <x v="176"/>
    <n v="5"/>
    <n v="74313"/>
    <n v="1732218"/>
    <n v="2814390"/>
    <n v="0"/>
  </r>
  <r>
    <x v="12"/>
    <n v="620"/>
    <n v="1"/>
    <n v="724"/>
    <s v="S2"/>
    <x v="177"/>
    <n v="5"/>
    <n v="234683"/>
    <n v="2019884"/>
    <n v="10106207"/>
    <n v="0"/>
  </r>
  <r>
    <x v="12"/>
    <n v="620"/>
    <n v="1"/>
    <n v="724"/>
    <s v="S2"/>
    <x v="178"/>
    <n v="5"/>
    <n v="756"/>
    <n v="2117450"/>
    <n v="12301161"/>
    <n v="0"/>
  </r>
  <r>
    <x v="12"/>
    <n v="620"/>
    <n v="1"/>
    <n v="724"/>
    <s v="S2"/>
    <x v="179"/>
    <n v="5"/>
    <n v="235020"/>
    <n v="2162400"/>
    <n v="15697013"/>
    <n v="0"/>
  </r>
  <r>
    <x v="12"/>
    <n v="620"/>
    <n v="1"/>
    <n v="724"/>
    <s v="S2"/>
    <x v="180"/>
    <n v="5"/>
    <n v="43903"/>
    <n v="2200793"/>
    <n v="9661406"/>
    <n v="0"/>
  </r>
  <r>
    <x v="12"/>
    <n v="620"/>
    <n v="1"/>
    <n v="724"/>
    <s v="S2"/>
    <x v="181"/>
    <n v="5"/>
    <n v="1107"/>
    <n v="2764015"/>
    <n v="17716977"/>
    <n v="0"/>
  </r>
  <r>
    <x v="12"/>
    <n v="620"/>
    <n v="1"/>
    <n v="724"/>
    <s v="S2"/>
    <x v="182"/>
    <n v="5"/>
    <n v="798097"/>
    <n v="3186810"/>
    <n v="78310969"/>
    <n v="0"/>
  </r>
  <r>
    <x v="12"/>
    <n v="620"/>
    <n v="1"/>
    <n v="724"/>
    <s v="S2"/>
    <x v="183"/>
    <n v="5"/>
    <n v="31018"/>
    <n v="4460369"/>
    <n v="53726128"/>
    <n v="0"/>
  </r>
  <r>
    <x v="12"/>
    <n v="620"/>
    <n v="1"/>
    <n v="724"/>
    <s v="S2"/>
    <x v="184"/>
    <n v="5"/>
    <n v="2449"/>
    <n v="6652642"/>
    <n v="24832501"/>
    <n v="0"/>
  </r>
  <r>
    <x v="12"/>
    <n v="620"/>
    <n v="1"/>
    <n v="724"/>
    <s v="S2"/>
    <x v="185"/>
    <n v="5"/>
    <n v="129788"/>
    <n v="7688815"/>
    <n v="27923599"/>
    <n v="0"/>
  </r>
  <r>
    <x v="12"/>
    <n v="620"/>
    <n v="1"/>
    <n v="724"/>
    <s v="S2"/>
    <x v="186"/>
    <n v="5"/>
    <n v="465280"/>
    <n v="8385341"/>
    <n v="75624962"/>
    <n v="0"/>
  </r>
  <r>
    <x v="12"/>
    <n v="620"/>
    <n v="1"/>
    <n v="724"/>
    <s v="S2"/>
    <x v="187"/>
    <n v="5"/>
    <n v="310226"/>
    <n v="10040653"/>
    <n v="30182409"/>
    <n v="0"/>
  </r>
  <r>
    <x v="12"/>
    <n v="620"/>
    <n v="1"/>
    <n v="724"/>
    <s v="S2"/>
    <x v="188"/>
    <n v="5"/>
    <n v="1423819"/>
    <n v="10481521"/>
    <n v="47421982"/>
    <n v="0"/>
  </r>
  <r>
    <x v="12"/>
    <n v="620"/>
    <n v="1"/>
    <n v="724"/>
    <s v="S2"/>
    <x v="189"/>
    <n v="5"/>
    <n v="30617"/>
    <n v="57825307"/>
    <n v="302258365"/>
    <n v="0"/>
  </r>
  <r>
    <x v="12"/>
    <n v="620"/>
    <n v="1"/>
    <n v="724"/>
    <s v="S2"/>
    <x v="190"/>
    <n v="5"/>
    <n v="908223"/>
    <n v="83124626"/>
    <n v="87097708"/>
    <n v="0"/>
  </r>
  <r>
    <x v="12"/>
    <n v="620"/>
    <n v="1"/>
    <n v="724"/>
    <s v="S2"/>
    <x v="191"/>
    <n v="5"/>
    <n v="82136"/>
    <n v="109330383"/>
    <n v="669594875"/>
    <n v="0"/>
  </r>
  <r>
    <x v="12"/>
    <n v="620"/>
    <n v="1"/>
    <n v="724"/>
    <s v="S2"/>
    <x v="107"/>
    <n v="5"/>
    <n v="138"/>
    <n v="39403"/>
    <n v="803908"/>
    <n v="2"/>
  </r>
  <r>
    <x v="12"/>
    <n v="620"/>
    <n v="1"/>
    <n v="724"/>
    <s v="S2"/>
    <x v="192"/>
    <n v="5"/>
    <n v="193322"/>
    <n v="142350"/>
    <n v="3424982"/>
    <n v="2"/>
  </r>
  <r>
    <x v="12"/>
    <n v="620"/>
    <n v="1"/>
    <n v="724"/>
    <s v="S2"/>
    <x v="193"/>
    <n v="5"/>
    <n v="332305"/>
    <n v="245759"/>
    <n v="3824731"/>
    <n v="2"/>
  </r>
  <r>
    <x v="12"/>
    <n v="620"/>
    <n v="1"/>
    <n v="724"/>
    <s v="S2"/>
    <x v="194"/>
    <n v="5"/>
    <n v="3391"/>
    <n v="284931"/>
    <n v="5776602"/>
    <n v="2"/>
  </r>
  <r>
    <x v="12"/>
    <n v="620"/>
    <n v="1"/>
    <n v="724"/>
    <s v="S2"/>
    <x v="118"/>
    <n v="5"/>
    <n v="73787"/>
    <n v="341158"/>
    <n v="611190"/>
    <n v="2"/>
  </r>
  <r>
    <x v="12"/>
    <n v="620"/>
    <n v="1"/>
    <n v="724"/>
    <s v="S2"/>
    <x v="195"/>
    <n v="5"/>
    <n v="1230888"/>
    <n v="2266679"/>
    <n v="3797034"/>
    <n v="2"/>
  </r>
  <r>
    <x v="12"/>
    <n v="620"/>
    <n v="1"/>
    <n v="724"/>
    <s v="S2"/>
    <x v="111"/>
    <n v="5"/>
    <n v="499"/>
    <n v="2496257"/>
    <n v="13913027"/>
    <n v="2"/>
  </r>
  <r>
    <x v="12"/>
    <n v="620"/>
    <n v="1"/>
    <n v="724"/>
    <s v="S2"/>
    <x v="196"/>
    <n v="5"/>
    <n v="121460"/>
    <n v="7968795"/>
    <n v="21035064"/>
    <n v="2"/>
  </r>
  <r>
    <x v="12"/>
    <n v="620"/>
    <n v="1"/>
    <n v="724"/>
    <s v="S2"/>
    <x v="197"/>
    <n v="5"/>
    <n v="588053"/>
    <n v="8484214"/>
    <n v="15426936"/>
    <n v="2"/>
  </r>
  <r>
    <x v="12"/>
    <n v="620"/>
    <n v="1"/>
    <n v="724"/>
    <s v="S2"/>
    <x v="22"/>
    <n v="5"/>
    <n v="1058"/>
    <n v="4903"/>
    <n v="167891"/>
    <n v="4"/>
  </r>
  <r>
    <x v="12"/>
    <n v="620"/>
    <n v="1"/>
    <n v="724"/>
    <s v="S2"/>
    <x v="24"/>
    <n v="5"/>
    <n v="16216"/>
    <n v="6062"/>
    <n v="142683"/>
    <n v="4"/>
  </r>
  <r>
    <x v="12"/>
    <n v="620"/>
    <n v="1"/>
    <n v="724"/>
    <s v="S2"/>
    <x v="42"/>
    <n v="5"/>
    <n v="3336"/>
    <n v="224071"/>
    <n v="2642743"/>
    <n v="4"/>
  </r>
  <r>
    <x v="12"/>
    <n v="620"/>
    <n v="1"/>
    <n v="724"/>
    <s v="S2"/>
    <x v="31"/>
    <n v="5"/>
    <n v="424501"/>
    <n v="255440"/>
    <n v="5123765"/>
    <n v="4"/>
  </r>
  <r>
    <x v="12"/>
    <n v="620"/>
    <n v="1"/>
    <n v="724"/>
    <s v="S2"/>
    <x v="34"/>
    <n v="5"/>
    <n v="2556588"/>
    <n v="859297"/>
    <n v="9261280"/>
    <n v="4"/>
  </r>
  <r>
    <x v="12"/>
    <n v="620"/>
    <n v="1"/>
    <n v="724"/>
    <s v="S2"/>
    <x v="32"/>
    <n v="5"/>
    <n v="7650015"/>
    <n v="1225224"/>
    <n v="5910787"/>
    <n v="4"/>
  </r>
  <r>
    <x v="12"/>
    <n v="620"/>
    <n v="1"/>
    <n v="724"/>
    <s v="S2"/>
    <x v="37"/>
    <n v="5"/>
    <n v="6442671"/>
    <n v="1401092"/>
    <n v="25575447"/>
    <n v="4"/>
  </r>
  <r>
    <x v="12"/>
    <n v="620"/>
    <n v="1"/>
    <n v="724"/>
    <s v="S2"/>
    <x v="40"/>
    <n v="5"/>
    <n v="4654669"/>
    <n v="2114808"/>
    <n v="54029062"/>
    <n v="4"/>
  </r>
  <r>
    <x v="13"/>
    <n v="620"/>
    <n v="1"/>
    <n v="724"/>
    <s v="S2"/>
    <x v="26"/>
    <n v="5"/>
    <n v="6669"/>
    <m/>
    <n v="326743"/>
    <n v="0"/>
  </r>
  <r>
    <x v="13"/>
    <n v="620"/>
    <n v="1"/>
    <n v="724"/>
    <s v="S2"/>
    <x v="198"/>
    <n v="5"/>
    <n v="1"/>
    <n v="55"/>
    <n v="426"/>
    <n v="0"/>
  </r>
  <r>
    <x v="13"/>
    <n v="620"/>
    <n v="1"/>
    <n v="724"/>
    <s v="S2"/>
    <x v="199"/>
    <n v="5"/>
    <n v="2"/>
    <n v="450"/>
    <n v="9067"/>
    <n v="0"/>
  </r>
  <r>
    <x v="13"/>
    <n v="620"/>
    <n v="1"/>
    <n v="724"/>
    <s v="S2"/>
    <x v="127"/>
    <n v="5"/>
    <n v="230"/>
    <n v="808"/>
    <n v="34209"/>
    <n v="0"/>
  </r>
  <r>
    <x v="13"/>
    <n v="620"/>
    <n v="1"/>
    <n v="724"/>
    <s v="S2"/>
    <x v="129"/>
    <n v="5"/>
    <n v="50"/>
    <n v="2845"/>
    <n v="17409"/>
    <n v="0"/>
  </r>
  <r>
    <x v="13"/>
    <n v="620"/>
    <n v="1"/>
    <n v="724"/>
    <s v="S2"/>
    <x v="128"/>
    <n v="5"/>
    <n v="982"/>
    <n v="4152"/>
    <n v="78562"/>
    <n v="0"/>
  </r>
  <r>
    <x v="13"/>
    <n v="620"/>
    <n v="1"/>
    <n v="724"/>
    <s v="S2"/>
    <x v="130"/>
    <n v="5"/>
    <n v="1777"/>
    <n v="12787"/>
    <n v="211209"/>
    <n v="0"/>
  </r>
  <r>
    <x v="13"/>
    <n v="620"/>
    <n v="1"/>
    <n v="724"/>
    <s v="S2"/>
    <x v="136"/>
    <n v="5"/>
    <n v="7"/>
    <n v="18650"/>
    <n v="298803"/>
    <n v="0"/>
  </r>
  <r>
    <x v="13"/>
    <n v="620"/>
    <n v="1"/>
    <n v="724"/>
    <s v="S2"/>
    <x v="200"/>
    <n v="5"/>
    <n v="2"/>
    <n v="25000"/>
    <n v="104429"/>
    <n v="0"/>
  </r>
  <r>
    <x v="13"/>
    <n v="620"/>
    <n v="1"/>
    <n v="724"/>
    <s v="S2"/>
    <x v="201"/>
    <n v="5"/>
    <n v="1"/>
    <n v="26000"/>
    <n v="86291"/>
    <n v="0"/>
  </r>
  <r>
    <x v="13"/>
    <n v="620"/>
    <n v="1"/>
    <n v="724"/>
    <s v="S2"/>
    <x v="133"/>
    <n v="5"/>
    <n v="46388"/>
    <n v="27530"/>
    <n v="639768"/>
    <n v="0"/>
  </r>
  <r>
    <x v="13"/>
    <n v="620"/>
    <n v="1"/>
    <n v="724"/>
    <s v="S2"/>
    <x v="131"/>
    <n v="5"/>
    <n v="257283"/>
    <n v="29410"/>
    <n v="1273486"/>
    <n v="0"/>
  </r>
  <r>
    <x v="13"/>
    <n v="620"/>
    <n v="1"/>
    <n v="724"/>
    <s v="S2"/>
    <x v="132"/>
    <n v="5"/>
    <n v="126418"/>
    <n v="33726"/>
    <n v="1097918"/>
    <n v="0"/>
  </r>
  <r>
    <x v="13"/>
    <n v="620"/>
    <n v="1"/>
    <n v="724"/>
    <s v="S2"/>
    <x v="135"/>
    <n v="5"/>
    <n v="793"/>
    <n v="55556"/>
    <n v="313408"/>
    <n v="0"/>
  </r>
  <r>
    <x v="13"/>
    <n v="620"/>
    <n v="1"/>
    <n v="724"/>
    <s v="S2"/>
    <x v="148"/>
    <n v="5"/>
    <n v="639"/>
    <n v="98241"/>
    <n v="1002018"/>
    <n v="0"/>
  </r>
  <r>
    <x v="13"/>
    <n v="620"/>
    <n v="1"/>
    <n v="724"/>
    <s v="S2"/>
    <x v="141"/>
    <n v="5"/>
    <n v="61377"/>
    <n v="100998"/>
    <n v="3945255"/>
    <n v="0"/>
  </r>
  <r>
    <x v="13"/>
    <n v="620"/>
    <n v="1"/>
    <n v="724"/>
    <s v="S2"/>
    <x v="147"/>
    <n v="5"/>
    <n v="61255"/>
    <n v="133858"/>
    <n v="886515"/>
    <n v="0"/>
  </r>
  <r>
    <x v="13"/>
    <n v="620"/>
    <n v="1"/>
    <n v="724"/>
    <s v="S2"/>
    <x v="149"/>
    <n v="5"/>
    <n v="15752"/>
    <n v="139554"/>
    <n v="1542543"/>
    <n v="0"/>
  </r>
  <r>
    <x v="13"/>
    <n v="620"/>
    <n v="1"/>
    <n v="724"/>
    <s v="S2"/>
    <x v="145"/>
    <n v="5"/>
    <n v="178534"/>
    <n v="141050"/>
    <n v="5609919"/>
    <n v="0"/>
  </r>
  <r>
    <x v="13"/>
    <n v="620"/>
    <n v="1"/>
    <n v="724"/>
    <s v="S2"/>
    <x v="144"/>
    <n v="5"/>
    <n v="258228"/>
    <n v="148702"/>
    <n v="6252265"/>
    <n v="0"/>
  </r>
  <r>
    <x v="13"/>
    <n v="620"/>
    <n v="1"/>
    <n v="724"/>
    <s v="S2"/>
    <x v="140"/>
    <n v="5"/>
    <n v="442390"/>
    <n v="150752"/>
    <n v="49959220"/>
    <n v="0"/>
  </r>
  <r>
    <x v="13"/>
    <n v="620"/>
    <n v="1"/>
    <n v="724"/>
    <s v="S2"/>
    <x v="138"/>
    <n v="5"/>
    <n v="1315"/>
    <n v="151648"/>
    <n v="4305696"/>
    <n v="0"/>
  </r>
  <r>
    <x v="13"/>
    <n v="620"/>
    <n v="1"/>
    <n v="724"/>
    <s v="S2"/>
    <x v="142"/>
    <n v="5"/>
    <n v="191850"/>
    <n v="161602"/>
    <n v="9888460"/>
    <n v="0"/>
  </r>
  <r>
    <x v="13"/>
    <n v="620"/>
    <n v="1"/>
    <n v="724"/>
    <s v="S2"/>
    <x v="139"/>
    <n v="5"/>
    <n v="1334948"/>
    <n v="171079"/>
    <n v="5148230"/>
    <n v="0"/>
  </r>
  <r>
    <x v="13"/>
    <n v="620"/>
    <n v="1"/>
    <n v="724"/>
    <s v="S2"/>
    <x v="143"/>
    <n v="5"/>
    <n v="196505"/>
    <n v="177110"/>
    <n v="2292707"/>
    <n v="0"/>
  </r>
  <r>
    <x v="13"/>
    <n v="620"/>
    <n v="1"/>
    <n v="724"/>
    <s v="S2"/>
    <x v="202"/>
    <n v="5"/>
    <n v="9"/>
    <n v="180000"/>
    <n v="3570831"/>
    <n v="0"/>
  </r>
  <r>
    <x v="13"/>
    <n v="620"/>
    <n v="1"/>
    <n v="724"/>
    <s v="S2"/>
    <x v="151"/>
    <n v="5"/>
    <n v="593712"/>
    <n v="180428"/>
    <n v="9910837"/>
    <n v="0"/>
  </r>
  <r>
    <x v="13"/>
    <n v="620"/>
    <n v="1"/>
    <n v="724"/>
    <s v="S2"/>
    <x v="134"/>
    <n v="5"/>
    <n v="71"/>
    <n v="211274"/>
    <n v="3125652"/>
    <n v="0"/>
  </r>
  <r>
    <x v="13"/>
    <n v="620"/>
    <n v="1"/>
    <n v="724"/>
    <s v="S2"/>
    <x v="160"/>
    <n v="5"/>
    <n v="71877"/>
    <n v="218188"/>
    <n v="3592177"/>
    <n v="0"/>
  </r>
  <r>
    <x v="13"/>
    <n v="620"/>
    <n v="1"/>
    <n v="724"/>
    <s v="S2"/>
    <x v="146"/>
    <n v="5"/>
    <n v="72868"/>
    <n v="235530"/>
    <n v="12645031"/>
    <n v="0"/>
  </r>
  <r>
    <x v="13"/>
    <n v="620"/>
    <n v="1"/>
    <n v="724"/>
    <s v="S2"/>
    <x v="158"/>
    <n v="5"/>
    <n v="48"/>
    <n v="253389"/>
    <n v="879317"/>
    <n v="0"/>
  </r>
  <r>
    <x v="13"/>
    <n v="620"/>
    <n v="1"/>
    <n v="724"/>
    <s v="S2"/>
    <x v="153"/>
    <n v="5"/>
    <n v="349243"/>
    <n v="310136"/>
    <n v="7419001"/>
    <n v="0"/>
  </r>
  <r>
    <x v="13"/>
    <n v="620"/>
    <n v="1"/>
    <n v="724"/>
    <s v="S2"/>
    <x v="155"/>
    <n v="5"/>
    <n v="1526247"/>
    <n v="330936"/>
    <n v="15118988"/>
    <n v="0"/>
  </r>
  <r>
    <x v="13"/>
    <n v="620"/>
    <n v="1"/>
    <n v="724"/>
    <s v="S2"/>
    <x v="154"/>
    <n v="5"/>
    <n v="1067769"/>
    <n v="334282"/>
    <n v="11852963"/>
    <n v="0"/>
  </r>
  <r>
    <x v="13"/>
    <n v="620"/>
    <n v="1"/>
    <n v="724"/>
    <s v="S2"/>
    <x v="162"/>
    <n v="5"/>
    <n v="2851"/>
    <n v="350412"/>
    <n v="6379742"/>
    <n v="0"/>
  </r>
  <r>
    <x v="13"/>
    <n v="620"/>
    <n v="1"/>
    <n v="724"/>
    <s v="S2"/>
    <x v="161"/>
    <n v="5"/>
    <n v="37030"/>
    <n v="355316"/>
    <n v="2246517"/>
    <n v="0"/>
  </r>
  <r>
    <x v="13"/>
    <n v="620"/>
    <n v="1"/>
    <n v="724"/>
    <s v="S2"/>
    <x v="152"/>
    <n v="5"/>
    <n v="233"/>
    <n v="371186"/>
    <n v="2001250"/>
    <n v="0"/>
  </r>
  <r>
    <x v="13"/>
    <n v="620"/>
    <n v="1"/>
    <n v="724"/>
    <s v="S2"/>
    <x v="170"/>
    <n v="5"/>
    <n v="56"/>
    <n v="391283"/>
    <n v="1718896"/>
    <n v="0"/>
  </r>
  <r>
    <x v="13"/>
    <n v="620"/>
    <n v="1"/>
    <n v="724"/>
    <s v="S2"/>
    <x v="159"/>
    <n v="5"/>
    <n v="1724498"/>
    <n v="406139"/>
    <n v="17331078"/>
    <n v="0"/>
  </r>
  <r>
    <x v="13"/>
    <n v="620"/>
    <n v="1"/>
    <n v="724"/>
    <s v="S2"/>
    <x v="157"/>
    <n v="5"/>
    <n v="11987"/>
    <n v="409241"/>
    <n v="12990236"/>
    <n v="0"/>
  </r>
  <r>
    <x v="13"/>
    <n v="620"/>
    <n v="1"/>
    <n v="724"/>
    <s v="S2"/>
    <x v="167"/>
    <n v="5"/>
    <n v="224"/>
    <n v="429562"/>
    <n v="4078776"/>
    <n v="0"/>
  </r>
  <r>
    <x v="13"/>
    <n v="620"/>
    <n v="1"/>
    <n v="724"/>
    <s v="S2"/>
    <x v="156"/>
    <n v="5"/>
    <n v="79664"/>
    <n v="458541"/>
    <n v="55659150"/>
    <n v="0"/>
  </r>
  <r>
    <x v="13"/>
    <n v="620"/>
    <n v="1"/>
    <n v="724"/>
    <s v="S2"/>
    <x v="164"/>
    <n v="5"/>
    <n v="205880"/>
    <n v="545145"/>
    <n v="21897615"/>
    <n v="0"/>
  </r>
  <r>
    <x v="13"/>
    <n v="620"/>
    <n v="1"/>
    <n v="724"/>
    <s v="S2"/>
    <x v="172"/>
    <n v="5"/>
    <n v="24435"/>
    <n v="596473"/>
    <n v="51542618"/>
    <n v="0"/>
  </r>
  <r>
    <x v="13"/>
    <n v="620"/>
    <n v="1"/>
    <n v="724"/>
    <s v="S2"/>
    <x v="166"/>
    <n v="5"/>
    <n v="855225"/>
    <n v="667475"/>
    <n v="19612101"/>
    <n v="0"/>
  </r>
  <r>
    <x v="13"/>
    <n v="620"/>
    <n v="1"/>
    <n v="724"/>
    <s v="S2"/>
    <x v="150"/>
    <n v="5"/>
    <n v="27"/>
    <n v="689000"/>
    <n v="1876025"/>
    <n v="0"/>
  </r>
  <r>
    <x v="13"/>
    <n v="620"/>
    <n v="1"/>
    <n v="724"/>
    <s v="S2"/>
    <x v="174"/>
    <n v="5"/>
    <n v="94"/>
    <n v="709538"/>
    <n v="3144989"/>
    <n v="0"/>
  </r>
  <r>
    <x v="13"/>
    <n v="620"/>
    <n v="1"/>
    <n v="724"/>
    <s v="S2"/>
    <x v="165"/>
    <n v="5"/>
    <n v="190972"/>
    <n v="712259"/>
    <n v="5343704"/>
    <n v="0"/>
  </r>
  <r>
    <x v="13"/>
    <n v="620"/>
    <n v="1"/>
    <n v="724"/>
    <s v="S2"/>
    <x v="168"/>
    <n v="5"/>
    <n v="161904"/>
    <n v="723400"/>
    <n v="9758079"/>
    <n v="0"/>
  </r>
  <r>
    <x v="13"/>
    <n v="620"/>
    <n v="1"/>
    <n v="724"/>
    <s v="S2"/>
    <x v="175"/>
    <n v="5"/>
    <n v="1594"/>
    <n v="753739"/>
    <n v="1181181"/>
    <n v="0"/>
  </r>
  <r>
    <x v="13"/>
    <n v="620"/>
    <n v="1"/>
    <n v="724"/>
    <s v="S2"/>
    <x v="163"/>
    <n v="5"/>
    <n v="92"/>
    <n v="1043255"/>
    <n v="8138219"/>
    <n v="0"/>
  </r>
  <r>
    <x v="13"/>
    <n v="620"/>
    <n v="1"/>
    <n v="724"/>
    <s v="S2"/>
    <x v="173"/>
    <n v="5"/>
    <n v="4763"/>
    <n v="1133653"/>
    <n v="11101365"/>
    <n v="0"/>
  </r>
  <r>
    <x v="13"/>
    <n v="620"/>
    <n v="1"/>
    <n v="724"/>
    <s v="S2"/>
    <x v="176"/>
    <n v="5"/>
    <n v="43202"/>
    <n v="1177729"/>
    <n v="1806836"/>
    <n v="0"/>
  </r>
  <r>
    <x v="13"/>
    <n v="620"/>
    <n v="1"/>
    <n v="724"/>
    <s v="S2"/>
    <x v="171"/>
    <n v="5"/>
    <n v="3237422"/>
    <n v="1463821"/>
    <n v="40162165"/>
    <n v="0"/>
  </r>
  <r>
    <x v="13"/>
    <n v="620"/>
    <n v="1"/>
    <n v="724"/>
    <s v="S2"/>
    <x v="178"/>
    <n v="5"/>
    <n v="1888"/>
    <n v="1654787"/>
    <n v="10564566"/>
    <n v="0"/>
  </r>
  <r>
    <x v="13"/>
    <n v="620"/>
    <n v="1"/>
    <n v="724"/>
    <s v="S2"/>
    <x v="180"/>
    <n v="5"/>
    <n v="42801"/>
    <n v="2059123"/>
    <n v="9499481"/>
    <n v="0"/>
  </r>
  <r>
    <x v="13"/>
    <n v="620"/>
    <n v="1"/>
    <n v="724"/>
    <s v="S2"/>
    <x v="169"/>
    <n v="5"/>
    <n v="2088458"/>
    <n v="2156868"/>
    <n v="21364540"/>
    <n v="0"/>
  </r>
  <r>
    <x v="13"/>
    <n v="620"/>
    <n v="1"/>
    <n v="724"/>
    <s v="S2"/>
    <x v="179"/>
    <n v="5"/>
    <n v="123026"/>
    <n v="2228087"/>
    <n v="15831240"/>
    <n v="0"/>
  </r>
  <r>
    <x v="13"/>
    <n v="620"/>
    <n v="1"/>
    <n v="724"/>
    <s v="S2"/>
    <x v="177"/>
    <n v="5"/>
    <n v="302621"/>
    <n v="2686665"/>
    <n v="10726278"/>
    <n v="0"/>
  </r>
  <r>
    <x v="13"/>
    <n v="620"/>
    <n v="1"/>
    <n v="724"/>
    <s v="S2"/>
    <x v="183"/>
    <n v="5"/>
    <n v="18818"/>
    <n v="2822553"/>
    <n v="30503413"/>
    <n v="0"/>
  </r>
  <r>
    <x v="13"/>
    <n v="620"/>
    <n v="1"/>
    <n v="724"/>
    <s v="S2"/>
    <x v="181"/>
    <n v="5"/>
    <n v="1055"/>
    <n v="2892696"/>
    <n v="19298040"/>
    <n v="0"/>
  </r>
  <r>
    <x v="13"/>
    <n v="620"/>
    <n v="1"/>
    <n v="724"/>
    <s v="S2"/>
    <x v="182"/>
    <n v="5"/>
    <n v="1117186"/>
    <n v="4187720"/>
    <n v="104585200"/>
    <n v="0"/>
  </r>
  <r>
    <x v="13"/>
    <n v="620"/>
    <n v="1"/>
    <n v="724"/>
    <s v="S2"/>
    <x v="184"/>
    <n v="5"/>
    <n v="1220"/>
    <n v="5797235"/>
    <n v="19665203"/>
    <n v="0"/>
  </r>
  <r>
    <x v="13"/>
    <n v="620"/>
    <n v="1"/>
    <n v="724"/>
    <s v="S2"/>
    <x v="185"/>
    <n v="5"/>
    <n v="152292"/>
    <n v="8914018"/>
    <n v="31433564"/>
    <n v="0"/>
  </r>
  <r>
    <x v="13"/>
    <n v="620"/>
    <n v="1"/>
    <n v="724"/>
    <s v="S2"/>
    <x v="186"/>
    <n v="5"/>
    <n v="516802"/>
    <n v="9287002"/>
    <n v="84268248"/>
    <n v="0"/>
  </r>
  <r>
    <x v="13"/>
    <n v="620"/>
    <n v="1"/>
    <n v="724"/>
    <s v="S2"/>
    <x v="187"/>
    <n v="5"/>
    <n v="360411"/>
    <n v="11083602"/>
    <n v="34526459"/>
    <n v="0"/>
  </r>
  <r>
    <x v="13"/>
    <n v="620"/>
    <n v="1"/>
    <n v="724"/>
    <s v="S2"/>
    <x v="188"/>
    <n v="5"/>
    <n v="1693962"/>
    <n v="12722533"/>
    <n v="55927888"/>
    <n v="0"/>
  </r>
  <r>
    <x v="13"/>
    <n v="620"/>
    <n v="1"/>
    <n v="724"/>
    <s v="S2"/>
    <x v="189"/>
    <n v="5"/>
    <n v="28541"/>
    <n v="63612265"/>
    <n v="274350957"/>
    <n v="0"/>
  </r>
  <r>
    <x v="13"/>
    <n v="620"/>
    <n v="1"/>
    <n v="724"/>
    <s v="S2"/>
    <x v="190"/>
    <n v="5"/>
    <n v="786912"/>
    <n v="73020278"/>
    <n v="90204858"/>
    <n v="0"/>
  </r>
  <r>
    <x v="13"/>
    <n v="620"/>
    <n v="1"/>
    <n v="724"/>
    <s v="S2"/>
    <x v="191"/>
    <n v="5"/>
    <n v="73166"/>
    <n v="94766402"/>
    <n v="561946130"/>
    <n v="0"/>
  </r>
  <r>
    <x v="13"/>
    <n v="620"/>
    <n v="1"/>
    <n v="724"/>
    <s v="S2"/>
    <x v="112"/>
    <n v="5"/>
    <n v="0"/>
    <n v="175"/>
    <n v="3576"/>
    <n v="2"/>
  </r>
  <r>
    <x v="13"/>
    <n v="620"/>
    <n v="1"/>
    <n v="724"/>
    <s v="S2"/>
    <x v="73"/>
    <n v="5"/>
    <n v="18"/>
    <n v="76795"/>
    <n v="758546"/>
    <n v="2"/>
  </r>
  <r>
    <x v="13"/>
    <n v="620"/>
    <n v="1"/>
    <n v="724"/>
    <s v="S2"/>
    <x v="192"/>
    <n v="5"/>
    <n v="76893"/>
    <n v="170649"/>
    <n v="3616241"/>
    <n v="2"/>
  </r>
  <r>
    <x v="13"/>
    <n v="620"/>
    <n v="1"/>
    <n v="724"/>
    <s v="S2"/>
    <x v="118"/>
    <n v="5"/>
    <n v="32549"/>
    <n v="185540"/>
    <n v="293955"/>
    <n v="2"/>
  </r>
  <r>
    <x v="13"/>
    <n v="620"/>
    <n v="1"/>
    <n v="724"/>
    <s v="S2"/>
    <x v="193"/>
    <n v="5"/>
    <n v="39878"/>
    <n v="223799"/>
    <n v="3864774"/>
    <n v="2"/>
  </r>
  <r>
    <x v="13"/>
    <n v="620"/>
    <n v="1"/>
    <n v="724"/>
    <s v="S2"/>
    <x v="194"/>
    <n v="5"/>
    <n v="2178"/>
    <n v="242616"/>
    <n v="3762648"/>
    <n v="2"/>
  </r>
  <r>
    <x v="13"/>
    <n v="620"/>
    <n v="1"/>
    <n v="724"/>
    <s v="S2"/>
    <x v="195"/>
    <n v="5"/>
    <n v="1567717"/>
    <n v="3297398"/>
    <n v="5451359"/>
    <n v="2"/>
  </r>
  <r>
    <x v="13"/>
    <n v="620"/>
    <n v="1"/>
    <n v="724"/>
    <s v="S2"/>
    <x v="196"/>
    <n v="5"/>
    <n v="124241"/>
    <n v="8019027"/>
    <n v="22444330"/>
    <n v="2"/>
  </r>
  <r>
    <x v="13"/>
    <n v="620"/>
    <n v="1"/>
    <n v="724"/>
    <s v="S2"/>
    <x v="197"/>
    <n v="5"/>
    <n v="551541"/>
    <n v="8041455"/>
    <n v="15491765"/>
    <n v="2"/>
  </r>
  <r>
    <x v="13"/>
    <n v="620"/>
    <n v="1"/>
    <n v="724"/>
    <s v="S2"/>
    <x v="22"/>
    <n v="5"/>
    <n v="10939"/>
    <n v="2738"/>
    <n v="247256"/>
    <n v="4"/>
  </r>
  <r>
    <x v="13"/>
    <n v="620"/>
    <n v="1"/>
    <n v="724"/>
    <s v="S2"/>
    <x v="24"/>
    <n v="5"/>
    <n v="59600"/>
    <n v="15153"/>
    <n v="302067"/>
    <n v="4"/>
  </r>
  <r>
    <x v="13"/>
    <n v="620"/>
    <n v="1"/>
    <n v="724"/>
    <s v="S2"/>
    <x v="31"/>
    <n v="5"/>
    <n v="354315"/>
    <n v="212188"/>
    <n v="5123385"/>
    <n v="4"/>
  </r>
  <r>
    <x v="13"/>
    <n v="620"/>
    <n v="1"/>
    <n v="724"/>
    <s v="S2"/>
    <x v="34"/>
    <n v="5"/>
    <n v="2274251"/>
    <n v="1246935"/>
    <n v="9964156"/>
    <n v="4"/>
  </r>
  <r>
    <x v="13"/>
    <n v="620"/>
    <n v="1"/>
    <n v="724"/>
    <s v="S2"/>
    <x v="37"/>
    <n v="5"/>
    <n v="8376035"/>
    <n v="1699293"/>
    <n v="29071643"/>
    <n v="4"/>
  </r>
  <r>
    <x v="13"/>
    <n v="620"/>
    <n v="1"/>
    <n v="724"/>
    <s v="S2"/>
    <x v="32"/>
    <n v="5"/>
    <n v="4564202"/>
    <n v="1753273"/>
    <n v="5223562"/>
    <n v="4"/>
  </r>
  <r>
    <x v="13"/>
    <n v="620"/>
    <n v="1"/>
    <n v="724"/>
    <s v="S2"/>
    <x v="40"/>
    <n v="5"/>
    <n v="6488668"/>
    <n v="2876619"/>
    <n v="66666819"/>
    <n v="4"/>
  </r>
  <r>
    <x v="13"/>
    <n v="620"/>
    <n v="1"/>
    <n v="724"/>
    <s v="S2"/>
    <x v="203"/>
    <n v="5"/>
    <n v="31825535"/>
    <n v="285202"/>
    <n v="86145490"/>
    <n v="6"/>
  </r>
  <r>
    <x v="13"/>
    <n v="620"/>
    <n v="1"/>
    <n v="724"/>
    <s v="S2"/>
    <x v="28"/>
    <n v="5"/>
    <n v="259584"/>
    <n v="361265"/>
    <n v="3896713"/>
    <n v="6"/>
  </r>
  <r>
    <x v="14"/>
    <n v="620"/>
    <n v="1"/>
    <n v="724"/>
    <s v="S2"/>
    <x v="26"/>
    <n v="5"/>
    <n v="764"/>
    <m/>
    <n v="128156"/>
    <n v="0"/>
  </r>
  <r>
    <x v="14"/>
    <n v="620"/>
    <n v="1"/>
    <n v="724"/>
    <s v="S2"/>
    <x v="204"/>
    <n v="5"/>
    <n v="1"/>
    <n v="7"/>
    <n v="193"/>
    <n v="0"/>
  </r>
  <r>
    <x v="14"/>
    <n v="620"/>
    <n v="1"/>
    <n v="724"/>
    <s v="S2"/>
    <x v="198"/>
    <n v="5"/>
    <n v="12"/>
    <n v="26"/>
    <n v="277"/>
    <n v="0"/>
  </r>
  <r>
    <x v="14"/>
    <n v="620"/>
    <n v="1"/>
    <n v="724"/>
    <s v="S2"/>
    <x v="129"/>
    <n v="5"/>
    <n v="30"/>
    <n v="391"/>
    <n v="13452"/>
    <n v="0"/>
  </r>
  <r>
    <x v="14"/>
    <n v="620"/>
    <n v="1"/>
    <n v="724"/>
    <s v="S2"/>
    <x v="127"/>
    <n v="5"/>
    <n v="749"/>
    <n v="1352"/>
    <n v="73558"/>
    <n v="0"/>
  </r>
  <r>
    <x v="14"/>
    <n v="620"/>
    <n v="1"/>
    <n v="724"/>
    <s v="S2"/>
    <x v="130"/>
    <n v="5"/>
    <n v="932"/>
    <n v="4835"/>
    <n v="113858"/>
    <n v="0"/>
  </r>
  <r>
    <x v="14"/>
    <n v="620"/>
    <n v="1"/>
    <n v="724"/>
    <s v="S2"/>
    <x v="135"/>
    <n v="5"/>
    <n v="313"/>
    <n v="21421"/>
    <n v="138076"/>
    <n v="0"/>
  </r>
  <r>
    <x v="14"/>
    <n v="620"/>
    <n v="1"/>
    <n v="724"/>
    <s v="S2"/>
    <x v="136"/>
    <n v="5"/>
    <n v="7"/>
    <n v="36050"/>
    <n v="418392"/>
    <n v="0"/>
  </r>
  <r>
    <x v="14"/>
    <n v="620"/>
    <n v="1"/>
    <n v="724"/>
    <s v="S2"/>
    <x v="131"/>
    <n v="5"/>
    <n v="350623"/>
    <n v="44493"/>
    <n v="1624352"/>
    <n v="0"/>
  </r>
  <r>
    <x v="14"/>
    <n v="620"/>
    <n v="1"/>
    <n v="724"/>
    <s v="S2"/>
    <x v="133"/>
    <n v="5"/>
    <n v="47605"/>
    <n v="44735"/>
    <n v="912181"/>
    <n v="0"/>
  </r>
  <r>
    <x v="14"/>
    <n v="620"/>
    <n v="1"/>
    <n v="724"/>
    <s v="S2"/>
    <x v="158"/>
    <n v="5"/>
    <n v="33"/>
    <n v="76091"/>
    <n v="486622"/>
    <n v="0"/>
  </r>
  <r>
    <x v="14"/>
    <n v="620"/>
    <n v="1"/>
    <n v="724"/>
    <s v="S2"/>
    <x v="139"/>
    <n v="5"/>
    <n v="163651"/>
    <n v="77670"/>
    <n v="2699622"/>
    <n v="0"/>
  </r>
  <r>
    <x v="14"/>
    <n v="620"/>
    <n v="1"/>
    <n v="724"/>
    <s v="S2"/>
    <x v="148"/>
    <n v="5"/>
    <n v="832"/>
    <n v="97179"/>
    <n v="1152368"/>
    <n v="0"/>
  </r>
  <r>
    <x v="14"/>
    <n v="620"/>
    <n v="1"/>
    <n v="724"/>
    <s v="S2"/>
    <x v="132"/>
    <n v="5"/>
    <n v="256690"/>
    <n v="100404"/>
    <n v="2024471"/>
    <n v="0"/>
  </r>
  <r>
    <x v="14"/>
    <n v="620"/>
    <n v="1"/>
    <n v="724"/>
    <s v="S2"/>
    <x v="147"/>
    <n v="5"/>
    <n v="65556"/>
    <n v="113855"/>
    <n v="945653"/>
    <n v="0"/>
  </r>
  <r>
    <x v="14"/>
    <n v="620"/>
    <n v="1"/>
    <n v="724"/>
    <s v="S2"/>
    <x v="141"/>
    <n v="5"/>
    <n v="77455"/>
    <n v="121627"/>
    <n v="5275105"/>
    <n v="0"/>
  </r>
  <r>
    <x v="14"/>
    <n v="620"/>
    <n v="1"/>
    <n v="724"/>
    <s v="S2"/>
    <x v="142"/>
    <n v="5"/>
    <n v="158944"/>
    <n v="136379"/>
    <n v="10677733"/>
    <n v="0"/>
  </r>
  <r>
    <x v="14"/>
    <n v="620"/>
    <n v="1"/>
    <n v="724"/>
    <s v="S2"/>
    <x v="140"/>
    <n v="5"/>
    <n v="284409"/>
    <n v="147655"/>
    <n v="36106044"/>
    <n v="0"/>
  </r>
  <r>
    <x v="14"/>
    <n v="620"/>
    <n v="1"/>
    <n v="724"/>
    <s v="S2"/>
    <x v="138"/>
    <n v="5"/>
    <n v="1107"/>
    <n v="149429"/>
    <n v="4666349"/>
    <n v="0"/>
  </r>
  <r>
    <x v="14"/>
    <n v="620"/>
    <n v="1"/>
    <n v="724"/>
    <s v="S2"/>
    <x v="149"/>
    <n v="5"/>
    <n v="15729"/>
    <n v="150971"/>
    <n v="2174781"/>
    <n v="0"/>
  </r>
  <r>
    <x v="14"/>
    <n v="620"/>
    <n v="1"/>
    <n v="724"/>
    <s v="S2"/>
    <x v="134"/>
    <n v="5"/>
    <n v="81"/>
    <n v="161772"/>
    <n v="8942583"/>
    <n v="0"/>
  </r>
  <r>
    <x v="14"/>
    <n v="620"/>
    <n v="1"/>
    <n v="724"/>
    <s v="S2"/>
    <x v="172"/>
    <n v="5"/>
    <n v="9819"/>
    <n v="165922"/>
    <n v="42265951"/>
    <n v="0"/>
  </r>
  <r>
    <x v="14"/>
    <n v="620"/>
    <n v="1"/>
    <n v="724"/>
    <s v="S2"/>
    <x v="143"/>
    <n v="5"/>
    <n v="229364"/>
    <n v="185257"/>
    <n v="2197810"/>
    <n v="0"/>
  </r>
  <r>
    <x v="14"/>
    <n v="620"/>
    <n v="1"/>
    <n v="724"/>
    <s v="S2"/>
    <x v="145"/>
    <n v="5"/>
    <n v="234129"/>
    <n v="192321"/>
    <n v="7240388"/>
    <n v="0"/>
  </r>
  <r>
    <x v="14"/>
    <n v="620"/>
    <n v="1"/>
    <n v="724"/>
    <s v="S2"/>
    <x v="151"/>
    <n v="5"/>
    <n v="535563"/>
    <n v="194528"/>
    <n v="10106568"/>
    <n v="0"/>
  </r>
  <r>
    <x v="14"/>
    <n v="620"/>
    <n v="1"/>
    <n v="724"/>
    <s v="S2"/>
    <x v="160"/>
    <n v="5"/>
    <n v="38127"/>
    <n v="207733"/>
    <n v="2879401"/>
    <n v="0"/>
  </r>
  <r>
    <x v="14"/>
    <n v="620"/>
    <n v="1"/>
    <n v="724"/>
    <s v="S2"/>
    <x v="144"/>
    <n v="5"/>
    <n v="366237"/>
    <n v="211644"/>
    <n v="8898023"/>
    <n v="0"/>
  </r>
  <r>
    <x v="14"/>
    <n v="620"/>
    <n v="1"/>
    <n v="724"/>
    <s v="S2"/>
    <x v="157"/>
    <n v="5"/>
    <n v="11684"/>
    <n v="222664"/>
    <n v="10147705"/>
    <n v="0"/>
  </r>
  <r>
    <x v="14"/>
    <n v="620"/>
    <n v="1"/>
    <n v="724"/>
    <s v="S2"/>
    <x v="183"/>
    <n v="5"/>
    <n v="1329"/>
    <n v="238185"/>
    <n v="2572159"/>
    <n v="0"/>
  </r>
  <r>
    <x v="14"/>
    <n v="620"/>
    <n v="1"/>
    <n v="724"/>
    <s v="S2"/>
    <x v="152"/>
    <n v="5"/>
    <n v="358"/>
    <n v="247913"/>
    <n v="1362075"/>
    <n v="0"/>
  </r>
  <r>
    <x v="14"/>
    <n v="620"/>
    <n v="1"/>
    <n v="724"/>
    <s v="S2"/>
    <x v="146"/>
    <n v="5"/>
    <n v="112094"/>
    <n v="277975"/>
    <n v="15874952"/>
    <n v="0"/>
  </r>
  <r>
    <x v="14"/>
    <n v="620"/>
    <n v="1"/>
    <n v="724"/>
    <s v="S2"/>
    <x v="153"/>
    <n v="5"/>
    <n v="372704"/>
    <n v="281364"/>
    <n v="8704537"/>
    <n v="0"/>
  </r>
  <r>
    <x v="14"/>
    <n v="620"/>
    <n v="1"/>
    <n v="724"/>
    <s v="S2"/>
    <x v="161"/>
    <n v="5"/>
    <n v="36805"/>
    <n v="370291"/>
    <n v="2219121"/>
    <n v="0"/>
  </r>
  <r>
    <x v="14"/>
    <n v="620"/>
    <n v="1"/>
    <n v="724"/>
    <s v="S2"/>
    <x v="174"/>
    <n v="5"/>
    <n v="35"/>
    <n v="379500"/>
    <n v="988232"/>
    <n v="0"/>
  </r>
  <r>
    <x v="14"/>
    <n v="620"/>
    <n v="1"/>
    <n v="724"/>
    <s v="S2"/>
    <x v="167"/>
    <n v="5"/>
    <n v="304"/>
    <n v="389079"/>
    <n v="4448693"/>
    <n v="0"/>
  </r>
  <r>
    <x v="14"/>
    <n v="620"/>
    <n v="1"/>
    <n v="724"/>
    <s v="S2"/>
    <x v="156"/>
    <n v="5"/>
    <n v="73344"/>
    <n v="439454"/>
    <n v="62638536"/>
    <n v="0"/>
  </r>
  <r>
    <x v="14"/>
    <n v="620"/>
    <n v="1"/>
    <n v="724"/>
    <s v="S2"/>
    <x v="165"/>
    <n v="5"/>
    <n v="87048"/>
    <n v="470261"/>
    <n v="3666709"/>
    <n v="0"/>
  </r>
  <r>
    <x v="14"/>
    <n v="620"/>
    <n v="1"/>
    <n v="724"/>
    <s v="S2"/>
    <x v="170"/>
    <n v="5"/>
    <n v="58"/>
    <n v="477548"/>
    <n v="1831279"/>
    <n v="0"/>
  </r>
  <r>
    <x v="14"/>
    <n v="620"/>
    <n v="1"/>
    <n v="724"/>
    <s v="S2"/>
    <x v="159"/>
    <n v="5"/>
    <n v="1968756"/>
    <n v="486668"/>
    <n v="21377321"/>
    <n v="0"/>
  </r>
  <r>
    <x v="14"/>
    <n v="620"/>
    <n v="1"/>
    <n v="724"/>
    <s v="S2"/>
    <x v="154"/>
    <n v="5"/>
    <n v="1589284"/>
    <n v="493465"/>
    <n v="18401073"/>
    <n v="0"/>
  </r>
  <r>
    <x v="14"/>
    <n v="620"/>
    <n v="1"/>
    <n v="724"/>
    <s v="S2"/>
    <x v="178"/>
    <n v="5"/>
    <n v="1919"/>
    <n v="566506"/>
    <n v="4422536"/>
    <n v="0"/>
  </r>
  <r>
    <x v="14"/>
    <n v="620"/>
    <n v="1"/>
    <n v="724"/>
    <s v="S2"/>
    <x v="155"/>
    <n v="5"/>
    <n v="2756644"/>
    <n v="585741"/>
    <n v="27254239"/>
    <n v="0"/>
  </r>
  <r>
    <x v="14"/>
    <n v="620"/>
    <n v="1"/>
    <n v="724"/>
    <s v="S2"/>
    <x v="168"/>
    <n v="5"/>
    <n v="156128"/>
    <n v="593738"/>
    <n v="8788348"/>
    <n v="0"/>
  </r>
  <r>
    <x v="14"/>
    <n v="620"/>
    <n v="1"/>
    <n v="724"/>
    <s v="S2"/>
    <x v="163"/>
    <n v="5"/>
    <n v="24"/>
    <n v="677960"/>
    <n v="4208325"/>
    <n v="0"/>
  </r>
  <r>
    <x v="14"/>
    <n v="620"/>
    <n v="1"/>
    <n v="724"/>
    <s v="S2"/>
    <x v="164"/>
    <n v="5"/>
    <n v="221750"/>
    <n v="762549"/>
    <n v="22849030"/>
    <n v="0"/>
  </r>
  <r>
    <x v="14"/>
    <n v="620"/>
    <n v="1"/>
    <n v="724"/>
    <s v="S2"/>
    <x v="166"/>
    <n v="5"/>
    <n v="1064705"/>
    <n v="782784"/>
    <n v="25267206"/>
    <n v="0"/>
  </r>
  <r>
    <x v="14"/>
    <n v="620"/>
    <n v="1"/>
    <n v="724"/>
    <s v="S2"/>
    <x v="173"/>
    <n v="5"/>
    <n v="1752"/>
    <n v="834852"/>
    <n v="10432439"/>
    <n v="0"/>
  </r>
  <r>
    <x v="14"/>
    <n v="620"/>
    <n v="1"/>
    <n v="724"/>
    <s v="S2"/>
    <x v="162"/>
    <n v="5"/>
    <n v="6765"/>
    <n v="1134990"/>
    <n v="25091193"/>
    <n v="0"/>
  </r>
  <r>
    <x v="14"/>
    <n v="620"/>
    <n v="1"/>
    <n v="724"/>
    <s v="S2"/>
    <x v="176"/>
    <n v="5"/>
    <n v="72473"/>
    <n v="1575911"/>
    <n v="3099185"/>
    <n v="0"/>
  </r>
  <r>
    <x v="14"/>
    <n v="620"/>
    <n v="1"/>
    <n v="724"/>
    <s v="S2"/>
    <x v="171"/>
    <n v="5"/>
    <n v="4389548"/>
    <n v="1760520"/>
    <n v="57768405"/>
    <n v="0"/>
  </r>
  <r>
    <x v="14"/>
    <n v="620"/>
    <n v="1"/>
    <n v="724"/>
    <s v="S2"/>
    <x v="179"/>
    <n v="5"/>
    <n v="118041"/>
    <n v="1785614"/>
    <n v="15699818"/>
    <n v="0"/>
  </r>
  <r>
    <x v="14"/>
    <n v="620"/>
    <n v="1"/>
    <n v="724"/>
    <s v="S2"/>
    <x v="180"/>
    <n v="5"/>
    <n v="48985"/>
    <n v="2431079"/>
    <n v="11068040"/>
    <n v="0"/>
  </r>
  <r>
    <x v="14"/>
    <n v="620"/>
    <n v="1"/>
    <n v="724"/>
    <s v="S2"/>
    <x v="177"/>
    <n v="5"/>
    <n v="277890"/>
    <n v="2606366"/>
    <n v="10626976"/>
    <n v="0"/>
  </r>
  <r>
    <x v="14"/>
    <n v="620"/>
    <n v="1"/>
    <n v="724"/>
    <s v="S2"/>
    <x v="175"/>
    <n v="5"/>
    <n v="5837"/>
    <n v="2617069"/>
    <n v="4189436"/>
    <n v="0"/>
  </r>
  <r>
    <x v="14"/>
    <n v="620"/>
    <n v="1"/>
    <n v="724"/>
    <s v="S2"/>
    <x v="169"/>
    <n v="5"/>
    <n v="2093325"/>
    <n v="2802800"/>
    <n v="23130973"/>
    <n v="0"/>
  </r>
  <r>
    <x v="14"/>
    <n v="620"/>
    <n v="1"/>
    <n v="724"/>
    <s v="S2"/>
    <x v="181"/>
    <n v="5"/>
    <n v="1117"/>
    <n v="3064843"/>
    <n v="26317286"/>
    <n v="0"/>
  </r>
  <r>
    <x v="14"/>
    <n v="620"/>
    <n v="1"/>
    <n v="724"/>
    <s v="S2"/>
    <x v="182"/>
    <n v="5"/>
    <n v="700171"/>
    <n v="3071690"/>
    <n v="69135783"/>
    <n v="0"/>
  </r>
  <r>
    <x v="14"/>
    <n v="620"/>
    <n v="1"/>
    <n v="724"/>
    <s v="S2"/>
    <x v="184"/>
    <n v="5"/>
    <n v="1366"/>
    <n v="4441616"/>
    <n v="16078993"/>
    <n v="0"/>
  </r>
  <r>
    <x v="14"/>
    <n v="620"/>
    <n v="1"/>
    <n v="724"/>
    <s v="S2"/>
    <x v="185"/>
    <n v="5"/>
    <n v="144121"/>
    <n v="8724681"/>
    <n v="32482304"/>
    <n v="0"/>
  </r>
  <r>
    <x v="14"/>
    <n v="620"/>
    <n v="1"/>
    <n v="724"/>
    <s v="S2"/>
    <x v="186"/>
    <n v="5"/>
    <n v="431951"/>
    <n v="9278584"/>
    <n v="87328450"/>
    <n v="0"/>
  </r>
  <r>
    <x v="14"/>
    <n v="620"/>
    <n v="1"/>
    <n v="724"/>
    <s v="S2"/>
    <x v="187"/>
    <n v="5"/>
    <n v="414866"/>
    <n v="12588054"/>
    <n v="40083188"/>
    <n v="0"/>
  </r>
  <r>
    <x v="14"/>
    <n v="620"/>
    <n v="1"/>
    <n v="724"/>
    <s v="S2"/>
    <x v="188"/>
    <n v="5"/>
    <n v="1956468"/>
    <n v="14529471"/>
    <n v="63773852"/>
    <n v="0"/>
  </r>
  <r>
    <x v="14"/>
    <n v="620"/>
    <n v="1"/>
    <n v="724"/>
    <s v="S2"/>
    <x v="189"/>
    <n v="5"/>
    <n v="24786"/>
    <n v="47204695"/>
    <n v="227885019"/>
    <n v="0"/>
  </r>
  <r>
    <x v="14"/>
    <n v="620"/>
    <n v="1"/>
    <n v="724"/>
    <s v="S2"/>
    <x v="190"/>
    <n v="5"/>
    <n v="930045"/>
    <n v="85395817"/>
    <n v="88485594"/>
    <n v="0"/>
  </r>
  <r>
    <x v="14"/>
    <n v="620"/>
    <n v="1"/>
    <n v="724"/>
    <s v="S2"/>
    <x v="191"/>
    <n v="5"/>
    <n v="78063"/>
    <n v="96893996"/>
    <n v="638405035"/>
    <n v="0"/>
  </r>
  <r>
    <x v="14"/>
    <n v="620"/>
    <n v="1"/>
    <n v="724"/>
    <s v="S2"/>
    <x v="107"/>
    <n v="5"/>
    <n v="95"/>
    <n v="28520"/>
    <n v="601161"/>
    <n v="2"/>
  </r>
  <r>
    <x v="14"/>
    <n v="620"/>
    <n v="1"/>
    <n v="724"/>
    <s v="S2"/>
    <x v="119"/>
    <n v="5"/>
    <n v="267018"/>
    <n v="131437"/>
    <n v="15355809"/>
    <n v="2"/>
  </r>
  <r>
    <x v="14"/>
    <n v="620"/>
    <n v="1"/>
    <n v="724"/>
    <s v="S2"/>
    <x v="192"/>
    <n v="5"/>
    <n v="84035"/>
    <n v="143835"/>
    <n v="2762282"/>
    <n v="2"/>
  </r>
  <r>
    <x v="14"/>
    <n v="620"/>
    <n v="1"/>
    <n v="724"/>
    <s v="S2"/>
    <x v="193"/>
    <n v="5"/>
    <n v="39103"/>
    <n v="226852"/>
    <n v="4052100"/>
    <n v="2"/>
  </r>
  <r>
    <x v="14"/>
    <n v="620"/>
    <n v="1"/>
    <n v="724"/>
    <s v="S2"/>
    <x v="194"/>
    <n v="5"/>
    <n v="7047"/>
    <n v="250273"/>
    <n v="5174479"/>
    <n v="2"/>
  </r>
  <r>
    <x v="14"/>
    <n v="620"/>
    <n v="1"/>
    <n v="724"/>
    <s v="S2"/>
    <x v="205"/>
    <n v="5"/>
    <n v="58950"/>
    <n v="271888"/>
    <n v="3808560"/>
    <n v="2"/>
  </r>
  <r>
    <x v="14"/>
    <n v="620"/>
    <n v="1"/>
    <n v="724"/>
    <s v="S2"/>
    <x v="118"/>
    <n v="5"/>
    <n v="116380"/>
    <n v="592123"/>
    <n v="721955"/>
    <n v="2"/>
  </r>
  <r>
    <x v="14"/>
    <n v="620"/>
    <n v="1"/>
    <n v="724"/>
    <s v="S2"/>
    <x v="197"/>
    <n v="5"/>
    <n v="634098"/>
    <n v="7059593"/>
    <n v="18268780"/>
    <n v="2"/>
  </r>
  <r>
    <x v="14"/>
    <n v="620"/>
    <n v="1"/>
    <n v="724"/>
    <s v="S2"/>
    <x v="196"/>
    <n v="5"/>
    <n v="123596"/>
    <n v="8136665"/>
    <n v="22924696"/>
    <n v="2"/>
  </r>
  <r>
    <x v="14"/>
    <n v="620"/>
    <n v="1"/>
    <n v="724"/>
    <s v="S2"/>
    <x v="128"/>
    <n v="5"/>
    <n v="429"/>
    <n v="2714"/>
    <n v="31835"/>
    <n v="4"/>
  </r>
  <r>
    <x v="14"/>
    <n v="620"/>
    <n v="1"/>
    <n v="724"/>
    <s v="S2"/>
    <x v="22"/>
    <n v="5"/>
    <n v="5196"/>
    <n v="6275"/>
    <n v="178531"/>
    <n v="4"/>
  </r>
  <r>
    <x v="14"/>
    <n v="620"/>
    <n v="1"/>
    <n v="724"/>
    <s v="S2"/>
    <x v="24"/>
    <n v="5"/>
    <n v="38172"/>
    <n v="12988"/>
    <n v="276434"/>
    <n v="4"/>
  </r>
  <r>
    <x v="14"/>
    <n v="620"/>
    <n v="1"/>
    <n v="724"/>
    <s v="S2"/>
    <x v="31"/>
    <n v="5"/>
    <n v="399079"/>
    <n v="187852"/>
    <n v="5444940"/>
    <n v="4"/>
  </r>
  <r>
    <x v="14"/>
    <n v="620"/>
    <n v="1"/>
    <n v="724"/>
    <s v="S2"/>
    <x v="150"/>
    <n v="5"/>
    <n v="57"/>
    <n v="466207"/>
    <n v="1574581"/>
    <n v="4"/>
  </r>
  <r>
    <x v="14"/>
    <n v="620"/>
    <n v="1"/>
    <n v="724"/>
    <s v="S2"/>
    <x v="34"/>
    <n v="5"/>
    <n v="1561473"/>
    <n v="1321832"/>
    <n v="8382144"/>
    <n v="4"/>
  </r>
  <r>
    <x v="14"/>
    <n v="620"/>
    <n v="1"/>
    <n v="724"/>
    <s v="S2"/>
    <x v="32"/>
    <n v="5"/>
    <n v="6075521"/>
    <n v="2091086"/>
    <n v="6367494"/>
    <n v="4"/>
  </r>
  <r>
    <x v="14"/>
    <n v="620"/>
    <n v="1"/>
    <n v="724"/>
    <s v="S2"/>
    <x v="37"/>
    <n v="5"/>
    <n v="10139308"/>
    <n v="2383042"/>
    <n v="41110409"/>
    <n v="4"/>
  </r>
  <r>
    <x v="14"/>
    <n v="620"/>
    <n v="1"/>
    <n v="724"/>
    <s v="S2"/>
    <x v="40"/>
    <n v="5"/>
    <n v="7691014"/>
    <n v="3355618"/>
    <n v="77724487"/>
    <n v="4"/>
  </r>
  <r>
    <x v="14"/>
    <n v="620"/>
    <n v="1"/>
    <n v="724"/>
    <s v="S2"/>
    <x v="203"/>
    <n v="5"/>
    <n v="19490713"/>
    <n v="370283"/>
    <n v="77954431"/>
    <n v="6"/>
  </r>
  <r>
    <x v="14"/>
    <n v="620"/>
    <n v="1"/>
    <n v="724"/>
    <s v="S2"/>
    <x v="42"/>
    <n v="5"/>
    <n v="832"/>
    <n v="427996"/>
    <n v="6286704"/>
    <n v="6"/>
  </r>
  <r>
    <x v="14"/>
    <n v="620"/>
    <n v="1"/>
    <n v="724"/>
    <s v="S2"/>
    <x v="28"/>
    <n v="5"/>
    <n v="350540"/>
    <n v="468178"/>
    <n v="5475698"/>
    <n v="6"/>
  </r>
  <r>
    <x v="15"/>
    <n v="620"/>
    <n v="1"/>
    <n v="724"/>
    <s v="S2"/>
    <x v="137"/>
    <n v="5"/>
    <n v="3"/>
    <n v="120"/>
    <n v="1806"/>
    <n v="0"/>
  </r>
  <r>
    <x v="15"/>
    <n v="620"/>
    <n v="1"/>
    <n v="724"/>
    <s v="S2"/>
    <x v="129"/>
    <n v="5"/>
    <n v="19"/>
    <n v="189"/>
    <n v="9607"/>
    <n v="0"/>
  </r>
  <r>
    <x v="15"/>
    <n v="620"/>
    <n v="1"/>
    <n v="724"/>
    <s v="S2"/>
    <x v="128"/>
    <n v="5"/>
    <n v="124"/>
    <n v="594"/>
    <n v="6577"/>
    <n v="0"/>
  </r>
  <r>
    <x v="15"/>
    <n v="620"/>
    <n v="1"/>
    <n v="724"/>
    <s v="S2"/>
    <x v="127"/>
    <n v="5"/>
    <n v="446"/>
    <n v="1594"/>
    <n v="34953"/>
    <n v="0"/>
  </r>
  <r>
    <x v="15"/>
    <n v="620"/>
    <n v="1"/>
    <n v="724"/>
    <s v="S2"/>
    <x v="130"/>
    <n v="5"/>
    <n v="1050"/>
    <n v="3362"/>
    <n v="212307"/>
    <n v="0"/>
  </r>
  <r>
    <x v="15"/>
    <n v="620"/>
    <n v="1"/>
    <n v="724"/>
    <s v="S2"/>
    <x v="134"/>
    <n v="5"/>
    <n v="84"/>
    <n v="13939"/>
    <n v="277033"/>
    <n v="0"/>
  </r>
  <r>
    <x v="15"/>
    <n v="620"/>
    <n v="1"/>
    <n v="724"/>
    <s v="S2"/>
    <x v="201"/>
    <n v="5"/>
    <n v="4"/>
    <n v="15200"/>
    <n v="115578"/>
    <n v="0"/>
  </r>
  <r>
    <x v="15"/>
    <n v="620"/>
    <n v="1"/>
    <n v="724"/>
    <s v="S2"/>
    <x v="199"/>
    <n v="5"/>
    <n v="117"/>
    <n v="40950"/>
    <n v="80633"/>
    <n v="0"/>
  </r>
  <r>
    <x v="15"/>
    <n v="620"/>
    <n v="1"/>
    <n v="724"/>
    <s v="S2"/>
    <x v="133"/>
    <n v="5"/>
    <n v="44791"/>
    <n v="42310"/>
    <n v="1056145"/>
    <n v="0"/>
  </r>
  <r>
    <x v="15"/>
    <n v="620"/>
    <n v="1"/>
    <n v="724"/>
    <s v="S2"/>
    <x v="131"/>
    <n v="5"/>
    <n v="343753"/>
    <n v="46723"/>
    <n v="1846123"/>
    <n v="0"/>
  </r>
  <r>
    <x v="15"/>
    <n v="620"/>
    <n v="1"/>
    <n v="724"/>
    <s v="S2"/>
    <x v="139"/>
    <n v="5"/>
    <n v="82258"/>
    <n v="53030"/>
    <n v="2148297"/>
    <n v="0"/>
  </r>
  <r>
    <x v="15"/>
    <n v="620"/>
    <n v="1"/>
    <n v="724"/>
    <s v="S2"/>
    <x v="148"/>
    <n v="5"/>
    <n v="518"/>
    <n v="73457"/>
    <n v="1051021"/>
    <n v="0"/>
  </r>
  <r>
    <x v="15"/>
    <n v="620"/>
    <n v="1"/>
    <n v="724"/>
    <s v="S2"/>
    <x v="132"/>
    <n v="5"/>
    <n v="254935"/>
    <n v="74165"/>
    <n v="2136344"/>
    <n v="0"/>
  </r>
  <r>
    <x v="15"/>
    <n v="620"/>
    <n v="1"/>
    <n v="724"/>
    <s v="S2"/>
    <x v="147"/>
    <n v="5"/>
    <n v="61406"/>
    <n v="92930"/>
    <n v="832455"/>
    <n v="0"/>
  </r>
  <r>
    <x v="15"/>
    <n v="620"/>
    <n v="1"/>
    <n v="724"/>
    <s v="S2"/>
    <x v="157"/>
    <n v="5"/>
    <n v="6053"/>
    <n v="98284"/>
    <n v="7068953"/>
    <n v="0"/>
  </r>
  <r>
    <x v="15"/>
    <n v="620"/>
    <n v="1"/>
    <n v="724"/>
    <s v="S2"/>
    <x v="141"/>
    <n v="5"/>
    <n v="63663"/>
    <n v="115725"/>
    <n v="6478986"/>
    <n v="0"/>
  </r>
  <r>
    <x v="15"/>
    <n v="620"/>
    <n v="1"/>
    <n v="724"/>
    <s v="S2"/>
    <x v="143"/>
    <n v="5"/>
    <n v="232432"/>
    <n v="120308"/>
    <n v="2522949"/>
    <n v="0"/>
  </r>
  <r>
    <x v="15"/>
    <n v="620"/>
    <n v="1"/>
    <n v="724"/>
    <s v="S2"/>
    <x v="142"/>
    <n v="5"/>
    <n v="146269"/>
    <n v="136840"/>
    <n v="11216879"/>
    <n v="0"/>
  </r>
  <r>
    <x v="15"/>
    <n v="620"/>
    <n v="1"/>
    <n v="724"/>
    <s v="S2"/>
    <x v="149"/>
    <n v="5"/>
    <n v="16864"/>
    <n v="143244"/>
    <n v="1998049"/>
    <n v="0"/>
  </r>
  <r>
    <x v="15"/>
    <n v="620"/>
    <n v="1"/>
    <n v="724"/>
    <s v="S2"/>
    <x v="140"/>
    <n v="5"/>
    <n v="265205"/>
    <n v="149372"/>
    <n v="34957908"/>
    <n v="0"/>
  </r>
  <r>
    <x v="15"/>
    <n v="620"/>
    <n v="1"/>
    <n v="724"/>
    <s v="S2"/>
    <x v="138"/>
    <n v="5"/>
    <n v="1125"/>
    <n v="152709"/>
    <n v="5595747"/>
    <n v="0"/>
  </r>
  <r>
    <x v="15"/>
    <n v="620"/>
    <n v="1"/>
    <n v="724"/>
    <s v="S2"/>
    <x v="163"/>
    <n v="5"/>
    <n v="20"/>
    <n v="163760"/>
    <n v="1246362"/>
    <n v="0"/>
  </r>
  <r>
    <x v="15"/>
    <n v="620"/>
    <n v="1"/>
    <n v="724"/>
    <s v="S2"/>
    <x v="144"/>
    <n v="5"/>
    <n v="284645"/>
    <n v="164592"/>
    <n v="7501579"/>
    <n v="0"/>
  </r>
  <r>
    <x v="15"/>
    <n v="620"/>
    <n v="1"/>
    <n v="724"/>
    <s v="S2"/>
    <x v="146"/>
    <n v="5"/>
    <n v="100544"/>
    <n v="164921"/>
    <n v="18225445"/>
    <n v="0"/>
  </r>
  <r>
    <x v="15"/>
    <n v="620"/>
    <n v="1"/>
    <n v="724"/>
    <s v="S2"/>
    <x v="172"/>
    <n v="5"/>
    <n v="9815"/>
    <n v="172364"/>
    <n v="34485113"/>
    <n v="0"/>
  </r>
  <r>
    <x v="15"/>
    <n v="620"/>
    <n v="1"/>
    <n v="724"/>
    <s v="S2"/>
    <x v="152"/>
    <n v="5"/>
    <n v="195"/>
    <n v="186738"/>
    <n v="847139"/>
    <n v="0"/>
  </r>
  <r>
    <x v="15"/>
    <n v="620"/>
    <n v="1"/>
    <n v="724"/>
    <s v="S2"/>
    <x v="145"/>
    <n v="5"/>
    <n v="247528"/>
    <n v="196979"/>
    <n v="8364873"/>
    <n v="0"/>
  </r>
  <r>
    <x v="15"/>
    <n v="620"/>
    <n v="1"/>
    <n v="724"/>
    <s v="S2"/>
    <x v="151"/>
    <n v="5"/>
    <n v="590980"/>
    <n v="218080"/>
    <n v="11536003"/>
    <n v="0"/>
  </r>
  <r>
    <x v="15"/>
    <n v="620"/>
    <n v="1"/>
    <n v="724"/>
    <s v="S2"/>
    <x v="160"/>
    <n v="5"/>
    <n v="21899"/>
    <n v="228884"/>
    <n v="4412130"/>
    <n v="0"/>
  </r>
  <r>
    <x v="15"/>
    <n v="620"/>
    <n v="1"/>
    <n v="724"/>
    <s v="S2"/>
    <x v="153"/>
    <n v="5"/>
    <n v="264047"/>
    <n v="233151"/>
    <n v="6884073"/>
    <n v="0"/>
  </r>
  <r>
    <x v="15"/>
    <n v="620"/>
    <n v="1"/>
    <n v="724"/>
    <s v="S2"/>
    <x v="158"/>
    <n v="5"/>
    <n v="51"/>
    <n v="259649"/>
    <n v="1420322"/>
    <n v="0"/>
  </r>
  <r>
    <x v="15"/>
    <n v="620"/>
    <n v="1"/>
    <n v="724"/>
    <s v="S2"/>
    <x v="165"/>
    <n v="5"/>
    <n v="73290"/>
    <n v="429104"/>
    <n v="4624755"/>
    <n v="0"/>
  </r>
  <r>
    <x v="15"/>
    <n v="620"/>
    <n v="1"/>
    <n v="724"/>
    <s v="S2"/>
    <x v="174"/>
    <n v="5"/>
    <n v="31"/>
    <n v="438950"/>
    <n v="1591809"/>
    <n v="0"/>
  </r>
  <r>
    <x v="15"/>
    <n v="620"/>
    <n v="1"/>
    <n v="724"/>
    <s v="S2"/>
    <x v="156"/>
    <n v="5"/>
    <n v="73292"/>
    <n v="444547"/>
    <n v="81478124"/>
    <n v="0"/>
  </r>
  <r>
    <x v="15"/>
    <n v="620"/>
    <n v="1"/>
    <n v="724"/>
    <s v="S2"/>
    <x v="150"/>
    <n v="5"/>
    <n v="17"/>
    <n v="446000"/>
    <n v="4391628"/>
    <n v="0"/>
  </r>
  <r>
    <x v="15"/>
    <n v="620"/>
    <n v="1"/>
    <n v="724"/>
    <s v="S2"/>
    <x v="161"/>
    <n v="5"/>
    <n v="44113"/>
    <n v="488731"/>
    <n v="4414286"/>
    <n v="0"/>
  </r>
  <r>
    <x v="15"/>
    <n v="620"/>
    <n v="1"/>
    <n v="724"/>
    <s v="S2"/>
    <x v="159"/>
    <n v="5"/>
    <n v="2100398"/>
    <n v="490921"/>
    <n v="27218233"/>
    <n v="0"/>
  </r>
  <r>
    <x v="15"/>
    <n v="620"/>
    <n v="1"/>
    <n v="724"/>
    <s v="S2"/>
    <x v="155"/>
    <n v="5"/>
    <n v="2530874"/>
    <n v="509696"/>
    <n v="27395724"/>
    <n v="0"/>
  </r>
  <r>
    <x v="15"/>
    <n v="620"/>
    <n v="1"/>
    <n v="724"/>
    <s v="S2"/>
    <x v="173"/>
    <n v="5"/>
    <n v="4763"/>
    <n v="564035"/>
    <n v="7176876"/>
    <n v="0"/>
  </r>
  <r>
    <x v="15"/>
    <n v="620"/>
    <n v="1"/>
    <n v="724"/>
    <s v="S2"/>
    <x v="136"/>
    <n v="5"/>
    <n v="132"/>
    <n v="579495"/>
    <n v="5529148"/>
    <n v="0"/>
  </r>
  <r>
    <x v="15"/>
    <n v="620"/>
    <n v="1"/>
    <n v="724"/>
    <s v="S2"/>
    <x v="154"/>
    <n v="5"/>
    <n v="1862606"/>
    <n v="580862"/>
    <n v="22580180"/>
    <n v="0"/>
  </r>
  <r>
    <x v="15"/>
    <n v="620"/>
    <n v="1"/>
    <n v="724"/>
    <s v="S2"/>
    <x v="168"/>
    <n v="5"/>
    <n v="184656"/>
    <n v="720315"/>
    <n v="11737650"/>
    <n v="0"/>
  </r>
  <r>
    <x v="15"/>
    <n v="620"/>
    <n v="1"/>
    <n v="724"/>
    <s v="S2"/>
    <x v="166"/>
    <n v="5"/>
    <n v="1084840"/>
    <n v="786377"/>
    <n v="31032660"/>
    <n v="0"/>
  </r>
  <r>
    <x v="15"/>
    <n v="620"/>
    <n v="1"/>
    <n v="724"/>
    <s v="S2"/>
    <x v="167"/>
    <n v="5"/>
    <n v="244"/>
    <n v="788822"/>
    <n v="6203656"/>
    <n v="0"/>
  </r>
  <r>
    <x v="15"/>
    <n v="620"/>
    <n v="1"/>
    <n v="724"/>
    <s v="S2"/>
    <x v="170"/>
    <n v="5"/>
    <n v="95"/>
    <n v="844330"/>
    <n v="2245584"/>
    <n v="0"/>
  </r>
  <r>
    <x v="15"/>
    <n v="620"/>
    <n v="1"/>
    <n v="724"/>
    <s v="S2"/>
    <x v="164"/>
    <n v="5"/>
    <n v="342183"/>
    <n v="935358"/>
    <n v="50890683"/>
    <n v="0"/>
  </r>
  <r>
    <x v="15"/>
    <n v="620"/>
    <n v="1"/>
    <n v="724"/>
    <s v="S2"/>
    <x v="178"/>
    <n v="5"/>
    <n v="488"/>
    <n v="975892"/>
    <n v="6477187"/>
    <n v="0"/>
  </r>
  <r>
    <x v="15"/>
    <n v="620"/>
    <n v="1"/>
    <n v="724"/>
    <s v="S2"/>
    <x v="162"/>
    <n v="5"/>
    <n v="7838"/>
    <n v="980290"/>
    <n v="25265840"/>
    <n v="0"/>
  </r>
  <r>
    <x v="15"/>
    <n v="620"/>
    <n v="1"/>
    <n v="724"/>
    <s v="S2"/>
    <x v="176"/>
    <n v="5"/>
    <n v="63072"/>
    <n v="1076909"/>
    <n v="3713633"/>
    <n v="0"/>
  </r>
  <r>
    <x v="15"/>
    <n v="620"/>
    <n v="1"/>
    <n v="724"/>
    <s v="S2"/>
    <x v="135"/>
    <n v="5"/>
    <n v="164721"/>
    <n v="1656680"/>
    <n v="6424013"/>
    <n v="0"/>
  </r>
  <r>
    <x v="15"/>
    <n v="620"/>
    <n v="1"/>
    <n v="724"/>
    <s v="S2"/>
    <x v="179"/>
    <n v="5"/>
    <n v="139097"/>
    <n v="1700664"/>
    <n v="17763465"/>
    <n v="0"/>
  </r>
  <r>
    <x v="15"/>
    <n v="620"/>
    <n v="1"/>
    <n v="724"/>
    <s v="S2"/>
    <x v="182"/>
    <n v="5"/>
    <n v="722309"/>
    <n v="1850195"/>
    <n v="70693747"/>
    <n v="0"/>
  </r>
  <r>
    <x v="15"/>
    <n v="620"/>
    <n v="1"/>
    <n v="724"/>
    <s v="S2"/>
    <x v="180"/>
    <n v="5"/>
    <n v="45734"/>
    <n v="2206302"/>
    <n v="12097211"/>
    <n v="0"/>
  </r>
  <r>
    <x v="15"/>
    <n v="620"/>
    <n v="1"/>
    <n v="724"/>
    <s v="S2"/>
    <x v="171"/>
    <n v="5"/>
    <n v="4891651"/>
    <n v="2659788"/>
    <n v="67640812"/>
    <n v="0"/>
  </r>
  <r>
    <x v="15"/>
    <n v="620"/>
    <n v="1"/>
    <n v="724"/>
    <s v="S2"/>
    <x v="181"/>
    <n v="5"/>
    <n v="1036"/>
    <n v="2674629"/>
    <n v="23439112"/>
    <n v="0"/>
  </r>
  <r>
    <x v="15"/>
    <n v="620"/>
    <n v="1"/>
    <n v="724"/>
    <s v="S2"/>
    <x v="184"/>
    <n v="5"/>
    <n v="1031"/>
    <n v="2843091"/>
    <n v="12430077"/>
    <n v="0"/>
  </r>
  <r>
    <x v="15"/>
    <n v="620"/>
    <n v="1"/>
    <n v="724"/>
    <s v="S2"/>
    <x v="177"/>
    <n v="5"/>
    <n v="308186"/>
    <n v="2936640"/>
    <n v="14841174"/>
    <n v="0"/>
  </r>
  <r>
    <x v="15"/>
    <n v="620"/>
    <n v="1"/>
    <n v="724"/>
    <s v="S2"/>
    <x v="175"/>
    <n v="5"/>
    <n v="6444"/>
    <n v="3241488"/>
    <n v="6376497"/>
    <n v="0"/>
  </r>
  <r>
    <x v="15"/>
    <n v="620"/>
    <n v="1"/>
    <n v="724"/>
    <s v="S2"/>
    <x v="169"/>
    <n v="5"/>
    <n v="1700145"/>
    <n v="5037874"/>
    <n v="38657358"/>
    <n v="0"/>
  </r>
  <r>
    <x v="15"/>
    <n v="620"/>
    <n v="1"/>
    <n v="724"/>
    <s v="S2"/>
    <x v="183"/>
    <n v="5"/>
    <n v="35618"/>
    <n v="5891801"/>
    <n v="87703197"/>
    <n v="0"/>
  </r>
  <r>
    <x v="15"/>
    <n v="620"/>
    <n v="1"/>
    <n v="724"/>
    <s v="S2"/>
    <x v="186"/>
    <n v="5"/>
    <n v="345739"/>
    <n v="7738439"/>
    <n v="94381984"/>
    <n v="0"/>
  </r>
  <r>
    <x v="15"/>
    <n v="620"/>
    <n v="1"/>
    <n v="724"/>
    <s v="S2"/>
    <x v="185"/>
    <n v="5"/>
    <n v="136803"/>
    <n v="8262368"/>
    <n v="35905543"/>
    <n v="0"/>
  </r>
  <r>
    <x v="15"/>
    <n v="620"/>
    <n v="1"/>
    <n v="724"/>
    <s v="S2"/>
    <x v="187"/>
    <n v="5"/>
    <n v="308044"/>
    <n v="11272857"/>
    <n v="44895421"/>
    <n v="0"/>
  </r>
  <r>
    <x v="15"/>
    <n v="620"/>
    <n v="1"/>
    <n v="724"/>
    <s v="S2"/>
    <x v="188"/>
    <n v="5"/>
    <n v="2158501"/>
    <n v="15798071"/>
    <n v="83406721"/>
    <n v="0"/>
  </r>
  <r>
    <x v="15"/>
    <n v="620"/>
    <n v="1"/>
    <n v="724"/>
    <s v="S2"/>
    <x v="189"/>
    <n v="5"/>
    <n v="17401"/>
    <n v="32474237"/>
    <n v="203884440"/>
    <n v="0"/>
  </r>
  <r>
    <x v="15"/>
    <n v="620"/>
    <n v="1"/>
    <n v="724"/>
    <s v="S2"/>
    <x v="190"/>
    <n v="5"/>
    <n v="838642"/>
    <n v="77645551"/>
    <n v="90786767"/>
    <n v="0"/>
  </r>
  <r>
    <x v="15"/>
    <n v="620"/>
    <n v="1"/>
    <n v="724"/>
    <s v="S2"/>
    <x v="191"/>
    <n v="5"/>
    <n v="72496"/>
    <n v="91738362"/>
    <n v="751694680"/>
    <n v="0"/>
  </r>
  <r>
    <x v="15"/>
    <n v="620"/>
    <n v="1"/>
    <n v="724"/>
    <s v="S2"/>
    <x v="53"/>
    <n v="5"/>
    <n v="99033"/>
    <n v="13824"/>
    <n v="1217601"/>
    <n v="2"/>
  </r>
  <r>
    <x v="15"/>
    <n v="620"/>
    <n v="1"/>
    <n v="724"/>
    <s v="S2"/>
    <x v="107"/>
    <n v="5"/>
    <n v="336"/>
    <n v="62723"/>
    <n v="727705"/>
    <n v="2"/>
  </r>
  <r>
    <x v="15"/>
    <n v="620"/>
    <n v="1"/>
    <n v="724"/>
    <s v="S2"/>
    <x v="73"/>
    <n v="5"/>
    <n v="16"/>
    <n v="130099"/>
    <n v="787857"/>
    <n v="2"/>
  </r>
  <r>
    <x v="15"/>
    <n v="620"/>
    <n v="1"/>
    <n v="724"/>
    <s v="S2"/>
    <x v="192"/>
    <n v="5"/>
    <n v="125202"/>
    <n v="158795"/>
    <n v="4466847"/>
    <n v="2"/>
  </r>
  <r>
    <x v="15"/>
    <n v="620"/>
    <n v="1"/>
    <n v="724"/>
    <s v="S2"/>
    <x v="193"/>
    <n v="5"/>
    <n v="30632"/>
    <n v="184521"/>
    <n v="3847086"/>
    <n v="2"/>
  </r>
  <r>
    <x v="15"/>
    <n v="620"/>
    <n v="1"/>
    <n v="724"/>
    <s v="S2"/>
    <x v="194"/>
    <n v="5"/>
    <n v="9461"/>
    <n v="260811"/>
    <n v="7026084"/>
    <n v="2"/>
  </r>
  <r>
    <x v="15"/>
    <n v="620"/>
    <n v="1"/>
    <n v="724"/>
    <s v="S2"/>
    <x v="118"/>
    <n v="5"/>
    <n v="167751"/>
    <n v="369265"/>
    <n v="1012262"/>
    <n v="2"/>
  </r>
  <r>
    <x v="15"/>
    <n v="620"/>
    <n v="1"/>
    <n v="724"/>
    <s v="S2"/>
    <x v="205"/>
    <n v="5"/>
    <n v="111941"/>
    <n v="371481"/>
    <n v="7531667"/>
    <n v="2"/>
  </r>
  <r>
    <x v="15"/>
    <n v="620"/>
    <n v="1"/>
    <n v="724"/>
    <s v="S2"/>
    <x v="197"/>
    <n v="5"/>
    <n v="687834"/>
    <n v="5183879"/>
    <n v="19329958"/>
    <n v="2"/>
  </r>
  <r>
    <x v="15"/>
    <n v="620"/>
    <n v="1"/>
    <n v="724"/>
    <s v="S2"/>
    <x v="196"/>
    <n v="5"/>
    <n v="117964"/>
    <n v="7657328"/>
    <n v="25001287"/>
    <n v="2"/>
  </r>
  <r>
    <x v="15"/>
    <n v="620"/>
    <n v="1"/>
    <n v="724"/>
    <s v="S2"/>
    <x v="26"/>
    <n v="5"/>
    <n v="787"/>
    <n v="4018"/>
    <n v="265706"/>
    <n v="4"/>
  </r>
  <r>
    <x v="15"/>
    <n v="620"/>
    <n v="1"/>
    <n v="724"/>
    <s v="S2"/>
    <x v="24"/>
    <n v="5"/>
    <n v="47484"/>
    <n v="10369"/>
    <n v="302187"/>
    <n v="4"/>
  </r>
  <r>
    <x v="15"/>
    <n v="620"/>
    <n v="1"/>
    <n v="724"/>
    <s v="S2"/>
    <x v="22"/>
    <n v="5"/>
    <n v="26718"/>
    <n v="27373"/>
    <n v="424955"/>
    <n v="4"/>
  </r>
  <r>
    <x v="15"/>
    <n v="620"/>
    <n v="1"/>
    <n v="724"/>
    <s v="S2"/>
    <x v="31"/>
    <n v="5"/>
    <n v="440464"/>
    <n v="218983"/>
    <n v="6401438"/>
    <n v="4"/>
  </r>
  <r>
    <x v="15"/>
    <n v="620"/>
    <n v="1"/>
    <n v="724"/>
    <s v="S2"/>
    <x v="34"/>
    <n v="5"/>
    <n v="1448817"/>
    <n v="1939477"/>
    <n v="10268151"/>
    <n v="4"/>
  </r>
  <r>
    <x v="15"/>
    <n v="620"/>
    <n v="1"/>
    <n v="724"/>
    <s v="S2"/>
    <x v="37"/>
    <n v="5"/>
    <n v="12260309"/>
    <n v="2770710"/>
    <n v="55589238"/>
    <n v="4"/>
  </r>
  <r>
    <x v="15"/>
    <n v="620"/>
    <n v="1"/>
    <n v="724"/>
    <s v="S2"/>
    <x v="32"/>
    <n v="5"/>
    <n v="6695561"/>
    <n v="2797995"/>
    <n v="6932531"/>
    <n v="4"/>
  </r>
  <r>
    <x v="15"/>
    <n v="620"/>
    <n v="1"/>
    <n v="724"/>
    <s v="S2"/>
    <x v="40"/>
    <n v="5"/>
    <n v="8283323"/>
    <n v="3525875"/>
    <n v="92111127"/>
    <n v="4"/>
  </r>
  <r>
    <x v="15"/>
    <n v="620"/>
    <n v="1"/>
    <n v="724"/>
    <s v="S2"/>
    <x v="5"/>
    <n v="5"/>
    <n v="3849"/>
    <n v="54463"/>
    <n v="1095786"/>
    <n v="6"/>
  </r>
  <r>
    <x v="15"/>
    <n v="620"/>
    <n v="1"/>
    <n v="724"/>
    <s v="S2"/>
    <x v="203"/>
    <n v="5"/>
    <n v="35733446"/>
    <n v="504522"/>
    <n v="136252532"/>
    <n v="6"/>
  </r>
  <r>
    <x v="16"/>
    <n v="620"/>
    <n v="1"/>
    <n v="724"/>
    <s v="S2"/>
    <x v="137"/>
    <n v="5"/>
    <n v="3"/>
    <n v="92"/>
    <n v="1994"/>
    <n v="0"/>
  </r>
  <r>
    <x v="16"/>
    <n v="620"/>
    <n v="1"/>
    <n v="724"/>
    <s v="S2"/>
    <x v="129"/>
    <n v="5"/>
    <n v="1536"/>
    <n v="248"/>
    <n v="22510"/>
    <n v="0"/>
  </r>
  <r>
    <x v="16"/>
    <n v="620"/>
    <n v="1"/>
    <n v="724"/>
    <s v="S2"/>
    <x v="128"/>
    <n v="5"/>
    <n v="467"/>
    <n v="2558"/>
    <n v="42782"/>
    <n v="0"/>
  </r>
  <r>
    <x v="16"/>
    <n v="620"/>
    <n v="1"/>
    <n v="724"/>
    <s v="S2"/>
    <x v="127"/>
    <n v="5"/>
    <n v="7421"/>
    <n v="4812"/>
    <n v="202698"/>
    <n v="0"/>
  </r>
  <r>
    <x v="16"/>
    <n v="620"/>
    <n v="1"/>
    <n v="724"/>
    <s v="S2"/>
    <x v="201"/>
    <n v="5"/>
    <n v="2"/>
    <n v="8360"/>
    <n v="59040"/>
    <n v="0"/>
  </r>
  <r>
    <x v="16"/>
    <n v="620"/>
    <n v="1"/>
    <n v="724"/>
    <s v="S2"/>
    <x v="130"/>
    <n v="5"/>
    <n v="7799"/>
    <n v="18226"/>
    <n v="298161"/>
    <n v="0"/>
  </r>
  <r>
    <x v="16"/>
    <n v="620"/>
    <n v="1"/>
    <n v="724"/>
    <s v="S2"/>
    <x v="131"/>
    <n v="5"/>
    <n v="337184"/>
    <n v="47465"/>
    <n v="2029134"/>
    <n v="0"/>
  </r>
  <r>
    <x v="16"/>
    <n v="620"/>
    <n v="1"/>
    <n v="724"/>
    <s v="S2"/>
    <x v="150"/>
    <n v="5"/>
    <n v="1"/>
    <n v="60000"/>
    <n v="2237242"/>
    <n v="0"/>
  </r>
  <r>
    <x v="16"/>
    <n v="620"/>
    <n v="1"/>
    <n v="724"/>
    <s v="S2"/>
    <x v="132"/>
    <n v="5"/>
    <n v="210046"/>
    <n v="67492"/>
    <n v="1909506"/>
    <n v="0"/>
  </r>
  <r>
    <x v="16"/>
    <n v="620"/>
    <n v="1"/>
    <n v="724"/>
    <s v="S2"/>
    <x v="148"/>
    <n v="5"/>
    <n v="1178"/>
    <n v="77806"/>
    <n v="1197556"/>
    <n v="0"/>
  </r>
  <r>
    <x v="16"/>
    <n v="620"/>
    <n v="1"/>
    <n v="724"/>
    <s v="S2"/>
    <x v="139"/>
    <n v="5"/>
    <n v="120739"/>
    <n v="81233"/>
    <n v="4743364"/>
    <n v="0"/>
  </r>
  <r>
    <x v="16"/>
    <n v="620"/>
    <n v="1"/>
    <n v="724"/>
    <s v="S2"/>
    <x v="157"/>
    <n v="5"/>
    <n v="10634"/>
    <n v="83408"/>
    <n v="7794722"/>
    <n v="0"/>
  </r>
  <r>
    <x v="16"/>
    <n v="620"/>
    <n v="1"/>
    <n v="724"/>
    <s v="S2"/>
    <x v="134"/>
    <n v="5"/>
    <n v="233"/>
    <n v="115530"/>
    <n v="3270260"/>
    <n v="0"/>
  </r>
  <r>
    <x v="16"/>
    <n v="620"/>
    <n v="1"/>
    <n v="724"/>
    <s v="S2"/>
    <x v="133"/>
    <n v="5"/>
    <n v="96331"/>
    <n v="117507"/>
    <n v="2611553"/>
    <n v="0"/>
  </r>
  <r>
    <x v="16"/>
    <n v="620"/>
    <n v="1"/>
    <n v="724"/>
    <s v="S2"/>
    <x v="143"/>
    <n v="5"/>
    <n v="275624"/>
    <n v="153196"/>
    <n v="3628831"/>
    <n v="0"/>
  </r>
  <r>
    <x v="16"/>
    <n v="620"/>
    <n v="1"/>
    <n v="724"/>
    <s v="S2"/>
    <x v="149"/>
    <n v="5"/>
    <n v="16075"/>
    <n v="165764"/>
    <n v="2412677"/>
    <n v="0"/>
  </r>
  <r>
    <x v="16"/>
    <n v="620"/>
    <n v="1"/>
    <n v="724"/>
    <s v="S2"/>
    <x v="141"/>
    <n v="5"/>
    <n v="91726"/>
    <n v="166477"/>
    <n v="9104464"/>
    <n v="0"/>
  </r>
  <r>
    <x v="16"/>
    <n v="620"/>
    <n v="1"/>
    <n v="724"/>
    <s v="S2"/>
    <x v="152"/>
    <n v="5"/>
    <n v="172"/>
    <n v="171325"/>
    <n v="805429"/>
    <n v="0"/>
  </r>
  <r>
    <x v="16"/>
    <n v="620"/>
    <n v="1"/>
    <n v="724"/>
    <s v="S2"/>
    <x v="151"/>
    <n v="5"/>
    <n v="523944"/>
    <n v="172452"/>
    <n v="11417501"/>
    <n v="0"/>
  </r>
  <r>
    <x v="16"/>
    <n v="620"/>
    <n v="1"/>
    <n v="724"/>
    <s v="S2"/>
    <x v="144"/>
    <n v="5"/>
    <n v="339979"/>
    <n v="193735"/>
    <n v="8519289"/>
    <n v="0"/>
  </r>
  <r>
    <x v="16"/>
    <n v="620"/>
    <n v="1"/>
    <n v="724"/>
    <s v="S2"/>
    <x v="142"/>
    <n v="5"/>
    <n v="212066"/>
    <n v="198690"/>
    <n v="13212678"/>
    <n v="0"/>
  </r>
  <r>
    <x v="16"/>
    <n v="620"/>
    <n v="1"/>
    <n v="724"/>
    <s v="S2"/>
    <x v="153"/>
    <n v="5"/>
    <n v="280083"/>
    <n v="217083"/>
    <n v="7960597"/>
    <n v="0"/>
  </r>
  <r>
    <x v="16"/>
    <n v="620"/>
    <n v="1"/>
    <n v="724"/>
    <s v="S2"/>
    <x v="140"/>
    <n v="5"/>
    <n v="275420"/>
    <n v="227202"/>
    <n v="60388871"/>
    <n v="0"/>
  </r>
  <r>
    <x v="16"/>
    <n v="620"/>
    <n v="1"/>
    <n v="724"/>
    <s v="S2"/>
    <x v="138"/>
    <n v="5"/>
    <n v="1370"/>
    <n v="231203"/>
    <n v="8823411"/>
    <n v="0"/>
  </r>
  <r>
    <x v="16"/>
    <n v="620"/>
    <n v="1"/>
    <n v="724"/>
    <s v="S2"/>
    <x v="172"/>
    <n v="5"/>
    <n v="24278"/>
    <n v="284391"/>
    <n v="42587291"/>
    <n v="0"/>
  </r>
  <r>
    <x v="16"/>
    <n v="620"/>
    <n v="1"/>
    <n v="724"/>
    <s v="S2"/>
    <x v="145"/>
    <n v="5"/>
    <n v="403806"/>
    <n v="284837"/>
    <n v="11986825"/>
    <n v="0"/>
  </r>
  <r>
    <x v="16"/>
    <n v="620"/>
    <n v="1"/>
    <n v="724"/>
    <s v="S2"/>
    <x v="160"/>
    <n v="5"/>
    <n v="28084"/>
    <n v="294206"/>
    <n v="5246333"/>
    <n v="0"/>
  </r>
  <r>
    <x v="16"/>
    <n v="620"/>
    <n v="1"/>
    <n v="724"/>
    <s v="S2"/>
    <x v="147"/>
    <n v="5"/>
    <n v="428623"/>
    <n v="304093"/>
    <n v="1834529"/>
    <n v="0"/>
  </r>
  <r>
    <x v="16"/>
    <n v="620"/>
    <n v="1"/>
    <n v="724"/>
    <s v="S2"/>
    <x v="167"/>
    <n v="5"/>
    <n v="297"/>
    <n v="334731"/>
    <n v="5141006"/>
    <n v="0"/>
  </r>
  <r>
    <x v="16"/>
    <n v="620"/>
    <n v="1"/>
    <n v="724"/>
    <s v="S2"/>
    <x v="155"/>
    <n v="5"/>
    <n v="2069378"/>
    <n v="434142"/>
    <n v="26544100"/>
    <n v="0"/>
  </r>
  <r>
    <x v="16"/>
    <n v="620"/>
    <n v="1"/>
    <n v="724"/>
    <s v="S2"/>
    <x v="165"/>
    <n v="5"/>
    <n v="115173"/>
    <n v="444401"/>
    <n v="5496298"/>
    <n v="0"/>
  </r>
  <r>
    <x v="16"/>
    <n v="620"/>
    <n v="1"/>
    <n v="724"/>
    <s v="S2"/>
    <x v="158"/>
    <n v="5"/>
    <n v="87"/>
    <n v="475131"/>
    <n v="2886786"/>
    <n v="0"/>
  </r>
  <r>
    <x v="16"/>
    <n v="620"/>
    <n v="1"/>
    <n v="724"/>
    <s v="S2"/>
    <x v="174"/>
    <n v="5"/>
    <n v="45"/>
    <n v="479182"/>
    <n v="4618674"/>
    <n v="0"/>
  </r>
  <r>
    <x v="16"/>
    <n v="620"/>
    <n v="1"/>
    <n v="724"/>
    <s v="S2"/>
    <x v="173"/>
    <n v="5"/>
    <n v="1690"/>
    <n v="525215"/>
    <n v="9698392"/>
    <n v="0"/>
  </r>
  <r>
    <x v="16"/>
    <n v="620"/>
    <n v="1"/>
    <n v="724"/>
    <s v="S2"/>
    <x v="154"/>
    <n v="5"/>
    <n v="1835749"/>
    <n v="536189"/>
    <n v="22863728"/>
    <n v="0"/>
  </r>
  <r>
    <x v="16"/>
    <n v="620"/>
    <n v="1"/>
    <n v="724"/>
    <s v="S2"/>
    <x v="161"/>
    <n v="5"/>
    <n v="55986"/>
    <n v="591382"/>
    <n v="5859330"/>
    <n v="0"/>
  </r>
  <r>
    <x v="16"/>
    <n v="620"/>
    <n v="1"/>
    <n v="724"/>
    <s v="S2"/>
    <x v="159"/>
    <n v="5"/>
    <n v="2650127"/>
    <n v="688785"/>
    <n v="31174486"/>
    <n v="0"/>
  </r>
  <r>
    <x v="16"/>
    <n v="620"/>
    <n v="1"/>
    <n v="724"/>
    <s v="S2"/>
    <x v="168"/>
    <n v="5"/>
    <n v="163354"/>
    <n v="764686"/>
    <n v="11751588"/>
    <n v="0"/>
  </r>
  <r>
    <x v="16"/>
    <n v="620"/>
    <n v="1"/>
    <n v="724"/>
    <s v="S2"/>
    <x v="146"/>
    <n v="5"/>
    <n v="166170"/>
    <n v="810060"/>
    <n v="29803420"/>
    <n v="0"/>
  </r>
  <r>
    <x v="16"/>
    <n v="620"/>
    <n v="1"/>
    <n v="724"/>
    <s v="S2"/>
    <x v="178"/>
    <n v="5"/>
    <n v="556"/>
    <n v="873759"/>
    <n v="7195446"/>
    <n v="0"/>
  </r>
  <r>
    <x v="16"/>
    <n v="620"/>
    <n v="1"/>
    <n v="724"/>
    <s v="S2"/>
    <x v="156"/>
    <n v="5"/>
    <n v="132221"/>
    <n v="924301"/>
    <n v="103996753"/>
    <n v="0"/>
  </r>
  <r>
    <x v="16"/>
    <n v="620"/>
    <n v="1"/>
    <n v="724"/>
    <s v="S2"/>
    <x v="176"/>
    <n v="5"/>
    <n v="54622"/>
    <n v="979608"/>
    <n v="3470283"/>
    <n v="0"/>
  </r>
  <r>
    <x v="16"/>
    <n v="620"/>
    <n v="1"/>
    <n v="724"/>
    <s v="S2"/>
    <x v="162"/>
    <n v="5"/>
    <n v="7788"/>
    <n v="1111656"/>
    <n v="31357964"/>
    <n v="0"/>
  </r>
  <r>
    <x v="16"/>
    <n v="620"/>
    <n v="1"/>
    <n v="724"/>
    <s v="S2"/>
    <x v="166"/>
    <n v="5"/>
    <n v="1567006"/>
    <n v="1134146"/>
    <n v="43625290"/>
    <n v="0"/>
  </r>
  <r>
    <x v="16"/>
    <n v="620"/>
    <n v="1"/>
    <n v="724"/>
    <s v="S2"/>
    <x v="164"/>
    <n v="5"/>
    <n v="562026"/>
    <n v="1559600"/>
    <n v="80285532"/>
    <n v="0"/>
  </r>
  <r>
    <x v="16"/>
    <n v="620"/>
    <n v="1"/>
    <n v="724"/>
    <s v="S2"/>
    <x v="179"/>
    <n v="5"/>
    <n v="240101"/>
    <n v="1686542"/>
    <n v="20506874"/>
    <n v="0"/>
  </r>
  <r>
    <x v="16"/>
    <n v="620"/>
    <n v="1"/>
    <n v="724"/>
    <s v="S2"/>
    <x v="163"/>
    <n v="5"/>
    <n v="38"/>
    <n v="1788543"/>
    <n v="14583921"/>
    <n v="0"/>
  </r>
  <r>
    <x v="16"/>
    <n v="620"/>
    <n v="1"/>
    <n v="724"/>
    <s v="S2"/>
    <x v="175"/>
    <n v="5"/>
    <n v="4185"/>
    <n v="2303151"/>
    <n v="4844341"/>
    <n v="0"/>
  </r>
  <r>
    <x v="16"/>
    <n v="620"/>
    <n v="1"/>
    <n v="724"/>
    <s v="S2"/>
    <x v="180"/>
    <n v="5"/>
    <n v="47771"/>
    <n v="2312802"/>
    <n v="13855391"/>
    <n v="0"/>
  </r>
  <r>
    <x v="16"/>
    <n v="620"/>
    <n v="1"/>
    <n v="724"/>
    <s v="S2"/>
    <x v="177"/>
    <n v="5"/>
    <n v="245040"/>
    <n v="2434831"/>
    <n v="16041944"/>
    <n v="0"/>
  </r>
  <r>
    <x v="16"/>
    <n v="620"/>
    <n v="1"/>
    <n v="724"/>
    <s v="S2"/>
    <x v="136"/>
    <n v="5"/>
    <n v="486"/>
    <n v="2438640"/>
    <n v="40243070"/>
    <n v="0"/>
  </r>
  <r>
    <x v="16"/>
    <n v="620"/>
    <n v="1"/>
    <n v="724"/>
    <s v="S2"/>
    <x v="171"/>
    <n v="5"/>
    <n v="5474951"/>
    <n v="2484598"/>
    <n v="81611735"/>
    <n v="0"/>
  </r>
  <r>
    <x v="16"/>
    <n v="620"/>
    <n v="1"/>
    <n v="724"/>
    <s v="S2"/>
    <x v="170"/>
    <n v="5"/>
    <n v="348"/>
    <n v="2495740"/>
    <n v="8134256"/>
    <n v="0"/>
  </r>
  <r>
    <x v="16"/>
    <n v="620"/>
    <n v="1"/>
    <n v="724"/>
    <s v="S2"/>
    <x v="182"/>
    <n v="5"/>
    <n v="848701"/>
    <n v="2723842"/>
    <n v="90999857"/>
    <n v="0"/>
  </r>
  <r>
    <x v="16"/>
    <n v="620"/>
    <n v="1"/>
    <n v="724"/>
    <s v="S2"/>
    <x v="183"/>
    <n v="5"/>
    <n v="19971"/>
    <n v="3261512"/>
    <n v="55460977"/>
    <n v="0"/>
  </r>
  <r>
    <x v="16"/>
    <n v="620"/>
    <n v="1"/>
    <n v="724"/>
    <s v="S2"/>
    <x v="181"/>
    <n v="5"/>
    <n v="1198"/>
    <n v="3381908"/>
    <n v="29981326"/>
    <n v="0"/>
  </r>
  <r>
    <x v="16"/>
    <n v="620"/>
    <n v="1"/>
    <n v="724"/>
    <s v="S2"/>
    <x v="184"/>
    <n v="5"/>
    <n v="1781"/>
    <n v="4515864"/>
    <n v="18805077"/>
    <n v="0"/>
  </r>
  <r>
    <x v="16"/>
    <n v="620"/>
    <n v="1"/>
    <n v="724"/>
    <s v="S2"/>
    <x v="186"/>
    <n v="5"/>
    <n v="626664"/>
    <n v="9010481"/>
    <n v="138998477"/>
    <n v="0"/>
  </r>
  <r>
    <x v="16"/>
    <n v="620"/>
    <n v="1"/>
    <n v="724"/>
    <s v="S2"/>
    <x v="187"/>
    <n v="5"/>
    <n v="320038"/>
    <n v="11100736"/>
    <n v="61059197"/>
    <n v="0"/>
  </r>
  <r>
    <x v="16"/>
    <n v="620"/>
    <n v="1"/>
    <n v="724"/>
    <s v="S2"/>
    <x v="169"/>
    <n v="5"/>
    <n v="2534806"/>
    <n v="14573089"/>
    <n v="97420793"/>
    <n v="0"/>
  </r>
  <r>
    <x v="16"/>
    <n v="620"/>
    <n v="1"/>
    <n v="724"/>
    <s v="S2"/>
    <x v="188"/>
    <n v="5"/>
    <n v="2217282"/>
    <n v="16232752"/>
    <n v="110424901"/>
    <n v="0"/>
  </r>
  <r>
    <x v="16"/>
    <n v="620"/>
    <n v="1"/>
    <n v="724"/>
    <s v="S2"/>
    <x v="189"/>
    <n v="5"/>
    <n v="23498"/>
    <n v="41935922"/>
    <n v="304307332"/>
    <n v="0"/>
  </r>
  <r>
    <x v="16"/>
    <n v="620"/>
    <n v="1"/>
    <n v="724"/>
    <s v="S2"/>
    <x v="190"/>
    <n v="5"/>
    <n v="817869"/>
    <n v="74956169"/>
    <n v="103441351"/>
    <n v="0"/>
  </r>
  <r>
    <x v="16"/>
    <n v="620"/>
    <n v="1"/>
    <n v="724"/>
    <s v="S2"/>
    <x v="191"/>
    <n v="5"/>
    <n v="76228"/>
    <n v="99963382"/>
    <n v="970683206"/>
    <n v="0"/>
  </r>
  <r>
    <x v="16"/>
    <n v="620"/>
    <n v="1"/>
    <n v="724"/>
    <s v="S2"/>
    <x v="107"/>
    <n v="5"/>
    <n v="373"/>
    <n v="15777"/>
    <n v="546338"/>
    <n v="2"/>
  </r>
  <r>
    <x v="16"/>
    <n v="620"/>
    <n v="1"/>
    <n v="724"/>
    <s v="S2"/>
    <x v="192"/>
    <n v="5"/>
    <n v="150405"/>
    <n v="173086"/>
    <n v="4942425"/>
    <n v="2"/>
  </r>
  <r>
    <x v="16"/>
    <n v="620"/>
    <n v="1"/>
    <n v="724"/>
    <s v="S2"/>
    <x v="193"/>
    <n v="5"/>
    <n v="89353"/>
    <n v="178843"/>
    <n v="4130858"/>
    <n v="2"/>
  </r>
  <r>
    <x v="16"/>
    <n v="620"/>
    <n v="1"/>
    <n v="724"/>
    <s v="S2"/>
    <x v="194"/>
    <n v="5"/>
    <n v="3447"/>
    <n v="291555"/>
    <n v="7290123"/>
    <n v="2"/>
  </r>
  <r>
    <x v="16"/>
    <n v="620"/>
    <n v="1"/>
    <n v="724"/>
    <s v="S2"/>
    <x v="206"/>
    <n v="5"/>
    <n v="1397149"/>
    <n v="335821"/>
    <n v="16516638"/>
    <n v="2"/>
  </r>
  <r>
    <x v="16"/>
    <n v="620"/>
    <n v="1"/>
    <n v="724"/>
    <s v="S2"/>
    <x v="205"/>
    <n v="5"/>
    <n v="340330"/>
    <n v="1230580"/>
    <n v="23188349"/>
    <n v="2"/>
  </r>
  <r>
    <x v="16"/>
    <n v="620"/>
    <n v="1"/>
    <n v="724"/>
    <s v="S2"/>
    <x v="118"/>
    <n v="5"/>
    <n v="332331"/>
    <n v="1460988"/>
    <n v="2890084"/>
    <n v="2"/>
  </r>
  <r>
    <x v="16"/>
    <n v="620"/>
    <n v="1"/>
    <n v="724"/>
    <s v="S2"/>
    <x v="197"/>
    <n v="5"/>
    <n v="740245"/>
    <n v="6412888"/>
    <n v="20954912"/>
    <n v="2"/>
  </r>
  <r>
    <x v="16"/>
    <n v="620"/>
    <n v="1"/>
    <n v="724"/>
    <s v="S2"/>
    <x v="196"/>
    <n v="5"/>
    <n v="126669"/>
    <n v="8109873"/>
    <n v="29161444"/>
    <n v="2"/>
  </r>
  <r>
    <x v="16"/>
    <n v="620"/>
    <n v="1"/>
    <n v="724"/>
    <s v="S2"/>
    <x v="185"/>
    <n v="5"/>
    <n v="138938"/>
    <n v="8410810"/>
    <n v="40318489"/>
    <n v="2"/>
  </r>
  <r>
    <x v="16"/>
    <n v="620"/>
    <n v="1"/>
    <n v="724"/>
    <s v="S2"/>
    <x v="26"/>
    <n v="5"/>
    <n v="7737"/>
    <n v="150"/>
    <n v="272334"/>
    <n v="4"/>
  </r>
  <r>
    <x v="16"/>
    <n v="620"/>
    <n v="1"/>
    <n v="724"/>
    <s v="S2"/>
    <x v="22"/>
    <n v="5"/>
    <n v="24009"/>
    <n v="48497"/>
    <n v="488004"/>
    <n v="4"/>
  </r>
  <r>
    <x v="16"/>
    <n v="620"/>
    <n v="1"/>
    <n v="724"/>
    <s v="S2"/>
    <x v="31"/>
    <n v="5"/>
    <n v="1280973"/>
    <n v="549566"/>
    <n v="21662758"/>
    <n v="4"/>
  </r>
  <r>
    <x v="16"/>
    <n v="620"/>
    <n v="1"/>
    <n v="724"/>
    <s v="S2"/>
    <x v="24"/>
    <n v="5"/>
    <n v="2165616"/>
    <n v="705538"/>
    <n v="21648269"/>
    <n v="4"/>
  </r>
  <r>
    <x v="16"/>
    <n v="620"/>
    <n v="1"/>
    <n v="724"/>
    <s v="S2"/>
    <x v="34"/>
    <n v="5"/>
    <n v="2093279"/>
    <n v="1086147"/>
    <n v="16995595"/>
    <n v="4"/>
  </r>
  <r>
    <x v="16"/>
    <n v="620"/>
    <n v="1"/>
    <n v="724"/>
    <s v="S2"/>
    <x v="32"/>
    <n v="5"/>
    <n v="5144526"/>
    <n v="2285757"/>
    <n v="7299553"/>
    <n v="4"/>
  </r>
  <r>
    <x v="16"/>
    <n v="620"/>
    <n v="1"/>
    <n v="724"/>
    <s v="S2"/>
    <x v="37"/>
    <n v="5"/>
    <n v="15490324"/>
    <n v="3211252"/>
    <n v="74494525"/>
    <n v="4"/>
  </r>
  <r>
    <x v="16"/>
    <n v="620"/>
    <n v="1"/>
    <n v="724"/>
    <s v="S2"/>
    <x v="40"/>
    <n v="5"/>
    <n v="9690151"/>
    <n v="3549008"/>
    <n v="106064344"/>
    <n v="4"/>
  </r>
  <r>
    <x v="16"/>
    <n v="620"/>
    <n v="1"/>
    <n v="724"/>
    <s v="S2"/>
    <x v="5"/>
    <n v="5"/>
    <n v="2972"/>
    <n v="20735"/>
    <n v="932506"/>
    <n v="6"/>
  </r>
  <r>
    <x v="17"/>
    <n v="620"/>
    <n v="1"/>
    <n v="724"/>
    <s v="S2"/>
    <x v="26"/>
    <n v="5"/>
    <n v="4426"/>
    <m/>
    <n v="107524"/>
    <n v="0"/>
  </r>
  <r>
    <x v="17"/>
    <n v="620"/>
    <n v="1"/>
    <n v="724"/>
    <s v="S2"/>
    <x v="199"/>
    <n v="5"/>
    <n v="8"/>
    <n v="1980"/>
    <n v="31967"/>
    <n v="0"/>
  </r>
  <r>
    <x v="17"/>
    <n v="620"/>
    <n v="1"/>
    <n v="724"/>
    <s v="S2"/>
    <x v="207"/>
    <n v="5"/>
    <n v="1"/>
    <n v="4500"/>
    <n v="3364935"/>
    <n v="0"/>
  </r>
  <r>
    <x v="17"/>
    <n v="620"/>
    <n v="1"/>
    <n v="724"/>
    <s v="S2"/>
    <x v="135"/>
    <n v="5"/>
    <n v="1350"/>
    <n v="13345"/>
    <n v="48694"/>
    <n v="0"/>
  </r>
  <r>
    <x v="17"/>
    <n v="620"/>
    <n v="1"/>
    <n v="724"/>
    <s v="S2"/>
    <x v="147"/>
    <n v="5"/>
    <n v="173857"/>
    <n v="117073"/>
    <n v="1064162"/>
    <n v="0"/>
  </r>
  <r>
    <x v="17"/>
    <n v="620"/>
    <n v="1"/>
    <n v="724"/>
    <s v="S2"/>
    <x v="146"/>
    <n v="5"/>
    <n v="161718"/>
    <n v="165765"/>
    <n v="27856904"/>
    <n v="0"/>
  </r>
  <r>
    <x v="17"/>
    <n v="620"/>
    <n v="1"/>
    <n v="724"/>
    <s v="S2"/>
    <x v="149"/>
    <n v="5"/>
    <n v="26072"/>
    <n v="339124"/>
    <n v="3210903"/>
    <n v="0"/>
  </r>
  <r>
    <x v="17"/>
    <n v="620"/>
    <n v="1"/>
    <n v="724"/>
    <s v="S2"/>
    <x v="140"/>
    <n v="5"/>
    <n v="1078395"/>
    <n v="368729"/>
    <n v="174456145"/>
    <n v="0"/>
  </r>
  <r>
    <x v="17"/>
    <n v="620"/>
    <n v="1"/>
    <n v="724"/>
    <s v="S2"/>
    <x v="165"/>
    <n v="5"/>
    <n v="149504"/>
    <n v="673568"/>
    <n v="7466092"/>
    <n v="0"/>
  </r>
  <r>
    <x v="17"/>
    <n v="620"/>
    <n v="1"/>
    <n v="724"/>
    <s v="S2"/>
    <x v="161"/>
    <n v="5"/>
    <n v="85539"/>
    <n v="861290"/>
    <n v="8948457"/>
    <n v="0"/>
  </r>
  <r>
    <x v="17"/>
    <n v="620"/>
    <n v="1"/>
    <n v="724"/>
    <s v="S2"/>
    <x v="159"/>
    <n v="5"/>
    <n v="2875344"/>
    <n v="951454"/>
    <n v="31289036"/>
    <n v="0"/>
  </r>
  <r>
    <x v="17"/>
    <n v="620"/>
    <n v="1"/>
    <n v="724"/>
    <s v="S2"/>
    <x v="182"/>
    <n v="5"/>
    <n v="1161862"/>
    <n v="2474694"/>
    <n v="95322601"/>
    <n v="0"/>
  </r>
  <r>
    <x v="17"/>
    <n v="620"/>
    <n v="1"/>
    <n v="724"/>
    <s v="S2"/>
    <x v="180"/>
    <n v="5"/>
    <n v="57669"/>
    <n v="2758470"/>
    <n v="16387093"/>
    <n v="0"/>
  </r>
  <r>
    <x v="17"/>
    <n v="620"/>
    <n v="1"/>
    <n v="724"/>
    <s v="S2"/>
    <x v="170"/>
    <n v="5"/>
    <n v="203"/>
    <n v="3539129"/>
    <n v="6974946"/>
    <n v="0"/>
  </r>
  <r>
    <x v="17"/>
    <n v="620"/>
    <n v="1"/>
    <n v="724"/>
    <s v="S2"/>
    <x v="187"/>
    <n v="5"/>
    <n v="328641"/>
    <n v="10987780"/>
    <n v="61526382"/>
    <n v="0"/>
  </r>
  <r>
    <x v="17"/>
    <n v="620"/>
    <n v="1"/>
    <n v="724"/>
    <s v="S2"/>
    <x v="188"/>
    <n v="5"/>
    <n v="2012989"/>
    <n v="15448831"/>
    <n v="112463682"/>
    <n v="0"/>
  </r>
  <r>
    <x v="17"/>
    <n v="620"/>
    <n v="1"/>
    <n v="724"/>
    <s v="S2"/>
    <x v="190"/>
    <n v="5"/>
    <n v="920117"/>
    <n v="86326303"/>
    <n v="121037377"/>
    <n v="0"/>
  </r>
  <r>
    <x v="17"/>
    <n v="620"/>
    <n v="1"/>
    <n v="724"/>
    <s v="S2"/>
    <x v="208"/>
    <n v="5"/>
    <n v="0"/>
    <n v="53"/>
    <n v="39292"/>
    <n v="2"/>
  </r>
  <r>
    <x v="17"/>
    <n v="620"/>
    <n v="1"/>
    <n v="724"/>
    <s v="S2"/>
    <x v="152"/>
    <n v="5"/>
    <n v="274"/>
    <n v="262877"/>
    <n v="1352142"/>
    <n v="2"/>
  </r>
  <r>
    <x v="17"/>
    <n v="620"/>
    <n v="1"/>
    <n v="724"/>
    <s v="S2"/>
    <x v="138"/>
    <n v="5"/>
    <n v="1421"/>
    <n v="310334"/>
    <n v="10422532"/>
    <n v="2"/>
  </r>
  <r>
    <x v="17"/>
    <n v="620"/>
    <n v="1"/>
    <n v="724"/>
    <s v="S2"/>
    <x v="158"/>
    <n v="5"/>
    <n v="186"/>
    <n v="598497"/>
    <n v="3965491"/>
    <n v="2"/>
  </r>
  <r>
    <x v="17"/>
    <n v="620"/>
    <n v="1"/>
    <n v="724"/>
    <s v="S2"/>
    <x v="176"/>
    <n v="5"/>
    <n v="30783"/>
    <n v="641350"/>
    <n v="1786468"/>
    <n v="2"/>
  </r>
  <r>
    <x v="17"/>
    <n v="620"/>
    <n v="1"/>
    <n v="724"/>
    <s v="S2"/>
    <x v="167"/>
    <n v="5"/>
    <n v="254"/>
    <n v="669104"/>
    <n v="6885025"/>
    <n v="2"/>
  </r>
  <r>
    <x v="17"/>
    <n v="620"/>
    <n v="1"/>
    <n v="724"/>
    <s v="S2"/>
    <x v="174"/>
    <n v="5"/>
    <n v="55"/>
    <n v="826314"/>
    <n v="3522328"/>
    <n v="2"/>
  </r>
  <r>
    <x v="17"/>
    <n v="620"/>
    <n v="1"/>
    <n v="724"/>
    <s v="S2"/>
    <x v="183"/>
    <n v="5"/>
    <n v="7747"/>
    <n v="830261"/>
    <n v="12338740"/>
    <n v="2"/>
  </r>
  <r>
    <x v="17"/>
    <n v="620"/>
    <n v="1"/>
    <n v="724"/>
    <s v="S2"/>
    <x v="175"/>
    <n v="5"/>
    <n v="2401"/>
    <n v="1164649"/>
    <n v="2845382"/>
    <n v="2"/>
  </r>
  <r>
    <x v="17"/>
    <n v="620"/>
    <n v="1"/>
    <n v="724"/>
    <s v="S2"/>
    <x v="163"/>
    <n v="5"/>
    <n v="44"/>
    <n v="1400953"/>
    <n v="19762632"/>
    <n v="2"/>
  </r>
  <r>
    <x v="17"/>
    <n v="620"/>
    <n v="1"/>
    <n v="724"/>
    <s v="S2"/>
    <x v="205"/>
    <n v="5"/>
    <n v="465543"/>
    <n v="1571902"/>
    <n v="27916274"/>
    <n v="2"/>
  </r>
  <r>
    <x v="17"/>
    <n v="620"/>
    <n v="1"/>
    <n v="724"/>
    <s v="S2"/>
    <x v="118"/>
    <n v="5"/>
    <n v="542345"/>
    <n v="1629848"/>
    <n v="4716453"/>
    <n v="2"/>
  </r>
  <r>
    <x v="17"/>
    <n v="620"/>
    <n v="1"/>
    <n v="724"/>
    <s v="S2"/>
    <x v="177"/>
    <n v="5"/>
    <n v="271674"/>
    <n v="2482256"/>
    <n v="22276953"/>
    <n v="2"/>
  </r>
  <r>
    <x v="17"/>
    <n v="620"/>
    <n v="1"/>
    <n v="724"/>
    <s v="S2"/>
    <x v="136"/>
    <n v="5"/>
    <n v="525"/>
    <n v="2886708"/>
    <n v="44869802"/>
    <n v="2"/>
  </r>
  <r>
    <x v="17"/>
    <n v="620"/>
    <n v="1"/>
    <n v="724"/>
    <s v="S2"/>
    <x v="181"/>
    <n v="5"/>
    <n v="1262"/>
    <n v="3036449"/>
    <n v="25542483"/>
    <n v="2"/>
  </r>
  <r>
    <x v="17"/>
    <n v="620"/>
    <n v="1"/>
    <n v="724"/>
    <s v="S2"/>
    <x v="184"/>
    <n v="5"/>
    <n v="2464"/>
    <n v="3670752"/>
    <n v="17519902"/>
    <n v="2"/>
  </r>
  <r>
    <x v="17"/>
    <n v="620"/>
    <n v="1"/>
    <n v="724"/>
    <s v="S2"/>
    <x v="197"/>
    <n v="5"/>
    <n v="796982"/>
    <n v="5320710"/>
    <n v="21811630"/>
    <n v="2"/>
  </r>
  <r>
    <x v="17"/>
    <n v="620"/>
    <n v="1"/>
    <n v="724"/>
    <s v="S2"/>
    <x v="185"/>
    <n v="5"/>
    <n v="134901"/>
    <n v="8399507"/>
    <n v="47753494"/>
    <n v="2"/>
  </r>
  <r>
    <x v="17"/>
    <n v="620"/>
    <n v="1"/>
    <n v="724"/>
    <s v="S2"/>
    <x v="186"/>
    <n v="5"/>
    <n v="628226"/>
    <n v="8685623"/>
    <n v="168149757"/>
    <n v="2"/>
  </r>
  <r>
    <x v="17"/>
    <n v="620"/>
    <n v="1"/>
    <n v="724"/>
    <s v="S2"/>
    <x v="196"/>
    <n v="5"/>
    <n v="139334"/>
    <n v="8795969"/>
    <n v="31559139"/>
    <n v="2"/>
  </r>
  <r>
    <x v="17"/>
    <n v="620"/>
    <n v="1"/>
    <n v="724"/>
    <s v="S2"/>
    <x v="189"/>
    <n v="5"/>
    <n v="17473"/>
    <n v="31900588"/>
    <n v="240423800"/>
    <n v="2"/>
  </r>
  <r>
    <x v="17"/>
    <n v="620"/>
    <n v="1"/>
    <n v="724"/>
    <s v="S2"/>
    <x v="191"/>
    <n v="5"/>
    <n v="64871"/>
    <n v="86274024"/>
    <n v="855639585"/>
    <n v="2"/>
  </r>
  <r>
    <x v="17"/>
    <n v="620"/>
    <n v="1"/>
    <n v="724"/>
    <s v="S2"/>
    <x v="32"/>
    <n v="5"/>
    <n v="5740207"/>
    <n v="2090766"/>
    <n v="8519308"/>
    <n v="4"/>
  </r>
  <r>
    <x v="17"/>
    <n v="620"/>
    <n v="1"/>
    <n v="724"/>
    <s v="S2"/>
    <x v="40"/>
    <n v="5"/>
    <n v="12243269"/>
    <n v="3679332"/>
    <n v="111253962"/>
    <n v="4"/>
  </r>
  <r>
    <x v="17"/>
    <n v="620"/>
    <n v="1"/>
    <n v="724"/>
    <s v="S2"/>
    <x v="137"/>
    <n v="5"/>
    <n v="0"/>
    <n v="0"/>
    <n v="7"/>
    <n v="6"/>
  </r>
  <r>
    <x v="17"/>
    <n v="620"/>
    <n v="1"/>
    <n v="724"/>
    <s v="S2"/>
    <x v="204"/>
    <n v="5"/>
    <n v="313"/>
    <n v="84"/>
    <n v="7794"/>
    <n v="6"/>
  </r>
  <r>
    <x v="17"/>
    <n v="620"/>
    <n v="1"/>
    <n v="724"/>
    <s v="S2"/>
    <x v="128"/>
    <n v="5"/>
    <n v="374"/>
    <n v="1888"/>
    <n v="36801"/>
    <n v="6"/>
  </r>
  <r>
    <x v="17"/>
    <n v="620"/>
    <n v="1"/>
    <n v="724"/>
    <s v="S2"/>
    <x v="129"/>
    <n v="5"/>
    <n v="16"/>
    <n v="2167"/>
    <n v="131599"/>
    <n v="6"/>
  </r>
  <r>
    <x v="17"/>
    <n v="620"/>
    <n v="1"/>
    <n v="724"/>
    <s v="S2"/>
    <x v="127"/>
    <n v="5"/>
    <n v="3768"/>
    <n v="2980"/>
    <n v="62082"/>
    <n v="6"/>
  </r>
  <r>
    <x v="17"/>
    <n v="620"/>
    <n v="1"/>
    <n v="724"/>
    <s v="S2"/>
    <x v="130"/>
    <n v="5"/>
    <n v="6099"/>
    <n v="8447"/>
    <n v="473863"/>
    <n v="6"/>
  </r>
  <r>
    <x v="17"/>
    <n v="620"/>
    <n v="1"/>
    <n v="724"/>
    <s v="S2"/>
    <x v="157"/>
    <n v="5"/>
    <n v="3681"/>
    <n v="12735"/>
    <n v="1397133"/>
    <n v="6"/>
  </r>
  <r>
    <x v="17"/>
    <n v="620"/>
    <n v="1"/>
    <n v="724"/>
    <s v="S2"/>
    <x v="133"/>
    <n v="5"/>
    <n v="15756"/>
    <n v="27471"/>
    <n v="727676"/>
    <n v="6"/>
  </r>
  <r>
    <x v="17"/>
    <n v="620"/>
    <n v="1"/>
    <n v="724"/>
    <s v="S2"/>
    <x v="107"/>
    <n v="5"/>
    <n v="439"/>
    <n v="45154"/>
    <n v="1937850"/>
    <n v="6"/>
  </r>
  <r>
    <x v="17"/>
    <n v="620"/>
    <n v="1"/>
    <n v="724"/>
    <s v="S2"/>
    <x v="22"/>
    <n v="5"/>
    <n v="30302"/>
    <n v="48507"/>
    <n v="441823"/>
    <n v="6"/>
  </r>
  <r>
    <x v="17"/>
    <n v="620"/>
    <n v="1"/>
    <n v="724"/>
    <s v="S2"/>
    <x v="132"/>
    <n v="5"/>
    <n v="254867"/>
    <n v="57369"/>
    <n v="1840902"/>
    <n v="6"/>
  </r>
  <r>
    <x v="17"/>
    <n v="620"/>
    <n v="1"/>
    <n v="724"/>
    <s v="S2"/>
    <x v="148"/>
    <n v="5"/>
    <n v="1110"/>
    <n v="65436"/>
    <n v="1006234"/>
    <n v="6"/>
  </r>
  <r>
    <x v="17"/>
    <n v="620"/>
    <n v="1"/>
    <n v="724"/>
    <s v="S2"/>
    <x v="131"/>
    <n v="5"/>
    <n v="471954"/>
    <n v="71996"/>
    <n v="2517024"/>
    <n v="6"/>
  </r>
  <r>
    <x v="17"/>
    <n v="620"/>
    <n v="1"/>
    <n v="724"/>
    <s v="S2"/>
    <x v="5"/>
    <n v="5"/>
    <n v="3624"/>
    <n v="96803"/>
    <n v="1573163"/>
    <n v="6"/>
  </r>
  <r>
    <x v="17"/>
    <n v="620"/>
    <n v="1"/>
    <n v="724"/>
    <s v="S2"/>
    <x v="139"/>
    <n v="5"/>
    <n v="384657"/>
    <n v="127702"/>
    <n v="8637674"/>
    <n v="6"/>
  </r>
  <r>
    <x v="17"/>
    <n v="620"/>
    <n v="1"/>
    <n v="724"/>
    <s v="S2"/>
    <x v="193"/>
    <n v="5"/>
    <n v="69348"/>
    <n v="168592"/>
    <n v="4428755"/>
    <n v="6"/>
  </r>
  <r>
    <x v="17"/>
    <n v="620"/>
    <n v="1"/>
    <n v="724"/>
    <s v="S2"/>
    <x v="142"/>
    <n v="5"/>
    <n v="245255"/>
    <n v="190589"/>
    <n v="13929386"/>
    <n v="6"/>
  </r>
  <r>
    <x v="17"/>
    <n v="620"/>
    <n v="1"/>
    <n v="724"/>
    <s v="S2"/>
    <x v="143"/>
    <n v="5"/>
    <n v="357520"/>
    <n v="198180"/>
    <n v="2879525"/>
    <n v="6"/>
  </r>
  <r>
    <x v="17"/>
    <n v="620"/>
    <n v="1"/>
    <n v="724"/>
    <s v="S2"/>
    <x v="192"/>
    <n v="5"/>
    <n v="159722"/>
    <n v="220852"/>
    <n v="8467545"/>
    <n v="6"/>
  </r>
  <r>
    <x v="17"/>
    <n v="620"/>
    <n v="1"/>
    <n v="724"/>
    <s v="S2"/>
    <x v="172"/>
    <n v="5"/>
    <n v="41317"/>
    <n v="224813"/>
    <n v="32410115"/>
    <n v="6"/>
  </r>
  <r>
    <x v="17"/>
    <n v="620"/>
    <n v="1"/>
    <n v="724"/>
    <s v="S2"/>
    <x v="141"/>
    <n v="5"/>
    <n v="119561"/>
    <n v="227002"/>
    <n v="11168146"/>
    <n v="6"/>
  </r>
  <r>
    <x v="17"/>
    <n v="620"/>
    <n v="1"/>
    <n v="724"/>
    <s v="S2"/>
    <x v="151"/>
    <n v="5"/>
    <n v="692428"/>
    <n v="269742"/>
    <n v="13208582"/>
    <n v="6"/>
  </r>
  <r>
    <x v="17"/>
    <n v="620"/>
    <n v="1"/>
    <n v="724"/>
    <s v="S2"/>
    <x v="144"/>
    <n v="5"/>
    <n v="505145"/>
    <n v="277988"/>
    <n v="11212100"/>
    <n v="6"/>
  </r>
  <r>
    <x v="17"/>
    <n v="620"/>
    <n v="1"/>
    <n v="724"/>
    <s v="S2"/>
    <x v="194"/>
    <n v="5"/>
    <n v="3379"/>
    <n v="300997"/>
    <n v="7622151"/>
    <n v="6"/>
  </r>
  <r>
    <x v="17"/>
    <n v="620"/>
    <n v="1"/>
    <n v="724"/>
    <s v="S2"/>
    <x v="153"/>
    <n v="5"/>
    <n v="365072"/>
    <n v="303976"/>
    <n v="10276662"/>
    <n v="6"/>
  </r>
  <r>
    <x v="17"/>
    <n v="620"/>
    <n v="1"/>
    <n v="724"/>
    <s v="S2"/>
    <x v="160"/>
    <n v="5"/>
    <n v="87372"/>
    <n v="350269"/>
    <n v="6380347"/>
    <n v="6"/>
  </r>
  <r>
    <x v="17"/>
    <n v="620"/>
    <n v="1"/>
    <n v="724"/>
    <s v="S2"/>
    <x v="145"/>
    <n v="5"/>
    <n v="479717"/>
    <n v="361814"/>
    <n v="13317112"/>
    <n v="6"/>
  </r>
  <r>
    <x v="17"/>
    <n v="620"/>
    <n v="1"/>
    <n v="724"/>
    <s v="S2"/>
    <x v="31"/>
    <n v="5"/>
    <n v="976489"/>
    <n v="426381"/>
    <n v="15779871"/>
    <n v="6"/>
  </r>
  <r>
    <x v="17"/>
    <n v="620"/>
    <n v="1"/>
    <n v="724"/>
    <s v="S2"/>
    <x v="168"/>
    <n v="5"/>
    <n v="121363"/>
    <n v="432086"/>
    <n v="5890977"/>
    <n v="6"/>
  </r>
  <r>
    <x v="17"/>
    <n v="620"/>
    <n v="1"/>
    <n v="724"/>
    <s v="S2"/>
    <x v="155"/>
    <n v="5"/>
    <n v="2509108"/>
    <n v="576947"/>
    <n v="29395319"/>
    <n v="6"/>
  </r>
  <r>
    <x v="17"/>
    <n v="620"/>
    <n v="1"/>
    <n v="724"/>
    <s v="S2"/>
    <x v="206"/>
    <n v="5"/>
    <n v="1330353"/>
    <n v="717639"/>
    <n v="26768641"/>
    <n v="6"/>
  </r>
  <r>
    <x v="17"/>
    <n v="620"/>
    <n v="1"/>
    <n v="724"/>
    <s v="S2"/>
    <x v="173"/>
    <n v="5"/>
    <n v="5566"/>
    <n v="728685"/>
    <n v="11462158"/>
    <n v="6"/>
  </r>
  <r>
    <x v="17"/>
    <n v="620"/>
    <n v="1"/>
    <n v="724"/>
    <s v="S2"/>
    <x v="24"/>
    <n v="5"/>
    <n v="2258676"/>
    <n v="729850"/>
    <n v="22397296"/>
    <n v="6"/>
  </r>
  <r>
    <x v="17"/>
    <n v="620"/>
    <n v="1"/>
    <n v="724"/>
    <s v="S2"/>
    <x v="154"/>
    <n v="5"/>
    <n v="2540204"/>
    <n v="814251"/>
    <n v="33502848"/>
    <n v="6"/>
  </r>
  <r>
    <x v="17"/>
    <n v="620"/>
    <n v="1"/>
    <n v="724"/>
    <s v="S2"/>
    <x v="162"/>
    <n v="5"/>
    <n v="7588"/>
    <n v="1032747"/>
    <n v="26356722"/>
    <n v="6"/>
  </r>
  <r>
    <x v="17"/>
    <n v="620"/>
    <n v="1"/>
    <n v="724"/>
    <s v="S2"/>
    <x v="156"/>
    <n v="5"/>
    <n v="293539"/>
    <n v="1039356"/>
    <n v="183502319"/>
    <n v="6"/>
  </r>
  <r>
    <x v="17"/>
    <n v="620"/>
    <n v="1"/>
    <n v="724"/>
    <s v="S2"/>
    <x v="164"/>
    <n v="5"/>
    <n v="666184"/>
    <n v="1376124"/>
    <n v="82552830"/>
    <n v="6"/>
  </r>
  <r>
    <x v="17"/>
    <n v="620"/>
    <n v="1"/>
    <n v="724"/>
    <s v="S2"/>
    <x v="166"/>
    <n v="5"/>
    <n v="2016456"/>
    <n v="1417509"/>
    <n v="53354325"/>
    <n v="6"/>
  </r>
  <r>
    <x v="17"/>
    <n v="620"/>
    <n v="1"/>
    <n v="724"/>
    <s v="S2"/>
    <x v="34"/>
    <n v="5"/>
    <n v="1591076"/>
    <n v="1417589"/>
    <n v="21630565"/>
    <n v="6"/>
  </r>
  <r>
    <x v="17"/>
    <n v="620"/>
    <n v="1"/>
    <n v="724"/>
    <s v="S2"/>
    <x v="179"/>
    <n v="5"/>
    <n v="842992"/>
    <n v="2283715"/>
    <n v="21949153"/>
    <n v="6"/>
  </r>
  <r>
    <x v="17"/>
    <n v="620"/>
    <n v="1"/>
    <n v="724"/>
    <s v="S2"/>
    <x v="171"/>
    <n v="5"/>
    <n v="6957958"/>
    <n v="3296914"/>
    <n v="96803937"/>
    <n v="6"/>
  </r>
  <r>
    <x v="17"/>
    <n v="620"/>
    <n v="1"/>
    <n v="724"/>
    <s v="S2"/>
    <x v="37"/>
    <n v="5"/>
    <n v="19562084"/>
    <n v="3703308"/>
    <n v="85612159"/>
    <n v="6"/>
  </r>
  <r>
    <x v="17"/>
    <n v="620"/>
    <n v="1"/>
    <n v="724"/>
    <s v="S2"/>
    <x v="178"/>
    <n v="5"/>
    <n v="9293"/>
    <n v="3986062"/>
    <n v="15935308"/>
    <n v="6"/>
  </r>
  <r>
    <x v="17"/>
    <n v="620"/>
    <n v="1"/>
    <n v="724"/>
    <s v="S2"/>
    <x v="169"/>
    <n v="5"/>
    <n v="3321212"/>
    <n v="17286576"/>
    <n v="139709969"/>
    <n v="6"/>
  </r>
  <r>
    <x v="18"/>
    <n v="620"/>
    <n v="1"/>
    <n v="724"/>
    <s v="S2"/>
    <x v="26"/>
    <n v="5"/>
    <n v="5385"/>
    <m/>
    <n v="295706"/>
    <n v="0"/>
  </r>
  <r>
    <x v="18"/>
    <n v="620"/>
    <n v="1"/>
    <n v="724"/>
    <s v="S2"/>
    <x v="204"/>
    <n v="5"/>
    <n v="438"/>
    <n v="106"/>
    <n v="10684"/>
    <n v="0"/>
  </r>
  <r>
    <x v="18"/>
    <n v="620"/>
    <n v="1"/>
    <n v="724"/>
    <s v="S2"/>
    <x v="199"/>
    <n v="5"/>
    <n v="4"/>
    <n v="970"/>
    <n v="111325"/>
    <n v="0"/>
  </r>
  <r>
    <x v="18"/>
    <n v="620"/>
    <n v="1"/>
    <n v="724"/>
    <s v="S2"/>
    <x v="201"/>
    <n v="5"/>
    <n v="1"/>
    <n v="15800"/>
    <n v="53194"/>
    <n v="0"/>
  </r>
  <r>
    <x v="18"/>
    <n v="620"/>
    <n v="1"/>
    <n v="724"/>
    <s v="S2"/>
    <x v="143"/>
    <n v="5"/>
    <n v="273321"/>
    <n v="107946"/>
    <n v="3074877"/>
    <n v="0"/>
  </r>
  <r>
    <x v="18"/>
    <n v="620"/>
    <n v="1"/>
    <n v="724"/>
    <s v="S2"/>
    <x v="147"/>
    <n v="5"/>
    <n v="120620"/>
    <n v="109875"/>
    <n v="1122929"/>
    <n v="0"/>
  </r>
  <r>
    <x v="18"/>
    <n v="620"/>
    <n v="1"/>
    <n v="724"/>
    <s v="S2"/>
    <x v="172"/>
    <n v="5"/>
    <n v="43345"/>
    <n v="260773"/>
    <n v="31224160"/>
    <n v="0"/>
  </r>
  <r>
    <x v="18"/>
    <n v="620"/>
    <n v="1"/>
    <n v="724"/>
    <s v="S2"/>
    <x v="141"/>
    <n v="5"/>
    <n v="154660"/>
    <n v="286189"/>
    <n v="13146390"/>
    <n v="0"/>
  </r>
  <r>
    <x v="18"/>
    <n v="620"/>
    <n v="1"/>
    <n v="724"/>
    <s v="S2"/>
    <x v="149"/>
    <n v="5"/>
    <n v="20576"/>
    <n v="292756"/>
    <n v="3682144"/>
    <n v="0"/>
  </r>
  <r>
    <x v="18"/>
    <n v="620"/>
    <n v="1"/>
    <n v="724"/>
    <s v="S2"/>
    <x v="144"/>
    <n v="5"/>
    <n v="535571"/>
    <n v="294138"/>
    <n v="11677129"/>
    <n v="0"/>
  </r>
  <r>
    <x v="18"/>
    <n v="620"/>
    <n v="1"/>
    <n v="724"/>
    <s v="S2"/>
    <x v="146"/>
    <n v="5"/>
    <n v="184546"/>
    <n v="299759"/>
    <n v="34249076"/>
    <n v="0"/>
  </r>
  <r>
    <x v="18"/>
    <n v="620"/>
    <n v="1"/>
    <n v="724"/>
    <s v="S2"/>
    <x v="140"/>
    <n v="5"/>
    <n v="1137827"/>
    <n v="343310"/>
    <n v="156848751"/>
    <n v="0"/>
  </r>
  <r>
    <x v="18"/>
    <n v="620"/>
    <n v="1"/>
    <n v="724"/>
    <s v="S2"/>
    <x v="168"/>
    <n v="5"/>
    <n v="121215"/>
    <n v="377637"/>
    <n v="6090769"/>
    <n v="0"/>
  </r>
  <r>
    <x v="18"/>
    <n v="620"/>
    <n v="1"/>
    <n v="724"/>
    <s v="S2"/>
    <x v="153"/>
    <n v="5"/>
    <n v="512292"/>
    <n v="386576"/>
    <n v="12186514"/>
    <n v="0"/>
  </r>
  <r>
    <x v="18"/>
    <n v="620"/>
    <n v="1"/>
    <n v="724"/>
    <s v="S2"/>
    <x v="151"/>
    <n v="5"/>
    <n v="1140674"/>
    <n v="388279"/>
    <n v="24714605"/>
    <n v="0"/>
  </r>
  <r>
    <x v="18"/>
    <n v="620"/>
    <n v="1"/>
    <n v="724"/>
    <s v="S2"/>
    <x v="145"/>
    <n v="5"/>
    <n v="599111"/>
    <n v="404067"/>
    <n v="17537491"/>
    <n v="0"/>
  </r>
  <r>
    <x v="18"/>
    <n v="620"/>
    <n v="1"/>
    <n v="724"/>
    <s v="S2"/>
    <x v="165"/>
    <n v="5"/>
    <n v="185556"/>
    <n v="623854"/>
    <n v="7459879"/>
    <n v="0"/>
  </r>
  <r>
    <x v="18"/>
    <n v="620"/>
    <n v="1"/>
    <n v="724"/>
    <s v="S2"/>
    <x v="161"/>
    <n v="5"/>
    <n v="97793"/>
    <n v="701526"/>
    <n v="11547312"/>
    <n v="0"/>
  </r>
  <r>
    <x v="18"/>
    <n v="620"/>
    <n v="1"/>
    <n v="724"/>
    <s v="S2"/>
    <x v="154"/>
    <n v="5"/>
    <n v="2500185"/>
    <n v="708607"/>
    <n v="31536079"/>
    <n v="0"/>
  </r>
  <r>
    <x v="18"/>
    <n v="620"/>
    <n v="1"/>
    <n v="724"/>
    <s v="S2"/>
    <x v="155"/>
    <n v="5"/>
    <n v="3509823"/>
    <n v="749512"/>
    <n v="42362621"/>
    <n v="0"/>
  </r>
  <r>
    <x v="18"/>
    <n v="620"/>
    <n v="1"/>
    <n v="724"/>
    <s v="S2"/>
    <x v="159"/>
    <n v="5"/>
    <n v="3865964"/>
    <n v="980093"/>
    <n v="38164092"/>
    <n v="0"/>
  </r>
  <r>
    <x v="18"/>
    <n v="620"/>
    <n v="1"/>
    <n v="724"/>
    <s v="S2"/>
    <x v="176"/>
    <n v="5"/>
    <n v="52730"/>
    <n v="1077620"/>
    <n v="3418811"/>
    <n v="0"/>
  </r>
  <r>
    <x v="18"/>
    <n v="620"/>
    <n v="1"/>
    <n v="724"/>
    <s v="S2"/>
    <x v="156"/>
    <n v="5"/>
    <n v="508510"/>
    <n v="1293188"/>
    <n v="227464591"/>
    <n v="0"/>
  </r>
  <r>
    <x v="18"/>
    <n v="620"/>
    <n v="1"/>
    <n v="724"/>
    <s v="S2"/>
    <x v="180"/>
    <n v="5"/>
    <n v="56053"/>
    <n v="2405214"/>
    <n v="15810888"/>
    <n v="0"/>
  </r>
  <r>
    <x v="18"/>
    <n v="620"/>
    <n v="1"/>
    <n v="724"/>
    <s v="S2"/>
    <x v="182"/>
    <n v="5"/>
    <n v="1013221"/>
    <n v="2853297"/>
    <n v="88595974"/>
    <n v="0"/>
  </r>
  <r>
    <x v="18"/>
    <n v="620"/>
    <n v="1"/>
    <n v="724"/>
    <s v="S2"/>
    <x v="177"/>
    <n v="5"/>
    <n v="475122"/>
    <n v="3149800"/>
    <n v="22993106"/>
    <n v="0"/>
  </r>
  <r>
    <x v="18"/>
    <n v="620"/>
    <n v="1"/>
    <n v="724"/>
    <s v="S2"/>
    <x v="171"/>
    <n v="5"/>
    <n v="7645013"/>
    <n v="3439360"/>
    <n v="110111386"/>
    <n v="0"/>
  </r>
  <r>
    <x v="18"/>
    <n v="620"/>
    <n v="1"/>
    <n v="724"/>
    <s v="S2"/>
    <x v="186"/>
    <n v="5"/>
    <n v="728326"/>
    <n v="10230486"/>
    <n v="217431334"/>
    <n v="0"/>
  </r>
  <r>
    <x v="18"/>
    <n v="620"/>
    <n v="1"/>
    <n v="724"/>
    <s v="S2"/>
    <x v="187"/>
    <n v="5"/>
    <n v="312004"/>
    <n v="11311306"/>
    <n v="61290908"/>
    <n v="0"/>
  </r>
  <r>
    <x v="18"/>
    <n v="620"/>
    <n v="1"/>
    <n v="724"/>
    <s v="S2"/>
    <x v="170"/>
    <n v="5"/>
    <n v="401"/>
    <n v="12217002"/>
    <n v="23403149"/>
    <n v="0"/>
  </r>
  <r>
    <x v="18"/>
    <n v="620"/>
    <n v="1"/>
    <n v="724"/>
    <s v="S2"/>
    <x v="188"/>
    <n v="5"/>
    <n v="2239117"/>
    <n v="16158197"/>
    <n v="105335060"/>
    <n v="0"/>
  </r>
  <r>
    <x v="18"/>
    <n v="620"/>
    <n v="1"/>
    <n v="724"/>
    <s v="S2"/>
    <x v="190"/>
    <n v="5"/>
    <n v="1114268"/>
    <n v="104621099"/>
    <n v="161371705"/>
    <n v="0"/>
  </r>
  <r>
    <x v="18"/>
    <n v="620"/>
    <n v="1"/>
    <n v="724"/>
    <s v="S2"/>
    <x v="150"/>
    <n v="5"/>
    <n v="1"/>
    <n v="1633"/>
    <n v="2672"/>
    <n v="2"/>
  </r>
  <r>
    <x v="18"/>
    <n v="620"/>
    <n v="1"/>
    <n v="724"/>
    <s v="S2"/>
    <x v="157"/>
    <n v="5"/>
    <n v="1728"/>
    <n v="2917"/>
    <n v="254440"/>
    <n v="2"/>
  </r>
  <r>
    <x v="18"/>
    <n v="620"/>
    <n v="1"/>
    <n v="724"/>
    <s v="S2"/>
    <x v="208"/>
    <n v="5"/>
    <n v="1"/>
    <n v="4564"/>
    <n v="944001"/>
    <n v="2"/>
  </r>
  <r>
    <x v="18"/>
    <n v="620"/>
    <n v="1"/>
    <n v="724"/>
    <s v="S2"/>
    <x v="209"/>
    <n v="5"/>
    <n v="1"/>
    <n v="15568"/>
    <n v="39642"/>
    <n v="2"/>
  </r>
  <r>
    <x v="18"/>
    <n v="620"/>
    <n v="1"/>
    <n v="724"/>
    <s v="S2"/>
    <x v="133"/>
    <n v="5"/>
    <n v="28142"/>
    <n v="24134"/>
    <n v="663959"/>
    <n v="2"/>
  </r>
  <r>
    <x v="18"/>
    <n v="620"/>
    <n v="1"/>
    <n v="724"/>
    <s v="S2"/>
    <x v="148"/>
    <n v="5"/>
    <n v="1092"/>
    <n v="83854"/>
    <n v="1222198"/>
    <n v="2"/>
  </r>
  <r>
    <x v="18"/>
    <n v="620"/>
    <n v="1"/>
    <n v="724"/>
    <s v="S2"/>
    <x v="134"/>
    <n v="5"/>
    <n v="57"/>
    <n v="132357"/>
    <n v="2935759"/>
    <n v="2"/>
  </r>
  <r>
    <x v="18"/>
    <n v="620"/>
    <n v="1"/>
    <n v="724"/>
    <s v="S2"/>
    <x v="139"/>
    <n v="5"/>
    <n v="231804"/>
    <n v="181232"/>
    <n v="11909202"/>
    <n v="2"/>
  </r>
  <r>
    <x v="18"/>
    <n v="620"/>
    <n v="1"/>
    <n v="724"/>
    <s v="S2"/>
    <x v="193"/>
    <n v="5"/>
    <n v="42341"/>
    <n v="183061"/>
    <n v="4894318"/>
    <n v="2"/>
  </r>
  <r>
    <x v="18"/>
    <n v="620"/>
    <n v="1"/>
    <n v="724"/>
    <s v="S2"/>
    <x v="192"/>
    <n v="5"/>
    <n v="203741"/>
    <n v="253679"/>
    <n v="8024105"/>
    <n v="2"/>
  </r>
  <r>
    <x v="18"/>
    <n v="620"/>
    <n v="1"/>
    <n v="724"/>
    <s v="S2"/>
    <x v="160"/>
    <n v="5"/>
    <n v="38059"/>
    <n v="310273"/>
    <n v="5911401"/>
    <n v="2"/>
  </r>
  <r>
    <x v="18"/>
    <n v="620"/>
    <n v="1"/>
    <n v="724"/>
    <s v="S2"/>
    <x v="152"/>
    <n v="5"/>
    <n v="551"/>
    <n v="419334"/>
    <n v="1694142"/>
    <n v="2"/>
  </r>
  <r>
    <x v="18"/>
    <n v="620"/>
    <n v="1"/>
    <n v="724"/>
    <s v="S2"/>
    <x v="138"/>
    <n v="5"/>
    <n v="2095"/>
    <n v="506570"/>
    <n v="13311884"/>
    <n v="2"/>
  </r>
  <r>
    <x v="18"/>
    <n v="620"/>
    <n v="1"/>
    <n v="724"/>
    <s v="S2"/>
    <x v="158"/>
    <n v="5"/>
    <n v="184"/>
    <n v="618149"/>
    <n v="3847087"/>
    <n v="2"/>
  </r>
  <r>
    <x v="18"/>
    <n v="620"/>
    <n v="1"/>
    <n v="724"/>
    <s v="S2"/>
    <x v="175"/>
    <n v="5"/>
    <n v="2438"/>
    <n v="845586"/>
    <n v="3187144"/>
    <n v="2"/>
  </r>
  <r>
    <x v="18"/>
    <n v="620"/>
    <n v="1"/>
    <n v="724"/>
    <s v="S2"/>
    <x v="163"/>
    <n v="5"/>
    <n v="39"/>
    <n v="884546"/>
    <n v="6396331"/>
    <n v="2"/>
  </r>
  <r>
    <x v="18"/>
    <n v="620"/>
    <n v="1"/>
    <n v="724"/>
    <s v="S2"/>
    <x v="162"/>
    <n v="5"/>
    <n v="7051"/>
    <n v="936269"/>
    <n v="24061863"/>
    <n v="2"/>
  </r>
  <r>
    <x v="18"/>
    <n v="620"/>
    <n v="1"/>
    <n v="724"/>
    <s v="S2"/>
    <x v="118"/>
    <n v="5"/>
    <n v="504579"/>
    <n v="1665472"/>
    <n v="4388018"/>
    <n v="2"/>
  </r>
  <r>
    <x v="18"/>
    <n v="620"/>
    <n v="1"/>
    <n v="724"/>
    <s v="S2"/>
    <x v="174"/>
    <n v="5"/>
    <n v="151"/>
    <n v="1947002"/>
    <n v="11444523"/>
    <n v="2"/>
  </r>
  <r>
    <x v="18"/>
    <n v="620"/>
    <n v="1"/>
    <n v="724"/>
    <s v="S2"/>
    <x v="181"/>
    <n v="5"/>
    <n v="906"/>
    <n v="2876471"/>
    <n v="26579804"/>
    <n v="2"/>
  </r>
  <r>
    <x v="18"/>
    <n v="620"/>
    <n v="1"/>
    <n v="724"/>
    <s v="S2"/>
    <x v="184"/>
    <n v="5"/>
    <n v="1847"/>
    <n v="5219196"/>
    <n v="24236823"/>
    <n v="2"/>
  </r>
  <r>
    <x v="18"/>
    <n v="620"/>
    <n v="1"/>
    <n v="724"/>
    <s v="S2"/>
    <x v="185"/>
    <n v="5"/>
    <n v="116892"/>
    <n v="6520498"/>
    <n v="38803229"/>
    <n v="2"/>
  </r>
  <r>
    <x v="18"/>
    <n v="620"/>
    <n v="1"/>
    <n v="724"/>
    <s v="S2"/>
    <x v="197"/>
    <n v="5"/>
    <n v="1007350"/>
    <n v="6856762"/>
    <n v="25789367"/>
    <n v="2"/>
  </r>
  <r>
    <x v="18"/>
    <n v="620"/>
    <n v="1"/>
    <n v="724"/>
    <s v="S2"/>
    <x v="196"/>
    <n v="5"/>
    <n v="140410"/>
    <n v="8095990"/>
    <n v="31457382"/>
    <n v="2"/>
  </r>
  <r>
    <x v="18"/>
    <n v="620"/>
    <n v="1"/>
    <n v="724"/>
    <s v="S2"/>
    <x v="169"/>
    <n v="5"/>
    <n v="401667"/>
    <n v="14268468"/>
    <n v="99283935"/>
    <n v="2"/>
  </r>
  <r>
    <x v="18"/>
    <n v="620"/>
    <n v="1"/>
    <n v="724"/>
    <s v="S2"/>
    <x v="189"/>
    <n v="5"/>
    <n v="15156"/>
    <n v="29734554"/>
    <n v="228490992"/>
    <n v="2"/>
  </r>
  <r>
    <x v="18"/>
    <n v="620"/>
    <n v="1"/>
    <n v="724"/>
    <s v="S2"/>
    <x v="191"/>
    <n v="5"/>
    <n v="61563"/>
    <n v="80536480"/>
    <n v="856933423"/>
    <n v="2"/>
  </r>
  <r>
    <x v="18"/>
    <n v="620"/>
    <n v="1"/>
    <n v="724"/>
    <s v="S2"/>
    <x v="31"/>
    <n v="5"/>
    <n v="2005250"/>
    <n v="741126"/>
    <n v="28908427"/>
    <n v="4"/>
  </r>
  <r>
    <x v="18"/>
    <n v="620"/>
    <n v="1"/>
    <n v="724"/>
    <s v="S2"/>
    <x v="32"/>
    <n v="5"/>
    <n v="8561399"/>
    <n v="1033661"/>
    <n v="12323513"/>
    <n v="4"/>
  </r>
  <r>
    <x v="18"/>
    <n v="620"/>
    <n v="1"/>
    <n v="724"/>
    <s v="S2"/>
    <x v="40"/>
    <n v="5"/>
    <n v="12815732"/>
    <n v="3793881"/>
    <n v="116154280"/>
    <n v="4"/>
  </r>
  <r>
    <x v="18"/>
    <n v="620"/>
    <n v="1"/>
    <n v="724"/>
    <s v="S2"/>
    <x v="37"/>
    <n v="5"/>
    <n v="24804382"/>
    <n v="4841725"/>
    <n v="111726808"/>
    <n v="4"/>
  </r>
  <r>
    <x v="18"/>
    <n v="620"/>
    <n v="1"/>
    <n v="724"/>
    <s v="S2"/>
    <x v="137"/>
    <n v="5"/>
    <n v="1"/>
    <n v="1"/>
    <n v="190"/>
    <n v="6"/>
  </r>
  <r>
    <x v="18"/>
    <n v="620"/>
    <n v="1"/>
    <n v="724"/>
    <s v="S2"/>
    <x v="129"/>
    <n v="5"/>
    <n v="562"/>
    <n v="530"/>
    <n v="61350"/>
    <n v="6"/>
  </r>
  <r>
    <x v="18"/>
    <n v="620"/>
    <n v="1"/>
    <n v="724"/>
    <s v="S2"/>
    <x v="128"/>
    <n v="5"/>
    <n v="444"/>
    <n v="1981"/>
    <n v="44233"/>
    <n v="6"/>
  </r>
  <r>
    <x v="18"/>
    <n v="620"/>
    <n v="1"/>
    <n v="724"/>
    <s v="S2"/>
    <x v="127"/>
    <n v="5"/>
    <n v="1978"/>
    <n v="2986"/>
    <n v="150426"/>
    <n v="6"/>
  </r>
  <r>
    <x v="18"/>
    <n v="620"/>
    <n v="1"/>
    <n v="724"/>
    <s v="S2"/>
    <x v="130"/>
    <n v="5"/>
    <n v="2452"/>
    <n v="7547"/>
    <n v="360411"/>
    <n v="6"/>
  </r>
  <r>
    <x v="18"/>
    <n v="620"/>
    <n v="1"/>
    <n v="724"/>
    <s v="S2"/>
    <x v="22"/>
    <n v="5"/>
    <n v="36562"/>
    <n v="9456"/>
    <n v="277562"/>
    <n v="6"/>
  </r>
  <r>
    <x v="18"/>
    <n v="620"/>
    <n v="1"/>
    <n v="724"/>
    <s v="S2"/>
    <x v="107"/>
    <n v="5"/>
    <n v="209"/>
    <n v="68199"/>
    <n v="1741373"/>
    <n v="6"/>
  </r>
  <r>
    <x v="18"/>
    <n v="620"/>
    <n v="1"/>
    <n v="724"/>
    <s v="S2"/>
    <x v="131"/>
    <n v="5"/>
    <n v="439082"/>
    <n v="69487"/>
    <n v="3000827"/>
    <n v="6"/>
  </r>
  <r>
    <x v="18"/>
    <n v="620"/>
    <n v="1"/>
    <n v="724"/>
    <s v="S2"/>
    <x v="5"/>
    <n v="5"/>
    <n v="46144"/>
    <n v="91020"/>
    <n v="2447630"/>
    <n v="6"/>
  </r>
  <r>
    <x v="18"/>
    <n v="620"/>
    <n v="1"/>
    <n v="724"/>
    <s v="S2"/>
    <x v="132"/>
    <n v="5"/>
    <n v="441764"/>
    <n v="102151"/>
    <n v="3254734"/>
    <n v="6"/>
  </r>
  <r>
    <x v="18"/>
    <n v="620"/>
    <n v="1"/>
    <n v="724"/>
    <s v="S2"/>
    <x v="142"/>
    <n v="5"/>
    <n v="349895"/>
    <n v="251725"/>
    <n v="16163809"/>
    <n v="6"/>
  </r>
  <r>
    <x v="18"/>
    <n v="620"/>
    <n v="1"/>
    <n v="724"/>
    <s v="S2"/>
    <x v="183"/>
    <n v="5"/>
    <n v="5665"/>
    <n v="262213"/>
    <n v="4887826"/>
    <n v="6"/>
  </r>
  <r>
    <x v="18"/>
    <n v="620"/>
    <n v="1"/>
    <n v="724"/>
    <s v="S2"/>
    <x v="194"/>
    <n v="5"/>
    <n v="5262"/>
    <n v="407551"/>
    <n v="10384628"/>
    <n v="6"/>
  </r>
  <r>
    <x v="18"/>
    <n v="620"/>
    <n v="1"/>
    <n v="724"/>
    <s v="S2"/>
    <x v="206"/>
    <n v="5"/>
    <n v="1356676"/>
    <n v="581681"/>
    <n v="26532853"/>
    <n v="6"/>
  </r>
  <r>
    <x v="18"/>
    <n v="620"/>
    <n v="1"/>
    <n v="724"/>
    <s v="S2"/>
    <x v="173"/>
    <n v="5"/>
    <n v="5268"/>
    <n v="611160"/>
    <n v="10099293"/>
    <n v="6"/>
  </r>
  <r>
    <x v="18"/>
    <n v="620"/>
    <n v="1"/>
    <n v="724"/>
    <s v="S2"/>
    <x v="24"/>
    <n v="5"/>
    <n v="1952563"/>
    <n v="623438"/>
    <n v="19164596"/>
    <n v="6"/>
  </r>
  <r>
    <x v="18"/>
    <n v="620"/>
    <n v="1"/>
    <n v="724"/>
    <s v="S2"/>
    <x v="167"/>
    <n v="5"/>
    <n v="286"/>
    <n v="674773"/>
    <n v="12749526"/>
    <n v="6"/>
  </r>
  <r>
    <x v="18"/>
    <n v="620"/>
    <n v="1"/>
    <n v="724"/>
    <s v="S2"/>
    <x v="164"/>
    <n v="5"/>
    <n v="834694"/>
    <n v="1364510"/>
    <n v="99390553"/>
    <n v="6"/>
  </r>
  <r>
    <x v="18"/>
    <n v="620"/>
    <n v="1"/>
    <n v="724"/>
    <s v="S2"/>
    <x v="205"/>
    <n v="5"/>
    <n v="473085"/>
    <n v="1493333"/>
    <n v="27341810"/>
    <n v="6"/>
  </r>
  <r>
    <x v="18"/>
    <n v="620"/>
    <n v="1"/>
    <n v="724"/>
    <s v="S2"/>
    <x v="166"/>
    <n v="5"/>
    <n v="2418438"/>
    <n v="1533722"/>
    <n v="57544274"/>
    <n v="6"/>
  </r>
  <r>
    <x v="18"/>
    <n v="620"/>
    <n v="1"/>
    <n v="724"/>
    <s v="S2"/>
    <x v="178"/>
    <n v="5"/>
    <n v="802"/>
    <n v="1695851"/>
    <n v="15787836"/>
    <n v="6"/>
  </r>
  <r>
    <x v="18"/>
    <n v="620"/>
    <n v="1"/>
    <n v="724"/>
    <s v="S2"/>
    <x v="136"/>
    <n v="5"/>
    <n v="850"/>
    <n v="2276843"/>
    <n v="33612430"/>
    <n v="6"/>
  </r>
  <r>
    <x v="18"/>
    <n v="620"/>
    <n v="1"/>
    <n v="724"/>
    <s v="S2"/>
    <x v="179"/>
    <n v="5"/>
    <n v="1794834"/>
    <n v="2909269"/>
    <n v="27575816"/>
    <n v="6"/>
  </r>
  <r>
    <x v="18"/>
    <n v="620"/>
    <n v="1"/>
    <n v="724"/>
    <s v="S2"/>
    <x v="34"/>
    <n v="5"/>
    <n v="1891729"/>
    <n v="3735725"/>
    <n v="30182621"/>
    <n v="6"/>
  </r>
  <r>
    <x v="19"/>
    <n v="620"/>
    <n v="1"/>
    <n v="724"/>
    <s v="S2"/>
    <x v="135"/>
    <n v="5"/>
    <n v="50"/>
    <n v="3770"/>
    <n v="47711"/>
    <n v="0"/>
  </r>
  <r>
    <x v="19"/>
    <n v="620"/>
    <n v="1"/>
    <n v="724"/>
    <s v="S2"/>
    <x v="129"/>
    <n v="5"/>
    <n v="824"/>
    <n v="4422"/>
    <n v="39861"/>
    <n v="0"/>
  </r>
  <r>
    <x v="19"/>
    <n v="620"/>
    <n v="1"/>
    <n v="724"/>
    <s v="S2"/>
    <x v="130"/>
    <n v="5"/>
    <n v="1327"/>
    <n v="8405"/>
    <n v="273142"/>
    <n v="0"/>
  </r>
  <r>
    <x v="19"/>
    <n v="620"/>
    <n v="1"/>
    <n v="724"/>
    <s v="S2"/>
    <x v="143"/>
    <n v="5"/>
    <n v="246532"/>
    <n v="142786"/>
    <n v="4545223"/>
    <n v="0"/>
  </r>
  <r>
    <x v="19"/>
    <n v="620"/>
    <n v="1"/>
    <n v="724"/>
    <s v="S2"/>
    <x v="131"/>
    <n v="5"/>
    <n v="575356"/>
    <n v="150475"/>
    <n v="3311451"/>
    <n v="0"/>
  </r>
  <r>
    <x v="19"/>
    <n v="620"/>
    <n v="1"/>
    <n v="724"/>
    <s v="S2"/>
    <x v="146"/>
    <n v="5"/>
    <n v="254310"/>
    <n v="196902"/>
    <n v="22049442"/>
    <n v="0"/>
  </r>
  <r>
    <x v="19"/>
    <n v="620"/>
    <n v="1"/>
    <n v="724"/>
    <s v="S2"/>
    <x v="140"/>
    <n v="5"/>
    <n v="879801"/>
    <n v="286381"/>
    <n v="98379790"/>
    <n v="0"/>
  </r>
  <r>
    <x v="19"/>
    <n v="620"/>
    <n v="1"/>
    <n v="724"/>
    <s v="S2"/>
    <x v="144"/>
    <n v="5"/>
    <n v="382647"/>
    <n v="289450"/>
    <n v="8971165"/>
    <n v="0"/>
  </r>
  <r>
    <x v="19"/>
    <n v="620"/>
    <n v="1"/>
    <n v="724"/>
    <s v="S2"/>
    <x v="172"/>
    <n v="5"/>
    <n v="32107"/>
    <n v="296826"/>
    <n v="29242483"/>
    <n v="0"/>
  </r>
  <r>
    <x v="19"/>
    <n v="620"/>
    <n v="1"/>
    <n v="724"/>
    <s v="S2"/>
    <x v="153"/>
    <n v="5"/>
    <n v="569489"/>
    <n v="314639"/>
    <n v="12252191"/>
    <n v="0"/>
  </r>
  <r>
    <x v="19"/>
    <n v="620"/>
    <n v="1"/>
    <n v="724"/>
    <s v="S2"/>
    <x v="142"/>
    <n v="5"/>
    <n v="266422"/>
    <n v="321778"/>
    <n v="18022845"/>
    <n v="0"/>
  </r>
  <r>
    <x v="19"/>
    <n v="620"/>
    <n v="1"/>
    <n v="724"/>
    <s v="S2"/>
    <x v="160"/>
    <n v="5"/>
    <n v="41945"/>
    <n v="374339"/>
    <n v="8164525"/>
    <n v="0"/>
  </r>
  <r>
    <x v="19"/>
    <n v="620"/>
    <n v="1"/>
    <n v="724"/>
    <s v="S2"/>
    <x v="149"/>
    <n v="5"/>
    <n v="51463"/>
    <n v="376036"/>
    <n v="4578655"/>
    <n v="0"/>
  </r>
  <r>
    <x v="19"/>
    <n v="620"/>
    <n v="1"/>
    <n v="724"/>
    <s v="S2"/>
    <x v="168"/>
    <n v="5"/>
    <n v="151594"/>
    <n v="413267"/>
    <n v="5451361"/>
    <n v="0"/>
  </r>
  <r>
    <x v="19"/>
    <n v="620"/>
    <n v="1"/>
    <n v="724"/>
    <s v="S2"/>
    <x v="147"/>
    <n v="5"/>
    <n v="564402"/>
    <n v="414455"/>
    <n v="3475021"/>
    <n v="0"/>
  </r>
  <r>
    <x v="19"/>
    <n v="620"/>
    <n v="1"/>
    <n v="724"/>
    <s v="S2"/>
    <x v="145"/>
    <n v="5"/>
    <n v="605926"/>
    <n v="479118"/>
    <n v="19344161"/>
    <n v="0"/>
  </r>
  <r>
    <x v="19"/>
    <n v="620"/>
    <n v="1"/>
    <n v="724"/>
    <s v="S2"/>
    <x v="165"/>
    <n v="5"/>
    <n v="214783"/>
    <n v="709274"/>
    <n v="9920214"/>
    <n v="0"/>
  </r>
  <r>
    <x v="19"/>
    <n v="620"/>
    <n v="1"/>
    <n v="724"/>
    <s v="S2"/>
    <x v="154"/>
    <n v="5"/>
    <n v="1836503"/>
    <n v="786885"/>
    <n v="26893843"/>
    <n v="0"/>
  </r>
  <r>
    <x v="19"/>
    <n v="620"/>
    <n v="1"/>
    <n v="724"/>
    <s v="S2"/>
    <x v="151"/>
    <n v="5"/>
    <n v="2056420"/>
    <n v="901234"/>
    <n v="40802636"/>
    <n v="0"/>
  </r>
  <r>
    <x v="19"/>
    <n v="620"/>
    <n v="1"/>
    <n v="724"/>
    <s v="S2"/>
    <x v="176"/>
    <n v="5"/>
    <n v="59698"/>
    <n v="980389"/>
    <n v="4244274"/>
    <n v="0"/>
  </r>
  <r>
    <x v="19"/>
    <n v="620"/>
    <n v="1"/>
    <n v="724"/>
    <s v="S2"/>
    <x v="161"/>
    <n v="5"/>
    <n v="112666"/>
    <n v="1041357"/>
    <n v="14161648"/>
    <n v="0"/>
  </r>
  <r>
    <x v="19"/>
    <n v="620"/>
    <n v="1"/>
    <n v="724"/>
    <s v="S2"/>
    <x v="156"/>
    <n v="5"/>
    <n v="395757"/>
    <n v="1090068"/>
    <n v="215556970"/>
    <n v="0"/>
  </r>
  <r>
    <x v="19"/>
    <n v="620"/>
    <n v="1"/>
    <n v="724"/>
    <s v="S2"/>
    <x v="159"/>
    <n v="5"/>
    <n v="2981048"/>
    <n v="1140606"/>
    <n v="41839375"/>
    <n v="0"/>
  </r>
  <r>
    <x v="19"/>
    <n v="620"/>
    <n v="1"/>
    <n v="724"/>
    <s v="S2"/>
    <x v="155"/>
    <n v="5"/>
    <n v="3725174"/>
    <n v="1166244"/>
    <n v="47176957"/>
    <n v="0"/>
  </r>
  <r>
    <x v="19"/>
    <n v="620"/>
    <n v="1"/>
    <n v="724"/>
    <s v="S2"/>
    <x v="166"/>
    <n v="5"/>
    <n v="2415122"/>
    <n v="1860339"/>
    <n v="67836462"/>
    <n v="0"/>
  </r>
  <r>
    <x v="19"/>
    <n v="620"/>
    <n v="1"/>
    <n v="724"/>
    <s v="S2"/>
    <x v="181"/>
    <n v="5"/>
    <n v="957"/>
    <n v="2922803"/>
    <n v="27810934"/>
    <n v="0"/>
  </r>
  <r>
    <x v="19"/>
    <n v="620"/>
    <n v="1"/>
    <n v="724"/>
    <s v="S2"/>
    <x v="180"/>
    <n v="5"/>
    <n v="70989"/>
    <n v="3241573"/>
    <n v="20243677"/>
    <n v="0"/>
  </r>
  <r>
    <x v="19"/>
    <n v="620"/>
    <n v="1"/>
    <n v="724"/>
    <s v="S2"/>
    <x v="177"/>
    <n v="5"/>
    <n v="427655"/>
    <n v="3487028"/>
    <n v="27213638"/>
    <n v="0"/>
  </r>
  <r>
    <x v="19"/>
    <n v="620"/>
    <n v="1"/>
    <n v="724"/>
    <s v="S2"/>
    <x v="171"/>
    <n v="5"/>
    <n v="9539757"/>
    <n v="5873430"/>
    <n v="134959603"/>
    <n v="0"/>
  </r>
  <r>
    <x v="19"/>
    <n v="620"/>
    <n v="1"/>
    <n v="724"/>
    <s v="S2"/>
    <x v="185"/>
    <n v="5"/>
    <n v="103730"/>
    <n v="6141919"/>
    <n v="34885922"/>
    <n v="0"/>
  </r>
  <r>
    <x v="19"/>
    <n v="620"/>
    <n v="1"/>
    <n v="724"/>
    <s v="S2"/>
    <x v="186"/>
    <n v="5"/>
    <n v="441602"/>
    <n v="7024771"/>
    <n v="146687860"/>
    <n v="0"/>
  </r>
  <r>
    <x v="19"/>
    <n v="620"/>
    <n v="1"/>
    <n v="724"/>
    <s v="S2"/>
    <x v="187"/>
    <n v="5"/>
    <n v="469373"/>
    <n v="15459897"/>
    <n v="86079770"/>
    <n v="0"/>
  </r>
  <r>
    <x v="19"/>
    <n v="620"/>
    <n v="1"/>
    <n v="724"/>
    <s v="S2"/>
    <x v="188"/>
    <n v="5"/>
    <n v="2668873"/>
    <n v="21281956"/>
    <n v="137609143"/>
    <n v="0"/>
  </r>
  <r>
    <x v="19"/>
    <n v="620"/>
    <n v="1"/>
    <n v="724"/>
    <s v="S2"/>
    <x v="190"/>
    <n v="5"/>
    <n v="1182166"/>
    <n v="108494247"/>
    <n v="165222394"/>
    <n v="0"/>
  </r>
  <r>
    <x v="19"/>
    <n v="620"/>
    <n v="1"/>
    <n v="724"/>
    <s v="S2"/>
    <x v="204"/>
    <n v="5"/>
    <n v="393"/>
    <n v="1168"/>
    <n v="199164"/>
    <n v="2"/>
  </r>
  <r>
    <x v="19"/>
    <n v="620"/>
    <n v="1"/>
    <n v="724"/>
    <s v="S2"/>
    <x v="128"/>
    <n v="5"/>
    <n v="372"/>
    <n v="1607"/>
    <n v="27749"/>
    <n v="2"/>
  </r>
  <r>
    <x v="19"/>
    <n v="620"/>
    <n v="1"/>
    <n v="724"/>
    <s v="S2"/>
    <x v="199"/>
    <n v="5"/>
    <n v="5"/>
    <n v="1774"/>
    <n v="4224"/>
    <n v="2"/>
  </r>
  <r>
    <x v="19"/>
    <n v="620"/>
    <n v="1"/>
    <n v="724"/>
    <s v="S2"/>
    <x v="150"/>
    <n v="5"/>
    <n v="4"/>
    <n v="52185"/>
    <n v="166109"/>
    <n v="2"/>
  </r>
  <r>
    <x v="19"/>
    <n v="620"/>
    <n v="1"/>
    <n v="724"/>
    <s v="S2"/>
    <x v="134"/>
    <n v="5"/>
    <n v="799"/>
    <n v="90412"/>
    <n v="3323526"/>
    <n v="2"/>
  </r>
  <r>
    <x v="19"/>
    <n v="620"/>
    <n v="1"/>
    <n v="724"/>
    <s v="S2"/>
    <x v="148"/>
    <n v="5"/>
    <n v="1544"/>
    <n v="110898"/>
    <n v="1780705"/>
    <n v="2"/>
  </r>
  <r>
    <x v="19"/>
    <n v="620"/>
    <n v="1"/>
    <n v="724"/>
    <s v="S2"/>
    <x v="193"/>
    <n v="5"/>
    <n v="98560"/>
    <n v="213468"/>
    <n v="6011491"/>
    <n v="2"/>
  </r>
  <r>
    <x v="19"/>
    <n v="620"/>
    <n v="1"/>
    <n v="724"/>
    <s v="S2"/>
    <x v="152"/>
    <n v="5"/>
    <n v="288"/>
    <n v="259898"/>
    <n v="1432591"/>
    <n v="2"/>
  </r>
  <r>
    <x v="19"/>
    <n v="620"/>
    <n v="1"/>
    <n v="724"/>
    <s v="S2"/>
    <x v="192"/>
    <n v="5"/>
    <n v="244988"/>
    <n v="342432"/>
    <n v="9180331"/>
    <n v="2"/>
  </r>
  <r>
    <x v="19"/>
    <n v="620"/>
    <n v="1"/>
    <n v="724"/>
    <s v="S2"/>
    <x v="138"/>
    <n v="5"/>
    <n v="2986"/>
    <n v="443144"/>
    <n v="17421267"/>
    <n v="2"/>
  </r>
  <r>
    <x v="19"/>
    <n v="620"/>
    <n v="1"/>
    <n v="724"/>
    <s v="S2"/>
    <x v="163"/>
    <n v="5"/>
    <n v="94"/>
    <n v="1002345"/>
    <n v="13547917"/>
    <n v="2"/>
  </r>
  <r>
    <x v="19"/>
    <n v="620"/>
    <n v="1"/>
    <n v="724"/>
    <s v="S2"/>
    <x v="178"/>
    <n v="5"/>
    <n v="879"/>
    <n v="1118062"/>
    <n v="11848565"/>
    <n v="2"/>
  </r>
  <r>
    <x v="19"/>
    <n v="620"/>
    <n v="1"/>
    <n v="724"/>
    <s v="S2"/>
    <x v="175"/>
    <n v="5"/>
    <n v="3714"/>
    <n v="1477981"/>
    <n v="5351201"/>
    <n v="2"/>
  </r>
  <r>
    <x v="19"/>
    <n v="620"/>
    <n v="1"/>
    <n v="724"/>
    <s v="S2"/>
    <x v="158"/>
    <n v="5"/>
    <n v="327"/>
    <n v="1502088"/>
    <n v="10970368"/>
    <n v="2"/>
  </r>
  <r>
    <x v="19"/>
    <n v="620"/>
    <n v="1"/>
    <n v="724"/>
    <s v="S2"/>
    <x v="174"/>
    <n v="5"/>
    <n v="142"/>
    <n v="1946945"/>
    <n v="15327954"/>
    <n v="2"/>
  </r>
  <r>
    <x v="19"/>
    <n v="620"/>
    <n v="1"/>
    <n v="724"/>
    <s v="S2"/>
    <x v="136"/>
    <n v="5"/>
    <n v="335"/>
    <n v="2278359"/>
    <n v="39884864"/>
    <n v="2"/>
  </r>
  <r>
    <x v="19"/>
    <n v="620"/>
    <n v="1"/>
    <n v="724"/>
    <s v="S2"/>
    <x v="170"/>
    <n v="5"/>
    <n v="242"/>
    <n v="2602171"/>
    <n v="16278373"/>
    <n v="2"/>
  </r>
  <r>
    <x v="19"/>
    <n v="620"/>
    <n v="1"/>
    <n v="724"/>
    <s v="S2"/>
    <x v="179"/>
    <n v="5"/>
    <n v="589958"/>
    <n v="3737142"/>
    <n v="44493625"/>
    <n v="2"/>
  </r>
  <r>
    <x v="19"/>
    <n v="620"/>
    <n v="1"/>
    <n v="724"/>
    <s v="S2"/>
    <x v="197"/>
    <n v="5"/>
    <n v="819417"/>
    <n v="6429021"/>
    <n v="25250741"/>
    <n v="2"/>
  </r>
  <r>
    <x v="19"/>
    <n v="620"/>
    <n v="1"/>
    <n v="724"/>
    <s v="S2"/>
    <x v="184"/>
    <n v="5"/>
    <n v="1973"/>
    <n v="6947760"/>
    <n v="31970584"/>
    <n v="2"/>
  </r>
  <r>
    <x v="19"/>
    <n v="620"/>
    <n v="1"/>
    <n v="724"/>
    <s v="S2"/>
    <x v="196"/>
    <n v="5"/>
    <n v="159599"/>
    <n v="9960374"/>
    <n v="38543227"/>
    <n v="2"/>
  </r>
  <r>
    <x v="19"/>
    <n v="620"/>
    <n v="1"/>
    <n v="724"/>
    <s v="S2"/>
    <x v="189"/>
    <n v="5"/>
    <n v="17062"/>
    <n v="32045113"/>
    <n v="313940139"/>
    <n v="2"/>
  </r>
  <r>
    <x v="19"/>
    <n v="620"/>
    <n v="1"/>
    <n v="724"/>
    <s v="S2"/>
    <x v="191"/>
    <n v="5"/>
    <n v="67148"/>
    <n v="93217585"/>
    <n v="1097429429"/>
    <n v="2"/>
  </r>
  <r>
    <x v="19"/>
    <n v="620"/>
    <n v="1"/>
    <n v="724"/>
    <s v="S2"/>
    <x v="24"/>
    <n v="5"/>
    <n v="2761304"/>
    <n v="12763"/>
    <n v="28808827"/>
    <n v="4"/>
  </r>
  <r>
    <x v="19"/>
    <n v="620"/>
    <n v="1"/>
    <n v="724"/>
    <s v="S2"/>
    <x v="26"/>
    <n v="5"/>
    <n v="456"/>
    <n v="32626"/>
    <n v="74246"/>
    <n v="4"/>
  </r>
  <r>
    <x v="19"/>
    <n v="620"/>
    <n v="1"/>
    <n v="724"/>
    <s v="S2"/>
    <x v="32"/>
    <n v="5"/>
    <n v="10517242"/>
    <n v="553944"/>
    <n v="15285173"/>
    <n v="4"/>
  </r>
  <r>
    <x v="19"/>
    <n v="620"/>
    <n v="1"/>
    <n v="724"/>
    <s v="S2"/>
    <x v="31"/>
    <n v="5"/>
    <n v="2536210"/>
    <n v="830058"/>
    <n v="31619792"/>
    <n v="4"/>
  </r>
  <r>
    <x v="19"/>
    <n v="620"/>
    <n v="1"/>
    <n v="724"/>
    <s v="S2"/>
    <x v="40"/>
    <n v="5"/>
    <n v="16752345"/>
    <n v="6281240"/>
    <n v="162518350"/>
    <n v="4"/>
  </r>
  <r>
    <x v="19"/>
    <n v="620"/>
    <n v="1"/>
    <n v="724"/>
    <s v="S2"/>
    <x v="37"/>
    <n v="5"/>
    <n v="28965105"/>
    <n v="6627593"/>
    <n v="135842324"/>
    <n v="4"/>
  </r>
  <r>
    <x v="19"/>
    <n v="620"/>
    <n v="1"/>
    <n v="724"/>
    <s v="S2"/>
    <x v="127"/>
    <n v="5"/>
    <n v="626"/>
    <n v="2172"/>
    <n v="49561"/>
    <n v="6"/>
  </r>
  <r>
    <x v="19"/>
    <n v="620"/>
    <n v="1"/>
    <n v="724"/>
    <s v="S2"/>
    <x v="22"/>
    <n v="5"/>
    <n v="38654"/>
    <n v="9573"/>
    <n v="420403"/>
    <n v="6"/>
  </r>
  <r>
    <x v="19"/>
    <n v="620"/>
    <n v="1"/>
    <n v="724"/>
    <s v="S2"/>
    <x v="133"/>
    <n v="5"/>
    <n v="13079"/>
    <n v="12749"/>
    <n v="487066"/>
    <n v="6"/>
  </r>
  <r>
    <x v="19"/>
    <n v="620"/>
    <n v="1"/>
    <n v="724"/>
    <s v="S2"/>
    <x v="107"/>
    <n v="5"/>
    <n v="464"/>
    <n v="65918"/>
    <n v="1175010"/>
    <n v="6"/>
  </r>
  <r>
    <x v="19"/>
    <n v="620"/>
    <n v="1"/>
    <n v="724"/>
    <s v="S2"/>
    <x v="139"/>
    <n v="5"/>
    <n v="282338"/>
    <n v="149424"/>
    <n v="13697625"/>
    <n v="6"/>
  </r>
  <r>
    <x v="19"/>
    <n v="620"/>
    <n v="1"/>
    <n v="724"/>
    <s v="S2"/>
    <x v="132"/>
    <n v="5"/>
    <n v="421062"/>
    <n v="196381"/>
    <n v="3366036"/>
    <n v="6"/>
  </r>
  <r>
    <x v="19"/>
    <n v="620"/>
    <n v="1"/>
    <n v="724"/>
    <s v="S2"/>
    <x v="183"/>
    <n v="5"/>
    <n v="3846"/>
    <n v="247284"/>
    <n v="6175404"/>
    <n v="6"/>
  </r>
  <r>
    <x v="19"/>
    <n v="620"/>
    <n v="1"/>
    <n v="724"/>
    <s v="S2"/>
    <x v="141"/>
    <n v="5"/>
    <n v="172320"/>
    <n v="277564"/>
    <n v="12389372"/>
    <n v="6"/>
  </r>
  <r>
    <x v="19"/>
    <n v="620"/>
    <n v="1"/>
    <n v="724"/>
    <s v="S2"/>
    <x v="42"/>
    <n v="5"/>
    <n v="1687"/>
    <n v="520855"/>
    <n v="28004539"/>
    <n v="6"/>
  </r>
  <r>
    <x v="19"/>
    <n v="620"/>
    <n v="1"/>
    <n v="724"/>
    <s v="S2"/>
    <x v="167"/>
    <n v="5"/>
    <n v="903"/>
    <n v="684166"/>
    <n v="9198918"/>
    <n v="6"/>
  </r>
  <r>
    <x v="19"/>
    <n v="620"/>
    <n v="1"/>
    <n v="724"/>
    <s v="S2"/>
    <x v="162"/>
    <n v="5"/>
    <n v="6701"/>
    <n v="994163"/>
    <n v="30962927"/>
    <n v="6"/>
  </r>
  <r>
    <x v="19"/>
    <n v="620"/>
    <n v="1"/>
    <n v="724"/>
    <s v="S2"/>
    <x v="182"/>
    <n v="5"/>
    <n v="829307"/>
    <n v="1041675"/>
    <n v="55472952"/>
    <n v="6"/>
  </r>
  <r>
    <x v="19"/>
    <n v="620"/>
    <n v="1"/>
    <n v="724"/>
    <s v="S2"/>
    <x v="173"/>
    <n v="5"/>
    <n v="5071"/>
    <n v="1067634"/>
    <n v="16379159"/>
    <n v="6"/>
  </r>
  <r>
    <x v="19"/>
    <n v="620"/>
    <n v="1"/>
    <n v="724"/>
    <s v="S2"/>
    <x v="164"/>
    <n v="5"/>
    <n v="1051601"/>
    <n v="1419548"/>
    <n v="101214962"/>
    <n v="6"/>
  </r>
  <r>
    <x v="19"/>
    <n v="620"/>
    <n v="1"/>
    <n v="724"/>
    <s v="S2"/>
    <x v="205"/>
    <n v="5"/>
    <n v="604416"/>
    <n v="1908484"/>
    <n v="35696548"/>
    <n v="6"/>
  </r>
  <r>
    <x v="19"/>
    <n v="620"/>
    <n v="1"/>
    <n v="724"/>
    <s v="S2"/>
    <x v="34"/>
    <n v="5"/>
    <n v="2357389"/>
    <n v="2714384"/>
    <n v="30445704"/>
    <n v="6"/>
  </r>
  <r>
    <x v="19"/>
    <n v="620"/>
    <n v="1"/>
    <n v="724"/>
    <s v="S2"/>
    <x v="194"/>
    <n v="5"/>
    <n v="453991"/>
    <n v="3043056"/>
    <n v="68814624"/>
    <n v="6"/>
  </r>
  <r>
    <x v="19"/>
    <n v="620"/>
    <n v="1"/>
    <n v="724"/>
    <s v="S2"/>
    <x v="169"/>
    <n v="5"/>
    <n v="428650"/>
    <n v="11443310"/>
    <n v="98812840"/>
    <n v="6"/>
  </r>
  <r>
    <x v="20"/>
    <n v="620"/>
    <n v="1"/>
    <n v="724"/>
    <s v="S2"/>
    <x v="26"/>
    <n v="5"/>
    <n v="106"/>
    <n v="5567"/>
    <n v="25967"/>
    <n v="0"/>
  </r>
  <r>
    <x v="20"/>
    <n v="620"/>
    <n v="1"/>
    <n v="724"/>
    <s v="S2"/>
    <x v="131"/>
    <n v="5"/>
    <n v="324909"/>
    <n v="66406"/>
    <n v="2455671"/>
    <n v="0"/>
  </r>
  <r>
    <x v="20"/>
    <n v="620"/>
    <n v="1"/>
    <n v="724"/>
    <s v="S2"/>
    <x v="132"/>
    <n v="5"/>
    <n v="330869"/>
    <n v="68768"/>
    <n v="2719116"/>
    <n v="0"/>
  </r>
  <r>
    <x v="20"/>
    <n v="620"/>
    <n v="1"/>
    <n v="724"/>
    <s v="S2"/>
    <x v="148"/>
    <n v="5"/>
    <n v="2261"/>
    <n v="148361"/>
    <n v="2712485"/>
    <n v="0"/>
  </r>
  <r>
    <x v="20"/>
    <n v="620"/>
    <n v="1"/>
    <n v="724"/>
    <s v="S2"/>
    <x v="143"/>
    <n v="5"/>
    <n v="186641"/>
    <n v="159698"/>
    <n v="3611411"/>
    <n v="0"/>
  </r>
  <r>
    <x v="20"/>
    <n v="620"/>
    <n v="1"/>
    <n v="724"/>
    <s v="S2"/>
    <x v="140"/>
    <n v="5"/>
    <n v="345706"/>
    <n v="160343"/>
    <n v="30005734"/>
    <n v="0"/>
  </r>
  <r>
    <x v="20"/>
    <n v="620"/>
    <n v="1"/>
    <n v="724"/>
    <s v="S2"/>
    <x v="144"/>
    <n v="5"/>
    <n v="389709"/>
    <n v="182074"/>
    <n v="8570788"/>
    <n v="0"/>
  </r>
  <r>
    <x v="20"/>
    <n v="620"/>
    <n v="1"/>
    <n v="724"/>
    <s v="S2"/>
    <x v="142"/>
    <n v="5"/>
    <n v="291978"/>
    <n v="187230"/>
    <n v="16206944"/>
    <n v="0"/>
  </r>
  <r>
    <x v="20"/>
    <n v="620"/>
    <n v="1"/>
    <n v="724"/>
    <s v="S2"/>
    <x v="146"/>
    <n v="5"/>
    <n v="185276"/>
    <n v="247194"/>
    <n v="13329905"/>
    <n v="0"/>
  </r>
  <r>
    <x v="20"/>
    <n v="620"/>
    <n v="1"/>
    <n v="724"/>
    <s v="S2"/>
    <x v="153"/>
    <n v="5"/>
    <n v="420149"/>
    <n v="334288"/>
    <n v="14620000"/>
    <n v="0"/>
  </r>
  <r>
    <x v="20"/>
    <n v="620"/>
    <n v="1"/>
    <n v="724"/>
    <s v="S2"/>
    <x v="147"/>
    <n v="5"/>
    <n v="374042"/>
    <n v="338271"/>
    <n v="2962740"/>
    <n v="0"/>
  </r>
  <r>
    <x v="20"/>
    <n v="620"/>
    <n v="1"/>
    <n v="724"/>
    <s v="S2"/>
    <x v="160"/>
    <n v="5"/>
    <n v="112003"/>
    <n v="399182"/>
    <n v="9519388"/>
    <n v="0"/>
  </r>
  <r>
    <x v="20"/>
    <n v="620"/>
    <n v="1"/>
    <n v="724"/>
    <s v="S2"/>
    <x v="145"/>
    <n v="5"/>
    <n v="687605"/>
    <n v="406934"/>
    <n v="20238891"/>
    <n v="0"/>
  </r>
  <r>
    <x v="20"/>
    <n v="620"/>
    <n v="1"/>
    <n v="724"/>
    <s v="S2"/>
    <x v="172"/>
    <n v="5"/>
    <n v="58282"/>
    <n v="432116"/>
    <n v="42279722"/>
    <n v="0"/>
  </r>
  <r>
    <x v="20"/>
    <n v="620"/>
    <n v="1"/>
    <n v="724"/>
    <s v="S2"/>
    <x v="154"/>
    <n v="5"/>
    <n v="1399477"/>
    <n v="443497"/>
    <n v="21913766"/>
    <n v="0"/>
  </r>
  <r>
    <x v="20"/>
    <n v="620"/>
    <n v="1"/>
    <n v="724"/>
    <s v="S2"/>
    <x v="149"/>
    <n v="5"/>
    <n v="47275"/>
    <n v="472595"/>
    <n v="8773864"/>
    <n v="0"/>
  </r>
  <r>
    <x v="20"/>
    <n v="620"/>
    <n v="1"/>
    <n v="724"/>
    <s v="S2"/>
    <x v="168"/>
    <n v="5"/>
    <n v="131772"/>
    <n v="477425"/>
    <n v="7185563"/>
    <n v="0"/>
  </r>
  <r>
    <x v="20"/>
    <n v="620"/>
    <n v="1"/>
    <n v="724"/>
    <s v="S2"/>
    <x v="156"/>
    <n v="5"/>
    <n v="220761"/>
    <n v="546257"/>
    <n v="137196358"/>
    <n v="0"/>
  </r>
  <r>
    <x v="20"/>
    <n v="620"/>
    <n v="1"/>
    <n v="724"/>
    <s v="S2"/>
    <x v="31"/>
    <n v="5"/>
    <n v="2456610"/>
    <n v="669002"/>
    <n v="36704085"/>
    <n v="0"/>
  </r>
  <r>
    <x v="20"/>
    <n v="620"/>
    <n v="1"/>
    <n v="724"/>
    <s v="S2"/>
    <x v="152"/>
    <n v="5"/>
    <n v="2119"/>
    <n v="742509"/>
    <n v="7193106"/>
    <n v="0"/>
  </r>
  <r>
    <x v="20"/>
    <n v="620"/>
    <n v="1"/>
    <n v="724"/>
    <s v="S2"/>
    <x v="165"/>
    <n v="5"/>
    <n v="443387"/>
    <n v="818880"/>
    <n v="12220317"/>
    <n v="0"/>
  </r>
  <r>
    <x v="20"/>
    <n v="620"/>
    <n v="1"/>
    <n v="724"/>
    <s v="S2"/>
    <x v="159"/>
    <n v="5"/>
    <n v="3210722"/>
    <n v="856867"/>
    <n v="46661368"/>
    <n v="0"/>
  </r>
  <r>
    <x v="20"/>
    <n v="620"/>
    <n v="1"/>
    <n v="724"/>
    <s v="S2"/>
    <x v="155"/>
    <n v="5"/>
    <n v="4187760"/>
    <n v="895907"/>
    <n v="56345672"/>
    <n v="0"/>
  </r>
  <r>
    <x v="20"/>
    <n v="620"/>
    <n v="1"/>
    <n v="724"/>
    <s v="S2"/>
    <x v="151"/>
    <n v="5"/>
    <n v="2540313"/>
    <n v="1011540"/>
    <n v="49209239"/>
    <n v="0"/>
  </r>
  <r>
    <x v="20"/>
    <n v="620"/>
    <n v="1"/>
    <n v="724"/>
    <s v="S2"/>
    <x v="161"/>
    <n v="5"/>
    <n v="111555"/>
    <n v="1105821"/>
    <n v="16558159"/>
    <n v="0"/>
  </r>
  <r>
    <x v="20"/>
    <n v="620"/>
    <n v="1"/>
    <n v="724"/>
    <s v="S2"/>
    <x v="176"/>
    <n v="5"/>
    <n v="59867"/>
    <n v="1318481"/>
    <n v="4883743"/>
    <n v="0"/>
  </r>
  <r>
    <x v="20"/>
    <n v="620"/>
    <n v="1"/>
    <n v="724"/>
    <s v="S2"/>
    <x v="166"/>
    <n v="5"/>
    <n v="2495731"/>
    <n v="1792083"/>
    <n v="76041552"/>
    <n v="0"/>
  </r>
  <r>
    <x v="20"/>
    <n v="620"/>
    <n v="1"/>
    <n v="724"/>
    <s v="S2"/>
    <x v="175"/>
    <n v="5"/>
    <n v="5230"/>
    <n v="1992922"/>
    <n v="5856005"/>
    <n v="0"/>
  </r>
  <r>
    <x v="20"/>
    <n v="620"/>
    <n v="1"/>
    <n v="724"/>
    <s v="S2"/>
    <x v="32"/>
    <n v="5"/>
    <n v="9461013"/>
    <n v="2007267"/>
    <n v="19872705"/>
    <n v="0"/>
  </r>
  <r>
    <x v="20"/>
    <n v="620"/>
    <n v="1"/>
    <n v="724"/>
    <s v="S2"/>
    <x v="177"/>
    <n v="5"/>
    <n v="314161"/>
    <n v="2800491"/>
    <n v="28349465"/>
    <n v="0"/>
  </r>
  <r>
    <x v="20"/>
    <n v="620"/>
    <n v="1"/>
    <n v="724"/>
    <s v="S2"/>
    <x v="180"/>
    <n v="5"/>
    <n v="67226"/>
    <n v="3095726"/>
    <n v="20292563"/>
    <n v="0"/>
  </r>
  <r>
    <x v="20"/>
    <n v="620"/>
    <n v="1"/>
    <n v="724"/>
    <s v="S2"/>
    <x v="40"/>
    <n v="5"/>
    <n v="18559344"/>
    <n v="3801127"/>
    <n v="189073474"/>
    <n v="0"/>
  </r>
  <r>
    <x v="20"/>
    <n v="620"/>
    <n v="1"/>
    <n v="724"/>
    <s v="S2"/>
    <x v="171"/>
    <n v="5"/>
    <n v="9460914"/>
    <n v="4344174"/>
    <n v="145746234"/>
    <n v="0"/>
  </r>
  <r>
    <x v="20"/>
    <n v="620"/>
    <n v="1"/>
    <n v="724"/>
    <s v="S2"/>
    <x v="186"/>
    <n v="5"/>
    <n v="521077"/>
    <n v="6599587"/>
    <n v="151270932"/>
    <n v="0"/>
  </r>
  <r>
    <x v="20"/>
    <n v="620"/>
    <n v="1"/>
    <n v="724"/>
    <s v="S2"/>
    <x v="187"/>
    <n v="5"/>
    <n v="491420"/>
    <n v="14408831"/>
    <n v="87911773"/>
    <n v="0"/>
  </r>
  <r>
    <x v="20"/>
    <n v="620"/>
    <n v="1"/>
    <n v="724"/>
    <s v="S2"/>
    <x v="188"/>
    <n v="5"/>
    <n v="2611311"/>
    <n v="21678773"/>
    <n v="146225611"/>
    <n v="0"/>
  </r>
  <r>
    <x v="20"/>
    <n v="620"/>
    <n v="1"/>
    <n v="724"/>
    <s v="S2"/>
    <x v="190"/>
    <n v="5"/>
    <n v="1209158"/>
    <n v="107702307"/>
    <n v="196448603"/>
    <n v="0"/>
  </r>
  <r>
    <x v="20"/>
    <n v="620"/>
    <n v="1"/>
    <n v="724"/>
    <s v="S2"/>
    <x v="128"/>
    <n v="5"/>
    <n v="433"/>
    <n v="2053"/>
    <n v="77105"/>
    <n v="2"/>
  </r>
  <r>
    <x v="20"/>
    <n v="620"/>
    <n v="1"/>
    <n v="724"/>
    <s v="S2"/>
    <x v="127"/>
    <n v="5"/>
    <n v="1323"/>
    <n v="3593"/>
    <n v="102054"/>
    <n v="2"/>
  </r>
  <r>
    <x v="20"/>
    <n v="620"/>
    <n v="1"/>
    <n v="724"/>
    <s v="S2"/>
    <x v="207"/>
    <n v="5"/>
    <n v="1"/>
    <n v="3914"/>
    <n v="2663483"/>
    <n v="2"/>
  </r>
  <r>
    <x v="20"/>
    <n v="620"/>
    <n v="1"/>
    <n v="724"/>
    <s v="S2"/>
    <x v="107"/>
    <n v="5"/>
    <n v="592"/>
    <n v="54292"/>
    <n v="3663128"/>
    <n v="2"/>
  </r>
  <r>
    <x v="20"/>
    <n v="620"/>
    <n v="1"/>
    <n v="724"/>
    <s v="S2"/>
    <x v="150"/>
    <n v="5"/>
    <n v="8"/>
    <n v="139000"/>
    <n v="1145211"/>
    <n v="2"/>
  </r>
  <r>
    <x v="20"/>
    <n v="620"/>
    <n v="1"/>
    <n v="724"/>
    <s v="S2"/>
    <x v="193"/>
    <n v="5"/>
    <n v="65261"/>
    <n v="226110"/>
    <n v="6563636"/>
    <n v="2"/>
  </r>
  <r>
    <x v="20"/>
    <n v="620"/>
    <n v="1"/>
    <n v="724"/>
    <s v="S2"/>
    <x v="192"/>
    <n v="5"/>
    <n v="228437"/>
    <n v="387957"/>
    <n v="12647699"/>
    <n v="2"/>
  </r>
  <r>
    <x v="20"/>
    <n v="620"/>
    <n v="1"/>
    <n v="724"/>
    <s v="S2"/>
    <x v="138"/>
    <n v="5"/>
    <n v="3091"/>
    <n v="491898"/>
    <n v="14888815"/>
    <n v="2"/>
  </r>
  <r>
    <x v="20"/>
    <n v="620"/>
    <n v="1"/>
    <n v="724"/>
    <s v="S2"/>
    <x v="183"/>
    <n v="5"/>
    <n v="6632"/>
    <n v="736115"/>
    <n v="7623153"/>
    <n v="2"/>
  </r>
  <r>
    <x v="20"/>
    <n v="620"/>
    <n v="1"/>
    <n v="724"/>
    <s v="S2"/>
    <x v="182"/>
    <n v="5"/>
    <n v="990131"/>
    <n v="816334"/>
    <n v="51153681"/>
    <n v="2"/>
  </r>
  <r>
    <x v="20"/>
    <n v="620"/>
    <n v="1"/>
    <n v="724"/>
    <s v="S2"/>
    <x v="158"/>
    <n v="5"/>
    <n v="431"/>
    <n v="1222925"/>
    <n v="8798558"/>
    <n v="2"/>
  </r>
  <r>
    <x v="20"/>
    <n v="620"/>
    <n v="1"/>
    <n v="724"/>
    <s v="S2"/>
    <x v="178"/>
    <n v="5"/>
    <n v="889"/>
    <n v="1308377"/>
    <n v="14285319"/>
    <n v="2"/>
  </r>
  <r>
    <x v="20"/>
    <n v="620"/>
    <n v="1"/>
    <n v="724"/>
    <s v="S2"/>
    <x v="205"/>
    <n v="5"/>
    <n v="640970"/>
    <n v="1719002"/>
    <n v="34731321"/>
    <n v="2"/>
  </r>
  <r>
    <x v="20"/>
    <n v="620"/>
    <n v="1"/>
    <n v="724"/>
    <s v="S2"/>
    <x v="136"/>
    <n v="5"/>
    <n v="364"/>
    <n v="2213737"/>
    <n v="40288407"/>
    <n v="2"/>
  </r>
  <r>
    <x v="20"/>
    <n v="620"/>
    <n v="1"/>
    <n v="724"/>
    <s v="S2"/>
    <x v="174"/>
    <n v="5"/>
    <n v="169"/>
    <n v="2385667"/>
    <n v="21011616"/>
    <n v="2"/>
  </r>
  <r>
    <x v="20"/>
    <n v="620"/>
    <n v="1"/>
    <n v="724"/>
    <s v="S2"/>
    <x v="194"/>
    <n v="5"/>
    <n v="385926"/>
    <n v="2970925"/>
    <n v="68701862"/>
    <n v="2"/>
  </r>
  <r>
    <x v="20"/>
    <n v="620"/>
    <n v="1"/>
    <n v="724"/>
    <s v="S2"/>
    <x v="163"/>
    <n v="5"/>
    <n v="196"/>
    <n v="3557711"/>
    <n v="71691401"/>
    <n v="2"/>
  </r>
  <r>
    <x v="20"/>
    <n v="620"/>
    <n v="1"/>
    <n v="724"/>
    <s v="S2"/>
    <x v="179"/>
    <n v="5"/>
    <n v="539832"/>
    <n v="3987357"/>
    <n v="51347677"/>
    <n v="2"/>
  </r>
  <r>
    <x v="20"/>
    <n v="620"/>
    <n v="1"/>
    <n v="724"/>
    <s v="S2"/>
    <x v="197"/>
    <n v="5"/>
    <n v="710560"/>
    <n v="5266199"/>
    <n v="24229797"/>
    <n v="2"/>
  </r>
  <r>
    <x v="20"/>
    <n v="620"/>
    <n v="1"/>
    <n v="724"/>
    <s v="S2"/>
    <x v="185"/>
    <n v="5"/>
    <n v="101803"/>
    <n v="5796802"/>
    <n v="35269545"/>
    <n v="2"/>
  </r>
  <r>
    <x v="20"/>
    <n v="620"/>
    <n v="1"/>
    <n v="724"/>
    <s v="S2"/>
    <x v="170"/>
    <n v="5"/>
    <n v="922"/>
    <n v="8842555"/>
    <n v="79572382"/>
    <n v="2"/>
  </r>
  <r>
    <x v="20"/>
    <n v="620"/>
    <n v="1"/>
    <n v="724"/>
    <s v="S2"/>
    <x v="196"/>
    <n v="5"/>
    <n v="161175"/>
    <n v="10046132"/>
    <n v="41366026"/>
    <n v="2"/>
  </r>
  <r>
    <x v="20"/>
    <n v="620"/>
    <n v="1"/>
    <n v="724"/>
    <s v="S2"/>
    <x v="184"/>
    <n v="5"/>
    <n v="7413"/>
    <n v="11262517"/>
    <n v="50767086"/>
    <n v="2"/>
  </r>
  <r>
    <x v="20"/>
    <n v="620"/>
    <n v="1"/>
    <n v="724"/>
    <s v="S2"/>
    <x v="169"/>
    <n v="5"/>
    <n v="466647"/>
    <n v="14991344"/>
    <n v="136773111"/>
    <n v="2"/>
  </r>
  <r>
    <x v="20"/>
    <n v="620"/>
    <n v="1"/>
    <n v="724"/>
    <s v="S2"/>
    <x v="189"/>
    <n v="5"/>
    <n v="11604"/>
    <n v="30151434"/>
    <n v="273694824"/>
    <n v="2"/>
  </r>
  <r>
    <x v="20"/>
    <n v="620"/>
    <n v="1"/>
    <n v="724"/>
    <s v="S2"/>
    <x v="191"/>
    <n v="5"/>
    <n v="65325"/>
    <n v="87601632"/>
    <n v="1077536096"/>
    <n v="2"/>
  </r>
  <r>
    <x v="20"/>
    <n v="620"/>
    <n v="1"/>
    <n v="724"/>
    <s v="S2"/>
    <x v="210"/>
    <n v="5"/>
    <n v="54"/>
    <n v="43"/>
    <n v="15111"/>
    <n v="6"/>
  </r>
  <r>
    <x v="20"/>
    <n v="620"/>
    <n v="1"/>
    <n v="724"/>
    <s v="S2"/>
    <x v="22"/>
    <n v="5"/>
    <n v="110005"/>
    <n v="1961"/>
    <n v="566489"/>
    <n v="6"/>
  </r>
  <r>
    <x v="20"/>
    <n v="620"/>
    <n v="1"/>
    <n v="724"/>
    <s v="S2"/>
    <x v="129"/>
    <n v="5"/>
    <n v="52"/>
    <n v="2142"/>
    <n v="65393"/>
    <n v="6"/>
  </r>
  <r>
    <x v="20"/>
    <n v="620"/>
    <n v="1"/>
    <n v="724"/>
    <s v="S2"/>
    <x v="130"/>
    <n v="5"/>
    <n v="663"/>
    <n v="3840"/>
    <n v="60568"/>
    <n v="6"/>
  </r>
  <r>
    <x v="20"/>
    <n v="620"/>
    <n v="1"/>
    <n v="724"/>
    <s v="S2"/>
    <x v="133"/>
    <n v="5"/>
    <n v="25728"/>
    <n v="30813"/>
    <n v="752668"/>
    <n v="6"/>
  </r>
  <r>
    <x v="20"/>
    <n v="620"/>
    <n v="1"/>
    <n v="724"/>
    <s v="S2"/>
    <x v="134"/>
    <n v="5"/>
    <n v="220"/>
    <n v="86188"/>
    <n v="2454226"/>
    <n v="6"/>
  </r>
  <r>
    <x v="20"/>
    <n v="620"/>
    <n v="1"/>
    <n v="724"/>
    <s v="S2"/>
    <x v="137"/>
    <n v="5"/>
    <n v="3"/>
    <n v="93123"/>
    <n v="1667077"/>
    <n v="6"/>
  </r>
  <r>
    <x v="20"/>
    <n v="620"/>
    <n v="1"/>
    <n v="724"/>
    <s v="S2"/>
    <x v="139"/>
    <n v="5"/>
    <n v="265135"/>
    <n v="135540"/>
    <n v="11955268"/>
    <n v="6"/>
  </r>
  <r>
    <x v="20"/>
    <n v="620"/>
    <n v="1"/>
    <n v="724"/>
    <s v="S2"/>
    <x v="141"/>
    <n v="5"/>
    <n v="166350"/>
    <n v="233660"/>
    <n v="11490216"/>
    <n v="6"/>
  </r>
  <r>
    <x v="20"/>
    <n v="620"/>
    <n v="1"/>
    <n v="724"/>
    <s v="S2"/>
    <x v="42"/>
    <n v="5"/>
    <n v="2964"/>
    <n v="424950"/>
    <n v="16663510"/>
    <n v="6"/>
  </r>
  <r>
    <x v="20"/>
    <n v="620"/>
    <n v="1"/>
    <n v="724"/>
    <s v="S2"/>
    <x v="24"/>
    <n v="5"/>
    <n v="2419675"/>
    <n v="626720"/>
    <n v="27929353"/>
    <n v="6"/>
  </r>
  <r>
    <x v="20"/>
    <n v="620"/>
    <n v="1"/>
    <n v="724"/>
    <s v="S2"/>
    <x v="167"/>
    <n v="5"/>
    <n v="2738"/>
    <n v="741058"/>
    <n v="14770912"/>
    <n v="6"/>
  </r>
  <r>
    <x v="20"/>
    <n v="620"/>
    <n v="1"/>
    <n v="724"/>
    <s v="S2"/>
    <x v="162"/>
    <n v="5"/>
    <n v="6698"/>
    <n v="918478"/>
    <n v="32429941"/>
    <n v="6"/>
  </r>
  <r>
    <x v="20"/>
    <n v="620"/>
    <n v="1"/>
    <n v="724"/>
    <s v="S2"/>
    <x v="164"/>
    <n v="5"/>
    <n v="748145"/>
    <n v="1052218"/>
    <n v="79353015"/>
    <n v="6"/>
  </r>
  <r>
    <x v="20"/>
    <n v="620"/>
    <n v="1"/>
    <n v="724"/>
    <s v="S2"/>
    <x v="173"/>
    <n v="5"/>
    <n v="8676"/>
    <n v="2088069"/>
    <n v="27513369"/>
    <n v="6"/>
  </r>
  <r>
    <x v="20"/>
    <n v="620"/>
    <n v="1"/>
    <n v="724"/>
    <s v="S2"/>
    <x v="34"/>
    <n v="5"/>
    <n v="3812969"/>
    <n v="3099380"/>
    <n v="36042602"/>
    <n v="6"/>
  </r>
  <r>
    <x v="20"/>
    <n v="620"/>
    <n v="1"/>
    <n v="724"/>
    <s v="S2"/>
    <x v="181"/>
    <n v="5"/>
    <n v="9518"/>
    <n v="3286453"/>
    <n v="37685154"/>
    <n v="6"/>
  </r>
  <r>
    <x v="20"/>
    <n v="620"/>
    <n v="1"/>
    <n v="724"/>
    <s v="S2"/>
    <x v="37"/>
    <n v="5"/>
    <n v="32046777"/>
    <n v="4548448"/>
    <n v="143699407"/>
    <n v="6"/>
  </r>
  <r>
    <x v="12"/>
    <n v="620"/>
    <n v="1"/>
    <n v="724"/>
    <s v="S2"/>
    <x v="46"/>
    <n v="6"/>
    <n v="7873289"/>
    <n v="5696271"/>
    <n v="78286925"/>
    <n v="4"/>
  </r>
  <r>
    <x v="13"/>
    <n v="620"/>
    <n v="1"/>
    <n v="724"/>
    <s v="S2"/>
    <x v="46"/>
    <n v="6"/>
    <n v="9883283"/>
    <n v="7948467"/>
    <n v="102255752"/>
    <n v="4"/>
  </r>
  <r>
    <x v="14"/>
    <n v="620"/>
    <n v="1"/>
    <n v="724"/>
    <s v="S2"/>
    <x v="46"/>
    <n v="6"/>
    <n v="12380746"/>
    <n v="9507684"/>
    <n v="126052893"/>
    <n v="4"/>
  </r>
  <r>
    <x v="15"/>
    <n v="620"/>
    <n v="1"/>
    <n v="724"/>
    <s v="S2"/>
    <x v="46"/>
    <n v="6"/>
    <n v="11789339"/>
    <n v="8373831"/>
    <n v="139571388"/>
    <n v="4"/>
  </r>
  <r>
    <x v="16"/>
    <n v="620"/>
    <n v="1"/>
    <n v="724"/>
    <s v="S2"/>
    <x v="46"/>
    <n v="6"/>
    <n v="11910225"/>
    <n v="8585667"/>
    <n v="152732692"/>
    <n v="4"/>
  </r>
  <r>
    <x v="17"/>
    <n v="620"/>
    <n v="1"/>
    <n v="724"/>
    <s v="S2"/>
    <x v="46"/>
    <n v="6"/>
    <n v="15832308"/>
    <n v="10743166"/>
    <n v="177278823"/>
    <n v="6"/>
  </r>
  <r>
    <x v="18"/>
    <n v="620"/>
    <n v="1"/>
    <n v="724"/>
    <s v="S2"/>
    <x v="46"/>
    <n v="6"/>
    <n v="21562177"/>
    <n v="11942748"/>
    <n v="217721804"/>
    <n v="6"/>
  </r>
  <r>
    <x v="19"/>
    <n v="620"/>
    <n v="1"/>
    <n v="724"/>
    <s v="S2"/>
    <x v="46"/>
    <n v="6"/>
    <n v="26473945"/>
    <m/>
    <n v="257277718"/>
    <n v="2"/>
  </r>
  <r>
    <x v="20"/>
    <n v="620"/>
    <n v="1"/>
    <n v="724"/>
    <s v="S2"/>
    <x v="46"/>
    <n v="6"/>
    <n v="26218208"/>
    <n v="8648959"/>
    <n v="293753907"/>
    <n v="0"/>
  </r>
  <r>
    <x v="12"/>
    <n v="620"/>
    <n v="1"/>
    <n v="724"/>
    <s v="S2"/>
    <x v="211"/>
    <n v="7"/>
    <n v="10817685"/>
    <n v="16384838"/>
    <n v="16549302"/>
    <n v="0"/>
  </r>
  <r>
    <x v="12"/>
    <n v="620"/>
    <n v="1"/>
    <n v="724"/>
    <s v="S2"/>
    <x v="41"/>
    <n v="7"/>
    <n v="805719"/>
    <n v="805736"/>
    <n v="417788"/>
    <n v="4"/>
  </r>
  <r>
    <x v="12"/>
    <n v="620"/>
    <n v="1"/>
    <n v="724"/>
    <s v="S2"/>
    <x v="43"/>
    <n v="7"/>
    <n v="6689658"/>
    <n v="6689658"/>
    <n v="4404073"/>
    <n v="4"/>
  </r>
  <r>
    <x v="12"/>
    <n v="620"/>
    <n v="1"/>
    <n v="724"/>
    <s v="S2"/>
    <x v="47"/>
    <n v="7"/>
    <n v="180801944"/>
    <n v="180807808"/>
    <n v="87483494"/>
    <n v="4"/>
  </r>
  <r>
    <x v="12"/>
    <n v="620"/>
    <n v="1"/>
    <n v="724"/>
    <s v="S2"/>
    <x v="38"/>
    <n v="7"/>
    <n v="122447533"/>
    <n v="122427282"/>
    <n v="29733646"/>
    <n v="6"/>
  </r>
  <r>
    <x v="13"/>
    <n v="620"/>
    <n v="1"/>
    <n v="724"/>
    <s v="S2"/>
    <x v="211"/>
    <n v="7"/>
    <n v="10316027"/>
    <n v="14186868"/>
    <n v="13358813"/>
    <n v="0"/>
  </r>
  <r>
    <x v="13"/>
    <n v="620"/>
    <n v="1"/>
    <n v="724"/>
    <s v="S2"/>
    <x v="41"/>
    <n v="7"/>
    <n v="888108"/>
    <n v="888108"/>
    <n v="525557"/>
    <n v="4"/>
  </r>
  <r>
    <x v="13"/>
    <n v="620"/>
    <n v="1"/>
    <n v="724"/>
    <s v="S2"/>
    <x v="43"/>
    <n v="7"/>
    <n v="7777799"/>
    <n v="7777799"/>
    <n v="4561518"/>
    <n v="4"/>
  </r>
  <r>
    <x v="13"/>
    <n v="620"/>
    <n v="1"/>
    <n v="724"/>
    <s v="S2"/>
    <x v="47"/>
    <n v="7"/>
    <n v="169399971"/>
    <n v="169409195"/>
    <n v="69491160"/>
    <n v="4"/>
  </r>
  <r>
    <x v="13"/>
    <n v="620"/>
    <n v="1"/>
    <n v="724"/>
    <s v="S2"/>
    <x v="38"/>
    <n v="7"/>
    <n v="145876358"/>
    <n v="145875355"/>
    <n v="35866775"/>
    <n v="6"/>
  </r>
  <r>
    <x v="14"/>
    <n v="620"/>
    <n v="1"/>
    <n v="724"/>
    <s v="S2"/>
    <x v="211"/>
    <n v="7"/>
    <n v="8246984"/>
    <n v="12316256"/>
    <n v="19137477"/>
    <n v="0"/>
  </r>
  <r>
    <x v="14"/>
    <n v="620"/>
    <n v="1"/>
    <n v="724"/>
    <s v="S2"/>
    <x v="41"/>
    <n v="7"/>
    <n v="1605138"/>
    <n v="1605143"/>
    <n v="1214543"/>
    <n v="4"/>
  </r>
  <r>
    <x v="14"/>
    <n v="620"/>
    <n v="1"/>
    <n v="724"/>
    <s v="S2"/>
    <x v="43"/>
    <n v="7"/>
    <n v="8320912"/>
    <n v="8320912"/>
    <n v="3934063"/>
    <n v="4"/>
  </r>
  <r>
    <x v="14"/>
    <n v="620"/>
    <n v="1"/>
    <n v="724"/>
    <s v="S2"/>
    <x v="47"/>
    <n v="7"/>
    <n v="134925240"/>
    <n v="135098511"/>
    <n v="61239462"/>
    <n v="4"/>
  </r>
  <r>
    <x v="14"/>
    <n v="620"/>
    <n v="1"/>
    <n v="724"/>
    <s v="S2"/>
    <x v="38"/>
    <n v="7"/>
    <n v="160725549"/>
    <n v="160725454"/>
    <n v="47894468"/>
    <n v="6"/>
  </r>
  <r>
    <x v="15"/>
    <n v="620"/>
    <n v="1"/>
    <n v="724"/>
    <s v="S2"/>
    <x v="211"/>
    <n v="7"/>
    <n v="7891716"/>
    <n v="12218081"/>
    <n v="34575818"/>
    <n v="0"/>
  </r>
  <r>
    <x v="15"/>
    <n v="620"/>
    <n v="1"/>
    <n v="724"/>
    <s v="S2"/>
    <x v="41"/>
    <n v="7"/>
    <n v="2194185"/>
    <n v="2194205"/>
    <n v="1959755"/>
    <n v="4"/>
  </r>
  <r>
    <x v="15"/>
    <n v="620"/>
    <n v="1"/>
    <n v="724"/>
    <s v="S2"/>
    <x v="43"/>
    <n v="7"/>
    <n v="7809512"/>
    <n v="7809512"/>
    <n v="5066237"/>
    <n v="4"/>
  </r>
  <r>
    <x v="15"/>
    <n v="620"/>
    <n v="1"/>
    <n v="724"/>
    <s v="S2"/>
    <x v="47"/>
    <n v="7"/>
    <n v="138030317"/>
    <n v="138234854"/>
    <n v="74103272"/>
    <n v="4"/>
  </r>
  <r>
    <x v="15"/>
    <n v="620"/>
    <n v="1"/>
    <n v="724"/>
    <s v="S2"/>
    <x v="38"/>
    <n v="7"/>
    <n v="140407102"/>
    <n v="140405413"/>
    <n v="49172755"/>
    <n v="6"/>
  </r>
  <r>
    <x v="16"/>
    <n v="620"/>
    <n v="1"/>
    <n v="724"/>
    <s v="S2"/>
    <x v="211"/>
    <n v="7"/>
    <n v="6946863"/>
    <n v="9822176"/>
    <n v="15684336"/>
    <n v="0"/>
  </r>
  <r>
    <x v="16"/>
    <n v="620"/>
    <n v="1"/>
    <n v="724"/>
    <s v="S2"/>
    <x v="41"/>
    <n v="7"/>
    <n v="2203465"/>
    <n v="2203465"/>
    <n v="2586784"/>
    <n v="4"/>
  </r>
  <r>
    <x v="16"/>
    <n v="620"/>
    <n v="1"/>
    <n v="724"/>
    <s v="S2"/>
    <x v="43"/>
    <n v="7"/>
    <n v="11679867"/>
    <n v="11679867"/>
    <n v="12701588"/>
    <n v="4"/>
  </r>
  <r>
    <x v="16"/>
    <n v="620"/>
    <n v="1"/>
    <n v="724"/>
    <s v="S2"/>
    <x v="47"/>
    <n v="7"/>
    <n v="164352837"/>
    <n v="164442995"/>
    <n v="88115701"/>
    <n v="4"/>
  </r>
  <r>
    <x v="16"/>
    <n v="620"/>
    <n v="1"/>
    <n v="724"/>
    <s v="S2"/>
    <x v="38"/>
    <n v="7"/>
    <n v="166937081"/>
    <n v="166937072"/>
    <n v="55129056"/>
    <n v="6"/>
  </r>
  <r>
    <x v="17"/>
    <n v="620"/>
    <n v="1"/>
    <n v="724"/>
    <s v="S2"/>
    <x v="41"/>
    <n v="7"/>
    <n v="2167168"/>
    <n v="1405292"/>
    <n v="2329772"/>
    <n v="0"/>
  </r>
  <r>
    <x v="17"/>
    <n v="620"/>
    <n v="1"/>
    <n v="724"/>
    <s v="S2"/>
    <x v="43"/>
    <n v="7"/>
    <n v="8841378"/>
    <n v="8841378"/>
    <n v="8469172"/>
    <n v="4"/>
  </r>
  <r>
    <x v="17"/>
    <n v="620"/>
    <n v="1"/>
    <n v="724"/>
    <s v="S2"/>
    <x v="211"/>
    <n v="7"/>
    <n v="6139601"/>
    <n v="8707275"/>
    <n v="16272994"/>
    <n v="6"/>
  </r>
  <r>
    <x v="17"/>
    <n v="620"/>
    <n v="1"/>
    <n v="724"/>
    <s v="S2"/>
    <x v="47"/>
    <n v="7"/>
    <n v="150897617"/>
    <n v="150918013"/>
    <n v="78269487"/>
    <n v="6"/>
  </r>
  <r>
    <x v="17"/>
    <n v="620"/>
    <n v="1"/>
    <n v="724"/>
    <s v="S2"/>
    <x v="38"/>
    <n v="7"/>
    <n v="215567495"/>
    <n v="215567578"/>
    <n v="68776010"/>
    <n v="6"/>
  </r>
  <r>
    <x v="18"/>
    <n v="620"/>
    <n v="1"/>
    <n v="724"/>
    <s v="S2"/>
    <x v="41"/>
    <n v="7"/>
    <n v="2281728"/>
    <n v="1278374"/>
    <n v="2574263"/>
    <n v="0"/>
  </r>
  <r>
    <x v="18"/>
    <n v="620"/>
    <n v="1"/>
    <n v="724"/>
    <s v="S2"/>
    <x v="211"/>
    <n v="7"/>
    <n v="8274531"/>
    <n v="11511375"/>
    <n v="19089119"/>
    <n v="0"/>
  </r>
  <r>
    <x v="18"/>
    <n v="620"/>
    <n v="1"/>
    <n v="724"/>
    <s v="S2"/>
    <x v="43"/>
    <n v="7"/>
    <n v="8515816"/>
    <n v="8515816"/>
    <n v="9248066"/>
    <n v="4"/>
  </r>
  <r>
    <x v="18"/>
    <n v="620"/>
    <n v="1"/>
    <n v="724"/>
    <s v="S2"/>
    <x v="47"/>
    <n v="7"/>
    <n v="99988594"/>
    <n v="100153741"/>
    <n v="65569252"/>
    <n v="4"/>
  </r>
  <r>
    <x v="18"/>
    <n v="620"/>
    <n v="1"/>
    <n v="724"/>
    <s v="S2"/>
    <x v="38"/>
    <n v="7"/>
    <n v="223915066"/>
    <n v="223915064"/>
    <n v="77326968"/>
    <n v="6"/>
  </r>
  <r>
    <x v="19"/>
    <n v="620"/>
    <n v="1"/>
    <n v="724"/>
    <s v="S2"/>
    <x v="41"/>
    <n v="7"/>
    <n v="3669820"/>
    <n v="2283452"/>
    <n v="4346690"/>
    <n v="0"/>
  </r>
  <r>
    <x v="19"/>
    <n v="620"/>
    <n v="1"/>
    <n v="724"/>
    <s v="S2"/>
    <x v="211"/>
    <n v="7"/>
    <n v="8998832"/>
    <n v="12580939"/>
    <n v="20923314"/>
    <n v="2"/>
  </r>
  <r>
    <x v="19"/>
    <n v="620"/>
    <n v="1"/>
    <n v="724"/>
    <s v="S2"/>
    <x v="43"/>
    <n v="7"/>
    <n v="6951789"/>
    <n v="6951789"/>
    <n v="10390126"/>
    <n v="4"/>
  </r>
  <r>
    <x v="19"/>
    <n v="620"/>
    <n v="1"/>
    <n v="724"/>
    <s v="S2"/>
    <x v="47"/>
    <n v="7"/>
    <n v="133852837"/>
    <n v="133868429"/>
    <n v="89378697"/>
    <n v="4"/>
  </r>
  <r>
    <x v="19"/>
    <n v="620"/>
    <n v="1"/>
    <n v="724"/>
    <s v="S2"/>
    <x v="38"/>
    <n v="7"/>
    <n v="208394118"/>
    <n v="208392371"/>
    <n v="84162291"/>
    <n v="6"/>
  </r>
  <r>
    <x v="20"/>
    <n v="620"/>
    <n v="1"/>
    <n v="724"/>
    <s v="S2"/>
    <x v="41"/>
    <n v="7"/>
    <n v="2369150"/>
    <n v="1947769"/>
    <n v="3525016"/>
    <n v="0"/>
  </r>
  <r>
    <x v="20"/>
    <n v="620"/>
    <n v="1"/>
    <n v="724"/>
    <s v="S2"/>
    <x v="43"/>
    <n v="7"/>
    <n v="6903962"/>
    <n v="9041278"/>
    <n v="9045800"/>
    <n v="0"/>
  </r>
  <r>
    <x v="20"/>
    <n v="620"/>
    <n v="1"/>
    <n v="724"/>
    <s v="S2"/>
    <x v="211"/>
    <n v="7"/>
    <n v="10623480"/>
    <n v="13804186"/>
    <n v="33005160"/>
    <n v="0"/>
  </r>
  <r>
    <x v="20"/>
    <n v="620"/>
    <n v="1"/>
    <n v="724"/>
    <s v="S2"/>
    <x v="47"/>
    <n v="7"/>
    <n v="184286335"/>
    <n v="162069436"/>
    <n v="127080178"/>
    <n v="0"/>
  </r>
  <r>
    <x v="20"/>
    <n v="620"/>
    <n v="1"/>
    <n v="724"/>
    <s v="S2"/>
    <x v="38"/>
    <n v="7"/>
    <n v="219749255"/>
    <n v="149452477"/>
    <n v="107302911"/>
    <n v="2"/>
  </r>
  <r>
    <x v="0"/>
    <n v="620"/>
    <n v="1"/>
    <n v="724"/>
    <s v="S2"/>
    <x v="49"/>
    <n v="8"/>
    <n v="7"/>
    <n v="7"/>
    <n v="5568"/>
    <n v="0"/>
  </r>
  <r>
    <x v="0"/>
    <n v="620"/>
    <n v="1"/>
    <n v="724"/>
    <s v="S2"/>
    <x v="51"/>
    <n v="8"/>
    <n v="8"/>
    <n v="8"/>
    <n v="1728"/>
    <n v="0"/>
  </r>
  <r>
    <x v="0"/>
    <n v="620"/>
    <n v="1"/>
    <n v="724"/>
    <s v="S2"/>
    <x v="50"/>
    <n v="8"/>
    <n v="14"/>
    <n v="14"/>
    <n v="849"/>
    <n v="0"/>
  </r>
  <r>
    <x v="0"/>
    <n v="620"/>
    <n v="1"/>
    <n v="724"/>
    <s v="S2"/>
    <x v="137"/>
    <n v="8"/>
    <n v="20"/>
    <n v="20"/>
    <n v="1424"/>
    <n v="0"/>
  </r>
  <r>
    <x v="0"/>
    <n v="620"/>
    <n v="1"/>
    <n v="724"/>
    <s v="S2"/>
    <x v="212"/>
    <n v="8"/>
    <n v="34"/>
    <n v="34"/>
    <n v="782"/>
    <n v="0"/>
  </r>
  <r>
    <x v="0"/>
    <n v="620"/>
    <n v="1"/>
    <n v="724"/>
    <s v="S2"/>
    <x v="213"/>
    <n v="8"/>
    <n v="35"/>
    <n v="35"/>
    <n v="632"/>
    <n v="0"/>
  </r>
  <r>
    <x v="0"/>
    <n v="620"/>
    <n v="1"/>
    <n v="724"/>
    <s v="S2"/>
    <x v="214"/>
    <n v="8"/>
    <n v="39"/>
    <n v="39"/>
    <n v="7818"/>
    <n v="0"/>
  </r>
  <r>
    <x v="0"/>
    <n v="620"/>
    <n v="1"/>
    <n v="724"/>
    <s v="S2"/>
    <x v="215"/>
    <n v="8"/>
    <n v="41"/>
    <n v="41"/>
    <n v="102775"/>
    <n v="0"/>
  </r>
  <r>
    <x v="0"/>
    <n v="620"/>
    <n v="1"/>
    <n v="724"/>
    <s v="S2"/>
    <x v="216"/>
    <n v="8"/>
    <n v="43"/>
    <n v="43"/>
    <n v="4809"/>
    <n v="0"/>
  </r>
  <r>
    <x v="0"/>
    <n v="620"/>
    <n v="1"/>
    <n v="724"/>
    <s v="S2"/>
    <x v="217"/>
    <n v="8"/>
    <n v="89"/>
    <n v="89"/>
    <n v="1347"/>
    <n v="0"/>
  </r>
  <r>
    <x v="0"/>
    <n v="620"/>
    <n v="1"/>
    <n v="724"/>
    <s v="S2"/>
    <x v="22"/>
    <n v="8"/>
    <n v="109"/>
    <n v="109"/>
    <n v="26790"/>
    <n v="0"/>
  </r>
  <r>
    <x v="0"/>
    <n v="620"/>
    <n v="1"/>
    <n v="724"/>
    <s v="S2"/>
    <x v="124"/>
    <n v="8"/>
    <n v="125"/>
    <n v="125"/>
    <n v="10006"/>
    <n v="0"/>
  </r>
  <r>
    <x v="0"/>
    <n v="620"/>
    <n v="1"/>
    <n v="724"/>
    <s v="S2"/>
    <x v="218"/>
    <n v="8"/>
    <n v="132"/>
    <n v="132"/>
    <n v="5801"/>
    <n v="0"/>
  </r>
  <r>
    <x v="0"/>
    <n v="620"/>
    <n v="1"/>
    <n v="724"/>
    <s v="S2"/>
    <x v="219"/>
    <n v="8"/>
    <n v="144"/>
    <n v="144"/>
    <n v="2186"/>
    <n v="0"/>
  </r>
  <r>
    <x v="0"/>
    <n v="620"/>
    <n v="1"/>
    <n v="724"/>
    <s v="S2"/>
    <x v="220"/>
    <n v="8"/>
    <n v="199"/>
    <n v="199"/>
    <n v="766"/>
    <n v="0"/>
  </r>
  <r>
    <x v="0"/>
    <n v="620"/>
    <n v="1"/>
    <n v="724"/>
    <s v="S2"/>
    <x v="143"/>
    <n v="8"/>
    <n v="222"/>
    <n v="222"/>
    <n v="9766"/>
    <n v="0"/>
  </r>
  <r>
    <x v="0"/>
    <n v="620"/>
    <n v="1"/>
    <n v="724"/>
    <s v="S2"/>
    <x v="221"/>
    <n v="8"/>
    <n v="253"/>
    <n v="253"/>
    <n v="3626"/>
    <n v="0"/>
  </r>
  <r>
    <x v="0"/>
    <n v="620"/>
    <n v="1"/>
    <n v="724"/>
    <s v="S2"/>
    <x v="222"/>
    <n v="8"/>
    <n v="255"/>
    <n v="255"/>
    <n v="17658"/>
    <n v="0"/>
  </r>
  <r>
    <x v="0"/>
    <n v="620"/>
    <n v="1"/>
    <n v="724"/>
    <s v="S2"/>
    <x v="223"/>
    <n v="8"/>
    <n v="292"/>
    <n v="292"/>
    <n v="4619"/>
    <n v="0"/>
  </r>
  <r>
    <x v="0"/>
    <n v="620"/>
    <n v="1"/>
    <n v="724"/>
    <s v="S2"/>
    <x v="224"/>
    <n v="8"/>
    <n v="359"/>
    <n v="359"/>
    <n v="554"/>
    <n v="0"/>
  </r>
  <r>
    <x v="0"/>
    <n v="620"/>
    <n v="1"/>
    <n v="724"/>
    <s v="S2"/>
    <x v="225"/>
    <n v="8"/>
    <n v="403"/>
    <n v="403"/>
    <n v="4152"/>
    <n v="0"/>
  </r>
  <r>
    <x v="0"/>
    <n v="620"/>
    <n v="1"/>
    <n v="724"/>
    <s v="S2"/>
    <x v="226"/>
    <n v="8"/>
    <n v="426"/>
    <n v="426"/>
    <n v="325188"/>
    <n v="0"/>
  </r>
  <r>
    <x v="0"/>
    <n v="620"/>
    <n v="1"/>
    <n v="724"/>
    <s v="S2"/>
    <x v="24"/>
    <n v="8"/>
    <n v="477"/>
    <n v="477"/>
    <n v="19747"/>
    <n v="0"/>
  </r>
  <r>
    <x v="0"/>
    <n v="620"/>
    <n v="1"/>
    <n v="724"/>
    <s v="S2"/>
    <x v="227"/>
    <n v="8"/>
    <n v="500"/>
    <n v="500"/>
    <n v="838"/>
    <n v="0"/>
  </r>
  <r>
    <x v="0"/>
    <n v="620"/>
    <n v="1"/>
    <n v="724"/>
    <s v="S2"/>
    <x v="228"/>
    <n v="8"/>
    <n v="538"/>
    <n v="538"/>
    <n v="26907"/>
    <n v="0"/>
  </r>
  <r>
    <x v="0"/>
    <n v="620"/>
    <n v="1"/>
    <n v="724"/>
    <s v="S2"/>
    <x v="157"/>
    <n v="8"/>
    <n v="542"/>
    <n v="542"/>
    <n v="174604"/>
    <n v="0"/>
  </r>
  <r>
    <x v="0"/>
    <n v="620"/>
    <n v="1"/>
    <n v="724"/>
    <s v="S2"/>
    <x v="23"/>
    <n v="8"/>
    <n v="550"/>
    <n v="550"/>
    <n v="16649"/>
    <n v="0"/>
  </r>
  <r>
    <x v="0"/>
    <n v="620"/>
    <n v="1"/>
    <n v="724"/>
    <s v="S2"/>
    <x v="120"/>
    <n v="8"/>
    <n v="550"/>
    <n v="550"/>
    <n v="46115"/>
    <n v="0"/>
  </r>
  <r>
    <x v="0"/>
    <n v="620"/>
    <n v="1"/>
    <n v="724"/>
    <s v="S2"/>
    <x v="229"/>
    <n v="8"/>
    <n v="648"/>
    <n v="648"/>
    <n v="12629"/>
    <n v="0"/>
  </r>
  <r>
    <x v="0"/>
    <n v="620"/>
    <n v="1"/>
    <n v="724"/>
    <s v="S2"/>
    <x v="54"/>
    <n v="8"/>
    <n v="670"/>
    <n v="670"/>
    <n v="57593"/>
    <n v="0"/>
  </r>
  <r>
    <x v="0"/>
    <n v="620"/>
    <n v="1"/>
    <n v="724"/>
    <s v="S2"/>
    <x v="230"/>
    <n v="8"/>
    <n v="691"/>
    <n v="691"/>
    <n v="10292"/>
    <n v="0"/>
  </r>
  <r>
    <x v="0"/>
    <n v="620"/>
    <n v="1"/>
    <n v="724"/>
    <s v="S2"/>
    <x v="231"/>
    <n v="8"/>
    <n v="761"/>
    <n v="761"/>
    <n v="15851"/>
    <n v="0"/>
  </r>
  <r>
    <x v="0"/>
    <n v="620"/>
    <n v="1"/>
    <n v="724"/>
    <s v="S2"/>
    <x v="232"/>
    <n v="8"/>
    <n v="816"/>
    <n v="816"/>
    <n v="6086"/>
    <n v="0"/>
  </r>
  <r>
    <x v="0"/>
    <n v="620"/>
    <n v="1"/>
    <n v="724"/>
    <s v="S2"/>
    <x v="233"/>
    <n v="8"/>
    <n v="972"/>
    <n v="972"/>
    <n v="2438"/>
    <n v="0"/>
  </r>
  <r>
    <x v="0"/>
    <n v="620"/>
    <n v="1"/>
    <n v="724"/>
    <s v="S2"/>
    <x v="234"/>
    <n v="8"/>
    <n v="1000"/>
    <n v="1000"/>
    <n v="1891"/>
    <n v="0"/>
  </r>
  <r>
    <x v="0"/>
    <n v="620"/>
    <n v="1"/>
    <n v="724"/>
    <s v="S2"/>
    <x v="235"/>
    <n v="8"/>
    <n v="1000"/>
    <n v="1000"/>
    <n v="8137"/>
    <n v="0"/>
  </r>
  <r>
    <x v="0"/>
    <n v="620"/>
    <n v="1"/>
    <n v="724"/>
    <s v="S2"/>
    <x v="236"/>
    <n v="8"/>
    <n v="1000"/>
    <n v="1000"/>
    <n v="8686"/>
    <n v="0"/>
  </r>
  <r>
    <x v="0"/>
    <n v="620"/>
    <n v="1"/>
    <n v="724"/>
    <s v="S2"/>
    <x v="237"/>
    <n v="8"/>
    <n v="1010"/>
    <n v="1010"/>
    <n v="74356"/>
    <n v="0"/>
  </r>
  <r>
    <x v="0"/>
    <n v="620"/>
    <n v="1"/>
    <n v="724"/>
    <s v="S2"/>
    <x v="203"/>
    <n v="8"/>
    <n v="1046"/>
    <n v="1046"/>
    <n v="222994"/>
    <n v="0"/>
  </r>
  <r>
    <x v="0"/>
    <n v="620"/>
    <n v="1"/>
    <n v="724"/>
    <s v="S2"/>
    <x v="238"/>
    <n v="8"/>
    <n v="1062"/>
    <n v="1062"/>
    <n v="45222"/>
    <n v="0"/>
  </r>
  <r>
    <x v="0"/>
    <n v="620"/>
    <n v="1"/>
    <n v="724"/>
    <s v="S2"/>
    <x v="239"/>
    <n v="8"/>
    <n v="1077"/>
    <n v="1077"/>
    <n v="30438"/>
    <n v="0"/>
  </r>
  <r>
    <x v="0"/>
    <n v="620"/>
    <n v="1"/>
    <n v="724"/>
    <s v="S2"/>
    <x v="127"/>
    <n v="8"/>
    <n v="1122"/>
    <n v="1122"/>
    <n v="31317"/>
    <n v="0"/>
  </r>
  <r>
    <x v="0"/>
    <n v="620"/>
    <n v="1"/>
    <n v="724"/>
    <s v="S2"/>
    <x v="126"/>
    <n v="8"/>
    <n v="1132"/>
    <n v="1132"/>
    <n v="34350"/>
    <n v="0"/>
  </r>
  <r>
    <x v="0"/>
    <n v="620"/>
    <n v="1"/>
    <n v="724"/>
    <s v="S2"/>
    <x v="240"/>
    <n v="8"/>
    <n v="1175"/>
    <n v="1175"/>
    <n v="51368"/>
    <n v="0"/>
  </r>
  <r>
    <x v="0"/>
    <n v="620"/>
    <n v="1"/>
    <n v="724"/>
    <s v="S2"/>
    <x v="241"/>
    <n v="8"/>
    <n v="1187"/>
    <n v="1187"/>
    <n v="9968"/>
    <n v="0"/>
  </r>
  <r>
    <x v="0"/>
    <n v="620"/>
    <n v="1"/>
    <n v="724"/>
    <s v="S2"/>
    <x v="242"/>
    <n v="8"/>
    <n v="1241"/>
    <n v="1241"/>
    <n v="17786"/>
    <n v="0"/>
  </r>
  <r>
    <x v="0"/>
    <n v="620"/>
    <n v="1"/>
    <n v="724"/>
    <s v="S2"/>
    <x v="119"/>
    <n v="8"/>
    <n v="1261"/>
    <n v="1261"/>
    <n v="272354"/>
    <n v="0"/>
  </r>
  <r>
    <x v="0"/>
    <n v="620"/>
    <n v="1"/>
    <n v="724"/>
    <s v="S2"/>
    <x v="243"/>
    <n v="8"/>
    <n v="1375"/>
    <n v="1375"/>
    <n v="5505"/>
    <n v="0"/>
  </r>
  <r>
    <x v="0"/>
    <n v="620"/>
    <n v="1"/>
    <n v="724"/>
    <s v="S2"/>
    <x v="48"/>
    <n v="8"/>
    <n v="1500"/>
    <n v="1500"/>
    <n v="4872"/>
    <n v="0"/>
  </r>
  <r>
    <x v="0"/>
    <n v="620"/>
    <n v="1"/>
    <n v="724"/>
    <s v="S2"/>
    <x v="244"/>
    <n v="8"/>
    <n v="1515"/>
    <n v="1515"/>
    <n v="48152"/>
    <n v="0"/>
  </r>
  <r>
    <x v="0"/>
    <n v="620"/>
    <n v="1"/>
    <n v="724"/>
    <s v="S2"/>
    <x v="153"/>
    <n v="8"/>
    <n v="1522"/>
    <n v="1522"/>
    <n v="92394"/>
    <n v="0"/>
  </r>
  <r>
    <x v="0"/>
    <n v="620"/>
    <n v="1"/>
    <n v="724"/>
    <s v="S2"/>
    <x v="18"/>
    <n v="8"/>
    <n v="1525"/>
    <n v="1525"/>
    <n v="29744"/>
    <n v="0"/>
  </r>
  <r>
    <x v="0"/>
    <n v="620"/>
    <n v="1"/>
    <n v="724"/>
    <s v="S2"/>
    <x v="245"/>
    <n v="8"/>
    <n v="1534"/>
    <n v="1534"/>
    <n v="46325"/>
    <n v="0"/>
  </r>
  <r>
    <x v="0"/>
    <n v="620"/>
    <n v="1"/>
    <n v="724"/>
    <s v="S2"/>
    <x v="246"/>
    <n v="8"/>
    <n v="1620"/>
    <n v="1620"/>
    <n v="299958"/>
    <n v="0"/>
  </r>
  <r>
    <x v="0"/>
    <n v="620"/>
    <n v="1"/>
    <n v="724"/>
    <s v="S2"/>
    <x v="247"/>
    <n v="8"/>
    <n v="1750"/>
    <n v="1750"/>
    <n v="4744"/>
    <n v="0"/>
  </r>
  <r>
    <x v="0"/>
    <n v="620"/>
    <n v="1"/>
    <n v="724"/>
    <s v="S2"/>
    <x v="132"/>
    <n v="8"/>
    <n v="1836"/>
    <n v="1836"/>
    <n v="85446"/>
    <n v="0"/>
  </r>
  <r>
    <x v="0"/>
    <n v="620"/>
    <n v="1"/>
    <n v="724"/>
    <s v="S2"/>
    <x v="248"/>
    <n v="8"/>
    <n v="1859"/>
    <n v="1859"/>
    <n v="24289"/>
    <n v="0"/>
  </r>
  <r>
    <x v="0"/>
    <n v="620"/>
    <n v="1"/>
    <n v="724"/>
    <s v="S2"/>
    <x v="249"/>
    <n v="8"/>
    <n v="2000"/>
    <n v="2000"/>
    <n v="1795"/>
    <n v="0"/>
  </r>
  <r>
    <x v="0"/>
    <n v="620"/>
    <n v="1"/>
    <n v="724"/>
    <s v="S2"/>
    <x v="199"/>
    <n v="8"/>
    <n v="2000"/>
    <n v="2000"/>
    <n v="4783"/>
    <n v="0"/>
  </r>
  <r>
    <x v="0"/>
    <n v="620"/>
    <n v="1"/>
    <n v="724"/>
    <s v="S2"/>
    <x v="114"/>
    <n v="8"/>
    <n v="2000"/>
    <n v="2000"/>
    <n v="52664"/>
    <n v="0"/>
  </r>
  <r>
    <x v="0"/>
    <n v="620"/>
    <n v="1"/>
    <n v="724"/>
    <s v="S2"/>
    <x v="135"/>
    <n v="8"/>
    <n v="2000"/>
    <n v="2000"/>
    <n v="55792"/>
    <n v="0"/>
  </r>
  <r>
    <x v="0"/>
    <n v="620"/>
    <n v="1"/>
    <n v="724"/>
    <s v="S2"/>
    <x v="52"/>
    <n v="8"/>
    <n v="2055"/>
    <n v="2055"/>
    <n v="19183"/>
    <n v="0"/>
  </r>
  <r>
    <x v="0"/>
    <n v="620"/>
    <n v="1"/>
    <n v="724"/>
    <s v="S2"/>
    <x v="250"/>
    <n v="8"/>
    <n v="2062"/>
    <n v="2062"/>
    <n v="34344"/>
    <n v="0"/>
  </r>
  <r>
    <x v="0"/>
    <n v="620"/>
    <n v="1"/>
    <n v="724"/>
    <s v="S2"/>
    <x v="53"/>
    <n v="8"/>
    <n v="2079"/>
    <n v="2079"/>
    <n v="168464"/>
    <n v="0"/>
  </r>
  <r>
    <x v="0"/>
    <n v="620"/>
    <n v="1"/>
    <n v="724"/>
    <s v="S2"/>
    <x v="251"/>
    <n v="8"/>
    <n v="2236"/>
    <n v="2236"/>
    <n v="41436"/>
    <n v="0"/>
  </r>
  <r>
    <x v="0"/>
    <n v="620"/>
    <n v="1"/>
    <n v="724"/>
    <s v="S2"/>
    <x v="252"/>
    <n v="8"/>
    <n v="2300"/>
    <n v="2300"/>
    <n v="252722"/>
    <n v="0"/>
  </r>
  <r>
    <x v="0"/>
    <n v="620"/>
    <n v="1"/>
    <n v="724"/>
    <s v="S2"/>
    <x v="253"/>
    <n v="8"/>
    <n v="2329"/>
    <n v="2329"/>
    <n v="435294"/>
    <n v="0"/>
  </r>
  <r>
    <x v="0"/>
    <n v="620"/>
    <n v="1"/>
    <n v="724"/>
    <s v="S2"/>
    <x v="100"/>
    <n v="8"/>
    <n v="2573"/>
    <n v="2573"/>
    <n v="84498"/>
    <n v="0"/>
  </r>
  <r>
    <x v="0"/>
    <n v="620"/>
    <n v="1"/>
    <n v="724"/>
    <s v="S2"/>
    <x v="129"/>
    <n v="8"/>
    <n v="2750"/>
    <n v="2750"/>
    <n v="23408"/>
    <n v="0"/>
  </r>
  <r>
    <x v="0"/>
    <n v="620"/>
    <n v="1"/>
    <n v="724"/>
    <s v="S2"/>
    <x v="254"/>
    <n v="8"/>
    <n v="2777"/>
    <n v="2777"/>
    <n v="86586"/>
    <n v="0"/>
  </r>
  <r>
    <x v="0"/>
    <n v="620"/>
    <n v="1"/>
    <n v="724"/>
    <s v="S2"/>
    <x v="145"/>
    <n v="8"/>
    <n v="2839"/>
    <n v="2839"/>
    <n v="321235"/>
    <n v="0"/>
  </r>
  <r>
    <x v="0"/>
    <n v="620"/>
    <n v="1"/>
    <n v="724"/>
    <s v="S2"/>
    <x v="255"/>
    <n v="8"/>
    <n v="2937"/>
    <n v="2937"/>
    <n v="1433"/>
    <n v="0"/>
  </r>
  <r>
    <x v="0"/>
    <n v="620"/>
    <n v="1"/>
    <n v="724"/>
    <s v="S2"/>
    <x v="44"/>
    <n v="8"/>
    <n v="2993"/>
    <n v="2993"/>
    <n v="597863"/>
    <n v="0"/>
  </r>
  <r>
    <x v="0"/>
    <n v="620"/>
    <n v="1"/>
    <n v="724"/>
    <s v="S2"/>
    <x v="256"/>
    <n v="8"/>
    <n v="3375"/>
    <n v="3375"/>
    <n v="8548"/>
    <n v="0"/>
  </r>
  <r>
    <x v="0"/>
    <n v="620"/>
    <n v="1"/>
    <n v="724"/>
    <s v="S2"/>
    <x v="257"/>
    <n v="8"/>
    <n v="3437"/>
    <n v="3437"/>
    <n v="47047"/>
    <n v="0"/>
  </r>
  <r>
    <x v="0"/>
    <n v="620"/>
    <n v="1"/>
    <n v="724"/>
    <s v="S2"/>
    <x v="131"/>
    <n v="8"/>
    <n v="3474"/>
    <n v="3474"/>
    <n v="137002"/>
    <n v="0"/>
  </r>
  <r>
    <x v="0"/>
    <n v="620"/>
    <n v="1"/>
    <n v="724"/>
    <s v="S2"/>
    <x v="258"/>
    <n v="8"/>
    <n v="3562"/>
    <n v="3562"/>
    <n v="99494"/>
    <n v="0"/>
  </r>
  <r>
    <x v="0"/>
    <n v="620"/>
    <n v="1"/>
    <n v="724"/>
    <s v="S2"/>
    <x v="140"/>
    <n v="8"/>
    <n v="3636"/>
    <n v="3636"/>
    <n v="356983"/>
    <n v="0"/>
  </r>
  <r>
    <x v="0"/>
    <n v="620"/>
    <n v="1"/>
    <n v="724"/>
    <s v="S2"/>
    <x v="259"/>
    <n v="8"/>
    <n v="3750"/>
    <n v="3750"/>
    <n v="7099"/>
    <n v="0"/>
  </r>
  <r>
    <x v="0"/>
    <n v="620"/>
    <n v="1"/>
    <n v="724"/>
    <s v="S2"/>
    <x v="260"/>
    <n v="8"/>
    <n v="3813"/>
    <n v="3813"/>
    <n v="213951"/>
    <n v="0"/>
  </r>
  <r>
    <x v="0"/>
    <n v="620"/>
    <n v="1"/>
    <n v="724"/>
    <s v="S2"/>
    <x v="142"/>
    <n v="8"/>
    <n v="3864"/>
    <n v="3864"/>
    <n v="346595"/>
    <n v="0"/>
  </r>
  <r>
    <x v="0"/>
    <n v="620"/>
    <n v="1"/>
    <n v="724"/>
    <s v="S2"/>
    <x v="144"/>
    <n v="8"/>
    <n v="3905"/>
    <n v="3905"/>
    <n v="404895"/>
    <n v="0"/>
  </r>
  <r>
    <x v="0"/>
    <n v="620"/>
    <n v="1"/>
    <n v="724"/>
    <s v="S2"/>
    <x v="261"/>
    <n v="8"/>
    <n v="4093"/>
    <n v="4093"/>
    <n v="105784"/>
    <n v="0"/>
  </r>
  <r>
    <x v="0"/>
    <n v="620"/>
    <n v="1"/>
    <n v="724"/>
    <s v="S2"/>
    <x v="262"/>
    <n v="8"/>
    <n v="4187"/>
    <n v="4187"/>
    <n v="66528"/>
    <n v="0"/>
  </r>
  <r>
    <x v="0"/>
    <n v="620"/>
    <n v="1"/>
    <n v="724"/>
    <s v="S2"/>
    <x v="29"/>
    <n v="8"/>
    <n v="4260"/>
    <n v="4260"/>
    <n v="1228939"/>
    <n v="0"/>
  </r>
  <r>
    <x v="0"/>
    <n v="620"/>
    <n v="1"/>
    <n v="724"/>
    <s v="S2"/>
    <x v="110"/>
    <n v="8"/>
    <n v="4427"/>
    <n v="4427"/>
    <n v="74149"/>
    <n v="0"/>
  </r>
  <r>
    <x v="0"/>
    <n v="620"/>
    <n v="1"/>
    <n v="724"/>
    <s v="S2"/>
    <x v="123"/>
    <n v="8"/>
    <n v="4553"/>
    <n v="4553"/>
    <n v="287338"/>
    <n v="0"/>
  </r>
  <r>
    <x v="0"/>
    <n v="620"/>
    <n v="1"/>
    <n v="724"/>
    <s v="S2"/>
    <x v="263"/>
    <n v="8"/>
    <n v="4589"/>
    <n v="4589"/>
    <n v="15335"/>
    <n v="0"/>
  </r>
  <r>
    <x v="0"/>
    <n v="620"/>
    <n v="1"/>
    <n v="724"/>
    <s v="S2"/>
    <x v="264"/>
    <n v="8"/>
    <n v="5000"/>
    <n v="5000"/>
    <n v="7182"/>
    <n v="0"/>
  </r>
  <r>
    <x v="0"/>
    <n v="620"/>
    <n v="1"/>
    <n v="724"/>
    <s v="S2"/>
    <x v="265"/>
    <n v="8"/>
    <n v="5062"/>
    <n v="5062"/>
    <n v="140318"/>
    <n v="0"/>
  </r>
  <r>
    <x v="0"/>
    <n v="620"/>
    <n v="1"/>
    <n v="724"/>
    <s v="S2"/>
    <x v="58"/>
    <n v="8"/>
    <n v="5065"/>
    <n v="5065"/>
    <n v="96912"/>
    <n v="0"/>
  </r>
  <r>
    <x v="0"/>
    <n v="620"/>
    <n v="1"/>
    <n v="724"/>
    <s v="S2"/>
    <x v="147"/>
    <n v="8"/>
    <n v="5250"/>
    <n v="5250"/>
    <n v="32565"/>
    <n v="0"/>
  </r>
  <r>
    <x v="0"/>
    <n v="620"/>
    <n v="1"/>
    <n v="724"/>
    <s v="S2"/>
    <x v="266"/>
    <n v="8"/>
    <n v="5334"/>
    <n v="5334"/>
    <n v="129332"/>
    <n v="0"/>
  </r>
  <r>
    <x v="0"/>
    <n v="620"/>
    <n v="1"/>
    <n v="724"/>
    <s v="S2"/>
    <x v="267"/>
    <n v="8"/>
    <n v="5500"/>
    <n v="5500"/>
    <n v="11705"/>
    <n v="0"/>
  </r>
  <r>
    <x v="0"/>
    <n v="620"/>
    <n v="1"/>
    <n v="724"/>
    <s v="S2"/>
    <x v="268"/>
    <n v="8"/>
    <n v="5500"/>
    <n v="5500"/>
    <n v="51204"/>
    <n v="0"/>
  </r>
  <r>
    <x v="0"/>
    <n v="620"/>
    <n v="1"/>
    <n v="724"/>
    <s v="S2"/>
    <x v="269"/>
    <n v="8"/>
    <n v="5937"/>
    <n v="5937"/>
    <n v="130652"/>
    <n v="0"/>
  </r>
  <r>
    <x v="0"/>
    <n v="620"/>
    <n v="1"/>
    <n v="724"/>
    <s v="S2"/>
    <x v="101"/>
    <n v="8"/>
    <n v="5968"/>
    <n v="5968"/>
    <n v="355949"/>
    <n v="0"/>
  </r>
  <r>
    <x v="0"/>
    <n v="620"/>
    <n v="1"/>
    <n v="724"/>
    <s v="S2"/>
    <x v="60"/>
    <n v="8"/>
    <n v="5985"/>
    <n v="5985"/>
    <n v="260619"/>
    <n v="0"/>
  </r>
  <r>
    <x v="0"/>
    <n v="620"/>
    <n v="1"/>
    <n v="724"/>
    <s v="S2"/>
    <x v="270"/>
    <n v="8"/>
    <n v="6125"/>
    <n v="6125"/>
    <n v="13771"/>
    <n v="0"/>
  </r>
  <r>
    <x v="0"/>
    <n v="620"/>
    <n v="1"/>
    <n v="724"/>
    <s v="S2"/>
    <x v="155"/>
    <n v="8"/>
    <n v="6486"/>
    <n v="6486"/>
    <n v="496832"/>
    <n v="0"/>
  </r>
  <r>
    <x v="0"/>
    <n v="620"/>
    <n v="1"/>
    <n v="724"/>
    <s v="S2"/>
    <x v="271"/>
    <n v="8"/>
    <n v="6500"/>
    <n v="6500"/>
    <n v="16529"/>
    <n v="0"/>
  </r>
  <r>
    <x v="0"/>
    <n v="620"/>
    <n v="1"/>
    <n v="724"/>
    <s v="S2"/>
    <x v="272"/>
    <n v="8"/>
    <n v="6522"/>
    <n v="6522"/>
    <n v="190125"/>
    <n v="0"/>
  </r>
  <r>
    <x v="0"/>
    <n v="620"/>
    <n v="1"/>
    <n v="724"/>
    <s v="S2"/>
    <x v="273"/>
    <n v="8"/>
    <n v="6562"/>
    <n v="6562"/>
    <n v="11525"/>
    <n v="0"/>
  </r>
  <r>
    <x v="0"/>
    <n v="620"/>
    <n v="1"/>
    <n v="724"/>
    <s v="S2"/>
    <x v="274"/>
    <n v="8"/>
    <n v="7000"/>
    <n v="7000"/>
    <n v="84050"/>
    <n v="0"/>
  </r>
  <r>
    <x v="0"/>
    <n v="620"/>
    <n v="1"/>
    <n v="724"/>
    <s v="S2"/>
    <x v="156"/>
    <n v="8"/>
    <n v="7312"/>
    <n v="7312"/>
    <n v="756466"/>
    <n v="0"/>
  </r>
  <r>
    <x v="0"/>
    <n v="620"/>
    <n v="1"/>
    <n v="724"/>
    <s v="S2"/>
    <x v="275"/>
    <n v="8"/>
    <n v="7437"/>
    <n v="7437"/>
    <n v="81439"/>
    <n v="0"/>
  </r>
  <r>
    <x v="0"/>
    <n v="620"/>
    <n v="1"/>
    <n v="724"/>
    <s v="S2"/>
    <x v="66"/>
    <n v="8"/>
    <n v="7519"/>
    <n v="7519"/>
    <n v="529281"/>
    <n v="0"/>
  </r>
  <r>
    <x v="0"/>
    <n v="620"/>
    <n v="1"/>
    <n v="724"/>
    <s v="S2"/>
    <x v="276"/>
    <n v="8"/>
    <n v="8000"/>
    <n v="8000"/>
    <n v="114451"/>
    <n v="0"/>
  </r>
  <r>
    <x v="0"/>
    <n v="620"/>
    <n v="1"/>
    <n v="724"/>
    <s v="S2"/>
    <x v="277"/>
    <n v="8"/>
    <n v="8187"/>
    <n v="8187"/>
    <n v="84548"/>
    <n v="0"/>
  </r>
  <r>
    <x v="0"/>
    <n v="620"/>
    <n v="1"/>
    <n v="724"/>
    <s v="S2"/>
    <x v="128"/>
    <n v="8"/>
    <n v="8264"/>
    <n v="8264"/>
    <n v="127292"/>
    <n v="0"/>
  </r>
  <r>
    <x v="0"/>
    <n v="620"/>
    <n v="1"/>
    <n v="724"/>
    <s v="S2"/>
    <x v="278"/>
    <n v="8"/>
    <n v="8437"/>
    <n v="8437"/>
    <n v="5484"/>
    <n v="0"/>
  </r>
  <r>
    <x v="0"/>
    <n v="620"/>
    <n v="1"/>
    <n v="724"/>
    <s v="S2"/>
    <x v="154"/>
    <n v="8"/>
    <n v="8644"/>
    <n v="8644"/>
    <n v="514114"/>
    <n v="0"/>
  </r>
  <r>
    <x v="0"/>
    <n v="620"/>
    <n v="1"/>
    <n v="724"/>
    <s v="S2"/>
    <x v="151"/>
    <n v="8"/>
    <n v="8756"/>
    <n v="8756"/>
    <n v="795539"/>
    <n v="0"/>
  </r>
  <r>
    <x v="0"/>
    <n v="620"/>
    <n v="1"/>
    <n v="724"/>
    <s v="S2"/>
    <x v="141"/>
    <n v="8"/>
    <n v="8785"/>
    <n v="8785"/>
    <n v="380177"/>
    <n v="0"/>
  </r>
  <r>
    <x v="0"/>
    <n v="620"/>
    <n v="1"/>
    <n v="724"/>
    <s v="S2"/>
    <x v="279"/>
    <n v="8"/>
    <n v="8789"/>
    <n v="8789"/>
    <n v="652814"/>
    <n v="0"/>
  </r>
  <r>
    <x v="0"/>
    <n v="620"/>
    <n v="1"/>
    <n v="724"/>
    <s v="S2"/>
    <x v="72"/>
    <n v="8"/>
    <n v="8836"/>
    <n v="8836"/>
    <n v="350281"/>
    <n v="0"/>
  </r>
  <r>
    <x v="0"/>
    <n v="620"/>
    <n v="1"/>
    <n v="724"/>
    <s v="S2"/>
    <x v="280"/>
    <n v="8"/>
    <n v="8937"/>
    <n v="8937"/>
    <n v="25036"/>
    <n v="0"/>
  </r>
  <r>
    <x v="0"/>
    <n v="620"/>
    <n v="1"/>
    <n v="724"/>
    <s v="S2"/>
    <x v="281"/>
    <n v="8"/>
    <n v="9875"/>
    <n v="9875"/>
    <n v="66284"/>
    <n v="0"/>
  </r>
  <r>
    <x v="0"/>
    <n v="620"/>
    <n v="1"/>
    <n v="724"/>
    <s v="S2"/>
    <x v="190"/>
    <n v="8"/>
    <n v="10152"/>
    <n v="10152"/>
    <n v="36546"/>
    <n v="0"/>
  </r>
  <r>
    <x v="0"/>
    <n v="620"/>
    <n v="1"/>
    <n v="724"/>
    <s v="S2"/>
    <x v="166"/>
    <n v="8"/>
    <n v="10282"/>
    <n v="10282"/>
    <n v="547816"/>
    <n v="0"/>
  </r>
  <r>
    <x v="0"/>
    <n v="620"/>
    <n v="1"/>
    <n v="724"/>
    <s v="S2"/>
    <x v="150"/>
    <n v="8"/>
    <n v="10500"/>
    <n v="10500"/>
    <n v="4335"/>
    <n v="0"/>
  </r>
  <r>
    <x v="0"/>
    <n v="620"/>
    <n v="1"/>
    <n v="724"/>
    <s v="S2"/>
    <x v="55"/>
    <n v="8"/>
    <n v="10625"/>
    <n v="10625"/>
    <n v="114341"/>
    <n v="0"/>
  </r>
  <r>
    <x v="0"/>
    <n v="620"/>
    <n v="1"/>
    <n v="724"/>
    <s v="S2"/>
    <x v="282"/>
    <n v="8"/>
    <n v="10812"/>
    <n v="10812"/>
    <n v="11714"/>
    <n v="0"/>
  </r>
  <r>
    <x v="0"/>
    <n v="620"/>
    <n v="1"/>
    <n v="724"/>
    <s v="S2"/>
    <x v="283"/>
    <n v="8"/>
    <n v="11000"/>
    <n v="11000"/>
    <n v="225433"/>
    <n v="0"/>
  </r>
  <r>
    <x v="0"/>
    <n v="620"/>
    <n v="1"/>
    <n v="724"/>
    <s v="S2"/>
    <x v="284"/>
    <n v="8"/>
    <n v="11092"/>
    <n v="11092"/>
    <n v="600146"/>
    <n v="0"/>
  </r>
  <r>
    <x v="0"/>
    <n v="620"/>
    <n v="1"/>
    <n v="724"/>
    <s v="S2"/>
    <x v="130"/>
    <n v="8"/>
    <n v="11375"/>
    <n v="11375"/>
    <n v="73878"/>
    <n v="0"/>
  </r>
  <r>
    <x v="0"/>
    <n v="620"/>
    <n v="1"/>
    <n v="724"/>
    <s v="S2"/>
    <x v="285"/>
    <n v="8"/>
    <n v="12000"/>
    <n v="12000"/>
    <n v="13402"/>
    <n v="0"/>
  </r>
  <r>
    <x v="0"/>
    <n v="620"/>
    <n v="1"/>
    <n v="724"/>
    <s v="S2"/>
    <x v="286"/>
    <n v="8"/>
    <n v="12433"/>
    <n v="12433"/>
    <n v="75211"/>
    <n v="0"/>
  </r>
  <r>
    <x v="0"/>
    <n v="620"/>
    <n v="1"/>
    <n v="724"/>
    <s v="S2"/>
    <x v="17"/>
    <n v="8"/>
    <n v="13000"/>
    <n v="13000"/>
    <n v="9302"/>
    <n v="0"/>
  </r>
  <r>
    <x v="0"/>
    <n v="620"/>
    <n v="1"/>
    <n v="724"/>
    <s v="S2"/>
    <x v="287"/>
    <n v="8"/>
    <n v="13140"/>
    <n v="13140"/>
    <n v="40490"/>
    <n v="0"/>
  </r>
  <r>
    <x v="0"/>
    <n v="620"/>
    <n v="1"/>
    <n v="724"/>
    <s v="S2"/>
    <x v="133"/>
    <n v="8"/>
    <n v="13437"/>
    <n v="13437"/>
    <n v="312722"/>
    <n v="0"/>
  </r>
  <r>
    <x v="0"/>
    <n v="620"/>
    <n v="1"/>
    <n v="724"/>
    <s v="S2"/>
    <x v="31"/>
    <n v="8"/>
    <n v="13456"/>
    <n v="13456"/>
    <n v="728705"/>
    <n v="0"/>
  </r>
  <r>
    <x v="0"/>
    <n v="620"/>
    <n v="1"/>
    <n v="724"/>
    <s v="S2"/>
    <x v="288"/>
    <n v="8"/>
    <n v="13847"/>
    <n v="13847"/>
    <n v="30756"/>
    <n v="0"/>
  </r>
  <r>
    <x v="0"/>
    <n v="620"/>
    <n v="1"/>
    <n v="724"/>
    <s v="S2"/>
    <x v="33"/>
    <n v="8"/>
    <n v="13873"/>
    <n v="13873"/>
    <n v="1496096"/>
    <n v="0"/>
  </r>
  <r>
    <x v="0"/>
    <n v="620"/>
    <n v="1"/>
    <n v="724"/>
    <s v="S2"/>
    <x v="289"/>
    <n v="8"/>
    <n v="14062"/>
    <n v="14062"/>
    <n v="45744"/>
    <n v="0"/>
  </r>
  <r>
    <x v="0"/>
    <n v="620"/>
    <n v="1"/>
    <n v="724"/>
    <s v="S2"/>
    <x v="172"/>
    <n v="8"/>
    <n v="14062"/>
    <n v="14062"/>
    <n v="1418200"/>
    <n v="0"/>
  </r>
  <r>
    <x v="0"/>
    <n v="620"/>
    <n v="1"/>
    <n v="724"/>
    <s v="S2"/>
    <x v="290"/>
    <n v="8"/>
    <n v="14104"/>
    <n v="14104"/>
    <n v="486195"/>
    <n v="0"/>
  </r>
  <r>
    <x v="0"/>
    <n v="620"/>
    <n v="1"/>
    <n v="724"/>
    <s v="S2"/>
    <x v="193"/>
    <n v="8"/>
    <n v="14375"/>
    <n v="14375"/>
    <n v="264821"/>
    <n v="0"/>
  </r>
  <r>
    <x v="0"/>
    <n v="620"/>
    <n v="1"/>
    <n v="724"/>
    <s v="S2"/>
    <x v="291"/>
    <n v="8"/>
    <n v="14687"/>
    <n v="14687"/>
    <n v="10581"/>
    <n v="0"/>
  </r>
  <r>
    <x v="0"/>
    <n v="620"/>
    <n v="1"/>
    <n v="724"/>
    <s v="S2"/>
    <x v="59"/>
    <n v="8"/>
    <n v="14953"/>
    <n v="14953"/>
    <n v="1495122"/>
    <n v="0"/>
  </r>
  <r>
    <x v="0"/>
    <n v="620"/>
    <n v="1"/>
    <n v="724"/>
    <s v="S2"/>
    <x v="292"/>
    <n v="8"/>
    <n v="15039"/>
    <n v="15039"/>
    <n v="3021754"/>
    <n v="0"/>
  </r>
  <r>
    <x v="0"/>
    <n v="620"/>
    <n v="1"/>
    <n v="724"/>
    <s v="S2"/>
    <x v="152"/>
    <n v="8"/>
    <n v="15312"/>
    <n v="15312"/>
    <n v="157422"/>
    <n v="0"/>
  </r>
  <r>
    <x v="0"/>
    <n v="620"/>
    <n v="1"/>
    <n v="724"/>
    <s v="S2"/>
    <x v="159"/>
    <n v="8"/>
    <n v="15414"/>
    <n v="15414"/>
    <n v="808596"/>
    <n v="0"/>
  </r>
  <r>
    <x v="0"/>
    <n v="620"/>
    <n v="1"/>
    <n v="724"/>
    <s v="S2"/>
    <x v="169"/>
    <n v="8"/>
    <n v="15811"/>
    <n v="15811"/>
    <n v="235659"/>
    <n v="0"/>
  </r>
  <r>
    <x v="0"/>
    <n v="620"/>
    <n v="1"/>
    <n v="724"/>
    <s v="S2"/>
    <x v="293"/>
    <n v="8"/>
    <n v="15888"/>
    <n v="15888"/>
    <n v="212925"/>
    <n v="0"/>
  </r>
  <r>
    <x v="0"/>
    <n v="620"/>
    <n v="1"/>
    <n v="724"/>
    <s v="S2"/>
    <x v="294"/>
    <n v="8"/>
    <n v="15932"/>
    <n v="15932"/>
    <n v="118228"/>
    <n v="0"/>
  </r>
  <r>
    <x v="0"/>
    <n v="620"/>
    <n v="1"/>
    <n v="724"/>
    <s v="S2"/>
    <x v="295"/>
    <n v="8"/>
    <n v="16550"/>
    <n v="16550"/>
    <n v="766704"/>
    <n v="0"/>
  </r>
  <r>
    <x v="0"/>
    <n v="620"/>
    <n v="1"/>
    <n v="724"/>
    <s v="S2"/>
    <x v="296"/>
    <n v="8"/>
    <n v="16562"/>
    <n v="16562"/>
    <n v="144858"/>
    <n v="0"/>
  </r>
  <r>
    <x v="0"/>
    <n v="620"/>
    <n v="1"/>
    <n v="724"/>
    <s v="S2"/>
    <x v="297"/>
    <n v="8"/>
    <n v="16624"/>
    <n v="16624"/>
    <n v="66511"/>
    <n v="0"/>
  </r>
  <r>
    <x v="0"/>
    <n v="620"/>
    <n v="1"/>
    <n v="724"/>
    <s v="S2"/>
    <x v="298"/>
    <n v="8"/>
    <n v="16687"/>
    <n v="16687"/>
    <n v="90009"/>
    <n v="0"/>
  </r>
  <r>
    <x v="0"/>
    <n v="620"/>
    <n v="1"/>
    <n v="724"/>
    <s v="S2"/>
    <x v="299"/>
    <n v="8"/>
    <n v="16883"/>
    <n v="16883"/>
    <n v="832162"/>
    <n v="0"/>
  </r>
  <r>
    <x v="0"/>
    <n v="620"/>
    <n v="1"/>
    <n v="724"/>
    <s v="S2"/>
    <x v="27"/>
    <n v="8"/>
    <n v="17365"/>
    <n v="17365"/>
    <n v="173010"/>
    <n v="0"/>
  </r>
  <r>
    <x v="0"/>
    <n v="620"/>
    <n v="1"/>
    <n v="724"/>
    <s v="S2"/>
    <x v="138"/>
    <n v="8"/>
    <n v="17531"/>
    <n v="17531"/>
    <n v="199572"/>
    <n v="0"/>
  </r>
  <r>
    <x v="0"/>
    <n v="620"/>
    <n v="1"/>
    <n v="724"/>
    <s v="S2"/>
    <x v="300"/>
    <n v="8"/>
    <n v="17615"/>
    <n v="17615"/>
    <n v="304442"/>
    <n v="0"/>
  </r>
  <r>
    <x v="0"/>
    <n v="620"/>
    <n v="1"/>
    <n v="724"/>
    <s v="S2"/>
    <x v="301"/>
    <n v="8"/>
    <n v="18244"/>
    <n v="18244"/>
    <n v="1483272"/>
    <n v="0"/>
  </r>
  <r>
    <x v="0"/>
    <n v="620"/>
    <n v="1"/>
    <n v="724"/>
    <s v="S2"/>
    <x v="161"/>
    <n v="8"/>
    <n v="18921"/>
    <n v="18921"/>
    <n v="117785"/>
    <n v="0"/>
  </r>
  <r>
    <x v="0"/>
    <n v="620"/>
    <n v="1"/>
    <n v="724"/>
    <s v="S2"/>
    <x v="302"/>
    <n v="8"/>
    <n v="19093"/>
    <n v="19093"/>
    <n v="25588"/>
    <n v="0"/>
  </r>
  <r>
    <x v="0"/>
    <n v="620"/>
    <n v="1"/>
    <n v="724"/>
    <s v="S2"/>
    <x v="303"/>
    <n v="8"/>
    <n v="19226"/>
    <n v="19226"/>
    <n v="3409859"/>
    <n v="0"/>
  </r>
  <r>
    <x v="0"/>
    <n v="620"/>
    <n v="1"/>
    <n v="724"/>
    <s v="S2"/>
    <x v="304"/>
    <n v="8"/>
    <n v="19332"/>
    <n v="19332"/>
    <n v="38231"/>
    <n v="0"/>
  </r>
  <r>
    <x v="0"/>
    <n v="620"/>
    <n v="1"/>
    <n v="724"/>
    <s v="S2"/>
    <x v="305"/>
    <n v="8"/>
    <n v="19405"/>
    <n v="19405"/>
    <n v="331920"/>
    <n v="0"/>
  </r>
  <r>
    <x v="0"/>
    <n v="620"/>
    <n v="1"/>
    <n v="724"/>
    <s v="S2"/>
    <x v="56"/>
    <n v="8"/>
    <n v="19947"/>
    <n v="19947"/>
    <n v="792964"/>
    <n v="0"/>
  </r>
  <r>
    <x v="0"/>
    <n v="620"/>
    <n v="1"/>
    <n v="724"/>
    <s v="S2"/>
    <x v="306"/>
    <n v="8"/>
    <n v="20000"/>
    <n v="20000"/>
    <n v="10911"/>
    <n v="0"/>
  </r>
  <r>
    <x v="0"/>
    <n v="620"/>
    <n v="1"/>
    <n v="724"/>
    <s v="S2"/>
    <x v="307"/>
    <n v="8"/>
    <n v="20105"/>
    <n v="20105"/>
    <n v="12916"/>
    <n v="0"/>
  </r>
  <r>
    <x v="0"/>
    <n v="620"/>
    <n v="1"/>
    <n v="724"/>
    <s v="S2"/>
    <x v="308"/>
    <n v="8"/>
    <n v="20121"/>
    <n v="20121"/>
    <n v="138203"/>
    <n v="0"/>
  </r>
  <r>
    <x v="0"/>
    <n v="620"/>
    <n v="1"/>
    <n v="724"/>
    <s v="S2"/>
    <x v="309"/>
    <n v="8"/>
    <n v="20476"/>
    <n v="20476"/>
    <n v="373165"/>
    <n v="0"/>
  </r>
  <r>
    <x v="0"/>
    <n v="620"/>
    <n v="1"/>
    <n v="724"/>
    <s v="S2"/>
    <x v="168"/>
    <n v="8"/>
    <n v="21382"/>
    <n v="21382"/>
    <n v="352547"/>
    <n v="0"/>
  </r>
  <r>
    <x v="0"/>
    <n v="620"/>
    <n v="1"/>
    <n v="724"/>
    <s v="S2"/>
    <x v="310"/>
    <n v="8"/>
    <n v="21636"/>
    <n v="21636"/>
    <n v="451598"/>
    <n v="0"/>
  </r>
  <r>
    <x v="0"/>
    <n v="620"/>
    <n v="1"/>
    <n v="724"/>
    <s v="S2"/>
    <x v="311"/>
    <n v="8"/>
    <n v="22898"/>
    <n v="22898"/>
    <n v="376740"/>
    <n v="0"/>
  </r>
  <r>
    <x v="0"/>
    <n v="620"/>
    <n v="1"/>
    <n v="724"/>
    <s v="S2"/>
    <x v="312"/>
    <n v="8"/>
    <n v="22988"/>
    <n v="22988"/>
    <n v="23936"/>
    <n v="0"/>
  </r>
  <r>
    <x v="0"/>
    <n v="620"/>
    <n v="1"/>
    <n v="724"/>
    <s v="S2"/>
    <x v="116"/>
    <n v="8"/>
    <n v="23007"/>
    <n v="23007"/>
    <n v="306516"/>
    <n v="0"/>
  </r>
  <r>
    <x v="0"/>
    <n v="620"/>
    <n v="1"/>
    <n v="724"/>
    <s v="S2"/>
    <x v="194"/>
    <n v="8"/>
    <n v="23201"/>
    <n v="23201"/>
    <n v="220829"/>
    <n v="0"/>
  </r>
  <r>
    <x v="0"/>
    <n v="620"/>
    <n v="1"/>
    <n v="724"/>
    <s v="S2"/>
    <x v="313"/>
    <n v="8"/>
    <n v="23425"/>
    <n v="23425"/>
    <n v="216757"/>
    <n v="0"/>
  </r>
  <r>
    <x v="0"/>
    <n v="620"/>
    <n v="1"/>
    <n v="724"/>
    <s v="S2"/>
    <x v="182"/>
    <n v="8"/>
    <n v="23562"/>
    <n v="23562"/>
    <n v="1466017"/>
    <n v="0"/>
  </r>
  <r>
    <x v="0"/>
    <n v="620"/>
    <n v="1"/>
    <n v="724"/>
    <s v="S2"/>
    <x v="314"/>
    <n v="8"/>
    <n v="23817"/>
    <n v="23817"/>
    <n v="1324529"/>
    <n v="0"/>
  </r>
  <r>
    <x v="0"/>
    <n v="620"/>
    <n v="1"/>
    <n v="724"/>
    <s v="S2"/>
    <x v="315"/>
    <n v="8"/>
    <n v="25386"/>
    <n v="25386"/>
    <n v="621465"/>
    <n v="0"/>
  </r>
  <r>
    <x v="0"/>
    <n v="620"/>
    <n v="1"/>
    <n v="724"/>
    <s v="S2"/>
    <x v="316"/>
    <n v="8"/>
    <n v="25398"/>
    <n v="25398"/>
    <n v="2891"/>
    <n v="0"/>
  </r>
  <r>
    <x v="0"/>
    <n v="620"/>
    <n v="1"/>
    <n v="724"/>
    <s v="S2"/>
    <x v="317"/>
    <n v="8"/>
    <n v="26792"/>
    <n v="26792"/>
    <n v="547084"/>
    <n v="0"/>
  </r>
  <r>
    <x v="0"/>
    <n v="620"/>
    <n v="1"/>
    <n v="724"/>
    <s v="S2"/>
    <x v="318"/>
    <n v="8"/>
    <n v="27074"/>
    <n v="27074"/>
    <n v="324883"/>
    <n v="0"/>
  </r>
  <r>
    <x v="0"/>
    <n v="620"/>
    <n v="1"/>
    <n v="724"/>
    <s v="S2"/>
    <x v="319"/>
    <n v="8"/>
    <n v="27439"/>
    <n v="27439"/>
    <n v="1818957"/>
    <n v="0"/>
  </r>
  <r>
    <x v="0"/>
    <n v="620"/>
    <n v="1"/>
    <n v="724"/>
    <s v="S2"/>
    <x v="320"/>
    <n v="8"/>
    <n v="27800"/>
    <n v="27800"/>
    <n v="36124"/>
    <n v="0"/>
  </r>
  <r>
    <x v="0"/>
    <n v="620"/>
    <n v="1"/>
    <n v="724"/>
    <s v="S2"/>
    <x v="321"/>
    <n v="8"/>
    <n v="28292"/>
    <n v="28292"/>
    <n v="173711"/>
    <n v="0"/>
  </r>
  <r>
    <x v="0"/>
    <n v="620"/>
    <n v="1"/>
    <n v="724"/>
    <s v="S2"/>
    <x v="164"/>
    <n v="8"/>
    <n v="29108"/>
    <n v="29108"/>
    <n v="2373069"/>
    <n v="0"/>
  </r>
  <r>
    <x v="0"/>
    <n v="620"/>
    <n v="1"/>
    <n v="724"/>
    <s v="S2"/>
    <x v="68"/>
    <n v="8"/>
    <n v="29694"/>
    <n v="29694"/>
    <n v="401740"/>
    <n v="0"/>
  </r>
  <r>
    <x v="0"/>
    <n v="620"/>
    <n v="1"/>
    <n v="724"/>
    <s v="S2"/>
    <x v="35"/>
    <n v="8"/>
    <n v="29967"/>
    <n v="29967"/>
    <n v="1601497"/>
    <n v="0"/>
  </r>
  <r>
    <x v="0"/>
    <n v="620"/>
    <n v="1"/>
    <n v="724"/>
    <s v="S2"/>
    <x v="322"/>
    <n v="8"/>
    <n v="30128"/>
    <n v="30128"/>
    <n v="93820"/>
    <n v="0"/>
  </r>
  <r>
    <x v="0"/>
    <n v="620"/>
    <n v="1"/>
    <n v="724"/>
    <s v="S2"/>
    <x v="323"/>
    <n v="8"/>
    <n v="30405"/>
    <n v="30405"/>
    <n v="348613"/>
    <n v="0"/>
  </r>
  <r>
    <x v="0"/>
    <n v="620"/>
    <n v="1"/>
    <n v="724"/>
    <s v="S2"/>
    <x v="324"/>
    <n v="8"/>
    <n v="30436"/>
    <n v="30436"/>
    <n v="618905"/>
    <n v="0"/>
  </r>
  <r>
    <x v="0"/>
    <n v="620"/>
    <n v="1"/>
    <n v="724"/>
    <s v="S2"/>
    <x v="325"/>
    <n v="8"/>
    <n v="30641"/>
    <n v="30641"/>
    <n v="599844"/>
    <n v="0"/>
  </r>
  <r>
    <x v="0"/>
    <n v="620"/>
    <n v="1"/>
    <n v="724"/>
    <s v="S2"/>
    <x v="326"/>
    <n v="8"/>
    <n v="30772"/>
    <n v="30772"/>
    <n v="394909"/>
    <n v="0"/>
  </r>
  <r>
    <x v="0"/>
    <n v="620"/>
    <n v="1"/>
    <n v="724"/>
    <s v="S2"/>
    <x v="327"/>
    <n v="8"/>
    <n v="30815"/>
    <n v="30815"/>
    <n v="331976"/>
    <n v="0"/>
  </r>
  <r>
    <x v="0"/>
    <n v="620"/>
    <n v="1"/>
    <n v="724"/>
    <s v="S2"/>
    <x v="328"/>
    <n v="8"/>
    <n v="30816"/>
    <n v="30816"/>
    <n v="259131"/>
    <n v="0"/>
  </r>
  <r>
    <x v="0"/>
    <n v="620"/>
    <n v="1"/>
    <n v="724"/>
    <s v="S2"/>
    <x v="329"/>
    <n v="8"/>
    <n v="30952"/>
    <n v="30952"/>
    <n v="394523"/>
    <n v="0"/>
  </r>
  <r>
    <x v="0"/>
    <n v="620"/>
    <n v="1"/>
    <n v="724"/>
    <s v="S2"/>
    <x v="174"/>
    <n v="8"/>
    <n v="31996"/>
    <n v="31996"/>
    <n v="54639"/>
    <n v="0"/>
  </r>
  <r>
    <x v="0"/>
    <n v="620"/>
    <n v="1"/>
    <n v="724"/>
    <s v="S2"/>
    <x v="330"/>
    <n v="8"/>
    <n v="32121"/>
    <n v="32121"/>
    <n v="74909"/>
    <n v="0"/>
  </r>
  <r>
    <x v="0"/>
    <n v="620"/>
    <n v="1"/>
    <n v="724"/>
    <s v="S2"/>
    <x v="331"/>
    <n v="8"/>
    <n v="32535"/>
    <n v="32535"/>
    <n v="245459"/>
    <n v="0"/>
  </r>
  <r>
    <x v="0"/>
    <n v="620"/>
    <n v="1"/>
    <n v="724"/>
    <s v="S2"/>
    <x v="25"/>
    <n v="8"/>
    <n v="32874"/>
    <n v="32874"/>
    <n v="383159"/>
    <n v="0"/>
  </r>
  <r>
    <x v="0"/>
    <n v="620"/>
    <n v="1"/>
    <n v="724"/>
    <s v="S2"/>
    <x v="332"/>
    <n v="8"/>
    <n v="32972"/>
    <n v="32972"/>
    <n v="83526"/>
    <n v="0"/>
  </r>
  <r>
    <x v="0"/>
    <n v="620"/>
    <n v="1"/>
    <n v="724"/>
    <s v="S2"/>
    <x v="333"/>
    <n v="8"/>
    <n v="33607"/>
    <n v="33607"/>
    <n v="1104391"/>
    <n v="0"/>
  </r>
  <r>
    <x v="0"/>
    <n v="620"/>
    <n v="1"/>
    <n v="724"/>
    <s v="S2"/>
    <x v="334"/>
    <n v="8"/>
    <n v="33937"/>
    <n v="33937"/>
    <n v="337846"/>
    <n v="0"/>
  </r>
  <r>
    <x v="0"/>
    <n v="620"/>
    <n v="1"/>
    <n v="724"/>
    <s v="S2"/>
    <x v="335"/>
    <n v="8"/>
    <n v="34160"/>
    <n v="34160"/>
    <n v="240359"/>
    <n v="0"/>
  </r>
  <r>
    <x v="0"/>
    <n v="620"/>
    <n v="1"/>
    <n v="724"/>
    <s v="S2"/>
    <x v="139"/>
    <n v="8"/>
    <n v="34590"/>
    <n v="34590"/>
    <n v="949341"/>
    <n v="0"/>
  </r>
  <r>
    <x v="0"/>
    <n v="620"/>
    <n v="1"/>
    <n v="724"/>
    <s v="S2"/>
    <x v="336"/>
    <n v="8"/>
    <n v="35000"/>
    <n v="35000"/>
    <n v="233766"/>
    <n v="0"/>
  </r>
  <r>
    <x v="0"/>
    <n v="620"/>
    <n v="1"/>
    <n v="724"/>
    <s v="S2"/>
    <x v="337"/>
    <n v="8"/>
    <n v="35057"/>
    <n v="35057"/>
    <n v="146154"/>
    <n v="0"/>
  </r>
  <r>
    <x v="0"/>
    <n v="620"/>
    <n v="1"/>
    <n v="724"/>
    <s v="S2"/>
    <x v="338"/>
    <n v="8"/>
    <n v="35438"/>
    <n v="35438"/>
    <n v="1264843"/>
    <n v="0"/>
  </r>
  <r>
    <x v="0"/>
    <n v="620"/>
    <n v="1"/>
    <n v="724"/>
    <s v="S2"/>
    <x v="339"/>
    <n v="8"/>
    <n v="35671"/>
    <n v="35671"/>
    <n v="91580"/>
    <n v="0"/>
  </r>
  <r>
    <x v="0"/>
    <n v="620"/>
    <n v="1"/>
    <n v="724"/>
    <s v="S2"/>
    <x v="340"/>
    <n v="8"/>
    <n v="35835"/>
    <n v="35835"/>
    <n v="99343"/>
    <n v="0"/>
  </r>
  <r>
    <x v="0"/>
    <n v="620"/>
    <n v="1"/>
    <n v="724"/>
    <s v="S2"/>
    <x v="341"/>
    <n v="8"/>
    <n v="36445"/>
    <n v="36445"/>
    <n v="28051"/>
    <n v="0"/>
  </r>
  <r>
    <x v="0"/>
    <n v="620"/>
    <n v="1"/>
    <n v="724"/>
    <s v="S2"/>
    <x v="342"/>
    <n v="8"/>
    <n v="37515"/>
    <n v="37515"/>
    <n v="310523"/>
    <n v="0"/>
  </r>
  <r>
    <x v="0"/>
    <n v="620"/>
    <n v="1"/>
    <n v="724"/>
    <s v="S2"/>
    <x v="146"/>
    <n v="8"/>
    <n v="37675"/>
    <n v="37675"/>
    <n v="3253562"/>
    <n v="0"/>
  </r>
  <r>
    <x v="0"/>
    <n v="620"/>
    <n v="1"/>
    <n v="724"/>
    <s v="S2"/>
    <x v="343"/>
    <n v="8"/>
    <n v="38804"/>
    <n v="38804"/>
    <n v="372888"/>
    <n v="0"/>
  </r>
  <r>
    <x v="0"/>
    <n v="620"/>
    <n v="1"/>
    <n v="724"/>
    <s v="S2"/>
    <x v="67"/>
    <n v="8"/>
    <n v="38978"/>
    <n v="38978"/>
    <n v="844181"/>
    <n v="0"/>
  </r>
  <r>
    <x v="0"/>
    <n v="620"/>
    <n v="1"/>
    <n v="724"/>
    <s v="S2"/>
    <x v="344"/>
    <n v="8"/>
    <n v="39511"/>
    <n v="39511"/>
    <n v="11753"/>
    <n v="0"/>
  </r>
  <r>
    <x v="0"/>
    <n v="620"/>
    <n v="1"/>
    <n v="724"/>
    <s v="S2"/>
    <x v="345"/>
    <n v="8"/>
    <n v="39562"/>
    <n v="39562"/>
    <n v="352835"/>
    <n v="0"/>
  </r>
  <r>
    <x v="0"/>
    <n v="620"/>
    <n v="1"/>
    <n v="724"/>
    <s v="S2"/>
    <x v="37"/>
    <n v="8"/>
    <n v="39955"/>
    <n v="39955"/>
    <n v="1214356"/>
    <n v="0"/>
  </r>
  <r>
    <x v="0"/>
    <n v="620"/>
    <n v="1"/>
    <n v="724"/>
    <s v="S2"/>
    <x v="346"/>
    <n v="8"/>
    <n v="40000"/>
    <n v="40000"/>
    <n v="23636"/>
    <n v="0"/>
  </r>
  <r>
    <x v="0"/>
    <n v="620"/>
    <n v="1"/>
    <n v="724"/>
    <s v="S2"/>
    <x v="347"/>
    <n v="8"/>
    <n v="40129"/>
    <n v="40129"/>
    <n v="1278328"/>
    <n v="0"/>
  </r>
  <r>
    <x v="0"/>
    <n v="620"/>
    <n v="1"/>
    <n v="724"/>
    <s v="S2"/>
    <x v="205"/>
    <n v="8"/>
    <n v="40585"/>
    <n v="40585"/>
    <n v="607670"/>
    <n v="0"/>
  </r>
  <r>
    <x v="0"/>
    <n v="620"/>
    <n v="1"/>
    <n v="724"/>
    <s v="S2"/>
    <x v="148"/>
    <n v="8"/>
    <n v="41394"/>
    <n v="41394"/>
    <n v="506444"/>
    <n v="0"/>
  </r>
  <r>
    <x v="0"/>
    <n v="620"/>
    <n v="1"/>
    <n v="724"/>
    <s v="S2"/>
    <x v="348"/>
    <n v="8"/>
    <n v="42202"/>
    <n v="42202"/>
    <n v="72050"/>
    <n v="0"/>
  </r>
  <r>
    <x v="0"/>
    <n v="620"/>
    <n v="1"/>
    <n v="724"/>
    <s v="S2"/>
    <x v="349"/>
    <n v="8"/>
    <n v="43140"/>
    <n v="43140"/>
    <n v="785669"/>
    <n v="0"/>
  </r>
  <r>
    <x v="0"/>
    <n v="620"/>
    <n v="1"/>
    <n v="724"/>
    <s v="S2"/>
    <x v="350"/>
    <n v="8"/>
    <n v="43202"/>
    <n v="43202"/>
    <n v="148211"/>
    <n v="0"/>
  </r>
  <r>
    <x v="0"/>
    <n v="620"/>
    <n v="1"/>
    <n v="724"/>
    <s v="S2"/>
    <x v="57"/>
    <n v="8"/>
    <n v="43481"/>
    <n v="43481"/>
    <n v="1155461"/>
    <n v="0"/>
  </r>
  <r>
    <x v="0"/>
    <n v="620"/>
    <n v="1"/>
    <n v="724"/>
    <s v="S2"/>
    <x v="69"/>
    <n v="8"/>
    <n v="43992"/>
    <n v="43992"/>
    <n v="1174150"/>
    <n v="0"/>
  </r>
  <r>
    <x v="0"/>
    <n v="620"/>
    <n v="1"/>
    <n v="724"/>
    <s v="S2"/>
    <x v="351"/>
    <n v="8"/>
    <n v="44093"/>
    <n v="44093"/>
    <n v="1858305"/>
    <n v="0"/>
  </r>
  <r>
    <x v="0"/>
    <n v="620"/>
    <n v="1"/>
    <n v="724"/>
    <s v="S2"/>
    <x v="40"/>
    <n v="8"/>
    <n v="44679"/>
    <n v="44679"/>
    <n v="2740215"/>
    <n v="0"/>
  </r>
  <r>
    <x v="0"/>
    <n v="620"/>
    <n v="1"/>
    <n v="724"/>
    <s v="S2"/>
    <x v="206"/>
    <n v="8"/>
    <n v="44798"/>
    <n v="44798"/>
    <n v="1534292"/>
    <n v="0"/>
  </r>
  <r>
    <x v="0"/>
    <n v="620"/>
    <n v="1"/>
    <n v="724"/>
    <s v="S2"/>
    <x v="352"/>
    <n v="8"/>
    <n v="44878"/>
    <n v="44878"/>
    <n v="4691"/>
    <n v="0"/>
  </r>
  <r>
    <x v="0"/>
    <n v="620"/>
    <n v="1"/>
    <n v="724"/>
    <s v="S2"/>
    <x v="353"/>
    <n v="8"/>
    <n v="45053"/>
    <n v="45053"/>
    <n v="203386"/>
    <n v="0"/>
  </r>
  <r>
    <x v="0"/>
    <n v="620"/>
    <n v="1"/>
    <n v="724"/>
    <s v="S2"/>
    <x v="354"/>
    <n v="8"/>
    <n v="46921"/>
    <n v="46921"/>
    <n v="6841"/>
    <n v="0"/>
  </r>
  <r>
    <x v="0"/>
    <n v="620"/>
    <n v="1"/>
    <n v="724"/>
    <s v="S2"/>
    <x v="355"/>
    <n v="8"/>
    <n v="47191"/>
    <n v="47191"/>
    <n v="124932"/>
    <n v="0"/>
  </r>
  <r>
    <x v="0"/>
    <n v="620"/>
    <n v="1"/>
    <n v="724"/>
    <s v="S2"/>
    <x v="356"/>
    <n v="8"/>
    <n v="47365"/>
    <n v="47365"/>
    <n v="865653"/>
    <n v="0"/>
  </r>
  <r>
    <x v="0"/>
    <n v="620"/>
    <n v="1"/>
    <n v="724"/>
    <s v="S2"/>
    <x v="357"/>
    <n v="8"/>
    <n v="47742"/>
    <n v="47742"/>
    <n v="337993"/>
    <n v="0"/>
  </r>
  <r>
    <x v="0"/>
    <n v="620"/>
    <n v="1"/>
    <n v="724"/>
    <s v="S2"/>
    <x v="358"/>
    <n v="8"/>
    <n v="48500"/>
    <n v="48500"/>
    <n v="57821"/>
    <n v="0"/>
  </r>
  <r>
    <x v="0"/>
    <n v="620"/>
    <n v="1"/>
    <n v="724"/>
    <s v="S2"/>
    <x v="359"/>
    <n v="8"/>
    <n v="48584"/>
    <n v="48584"/>
    <n v="2839503"/>
    <n v="0"/>
  </r>
  <r>
    <x v="0"/>
    <n v="620"/>
    <n v="1"/>
    <n v="724"/>
    <s v="S2"/>
    <x v="360"/>
    <n v="8"/>
    <n v="50945"/>
    <n v="50945"/>
    <n v="42400"/>
    <n v="0"/>
  </r>
  <r>
    <x v="0"/>
    <n v="620"/>
    <n v="1"/>
    <n v="724"/>
    <s v="S2"/>
    <x v="361"/>
    <n v="8"/>
    <n v="51015"/>
    <n v="51015"/>
    <n v="229826"/>
    <n v="0"/>
  </r>
  <r>
    <x v="0"/>
    <n v="620"/>
    <n v="1"/>
    <n v="724"/>
    <s v="S2"/>
    <x v="39"/>
    <n v="8"/>
    <n v="51750"/>
    <n v="51750"/>
    <n v="3116981"/>
    <n v="0"/>
  </r>
  <r>
    <x v="0"/>
    <n v="620"/>
    <n v="1"/>
    <n v="724"/>
    <s v="S2"/>
    <x v="136"/>
    <n v="8"/>
    <n v="52894"/>
    <n v="52894"/>
    <n v="544916"/>
    <n v="0"/>
  </r>
  <r>
    <x v="0"/>
    <n v="620"/>
    <n v="1"/>
    <n v="724"/>
    <s v="S2"/>
    <x v="362"/>
    <n v="8"/>
    <n v="54342"/>
    <n v="54342"/>
    <n v="786030"/>
    <n v="0"/>
  </r>
  <r>
    <x v="0"/>
    <n v="620"/>
    <n v="1"/>
    <n v="724"/>
    <s v="S2"/>
    <x v="63"/>
    <n v="8"/>
    <n v="54724"/>
    <n v="54724"/>
    <n v="1075555"/>
    <n v="0"/>
  </r>
  <r>
    <x v="0"/>
    <n v="620"/>
    <n v="1"/>
    <n v="724"/>
    <s v="S2"/>
    <x v="64"/>
    <n v="8"/>
    <n v="55132"/>
    <n v="55132"/>
    <n v="199190"/>
    <n v="0"/>
  </r>
  <r>
    <x v="0"/>
    <n v="620"/>
    <n v="1"/>
    <n v="724"/>
    <s v="S2"/>
    <x v="363"/>
    <n v="8"/>
    <n v="57000"/>
    <n v="57000"/>
    <n v="2115824"/>
    <n v="0"/>
  </r>
  <r>
    <x v="0"/>
    <n v="620"/>
    <n v="1"/>
    <n v="724"/>
    <s v="S2"/>
    <x v="134"/>
    <n v="8"/>
    <n v="57601"/>
    <n v="57601"/>
    <n v="1536458"/>
    <n v="0"/>
  </r>
  <r>
    <x v="0"/>
    <n v="620"/>
    <n v="1"/>
    <n v="724"/>
    <s v="S2"/>
    <x v="364"/>
    <n v="8"/>
    <n v="57661"/>
    <n v="57661"/>
    <n v="460411"/>
    <n v="0"/>
  </r>
  <r>
    <x v="0"/>
    <n v="620"/>
    <n v="1"/>
    <n v="724"/>
    <s v="S2"/>
    <x v="365"/>
    <n v="8"/>
    <n v="58474"/>
    <n v="58474"/>
    <n v="1079378"/>
    <n v="0"/>
  </r>
  <r>
    <x v="0"/>
    <n v="620"/>
    <n v="1"/>
    <n v="724"/>
    <s v="S2"/>
    <x v="366"/>
    <n v="8"/>
    <n v="59073"/>
    <n v="59073"/>
    <n v="393775"/>
    <n v="0"/>
  </r>
  <r>
    <x v="0"/>
    <n v="620"/>
    <n v="1"/>
    <n v="724"/>
    <s v="S2"/>
    <x v="61"/>
    <n v="8"/>
    <n v="59928"/>
    <n v="59928"/>
    <n v="666663"/>
    <n v="0"/>
  </r>
  <r>
    <x v="0"/>
    <n v="620"/>
    <n v="1"/>
    <n v="724"/>
    <s v="S2"/>
    <x v="367"/>
    <n v="8"/>
    <n v="60289"/>
    <n v="60289"/>
    <n v="112903"/>
    <n v="0"/>
  </r>
  <r>
    <x v="0"/>
    <n v="620"/>
    <n v="1"/>
    <n v="724"/>
    <s v="S2"/>
    <x v="368"/>
    <n v="8"/>
    <n v="60812"/>
    <n v="60812"/>
    <n v="842280"/>
    <n v="0"/>
  </r>
  <r>
    <x v="0"/>
    <n v="620"/>
    <n v="1"/>
    <n v="724"/>
    <s v="S2"/>
    <x v="369"/>
    <n v="8"/>
    <n v="62380"/>
    <n v="62380"/>
    <n v="924265"/>
    <n v="0"/>
  </r>
  <r>
    <x v="0"/>
    <n v="620"/>
    <n v="1"/>
    <n v="724"/>
    <s v="S2"/>
    <x v="370"/>
    <n v="8"/>
    <n v="62540"/>
    <n v="62540"/>
    <n v="691189"/>
    <n v="0"/>
  </r>
  <r>
    <x v="0"/>
    <n v="620"/>
    <n v="1"/>
    <n v="724"/>
    <s v="S2"/>
    <x v="371"/>
    <n v="8"/>
    <n v="63691"/>
    <n v="63691"/>
    <n v="303819"/>
    <n v="0"/>
  </r>
  <r>
    <x v="0"/>
    <n v="620"/>
    <n v="1"/>
    <n v="724"/>
    <s v="S2"/>
    <x v="372"/>
    <n v="8"/>
    <n v="63706"/>
    <n v="63706"/>
    <n v="635054"/>
    <n v="0"/>
  </r>
  <r>
    <x v="0"/>
    <n v="620"/>
    <n v="1"/>
    <n v="724"/>
    <s v="S2"/>
    <x v="373"/>
    <n v="8"/>
    <n v="64171"/>
    <n v="64171"/>
    <n v="943628"/>
    <n v="0"/>
  </r>
  <r>
    <x v="0"/>
    <n v="620"/>
    <n v="1"/>
    <n v="724"/>
    <s v="S2"/>
    <x v="374"/>
    <n v="8"/>
    <n v="66745"/>
    <n v="66745"/>
    <n v="117824"/>
    <n v="0"/>
  </r>
  <r>
    <x v="0"/>
    <n v="620"/>
    <n v="1"/>
    <n v="724"/>
    <s v="S2"/>
    <x v="375"/>
    <n v="8"/>
    <n v="68105"/>
    <n v="68105"/>
    <n v="87984"/>
    <n v="0"/>
  </r>
  <r>
    <x v="0"/>
    <n v="620"/>
    <n v="1"/>
    <n v="724"/>
    <s v="S2"/>
    <x v="376"/>
    <n v="8"/>
    <n v="68639"/>
    <n v="68639"/>
    <n v="966436"/>
    <n v="0"/>
  </r>
  <r>
    <x v="0"/>
    <n v="620"/>
    <n v="1"/>
    <n v="724"/>
    <s v="S2"/>
    <x v="377"/>
    <n v="8"/>
    <n v="68718"/>
    <n v="68718"/>
    <n v="2958"/>
    <n v="0"/>
  </r>
  <r>
    <x v="0"/>
    <n v="620"/>
    <n v="1"/>
    <n v="724"/>
    <s v="S2"/>
    <x v="378"/>
    <n v="8"/>
    <n v="69721"/>
    <n v="69721"/>
    <n v="53792"/>
    <n v="0"/>
  </r>
  <r>
    <x v="0"/>
    <n v="620"/>
    <n v="1"/>
    <n v="724"/>
    <s v="S2"/>
    <x v="107"/>
    <n v="8"/>
    <n v="71284"/>
    <n v="71284"/>
    <n v="1488859"/>
    <n v="0"/>
  </r>
  <r>
    <x v="0"/>
    <n v="620"/>
    <n v="1"/>
    <n v="724"/>
    <s v="S2"/>
    <x v="379"/>
    <n v="8"/>
    <n v="71792"/>
    <n v="71792"/>
    <n v="700442"/>
    <n v="0"/>
  </r>
  <r>
    <x v="0"/>
    <n v="620"/>
    <n v="1"/>
    <n v="724"/>
    <s v="S2"/>
    <x v="158"/>
    <n v="8"/>
    <n v="72921"/>
    <n v="72921"/>
    <n v="404578"/>
    <n v="0"/>
  </r>
  <r>
    <x v="0"/>
    <n v="620"/>
    <n v="1"/>
    <n v="724"/>
    <s v="S2"/>
    <x v="380"/>
    <n v="8"/>
    <n v="74583"/>
    <n v="74583"/>
    <n v="86273"/>
    <n v="0"/>
  </r>
  <r>
    <x v="0"/>
    <n v="620"/>
    <n v="1"/>
    <n v="724"/>
    <s v="S2"/>
    <x v="381"/>
    <n v="8"/>
    <n v="74631"/>
    <n v="74631"/>
    <n v="250666"/>
    <n v="0"/>
  </r>
  <r>
    <x v="0"/>
    <n v="620"/>
    <n v="1"/>
    <n v="724"/>
    <s v="S2"/>
    <x v="382"/>
    <n v="8"/>
    <n v="78609"/>
    <n v="78609"/>
    <n v="50948"/>
    <n v="0"/>
  </r>
  <r>
    <x v="0"/>
    <n v="620"/>
    <n v="1"/>
    <n v="724"/>
    <s v="S2"/>
    <x v="383"/>
    <n v="8"/>
    <n v="79886"/>
    <n v="79886"/>
    <n v="179060"/>
    <n v="0"/>
  </r>
  <r>
    <x v="0"/>
    <n v="620"/>
    <n v="1"/>
    <n v="724"/>
    <s v="S2"/>
    <x v="384"/>
    <n v="8"/>
    <n v="80772"/>
    <n v="80772"/>
    <n v="104262"/>
    <n v="0"/>
  </r>
  <r>
    <x v="0"/>
    <n v="620"/>
    <n v="1"/>
    <n v="724"/>
    <s v="S2"/>
    <x v="192"/>
    <n v="8"/>
    <n v="80834"/>
    <n v="80834"/>
    <n v="1100116"/>
    <n v="0"/>
  </r>
  <r>
    <x v="0"/>
    <n v="620"/>
    <n v="1"/>
    <n v="724"/>
    <s v="S2"/>
    <x v="385"/>
    <n v="8"/>
    <n v="81210"/>
    <n v="81210"/>
    <n v="66129"/>
    <n v="0"/>
  </r>
  <r>
    <x v="0"/>
    <n v="620"/>
    <n v="1"/>
    <n v="724"/>
    <s v="S2"/>
    <x v="386"/>
    <n v="8"/>
    <n v="81210"/>
    <n v="81210"/>
    <n v="343464"/>
    <n v="0"/>
  </r>
  <r>
    <x v="0"/>
    <n v="620"/>
    <n v="1"/>
    <n v="724"/>
    <s v="S2"/>
    <x v="103"/>
    <n v="8"/>
    <n v="82776"/>
    <n v="82776"/>
    <n v="1059959"/>
    <n v="0"/>
  </r>
  <r>
    <x v="0"/>
    <n v="620"/>
    <n v="1"/>
    <n v="724"/>
    <s v="S2"/>
    <x v="387"/>
    <n v="8"/>
    <n v="86429"/>
    <n v="86429"/>
    <n v="743477"/>
    <n v="0"/>
  </r>
  <r>
    <x v="0"/>
    <n v="620"/>
    <n v="1"/>
    <n v="724"/>
    <s v="S2"/>
    <x v="42"/>
    <n v="8"/>
    <n v="88381"/>
    <n v="88381"/>
    <n v="1111335"/>
    <n v="0"/>
  </r>
  <r>
    <x v="0"/>
    <n v="620"/>
    <n v="1"/>
    <n v="724"/>
    <s v="S2"/>
    <x v="388"/>
    <n v="8"/>
    <n v="89784"/>
    <n v="89784"/>
    <n v="365018"/>
    <n v="0"/>
  </r>
  <r>
    <x v="0"/>
    <n v="620"/>
    <n v="1"/>
    <n v="724"/>
    <s v="S2"/>
    <x v="389"/>
    <n v="8"/>
    <n v="91425"/>
    <n v="91425"/>
    <n v="147116"/>
    <n v="0"/>
  </r>
  <r>
    <x v="0"/>
    <n v="620"/>
    <n v="1"/>
    <n v="724"/>
    <s v="S2"/>
    <x v="73"/>
    <n v="8"/>
    <n v="91526"/>
    <n v="91526"/>
    <n v="2087283"/>
    <n v="0"/>
  </r>
  <r>
    <x v="0"/>
    <n v="620"/>
    <n v="1"/>
    <n v="724"/>
    <s v="S2"/>
    <x v="390"/>
    <n v="8"/>
    <n v="93175"/>
    <n v="93175"/>
    <n v="91325"/>
    <n v="0"/>
  </r>
  <r>
    <x v="0"/>
    <n v="620"/>
    <n v="1"/>
    <n v="724"/>
    <s v="S2"/>
    <x v="391"/>
    <n v="8"/>
    <n v="93484"/>
    <n v="93484"/>
    <n v="457587"/>
    <n v="0"/>
  </r>
  <r>
    <x v="0"/>
    <n v="620"/>
    <n v="1"/>
    <n v="724"/>
    <s v="S2"/>
    <x v="392"/>
    <n v="8"/>
    <n v="95581"/>
    <n v="95581"/>
    <n v="412529"/>
    <n v="0"/>
  </r>
  <r>
    <x v="0"/>
    <n v="620"/>
    <n v="1"/>
    <n v="724"/>
    <s v="S2"/>
    <x v="82"/>
    <n v="8"/>
    <n v="97560"/>
    <n v="97560"/>
    <n v="588959"/>
    <n v="0"/>
  </r>
  <r>
    <x v="0"/>
    <n v="620"/>
    <n v="1"/>
    <n v="724"/>
    <s v="S2"/>
    <x v="393"/>
    <n v="8"/>
    <n v="98567"/>
    <n v="98567"/>
    <n v="367179"/>
    <n v="0"/>
  </r>
  <r>
    <x v="0"/>
    <n v="620"/>
    <n v="1"/>
    <n v="724"/>
    <s v="S2"/>
    <x v="394"/>
    <n v="8"/>
    <n v="98897"/>
    <n v="98897"/>
    <n v="1291652"/>
    <n v="0"/>
  </r>
  <r>
    <x v="0"/>
    <n v="620"/>
    <n v="1"/>
    <n v="724"/>
    <s v="S2"/>
    <x v="395"/>
    <n v="8"/>
    <n v="99272"/>
    <n v="99272"/>
    <n v="881634"/>
    <n v="0"/>
  </r>
  <r>
    <x v="0"/>
    <n v="620"/>
    <n v="1"/>
    <n v="724"/>
    <s v="S2"/>
    <x v="396"/>
    <n v="8"/>
    <n v="101573"/>
    <n v="101573"/>
    <n v="1880769"/>
    <n v="0"/>
  </r>
  <r>
    <x v="0"/>
    <n v="620"/>
    <n v="1"/>
    <n v="724"/>
    <s v="S2"/>
    <x v="397"/>
    <n v="8"/>
    <n v="102108"/>
    <n v="102108"/>
    <n v="328510"/>
    <n v="0"/>
  </r>
  <r>
    <x v="0"/>
    <n v="620"/>
    <n v="1"/>
    <n v="724"/>
    <s v="S2"/>
    <x v="398"/>
    <n v="8"/>
    <n v="102503"/>
    <n v="102503"/>
    <n v="71147"/>
    <n v="0"/>
  </r>
  <r>
    <x v="0"/>
    <n v="620"/>
    <n v="1"/>
    <n v="724"/>
    <s v="S2"/>
    <x v="399"/>
    <n v="8"/>
    <n v="103008"/>
    <n v="103008"/>
    <n v="1317643"/>
    <n v="0"/>
  </r>
  <r>
    <x v="0"/>
    <n v="620"/>
    <n v="1"/>
    <n v="724"/>
    <s v="S2"/>
    <x v="115"/>
    <n v="8"/>
    <n v="104224"/>
    <n v="104224"/>
    <n v="2017578"/>
    <n v="0"/>
  </r>
  <r>
    <x v="0"/>
    <n v="620"/>
    <n v="1"/>
    <n v="724"/>
    <s v="S2"/>
    <x v="400"/>
    <n v="8"/>
    <n v="108232"/>
    <n v="108232"/>
    <n v="267090"/>
    <n v="0"/>
  </r>
  <r>
    <x v="0"/>
    <n v="620"/>
    <n v="1"/>
    <n v="724"/>
    <s v="S2"/>
    <x v="401"/>
    <n v="8"/>
    <n v="109851"/>
    <n v="109851"/>
    <n v="4523"/>
    <n v="0"/>
  </r>
  <r>
    <x v="0"/>
    <n v="620"/>
    <n v="1"/>
    <n v="724"/>
    <s v="S2"/>
    <x v="402"/>
    <n v="8"/>
    <n v="110785"/>
    <n v="110785"/>
    <n v="92061"/>
    <n v="0"/>
  </r>
  <r>
    <x v="0"/>
    <n v="620"/>
    <n v="1"/>
    <n v="724"/>
    <s v="S2"/>
    <x v="403"/>
    <n v="8"/>
    <n v="110929"/>
    <n v="110929"/>
    <n v="136109"/>
    <n v="0"/>
  </r>
  <r>
    <x v="0"/>
    <n v="620"/>
    <n v="1"/>
    <n v="724"/>
    <s v="S2"/>
    <x v="404"/>
    <n v="8"/>
    <n v="110943"/>
    <n v="110943"/>
    <n v="650983"/>
    <n v="0"/>
  </r>
  <r>
    <x v="0"/>
    <n v="620"/>
    <n v="1"/>
    <n v="724"/>
    <s v="S2"/>
    <x v="78"/>
    <n v="8"/>
    <n v="113175"/>
    <n v="113175"/>
    <n v="2167109"/>
    <n v="0"/>
  </r>
  <r>
    <x v="0"/>
    <n v="620"/>
    <n v="1"/>
    <n v="724"/>
    <s v="S2"/>
    <x v="405"/>
    <n v="8"/>
    <n v="114868"/>
    <n v="114868"/>
    <n v="1418695"/>
    <n v="0"/>
  </r>
  <r>
    <x v="0"/>
    <n v="620"/>
    <n v="1"/>
    <n v="724"/>
    <s v="S2"/>
    <x v="406"/>
    <n v="8"/>
    <n v="115433"/>
    <n v="115433"/>
    <n v="39293"/>
    <n v="0"/>
  </r>
  <r>
    <x v="0"/>
    <n v="620"/>
    <n v="1"/>
    <n v="724"/>
    <s v="S2"/>
    <x v="407"/>
    <n v="8"/>
    <n v="116796"/>
    <n v="116796"/>
    <n v="176735"/>
    <n v="0"/>
  </r>
  <r>
    <x v="0"/>
    <n v="620"/>
    <n v="1"/>
    <n v="724"/>
    <s v="S2"/>
    <x v="408"/>
    <n v="8"/>
    <n v="117525"/>
    <n v="117525"/>
    <n v="1563019"/>
    <n v="0"/>
  </r>
  <r>
    <x v="0"/>
    <n v="620"/>
    <n v="1"/>
    <n v="724"/>
    <s v="S2"/>
    <x v="409"/>
    <n v="8"/>
    <n v="119425"/>
    <n v="119425"/>
    <n v="641109"/>
    <n v="0"/>
  </r>
  <r>
    <x v="0"/>
    <n v="620"/>
    <n v="1"/>
    <n v="724"/>
    <s v="S2"/>
    <x v="28"/>
    <n v="8"/>
    <n v="119460"/>
    <n v="119460"/>
    <n v="1087110"/>
    <n v="0"/>
  </r>
  <r>
    <x v="0"/>
    <n v="620"/>
    <n v="1"/>
    <n v="724"/>
    <s v="S2"/>
    <x v="410"/>
    <n v="8"/>
    <n v="122545"/>
    <n v="122545"/>
    <n v="401803"/>
    <n v="0"/>
  </r>
  <r>
    <x v="0"/>
    <n v="620"/>
    <n v="1"/>
    <n v="724"/>
    <s v="S2"/>
    <x v="411"/>
    <n v="8"/>
    <n v="123173"/>
    <n v="123173"/>
    <n v="1323187"/>
    <n v="0"/>
  </r>
  <r>
    <x v="0"/>
    <n v="620"/>
    <n v="1"/>
    <n v="724"/>
    <s v="S2"/>
    <x v="109"/>
    <n v="8"/>
    <n v="123767"/>
    <n v="123767"/>
    <n v="827929"/>
    <n v="0"/>
  </r>
  <r>
    <x v="0"/>
    <n v="620"/>
    <n v="1"/>
    <n v="724"/>
    <s v="S2"/>
    <x v="76"/>
    <n v="8"/>
    <n v="123838"/>
    <n v="123838"/>
    <n v="312670"/>
    <n v="0"/>
  </r>
  <r>
    <x v="0"/>
    <n v="620"/>
    <n v="1"/>
    <n v="724"/>
    <s v="S2"/>
    <x v="102"/>
    <n v="8"/>
    <n v="124079"/>
    <n v="124079"/>
    <n v="2519783"/>
    <n v="0"/>
  </r>
  <r>
    <x v="0"/>
    <n v="620"/>
    <n v="1"/>
    <n v="724"/>
    <s v="S2"/>
    <x v="74"/>
    <n v="8"/>
    <n v="127970"/>
    <n v="127970"/>
    <n v="624207"/>
    <n v="0"/>
  </r>
  <r>
    <x v="0"/>
    <n v="620"/>
    <n v="1"/>
    <n v="724"/>
    <s v="S2"/>
    <x v="171"/>
    <n v="8"/>
    <n v="129732"/>
    <n v="129732"/>
    <n v="4118418"/>
    <n v="0"/>
  </r>
  <r>
    <x v="0"/>
    <n v="620"/>
    <n v="1"/>
    <n v="724"/>
    <s v="S2"/>
    <x v="412"/>
    <n v="8"/>
    <n v="132661"/>
    <n v="132661"/>
    <n v="3803887"/>
    <n v="0"/>
  </r>
  <r>
    <x v="0"/>
    <n v="620"/>
    <n v="1"/>
    <n v="724"/>
    <s v="S2"/>
    <x v="160"/>
    <n v="8"/>
    <n v="133610"/>
    <n v="133610"/>
    <n v="1912164"/>
    <n v="0"/>
  </r>
  <r>
    <x v="0"/>
    <n v="620"/>
    <n v="1"/>
    <n v="724"/>
    <s v="S2"/>
    <x v="413"/>
    <n v="8"/>
    <n v="134997"/>
    <n v="134997"/>
    <n v="686722"/>
    <n v="0"/>
  </r>
  <r>
    <x v="0"/>
    <n v="620"/>
    <n v="1"/>
    <n v="724"/>
    <s v="S2"/>
    <x v="414"/>
    <n v="8"/>
    <n v="139209"/>
    <n v="139209"/>
    <n v="2806690"/>
    <n v="0"/>
  </r>
  <r>
    <x v="0"/>
    <n v="620"/>
    <n v="1"/>
    <n v="724"/>
    <s v="S2"/>
    <x v="415"/>
    <n v="8"/>
    <n v="142948"/>
    <n v="142948"/>
    <n v="414489"/>
    <n v="0"/>
  </r>
  <r>
    <x v="0"/>
    <n v="620"/>
    <n v="1"/>
    <n v="724"/>
    <s v="S2"/>
    <x v="416"/>
    <n v="8"/>
    <n v="143820"/>
    <n v="143820"/>
    <n v="659788"/>
    <n v="0"/>
  </r>
  <r>
    <x v="0"/>
    <n v="620"/>
    <n v="1"/>
    <n v="724"/>
    <s v="S2"/>
    <x v="417"/>
    <n v="8"/>
    <n v="146773"/>
    <n v="146773"/>
    <n v="46293"/>
    <n v="0"/>
  </r>
  <r>
    <x v="0"/>
    <n v="620"/>
    <n v="1"/>
    <n v="724"/>
    <s v="S2"/>
    <x v="418"/>
    <n v="8"/>
    <n v="147281"/>
    <n v="147281"/>
    <n v="86878"/>
    <n v="0"/>
  </r>
  <r>
    <x v="0"/>
    <n v="620"/>
    <n v="1"/>
    <n v="724"/>
    <s v="S2"/>
    <x v="47"/>
    <n v="8"/>
    <n v="147866"/>
    <n v="147866"/>
    <n v="300900"/>
    <n v="0"/>
  </r>
  <r>
    <x v="0"/>
    <n v="620"/>
    <n v="1"/>
    <n v="724"/>
    <s v="S2"/>
    <x v="419"/>
    <n v="8"/>
    <n v="148096"/>
    <n v="148096"/>
    <n v="1447365"/>
    <n v="0"/>
  </r>
  <r>
    <x v="0"/>
    <n v="620"/>
    <n v="1"/>
    <n v="724"/>
    <s v="S2"/>
    <x v="420"/>
    <n v="8"/>
    <n v="150124"/>
    <n v="150124"/>
    <n v="97441"/>
    <n v="0"/>
  </r>
  <r>
    <x v="0"/>
    <n v="620"/>
    <n v="1"/>
    <n v="724"/>
    <s v="S2"/>
    <x v="421"/>
    <n v="8"/>
    <n v="150843"/>
    <n v="150843"/>
    <n v="1695755"/>
    <n v="0"/>
  </r>
  <r>
    <x v="0"/>
    <n v="620"/>
    <n v="1"/>
    <n v="724"/>
    <s v="S2"/>
    <x v="422"/>
    <n v="8"/>
    <n v="152419"/>
    <n v="152419"/>
    <n v="3189577"/>
    <n v="0"/>
  </r>
  <r>
    <x v="0"/>
    <n v="620"/>
    <n v="1"/>
    <n v="724"/>
    <s v="S2"/>
    <x v="423"/>
    <n v="8"/>
    <n v="152663"/>
    <n v="152663"/>
    <n v="344539"/>
    <n v="0"/>
  </r>
  <r>
    <x v="0"/>
    <n v="620"/>
    <n v="1"/>
    <n v="724"/>
    <s v="S2"/>
    <x v="424"/>
    <n v="8"/>
    <n v="154396"/>
    <n v="154396"/>
    <n v="438582"/>
    <n v="0"/>
  </r>
  <r>
    <x v="0"/>
    <n v="620"/>
    <n v="1"/>
    <n v="724"/>
    <s v="S2"/>
    <x v="163"/>
    <n v="8"/>
    <n v="155292"/>
    <n v="155292"/>
    <n v="942356"/>
    <n v="0"/>
  </r>
  <r>
    <x v="0"/>
    <n v="620"/>
    <n v="1"/>
    <n v="724"/>
    <s v="S2"/>
    <x v="425"/>
    <n v="8"/>
    <n v="155622"/>
    <n v="155622"/>
    <n v="3017275"/>
    <n v="0"/>
  </r>
  <r>
    <x v="0"/>
    <n v="620"/>
    <n v="1"/>
    <n v="724"/>
    <s v="S2"/>
    <x v="426"/>
    <n v="8"/>
    <n v="156138"/>
    <n v="156138"/>
    <n v="1532463"/>
    <n v="0"/>
  </r>
  <r>
    <x v="0"/>
    <n v="620"/>
    <n v="1"/>
    <n v="724"/>
    <s v="S2"/>
    <x v="90"/>
    <n v="8"/>
    <n v="157379"/>
    <n v="157379"/>
    <n v="2876244"/>
    <n v="0"/>
  </r>
  <r>
    <x v="0"/>
    <n v="620"/>
    <n v="1"/>
    <n v="724"/>
    <s v="S2"/>
    <x v="427"/>
    <n v="8"/>
    <n v="160517"/>
    <n v="160517"/>
    <n v="1212174"/>
    <n v="0"/>
  </r>
  <r>
    <x v="0"/>
    <n v="620"/>
    <n v="1"/>
    <n v="724"/>
    <s v="S2"/>
    <x v="211"/>
    <n v="8"/>
    <n v="161817"/>
    <n v="161817"/>
    <n v="256953"/>
    <n v="0"/>
  </r>
  <r>
    <x v="0"/>
    <n v="620"/>
    <n v="1"/>
    <n v="724"/>
    <s v="S2"/>
    <x v="428"/>
    <n v="8"/>
    <n v="163203"/>
    <n v="163203"/>
    <n v="1741453"/>
    <n v="0"/>
  </r>
  <r>
    <x v="0"/>
    <n v="620"/>
    <n v="1"/>
    <n v="724"/>
    <s v="S2"/>
    <x v="32"/>
    <n v="8"/>
    <n v="163339"/>
    <n v="163339"/>
    <n v="3584893"/>
    <n v="0"/>
  </r>
  <r>
    <x v="0"/>
    <n v="620"/>
    <n v="1"/>
    <n v="724"/>
    <s v="S2"/>
    <x v="429"/>
    <n v="8"/>
    <n v="163893"/>
    <n v="163893"/>
    <n v="301440"/>
    <n v="0"/>
  </r>
  <r>
    <x v="0"/>
    <n v="620"/>
    <n v="1"/>
    <n v="724"/>
    <s v="S2"/>
    <x v="430"/>
    <n v="8"/>
    <n v="166232"/>
    <n v="166232"/>
    <n v="180107"/>
    <n v="0"/>
  </r>
  <r>
    <x v="0"/>
    <n v="620"/>
    <n v="1"/>
    <n v="724"/>
    <s v="S2"/>
    <x v="431"/>
    <n v="8"/>
    <n v="166699"/>
    <n v="166699"/>
    <n v="352075"/>
    <n v="0"/>
  </r>
  <r>
    <x v="0"/>
    <n v="620"/>
    <n v="1"/>
    <n v="724"/>
    <s v="S2"/>
    <x v="432"/>
    <n v="8"/>
    <n v="168210"/>
    <n v="168210"/>
    <n v="226799"/>
    <n v="0"/>
  </r>
  <r>
    <x v="0"/>
    <n v="620"/>
    <n v="1"/>
    <n v="724"/>
    <s v="S2"/>
    <x v="433"/>
    <n v="8"/>
    <n v="169840"/>
    <n v="169840"/>
    <n v="1575955"/>
    <n v="0"/>
  </r>
  <r>
    <x v="0"/>
    <n v="620"/>
    <n v="1"/>
    <n v="724"/>
    <s v="S2"/>
    <x v="434"/>
    <n v="8"/>
    <n v="169891"/>
    <n v="169891"/>
    <n v="2774603"/>
    <n v="0"/>
  </r>
  <r>
    <x v="0"/>
    <n v="620"/>
    <n v="1"/>
    <n v="724"/>
    <s v="S2"/>
    <x v="435"/>
    <n v="8"/>
    <n v="170182"/>
    <n v="170182"/>
    <n v="1779947"/>
    <n v="0"/>
  </r>
  <r>
    <x v="0"/>
    <n v="620"/>
    <n v="1"/>
    <n v="724"/>
    <s v="S2"/>
    <x v="436"/>
    <n v="8"/>
    <n v="170195"/>
    <n v="170195"/>
    <n v="604646"/>
    <n v="0"/>
  </r>
  <r>
    <x v="0"/>
    <n v="620"/>
    <n v="1"/>
    <n v="724"/>
    <s v="S2"/>
    <x v="437"/>
    <n v="8"/>
    <n v="170944"/>
    <n v="170944"/>
    <n v="416695"/>
    <n v="0"/>
  </r>
  <r>
    <x v="0"/>
    <n v="620"/>
    <n v="1"/>
    <n v="724"/>
    <s v="S2"/>
    <x v="438"/>
    <n v="8"/>
    <n v="174405"/>
    <n v="174405"/>
    <n v="1901765"/>
    <n v="0"/>
  </r>
  <r>
    <x v="0"/>
    <n v="620"/>
    <n v="1"/>
    <n v="724"/>
    <s v="S2"/>
    <x v="439"/>
    <n v="8"/>
    <n v="178356"/>
    <n v="178356"/>
    <n v="2532337"/>
    <n v="0"/>
  </r>
  <r>
    <x v="0"/>
    <n v="620"/>
    <n v="1"/>
    <n v="724"/>
    <s v="S2"/>
    <x v="440"/>
    <n v="8"/>
    <n v="178369"/>
    <n v="178369"/>
    <n v="151889"/>
    <n v="0"/>
  </r>
  <r>
    <x v="0"/>
    <n v="620"/>
    <n v="1"/>
    <n v="724"/>
    <s v="S2"/>
    <x v="195"/>
    <n v="8"/>
    <n v="179980"/>
    <n v="179980"/>
    <n v="365178"/>
    <n v="0"/>
  </r>
  <r>
    <x v="0"/>
    <n v="620"/>
    <n v="1"/>
    <n v="724"/>
    <s v="S2"/>
    <x v="441"/>
    <n v="8"/>
    <n v="180000"/>
    <n v="180000"/>
    <n v="676604"/>
    <n v="0"/>
  </r>
  <r>
    <x v="0"/>
    <n v="620"/>
    <n v="1"/>
    <n v="724"/>
    <s v="S2"/>
    <x v="34"/>
    <n v="8"/>
    <n v="180317"/>
    <n v="180317"/>
    <n v="1792906"/>
    <n v="0"/>
  </r>
  <r>
    <x v="0"/>
    <n v="620"/>
    <n v="1"/>
    <n v="724"/>
    <s v="S2"/>
    <x v="442"/>
    <n v="8"/>
    <n v="185842"/>
    <n v="185842"/>
    <n v="721354"/>
    <n v="0"/>
  </r>
  <r>
    <x v="0"/>
    <n v="620"/>
    <n v="1"/>
    <n v="724"/>
    <s v="S2"/>
    <x v="443"/>
    <n v="8"/>
    <n v="187010"/>
    <n v="187010"/>
    <n v="723632"/>
    <n v="0"/>
  </r>
  <r>
    <x v="0"/>
    <n v="620"/>
    <n v="1"/>
    <n v="724"/>
    <s v="S2"/>
    <x v="444"/>
    <n v="8"/>
    <n v="187195"/>
    <n v="187195"/>
    <n v="89391"/>
    <n v="0"/>
  </r>
  <r>
    <x v="0"/>
    <n v="620"/>
    <n v="1"/>
    <n v="724"/>
    <s v="S2"/>
    <x v="445"/>
    <n v="8"/>
    <n v="188083"/>
    <n v="188083"/>
    <n v="305455"/>
    <n v="0"/>
  </r>
  <r>
    <x v="0"/>
    <n v="620"/>
    <n v="1"/>
    <n v="724"/>
    <s v="S2"/>
    <x v="446"/>
    <n v="8"/>
    <n v="191253"/>
    <n v="191253"/>
    <n v="239988"/>
    <n v="0"/>
  </r>
  <r>
    <x v="0"/>
    <n v="620"/>
    <n v="1"/>
    <n v="724"/>
    <s v="S2"/>
    <x v="447"/>
    <n v="8"/>
    <n v="192269"/>
    <n v="192269"/>
    <n v="1552679"/>
    <n v="0"/>
  </r>
  <r>
    <x v="0"/>
    <n v="620"/>
    <n v="1"/>
    <n v="724"/>
    <s v="S2"/>
    <x v="448"/>
    <n v="8"/>
    <n v="193925"/>
    <n v="193925"/>
    <n v="141193"/>
    <n v="0"/>
  </r>
  <r>
    <x v="0"/>
    <n v="620"/>
    <n v="1"/>
    <n v="724"/>
    <s v="S2"/>
    <x v="149"/>
    <n v="8"/>
    <n v="202511"/>
    <n v="202511"/>
    <n v="2212218"/>
    <n v="0"/>
  </r>
  <r>
    <x v="0"/>
    <n v="620"/>
    <n v="1"/>
    <n v="724"/>
    <s v="S2"/>
    <x v="449"/>
    <n v="8"/>
    <n v="204050"/>
    <n v="204050"/>
    <n v="34465"/>
    <n v="0"/>
  </r>
  <r>
    <x v="0"/>
    <n v="620"/>
    <n v="1"/>
    <n v="724"/>
    <s v="S2"/>
    <x v="450"/>
    <n v="8"/>
    <n v="205687"/>
    <n v="205687"/>
    <n v="493948"/>
    <n v="0"/>
  </r>
  <r>
    <x v="0"/>
    <n v="620"/>
    <n v="1"/>
    <n v="724"/>
    <s v="S2"/>
    <x v="451"/>
    <n v="8"/>
    <n v="206033"/>
    <n v="206033"/>
    <n v="3758396"/>
    <n v="0"/>
  </r>
  <r>
    <x v="0"/>
    <n v="620"/>
    <n v="1"/>
    <n v="724"/>
    <s v="S2"/>
    <x v="452"/>
    <n v="8"/>
    <n v="212139"/>
    <n v="212139"/>
    <n v="934193"/>
    <n v="0"/>
  </r>
  <r>
    <x v="0"/>
    <n v="620"/>
    <n v="1"/>
    <n v="724"/>
    <s v="S2"/>
    <x v="165"/>
    <n v="8"/>
    <n v="212378"/>
    <n v="212378"/>
    <n v="2039887"/>
    <n v="0"/>
  </r>
  <r>
    <x v="0"/>
    <n v="620"/>
    <n v="1"/>
    <n v="724"/>
    <s v="S2"/>
    <x v="453"/>
    <n v="8"/>
    <n v="219198"/>
    <n v="219198"/>
    <n v="620902"/>
    <n v="0"/>
  </r>
  <r>
    <x v="0"/>
    <n v="620"/>
    <n v="1"/>
    <n v="724"/>
    <s v="S2"/>
    <x v="180"/>
    <n v="8"/>
    <n v="219320"/>
    <n v="219320"/>
    <n v="1042183"/>
    <n v="0"/>
  </r>
  <r>
    <x v="0"/>
    <n v="620"/>
    <n v="1"/>
    <n v="724"/>
    <s v="S2"/>
    <x v="454"/>
    <n v="8"/>
    <n v="223132"/>
    <n v="223132"/>
    <n v="656908"/>
    <n v="0"/>
  </r>
  <r>
    <x v="0"/>
    <n v="620"/>
    <n v="1"/>
    <n v="724"/>
    <s v="S2"/>
    <x v="455"/>
    <n v="8"/>
    <n v="226407"/>
    <n v="226407"/>
    <n v="627799"/>
    <n v="0"/>
  </r>
  <r>
    <x v="0"/>
    <n v="620"/>
    <n v="1"/>
    <n v="724"/>
    <s v="S2"/>
    <x v="456"/>
    <n v="8"/>
    <n v="227299"/>
    <n v="227299"/>
    <n v="2239628"/>
    <n v="0"/>
  </r>
  <r>
    <x v="0"/>
    <n v="620"/>
    <n v="1"/>
    <n v="724"/>
    <s v="S2"/>
    <x v="457"/>
    <n v="8"/>
    <n v="231281"/>
    <n v="231281"/>
    <n v="277059"/>
    <n v="0"/>
  </r>
  <r>
    <x v="0"/>
    <n v="620"/>
    <n v="1"/>
    <n v="724"/>
    <s v="S2"/>
    <x v="458"/>
    <n v="8"/>
    <n v="231453"/>
    <n v="231453"/>
    <n v="2737302"/>
    <n v="0"/>
  </r>
  <r>
    <x v="0"/>
    <n v="620"/>
    <n v="1"/>
    <n v="724"/>
    <s v="S2"/>
    <x v="459"/>
    <n v="8"/>
    <n v="238825"/>
    <n v="238825"/>
    <n v="2436599"/>
    <n v="0"/>
  </r>
  <r>
    <x v="0"/>
    <n v="620"/>
    <n v="1"/>
    <n v="724"/>
    <s v="S2"/>
    <x v="460"/>
    <n v="8"/>
    <n v="240738"/>
    <n v="240738"/>
    <n v="627238"/>
    <n v="0"/>
  </r>
  <r>
    <x v="0"/>
    <n v="620"/>
    <n v="1"/>
    <n v="724"/>
    <s v="S2"/>
    <x v="461"/>
    <n v="8"/>
    <n v="240872"/>
    <n v="240872"/>
    <n v="859500"/>
    <n v="0"/>
  </r>
  <r>
    <x v="0"/>
    <n v="620"/>
    <n v="1"/>
    <n v="724"/>
    <s v="S2"/>
    <x v="91"/>
    <n v="8"/>
    <n v="243015"/>
    <n v="243015"/>
    <n v="523590"/>
    <n v="0"/>
  </r>
  <r>
    <x v="0"/>
    <n v="620"/>
    <n v="1"/>
    <n v="724"/>
    <s v="S2"/>
    <x v="462"/>
    <n v="8"/>
    <n v="244561"/>
    <n v="244561"/>
    <n v="2634726"/>
    <n v="0"/>
  </r>
  <r>
    <x v="0"/>
    <n v="620"/>
    <n v="1"/>
    <n v="724"/>
    <s v="S2"/>
    <x v="463"/>
    <n v="8"/>
    <n v="246117"/>
    <n v="246117"/>
    <n v="246781"/>
    <n v="0"/>
  </r>
  <r>
    <x v="0"/>
    <n v="620"/>
    <n v="1"/>
    <n v="724"/>
    <s v="S2"/>
    <x v="464"/>
    <n v="8"/>
    <n v="247318"/>
    <n v="247318"/>
    <n v="3621813"/>
    <n v="0"/>
  </r>
  <r>
    <x v="0"/>
    <n v="620"/>
    <n v="1"/>
    <n v="724"/>
    <s v="S2"/>
    <x v="108"/>
    <n v="8"/>
    <n v="248585"/>
    <n v="248585"/>
    <n v="1055262"/>
    <n v="0"/>
  </r>
  <r>
    <x v="0"/>
    <n v="620"/>
    <n v="1"/>
    <n v="724"/>
    <s v="S2"/>
    <x v="465"/>
    <n v="8"/>
    <n v="255230"/>
    <n v="255230"/>
    <n v="96884"/>
    <n v="0"/>
  </r>
  <r>
    <x v="0"/>
    <n v="620"/>
    <n v="1"/>
    <n v="724"/>
    <s v="S2"/>
    <x v="466"/>
    <n v="8"/>
    <n v="258018"/>
    <n v="258018"/>
    <n v="403769"/>
    <n v="0"/>
  </r>
  <r>
    <x v="0"/>
    <n v="620"/>
    <n v="1"/>
    <n v="724"/>
    <s v="S2"/>
    <x v="467"/>
    <n v="8"/>
    <n v="262086"/>
    <n v="262086"/>
    <n v="807116"/>
    <n v="0"/>
  </r>
  <r>
    <x v="0"/>
    <n v="620"/>
    <n v="1"/>
    <n v="724"/>
    <s v="S2"/>
    <x v="468"/>
    <n v="8"/>
    <n v="266437"/>
    <n v="266437"/>
    <n v="813450"/>
    <n v="0"/>
  </r>
  <r>
    <x v="0"/>
    <n v="620"/>
    <n v="1"/>
    <n v="724"/>
    <s v="S2"/>
    <x v="469"/>
    <n v="8"/>
    <n v="271687"/>
    <n v="271687"/>
    <n v="564511"/>
    <n v="0"/>
  </r>
  <r>
    <x v="0"/>
    <n v="620"/>
    <n v="1"/>
    <n v="724"/>
    <s v="S2"/>
    <x v="470"/>
    <n v="8"/>
    <n v="278898"/>
    <n v="278898"/>
    <n v="83971"/>
    <n v="0"/>
  </r>
  <r>
    <x v="0"/>
    <n v="620"/>
    <n v="1"/>
    <n v="724"/>
    <s v="S2"/>
    <x v="62"/>
    <n v="8"/>
    <n v="283221"/>
    <n v="283221"/>
    <n v="9341078"/>
    <n v="0"/>
  </r>
  <r>
    <x v="0"/>
    <n v="620"/>
    <n v="1"/>
    <n v="724"/>
    <s v="S2"/>
    <x v="471"/>
    <n v="8"/>
    <n v="284471"/>
    <n v="284471"/>
    <n v="6388169"/>
    <n v="0"/>
  </r>
  <r>
    <x v="0"/>
    <n v="620"/>
    <n v="1"/>
    <n v="724"/>
    <s v="S2"/>
    <x v="472"/>
    <n v="8"/>
    <n v="284561"/>
    <n v="284561"/>
    <n v="691460"/>
    <n v="0"/>
  </r>
  <r>
    <x v="0"/>
    <n v="620"/>
    <n v="1"/>
    <n v="724"/>
    <s v="S2"/>
    <x v="79"/>
    <n v="8"/>
    <n v="286013"/>
    <n v="286013"/>
    <n v="2183716"/>
    <n v="0"/>
  </r>
  <r>
    <x v="0"/>
    <n v="620"/>
    <n v="1"/>
    <n v="724"/>
    <s v="S2"/>
    <x v="170"/>
    <n v="8"/>
    <n v="292062"/>
    <n v="292062"/>
    <n v="1499900"/>
    <n v="0"/>
  </r>
  <r>
    <x v="0"/>
    <n v="620"/>
    <n v="1"/>
    <n v="724"/>
    <s v="S2"/>
    <x v="473"/>
    <n v="8"/>
    <n v="292661"/>
    <n v="292661"/>
    <n v="430770"/>
    <n v="0"/>
  </r>
  <r>
    <x v="0"/>
    <n v="620"/>
    <n v="1"/>
    <n v="724"/>
    <s v="S2"/>
    <x v="474"/>
    <n v="8"/>
    <n v="298161"/>
    <n v="298161"/>
    <n v="2382280"/>
    <n v="0"/>
  </r>
  <r>
    <x v="0"/>
    <n v="620"/>
    <n v="1"/>
    <n v="724"/>
    <s v="S2"/>
    <x v="475"/>
    <n v="8"/>
    <n v="300322"/>
    <n v="300322"/>
    <n v="3276465"/>
    <n v="0"/>
  </r>
  <r>
    <x v="0"/>
    <n v="620"/>
    <n v="1"/>
    <n v="724"/>
    <s v="S2"/>
    <x v="476"/>
    <n v="8"/>
    <n v="305097"/>
    <n v="305097"/>
    <n v="950006"/>
    <n v="0"/>
  </r>
  <r>
    <x v="0"/>
    <n v="620"/>
    <n v="1"/>
    <n v="724"/>
    <s v="S2"/>
    <x v="477"/>
    <n v="8"/>
    <n v="307444"/>
    <n v="307444"/>
    <n v="7705960"/>
    <n v="0"/>
  </r>
  <r>
    <x v="0"/>
    <n v="620"/>
    <n v="1"/>
    <n v="724"/>
    <s v="S2"/>
    <x v="478"/>
    <n v="8"/>
    <n v="313061"/>
    <n v="313061"/>
    <n v="3600650"/>
    <n v="0"/>
  </r>
  <r>
    <x v="0"/>
    <n v="620"/>
    <n v="1"/>
    <n v="724"/>
    <s v="S2"/>
    <x v="30"/>
    <n v="8"/>
    <n v="313413"/>
    <n v="313413"/>
    <n v="2240621"/>
    <n v="0"/>
  </r>
  <r>
    <x v="0"/>
    <n v="620"/>
    <n v="1"/>
    <n v="724"/>
    <s v="S2"/>
    <x v="479"/>
    <n v="8"/>
    <n v="314687"/>
    <n v="314687"/>
    <n v="143607"/>
    <n v="0"/>
  </r>
  <r>
    <x v="0"/>
    <n v="620"/>
    <n v="1"/>
    <n v="724"/>
    <s v="S2"/>
    <x v="480"/>
    <n v="8"/>
    <n v="316875"/>
    <n v="316875"/>
    <n v="1081453"/>
    <n v="0"/>
  </r>
  <r>
    <x v="0"/>
    <n v="620"/>
    <n v="1"/>
    <n v="724"/>
    <s v="S2"/>
    <x v="481"/>
    <n v="8"/>
    <n v="319362"/>
    <n v="319362"/>
    <n v="944979"/>
    <n v="0"/>
  </r>
  <r>
    <x v="0"/>
    <n v="620"/>
    <n v="1"/>
    <n v="724"/>
    <s v="S2"/>
    <x v="482"/>
    <n v="8"/>
    <n v="322411"/>
    <n v="322411"/>
    <n v="1724587"/>
    <n v="0"/>
  </r>
  <r>
    <x v="0"/>
    <n v="620"/>
    <n v="1"/>
    <n v="724"/>
    <s v="S2"/>
    <x v="483"/>
    <n v="8"/>
    <n v="323308"/>
    <n v="323308"/>
    <n v="4448284"/>
    <n v="0"/>
  </r>
  <r>
    <x v="0"/>
    <n v="620"/>
    <n v="1"/>
    <n v="724"/>
    <s v="S2"/>
    <x v="167"/>
    <n v="8"/>
    <n v="329247"/>
    <n v="329247"/>
    <n v="2990326"/>
    <n v="0"/>
  </r>
  <r>
    <x v="0"/>
    <n v="620"/>
    <n v="1"/>
    <n v="724"/>
    <s v="S2"/>
    <x v="484"/>
    <n v="8"/>
    <n v="330437"/>
    <n v="330437"/>
    <n v="163933"/>
    <n v="0"/>
  </r>
  <r>
    <x v="0"/>
    <n v="620"/>
    <n v="1"/>
    <n v="724"/>
    <s v="S2"/>
    <x v="485"/>
    <n v="8"/>
    <n v="335625"/>
    <n v="335625"/>
    <n v="325088"/>
    <n v="0"/>
  </r>
  <r>
    <x v="0"/>
    <n v="620"/>
    <n v="1"/>
    <n v="724"/>
    <s v="S2"/>
    <x v="486"/>
    <n v="8"/>
    <n v="338233"/>
    <n v="338233"/>
    <n v="444917"/>
    <n v="0"/>
  </r>
  <r>
    <x v="0"/>
    <n v="620"/>
    <n v="1"/>
    <n v="724"/>
    <s v="S2"/>
    <x v="487"/>
    <n v="8"/>
    <n v="338469"/>
    <n v="338469"/>
    <n v="7886387"/>
    <n v="0"/>
  </r>
  <r>
    <x v="0"/>
    <n v="620"/>
    <n v="1"/>
    <n v="724"/>
    <s v="S2"/>
    <x v="488"/>
    <n v="8"/>
    <n v="338812"/>
    <n v="338812"/>
    <n v="184995"/>
    <n v="0"/>
  </r>
  <r>
    <x v="0"/>
    <n v="620"/>
    <n v="1"/>
    <n v="724"/>
    <s v="S2"/>
    <x v="83"/>
    <n v="8"/>
    <n v="339908"/>
    <n v="339908"/>
    <n v="3393474"/>
    <n v="0"/>
  </r>
  <r>
    <x v="0"/>
    <n v="620"/>
    <n v="1"/>
    <n v="724"/>
    <s v="S2"/>
    <x v="489"/>
    <n v="8"/>
    <n v="342515"/>
    <n v="342515"/>
    <n v="311780"/>
    <n v="0"/>
  </r>
  <r>
    <x v="0"/>
    <n v="620"/>
    <n v="1"/>
    <n v="724"/>
    <s v="S2"/>
    <x v="162"/>
    <n v="8"/>
    <n v="344280"/>
    <n v="344280"/>
    <n v="4612182"/>
    <n v="0"/>
  </r>
  <r>
    <x v="0"/>
    <n v="620"/>
    <n v="1"/>
    <n v="724"/>
    <s v="S2"/>
    <x v="183"/>
    <n v="8"/>
    <n v="344386"/>
    <n v="344386"/>
    <n v="3754861"/>
    <n v="0"/>
  </r>
  <r>
    <x v="0"/>
    <n v="620"/>
    <n v="1"/>
    <n v="724"/>
    <s v="S2"/>
    <x v="490"/>
    <n v="8"/>
    <n v="350426"/>
    <n v="350426"/>
    <n v="4025172"/>
    <n v="0"/>
  </r>
  <r>
    <x v="0"/>
    <n v="620"/>
    <n v="1"/>
    <n v="724"/>
    <s v="S2"/>
    <x v="491"/>
    <n v="8"/>
    <n v="355673"/>
    <n v="355673"/>
    <n v="395795"/>
    <n v="0"/>
  </r>
  <r>
    <x v="0"/>
    <n v="620"/>
    <n v="1"/>
    <n v="724"/>
    <s v="S2"/>
    <x v="492"/>
    <n v="8"/>
    <n v="359187"/>
    <n v="359187"/>
    <n v="848071"/>
    <n v="0"/>
  </r>
  <r>
    <x v="0"/>
    <n v="620"/>
    <n v="1"/>
    <n v="724"/>
    <s v="S2"/>
    <x v="493"/>
    <n v="8"/>
    <n v="362547"/>
    <n v="362547"/>
    <n v="5213284"/>
    <n v="0"/>
  </r>
  <r>
    <x v="0"/>
    <n v="620"/>
    <n v="1"/>
    <n v="724"/>
    <s v="S2"/>
    <x v="75"/>
    <n v="8"/>
    <n v="365116"/>
    <n v="365116"/>
    <n v="2662848"/>
    <n v="0"/>
  </r>
  <r>
    <x v="0"/>
    <n v="620"/>
    <n v="1"/>
    <n v="724"/>
    <s v="S2"/>
    <x v="494"/>
    <n v="8"/>
    <n v="366875"/>
    <n v="366875"/>
    <n v="131162"/>
    <n v="0"/>
  </r>
  <r>
    <x v="0"/>
    <n v="620"/>
    <n v="1"/>
    <n v="724"/>
    <s v="S2"/>
    <x v="495"/>
    <n v="8"/>
    <n v="375327"/>
    <n v="375327"/>
    <n v="1079712"/>
    <n v="0"/>
  </r>
  <r>
    <x v="0"/>
    <n v="620"/>
    <n v="1"/>
    <n v="724"/>
    <s v="S2"/>
    <x v="496"/>
    <n v="8"/>
    <n v="376804"/>
    <n v="376804"/>
    <n v="173871"/>
    <n v="0"/>
  </r>
  <r>
    <x v="0"/>
    <n v="620"/>
    <n v="1"/>
    <n v="724"/>
    <s v="S2"/>
    <x v="497"/>
    <n v="8"/>
    <n v="382903"/>
    <n v="382903"/>
    <n v="2214685"/>
    <n v="0"/>
  </r>
  <r>
    <x v="0"/>
    <n v="620"/>
    <n v="1"/>
    <n v="724"/>
    <s v="S2"/>
    <x v="498"/>
    <n v="8"/>
    <n v="383312"/>
    <n v="383312"/>
    <n v="320015"/>
    <n v="0"/>
  </r>
  <r>
    <x v="0"/>
    <n v="620"/>
    <n v="1"/>
    <n v="724"/>
    <s v="S2"/>
    <x v="499"/>
    <n v="8"/>
    <n v="387875"/>
    <n v="387875"/>
    <n v="1079252"/>
    <n v="0"/>
  </r>
  <r>
    <x v="0"/>
    <n v="620"/>
    <n v="1"/>
    <n v="724"/>
    <s v="S2"/>
    <x v="500"/>
    <n v="8"/>
    <n v="394411"/>
    <n v="394411"/>
    <n v="3754033"/>
    <n v="0"/>
  </r>
  <r>
    <x v="0"/>
    <n v="620"/>
    <n v="1"/>
    <n v="724"/>
    <s v="S2"/>
    <x v="501"/>
    <n v="8"/>
    <n v="394978"/>
    <n v="394978"/>
    <n v="5863406"/>
    <n v="0"/>
  </r>
  <r>
    <x v="0"/>
    <n v="620"/>
    <n v="1"/>
    <n v="724"/>
    <s v="S2"/>
    <x v="502"/>
    <n v="8"/>
    <n v="395983"/>
    <n v="395983"/>
    <n v="3972870"/>
    <n v="0"/>
  </r>
  <r>
    <x v="0"/>
    <n v="620"/>
    <n v="1"/>
    <n v="724"/>
    <s v="S2"/>
    <x v="503"/>
    <n v="8"/>
    <n v="404531"/>
    <n v="404531"/>
    <n v="1516003"/>
    <n v="0"/>
  </r>
  <r>
    <x v="0"/>
    <n v="620"/>
    <n v="1"/>
    <n v="724"/>
    <s v="S2"/>
    <x v="504"/>
    <n v="8"/>
    <n v="413250"/>
    <n v="413250"/>
    <n v="63639"/>
    <n v="0"/>
  </r>
  <r>
    <x v="0"/>
    <n v="620"/>
    <n v="1"/>
    <n v="724"/>
    <s v="S2"/>
    <x v="505"/>
    <n v="8"/>
    <n v="414671"/>
    <n v="414671"/>
    <n v="1211415"/>
    <n v="0"/>
  </r>
  <r>
    <x v="0"/>
    <n v="620"/>
    <n v="1"/>
    <n v="724"/>
    <s v="S2"/>
    <x v="65"/>
    <n v="8"/>
    <n v="430773"/>
    <n v="430773"/>
    <n v="4331994"/>
    <n v="0"/>
  </r>
  <r>
    <x v="0"/>
    <n v="620"/>
    <n v="1"/>
    <n v="724"/>
    <s v="S2"/>
    <x v="506"/>
    <n v="8"/>
    <n v="432460"/>
    <n v="432460"/>
    <n v="2795141"/>
    <n v="0"/>
  </r>
  <r>
    <x v="0"/>
    <n v="620"/>
    <n v="1"/>
    <n v="724"/>
    <s v="S2"/>
    <x v="507"/>
    <n v="8"/>
    <n v="432861"/>
    <n v="432861"/>
    <n v="6587742"/>
    <n v="0"/>
  </r>
  <r>
    <x v="0"/>
    <n v="620"/>
    <n v="1"/>
    <n v="724"/>
    <s v="S2"/>
    <x v="80"/>
    <n v="8"/>
    <n v="435669"/>
    <n v="435669"/>
    <n v="3754006"/>
    <n v="0"/>
  </r>
  <r>
    <x v="0"/>
    <n v="620"/>
    <n v="1"/>
    <n v="724"/>
    <s v="S2"/>
    <x v="77"/>
    <n v="8"/>
    <n v="436184"/>
    <n v="436184"/>
    <n v="5531179"/>
    <n v="0"/>
  </r>
  <r>
    <x v="0"/>
    <n v="620"/>
    <n v="1"/>
    <n v="724"/>
    <s v="S2"/>
    <x v="88"/>
    <n v="8"/>
    <n v="436327"/>
    <n v="436327"/>
    <n v="1569501"/>
    <n v="0"/>
  </r>
  <r>
    <x v="0"/>
    <n v="620"/>
    <n v="1"/>
    <n v="724"/>
    <s v="S2"/>
    <x v="508"/>
    <n v="8"/>
    <n v="437302"/>
    <n v="437302"/>
    <n v="1016523"/>
    <n v="0"/>
  </r>
  <r>
    <x v="0"/>
    <n v="620"/>
    <n v="1"/>
    <n v="724"/>
    <s v="S2"/>
    <x v="509"/>
    <n v="8"/>
    <n v="446062"/>
    <n v="446062"/>
    <n v="251223"/>
    <n v="0"/>
  </r>
  <r>
    <x v="0"/>
    <n v="620"/>
    <n v="1"/>
    <n v="724"/>
    <s v="S2"/>
    <x v="510"/>
    <n v="8"/>
    <n v="452181"/>
    <n v="452181"/>
    <n v="691918"/>
    <n v="0"/>
  </r>
  <r>
    <x v="0"/>
    <n v="620"/>
    <n v="1"/>
    <n v="724"/>
    <s v="S2"/>
    <x v="511"/>
    <n v="8"/>
    <n v="456097"/>
    <n v="456097"/>
    <n v="1921910"/>
    <n v="0"/>
  </r>
  <r>
    <x v="0"/>
    <n v="620"/>
    <n v="1"/>
    <n v="724"/>
    <s v="S2"/>
    <x v="512"/>
    <n v="8"/>
    <n v="456750"/>
    <n v="456750"/>
    <n v="703744"/>
    <n v="0"/>
  </r>
  <r>
    <x v="0"/>
    <n v="620"/>
    <n v="1"/>
    <n v="724"/>
    <s v="S2"/>
    <x v="513"/>
    <n v="8"/>
    <n v="457719"/>
    <n v="457719"/>
    <n v="2546648"/>
    <n v="0"/>
  </r>
  <r>
    <x v="0"/>
    <n v="620"/>
    <n v="1"/>
    <n v="724"/>
    <s v="S2"/>
    <x v="514"/>
    <n v="8"/>
    <n v="463296"/>
    <n v="463296"/>
    <n v="3121419"/>
    <n v="0"/>
  </r>
  <r>
    <x v="0"/>
    <n v="620"/>
    <n v="1"/>
    <n v="724"/>
    <s v="S2"/>
    <x v="515"/>
    <n v="8"/>
    <n v="463800"/>
    <n v="463800"/>
    <n v="4776812"/>
    <n v="0"/>
  </r>
  <r>
    <x v="0"/>
    <n v="620"/>
    <n v="1"/>
    <n v="724"/>
    <s v="S2"/>
    <x v="516"/>
    <n v="8"/>
    <n v="467166"/>
    <n v="467166"/>
    <n v="803731"/>
    <n v="0"/>
  </r>
  <r>
    <x v="0"/>
    <n v="620"/>
    <n v="1"/>
    <n v="724"/>
    <s v="S2"/>
    <x v="517"/>
    <n v="8"/>
    <n v="469708"/>
    <n v="469708"/>
    <n v="1858621"/>
    <n v="0"/>
  </r>
  <r>
    <x v="0"/>
    <n v="620"/>
    <n v="1"/>
    <n v="724"/>
    <s v="S2"/>
    <x v="518"/>
    <n v="8"/>
    <n v="470937"/>
    <n v="470937"/>
    <n v="906010"/>
    <n v="0"/>
  </r>
  <r>
    <x v="0"/>
    <n v="620"/>
    <n v="1"/>
    <n v="724"/>
    <s v="S2"/>
    <x v="519"/>
    <n v="8"/>
    <n v="488335"/>
    <n v="488335"/>
    <n v="6161639"/>
    <n v="0"/>
  </r>
  <r>
    <x v="0"/>
    <n v="620"/>
    <n v="1"/>
    <n v="724"/>
    <s v="S2"/>
    <x v="520"/>
    <n v="8"/>
    <n v="488408"/>
    <n v="488408"/>
    <n v="1204810"/>
    <n v="0"/>
  </r>
  <r>
    <x v="0"/>
    <n v="620"/>
    <n v="1"/>
    <n v="724"/>
    <s v="S2"/>
    <x v="111"/>
    <n v="8"/>
    <n v="488789"/>
    <n v="488789"/>
    <n v="2283498"/>
    <n v="0"/>
  </r>
  <r>
    <x v="0"/>
    <n v="620"/>
    <n v="1"/>
    <n v="724"/>
    <s v="S2"/>
    <x v="521"/>
    <n v="8"/>
    <n v="489844"/>
    <n v="489844"/>
    <n v="4130256"/>
    <n v="0"/>
  </r>
  <r>
    <x v="0"/>
    <n v="620"/>
    <n v="1"/>
    <n v="724"/>
    <s v="S2"/>
    <x v="522"/>
    <n v="8"/>
    <n v="492906"/>
    <n v="492906"/>
    <n v="1458476"/>
    <n v="0"/>
  </r>
  <r>
    <x v="0"/>
    <n v="620"/>
    <n v="1"/>
    <n v="724"/>
    <s v="S2"/>
    <x v="523"/>
    <n v="8"/>
    <n v="503017"/>
    <n v="503017"/>
    <n v="2875831"/>
    <n v="0"/>
  </r>
  <r>
    <x v="0"/>
    <n v="620"/>
    <n v="1"/>
    <n v="724"/>
    <s v="S2"/>
    <x v="524"/>
    <n v="8"/>
    <n v="508652"/>
    <n v="508652"/>
    <n v="1023542"/>
    <n v="0"/>
  </r>
  <r>
    <x v="0"/>
    <n v="620"/>
    <n v="1"/>
    <n v="724"/>
    <s v="S2"/>
    <x v="525"/>
    <n v="8"/>
    <n v="519182"/>
    <n v="519182"/>
    <n v="1865095"/>
    <n v="0"/>
  </r>
  <r>
    <x v="0"/>
    <n v="620"/>
    <n v="1"/>
    <n v="724"/>
    <s v="S2"/>
    <x v="526"/>
    <n v="8"/>
    <n v="519920"/>
    <n v="519920"/>
    <n v="1381054"/>
    <n v="0"/>
  </r>
  <r>
    <x v="0"/>
    <n v="620"/>
    <n v="1"/>
    <n v="724"/>
    <s v="S2"/>
    <x v="527"/>
    <n v="8"/>
    <n v="526000"/>
    <n v="526000"/>
    <n v="635700"/>
    <n v="0"/>
  </r>
  <r>
    <x v="0"/>
    <n v="620"/>
    <n v="1"/>
    <n v="724"/>
    <s v="S2"/>
    <x v="528"/>
    <n v="8"/>
    <n v="526061"/>
    <n v="526061"/>
    <n v="752047"/>
    <n v="0"/>
  </r>
  <r>
    <x v="0"/>
    <n v="620"/>
    <n v="1"/>
    <n v="724"/>
    <s v="S2"/>
    <x v="529"/>
    <n v="8"/>
    <n v="532628"/>
    <n v="532628"/>
    <n v="1923999"/>
    <n v="0"/>
  </r>
  <r>
    <x v="0"/>
    <n v="620"/>
    <n v="1"/>
    <n v="724"/>
    <s v="S2"/>
    <x v="104"/>
    <n v="8"/>
    <n v="534092"/>
    <n v="534092"/>
    <n v="1197384"/>
    <n v="0"/>
  </r>
  <r>
    <x v="0"/>
    <n v="620"/>
    <n v="1"/>
    <n v="724"/>
    <s v="S2"/>
    <x v="530"/>
    <n v="8"/>
    <n v="537366"/>
    <n v="537366"/>
    <n v="6783114"/>
    <n v="0"/>
  </r>
  <r>
    <x v="0"/>
    <n v="620"/>
    <n v="1"/>
    <n v="724"/>
    <s v="S2"/>
    <x v="531"/>
    <n v="8"/>
    <n v="556312"/>
    <n v="556312"/>
    <n v="1435753"/>
    <n v="0"/>
  </r>
  <r>
    <x v="0"/>
    <n v="620"/>
    <n v="1"/>
    <n v="724"/>
    <s v="S2"/>
    <x v="532"/>
    <n v="8"/>
    <n v="566312"/>
    <n v="566312"/>
    <n v="346947"/>
    <n v="0"/>
  </r>
  <r>
    <x v="0"/>
    <n v="620"/>
    <n v="1"/>
    <n v="724"/>
    <s v="S2"/>
    <x v="533"/>
    <n v="8"/>
    <n v="570714"/>
    <n v="570714"/>
    <n v="1898998"/>
    <n v="0"/>
  </r>
  <r>
    <x v="0"/>
    <n v="620"/>
    <n v="1"/>
    <n v="724"/>
    <s v="S2"/>
    <x v="197"/>
    <n v="8"/>
    <n v="583882"/>
    <n v="583882"/>
    <n v="1370690"/>
    <n v="0"/>
  </r>
  <r>
    <x v="0"/>
    <n v="620"/>
    <n v="1"/>
    <n v="724"/>
    <s v="S2"/>
    <x v="71"/>
    <n v="8"/>
    <n v="589509"/>
    <n v="589509"/>
    <n v="8669972"/>
    <n v="0"/>
  </r>
  <r>
    <x v="0"/>
    <n v="620"/>
    <n v="1"/>
    <n v="724"/>
    <s v="S2"/>
    <x v="534"/>
    <n v="8"/>
    <n v="594796"/>
    <n v="594796"/>
    <n v="2536807"/>
    <n v="0"/>
  </r>
  <r>
    <x v="0"/>
    <n v="620"/>
    <n v="1"/>
    <n v="724"/>
    <s v="S2"/>
    <x v="535"/>
    <n v="8"/>
    <n v="599871"/>
    <n v="599871"/>
    <n v="3752158"/>
    <n v="0"/>
  </r>
  <r>
    <x v="0"/>
    <n v="620"/>
    <n v="1"/>
    <n v="724"/>
    <s v="S2"/>
    <x v="536"/>
    <n v="8"/>
    <n v="620384"/>
    <n v="620384"/>
    <n v="705351"/>
    <n v="0"/>
  </r>
  <r>
    <x v="0"/>
    <n v="620"/>
    <n v="1"/>
    <n v="724"/>
    <s v="S2"/>
    <x v="537"/>
    <n v="8"/>
    <n v="621631"/>
    <n v="621631"/>
    <n v="1955494"/>
    <n v="0"/>
  </r>
  <r>
    <x v="0"/>
    <n v="620"/>
    <n v="1"/>
    <n v="724"/>
    <s v="S2"/>
    <x v="538"/>
    <n v="8"/>
    <n v="633542"/>
    <n v="633542"/>
    <n v="1871859"/>
    <n v="0"/>
  </r>
  <r>
    <x v="0"/>
    <n v="620"/>
    <n v="1"/>
    <n v="724"/>
    <s v="S2"/>
    <x v="539"/>
    <n v="8"/>
    <n v="651018"/>
    <n v="651018"/>
    <n v="1328277"/>
    <n v="0"/>
  </r>
  <r>
    <x v="0"/>
    <n v="620"/>
    <n v="1"/>
    <n v="724"/>
    <s v="S2"/>
    <x v="118"/>
    <n v="8"/>
    <n v="653312"/>
    <n v="653312"/>
    <n v="622371"/>
    <n v="0"/>
  </r>
  <r>
    <x v="0"/>
    <n v="620"/>
    <n v="1"/>
    <n v="724"/>
    <s v="S2"/>
    <x v="36"/>
    <n v="8"/>
    <n v="670005"/>
    <n v="670005"/>
    <n v="4027201"/>
    <n v="0"/>
  </r>
  <r>
    <x v="0"/>
    <n v="620"/>
    <n v="1"/>
    <n v="724"/>
    <s v="S2"/>
    <x v="540"/>
    <n v="8"/>
    <n v="677523"/>
    <n v="677523"/>
    <n v="1817137"/>
    <n v="0"/>
  </r>
  <r>
    <x v="0"/>
    <n v="620"/>
    <n v="1"/>
    <n v="724"/>
    <s v="S2"/>
    <x v="181"/>
    <n v="8"/>
    <n v="683339"/>
    <n v="683339"/>
    <n v="4404123"/>
    <n v="0"/>
  </r>
  <r>
    <x v="0"/>
    <n v="620"/>
    <n v="1"/>
    <n v="724"/>
    <s v="S2"/>
    <x v="541"/>
    <n v="8"/>
    <n v="684437"/>
    <n v="684437"/>
    <n v="1490473"/>
    <n v="0"/>
  </r>
  <r>
    <x v="0"/>
    <n v="620"/>
    <n v="1"/>
    <n v="724"/>
    <s v="S2"/>
    <x v="179"/>
    <n v="8"/>
    <n v="713312"/>
    <n v="713312"/>
    <n v="5169462"/>
    <n v="0"/>
  </r>
  <r>
    <x v="0"/>
    <n v="620"/>
    <n v="1"/>
    <n v="724"/>
    <s v="S2"/>
    <x v="542"/>
    <n v="8"/>
    <n v="716921"/>
    <n v="716921"/>
    <n v="475902"/>
    <n v="0"/>
  </r>
  <r>
    <x v="0"/>
    <n v="620"/>
    <n v="1"/>
    <n v="724"/>
    <s v="S2"/>
    <x v="178"/>
    <n v="8"/>
    <n v="750011"/>
    <n v="750011"/>
    <n v="4659150"/>
    <n v="0"/>
  </r>
  <r>
    <x v="0"/>
    <n v="620"/>
    <n v="1"/>
    <n v="724"/>
    <s v="S2"/>
    <x v="87"/>
    <n v="8"/>
    <n v="769850"/>
    <n v="769850"/>
    <n v="3735296"/>
    <n v="0"/>
  </r>
  <r>
    <x v="0"/>
    <n v="620"/>
    <n v="1"/>
    <n v="724"/>
    <s v="S2"/>
    <x v="543"/>
    <n v="8"/>
    <n v="780750"/>
    <n v="780750"/>
    <n v="759525"/>
    <n v="0"/>
  </r>
  <r>
    <x v="0"/>
    <n v="620"/>
    <n v="1"/>
    <n v="724"/>
    <s v="S2"/>
    <x v="544"/>
    <n v="8"/>
    <n v="783862"/>
    <n v="783862"/>
    <n v="1307969"/>
    <n v="0"/>
  </r>
  <r>
    <x v="0"/>
    <n v="620"/>
    <n v="1"/>
    <n v="724"/>
    <s v="S2"/>
    <x v="545"/>
    <n v="8"/>
    <n v="810842"/>
    <n v="810842"/>
    <n v="2446205"/>
    <n v="0"/>
  </r>
  <r>
    <x v="0"/>
    <n v="620"/>
    <n v="1"/>
    <n v="724"/>
    <s v="S2"/>
    <x v="26"/>
    <n v="8"/>
    <n v="814937"/>
    <n v="814937"/>
    <n v="6902997"/>
    <n v="0"/>
  </r>
  <r>
    <x v="0"/>
    <n v="620"/>
    <n v="1"/>
    <n v="724"/>
    <s v="S2"/>
    <x v="546"/>
    <n v="8"/>
    <n v="815988"/>
    <n v="815988"/>
    <n v="7649166"/>
    <n v="0"/>
  </r>
  <r>
    <x v="0"/>
    <n v="620"/>
    <n v="1"/>
    <n v="724"/>
    <s v="S2"/>
    <x v="547"/>
    <n v="8"/>
    <n v="822097"/>
    <n v="822097"/>
    <n v="1041000"/>
    <n v="0"/>
  </r>
  <r>
    <x v="0"/>
    <n v="620"/>
    <n v="1"/>
    <n v="724"/>
    <s v="S2"/>
    <x v="548"/>
    <n v="8"/>
    <n v="822562"/>
    <n v="822562"/>
    <n v="2764092"/>
    <n v="0"/>
  </r>
  <r>
    <x v="0"/>
    <n v="620"/>
    <n v="1"/>
    <n v="724"/>
    <s v="S2"/>
    <x v="188"/>
    <n v="8"/>
    <n v="825812"/>
    <n v="825812"/>
    <n v="4369725"/>
    <n v="0"/>
  </r>
  <r>
    <x v="0"/>
    <n v="620"/>
    <n v="1"/>
    <n v="724"/>
    <s v="S2"/>
    <x v="549"/>
    <n v="8"/>
    <n v="829284"/>
    <n v="829284"/>
    <n v="253520"/>
    <n v="0"/>
  </r>
  <r>
    <x v="0"/>
    <n v="620"/>
    <n v="1"/>
    <n v="724"/>
    <s v="S2"/>
    <x v="550"/>
    <n v="8"/>
    <n v="855502"/>
    <n v="855502"/>
    <n v="1572821"/>
    <n v="0"/>
  </r>
  <r>
    <x v="0"/>
    <n v="620"/>
    <n v="1"/>
    <n v="724"/>
    <s v="S2"/>
    <x v="89"/>
    <n v="8"/>
    <n v="856818"/>
    <n v="856818"/>
    <n v="2662533"/>
    <n v="0"/>
  </r>
  <r>
    <x v="0"/>
    <n v="620"/>
    <n v="1"/>
    <n v="724"/>
    <s v="S2"/>
    <x v="551"/>
    <n v="8"/>
    <n v="859743"/>
    <n v="859743"/>
    <n v="3348736"/>
    <n v="0"/>
  </r>
  <r>
    <x v="0"/>
    <n v="620"/>
    <n v="1"/>
    <n v="724"/>
    <s v="S2"/>
    <x v="552"/>
    <n v="8"/>
    <n v="860681"/>
    <n v="860681"/>
    <n v="8309661"/>
    <n v="0"/>
  </r>
  <r>
    <x v="0"/>
    <n v="620"/>
    <n v="1"/>
    <n v="724"/>
    <s v="S2"/>
    <x v="176"/>
    <n v="8"/>
    <n v="944875"/>
    <n v="944875"/>
    <n v="693262"/>
    <n v="0"/>
  </r>
  <r>
    <x v="0"/>
    <n v="620"/>
    <n v="1"/>
    <n v="724"/>
    <s v="S2"/>
    <x v="553"/>
    <n v="8"/>
    <n v="949069"/>
    <n v="949069"/>
    <n v="2612465"/>
    <n v="0"/>
  </r>
  <r>
    <x v="0"/>
    <n v="620"/>
    <n v="1"/>
    <n v="724"/>
    <s v="S2"/>
    <x v="554"/>
    <n v="8"/>
    <n v="950912"/>
    <n v="950912"/>
    <n v="286504"/>
    <n v="0"/>
  </r>
  <r>
    <x v="0"/>
    <n v="620"/>
    <n v="1"/>
    <n v="724"/>
    <s v="S2"/>
    <x v="555"/>
    <n v="8"/>
    <n v="978241"/>
    <n v="978241"/>
    <n v="4000652"/>
    <n v="0"/>
  </r>
  <r>
    <x v="0"/>
    <n v="620"/>
    <n v="1"/>
    <n v="724"/>
    <s v="S2"/>
    <x v="85"/>
    <n v="8"/>
    <n v="996922"/>
    <n v="996922"/>
    <n v="12708090"/>
    <n v="0"/>
  </r>
  <r>
    <x v="0"/>
    <n v="620"/>
    <n v="1"/>
    <n v="724"/>
    <s v="S2"/>
    <x v="556"/>
    <n v="8"/>
    <n v="1012944"/>
    <n v="1012944"/>
    <n v="578328"/>
    <n v="0"/>
  </r>
  <r>
    <x v="0"/>
    <n v="620"/>
    <n v="1"/>
    <n v="724"/>
    <s v="S2"/>
    <x v="557"/>
    <n v="8"/>
    <n v="1032562"/>
    <n v="1032562"/>
    <n v="1944891"/>
    <n v="0"/>
  </r>
  <r>
    <x v="0"/>
    <n v="620"/>
    <n v="1"/>
    <n v="724"/>
    <s v="S2"/>
    <x v="558"/>
    <n v="8"/>
    <n v="1034740"/>
    <n v="1034740"/>
    <n v="924149"/>
    <n v="0"/>
  </r>
  <r>
    <x v="0"/>
    <n v="620"/>
    <n v="1"/>
    <n v="724"/>
    <s v="S2"/>
    <x v="559"/>
    <n v="8"/>
    <n v="1039630"/>
    <n v="1039630"/>
    <n v="2244552"/>
    <n v="0"/>
  </r>
  <r>
    <x v="0"/>
    <n v="620"/>
    <n v="1"/>
    <n v="724"/>
    <s v="S2"/>
    <x v="560"/>
    <n v="8"/>
    <n v="1043788"/>
    <n v="1043788"/>
    <n v="2106929"/>
    <n v="0"/>
  </r>
  <r>
    <x v="0"/>
    <n v="620"/>
    <n v="1"/>
    <n v="724"/>
    <s v="S2"/>
    <x v="93"/>
    <n v="8"/>
    <n v="1086250"/>
    <n v="1086250"/>
    <n v="7491171"/>
    <n v="0"/>
  </r>
  <r>
    <x v="0"/>
    <n v="620"/>
    <n v="1"/>
    <n v="724"/>
    <s v="S2"/>
    <x v="561"/>
    <n v="8"/>
    <n v="1097252"/>
    <n v="1097252"/>
    <n v="1461839"/>
    <n v="0"/>
  </r>
  <r>
    <x v="0"/>
    <n v="620"/>
    <n v="1"/>
    <n v="724"/>
    <s v="S2"/>
    <x v="562"/>
    <n v="8"/>
    <n v="1107467"/>
    <n v="1107467"/>
    <n v="1510437"/>
    <n v="0"/>
  </r>
  <r>
    <x v="0"/>
    <n v="620"/>
    <n v="1"/>
    <n v="724"/>
    <s v="S2"/>
    <x v="173"/>
    <n v="8"/>
    <n v="1115338"/>
    <n v="1115338"/>
    <n v="15154356"/>
    <n v="0"/>
  </r>
  <r>
    <x v="0"/>
    <n v="620"/>
    <n v="1"/>
    <n v="724"/>
    <s v="S2"/>
    <x v="563"/>
    <n v="8"/>
    <n v="1146000"/>
    <n v="1146000"/>
    <n v="59496"/>
    <n v="0"/>
  </r>
  <r>
    <x v="0"/>
    <n v="620"/>
    <n v="1"/>
    <n v="724"/>
    <s v="S2"/>
    <x v="95"/>
    <n v="8"/>
    <n v="1154613"/>
    <n v="1154613"/>
    <n v="7846006"/>
    <n v="0"/>
  </r>
  <r>
    <x v="0"/>
    <n v="620"/>
    <n v="1"/>
    <n v="724"/>
    <s v="S2"/>
    <x v="564"/>
    <n v="8"/>
    <n v="1158457"/>
    <n v="1158457"/>
    <n v="3859085"/>
    <n v="0"/>
  </r>
  <r>
    <x v="0"/>
    <n v="620"/>
    <n v="1"/>
    <n v="724"/>
    <s v="S2"/>
    <x v="43"/>
    <n v="8"/>
    <n v="1163750"/>
    <n v="1163750"/>
    <n v="574896"/>
    <n v="0"/>
  </r>
  <r>
    <x v="0"/>
    <n v="620"/>
    <n v="1"/>
    <n v="724"/>
    <s v="S2"/>
    <x v="94"/>
    <n v="8"/>
    <n v="1179898"/>
    <n v="1179898"/>
    <n v="816886"/>
    <n v="0"/>
  </r>
  <r>
    <x v="0"/>
    <n v="620"/>
    <n v="1"/>
    <n v="724"/>
    <s v="S2"/>
    <x v="565"/>
    <n v="8"/>
    <n v="1190515"/>
    <n v="1190515"/>
    <n v="6629506"/>
    <n v="0"/>
  </r>
  <r>
    <x v="0"/>
    <n v="620"/>
    <n v="1"/>
    <n v="724"/>
    <s v="S2"/>
    <x v="177"/>
    <n v="8"/>
    <n v="1196971"/>
    <n v="1196971"/>
    <n v="6234897"/>
    <n v="0"/>
  </r>
  <r>
    <x v="0"/>
    <n v="620"/>
    <n v="1"/>
    <n v="724"/>
    <s v="S2"/>
    <x v="92"/>
    <n v="8"/>
    <n v="1203101"/>
    <n v="1203101"/>
    <n v="7388807"/>
    <n v="0"/>
  </r>
  <r>
    <x v="0"/>
    <n v="620"/>
    <n v="1"/>
    <n v="724"/>
    <s v="S2"/>
    <x v="84"/>
    <n v="8"/>
    <n v="1212897"/>
    <n v="1212897"/>
    <n v="4626175"/>
    <n v="0"/>
  </r>
  <r>
    <x v="0"/>
    <n v="620"/>
    <n v="1"/>
    <n v="724"/>
    <s v="S2"/>
    <x v="566"/>
    <n v="8"/>
    <n v="1223369"/>
    <n v="1223369"/>
    <n v="2542939"/>
    <n v="0"/>
  </r>
  <r>
    <x v="0"/>
    <n v="620"/>
    <n v="1"/>
    <n v="724"/>
    <s v="S2"/>
    <x v="46"/>
    <n v="8"/>
    <n v="1226767"/>
    <n v="1226767"/>
    <n v="14258164"/>
    <n v="0"/>
  </r>
  <r>
    <x v="0"/>
    <n v="620"/>
    <n v="1"/>
    <n v="724"/>
    <s v="S2"/>
    <x v="567"/>
    <n v="8"/>
    <n v="1241329"/>
    <n v="1241329"/>
    <n v="1565359"/>
    <n v="0"/>
  </r>
  <r>
    <x v="0"/>
    <n v="620"/>
    <n v="1"/>
    <n v="724"/>
    <s v="S2"/>
    <x v="568"/>
    <n v="8"/>
    <n v="1306084"/>
    <n v="1306084"/>
    <n v="4643304"/>
    <n v="0"/>
  </r>
  <r>
    <x v="0"/>
    <n v="620"/>
    <n v="1"/>
    <n v="724"/>
    <s v="S2"/>
    <x v="185"/>
    <n v="8"/>
    <n v="1308565"/>
    <n v="1308565"/>
    <n v="6153794"/>
    <n v="0"/>
  </r>
  <r>
    <x v="0"/>
    <n v="620"/>
    <n v="1"/>
    <n v="724"/>
    <s v="S2"/>
    <x v="121"/>
    <n v="8"/>
    <n v="1332505"/>
    <n v="1332505"/>
    <n v="2827991"/>
    <n v="0"/>
  </r>
  <r>
    <x v="0"/>
    <n v="620"/>
    <n v="1"/>
    <n v="724"/>
    <s v="S2"/>
    <x v="175"/>
    <n v="8"/>
    <n v="1338332"/>
    <n v="1338332"/>
    <n v="1836356"/>
    <n v="0"/>
  </r>
  <r>
    <x v="0"/>
    <n v="620"/>
    <n v="1"/>
    <n v="724"/>
    <s v="S2"/>
    <x v="569"/>
    <n v="8"/>
    <n v="1340003"/>
    <n v="1340003"/>
    <n v="631091"/>
    <n v="0"/>
  </r>
  <r>
    <x v="0"/>
    <n v="620"/>
    <n v="1"/>
    <n v="724"/>
    <s v="S2"/>
    <x v="570"/>
    <n v="8"/>
    <n v="1365886"/>
    <n v="1365886"/>
    <n v="3565292"/>
    <n v="0"/>
  </r>
  <r>
    <x v="0"/>
    <n v="620"/>
    <n v="1"/>
    <n v="724"/>
    <s v="S2"/>
    <x v="81"/>
    <n v="8"/>
    <n v="1377030"/>
    <n v="1377030"/>
    <n v="3957009"/>
    <n v="0"/>
  </r>
  <r>
    <x v="0"/>
    <n v="620"/>
    <n v="1"/>
    <n v="724"/>
    <s v="S2"/>
    <x v="571"/>
    <n v="8"/>
    <n v="1381846"/>
    <n v="1381846"/>
    <n v="13334302"/>
    <n v="0"/>
  </r>
  <r>
    <x v="0"/>
    <n v="620"/>
    <n v="1"/>
    <n v="724"/>
    <s v="S2"/>
    <x v="572"/>
    <n v="8"/>
    <n v="1387327"/>
    <n v="1387327"/>
    <n v="3066800"/>
    <n v="0"/>
  </r>
  <r>
    <x v="0"/>
    <n v="620"/>
    <n v="1"/>
    <n v="724"/>
    <s v="S2"/>
    <x v="573"/>
    <n v="8"/>
    <n v="1411209"/>
    <n v="1411209"/>
    <n v="1040781"/>
    <n v="0"/>
  </r>
  <r>
    <x v="0"/>
    <n v="620"/>
    <n v="1"/>
    <n v="724"/>
    <s v="S2"/>
    <x v="574"/>
    <n v="8"/>
    <n v="1416312"/>
    <n v="1416312"/>
    <n v="519866"/>
    <n v="0"/>
  </r>
  <r>
    <x v="0"/>
    <n v="620"/>
    <n v="1"/>
    <n v="724"/>
    <s v="S2"/>
    <x v="575"/>
    <n v="8"/>
    <n v="1421128"/>
    <n v="1421128"/>
    <n v="899147"/>
    <n v="0"/>
  </r>
  <r>
    <x v="0"/>
    <n v="620"/>
    <n v="1"/>
    <n v="724"/>
    <s v="S2"/>
    <x v="576"/>
    <n v="8"/>
    <n v="1438339"/>
    <n v="1438339"/>
    <n v="927029"/>
    <n v="0"/>
  </r>
  <r>
    <x v="0"/>
    <n v="620"/>
    <n v="1"/>
    <n v="724"/>
    <s v="S2"/>
    <x v="577"/>
    <n v="8"/>
    <n v="1444498"/>
    <n v="1444498"/>
    <n v="8483627"/>
    <n v="0"/>
  </r>
  <r>
    <x v="0"/>
    <n v="620"/>
    <n v="1"/>
    <n v="724"/>
    <s v="S2"/>
    <x v="578"/>
    <n v="8"/>
    <n v="1511023"/>
    <n v="1511023"/>
    <n v="4903977"/>
    <n v="0"/>
  </r>
  <r>
    <x v="0"/>
    <n v="620"/>
    <n v="1"/>
    <n v="724"/>
    <s v="S2"/>
    <x v="579"/>
    <n v="8"/>
    <n v="1519731"/>
    <n v="1519731"/>
    <n v="4662423"/>
    <n v="0"/>
  </r>
  <r>
    <x v="0"/>
    <n v="620"/>
    <n v="1"/>
    <n v="724"/>
    <s v="S2"/>
    <x v="580"/>
    <n v="8"/>
    <n v="1527030"/>
    <n v="1527030"/>
    <n v="18583750"/>
    <n v="0"/>
  </r>
  <r>
    <x v="0"/>
    <n v="620"/>
    <n v="1"/>
    <n v="724"/>
    <s v="S2"/>
    <x v="581"/>
    <n v="8"/>
    <n v="1532689"/>
    <n v="1532689"/>
    <n v="868548"/>
    <n v="0"/>
  </r>
  <r>
    <x v="0"/>
    <n v="620"/>
    <n v="1"/>
    <n v="724"/>
    <s v="S2"/>
    <x v="582"/>
    <n v="8"/>
    <n v="1588559"/>
    <n v="1588559"/>
    <n v="1911554"/>
    <n v="0"/>
  </r>
  <r>
    <x v="0"/>
    <n v="620"/>
    <n v="1"/>
    <n v="724"/>
    <s v="S2"/>
    <x v="583"/>
    <n v="8"/>
    <n v="1596625"/>
    <n v="1596625"/>
    <n v="1877510"/>
    <n v="0"/>
  </r>
  <r>
    <x v="0"/>
    <n v="620"/>
    <n v="1"/>
    <n v="724"/>
    <s v="S2"/>
    <x v="584"/>
    <n v="8"/>
    <n v="1600924"/>
    <n v="1600924"/>
    <n v="1492835"/>
    <n v="0"/>
  </r>
  <r>
    <x v="0"/>
    <n v="620"/>
    <n v="1"/>
    <n v="724"/>
    <s v="S2"/>
    <x v="106"/>
    <n v="8"/>
    <n v="1626754"/>
    <n v="1626754"/>
    <n v="2060191"/>
    <n v="0"/>
  </r>
  <r>
    <x v="0"/>
    <n v="620"/>
    <n v="1"/>
    <n v="724"/>
    <s v="S2"/>
    <x v="585"/>
    <n v="8"/>
    <n v="1652787"/>
    <n v="1652787"/>
    <n v="1238854"/>
    <n v="0"/>
  </r>
  <r>
    <x v="0"/>
    <n v="620"/>
    <n v="1"/>
    <n v="724"/>
    <s v="S2"/>
    <x v="586"/>
    <n v="8"/>
    <n v="1668691"/>
    <n v="1668691"/>
    <n v="18392474"/>
    <n v="0"/>
  </r>
  <r>
    <x v="0"/>
    <n v="620"/>
    <n v="1"/>
    <n v="724"/>
    <s v="S2"/>
    <x v="186"/>
    <n v="8"/>
    <n v="1671625"/>
    <n v="1671625"/>
    <n v="24034126"/>
    <n v="0"/>
  </r>
  <r>
    <x v="0"/>
    <n v="620"/>
    <n v="1"/>
    <n v="724"/>
    <s v="S2"/>
    <x v="587"/>
    <n v="8"/>
    <n v="1700086"/>
    <n v="1700086"/>
    <n v="3462734"/>
    <n v="0"/>
  </r>
  <r>
    <x v="0"/>
    <n v="620"/>
    <n v="1"/>
    <n v="724"/>
    <s v="S2"/>
    <x v="588"/>
    <n v="8"/>
    <n v="1722874"/>
    <n v="1722874"/>
    <n v="4192246"/>
    <n v="0"/>
  </r>
  <r>
    <x v="0"/>
    <n v="620"/>
    <n v="1"/>
    <n v="724"/>
    <s v="S2"/>
    <x v="589"/>
    <n v="8"/>
    <n v="1724500"/>
    <n v="1724500"/>
    <n v="3491727"/>
    <n v="0"/>
  </r>
  <r>
    <x v="0"/>
    <n v="620"/>
    <n v="1"/>
    <n v="724"/>
    <s v="S2"/>
    <x v="590"/>
    <n v="8"/>
    <n v="1752500"/>
    <n v="1752500"/>
    <n v="902061"/>
    <n v="0"/>
  </r>
  <r>
    <x v="0"/>
    <n v="620"/>
    <n v="1"/>
    <n v="724"/>
    <s v="S2"/>
    <x v="591"/>
    <n v="8"/>
    <n v="1774599"/>
    <n v="1774599"/>
    <n v="2875159"/>
    <n v="0"/>
  </r>
  <r>
    <x v="0"/>
    <n v="620"/>
    <n v="1"/>
    <n v="724"/>
    <s v="S2"/>
    <x v="184"/>
    <n v="8"/>
    <n v="1831487"/>
    <n v="1831487"/>
    <n v="5505452"/>
    <n v="0"/>
  </r>
  <r>
    <x v="0"/>
    <n v="620"/>
    <n v="1"/>
    <n v="724"/>
    <s v="S2"/>
    <x v="592"/>
    <n v="8"/>
    <n v="1859326"/>
    <n v="1859326"/>
    <n v="8962821"/>
    <n v="0"/>
  </r>
  <r>
    <x v="0"/>
    <n v="620"/>
    <n v="1"/>
    <n v="724"/>
    <s v="S2"/>
    <x v="593"/>
    <n v="8"/>
    <n v="1863456"/>
    <n v="1863456"/>
    <n v="1219332"/>
    <n v="0"/>
  </r>
  <r>
    <x v="0"/>
    <n v="620"/>
    <n v="1"/>
    <n v="724"/>
    <s v="S2"/>
    <x v="594"/>
    <n v="8"/>
    <n v="1863801"/>
    <n v="1863801"/>
    <n v="5609336"/>
    <n v="0"/>
  </r>
  <r>
    <x v="0"/>
    <n v="620"/>
    <n v="1"/>
    <n v="724"/>
    <s v="S2"/>
    <x v="122"/>
    <n v="8"/>
    <n v="1895812"/>
    <n v="1895812"/>
    <n v="2234462"/>
    <n v="0"/>
  </r>
  <r>
    <x v="0"/>
    <n v="620"/>
    <n v="1"/>
    <n v="724"/>
    <s v="S2"/>
    <x v="595"/>
    <n v="8"/>
    <n v="1917163"/>
    <n v="1917163"/>
    <n v="3299937"/>
    <n v="0"/>
  </r>
  <r>
    <x v="0"/>
    <n v="620"/>
    <n v="1"/>
    <n v="724"/>
    <s v="S2"/>
    <x v="596"/>
    <n v="8"/>
    <n v="1920194"/>
    <n v="1920194"/>
    <n v="633721"/>
    <n v="0"/>
  </r>
  <r>
    <x v="0"/>
    <n v="620"/>
    <n v="1"/>
    <n v="724"/>
    <s v="S2"/>
    <x v="105"/>
    <n v="8"/>
    <n v="2055111"/>
    <n v="2055111"/>
    <n v="11364530"/>
    <n v="0"/>
  </r>
  <r>
    <x v="0"/>
    <n v="620"/>
    <n v="1"/>
    <n v="724"/>
    <s v="S2"/>
    <x v="597"/>
    <n v="8"/>
    <n v="2092062"/>
    <n v="2092062"/>
    <n v="871151"/>
    <n v="0"/>
  </r>
  <r>
    <x v="0"/>
    <n v="620"/>
    <n v="1"/>
    <n v="724"/>
    <s v="S2"/>
    <x v="598"/>
    <n v="8"/>
    <n v="2157312"/>
    <n v="2157312"/>
    <n v="978362"/>
    <n v="0"/>
  </r>
  <r>
    <x v="0"/>
    <n v="620"/>
    <n v="1"/>
    <n v="724"/>
    <s v="S2"/>
    <x v="196"/>
    <n v="8"/>
    <n v="2185956"/>
    <n v="2185956"/>
    <n v="6500109"/>
    <n v="0"/>
  </r>
  <r>
    <x v="0"/>
    <n v="620"/>
    <n v="1"/>
    <n v="724"/>
    <s v="S2"/>
    <x v="599"/>
    <n v="8"/>
    <n v="2271769"/>
    <n v="2271769"/>
    <n v="2591718"/>
    <n v="0"/>
  </r>
  <r>
    <x v="0"/>
    <n v="620"/>
    <n v="1"/>
    <n v="724"/>
    <s v="S2"/>
    <x v="600"/>
    <n v="8"/>
    <n v="2308732"/>
    <n v="2308732"/>
    <n v="1424796"/>
    <n v="0"/>
  </r>
  <r>
    <x v="0"/>
    <n v="620"/>
    <n v="1"/>
    <n v="724"/>
    <s v="S2"/>
    <x v="601"/>
    <n v="8"/>
    <n v="2344106"/>
    <n v="2344106"/>
    <n v="2114733"/>
    <n v="0"/>
  </r>
  <r>
    <x v="0"/>
    <n v="620"/>
    <n v="1"/>
    <n v="724"/>
    <s v="S2"/>
    <x v="602"/>
    <n v="8"/>
    <n v="2355312"/>
    <n v="2355312"/>
    <n v="673252"/>
    <n v="0"/>
  </r>
  <r>
    <x v="0"/>
    <n v="620"/>
    <n v="1"/>
    <n v="724"/>
    <s v="S2"/>
    <x v="603"/>
    <n v="8"/>
    <n v="2382658"/>
    <n v="2382658"/>
    <n v="5840989"/>
    <n v="0"/>
  </r>
  <r>
    <x v="0"/>
    <n v="620"/>
    <n v="1"/>
    <n v="724"/>
    <s v="S2"/>
    <x v="604"/>
    <n v="8"/>
    <n v="2391683"/>
    <n v="2391683"/>
    <n v="2620810"/>
    <n v="0"/>
  </r>
  <r>
    <x v="0"/>
    <n v="620"/>
    <n v="1"/>
    <n v="724"/>
    <s v="S2"/>
    <x v="86"/>
    <n v="8"/>
    <n v="2407633"/>
    <n v="2407633"/>
    <n v="22813958"/>
    <n v="0"/>
  </r>
  <r>
    <x v="0"/>
    <n v="620"/>
    <n v="1"/>
    <n v="724"/>
    <s v="S2"/>
    <x v="605"/>
    <n v="8"/>
    <n v="2429030"/>
    <n v="2429030"/>
    <n v="2786329"/>
    <n v="0"/>
  </r>
  <r>
    <x v="0"/>
    <n v="620"/>
    <n v="1"/>
    <n v="724"/>
    <s v="S2"/>
    <x v="606"/>
    <n v="8"/>
    <n v="2551144"/>
    <n v="2551144"/>
    <n v="5138417"/>
    <n v="0"/>
  </r>
  <r>
    <x v="0"/>
    <n v="620"/>
    <n v="1"/>
    <n v="724"/>
    <s v="S2"/>
    <x v="607"/>
    <n v="8"/>
    <n v="2613343"/>
    <n v="2613343"/>
    <n v="1290254"/>
    <n v="0"/>
  </r>
  <r>
    <x v="0"/>
    <n v="620"/>
    <n v="1"/>
    <n v="724"/>
    <s v="S2"/>
    <x v="608"/>
    <n v="8"/>
    <n v="2623679"/>
    <n v="2623679"/>
    <n v="1271712"/>
    <n v="0"/>
  </r>
  <r>
    <x v="0"/>
    <n v="620"/>
    <n v="1"/>
    <n v="724"/>
    <s v="S2"/>
    <x v="609"/>
    <n v="8"/>
    <n v="2653764"/>
    <n v="2653764"/>
    <n v="1764646"/>
    <n v="0"/>
  </r>
  <r>
    <x v="0"/>
    <n v="620"/>
    <n v="1"/>
    <n v="724"/>
    <s v="S2"/>
    <x v="610"/>
    <n v="8"/>
    <n v="2787409"/>
    <n v="2787409"/>
    <n v="5384602"/>
    <n v="0"/>
  </r>
  <r>
    <x v="0"/>
    <n v="620"/>
    <n v="1"/>
    <n v="724"/>
    <s v="S2"/>
    <x v="611"/>
    <n v="8"/>
    <n v="2910553"/>
    <n v="2910553"/>
    <n v="6237927"/>
    <n v="0"/>
  </r>
  <r>
    <x v="0"/>
    <n v="620"/>
    <n v="1"/>
    <n v="724"/>
    <s v="S2"/>
    <x v="612"/>
    <n v="8"/>
    <n v="2987565"/>
    <n v="2987565"/>
    <n v="1946445"/>
    <n v="0"/>
  </r>
  <r>
    <x v="0"/>
    <n v="620"/>
    <n v="1"/>
    <n v="724"/>
    <s v="S2"/>
    <x v="97"/>
    <n v="8"/>
    <n v="2990149"/>
    <n v="2990149"/>
    <n v="14945074"/>
    <n v="0"/>
  </r>
  <r>
    <x v="0"/>
    <n v="620"/>
    <n v="1"/>
    <n v="724"/>
    <s v="S2"/>
    <x v="613"/>
    <n v="8"/>
    <n v="3000913"/>
    <n v="3000913"/>
    <n v="2525793"/>
    <n v="0"/>
  </r>
  <r>
    <x v="0"/>
    <n v="620"/>
    <n v="1"/>
    <n v="724"/>
    <s v="S2"/>
    <x v="614"/>
    <n v="8"/>
    <n v="3026687"/>
    <n v="3026687"/>
    <n v="2620799"/>
    <n v="0"/>
  </r>
  <r>
    <x v="0"/>
    <n v="620"/>
    <n v="1"/>
    <n v="724"/>
    <s v="S2"/>
    <x v="615"/>
    <n v="8"/>
    <n v="3047718"/>
    <n v="3047718"/>
    <n v="1562137"/>
    <n v="0"/>
  </r>
  <r>
    <x v="0"/>
    <n v="620"/>
    <n v="1"/>
    <n v="724"/>
    <s v="S2"/>
    <x v="616"/>
    <n v="8"/>
    <n v="3162873"/>
    <n v="3162873"/>
    <n v="5361570"/>
    <n v="0"/>
  </r>
  <r>
    <x v="0"/>
    <n v="620"/>
    <n v="1"/>
    <n v="724"/>
    <s v="S2"/>
    <x v="617"/>
    <n v="8"/>
    <n v="3254723"/>
    <n v="3254723"/>
    <n v="3319675"/>
    <n v="0"/>
  </r>
  <r>
    <x v="0"/>
    <n v="620"/>
    <n v="1"/>
    <n v="724"/>
    <s v="S2"/>
    <x v="618"/>
    <n v="8"/>
    <n v="3366192"/>
    <n v="3366192"/>
    <n v="3164149"/>
    <n v="0"/>
  </r>
  <r>
    <x v="0"/>
    <n v="620"/>
    <n v="1"/>
    <n v="724"/>
    <s v="S2"/>
    <x v="619"/>
    <n v="8"/>
    <n v="3392687"/>
    <n v="3392687"/>
    <n v="364401"/>
    <n v="0"/>
  </r>
  <r>
    <x v="0"/>
    <n v="620"/>
    <n v="1"/>
    <n v="724"/>
    <s v="S2"/>
    <x v="620"/>
    <n v="8"/>
    <n v="3416500"/>
    <n v="3416500"/>
    <n v="3082906"/>
    <n v="0"/>
  </r>
  <r>
    <x v="0"/>
    <n v="620"/>
    <n v="1"/>
    <n v="724"/>
    <s v="S2"/>
    <x v="621"/>
    <n v="8"/>
    <n v="3512687"/>
    <n v="3512687"/>
    <n v="2395694"/>
    <n v="0"/>
  </r>
  <r>
    <x v="0"/>
    <n v="620"/>
    <n v="1"/>
    <n v="724"/>
    <s v="S2"/>
    <x v="622"/>
    <n v="8"/>
    <n v="3519704"/>
    <n v="3519704"/>
    <n v="9928668"/>
    <n v="0"/>
  </r>
  <r>
    <x v="0"/>
    <n v="620"/>
    <n v="1"/>
    <n v="724"/>
    <s v="S2"/>
    <x v="623"/>
    <n v="8"/>
    <n v="3527902"/>
    <n v="3527902"/>
    <n v="5686488"/>
    <n v="0"/>
  </r>
  <r>
    <x v="0"/>
    <n v="620"/>
    <n v="1"/>
    <n v="724"/>
    <s v="S2"/>
    <x v="624"/>
    <n v="8"/>
    <n v="3600807"/>
    <n v="3600807"/>
    <n v="3156029"/>
    <n v="0"/>
  </r>
  <r>
    <x v="0"/>
    <n v="620"/>
    <n v="1"/>
    <n v="724"/>
    <s v="S2"/>
    <x v="625"/>
    <n v="8"/>
    <n v="3615452"/>
    <n v="3615452"/>
    <n v="1947194"/>
    <n v="0"/>
  </r>
  <r>
    <x v="0"/>
    <n v="620"/>
    <n v="1"/>
    <n v="724"/>
    <s v="S2"/>
    <x v="626"/>
    <n v="8"/>
    <n v="3623432"/>
    <n v="3623432"/>
    <n v="12488951"/>
    <n v="0"/>
  </r>
  <r>
    <x v="0"/>
    <n v="620"/>
    <n v="1"/>
    <n v="724"/>
    <s v="S2"/>
    <x v="627"/>
    <n v="8"/>
    <n v="3626054"/>
    <n v="3626054"/>
    <n v="3183874"/>
    <n v="0"/>
  </r>
  <r>
    <x v="0"/>
    <n v="620"/>
    <n v="1"/>
    <n v="724"/>
    <s v="S2"/>
    <x v="628"/>
    <n v="8"/>
    <n v="3666338"/>
    <n v="3666338"/>
    <n v="4398001"/>
    <n v="0"/>
  </r>
  <r>
    <x v="0"/>
    <n v="620"/>
    <n v="1"/>
    <n v="724"/>
    <s v="S2"/>
    <x v="629"/>
    <n v="8"/>
    <n v="3685374"/>
    <n v="3685374"/>
    <n v="249588"/>
    <n v="0"/>
  </r>
  <r>
    <x v="0"/>
    <n v="620"/>
    <n v="1"/>
    <n v="724"/>
    <s v="S2"/>
    <x v="630"/>
    <n v="8"/>
    <n v="3780500"/>
    <n v="3780500"/>
    <n v="195350"/>
    <n v="0"/>
  </r>
  <r>
    <x v="0"/>
    <n v="620"/>
    <n v="1"/>
    <n v="724"/>
    <s v="S2"/>
    <x v="631"/>
    <n v="8"/>
    <n v="3814250"/>
    <n v="3814250"/>
    <n v="1941299"/>
    <n v="0"/>
  </r>
  <r>
    <x v="0"/>
    <n v="620"/>
    <n v="1"/>
    <n v="724"/>
    <s v="S2"/>
    <x v="632"/>
    <n v="8"/>
    <n v="3852987"/>
    <n v="3852987"/>
    <n v="16133861"/>
    <n v="0"/>
  </r>
  <r>
    <x v="0"/>
    <n v="620"/>
    <n v="1"/>
    <n v="724"/>
    <s v="S2"/>
    <x v="187"/>
    <n v="8"/>
    <n v="3891687"/>
    <n v="3891687"/>
    <n v="14376375"/>
    <n v="0"/>
  </r>
  <r>
    <x v="0"/>
    <n v="620"/>
    <n v="1"/>
    <n v="724"/>
    <s v="S2"/>
    <x v="633"/>
    <n v="8"/>
    <n v="3943722"/>
    <n v="3943722"/>
    <n v="3939066"/>
    <n v="0"/>
  </r>
  <r>
    <x v="0"/>
    <n v="620"/>
    <n v="1"/>
    <n v="724"/>
    <s v="S2"/>
    <x v="634"/>
    <n v="8"/>
    <n v="4181698"/>
    <n v="4181698"/>
    <n v="268772"/>
    <n v="0"/>
  </r>
  <r>
    <x v="0"/>
    <n v="620"/>
    <n v="1"/>
    <n v="724"/>
    <s v="S2"/>
    <x v="635"/>
    <n v="8"/>
    <n v="4278067"/>
    <n v="4278067"/>
    <n v="2961304"/>
    <n v="0"/>
  </r>
  <r>
    <x v="0"/>
    <n v="620"/>
    <n v="1"/>
    <n v="724"/>
    <s v="S2"/>
    <x v="636"/>
    <n v="8"/>
    <n v="4309163"/>
    <n v="4309163"/>
    <n v="969930"/>
    <n v="0"/>
  </r>
  <r>
    <x v="0"/>
    <n v="620"/>
    <n v="1"/>
    <n v="724"/>
    <s v="S2"/>
    <x v="637"/>
    <n v="8"/>
    <n v="4322500"/>
    <n v="4322500"/>
    <n v="8955267"/>
    <n v="0"/>
  </r>
  <r>
    <x v="0"/>
    <n v="620"/>
    <n v="1"/>
    <n v="724"/>
    <s v="S2"/>
    <x v="638"/>
    <n v="8"/>
    <n v="4497291"/>
    <n v="4497291"/>
    <n v="15888590"/>
    <n v="0"/>
  </r>
  <r>
    <x v="0"/>
    <n v="620"/>
    <n v="1"/>
    <n v="724"/>
    <s v="S2"/>
    <x v="639"/>
    <n v="8"/>
    <n v="4606764"/>
    <n v="4606764"/>
    <n v="18646012"/>
    <n v="0"/>
  </r>
  <r>
    <x v="0"/>
    <n v="620"/>
    <n v="1"/>
    <n v="724"/>
    <s v="S2"/>
    <x v="98"/>
    <n v="8"/>
    <n v="4621042"/>
    <n v="4621042"/>
    <n v="14493259"/>
    <n v="0"/>
  </r>
  <r>
    <x v="0"/>
    <n v="620"/>
    <n v="1"/>
    <n v="724"/>
    <s v="S2"/>
    <x v="640"/>
    <n v="8"/>
    <n v="4680694"/>
    <n v="4680694"/>
    <n v="8723347"/>
    <n v="0"/>
  </r>
  <r>
    <x v="0"/>
    <n v="620"/>
    <n v="1"/>
    <n v="724"/>
    <s v="S2"/>
    <x v="641"/>
    <n v="8"/>
    <n v="4781379"/>
    <n v="4781379"/>
    <n v="3495433"/>
    <n v="0"/>
  </r>
  <r>
    <x v="0"/>
    <n v="620"/>
    <n v="1"/>
    <n v="724"/>
    <s v="S2"/>
    <x v="642"/>
    <n v="8"/>
    <n v="5130038"/>
    <n v="5130038"/>
    <n v="3313356"/>
    <n v="0"/>
  </r>
  <r>
    <x v="0"/>
    <n v="620"/>
    <n v="1"/>
    <n v="724"/>
    <s v="S2"/>
    <x v="643"/>
    <n v="8"/>
    <n v="5160131"/>
    <n v="5160131"/>
    <n v="760498"/>
    <n v="0"/>
  </r>
  <r>
    <x v="0"/>
    <n v="620"/>
    <n v="1"/>
    <n v="724"/>
    <s v="S2"/>
    <x v="644"/>
    <n v="8"/>
    <n v="5218733"/>
    <n v="5218733"/>
    <n v="5579604"/>
    <n v="0"/>
  </r>
  <r>
    <x v="0"/>
    <n v="620"/>
    <n v="1"/>
    <n v="724"/>
    <s v="S2"/>
    <x v="38"/>
    <n v="8"/>
    <n v="5277249"/>
    <n v="5277249"/>
    <n v="3107431"/>
    <n v="0"/>
  </r>
  <r>
    <x v="0"/>
    <n v="620"/>
    <n v="1"/>
    <n v="724"/>
    <s v="S2"/>
    <x v="645"/>
    <n v="8"/>
    <n v="5400584"/>
    <n v="5400584"/>
    <n v="1271062"/>
    <n v="0"/>
  </r>
  <r>
    <x v="0"/>
    <n v="620"/>
    <n v="1"/>
    <n v="724"/>
    <s v="S2"/>
    <x v="646"/>
    <n v="8"/>
    <n v="5652156"/>
    <n v="5652156"/>
    <n v="1505107"/>
    <n v="0"/>
  </r>
  <r>
    <x v="0"/>
    <n v="620"/>
    <n v="1"/>
    <n v="724"/>
    <s v="S2"/>
    <x v="647"/>
    <n v="8"/>
    <n v="5683978"/>
    <n v="5683978"/>
    <n v="4044746"/>
    <n v="0"/>
  </r>
  <r>
    <x v="0"/>
    <n v="620"/>
    <n v="1"/>
    <n v="724"/>
    <s v="S2"/>
    <x v="648"/>
    <n v="8"/>
    <n v="6049772"/>
    <n v="6049772"/>
    <n v="18810424"/>
    <n v="0"/>
  </r>
  <r>
    <x v="0"/>
    <n v="620"/>
    <n v="1"/>
    <n v="724"/>
    <s v="S2"/>
    <x v="649"/>
    <n v="8"/>
    <n v="6203827"/>
    <n v="6203827"/>
    <n v="3958086"/>
    <n v="0"/>
  </r>
  <r>
    <x v="0"/>
    <n v="620"/>
    <n v="1"/>
    <n v="724"/>
    <s v="S2"/>
    <x v="650"/>
    <n v="8"/>
    <n v="6206155"/>
    <n v="6206155"/>
    <n v="2781674"/>
    <n v="0"/>
  </r>
  <r>
    <x v="0"/>
    <n v="620"/>
    <n v="1"/>
    <n v="724"/>
    <s v="S2"/>
    <x v="651"/>
    <n v="8"/>
    <n v="6442127"/>
    <n v="6442127"/>
    <n v="25579612"/>
    <n v="0"/>
  </r>
  <r>
    <x v="0"/>
    <n v="620"/>
    <n v="1"/>
    <n v="724"/>
    <s v="S2"/>
    <x v="652"/>
    <n v="8"/>
    <n v="6738511"/>
    <n v="6738511"/>
    <n v="14182514"/>
    <n v="0"/>
  </r>
  <r>
    <x v="0"/>
    <n v="620"/>
    <n v="1"/>
    <n v="724"/>
    <s v="S2"/>
    <x v="653"/>
    <n v="8"/>
    <n v="6790242"/>
    <n v="6790242"/>
    <n v="10510832"/>
    <n v="0"/>
  </r>
  <r>
    <x v="0"/>
    <n v="620"/>
    <n v="1"/>
    <n v="724"/>
    <s v="S2"/>
    <x v="654"/>
    <n v="8"/>
    <n v="6852235"/>
    <n v="6852235"/>
    <n v="6272374"/>
    <n v="0"/>
  </r>
  <r>
    <x v="0"/>
    <n v="620"/>
    <n v="1"/>
    <n v="724"/>
    <s v="S2"/>
    <x v="655"/>
    <n v="8"/>
    <n v="6944061"/>
    <n v="6944061"/>
    <n v="2755686"/>
    <n v="0"/>
  </r>
  <r>
    <x v="0"/>
    <n v="620"/>
    <n v="1"/>
    <n v="724"/>
    <s v="S2"/>
    <x v="656"/>
    <n v="8"/>
    <n v="7198219"/>
    <n v="7198219"/>
    <n v="5282419"/>
    <n v="0"/>
  </r>
  <r>
    <x v="0"/>
    <n v="620"/>
    <n v="1"/>
    <n v="724"/>
    <s v="S2"/>
    <x v="657"/>
    <n v="8"/>
    <n v="7450409"/>
    <n v="7450409"/>
    <n v="6234216"/>
    <n v="0"/>
  </r>
  <r>
    <x v="0"/>
    <n v="620"/>
    <n v="1"/>
    <n v="724"/>
    <s v="S2"/>
    <x v="96"/>
    <n v="8"/>
    <n v="7499822"/>
    <n v="7499822"/>
    <n v="1939918"/>
    <n v="0"/>
  </r>
  <r>
    <x v="0"/>
    <n v="620"/>
    <n v="1"/>
    <n v="724"/>
    <s v="S2"/>
    <x v="658"/>
    <n v="8"/>
    <n v="7528066"/>
    <n v="7528066"/>
    <n v="7962772"/>
    <n v="0"/>
  </r>
  <r>
    <x v="0"/>
    <n v="620"/>
    <n v="1"/>
    <n v="724"/>
    <s v="S2"/>
    <x v="125"/>
    <n v="8"/>
    <n v="7535346"/>
    <n v="7535346"/>
    <n v="3106085"/>
    <n v="0"/>
  </r>
  <r>
    <x v="0"/>
    <n v="620"/>
    <n v="1"/>
    <n v="724"/>
    <s v="S2"/>
    <x v="659"/>
    <n v="8"/>
    <n v="7604716"/>
    <n v="7604716"/>
    <n v="11693819"/>
    <n v="0"/>
  </r>
  <r>
    <x v="0"/>
    <n v="620"/>
    <n v="1"/>
    <n v="724"/>
    <s v="S2"/>
    <x v="660"/>
    <n v="8"/>
    <n v="7757951"/>
    <n v="7757951"/>
    <n v="8722682"/>
    <n v="0"/>
  </r>
  <r>
    <x v="0"/>
    <n v="620"/>
    <n v="1"/>
    <n v="724"/>
    <s v="S2"/>
    <x v="661"/>
    <n v="8"/>
    <n v="7777307"/>
    <n v="7777307"/>
    <n v="21807738"/>
    <n v="0"/>
  </r>
  <r>
    <x v="0"/>
    <n v="620"/>
    <n v="1"/>
    <n v="724"/>
    <s v="S2"/>
    <x v="662"/>
    <n v="8"/>
    <n v="7861460"/>
    <n v="7861460"/>
    <n v="3214146"/>
    <n v="0"/>
  </r>
  <r>
    <x v="0"/>
    <n v="620"/>
    <n v="1"/>
    <n v="724"/>
    <s v="S2"/>
    <x v="663"/>
    <n v="8"/>
    <n v="8311378"/>
    <n v="8311378"/>
    <n v="1432608"/>
    <n v="0"/>
  </r>
  <r>
    <x v="0"/>
    <n v="620"/>
    <n v="1"/>
    <n v="724"/>
    <s v="S2"/>
    <x v="664"/>
    <n v="8"/>
    <n v="9185619"/>
    <n v="9185619"/>
    <n v="13928583"/>
    <n v="0"/>
  </r>
  <r>
    <x v="0"/>
    <n v="620"/>
    <n v="1"/>
    <n v="724"/>
    <s v="S2"/>
    <x v="665"/>
    <n v="8"/>
    <n v="9636858"/>
    <n v="9636858"/>
    <n v="7970432"/>
    <n v="0"/>
  </r>
  <r>
    <x v="0"/>
    <n v="620"/>
    <n v="1"/>
    <n v="724"/>
    <s v="S2"/>
    <x v="666"/>
    <n v="8"/>
    <n v="9897187"/>
    <n v="9897187"/>
    <n v="9960711"/>
    <n v="0"/>
  </r>
  <r>
    <x v="0"/>
    <n v="620"/>
    <n v="1"/>
    <n v="724"/>
    <s v="S2"/>
    <x v="667"/>
    <n v="8"/>
    <n v="10207949"/>
    <n v="10207949"/>
    <n v="723927"/>
    <n v="0"/>
  </r>
  <r>
    <x v="0"/>
    <n v="620"/>
    <n v="1"/>
    <n v="724"/>
    <s v="S2"/>
    <x v="668"/>
    <n v="8"/>
    <n v="10894616"/>
    <n v="10894616"/>
    <n v="8268570"/>
    <n v="0"/>
  </r>
  <r>
    <x v="0"/>
    <n v="620"/>
    <n v="1"/>
    <n v="724"/>
    <s v="S2"/>
    <x v="669"/>
    <n v="8"/>
    <n v="11019638"/>
    <n v="11019638"/>
    <n v="12274619"/>
    <n v="0"/>
  </r>
  <r>
    <x v="0"/>
    <n v="620"/>
    <n v="1"/>
    <n v="724"/>
    <s v="S2"/>
    <x v="189"/>
    <n v="8"/>
    <n v="12172521"/>
    <n v="12172521"/>
    <n v="89071400"/>
    <n v="0"/>
  </r>
  <r>
    <x v="0"/>
    <n v="620"/>
    <n v="1"/>
    <n v="724"/>
    <s v="S2"/>
    <x v="670"/>
    <n v="8"/>
    <n v="12190907"/>
    <n v="12190907"/>
    <n v="30382242"/>
    <n v="0"/>
  </r>
  <r>
    <x v="0"/>
    <n v="620"/>
    <n v="1"/>
    <n v="724"/>
    <s v="S2"/>
    <x v="671"/>
    <n v="8"/>
    <n v="12520731"/>
    <n v="12520731"/>
    <n v="15436973"/>
    <n v="0"/>
  </r>
  <r>
    <x v="0"/>
    <n v="620"/>
    <n v="1"/>
    <n v="724"/>
    <s v="S2"/>
    <x v="672"/>
    <n v="8"/>
    <n v="12785242"/>
    <n v="12785242"/>
    <n v="15266098"/>
    <n v="0"/>
  </r>
  <r>
    <x v="0"/>
    <n v="620"/>
    <n v="1"/>
    <n v="724"/>
    <s v="S2"/>
    <x v="673"/>
    <n v="8"/>
    <n v="12916535"/>
    <n v="12916535"/>
    <n v="4528197"/>
    <n v="0"/>
  </r>
  <r>
    <x v="0"/>
    <n v="620"/>
    <n v="1"/>
    <n v="724"/>
    <s v="S2"/>
    <x v="674"/>
    <n v="8"/>
    <n v="13562269"/>
    <n v="13562269"/>
    <n v="202775"/>
    <n v="0"/>
  </r>
  <r>
    <x v="0"/>
    <n v="620"/>
    <n v="1"/>
    <n v="724"/>
    <s v="S2"/>
    <x v="675"/>
    <n v="8"/>
    <n v="15328373"/>
    <n v="15328373"/>
    <n v="11726690"/>
    <n v="0"/>
  </r>
  <r>
    <x v="0"/>
    <n v="620"/>
    <n v="1"/>
    <n v="724"/>
    <s v="S2"/>
    <x v="676"/>
    <n v="8"/>
    <n v="16067834"/>
    <n v="16067834"/>
    <n v="16531159"/>
    <n v="0"/>
  </r>
  <r>
    <x v="0"/>
    <n v="620"/>
    <n v="1"/>
    <n v="724"/>
    <s v="S2"/>
    <x v="677"/>
    <n v="8"/>
    <n v="16897960"/>
    <n v="16897960"/>
    <n v="18145984"/>
    <n v="0"/>
  </r>
  <r>
    <x v="0"/>
    <n v="620"/>
    <n v="1"/>
    <n v="724"/>
    <s v="S2"/>
    <x v="678"/>
    <n v="8"/>
    <n v="18667148"/>
    <n v="18667148"/>
    <n v="14380818"/>
    <n v="0"/>
  </r>
  <r>
    <x v="0"/>
    <n v="620"/>
    <n v="1"/>
    <n v="724"/>
    <s v="S2"/>
    <x v="679"/>
    <n v="8"/>
    <n v="19350308"/>
    <n v="19350308"/>
    <n v="3216243"/>
    <n v="0"/>
  </r>
  <r>
    <x v="0"/>
    <n v="620"/>
    <n v="1"/>
    <n v="724"/>
    <s v="S2"/>
    <x v="680"/>
    <n v="8"/>
    <n v="19448482"/>
    <n v="19448482"/>
    <n v="6647840"/>
    <n v="0"/>
  </r>
  <r>
    <x v="0"/>
    <n v="620"/>
    <n v="1"/>
    <n v="724"/>
    <s v="S2"/>
    <x v="681"/>
    <n v="8"/>
    <n v="19668606"/>
    <n v="19668606"/>
    <n v="17868736"/>
    <n v="0"/>
  </r>
  <r>
    <x v="0"/>
    <n v="620"/>
    <n v="1"/>
    <n v="724"/>
    <s v="S2"/>
    <x v="682"/>
    <n v="8"/>
    <n v="20143944"/>
    <n v="20143944"/>
    <n v="9026689"/>
    <n v="0"/>
  </r>
  <r>
    <x v="0"/>
    <n v="620"/>
    <n v="1"/>
    <n v="724"/>
    <s v="S2"/>
    <x v="683"/>
    <n v="8"/>
    <n v="20342144"/>
    <n v="20342144"/>
    <n v="10108129"/>
    <n v="0"/>
  </r>
  <r>
    <x v="0"/>
    <n v="620"/>
    <n v="1"/>
    <n v="724"/>
    <s v="S2"/>
    <x v="684"/>
    <n v="8"/>
    <n v="21179784"/>
    <n v="21179784"/>
    <n v="124555936"/>
    <n v="0"/>
  </r>
  <r>
    <x v="0"/>
    <n v="620"/>
    <n v="1"/>
    <n v="724"/>
    <s v="S2"/>
    <x v="685"/>
    <n v="8"/>
    <n v="21437696"/>
    <n v="21437696"/>
    <n v="22898848"/>
    <n v="0"/>
  </r>
  <r>
    <x v="0"/>
    <n v="620"/>
    <n v="1"/>
    <n v="724"/>
    <s v="S2"/>
    <x v="686"/>
    <n v="8"/>
    <n v="21582518"/>
    <n v="21582518"/>
    <n v="9732933"/>
    <n v="0"/>
  </r>
  <r>
    <x v="0"/>
    <n v="620"/>
    <n v="1"/>
    <n v="724"/>
    <s v="S2"/>
    <x v="687"/>
    <n v="8"/>
    <n v="21842600"/>
    <n v="21842600"/>
    <n v="1894549"/>
    <n v="0"/>
  </r>
  <r>
    <x v="0"/>
    <n v="620"/>
    <n v="1"/>
    <n v="724"/>
    <s v="S2"/>
    <x v="688"/>
    <n v="8"/>
    <n v="21990408"/>
    <n v="21990408"/>
    <n v="11948616"/>
    <n v="0"/>
  </r>
  <r>
    <x v="0"/>
    <n v="620"/>
    <n v="1"/>
    <n v="724"/>
    <s v="S2"/>
    <x v="689"/>
    <n v="8"/>
    <n v="22035122"/>
    <n v="22035122"/>
    <n v="3097498"/>
    <n v="0"/>
  </r>
  <r>
    <x v="0"/>
    <n v="620"/>
    <n v="1"/>
    <n v="724"/>
    <s v="S2"/>
    <x v="690"/>
    <n v="8"/>
    <n v="23035812"/>
    <n v="23035812"/>
    <n v="25497288"/>
    <n v="0"/>
  </r>
  <r>
    <x v="0"/>
    <n v="620"/>
    <n v="1"/>
    <n v="724"/>
    <s v="S2"/>
    <x v="691"/>
    <n v="8"/>
    <n v="23482772"/>
    <n v="23482772"/>
    <n v="9570625"/>
    <n v="0"/>
  </r>
  <r>
    <x v="0"/>
    <n v="620"/>
    <n v="1"/>
    <n v="724"/>
    <s v="S2"/>
    <x v="692"/>
    <n v="8"/>
    <n v="24572432"/>
    <n v="24572432"/>
    <n v="13311098"/>
    <n v="0"/>
  </r>
  <r>
    <x v="0"/>
    <n v="620"/>
    <n v="1"/>
    <n v="724"/>
    <s v="S2"/>
    <x v="693"/>
    <n v="8"/>
    <n v="26522616"/>
    <n v="26522616"/>
    <n v="3551600"/>
    <n v="0"/>
  </r>
  <r>
    <x v="0"/>
    <n v="620"/>
    <n v="1"/>
    <n v="724"/>
    <s v="S2"/>
    <x v="694"/>
    <n v="8"/>
    <n v="26866960"/>
    <n v="26866960"/>
    <n v="3509170"/>
    <n v="0"/>
  </r>
  <r>
    <x v="0"/>
    <n v="620"/>
    <n v="1"/>
    <n v="724"/>
    <s v="S2"/>
    <x v="695"/>
    <n v="8"/>
    <n v="26955106"/>
    <n v="26955106"/>
    <n v="13971072"/>
    <n v="0"/>
  </r>
  <r>
    <x v="0"/>
    <n v="620"/>
    <n v="1"/>
    <n v="724"/>
    <s v="S2"/>
    <x v="696"/>
    <n v="8"/>
    <n v="38585100"/>
    <n v="38585100"/>
    <n v="3848451"/>
    <n v="0"/>
  </r>
  <r>
    <x v="0"/>
    <n v="620"/>
    <n v="1"/>
    <n v="724"/>
    <s v="S2"/>
    <x v="697"/>
    <n v="8"/>
    <n v="39614248"/>
    <n v="39614248"/>
    <n v="6709312"/>
    <n v="0"/>
  </r>
  <r>
    <x v="0"/>
    <n v="620"/>
    <n v="1"/>
    <n v="724"/>
    <s v="S2"/>
    <x v="698"/>
    <n v="8"/>
    <n v="41374120"/>
    <n v="41374120"/>
    <n v="6978925"/>
    <n v="0"/>
  </r>
  <r>
    <x v="0"/>
    <n v="620"/>
    <n v="1"/>
    <n v="724"/>
    <s v="S2"/>
    <x v="699"/>
    <n v="8"/>
    <n v="47755312"/>
    <n v="47755312"/>
    <n v="268185"/>
    <n v="0"/>
  </r>
  <r>
    <x v="0"/>
    <n v="620"/>
    <n v="1"/>
    <n v="724"/>
    <s v="S2"/>
    <x v="700"/>
    <n v="8"/>
    <n v="54803264"/>
    <n v="54803264"/>
    <n v="5878143"/>
    <n v="0"/>
  </r>
  <r>
    <x v="0"/>
    <n v="620"/>
    <n v="1"/>
    <n v="724"/>
    <s v="S2"/>
    <x v="191"/>
    <n v="8"/>
    <n v="56047960"/>
    <n v="56047960"/>
    <n v="373228864"/>
    <n v="0"/>
  </r>
  <r>
    <x v="0"/>
    <n v="620"/>
    <n v="1"/>
    <n v="724"/>
    <s v="S2"/>
    <x v="701"/>
    <n v="8"/>
    <n v="58981208"/>
    <n v="58981208"/>
    <n v="2564228"/>
    <n v="0"/>
  </r>
  <r>
    <x v="0"/>
    <n v="620"/>
    <n v="1"/>
    <n v="724"/>
    <s v="S2"/>
    <x v="702"/>
    <n v="8"/>
    <n v="59488316"/>
    <n v="59488316"/>
    <n v="2026901"/>
    <n v="0"/>
  </r>
  <r>
    <x v="0"/>
    <n v="620"/>
    <n v="1"/>
    <n v="724"/>
    <s v="S2"/>
    <x v="99"/>
    <n v="8"/>
    <n v="111088672"/>
    <n v="111088672"/>
    <n v="49466140"/>
    <n v="0"/>
  </r>
  <r>
    <x v="0"/>
    <n v="620"/>
    <n v="1"/>
    <n v="724"/>
    <s v="S2"/>
    <x v="703"/>
    <n v="8"/>
    <n v="116308064"/>
    <n v="116308064"/>
    <n v="16513147"/>
    <n v="0"/>
  </r>
  <r>
    <x v="0"/>
    <n v="620"/>
    <n v="1"/>
    <n v="724"/>
    <s v="S2"/>
    <x v="704"/>
    <n v="8"/>
    <n v="124601872"/>
    <n v="124601872"/>
    <n v="8973210"/>
    <n v="0"/>
  </r>
  <r>
    <x v="0"/>
    <n v="620"/>
    <n v="1"/>
    <n v="724"/>
    <s v="S2"/>
    <x v="705"/>
    <n v="8"/>
    <n v="147257360"/>
    <n v="147257360"/>
    <n v="13071296"/>
    <n v="0"/>
  </r>
  <r>
    <x v="0"/>
    <n v="620"/>
    <n v="1"/>
    <n v="724"/>
    <s v="S2"/>
    <x v="706"/>
    <n v="8"/>
    <n v="176577008"/>
    <n v="176577008"/>
    <n v="19130776"/>
    <n v="0"/>
  </r>
  <r>
    <x v="0"/>
    <n v="620"/>
    <n v="1"/>
    <n v="724"/>
    <s v="S2"/>
    <x v="707"/>
    <n v="8"/>
    <n v="245909808"/>
    <n v="245909808"/>
    <n v="36387172"/>
    <n v="0"/>
  </r>
  <r>
    <x v="1"/>
    <n v="620"/>
    <n v="1"/>
    <n v="724"/>
    <s v="S2"/>
    <x v="45"/>
    <n v="8"/>
    <n v="1"/>
    <n v="1"/>
    <n v="8174"/>
    <n v="0"/>
  </r>
  <r>
    <x v="1"/>
    <n v="620"/>
    <n v="1"/>
    <n v="724"/>
    <s v="S2"/>
    <x v="219"/>
    <n v="8"/>
    <n v="3"/>
    <n v="3"/>
    <n v="613"/>
    <n v="0"/>
  </r>
  <r>
    <x v="1"/>
    <n v="620"/>
    <n v="1"/>
    <n v="724"/>
    <s v="S2"/>
    <x v="215"/>
    <n v="8"/>
    <n v="8"/>
    <n v="8"/>
    <n v="14525"/>
    <n v="0"/>
  </r>
  <r>
    <x v="1"/>
    <n v="620"/>
    <n v="1"/>
    <n v="724"/>
    <s v="S2"/>
    <x v="124"/>
    <n v="8"/>
    <n v="12"/>
    <n v="12"/>
    <n v="966"/>
    <n v="0"/>
  </r>
  <r>
    <x v="1"/>
    <n v="620"/>
    <n v="1"/>
    <n v="724"/>
    <s v="S2"/>
    <x v="708"/>
    <n v="8"/>
    <n v="14"/>
    <n v="14"/>
    <n v="1407"/>
    <n v="0"/>
  </r>
  <r>
    <x v="1"/>
    <n v="620"/>
    <n v="1"/>
    <n v="724"/>
    <s v="S2"/>
    <x v="214"/>
    <n v="8"/>
    <n v="21"/>
    <n v="21"/>
    <n v="2849"/>
    <n v="0"/>
  </r>
  <r>
    <x v="1"/>
    <n v="620"/>
    <n v="1"/>
    <n v="724"/>
    <s v="S2"/>
    <x v="49"/>
    <n v="8"/>
    <n v="31"/>
    <n v="31"/>
    <n v="634"/>
    <n v="0"/>
  </r>
  <r>
    <x v="1"/>
    <n v="620"/>
    <n v="1"/>
    <n v="724"/>
    <s v="S2"/>
    <x v="223"/>
    <n v="8"/>
    <n v="52"/>
    <n v="52"/>
    <n v="765"/>
    <n v="0"/>
  </r>
  <r>
    <x v="1"/>
    <n v="620"/>
    <n v="1"/>
    <n v="724"/>
    <s v="S2"/>
    <x v="709"/>
    <n v="8"/>
    <n v="90"/>
    <n v="90"/>
    <n v="1966"/>
    <n v="0"/>
  </r>
  <r>
    <x v="1"/>
    <n v="620"/>
    <n v="1"/>
    <n v="724"/>
    <s v="S2"/>
    <x v="710"/>
    <n v="8"/>
    <n v="97"/>
    <n v="97"/>
    <n v="673"/>
    <n v="0"/>
  </r>
  <r>
    <x v="1"/>
    <n v="620"/>
    <n v="1"/>
    <n v="724"/>
    <s v="S2"/>
    <x v="239"/>
    <n v="8"/>
    <n v="167"/>
    <n v="167"/>
    <n v="15959"/>
    <n v="0"/>
  </r>
  <r>
    <x v="1"/>
    <n v="620"/>
    <n v="1"/>
    <n v="724"/>
    <s v="S2"/>
    <x v="218"/>
    <n v="8"/>
    <n v="176"/>
    <n v="176"/>
    <n v="3951"/>
    <n v="0"/>
  </r>
  <r>
    <x v="1"/>
    <n v="620"/>
    <n v="1"/>
    <n v="724"/>
    <s v="S2"/>
    <x v="24"/>
    <n v="8"/>
    <n v="211"/>
    <n v="211"/>
    <n v="8321"/>
    <n v="0"/>
  </r>
  <r>
    <x v="1"/>
    <n v="620"/>
    <n v="1"/>
    <n v="724"/>
    <s v="S2"/>
    <x v="222"/>
    <n v="8"/>
    <n v="217"/>
    <n v="217"/>
    <n v="16895"/>
    <n v="0"/>
  </r>
  <r>
    <x v="1"/>
    <n v="620"/>
    <n v="1"/>
    <n v="724"/>
    <s v="S2"/>
    <x v="226"/>
    <n v="8"/>
    <n v="219"/>
    <n v="219"/>
    <n v="224688"/>
    <n v="0"/>
  </r>
  <r>
    <x v="1"/>
    <n v="620"/>
    <n v="1"/>
    <n v="724"/>
    <s v="S2"/>
    <x v="41"/>
    <n v="8"/>
    <n v="222"/>
    <n v="222"/>
    <n v="809"/>
    <n v="0"/>
  </r>
  <r>
    <x v="1"/>
    <n v="620"/>
    <n v="1"/>
    <n v="724"/>
    <s v="S2"/>
    <x v="256"/>
    <n v="8"/>
    <n v="226"/>
    <n v="226"/>
    <n v="7612"/>
    <n v="0"/>
  </r>
  <r>
    <x v="1"/>
    <n v="620"/>
    <n v="1"/>
    <n v="724"/>
    <s v="S2"/>
    <x v="711"/>
    <n v="8"/>
    <n v="230"/>
    <n v="230"/>
    <n v="700"/>
    <n v="0"/>
  </r>
  <r>
    <x v="1"/>
    <n v="620"/>
    <n v="1"/>
    <n v="724"/>
    <s v="S2"/>
    <x v="129"/>
    <n v="8"/>
    <n v="246"/>
    <n v="246"/>
    <n v="2868"/>
    <n v="0"/>
  </r>
  <r>
    <x v="1"/>
    <n v="620"/>
    <n v="1"/>
    <n v="724"/>
    <s v="S2"/>
    <x v="157"/>
    <n v="8"/>
    <n v="324"/>
    <n v="324"/>
    <n v="43690"/>
    <n v="0"/>
  </r>
  <r>
    <x v="1"/>
    <n v="620"/>
    <n v="1"/>
    <n v="724"/>
    <s v="S2"/>
    <x v="231"/>
    <n v="8"/>
    <n v="375"/>
    <n v="375"/>
    <n v="10920"/>
    <n v="0"/>
  </r>
  <r>
    <x v="1"/>
    <n v="620"/>
    <n v="1"/>
    <n v="724"/>
    <s v="S2"/>
    <x v="50"/>
    <n v="8"/>
    <n v="421"/>
    <n v="421"/>
    <n v="25700"/>
    <n v="0"/>
  </r>
  <r>
    <x v="1"/>
    <n v="620"/>
    <n v="1"/>
    <n v="724"/>
    <s v="S2"/>
    <x v="54"/>
    <n v="8"/>
    <n v="459"/>
    <n v="459"/>
    <n v="55235"/>
    <n v="0"/>
  </r>
  <r>
    <x v="1"/>
    <n v="620"/>
    <n v="1"/>
    <n v="724"/>
    <s v="S2"/>
    <x v="227"/>
    <n v="8"/>
    <n v="500"/>
    <n v="500"/>
    <n v="811"/>
    <n v="0"/>
  </r>
  <r>
    <x v="1"/>
    <n v="620"/>
    <n v="1"/>
    <n v="724"/>
    <s v="S2"/>
    <x v="248"/>
    <n v="8"/>
    <n v="500"/>
    <n v="500"/>
    <n v="3625"/>
    <n v="0"/>
  </r>
  <r>
    <x v="1"/>
    <n v="620"/>
    <n v="1"/>
    <n v="724"/>
    <s v="S2"/>
    <x v="137"/>
    <n v="8"/>
    <n v="512"/>
    <n v="512"/>
    <n v="5436"/>
    <n v="0"/>
  </r>
  <r>
    <x v="1"/>
    <n v="620"/>
    <n v="1"/>
    <n v="724"/>
    <s v="S2"/>
    <x v="216"/>
    <n v="8"/>
    <n v="546"/>
    <n v="546"/>
    <n v="17776"/>
    <n v="0"/>
  </r>
  <r>
    <x v="1"/>
    <n v="620"/>
    <n v="1"/>
    <n v="724"/>
    <s v="S2"/>
    <x v="126"/>
    <n v="8"/>
    <n v="566"/>
    <n v="566"/>
    <n v="46267"/>
    <n v="0"/>
  </r>
  <r>
    <x v="1"/>
    <n v="620"/>
    <n v="1"/>
    <n v="724"/>
    <s v="S2"/>
    <x v="228"/>
    <n v="8"/>
    <n v="571"/>
    <n v="571"/>
    <n v="62999"/>
    <n v="0"/>
  </r>
  <r>
    <x v="1"/>
    <n v="620"/>
    <n v="1"/>
    <n v="724"/>
    <s v="S2"/>
    <x v="210"/>
    <n v="8"/>
    <n v="636"/>
    <n v="636"/>
    <n v="13491"/>
    <n v="0"/>
  </r>
  <r>
    <x v="1"/>
    <n v="620"/>
    <n v="1"/>
    <n v="724"/>
    <s v="S2"/>
    <x v="120"/>
    <n v="8"/>
    <n v="656"/>
    <n v="656"/>
    <n v="65252"/>
    <n v="0"/>
  </r>
  <r>
    <x v="1"/>
    <n v="620"/>
    <n v="1"/>
    <n v="724"/>
    <s v="S2"/>
    <x v="240"/>
    <n v="8"/>
    <n v="832"/>
    <n v="832"/>
    <n v="39230"/>
    <n v="0"/>
  </r>
  <r>
    <x v="1"/>
    <n v="620"/>
    <n v="1"/>
    <n v="724"/>
    <s v="S2"/>
    <x v="221"/>
    <n v="8"/>
    <n v="886"/>
    <n v="886"/>
    <n v="17163"/>
    <n v="0"/>
  </r>
  <r>
    <x v="1"/>
    <n v="620"/>
    <n v="1"/>
    <n v="724"/>
    <s v="S2"/>
    <x v="712"/>
    <n v="8"/>
    <n v="937"/>
    <n v="937"/>
    <n v="12335"/>
    <n v="0"/>
  </r>
  <r>
    <x v="1"/>
    <n v="620"/>
    <n v="1"/>
    <n v="724"/>
    <s v="S2"/>
    <x v="127"/>
    <n v="8"/>
    <n v="937"/>
    <n v="937"/>
    <n v="36648"/>
    <n v="0"/>
  </r>
  <r>
    <x v="1"/>
    <n v="620"/>
    <n v="1"/>
    <n v="724"/>
    <s v="S2"/>
    <x v="244"/>
    <n v="8"/>
    <n v="943"/>
    <n v="943"/>
    <n v="30809"/>
    <n v="0"/>
  </r>
  <r>
    <x v="1"/>
    <n v="620"/>
    <n v="1"/>
    <n v="724"/>
    <s v="S2"/>
    <x v="212"/>
    <n v="8"/>
    <n v="1089"/>
    <n v="1089"/>
    <n v="3135"/>
    <n v="0"/>
  </r>
  <r>
    <x v="1"/>
    <n v="620"/>
    <n v="1"/>
    <n v="724"/>
    <s v="S2"/>
    <x v="51"/>
    <n v="8"/>
    <n v="1089"/>
    <n v="1089"/>
    <n v="146299"/>
    <n v="0"/>
  </r>
  <r>
    <x v="1"/>
    <n v="620"/>
    <n v="1"/>
    <n v="724"/>
    <s v="S2"/>
    <x v="52"/>
    <n v="8"/>
    <n v="1140"/>
    <n v="1140"/>
    <n v="28609"/>
    <n v="0"/>
  </r>
  <r>
    <x v="1"/>
    <n v="620"/>
    <n v="1"/>
    <n v="724"/>
    <s v="S2"/>
    <x v="252"/>
    <n v="8"/>
    <n v="1292"/>
    <n v="1292"/>
    <n v="332120"/>
    <n v="0"/>
  </r>
  <r>
    <x v="1"/>
    <n v="620"/>
    <n v="1"/>
    <n v="724"/>
    <s v="S2"/>
    <x v="235"/>
    <n v="8"/>
    <n v="1304"/>
    <n v="1304"/>
    <n v="9895"/>
    <n v="0"/>
  </r>
  <r>
    <x v="1"/>
    <n v="620"/>
    <n v="1"/>
    <n v="724"/>
    <s v="S2"/>
    <x v="245"/>
    <n v="8"/>
    <n v="1319"/>
    <n v="1319"/>
    <n v="42476"/>
    <n v="0"/>
  </r>
  <r>
    <x v="1"/>
    <n v="620"/>
    <n v="1"/>
    <n v="724"/>
    <s v="S2"/>
    <x v="247"/>
    <n v="8"/>
    <n v="1437"/>
    <n v="1437"/>
    <n v="3180"/>
    <n v="0"/>
  </r>
  <r>
    <x v="1"/>
    <n v="620"/>
    <n v="1"/>
    <n v="724"/>
    <s v="S2"/>
    <x v="233"/>
    <n v="8"/>
    <n v="1500"/>
    <n v="1500"/>
    <n v="2817"/>
    <n v="0"/>
  </r>
  <r>
    <x v="1"/>
    <n v="620"/>
    <n v="1"/>
    <n v="724"/>
    <s v="S2"/>
    <x v="713"/>
    <n v="8"/>
    <n v="1625"/>
    <n v="1625"/>
    <n v="3450"/>
    <n v="0"/>
  </r>
  <r>
    <x v="1"/>
    <n v="620"/>
    <n v="1"/>
    <n v="724"/>
    <s v="S2"/>
    <x v="150"/>
    <n v="8"/>
    <n v="1625"/>
    <n v="1625"/>
    <n v="28839"/>
    <n v="0"/>
  </r>
  <r>
    <x v="1"/>
    <n v="620"/>
    <n v="1"/>
    <n v="724"/>
    <s v="S2"/>
    <x v="714"/>
    <n v="8"/>
    <n v="1875"/>
    <n v="1875"/>
    <n v="16847"/>
    <n v="0"/>
  </r>
  <r>
    <x v="1"/>
    <n v="620"/>
    <n v="1"/>
    <n v="724"/>
    <s v="S2"/>
    <x v="715"/>
    <n v="8"/>
    <n v="2000"/>
    <n v="2000"/>
    <n v="788"/>
    <n v="0"/>
  </r>
  <r>
    <x v="1"/>
    <n v="620"/>
    <n v="1"/>
    <n v="724"/>
    <s v="S2"/>
    <x v="18"/>
    <n v="8"/>
    <n v="2000"/>
    <n v="2000"/>
    <n v="57185"/>
    <n v="0"/>
  </r>
  <r>
    <x v="1"/>
    <n v="620"/>
    <n v="1"/>
    <n v="724"/>
    <s v="S2"/>
    <x v="262"/>
    <n v="8"/>
    <n v="2062"/>
    <n v="2062"/>
    <n v="32059"/>
    <n v="0"/>
  </r>
  <r>
    <x v="1"/>
    <n v="620"/>
    <n v="1"/>
    <n v="724"/>
    <s v="S2"/>
    <x v="237"/>
    <n v="8"/>
    <n v="2296"/>
    <n v="2296"/>
    <n v="105961"/>
    <n v="0"/>
  </r>
  <r>
    <x v="1"/>
    <n v="620"/>
    <n v="1"/>
    <n v="724"/>
    <s v="S2"/>
    <x v="253"/>
    <n v="8"/>
    <n v="2310"/>
    <n v="2310"/>
    <n v="561592"/>
    <n v="0"/>
  </r>
  <r>
    <x v="1"/>
    <n v="620"/>
    <n v="1"/>
    <n v="724"/>
    <s v="S2"/>
    <x v="246"/>
    <n v="8"/>
    <n v="2339"/>
    <n v="2339"/>
    <n v="251449"/>
    <n v="0"/>
  </r>
  <r>
    <x v="1"/>
    <n v="620"/>
    <n v="1"/>
    <n v="724"/>
    <s v="S2"/>
    <x v="48"/>
    <n v="8"/>
    <n v="2500"/>
    <n v="2500"/>
    <n v="4445"/>
    <n v="0"/>
  </r>
  <r>
    <x v="1"/>
    <n v="620"/>
    <n v="1"/>
    <n v="724"/>
    <s v="S2"/>
    <x v="257"/>
    <n v="8"/>
    <n v="2500"/>
    <n v="2500"/>
    <n v="414742"/>
    <n v="0"/>
  </r>
  <r>
    <x v="1"/>
    <n v="620"/>
    <n v="1"/>
    <n v="724"/>
    <s v="S2"/>
    <x v="142"/>
    <n v="8"/>
    <n v="2679"/>
    <n v="2679"/>
    <n v="356291"/>
    <n v="0"/>
  </r>
  <r>
    <x v="1"/>
    <n v="620"/>
    <n v="1"/>
    <n v="724"/>
    <s v="S2"/>
    <x v="119"/>
    <n v="8"/>
    <n v="2901"/>
    <n v="2901"/>
    <n v="295698"/>
    <n v="0"/>
  </r>
  <r>
    <x v="1"/>
    <n v="620"/>
    <n v="1"/>
    <n v="724"/>
    <s v="S2"/>
    <x v="229"/>
    <n v="8"/>
    <n v="3062"/>
    <n v="3062"/>
    <n v="30637"/>
    <n v="0"/>
  </r>
  <r>
    <x v="1"/>
    <n v="620"/>
    <n v="1"/>
    <n v="724"/>
    <s v="S2"/>
    <x v="101"/>
    <n v="8"/>
    <n v="3196"/>
    <n v="3196"/>
    <n v="223283"/>
    <n v="0"/>
  </r>
  <r>
    <x v="1"/>
    <n v="620"/>
    <n v="1"/>
    <n v="724"/>
    <s v="S2"/>
    <x v="241"/>
    <n v="8"/>
    <n v="3437"/>
    <n v="3437"/>
    <n v="34191"/>
    <n v="0"/>
  </r>
  <r>
    <x v="1"/>
    <n v="620"/>
    <n v="1"/>
    <n v="724"/>
    <s v="S2"/>
    <x v="242"/>
    <n v="8"/>
    <n v="3523"/>
    <n v="3523"/>
    <n v="43915"/>
    <n v="0"/>
  </r>
  <r>
    <x v="1"/>
    <n v="620"/>
    <n v="1"/>
    <n v="724"/>
    <s v="S2"/>
    <x v="320"/>
    <n v="8"/>
    <n v="3625"/>
    <n v="3625"/>
    <n v="10349"/>
    <n v="0"/>
  </r>
  <r>
    <x v="1"/>
    <n v="620"/>
    <n v="1"/>
    <n v="724"/>
    <s v="S2"/>
    <x v="335"/>
    <n v="8"/>
    <n v="3625"/>
    <n v="3625"/>
    <n v="22528"/>
    <n v="0"/>
  </r>
  <r>
    <x v="1"/>
    <n v="620"/>
    <n v="1"/>
    <n v="724"/>
    <s v="S2"/>
    <x v="258"/>
    <n v="8"/>
    <n v="3625"/>
    <n v="3625"/>
    <n v="84869"/>
    <n v="0"/>
  </r>
  <r>
    <x v="1"/>
    <n v="620"/>
    <n v="1"/>
    <n v="724"/>
    <s v="S2"/>
    <x v="22"/>
    <n v="8"/>
    <n v="3861"/>
    <n v="3861"/>
    <n v="484160"/>
    <n v="0"/>
  </r>
  <r>
    <x v="1"/>
    <n v="620"/>
    <n v="1"/>
    <n v="724"/>
    <s v="S2"/>
    <x v="716"/>
    <n v="8"/>
    <n v="4000"/>
    <n v="4000"/>
    <n v="576"/>
    <n v="0"/>
  </r>
  <r>
    <x v="1"/>
    <n v="620"/>
    <n v="1"/>
    <n v="724"/>
    <s v="S2"/>
    <x v="100"/>
    <n v="8"/>
    <n v="4037"/>
    <n v="4037"/>
    <n v="79954"/>
    <n v="0"/>
  </r>
  <r>
    <x v="1"/>
    <n v="620"/>
    <n v="1"/>
    <n v="724"/>
    <s v="S2"/>
    <x v="259"/>
    <n v="8"/>
    <n v="4062"/>
    <n v="4062"/>
    <n v="13990"/>
    <n v="0"/>
  </r>
  <r>
    <x v="1"/>
    <n v="620"/>
    <n v="1"/>
    <n v="724"/>
    <s v="S2"/>
    <x v="717"/>
    <n v="8"/>
    <n v="4187"/>
    <n v="4187"/>
    <n v="37977"/>
    <n v="0"/>
  </r>
  <r>
    <x v="1"/>
    <n v="620"/>
    <n v="1"/>
    <n v="724"/>
    <s v="S2"/>
    <x v="114"/>
    <n v="8"/>
    <n v="4342"/>
    <n v="4342"/>
    <n v="97706"/>
    <n v="0"/>
  </r>
  <r>
    <x v="1"/>
    <n v="620"/>
    <n v="1"/>
    <n v="724"/>
    <s v="S2"/>
    <x v="251"/>
    <n v="8"/>
    <n v="4375"/>
    <n v="4375"/>
    <n v="109550"/>
    <n v="0"/>
  </r>
  <r>
    <x v="1"/>
    <n v="620"/>
    <n v="1"/>
    <n v="724"/>
    <s v="S2"/>
    <x v="225"/>
    <n v="8"/>
    <n v="4625"/>
    <n v="4625"/>
    <n v="50247"/>
    <n v="0"/>
  </r>
  <r>
    <x v="1"/>
    <n v="620"/>
    <n v="1"/>
    <n v="724"/>
    <s v="S2"/>
    <x v="213"/>
    <n v="8"/>
    <n v="4648"/>
    <n v="4648"/>
    <n v="57318"/>
    <n v="0"/>
  </r>
  <r>
    <x v="1"/>
    <n v="620"/>
    <n v="1"/>
    <n v="724"/>
    <s v="S2"/>
    <x v="718"/>
    <n v="8"/>
    <n v="4750"/>
    <n v="4750"/>
    <n v="1190"/>
    <n v="0"/>
  </r>
  <r>
    <x v="1"/>
    <n v="620"/>
    <n v="1"/>
    <n v="724"/>
    <s v="S2"/>
    <x v="270"/>
    <n v="8"/>
    <n v="4750"/>
    <n v="4750"/>
    <n v="14083"/>
    <n v="0"/>
  </r>
  <r>
    <x v="1"/>
    <n v="620"/>
    <n v="1"/>
    <n v="724"/>
    <s v="S2"/>
    <x v="128"/>
    <n v="8"/>
    <n v="4878"/>
    <n v="4878"/>
    <n v="56190"/>
    <n v="0"/>
  </r>
  <r>
    <x v="1"/>
    <n v="620"/>
    <n v="1"/>
    <n v="724"/>
    <s v="S2"/>
    <x v="279"/>
    <n v="8"/>
    <n v="4904"/>
    <n v="4904"/>
    <n v="430188"/>
    <n v="0"/>
  </r>
  <r>
    <x v="1"/>
    <n v="620"/>
    <n v="1"/>
    <n v="724"/>
    <s v="S2"/>
    <x v="398"/>
    <n v="8"/>
    <n v="5000"/>
    <n v="5000"/>
    <n v="13990"/>
    <n v="0"/>
  </r>
  <r>
    <x v="1"/>
    <n v="620"/>
    <n v="1"/>
    <n v="724"/>
    <s v="S2"/>
    <x v="220"/>
    <n v="8"/>
    <n v="5000"/>
    <n v="5000"/>
    <n v="14695"/>
    <n v="0"/>
  </r>
  <r>
    <x v="1"/>
    <n v="620"/>
    <n v="1"/>
    <n v="724"/>
    <s v="S2"/>
    <x v="282"/>
    <n v="8"/>
    <n v="5062"/>
    <n v="5062"/>
    <n v="6112"/>
    <n v="0"/>
  </r>
  <r>
    <x v="1"/>
    <n v="620"/>
    <n v="1"/>
    <n v="724"/>
    <s v="S2"/>
    <x v="138"/>
    <n v="8"/>
    <n v="5068"/>
    <n v="5068"/>
    <n v="61610"/>
    <n v="0"/>
  </r>
  <r>
    <x v="1"/>
    <n v="620"/>
    <n v="1"/>
    <n v="724"/>
    <s v="S2"/>
    <x v="140"/>
    <n v="8"/>
    <n v="5155"/>
    <n v="5155"/>
    <n v="441203"/>
    <n v="0"/>
  </r>
  <r>
    <x v="1"/>
    <n v="620"/>
    <n v="1"/>
    <n v="724"/>
    <s v="S2"/>
    <x v="143"/>
    <n v="8"/>
    <n v="5249"/>
    <n v="5249"/>
    <n v="140959"/>
    <n v="0"/>
  </r>
  <r>
    <x v="1"/>
    <n v="620"/>
    <n v="1"/>
    <n v="724"/>
    <s v="S2"/>
    <x v="44"/>
    <n v="8"/>
    <n v="5328"/>
    <n v="5328"/>
    <n v="817414"/>
    <n v="0"/>
  </r>
  <r>
    <x v="1"/>
    <n v="620"/>
    <n v="1"/>
    <n v="724"/>
    <s v="S2"/>
    <x v="141"/>
    <n v="8"/>
    <n v="5386"/>
    <n v="5386"/>
    <n v="212268"/>
    <n v="0"/>
  </r>
  <r>
    <x v="1"/>
    <n v="620"/>
    <n v="1"/>
    <n v="724"/>
    <s v="S2"/>
    <x v="23"/>
    <n v="8"/>
    <n v="5562"/>
    <n v="5562"/>
    <n v="175012"/>
    <n v="0"/>
  </r>
  <r>
    <x v="1"/>
    <n v="620"/>
    <n v="1"/>
    <n v="724"/>
    <s v="S2"/>
    <x v="203"/>
    <n v="8"/>
    <n v="5698"/>
    <n v="5698"/>
    <n v="621973"/>
    <n v="0"/>
  </r>
  <r>
    <x v="1"/>
    <n v="620"/>
    <n v="1"/>
    <n v="724"/>
    <s v="S2"/>
    <x v="719"/>
    <n v="8"/>
    <n v="5812"/>
    <n v="5812"/>
    <n v="3754"/>
    <n v="0"/>
  </r>
  <r>
    <x v="1"/>
    <n v="620"/>
    <n v="1"/>
    <n v="724"/>
    <s v="S2"/>
    <x v="131"/>
    <n v="8"/>
    <n v="5873"/>
    <n v="5873"/>
    <n v="214488"/>
    <n v="0"/>
  </r>
  <r>
    <x v="1"/>
    <n v="620"/>
    <n v="1"/>
    <n v="724"/>
    <s v="S2"/>
    <x v="269"/>
    <n v="8"/>
    <n v="6187"/>
    <n v="6187"/>
    <n v="104542"/>
    <n v="0"/>
  </r>
  <r>
    <x v="1"/>
    <n v="620"/>
    <n v="1"/>
    <n v="724"/>
    <s v="S2"/>
    <x v="123"/>
    <n v="8"/>
    <n v="6272"/>
    <n v="6272"/>
    <n v="456436"/>
    <n v="0"/>
  </r>
  <r>
    <x v="1"/>
    <n v="620"/>
    <n v="1"/>
    <n v="724"/>
    <s v="S2"/>
    <x v="272"/>
    <n v="8"/>
    <n v="6479"/>
    <n v="6479"/>
    <n v="397263"/>
    <n v="0"/>
  </r>
  <r>
    <x v="1"/>
    <n v="620"/>
    <n v="1"/>
    <n v="724"/>
    <s v="S2"/>
    <x v="720"/>
    <n v="8"/>
    <n v="6500"/>
    <n v="6500"/>
    <n v="3273"/>
    <n v="0"/>
  </r>
  <r>
    <x v="1"/>
    <n v="620"/>
    <n v="1"/>
    <n v="724"/>
    <s v="S2"/>
    <x v="275"/>
    <n v="8"/>
    <n v="6500"/>
    <n v="6500"/>
    <n v="67930"/>
    <n v="0"/>
  </r>
  <r>
    <x v="1"/>
    <n v="620"/>
    <n v="1"/>
    <n v="724"/>
    <s v="S2"/>
    <x v="250"/>
    <n v="8"/>
    <n v="6750"/>
    <n v="6750"/>
    <n v="145522"/>
    <n v="0"/>
  </r>
  <r>
    <x v="1"/>
    <n v="620"/>
    <n v="1"/>
    <n v="724"/>
    <s v="S2"/>
    <x v="29"/>
    <n v="8"/>
    <n v="6786"/>
    <n v="6786"/>
    <n v="1764085"/>
    <n v="0"/>
  </r>
  <r>
    <x v="1"/>
    <n v="620"/>
    <n v="1"/>
    <n v="724"/>
    <s v="S2"/>
    <x v="273"/>
    <n v="8"/>
    <n v="6812"/>
    <n v="6812"/>
    <n v="5605"/>
    <n v="0"/>
  </r>
  <r>
    <x v="1"/>
    <n v="620"/>
    <n v="1"/>
    <n v="724"/>
    <s v="S2"/>
    <x v="721"/>
    <n v="8"/>
    <n v="6875"/>
    <n v="6875"/>
    <n v="17863"/>
    <n v="0"/>
  </r>
  <r>
    <x v="1"/>
    <n v="620"/>
    <n v="1"/>
    <n v="724"/>
    <s v="S2"/>
    <x v="132"/>
    <n v="8"/>
    <n v="6979"/>
    <n v="6979"/>
    <n v="410179"/>
    <n v="0"/>
  </r>
  <r>
    <x v="1"/>
    <n v="620"/>
    <n v="1"/>
    <n v="724"/>
    <s v="S2"/>
    <x v="144"/>
    <n v="8"/>
    <n v="7033"/>
    <n v="7033"/>
    <n v="617654"/>
    <n v="0"/>
  </r>
  <r>
    <x v="1"/>
    <n v="620"/>
    <n v="1"/>
    <n v="724"/>
    <s v="S2"/>
    <x v="254"/>
    <n v="8"/>
    <n v="7295"/>
    <n v="7295"/>
    <n v="316227"/>
    <n v="0"/>
  </r>
  <r>
    <x v="1"/>
    <n v="620"/>
    <n v="1"/>
    <n v="724"/>
    <s v="S2"/>
    <x v="342"/>
    <n v="8"/>
    <n v="7312"/>
    <n v="7312"/>
    <n v="126956"/>
    <n v="0"/>
  </r>
  <r>
    <x v="1"/>
    <n v="620"/>
    <n v="1"/>
    <n v="724"/>
    <s v="S2"/>
    <x v="260"/>
    <n v="8"/>
    <n v="7685"/>
    <n v="7685"/>
    <n v="238611"/>
    <n v="0"/>
  </r>
  <r>
    <x v="1"/>
    <n v="620"/>
    <n v="1"/>
    <n v="724"/>
    <s v="S2"/>
    <x v="339"/>
    <n v="8"/>
    <n v="7937"/>
    <n v="7937"/>
    <n v="71518"/>
    <n v="0"/>
  </r>
  <r>
    <x v="1"/>
    <n v="620"/>
    <n v="1"/>
    <n v="724"/>
    <s v="S2"/>
    <x v="130"/>
    <n v="8"/>
    <n v="8187"/>
    <n v="8187"/>
    <n v="141062"/>
    <n v="0"/>
  </r>
  <r>
    <x v="1"/>
    <n v="620"/>
    <n v="1"/>
    <n v="724"/>
    <s v="S2"/>
    <x v="278"/>
    <n v="8"/>
    <n v="8375"/>
    <n v="8375"/>
    <n v="7419"/>
    <n v="0"/>
  </r>
  <r>
    <x v="1"/>
    <n v="620"/>
    <n v="1"/>
    <n v="724"/>
    <s v="S2"/>
    <x v="265"/>
    <n v="8"/>
    <n v="8500"/>
    <n v="8500"/>
    <n v="195147"/>
    <n v="0"/>
  </r>
  <r>
    <x v="1"/>
    <n v="620"/>
    <n v="1"/>
    <n v="724"/>
    <s v="S2"/>
    <x v="169"/>
    <n v="8"/>
    <n v="8866"/>
    <n v="8866"/>
    <n v="189495"/>
    <n v="0"/>
  </r>
  <r>
    <x v="1"/>
    <n v="620"/>
    <n v="1"/>
    <n v="724"/>
    <s v="S2"/>
    <x v="276"/>
    <n v="8"/>
    <n v="9010"/>
    <n v="9010"/>
    <n v="149452"/>
    <n v="0"/>
  </r>
  <r>
    <x v="1"/>
    <n v="620"/>
    <n v="1"/>
    <n v="724"/>
    <s v="S2"/>
    <x v="151"/>
    <n v="8"/>
    <n v="9093"/>
    <n v="9093"/>
    <n v="875111"/>
    <n v="0"/>
  </r>
  <r>
    <x v="1"/>
    <n v="620"/>
    <n v="1"/>
    <n v="724"/>
    <s v="S2"/>
    <x v="289"/>
    <n v="8"/>
    <n v="9437"/>
    <n v="9437"/>
    <n v="63186"/>
    <n v="0"/>
  </r>
  <r>
    <x v="1"/>
    <n v="620"/>
    <n v="1"/>
    <n v="724"/>
    <s v="S2"/>
    <x v="217"/>
    <n v="8"/>
    <n v="9500"/>
    <n v="9500"/>
    <n v="52950"/>
    <n v="0"/>
  </r>
  <r>
    <x v="1"/>
    <n v="620"/>
    <n v="1"/>
    <n v="724"/>
    <s v="S2"/>
    <x v="264"/>
    <n v="8"/>
    <n v="9534"/>
    <n v="9534"/>
    <n v="17498"/>
    <n v="0"/>
  </r>
  <r>
    <x v="1"/>
    <n v="620"/>
    <n v="1"/>
    <n v="724"/>
    <s v="S2"/>
    <x v="230"/>
    <n v="8"/>
    <n v="10034"/>
    <n v="10034"/>
    <n v="37678"/>
    <n v="0"/>
  </r>
  <r>
    <x v="1"/>
    <n v="620"/>
    <n v="1"/>
    <n v="724"/>
    <s v="S2"/>
    <x v="304"/>
    <n v="8"/>
    <n v="10250"/>
    <n v="10250"/>
    <n v="22010"/>
    <n v="0"/>
  </r>
  <r>
    <x v="1"/>
    <n v="620"/>
    <n v="1"/>
    <n v="724"/>
    <s v="S2"/>
    <x v="504"/>
    <n v="8"/>
    <n v="10259"/>
    <n v="10259"/>
    <n v="7760"/>
    <n v="0"/>
  </r>
  <r>
    <x v="1"/>
    <n v="620"/>
    <n v="1"/>
    <n v="724"/>
    <s v="S2"/>
    <x v="332"/>
    <n v="8"/>
    <n v="10312"/>
    <n v="10312"/>
    <n v="16065"/>
    <n v="0"/>
  </r>
  <r>
    <x v="1"/>
    <n v="620"/>
    <n v="1"/>
    <n v="724"/>
    <s v="S2"/>
    <x v="153"/>
    <n v="8"/>
    <n v="10777"/>
    <n v="10777"/>
    <n v="467021"/>
    <n v="0"/>
  </r>
  <r>
    <x v="1"/>
    <n v="620"/>
    <n v="1"/>
    <n v="724"/>
    <s v="S2"/>
    <x v="31"/>
    <n v="8"/>
    <n v="10984"/>
    <n v="10984"/>
    <n v="663828"/>
    <n v="0"/>
  </r>
  <r>
    <x v="1"/>
    <n v="620"/>
    <n v="1"/>
    <n v="724"/>
    <s v="S2"/>
    <x v="133"/>
    <n v="8"/>
    <n v="11312"/>
    <n v="11312"/>
    <n v="252808"/>
    <n v="0"/>
  </r>
  <r>
    <x v="1"/>
    <n v="620"/>
    <n v="1"/>
    <n v="724"/>
    <s v="S2"/>
    <x v="261"/>
    <n v="8"/>
    <n v="11378"/>
    <n v="11378"/>
    <n v="211775"/>
    <n v="0"/>
  </r>
  <r>
    <x v="1"/>
    <n v="620"/>
    <n v="1"/>
    <n v="724"/>
    <s v="S2"/>
    <x v="156"/>
    <n v="8"/>
    <n v="11687"/>
    <n v="11687"/>
    <n v="1056991"/>
    <n v="0"/>
  </r>
  <r>
    <x v="1"/>
    <n v="620"/>
    <n v="1"/>
    <n v="724"/>
    <s v="S2"/>
    <x v="243"/>
    <n v="8"/>
    <n v="12062"/>
    <n v="12062"/>
    <n v="93451"/>
    <n v="0"/>
  </r>
  <r>
    <x v="1"/>
    <n v="620"/>
    <n v="1"/>
    <n v="724"/>
    <s v="S2"/>
    <x v="110"/>
    <n v="8"/>
    <n v="12152"/>
    <n v="12152"/>
    <n v="138879"/>
    <n v="0"/>
  </r>
  <r>
    <x v="1"/>
    <n v="620"/>
    <n v="1"/>
    <n v="724"/>
    <s v="S2"/>
    <x v="145"/>
    <n v="8"/>
    <n v="12249"/>
    <n v="12249"/>
    <n v="634249"/>
    <n v="0"/>
  </r>
  <r>
    <x v="1"/>
    <n v="620"/>
    <n v="1"/>
    <n v="724"/>
    <s v="S2"/>
    <x v="53"/>
    <n v="8"/>
    <n v="12256"/>
    <n v="12256"/>
    <n v="587952"/>
    <n v="0"/>
  </r>
  <r>
    <x v="1"/>
    <n v="620"/>
    <n v="1"/>
    <n v="724"/>
    <s v="S2"/>
    <x v="284"/>
    <n v="8"/>
    <n v="12399"/>
    <n v="12399"/>
    <n v="471769"/>
    <n v="0"/>
  </r>
  <r>
    <x v="1"/>
    <n v="620"/>
    <n v="1"/>
    <n v="724"/>
    <s v="S2"/>
    <x v="305"/>
    <n v="8"/>
    <n v="12499"/>
    <n v="12499"/>
    <n v="156168"/>
    <n v="0"/>
  </r>
  <r>
    <x v="1"/>
    <n v="620"/>
    <n v="1"/>
    <n v="724"/>
    <s v="S2"/>
    <x v="174"/>
    <n v="8"/>
    <n v="12750"/>
    <n v="12750"/>
    <n v="165856"/>
    <n v="0"/>
  </r>
  <r>
    <x v="1"/>
    <n v="620"/>
    <n v="1"/>
    <n v="724"/>
    <s v="S2"/>
    <x v="310"/>
    <n v="8"/>
    <n v="12977"/>
    <n v="12977"/>
    <n v="330566"/>
    <n v="0"/>
  </r>
  <r>
    <x v="1"/>
    <n v="620"/>
    <n v="1"/>
    <n v="724"/>
    <s v="S2"/>
    <x v="72"/>
    <n v="8"/>
    <n v="13825"/>
    <n v="13825"/>
    <n v="275275"/>
    <n v="0"/>
  </r>
  <r>
    <x v="1"/>
    <n v="620"/>
    <n v="1"/>
    <n v="724"/>
    <s v="S2"/>
    <x v="722"/>
    <n v="8"/>
    <n v="14500"/>
    <n v="14500"/>
    <n v="5981"/>
    <n v="0"/>
  </r>
  <r>
    <x v="1"/>
    <n v="620"/>
    <n v="1"/>
    <n v="724"/>
    <s v="S2"/>
    <x v="286"/>
    <n v="8"/>
    <n v="14985"/>
    <n v="14985"/>
    <n v="50817"/>
    <n v="0"/>
  </r>
  <r>
    <x v="1"/>
    <n v="620"/>
    <n v="1"/>
    <n v="724"/>
    <s v="S2"/>
    <x v="723"/>
    <n v="8"/>
    <n v="15000"/>
    <n v="15000"/>
    <n v="6305"/>
    <n v="0"/>
  </r>
  <r>
    <x v="1"/>
    <n v="620"/>
    <n v="1"/>
    <n v="724"/>
    <s v="S2"/>
    <x v="285"/>
    <n v="8"/>
    <n v="15000"/>
    <n v="15000"/>
    <n v="14209"/>
    <n v="0"/>
  </r>
  <r>
    <x v="1"/>
    <n v="620"/>
    <n v="1"/>
    <n v="724"/>
    <s v="S2"/>
    <x v="309"/>
    <n v="8"/>
    <n v="15102"/>
    <n v="15102"/>
    <n v="484329"/>
    <n v="0"/>
  </r>
  <r>
    <x v="1"/>
    <n v="620"/>
    <n v="1"/>
    <n v="724"/>
    <s v="S2"/>
    <x v="58"/>
    <n v="8"/>
    <n v="15125"/>
    <n v="15125"/>
    <n v="178367"/>
    <n v="0"/>
  </r>
  <r>
    <x v="1"/>
    <n v="620"/>
    <n v="1"/>
    <n v="724"/>
    <s v="S2"/>
    <x v="56"/>
    <n v="8"/>
    <n v="15350"/>
    <n v="15350"/>
    <n v="682427"/>
    <n v="0"/>
  </r>
  <r>
    <x v="1"/>
    <n v="620"/>
    <n v="1"/>
    <n v="724"/>
    <s v="S2"/>
    <x v="326"/>
    <n v="8"/>
    <n v="15515"/>
    <n v="15515"/>
    <n v="227596"/>
    <n v="0"/>
  </r>
  <r>
    <x v="1"/>
    <n v="620"/>
    <n v="1"/>
    <n v="724"/>
    <s v="S2"/>
    <x v="344"/>
    <n v="8"/>
    <n v="15875"/>
    <n v="15875"/>
    <n v="4808"/>
    <n v="0"/>
  </r>
  <r>
    <x v="1"/>
    <n v="620"/>
    <n v="1"/>
    <n v="724"/>
    <s v="S2"/>
    <x v="317"/>
    <n v="8"/>
    <n v="15999"/>
    <n v="15999"/>
    <n v="421419"/>
    <n v="0"/>
  </r>
  <r>
    <x v="1"/>
    <n v="620"/>
    <n v="1"/>
    <n v="724"/>
    <s v="S2"/>
    <x v="55"/>
    <n v="8"/>
    <n v="16062"/>
    <n v="16062"/>
    <n v="135458"/>
    <n v="0"/>
  </r>
  <r>
    <x v="1"/>
    <n v="620"/>
    <n v="1"/>
    <n v="724"/>
    <s v="S2"/>
    <x v="271"/>
    <n v="8"/>
    <n v="16074"/>
    <n v="16074"/>
    <n v="53904"/>
    <n v="0"/>
  </r>
  <r>
    <x v="1"/>
    <n v="620"/>
    <n v="1"/>
    <n v="724"/>
    <s v="S2"/>
    <x v="193"/>
    <n v="8"/>
    <n v="16328"/>
    <n v="16328"/>
    <n v="259852"/>
    <n v="0"/>
  </r>
  <r>
    <x v="1"/>
    <n v="620"/>
    <n v="1"/>
    <n v="724"/>
    <s v="S2"/>
    <x v="147"/>
    <n v="8"/>
    <n v="16437"/>
    <n v="16437"/>
    <n v="126031"/>
    <n v="0"/>
  </r>
  <r>
    <x v="1"/>
    <n v="620"/>
    <n v="1"/>
    <n v="724"/>
    <s v="S2"/>
    <x v="281"/>
    <n v="8"/>
    <n v="16500"/>
    <n v="16500"/>
    <n v="103926"/>
    <n v="0"/>
  </r>
  <r>
    <x v="1"/>
    <n v="620"/>
    <n v="1"/>
    <n v="724"/>
    <s v="S2"/>
    <x v="302"/>
    <n v="8"/>
    <n v="16636"/>
    <n v="16636"/>
    <n v="31609"/>
    <n v="0"/>
  </r>
  <r>
    <x v="1"/>
    <n v="620"/>
    <n v="1"/>
    <n v="724"/>
    <s v="S2"/>
    <x v="318"/>
    <n v="8"/>
    <n v="17003"/>
    <n v="17003"/>
    <n v="209661"/>
    <n v="0"/>
  </r>
  <r>
    <x v="1"/>
    <n v="620"/>
    <n v="1"/>
    <n v="724"/>
    <s v="S2"/>
    <x v="59"/>
    <n v="8"/>
    <n v="17150"/>
    <n v="17150"/>
    <n v="1973313"/>
    <n v="0"/>
  </r>
  <r>
    <x v="1"/>
    <n v="620"/>
    <n v="1"/>
    <n v="724"/>
    <s v="S2"/>
    <x v="66"/>
    <n v="8"/>
    <n v="17236"/>
    <n v="17236"/>
    <n v="773606"/>
    <n v="0"/>
  </r>
  <r>
    <x v="1"/>
    <n v="620"/>
    <n v="1"/>
    <n v="724"/>
    <s v="S2"/>
    <x v="328"/>
    <n v="8"/>
    <n v="17378"/>
    <n v="17378"/>
    <n v="189338"/>
    <n v="0"/>
  </r>
  <r>
    <x v="1"/>
    <n v="620"/>
    <n v="1"/>
    <n v="724"/>
    <s v="S2"/>
    <x v="293"/>
    <n v="8"/>
    <n v="17673"/>
    <n v="17673"/>
    <n v="505026"/>
    <n v="0"/>
  </r>
  <r>
    <x v="1"/>
    <n v="620"/>
    <n v="1"/>
    <n v="724"/>
    <s v="S2"/>
    <x v="266"/>
    <n v="8"/>
    <n v="19165"/>
    <n v="19165"/>
    <n v="188553"/>
    <n v="0"/>
  </r>
  <r>
    <x v="1"/>
    <n v="620"/>
    <n v="1"/>
    <n v="724"/>
    <s v="S2"/>
    <x v="403"/>
    <n v="8"/>
    <n v="19289"/>
    <n v="19289"/>
    <n v="17513"/>
    <n v="0"/>
  </r>
  <r>
    <x v="1"/>
    <n v="620"/>
    <n v="1"/>
    <n v="724"/>
    <s v="S2"/>
    <x v="292"/>
    <n v="8"/>
    <n v="19897"/>
    <n v="19897"/>
    <n v="4265753"/>
    <n v="0"/>
  </r>
  <r>
    <x v="1"/>
    <n v="620"/>
    <n v="1"/>
    <n v="724"/>
    <s v="S2"/>
    <x v="280"/>
    <n v="8"/>
    <n v="19953"/>
    <n v="19953"/>
    <n v="55848"/>
    <n v="0"/>
  </r>
  <r>
    <x v="1"/>
    <n v="620"/>
    <n v="1"/>
    <n v="724"/>
    <s v="S2"/>
    <x v="298"/>
    <n v="8"/>
    <n v="20211"/>
    <n v="20211"/>
    <n v="97007"/>
    <n v="0"/>
  </r>
  <r>
    <x v="1"/>
    <n v="620"/>
    <n v="1"/>
    <n v="724"/>
    <s v="S2"/>
    <x v="166"/>
    <n v="8"/>
    <n v="20211"/>
    <n v="20211"/>
    <n v="1185890"/>
    <n v="0"/>
  </r>
  <r>
    <x v="1"/>
    <n v="620"/>
    <n v="1"/>
    <n v="724"/>
    <s v="S2"/>
    <x v="288"/>
    <n v="8"/>
    <n v="20265"/>
    <n v="20265"/>
    <n v="34885"/>
    <n v="0"/>
  </r>
  <r>
    <x v="1"/>
    <n v="620"/>
    <n v="1"/>
    <n v="724"/>
    <s v="S2"/>
    <x v="314"/>
    <n v="8"/>
    <n v="20556"/>
    <n v="20556"/>
    <n v="1380679"/>
    <n v="0"/>
  </r>
  <r>
    <x v="1"/>
    <n v="620"/>
    <n v="1"/>
    <n v="724"/>
    <s v="S2"/>
    <x v="457"/>
    <n v="8"/>
    <n v="20656"/>
    <n v="20656"/>
    <n v="44126"/>
    <n v="0"/>
  </r>
  <r>
    <x v="1"/>
    <n v="620"/>
    <n v="1"/>
    <n v="724"/>
    <s v="S2"/>
    <x v="724"/>
    <n v="8"/>
    <n v="21281"/>
    <n v="21281"/>
    <n v="8349"/>
    <n v="0"/>
  </r>
  <r>
    <x v="1"/>
    <n v="620"/>
    <n v="1"/>
    <n v="724"/>
    <s v="S2"/>
    <x v="116"/>
    <n v="8"/>
    <n v="21480"/>
    <n v="21480"/>
    <n v="463935"/>
    <n v="0"/>
  </r>
  <r>
    <x v="1"/>
    <n v="620"/>
    <n v="1"/>
    <n v="724"/>
    <s v="S2"/>
    <x v="301"/>
    <n v="8"/>
    <n v="21695"/>
    <n v="21695"/>
    <n v="1303383"/>
    <n v="0"/>
  </r>
  <r>
    <x v="1"/>
    <n v="620"/>
    <n v="1"/>
    <n v="724"/>
    <s v="S2"/>
    <x v="323"/>
    <n v="8"/>
    <n v="22699"/>
    <n v="22699"/>
    <n v="259245"/>
    <n v="0"/>
  </r>
  <r>
    <x v="1"/>
    <n v="620"/>
    <n v="1"/>
    <n v="724"/>
    <s v="S2"/>
    <x v="164"/>
    <n v="8"/>
    <n v="23030"/>
    <n v="23030"/>
    <n v="1613987"/>
    <n v="0"/>
  </r>
  <r>
    <x v="1"/>
    <n v="620"/>
    <n v="1"/>
    <n v="724"/>
    <s v="S2"/>
    <x v="296"/>
    <n v="8"/>
    <n v="23184"/>
    <n v="23184"/>
    <n v="179179"/>
    <n v="0"/>
  </r>
  <r>
    <x v="1"/>
    <n v="620"/>
    <n v="1"/>
    <n v="724"/>
    <s v="S2"/>
    <x v="725"/>
    <n v="8"/>
    <n v="23445"/>
    <n v="23445"/>
    <n v="33348"/>
    <n v="0"/>
  </r>
  <r>
    <x v="1"/>
    <n v="620"/>
    <n v="1"/>
    <n v="724"/>
    <s v="S2"/>
    <x v="726"/>
    <n v="8"/>
    <n v="23679"/>
    <n v="23679"/>
    <n v="38108"/>
    <n v="0"/>
  </r>
  <r>
    <x v="1"/>
    <n v="620"/>
    <n v="1"/>
    <n v="724"/>
    <s v="S2"/>
    <x v="313"/>
    <n v="8"/>
    <n v="23778"/>
    <n v="23778"/>
    <n v="211410"/>
    <n v="0"/>
  </r>
  <r>
    <x v="1"/>
    <n v="620"/>
    <n v="1"/>
    <n v="724"/>
    <s v="S2"/>
    <x v="727"/>
    <n v="8"/>
    <n v="24000"/>
    <n v="24000"/>
    <n v="6671"/>
    <n v="0"/>
  </r>
  <r>
    <x v="1"/>
    <n v="620"/>
    <n v="1"/>
    <n v="724"/>
    <s v="S2"/>
    <x v="68"/>
    <n v="8"/>
    <n v="24062"/>
    <n v="24062"/>
    <n v="309209"/>
    <n v="0"/>
  </r>
  <r>
    <x v="1"/>
    <n v="620"/>
    <n v="1"/>
    <n v="724"/>
    <s v="S2"/>
    <x v="274"/>
    <n v="8"/>
    <n v="24233"/>
    <n v="24233"/>
    <n v="287384"/>
    <n v="0"/>
  </r>
  <r>
    <x v="1"/>
    <n v="620"/>
    <n v="1"/>
    <n v="724"/>
    <s v="S2"/>
    <x v="268"/>
    <n v="8"/>
    <n v="24375"/>
    <n v="24375"/>
    <n v="203710"/>
    <n v="0"/>
  </r>
  <r>
    <x v="1"/>
    <n v="620"/>
    <n v="1"/>
    <n v="724"/>
    <s v="S2"/>
    <x v="168"/>
    <n v="8"/>
    <n v="24456"/>
    <n v="24456"/>
    <n v="277192"/>
    <n v="0"/>
  </r>
  <r>
    <x v="1"/>
    <n v="620"/>
    <n v="1"/>
    <n v="724"/>
    <s v="S2"/>
    <x v="277"/>
    <n v="8"/>
    <n v="24457"/>
    <n v="24457"/>
    <n v="208952"/>
    <n v="0"/>
  </r>
  <r>
    <x v="1"/>
    <n v="620"/>
    <n v="1"/>
    <n v="724"/>
    <s v="S2"/>
    <x v="300"/>
    <n v="8"/>
    <n v="24558"/>
    <n v="24558"/>
    <n v="933439"/>
    <n v="0"/>
  </r>
  <r>
    <x v="1"/>
    <n v="620"/>
    <n v="1"/>
    <n v="724"/>
    <s v="S2"/>
    <x v="146"/>
    <n v="8"/>
    <n v="25726"/>
    <n v="25726"/>
    <n v="2458447"/>
    <n v="0"/>
  </r>
  <r>
    <x v="1"/>
    <n v="620"/>
    <n v="1"/>
    <n v="724"/>
    <s v="S2"/>
    <x v="303"/>
    <n v="8"/>
    <n v="25919"/>
    <n v="25919"/>
    <n v="4837583"/>
    <n v="0"/>
  </r>
  <r>
    <x v="1"/>
    <n v="620"/>
    <n v="1"/>
    <n v="724"/>
    <s v="S2"/>
    <x v="172"/>
    <n v="8"/>
    <n v="26007"/>
    <n v="26007"/>
    <n v="2790677"/>
    <n v="0"/>
  </r>
  <r>
    <x v="1"/>
    <n v="620"/>
    <n v="1"/>
    <n v="724"/>
    <s v="S2"/>
    <x v="33"/>
    <n v="8"/>
    <n v="26124"/>
    <n v="26124"/>
    <n v="2795507"/>
    <n v="0"/>
  </r>
  <r>
    <x v="1"/>
    <n v="620"/>
    <n v="1"/>
    <n v="724"/>
    <s v="S2"/>
    <x v="340"/>
    <n v="8"/>
    <n v="26671"/>
    <n v="26671"/>
    <n v="5007"/>
    <n v="0"/>
  </r>
  <r>
    <x v="1"/>
    <n v="620"/>
    <n v="1"/>
    <n v="724"/>
    <s v="S2"/>
    <x v="155"/>
    <n v="8"/>
    <n v="26718"/>
    <n v="26718"/>
    <n v="1439646"/>
    <n v="0"/>
  </r>
  <r>
    <x v="1"/>
    <n v="620"/>
    <n v="1"/>
    <n v="724"/>
    <s v="S2"/>
    <x v="295"/>
    <n v="8"/>
    <n v="26980"/>
    <n v="26980"/>
    <n v="1087661"/>
    <n v="0"/>
  </r>
  <r>
    <x v="1"/>
    <n v="620"/>
    <n v="1"/>
    <n v="724"/>
    <s v="S2"/>
    <x v="366"/>
    <n v="8"/>
    <n v="27058"/>
    <n v="27058"/>
    <n v="446335"/>
    <n v="0"/>
  </r>
  <r>
    <x v="1"/>
    <n v="620"/>
    <n v="1"/>
    <n v="724"/>
    <s v="S2"/>
    <x v="152"/>
    <n v="8"/>
    <n v="28222"/>
    <n v="28222"/>
    <n v="100590"/>
    <n v="0"/>
  </r>
  <r>
    <x v="1"/>
    <n v="620"/>
    <n v="1"/>
    <n v="724"/>
    <s v="S2"/>
    <x v="728"/>
    <n v="8"/>
    <n v="28500"/>
    <n v="28500"/>
    <n v="14302"/>
    <n v="0"/>
  </r>
  <r>
    <x v="1"/>
    <n v="620"/>
    <n v="1"/>
    <n v="724"/>
    <s v="S2"/>
    <x v="502"/>
    <n v="8"/>
    <n v="28940"/>
    <n v="28940"/>
    <n v="441379"/>
    <n v="0"/>
  </r>
  <r>
    <x v="1"/>
    <n v="620"/>
    <n v="1"/>
    <n v="724"/>
    <s v="S2"/>
    <x v="373"/>
    <n v="8"/>
    <n v="30018"/>
    <n v="30018"/>
    <n v="503797"/>
    <n v="0"/>
  </r>
  <r>
    <x v="1"/>
    <n v="620"/>
    <n v="1"/>
    <n v="724"/>
    <s v="S2"/>
    <x v="27"/>
    <n v="8"/>
    <n v="30029"/>
    <n v="30029"/>
    <n v="224649"/>
    <n v="0"/>
  </r>
  <r>
    <x v="1"/>
    <n v="620"/>
    <n v="1"/>
    <n v="724"/>
    <s v="S2"/>
    <x v="139"/>
    <n v="8"/>
    <n v="30456"/>
    <n v="30456"/>
    <n v="1023883"/>
    <n v="0"/>
  </r>
  <r>
    <x v="1"/>
    <n v="620"/>
    <n v="1"/>
    <n v="724"/>
    <s v="S2"/>
    <x v="161"/>
    <n v="8"/>
    <n v="30636"/>
    <n v="30636"/>
    <n v="154662"/>
    <n v="0"/>
  </r>
  <r>
    <x v="1"/>
    <n v="620"/>
    <n v="1"/>
    <n v="724"/>
    <s v="S2"/>
    <x v="324"/>
    <n v="8"/>
    <n v="30890"/>
    <n v="30890"/>
    <n v="462348"/>
    <n v="0"/>
  </r>
  <r>
    <x v="1"/>
    <n v="620"/>
    <n v="1"/>
    <n v="724"/>
    <s v="S2"/>
    <x v="333"/>
    <n v="8"/>
    <n v="31415"/>
    <n v="31415"/>
    <n v="1048879"/>
    <n v="0"/>
  </r>
  <r>
    <x v="1"/>
    <n v="620"/>
    <n v="1"/>
    <n v="724"/>
    <s v="S2"/>
    <x v="159"/>
    <n v="8"/>
    <n v="31500"/>
    <n v="31500"/>
    <n v="1272715"/>
    <n v="0"/>
  </r>
  <r>
    <x v="1"/>
    <n v="620"/>
    <n v="1"/>
    <n v="724"/>
    <s v="S2"/>
    <x v="331"/>
    <n v="8"/>
    <n v="32187"/>
    <n v="32187"/>
    <n v="293190"/>
    <n v="0"/>
  </r>
  <r>
    <x v="1"/>
    <n v="620"/>
    <n v="1"/>
    <n v="724"/>
    <s v="S2"/>
    <x v="447"/>
    <n v="8"/>
    <n v="32242"/>
    <n v="32242"/>
    <n v="657076"/>
    <n v="0"/>
  </r>
  <r>
    <x v="1"/>
    <n v="620"/>
    <n v="1"/>
    <n v="724"/>
    <s v="S2"/>
    <x v="330"/>
    <n v="8"/>
    <n v="32695"/>
    <n v="32695"/>
    <n v="243502"/>
    <n v="0"/>
  </r>
  <r>
    <x v="1"/>
    <n v="620"/>
    <n v="1"/>
    <n v="724"/>
    <s v="S2"/>
    <x v="357"/>
    <n v="8"/>
    <n v="32733"/>
    <n v="32733"/>
    <n v="244588"/>
    <n v="0"/>
  </r>
  <r>
    <x v="1"/>
    <n v="620"/>
    <n v="1"/>
    <n v="724"/>
    <s v="S2"/>
    <x v="37"/>
    <n v="8"/>
    <n v="33169"/>
    <n v="33169"/>
    <n v="1101561"/>
    <n v="0"/>
  </r>
  <r>
    <x v="1"/>
    <n v="620"/>
    <n v="1"/>
    <n v="724"/>
    <s v="S2"/>
    <x v="194"/>
    <n v="8"/>
    <n v="33988"/>
    <n v="33988"/>
    <n v="330619"/>
    <n v="0"/>
  </r>
  <r>
    <x v="1"/>
    <n v="620"/>
    <n v="1"/>
    <n v="724"/>
    <s v="S2"/>
    <x v="356"/>
    <n v="8"/>
    <n v="35604"/>
    <n v="35604"/>
    <n v="764797"/>
    <n v="0"/>
  </r>
  <r>
    <x v="1"/>
    <n v="620"/>
    <n v="1"/>
    <n v="724"/>
    <s v="S2"/>
    <x v="154"/>
    <n v="8"/>
    <n v="35748"/>
    <n v="35748"/>
    <n v="1433485"/>
    <n v="0"/>
  </r>
  <r>
    <x v="1"/>
    <n v="620"/>
    <n v="1"/>
    <n v="724"/>
    <s v="S2"/>
    <x v="206"/>
    <n v="8"/>
    <n v="36779"/>
    <n v="36779"/>
    <n v="1542537"/>
    <n v="0"/>
  </r>
  <r>
    <x v="1"/>
    <n v="620"/>
    <n v="1"/>
    <n v="724"/>
    <s v="S2"/>
    <x v="363"/>
    <n v="8"/>
    <n v="37461"/>
    <n v="37461"/>
    <n v="1663503"/>
    <n v="0"/>
  </r>
  <r>
    <x v="1"/>
    <n v="620"/>
    <n v="1"/>
    <n v="724"/>
    <s v="S2"/>
    <x v="294"/>
    <n v="8"/>
    <n v="37847"/>
    <n v="37847"/>
    <n v="249591"/>
    <n v="0"/>
  </r>
  <r>
    <x v="1"/>
    <n v="620"/>
    <n v="1"/>
    <n v="724"/>
    <s v="S2"/>
    <x v="343"/>
    <n v="8"/>
    <n v="38667"/>
    <n v="38667"/>
    <n v="517469"/>
    <n v="0"/>
  </r>
  <r>
    <x v="1"/>
    <n v="620"/>
    <n v="1"/>
    <n v="724"/>
    <s v="S2"/>
    <x v="283"/>
    <n v="8"/>
    <n v="38893"/>
    <n v="38893"/>
    <n v="1073378"/>
    <n v="0"/>
  </r>
  <r>
    <x v="1"/>
    <n v="620"/>
    <n v="1"/>
    <n v="724"/>
    <s v="S2"/>
    <x v="67"/>
    <n v="8"/>
    <n v="39181"/>
    <n v="39181"/>
    <n v="803270"/>
    <n v="0"/>
  </r>
  <r>
    <x v="1"/>
    <n v="620"/>
    <n v="1"/>
    <n v="724"/>
    <s v="S2"/>
    <x v="369"/>
    <n v="8"/>
    <n v="40540"/>
    <n v="40540"/>
    <n v="687215"/>
    <n v="0"/>
  </r>
  <r>
    <x v="1"/>
    <n v="620"/>
    <n v="1"/>
    <n v="724"/>
    <s v="S2"/>
    <x v="350"/>
    <n v="8"/>
    <n v="40733"/>
    <n v="40733"/>
    <n v="127137"/>
    <n v="0"/>
  </r>
  <r>
    <x v="1"/>
    <n v="620"/>
    <n v="1"/>
    <n v="724"/>
    <s v="S2"/>
    <x v="338"/>
    <n v="8"/>
    <n v="40958"/>
    <n v="40958"/>
    <n v="1286978"/>
    <n v="0"/>
  </r>
  <r>
    <x v="1"/>
    <n v="620"/>
    <n v="1"/>
    <n v="724"/>
    <s v="S2"/>
    <x v="345"/>
    <n v="8"/>
    <n v="41937"/>
    <n v="41937"/>
    <n v="351078"/>
    <n v="0"/>
  </r>
  <r>
    <x v="1"/>
    <n v="620"/>
    <n v="1"/>
    <n v="724"/>
    <s v="S2"/>
    <x v="299"/>
    <n v="8"/>
    <n v="42640"/>
    <n v="42640"/>
    <n v="1404100"/>
    <n v="0"/>
  </r>
  <r>
    <x v="1"/>
    <n v="620"/>
    <n v="1"/>
    <n v="724"/>
    <s v="S2"/>
    <x v="329"/>
    <n v="8"/>
    <n v="43093"/>
    <n v="43093"/>
    <n v="784845"/>
    <n v="0"/>
  </r>
  <r>
    <x v="1"/>
    <n v="620"/>
    <n v="1"/>
    <n v="724"/>
    <s v="S2"/>
    <x v="386"/>
    <n v="8"/>
    <n v="43964"/>
    <n v="43964"/>
    <n v="286142"/>
    <n v="0"/>
  </r>
  <r>
    <x v="1"/>
    <n v="620"/>
    <n v="1"/>
    <n v="724"/>
    <s v="S2"/>
    <x v="367"/>
    <n v="8"/>
    <n v="44105"/>
    <n v="44105"/>
    <n v="52825"/>
    <n v="0"/>
  </r>
  <r>
    <x v="1"/>
    <n v="620"/>
    <n v="1"/>
    <n v="724"/>
    <s v="S2"/>
    <x v="297"/>
    <n v="8"/>
    <n v="45232"/>
    <n v="45232"/>
    <n v="109043"/>
    <n v="0"/>
  </r>
  <r>
    <x v="1"/>
    <n v="620"/>
    <n v="1"/>
    <n v="724"/>
    <s v="S2"/>
    <x v="433"/>
    <n v="8"/>
    <n v="45916"/>
    <n v="45916"/>
    <n v="2260378"/>
    <n v="0"/>
  </r>
  <r>
    <x v="1"/>
    <n v="620"/>
    <n v="1"/>
    <n v="724"/>
    <s v="S2"/>
    <x v="134"/>
    <n v="8"/>
    <n v="46376"/>
    <n v="46376"/>
    <n v="917580"/>
    <n v="0"/>
  </r>
  <r>
    <x v="1"/>
    <n v="620"/>
    <n v="1"/>
    <n v="724"/>
    <s v="S2"/>
    <x v="35"/>
    <n v="8"/>
    <n v="47556"/>
    <n v="47556"/>
    <n v="2268807"/>
    <n v="0"/>
  </r>
  <r>
    <x v="1"/>
    <n v="620"/>
    <n v="1"/>
    <n v="724"/>
    <s v="S2"/>
    <x v="290"/>
    <n v="8"/>
    <n v="48366"/>
    <n v="48366"/>
    <n v="2258443"/>
    <n v="0"/>
  </r>
  <r>
    <x v="1"/>
    <n v="620"/>
    <n v="1"/>
    <n v="724"/>
    <s v="S2"/>
    <x v="729"/>
    <n v="8"/>
    <n v="49488"/>
    <n v="49488"/>
    <n v="6410"/>
    <n v="0"/>
  </r>
  <r>
    <x v="1"/>
    <n v="620"/>
    <n v="1"/>
    <n v="724"/>
    <s v="S2"/>
    <x v="25"/>
    <n v="8"/>
    <n v="49573"/>
    <n v="49573"/>
    <n v="548273"/>
    <n v="0"/>
  </r>
  <r>
    <x v="1"/>
    <n v="620"/>
    <n v="1"/>
    <n v="724"/>
    <s v="S2"/>
    <x v="730"/>
    <n v="8"/>
    <n v="50156"/>
    <n v="50156"/>
    <n v="51011"/>
    <n v="0"/>
  </r>
  <r>
    <x v="1"/>
    <n v="620"/>
    <n v="1"/>
    <n v="724"/>
    <s v="S2"/>
    <x v="347"/>
    <n v="8"/>
    <n v="50477"/>
    <n v="50477"/>
    <n v="1156979"/>
    <n v="0"/>
  </r>
  <r>
    <x v="1"/>
    <n v="620"/>
    <n v="1"/>
    <n v="724"/>
    <s v="S2"/>
    <x v="392"/>
    <n v="8"/>
    <n v="52081"/>
    <n v="52081"/>
    <n v="221360"/>
    <n v="0"/>
  </r>
  <r>
    <x v="1"/>
    <n v="620"/>
    <n v="1"/>
    <n v="724"/>
    <s v="S2"/>
    <x v="182"/>
    <n v="8"/>
    <n v="53921"/>
    <n v="53921"/>
    <n v="3609573"/>
    <n v="0"/>
  </r>
  <r>
    <x v="1"/>
    <n v="620"/>
    <n v="1"/>
    <n v="724"/>
    <s v="S2"/>
    <x v="371"/>
    <n v="8"/>
    <n v="56870"/>
    <n v="56870"/>
    <n v="115836"/>
    <n v="0"/>
  </r>
  <r>
    <x v="1"/>
    <n v="620"/>
    <n v="1"/>
    <n v="724"/>
    <s v="S2"/>
    <x v="445"/>
    <n v="8"/>
    <n v="58267"/>
    <n v="58267"/>
    <n v="364099"/>
    <n v="0"/>
  </r>
  <r>
    <x v="1"/>
    <n v="620"/>
    <n v="1"/>
    <n v="724"/>
    <s v="S2"/>
    <x v="388"/>
    <n v="8"/>
    <n v="58269"/>
    <n v="58269"/>
    <n v="252551"/>
    <n v="0"/>
  </r>
  <r>
    <x v="1"/>
    <n v="620"/>
    <n v="1"/>
    <n v="724"/>
    <s v="S2"/>
    <x v="325"/>
    <n v="8"/>
    <n v="58276"/>
    <n v="58276"/>
    <n v="1151616"/>
    <n v="0"/>
  </r>
  <r>
    <x v="1"/>
    <n v="620"/>
    <n v="1"/>
    <n v="724"/>
    <s v="S2"/>
    <x v="353"/>
    <n v="8"/>
    <n v="58385"/>
    <n v="58385"/>
    <n v="337643"/>
    <n v="0"/>
  </r>
  <r>
    <x v="1"/>
    <n v="620"/>
    <n v="1"/>
    <n v="724"/>
    <s v="S2"/>
    <x v="321"/>
    <n v="8"/>
    <n v="58659"/>
    <n v="58659"/>
    <n v="249956"/>
    <n v="0"/>
  </r>
  <r>
    <x v="1"/>
    <n v="620"/>
    <n v="1"/>
    <n v="724"/>
    <s v="S2"/>
    <x v="731"/>
    <n v="8"/>
    <n v="60031"/>
    <n v="60031"/>
    <n v="642165"/>
    <n v="0"/>
  </r>
  <r>
    <x v="1"/>
    <n v="620"/>
    <n v="1"/>
    <n v="724"/>
    <s v="S2"/>
    <x v="348"/>
    <n v="8"/>
    <n v="60183"/>
    <n v="60183"/>
    <n v="126055"/>
    <n v="0"/>
  </r>
  <r>
    <x v="1"/>
    <n v="620"/>
    <n v="1"/>
    <n v="724"/>
    <s v="S2"/>
    <x v="327"/>
    <n v="8"/>
    <n v="61667"/>
    <n v="61667"/>
    <n v="529790"/>
    <n v="0"/>
  </r>
  <r>
    <x v="1"/>
    <n v="620"/>
    <n v="1"/>
    <n v="724"/>
    <s v="S2"/>
    <x v="63"/>
    <n v="8"/>
    <n v="61737"/>
    <n v="61737"/>
    <n v="1510236"/>
    <n v="0"/>
  </r>
  <r>
    <x v="1"/>
    <n v="620"/>
    <n v="1"/>
    <n v="724"/>
    <s v="S2"/>
    <x v="381"/>
    <n v="8"/>
    <n v="62607"/>
    <n v="62607"/>
    <n v="262140"/>
    <n v="0"/>
  </r>
  <r>
    <x v="1"/>
    <n v="620"/>
    <n v="1"/>
    <n v="724"/>
    <s v="S2"/>
    <x v="484"/>
    <n v="8"/>
    <n v="64281"/>
    <n v="64281"/>
    <n v="51398"/>
    <n v="0"/>
  </r>
  <r>
    <x v="1"/>
    <n v="620"/>
    <n v="1"/>
    <n v="724"/>
    <s v="S2"/>
    <x v="315"/>
    <n v="8"/>
    <n v="64479"/>
    <n v="64479"/>
    <n v="1330134"/>
    <n v="0"/>
  </r>
  <r>
    <x v="1"/>
    <n v="620"/>
    <n v="1"/>
    <n v="724"/>
    <s v="S2"/>
    <x v="40"/>
    <n v="8"/>
    <n v="65611"/>
    <n v="65611"/>
    <n v="3386469"/>
    <n v="0"/>
  </r>
  <r>
    <x v="1"/>
    <n v="620"/>
    <n v="1"/>
    <n v="724"/>
    <s v="S2"/>
    <x v="69"/>
    <n v="8"/>
    <n v="65621"/>
    <n v="65621"/>
    <n v="1528025"/>
    <n v="0"/>
  </r>
  <r>
    <x v="1"/>
    <n v="620"/>
    <n v="1"/>
    <n v="724"/>
    <s v="S2"/>
    <x v="362"/>
    <n v="8"/>
    <n v="68370"/>
    <n v="68370"/>
    <n v="1427736"/>
    <n v="0"/>
  </r>
  <r>
    <x v="1"/>
    <n v="620"/>
    <n v="1"/>
    <n v="724"/>
    <s v="S2"/>
    <x v="397"/>
    <n v="8"/>
    <n v="68800"/>
    <n v="68800"/>
    <n v="234469"/>
    <n v="0"/>
  </r>
  <r>
    <x v="1"/>
    <n v="620"/>
    <n v="1"/>
    <n v="724"/>
    <s v="S2"/>
    <x v="267"/>
    <n v="8"/>
    <n v="69300"/>
    <n v="69300"/>
    <n v="165511"/>
    <n v="0"/>
  </r>
  <r>
    <x v="1"/>
    <n v="620"/>
    <n v="1"/>
    <n v="724"/>
    <s v="S2"/>
    <x v="319"/>
    <n v="8"/>
    <n v="69538"/>
    <n v="69538"/>
    <n v="3806952"/>
    <n v="0"/>
  </r>
  <r>
    <x v="1"/>
    <n v="620"/>
    <n v="1"/>
    <n v="724"/>
    <s v="S2"/>
    <x v="359"/>
    <n v="8"/>
    <n v="69622"/>
    <n v="69622"/>
    <n v="4012373"/>
    <n v="0"/>
  </r>
  <r>
    <x v="1"/>
    <n v="620"/>
    <n v="1"/>
    <n v="724"/>
    <s v="S2"/>
    <x v="365"/>
    <n v="8"/>
    <n v="69637"/>
    <n v="69637"/>
    <n v="1375785"/>
    <n v="0"/>
  </r>
  <r>
    <x v="1"/>
    <n v="620"/>
    <n v="1"/>
    <n v="724"/>
    <s v="S2"/>
    <x v="311"/>
    <n v="8"/>
    <n v="70949"/>
    <n v="70949"/>
    <n v="951752"/>
    <n v="0"/>
  </r>
  <r>
    <x v="1"/>
    <n v="620"/>
    <n v="1"/>
    <n v="724"/>
    <s v="S2"/>
    <x v="463"/>
    <n v="8"/>
    <n v="72495"/>
    <n v="72495"/>
    <n v="84112"/>
    <n v="0"/>
  </r>
  <r>
    <x v="1"/>
    <n v="620"/>
    <n v="1"/>
    <n v="724"/>
    <s v="S2"/>
    <x v="39"/>
    <n v="8"/>
    <n v="72997"/>
    <n v="72997"/>
    <n v="4282884"/>
    <n v="0"/>
  </r>
  <r>
    <x v="1"/>
    <n v="620"/>
    <n v="1"/>
    <n v="724"/>
    <s v="S2"/>
    <x v="61"/>
    <n v="8"/>
    <n v="73139"/>
    <n v="73139"/>
    <n v="1247682"/>
    <n v="0"/>
  </r>
  <r>
    <x v="1"/>
    <n v="620"/>
    <n v="1"/>
    <n v="724"/>
    <s v="S2"/>
    <x v="107"/>
    <n v="8"/>
    <n v="73546"/>
    <n v="73546"/>
    <n v="1628150"/>
    <n v="0"/>
  </r>
  <r>
    <x v="1"/>
    <n v="620"/>
    <n v="1"/>
    <n v="724"/>
    <s v="S2"/>
    <x v="379"/>
    <n v="8"/>
    <n v="74795"/>
    <n v="74795"/>
    <n v="605792"/>
    <n v="0"/>
  </r>
  <r>
    <x v="1"/>
    <n v="620"/>
    <n v="1"/>
    <n v="724"/>
    <s v="S2"/>
    <x v="368"/>
    <n v="8"/>
    <n v="77494"/>
    <n v="77494"/>
    <n v="1036360"/>
    <n v="0"/>
  </r>
  <r>
    <x v="1"/>
    <n v="620"/>
    <n v="1"/>
    <n v="724"/>
    <s v="S2"/>
    <x v="334"/>
    <n v="8"/>
    <n v="78525"/>
    <n v="78525"/>
    <n v="749152"/>
    <n v="0"/>
  </r>
  <r>
    <x v="1"/>
    <n v="620"/>
    <n v="1"/>
    <n v="724"/>
    <s v="S2"/>
    <x v="308"/>
    <n v="8"/>
    <n v="79972"/>
    <n v="79972"/>
    <n v="221554"/>
    <n v="0"/>
  </r>
  <r>
    <x v="1"/>
    <n v="620"/>
    <n v="1"/>
    <n v="724"/>
    <s v="S2"/>
    <x v="355"/>
    <n v="8"/>
    <n v="81674"/>
    <n v="81674"/>
    <n v="183276"/>
    <n v="0"/>
  </r>
  <r>
    <x v="1"/>
    <n v="620"/>
    <n v="1"/>
    <n v="724"/>
    <s v="S2"/>
    <x v="351"/>
    <n v="8"/>
    <n v="81770"/>
    <n v="81770"/>
    <n v="3437034"/>
    <n v="0"/>
  </r>
  <r>
    <x v="1"/>
    <n v="620"/>
    <n v="1"/>
    <n v="724"/>
    <s v="S2"/>
    <x v="195"/>
    <n v="8"/>
    <n v="81882"/>
    <n v="81882"/>
    <n v="305517"/>
    <n v="0"/>
  </r>
  <r>
    <x v="1"/>
    <n v="620"/>
    <n v="1"/>
    <n v="724"/>
    <s v="S2"/>
    <x v="732"/>
    <n v="8"/>
    <n v="82156"/>
    <n v="82156"/>
    <n v="35410"/>
    <n v="0"/>
  </r>
  <r>
    <x v="1"/>
    <n v="620"/>
    <n v="1"/>
    <n v="724"/>
    <s v="S2"/>
    <x v="148"/>
    <n v="8"/>
    <n v="83425"/>
    <n v="83425"/>
    <n v="917266"/>
    <n v="0"/>
  </r>
  <r>
    <x v="1"/>
    <n v="620"/>
    <n v="1"/>
    <n v="724"/>
    <s v="S2"/>
    <x v="158"/>
    <n v="8"/>
    <n v="85125"/>
    <n v="85125"/>
    <n v="413422"/>
    <n v="0"/>
  </r>
  <r>
    <x v="1"/>
    <n v="620"/>
    <n v="1"/>
    <n v="724"/>
    <s v="S2"/>
    <x v="400"/>
    <n v="8"/>
    <n v="85615"/>
    <n v="85615"/>
    <n v="333837"/>
    <n v="0"/>
  </r>
  <r>
    <x v="1"/>
    <n v="620"/>
    <n v="1"/>
    <n v="724"/>
    <s v="S2"/>
    <x v="407"/>
    <n v="8"/>
    <n v="87846"/>
    <n v="87846"/>
    <n v="143186"/>
    <n v="0"/>
  </r>
  <r>
    <x v="1"/>
    <n v="620"/>
    <n v="1"/>
    <n v="724"/>
    <s v="S2"/>
    <x v="394"/>
    <n v="8"/>
    <n v="89980"/>
    <n v="89980"/>
    <n v="826516"/>
    <n v="0"/>
  </r>
  <r>
    <x v="1"/>
    <n v="620"/>
    <n v="1"/>
    <n v="724"/>
    <s v="S2"/>
    <x v="60"/>
    <n v="8"/>
    <n v="90529"/>
    <n v="90529"/>
    <n v="1356185"/>
    <n v="0"/>
  </r>
  <r>
    <x v="1"/>
    <n v="620"/>
    <n v="1"/>
    <n v="724"/>
    <s v="S2"/>
    <x v="460"/>
    <n v="8"/>
    <n v="90589"/>
    <n v="90589"/>
    <n v="173162"/>
    <n v="0"/>
  </r>
  <r>
    <x v="1"/>
    <n v="620"/>
    <n v="1"/>
    <n v="724"/>
    <s v="S2"/>
    <x v="78"/>
    <n v="8"/>
    <n v="92253"/>
    <n v="92253"/>
    <n v="2352678"/>
    <n v="0"/>
  </r>
  <r>
    <x v="1"/>
    <n v="620"/>
    <n v="1"/>
    <n v="724"/>
    <s v="S2"/>
    <x v="361"/>
    <n v="8"/>
    <n v="93750"/>
    <n v="93750"/>
    <n v="446779"/>
    <n v="0"/>
  </r>
  <r>
    <x v="1"/>
    <n v="620"/>
    <n v="1"/>
    <n v="724"/>
    <s v="S2"/>
    <x v="349"/>
    <n v="8"/>
    <n v="94164"/>
    <n v="94164"/>
    <n v="1737957"/>
    <n v="0"/>
  </r>
  <r>
    <x v="1"/>
    <n v="620"/>
    <n v="1"/>
    <n v="724"/>
    <s v="S2"/>
    <x v="376"/>
    <n v="8"/>
    <n v="96123"/>
    <n v="96123"/>
    <n v="1392574"/>
    <n v="0"/>
  </r>
  <r>
    <x v="1"/>
    <n v="620"/>
    <n v="1"/>
    <n v="724"/>
    <s v="S2"/>
    <x v="370"/>
    <n v="8"/>
    <n v="98886"/>
    <n v="98886"/>
    <n v="1146356"/>
    <n v="0"/>
  </r>
  <r>
    <x v="1"/>
    <n v="620"/>
    <n v="1"/>
    <n v="724"/>
    <s v="S2"/>
    <x v="733"/>
    <n v="8"/>
    <n v="100000"/>
    <n v="100000"/>
    <n v="129822"/>
    <n v="0"/>
  </r>
  <r>
    <x v="1"/>
    <n v="620"/>
    <n v="1"/>
    <n v="724"/>
    <s v="S2"/>
    <x v="192"/>
    <n v="8"/>
    <n v="101308"/>
    <n v="101308"/>
    <n v="1219677"/>
    <n v="0"/>
  </r>
  <r>
    <x v="1"/>
    <n v="620"/>
    <n v="1"/>
    <n v="724"/>
    <s v="S2"/>
    <x v="364"/>
    <n v="8"/>
    <n v="101374"/>
    <n v="101374"/>
    <n v="394473"/>
    <n v="0"/>
  </r>
  <r>
    <x v="1"/>
    <n v="620"/>
    <n v="1"/>
    <n v="724"/>
    <s v="S2"/>
    <x v="396"/>
    <n v="8"/>
    <n v="101956"/>
    <n v="101956"/>
    <n v="1962990"/>
    <n v="0"/>
  </r>
  <r>
    <x v="1"/>
    <n v="620"/>
    <n v="1"/>
    <n v="724"/>
    <s v="S2"/>
    <x v="494"/>
    <n v="8"/>
    <n v="102945"/>
    <n v="102945"/>
    <n v="98236"/>
    <n v="0"/>
  </r>
  <r>
    <x v="1"/>
    <n v="620"/>
    <n v="1"/>
    <n v="724"/>
    <s v="S2"/>
    <x v="415"/>
    <n v="8"/>
    <n v="102964"/>
    <n v="102964"/>
    <n v="152928"/>
    <n v="0"/>
  </r>
  <r>
    <x v="1"/>
    <n v="620"/>
    <n v="1"/>
    <n v="724"/>
    <s v="S2"/>
    <x v="393"/>
    <n v="8"/>
    <n v="110818"/>
    <n v="110818"/>
    <n v="584622"/>
    <n v="0"/>
  </r>
  <r>
    <x v="1"/>
    <n v="620"/>
    <n v="1"/>
    <n v="724"/>
    <s v="S2"/>
    <x v="205"/>
    <n v="8"/>
    <n v="110850"/>
    <n v="110850"/>
    <n v="1494105"/>
    <n v="0"/>
  </r>
  <r>
    <x v="1"/>
    <n v="620"/>
    <n v="1"/>
    <n v="724"/>
    <s v="S2"/>
    <x v="103"/>
    <n v="8"/>
    <n v="112241"/>
    <n v="112241"/>
    <n v="1177633"/>
    <n v="0"/>
  </r>
  <r>
    <x v="1"/>
    <n v="620"/>
    <n v="1"/>
    <n v="724"/>
    <s v="S2"/>
    <x v="387"/>
    <n v="8"/>
    <n v="113362"/>
    <n v="113362"/>
    <n v="1338246"/>
    <n v="0"/>
  </r>
  <r>
    <x v="1"/>
    <n v="620"/>
    <n v="1"/>
    <n v="724"/>
    <s v="S2"/>
    <x v="448"/>
    <n v="8"/>
    <n v="114176"/>
    <n v="114176"/>
    <n v="116647"/>
    <n v="0"/>
  </r>
  <r>
    <x v="1"/>
    <n v="620"/>
    <n v="1"/>
    <n v="724"/>
    <s v="S2"/>
    <x v="418"/>
    <n v="8"/>
    <n v="115964"/>
    <n v="115964"/>
    <n v="55610"/>
    <n v="0"/>
  </r>
  <r>
    <x v="1"/>
    <n v="620"/>
    <n v="1"/>
    <n v="724"/>
    <s v="S2"/>
    <x v="115"/>
    <n v="8"/>
    <n v="117008"/>
    <n v="117008"/>
    <n v="2146574"/>
    <n v="0"/>
  </r>
  <r>
    <x v="1"/>
    <n v="620"/>
    <n v="1"/>
    <n v="724"/>
    <s v="S2"/>
    <x v="399"/>
    <n v="8"/>
    <n v="121077"/>
    <n v="121077"/>
    <n v="1271393"/>
    <n v="0"/>
  </r>
  <r>
    <x v="1"/>
    <n v="620"/>
    <n v="1"/>
    <n v="724"/>
    <s v="S2"/>
    <x v="211"/>
    <n v="8"/>
    <n v="121209"/>
    <n v="121209"/>
    <n v="293746"/>
    <n v="0"/>
  </r>
  <r>
    <x v="1"/>
    <n v="620"/>
    <n v="1"/>
    <n v="724"/>
    <s v="S2"/>
    <x v="391"/>
    <n v="8"/>
    <n v="121484"/>
    <n v="121484"/>
    <n v="525480"/>
    <n v="0"/>
  </r>
  <r>
    <x v="1"/>
    <n v="620"/>
    <n v="1"/>
    <n v="724"/>
    <s v="S2"/>
    <x v="390"/>
    <n v="8"/>
    <n v="125425"/>
    <n v="125425"/>
    <n v="179097"/>
    <n v="0"/>
  </r>
  <r>
    <x v="1"/>
    <n v="620"/>
    <n v="1"/>
    <n v="724"/>
    <s v="S2"/>
    <x v="82"/>
    <n v="8"/>
    <n v="125732"/>
    <n v="125732"/>
    <n v="1062445"/>
    <n v="0"/>
  </r>
  <r>
    <x v="1"/>
    <n v="620"/>
    <n v="1"/>
    <n v="724"/>
    <s v="S2"/>
    <x v="354"/>
    <n v="8"/>
    <n v="125875"/>
    <n v="125875"/>
    <n v="9312"/>
    <n v="0"/>
  </r>
  <r>
    <x v="1"/>
    <n v="620"/>
    <n v="1"/>
    <n v="724"/>
    <s v="S2"/>
    <x v="102"/>
    <n v="8"/>
    <n v="128934"/>
    <n v="128934"/>
    <n v="2370432"/>
    <n v="0"/>
  </r>
  <r>
    <x v="1"/>
    <n v="620"/>
    <n v="1"/>
    <n v="724"/>
    <s v="S2"/>
    <x v="412"/>
    <n v="8"/>
    <n v="129039"/>
    <n v="129039"/>
    <n v="3885539"/>
    <n v="0"/>
  </r>
  <r>
    <x v="1"/>
    <n v="620"/>
    <n v="1"/>
    <n v="724"/>
    <s v="S2"/>
    <x v="438"/>
    <n v="8"/>
    <n v="129416"/>
    <n v="129416"/>
    <n v="1857125"/>
    <n v="0"/>
  </r>
  <r>
    <x v="1"/>
    <n v="620"/>
    <n v="1"/>
    <n v="724"/>
    <s v="S2"/>
    <x v="28"/>
    <n v="8"/>
    <n v="130350"/>
    <n v="130350"/>
    <n v="1401418"/>
    <n v="0"/>
  </r>
  <r>
    <x v="1"/>
    <n v="620"/>
    <n v="1"/>
    <n v="724"/>
    <s v="S2"/>
    <x v="160"/>
    <n v="8"/>
    <n v="130932"/>
    <n v="130932"/>
    <n v="1527889"/>
    <n v="0"/>
  </r>
  <r>
    <x v="1"/>
    <n v="620"/>
    <n v="1"/>
    <n v="724"/>
    <s v="S2"/>
    <x v="389"/>
    <n v="8"/>
    <n v="131101"/>
    <n v="131101"/>
    <n v="179356"/>
    <n v="0"/>
  </r>
  <r>
    <x v="1"/>
    <n v="620"/>
    <n v="1"/>
    <n v="724"/>
    <s v="S2"/>
    <x v="190"/>
    <n v="8"/>
    <n v="132851"/>
    <n v="132851"/>
    <n v="251885"/>
    <n v="0"/>
  </r>
  <r>
    <x v="1"/>
    <n v="620"/>
    <n v="1"/>
    <n v="724"/>
    <s v="S2"/>
    <x v="149"/>
    <n v="8"/>
    <n v="133839"/>
    <n v="133839"/>
    <n v="1372054"/>
    <n v="0"/>
  </r>
  <r>
    <x v="1"/>
    <n v="620"/>
    <n v="1"/>
    <n v="724"/>
    <s v="S2"/>
    <x v="372"/>
    <n v="8"/>
    <n v="134666"/>
    <n v="134666"/>
    <n v="1027630"/>
    <n v="0"/>
  </r>
  <r>
    <x v="1"/>
    <n v="620"/>
    <n v="1"/>
    <n v="724"/>
    <s v="S2"/>
    <x v="395"/>
    <n v="8"/>
    <n v="137994"/>
    <n v="137994"/>
    <n v="914660"/>
    <n v="0"/>
  </r>
  <r>
    <x v="1"/>
    <n v="620"/>
    <n v="1"/>
    <n v="724"/>
    <s v="S2"/>
    <x v="442"/>
    <n v="8"/>
    <n v="139115"/>
    <n v="139115"/>
    <n v="573511"/>
    <n v="0"/>
  </r>
  <r>
    <x v="1"/>
    <n v="620"/>
    <n v="1"/>
    <n v="724"/>
    <s v="S2"/>
    <x v="430"/>
    <n v="8"/>
    <n v="139295"/>
    <n v="139295"/>
    <n v="178539"/>
    <n v="0"/>
  </r>
  <r>
    <x v="1"/>
    <n v="620"/>
    <n v="1"/>
    <n v="724"/>
    <s v="S2"/>
    <x v="416"/>
    <n v="8"/>
    <n v="140131"/>
    <n v="140131"/>
    <n v="683287"/>
    <n v="0"/>
  </r>
  <r>
    <x v="1"/>
    <n v="620"/>
    <n v="1"/>
    <n v="724"/>
    <s v="S2"/>
    <x v="402"/>
    <n v="8"/>
    <n v="140980"/>
    <n v="140980"/>
    <n v="123951"/>
    <n v="0"/>
  </r>
  <r>
    <x v="1"/>
    <n v="620"/>
    <n v="1"/>
    <n v="724"/>
    <s v="S2"/>
    <x v="76"/>
    <n v="8"/>
    <n v="141210"/>
    <n v="141210"/>
    <n v="514907"/>
    <n v="0"/>
  </r>
  <r>
    <x v="1"/>
    <n v="620"/>
    <n v="1"/>
    <n v="724"/>
    <s v="S2"/>
    <x v="413"/>
    <n v="8"/>
    <n v="143806"/>
    <n v="143806"/>
    <n v="777206"/>
    <n v="0"/>
  </r>
  <r>
    <x v="1"/>
    <n v="620"/>
    <n v="1"/>
    <n v="724"/>
    <s v="S2"/>
    <x v="441"/>
    <n v="8"/>
    <n v="144000"/>
    <n v="144000"/>
    <n v="501531"/>
    <n v="0"/>
  </r>
  <r>
    <x v="1"/>
    <n v="620"/>
    <n v="1"/>
    <n v="724"/>
    <s v="S2"/>
    <x v="436"/>
    <n v="8"/>
    <n v="144487"/>
    <n v="144487"/>
    <n v="486701"/>
    <n v="0"/>
  </r>
  <r>
    <x v="1"/>
    <n v="620"/>
    <n v="1"/>
    <n v="724"/>
    <s v="S2"/>
    <x v="496"/>
    <n v="8"/>
    <n v="146218"/>
    <n v="146218"/>
    <n v="56533"/>
    <n v="0"/>
  </r>
  <r>
    <x v="1"/>
    <n v="620"/>
    <n v="1"/>
    <n v="724"/>
    <s v="S2"/>
    <x v="420"/>
    <n v="8"/>
    <n v="146914"/>
    <n v="146914"/>
    <n v="98543"/>
    <n v="0"/>
  </r>
  <r>
    <x v="1"/>
    <n v="620"/>
    <n v="1"/>
    <n v="724"/>
    <s v="S2"/>
    <x v="435"/>
    <n v="8"/>
    <n v="147830"/>
    <n v="147830"/>
    <n v="1692930"/>
    <n v="0"/>
  </r>
  <r>
    <x v="1"/>
    <n v="620"/>
    <n v="1"/>
    <n v="724"/>
    <s v="S2"/>
    <x v="469"/>
    <n v="8"/>
    <n v="151140"/>
    <n v="151140"/>
    <n v="257099"/>
    <n v="0"/>
  </r>
  <r>
    <x v="1"/>
    <n v="620"/>
    <n v="1"/>
    <n v="724"/>
    <s v="S2"/>
    <x v="322"/>
    <n v="8"/>
    <n v="152855"/>
    <n v="152855"/>
    <n v="519950"/>
    <n v="0"/>
  </r>
  <r>
    <x v="1"/>
    <n v="620"/>
    <n v="1"/>
    <n v="724"/>
    <s v="S2"/>
    <x v="73"/>
    <n v="8"/>
    <n v="152968"/>
    <n v="152968"/>
    <n v="1568576"/>
    <n v="0"/>
  </r>
  <r>
    <x v="1"/>
    <n v="620"/>
    <n v="1"/>
    <n v="724"/>
    <s v="S2"/>
    <x v="346"/>
    <n v="8"/>
    <n v="153730"/>
    <n v="153730"/>
    <n v="89583"/>
    <n v="0"/>
  </r>
  <r>
    <x v="1"/>
    <n v="620"/>
    <n v="1"/>
    <n v="724"/>
    <s v="S2"/>
    <x v="180"/>
    <n v="8"/>
    <n v="154972"/>
    <n v="154972"/>
    <n v="773657"/>
    <n v="0"/>
  </r>
  <r>
    <x v="1"/>
    <n v="620"/>
    <n v="1"/>
    <n v="724"/>
    <s v="S2"/>
    <x v="70"/>
    <n v="8"/>
    <n v="156000"/>
    <n v="156000"/>
    <n v="980953"/>
    <n v="0"/>
  </r>
  <r>
    <x v="1"/>
    <n v="620"/>
    <n v="1"/>
    <n v="724"/>
    <s v="S2"/>
    <x v="287"/>
    <n v="8"/>
    <n v="156526"/>
    <n v="156526"/>
    <n v="541858"/>
    <n v="0"/>
  </r>
  <r>
    <x v="1"/>
    <n v="620"/>
    <n v="1"/>
    <n v="724"/>
    <s v="S2"/>
    <x v="467"/>
    <n v="8"/>
    <n v="157998"/>
    <n v="157998"/>
    <n v="536663"/>
    <n v="0"/>
  </r>
  <r>
    <x v="1"/>
    <n v="620"/>
    <n v="1"/>
    <n v="724"/>
    <s v="S2"/>
    <x v="443"/>
    <n v="8"/>
    <n v="160175"/>
    <n v="160175"/>
    <n v="664869"/>
    <n v="0"/>
  </r>
  <r>
    <x v="1"/>
    <n v="620"/>
    <n v="1"/>
    <n v="724"/>
    <s v="S2"/>
    <x v="341"/>
    <n v="8"/>
    <n v="161957"/>
    <n v="161957"/>
    <n v="140144"/>
    <n v="0"/>
  </r>
  <r>
    <x v="1"/>
    <n v="620"/>
    <n v="1"/>
    <n v="724"/>
    <s v="S2"/>
    <x v="32"/>
    <n v="8"/>
    <n v="163577"/>
    <n v="163577"/>
    <n v="3898790"/>
    <n v="0"/>
  </r>
  <r>
    <x v="1"/>
    <n v="620"/>
    <n v="1"/>
    <n v="724"/>
    <s v="S2"/>
    <x v="383"/>
    <n v="8"/>
    <n v="167539"/>
    <n v="167539"/>
    <n v="195963"/>
    <n v="0"/>
  </r>
  <r>
    <x v="1"/>
    <n v="620"/>
    <n v="1"/>
    <n v="724"/>
    <s v="S2"/>
    <x v="109"/>
    <n v="8"/>
    <n v="167576"/>
    <n v="167576"/>
    <n v="1153633"/>
    <n v="0"/>
  </r>
  <r>
    <x v="1"/>
    <n v="620"/>
    <n v="1"/>
    <n v="724"/>
    <s v="S2"/>
    <x v="408"/>
    <n v="8"/>
    <n v="169853"/>
    <n v="169853"/>
    <n v="1919039"/>
    <n v="0"/>
  </r>
  <r>
    <x v="1"/>
    <n v="620"/>
    <n v="1"/>
    <n v="724"/>
    <s v="S2"/>
    <x v="428"/>
    <n v="8"/>
    <n v="172172"/>
    <n v="172172"/>
    <n v="1990481"/>
    <n v="0"/>
  </r>
  <r>
    <x v="1"/>
    <n v="620"/>
    <n v="1"/>
    <n v="724"/>
    <s v="S2"/>
    <x v="421"/>
    <n v="8"/>
    <n v="172980"/>
    <n v="172980"/>
    <n v="1730789"/>
    <n v="0"/>
  </r>
  <r>
    <x v="1"/>
    <n v="620"/>
    <n v="1"/>
    <n v="724"/>
    <s v="S2"/>
    <x v="57"/>
    <n v="8"/>
    <n v="177888"/>
    <n v="177888"/>
    <n v="2510487"/>
    <n v="0"/>
  </r>
  <r>
    <x v="1"/>
    <n v="620"/>
    <n v="1"/>
    <n v="724"/>
    <s v="S2"/>
    <x v="439"/>
    <n v="8"/>
    <n v="178348"/>
    <n v="178348"/>
    <n v="2056398"/>
    <n v="0"/>
  </r>
  <r>
    <x v="1"/>
    <n v="620"/>
    <n v="1"/>
    <n v="724"/>
    <s v="S2"/>
    <x v="410"/>
    <n v="8"/>
    <n v="179318"/>
    <n v="179318"/>
    <n v="552011"/>
    <n v="0"/>
  </r>
  <r>
    <x v="1"/>
    <n v="620"/>
    <n v="1"/>
    <n v="724"/>
    <s v="S2"/>
    <x v="385"/>
    <n v="8"/>
    <n v="179480"/>
    <n v="179480"/>
    <n v="151295"/>
    <n v="0"/>
  </r>
  <r>
    <x v="1"/>
    <n v="620"/>
    <n v="1"/>
    <n v="724"/>
    <s v="S2"/>
    <x v="454"/>
    <n v="8"/>
    <n v="181675"/>
    <n v="181675"/>
    <n v="666281"/>
    <n v="0"/>
  </r>
  <r>
    <x v="1"/>
    <n v="620"/>
    <n v="1"/>
    <n v="724"/>
    <s v="S2"/>
    <x v="426"/>
    <n v="8"/>
    <n v="181865"/>
    <n v="181865"/>
    <n v="1680984"/>
    <n v="0"/>
  </r>
  <r>
    <x v="1"/>
    <n v="620"/>
    <n v="1"/>
    <n v="724"/>
    <s v="S2"/>
    <x v="432"/>
    <n v="8"/>
    <n v="182257"/>
    <n v="182257"/>
    <n v="296981"/>
    <n v="0"/>
  </r>
  <r>
    <x v="1"/>
    <n v="620"/>
    <n v="1"/>
    <n v="724"/>
    <s v="S2"/>
    <x v="461"/>
    <n v="8"/>
    <n v="182384"/>
    <n v="182384"/>
    <n v="1154683"/>
    <n v="0"/>
  </r>
  <r>
    <x v="1"/>
    <n v="620"/>
    <n v="1"/>
    <n v="724"/>
    <s v="S2"/>
    <x v="423"/>
    <n v="8"/>
    <n v="192358"/>
    <n v="192358"/>
    <n v="367790"/>
    <n v="0"/>
  </r>
  <r>
    <x v="1"/>
    <n v="620"/>
    <n v="1"/>
    <n v="724"/>
    <s v="S2"/>
    <x v="458"/>
    <n v="8"/>
    <n v="192917"/>
    <n v="192917"/>
    <n v="2334669"/>
    <n v="0"/>
  </r>
  <r>
    <x v="1"/>
    <n v="620"/>
    <n v="1"/>
    <n v="724"/>
    <s v="S2"/>
    <x v="480"/>
    <n v="8"/>
    <n v="198019"/>
    <n v="198019"/>
    <n v="640888"/>
    <n v="0"/>
  </r>
  <r>
    <x v="1"/>
    <n v="620"/>
    <n v="1"/>
    <n v="724"/>
    <s v="S2"/>
    <x v="404"/>
    <n v="8"/>
    <n v="205634"/>
    <n v="205634"/>
    <n v="993040"/>
    <n v="0"/>
  </r>
  <r>
    <x v="1"/>
    <n v="620"/>
    <n v="1"/>
    <n v="724"/>
    <s v="S2"/>
    <x v="232"/>
    <n v="8"/>
    <n v="206233"/>
    <n v="206233"/>
    <n v="100524"/>
    <n v="0"/>
  </r>
  <r>
    <x v="1"/>
    <n v="620"/>
    <n v="1"/>
    <n v="724"/>
    <s v="S2"/>
    <x v="465"/>
    <n v="8"/>
    <n v="207303"/>
    <n v="207303"/>
    <n v="84225"/>
    <n v="0"/>
  </r>
  <r>
    <x v="1"/>
    <n v="620"/>
    <n v="1"/>
    <n v="724"/>
    <s v="S2"/>
    <x v="411"/>
    <n v="8"/>
    <n v="210649"/>
    <n v="210649"/>
    <n v="1287301"/>
    <n v="0"/>
  </r>
  <r>
    <x v="1"/>
    <n v="620"/>
    <n v="1"/>
    <n v="724"/>
    <s v="S2"/>
    <x v="405"/>
    <n v="8"/>
    <n v="211450"/>
    <n v="211450"/>
    <n v="2644731"/>
    <n v="0"/>
  </r>
  <r>
    <x v="1"/>
    <n v="620"/>
    <n v="1"/>
    <n v="724"/>
    <s v="S2"/>
    <x v="455"/>
    <n v="8"/>
    <n v="212893"/>
    <n v="212893"/>
    <n v="710422"/>
    <n v="0"/>
  </r>
  <r>
    <x v="1"/>
    <n v="620"/>
    <n v="1"/>
    <n v="724"/>
    <s v="S2"/>
    <x v="414"/>
    <n v="8"/>
    <n v="224028"/>
    <n v="224028"/>
    <n v="3445136"/>
    <n v="0"/>
  </r>
  <r>
    <x v="1"/>
    <n v="620"/>
    <n v="1"/>
    <n v="724"/>
    <s v="S2"/>
    <x v="453"/>
    <n v="8"/>
    <n v="228935"/>
    <n v="228935"/>
    <n v="681220"/>
    <n v="0"/>
  </r>
  <r>
    <x v="1"/>
    <n v="620"/>
    <n v="1"/>
    <n v="724"/>
    <s v="S2"/>
    <x v="492"/>
    <n v="8"/>
    <n v="229753"/>
    <n v="229753"/>
    <n v="679289"/>
    <n v="0"/>
  </r>
  <r>
    <x v="1"/>
    <n v="620"/>
    <n v="1"/>
    <n v="724"/>
    <s v="S2"/>
    <x v="171"/>
    <n v="8"/>
    <n v="233800"/>
    <n v="233800"/>
    <n v="6320727"/>
    <n v="0"/>
  </r>
  <r>
    <x v="1"/>
    <n v="620"/>
    <n v="1"/>
    <n v="724"/>
    <s v="S2"/>
    <x v="34"/>
    <n v="8"/>
    <n v="234568"/>
    <n v="234568"/>
    <n v="1746482"/>
    <n v="0"/>
  </r>
  <r>
    <x v="1"/>
    <n v="620"/>
    <n v="1"/>
    <n v="724"/>
    <s v="S2"/>
    <x v="64"/>
    <n v="8"/>
    <n v="235542"/>
    <n v="235542"/>
    <n v="924016"/>
    <n v="0"/>
  </r>
  <r>
    <x v="1"/>
    <n v="620"/>
    <n v="1"/>
    <n v="724"/>
    <s v="S2"/>
    <x v="427"/>
    <n v="8"/>
    <n v="239333"/>
    <n v="239333"/>
    <n v="1567778"/>
    <n v="0"/>
  </r>
  <r>
    <x v="1"/>
    <n v="620"/>
    <n v="1"/>
    <n v="724"/>
    <s v="S2"/>
    <x v="602"/>
    <n v="8"/>
    <n v="240332"/>
    <n v="240332"/>
    <n v="114785"/>
    <n v="0"/>
  </r>
  <r>
    <x v="1"/>
    <n v="620"/>
    <n v="1"/>
    <n v="724"/>
    <s v="S2"/>
    <x v="434"/>
    <n v="8"/>
    <n v="243686"/>
    <n v="243686"/>
    <n v="3723328"/>
    <n v="0"/>
  </r>
  <r>
    <x v="1"/>
    <n v="620"/>
    <n v="1"/>
    <n v="724"/>
    <s v="S2"/>
    <x v="406"/>
    <n v="8"/>
    <n v="244144"/>
    <n v="244144"/>
    <n v="86762"/>
    <n v="0"/>
  </r>
  <r>
    <x v="1"/>
    <n v="620"/>
    <n v="1"/>
    <n v="724"/>
    <s v="S2"/>
    <x v="291"/>
    <n v="8"/>
    <n v="245492"/>
    <n v="245492"/>
    <n v="91516"/>
    <n v="0"/>
  </r>
  <r>
    <x v="1"/>
    <n v="620"/>
    <n v="1"/>
    <n v="724"/>
    <s v="S2"/>
    <x v="375"/>
    <n v="8"/>
    <n v="248402"/>
    <n v="248402"/>
    <n v="393818"/>
    <n v="0"/>
  </r>
  <r>
    <x v="1"/>
    <n v="620"/>
    <n v="1"/>
    <n v="724"/>
    <s v="S2"/>
    <x v="162"/>
    <n v="8"/>
    <n v="248608"/>
    <n v="248608"/>
    <n v="3439378"/>
    <n v="0"/>
  </r>
  <r>
    <x v="1"/>
    <n v="620"/>
    <n v="1"/>
    <n v="724"/>
    <s v="S2"/>
    <x v="424"/>
    <n v="8"/>
    <n v="250791"/>
    <n v="250791"/>
    <n v="1475540"/>
    <n v="0"/>
  </r>
  <r>
    <x v="1"/>
    <n v="620"/>
    <n v="1"/>
    <n v="724"/>
    <s v="S2"/>
    <x v="429"/>
    <n v="8"/>
    <n v="251855"/>
    <n v="251855"/>
    <n v="463201"/>
    <n v="0"/>
  </r>
  <r>
    <x v="1"/>
    <n v="620"/>
    <n v="1"/>
    <n v="724"/>
    <s v="S2"/>
    <x v="422"/>
    <n v="8"/>
    <n v="252902"/>
    <n v="252902"/>
    <n v="4600065"/>
    <n v="0"/>
  </r>
  <r>
    <x v="1"/>
    <n v="620"/>
    <n v="1"/>
    <n v="724"/>
    <s v="S2"/>
    <x v="459"/>
    <n v="8"/>
    <n v="256300"/>
    <n v="256300"/>
    <n v="2615224"/>
    <n v="0"/>
  </r>
  <r>
    <x v="1"/>
    <n v="620"/>
    <n v="1"/>
    <n v="724"/>
    <s v="S2"/>
    <x v="477"/>
    <n v="8"/>
    <n v="258739"/>
    <n v="258739"/>
    <n v="6234223"/>
    <n v="0"/>
  </r>
  <r>
    <x v="1"/>
    <n v="620"/>
    <n v="1"/>
    <n v="724"/>
    <s v="S2"/>
    <x v="512"/>
    <n v="8"/>
    <n v="259862"/>
    <n v="259862"/>
    <n v="438559"/>
    <n v="0"/>
  </r>
  <r>
    <x v="1"/>
    <n v="620"/>
    <n v="1"/>
    <n v="724"/>
    <s v="S2"/>
    <x v="74"/>
    <n v="8"/>
    <n v="260697"/>
    <n v="260697"/>
    <n v="1311908"/>
    <n v="0"/>
  </r>
  <r>
    <x v="1"/>
    <n v="620"/>
    <n v="1"/>
    <n v="724"/>
    <s v="S2"/>
    <x v="540"/>
    <n v="8"/>
    <n v="261710"/>
    <n v="261710"/>
    <n v="627172"/>
    <n v="0"/>
  </r>
  <r>
    <x v="1"/>
    <n v="620"/>
    <n v="1"/>
    <n v="724"/>
    <s v="S2"/>
    <x v="30"/>
    <n v="8"/>
    <n v="267167"/>
    <n v="267167"/>
    <n v="1700017"/>
    <n v="0"/>
  </r>
  <r>
    <x v="1"/>
    <n v="620"/>
    <n v="1"/>
    <n v="724"/>
    <s v="S2"/>
    <x v="337"/>
    <n v="8"/>
    <n v="267500"/>
    <n v="267500"/>
    <n v="989749"/>
    <n v="0"/>
  </r>
  <r>
    <x v="1"/>
    <n v="620"/>
    <n v="1"/>
    <n v="724"/>
    <s v="S2"/>
    <x v="79"/>
    <n v="8"/>
    <n v="267608"/>
    <n v="267608"/>
    <n v="2365911"/>
    <n v="0"/>
  </r>
  <r>
    <x v="1"/>
    <n v="620"/>
    <n v="1"/>
    <n v="724"/>
    <s v="S2"/>
    <x v="479"/>
    <n v="8"/>
    <n v="268625"/>
    <n v="268625"/>
    <n v="126265"/>
    <n v="0"/>
  </r>
  <r>
    <x v="1"/>
    <n v="620"/>
    <n v="1"/>
    <n v="724"/>
    <s v="S2"/>
    <x v="517"/>
    <n v="8"/>
    <n v="271493"/>
    <n v="271493"/>
    <n v="1031775"/>
    <n v="0"/>
  </r>
  <r>
    <x v="1"/>
    <n v="620"/>
    <n v="1"/>
    <n v="724"/>
    <s v="S2"/>
    <x v="42"/>
    <n v="8"/>
    <n v="271866"/>
    <n v="271866"/>
    <n v="3120434"/>
    <n v="0"/>
  </r>
  <r>
    <x v="1"/>
    <n v="620"/>
    <n v="1"/>
    <n v="724"/>
    <s v="S2"/>
    <x v="409"/>
    <n v="8"/>
    <n v="274455"/>
    <n v="274455"/>
    <n v="1692428"/>
    <n v="0"/>
  </r>
  <r>
    <x v="1"/>
    <n v="620"/>
    <n v="1"/>
    <n v="724"/>
    <s v="S2"/>
    <x v="384"/>
    <n v="8"/>
    <n v="277964"/>
    <n v="277964"/>
    <n v="301611"/>
    <n v="0"/>
  </r>
  <r>
    <x v="1"/>
    <n v="620"/>
    <n v="1"/>
    <n v="724"/>
    <s v="S2"/>
    <x v="475"/>
    <n v="8"/>
    <n v="280767"/>
    <n v="280767"/>
    <n v="2924879"/>
    <n v="0"/>
  </r>
  <r>
    <x v="1"/>
    <n v="620"/>
    <n v="1"/>
    <n v="724"/>
    <s v="S2"/>
    <x v="425"/>
    <n v="8"/>
    <n v="283662"/>
    <n v="283662"/>
    <n v="4787217"/>
    <n v="0"/>
  </r>
  <r>
    <x v="1"/>
    <n v="620"/>
    <n v="1"/>
    <n v="724"/>
    <s v="S2"/>
    <x v="118"/>
    <n v="8"/>
    <n v="291062"/>
    <n v="291062"/>
    <n v="294026"/>
    <n v="0"/>
  </r>
  <r>
    <x v="1"/>
    <n v="620"/>
    <n v="1"/>
    <n v="724"/>
    <s v="S2"/>
    <x v="456"/>
    <n v="8"/>
    <n v="296405"/>
    <n v="296405"/>
    <n v="2297664"/>
    <n v="0"/>
  </r>
  <r>
    <x v="1"/>
    <n v="620"/>
    <n v="1"/>
    <n v="724"/>
    <s v="S2"/>
    <x v="62"/>
    <n v="8"/>
    <n v="297723"/>
    <n v="297723"/>
    <n v="8635899"/>
    <n v="0"/>
  </r>
  <r>
    <x v="1"/>
    <n v="620"/>
    <n v="1"/>
    <n v="724"/>
    <s v="S2"/>
    <x v="662"/>
    <n v="8"/>
    <n v="297874"/>
    <n v="297874"/>
    <n v="325429"/>
    <n v="0"/>
  </r>
  <r>
    <x v="1"/>
    <n v="620"/>
    <n v="1"/>
    <n v="724"/>
    <s v="S2"/>
    <x v="449"/>
    <n v="8"/>
    <n v="302500"/>
    <n v="302500"/>
    <n v="59370"/>
    <n v="0"/>
  </r>
  <r>
    <x v="1"/>
    <n v="620"/>
    <n v="1"/>
    <n v="724"/>
    <s v="S2"/>
    <x v="488"/>
    <n v="8"/>
    <n v="303750"/>
    <n v="303750"/>
    <n v="168306"/>
    <n v="0"/>
  </r>
  <r>
    <x v="1"/>
    <n v="620"/>
    <n v="1"/>
    <n v="724"/>
    <s v="S2"/>
    <x v="90"/>
    <n v="8"/>
    <n v="304019"/>
    <n v="304019"/>
    <n v="4384622"/>
    <n v="0"/>
  </r>
  <r>
    <x v="1"/>
    <n v="620"/>
    <n v="1"/>
    <n v="724"/>
    <s v="S2"/>
    <x v="165"/>
    <n v="8"/>
    <n v="311562"/>
    <n v="311562"/>
    <n v="3017579"/>
    <n v="0"/>
  </r>
  <r>
    <x v="1"/>
    <n v="620"/>
    <n v="1"/>
    <n v="724"/>
    <s v="S2"/>
    <x v="431"/>
    <n v="8"/>
    <n v="312000"/>
    <n v="312000"/>
    <n v="654533"/>
    <n v="0"/>
  </r>
  <r>
    <x v="1"/>
    <n v="620"/>
    <n v="1"/>
    <n v="724"/>
    <s v="S2"/>
    <x v="486"/>
    <n v="8"/>
    <n v="323035"/>
    <n v="323035"/>
    <n v="462489"/>
    <n v="0"/>
  </r>
  <r>
    <x v="1"/>
    <n v="620"/>
    <n v="1"/>
    <n v="724"/>
    <s v="S2"/>
    <x v="474"/>
    <n v="8"/>
    <n v="327053"/>
    <n v="327053"/>
    <n v="2414047"/>
    <n v="0"/>
  </r>
  <r>
    <x v="1"/>
    <n v="620"/>
    <n v="1"/>
    <n v="724"/>
    <s v="S2"/>
    <x v="491"/>
    <n v="8"/>
    <n v="327263"/>
    <n v="327263"/>
    <n v="481365"/>
    <n v="0"/>
  </r>
  <r>
    <x v="1"/>
    <n v="620"/>
    <n v="1"/>
    <n v="724"/>
    <s v="S2"/>
    <x v="464"/>
    <n v="8"/>
    <n v="328652"/>
    <n v="328652"/>
    <n v="3533843"/>
    <n v="0"/>
  </r>
  <r>
    <x v="1"/>
    <n v="620"/>
    <n v="1"/>
    <n v="724"/>
    <s v="S2"/>
    <x v="734"/>
    <n v="8"/>
    <n v="331312"/>
    <n v="331312"/>
    <n v="70102"/>
    <n v="0"/>
  </r>
  <r>
    <x v="1"/>
    <n v="620"/>
    <n v="1"/>
    <n v="724"/>
    <s v="S2"/>
    <x v="380"/>
    <n v="8"/>
    <n v="331878"/>
    <n v="331878"/>
    <n v="292701"/>
    <n v="0"/>
  </r>
  <r>
    <x v="1"/>
    <n v="620"/>
    <n v="1"/>
    <n v="724"/>
    <s v="S2"/>
    <x v="511"/>
    <n v="8"/>
    <n v="334660"/>
    <n v="334660"/>
    <n v="2256080"/>
    <n v="0"/>
  </r>
  <r>
    <x v="1"/>
    <n v="620"/>
    <n v="1"/>
    <n v="724"/>
    <s v="S2"/>
    <x v="471"/>
    <n v="8"/>
    <n v="338877"/>
    <n v="338877"/>
    <n v="6609195"/>
    <n v="0"/>
  </r>
  <r>
    <x v="1"/>
    <n v="620"/>
    <n v="1"/>
    <n v="724"/>
    <s v="S2"/>
    <x v="466"/>
    <n v="8"/>
    <n v="342463"/>
    <n v="342463"/>
    <n v="517516"/>
    <n v="0"/>
  </r>
  <r>
    <x v="1"/>
    <n v="620"/>
    <n v="1"/>
    <n v="724"/>
    <s v="S2"/>
    <x v="485"/>
    <n v="8"/>
    <n v="348437"/>
    <n v="348437"/>
    <n v="293723"/>
    <n v="0"/>
  </r>
  <r>
    <x v="1"/>
    <n v="620"/>
    <n v="1"/>
    <n v="724"/>
    <s v="S2"/>
    <x v="80"/>
    <n v="8"/>
    <n v="351800"/>
    <n v="351800"/>
    <n v="3459085"/>
    <n v="0"/>
  </r>
  <r>
    <x v="1"/>
    <n v="620"/>
    <n v="1"/>
    <n v="724"/>
    <s v="S2"/>
    <x v="528"/>
    <n v="8"/>
    <n v="353999"/>
    <n v="353999"/>
    <n v="503721"/>
    <n v="0"/>
  </r>
  <r>
    <x v="1"/>
    <n v="620"/>
    <n v="1"/>
    <n v="724"/>
    <s v="S2"/>
    <x v="551"/>
    <n v="8"/>
    <n v="354888"/>
    <n v="354888"/>
    <n v="1222038"/>
    <n v="0"/>
  </r>
  <r>
    <x v="1"/>
    <n v="620"/>
    <n v="1"/>
    <n v="724"/>
    <s v="S2"/>
    <x v="682"/>
    <n v="8"/>
    <n v="357125"/>
    <n v="357125"/>
    <n v="1588483"/>
    <n v="0"/>
  </r>
  <r>
    <x v="1"/>
    <n v="620"/>
    <n v="1"/>
    <n v="724"/>
    <s v="S2"/>
    <x v="472"/>
    <n v="8"/>
    <n v="357514"/>
    <n v="357514"/>
    <n v="823809"/>
    <n v="0"/>
  </r>
  <r>
    <x v="1"/>
    <n v="620"/>
    <n v="1"/>
    <n v="724"/>
    <s v="S2"/>
    <x v="167"/>
    <n v="8"/>
    <n v="357778"/>
    <n v="357778"/>
    <n v="3422006"/>
    <n v="0"/>
  </r>
  <r>
    <x v="1"/>
    <n v="620"/>
    <n v="1"/>
    <n v="724"/>
    <s v="S2"/>
    <x v="136"/>
    <n v="8"/>
    <n v="361312"/>
    <n v="361312"/>
    <n v="4348915"/>
    <n v="0"/>
  </r>
  <r>
    <x v="1"/>
    <n v="620"/>
    <n v="1"/>
    <n v="724"/>
    <s v="S2"/>
    <x v="462"/>
    <n v="8"/>
    <n v="363650"/>
    <n v="363650"/>
    <n v="3254492"/>
    <n v="0"/>
  </r>
  <r>
    <x v="1"/>
    <n v="620"/>
    <n v="1"/>
    <n v="724"/>
    <s v="S2"/>
    <x v="532"/>
    <n v="8"/>
    <n v="363687"/>
    <n v="363687"/>
    <n v="140885"/>
    <n v="0"/>
  </r>
  <r>
    <x v="1"/>
    <n v="620"/>
    <n v="1"/>
    <n v="724"/>
    <s v="S2"/>
    <x v="490"/>
    <n v="8"/>
    <n v="365046"/>
    <n v="365046"/>
    <n v="4606598"/>
    <n v="0"/>
  </r>
  <r>
    <x v="1"/>
    <n v="620"/>
    <n v="1"/>
    <n v="724"/>
    <s v="S2"/>
    <x v="419"/>
    <n v="8"/>
    <n v="365369"/>
    <n v="365369"/>
    <n v="5050670"/>
    <n v="0"/>
  </r>
  <r>
    <x v="1"/>
    <n v="620"/>
    <n v="1"/>
    <n v="724"/>
    <s v="S2"/>
    <x v="181"/>
    <n v="8"/>
    <n v="373385"/>
    <n v="373385"/>
    <n v="2514923"/>
    <n v="0"/>
  </r>
  <r>
    <x v="1"/>
    <n v="620"/>
    <n v="1"/>
    <n v="724"/>
    <s v="S2"/>
    <x v="452"/>
    <n v="8"/>
    <n v="375513"/>
    <n v="375513"/>
    <n v="1222214"/>
    <n v="0"/>
  </r>
  <r>
    <x v="1"/>
    <n v="620"/>
    <n v="1"/>
    <n v="724"/>
    <s v="S2"/>
    <x v="524"/>
    <n v="8"/>
    <n v="376222"/>
    <n v="376222"/>
    <n v="640079"/>
    <n v="0"/>
  </r>
  <r>
    <x v="1"/>
    <n v="620"/>
    <n v="1"/>
    <n v="724"/>
    <s v="S2"/>
    <x v="500"/>
    <n v="8"/>
    <n v="382348"/>
    <n v="382348"/>
    <n v="3570103"/>
    <n v="0"/>
  </r>
  <r>
    <x v="1"/>
    <n v="620"/>
    <n v="1"/>
    <n v="724"/>
    <s v="S2"/>
    <x v="493"/>
    <n v="8"/>
    <n v="387347"/>
    <n v="387347"/>
    <n v="5327072"/>
    <n v="0"/>
  </r>
  <r>
    <x v="1"/>
    <n v="620"/>
    <n v="1"/>
    <n v="724"/>
    <s v="S2"/>
    <x v="88"/>
    <n v="8"/>
    <n v="389003"/>
    <n v="389003"/>
    <n v="1838838"/>
    <n v="0"/>
  </r>
  <r>
    <x v="1"/>
    <n v="620"/>
    <n v="1"/>
    <n v="724"/>
    <s v="S2"/>
    <x v="451"/>
    <n v="8"/>
    <n v="391473"/>
    <n v="391473"/>
    <n v="3489239"/>
    <n v="0"/>
  </r>
  <r>
    <x v="1"/>
    <n v="620"/>
    <n v="1"/>
    <n v="724"/>
    <s v="S2"/>
    <x v="531"/>
    <n v="8"/>
    <n v="395625"/>
    <n v="395625"/>
    <n v="1011998"/>
    <n v="0"/>
  </r>
  <r>
    <x v="1"/>
    <n v="620"/>
    <n v="1"/>
    <n v="724"/>
    <s v="S2"/>
    <x v="75"/>
    <n v="8"/>
    <n v="409100"/>
    <n v="409100"/>
    <n v="2485596"/>
    <n v="0"/>
  </r>
  <r>
    <x v="1"/>
    <n v="620"/>
    <n v="1"/>
    <n v="724"/>
    <s v="S2"/>
    <x v="440"/>
    <n v="8"/>
    <n v="411234"/>
    <n v="411234"/>
    <n v="326084"/>
    <n v="0"/>
  </r>
  <r>
    <x v="1"/>
    <n v="620"/>
    <n v="1"/>
    <n v="724"/>
    <s v="S2"/>
    <x v="478"/>
    <n v="8"/>
    <n v="417259"/>
    <n v="417259"/>
    <n v="4905181"/>
    <n v="0"/>
  </r>
  <r>
    <x v="1"/>
    <n v="620"/>
    <n v="1"/>
    <n v="724"/>
    <s v="S2"/>
    <x v="382"/>
    <n v="8"/>
    <n v="417550"/>
    <n v="417550"/>
    <n v="419413"/>
    <n v="0"/>
  </r>
  <r>
    <x v="1"/>
    <n v="620"/>
    <n v="1"/>
    <n v="724"/>
    <s v="S2"/>
    <x v="77"/>
    <n v="8"/>
    <n v="419473"/>
    <n v="419473"/>
    <n v="6322011"/>
    <n v="0"/>
  </r>
  <r>
    <x v="1"/>
    <n v="620"/>
    <n v="1"/>
    <n v="724"/>
    <s v="S2"/>
    <x v="83"/>
    <n v="8"/>
    <n v="425911"/>
    <n v="425911"/>
    <n v="4440786"/>
    <n v="0"/>
  </r>
  <r>
    <x v="1"/>
    <n v="620"/>
    <n v="1"/>
    <n v="724"/>
    <s v="S2"/>
    <x v="525"/>
    <n v="8"/>
    <n v="428624"/>
    <n v="428624"/>
    <n v="1478914"/>
    <n v="0"/>
  </r>
  <r>
    <x v="1"/>
    <n v="620"/>
    <n v="1"/>
    <n v="724"/>
    <s v="S2"/>
    <x v="170"/>
    <n v="8"/>
    <n v="433437"/>
    <n v="433437"/>
    <n v="3091258"/>
    <n v="0"/>
  </r>
  <r>
    <x v="1"/>
    <n v="620"/>
    <n v="1"/>
    <n v="724"/>
    <s v="S2"/>
    <x v="495"/>
    <n v="8"/>
    <n v="441698"/>
    <n v="441698"/>
    <n v="1110651"/>
    <n v="0"/>
  </r>
  <r>
    <x v="1"/>
    <n v="620"/>
    <n v="1"/>
    <n v="724"/>
    <s v="S2"/>
    <x v="510"/>
    <n v="8"/>
    <n v="444642"/>
    <n v="444642"/>
    <n v="839633"/>
    <n v="0"/>
  </r>
  <r>
    <x v="1"/>
    <n v="620"/>
    <n v="1"/>
    <n v="724"/>
    <s v="S2"/>
    <x v="501"/>
    <n v="8"/>
    <n v="447092"/>
    <n v="447092"/>
    <n v="5647435"/>
    <n v="0"/>
  </r>
  <r>
    <x v="1"/>
    <n v="620"/>
    <n v="1"/>
    <n v="724"/>
    <s v="S2"/>
    <x v="108"/>
    <n v="8"/>
    <n v="447705"/>
    <n v="447705"/>
    <n v="1119723"/>
    <n v="0"/>
  </r>
  <r>
    <x v="1"/>
    <n v="620"/>
    <n v="1"/>
    <n v="724"/>
    <s v="S2"/>
    <x v="481"/>
    <n v="8"/>
    <n v="473792"/>
    <n v="473792"/>
    <n v="1107018"/>
    <n v="0"/>
  </r>
  <r>
    <x v="1"/>
    <n v="620"/>
    <n v="1"/>
    <n v="724"/>
    <s v="S2"/>
    <x v="523"/>
    <n v="8"/>
    <n v="480182"/>
    <n v="480182"/>
    <n v="2399530"/>
    <n v="0"/>
  </r>
  <r>
    <x v="1"/>
    <n v="620"/>
    <n v="1"/>
    <n v="724"/>
    <s v="S2"/>
    <x v="507"/>
    <n v="8"/>
    <n v="493376"/>
    <n v="493376"/>
    <n v="8243143"/>
    <n v="0"/>
  </r>
  <r>
    <x v="1"/>
    <n v="620"/>
    <n v="1"/>
    <n v="724"/>
    <s v="S2"/>
    <x v="482"/>
    <n v="8"/>
    <n v="495490"/>
    <n v="495490"/>
    <n v="1985523"/>
    <n v="0"/>
  </r>
  <r>
    <x v="1"/>
    <n v="620"/>
    <n v="1"/>
    <n v="724"/>
    <s v="S2"/>
    <x v="468"/>
    <n v="8"/>
    <n v="510875"/>
    <n v="510875"/>
    <n v="1273422"/>
    <n v="0"/>
  </r>
  <r>
    <x v="1"/>
    <n v="620"/>
    <n v="1"/>
    <n v="724"/>
    <s v="S2"/>
    <x v="515"/>
    <n v="8"/>
    <n v="518083"/>
    <n v="518083"/>
    <n v="4447686"/>
    <n v="0"/>
  </r>
  <r>
    <x v="1"/>
    <n v="620"/>
    <n v="1"/>
    <n v="724"/>
    <s v="S2"/>
    <x v="163"/>
    <n v="8"/>
    <n v="518862"/>
    <n v="518862"/>
    <n v="4362076"/>
    <n v="0"/>
  </r>
  <r>
    <x v="1"/>
    <n v="620"/>
    <n v="1"/>
    <n v="724"/>
    <s v="S2"/>
    <x v="499"/>
    <n v="8"/>
    <n v="519937"/>
    <n v="519937"/>
    <n v="1334312"/>
    <n v="0"/>
  </r>
  <r>
    <x v="1"/>
    <n v="620"/>
    <n v="1"/>
    <n v="724"/>
    <s v="S2"/>
    <x v="519"/>
    <n v="8"/>
    <n v="540929"/>
    <n v="540929"/>
    <n v="1691221"/>
    <n v="0"/>
  </r>
  <r>
    <x v="1"/>
    <n v="620"/>
    <n v="1"/>
    <n v="724"/>
    <s v="S2"/>
    <x v="506"/>
    <n v="8"/>
    <n v="549815"/>
    <n v="549815"/>
    <n v="3110615"/>
    <n v="0"/>
  </r>
  <r>
    <x v="1"/>
    <n v="620"/>
    <n v="1"/>
    <n v="724"/>
    <s v="S2"/>
    <x v="476"/>
    <n v="8"/>
    <n v="552582"/>
    <n v="552582"/>
    <n v="1816084"/>
    <n v="0"/>
  </r>
  <r>
    <x v="1"/>
    <n v="620"/>
    <n v="1"/>
    <n v="724"/>
    <s v="S2"/>
    <x v="176"/>
    <n v="8"/>
    <n v="561601"/>
    <n v="561601"/>
    <n v="364991"/>
    <n v="0"/>
  </r>
  <r>
    <x v="1"/>
    <n v="620"/>
    <n v="1"/>
    <n v="724"/>
    <s v="S2"/>
    <x v="450"/>
    <n v="8"/>
    <n v="561812"/>
    <n v="561812"/>
    <n v="720050"/>
    <n v="0"/>
  </r>
  <r>
    <x v="1"/>
    <n v="620"/>
    <n v="1"/>
    <n v="724"/>
    <s v="S2"/>
    <x v="513"/>
    <n v="8"/>
    <n v="574396"/>
    <n v="574396"/>
    <n v="3221208"/>
    <n v="0"/>
  </r>
  <r>
    <x v="1"/>
    <n v="620"/>
    <n v="1"/>
    <n v="724"/>
    <s v="S2"/>
    <x v="522"/>
    <n v="8"/>
    <n v="607753"/>
    <n v="607753"/>
    <n v="1545793"/>
    <n v="0"/>
  </r>
  <r>
    <x v="1"/>
    <n v="620"/>
    <n v="1"/>
    <n v="724"/>
    <s v="S2"/>
    <x v="307"/>
    <n v="8"/>
    <n v="612624"/>
    <n v="612624"/>
    <n v="331037"/>
    <n v="0"/>
  </r>
  <r>
    <x v="1"/>
    <n v="620"/>
    <n v="1"/>
    <n v="724"/>
    <s v="S2"/>
    <x v="535"/>
    <n v="8"/>
    <n v="616124"/>
    <n v="616124"/>
    <n v="3957902"/>
    <n v="0"/>
  </r>
  <r>
    <x v="1"/>
    <n v="620"/>
    <n v="1"/>
    <n v="724"/>
    <s v="S2"/>
    <x v="497"/>
    <n v="8"/>
    <n v="619227"/>
    <n v="619227"/>
    <n v="3569765"/>
    <n v="0"/>
  </r>
  <r>
    <x v="1"/>
    <n v="620"/>
    <n v="1"/>
    <n v="724"/>
    <s v="S2"/>
    <x v="529"/>
    <n v="8"/>
    <n v="621391"/>
    <n v="621391"/>
    <n v="2024567"/>
    <n v="0"/>
  </r>
  <r>
    <x v="1"/>
    <n v="620"/>
    <n v="1"/>
    <n v="724"/>
    <s v="S2"/>
    <x v="539"/>
    <n v="8"/>
    <n v="642435"/>
    <n v="642435"/>
    <n v="1343680"/>
    <n v="0"/>
  </r>
  <r>
    <x v="1"/>
    <n v="620"/>
    <n v="1"/>
    <n v="724"/>
    <s v="S2"/>
    <x v="71"/>
    <n v="8"/>
    <n v="642552"/>
    <n v="642552"/>
    <n v="11953646"/>
    <n v="0"/>
  </r>
  <r>
    <x v="1"/>
    <n v="620"/>
    <n v="1"/>
    <n v="724"/>
    <s v="S2"/>
    <x v="520"/>
    <n v="8"/>
    <n v="650823"/>
    <n v="650823"/>
    <n v="1364129"/>
    <n v="0"/>
  </r>
  <r>
    <x v="1"/>
    <n v="620"/>
    <n v="1"/>
    <n v="724"/>
    <s v="S2"/>
    <x v="437"/>
    <n v="8"/>
    <n v="654581"/>
    <n v="654581"/>
    <n v="1650553"/>
    <n v="0"/>
  </r>
  <r>
    <x v="1"/>
    <n v="620"/>
    <n v="1"/>
    <n v="724"/>
    <s v="S2"/>
    <x v="543"/>
    <n v="8"/>
    <n v="656233"/>
    <n v="656233"/>
    <n v="901845"/>
    <n v="0"/>
  </r>
  <r>
    <x v="1"/>
    <n v="620"/>
    <n v="1"/>
    <n v="724"/>
    <s v="S2"/>
    <x v="498"/>
    <n v="8"/>
    <n v="661250"/>
    <n v="661250"/>
    <n v="130601"/>
    <n v="0"/>
  </r>
  <r>
    <x v="1"/>
    <n v="620"/>
    <n v="1"/>
    <n v="724"/>
    <s v="S2"/>
    <x v="530"/>
    <n v="8"/>
    <n v="662537"/>
    <n v="662537"/>
    <n v="8982711"/>
    <n v="0"/>
  </r>
  <r>
    <x v="1"/>
    <n v="620"/>
    <n v="1"/>
    <n v="724"/>
    <s v="S2"/>
    <x v="545"/>
    <n v="8"/>
    <n v="679216"/>
    <n v="679216"/>
    <n v="2952209"/>
    <n v="0"/>
  </r>
  <r>
    <x v="1"/>
    <n v="620"/>
    <n v="1"/>
    <n v="724"/>
    <s v="S2"/>
    <x v="36"/>
    <n v="8"/>
    <n v="682084"/>
    <n v="682084"/>
    <n v="4119921"/>
    <n v="0"/>
  </r>
  <r>
    <x v="1"/>
    <n v="620"/>
    <n v="1"/>
    <n v="724"/>
    <s v="S2"/>
    <x v="546"/>
    <n v="8"/>
    <n v="683251"/>
    <n v="683251"/>
    <n v="7389963"/>
    <n v="0"/>
  </r>
  <r>
    <x v="1"/>
    <n v="620"/>
    <n v="1"/>
    <n v="724"/>
    <s v="S2"/>
    <x v="505"/>
    <n v="8"/>
    <n v="687749"/>
    <n v="687749"/>
    <n v="2217505"/>
    <n v="0"/>
  </r>
  <r>
    <x v="1"/>
    <n v="620"/>
    <n v="1"/>
    <n v="724"/>
    <s v="S2"/>
    <x v="547"/>
    <n v="8"/>
    <n v="692999"/>
    <n v="692999"/>
    <n v="1003398"/>
    <n v="0"/>
  </r>
  <r>
    <x v="1"/>
    <n v="620"/>
    <n v="1"/>
    <n v="724"/>
    <s v="S2"/>
    <x v="514"/>
    <n v="8"/>
    <n v="697158"/>
    <n v="697158"/>
    <n v="4282520"/>
    <n v="0"/>
  </r>
  <r>
    <x v="1"/>
    <n v="620"/>
    <n v="1"/>
    <n v="724"/>
    <s v="S2"/>
    <x v="503"/>
    <n v="8"/>
    <n v="697590"/>
    <n v="697590"/>
    <n v="2353439"/>
    <n v="0"/>
  </r>
  <r>
    <x v="1"/>
    <n v="620"/>
    <n v="1"/>
    <n v="724"/>
    <s v="S2"/>
    <x v="556"/>
    <n v="8"/>
    <n v="711033"/>
    <n v="711033"/>
    <n v="546310"/>
    <n v="0"/>
  </r>
  <r>
    <x v="1"/>
    <n v="620"/>
    <n v="1"/>
    <n v="724"/>
    <s v="S2"/>
    <x v="178"/>
    <n v="8"/>
    <n v="715072"/>
    <n v="715072"/>
    <n v="5111102"/>
    <n v="0"/>
  </r>
  <r>
    <x v="1"/>
    <n v="620"/>
    <n v="1"/>
    <n v="724"/>
    <s v="S2"/>
    <x v="521"/>
    <n v="8"/>
    <n v="717900"/>
    <n v="717900"/>
    <n v="5634657"/>
    <n v="0"/>
  </r>
  <r>
    <x v="1"/>
    <n v="620"/>
    <n v="1"/>
    <n v="724"/>
    <s v="S2"/>
    <x v="473"/>
    <n v="8"/>
    <n v="722454"/>
    <n v="722454"/>
    <n v="789822"/>
    <n v="0"/>
  </r>
  <r>
    <x v="1"/>
    <n v="620"/>
    <n v="1"/>
    <n v="724"/>
    <s v="S2"/>
    <x v="620"/>
    <n v="8"/>
    <n v="727523"/>
    <n v="727523"/>
    <n v="390768"/>
    <n v="0"/>
  </r>
  <r>
    <x v="1"/>
    <n v="620"/>
    <n v="1"/>
    <n v="724"/>
    <s v="S2"/>
    <x v="646"/>
    <n v="8"/>
    <n v="731875"/>
    <n v="731875"/>
    <n v="201149"/>
    <n v="0"/>
  </r>
  <r>
    <x v="1"/>
    <n v="620"/>
    <n v="1"/>
    <n v="724"/>
    <s v="S2"/>
    <x v="527"/>
    <n v="8"/>
    <n v="735625"/>
    <n v="735625"/>
    <n v="882964"/>
    <n v="0"/>
  </r>
  <r>
    <x v="1"/>
    <n v="620"/>
    <n v="1"/>
    <n v="724"/>
    <s v="S2"/>
    <x v="336"/>
    <n v="8"/>
    <n v="739187"/>
    <n v="739187"/>
    <n v="1309161"/>
    <n v="0"/>
  </r>
  <r>
    <x v="1"/>
    <n v="620"/>
    <n v="1"/>
    <n v="724"/>
    <s v="S2"/>
    <x v="94"/>
    <n v="8"/>
    <n v="740324"/>
    <n v="740324"/>
    <n v="556243"/>
    <n v="0"/>
  </r>
  <r>
    <x v="1"/>
    <n v="620"/>
    <n v="1"/>
    <n v="724"/>
    <s v="S2"/>
    <x v="534"/>
    <n v="8"/>
    <n v="745241"/>
    <n v="745241"/>
    <n v="2589388"/>
    <n v="0"/>
  </r>
  <r>
    <x v="1"/>
    <n v="620"/>
    <n v="1"/>
    <n v="724"/>
    <s v="S2"/>
    <x v="111"/>
    <n v="8"/>
    <n v="750507"/>
    <n v="750507"/>
    <n v="4177439"/>
    <n v="0"/>
  </r>
  <r>
    <x v="1"/>
    <n v="620"/>
    <n v="1"/>
    <n v="724"/>
    <s v="S2"/>
    <x v="374"/>
    <n v="8"/>
    <n v="764780"/>
    <n v="764780"/>
    <n v="1823142"/>
    <n v="0"/>
  </r>
  <r>
    <x v="1"/>
    <n v="620"/>
    <n v="1"/>
    <n v="724"/>
    <s v="S2"/>
    <x v="91"/>
    <n v="8"/>
    <n v="777894"/>
    <n v="777894"/>
    <n v="686031"/>
    <n v="0"/>
  </r>
  <r>
    <x v="1"/>
    <n v="620"/>
    <n v="1"/>
    <n v="724"/>
    <s v="S2"/>
    <x v="537"/>
    <n v="8"/>
    <n v="780835"/>
    <n v="780835"/>
    <n v="1557975"/>
    <n v="0"/>
  </r>
  <r>
    <x v="1"/>
    <n v="620"/>
    <n v="1"/>
    <n v="724"/>
    <s v="S2"/>
    <x v="65"/>
    <n v="8"/>
    <n v="790350"/>
    <n v="790350"/>
    <n v="7089618"/>
    <n v="0"/>
  </r>
  <r>
    <x v="1"/>
    <n v="620"/>
    <n v="1"/>
    <n v="724"/>
    <s v="S2"/>
    <x v="177"/>
    <n v="8"/>
    <n v="790980"/>
    <n v="790980"/>
    <n v="4606126"/>
    <n v="0"/>
  </r>
  <r>
    <x v="1"/>
    <n v="620"/>
    <n v="1"/>
    <n v="724"/>
    <s v="S2"/>
    <x v="559"/>
    <n v="8"/>
    <n v="818598"/>
    <n v="818598"/>
    <n v="2387488"/>
    <n v="0"/>
  </r>
  <r>
    <x v="1"/>
    <n v="620"/>
    <n v="1"/>
    <n v="724"/>
    <s v="S2"/>
    <x v="516"/>
    <n v="8"/>
    <n v="829099"/>
    <n v="829099"/>
    <n v="1309395"/>
    <n v="0"/>
  </r>
  <r>
    <x v="1"/>
    <n v="620"/>
    <n v="1"/>
    <n v="724"/>
    <s v="S2"/>
    <x v="536"/>
    <n v="8"/>
    <n v="832659"/>
    <n v="832659"/>
    <n v="776096"/>
    <n v="0"/>
  </r>
  <r>
    <x v="1"/>
    <n v="620"/>
    <n v="1"/>
    <n v="724"/>
    <s v="S2"/>
    <x v="526"/>
    <n v="8"/>
    <n v="846686"/>
    <n v="846686"/>
    <n v="2081824"/>
    <n v="0"/>
  </r>
  <r>
    <x v="1"/>
    <n v="620"/>
    <n v="1"/>
    <n v="724"/>
    <s v="S2"/>
    <x v="487"/>
    <n v="8"/>
    <n v="848532"/>
    <n v="848532"/>
    <n v="13843609"/>
    <n v="0"/>
  </r>
  <r>
    <x v="1"/>
    <n v="620"/>
    <n v="1"/>
    <n v="724"/>
    <s v="S2"/>
    <x v="417"/>
    <n v="8"/>
    <n v="848741"/>
    <n v="848741"/>
    <n v="132212"/>
    <n v="0"/>
  </r>
  <r>
    <x v="1"/>
    <n v="620"/>
    <n v="1"/>
    <n v="724"/>
    <s v="S2"/>
    <x v="87"/>
    <n v="8"/>
    <n v="860067"/>
    <n v="860067"/>
    <n v="4854780"/>
    <n v="0"/>
  </r>
  <r>
    <x v="1"/>
    <n v="620"/>
    <n v="1"/>
    <n v="724"/>
    <s v="S2"/>
    <x v="489"/>
    <n v="8"/>
    <n v="867819"/>
    <n v="867819"/>
    <n v="660193"/>
    <n v="0"/>
  </r>
  <r>
    <x v="1"/>
    <n v="620"/>
    <n v="1"/>
    <n v="724"/>
    <s v="S2"/>
    <x v="483"/>
    <n v="8"/>
    <n v="890714"/>
    <n v="890714"/>
    <n v="9763024"/>
    <n v="0"/>
  </r>
  <r>
    <x v="1"/>
    <n v="620"/>
    <n v="1"/>
    <n v="724"/>
    <s v="S2"/>
    <x v="188"/>
    <n v="8"/>
    <n v="895312"/>
    <n v="895312"/>
    <n v="4872607"/>
    <n v="0"/>
  </r>
  <r>
    <x v="1"/>
    <n v="620"/>
    <n v="1"/>
    <n v="724"/>
    <s v="S2"/>
    <x v="509"/>
    <n v="8"/>
    <n v="900625"/>
    <n v="900625"/>
    <n v="303712"/>
    <n v="0"/>
  </r>
  <r>
    <x v="1"/>
    <n v="620"/>
    <n v="1"/>
    <n v="724"/>
    <s v="S2"/>
    <x v="179"/>
    <n v="8"/>
    <n v="916976"/>
    <n v="916976"/>
    <n v="6287320"/>
    <n v="0"/>
  </r>
  <r>
    <x v="1"/>
    <n v="620"/>
    <n v="1"/>
    <n v="724"/>
    <s v="S2"/>
    <x v="538"/>
    <n v="8"/>
    <n v="928000"/>
    <n v="928000"/>
    <n v="2601746"/>
    <n v="0"/>
  </r>
  <r>
    <x v="1"/>
    <n v="620"/>
    <n v="1"/>
    <n v="724"/>
    <s v="S2"/>
    <x v="549"/>
    <n v="8"/>
    <n v="944162"/>
    <n v="944162"/>
    <n v="274167"/>
    <n v="0"/>
  </r>
  <r>
    <x v="1"/>
    <n v="620"/>
    <n v="1"/>
    <n v="724"/>
    <s v="S2"/>
    <x v="173"/>
    <n v="8"/>
    <n v="962066"/>
    <n v="962066"/>
    <n v="11852415"/>
    <n v="0"/>
  </r>
  <r>
    <x v="1"/>
    <n v="620"/>
    <n v="1"/>
    <n v="724"/>
    <s v="S2"/>
    <x v="544"/>
    <n v="8"/>
    <n v="1002905"/>
    <n v="1002905"/>
    <n v="1767710"/>
    <n v="0"/>
  </r>
  <r>
    <x v="1"/>
    <n v="620"/>
    <n v="1"/>
    <n v="724"/>
    <s v="S2"/>
    <x v="508"/>
    <n v="8"/>
    <n v="1010517"/>
    <n v="1010517"/>
    <n v="1857052"/>
    <n v="0"/>
  </r>
  <r>
    <x v="1"/>
    <n v="620"/>
    <n v="1"/>
    <n v="724"/>
    <s v="S2"/>
    <x v="552"/>
    <n v="8"/>
    <n v="1012503"/>
    <n v="1012503"/>
    <n v="9910900"/>
    <n v="0"/>
  </r>
  <r>
    <x v="1"/>
    <n v="620"/>
    <n v="1"/>
    <n v="724"/>
    <s v="S2"/>
    <x v="186"/>
    <n v="8"/>
    <n v="1039625"/>
    <n v="1039625"/>
    <n v="15534672"/>
    <n v="0"/>
  </r>
  <r>
    <x v="1"/>
    <n v="620"/>
    <n v="1"/>
    <n v="724"/>
    <s v="S2"/>
    <x v="197"/>
    <n v="8"/>
    <n v="1053320"/>
    <n v="1053320"/>
    <n v="2141855"/>
    <n v="0"/>
  </r>
  <r>
    <x v="1"/>
    <n v="620"/>
    <n v="1"/>
    <n v="724"/>
    <s v="S2"/>
    <x v="554"/>
    <n v="8"/>
    <n v="1088675"/>
    <n v="1088675"/>
    <n v="299434"/>
    <n v="0"/>
  </r>
  <r>
    <x v="1"/>
    <n v="620"/>
    <n v="1"/>
    <n v="724"/>
    <s v="S2"/>
    <x v="533"/>
    <n v="8"/>
    <n v="1091260"/>
    <n v="1091260"/>
    <n v="3625943"/>
    <n v="0"/>
  </r>
  <r>
    <x v="1"/>
    <n v="620"/>
    <n v="1"/>
    <n v="724"/>
    <s v="S2"/>
    <x v="558"/>
    <n v="8"/>
    <n v="1098025"/>
    <n v="1098025"/>
    <n v="1038457"/>
    <n v="0"/>
  </r>
  <r>
    <x v="1"/>
    <n v="620"/>
    <n v="1"/>
    <n v="724"/>
    <s v="S2"/>
    <x v="550"/>
    <n v="8"/>
    <n v="1107428"/>
    <n v="1107428"/>
    <n v="2182454"/>
    <n v="0"/>
  </r>
  <r>
    <x v="1"/>
    <n v="620"/>
    <n v="1"/>
    <n v="724"/>
    <s v="S2"/>
    <x v="183"/>
    <n v="8"/>
    <n v="1107769"/>
    <n v="1107769"/>
    <n v="10720039"/>
    <n v="0"/>
  </r>
  <r>
    <x v="1"/>
    <n v="620"/>
    <n v="1"/>
    <n v="724"/>
    <s v="S2"/>
    <x v="616"/>
    <n v="8"/>
    <n v="1108037"/>
    <n v="1108037"/>
    <n v="1232805"/>
    <n v="0"/>
  </r>
  <r>
    <x v="1"/>
    <n v="620"/>
    <n v="1"/>
    <n v="724"/>
    <s v="S2"/>
    <x v="568"/>
    <n v="8"/>
    <n v="1125520"/>
    <n v="1125520"/>
    <n v="5844907"/>
    <n v="0"/>
  </r>
  <r>
    <x v="1"/>
    <n v="620"/>
    <n v="1"/>
    <n v="724"/>
    <s v="S2"/>
    <x v="38"/>
    <n v="8"/>
    <n v="1127479"/>
    <n v="1127479"/>
    <n v="822629"/>
    <n v="0"/>
  </r>
  <r>
    <x v="1"/>
    <n v="620"/>
    <n v="1"/>
    <n v="724"/>
    <s v="S2"/>
    <x v="26"/>
    <n v="8"/>
    <n v="1137375"/>
    <n v="1137375"/>
    <n v="10612492"/>
    <n v="0"/>
  </r>
  <r>
    <x v="1"/>
    <n v="620"/>
    <n v="1"/>
    <n v="724"/>
    <s v="S2"/>
    <x v="589"/>
    <n v="8"/>
    <n v="1149875"/>
    <n v="1149875"/>
    <n v="2531253"/>
    <n v="0"/>
  </r>
  <r>
    <x v="1"/>
    <n v="620"/>
    <n v="1"/>
    <n v="724"/>
    <s v="S2"/>
    <x v="175"/>
    <n v="8"/>
    <n v="1155593"/>
    <n v="1155593"/>
    <n v="1976851"/>
    <n v="0"/>
  </r>
  <r>
    <x v="1"/>
    <n v="620"/>
    <n v="1"/>
    <n v="724"/>
    <s v="S2"/>
    <x v="562"/>
    <n v="8"/>
    <n v="1162701"/>
    <n v="1162701"/>
    <n v="2020446"/>
    <n v="0"/>
  </r>
  <r>
    <x v="1"/>
    <n v="620"/>
    <n v="1"/>
    <n v="724"/>
    <s v="S2"/>
    <x v="585"/>
    <n v="8"/>
    <n v="1191877"/>
    <n v="1191877"/>
    <n v="1123720"/>
    <n v="0"/>
  </r>
  <r>
    <x v="1"/>
    <n v="620"/>
    <n v="1"/>
    <n v="724"/>
    <s v="S2"/>
    <x v="564"/>
    <n v="8"/>
    <n v="1226268"/>
    <n v="1226268"/>
    <n v="5001211"/>
    <n v="0"/>
  </r>
  <r>
    <x v="1"/>
    <n v="620"/>
    <n v="1"/>
    <n v="724"/>
    <s v="S2"/>
    <x v="548"/>
    <n v="8"/>
    <n v="1228710"/>
    <n v="1228710"/>
    <n v="4114132"/>
    <n v="0"/>
  </r>
  <r>
    <x v="1"/>
    <n v="620"/>
    <n v="1"/>
    <n v="724"/>
    <s v="S2"/>
    <x v="95"/>
    <n v="8"/>
    <n v="1232517"/>
    <n v="1232517"/>
    <n v="8165831"/>
    <n v="0"/>
  </r>
  <r>
    <x v="1"/>
    <n v="620"/>
    <n v="1"/>
    <n v="724"/>
    <s v="S2"/>
    <x v="46"/>
    <n v="8"/>
    <n v="1255698"/>
    <n v="1255698"/>
    <n v="15374164"/>
    <n v="0"/>
  </r>
  <r>
    <x v="1"/>
    <n v="620"/>
    <n v="1"/>
    <n v="724"/>
    <s v="S2"/>
    <x v="553"/>
    <n v="8"/>
    <n v="1260561"/>
    <n v="1260561"/>
    <n v="4066246"/>
    <n v="0"/>
  </r>
  <r>
    <x v="1"/>
    <n v="620"/>
    <n v="1"/>
    <n v="724"/>
    <s v="S2"/>
    <x v="93"/>
    <n v="8"/>
    <n v="1278021"/>
    <n v="1278021"/>
    <n v="9516971"/>
    <n v="0"/>
  </r>
  <r>
    <x v="1"/>
    <n v="620"/>
    <n v="1"/>
    <n v="724"/>
    <s v="S2"/>
    <x v="85"/>
    <n v="8"/>
    <n v="1311869"/>
    <n v="1311869"/>
    <n v="14336115"/>
    <n v="0"/>
  </r>
  <r>
    <x v="1"/>
    <n v="620"/>
    <n v="1"/>
    <n v="724"/>
    <s v="S2"/>
    <x v="185"/>
    <n v="8"/>
    <n v="1331162"/>
    <n v="1331162"/>
    <n v="6166596"/>
    <n v="0"/>
  </r>
  <r>
    <x v="1"/>
    <n v="620"/>
    <n v="1"/>
    <n v="724"/>
    <s v="S2"/>
    <x v="557"/>
    <n v="8"/>
    <n v="1342312"/>
    <n v="1342312"/>
    <n v="2198603"/>
    <n v="0"/>
  </r>
  <r>
    <x v="1"/>
    <n v="620"/>
    <n v="1"/>
    <n v="724"/>
    <s v="S2"/>
    <x v="84"/>
    <n v="8"/>
    <n v="1348989"/>
    <n v="1348989"/>
    <n v="6565922"/>
    <n v="0"/>
  </r>
  <r>
    <x v="1"/>
    <n v="620"/>
    <n v="1"/>
    <n v="724"/>
    <s v="S2"/>
    <x v="89"/>
    <n v="8"/>
    <n v="1365697"/>
    <n v="1365697"/>
    <n v="3194832"/>
    <n v="0"/>
  </r>
  <r>
    <x v="1"/>
    <n v="620"/>
    <n v="1"/>
    <n v="724"/>
    <s v="S2"/>
    <x v="104"/>
    <n v="8"/>
    <n v="1394399"/>
    <n v="1394399"/>
    <n v="2303308"/>
    <n v="0"/>
  </r>
  <r>
    <x v="1"/>
    <n v="620"/>
    <n v="1"/>
    <n v="724"/>
    <s v="S2"/>
    <x v="592"/>
    <n v="8"/>
    <n v="1395693"/>
    <n v="1395693"/>
    <n v="7012273"/>
    <n v="0"/>
  </r>
  <r>
    <x v="1"/>
    <n v="620"/>
    <n v="1"/>
    <n v="724"/>
    <s v="S2"/>
    <x v="81"/>
    <n v="8"/>
    <n v="1407469"/>
    <n v="1407469"/>
    <n v="4066244"/>
    <n v="0"/>
  </r>
  <r>
    <x v="1"/>
    <n v="620"/>
    <n v="1"/>
    <n v="724"/>
    <s v="S2"/>
    <x v="611"/>
    <n v="8"/>
    <n v="1409753"/>
    <n v="1409753"/>
    <n v="4510885"/>
    <n v="0"/>
  </r>
  <r>
    <x v="1"/>
    <n v="620"/>
    <n v="1"/>
    <n v="724"/>
    <s v="S2"/>
    <x v="561"/>
    <n v="8"/>
    <n v="1451150"/>
    <n v="1451150"/>
    <n v="2102862"/>
    <n v="0"/>
  </r>
  <r>
    <x v="1"/>
    <n v="620"/>
    <n v="1"/>
    <n v="724"/>
    <s v="S2"/>
    <x v="518"/>
    <n v="8"/>
    <n v="1462500"/>
    <n v="1462500"/>
    <n v="1579753"/>
    <n v="0"/>
  </r>
  <r>
    <x v="1"/>
    <n v="620"/>
    <n v="1"/>
    <n v="724"/>
    <s v="S2"/>
    <x v="541"/>
    <n v="8"/>
    <n v="1473522"/>
    <n v="1473522"/>
    <n v="3143377"/>
    <n v="0"/>
  </r>
  <r>
    <x v="1"/>
    <n v="620"/>
    <n v="1"/>
    <n v="724"/>
    <s v="S2"/>
    <x v="569"/>
    <n v="8"/>
    <n v="1512136"/>
    <n v="1512136"/>
    <n v="641640"/>
    <n v="0"/>
  </r>
  <r>
    <x v="1"/>
    <n v="620"/>
    <n v="1"/>
    <n v="724"/>
    <s v="S2"/>
    <x v="577"/>
    <n v="8"/>
    <n v="1528090"/>
    <n v="1528090"/>
    <n v="9343272"/>
    <n v="0"/>
  </r>
  <r>
    <x v="1"/>
    <n v="620"/>
    <n v="1"/>
    <n v="724"/>
    <s v="S2"/>
    <x v="586"/>
    <n v="8"/>
    <n v="1541167"/>
    <n v="1541167"/>
    <n v="17540812"/>
    <n v="0"/>
  </r>
  <r>
    <x v="1"/>
    <n v="620"/>
    <n v="1"/>
    <n v="724"/>
    <s v="S2"/>
    <x v="605"/>
    <n v="8"/>
    <n v="1559933"/>
    <n v="1559933"/>
    <n v="2185581"/>
    <n v="0"/>
  </r>
  <r>
    <x v="1"/>
    <n v="620"/>
    <n v="1"/>
    <n v="724"/>
    <s v="S2"/>
    <x v="92"/>
    <n v="8"/>
    <n v="1573327"/>
    <n v="1573327"/>
    <n v="9818678"/>
    <n v="0"/>
  </r>
  <r>
    <x v="1"/>
    <n v="620"/>
    <n v="1"/>
    <n v="724"/>
    <s v="S2"/>
    <x v="609"/>
    <n v="8"/>
    <n v="1610167"/>
    <n v="1610167"/>
    <n v="1434438"/>
    <n v="0"/>
  </r>
  <r>
    <x v="1"/>
    <n v="620"/>
    <n v="1"/>
    <n v="724"/>
    <s v="S2"/>
    <x v="444"/>
    <n v="8"/>
    <n v="1624841"/>
    <n v="1624841"/>
    <n v="523451"/>
    <n v="0"/>
  </r>
  <r>
    <x v="1"/>
    <n v="620"/>
    <n v="1"/>
    <n v="724"/>
    <s v="S2"/>
    <x v="604"/>
    <n v="8"/>
    <n v="1702265"/>
    <n v="1702265"/>
    <n v="1779193"/>
    <n v="0"/>
  </r>
  <r>
    <x v="1"/>
    <n v="620"/>
    <n v="1"/>
    <n v="724"/>
    <s v="S2"/>
    <x v="566"/>
    <n v="8"/>
    <n v="1702860"/>
    <n v="1702860"/>
    <n v="3925548"/>
    <n v="0"/>
  </r>
  <r>
    <x v="1"/>
    <n v="620"/>
    <n v="1"/>
    <n v="724"/>
    <s v="S2"/>
    <x v="596"/>
    <n v="8"/>
    <n v="1703866"/>
    <n v="1703866"/>
    <n v="528022"/>
    <n v="0"/>
  </r>
  <r>
    <x v="1"/>
    <n v="620"/>
    <n v="1"/>
    <n v="724"/>
    <s v="S2"/>
    <x v="588"/>
    <n v="8"/>
    <n v="1731678"/>
    <n v="1731678"/>
    <n v="3572777"/>
    <n v="0"/>
  </r>
  <r>
    <x v="1"/>
    <n v="620"/>
    <n v="1"/>
    <n v="724"/>
    <s v="S2"/>
    <x v="593"/>
    <n v="8"/>
    <n v="1777347"/>
    <n v="1777347"/>
    <n v="993432"/>
    <n v="0"/>
  </r>
  <r>
    <x v="1"/>
    <n v="620"/>
    <n v="1"/>
    <n v="724"/>
    <s v="S2"/>
    <x v="575"/>
    <n v="8"/>
    <n v="1789187"/>
    <n v="1789187"/>
    <n v="1168377"/>
    <n v="0"/>
  </r>
  <r>
    <x v="1"/>
    <n v="620"/>
    <n v="1"/>
    <n v="724"/>
    <s v="S2"/>
    <x v="594"/>
    <n v="8"/>
    <n v="1792571"/>
    <n v="1792571"/>
    <n v="5492104"/>
    <n v="0"/>
  </r>
  <r>
    <x v="1"/>
    <n v="620"/>
    <n v="1"/>
    <n v="724"/>
    <s v="S2"/>
    <x v="560"/>
    <n v="8"/>
    <n v="1799694"/>
    <n v="1799694"/>
    <n v="3073161"/>
    <n v="0"/>
  </r>
  <r>
    <x v="1"/>
    <n v="620"/>
    <n v="1"/>
    <n v="724"/>
    <s v="S2"/>
    <x v="587"/>
    <n v="8"/>
    <n v="1840129"/>
    <n v="1840129"/>
    <n v="4577504"/>
    <n v="0"/>
  </r>
  <r>
    <x v="1"/>
    <n v="620"/>
    <n v="1"/>
    <n v="724"/>
    <s v="S2"/>
    <x v="595"/>
    <n v="8"/>
    <n v="1843288"/>
    <n v="1843288"/>
    <n v="3196823"/>
    <n v="0"/>
  </r>
  <r>
    <x v="1"/>
    <n v="620"/>
    <n v="1"/>
    <n v="724"/>
    <s v="S2"/>
    <x v="582"/>
    <n v="8"/>
    <n v="1911952"/>
    <n v="1911952"/>
    <n v="2279644"/>
    <n v="0"/>
  </r>
  <r>
    <x v="1"/>
    <n v="620"/>
    <n v="1"/>
    <n v="724"/>
    <s v="S2"/>
    <x v="612"/>
    <n v="8"/>
    <n v="1942585"/>
    <n v="1942585"/>
    <n v="975630"/>
    <n v="0"/>
  </r>
  <r>
    <x v="1"/>
    <n v="620"/>
    <n v="1"/>
    <n v="724"/>
    <s v="S2"/>
    <x v="121"/>
    <n v="8"/>
    <n v="1943821"/>
    <n v="1943821"/>
    <n v="3810743"/>
    <n v="0"/>
  </r>
  <r>
    <x v="1"/>
    <n v="620"/>
    <n v="1"/>
    <n v="724"/>
    <s v="S2"/>
    <x v="555"/>
    <n v="8"/>
    <n v="1972067"/>
    <n v="1972067"/>
    <n v="8047029"/>
    <n v="0"/>
  </r>
  <r>
    <x v="1"/>
    <n v="620"/>
    <n v="1"/>
    <n v="724"/>
    <s v="S2"/>
    <x v="599"/>
    <n v="8"/>
    <n v="2026188"/>
    <n v="2026188"/>
    <n v="2724352"/>
    <n v="0"/>
  </r>
  <r>
    <x v="1"/>
    <n v="620"/>
    <n v="1"/>
    <n v="724"/>
    <s v="S2"/>
    <x v="572"/>
    <n v="8"/>
    <n v="2118899"/>
    <n v="2118899"/>
    <n v="5079163"/>
    <n v="0"/>
  </r>
  <r>
    <x v="1"/>
    <n v="620"/>
    <n v="1"/>
    <n v="724"/>
    <s v="S2"/>
    <x v="105"/>
    <n v="8"/>
    <n v="2189352"/>
    <n v="2189352"/>
    <n v="11823831"/>
    <n v="0"/>
  </r>
  <r>
    <x v="1"/>
    <n v="620"/>
    <n v="1"/>
    <n v="724"/>
    <s v="S2"/>
    <x v="571"/>
    <n v="8"/>
    <n v="2209209"/>
    <n v="2209209"/>
    <n v="15880522"/>
    <n v="0"/>
  </r>
  <r>
    <x v="1"/>
    <n v="620"/>
    <n v="1"/>
    <n v="724"/>
    <s v="S2"/>
    <x v="580"/>
    <n v="8"/>
    <n v="2282066"/>
    <n v="2282066"/>
    <n v="24428468"/>
    <n v="0"/>
  </r>
  <r>
    <x v="1"/>
    <n v="620"/>
    <n v="1"/>
    <n v="724"/>
    <s v="S2"/>
    <x v="565"/>
    <n v="8"/>
    <n v="2306091"/>
    <n v="2306091"/>
    <n v="10748090"/>
    <n v="0"/>
  </r>
  <r>
    <x v="1"/>
    <n v="620"/>
    <n v="1"/>
    <n v="724"/>
    <s v="S2"/>
    <x v="624"/>
    <n v="8"/>
    <n v="2354610"/>
    <n v="2354610"/>
    <n v="2476586"/>
    <n v="0"/>
  </r>
  <r>
    <x v="1"/>
    <n v="620"/>
    <n v="1"/>
    <n v="724"/>
    <s v="S2"/>
    <x v="633"/>
    <n v="8"/>
    <n v="2356430"/>
    <n v="2356430"/>
    <n v="2055357"/>
    <n v="0"/>
  </r>
  <r>
    <x v="1"/>
    <n v="620"/>
    <n v="1"/>
    <n v="724"/>
    <s v="S2"/>
    <x v="573"/>
    <n v="8"/>
    <n v="2422614"/>
    <n v="2422614"/>
    <n v="1556766"/>
    <n v="0"/>
  </r>
  <r>
    <x v="1"/>
    <n v="620"/>
    <n v="1"/>
    <n v="724"/>
    <s v="S2"/>
    <x v="125"/>
    <n v="8"/>
    <n v="2431964"/>
    <n v="2431964"/>
    <n v="885557"/>
    <n v="0"/>
  </r>
  <r>
    <x v="1"/>
    <n v="620"/>
    <n v="1"/>
    <n v="724"/>
    <s v="S2"/>
    <x v="122"/>
    <n v="8"/>
    <n v="2443975"/>
    <n v="2443975"/>
    <n v="2569878"/>
    <n v="0"/>
  </r>
  <r>
    <x v="1"/>
    <n v="620"/>
    <n v="1"/>
    <n v="724"/>
    <s v="S2"/>
    <x v="606"/>
    <n v="8"/>
    <n v="2465733"/>
    <n v="2465733"/>
    <n v="4554978"/>
    <n v="0"/>
  </r>
  <r>
    <x v="1"/>
    <n v="620"/>
    <n v="1"/>
    <n v="724"/>
    <s v="S2"/>
    <x v="578"/>
    <n v="8"/>
    <n v="2476856"/>
    <n v="2476856"/>
    <n v="7322641"/>
    <n v="0"/>
  </r>
  <r>
    <x v="1"/>
    <n v="620"/>
    <n v="1"/>
    <n v="724"/>
    <s v="S2"/>
    <x v="579"/>
    <n v="8"/>
    <n v="2484920"/>
    <n v="2484920"/>
    <n v="5510807"/>
    <n v="0"/>
  </r>
  <r>
    <x v="1"/>
    <n v="620"/>
    <n v="1"/>
    <n v="724"/>
    <s v="S2"/>
    <x v="196"/>
    <n v="8"/>
    <n v="2497686"/>
    <n v="2497686"/>
    <n v="7383457"/>
    <n v="0"/>
  </r>
  <r>
    <x v="1"/>
    <n v="620"/>
    <n v="1"/>
    <n v="724"/>
    <s v="S2"/>
    <x v="625"/>
    <n v="8"/>
    <n v="2510799"/>
    <n v="2510799"/>
    <n v="1813297"/>
    <n v="0"/>
  </r>
  <r>
    <x v="1"/>
    <n v="620"/>
    <n v="1"/>
    <n v="724"/>
    <s v="S2"/>
    <x v="86"/>
    <n v="8"/>
    <n v="2519574"/>
    <n v="2519574"/>
    <n v="23858258"/>
    <n v="0"/>
  </r>
  <r>
    <x v="1"/>
    <n v="620"/>
    <n v="1"/>
    <n v="724"/>
    <s v="S2"/>
    <x v="567"/>
    <n v="8"/>
    <n v="2543592"/>
    <n v="2543592"/>
    <n v="3322866"/>
    <n v="0"/>
  </r>
  <r>
    <x v="1"/>
    <n v="620"/>
    <n v="1"/>
    <n v="724"/>
    <s v="S2"/>
    <x v="574"/>
    <n v="8"/>
    <n v="2555773"/>
    <n v="2555773"/>
    <n v="765015"/>
    <n v="0"/>
  </r>
  <r>
    <x v="1"/>
    <n v="620"/>
    <n v="1"/>
    <n v="724"/>
    <s v="S2"/>
    <x v="590"/>
    <n v="8"/>
    <n v="2580875"/>
    <n v="2580875"/>
    <n v="1282725"/>
    <n v="0"/>
  </r>
  <r>
    <x v="1"/>
    <n v="620"/>
    <n v="1"/>
    <n v="724"/>
    <s v="S2"/>
    <x v="619"/>
    <n v="8"/>
    <n v="2588750"/>
    <n v="2588750"/>
    <n v="267096"/>
    <n v="0"/>
  </r>
  <r>
    <x v="1"/>
    <n v="620"/>
    <n v="1"/>
    <n v="724"/>
    <s v="S2"/>
    <x v="597"/>
    <n v="8"/>
    <n v="2594437"/>
    <n v="2594437"/>
    <n v="1093720"/>
    <n v="0"/>
  </r>
  <r>
    <x v="1"/>
    <n v="620"/>
    <n v="1"/>
    <n v="724"/>
    <s v="S2"/>
    <x v="617"/>
    <n v="8"/>
    <n v="2596692"/>
    <n v="2596692"/>
    <n v="3015840"/>
    <n v="0"/>
  </r>
  <r>
    <x v="1"/>
    <n v="620"/>
    <n v="1"/>
    <n v="724"/>
    <s v="S2"/>
    <x v="581"/>
    <n v="8"/>
    <n v="2656484"/>
    <n v="2656484"/>
    <n v="1559944"/>
    <n v="0"/>
  </r>
  <r>
    <x v="1"/>
    <n v="620"/>
    <n v="1"/>
    <n v="724"/>
    <s v="S2"/>
    <x v="591"/>
    <n v="8"/>
    <n v="2742953"/>
    <n v="2742953"/>
    <n v="3779058"/>
    <n v="0"/>
  </r>
  <r>
    <x v="1"/>
    <n v="620"/>
    <n v="1"/>
    <n v="724"/>
    <s v="S2"/>
    <x v="583"/>
    <n v="8"/>
    <n v="2844499"/>
    <n v="2844499"/>
    <n v="3550659"/>
    <n v="0"/>
  </r>
  <r>
    <x v="1"/>
    <n v="620"/>
    <n v="1"/>
    <n v="724"/>
    <s v="S2"/>
    <x v="601"/>
    <n v="8"/>
    <n v="2906173"/>
    <n v="2906173"/>
    <n v="2412606"/>
    <n v="0"/>
  </r>
  <r>
    <x v="1"/>
    <n v="620"/>
    <n v="1"/>
    <n v="724"/>
    <s v="S2"/>
    <x v="610"/>
    <n v="8"/>
    <n v="2931625"/>
    <n v="2931625"/>
    <n v="6876868"/>
    <n v="0"/>
  </r>
  <r>
    <x v="1"/>
    <n v="620"/>
    <n v="1"/>
    <n v="724"/>
    <s v="S2"/>
    <x v="184"/>
    <n v="8"/>
    <n v="2942760"/>
    <n v="2942760"/>
    <n v="10385761"/>
    <n v="0"/>
  </r>
  <r>
    <x v="1"/>
    <n v="620"/>
    <n v="1"/>
    <n v="724"/>
    <s v="S2"/>
    <x v="613"/>
    <n v="8"/>
    <n v="2989539"/>
    <n v="2989539"/>
    <n v="3308751"/>
    <n v="0"/>
  </r>
  <r>
    <x v="1"/>
    <n v="620"/>
    <n v="1"/>
    <n v="724"/>
    <s v="S2"/>
    <x v="584"/>
    <n v="8"/>
    <n v="3047824"/>
    <n v="3047824"/>
    <n v="3051971"/>
    <n v="0"/>
  </r>
  <r>
    <x v="1"/>
    <n v="620"/>
    <n v="1"/>
    <n v="724"/>
    <s v="S2"/>
    <x v="618"/>
    <n v="8"/>
    <n v="3057660"/>
    <n v="3057660"/>
    <n v="2966574"/>
    <n v="0"/>
  </r>
  <r>
    <x v="1"/>
    <n v="620"/>
    <n v="1"/>
    <n v="724"/>
    <s v="S2"/>
    <x v="312"/>
    <n v="8"/>
    <n v="3076562"/>
    <n v="3076562"/>
    <n v="1730923"/>
    <n v="0"/>
  </r>
  <r>
    <x v="1"/>
    <n v="620"/>
    <n v="1"/>
    <n v="724"/>
    <s v="S2"/>
    <x v="608"/>
    <n v="8"/>
    <n v="3245689"/>
    <n v="3245689"/>
    <n v="1624733"/>
    <n v="0"/>
  </r>
  <r>
    <x v="1"/>
    <n v="620"/>
    <n v="1"/>
    <n v="724"/>
    <s v="S2"/>
    <x v="598"/>
    <n v="8"/>
    <n v="3365303"/>
    <n v="3365303"/>
    <n v="1451116"/>
    <n v="0"/>
  </r>
  <r>
    <x v="1"/>
    <n v="620"/>
    <n v="1"/>
    <n v="724"/>
    <s v="S2"/>
    <x v="615"/>
    <n v="8"/>
    <n v="3407363"/>
    <n v="3407363"/>
    <n v="1349222"/>
    <n v="0"/>
  </r>
  <r>
    <x v="1"/>
    <n v="620"/>
    <n v="1"/>
    <n v="724"/>
    <s v="S2"/>
    <x v="622"/>
    <n v="8"/>
    <n v="3462796"/>
    <n v="3462796"/>
    <n v="10024325"/>
    <n v="0"/>
  </r>
  <r>
    <x v="1"/>
    <n v="620"/>
    <n v="1"/>
    <n v="724"/>
    <s v="S2"/>
    <x v="638"/>
    <n v="8"/>
    <n v="3467416"/>
    <n v="3467416"/>
    <n v="14130730"/>
    <n v="0"/>
  </r>
  <r>
    <x v="1"/>
    <n v="620"/>
    <n v="1"/>
    <n v="724"/>
    <s v="S2"/>
    <x v="600"/>
    <n v="8"/>
    <n v="3503311"/>
    <n v="3503311"/>
    <n v="2048729"/>
    <n v="0"/>
  </r>
  <r>
    <x v="1"/>
    <n v="620"/>
    <n v="1"/>
    <n v="724"/>
    <s v="S2"/>
    <x v="249"/>
    <n v="8"/>
    <n v="3512750"/>
    <n v="3512750"/>
    <n v="1470772"/>
    <n v="0"/>
  </r>
  <r>
    <x v="1"/>
    <n v="620"/>
    <n v="1"/>
    <n v="724"/>
    <s v="S2"/>
    <x v="621"/>
    <n v="8"/>
    <n v="3516562"/>
    <n v="3516562"/>
    <n v="2310557"/>
    <n v="0"/>
  </r>
  <r>
    <x v="1"/>
    <n v="620"/>
    <n v="1"/>
    <n v="724"/>
    <s v="S2"/>
    <x v="97"/>
    <n v="8"/>
    <n v="3550838"/>
    <n v="3550838"/>
    <n v="16164754"/>
    <n v="0"/>
  </r>
  <r>
    <x v="1"/>
    <n v="620"/>
    <n v="1"/>
    <n v="724"/>
    <s v="S2"/>
    <x v="576"/>
    <n v="8"/>
    <n v="3569401"/>
    <n v="3569401"/>
    <n v="1659033"/>
    <n v="0"/>
  </r>
  <r>
    <x v="1"/>
    <n v="620"/>
    <n v="1"/>
    <n v="724"/>
    <s v="S2"/>
    <x v="654"/>
    <n v="8"/>
    <n v="3593410"/>
    <n v="3593410"/>
    <n v="3339771"/>
    <n v="0"/>
  </r>
  <r>
    <x v="1"/>
    <n v="620"/>
    <n v="1"/>
    <n v="724"/>
    <s v="S2"/>
    <x v="632"/>
    <n v="8"/>
    <n v="3615000"/>
    <n v="3615000"/>
    <n v="12276427"/>
    <n v="0"/>
  </r>
  <r>
    <x v="1"/>
    <n v="620"/>
    <n v="1"/>
    <n v="724"/>
    <s v="S2"/>
    <x v="187"/>
    <n v="8"/>
    <n v="3644687"/>
    <n v="3644687"/>
    <n v="12508653"/>
    <n v="0"/>
  </r>
  <r>
    <x v="1"/>
    <n v="620"/>
    <n v="1"/>
    <n v="724"/>
    <s v="S2"/>
    <x v="630"/>
    <n v="8"/>
    <n v="3792187"/>
    <n v="3792187"/>
    <n v="161174"/>
    <n v="0"/>
  </r>
  <r>
    <x v="1"/>
    <n v="620"/>
    <n v="1"/>
    <n v="724"/>
    <s v="S2"/>
    <x v="651"/>
    <n v="8"/>
    <n v="3911073"/>
    <n v="3911073"/>
    <n v="16870666"/>
    <n v="0"/>
  </r>
  <r>
    <x v="1"/>
    <n v="620"/>
    <n v="1"/>
    <n v="724"/>
    <s v="S2"/>
    <x v="470"/>
    <n v="8"/>
    <n v="3965000"/>
    <n v="3965000"/>
    <n v="293889"/>
    <n v="0"/>
  </r>
  <r>
    <x v="1"/>
    <n v="620"/>
    <n v="1"/>
    <n v="724"/>
    <s v="S2"/>
    <x v="614"/>
    <n v="8"/>
    <n v="3972120"/>
    <n v="3972120"/>
    <n v="2816919"/>
    <n v="0"/>
  </r>
  <r>
    <x v="1"/>
    <n v="620"/>
    <n v="1"/>
    <n v="724"/>
    <s v="S2"/>
    <x v="631"/>
    <n v="8"/>
    <n v="4039375"/>
    <n v="4039375"/>
    <n v="1775988"/>
    <n v="0"/>
  </r>
  <r>
    <x v="1"/>
    <n v="620"/>
    <n v="1"/>
    <n v="724"/>
    <s v="S2"/>
    <x v="636"/>
    <n v="8"/>
    <n v="4059514"/>
    <n v="4059514"/>
    <n v="1081075"/>
    <n v="0"/>
  </r>
  <r>
    <x v="1"/>
    <n v="620"/>
    <n v="1"/>
    <n v="724"/>
    <s v="S2"/>
    <x v="627"/>
    <n v="8"/>
    <n v="4075628"/>
    <n v="4075628"/>
    <n v="4320159"/>
    <n v="0"/>
  </r>
  <r>
    <x v="1"/>
    <n v="620"/>
    <n v="1"/>
    <n v="724"/>
    <s v="S2"/>
    <x v="645"/>
    <n v="8"/>
    <n v="4171647"/>
    <n v="4171647"/>
    <n v="878490"/>
    <n v="0"/>
  </r>
  <r>
    <x v="1"/>
    <n v="620"/>
    <n v="1"/>
    <n v="724"/>
    <s v="S2"/>
    <x v="563"/>
    <n v="8"/>
    <n v="4205738"/>
    <n v="4205738"/>
    <n v="266776"/>
    <n v="0"/>
  </r>
  <r>
    <x v="1"/>
    <n v="620"/>
    <n v="1"/>
    <n v="724"/>
    <s v="S2"/>
    <x v="634"/>
    <n v="8"/>
    <n v="4236401"/>
    <n v="4236401"/>
    <n v="334761"/>
    <n v="0"/>
  </r>
  <r>
    <x v="1"/>
    <n v="620"/>
    <n v="1"/>
    <n v="724"/>
    <s v="S2"/>
    <x v="623"/>
    <n v="8"/>
    <n v="4313625"/>
    <n v="4313625"/>
    <n v="6458144"/>
    <n v="0"/>
  </r>
  <r>
    <x v="1"/>
    <n v="620"/>
    <n v="1"/>
    <n v="724"/>
    <s v="S2"/>
    <x v="637"/>
    <n v="8"/>
    <n v="4382667"/>
    <n v="4382667"/>
    <n v="9840088"/>
    <n v="0"/>
  </r>
  <r>
    <x v="1"/>
    <n v="620"/>
    <n v="1"/>
    <n v="724"/>
    <s v="S2"/>
    <x v="642"/>
    <n v="8"/>
    <n v="4439968"/>
    <n v="4439968"/>
    <n v="3224366"/>
    <n v="0"/>
  </r>
  <r>
    <x v="1"/>
    <n v="620"/>
    <n v="1"/>
    <n v="724"/>
    <s v="S2"/>
    <x v="628"/>
    <n v="8"/>
    <n v="4509634"/>
    <n v="4509634"/>
    <n v="6590127"/>
    <n v="0"/>
  </r>
  <r>
    <x v="1"/>
    <n v="620"/>
    <n v="1"/>
    <n v="724"/>
    <s v="S2"/>
    <x v="603"/>
    <n v="8"/>
    <n v="4576078"/>
    <n v="4576078"/>
    <n v="11668624"/>
    <n v="0"/>
  </r>
  <r>
    <x v="1"/>
    <n v="620"/>
    <n v="1"/>
    <n v="724"/>
    <s v="S2"/>
    <x v="446"/>
    <n v="8"/>
    <n v="4893648"/>
    <n v="4893648"/>
    <n v="1692116"/>
    <n v="0"/>
  </r>
  <r>
    <x v="1"/>
    <n v="620"/>
    <n v="1"/>
    <n v="724"/>
    <s v="S2"/>
    <x v="626"/>
    <n v="8"/>
    <n v="4991701"/>
    <n v="4991701"/>
    <n v="15572452"/>
    <n v="0"/>
  </r>
  <r>
    <x v="1"/>
    <n v="620"/>
    <n v="1"/>
    <n v="724"/>
    <s v="S2"/>
    <x v="98"/>
    <n v="8"/>
    <n v="5118822"/>
    <n v="5118822"/>
    <n v="15302878"/>
    <n v="0"/>
  </r>
  <r>
    <x v="1"/>
    <n v="620"/>
    <n v="1"/>
    <n v="724"/>
    <s v="S2"/>
    <x v="43"/>
    <n v="8"/>
    <n v="5194886"/>
    <n v="5194886"/>
    <n v="2393991"/>
    <n v="0"/>
  </r>
  <r>
    <x v="1"/>
    <n v="620"/>
    <n v="1"/>
    <n v="724"/>
    <s v="S2"/>
    <x v="641"/>
    <n v="8"/>
    <n v="5263533"/>
    <n v="5263533"/>
    <n v="3954363"/>
    <n v="0"/>
  </r>
  <r>
    <x v="1"/>
    <n v="620"/>
    <n v="1"/>
    <n v="724"/>
    <s v="S2"/>
    <x v="542"/>
    <n v="8"/>
    <n v="5377647"/>
    <n v="5377647"/>
    <n v="1477710"/>
    <n v="0"/>
  </r>
  <r>
    <x v="1"/>
    <n v="620"/>
    <n v="1"/>
    <n v="724"/>
    <s v="S2"/>
    <x v="649"/>
    <n v="8"/>
    <n v="5610210"/>
    <n v="5610210"/>
    <n v="3975812"/>
    <n v="0"/>
  </r>
  <r>
    <x v="1"/>
    <n v="620"/>
    <n v="1"/>
    <n v="724"/>
    <s v="S2"/>
    <x v="667"/>
    <n v="8"/>
    <n v="5626690"/>
    <n v="5626690"/>
    <n v="538879"/>
    <n v="0"/>
  </r>
  <r>
    <x v="1"/>
    <n v="620"/>
    <n v="1"/>
    <n v="724"/>
    <s v="S2"/>
    <x v="106"/>
    <n v="8"/>
    <n v="5706034"/>
    <n v="5706034"/>
    <n v="6135928"/>
    <n v="0"/>
  </r>
  <r>
    <x v="1"/>
    <n v="620"/>
    <n v="1"/>
    <n v="724"/>
    <s v="S2"/>
    <x v="639"/>
    <n v="8"/>
    <n v="5953144"/>
    <n v="5953144"/>
    <n v="29589606"/>
    <n v="0"/>
  </r>
  <r>
    <x v="1"/>
    <n v="620"/>
    <n v="1"/>
    <n v="724"/>
    <s v="S2"/>
    <x v="663"/>
    <n v="8"/>
    <n v="6092281"/>
    <n v="6092281"/>
    <n v="1029898"/>
    <n v="0"/>
  </r>
  <r>
    <x v="1"/>
    <n v="620"/>
    <n v="1"/>
    <n v="724"/>
    <s v="S2"/>
    <x v="647"/>
    <n v="8"/>
    <n v="6547332"/>
    <n v="6547332"/>
    <n v="5213361"/>
    <n v="0"/>
  </r>
  <r>
    <x v="1"/>
    <n v="620"/>
    <n v="1"/>
    <n v="724"/>
    <s v="S2"/>
    <x v="635"/>
    <n v="8"/>
    <n v="6745518"/>
    <n v="6745518"/>
    <n v="4672968"/>
    <n v="0"/>
  </r>
  <r>
    <x v="1"/>
    <n v="620"/>
    <n v="1"/>
    <n v="724"/>
    <s v="S2"/>
    <x v="656"/>
    <n v="8"/>
    <n v="6955966"/>
    <n v="6955966"/>
    <n v="4444444"/>
    <n v="0"/>
  </r>
  <r>
    <x v="1"/>
    <n v="620"/>
    <n v="1"/>
    <n v="724"/>
    <s v="S2"/>
    <x v="644"/>
    <n v="8"/>
    <n v="7063206"/>
    <n v="7063206"/>
    <n v="6398461"/>
    <n v="0"/>
  </r>
  <r>
    <x v="1"/>
    <n v="620"/>
    <n v="1"/>
    <n v="724"/>
    <s v="S2"/>
    <x v="661"/>
    <n v="8"/>
    <n v="7556096"/>
    <n v="7556096"/>
    <n v="22569270"/>
    <n v="0"/>
  </r>
  <r>
    <x v="1"/>
    <n v="620"/>
    <n v="1"/>
    <n v="724"/>
    <s v="S2"/>
    <x v="570"/>
    <n v="8"/>
    <n v="7824633"/>
    <n v="7824633"/>
    <n v="23405544"/>
    <n v="0"/>
  </r>
  <r>
    <x v="1"/>
    <n v="620"/>
    <n v="1"/>
    <n v="724"/>
    <s v="S2"/>
    <x v="670"/>
    <n v="8"/>
    <n v="7884416"/>
    <n v="7884416"/>
    <n v="19912352"/>
    <n v="0"/>
  </r>
  <r>
    <x v="1"/>
    <n v="620"/>
    <n v="1"/>
    <n v="724"/>
    <s v="S2"/>
    <x v="629"/>
    <n v="8"/>
    <n v="8165612"/>
    <n v="8165612"/>
    <n v="695840"/>
    <n v="0"/>
  </r>
  <r>
    <x v="1"/>
    <n v="620"/>
    <n v="1"/>
    <n v="724"/>
    <s v="S2"/>
    <x v="648"/>
    <n v="8"/>
    <n v="8184245"/>
    <n v="8184245"/>
    <n v="21951160"/>
    <n v="0"/>
  </r>
  <r>
    <x v="1"/>
    <n v="620"/>
    <n v="1"/>
    <n v="724"/>
    <s v="S2"/>
    <x v="657"/>
    <n v="8"/>
    <n v="8305335"/>
    <n v="8305335"/>
    <n v="8020115"/>
    <n v="0"/>
  </r>
  <r>
    <x v="1"/>
    <n v="620"/>
    <n v="1"/>
    <n v="724"/>
    <s v="S2"/>
    <x v="658"/>
    <n v="8"/>
    <n v="8317265"/>
    <n v="8317265"/>
    <n v="8013793"/>
    <n v="0"/>
  </r>
  <r>
    <x v="1"/>
    <n v="620"/>
    <n v="1"/>
    <n v="724"/>
    <s v="S2"/>
    <x v="659"/>
    <n v="8"/>
    <n v="8686587"/>
    <n v="8686587"/>
    <n v="12096376"/>
    <n v="0"/>
  </r>
  <r>
    <x v="1"/>
    <n v="620"/>
    <n v="1"/>
    <n v="724"/>
    <s v="S2"/>
    <x v="607"/>
    <n v="8"/>
    <n v="8853701"/>
    <n v="8853701"/>
    <n v="2693254"/>
    <n v="0"/>
  </r>
  <r>
    <x v="1"/>
    <n v="620"/>
    <n v="1"/>
    <n v="724"/>
    <s v="S2"/>
    <x v="675"/>
    <n v="8"/>
    <n v="9094809"/>
    <n v="9094809"/>
    <n v="8411118"/>
    <n v="0"/>
  </r>
  <r>
    <x v="1"/>
    <n v="620"/>
    <n v="1"/>
    <n v="724"/>
    <s v="S2"/>
    <x v="660"/>
    <n v="8"/>
    <n v="9337392"/>
    <n v="9337392"/>
    <n v="11060754"/>
    <n v="0"/>
  </r>
  <r>
    <x v="1"/>
    <n v="620"/>
    <n v="1"/>
    <n v="724"/>
    <s v="S2"/>
    <x v="643"/>
    <n v="8"/>
    <n v="9349065"/>
    <n v="9349065"/>
    <n v="1356350"/>
    <n v="0"/>
  </r>
  <r>
    <x v="1"/>
    <n v="620"/>
    <n v="1"/>
    <n v="724"/>
    <s v="S2"/>
    <x v="653"/>
    <n v="8"/>
    <n v="10084132"/>
    <n v="10084132"/>
    <n v="13117407"/>
    <n v="0"/>
  </r>
  <r>
    <x v="1"/>
    <n v="620"/>
    <n v="1"/>
    <n v="724"/>
    <s v="S2"/>
    <x v="664"/>
    <n v="8"/>
    <n v="10180534"/>
    <n v="10180534"/>
    <n v="14533969"/>
    <n v="0"/>
  </r>
  <r>
    <x v="1"/>
    <n v="620"/>
    <n v="1"/>
    <n v="724"/>
    <s v="S2"/>
    <x v="665"/>
    <n v="8"/>
    <n v="10507331"/>
    <n v="10507331"/>
    <n v="9867344"/>
    <n v="0"/>
  </r>
  <r>
    <x v="1"/>
    <n v="620"/>
    <n v="1"/>
    <n v="724"/>
    <s v="S2"/>
    <x v="652"/>
    <n v="8"/>
    <n v="10719238"/>
    <n v="10719238"/>
    <n v="21129458"/>
    <n v="0"/>
  </r>
  <r>
    <x v="1"/>
    <n v="620"/>
    <n v="1"/>
    <n v="724"/>
    <s v="S2"/>
    <x v="669"/>
    <n v="8"/>
    <n v="10799194"/>
    <n v="10799194"/>
    <n v="11835568"/>
    <n v="0"/>
  </r>
  <r>
    <x v="1"/>
    <n v="620"/>
    <n v="1"/>
    <n v="724"/>
    <s v="S2"/>
    <x v="671"/>
    <n v="8"/>
    <n v="11100959"/>
    <n v="11100959"/>
    <n v="13026136"/>
    <n v="0"/>
  </r>
  <r>
    <x v="1"/>
    <n v="620"/>
    <n v="1"/>
    <n v="724"/>
    <s v="S2"/>
    <x v="655"/>
    <n v="8"/>
    <n v="11379112"/>
    <n v="11379112"/>
    <n v="4362571"/>
    <n v="0"/>
  </r>
  <r>
    <x v="1"/>
    <n v="620"/>
    <n v="1"/>
    <n v="724"/>
    <s v="S2"/>
    <x v="693"/>
    <n v="8"/>
    <n v="11487515"/>
    <n v="11487515"/>
    <n v="1691634"/>
    <n v="0"/>
  </r>
  <r>
    <x v="1"/>
    <n v="620"/>
    <n v="1"/>
    <n v="724"/>
    <s v="S2"/>
    <x v="666"/>
    <n v="8"/>
    <n v="12304562"/>
    <n v="12304562"/>
    <n v="12279526"/>
    <n v="0"/>
  </r>
  <r>
    <x v="1"/>
    <n v="620"/>
    <n v="1"/>
    <n v="724"/>
    <s v="S2"/>
    <x v="683"/>
    <n v="8"/>
    <n v="12917136"/>
    <n v="12917136"/>
    <n v="5797522"/>
    <n v="0"/>
  </r>
  <r>
    <x v="1"/>
    <n v="620"/>
    <n v="1"/>
    <n v="724"/>
    <s v="S2"/>
    <x v="672"/>
    <n v="8"/>
    <n v="13268130"/>
    <n v="13268130"/>
    <n v="15968599"/>
    <n v="0"/>
  </r>
  <r>
    <x v="1"/>
    <n v="620"/>
    <n v="1"/>
    <n v="724"/>
    <s v="S2"/>
    <x v="377"/>
    <n v="8"/>
    <n v="13800410"/>
    <n v="13800410"/>
    <n v="231297"/>
    <n v="0"/>
  </r>
  <r>
    <x v="1"/>
    <n v="620"/>
    <n v="1"/>
    <n v="724"/>
    <s v="S2"/>
    <x v="189"/>
    <n v="8"/>
    <n v="14321756"/>
    <n v="14321756"/>
    <n v="104200368"/>
    <n v="0"/>
  </r>
  <r>
    <x v="1"/>
    <n v="620"/>
    <n v="1"/>
    <n v="724"/>
    <s v="S2"/>
    <x v="676"/>
    <n v="8"/>
    <n v="15624298"/>
    <n v="15624298"/>
    <n v="16802148"/>
    <n v="0"/>
  </r>
  <r>
    <x v="1"/>
    <n v="620"/>
    <n v="1"/>
    <n v="724"/>
    <s v="S2"/>
    <x v="677"/>
    <n v="8"/>
    <n v="17279868"/>
    <n v="17279868"/>
    <n v="18944312"/>
    <n v="0"/>
  </r>
  <r>
    <x v="1"/>
    <n v="620"/>
    <n v="1"/>
    <n v="724"/>
    <s v="S2"/>
    <x v="640"/>
    <n v="8"/>
    <n v="17649652"/>
    <n v="17649652"/>
    <n v="42533816"/>
    <n v="0"/>
  </r>
  <r>
    <x v="1"/>
    <n v="620"/>
    <n v="1"/>
    <n v="724"/>
    <s v="S2"/>
    <x v="678"/>
    <n v="8"/>
    <n v="18028256"/>
    <n v="18028256"/>
    <n v="14507914"/>
    <n v="0"/>
  </r>
  <r>
    <x v="1"/>
    <n v="620"/>
    <n v="1"/>
    <n v="724"/>
    <s v="S2"/>
    <x v="687"/>
    <n v="8"/>
    <n v="18064578"/>
    <n v="18064578"/>
    <n v="1733482"/>
    <n v="0"/>
  </r>
  <r>
    <x v="1"/>
    <n v="620"/>
    <n v="1"/>
    <n v="724"/>
    <s v="S2"/>
    <x v="692"/>
    <n v="8"/>
    <n v="18449066"/>
    <n v="18449066"/>
    <n v="10907657"/>
    <n v="0"/>
  </r>
  <r>
    <x v="1"/>
    <n v="620"/>
    <n v="1"/>
    <n v="724"/>
    <s v="S2"/>
    <x v="688"/>
    <n v="8"/>
    <n v="18819268"/>
    <n v="18819268"/>
    <n v="13263353"/>
    <n v="0"/>
  </r>
  <r>
    <x v="1"/>
    <n v="620"/>
    <n v="1"/>
    <n v="724"/>
    <s v="S2"/>
    <x v="96"/>
    <n v="8"/>
    <n v="18854020"/>
    <n v="18854020"/>
    <n v="3824927"/>
    <n v="0"/>
  </r>
  <r>
    <x v="1"/>
    <n v="620"/>
    <n v="1"/>
    <n v="724"/>
    <s v="S2"/>
    <x v="650"/>
    <n v="8"/>
    <n v="18899404"/>
    <n v="18899404"/>
    <n v="8002924"/>
    <n v="0"/>
  </r>
  <r>
    <x v="1"/>
    <n v="620"/>
    <n v="1"/>
    <n v="724"/>
    <s v="S2"/>
    <x v="673"/>
    <n v="8"/>
    <n v="19765252"/>
    <n v="19765252"/>
    <n v="6460520"/>
    <n v="0"/>
  </r>
  <r>
    <x v="1"/>
    <n v="620"/>
    <n v="1"/>
    <n v="724"/>
    <s v="S2"/>
    <x v="668"/>
    <n v="8"/>
    <n v="19782228"/>
    <n v="19782228"/>
    <n v="13999195"/>
    <n v="0"/>
  </r>
  <r>
    <x v="1"/>
    <n v="620"/>
    <n v="1"/>
    <n v="724"/>
    <s v="S2"/>
    <x v="686"/>
    <n v="8"/>
    <n v="21817588"/>
    <n v="21817588"/>
    <n v="9351705"/>
    <n v="0"/>
  </r>
  <r>
    <x v="1"/>
    <n v="620"/>
    <n v="1"/>
    <n v="724"/>
    <s v="S2"/>
    <x v="685"/>
    <n v="8"/>
    <n v="24009642"/>
    <n v="24009642"/>
    <n v="26634008"/>
    <n v="0"/>
  </r>
  <r>
    <x v="1"/>
    <n v="620"/>
    <n v="1"/>
    <n v="724"/>
    <s v="S2"/>
    <x v="681"/>
    <n v="8"/>
    <n v="24278640"/>
    <n v="24278640"/>
    <n v="23860578"/>
    <n v="0"/>
  </r>
  <r>
    <x v="1"/>
    <n v="620"/>
    <n v="1"/>
    <n v="724"/>
    <s v="S2"/>
    <x v="694"/>
    <n v="8"/>
    <n v="25158924"/>
    <n v="25158924"/>
    <n v="3381901"/>
    <n v="0"/>
  </r>
  <r>
    <x v="1"/>
    <n v="620"/>
    <n v="1"/>
    <n v="724"/>
    <s v="S2"/>
    <x v="689"/>
    <n v="8"/>
    <n v="25395204"/>
    <n v="25395204"/>
    <n v="3976963"/>
    <n v="0"/>
  </r>
  <r>
    <x v="1"/>
    <n v="620"/>
    <n v="1"/>
    <n v="724"/>
    <s v="S2"/>
    <x v="690"/>
    <n v="8"/>
    <n v="25986928"/>
    <n v="25986928"/>
    <n v="36323608"/>
    <n v="0"/>
  </r>
  <r>
    <x v="1"/>
    <n v="620"/>
    <n v="1"/>
    <n v="724"/>
    <s v="S2"/>
    <x v="691"/>
    <n v="8"/>
    <n v="26267286"/>
    <n v="26267286"/>
    <n v="11888718"/>
    <n v="0"/>
  </r>
  <r>
    <x v="1"/>
    <n v="620"/>
    <n v="1"/>
    <n v="724"/>
    <s v="S2"/>
    <x v="684"/>
    <n v="8"/>
    <n v="26969760"/>
    <n v="26969760"/>
    <n v="149763328"/>
    <n v="0"/>
  </r>
  <r>
    <x v="1"/>
    <n v="620"/>
    <n v="1"/>
    <n v="724"/>
    <s v="S2"/>
    <x v="697"/>
    <n v="8"/>
    <n v="27262876"/>
    <n v="27262876"/>
    <n v="5104558"/>
    <n v="0"/>
  </r>
  <r>
    <x v="1"/>
    <n v="620"/>
    <n v="1"/>
    <n v="724"/>
    <s v="S2"/>
    <x v="735"/>
    <n v="8"/>
    <n v="27598428"/>
    <n v="27598428"/>
    <n v="4210116"/>
    <n v="0"/>
  </r>
  <r>
    <x v="1"/>
    <n v="620"/>
    <n v="1"/>
    <n v="724"/>
    <s v="S2"/>
    <x v="680"/>
    <n v="8"/>
    <n v="29890004"/>
    <n v="29890004"/>
    <n v="12413169"/>
    <n v="0"/>
  </r>
  <r>
    <x v="1"/>
    <n v="620"/>
    <n v="1"/>
    <n v="724"/>
    <s v="S2"/>
    <x v="696"/>
    <n v="8"/>
    <n v="32397500"/>
    <n v="32397500"/>
    <n v="3704570"/>
    <n v="0"/>
  </r>
  <r>
    <x v="1"/>
    <n v="620"/>
    <n v="1"/>
    <n v="724"/>
    <s v="S2"/>
    <x v="702"/>
    <n v="8"/>
    <n v="35848408"/>
    <n v="35848408"/>
    <n v="1260484"/>
    <n v="0"/>
  </r>
  <r>
    <x v="1"/>
    <n v="620"/>
    <n v="1"/>
    <n v="724"/>
    <s v="S2"/>
    <x v="679"/>
    <n v="8"/>
    <n v="37062412"/>
    <n v="37062412"/>
    <n v="5541614"/>
    <n v="0"/>
  </r>
  <r>
    <x v="1"/>
    <n v="620"/>
    <n v="1"/>
    <n v="724"/>
    <s v="S2"/>
    <x v="674"/>
    <n v="8"/>
    <n v="39894232"/>
    <n v="39894232"/>
    <n v="822823"/>
    <n v="0"/>
  </r>
  <r>
    <x v="1"/>
    <n v="620"/>
    <n v="1"/>
    <n v="724"/>
    <s v="S2"/>
    <x v="699"/>
    <n v="8"/>
    <n v="40426568"/>
    <n v="40426568"/>
    <n v="326435"/>
    <n v="0"/>
  </r>
  <r>
    <x v="1"/>
    <n v="620"/>
    <n v="1"/>
    <n v="724"/>
    <s v="S2"/>
    <x v="191"/>
    <n v="8"/>
    <n v="49182544"/>
    <n v="49182544"/>
    <n v="314463328"/>
    <n v="0"/>
  </r>
  <r>
    <x v="1"/>
    <n v="620"/>
    <n v="1"/>
    <n v="724"/>
    <s v="S2"/>
    <x v="698"/>
    <n v="8"/>
    <n v="51296156"/>
    <n v="51296156"/>
    <n v="7743804"/>
    <n v="0"/>
  </r>
  <r>
    <x v="1"/>
    <n v="620"/>
    <n v="1"/>
    <n v="724"/>
    <s v="S2"/>
    <x v="701"/>
    <n v="8"/>
    <n v="70277432"/>
    <n v="70277432"/>
    <n v="3041104"/>
    <n v="0"/>
  </r>
  <r>
    <x v="1"/>
    <n v="620"/>
    <n v="1"/>
    <n v="724"/>
    <s v="S2"/>
    <x v="705"/>
    <n v="8"/>
    <n v="84951808"/>
    <n v="84951808"/>
    <n v="8555391"/>
    <n v="0"/>
  </r>
  <r>
    <x v="1"/>
    <n v="620"/>
    <n v="1"/>
    <n v="724"/>
    <s v="S2"/>
    <x v="700"/>
    <n v="8"/>
    <n v="85160496"/>
    <n v="85160496"/>
    <n v="7016989"/>
    <n v="0"/>
  </r>
  <r>
    <x v="1"/>
    <n v="620"/>
    <n v="1"/>
    <n v="724"/>
    <s v="S2"/>
    <x v="99"/>
    <n v="8"/>
    <n v="92368104"/>
    <n v="92368104"/>
    <n v="40764604"/>
    <n v="0"/>
  </r>
  <r>
    <x v="1"/>
    <n v="620"/>
    <n v="1"/>
    <n v="724"/>
    <s v="S2"/>
    <x v="695"/>
    <n v="8"/>
    <n v="111124944"/>
    <n v="111124944"/>
    <n v="48825320"/>
    <n v="0"/>
  </r>
  <r>
    <x v="1"/>
    <n v="620"/>
    <n v="1"/>
    <n v="724"/>
    <s v="S2"/>
    <x v="47"/>
    <n v="8"/>
    <n v="128775224"/>
    <n v="128775224"/>
    <n v="54509448"/>
    <n v="0"/>
  </r>
  <r>
    <x v="1"/>
    <n v="620"/>
    <n v="1"/>
    <n v="724"/>
    <s v="S2"/>
    <x v="706"/>
    <n v="8"/>
    <n v="179640992"/>
    <n v="179640992"/>
    <n v="19027240"/>
    <n v="0"/>
  </r>
  <r>
    <x v="1"/>
    <n v="620"/>
    <n v="1"/>
    <n v="724"/>
    <s v="S2"/>
    <x v="707"/>
    <n v="8"/>
    <n v="281238816"/>
    <n v="281238816"/>
    <n v="45727532"/>
    <n v="0"/>
  </r>
  <r>
    <x v="1"/>
    <n v="620"/>
    <n v="1"/>
    <n v="724"/>
    <s v="S2"/>
    <x v="704"/>
    <n v="8"/>
    <n v="1300949760"/>
    <n v="1300949760"/>
    <n v="116871760"/>
    <n v="0"/>
  </r>
  <r>
    <x v="2"/>
    <n v="620"/>
    <n v="1"/>
    <n v="724"/>
    <s v="S2"/>
    <x v="45"/>
    <n v="8"/>
    <n v="7"/>
    <n v="7"/>
    <n v="78624"/>
    <n v="0"/>
  </r>
  <r>
    <x v="2"/>
    <n v="620"/>
    <n v="1"/>
    <n v="724"/>
    <s v="S2"/>
    <x v="215"/>
    <n v="8"/>
    <n v="10"/>
    <n v="10"/>
    <n v="47933"/>
    <n v="0"/>
  </r>
  <r>
    <x v="2"/>
    <n v="620"/>
    <n v="1"/>
    <n v="724"/>
    <s v="S2"/>
    <x v="244"/>
    <n v="8"/>
    <n v="55"/>
    <n v="55"/>
    <n v="1510"/>
    <n v="0"/>
  </r>
  <r>
    <x v="2"/>
    <n v="620"/>
    <n v="1"/>
    <n v="724"/>
    <s v="S2"/>
    <x v="51"/>
    <n v="8"/>
    <n v="66"/>
    <n v="66"/>
    <n v="2111"/>
    <n v="0"/>
  </r>
  <r>
    <x v="2"/>
    <n v="620"/>
    <n v="1"/>
    <n v="724"/>
    <s v="S2"/>
    <x v="219"/>
    <n v="8"/>
    <n v="70"/>
    <n v="70"/>
    <n v="5016"/>
    <n v="0"/>
  </r>
  <r>
    <x v="2"/>
    <n v="620"/>
    <n v="1"/>
    <n v="724"/>
    <s v="S2"/>
    <x v="24"/>
    <n v="8"/>
    <n v="75"/>
    <n v="75"/>
    <n v="5175"/>
    <n v="0"/>
  </r>
  <r>
    <x v="2"/>
    <n v="620"/>
    <n v="1"/>
    <n v="724"/>
    <s v="S2"/>
    <x v="736"/>
    <n v="8"/>
    <n v="78"/>
    <n v="78"/>
    <n v="529"/>
    <n v="0"/>
  </r>
  <r>
    <x v="2"/>
    <n v="620"/>
    <n v="1"/>
    <n v="724"/>
    <s v="S2"/>
    <x v="231"/>
    <n v="8"/>
    <n v="105"/>
    <n v="105"/>
    <n v="3698"/>
    <n v="0"/>
  </r>
  <r>
    <x v="2"/>
    <n v="620"/>
    <n v="1"/>
    <n v="724"/>
    <s v="S2"/>
    <x v="50"/>
    <n v="8"/>
    <n v="109"/>
    <n v="109"/>
    <n v="4626"/>
    <n v="0"/>
  </r>
  <r>
    <x v="2"/>
    <n v="620"/>
    <n v="1"/>
    <n v="724"/>
    <s v="S2"/>
    <x v="710"/>
    <n v="8"/>
    <n v="113"/>
    <n v="113"/>
    <n v="823"/>
    <n v="0"/>
  </r>
  <r>
    <x v="2"/>
    <n v="620"/>
    <n v="1"/>
    <n v="724"/>
    <s v="S2"/>
    <x v="210"/>
    <n v="8"/>
    <n v="156"/>
    <n v="156"/>
    <n v="7786"/>
    <n v="0"/>
  </r>
  <r>
    <x v="2"/>
    <n v="620"/>
    <n v="1"/>
    <n v="724"/>
    <s v="S2"/>
    <x v="378"/>
    <n v="8"/>
    <n v="167"/>
    <n v="167"/>
    <n v="4971"/>
    <n v="0"/>
  </r>
  <r>
    <x v="2"/>
    <n v="620"/>
    <n v="1"/>
    <n v="724"/>
    <s v="S2"/>
    <x v="712"/>
    <n v="8"/>
    <n v="199"/>
    <n v="199"/>
    <n v="4023"/>
    <n v="0"/>
  </r>
  <r>
    <x v="2"/>
    <n v="620"/>
    <n v="1"/>
    <n v="724"/>
    <s v="S2"/>
    <x v="248"/>
    <n v="8"/>
    <n v="203"/>
    <n v="203"/>
    <n v="4360"/>
    <n v="0"/>
  </r>
  <r>
    <x v="2"/>
    <n v="620"/>
    <n v="1"/>
    <n v="724"/>
    <s v="S2"/>
    <x v="709"/>
    <n v="8"/>
    <n v="242"/>
    <n v="242"/>
    <n v="3110"/>
    <n v="0"/>
  </r>
  <r>
    <x v="2"/>
    <n v="620"/>
    <n v="1"/>
    <n v="724"/>
    <s v="S2"/>
    <x v="15"/>
    <n v="8"/>
    <n v="269"/>
    <n v="269"/>
    <n v="2994"/>
    <n v="0"/>
  </r>
  <r>
    <x v="2"/>
    <n v="620"/>
    <n v="1"/>
    <n v="724"/>
    <s v="S2"/>
    <x v="129"/>
    <n v="8"/>
    <n v="269"/>
    <n v="269"/>
    <n v="6309"/>
    <n v="0"/>
  </r>
  <r>
    <x v="2"/>
    <n v="620"/>
    <n v="1"/>
    <n v="724"/>
    <s v="S2"/>
    <x v="217"/>
    <n v="8"/>
    <n v="304"/>
    <n v="304"/>
    <n v="6468"/>
    <n v="0"/>
  </r>
  <r>
    <x v="2"/>
    <n v="620"/>
    <n v="1"/>
    <n v="724"/>
    <s v="S2"/>
    <x v="126"/>
    <n v="8"/>
    <n v="354"/>
    <n v="354"/>
    <n v="80686"/>
    <n v="0"/>
  </r>
  <r>
    <x v="2"/>
    <n v="620"/>
    <n v="1"/>
    <n v="724"/>
    <s v="S2"/>
    <x v="52"/>
    <n v="8"/>
    <n v="369"/>
    <n v="369"/>
    <n v="46687"/>
    <n v="0"/>
  </r>
  <r>
    <x v="2"/>
    <n v="620"/>
    <n v="1"/>
    <n v="724"/>
    <s v="S2"/>
    <x v="245"/>
    <n v="8"/>
    <n v="417"/>
    <n v="417"/>
    <n v="14297"/>
    <n v="0"/>
  </r>
  <r>
    <x v="2"/>
    <n v="620"/>
    <n v="1"/>
    <n v="724"/>
    <s v="S2"/>
    <x v="218"/>
    <n v="8"/>
    <n v="432"/>
    <n v="432"/>
    <n v="11841"/>
    <n v="0"/>
  </r>
  <r>
    <x v="2"/>
    <n v="620"/>
    <n v="1"/>
    <n v="724"/>
    <s v="S2"/>
    <x v="725"/>
    <n v="8"/>
    <n v="468"/>
    <n v="468"/>
    <n v="2229"/>
    <n v="0"/>
  </r>
  <r>
    <x v="2"/>
    <n v="620"/>
    <n v="1"/>
    <n v="724"/>
    <s v="S2"/>
    <x v="120"/>
    <n v="8"/>
    <n v="497"/>
    <n v="497"/>
    <n v="29246"/>
    <n v="0"/>
  </r>
  <r>
    <x v="2"/>
    <n v="620"/>
    <n v="1"/>
    <n v="724"/>
    <s v="S2"/>
    <x v="719"/>
    <n v="8"/>
    <n v="566"/>
    <n v="566"/>
    <n v="1239"/>
    <n v="0"/>
  </r>
  <r>
    <x v="2"/>
    <n v="620"/>
    <n v="1"/>
    <n v="724"/>
    <s v="S2"/>
    <x v="216"/>
    <n v="8"/>
    <n v="574"/>
    <n v="574"/>
    <n v="24045"/>
    <n v="0"/>
  </r>
  <r>
    <x v="2"/>
    <n v="620"/>
    <n v="1"/>
    <n v="724"/>
    <s v="S2"/>
    <x v="124"/>
    <n v="8"/>
    <n v="753"/>
    <n v="753"/>
    <n v="8807"/>
    <n v="0"/>
  </r>
  <r>
    <x v="2"/>
    <n v="620"/>
    <n v="1"/>
    <n v="724"/>
    <s v="S2"/>
    <x v="228"/>
    <n v="8"/>
    <n v="761"/>
    <n v="761"/>
    <n v="72834"/>
    <n v="0"/>
  </r>
  <r>
    <x v="2"/>
    <n v="620"/>
    <n v="1"/>
    <n v="724"/>
    <s v="S2"/>
    <x v="54"/>
    <n v="8"/>
    <n v="763"/>
    <n v="763"/>
    <n v="62951"/>
    <n v="0"/>
  </r>
  <r>
    <x v="2"/>
    <n v="620"/>
    <n v="1"/>
    <n v="724"/>
    <s v="S2"/>
    <x v="247"/>
    <n v="8"/>
    <n v="785"/>
    <n v="785"/>
    <n v="629"/>
    <n v="0"/>
  </r>
  <r>
    <x v="2"/>
    <n v="620"/>
    <n v="1"/>
    <n v="724"/>
    <s v="S2"/>
    <x v="22"/>
    <n v="8"/>
    <n v="806"/>
    <n v="806"/>
    <n v="214566"/>
    <n v="0"/>
  </r>
  <r>
    <x v="2"/>
    <n v="620"/>
    <n v="1"/>
    <n v="724"/>
    <s v="S2"/>
    <x v="222"/>
    <n v="8"/>
    <n v="830"/>
    <n v="830"/>
    <n v="41558"/>
    <n v="0"/>
  </r>
  <r>
    <x v="2"/>
    <n v="620"/>
    <n v="1"/>
    <n v="724"/>
    <s v="S2"/>
    <x v="221"/>
    <n v="8"/>
    <n v="859"/>
    <n v="859"/>
    <n v="8978"/>
    <n v="0"/>
  </r>
  <r>
    <x v="2"/>
    <n v="620"/>
    <n v="1"/>
    <n v="724"/>
    <s v="S2"/>
    <x v="251"/>
    <n v="8"/>
    <n v="874"/>
    <n v="874"/>
    <n v="21259"/>
    <n v="0"/>
  </r>
  <r>
    <x v="2"/>
    <n v="620"/>
    <n v="1"/>
    <n v="724"/>
    <s v="S2"/>
    <x v="223"/>
    <n v="8"/>
    <n v="898"/>
    <n v="898"/>
    <n v="13037"/>
    <n v="0"/>
  </r>
  <r>
    <x v="2"/>
    <n v="620"/>
    <n v="1"/>
    <n v="724"/>
    <s v="S2"/>
    <x v="243"/>
    <n v="8"/>
    <n v="957"/>
    <n v="957"/>
    <n v="9526"/>
    <n v="0"/>
  </r>
  <r>
    <x v="2"/>
    <n v="620"/>
    <n v="1"/>
    <n v="724"/>
    <s v="S2"/>
    <x v="246"/>
    <n v="8"/>
    <n v="1057"/>
    <n v="1057"/>
    <n v="218138"/>
    <n v="0"/>
  </r>
  <r>
    <x v="2"/>
    <n v="620"/>
    <n v="1"/>
    <n v="724"/>
    <s v="S2"/>
    <x v="229"/>
    <n v="8"/>
    <n v="1062"/>
    <n v="1062"/>
    <n v="16060"/>
    <n v="0"/>
  </r>
  <r>
    <x v="2"/>
    <n v="620"/>
    <n v="1"/>
    <n v="724"/>
    <s v="S2"/>
    <x v="714"/>
    <n v="8"/>
    <n v="1125"/>
    <n v="1125"/>
    <n v="12746"/>
    <n v="0"/>
  </r>
  <r>
    <x v="2"/>
    <n v="620"/>
    <n v="1"/>
    <n v="724"/>
    <s v="S2"/>
    <x v="212"/>
    <n v="8"/>
    <n v="1231"/>
    <n v="1231"/>
    <n v="4880"/>
    <n v="0"/>
  </r>
  <r>
    <x v="2"/>
    <n v="620"/>
    <n v="1"/>
    <n v="724"/>
    <s v="S2"/>
    <x v="130"/>
    <n v="8"/>
    <n v="1250"/>
    <n v="1250"/>
    <n v="38107"/>
    <n v="0"/>
  </r>
  <r>
    <x v="2"/>
    <n v="620"/>
    <n v="1"/>
    <n v="724"/>
    <s v="S2"/>
    <x v="157"/>
    <n v="8"/>
    <n v="1250"/>
    <n v="1250"/>
    <n v="234878"/>
    <n v="0"/>
  </r>
  <r>
    <x v="2"/>
    <n v="620"/>
    <n v="1"/>
    <n v="724"/>
    <s v="S2"/>
    <x v="237"/>
    <n v="8"/>
    <n v="1293"/>
    <n v="1293"/>
    <n v="66026"/>
    <n v="0"/>
  </r>
  <r>
    <x v="2"/>
    <n v="620"/>
    <n v="1"/>
    <n v="724"/>
    <s v="S2"/>
    <x v="240"/>
    <n v="8"/>
    <n v="1350"/>
    <n v="1350"/>
    <n v="84625"/>
    <n v="0"/>
  </r>
  <r>
    <x v="2"/>
    <n v="620"/>
    <n v="1"/>
    <n v="724"/>
    <s v="S2"/>
    <x v="137"/>
    <n v="8"/>
    <n v="1375"/>
    <n v="1375"/>
    <n v="14701"/>
    <n v="0"/>
  </r>
  <r>
    <x v="2"/>
    <n v="620"/>
    <n v="1"/>
    <n v="724"/>
    <s v="S2"/>
    <x v="143"/>
    <n v="8"/>
    <n v="1687"/>
    <n v="1687"/>
    <n v="60336"/>
    <n v="0"/>
  </r>
  <r>
    <x v="2"/>
    <n v="620"/>
    <n v="1"/>
    <n v="724"/>
    <s v="S2"/>
    <x v="213"/>
    <n v="8"/>
    <n v="1687"/>
    <n v="1687"/>
    <n v="214771"/>
    <n v="0"/>
  </r>
  <r>
    <x v="2"/>
    <n v="620"/>
    <n v="1"/>
    <n v="724"/>
    <s v="S2"/>
    <x v="113"/>
    <n v="8"/>
    <n v="1937"/>
    <n v="1937"/>
    <n v="8477"/>
    <n v="0"/>
  </r>
  <r>
    <x v="2"/>
    <n v="620"/>
    <n v="1"/>
    <n v="724"/>
    <s v="S2"/>
    <x v="253"/>
    <n v="8"/>
    <n v="2129"/>
    <n v="2129"/>
    <n v="602118"/>
    <n v="0"/>
  </r>
  <r>
    <x v="2"/>
    <n v="620"/>
    <n v="1"/>
    <n v="724"/>
    <s v="S2"/>
    <x v="737"/>
    <n v="8"/>
    <n v="2250"/>
    <n v="2250"/>
    <n v="2594"/>
    <n v="0"/>
  </r>
  <r>
    <x v="2"/>
    <n v="620"/>
    <n v="1"/>
    <n v="724"/>
    <s v="S2"/>
    <x v="272"/>
    <n v="8"/>
    <n v="2269"/>
    <n v="2269"/>
    <n v="143029"/>
    <n v="0"/>
  </r>
  <r>
    <x v="2"/>
    <n v="620"/>
    <n v="1"/>
    <n v="724"/>
    <s v="S2"/>
    <x v="269"/>
    <n v="8"/>
    <n v="2375"/>
    <n v="2375"/>
    <n v="40669"/>
    <n v="0"/>
  </r>
  <r>
    <x v="2"/>
    <n v="620"/>
    <n v="1"/>
    <n v="724"/>
    <s v="S2"/>
    <x v="224"/>
    <n v="8"/>
    <n v="2437"/>
    <n v="2437"/>
    <n v="4543"/>
    <n v="0"/>
  </r>
  <r>
    <x v="2"/>
    <n v="620"/>
    <n v="1"/>
    <n v="724"/>
    <s v="S2"/>
    <x v="23"/>
    <n v="8"/>
    <n v="3062"/>
    <n v="3062"/>
    <n v="115543"/>
    <n v="0"/>
  </r>
  <r>
    <x v="2"/>
    <n v="620"/>
    <n v="1"/>
    <n v="724"/>
    <s v="S2"/>
    <x v="131"/>
    <n v="8"/>
    <n v="3110"/>
    <n v="3110"/>
    <n v="137590"/>
    <n v="0"/>
  </r>
  <r>
    <x v="2"/>
    <n v="620"/>
    <n v="1"/>
    <n v="724"/>
    <s v="S2"/>
    <x v="220"/>
    <n v="8"/>
    <n v="3250"/>
    <n v="3250"/>
    <n v="8989"/>
    <n v="0"/>
  </r>
  <r>
    <x v="2"/>
    <n v="620"/>
    <n v="1"/>
    <n v="724"/>
    <s v="S2"/>
    <x v="259"/>
    <n v="8"/>
    <n v="3312"/>
    <n v="3312"/>
    <n v="8187"/>
    <n v="0"/>
  </r>
  <r>
    <x v="2"/>
    <n v="620"/>
    <n v="1"/>
    <n v="724"/>
    <s v="S2"/>
    <x v="119"/>
    <n v="8"/>
    <n v="3374"/>
    <n v="3374"/>
    <n v="296248"/>
    <n v="0"/>
  </r>
  <r>
    <x v="2"/>
    <n v="620"/>
    <n v="1"/>
    <n v="724"/>
    <s v="S2"/>
    <x v="225"/>
    <n v="8"/>
    <n v="3464"/>
    <n v="3464"/>
    <n v="33390"/>
    <n v="0"/>
  </r>
  <r>
    <x v="2"/>
    <n v="620"/>
    <n v="1"/>
    <n v="724"/>
    <s v="S2"/>
    <x v="53"/>
    <n v="8"/>
    <n v="3613"/>
    <n v="3613"/>
    <n v="411564"/>
    <n v="0"/>
  </r>
  <r>
    <x v="2"/>
    <n v="620"/>
    <n v="1"/>
    <n v="724"/>
    <s v="S2"/>
    <x v="302"/>
    <n v="8"/>
    <n v="3625"/>
    <n v="3625"/>
    <n v="10070"/>
    <n v="0"/>
  </r>
  <r>
    <x v="2"/>
    <n v="620"/>
    <n v="1"/>
    <n v="724"/>
    <s v="S2"/>
    <x v="252"/>
    <n v="8"/>
    <n v="3780"/>
    <n v="3780"/>
    <n v="901613"/>
    <n v="0"/>
  </r>
  <r>
    <x v="2"/>
    <n v="620"/>
    <n v="1"/>
    <n v="724"/>
    <s v="S2"/>
    <x v="257"/>
    <n v="8"/>
    <n v="3937"/>
    <n v="3937"/>
    <n v="486013"/>
    <n v="0"/>
  </r>
  <r>
    <x v="2"/>
    <n v="620"/>
    <n v="1"/>
    <n v="724"/>
    <s v="S2"/>
    <x v="138"/>
    <n v="8"/>
    <n v="4125"/>
    <n v="4125"/>
    <n v="68562"/>
    <n v="0"/>
  </r>
  <r>
    <x v="2"/>
    <n v="620"/>
    <n v="1"/>
    <n v="724"/>
    <s v="S2"/>
    <x v="203"/>
    <n v="8"/>
    <n v="4222"/>
    <n v="4222"/>
    <n v="1012436"/>
    <n v="0"/>
  </r>
  <r>
    <x v="2"/>
    <n v="620"/>
    <n v="1"/>
    <n v="724"/>
    <s v="S2"/>
    <x v="233"/>
    <n v="8"/>
    <n v="4250"/>
    <n v="4250"/>
    <n v="9355"/>
    <n v="0"/>
  </r>
  <r>
    <x v="2"/>
    <n v="620"/>
    <n v="1"/>
    <n v="724"/>
    <s v="S2"/>
    <x v="241"/>
    <n v="8"/>
    <n v="4316"/>
    <n v="4316"/>
    <n v="32018"/>
    <n v="0"/>
  </r>
  <r>
    <x v="2"/>
    <n v="620"/>
    <n v="1"/>
    <n v="724"/>
    <s v="S2"/>
    <x v="258"/>
    <n v="8"/>
    <n v="4437"/>
    <n v="4437"/>
    <n v="104038"/>
    <n v="0"/>
  </r>
  <r>
    <x v="2"/>
    <n v="620"/>
    <n v="1"/>
    <n v="724"/>
    <s v="S2"/>
    <x v="123"/>
    <n v="8"/>
    <n v="4560"/>
    <n v="4560"/>
    <n v="563294"/>
    <n v="0"/>
  </r>
  <r>
    <x v="2"/>
    <n v="620"/>
    <n v="1"/>
    <n v="724"/>
    <s v="S2"/>
    <x v="279"/>
    <n v="8"/>
    <n v="4738"/>
    <n v="4738"/>
    <n v="540686"/>
    <n v="0"/>
  </r>
  <r>
    <x v="2"/>
    <n v="620"/>
    <n v="1"/>
    <n v="724"/>
    <s v="S2"/>
    <x v="289"/>
    <n v="8"/>
    <n v="4937"/>
    <n v="4937"/>
    <n v="68123"/>
    <n v="0"/>
  </r>
  <r>
    <x v="2"/>
    <n v="620"/>
    <n v="1"/>
    <n v="724"/>
    <s v="S2"/>
    <x v="255"/>
    <n v="8"/>
    <n v="5000"/>
    <n v="5000"/>
    <n v="1982"/>
    <n v="0"/>
  </r>
  <r>
    <x v="2"/>
    <n v="620"/>
    <n v="1"/>
    <n v="724"/>
    <s v="S2"/>
    <x v="286"/>
    <n v="8"/>
    <n v="5162"/>
    <n v="5162"/>
    <n v="18652"/>
    <n v="0"/>
  </r>
  <r>
    <x v="2"/>
    <n v="620"/>
    <n v="1"/>
    <n v="724"/>
    <s v="S2"/>
    <x v="128"/>
    <n v="8"/>
    <n v="5193"/>
    <n v="5193"/>
    <n v="235488"/>
    <n v="0"/>
  </r>
  <r>
    <x v="2"/>
    <n v="620"/>
    <n v="1"/>
    <n v="724"/>
    <s v="S2"/>
    <x v="48"/>
    <n v="8"/>
    <n v="5250"/>
    <n v="5250"/>
    <n v="59131"/>
    <n v="0"/>
  </r>
  <r>
    <x v="2"/>
    <n v="620"/>
    <n v="1"/>
    <n v="724"/>
    <s v="S2"/>
    <x v="127"/>
    <n v="8"/>
    <n v="5262"/>
    <n v="5262"/>
    <n v="114124"/>
    <n v="0"/>
  </r>
  <r>
    <x v="2"/>
    <n v="620"/>
    <n v="1"/>
    <n v="724"/>
    <s v="S2"/>
    <x v="288"/>
    <n v="8"/>
    <n v="5324"/>
    <n v="5324"/>
    <n v="10837"/>
    <n v="0"/>
  </r>
  <r>
    <x v="2"/>
    <n v="620"/>
    <n v="1"/>
    <n v="724"/>
    <s v="S2"/>
    <x v="540"/>
    <n v="8"/>
    <n v="5437"/>
    <n v="5437"/>
    <n v="6544"/>
    <n v="0"/>
  </r>
  <r>
    <x v="2"/>
    <n v="620"/>
    <n v="1"/>
    <n v="724"/>
    <s v="S2"/>
    <x v="261"/>
    <n v="8"/>
    <n v="5470"/>
    <n v="5470"/>
    <n v="84891"/>
    <n v="0"/>
  </r>
  <r>
    <x v="2"/>
    <n v="620"/>
    <n v="1"/>
    <n v="724"/>
    <s v="S2"/>
    <x v="142"/>
    <n v="8"/>
    <n v="5521"/>
    <n v="5521"/>
    <n v="567109"/>
    <n v="0"/>
  </r>
  <r>
    <x v="2"/>
    <n v="620"/>
    <n v="1"/>
    <n v="724"/>
    <s v="S2"/>
    <x v="101"/>
    <n v="8"/>
    <n v="5839"/>
    <n v="5839"/>
    <n v="347643"/>
    <n v="0"/>
  </r>
  <r>
    <x v="2"/>
    <n v="620"/>
    <n v="1"/>
    <n v="724"/>
    <s v="S2"/>
    <x v="293"/>
    <n v="8"/>
    <n v="5858"/>
    <n v="5858"/>
    <n v="364148"/>
    <n v="0"/>
  </r>
  <r>
    <x v="2"/>
    <n v="620"/>
    <n v="1"/>
    <n v="724"/>
    <s v="S2"/>
    <x v="276"/>
    <n v="8"/>
    <n v="6000"/>
    <n v="6000"/>
    <n v="63102"/>
    <n v="0"/>
  </r>
  <r>
    <x v="2"/>
    <n v="620"/>
    <n v="1"/>
    <n v="724"/>
    <s v="S2"/>
    <x v="140"/>
    <n v="8"/>
    <n v="6175"/>
    <n v="6175"/>
    <n v="429606"/>
    <n v="0"/>
  </r>
  <r>
    <x v="2"/>
    <n v="620"/>
    <n v="1"/>
    <n v="724"/>
    <s v="S2"/>
    <x v="738"/>
    <n v="8"/>
    <n v="6312"/>
    <n v="6312"/>
    <n v="57301"/>
    <n v="0"/>
  </r>
  <r>
    <x v="2"/>
    <n v="620"/>
    <n v="1"/>
    <n v="724"/>
    <s v="S2"/>
    <x v="726"/>
    <n v="8"/>
    <n v="6375"/>
    <n v="6375"/>
    <n v="28676"/>
    <n v="0"/>
  </r>
  <r>
    <x v="2"/>
    <n v="620"/>
    <n v="1"/>
    <n v="724"/>
    <s v="S2"/>
    <x v="341"/>
    <n v="8"/>
    <n v="6500"/>
    <n v="6500"/>
    <n v="19323"/>
    <n v="0"/>
  </r>
  <r>
    <x v="2"/>
    <n v="620"/>
    <n v="1"/>
    <n v="724"/>
    <s v="S2"/>
    <x v="239"/>
    <n v="8"/>
    <n v="6923"/>
    <n v="6923"/>
    <n v="34680"/>
    <n v="0"/>
  </r>
  <r>
    <x v="2"/>
    <n v="620"/>
    <n v="1"/>
    <n v="724"/>
    <s v="S2"/>
    <x v="260"/>
    <n v="8"/>
    <n v="6954"/>
    <n v="6954"/>
    <n v="365082"/>
    <n v="0"/>
  </r>
  <r>
    <x v="2"/>
    <n v="620"/>
    <n v="1"/>
    <n v="724"/>
    <s v="S2"/>
    <x v="144"/>
    <n v="8"/>
    <n v="7342"/>
    <n v="7342"/>
    <n v="829049"/>
    <n v="0"/>
  </r>
  <r>
    <x v="2"/>
    <n v="620"/>
    <n v="1"/>
    <n v="724"/>
    <s v="S2"/>
    <x v="114"/>
    <n v="8"/>
    <n v="7500"/>
    <n v="7500"/>
    <n v="125466"/>
    <n v="0"/>
  </r>
  <r>
    <x v="2"/>
    <n v="620"/>
    <n v="1"/>
    <n v="724"/>
    <s v="S2"/>
    <x v="150"/>
    <n v="8"/>
    <n v="7625"/>
    <n v="7625"/>
    <n v="89911"/>
    <n v="0"/>
  </r>
  <r>
    <x v="2"/>
    <n v="620"/>
    <n v="1"/>
    <n v="724"/>
    <s v="S2"/>
    <x v="133"/>
    <n v="8"/>
    <n v="7804"/>
    <n v="7804"/>
    <n v="220164"/>
    <n v="0"/>
  </r>
  <r>
    <x v="2"/>
    <n v="620"/>
    <n v="1"/>
    <n v="724"/>
    <s v="S2"/>
    <x v="265"/>
    <n v="8"/>
    <n v="7812"/>
    <n v="7812"/>
    <n v="328425"/>
    <n v="0"/>
  </r>
  <r>
    <x v="2"/>
    <n v="620"/>
    <n v="1"/>
    <n v="724"/>
    <s v="S2"/>
    <x v="44"/>
    <n v="8"/>
    <n v="8083"/>
    <n v="8083"/>
    <n v="1096542"/>
    <n v="0"/>
  </r>
  <r>
    <x v="2"/>
    <n v="620"/>
    <n v="1"/>
    <n v="724"/>
    <s v="S2"/>
    <x v="55"/>
    <n v="8"/>
    <n v="9062"/>
    <n v="9062"/>
    <n v="86558"/>
    <n v="0"/>
  </r>
  <r>
    <x v="2"/>
    <n v="620"/>
    <n v="1"/>
    <n v="724"/>
    <s v="S2"/>
    <x v="58"/>
    <n v="8"/>
    <n v="9125"/>
    <n v="9125"/>
    <n v="203454"/>
    <n v="0"/>
  </r>
  <r>
    <x v="2"/>
    <n v="620"/>
    <n v="1"/>
    <n v="724"/>
    <s v="S2"/>
    <x v="484"/>
    <n v="8"/>
    <n v="9187"/>
    <n v="9187"/>
    <n v="10118"/>
    <n v="0"/>
  </r>
  <r>
    <x v="2"/>
    <n v="620"/>
    <n v="1"/>
    <n v="724"/>
    <s v="S2"/>
    <x v="100"/>
    <n v="8"/>
    <n v="9553"/>
    <n v="9553"/>
    <n v="333684"/>
    <n v="0"/>
  </r>
  <r>
    <x v="2"/>
    <n v="620"/>
    <n v="1"/>
    <n v="724"/>
    <s v="S2"/>
    <x v="342"/>
    <n v="8"/>
    <n v="9937"/>
    <n v="9937"/>
    <n v="196854"/>
    <n v="0"/>
  </r>
  <r>
    <x v="2"/>
    <n v="620"/>
    <n v="1"/>
    <n v="724"/>
    <s v="S2"/>
    <x v="317"/>
    <n v="8"/>
    <n v="10069"/>
    <n v="10069"/>
    <n v="380596"/>
    <n v="0"/>
  </r>
  <r>
    <x v="2"/>
    <n v="620"/>
    <n v="1"/>
    <n v="724"/>
    <s v="S2"/>
    <x v="29"/>
    <n v="8"/>
    <n v="10186"/>
    <n v="10186"/>
    <n v="2789230"/>
    <n v="0"/>
  </r>
  <r>
    <x v="2"/>
    <n v="620"/>
    <n v="1"/>
    <n v="724"/>
    <s v="S2"/>
    <x v="354"/>
    <n v="8"/>
    <n v="10625"/>
    <n v="10625"/>
    <n v="4181"/>
    <n v="0"/>
  </r>
  <r>
    <x v="2"/>
    <n v="620"/>
    <n v="1"/>
    <n v="724"/>
    <s v="S2"/>
    <x v="230"/>
    <n v="8"/>
    <n v="10839"/>
    <n v="10839"/>
    <n v="60073"/>
    <n v="0"/>
  </r>
  <r>
    <x v="2"/>
    <n v="620"/>
    <n v="1"/>
    <n v="724"/>
    <s v="S2"/>
    <x v="153"/>
    <n v="8"/>
    <n v="10992"/>
    <n v="10992"/>
    <n v="592104"/>
    <n v="0"/>
  </r>
  <r>
    <x v="2"/>
    <n v="620"/>
    <n v="1"/>
    <n v="724"/>
    <s v="S2"/>
    <x v="254"/>
    <n v="8"/>
    <n v="11753"/>
    <n v="11753"/>
    <n v="471179"/>
    <n v="0"/>
  </r>
  <r>
    <x v="2"/>
    <n v="620"/>
    <n v="1"/>
    <n v="724"/>
    <s v="S2"/>
    <x v="31"/>
    <n v="8"/>
    <n v="11832"/>
    <n v="11832"/>
    <n v="812195"/>
    <n v="0"/>
  </r>
  <r>
    <x v="2"/>
    <n v="620"/>
    <n v="1"/>
    <n v="724"/>
    <s v="S2"/>
    <x v="242"/>
    <n v="8"/>
    <n v="11875"/>
    <n v="11875"/>
    <n v="128754"/>
    <n v="0"/>
  </r>
  <r>
    <x v="2"/>
    <n v="620"/>
    <n v="1"/>
    <n v="724"/>
    <s v="S2"/>
    <x v="739"/>
    <n v="8"/>
    <n v="12000"/>
    <n v="12000"/>
    <n v="22895"/>
    <n v="0"/>
  </r>
  <r>
    <x v="2"/>
    <n v="620"/>
    <n v="1"/>
    <n v="724"/>
    <s v="S2"/>
    <x v="357"/>
    <n v="8"/>
    <n v="12000"/>
    <n v="12000"/>
    <n v="118991"/>
    <n v="0"/>
  </r>
  <r>
    <x v="2"/>
    <n v="620"/>
    <n v="1"/>
    <n v="724"/>
    <s v="S2"/>
    <x v="740"/>
    <n v="8"/>
    <n v="12187"/>
    <n v="12187"/>
    <n v="10527"/>
    <n v="0"/>
  </r>
  <r>
    <x v="2"/>
    <n v="620"/>
    <n v="1"/>
    <n v="724"/>
    <s v="S2"/>
    <x v="151"/>
    <n v="8"/>
    <n v="12472"/>
    <n v="12472"/>
    <n v="1409166"/>
    <n v="0"/>
  </r>
  <r>
    <x v="2"/>
    <n v="620"/>
    <n v="1"/>
    <n v="724"/>
    <s v="S2"/>
    <x v="263"/>
    <n v="8"/>
    <n v="13000"/>
    <n v="13000"/>
    <n v="4897"/>
    <n v="0"/>
  </r>
  <r>
    <x v="2"/>
    <n v="620"/>
    <n v="1"/>
    <n v="724"/>
    <s v="S2"/>
    <x v="732"/>
    <n v="8"/>
    <n v="13000"/>
    <n v="13000"/>
    <n v="5822"/>
    <n v="0"/>
  </r>
  <r>
    <x v="2"/>
    <n v="620"/>
    <n v="1"/>
    <n v="724"/>
    <s v="S2"/>
    <x v="226"/>
    <n v="8"/>
    <n v="13150"/>
    <n v="13150"/>
    <n v="766604"/>
    <n v="0"/>
  </r>
  <r>
    <x v="2"/>
    <n v="620"/>
    <n v="1"/>
    <n v="724"/>
    <s v="S2"/>
    <x v="367"/>
    <n v="8"/>
    <n v="13159"/>
    <n v="13159"/>
    <n v="29457"/>
    <n v="0"/>
  </r>
  <r>
    <x v="2"/>
    <n v="620"/>
    <n v="1"/>
    <n v="724"/>
    <s v="S2"/>
    <x v="275"/>
    <n v="8"/>
    <n v="13250"/>
    <n v="13250"/>
    <n v="200329"/>
    <n v="0"/>
  </r>
  <r>
    <x v="2"/>
    <n v="620"/>
    <n v="1"/>
    <n v="724"/>
    <s v="S2"/>
    <x v="284"/>
    <n v="8"/>
    <n v="13320"/>
    <n v="13320"/>
    <n v="343547"/>
    <n v="0"/>
  </r>
  <r>
    <x v="2"/>
    <n v="620"/>
    <n v="1"/>
    <n v="724"/>
    <s v="S2"/>
    <x v="728"/>
    <n v="8"/>
    <n v="15000"/>
    <n v="15000"/>
    <n v="10738"/>
    <n v="0"/>
  </r>
  <r>
    <x v="2"/>
    <n v="620"/>
    <n v="1"/>
    <n v="724"/>
    <s v="S2"/>
    <x v="366"/>
    <n v="8"/>
    <n v="15913"/>
    <n v="15913"/>
    <n v="426296"/>
    <n v="0"/>
  </r>
  <r>
    <x v="2"/>
    <n v="620"/>
    <n v="1"/>
    <n v="724"/>
    <s v="S2"/>
    <x v="274"/>
    <n v="8"/>
    <n v="16812"/>
    <n v="16812"/>
    <n v="249226"/>
    <n v="0"/>
  </r>
  <r>
    <x v="2"/>
    <n v="620"/>
    <n v="1"/>
    <n v="724"/>
    <s v="S2"/>
    <x v="193"/>
    <n v="8"/>
    <n v="16847"/>
    <n v="16847"/>
    <n v="378796"/>
    <n v="0"/>
  </r>
  <r>
    <x v="2"/>
    <n v="620"/>
    <n v="1"/>
    <n v="724"/>
    <s v="S2"/>
    <x v="262"/>
    <n v="8"/>
    <n v="17097"/>
    <n v="17097"/>
    <n v="474360"/>
    <n v="0"/>
  </r>
  <r>
    <x v="2"/>
    <n v="620"/>
    <n v="1"/>
    <n v="724"/>
    <s v="S2"/>
    <x v="152"/>
    <n v="8"/>
    <n v="17687"/>
    <n v="17687"/>
    <n v="105606"/>
    <n v="0"/>
  </r>
  <r>
    <x v="2"/>
    <n v="620"/>
    <n v="1"/>
    <n v="724"/>
    <s v="S2"/>
    <x v="110"/>
    <n v="8"/>
    <n v="18877"/>
    <n v="18877"/>
    <n v="210843"/>
    <n v="0"/>
  </r>
  <r>
    <x v="2"/>
    <n v="620"/>
    <n v="1"/>
    <n v="724"/>
    <s v="S2"/>
    <x v="305"/>
    <n v="8"/>
    <n v="19357"/>
    <n v="19357"/>
    <n v="278195"/>
    <n v="0"/>
  </r>
  <r>
    <x v="2"/>
    <n v="620"/>
    <n v="1"/>
    <n v="724"/>
    <s v="S2"/>
    <x v="156"/>
    <n v="8"/>
    <n v="19476"/>
    <n v="19476"/>
    <n v="2720636"/>
    <n v="0"/>
  </r>
  <r>
    <x v="2"/>
    <n v="620"/>
    <n v="1"/>
    <n v="724"/>
    <s v="S2"/>
    <x v="146"/>
    <n v="8"/>
    <n v="19984"/>
    <n v="19984"/>
    <n v="1859527"/>
    <n v="0"/>
  </r>
  <r>
    <x v="2"/>
    <n v="620"/>
    <n v="1"/>
    <n v="724"/>
    <s v="S2"/>
    <x v="132"/>
    <n v="8"/>
    <n v="20008"/>
    <n v="20008"/>
    <n v="625960"/>
    <n v="0"/>
  </r>
  <r>
    <x v="2"/>
    <n v="620"/>
    <n v="1"/>
    <n v="724"/>
    <s v="S2"/>
    <x v="326"/>
    <n v="8"/>
    <n v="20425"/>
    <n v="20425"/>
    <n v="319408"/>
    <n v="0"/>
  </r>
  <r>
    <x v="2"/>
    <n v="620"/>
    <n v="1"/>
    <n v="724"/>
    <s v="S2"/>
    <x v="59"/>
    <n v="8"/>
    <n v="21317"/>
    <n v="21317"/>
    <n v="2436543"/>
    <n v="0"/>
  </r>
  <r>
    <x v="2"/>
    <n v="620"/>
    <n v="1"/>
    <n v="724"/>
    <s v="S2"/>
    <x v="309"/>
    <n v="8"/>
    <n v="21493"/>
    <n v="21493"/>
    <n v="641594"/>
    <n v="0"/>
  </r>
  <r>
    <x v="2"/>
    <n v="620"/>
    <n v="1"/>
    <n v="724"/>
    <s v="S2"/>
    <x v="294"/>
    <n v="8"/>
    <n v="22115"/>
    <n v="22115"/>
    <n v="191575"/>
    <n v="0"/>
  </r>
  <r>
    <x v="2"/>
    <n v="620"/>
    <n v="1"/>
    <n v="724"/>
    <s v="S2"/>
    <x v="296"/>
    <n v="8"/>
    <n v="22191"/>
    <n v="22191"/>
    <n v="204534"/>
    <n v="0"/>
  </r>
  <r>
    <x v="2"/>
    <n v="620"/>
    <n v="1"/>
    <n v="724"/>
    <s v="S2"/>
    <x v="60"/>
    <n v="8"/>
    <n v="22466"/>
    <n v="22466"/>
    <n v="460949"/>
    <n v="0"/>
  </r>
  <r>
    <x v="2"/>
    <n v="620"/>
    <n v="1"/>
    <n v="724"/>
    <s v="S2"/>
    <x v="320"/>
    <n v="8"/>
    <n v="22949"/>
    <n v="22949"/>
    <n v="12989"/>
    <n v="0"/>
  </r>
  <r>
    <x v="2"/>
    <n v="620"/>
    <n v="1"/>
    <n v="724"/>
    <s v="S2"/>
    <x v="72"/>
    <n v="8"/>
    <n v="23497"/>
    <n v="23497"/>
    <n v="667441"/>
    <n v="0"/>
  </r>
  <r>
    <x v="2"/>
    <n v="620"/>
    <n v="1"/>
    <n v="724"/>
    <s v="S2"/>
    <x v="343"/>
    <n v="8"/>
    <n v="24187"/>
    <n v="24187"/>
    <n v="326497"/>
    <n v="0"/>
  </r>
  <r>
    <x v="2"/>
    <n v="620"/>
    <n v="1"/>
    <n v="724"/>
    <s v="S2"/>
    <x v="720"/>
    <n v="8"/>
    <n v="24269"/>
    <n v="24269"/>
    <n v="16393"/>
    <n v="0"/>
  </r>
  <r>
    <x v="2"/>
    <n v="620"/>
    <n v="1"/>
    <n v="724"/>
    <s v="S2"/>
    <x v="174"/>
    <n v="8"/>
    <n v="24937"/>
    <n v="24937"/>
    <n v="360993"/>
    <n v="0"/>
  </r>
  <r>
    <x v="2"/>
    <n v="620"/>
    <n v="1"/>
    <n v="724"/>
    <s v="S2"/>
    <x v="298"/>
    <n v="8"/>
    <n v="24988"/>
    <n v="24988"/>
    <n v="111949"/>
    <n v="0"/>
  </r>
  <r>
    <x v="2"/>
    <n v="620"/>
    <n v="1"/>
    <n v="724"/>
    <s v="S2"/>
    <x v="469"/>
    <n v="8"/>
    <n v="25480"/>
    <n v="25480"/>
    <n v="69275"/>
    <n v="0"/>
  </r>
  <r>
    <x v="2"/>
    <n v="620"/>
    <n v="1"/>
    <n v="724"/>
    <s v="S2"/>
    <x v="620"/>
    <n v="8"/>
    <n v="26000"/>
    <n v="26000"/>
    <n v="52576"/>
    <n v="0"/>
  </r>
  <r>
    <x v="2"/>
    <n v="620"/>
    <n v="1"/>
    <n v="724"/>
    <s v="S2"/>
    <x v="267"/>
    <n v="8"/>
    <n v="26300"/>
    <n v="26300"/>
    <n v="74689"/>
    <n v="0"/>
  </r>
  <r>
    <x v="2"/>
    <n v="620"/>
    <n v="1"/>
    <n v="724"/>
    <s v="S2"/>
    <x v="56"/>
    <n v="8"/>
    <n v="26601"/>
    <n v="26601"/>
    <n v="1203544"/>
    <n v="0"/>
  </r>
  <r>
    <x v="2"/>
    <n v="620"/>
    <n v="1"/>
    <n v="724"/>
    <s v="S2"/>
    <x v="310"/>
    <n v="8"/>
    <n v="26788"/>
    <n v="26788"/>
    <n v="420631"/>
    <n v="0"/>
  </r>
  <r>
    <x v="2"/>
    <n v="620"/>
    <n v="1"/>
    <n v="724"/>
    <s v="S2"/>
    <x v="266"/>
    <n v="8"/>
    <n v="26917"/>
    <n v="26917"/>
    <n v="415088"/>
    <n v="0"/>
  </r>
  <r>
    <x v="2"/>
    <n v="620"/>
    <n v="1"/>
    <n v="724"/>
    <s v="S2"/>
    <x v="169"/>
    <n v="8"/>
    <n v="26936"/>
    <n v="26936"/>
    <n v="439276"/>
    <n v="0"/>
  </r>
  <r>
    <x v="2"/>
    <n v="620"/>
    <n v="1"/>
    <n v="724"/>
    <s v="S2"/>
    <x v="332"/>
    <n v="8"/>
    <n v="27082"/>
    <n v="27082"/>
    <n v="58358"/>
    <n v="0"/>
  </r>
  <r>
    <x v="2"/>
    <n v="620"/>
    <n v="1"/>
    <n v="724"/>
    <s v="S2"/>
    <x v="348"/>
    <n v="8"/>
    <n v="27178"/>
    <n v="27178"/>
    <n v="82380"/>
    <n v="0"/>
  </r>
  <r>
    <x v="2"/>
    <n v="620"/>
    <n v="1"/>
    <n v="724"/>
    <s v="S2"/>
    <x v="729"/>
    <n v="8"/>
    <n v="27960"/>
    <n v="27960"/>
    <n v="3539"/>
    <n v="0"/>
  </r>
  <r>
    <x v="2"/>
    <n v="620"/>
    <n v="1"/>
    <n v="724"/>
    <s v="S2"/>
    <x v="373"/>
    <n v="8"/>
    <n v="28125"/>
    <n v="28125"/>
    <n v="696545"/>
    <n v="0"/>
  </r>
  <r>
    <x v="2"/>
    <n v="620"/>
    <n v="1"/>
    <n v="724"/>
    <s v="S2"/>
    <x v="161"/>
    <n v="8"/>
    <n v="28773"/>
    <n v="28773"/>
    <n v="175591"/>
    <n v="0"/>
  </r>
  <r>
    <x v="2"/>
    <n v="620"/>
    <n v="1"/>
    <n v="724"/>
    <s v="S2"/>
    <x v="324"/>
    <n v="8"/>
    <n v="28917"/>
    <n v="28917"/>
    <n v="575071"/>
    <n v="0"/>
  </r>
  <r>
    <x v="2"/>
    <n v="620"/>
    <n v="1"/>
    <n v="724"/>
    <s v="S2"/>
    <x v="238"/>
    <n v="8"/>
    <n v="28991"/>
    <n v="28991"/>
    <n v="143850"/>
    <n v="0"/>
  </r>
  <r>
    <x v="2"/>
    <n v="620"/>
    <n v="1"/>
    <n v="724"/>
    <s v="S2"/>
    <x v="313"/>
    <n v="8"/>
    <n v="29008"/>
    <n v="29008"/>
    <n v="270817"/>
    <n v="0"/>
  </r>
  <r>
    <x v="2"/>
    <n v="620"/>
    <n v="1"/>
    <n v="724"/>
    <s v="S2"/>
    <x v="323"/>
    <n v="8"/>
    <n v="29659"/>
    <n v="29659"/>
    <n v="406212"/>
    <n v="0"/>
  </r>
  <r>
    <x v="2"/>
    <n v="620"/>
    <n v="1"/>
    <n v="724"/>
    <s v="S2"/>
    <x v="268"/>
    <n v="8"/>
    <n v="29820"/>
    <n v="29820"/>
    <n v="314903"/>
    <n v="0"/>
  </r>
  <r>
    <x v="2"/>
    <n v="620"/>
    <n v="1"/>
    <n v="724"/>
    <s v="S2"/>
    <x v="716"/>
    <n v="8"/>
    <n v="30000"/>
    <n v="30000"/>
    <n v="6955"/>
    <n v="0"/>
  </r>
  <r>
    <x v="2"/>
    <n v="620"/>
    <n v="1"/>
    <n v="724"/>
    <s v="S2"/>
    <x v="280"/>
    <n v="8"/>
    <n v="30503"/>
    <n v="30503"/>
    <n v="43111"/>
    <n v="0"/>
  </r>
  <r>
    <x v="2"/>
    <n v="620"/>
    <n v="1"/>
    <n v="724"/>
    <s v="S2"/>
    <x v="139"/>
    <n v="8"/>
    <n v="30961"/>
    <n v="30961"/>
    <n v="707896"/>
    <n v="0"/>
  </r>
  <r>
    <x v="2"/>
    <n v="620"/>
    <n v="1"/>
    <n v="724"/>
    <s v="S2"/>
    <x v="301"/>
    <n v="8"/>
    <n v="31122"/>
    <n v="31122"/>
    <n v="2118288"/>
    <n v="0"/>
  </r>
  <r>
    <x v="2"/>
    <n v="620"/>
    <n v="1"/>
    <n v="724"/>
    <s v="S2"/>
    <x v="304"/>
    <n v="8"/>
    <n v="31394"/>
    <n v="31394"/>
    <n v="39708"/>
    <n v="0"/>
  </r>
  <r>
    <x v="2"/>
    <n v="620"/>
    <n v="1"/>
    <n v="724"/>
    <s v="S2"/>
    <x v="350"/>
    <n v="8"/>
    <n v="31576"/>
    <n v="31576"/>
    <n v="153900"/>
    <n v="0"/>
  </r>
  <r>
    <x v="2"/>
    <n v="620"/>
    <n v="1"/>
    <n v="724"/>
    <s v="S2"/>
    <x v="194"/>
    <n v="8"/>
    <n v="31594"/>
    <n v="31594"/>
    <n v="602984"/>
    <n v="0"/>
  </r>
  <r>
    <x v="2"/>
    <n v="620"/>
    <n v="1"/>
    <n v="724"/>
    <s v="S2"/>
    <x v="314"/>
    <n v="8"/>
    <n v="31656"/>
    <n v="31656"/>
    <n v="2649342"/>
    <n v="0"/>
  </r>
  <r>
    <x v="2"/>
    <n v="620"/>
    <n v="1"/>
    <n v="724"/>
    <s v="S2"/>
    <x v="18"/>
    <n v="8"/>
    <n v="31882"/>
    <n v="31882"/>
    <n v="119842"/>
    <n v="0"/>
  </r>
  <r>
    <x v="2"/>
    <n v="620"/>
    <n v="1"/>
    <n v="724"/>
    <s v="S2"/>
    <x v="141"/>
    <n v="8"/>
    <n v="31992"/>
    <n v="31992"/>
    <n v="1015692"/>
    <n v="0"/>
  </r>
  <r>
    <x v="2"/>
    <n v="620"/>
    <n v="1"/>
    <n v="724"/>
    <s v="S2"/>
    <x v="33"/>
    <n v="8"/>
    <n v="32366"/>
    <n v="32366"/>
    <n v="4529989"/>
    <n v="0"/>
  </r>
  <r>
    <x v="2"/>
    <n v="620"/>
    <n v="1"/>
    <n v="724"/>
    <s v="S2"/>
    <x v="369"/>
    <n v="8"/>
    <n v="32856"/>
    <n v="32856"/>
    <n v="693704"/>
    <n v="0"/>
  </r>
  <r>
    <x v="2"/>
    <n v="620"/>
    <n v="1"/>
    <n v="724"/>
    <s v="S2"/>
    <x v="741"/>
    <n v="8"/>
    <n v="34304"/>
    <n v="34304"/>
    <n v="25899"/>
    <n v="0"/>
  </r>
  <r>
    <x v="2"/>
    <n v="620"/>
    <n v="1"/>
    <n v="724"/>
    <s v="S2"/>
    <x v="329"/>
    <n v="8"/>
    <n v="34769"/>
    <n v="34769"/>
    <n v="756872"/>
    <n v="0"/>
  </r>
  <r>
    <x v="2"/>
    <n v="620"/>
    <n v="1"/>
    <n v="724"/>
    <s v="S2"/>
    <x v="172"/>
    <n v="8"/>
    <n v="34964"/>
    <n v="34964"/>
    <n v="3652337"/>
    <n v="0"/>
  </r>
  <r>
    <x v="2"/>
    <n v="620"/>
    <n v="1"/>
    <n v="724"/>
    <s v="S2"/>
    <x v="292"/>
    <n v="8"/>
    <n v="35084"/>
    <n v="35084"/>
    <n v="5300319"/>
    <n v="0"/>
  </r>
  <r>
    <x v="2"/>
    <n v="620"/>
    <n v="1"/>
    <n v="724"/>
    <s v="S2"/>
    <x v="145"/>
    <n v="8"/>
    <n v="35420"/>
    <n v="35420"/>
    <n v="1869279"/>
    <n v="0"/>
  </r>
  <r>
    <x v="2"/>
    <n v="620"/>
    <n v="1"/>
    <n v="724"/>
    <s v="S2"/>
    <x v="356"/>
    <n v="8"/>
    <n v="35553"/>
    <n v="35553"/>
    <n v="630668"/>
    <n v="0"/>
  </r>
  <r>
    <x v="2"/>
    <n v="620"/>
    <n v="1"/>
    <n v="724"/>
    <s v="S2"/>
    <x v="415"/>
    <n v="8"/>
    <n v="37171"/>
    <n v="37171"/>
    <n v="82043"/>
    <n v="0"/>
  </r>
  <r>
    <x v="2"/>
    <n v="620"/>
    <n v="1"/>
    <n v="724"/>
    <s v="S2"/>
    <x v="154"/>
    <n v="8"/>
    <n v="39687"/>
    <n v="39687"/>
    <n v="1778727"/>
    <n v="0"/>
  </r>
  <r>
    <x v="2"/>
    <n v="620"/>
    <n v="1"/>
    <n v="724"/>
    <s v="S2"/>
    <x v="433"/>
    <n v="8"/>
    <n v="39692"/>
    <n v="39692"/>
    <n v="2736618"/>
    <n v="0"/>
  </r>
  <r>
    <x v="2"/>
    <n v="620"/>
    <n v="1"/>
    <n v="724"/>
    <s v="S2"/>
    <x v="250"/>
    <n v="8"/>
    <n v="41742"/>
    <n v="41742"/>
    <n v="868635"/>
    <n v="0"/>
  </r>
  <r>
    <x v="2"/>
    <n v="620"/>
    <n v="1"/>
    <n v="724"/>
    <s v="S2"/>
    <x v="166"/>
    <n v="8"/>
    <n v="41933"/>
    <n v="41933"/>
    <n v="2464571"/>
    <n v="0"/>
  </r>
  <r>
    <x v="2"/>
    <n v="620"/>
    <n v="1"/>
    <n v="724"/>
    <s v="S2"/>
    <x v="35"/>
    <n v="8"/>
    <n v="42989"/>
    <n v="42989"/>
    <n v="2931267"/>
    <n v="0"/>
  </r>
  <r>
    <x v="2"/>
    <n v="620"/>
    <n v="1"/>
    <n v="724"/>
    <s v="S2"/>
    <x v="277"/>
    <n v="8"/>
    <n v="43144"/>
    <n v="43144"/>
    <n v="348638"/>
    <n v="0"/>
  </r>
  <r>
    <x v="2"/>
    <n v="620"/>
    <n v="1"/>
    <n v="724"/>
    <s v="S2"/>
    <x v="338"/>
    <n v="8"/>
    <n v="43621"/>
    <n v="43621"/>
    <n v="1723549"/>
    <n v="0"/>
  </r>
  <r>
    <x v="2"/>
    <n v="620"/>
    <n v="1"/>
    <n v="724"/>
    <s v="S2"/>
    <x v="155"/>
    <n v="8"/>
    <n v="44303"/>
    <n v="44303"/>
    <n v="2690355"/>
    <n v="0"/>
  </r>
  <r>
    <x v="2"/>
    <n v="620"/>
    <n v="1"/>
    <n v="724"/>
    <s v="S2"/>
    <x v="147"/>
    <n v="8"/>
    <n v="44316"/>
    <n v="44316"/>
    <n v="398329"/>
    <n v="0"/>
  </r>
  <r>
    <x v="2"/>
    <n v="620"/>
    <n v="1"/>
    <n v="724"/>
    <s v="S2"/>
    <x v="270"/>
    <n v="8"/>
    <n v="44496"/>
    <n v="44496"/>
    <n v="87560"/>
    <n v="0"/>
  </r>
  <r>
    <x v="2"/>
    <n v="620"/>
    <n v="1"/>
    <n v="724"/>
    <s v="S2"/>
    <x v="273"/>
    <n v="8"/>
    <n v="45386"/>
    <n v="45386"/>
    <n v="41124"/>
    <n v="0"/>
  </r>
  <r>
    <x v="2"/>
    <n v="620"/>
    <n v="1"/>
    <n v="724"/>
    <s v="S2"/>
    <x v="283"/>
    <n v="8"/>
    <n v="45617"/>
    <n v="45617"/>
    <n v="1466684"/>
    <n v="0"/>
  </r>
  <r>
    <x v="2"/>
    <n v="620"/>
    <n v="1"/>
    <n v="724"/>
    <s v="S2"/>
    <x v="66"/>
    <n v="8"/>
    <n v="46244"/>
    <n v="46244"/>
    <n v="1763726"/>
    <n v="0"/>
  </r>
  <r>
    <x v="2"/>
    <n v="620"/>
    <n v="1"/>
    <n v="724"/>
    <s v="S2"/>
    <x v="195"/>
    <n v="8"/>
    <n v="46402"/>
    <n v="46402"/>
    <n v="382739"/>
    <n v="0"/>
  </r>
  <r>
    <x v="2"/>
    <n v="620"/>
    <n v="1"/>
    <n v="724"/>
    <s v="S2"/>
    <x v="164"/>
    <n v="8"/>
    <n v="47169"/>
    <n v="47169"/>
    <n v="2160151"/>
    <n v="0"/>
  </r>
  <r>
    <x v="2"/>
    <n v="620"/>
    <n v="1"/>
    <n v="724"/>
    <s v="S2"/>
    <x v="159"/>
    <n v="8"/>
    <n v="48049"/>
    <n v="48049"/>
    <n v="2113940"/>
    <n v="0"/>
  </r>
  <r>
    <x v="2"/>
    <n v="620"/>
    <n v="1"/>
    <n v="724"/>
    <s v="S2"/>
    <x v="297"/>
    <n v="8"/>
    <n v="49553"/>
    <n v="49553"/>
    <n v="149915"/>
    <n v="0"/>
  </r>
  <r>
    <x v="2"/>
    <n v="620"/>
    <n v="1"/>
    <n v="724"/>
    <s v="S2"/>
    <x v="321"/>
    <n v="8"/>
    <n v="49714"/>
    <n v="49714"/>
    <n v="255224"/>
    <n v="0"/>
  </r>
  <r>
    <x v="2"/>
    <n v="620"/>
    <n v="1"/>
    <n v="724"/>
    <s v="S2"/>
    <x v="328"/>
    <n v="8"/>
    <n v="49921"/>
    <n v="49921"/>
    <n v="427383"/>
    <n v="0"/>
  </r>
  <r>
    <x v="2"/>
    <n v="620"/>
    <n v="1"/>
    <n v="724"/>
    <s v="S2"/>
    <x v="25"/>
    <n v="8"/>
    <n v="50443"/>
    <n v="50443"/>
    <n v="629316"/>
    <n v="0"/>
  </r>
  <r>
    <x v="2"/>
    <n v="620"/>
    <n v="1"/>
    <n v="724"/>
    <s v="S2"/>
    <x v="331"/>
    <n v="8"/>
    <n v="52441"/>
    <n v="52441"/>
    <n v="673304"/>
    <n v="0"/>
  </r>
  <r>
    <x v="2"/>
    <n v="620"/>
    <n v="1"/>
    <n v="724"/>
    <s v="S2"/>
    <x v="290"/>
    <n v="8"/>
    <n v="52491"/>
    <n v="52491"/>
    <n v="2497743"/>
    <n v="0"/>
  </r>
  <r>
    <x v="2"/>
    <n v="620"/>
    <n v="1"/>
    <n v="724"/>
    <s v="S2"/>
    <x v="285"/>
    <n v="8"/>
    <n v="53019"/>
    <n v="53019"/>
    <n v="8020"/>
    <n v="0"/>
  </r>
  <r>
    <x v="2"/>
    <n v="620"/>
    <n v="1"/>
    <n v="724"/>
    <s v="S2"/>
    <x v="353"/>
    <n v="8"/>
    <n v="54224"/>
    <n v="54224"/>
    <n v="393243"/>
    <n v="0"/>
  </r>
  <r>
    <x v="2"/>
    <n v="620"/>
    <n v="1"/>
    <n v="724"/>
    <s v="S2"/>
    <x v="264"/>
    <n v="8"/>
    <n v="55186"/>
    <n v="55186"/>
    <n v="114782"/>
    <n v="0"/>
  </r>
  <r>
    <x v="2"/>
    <n v="620"/>
    <n v="1"/>
    <n v="724"/>
    <s v="S2"/>
    <x v="235"/>
    <n v="8"/>
    <n v="56143"/>
    <n v="56143"/>
    <n v="145052"/>
    <n v="0"/>
  </r>
  <r>
    <x v="2"/>
    <n v="620"/>
    <n v="1"/>
    <n v="724"/>
    <s v="S2"/>
    <x v="68"/>
    <n v="8"/>
    <n v="56335"/>
    <n v="56335"/>
    <n v="1290143"/>
    <n v="0"/>
  </r>
  <r>
    <x v="2"/>
    <n v="620"/>
    <n v="1"/>
    <n v="724"/>
    <s v="S2"/>
    <x v="61"/>
    <n v="8"/>
    <n v="56705"/>
    <n v="56705"/>
    <n v="957372"/>
    <n v="0"/>
  </r>
  <r>
    <x v="2"/>
    <n v="620"/>
    <n v="1"/>
    <n v="724"/>
    <s v="S2"/>
    <x v="67"/>
    <n v="8"/>
    <n v="58408"/>
    <n v="58408"/>
    <n v="1276890"/>
    <n v="0"/>
  </r>
  <r>
    <x v="2"/>
    <n v="620"/>
    <n v="1"/>
    <n v="724"/>
    <s v="S2"/>
    <x v="325"/>
    <n v="8"/>
    <n v="59226"/>
    <n v="59226"/>
    <n v="1640731"/>
    <n v="0"/>
  </r>
  <r>
    <x v="2"/>
    <n v="620"/>
    <n v="1"/>
    <n v="724"/>
    <s v="S2"/>
    <x v="392"/>
    <n v="8"/>
    <n v="61702"/>
    <n v="61702"/>
    <n v="439921"/>
    <n v="0"/>
  </r>
  <r>
    <x v="2"/>
    <n v="620"/>
    <n v="1"/>
    <n v="724"/>
    <s v="S2"/>
    <x v="168"/>
    <n v="8"/>
    <n v="62514"/>
    <n v="62514"/>
    <n v="1297660"/>
    <n v="0"/>
  </r>
  <r>
    <x v="2"/>
    <n v="620"/>
    <n v="1"/>
    <n v="724"/>
    <s v="S2"/>
    <x v="206"/>
    <n v="8"/>
    <n v="62896"/>
    <n v="62896"/>
    <n v="2787552"/>
    <n v="0"/>
  </r>
  <r>
    <x v="2"/>
    <n v="620"/>
    <n v="1"/>
    <n v="724"/>
    <s v="S2"/>
    <x v="447"/>
    <n v="8"/>
    <n v="62968"/>
    <n v="62968"/>
    <n v="1321216"/>
    <n v="0"/>
  </r>
  <r>
    <x v="2"/>
    <n v="620"/>
    <n v="1"/>
    <n v="724"/>
    <s v="S2"/>
    <x v="359"/>
    <n v="8"/>
    <n v="66116"/>
    <n v="66116"/>
    <n v="5340203"/>
    <n v="0"/>
  </r>
  <r>
    <x v="2"/>
    <n v="620"/>
    <n v="1"/>
    <n v="724"/>
    <s v="S2"/>
    <x v="355"/>
    <n v="8"/>
    <n v="66288"/>
    <n v="66288"/>
    <n v="133386"/>
    <n v="0"/>
  </r>
  <r>
    <x v="2"/>
    <n v="620"/>
    <n v="1"/>
    <n v="724"/>
    <s v="S2"/>
    <x v="333"/>
    <n v="8"/>
    <n v="66315"/>
    <n v="66315"/>
    <n v="2339423"/>
    <n v="0"/>
  </r>
  <r>
    <x v="2"/>
    <n v="620"/>
    <n v="1"/>
    <n v="724"/>
    <s v="S2"/>
    <x v="463"/>
    <n v="8"/>
    <n v="66730"/>
    <n v="66730"/>
    <n v="81439"/>
    <n v="0"/>
  </r>
  <r>
    <x v="2"/>
    <n v="620"/>
    <n v="1"/>
    <n v="724"/>
    <s v="S2"/>
    <x v="311"/>
    <n v="8"/>
    <n v="66910"/>
    <n v="66910"/>
    <n v="976734"/>
    <n v="0"/>
  </r>
  <r>
    <x v="2"/>
    <n v="620"/>
    <n v="1"/>
    <n v="724"/>
    <s v="S2"/>
    <x v="300"/>
    <n v="8"/>
    <n v="67639"/>
    <n v="67639"/>
    <n v="1183945"/>
    <n v="0"/>
  </r>
  <r>
    <x v="2"/>
    <n v="620"/>
    <n v="1"/>
    <n v="724"/>
    <s v="S2"/>
    <x v="318"/>
    <n v="8"/>
    <n v="67914"/>
    <n v="67914"/>
    <n v="646431"/>
    <n v="0"/>
  </r>
  <r>
    <x v="2"/>
    <n v="620"/>
    <n v="1"/>
    <n v="724"/>
    <s v="S2"/>
    <x v="299"/>
    <n v="8"/>
    <n v="67972"/>
    <n v="67972"/>
    <n v="2045120"/>
    <n v="0"/>
  </r>
  <r>
    <x v="2"/>
    <n v="620"/>
    <n v="1"/>
    <n v="724"/>
    <s v="S2"/>
    <x v="717"/>
    <n v="8"/>
    <n v="68053"/>
    <n v="68053"/>
    <n v="591497"/>
    <n v="0"/>
  </r>
  <r>
    <x v="2"/>
    <n v="620"/>
    <n v="1"/>
    <n v="724"/>
    <s v="S2"/>
    <x v="278"/>
    <n v="8"/>
    <n v="68546"/>
    <n v="68546"/>
    <n v="31115"/>
    <n v="0"/>
  </r>
  <r>
    <x v="2"/>
    <n v="620"/>
    <n v="1"/>
    <n v="724"/>
    <s v="S2"/>
    <x v="27"/>
    <n v="8"/>
    <n v="68841"/>
    <n v="68841"/>
    <n v="572750"/>
    <n v="0"/>
  </r>
  <r>
    <x v="2"/>
    <n v="620"/>
    <n v="1"/>
    <n v="724"/>
    <s v="S2"/>
    <x v="330"/>
    <n v="8"/>
    <n v="70183"/>
    <n v="70183"/>
    <n v="359883"/>
    <n v="0"/>
  </r>
  <r>
    <x v="2"/>
    <n v="620"/>
    <n v="1"/>
    <n v="724"/>
    <s v="S2"/>
    <x v="107"/>
    <n v="8"/>
    <n v="70319"/>
    <n v="70319"/>
    <n v="2380090"/>
    <n v="0"/>
  </r>
  <r>
    <x v="2"/>
    <n v="620"/>
    <n v="1"/>
    <n v="724"/>
    <s v="S2"/>
    <x v="448"/>
    <n v="8"/>
    <n v="71262"/>
    <n v="71262"/>
    <n v="120452"/>
    <n v="0"/>
  </r>
  <r>
    <x v="2"/>
    <n v="620"/>
    <n v="1"/>
    <n v="724"/>
    <s v="S2"/>
    <x v="37"/>
    <n v="8"/>
    <n v="71267"/>
    <n v="71267"/>
    <n v="2634193"/>
    <n v="0"/>
  </r>
  <r>
    <x v="2"/>
    <n v="620"/>
    <n v="1"/>
    <n v="724"/>
    <s v="S2"/>
    <x v="57"/>
    <n v="8"/>
    <n v="72275"/>
    <n v="72275"/>
    <n v="2181562"/>
    <n v="0"/>
  </r>
  <r>
    <x v="2"/>
    <n v="620"/>
    <n v="1"/>
    <n v="724"/>
    <s v="S2"/>
    <x v="136"/>
    <n v="8"/>
    <n v="72851"/>
    <n v="72851"/>
    <n v="916570"/>
    <n v="0"/>
  </r>
  <r>
    <x v="2"/>
    <n v="620"/>
    <n v="1"/>
    <n v="724"/>
    <s v="S2"/>
    <x v="134"/>
    <n v="8"/>
    <n v="73554"/>
    <n v="73554"/>
    <n v="2116323"/>
    <n v="0"/>
  </r>
  <r>
    <x v="2"/>
    <n v="620"/>
    <n v="1"/>
    <n v="724"/>
    <s v="S2"/>
    <x v="364"/>
    <n v="8"/>
    <n v="73875"/>
    <n v="73875"/>
    <n v="731264"/>
    <n v="0"/>
  </r>
  <r>
    <x v="2"/>
    <n v="620"/>
    <n v="1"/>
    <n v="724"/>
    <s v="S2"/>
    <x v="411"/>
    <n v="8"/>
    <n v="74547"/>
    <n v="74547"/>
    <n v="1107490"/>
    <n v="0"/>
  </r>
  <r>
    <x v="2"/>
    <n v="620"/>
    <n v="1"/>
    <n v="724"/>
    <s v="S2"/>
    <x v="303"/>
    <n v="8"/>
    <n v="75419"/>
    <n v="75419"/>
    <n v="2241454"/>
    <n v="0"/>
  </r>
  <r>
    <x v="2"/>
    <n v="620"/>
    <n v="1"/>
    <n v="724"/>
    <s v="S2"/>
    <x v="394"/>
    <n v="8"/>
    <n v="75936"/>
    <n v="75936"/>
    <n v="817394"/>
    <n v="0"/>
  </r>
  <r>
    <x v="2"/>
    <n v="620"/>
    <n v="1"/>
    <n v="724"/>
    <s v="S2"/>
    <x v="386"/>
    <n v="8"/>
    <n v="76585"/>
    <n v="76585"/>
    <n v="471066"/>
    <n v="0"/>
  </r>
  <r>
    <x v="2"/>
    <n v="620"/>
    <n v="1"/>
    <n v="724"/>
    <s v="S2"/>
    <x v="319"/>
    <n v="8"/>
    <n v="78295"/>
    <n v="78295"/>
    <n v="5696963"/>
    <n v="0"/>
  </r>
  <r>
    <x v="2"/>
    <n v="620"/>
    <n v="1"/>
    <n v="724"/>
    <s v="S2"/>
    <x v="345"/>
    <n v="8"/>
    <n v="79179"/>
    <n v="79179"/>
    <n v="778990"/>
    <n v="0"/>
  </r>
  <r>
    <x v="2"/>
    <n v="620"/>
    <n v="1"/>
    <n v="724"/>
    <s v="S2"/>
    <x v="347"/>
    <n v="8"/>
    <n v="79573"/>
    <n v="79573"/>
    <n v="1652248"/>
    <n v="0"/>
  </r>
  <r>
    <x v="2"/>
    <n v="620"/>
    <n v="1"/>
    <n v="724"/>
    <s v="S2"/>
    <x v="362"/>
    <n v="8"/>
    <n v="79635"/>
    <n v="79635"/>
    <n v="2644163"/>
    <n v="0"/>
  </r>
  <r>
    <x v="2"/>
    <n v="620"/>
    <n v="1"/>
    <n v="724"/>
    <s v="S2"/>
    <x v="69"/>
    <n v="8"/>
    <n v="83268"/>
    <n v="83268"/>
    <n v="2122121"/>
    <n v="0"/>
  </r>
  <r>
    <x v="2"/>
    <n v="620"/>
    <n v="1"/>
    <n v="724"/>
    <s v="S2"/>
    <x v="182"/>
    <n v="8"/>
    <n v="84241"/>
    <n v="84241"/>
    <n v="7395628"/>
    <n v="0"/>
  </r>
  <r>
    <x v="2"/>
    <n v="620"/>
    <n v="1"/>
    <n v="724"/>
    <s v="S2"/>
    <x v="192"/>
    <n v="8"/>
    <n v="84627"/>
    <n v="84627"/>
    <n v="1328940"/>
    <n v="0"/>
  </r>
  <r>
    <x v="2"/>
    <n v="620"/>
    <n v="1"/>
    <n v="724"/>
    <s v="S2"/>
    <x v="63"/>
    <n v="8"/>
    <n v="85100"/>
    <n v="85100"/>
    <n v="2726148"/>
    <n v="0"/>
  </r>
  <r>
    <x v="2"/>
    <n v="620"/>
    <n v="1"/>
    <n v="724"/>
    <s v="S2"/>
    <x v="39"/>
    <n v="8"/>
    <n v="91107"/>
    <n v="91107"/>
    <n v="6592550"/>
    <n v="0"/>
  </r>
  <r>
    <x v="2"/>
    <n v="620"/>
    <n v="1"/>
    <n v="724"/>
    <s v="S2"/>
    <x v="375"/>
    <n v="8"/>
    <n v="91753"/>
    <n v="91753"/>
    <n v="153777"/>
    <n v="0"/>
  </r>
  <r>
    <x v="2"/>
    <n v="620"/>
    <n v="1"/>
    <n v="724"/>
    <s v="S2"/>
    <x v="148"/>
    <n v="8"/>
    <n v="94695"/>
    <n v="94695"/>
    <n v="1530952"/>
    <n v="0"/>
  </r>
  <r>
    <x v="2"/>
    <n v="620"/>
    <n v="1"/>
    <n v="724"/>
    <s v="S2"/>
    <x v="327"/>
    <n v="8"/>
    <n v="97757"/>
    <n v="97757"/>
    <n v="958219"/>
    <n v="0"/>
  </r>
  <r>
    <x v="2"/>
    <n v="620"/>
    <n v="1"/>
    <n v="724"/>
    <s v="S2"/>
    <x v="401"/>
    <n v="8"/>
    <n v="99000"/>
    <n v="99000"/>
    <n v="9012"/>
    <n v="0"/>
  </r>
  <r>
    <x v="2"/>
    <n v="620"/>
    <n v="1"/>
    <n v="724"/>
    <s v="S2"/>
    <x v="363"/>
    <n v="8"/>
    <n v="99643"/>
    <n v="99643"/>
    <n v="4051027"/>
    <n v="0"/>
  </r>
  <r>
    <x v="2"/>
    <n v="620"/>
    <n v="1"/>
    <n v="724"/>
    <s v="S2"/>
    <x v="349"/>
    <n v="8"/>
    <n v="101265"/>
    <n v="101265"/>
    <n v="2528923"/>
    <n v="0"/>
  </r>
  <r>
    <x v="2"/>
    <n v="620"/>
    <n v="1"/>
    <n v="724"/>
    <s v="S2"/>
    <x v="492"/>
    <n v="8"/>
    <n v="102409"/>
    <n v="102409"/>
    <n v="491177"/>
    <n v="0"/>
  </r>
  <r>
    <x v="2"/>
    <n v="620"/>
    <n v="1"/>
    <n v="724"/>
    <s v="S2"/>
    <x v="308"/>
    <n v="8"/>
    <n v="103230"/>
    <n v="103230"/>
    <n v="296644"/>
    <n v="0"/>
  </r>
  <r>
    <x v="2"/>
    <n v="620"/>
    <n v="1"/>
    <n v="724"/>
    <s v="S2"/>
    <x v="460"/>
    <n v="8"/>
    <n v="104222"/>
    <n v="104222"/>
    <n v="193434"/>
    <n v="0"/>
  </r>
  <r>
    <x v="2"/>
    <n v="620"/>
    <n v="1"/>
    <n v="724"/>
    <s v="S2"/>
    <x v="370"/>
    <n v="8"/>
    <n v="107806"/>
    <n v="107806"/>
    <n v="1568851"/>
    <n v="0"/>
  </r>
  <r>
    <x v="2"/>
    <n v="620"/>
    <n v="1"/>
    <n v="724"/>
    <s v="S2"/>
    <x v="400"/>
    <n v="8"/>
    <n v="109369"/>
    <n v="109369"/>
    <n v="574159"/>
    <n v="0"/>
  </r>
  <r>
    <x v="2"/>
    <n v="620"/>
    <n v="1"/>
    <n v="724"/>
    <s v="S2"/>
    <x v="379"/>
    <n v="8"/>
    <n v="109890"/>
    <n v="109890"/>
    <n v="567980"/>
    <n v="0"/>
  </r>
  <r>
    <x v="2"/>
    <n v="620"/>
    <n v="1"/>
    <n v="724"/>
    <s v="S2"/>
    <x v="420"/>
    <n v="8"/>
    <n v="110065"/>
    <n v="110065"/>
    <n v="107202"/>
    <n v="0"/>
  </r>
  <r>
    <x v="2"/>
    <n v="620"/>
    <n v="1"/>
    <n v="724"/>
    <s v="S2"/>
    <x v="438"/>
    <n v="8"/>
    <n v="110162"/>
    <n v="110162"/>
    <n v="1965390"/>
    <n v="0"/>
  </r>
  <r>
    <x v="2"/>
    <n v="620"/>
    <n v="1"/>
    <n v="724"/>
    <s v="S2"/>
    <x v="315"/>
    <n v="8"/>
    <n v="114572"/>
    <n v="114572"/>
    <n v="2823965"/>
    <n v="0"/>
  </r>
  <r>
    <x v="2"/>
    <n v="620"/>
    <n v="1"/>
    <n v="724"/>
    <s v="S2"/>
    <x v="397"/>
    <n v="8"/>
    <n v="116066"/>
    <n v="116066"/>
    <n v="435402"/>
    <n v="0"/>
  </r>
  <r>
    <x v="2"/>
    <n v="620"/>
    <n v="1"/>
    <n v="724"/>
    <s v="S2"/>
    <x v="78"/>
    <n v="8"/>
    <n v="118118"/>
    <n v="118118"/>
    <n v="3341257"/>
    <n v="0"/>
  </r>
  <r>
    <x v="2"/>
    <n v="620"/>
    <n v="1"/>
    <n v="724"/>
    <s v="S2"/>
    <x v="295"/>
    <n v="8"/>
    <n v="118511"/>
    <n v="118511"/>
    <n v="5615204"/>
    <n v="0"/>
  </r>
  <r>
    <x v="2"/>
    <n v="620"/>
    <n v="1"/>
    <n v="724"/>
    <s v="S2"/>
    <x v="360"/>
    <n v="8"/>
    <n v="120179"/>
    <n v="120179"/>
    <n v="142109"/>
    <n v="0"/>
  </r>
  <r>
    <x v="2"/>
    <n v="620"/>
    <n v="1"/>
    <n v="724"/>
    <s v="S2"/>
    <x v="42"/>
    <n v="8"/>
    <n v="120350"/>
    <n v="120350"/>
    <n v="1106896"/>
    <n v="0"/>
  </r>
  <r>
    <x v="2"/>
    <n v="620"/>
    <n v="1"/>
    <n v="724"/>
    <s v="S2"/>
    <x v="407"/>
    <n v="8"/>
    <n v="120648"/>
    <n v="120648"/>
    <n v="208202"/>
    <n v="0"/>
  </r>
  <r>
    <x v="2"/>
    <n v="620"/>
    <n v="1"/>
    <n v="724"/>
    <s v="S2"/>
    <x v="271"/>
    <n v="8"/>
    <n v="120828"/>
    <n v="120828"/>
    <n v="545517"/>
    <n v="0"/>
  </r>
  <r>
    <x v="2"/>
    <n v="620"/>
    <n v="1"/>
    <n v="724"/>
    <s v="S2"/>
    <x v="376"/>
    <n v="8"/>
    <n v="121394"/>
    <n v="121394"/>
    <n v="2522572"/>
    <n v="0"/>
  </r>
  <r>
    <x v="2"/>
    <n v="620"/>
    <n v="1"/>
    <n v="724"/>
    <s v="S2"/>
    <x v="368"/>
    <n v="8"/>
    <n v="123115"/>
    <n v="123115"/>
    <n v="1938254"/>
    <n v="0"/>
  </r>
  <r>
    <x v="2"/>
    <n v="620"/>
    <n v="1"/>
    <n v="724"/>
    <s v="S2"/>
    <x v="351"/>
    <n v="8"/>
    <n v="123354"/>
    <n v="123354"/>
    <n v="5524814"/>
    <n v="0"/>
  </r>
  <r>
    <x v="2"/>
    <n v="620"/>
    <n v="1"/>
    <n v="724"/>
    <s v="S2"/>
    <x v="442"/>
    <n v="8"/>
    <n v="124193"/>
    <n v="124193"/>
    <n v="731289"/>
    <n v="0"/>
  </r>
  <r>
    <x v="2"/>
    <n v="620"/>
    <n v="1"/>
    <n v="724"/>
    <s v="S2"/>
    <x v="488"/>
    <n v="8"/>
    <n v="124480"/>
    <n v="124480"/>
    <n v="78654"/>
    <n v="0"/>
  </r>
  <r>
    <x v="2"/>
    <n v="620"/>
    <n v="1"/>
    <n v="724"/>
    <s v="S2"/>
    <x v="395"/>
    <n v="8"/>
    <n v="125557"/>
    <n v="125557"/>
    <n v="953868"/>
    <n v="0"/>
  </r>
  <r>
    <x v="2"/>
    <n v="620"/>
    <n v="1"/>
    <n v="724"/>
    <s v="S2"/>
    <x v="205"/>
    <n v="8"/>
    <n v="127401"/>
    <n v="127401"/>
    <n v="2433346"/>
    <n v="0"/>
  </r>
  <r>
    <x v="2"/>
    <n v="620"/>
    <n v="1"/>
    <n v="724"/>
    <s v="S2"/>
    <x v="403"/>
    <n v="8"/>
    <n v="127823"/>
    <n v="127823"/>
    <n v="327385"/>
    <n v="0"/>
  </r>
  <r>
    <x v="2"/>
    <n v="620"/>
    <n v="1"/>
    <n v="724"/>
    <s v="S2"/>
    <x v="281"/>
    <n v="8"/>
    <n v="128964"/>
    <n v="128964"/>
    <n v="1174062"/>
    <n v="0"/>
  </r>
  <r>
    <x v="2"/>
    <n v="620"/>
    <n v="1"/>
    <n v="724"/>
    <s v="S2"/>
    <x v="402"/>
    <n v="8"/>
    <n v="131261"/>
    <n v="131261"/>
    <n v="140170"/>
    <n v="0"/>
  </r>
  <r>
    <x v="2"/>
    <n v="620"/>
    <n v="1"/>
    <n v="724"/>
    <s v="S2"/>
    <x v="40"/>
    <n v="8"/>
    <n v="133182"/>
    <n v="133182"/>
    <n v="5922123"/>
    <n v="0"/>
  </r>
  <r>
    <x v="2"/>
    <n v="620"/>
    <n v="1"/>
    <n v="724"/>
    <s v="S2"/>
    <x v="434"/>
    <n v="8"/>
    <n v="134048"/>
    <n v="134048"/>
    <n v="4364400"/>
    <n v="0"/>
  </r>
  <r>
    <x v="2"/>
    <n v="620"/>
    <n v="1"/>
    <n v="724"/>
    <s v="S2"/>
    <x v="390"/>
    <n v="8"/>
    <n v="135312"/>
    <n v="135312"/>
    <n v="247612"/>
    <n v="0"/>
  </r>
  <r>
    <x v="2"/>
    <n v="620"/>
    <n v="1"/>
    <n v="724"/>
    <s v="S2"/>
    <x v="406"/>
    <n v="8"/>
    <n v="136073"/>
    <n v="136073"/>
    <n v="58247"/>
    <n v="0"/>
  </r>
  <r>
    <x v="2"/>
    <n v="620"/>
    <n v="1"/>
    <n v="724"/>
    <s v="S2"/>
    <x v="149"/>
    <n v="8"/>
    <n v="139347"/>
    <n v="139347"/>
    <n v="1787773"/>
    <n v="0"/>
  </r>
  <r>
    <x v="2"/>
    <n v="620"/>
    <n v="1"/>
    <n v="724"/>
    <s v="S2"/>
    <x v="163"/>
    <n v="8"/>
    <n v="142288"/>
    <n v="142288"/>
    <n v="1889313"/>
    <n v="0"/>
  </r>
  <r>
    <x v="2"/>
    <n v="620"/>
    <n v="1"/>
    <n v="724"/>
    <s v="S2"/>
    <x v="396"/>
    <n v="8"/>
    <n v="143093"/>
    <n v="143093"/>
    <n v="3587285"/>
    <n v="0"/>
  </r>
  <r>
    <x v="2"/>
    <n v="620"/>
    <n v="1"/>
    <n v="724"/>
    <s v="S2"/>
    <x v="334"/>
    <n v="8"/>
    <n v="149467"/>
    <n v="149467"/>
    <n v="1386386"/>
    <n v="0"/>
  </r>
  <r>
    <x v="2"/>
    <n v="620"/>
    <n v="1"/>
    <n v="724"/>
    <s v="S2"/>
    <x v="408"/>
    <n v="8"/>
    <n v="150234"/>
    <n v="150234"/>
    <n v="1770062"/>
    <n v="0"/>
  </r>
  <r>
    <x v="2"/>
    <n v="620"/>
    <n v="1"/>
    <n v="724"/>
    <s v="S2"/>
    <x v="436"/>
    <n v="8"/>
    <n v="150886"/>
    <n v="150886"/>
    <n v="582349"/>
    <n v="0"/>
  </r>
  <r>
    <x v="2"/>
    <n v="620"/>
    <n v="1"/>
    <n v="724"/>
    <s v="S2"/>
    <x v="387"/>
    <n v="8"/>
    <n v="154452"/>
    <n v="154452"/>
    <n v="2713155"/>
    <n v="0"/>
  </r>
  <r>
    <x v="2"/>
    <n v="620"/>
    <n v="1"/>
    <n v="724"/>
    <s v="S2"/>
    <x v="372"/>
    <n v="8"/>
    <n v="156327"/>
    <n v="156327"/>
    <n v="1366853"/>
    <n v="0"/>
  </r>
  <r>
    <x v="2"/>
    <n v="620"/>
    <n v="1"/>
    <n v="724"/>
    <s v="S2"/>
    <x v="430"/>
    <n v="8"/>
    <n v="156502"/>
    <n v="156502"/>
    <n v="130822"/>
    <n v="0"/>
  </r>
  <r>
    <x v="2"/>
    <n v="620"/>
    <n v="1"/>
    <n v="724"/>
    <s v="S2"/>
    <x v="391"/>
    <n v="8"/>
    <n v="157187"/>
    <n v="157187"/>
    <n v="948163"/>
    <n v="0"/>
  </r>
  <r>
    <x v="2"/>
    <n v="620"/>
    <n v="1"/>
    <n v="724"/>
    <s v="S2"/>
    <x v="458"/>
    <n v="8"/>
    <n v="158397"/>
    <n v="158397"/>
    <n v="2137948"/>
    <n v="0"/>
  </r>
  <r>
    <x v="2"/>
    <n v="620"/>
    <n v="1"/>
    <n v="724"/>
    <s v="S2"/>
    <x v="465"/>
    <n v="8"/>
    <n v="158905"/>
    <n v="158905"/>
    <n v="51063"/>
    <n v="0"/>
  </r>
  <r>
    <x v="2"/>
    <n v="620"/>
    <n v="1"/>
    <n v="724"/>
    <s v="S2"/>
    <x v="426"/>
    <n v="8"/>
    <n v="159188"/>
    <n v="159188"/>
    <n v="2084789"/>
    <n v="0"/>
  </r>
  <r>
    <x v="2"/>
    <n v="620"/>
    <n v="1"/>
    <n v="724"/>
    <s v="S2"/>
    <x v="115"/>
    <n v="8"/>
    <n v="159396"/>
    <n v="159396"/>
    <n v="3604235"/>
    <n v="0"/>
  </r>
  <r>
    <x v="2"/>
    <n v="620"/>
    <n v="1"/>
    <n v="724"/>
    <s v="S2"/>
    <x v="76"/>
    <n v="8"/>
    <n v="159767"/>
    <n v="159767"/>
    <n v="861910"/>
    <n v="0"/>
  </r>
  <r>
    <x v="2"/>
    <n v="620"/>
    <n v="1"/>
    <n v="724"/>
    <s v="S2"/>
    <x v="470"/>
    <n v="8"/>
    <n v="160058"/>
    <n v="160058"/>
    <n v="89235"/>
    <n v="0"/>
  </r>
  <r>
    <x v="2"/>
    <n v="620"/>
    <n v="1"/>
    <n v="724"/>
    <s v="S2"/>
    <x v="160"/>
    <n v="8"/>
    <n v="163862"/>
    <n v="163862"/>
    <n v="2389756"/>
    <n v="0"/>
  </r>
  <r>
    <x v="2"/>
    <n v="620"/>
    <n v="1"/>
    <n v="724"/>
    <s v="S2"/>
    <x v="322"/>
    <n v="8"/>
    <n v="165289"/>
    <n v="165289"/>
    <n v="597894"/>
    <n v="0"/>
  </r>
  <r>
    <x v="2"/>
    <n v="620"/>
    <n v="1"/>
    <n v="724"/>
    <s v="S2"/>
    <x v="227"/>
    <n v="8"/>
    <n v="166101"/>
    <n v="166101"/>
    <n v="79047"/>
    <n v="0"/>
  </r>
  <r>
    <x v="2"/>
    <n v="620"/>
    <n v="1"/>
    <n v="724"/>
    <s v="S2"/>
    <x v="432"/>
    <n v="8"/>
    <n v="168011"/>
    <n v="168011"/>
    <n v="313108"/>
    <n v="0"/>
  </r>
  <r>
    <x v="2"/>
    <n v="620"/>
    <n v="1"/>
    <n v="724"/>
    <s v="S2"/>
    <x v="399"/>
    <n v="8"/>
    <n v="170666"/>
    <n v="170666"/>
    <n v="1904224"/>
    <n v="0"/>
  </r>
  <r>
    <x v="2"/>
    <n v="620"/>
    <n v="1"/>
    <n v="724"/>
    <s v="S2"/>
    <x v="435"/>
    <n v="8"/>
    <n v="171965"/>
    <n v="171965"/>
    <n v="2739133"/>
    <n v="0"/>
  </r>
  <r>
    <x v="2"/>
    <n v="620"/>
    <n v="1"/>
    <n v="724"/>
    <s v="S2"/>
    <x v="418"/>
    <n v="8"/>
    <n v="173449"/>
    <n v="173449"/>
    <n v="87257"/>
    <n v="0"/>
  </r>
  <r>
    <x v="2"/>
    <n v="620"/>
    <n v="1"/>
    <n v="724"/>
    <s v="S2"/>
    <x v="346"/>
    <n v="8"/>
    <n v="176847"/>
    <n v="176847"/>
    <n v="118317"/>
    <n v="0"/>
  </r>
  <r>
    <x v="2"/>
    <n v="620"/>
    <n v="1"/>
    <n v="724"/>
    <s v="S2"/>
    <x v="416"/>
    <n v="8"/>
    <n v="177452"/>
    <n v="177452"/>
    <n v="1130068"/>
    <n v="0"/>
  </r>
  <r>
    <x v="2"/>
    <n v="620"/>
    <n v="1"/>
    <n v="724"/>
    <s v="S2"/>
    <x v="734"/>
    <n v="8"/>
    <n v="180867"/>
    <n v="180867"/>
    <n v="94783"/>
    <n v="0"/>
  </r>
  <r>
    <x v="2"/>
    <n v="620"/>
    <n v="1"/>
    <n v="724"/>
    <s v="S2"/>
    <x v="344"/>
    <n v="8"/>
    <n v="180917"/>
    <n v="180917"/>
    <n v="48617"/>
    <n v="0"/>
  </r>
  <r>
    <x v="2"/>
    <n v="620"/>
    <n v="1"/>
    <n v="724"/>
    <s v="S2"/>
    <x v="421"/>
    <n v="8"/>
    <n v="181507"/>
    <n v="181507"/>
    <n v="2211973"/>
    <n v="0"/>
  </r>
  <r>
    <x v="2"/>
    <n v="620"/>
    <n v="1"/>
    <n v="724"/>
    <s v="S2"/>
    <x v="381"/>
    <n v="8"/>
    <n v="188962"/>
    <n v="188962"/>
    <n v="821608"/>
    <n v="0"/>
  </r>
  <r>
    <x v="2"/>
    <n v="620"/>
    <n v="1"/>
    <n v="724"/>
    <s v="S2"/>
    <x v="619"/>
    <n v="8"/>
    <n v="189940"/>
    <n v="189940"/>
    <n v="18924"/>
    <n v="0"/>
  </r>
  <r>
    <x v="2"/>
    <n v="620"/>
    <n v="1"/>
    <n v="724"/>
    <s v="S2"/>
    <x v="335"/>
    <n v="8"/>
    <n v="191027"/>
    <n v="191027"/>
    <n v="760257"/>
    <n v="0"/>
  </r>
  <r>
    <x v="2"/>
    <n v="620"/>
    <n v="1"/>
    <n v="724"/>
    <s v="S2"/>
    <x v="413"/>
    <n v="8"/>
    <n v="193396"/>
    <n v="193396"/>
    <n v="1289482"/>
    <n v="0"/>
  </r>
  <r>
    <x v="2"/>
    <n v="620"/>
    <n v="1"/>
    <n v="724"/>
    <s v="S2"/>
    <x v="389"/>
    <n v="8"/>
    <n v="196425"/>
    <n v="196425"/>
    <n v="246987"/>
    <n v="0"/>
  </r>
  <r>
    <x v="2"/>
    <n v="620"/>
    <n v="1"/>
    <n v="724"/>
    <s v="S2"/>
    <x v="467"/>
    <n v="8"/>
    <n v="198298"/>
    <n v="198298"/>
    <n v="624334"/>
    <n v="0"/>
  </r>
  <r>
    <x v="2"/>
    <n v="620"/>
    <n v="1"/>
    <n v="724"/>
    <s v="S2"/>
    <x v="384"/>
    <n v="8"/>
    <n v="201475"/>
    <n v="201475"/>
    <n v="223625"/>
    <n v="0"/>
  </r>
  <r>
    <x v="2"/>
    <n v="620"/>
    <n v="1"/>
    <n v="724"/>
    <s v="S2"/>
    <x v="412"/>
    <n v="8"/>
    <n v="203331"/>
    <n v="203331"/>
    <n v="5105887"/>
    <n v="0"/>
  </r>
  <r>
    <x v="2"/>
    <n v="620"/>
    <n v="1"/>
    <n v="724"/>
    <s v="S2"/>
    <x v="496"/>
    <n v="8"/>
    <n v="208515"/>
    <n v="208515"/>
    <n v="110884"/>
    <n v="0"/>
  </r>
  <r>
    <x v="2"/>
    <n v="620"/>
    <n v="1"/>
    <n v="724"/>
    <s v="S2"/>
    <x v="32"/>
    <n v="8"/>
    <n v="210085"/>
    <n v="210085"/>
    <n v="4573255"/>
    <n v="0"/>
  </r>
  <r>
    <x v="2"/>
    <n v="620"/>
    <n v="1"/>
    <n v="724"/>
    <s v="S2"/>
    <x v="162"/>
    <n v="8"/>
    <n v="211873"/>
    <n v="211873"/>
    <n v="4107085"/>
    <n v="0"/>
  </r>
  <r>
    <x v="2"/>
    <n v="620"/>
    <n v="1"/>
    <n v="724"/>
    <s v="S2"/>
    <x v="102"/>
    <n v="8"/>
    <n v="215937"/>
    <n v="215937"/>
    <n v="3949810"/>
    <n v="0"/>
  </r>
  <r>
    <x v="2"/>
    <n v="620"/>
    <n v="1"/>
    <n v="724"/>
    <s v="S2"/>
    <x v="28"/>
    <n v="8"/>
    <n v="216551"/>
    <n v="216551"/>
    <n v="2444228"/>
    <n v="0"/>
  </r>
  <r>
    <x v="2"/>
    <n v="620"/>
    <n v="1"/>
    <n v="724"/>
    <s v="S2"/>
    <x v="398"/>
    <n v="8"/>
    <n v="221964"/>
    <n v="221964"/>
    <n v="189425"/>
    <n v="0"/>
  </r>
  <r>
    <x v="2"/>
    <n v="620"/>
    <n v="1"/>
    <n v="724"/>
    <s v="S2"/>
    <x v="414"/>
    <n v="8"/>
    <n v="224419"/>
    <n v="224419"/>
    <n v="4983844"/>
    <n v="0"/>
  </r>
  <r>
    <x v="2"/>
    <n v="620"/>
    <n v="1"/>
    <n v="724"/>
    <s v="S2"/>
    <x v="170"/>
    <n v="8"/>
    <n v="229644"/>
    <n v="229644"/>
    <n v="2020333"/>
    <n v="0"/>
  </r>
  <r>
    <x v="2"/>
    <n v="620"/>
    <n v="1"/>
    <n v="724"/>
    <s v="S2"/>
    <x v="427"/>
    <n v="8"/>
    <n v="231117"/>
    <n v="231117"/>
    <n v="2199173"/>
    <n v="0"/>
  </r>
  <r>
    <x v="2"/>
    <n v="620"/>
    <n v="1"/>
    <n v="724"/>
    <s v="S2"/>
    <x v="453"/>
    <n v="8"/>
    <n v="237779"/>
    <n v="237779"/>
    <n v="833836"/>
    <n v="0"/>
  </r>
  <r>
    <x v="2"/>
    <n v="620"/>
    <n v="1"/>
    <n v="724"/>
    <s v="S2"/>
    <x v="103"/>
    <n v="8"/>
    <n v="241648"/>
    <n v="241648"/>
    <n v="2676142"/>
    <n v="0"/>
  </r>
  <r>
    <x v="2"/>
    <n v="620"/>
    <n v="1"/>
    <n v="724"/>
    <s v="S2"/>
    <x v="158"/>
    <n v="8"/>
    <n v="244839"/>
    <n v="244839"/>
    <n v="1263468"/>
    <n v="0"/>
  </r>
  <r>
    <x v="2"/>
    <n v="620"/>
    <n v="1"/>
    <n v="724"/>
    <s v="S2"/>
    <x v="480"/>
    <n v="8"/>
    <n v="244855"/>
    <n v="244855"/>
    <n v="1034785"/>
    <n v="0"/>
  </r>
  <r>
    <x v="2"/>
    <n v="620"/>
    <n v="1"/>
    <n v="724"/>
    <s v="S2"/>
    <x v="428"/>
    <n v="8"/>
    <n v="249099"/>
    <n v="249099"/>
    <n v="3411584"/>
    <n v="0"/>
  </r>
  <r>
    <x v="2"/>
    <n v="620"/>
    <n v="1"/>
    <n v="724"/>
    <s v="S2"/>
    <x v="454"/>
    <n v="8"/>
    <n v="249507"/>
    <n v="249507"/>
    <n v="737642"/>
    <n v="0"/>
  </r>
  <r>
    <x v="2"/>
    <n v="620"/>
    <n v="1"/>
    <n v="724"/>
    <s v="S2"/>
    <x v="459"/>
    <n v="8"/>
    <n v="252702"/>
    <n v="252702"/>
    <n v="3485374"/>
    <n v="0"/>
  </r>
  <r>
    <x v="2"/>
    <n v="620"/>
    <n v="1"/>
    <n v="724"/>
    <s v="S2"/>
    <x v="479"/>
    <n v="8"/>
    <n v="253363"/>
    <n v="253363"/>
    <n v="118882"/>
    <n v="0"/>
  </r>
  <r>
    <x v="2"/>
    <n v="620"/>
    <n v="1"/>
    <n v="724"/>
    <s v="S2"/>
    <x v="232"/>
    <n v="8"/>
    <n v="255890"/>
    <n v="255890"/>
    <n v="233168"/>
    <n v="0"/>
  </r>
  <r>
    <x v="2"/>
    <n v="620"/>
    <n v="1"/>
    <n v="724"/>
    <s v="S2"/>
    <x v="464"/>
    <n v="8"/>
    <n v="257523"/>
    <n v="257523"/>
    <n v="4287899"/>
    <n v="0"/>
  </r>
  <r>
    <x v="2"/>
    <n v="620"/>
    <n v="1"/>
    <n v="724"/>
    <s v="S2"/>
    <x v="425"/>
    <n v="8"/>
    <n v="259392"/>
    <n v="259392"/>
    <n v="5440052"/>
    <n v="0"/>
  </r>
  <r>
    <x v="2"/>
    <n v="620"/>
    <n v="1"/>
    <n v="724"/>
    <s v="S2"/>
    <x v="543"/>
    <n v="8"/>
    <n v="259944"/>
    <n v="259944"/>
    <n v="212009"/>
    <n v="0"/>
  </r>
  <r>
    <x v="2"/>
    <n v="620"/>
    <n v="1"/>
    <n v="724"/>
    <s v="S2"/>
    <x v="34"/>
    <n v="8"/>
    <n v="260040"/>
    <n v="260040"/>
    <n v="2624547"/>
    <n v="0"/>
  </r>
  <r>
    <x v="2"/>
    <n v="620"/>
    <n v="1"/>
    <n v="724"/>
    <s v="S2"/>
    <x v="494"/>
    <n v="8"/>
    <n v="262280"/>
    <n v="262280"/>
    <n v="143164"/>
    <n v="0"/>
  </r>
  <r>
    <x v="2"/>
    <n v="620"/>
    <n v="1"/>
    <n v="724"/>
    <s v="S2"/>
    <x v="62"/>
    <n v="8"/>
    <n v="262314"/>
    <n v="262314"/>
    <n v="10274716"/>
    <n v="0"/>
  </r>
  <r>
    <x v="2"/>
    <n v="620"/>
    <n v="1"/>
    <n v="724"/>
    <s v="S2"/>
    <x v="109"/>
    <n v="8"/>
    <n v="266749"/>
    <n v="266749"/>
    <n v="2208308"/>
    <n v="0"/>
  </r>
  <r>
    <x v="2"/>
    <n v="620"/>
    <n v="1"/>
    <n v="724"/>
    <s v="S2"/>
    <x v="64"/>
    <n v="8"/>
    <n v="267789"/>
    <n v="267789"/>
    <n v="614144"/>
    <n v="0"/>
  </r>
  <r>
    <x v="2"/>
    <n v="620"/>
    <n v="1"/>
    <n v="724"/>
    <s v="S2"/>
    <x v="180"/>
    <n v="8"/>
    <n v="268750"/>
    <n v="268750"/>
    <n v="1714256"/>
    <n v="0"/>
  </r>
  <r>
    <x v="2"/>
    <n v="620"/>
    <n v="1"/>
    <n v="724"/>
    <s v="S2"/>
    <x v="443"/>
    <n v="8"/>
    <n v="271713"/>
    <n v="271713"/>
    <n v="951446"/>
    <n v="0"/>
  </r>
  <r>
    <x v="2"/>
    <n v="620"/>
    <n v="1"/>
    <n v="724"/>
    <s v="S2"/>
    <x v="371"/>
    <n v="8"/>
    <n v="278812"/>
    <n v="278812"/>
    <n v="719736"/>
    <n v="0"/>
  </r>
  <r>
    <x v="2"/>
    <n v="620"/>
    <n v="1"/>
    <n v="724"/>
    <s v="S2"/>
    <x v="339"/>
    <n v="8"/>
    <n v="281522"/>
    <n v="281522"/>
    <n v="2126743"/>
    <n v="0"/>
  </r>
  <r>
    <x v="2"/>
    <n v="620"/>
    <n v="1"/>
    <n v="724"/>
    <s v="S2"/>
    <x v="410"/>
    <n v="8"/>
    <n v="282580"/>
    <n v="282580"/>
    <n v="997036"/>
    <n v="0"/>
  </r>
  <r>
    <x v="2"/>
    <n v="620"/>
    <n v="1"/>
    <n v="724"/>
    <s v="S2"/>
    <x v="461"/>
    <n v="8"/>
    <n v="287805"/>
    <n v="287805"/>
    <n v="2020949"/>
    <n v="0"/>
  </r>
  <r>
    <x v="2"/>
    <n v="620"/>
    <n v="1"/>
    <n v="724"/>
    <s v="S2"/>
    <x v="385"/>
    <n v="8"/>
    <n v="292000"/>
    <n v="292000"/>
    <n v="289775"/>
    <n v="0"/>
  </r>
  <r>
    <x v="2"/>
    <n v="620"/>
    <n v="1"/>
    <n v="724"/>
    <s v="S2"/>
    <x v="365"/>
    <n v="8"/>
    <n v="297474"/>
    <n v="297474"/>
    <n v="1411225"/>
    <n v="0"/>
  </r>
  <r>
    <x v="2"/>
    <n v="620"/>
    <n v="1"/>
    <n v="724"/>
    <s v="S2"/>
    <x v="444"/>
    <n v="8"/>
    <n v="302960"/>
    <n v="302960"/>
    <n v="73292"/>
    <n v="0"/>
  </r>
  <r>
    <x v="2"/>
    <n v="620"/>
    <n v="1"/>
    <n v="724"/>
    <s v="S2"/>
    <x v="165"/>
    <n v="8"/>
    <n v="303000"/>
    <n v="303000"/>
    <n v="3529771"/>
    <n v="0"/>
  </r>
  <r>
    <x v="2"/>
    <n v="620"/>
    <n v="1"/>
    <n v="724"/>
    <s v="S2"/>
    <x v="502"/>
    <n v="8"/>
    <n v="303949"/>
    <n v="303949"/>
    <n v="4779064"/>
    <n v="0"/>
  </r>
  <r>
    <x v="2"/>
    <n v="620"/>
    <n v="1"/>
    <n v="724"/>
    <s v="S2"/>
    <x v="171"/>
    <n v="8"/>
    <n v="306561"/>
    <n v="306561"/>
    <n v="8744150"/>
    <n v="0"/>
  </r>
  <r>
    <x v="2"/>
    <n v="620"/>
    <n v="1"/>
    <n v="724"/>
    <s v="S2"/>
    <x v="388"/>
    <n v="8"/>
    <n v="309490"/>
    <n v="309490"/>
    <n v="1485251"/>
    <n v="0"/>
  </r>
  <r>
    <x v="2"/>
    <n v="620"/>
    <n v="1"/>
    <n v="724"/>
    <s v="S2"/>
    <x v="118"/>
    <n v="8"/>
    <n v="311875"/>
    <n v="311875"/>
    <n v="273153"/>
    <n v="0"/>
  </r>
  <r>
    <x v="2"/>
    <n v="620"/>
    <n v="1"/>
    <n v="724"/>
    <s v="S2"/>
    <x v="439"/>
    <n v="8"/>
    <n v="314596"/>
    <n v="314596"/>
    <n v="4039497"/>
    <n v="0"/>
  </r>
  <r>
    <x v="2"/>
    <n v="620"/>
    <n v="1"/>
    <n v="724"/>
    <s v="S2"/>
    <x v="116"/>
    <n v="8"/>
    <n v="317003"/>
    <n v="317003"/>
    <n v="411086"/>
    <n v="0"/>
  </r>
  <r>
    <x v="2"/>
    <n v="620"/>
    <n v="1"/>
    <n v="724"/>
    <s v="S2"/>
    <x v="287"/>
    <n v="8"/>
    <n v="321583"/>
    <n v="321583"/>
    <n v="1236068"/>
    <n v="0"/>
  </r>
  <r>
    <x v="2"/>
    <n v="620"/>
    <n v="1"/>
    <n v="724"/>
    <s v="S2"/>
    <x v="512"/>
    <n v="8"/>
    <n v="329154"/>
    <n v="329154"/>
    <n v="890552"/>
    <n v="0"/>
  </r>
  <r>
    <x v="2"/>
    <n v="620"/>
    <n v="1"/>
    <n v="724"/>
    <s v="S2"/>
    <x v="409"/>
    <n v="8"/>
    <n v="329651"/>
    <n v="329651"/>
    <n v="2806746"/>
    <n v="0"/>
  </r>
  <r>
    <x v="2"/>
    <n v="620"/>
    <n v="1"/>
    <n v="724"/>
    <s v="S2"/>
    <x v="393"/>
    <n v="8"/>
    <n v="330368"/>
    <n v="330368"/>
    <n v="919513"/>
    <n v="0"/>
  </r>
  <r>
    <x v="2"/>
    <n v="620"/>
    <n v="1"/>
    <n v="724"/>
    <s v="S2"/>
    <x v="79"/>
    <n v="8"/>
    <n v="330471"/>
    <n v="330471"/>
    <n v="3863995"/>
    <n v="0"/>
  </r>
  <r>
    <x v="2"/>
    <n v="620"/>
    <n v="1"/>
    <n v="724"/>
    <s v="S2"/>
    <x v="451"/>
    <n v="8"/>
    <n v="331025"/>
    <n v="331025"/>
    <n v="4341437"/>
    <n v="0"/>
  </r>
  <r>
    <x v="2"/>
    <n v="620"/>
    <n v="1"/>
    <n v="724"/>
    <s v="S2"/>
    <x v="509"/>
    <n v="8"/>
    <n v="333500"/>
    <n v="333500"/>
    <n v="164941"/>
    <n v="0"/>
  </r>
  <r>
    <x v="2"/>
    <n v="620"/>
    <n v="1"/>
    <n v="724"/>
    <s v="S2"/>
    <x v="724"/>
    <n v="8"/>
    <n v="336000"/>
    <n v="336000"/>
    <n v="91230"/>
    <n v="0"/>
  </r>
  <r>
    <x v="2"/>
    <n v="620"/>
    <n v="1"/>
    <n v="724"/>
    <s v="S2"/>
    <x v="477"/>
    <n v="8"/>
    <n v="336289"/>
    <n v="336289"/>
    <n v="8087595"/>
    <n v="0"/>
  </r>
  <r>
    <x v="2"/>
    <n v="620"/>
    <n v="1"/>
    <n v="724"/>
    <s v="S2"/>
    <x v="404"/>
    <n v="8"/>
    <n v="342007"/>
    <n v="342007"/>
    <n v="1563743"/>
    <n v="0"/>
  </r>
  <r>
    <x v="2"/>
    <n v="620"/>
    <n v="1"/>
    <n v="724"/>
    <s v="S2"/>
    <x v="445"/>
    <n v="8"/>
    <n v="343687"/>
    <n v="343687"/>
    <n v="784595"/>
    <n v="0"/>
  </r>
  <r>
    <x v="2"/>
    <n v="620"/>
    <n v="1"/>
    <n v="724"/>
    <s v="S2"/>
    <x v="517"/>
    <n v="8"/>
    <n v="354623"/>
    <n v="354623"/>
    <n v="1469708"/>
    <n v="0"/>
  </r>
  <r>
    <x v="2"/>
    <n v="620"/>
    <n v="1"/>
    <n v="724"/>
    <s v="S2"/>
    <x v="493"/>
    <n v="8"/>
    <n v="357375"/>
    <n v="357375"/>
    <n v="6544303"/>
    <n v="0"/>
  </r>
  <r>
    <x v="2"/>
    <n v="620"/>
    <n v="1"/>
    <n v="724"/>
    <s v="S2"/>
    <x v="337"/>
    <n v="8"/>
    <n v="358812"/>
    <n v="358812"/>
    <n v="1584162"/>
    <n v="0"/>
  </r>
  <r>
    <x v="2"/>
    <n v="620"/>
    <n v="1"/>
    <n v="724"/>
    <s v="S2"/>
    <x v="90"/>
    <n v="8"/>
    <n v="369040"/>
    <n v="369040"/>
    <n v="6007708"/>
    <n v="0"/>
  </r>
  <r>
    <x v="2"/>
    <n v="620"/>
    <n v="1"/>
    <n v="724"/>
    <s v="S2"/>
    <x v="30"/>
    <n v="8"/>
    <n v="373745"/>
    <n v="373745"/>
    <n v="2308251"/>
    <n v="0"/>
  </r>
  <r>
    <x v="2"/>
    <n v="620"/>
    <n v="1"/>
    <n v="724"/>
    <s v="S2"/>
    <x v="77"/>
    <n v="8"/>
    <n v="374633"/>
    <n v="374633"/>
    <n v="8185954"/>
    <n v="0"/>
  </r>
  <r>
    <x v="2"/>
    <n v="620"/>
    <n v="1"/>
    <n v="724"/>
    <s v="S2"/>
    <x v="167"/>
    <n v="8"/>
    <n v="379435"/>
    <n v="379435"/>
    <n v="6586350"/>
    <n v="0"/>
  </r>
  <r>
    <x v="2"/>
    <n v="620"/>
    <n v="1"/>
    <n v="724"/>
    <s v="S2"/>
    <x v="510"/>
    <n v="8"/>
    <n v="384663"/>
    <n v="384663"/>
    <n v="922107"/>
    <n v="0"/>
  </r>
  <r>
    <x v="2"/>
    <n v="620"/>
    <n v="1"/>
    <n v="724"/>
    <s v="S2"/>
    <x v="500"/>
    <n v="8"/>
    <n v="384880"/>
    <n v="384880"/>
    <n v="4531794"/>
    <n v="0"/>
  </r>
  <r>
    <x v="2"/>
    <n v="620"/>
    <n v="1"/>
    <n v="724"/>
    <s v="S2"/>
    <x v="456"/>
    <n v="8"/>
    <n v="389522"/>
    <n v="389522"/>
    <n v="3285585"/>
    <n v="0"/>
  </r>
  <r>
    <x v="2"/>
    <n v="620"/>
    <n v="1"/>
    <n v="724"/>
    <s v="S2"/>
    <x v="431"/>
    <n v="8"/>
    <n v="390750"/>
    <n v="390750"/>
    <n v="1028143"/>
    <n v="0"/>
  </r>
  <r>
    <x v="2"/>
    <n v="620"/>
    <n v="1"/>
    <n v="724"/>
    <s v="S2"/>
    <x v="424"/>
    <n v="8"/>
    <n v="402885"/>
    <n v="402885"/>
    <n v="1867543"/>
    <n v="0"/>
  </r>
  <r>
    <x v="2"/>
    <n v="620"/>
    <n v="1"/>
    <n v="724"/>
    <s v="S2"/>
    <x v="457"/>
    <n v="8"/>
    <n v="403890"/>
    <n v="403890"/>
    <n v="574310"/>
    <n v="0"/>
  </r>
  <r>
    <x v="2"/>
    <n v="620"/>
    <n v="1"/>
    <n v="724"/>
    <s v="S2"/>
    <x v="429"/>
    <n v="8"/>
    <n v="416585"/>
    <n v="416585"/>
    <n v="1029451"/>
    <n v="0"/>
  </r>
  <r>
    <x v="2"/>
    <n v="620"/>
    <n v="1"/>
    <n v="724"/>
    <s v="S2"/>
    <x v="82"/>
    <n v="8"/>
    <n v="416706"/>
    <n v="416706"/>
    <n v="2291959"/>
    <n v="0"/>
  </r>
  <r>
    <x v="2"/>
    <n v="620"/>
    <n v="1"/>
    <n v="724"/>
    <s v="S2"/>
    <x v="468"/>
    <n v="8"/>
    <n v="417500"/>
    <n v="417500"/>
    <n v="1353343"/>
    <n v="0"/>
  </r>
  <r>
    <x v="2"/>
    <n v="620"/>
    <n v="1"/>
    <n v="724"/>
    <s v="S2"/>
    <x v="472"/>
    <n v="8"/>
    <n v="420952"/>
    <n v="420952"/>
    <n v="1112099"/>
    <n v="0"/>
  </r>
  <r>
    <x v="2"/>
    <n v="620"/>
    <n v="1"/>
    <n v="724"/>
    <s v="S2"/>
    <x v="462"/>
    <n v="8"/>
    <n v="422083"/>
    <n v="422083"/>
    <n v="3920315"/>
    <n v="0"/>
  </r>
  <r>
    <x v="2"/>
    <n v="620"/>
    <n v="1"/>
    <n v="724"/>
    <s v="S2"/>
    <x v="380"/>
    <n v="8"/>
    <n v="423468"/>
    <n v="423468"/>
    <n v="648939"/>
    <n v="0"/>
  </r>
  <r>
    <x v="2"/>
    <n v="620"/>
    <n v="1"/>
    <n v="724"/>
    <s v="S2"/>
    <x v="422"/>
    <n v="8"/>
    <n v="426072"/>
    <n v="426072"/>
    <n v="9078894"/>
    <n v="0"/>
  </r>
  <r>
    <x v="2"/>
    <n v="620"/>
    <n v="1"/>
    <n v="724"/>
    <s v="S2"/>
    <x v="485"/>
    <n v="8"/>
    <n v="429311"/>
    <n v="429311"/>
    <n v="511559"/>
    <n v="0"/>
  </r>
  <r>
    <x v="2"/>
    <n v="620"/>
    <n v="1"/>
    <n v="724"/>
    <s v="S2"/>
    <x v="108"/>
    <n v="8"/>
    <n v="433518"/>
    <n v="433518"/>
    <n v="1560772"/>
    <n v="0"/>
  </r>
  <r>
    <x v="2"/>
    <n v="620"/>
    <n v="1"/>
    <n v="724"/>
    <s v="S2"/>
    <x v="455"/>
    <n v="8"/>
    <n v="436690"/>
    <n v="436690"/>
    <n v="1671194"/>
    <n v="0"/>
  </r>
  <r>
    <x v="2"/>
    <n v="620"/>
    <n v="1"/>
    <n v="724"/>
    <s v="S2"/>
    <x v="181"/>
    <n v="8"/>
    <n v="440835"/>
    <n v="440835"/>
    <n v="3455652"/>
    <n v="0"/>
  </r>
  <r>
    <x v="2"/>
    <n v="620"/>
    <n v="1"/>
    <n v="724"/>
    <s v="S2"/>
    <x v="75"/>
    <n v="8"/>
    <n v="442390"/>
    <n v="442390"/>
    <n v="4992822"/>
    <n v="0"/>
  </r>
  <r>
    <x v="2"/>
    <n v="620"/>
    <n v="1"/>
    <n v="724"/>
    <s v="S2"/>
    <x v="65"/>
    <n v="8"/>
    <n v="443225"/>
    <n v="443225"/>
    <n v="5155468"/>
    <n v="0"/>
  </r>
  <r>
    <x v="2"/>
    <n v="620"/>
    <n v="1"/>
    <n v="724"/>
    <s v="S2"/>
    <x v="483"/>
    <n v="8"/>
    <n v="443401"/>
    <n v="443401"/>
    <n v="3999562"/>
    <n v="0"/>
  </r>
  <r>
    <x v="2"/>
    <n v="620"/>
    <n v="1"/>
    <n v="724"/>
    <s v="S2"/>
    <x v="441"/>
    <n v="8"/>
    <n v="446500"/>
    <n v="446500"/>
    <n v="763104"/>
    <n v="0"/>
  </r>
  <r>
    <x v="2"/>
    <n v="620"/>
    <n v="1"/>
    <n v="724"/>
    <s v="S2"/>
    <x v="529"/>
    <n v="8"/>
    <n v="447841"/>
    <n v="447841"/>
    <n v="1938208"/>
    <n v="0"/>
  </r>
  <r>
    <x v="2"/>
    <n v="620"/>
    <n v="1"/>
    <n v="724"/>
    <s v="S2"/>
    <x v="525"/>
    <n v="8"/>
    <n v="448963"/>
    <n v="448963"/>
    <n v="1555732"/>
    <n v="0"/>
  </r>
  <r>
    <x v="2"/>
    <n v="620"/>
    <n v="1"/>
    <n v="724"/>
    <s v="S2"/>
    <x v="383"/>
    <n v="8"/>
    <n v="450375"/>
    <n v="450375"/>
    <n v="558620"/>
    <n v="0"/>
  </r>
  <r>
    <x v="2"/>
    <n v="620"/>
    <n v="1"/>
    <n v="724"/>
    <s v="S2"/>
    <x v="511"/>
    <n v="8"/>
    <n v="459634"/>
    <n v="459634"/>
    <n v="2710810"/>
    <n v="0"/>
  </r>
  <r>
    <x v="2"/>
    <n v="620"/>
    <n v="1"/>
    <n v="724"/>
    <s v="S2"/>
    <x v="501"/>
    <n v="8"/>
    <n v="466203"/>
    <n v="466203"/>
    <n v="5188136"/>
    <n v="0"/>
  </r>
  <r>
    <x v="2"/>
    <n v="620"/>
    <n v="1"/>
    <n v="724"/>
    <s v="S2"/>
    <x v="440"/>
    <n v="8"/>
    <n v="472644"/>
    <n v="472644"/>
    <n v="426578"/>
    <n v="0"/>
  </r>
  <r>
    <x v="2"/>
    <n v="620"/>
    <n v="1"/>
    <n v="724"/>
    <s v="S2"/>
    <x v="466"/>
    <n v="8"/>
    <n v="473027"/>
    <n v="473027"/>
    <n v="789585"/>
    <n v="0"/>
  </r>
  <r>
    <x v="2"/>
    <n v="620"/>
    <n v="1"/>
    <n v="724"/>
    <s v="S2"/>
    <x v="495"/>
    <n v="8"/>
    <n v="473045"/>
    <n v="473045"/>
    <n v="1615323"/>
    <n v="0"/>
  </r>
  <r>
    <x v="2"/>
    <n v="620"/>
    <n v="1"/>
    <n v="724"/>
    <s v="S2"/>
    <x v="499"/>
    <n v="8"/>
    <n v="475562"/>
    <n v="475562"/>
    <n v="1675932"/>
    <n v="0"/>
  </r>
  <r>
    <x v="2"/>
    <n v="620"/>
    <n v="1"/>
    <n v="724"/>
    <s v="S2"/>
    <x v="88"/>
    <n v="8"/>
    <n v="489159"/>
    <n v="489159"/>
    <n v="2992075"/>
    <n v="0"/>
  </r>
  <r>
    <x v="2"/>
    <n v="620"/>
    <n v="1"/>
    <n v="724"/>
    <s v="S2"/>
    <x v="527"/>
    <n v="8"/>
    <n v="504125"/>
    <n v="504125"/>
    <n v="857963"/>
    <n v="0"/>
  </r>
  <r>
    <x v="2"/>
    <n v="620"/>
    <n v="1"/>
    <n v="724"/>
    <s v="S2"/>
    <x v="476"/>
    <n v="8"/>
    <n v="518019"/>
    <n v="518019"/>
    <n v="1501349"/>
    <n v="0"/>
  </r>
  <r>
    <x v="2"/>
    <n v="620"/>
    <n v="1"/>
    <n v="724"/>
    <s v="S2"/>
    <x v="634"/>
    <n v="8"/>
    <n v="530164"/>
    <n v="530164"/>
    <n v="146598"/>
    <n v="0"/>
  </r>
  <r>
    <x v="2"/>
    <n v="620"/>
    <n v="1"/>
    <n v="724"/>
    <s v="S2"/>
    <x v="419"/>
    <n v="8"/>
    <n v="539014"/>
    <n v="539014"/>
    <n v="6214702"/>
    <n v="0"/>
  </r>
  <r>
    <x v="2"/>
    <n v="620"/>
    <n v="1"/>
    <n v="724"/>
    <s v="S2"/>
    <x v="475"/>
    <n v="8"/>
    <n v="540400"/>
    <n v="540400"/>
    <n v="5049577"/>
    <n v="0"/>
  </r>
  <r>
    <x v="2"/>
    <n v="620"/>
    <n v="1"/>
    <n v="724"/>
    <s v="S2"/>
    <x v="80"/>
    <n v="8"/>
    <n v="540560"/>
    <n v="540560"/>
    <n v="6742210"/>
    <n v="0"/>
  </r>
  <r>
    <x v="2"/>
    <n v="620"/>
    <n v="1"/>
    <n v="724"/>
    <s v="S2"/>
    <x v="528"/>
    <n v="8"/>
    <n v="544639"/>
    <n v="544639"/>
    <n v="707892"/>
    <n v="0"/>
  </r>
  <r>
    <x v="2"/>
    <n v="620"/>
    <n v="1"/>
    <n v="724"/>
    <s v="S2"/>
    <x v="423"/>
    <n v="8"/>
    <n v="546958"/>
    <n v="546958"/>
    <n v="1144433"/>
    <n v="0"/>
  </r>
  <r>
    <x v="2"/>
    <n v="620"/>
    <n v="1"/>
    <n v="724"/>
    <s v="S2"/>
    <x v="449"/>
    <n v="8"/>
    <n v="547187"/>
    <n v="547187"/>
    <n v="147074"/>
    <n v="0"/>
  </r>
  <r>
    <x v="2"/>
    <n v="620"/>
    <n v="1"/>
    <n v="724"/>
    <s v="S2"/>
    <x v="83"/>
    <n v="8"/>
    <n v="554555"/>
    <n v="554555"/>
    <n v="6756162"/>
    <n v="0"/>
  </r>
  <r>
    <x v="2"/>
    <n v="620"/>
    <n v="1"/>
    <n v="724"/>
    <s v="S2"/>
    <x v="478"/>
    <n v="8"/>
    <n v="555829"/>
    <n v="555829"/>
    <n v="7065756"/>
    <n v="0"/>
  </r>
  <r>
    <x v="2"/>
    <n v="620"/>
    <n v="1"/>
    <n v="724"/>
    <s v="S2"/>
    <x v="498"/>
    <n v="8"/>
    <n v="558000"/>
    <n v="558000"/>
    <n v="520610"/>
    <n v="0"/>
  </r>
  <r>
    <x v="2"/>
    <n v="620"/>
    <n v="1"/>
    <n v="724"/>
    <s v="S2"/>
    <x v="532"/>
    <n v="8"/>
    <n v="558796"/>
    <n v="558796"/>
    <n v="270905"/>
    <n v="0"/>
  </r>
  <r>
    <x v="2"/>
    <n v="620"/>
    <n v="1"/>
    <n v="724"/>
    <s v="S2"/>
    <x v="291"/>
    <n v="8"/>
    <n v="570875"/>
    <n v="570875"/>
    <n v="716563"/>
    <n v="0"/>
  </r>
  <r>
    <x v="2"/>
    <n v="620"/>
    <n v="1"/>
    <n v="724"/>
    <s v="S2"/>
    <x v="190"/>
    <n v="8"/>
    <n v="578737"/>
    <n v="578737"/>
    <n v="1250049"/>
    <n v="0"/>
  </r>
  <r>
    <x v="2"/>
    <n v="620"/>
    <n v="1"/>
    <n v="724"/>
    <s v="S2"/>
    <x v="605"/>
    <n v="8"/>
    <n v="582018"/>
    <n v="582018"/>
    <n v="2611005"/>
    <n v="0"/>
  </r>
  <r>
    <x v="2"/>
    <n v="620"/>
    <n v="1"/>
    <n v="724"/>
    <s v="S2"/>
    <x v="183"/>
    <n v="8"/>
    <n v="587104"/>
    <n v="587104"/>
    <n v="11547951"/>
    <n v="0"/>
  </r>
  <r>
    <x v="2"/>
    <n v="620"/>
    <n v="1"/>
    <n v="724"/>
    <s v="S2"/>
    <x v="104"/>
    <n v="8"/>
    <n v="587599"/>
    <n v="587599"/>
    <n v="1695834"/>
    <n v="0"/>
  </r>
  <r>
    <x v="2"/>
    <n v="620"/>
    <n v="1"/>
    <n v="724"/>
    <s v="S2"/>
    <x v="481"/>
    <n v="8"/>
    <n v="589585"/>
    <n v="589585"/>
    <n v="1418341"/>
    <n v="0"/>
  </r>
  <r>
    <x v="2"/>
    <n v="620"/>
    <n v="1"/>
    <n v="724"/>
    <s v="S2"/>
    <x v="531"/>
    <n v="8"/>
    <n v="590437"/>
    <n v="590437"/>
    <n v="1775596"/>
    <n v="0"/>
  </r>
  <r>
    <x v="2"/>
    <n v="620"/>
    <n v="1"/>
    <n v="724"/>
    <s v="S2"/>
    <x v="539"/>
    <n v="8"/>
    <n v="591768"/>
    <n v="591768"/>
    <n v="1340846"/>
    <n v="0"/>
  </r>
  <r>
    <x v="2"/>
    <n v="620"/>
    <n v="1"/>
    <n v="724"/>
    <s v="S2"/>
    <x v="452"/>
    <n v="8"/>
    <n v="595802"/>
    <n v="595802"/>
    <n v="1703083"/>
    <n v="0"/>
  </r>
  <r>
    <x v="2"/>
    <n v="620"/>
    <n v="1"/>
    <n v="724"/>
    <s v="S2"/>
    <x v="490"/>
    <n v="8"/>
    <n v="608512"/>
    <n v="608512"/>
    <n v="7493127"/>
    <n v="0"/>
  </r>
  <r>
    <x v="2"/>
    <n v="620"/>
    <n v="1"/>
    <n v="724"/>
    <s v="S2"/>
    <x v="111"/>
    <n v="8"/>
    <n v="622570"/>
    <n v="622570"/>
    <n v="4180498"/>
    <n v="0"/>
  </r>
  <r>
    <x v="2"/>
    <n v="620"/>
    <n v="1"/>
    <n v="724"/>
    <s v="S2"/>
    <x v="73"/>
    <n v="8"/>
    <n v="625081"/>
    <n v="625081"/>
    <n v="8800197"/>
    <n v="0"/>
  </r>
  <r>
    <x v="2"/>
    <n v="620"/>
    <n v="1"/>
    <n v="724"/>
    <s v="S2"/>
    <x v="74"/>
    <n v="8"/>
    <n v="627028"/>
    <n v="627028"/>
    <n v="3687179"/>
    <n v="0"/>
  </r>
  <r>
    <x v="2"/>
    <n v="620"/>
    <n v="1"/>
    <n v="724"/>
    <s v="S2"/>
    <x v="556"/>
    <n v="8"/>
    <n v="632950"/>
    <n v="632950"/>
    <n v="695265"/>
    <n v="0"/>
  </r>
  <r>
    <x v="2"/>
    <n v="620"/>
    <n v="1"/>
    <n v="724"/>
    <s v="S2"/>
    <x v="506"/>
    <n v="8"/>
    <n v="634253"/>
    <n v="634253"/>
    <n v="4624197"/>
    <n v="0"/>
  </r>
  <r>
    <x v="2"/>
    <n v="620"/>
    <n v="1"/>
    <n v="724"/>
    <s v="S2"/>
    <x v="519"/>
    <n v="8"/>
    <n v="637083"/>
    <n v="637083"/>
    <n v="2588474"/>
    <n v="0"/>
  </r>
  <r>
    <x v="2"/>
    <n v="620"/>
    <n v="1"/>
    <n v="724"/>
    <s v="S2"/>
    <x v="523"/>
    <n v="8"/>
    <n v="647048"/>
    <n v="647048"/>
    <n v="5525275"/>
    <n v="0"/>
  </r>
  <r>
    <x v="2"/>
    <n v="620"/>
    <n v="1"/>
    <n v="724"/>
    <s v="S2"/>
    <x v="497"/>
    <n v="8"/>
    <n v="653176"/>
    <n v="653176"/>
    <n v="4442095"/>
    <n v="0"/>
  </r>
  <r>
    <x v="2"/>
    <n v="620"/>
    <n v="1"/>
    <n v="724"/>
    <s v="S2"/>
    <x v="537"/>
    <n v="8"/>
    <n v="658624"/>
    <n v="658624"/>
    <n v="2435587"/>
    <n v="0"/>
  </r>
  <r>
    <x v="2"/>
    <n v="620"/>
    <n v="1"/>
    <n v="724"/>
    <s v="S2"/>
    <x v="535"/>
    <n v="8"/>
    <n v="658687"/>
    <n v="658687"/>
    <n v="4956252"/>
    <n v="0"/>
  </r>
  <r>
    <x v="2"/>
    <n v="620"/>
    <n v="1"/>
    <n v="724"/>
    <s v="S2"/>
    <x v="36"/>
    <n v="8"/>
    <n v="664177"/>
    <n v="664177"/>
    <n v="5023885"/>
    <n v="0"/>
  </r>
  <r>
    <x v="2"/>
    <n v="620"/>
    <n v="1"/>
    <n v="724"/>
    <s v="S2"/>
    <x v="536"/>
    <n v="8"/>
    <n v="665188"/>
    <n v="665188"/>
    <n v="973749"/>
    <n v="0"/>
  </r>
  <r>
    <x v="2"/>
    <n v="620"/>
    <n v="1"/>
    <n v="724"/>
    <s v="S2"/>
    <x v="538"/>
    <n v="8"/>
    <n v="672538"/>
    <n v="672538"/>
    <n v="1983404"/>
    <n v="0"/>
  </r>
  <r>
    <x v="2"/>
    <n v="620"/>
    <n v="1"/>
    <n v="724"/>
    <s v="S2"/>
    <x v="515"/>
    <n v="8"/>
    <n v="678391"/>
    <n v="678391"/>
    <n v="5840777"/>
    <n v="0"/>
  </r>
  <r>
    <x v="2"/>
    <n v="620"/>
    <n v="1"/>
    <n v="724"/>
    <s v="S2"/>
    <x v="505"/>
    <n v="8"/>
    <n v="681367"/>
    <n v="681367"/>
    <n v="3026203"/>
    <n v="0"/>
  </r>
  <r>
    <x v="2"/>
    <n v="620"/>
    <n v="1"/>
    <n v="724"/>
    <s v="S2"/>
    <x v="71"/>
    <n v="8"/>
    <n v="687078"/>
    <n v="687078"/>
    <n v="13326404"/>
    <n v="0"/>
  </r>
  <r>
    <x v="2"/>
    <n v="620"/>
    <n v="1"/>
    <n v="724"/>
    <s v="S2"/>
    <x v="551"/>
    <n v="8"/>
    <n v="691224"/>
    <n v="691224"/>
    <n v="2049687"/>
    <n v="0"/>
  </r>
  <r>
    <x v="2"/>
    <n v="620"/>
    <n v="1"/>
    <n v="724"/>
    <s v="S2"/>
    <x v="471"/>
    <n v="8"/>
    <n v="693684"/>
    <n v="693684"/>
    <n v="9464862"/>
    <n v="0"/>
  </r>
  <r>
    <x v="2"/>
    <n v="620"/>
    <n v="1"/>
    <n v="724"/>
    <s v="S2"/>
    <x v="405"/>
    <n v="8"/>
    <n v="694087"/>
    <n v="694087"/>
    <n v="3006193"/>
    <n v="0"/>
  </r>
  <r>
    <x v="2"/>
    <n v="620"/>
    <n v="1"/>
    <n v="724"/>
    <s v="S2"/>
    <x v="374"/>
    <n v="8"/>
    <n v="696557"/>
    <n v="696557"/>
    <n v="1634010"/>
    <n v="0"/>
  </r>
  <r>
    <x v="2"/>
    <n v="620"/>
    <n v="1"/>
    <n v="724"/>
    <s v="S2"/>
    <x v="547"/>
    <n v="8"/>
    <n v="701722"/>
    <n v="701722"/>
    <n v="1186630"/>
    <n v="0"/>
  </r>
  <r>
    <x v="2"/>
    <n v="620"/>
    <n v="1"/>
    <n v="724"/>
    <s v="S2"/>
    <x v="522"/>
    <n v="8"/>
    <n v="701819"/>
    <n v="701819"/>
    <n v="2183065"/>
    <n v="0"/>
  </r>
  <r>
    <x v="2"/>
    <n v="620"/>
    <n v="1"/>
    <n v="724"/>
    <s v="S2"/>
    <x v="178"/>
    <n v="8"/>
    <n v="751848"/>
    <n v="751848"/>
    <n v="7859224"/>
    <n v="0"/>
  </r>
  <r>
    <x v="2"/>
    <n v="620"/>
    <n v="1"/>
    <n v="724"/>
    <s v="S2"/>
    <x v="542"/>
    <n v="8"/>
    <n v="752421"/>
    <n v="752421"/>
    <n v="621702"/>
    <n v="0"/>
  </r>
  <r>
    <x v="2"/>
    <n v="620"/>
    <n v="1"/>
    <n v="724"/>
    <s v="S2"/>
    <x v="507"/>
    <n v="8"/>
    <n v="753643"/>
    <n v="753643"/>
    <n v="12830054"/>
    <n v="0"/>
  </r>
  <r>
    <x v="2"/>
    <n v="620"/>
    <n v="1"/>
    <n v="724"/>
    <s v="S2"/>
    <x v="513"/>
    <n v="8"/>
    <n v="754029"/>
    <n v="754029"/>
    <n v="5276907"/>
    <n v="0"/>
  </r>
  <r>
    <x v="2"/>
    <n v="620"/>
    <n v="1"/>
    <n v="724"/>
    <s v="S2"/>
    <x v="87"/>
    <n v="8"/>
    <n v="762457"/>
    <n v="762457"/>
    <n v="4549082"/>
    <n v="0"/>
  </r>
  <r>
    <x v="2"/>
    <n v="620"/>
    <n v="1"/>
    <n v="724"/>
    <s v="S2"/>
    <x v="530"/>
    <n v="8"/>
    <n v="763701"/>
    <n v="763701"/>
    <n v="12877239"/>
    <n v="0"/>
  </r>
  <r>
    <x v="2"/>
    <n v="620"/>
    <n v="1"/>
    <n v="724"/>
    <s v="S2"/>
    <x v="489"/>
    <n v="8"/>
    <n v="771495"/>
    <n v="771495"/>
    <n v="867104"/>
    <n v="0"/>
  </r>
  <r>
    <x v="2"/>
    <n v="620"/>
    <n v="1"/>
    <n v="724"/>
    <s v="S2"/>
    <x v="70"/>
    <n v="8"/>
    <n v="780000"/>
    <n v="780000"/>
    <n v="6001088"/>
    <n v="0"/>
  </r>
  <r>
    <x v="2"/>
    <n v="620"/>
    <n v="1"/>
    <n v="724"/>
    <s v="S2"/>
    <x v="482"/>
    <n v="8"/>
    <n v="788077"/>
    <n v="788077"/>
    <n v="3993768"/>
    <n v="0"/>
  </r>
  <r>
    <x v="2"/>
    <n v="620"/>
    <n v="1"/>
    <n v="724"/>
    <s v="S2"/>
    <x v="624"/>
    <n v="8"/>
    <n v="807185"/>
    <n v="807185"/>
    <n v="801444"/>
    <n v="0"/>
  </r>
  <r>
    <x v="2"/>
    <n v="620"/>
    <n v="1"/>
    <n v="724"/>
    <s v="S2"/>
    <x v="175"/>
    <n v="8"/>
    <n v="813733"/>
    <n v="813733"/>
    <n v="1797995"/>
    <n v="0"/>
  </r>
  <r>
    <x v="2"/>
    <n v="620"/>
    <n v="1"/>
    <n v="724"/>
    <s v="S2"/>
    <x v="179"/>
    <n v="8"/>
    <n v="849755"/>
    <n v="849755"/>
    <n v="7516015"/>
    <n v="0"/>
  </r>
  <r>
    <x v="2"/>
    <n v="620"/>
    <n v="1"/>
    <n v="724"/>
    <s v="S2"/>
    <x v="514"/>
    <n v="8"/>
    <n v="857485"/>
    <n v="857485"/>
    <n v="6873514"/>
    <n v="0"/>
  </r>
  <r>
    <x v="2"/>
    <n v="620"/>
    <n v="1"/>
    <n v="724"/>
    <s v="S2"/>
    <x v="474"/>
    <n v="8"/>
    <n v="867741"/>
    <n v="867741"/>
    <n v="6034755"/>
    <n v="0"/>
  </r>
  <r>
    <x v="2"/>
    <n v="620"/>
    <n v="1"/>
    <n v="724"/>
    <s v="S2"/>
    <x v="486"/>
    <n v="8"/>
    <n v="880358"/>
    <n v="880358"/>
    <n v="1992583"/>
    <n v="0"/>
  </r>
  <r>
    <x v="2"/>
    <n v="620"/>
    <n v="1"/>
    <n v="724"/>
    <s v="S2"/>
    <x v="550"/>
    <n v="8"/>
    <n v="883245"/>
    <n v="883245"/>
    <n v="1858156"/>
    <n v="0"/>
  </r>
  <r>
    <x v="2"/>
    <n v="620"/>
    <n v="1"/>
    <n v="724"/>
    <s v="S2"/>
    <x v="546"/>
    <n v="8"/>
    <n v="897906"/>
    <n v="897906"/>
    <n v="10974330"/>
    <n v="0"/>
  </r>
  <r>
    <x v="2"/>
    <n v="620"/>
    <n v="1"/>
    <n v="724"/>
    <s v="S2"/>
    <x v="26"/>
    <n v="8"/>
    <n v="900874"/>
    <n v="900874"/>
    <n v="11385944"/>
    <n v="0"/>
  </r>
  <r>
    <x v="2"/>
    <n v="620"/>
    <n v="1"/>
    <n v="724"/>
    <s v="S2"/>
    <x v="382"/>
    <n v="8"/>
    <n v="906312"/>
    <n v="906312"/>
    <n v="1152012"/>
    <n v="0"/>
  </r>
  <r>
    <x v="2"/>
    <n v="620"/>
    <n v="1"/>
    <n v="724"/>
    <s v="S2"/>
    <x v="491"/>
    <n v="8"/>
    <n v="947922"/>
    <n v="947922"/>
    <n v="793318"/>
    <n v="0"/>
  </r>
  <r>
    <x v="2"/>
    <n v="620"/>
    <n v="1"/>
    <n v="724"/>
    <s v="S2"/>
    <x v="516"/>
    <n v="8"/>
    <n v="955123"/>
    <n v="955123"/>
    <n v="2016794"/>
    <n v="0"/>
  </r>
  <r>
    <x v="2"/>
    <n v="620"/>
    <n v="1"/>
    <n v="724"/>
    <s v="S2"/>
    <x v="211"/>
    <n v="8"/>
    <n v="968353"/>
    <n v="968353"/>
    <n v="1521906"/>
    <n v="0"/>
  </r>
  <r>
    <x v="2"/>
    <n v="620"/>
    <n v="1"/>
    <n v="724"/>
    <s v="S2"/>
    <x v="176"/>
    <n v="8"/>
    <n v="972562"/>
    <n v="972562"/>
    <n v="840942"/>
    <n v="0"/>
  </r>
  <r>
    <x v="2"/>
    <n v="620"/>
    <n v="1"/>
    <n v="724"/>
    <s v="S2"/>
    <x v="524"/>
    <n v="8"/>
    <n v="978635"/>
    <n v="978635"/>
    <n v="1187524"/>
    <n v="0"/>
  </r>
  <r>
    <x v="2"/>
    <n v="620"/>
    <n v="1"/>
    <n v="724"/>
    <s v="S2"/>
    <x v="361"/>
    <n v="8"/>
    <n v="984421"/>
    <n v="984421"/>
    <n v="741189"/>
    <n v="0"/>
  </r>
  <r>
    <x v="2"/>
    <n v="620"/>
    <n v="1"/>
    <n v="724"/>
    <s v="S2"/>
    <x v="552"/>
    <n v="8"/>
    <n v="997323"/>
    <n v="997323"/>
    <n v="10824242"/>
    <n v="0"/>
  </r>
  <r>
    <x v="2"/>
    <n v="620"/>
    <n v="1"/>
    <n v="724"/>
    <s v="S2"/>
    <x v="473"/>
    <n v="8"/>
    <n v="1000051"/>
    <n v="1000051"/>
    <n v="1417677"/>
    <n v="0"/>
  </r>
  <r>
    <x v="2"/>
    <n v="620"/>
    <n v="1"/>
    <n v="724"/>
    <s v="S2"/>
    <x v="188"/>
    <n v="8"/>
    <n v="1003375"/>
    <n v="1003375"/>
    <n v="6527201"/>
    <n v="0"/>
  </r>
  <r>
    <x v="2"/>
    <n v="620"/>
    <n v="1"/>
    <n v="724"/>
    <s v="S2"/>
    <x v="544"/>
    <n v="8"/>
    <n v="1010183"/>
    <n v="1010183"/>
    <n v="2213069"/>
    <n v="0"/>
  </r>
  <r>
    <x v="2"/>
    <n v="620"/>
    <n v="1"/>
    <n v="724"/>
    <s v="S2"/>
    <x v="533"/>
    <n v="8"/>
    <n v="1012874"/>
    <n v="1012874"/>
    <n v="3166369"/>
    <n v="0"/>
  </r>
  <r>
    <x v="2"/>
    <n v="620"/>
    <n v="1"/>
    <n v="724"/>
    <s v="S2"/>
    <x v="336"/>
    <n v="8"/>
    <n v="1056312"/>
    <n v="1056312"/>
    <n v="2548204"/>
    <n v="0"/>
  </r>
  <r>
    <x v="2"/>
    <n v="620"/>
    <n v="1"/>
    <n v="724"/>
    <s v="S2"/>
    <x v="520"/>
    <n v="8"/>
    <n v="1061655"/>
    <n v="1061655"/>
    <n v="3075314"/>
    <n v="0"/>
  </r>
  <r>
    <x v="2"/>
    <n v="620"/>
    <n v="1"/>
    <n v="724"/>
    <s v="S2"/>
    <x v="177"/>
    <n v="8"/>
    <n v="1076331"/>
    <n v="1076331"/>
    <n v="6801219"/>
    <n v="0"/>
  </r>
  <r>
    <x v="2"/>
    <n v="620"/>
    <n v="1"/>
    <n v="724"/>
    <s v="S2"/>
    <x v="646"/>
    <n v="8"/>
    <n v="1077375"/>
    <n v="1077375"/>
    <n v="271776"/>
    <n v="0"/>
  </r>
  <r>
    <x v="2"/>
    <n v="620"/>
    <n v="1"/>
    <n v="724"/>
    <s v="S2"/>
    <x v="521"/>
    <n v="8"/>
    <n v="1120159"/>
    <n v="1120159"/>
    <n v="10324899"/>
    <n v="0"/>
  </r>
  <r>
    <x v="2"/>
    <n v="620"/>
    <n v="1"/>
    <n v="724"/>
    <s v="S2"/>
    <x v="450"/>
    <n v="8"/>
    <n v="1120674"/>
    <n v="1120674"/>
    <n v="1202863"/>
    <n v="0"/>
  </r>
  <r>
    <x v="2"/>
    <n v="620"/>
    <n v="1"/>
    <n v="724"/>
    <s v="S2"/>
    <x v="568"/>
    <n v="8"/>
    <n v="1131899"/>
    <n v="1131899"/>
    <n v="7084736"/>
    <n v="0"/>
  </r>
  <r>
    <x v="2"/>
    <n v="620"/>
    <n v="1"/>
    <n v="724"/>
    <s v="S2"/>
    <x v="503"/>
    <n v="8"/>
    <n v="1135208"/>
    <n v="1135208"/>
    <n v="3802451"/>
    <n v="0"/>
  </r>
  <r>
    <x v="2"/>
    <n v="620"/>
    <n v="1"/>
    <n v="724"/>
    <s v="S2"/>
    <x v="589"/>
    <n v="8"/>
    <n v="1160687"/>
    <n v="1160687"/>
    <n v="3825622"/>
    <n v="0"/>
  </r>
  <r>
    <x v="2"/>
    <n v="620"/>
    <n v="1"/>
    <n v="724"/>
    <s v="S2"/>
    <x v="518"/>
    <n v="8"/>
    <n v="1180625"/>
    <n v="1180625"/>
    <n v="2358160"/>
    <n v="0"/>
  </r>
  <r>
    <x v="2"/>
    <n v="620"/>
    <n v="1"/>
    <n v="724"/>
    <s v="S2"/>
    <x v="81"/>
    <n v="8"/>
    <n v="1193451"/>
    <n v="1193451"/>
    <n v="4323092"/>
    <n v="0"/>
  </r>
  <r>
    <x v="2"/>
    <n v="620"/>
    <n v="1"/>
    <n v="724"/>
    <s v="S2"/>
    <x v="487"/>
    <n v="8"/>
    <n v="1199104"/>
    <n v="1199104"/>
    <n v="22913424"/>
    <n v="0"/>
  </r>
  <r>
    <x v="2"/>
    <n v="620"/>
    <n v="1"/>
    <n v="724"/>
    <s v="S2"/>
    <x v="534"/>
    <n v="8"/>
    <n v="1199784"/>
    <n v="1199784"/>
    <n v="5649834"/>
    <n v="0"/>
  </r>
  <r>
    <x v="2"/>
    <n v="620"/>
    <n v="1"/>
    <n v="724"/>
    <s v="S2"/>
    <x v="173"/>
    <n v="8"/>
    <n v="1202190"/>
    <n v="1202190"/>
    <n v="17974796"/>
    <n v="0"/>
  </r>
  <r>
    <x v="2"/>
    <n v="620"/>
    <n v="1"/>
    <n v="724"/>
    <s v="S2"/>
    <x v="645"/>
    <n v="8"/>
    <n v="1214737"/>
    <n v="1214737"/>
    <n v="1294001"/>
    <n v="0"/>
  </r>
  <r>
    <x v="2"/>
    <n v="620"/>
    <n v="1"/>
    <n v="724"/>
    <s v="S2"/>
    <x v="508"/>
    <n v="8"/>
    <n v="1217813"/>
    <n v="1217813"/>
    <n v="2427868"/>
    <n v="0"/>
  </r>
  <r>
    <x v="2"/>
    <n v="620"/>
    <n v="1"/>
    <n v="724"/>
    <s v="S2"/>
    <x v="545"/>
    <n v="8"/>
    <n v="1232573"/>
    <n v="1232573"/>
    <n v="4449321"/>
    <n v="0"/>
  </r>
  <r>
    <x v="2"/>
    <n v="620"/>
    <n v="1"/>
    <n v="724"/>
    <s v="S2"/>
    <x v="559"/>
    <n v="8"/>
    <n v="1240318"/>
    <n v="1240318"/>
    <n v="4241761"/>
    <n v="0"/>
  </r>
  <r>
    <x v="2"/>
    <n v="620"/>
    <n v="1"/>
    <n v="724"/>
    <s v="S2"/>
    <x v="721"/>
    <n v="8"/>
    <n v="1251625"/>
    <n v="1251625"/>
    <n v="322767"/>
    <n v="0"/>
  </r>
  <r>
    <x v="2"/>
    <n v="620"/>
    <n v="1"/>
    <n v="724"/>
    <s v="S2"/>
    <x v="85"/>
    <n v="8"/>
    <n v="1261744"/>
    <n v="1261744"/>
    <n v="19684118"/>
    <n v="0"/>
  </r>
  <r>
    <x v="2"/>
    <n v="620"/>
    <n v="1"/>
    <n v="724"/>
    <s v="S2"/>
    <x v="593"/>
    <n v="8"/>
    <n v="1276568"/>
    <n v="1276568"/>
    <n v="896404"/>
    <n v="0"/>
  </r>
  <r>
    <x v="2"/>
    <n v="620"/>
    <n v="1"/>
    <n v="724"/>
    <s v="S2"/>
    <x v="557"/>
    <n v="8"/>
    <n v="1282249"/>
    <n v="1282249"/>
    <n v="2544445"/>
    <n v="0"/>
  </r>
  <r>
    <x v="2"/>
    <n v="620"/>
    <n v="1"/>
    <n v="724"/>
    <s v="S2"/>
    <x v="596"/>
    <n v="8"/>
    <n v="1282507"/>
    <n v="1282507"/>
    <n v="527688"/>
    <n v="0"/>
  </r>
  <r>
    <x v="2"/>
    <n v="620"/>
    <n v="1"/>
    <n v="724"/>
    <s v="S2"/>
    <x v="558"/>
    <n v="8"/>
    <n v="1299486"/>
    <n v="1299486"/>
    <n v="1605978"/>
    <n v="0"/>
  </r>
  <r>
    <x v="2"/>
    <n v="620"/>
    <n v="1"/>
    <n v="724"/>
    <s v="S2"/>
    <x v="579"/>
    <n v="8"/>
    <n v="1359875"/>
    <n v="1359875"/>
    <n v="5565463"/>
    <n v="0"/>
  </r>
  <r>
    <x v="2"/>
    <n v="620"/>
    <n v="1"/>
    <n v="724"/>
    <s v="S2"/>
    <x v="94"/>
    <n v="8"/>
    <n v="1368031"/>
    <n v="1368031"/>
    <n v="1035538"/>
    <n v="0"/>
  </r>
  <r>
    <x v="2"/>
    <n v="620"/>
    <n v="1"/>
    <n v="724"/>
    <s v="S2"/>
    <x v="121"/>
    <n v="8"/>
    <n v="1384606"/>
    <n v="1384606"/>
    <n v="3342894"/>
    <n v="0"/>
  </r>
  <r>
    <x v="2"/>
    <n v="620"/>
    <n v="1"/>
    <n v="724"/>
    <s v="S2"/>
    <x v="590"/>
    <n v="8"/>
    <n v="1393562"/>
    <n v="1393562"/>
    <n v="758365"/>
    <n v="0"/>
  </r>
  <r>
    <x v="2"/>
    <n v="620"/>
    <n v="1"/>
    <n v="724"/>
    <s v="S2"/>
    <x v="554"/>
    <n v="8"/>
    <n v="1396865"/>
    <n v="1396865"/>
    <n v="549582"/>
    <n v="0"/>
  </r>
  <r>
    <x v="2"/>
    <n v="620"/>
    <n v="1"/>
    <n v="724"/>
    <s v="S2"/>
    <x v="616"/>
    <n v="8"/>
    <n v="1423999"/>
    <n v="1423999"/>
    <n v="1634641"/>
    <n v="0"/>
  </r>
  <r>
    <x v="2"/>
    <n v="620"/>
    <n v="1"/>
    <n v="724"/>
    <s v="S2"/>
    <x v="186"/>
    <n v="8"/>
    <n v="1458312"/>
    <n v="1458312"/>
    <n v="30307608"/>
    <n v="0"/>
  </r>
  <r>
    <x v="2"/>
    <n v="620"/>
    <n v="1"/>
    <n v="724"/>
    <s v="S2"/>
    <x v="580"/>
    <n v="8"/>
    <n v="1474108"/>
    <n v="1474108"/>
    <n v="21294012"/>
    <n v="0"/>
  </r>
  <r>
    <x v="2"/>
    <n v="620"/>
    <n v="1"/>
    <n v="724"/>
    <s v="S2"/>
    <x v="197"/>
    <n v="8"/>
    <n v="1522651"/>
    <n v="1522651"/>
    <n v="3650495"/>
    <n v="0"/>
  </r>
  <r>
    <x v="2"/>
    <n v="620"/>
    <n v="1"/>
    <n v="724"/>
    <s v="S2"/>
    <x v="95"/>
    <n v="8"/>
    <n v="1532434"/>
    <n v="1532434"/>
    <n v="14448914"/>
    <n v="0"/>
  </r>
  <r>
    <x v="2"/>
    <n v="620"/>
    <n v="1"/>
    <n v="724"/>
    <s v="S2"/>
    <x v="526"/>
    <n v="8"/>
    <n v="1544690"/>
    <n v="1544690"/>
    <n v="4435027"/>
    <n v="0"/>
  </r>
  <r>
    <x v="2"/>
    <n v="620"/>
    <n v="1"/>
    <n v="724"/>
    <s v="S2"/>
    <x v="562"/>
    <n v="8"/>
    <n v="1558696"/>
    <n v="1558696"/>
    <n v="2144050"/>
    <n v="0"/>
  </r>
  <r>
    <x v="2"/>
    <n v="620"/>
    <n v="1"/>
    <n v="724"/>
    <s v="S2"/>
    <x v="437"/>
    <n v="8"/>
    <n v="1561824"/>
    <n v="1561824"/>
    <n v="3305664"/>
    <n v="0"/>
  </r>
  <r>
    <x v="2"/>
    <n v="620"/>
    <n v="1"/>
    <n v="724"/>
    <s v="S2"/>
    <x v="587"/>
    <n v="8"/>
    <n v="1573441"/>
    <n v="1573441"/>
    <n v="5745415"/>
    <n v="0"/>
  </r>
  <r>
    <x v="2"/>
    <n v="620"/>
    <n v="1"/>
    <n v="724"/>
    <s v="S2"/>
    <x v="504"/>
    <n v="8"/>
    <n v="1591226"/>
    <n v="1591226"/>
    <n v="548335"/>
    <n v="0"/>
  </r>
  <r>
    <x v="2"/>
    <n v="620"/>
    <n v="1"/>
    <n v="724"/>
    <s v="S2"/>
    <x v="564"/>
    <n v="8"/>
    <n v="1595504"/>
    <n v="1595504"/>
    <n v="7904374"/>
    <n v="0"/>
  </r>
  <r>
    <x v="2"/>
    <n v="620"/>
    <n v="1"/>
    <n v="724"/>
    <s v="S2"/>
    <x v="611"/>
    <n v="8"/>
    <n v="1613687"/>
    <n v="1613687"/>
    <n v="6185933"/>
    <n v="0"/>
  </r>
  <r>
    <x v="2"/>
    <n v="620"/>
    <n v="1"/>
    <n v="724"/>
    <s v="S2"/>
    <x v="91"/>
    <n v="8"/>
    <n v="1648496"/>
    <n v="1648496"/>
    <n v="1509409"/>
    <n v="0"/>
  </r>
  <r>
    <x v="2"/>
    <n v="620"/>
    <n v="1"/>
    <n v="724"/>
    <s v="S2"/>
    <x v="84"/>
    <n v="8"/>
    <n v="1666264"/>
    <n v="1666264"/>
    <n v="12241429"/>
    <n v="0"/>
  </r>
  <r>
    <x v="2"/>
    <n v="620"/>
    <n v="1"/>
    <n v="724"/>
    <s v="S2"/>
    <x v="377"/>
    <n v="8"/>
    <n v="1698499"/>
    <n v="1698499"/>
    <n v="300233"/>
    <n v="0"/>
  </r>
  <r>
    <x v="2"/>
    <n v="620"/>
    <n v="1"/>
    <n v="724"/>
    <s v="S2"/>
    <x v="185"/>
    <n v="8"/>
    <n v="1707264"/>
    <n v="1707264"/>
    <n v="9118308"/>
    <n v="0"/>
  </r>
  <r>
    <x v="2"/>
    <n v="620"/>
    <n v="1"/>
    <n v="724"/>
    <s v="S2"/>
    <x v="601"/>
    <n v="8"/>
    <n v="1719948"/>
    <n v="1719948"/>
    <n v="1436936"/>
    <n v="0"/>
  </r>
  <r>
    <x v="2"/>
    <n v="620"/>
    <n v="1"/>
    <n v="724"/>
    <s v="S2"/>
    <x v="548"/>
    <n v="8"/>
    <n v="1724421"/>
    <n v="1724421"/>
    <n v="7813259"/>
    <n v="0"/>
  </r>
  <r>
    <x v="2"/>
    <n v="620"/>
    <n v="1"/>
    <n v="724"/>
    <s v="S2"/>
    <x v="92"/>
    <n v="8"/>
    <n v="1748949"/>
    <n v="1748949"/>
    <n v="13102612"/>
    <n v="0"/>
  </r>
  <r>
    <x v="2"/>
    <n v="620"/>
    <n v="1"/>
    <n v="724"/>
    <s v="S2"/>
    <x v="569"/>
    <n v="8"/>
    <n v="1770890"/>
    <n v="1770890"/>
    <n v="859084"/>
    <n v="0"/>
  </r>
  <r>
    <x v="2"/>
    <n v="620"/>
    <n v="1"/>
    <n v="724"/>
    <s v="S2"/>
    <x v="549"/>
    <n v="8"/>
    <n v="1772248"/>
    <n v="1772248"/>
    <n v="517135"/>
    <n v="0"/>
  </r>
  <r>
    <x v="2"/>
    <n v="620"/>
    <n v="1"/>
    <n v="724"/>
    <s v="S2"/>
    <x v="93"/>
    <n v="8"/>
    <n v="1777819"/>
    <n v="1777819"/>
    <n v="16883498"/>
    <n v="0"/>
  </r>
  <r>
    <x v="2"/>
    <n v="620"/>
    <n v="1"/>
    <n v="724"/>
    <s v="S2"/>
    <x v="592"/>
    <n v="8"/>
    <n v="1779063"/>
    <n v="1779063"/>
    <n v="11487702"/>
    <n v="0"/>
  </r>
  <r>
    <x v="2"/>
    <n v="620"/>
    <n v="1"/>
    <n v="724"/>
    <s v="S2"/>
    <x v="553"/>
    <n v="8"/>
    <n v="1838687"/>
    <n v="1838687"/>
    <n v="6648918"/>
    <n v="0"/>
  </r>
  <r>
    <x v="2"/>
    <n v="620"/>
    <n v="1"/>
    <n v="724"/>
    <s v="S2"/>
    <x v="560"/>
    <n v="8"/>
    <n v="1886560"/>
    <n v="1886560"/>
    <n v="4052973"/>
    <n v="0"/>
  </r>
  <r>
    <x v="2"/>
    <n v="620"/>
    <n v="1"/>
    <n v="724"/>
    <s v="S2"/>
    <x v="609"/>
    <n v="8"/>
    <n v="1921960"/>
    <n v="1921960"/>
    <n v="1996569"/>
    <n v="0"/>
  </r>
  <r>
    <x v="2"/>
    <n v="620"/>
    <n v="1"/>
    <n v="724"/>
    <s v="S2"/>
    <x v="586"/>
    <n v="8"/>
    <n v="1947733"/>
    <n v="1947733"/>
    <n v="24770964"/>
    <n v="0"/>
  </r>
  <r>
    <x v="2"/>
    <n v="620"/>
    <n v="1"/>
    <n v="724"/>
    <s v="S2"/>
    <x v="105"/>
    <n v="8"/>
    <n v="1974653"/>
    <n v="1974653"/>
    <n v="14912299"/>
    <n v="0"/>
  </r>
  <r>
    <x v="2"/>
    <n v="620"/>
    <n v="1"/>
    <n v="724"/>
    <s v="S2"/>
    <x v="89"/>
    <n v="8"/>
    <n v="1985228"/>
    <n v="1985228"/>
    <n v="4179523"/>
    <n v="0"/>
  </r>
  <r>
    <x v="2"/>
    <n v="620"/>
    <n v="1"/>
    <n v="724"/>
    <s v="S2"/>
    <x v="662"/>
    <n v="8"/>
    <n v="1995191"/>
    <n v="1995191"/>
    <n v="1970309"/>
    <n v="0"/>
  </r>
  <r>
    <x v="2"/>
    <n v="620"/>
    <n v="1"/>
    <n v="724"/>
    <s v="S2"/>
    <x v="566"/>
    <n v="8"/>
    <n v="2073563"/>
    <n v="2073563"/>
    <n v="5859600"/>
    <n v="0"/>
  </r>
  <r>
    <x v="2"/>
    <n v="620"/>
    <n v="1"/>
    <n v="724"/>
    <s v="S2"/>
    <x v="46"/>
    <n v="8"/>
    <n v="2096799"/>
    <n v="2096799"/>
    <n v="28816296"/>
    <n v="0"/>
  </r>
  <r>
    <x v="2"/>
    <n v="620"/>
    <n v="1"/>
    <n v="724"/>
    <s v="S2"/>
    <x v="572"/>
    <n v="8"/>
    <n v="2099552"/>
    <n v="2099552"/>
    <n v="5319014"/>
    <n v="0"/>
  </r>
  <r>
    <x v="2"/>
    <n v="620"/>
    <n v="1"/>
    <n v="724"/>
    <s v="S2"/>
    <x v="249"/>
    <n v="8"/>
    <n v="2124331"/>
    <n v="2124331"/>
    <n v="1109595"/>
    <n v="0"/>
  </r>
  <r>
    <x v="2"/>
    <n v="620"/>
    <n v="1"/>
    <n v="724"/>
    <s v="S2"/>
    <x v="654"/>
    <n v="8"/>
    <n v="2131543"/>
    <n v="2131543"/>
    <n v="2597730"/>
    <n v="0"/>
  </r>
  <r>
    <x v="2"/>
    <n v="620"/>
    <n v="1"/>
    <n v="724"/>
    <s v="S2"/>
    <x v="594"/>
    <n v="8"/>
    <n v="2152471"/>
    <n v="2152471"/>
    <n v="8216858"/>
    <n v="0"/>
  </r>
  <r>
    <x v="2"/>
    <n v="620"/>
    <n v="1"/>
    <n v="724"/>
    <s v="S2"/>
    <x v="577"/>
    <n v="8"/>
    <n v="2167943"/>
    <n v="2167943"/>
    <n v="14190203"/>
    <n v="0"/>
  </r>
  <r>
    <x v="2"/>
    <n v="620"/>
    <n v="1"/>
    <n v="724"/>
    <s v="S2"/>
    <x v="307"/>
    <n v="8"/>
    <n v="2181875"/>
    <n v="2181875"/>
    <n v="1238530"/>
    <n v="0"/>
  </r>
  <r>
    <x v="2"/>
    <n v="620"/>
    <n v="1"/>
    <n v="724"/>
    <s v="S2"/>
    <x v="446"/>
    <n v="8"/>
    <n v="2273437"/>
    <n v="2273437"/>
    <n v="979480"/>
    <n v="0"/>
  </r>
  <r>
    <x v="2"/>
    <n v="620"/>
    <n v="1"/>
    <n v="724"/>
    <s v="S2"/>
    <x v="585"/>
    <n v="8"/>
    <n v="2306935"/>
    <n v="2306935"/>
    <n v="2434911"/>
    <n v="0"/>
  </r>
  <r>
    <x v="2"/>
    <n v="620"/>
    <n v="1"/>
    <n v="724"/>
    <s v="S2"/>
    <x v="617"/>
    <n v="8"/>
    <n v="2343782"/>
    <n v="2343782"/>
    <n v="3536868"/>
    <n v="0"/>
  </r>
  <r>
    <x v="2"/>
    <n v="620"/>
    <n v="1"/>
    <n v="724"/>
    <s v="S2"/>
    <x v="561"/>
    <n v="8"/>
    <n v="2387048"/>
    <n v="2387048"/>
    <n v="3823476"/>
    <n v="0"/>
  </r>
  <r>
    <x v="2"/>
    <n v="620"/>
    <n v="1"/>
    <n v="724"/>
    <s v="S2"/>
    <x v="588"/>
    <n v="8"/>
    <n v="2407854"/>
    <n v="2407854"/>
    <n v="4774579"/>
    <n v="0"/>
  </r>
  <r>
    <x v="2"/>
    <n v="620"/>
    <n v="1"/>
    <n v="724"/>
    <s v="S2"/>
    <x v="610"/>
    <n v="8"/>
    <n v="2474350"/>
    <n v="2474350"/>
    <n v="6851075"/>
    <n v="0"/>
  </r>
  <r>
    <x v="2"/>
    <n v="620"/>
    <n v="1"/>
    <n v="724"/>
    <s v="S2"/>
    <x v="575"/>
    <n v="8"/>
    <n v="2532000"/>
    <n v="2532000"/>
    <n v="2021796"/>
    <n v="0"/>
  </r>
  <r>
    <x v="2"/>
    <n v="620"/>
    <n v="1"/>
    <n v="724"/>
    <s v="S2"/>
    <x v="567"/>
    <n v="8"/>
    <n v="2617323"/>
    <n v="2617323"/>
    <n v="4334433"/>
    <n v="0"/>
  </r>
  <r>
    <x v="2"/>
    <n v="620"/>
    <n v="1"/>
    <n v="724"/>
    <s v="S2"/>
    <x v="541"/>
    <n v="8"/>
    <n v="2643877"/>
    <n v="2643877"/>
    <n v="5933394"/>
    <n v="0"/>
  </r>
  <r>
    <x v="2"/>
    <n v="620"/>
    <n v="1"/>
    <n v="724"/>
    <s v="S2"/>
    <x v="582"/>
    <n v="8"/>
    <n v="2645716"/>
    <n v="2645716"/>
    <n v="3746018"/>
    <n v="0"/>
  </r>
  <r>
    <x v="2"/>
    <n v="620"/>
    <n v="1"/>
    <n v="724"/>
    <s v="S2"/>
    <x v="604"/>
    <n v="8"/>
    <n v="2647140"/>
    <n v="2647140"/>
    <n v="3368861"/>
    <n v="0"/>
  </r>
  <r>
    <x v="2"/>
    <n v="620"/>
    <n v="1"/>
    <n v="724"/>
    <s v="S2"/>
    <x v="574"/>
    <n v="8"/>
    <n v="2654620"/>
    <n v="2654620"/>
    <n v="558606"/>
    <n v="0"/>
  </r>
  <r>
    <x v="2"/>
    <n v="620"/>
    <n v="1"/>
    <n v="724"/>
    <s v="S2"/>
    <x v="555"/>
    <n v="8"/>
    <n v="2670459"/>
    <n v="2670459"/>
    <n v="11225767"/>
    <n v="0"/>
  </r>
  <r>
    <x v="2"/>
    <n v="620"/>
    <n v="1"/>
    <n v="724"/>
    <s v="S2"/>
    <x v="122"/>
    <n v="8"/>
    <n v="2679114"/>
    <n v="2679114"/>
    <n v="3691393"/>
    <n v="0"/>
  </r>
  <r>
    <x v="2"/>
    <n v="620"/>
    <n v="1"/>
    <n v="724"/>
    <s v="S2"/>
    <x v="38"/>
    <n v="8"/>
    <n v="2680604"/>
    <n v="2680604"/>
    <n v="2024528"/>
    <n v="0"/>
  </r>
  <r>
    <x v="2"/>
    <n v="620"/>
    <n v="1"/>
    <n v="724"/>
    <s v="S2"/>
    <x v="623"/>
    <n v="8"/>
    <n v="2707062"/>
    <n v="2707062"/>
    <n v="4116567"/>
    <n v="0"/>
  </r>
  <r>
    <x v="2"/>
    <n v="620"/>
    <n v="1"/>
    <n v="724"/>
    <s v="S2"/>
    <x v="578"/>
    <n v="8"/>
    <n v="2759274"/>
    <n v="2759274"/>
    <n v="10588791"/>
    <n v="0"/>
  </r>
  <r>
    <x v="2"/>
    <n v="620"/>
    <n v="1"/>
    <n v="724"/>
    <s v="S2"/>
    <x v="573"/>
    <n v="8"/>
    <n v="2775986"/>
    <n v="2775986"/>
    <n v="2021269"/>
    <n v="0"/>
  </r>
  <r>
    <x v="2"/>
    <n v="620"/>
    <n v="1"/>
    <n v="724"/>
    <s v="S2"/>
    <x v="612"/>
    <n v="8"/>
    <n v="2800355"/>
    <n v="2800355"/>
    <n v="1686807"/>
    <n v="0"/>
  </r>
  <r>
    <x v="2"/>
    <n v="620"/>
    <n v="1"/>
    <n v="724"/>
    <s v="S2"/>
    <x v="595"/>
    <n v="8"/>
    <n v="2889771"/>
    <n v="2889771"/>
    <n v="5365467"/>
    <n v="0"/>
  </r>
  <r>
    <x v="2"/>
    <n v="620"/>
    <n v="1"/>
    <n v="724"/>
    <s v="S2"/>
    <x v="683"/>
    <n v="8"/>
    <n v="2959875"/>
    <n v="2959875"/>
    <n v="2554971"/>
    <n v="0"/>
  </r>
  <r>
    <x v="2"/>
    <n v="620"/>
    <n v="1"/>
    <n v="724"/>
    <s v="S2"/>
    <x v="597"/>
    <n v="8"/>
    <n v="2962937"/>
    <n v="2962937"/>
    <n v="1382827"/>
    <n v="0"/>
  </r>
  <r>
    <x v="2"/>
    <n v="620"/>
    <n v="1"/>
    <n v="724"/>
    <s v="S2"/>
    <x v="606"/>
    <n v="8"/>
    <n v="2999185"/>
    <n v="2999185"/>
    <n v="5667278"/>
    <n v="0"/>
  </r>
  <r>
    <x v="2"/>
    <n v="620"/>
    <n v="1"/>
    <n v="724"/>
    <s v="S2"/>
    <x v="86"/>
    <n v="8"/>
    <n v="3042778"/>
    <n v="3042778"/>
    <n v="33757920"/>
    <n v="0"/>
  </r>
  <r>
    <x v="2"/>
    <n v="620"/>
    <n v="1"/>
    <n v="724"/>
    <s v="S2"/>
    <x v="581"/>
    <n v="8"/>
    <n v="3055420"/>
    <n v="3055420"/>
    <n v="2028417"/>
    <n v="0"/>
  </r>
  <r>
    <x v="2"/>
    <n v="620"/>
    <n v="1"/>
    <n v="724"/>
    <s v="S2"/>
    <x v="622"/>
    <n v="8"/>
    <n v="3102498"/>
    <n v="3102498"/>
    <n v="11072595"/>
    <n v="0"/>
  </r>
  <r>
    <x v="2"/>
    <n v="620"/>
    <n v="1"/>
    <n v="724"/>
    <s v="S2"/>
    <x v="599"/>
    <n v="8"/>
    <n v="3133032"/>
    <n v="3133032"/>
    <n v="4308189"/>
    <n v="0"/>
  </r>
  <r>
    <x v="2"/>
    <n v="620"/>
    <n v="1"/>
    <n v="724"/>
    <s v="S2"/>
    <x v="626"/>
    <n v="8"/>
    <n v="3183803"/>
    <n v="3183803"/>
    <n v="12772771"/>
    <n v="0"/>
  </r>
  <r>
    <x v="2"/>
    <n v="620"/>
    <n v="1"/>
    <n v="724"/>
    <s v="S2"/>
    <x v="583"/>
    <n v="8"/>
    <n v="3205937"/>
    <n v="3205937"/>
    <n v="4872562"/>
    <n v="0"/>
  </r>
  <r>
    <x v="2"/>
    <n v="620"/>
    <n v="1"/>
    <n v="724"/>
    <s v="S2"/>
    <x v="613"/>
    <n v="8"/>
    <n v="3257362"/>
    <n v="3257362"/>
    <n v="4004932"/>
    <n v="0"/>
  </r>
  <r>
    <x v="2"/>
    <n v="620"/>
    <n v="1"/>
    <n v="724"/>
    <s v="S2"/>
    <x v="603"/>
    <n v="8"/>
    <n v="3300869"/>
    <n v="3300869"/>
    <n v="10118854"/>
    <n v="0"/>
  </r>
  <r>
    <x v="2"/>
    <n v="620"/>
    <n v="1"/>
    <n v="724"/>
    <s v="S2"/>
    <x v="184"/>
    <n v="8"/>
    <n v="3501678"/>
    <n v="3501678"/>
    <n v="14566573"/>
    <n v="0"/>
  </r>
  <r>
    <x v="2"/>
    <n v="620"/>
    <n v="1"/>
    <n v="724"/>
    <s v="S2"/>
    <x v="633"/>
    <n v="8"/>
    <n v="3527777"/>
    <n v="3527777"/>
    <n v="4130469"/>
    <n v="0"/>
  </r>
  <r>
    <x v="2"/>
    <n v="620"/>
    <n v="1"/>
    <n v="724"/>
    <s v="S2"/>
    <x v="571"/>
    <n v="8"/>
    <n v="3579778"/>
    <n v="3579778"/>
    <n v="31569112"/>
    <n v="0"/>
  </r>
  <r>
    <x v="2"/>
    <n v="620"/>
    <n v="1"/>
    <n v="724"/>
    <s v="S2"/>
    <x v="608"/>
    <n v="8"/>
    <n v="3655877"/>
    <n v="3655877"/>
    <n v="2050737"/>
    <n v="0"/>
  </r>
  <r>
    <x v="2"/>
    <n v="620"/>
    <n v="1"/>
    <n v="724"/>
    <s v="S2"/>
    <x v="196"/>
    <n v="8"/>
    <n v="3672276"/>
    <n v="3672276"/>
    <n v="13782581"/>
    <n v="0"/>
  </r>
  <r>
    <x v="2"/>
    <n v="620"/>
    <n v="1"/>
    <n v="724"/>
    <s v="S2"/>
    <x v="655"/>
    <n v="8"/>
    <n v="3715256"/>
    <n v="3715256"/>
    <n v="1793378"/>
    <n v="0"/>
  </r>
  <r>
    <x v="2"/>
    <n v="620"/>
    <n v="1"/>
    <n v="724"/>
    <s v="S2"/>
    <x v="638"/>
    <n v="8"/>
    <n v="3976725"/>
    <n v="3976725"/>
    <n v="17583808"/>
    <n v="0"/>
  </r>
  <r>
    <x v="2"/>
    <n v="620"/>
    <n v="1"/>
    <n v="724"/>
    <s v="S2"/>
    <x v="565"/>
    <n v="8"/>
    <n v="3982188"/>
    <n v="3982188"/>
    <n v="19647268"/>
    <n v="0"/>
  </r>
  <r>
    <x v="2"/>
    <n v="620"/>
    <n v="1"/>
    <n v="724"/>
    <s v="S2"/>
    <x v="653"/>
    <n v="8"/>
    <n v="4102722"/>
    <n v="4102722"/>
    <n v="7597858"/>
    <n v="0"/>
  </r>
  <r>
    <x v="2"/>
    <n v="620"/>
    <n v="1"/>
    <n v="724"/>
    <s v="S2"/>
    <x v="106"/>
    <n v="8"/>
    <n v="4164465"/>
    <n v="4164465"/>
    <n v="3805056"/>
    <n v="0"/>
  </r>
  <r>
    <x v="2"/>
    <n v="620"/>
    <n v="1"/>
    <n v="724"/>
    <s v="S2"/>
    <x v="618"/>
    <n v="8"/>
    <n v="4248649"/>
    <n v="4248649"/>
    <n v="5183357"/>
    <n v="0"/>
  </r>
  <r>
    <x v="2"/>
    <n v="620"/>
    <n v="1"/>
    <n v="724"/>
    <s v="S2"/>
    <x v="649"/>
    <n v="8"/>
    <n v="4305699"/>
    <n v="4305699"/>
    <n v="3368206"/>
    <n v="0"/>
  </r>
  <r>
    <x v="2"/>
    <n v="620"/>
    <n v="1"/>
    <n v="724"/>
    <s v="S2"/>
    <x v="625"/>
    <n v="8"/>
    <n v="4338101"/>
    <n v="4338101"/>
    <n v="3455751"/>
    <n v="0"/>
  </r>
  <r>
    <x v="2"/>
    <n v="620"/>
    <n v="1"/>
    <n v="724"/>
    <s v="S2"/>
    <x v="187"/>
    <n v="8"/>
    <n v="4459937"/>
    <n v="4459937"/>
    <n v="19238522"/>
    <n v="0"/>
  </r>
  <r>
    <x v="2"/>
    <n v="620"/>
    <n v="1"/>
    <n v="724"/>
    <s v="S2"/>
    <x v="637"/>
    <n v="8"/>
    <n v="4944546"/>
    <n v="4944546"/>
    <n v="12598384"/>
    <n v="0"/>
  </r>
  <r>
    <x v="2"/>
    <n v="620"/>
    <n v="1"/>
    <n v="724"/>
    <s v="S2"/>
    <x v="602"/>
    <n v="8"/>
    <n v="5070902"/>
    <n v="5070902"/>
    <n v="2102735"/>
    <n v="0"/>
  </r>
  <r>
    <x v="2"/>
    <n v="620"/>
    <n v="1"/>
    <n v="724"/>
    <s v="S2"/>
    <x v="563"/>
    <n v="8"/>
    <n v="5255699"/>
    <n v="5255699"/>
    <n v="375205"/>
    <n v="0"/>
  </r>
  <r>
    <x v="2"/>
    <n v="620"/>
    <n v="1"/>
    <n v="724"/>
    <s v="S2"/>
    <x v="97"/>
    <n v="8"/>
    <n v="5263014"/>
    <n v="5263014"/>
    <n v="25956452"/>
    <n v="0"/>
  </r>
  <r>
    <x v="2"/>
    <n v="620"/>
    <n v="1"/>
    <n v="724"/>
    <s v="S2"/>
    <x v="600"/>
    <n v="8"/>
    <n v="5510800"/>
    <n v="5510800"/>
    <n v="3835571"/>
    <n v="0"/>
  </r>
  <r>
    <x v="2"/>
    <n v="620"/>
    <n v="1"/>
    <n v="724"/>
    <s v="S2"/>
    <x v="632"/>
    <n v="8"/>
    <n v="5604565"/>
    <n v="5604565"/>
    <n v="18889954"/>
    <n v="0"/>
  </r>
  <r>
    <x v="2"/>
    <n v="620"/>
    <n v="1"/>
    <n v="724"/>
    <s v="S2"/>
    <x v="627"/>
    <n v="8"/>
    <n v="5613362"/>
    <n v="5613362"/>
    <n v="7813342"/>
    <n v="0"/>
  </r>
  <r>
    <x v="2"/>
    <n v="620"/>
    <n v="1"/>
    <n v="724"/>
    <s v="S2"/>
    <x v="98"/>
    <n v="8"/>
    <n v="5630922"/>
    <n v="5630922"/>
    <n v="19513356"/>
    <n v="0"/>
  </r>
  <r>
    <x v="2"/>
    <n v="620"/>
    <n v="1"/>
    <n v="724"/>
    <s v="S2"/>
    <x v="584"/>
    <n v="8"/>
    <n v="5657205"/>
    <n v="5657205"/>
    <n v="6723922"/>
    <n v="0"/>
  </r>
  <r>
    <x v="2"/>
    <n v="620"/>
    <n v="1"/>
    <n v="724"/>
    <s v="S2"/>
    <x v="614"/>
    <n v="8"/>
    <n v="5687839"/>
    <n v="5687839"/>
    <n v="5091353"/>
    <n v="0"/>
  </r>
  <r>
    <x v="2"/>
    <n v="620"/>
    <n v="1"/>
    <n v="724"/>
    <s v="S2"/>
    <x v="636"/>
    <n v="8"/>
    <n v="5717175"/>
    <n v="5717175"/>
    <n v="2058874"/>
    <n v="0"/>
  </r>
  <r>
    <x v="2"/>
    <n v="620"/>
    <n v="1"/>
    <n v="724"/>
    <s v="S2"/>
    <x v="650"/>
    <n v="8"/>
    <n v="5727179"/>
    <n v="5727179"/>
    <n v="2769224"/>
    <n v="0"/>
  </r>
  <r>
    <x v="2"/>
    <n v="620"/>
    <n v="1"/>
    <n v="724"/>
    <s v="S2"/>
    <x v="570"/>
    <n v="8"/>
    <n v="5738107"/>
    <n v="5738107"/>
    <n v="15667745"/>
    <n v="0"/>
  </r>
  <r>
    <x v="2"/>
    <n v="620"/>
    <n v="1"/>
    <n v="724"/>
    <s v="S2"/>
    <x v="125"/>
    <n v="8"/>
    <n v="5856089"/>
    <n v="5856089"/>
    <n v="3098053"/>
    <n v="0"/>
  </r>
  <r>
    <x v="2"/>
    <n v="620"/>
    <n v="1"/>
    <n v="724"/>
    <s v="S2"/>
    <x v="693"/>
    <n v="8"/>
    <n v="5897250"/>
    <n v="5897250"/>
    <n v="842092"/>
    <n v="0"/>
  </r>
  <r>
    <x v="2"/>
    <n v="620"/>
    <n v="1"/>
    <n v="724"/>
    <s v="S2"/>
    <x v="43"/>
    <n v="8"/>
    <n v="5910570"/>
    <n v="5910570"/>
    <n v="2738144"/>
    <n v="0"/>
  </r>
  <r>
    <x v="2"/>
    <n v="620"/>
    <n v="1"/>
    <n v="724"/>
    <s v="S2"/>
    <x v="591"/>
    <n v="8"/>
    <n v="6064681"/>
    <n v="6064681"/>
    <n v="8474054"/>
    <n v="0"/>
  </r>
  <r>
    <x v="2"/>
    <n v="620"/>
    <n v="1"/>
    <n v="724"/>
    <s v="S2"/>
    <x v="417"/>
    <n v="8"/>
    <n v="6152284"/>
    <n v="6152284"/>
    <n v="649654"/>
    <n v="0"/>
  </r>
  <r>
    <x v="2"/>
    <n v="620"/>
    <n v="1"/>
    <n v="724"/>
    <s v="S2"/>
    <x v="730"/>
    <n v="8"/>
    <n v="6301250"/>
    <n v="6301250"/>
    <n v="3948343"/>
    <n v="0"/>
  </r>
  <r>
    <x v="2"/>
    <n v="620"/>
    <n v="1"/>
    <n v="724"/>
    <s v="S2"/>
    <x v="663"/>
    <n v="8"/>
    <n v="6633117"/>
    <n v="6633117"/>
    <n v="1407912"/>
    <n v="0"/>
  </r>
  <r>
    <x v="2"/>
    <n v="620"/>
    <n v="1"/>
    <n v="724"/>
    <s v="S2"/>
    <x v="621"/>
    <n v="8"/>
    <n v="6685230"/>
    <n v="6685230"/>
    <n v="4412234"/>
    <n v="0"/>
  </r>
  <r>
    <x v="2"/>
    <n v="620"/>
    <n v="1"/>
    <n v="724"/>
    <s v="S2"/>
    <x v="667"/>
    <n v="8"/>
    <n v="7456851"/>
    <n v="7456851"/>
    <n v="683709"/>
    <n v="0"/>
  </r>
  <r>
    <x v="2"/>
    <n v="620"/>
    <n v="1"/>
    <n v="724"/>
    <s v="S2"/>
    <x v="598"/>
    <n v="8"/>
    <n v="7591788"/>
    <n v="7591788"/>
    <n v="3329399"/>
    <n v="0"/>
  </r>
  <r>
    <x v="2"/>
    <n v="620"/>
    <n v="1"/>
    <n v="724"/>
    <s v="S2"/>
    <x v="615"/>
    <n v="8"/>
    <n v="7610536"/>
    <n v="7610536"/>
    <n v="2701089"/>
    <n v="0"/>
  </r>
  <r>
    <x v="2"/>
    <n v="620"/>
    <n v="1"/>
    <n v="724"/>
    <s v="S2"/>
    <x v="639"/>
    <n v="8"/>
    <n v="7666614"/>
    <n v="7666614"/>
    <n v="36347424"/>
    <n v="0"/>
  </r>
  <r>
    <x v="2"/>
    <n v="620"/>
    <n v="1"/>
    <n v="724"/>
    <s v="S2"/>
    <x v="657"/>
    <n v="8"/>
    <n v="7682616"/>
    <n v="7682616"/>
    <n v="8369358"/>
    <n v="0"/>
  </r>
  <r>
    <x v="2"/>
    <n v="620"/>
    <n v="1"/>
    <n v="724"/>
    <s v="S2"/>
    <x v="644"/>
    <n v="8"/>
    <n v="7724065"/>
    <n v="7724065"/>
    <n v="7929367"/>
    <n v="0"/>
  </r>
  <r>
    <x v="2"/>
    <n v="620"/>
    <n v="1"/>
    <n v="724"/>
    <s v="S2"/>
    <x v="647"/>
    <n v="8"/>
    <n v="7982394"/>
    <n v="7982394"/>
    <n v="7304160"/>
    <n v="0"/>
  </r>
  <r>
    <x v="2"/>
    <n v="620"/>
    <n v="1"/>
    <n v="724"/>
    <s v="S2"/>
    <x v="659"/>
    <n v="8"/>
    <n v="7996221"/>
    <n v="7996221"/>
    <n v="16460475"/>
    <n v="0"/>
  </r>
  <r>
    <x v="2"/>
    <n v="620"/>
    <n v="1"/>
    <n v="724"/>
    <s v="S2"/>
    <x v="641"/>
    <n v="8"/>
    <n v="8046597"/>
    <n v="8046597"/>
    <n v="7016267"/>
    <n v="0"/>
  </r>
  <r>
    <x v="2"/>
    <n v="620"/>
    <n v="1"/>
    <n v="724"/>
    <s v="S2"/>
    <x v="702"/>
    <n v="8"/>
    <n v="8141597"/>
    <n v="8141597"/>
    <n v="757785"/>
    <n v="0"/>
  </r>
  <r>
    <x v="2"/>
    <n v="620"/>
    <n v="1"/>
    <n v="724"/>
    <s v="S2"/>
    <x v="643"/>
    <n v="8"/>
    <n v="8342179"/>
    <n v="8342179"/>
    <n v="1184413"/>
    <n v="0"/>
  </r>
  <r>
    <x v="2"/>
    <n v="620"/>
    <n v="1"/>
    <n v="724"/>
    <s v="S2"/>
    <x v="635"/>
    <n v="8"/>
    <n v="8606134"/>
    <n v="8606134"/>
    <n v="7410098"/>
    <n v="0"/>
  </r>
  <r>
    <x v="2"/>
    <n v="620"/>
    <n v="1"/>
    <n v="724"/>
    <s v="S2"/>
    <x v="670"/>
    <n v="8"/>
    <n v="8705509"/>
    <n v="8705509"/>
    <n v="24481628"/>
    <n v="0"/>
  </r>
  <r>
    <x v="2"/>
    <n v="620"/>
    <n v="1"/>
    <n v="724"/>
    <s v="S2"/>
    <x v="651"/>
    <n v="8"/>
    <n v="8797333"/>
    <n v="8797333"/>
    <n v="40850340"/>
    <n v="0"/>
  </r>
  <r>
    <x v="2"/>
    <n v="620"/>
    <n v="1"/>
    <n v="724"/>
    <s v="S2"/>
    <x v="656"/>
    <n v="8"/>
    <n v="8817166"/>
    <n v="8817166"/>
    <n v="6374867"/>
    <n v="0"/>
  </r>
  <r>
    <x v="2"/>
    <n v="620"/>
    <n v="1"/>
    <n v="724"/>
    <s v="S2"/>
    <x v="658"/>
    <n v="8"/>
    <n v="9099472"/>
    <n v="9099472"/>
    <n v="8991795"/>
    <n v="0"/>
  </r>
  <r>
    <x v="2"/>
    <n v="620"/>
    <n v="1"/>
    <n v="724"/>
    <s v="S2"/>
    <x v="664"/>
    <n v="8"/>
    <n v="9857750"/>
    <n v="9857750"/>
    <n v="15428827"/>
    <n v="0"/>
  </r>
  <r>
    <x v="2"/>
    <n v="620"/>
    <n v="1"/>
    <n v="724"/>
    <s v="S2"/>
    <x v="692"/>
    <n v="8"/>
    <n v="10152593"/>
    <n v="10152593"/>
    <n v="6542113"/>
    <n v="0"/>
  </r>
  <r>
    <x v="2"/>
    <n v="620"/>
    <n v="1"/>
    <n v="724"/>
    <s v="S2"/>
    <x v="665"/>
    <n v="8"/>
    <n v="10404557"/>
    <n v="10404557"/>
    <n v="9092376"/>
    <n v="0"/>
  </r>
  <r>
    <x v="2"/>
    <n v="620"/>
    <n v="1"/>
    <n v="724"/>
    <s v="S2"/>
    <x v="675"/>
    <n v="8"/>
    <n v="10754618"/>
    <n v="10754618"/>
    <n v="10395124"/>
    <n v="0"/>
  </r>
  <r>
    <x v="2"/>
    <n v="620"/>
    <n v="1"/>
    <n v="724"/>
    <s v="S2"/>
    <x v="629"/>
    <n v="8"/>
    <n v="10817632"/>
    <n v="10817632"/>
    <n v="1232757"/>
    <n v="0"/>
  </r>
  <r>
    <x v="2"/>
    <n v="620"/>
    <n v="1"/>
    <n v="724"/>
    <s v="S2"/>
    <x v="640"/>
    <n v="8"/>
    <n v="10892038"/>
    <n v="10892038"/>
    <n v="30417268"/>
    <n v="0"/>
  </r>
  <r>
    <x v="2"/>
    <n v="620"/>
    <n v="1"/>
    <n v="724"/>
    <s v="S2"/>
    <x v="687"/>
    <n v="8"/>
    <n v="10954085"/>
    <n v="10954085"/>
    <n v="1212102"/>
    <n v="0"/>
  </r>
  <r>
    <x v="2"/>
    <n v="620"/>
    <n v="1"/>
    <n v="724"/>
    <s v="S2"/>
    <x v="642"/>
    <n v="8"/>
    <n v="11024399"/>
    <n v="11024399"/>
    <n v="6473799"/>
    <n v="0"/>
  </r>
  <r>
    <x v="2"/>
    <n v="620"/>
    <n v="1"/>
    <n v="724"/>
    <s v="S2"/>
    <x v="631"/>
    <n v="8"/>
    <n v="11203753"/>
    <n v="11203753"/>
    <n v="4477155"/>
    <n v="0"/>
  </r>
  <r>
    <x v="2"/>
    <n v="620"/>
    <n v="1"/>
    <n v="724"/>
    <s v="S2"/>
    <x v="648"/>
    <n v="8"/>
    <n v="11254167"/>
    <n v="11254167"/>
    <n v="36339224"/>
    <n v="0"/>
  </r>
  <r>
    <x v="2"/>
    <n v="620"/>
    <n v="1"/>
    <n v="724"/>
    <s v="S2"/>
    <x v="669"/>
    <n v="8"/>
    <n v="11504659"/>
    <n v="11504659"/>
    <n v="16052129"/>
    <n v="0"/>
  </r>
  <r>
    <x v="2"/>
    <n v="620"/>
    <n v="1"/>
    <n v="724"/>
    <s v="S2"/>
    <x v="674"/>
    <n v="8"/>
    <n v="12476440"/>
    <n v="12476440"/>
    <n v="235074"/>
    <n v="0"/>
  </r>
  <r>
    <x v="2"/>
    <n v="620"/>
    <n v="1"/>
    <n v="724"/>
    <s v="S2"/>
    <x v="576"/>
    <n v="8"/>
    <n v="12724245"/>
    <n v="12724245"/>
    <n v="4637431"/>
    <n v="0"/>
  </r>
  <r>
    <x v="2"/>
    <n v="620"/>
    <n v="1"/>
    <n v="724"/>
    <s v="S2"/>
    <x v="660"/>
    <n v="8"/>
    <n v="12904568"/>
    <n v="12904568"/>
    <n v="17294938"/>
    <n v="0"/>
  </r>
  <r>
    <x v="2"/>
    <n v="620"/>
    <n v="1"/>
    <n v="724"/>
    <s v="S2"/>
    <x v="630"/>
    <n v="8"/>
    <n v="13444964"/>
    <n v="13444964"/>
    <n v="395439"/>
    <n v="0"/>
  </r>
  <r>
    <x v="2"/>
    <n v="620"/>
    <n v="1"/>
    <n v="724"/>
    <s v="S2"/>
    <x v="628"/>
    <n v="8"/>
    <n v="13744409"/>
    <n v="13744409"/>
    <n v="18835848"/>
    <n v="0"/>
  </r>
  <r>
    <x v="2"/>
    <n v="620"/>
    <n v="1"/>
    <n v="724"/>
    <s v="S2"/>
    <x v="607"/>
    <n v="8"/>
    <n v="14041917"/>
    <n v="14041917"/>
    <n v="4813278"/>
    <n v="0"/>
  </r>
  <r>
    <x v="2"/>
    <n v="620"/>
    <n v="1"/>
    <n v="724"/>
    <s v="S2"/>
    <x v="673"/>
    <n v="8"/>
    <n v="14415456"/>
    <n v="14415456"/>
    <n v="8753562"/>
    <n v="0"/>
  </r>
  <r>
    <x v="2"/>
    <n v="620"/>
    <n v="1"/>
    <n v="724"/>
    <s v="S2"/>
    <x v="671"/>
    <n v="8"/>
    <n v="14835177"/>
    <n v="14835177"/>
    <n v="20993152"/>
    <n v="0"/>
  </r>
  <r>
    <x v="2"/>
    <n v="620"/>
    <n v="1"/>
    <n v="724"/>
    <s v="S2"/>
    <x v="727"/>
    <n v="8"/>
    <n v="15403890"/>
    <n v="15403890"/>
    <n v="392450"/>
    <n v="0"/>
  </r>
  <r>
    <x v="2"/>
    <n v="620"/>
    <n v="1"/>
    <n v="724"/>
    <s v="S2"/>
    <x v="666"/>
    <n v="8"/>
    <n v="16956724"/>
    <n v="16956724"/>
    <n v="19298308"/>
    <n v="0"/>
  </r>
  <r>
    <x v="2"/>
    <n v="620"/>
    <n v="1"/>
    <n v="724"/>
    <s v="S2"/>
    <x v="678"/>
    <n v="8"/>
    <n v="16990596"/>
    <n v="16990596"/>
    <n v="17437904"/>
    <n v="0"/>
  </r>
  <r>
    <x v="2"/>
    <n v="620"/>
    <n v="1"/>
    <n v="724"/>
    <s v="S2"/>
    <x v="652"/>
    <n v="8"/>
    <n v="17115550"/>
    <n v="17115550"/>
    <n v="41739252"/>
    <n v="0"/>
  </r>
  <r>
    <x v="2"/>
    <n v="620"/>
    <n v="1"/>
    <n v="724"/>
    <s v="S2"/>
    <x v="189"/>
    <n v="8"/>
    <n v="17199486"/>
    <n v="17199486"/>
    <n v="143204448"/>
    <n v="0"/>
  </r>
  <r>
    <x v="2"/>
    <n v="620"/>
    <n v="1"/>
    <n v="724"/>
    <s v="S2"/>
    <x v="661"/>
    <n v="8"/>
    <n v="18370002"/>
    <n v="18370002"/>
    <n v="66095936"/>
    <n v="0"/>
  </r>
  <r>
    <x v="2"/>
    <n v="620"/>
    <n v="1"/>
    <n v="724"/>
    <s v="S2"/>
    <x v="672"/>
    <n v="8"/>
    <n v="19925172"/>
    <n v="19925172"/>
    <n v="22695556"/>
    <n v="0"/>
  </r>
  <r>
    <x v="2"/>
    <n v="620"/>
    <n v="1"/>
    <n v="724"/>
    <s v="S2"/>
    <x v="690"/>
    <n v="8"/>
    <n v="20358948"/>
    <n v="20358948"/>
    <n v="42944784"/>
    <n v="0"/>
  </r>
  <r>
    <x v="2"/>
    <n v="620"/>
    <n v="1"/>
    <n v="724"/>
    <s v="S2"/>
    <x v="677"/>
    <n v="8"/>
    <n v="20549464"/>
    <n v="20549464"/>
    <n v="27304156"/>
    <n v="0"/>
  </r>
  <r>
    <x v="2"/>
    <n v="620"/>
    <n v="1"/>
    <n v="724"/>
    <s v="S2"/>
    <x v="47"/>
    <n v="8"/>
    <n v="21225834"/>
    <n v="21225834"/>
    <n v="9584801"/>
    <n v="0"/>
  </r>
  <r>
    <x v="2"/>
    <n v="620"/>
    <n v="1"/>
    <n v="724"/>
    <s v="S2"/>
    <x v="676"/>
    <n v="8"/>
    <n v="22072560"/>
    <n v="22072560"/>
    <n v="25578096"/>
    <n v="0"/>
  </r>
  <r>
    <x v="2"/>
    <n v="620"/>
    <n v="1"/>
    <n v="724"/>
    <s v="S2"/>
    <x v="679"/>
    <n v="8"/>
    <n v="24349900"/>
    <n v="24349900"/>
    <n v="4299524"/>
    <n v="0"/>
  </r>
  <r>
    <x v="2"/>
    <n v="620"/>
    <n v="1"/>
    <n v="724"/>
    <s v="S2"/>
    <x v="682"/>
    <n v="8"/>
    <n v="24864328"/>
    <n v="24864328"/>
    <n v="19621204"/>
    <n v="0"/>
  </r>
  <r>
    <x v="2"/>
    <n v="620"/>
    <n v="1"/>
    <n v="724"/>
    <s v="S2"/>
    <x v="686"/>
    <n v="8"/>
    <n v="25026508"/>
    <n v="25026508"/>
    <n v="14525168"/>
    <n v="0"/>
  </r>
  <r>
    <x v="2"/>
    <n v="620"/>
    <n v="1"/>
    <n v="724"/>
    <s v="S2"/>
    <x v="681"/>
    <n v="8"/>
    <n v="25486276"/>
    <n v="25486276"/>
    <n v="27235936"/>
    <n v="0"/>
  </r>
  <r>
    <x v="2"/>
    <n v="620"/>
    <n v="1"/>
    <n v="724"/>
    <s v="S2"/>
    <x v="684"/>
    <n v="8"/>
    <n v="25543228"/>
    <n v="25543228"/>
    <n v="165463184"/>
    <n v="0"/>
  </r>
  <r>
    <x v="2"/>
    <n v="620"/>
    <n v="1"/>
    <n v="724"/>
    <s v="S2"/>
    <x v="694"/>
    <n v="8"/>
    <n v="26011512"/>
    <n v="26011512"/>
    <n v="4258557"/>
    <n v="0"/>
  </r>
  <r>
    <x v="2"/>
    <n v="620"/>
    <n v="1"/>
    <n v="724"/>
    <s v="S2"/>
    <x v="688"/>
    <n v="8"/>
    <n v="27730666"/>
    <n v="27730666"/>
    <n v="17091388"/>
    <n v="0"/>
  </r>
  <r>
    <x v="2"/>
    <n v="620"/>
    <n v="1"/>
    <n v="724"/>
    <s v="S2"/>
    <x v="668"/>
    <n v="8"/>
    <n v="28747428"/>
    <n v="28747428"/>
    <n v="27748476"/>
    <n v="0"/>
  </r>
  <r>
    <x v="2"/>
    <n v="620"/>
    <n v="1"/>
    <n v="724"/>
    <s v="S2"/>
    <x v="96"/>
    <n v="8"/>
    <n v="29639720"/>
    <n v="29639720"/>
    <n v="6627194"/>
    <n v="0"/>
  </r>
  <r>
    <x v="2"/>
    <n v="620"/>
    <n v="1"/>
    <n v="724"/>
    <s v="S2"/>
    <x v="691"/>
    <n v="8"/>
    <n v="29810252"/>
    <n v="29810252"/>
    <n v="14792265"/>
    <n v="0"/>
  </r>
  <r>
    <x v="2"/>
    <n v="620"/>
    <n v="1"/>
    <n v="724"/>
    <s v="S2"/>
    <x v="685"/>
    <n v="8"/>
    <n v="31125220"/>
    <n v="31125220"/>
    <n v="46543188"/>
    <n v="0"/>
  </r>
  <r>
    <x v="2"/>
    <n v="620"/>
    <n v="1"/>
    <n v="724"/>
    <s v="S2"/>
    <x v="689"/>
    <n v="8"/>
    <n v="32076682"/>
    <n v="32076682"/>
    <n v="5576654"/>
    <n v="0"/>
  </r>
  <r>
    <x v="2"/>
    <n v="620"/>
    <n v="1"/>
    <n v="724"/>
    <s v="S2"/>
    <x v="696"/>
    <n v="8"/>
    <n v="32845000"/>
    <n v="32845000"/>
    <n v="3527493"/>
    <n v="0"/>
  </r>
  <r>
    <x v="2"/>
    <n v="620"/>
    <n v="1"/>
    <n v="724"/>
    <s v="S2"/>
    <x v="697"/>
    <n v="8"/>
    <n v="44898744"/>
    <n v="44898744"/>
    <n v="9430053"/>
    <n v="0"/>
  </r>
  <r>
    <x v="2"/>
    <n v="620"/>
    <n v="1"/>
    <n v="724"/>
    <s v="S2"/>
    <x v="698"/>
    <n v="8"/>
    <n v="48581436"/>
    <n v="48581436"/>
    <n v="9413463"/>
    <n v="0"/>
  </r>
  <r>
    <x v="2"/>
    <n v="620"/>
    <n v="1"/>
    <n v="724"/>
    <s v="S2"/>
    <x v="680"/>
    <n v="8"/>
    <n v="48686708"/>
    <n v="48686708"/>
    <n v="21720878"/>
    <n v="0"/>
  </r>
  <r>
    <x v="2"/>
    <n v="620"/>
    <n v="1"/>
    <n v="724"/>
    <s v="S2"/>
    <x v="699"/>
    <n v="8"/>
    <n v="51186992"/>
    <n v="51186992"/>
    <n v="474204"/>
    <n v="0"/>
  </r>
  <r>
    <x v="2"/>
    <n v="620"/>
    <n v="1"/>
    <n v="724"/>
    <s v="S2"/>
    <x v="191"/>
    <n v="8"/>
    <n v="54284728"/>
    <n v="54284728"/>
    <n v="424824032"/>
    <n v="0"/>
  </r>
  <r>
    <x v="2"/>
    <n v="620"/>
    <n v="1"/>
    <n v="724"/>
    <s v="S2"/>
    <x v="705"/>
    <n v="8"/>
    <n v="70478256"/>
    <n v="70478256"/>
    <n v="8434876"/>
    <n v="0"/>
  </r>
  <r>
    <x v="2"/>
    <n v="620"/>
    <n v="1"/>
    <n v="724"/>
    <s v="S2"/>
    <x v="700"/>
    <n v="8"/>
    <n v="78491760"/>
    <n v="78491760"/>
    <n v="7966973"/>
    <n v="0"/>
  </r>
  <r>
    <x v="2"/>
    <n v="620"/>
    <n v="1"/>
    <n v="724"/>
    <s v="S2"/>
    <x v="701"/>
    <n v="8"/>
    <n v="80984392"/>
    <n v="80984392"/>
    <n v="4458802"/>
    <n v="0"/>
  </r>
  <r>
    <x v="2"/>
    <n v="620"/>
    <n v="1"/>
    <n v="724"/>
    <s v="S2"/>
    <x v="99"/>
    <n v="8"/>
    <n v="84807760"/>
    <n v="84807760"/>
    <n v="45870748"/>
    <n v="0"/>
  </r>
  <r>
    <x v="2"/>
    <n v="620"/>
    <n v="1"/>
    <n v="724"/>
    <s v="S2"/>
    <x v="695"/>
    <n v="8"/>
    <n v="145188864"/>
    <n v="145188864"/>
    <n v="72680224"/>
    <n v="0"/>
  </r>
  <r>
    <x v="2"/>
    <n v="620"/>
    <n v="1"/>
    <n v="724"/>
    <s v="S2"/>
    <x v="706"/>
    <n v="8"/>
    <n v="176586784"/>
    <n v="176586784"/>
    <n v="19015840"/>
    <n v="0"/>
  </r>
  <r>
    <x v="2"/>
    <n v="620"/>
    <n v="1"/>
    <n v="724"/>
    <s v="S2"/>
    <x v="707"/>
    <n v="8"/>
    <n v="265472560"/>
    <n v="265472560"/>
    <n v="61708384"/>
    <n v="0"/>
  </r>
  <r>
    <x v="2"/>
    <n v="620"/>
    <n v="1"/>
    <n v="724"/>
    <s v="S2"/>
    <x v="704"/>
    <n v="8"/>
    <n v="857023552"/>
    <n v="857023552"/>
    <n v="81536752"/>
    <n v="0"/>
  </r>
  <r>
    <x v="3"/>
    <n v="620"/>
    <n v="1"/>
    <n v="724"/>
    <s v="S2"/>
    <x v="220"/>
    <n v="8"/>
    <n v="20"/>
    <n v="20"/>
    <n v="635"/>
    <n v="0"/>
  </r>
  <r>
    <x v="3"/>
    <n v="620"/>
    <n v="1"/>
    <n v="724"/>
    <s v="S2"/>
    <x v="45"/>
    <n v="8"/>
    <n v="30"/>
    <n v="30"/>
    <n v="251087"/>
    <n v="0"/>
  </r>
  <r>
    <x v="3"/>
    <n v="620"/>
    <n v="1"/>
    <n v="724"/>
    <s v="S2"/>
    <x v="712"/>
    <n v="8"/>
    <n v="35"/>
    <n v="35"/>
    <n v="825"/>
    <n v="0"/>
  </r>
  <r>
    <x v="3"/>
    <n v="620"/>
    <n v="1"/>
    <n v="724"/>
    <s v="S2"/>
    <x v="215"/>
    <n v="8"/>
    <n v="81"/>
    <n v="81"/>
    <n v="159521"/>
    <n v="0"/>
  </r>
  <r>
    <x v="3"/>
    <n v="620"/>
    <n v="1"/>
    <n v="724"/>
    <s v="S2"/>
    <x v="24"/>
    <n v="8"/>
    <n v="83"/>
    <n v="83"/>
    <n v="9050"/>
    <n v="0"/>
  </r>
  <r>
    <x v="3"/>
    <n v="620"/>
    <n v="1"/>
    <n v="724"/>
    <s v="S2"/>
    <x v="135"/>
    <n v="8"/>
    <n v="97"/>
    <n v="97"/>
    <n v="1155"/>
    <n v="0"/>
  </r>
  <r>
    <x v="3"/>
    <n v="620"/>
    <n v="1"/>
    <n v="724"/>
    <s v="S2"/>
    <x v="51"/>
    <n v="8"/>
    <n v="131"/>
    <n v="131"/>
    <n v="4367"/>
    <n v="0"/>
  </r>
  <r>
    <x v="3"/>
    <n v="620"/>
    <n v="1"/>
    <n v="724"/>
    <s v="S2"/>
    <x v="49"/>
    <n v="8"/>
    <n v="159"/>
    <n v="159"/>
    <n v="13957"/>
    <n v="0"/>
  </r>
  <r>
    <x v="3"/>
    <n v="620"/>
    <n v="1"/>
    <n v="724"/>
    <s v="S2"/>
    <x v="50"/>
    <n v="8"/>
    <n v="175"/>
    <n v="175"/>
    <n v="16443"/>
    <n v="0"/>
  </r>
  <r>
    <x v="3"/>
    <n v="620"/>
    <n v="1"/>
    <n v="724"/>
    <s v="S2"/>
    <x v="212"/>
    <n v="8"/>
    <n v="204"/>
    <n v="204"/>
    <n v="1995"/>
    <n v="0"/>
  </r>
  <r>
    <x v="3"/>
    <n v="620"/>
    <n v="1"/>
    <n v="724"/>
    <s v="S2"/>
    <x v="742"/>
    <n v="8"/>
    <n v="226"/>
    <n v="226"/>
    <n v="1959"/>
    <n v="0"/>
  </r>
  <r>
    <x v="3"/>
    <n v="620"/>
    <n v="1"/>
    <n v="724"/>
    <s v="S2"/>
    <x v="126"/>
    <n v="8"/>
    <n v="233"/>
    <n v="233"/>
    <n v="18982"/>
    <n v="0"/>
  </r>
  <r>
    <x v="3"/>
    <n v="620"/>
    <n v="1"/>
    <n v="724"/>
    <s v="S2"/>
    <x v="222"/>
    <n v="8"/>
    <n v="244"/>
    <n v="244"/>
    <n v="25546"/>
    <n v="0"/>
  </r>
  <r>
    <x v="3"/>
    <n v="620"/>
    <n v="1"/>
    <n v="724"/>
    <s v="S2"/>
    <x v="709"/>
    <n v="8"/>
    <n v="292"/>
    <n v="292"/>
    <n v="16582"/>
    <n v="0"/>
  </r>
  <r>
    <x v="3"/>
    <n v="620"/>
    <n v="1"/>
    <n v="724"/>
    <s v="S2"/>
    <x v="231"/>
    <n v="8"/>
    <n v="312"/>
    <n v="312"/>
    <n v="12586"/>
    <n v="0"/>
  </r>
  <r>
    <x v="3"/>
    <n v="620"/>
    <n v="1"/>
    <n v="724"/>
    <s v="S2"/>
    <x v="244"/>
    <n v="8"/>
    <n v="339"/>
    <n v="339"/>
    <n v="12892"/>
    <n v="0"/>
  </r>
  <r>
    <x v="3"/>
    <n v="620"/>
    <n v="1"/>
    <n v="724"/>
    <s v="S2"/>
    <x v="52"/>
    <n v="8"/>
    <n v="381"/>
    <n v="381"/>
    <n v="47348"/>
    <n v="0"/>
  </r>
  <r>
    <x v="3"/>
    <n v="620"/>
    <n v="1"/>
    <n v="724"/>
    <s v="S2"/>
    <x v="210"/>
    <n v="8"/>
    <n v="398"/>
    <n v="398"/>
    <n v="15579"/>
    <n v="0"/>
  </r>
  <r>
    <x v="3"/>
    <n v="620"/>
    <n v="1"/>
    <n v="724"/>
    <s v="S2"/>
    <x v="225"/>
    <n v="8"/>
    <n v="585"/>
    <n v="585"/>
    <n v="5010"/>
    <n v="0"/>
  </r>
  <r>
    <x v="3"/>
    <n v="620"/>
    <n v="1"/>
    <n v="724"/>
    <s v="S2"/>
    <x v="218"/>
    <n v="8"/>
    <n v="604"/>
    <n v="604"/>
    <n v="21514"/>
    <n v="0"/>
  </r>
  <r>
    <x v="3"/>
    <n v="620"/>
    <n v="1"/>
    <n v="724"/>
    <s v="S2"/>
    <x v="137"/>
    <n v="8"/>
    <n v="636"/>
    <n v="636"/>
    <n v="8749"/>
    <n v="0"/>
  </r>
  <r>
    <x v="3"/>
    <n v="620"/>
    <n v="1"/>
    <n v="724"/>
    <s v="S2"/>
    <x v="731"/>
    <n v="8"/>
    <n v="659"/>
    <n v="659"/>
    <n v="5075"/>
    <n v="0"/>
  </r>
  <r>
    <x v="3"/>
    <n v="620"/>
    <n v="1"/>
    <n v="724"/>
    <s v="S2"/>
    <x v="216"/>
    <n v="8"/>
    <n v="675"/>
    <n v="675"/>
    <n v="26076"/>
    <n v="0"/>
  </r>
  <r>
    <x v="3"/>
    <n v="620"/>
    <n v="1"/>
    <n v="724"/>
    <s v="S2"/>
    <x v="714"/>
    <n v="8"/>
    <n v="683"/>
    <n v="683"/>
    <n v="7268"/>
    <n v="0"/>
  </r>
  <r>
    <x v="3"/>
    <n v="620"/>
    <n v="1"/>
    <n v="724"/>
    <s v="S2"/>
    <x v="245"/>
    <n v="8"/>
    <n v="689"/>
    <n v="689"/>
    <n v="29818"/>
    <n v="0"/>
  </r>
  <r>
    <x v="3"/>
    <n v="620"/>
    <n v="1"/>
    <n v="724"/>
    <s v="S2"/>
    <x v="124"/>
    <n v="8"/>
    <n v="835"/>
    <n v="835"/>
    <n v="55836"/>
    <n v="0"/>
  </r>
  <r>
    <x v="3"/>
    <n v="620"/>
    <n v="1"/>
    <n v="724"/>
    <s v="S2"/>
    <x v="726"/>
    <n v="8"/>
    <n v="898"/>
    <n v="898"/>
    <n v="3376"/>
    <n v="0"/>
  </r>
  <r>
    <x v="3"/>
    <n v="620"/>
    <n v="1"/>
    <n v="724"/>
    <s v="S2"/>
    <x v="725"/>
    <n v="8"/>
    <n v="941"/>
    <n v="941"/>
    <n v="3265"/>
    <n v="0"/>
  </r>
  <r>
    <x v="3"/>
    <n v="620"/>
    <n v="1"/>
    <n v="724"/>
    <s v="S2"/>
    <x v="469"/>
    <n v="8"/>
    <n v="980"/>
    <n v="980"/>
    <n v="3302"/>
    <n v="0"/>
  </r>
  <r>
    <x v="3"/>
    <n v="620"/>
    <n v="1"/>
    <n v="724"/>
    <s v="S2"/>
    <x v="241"/>
    <n v="8"/>
    <n v="1062"/>
    <n v="1062"/>
    <n v="15069"/>
    <n v="0"/>
  </r>
  <r>
    <x v="3"/>
    <n v="620"/>
    <n v="1"/>
    <n v="724"/>
    <s v="S2"/>
    <x v="22"/>
    <n v="8"/>
    <n v="1098"/>
    <n v="1098"/>
    <n v="201697"/>
    <n v="0"/>
  </r>
  <r>
    <x v="3"/>
    <n v="620"/>
    <n v="1"/>
    <n v="724"/>
    <s v="S2"/>
    <x v="226"/>
    <n v="8"/>
    <n v="1232"/>
    <n v="1232"/>
    <n v="777478"/>
    <n v="0"/>
  </r>
  <r>
    <x v="3"/>
    <n v="620"/>
    <n v="1"/>
    <n v="724"/>
    <s v="S2"/>
    <x v="223"/>
    <n v="8"/>
    <n v="1253"/>
    <n v="1253"/>
    <n v="32391"/>
    <n v="0"/>
  </r>
  <r>
    <x v="3"/>
    <n v="620"/>
    <n v="1"/>
    <n v="724"/>
    <s v="S2"/>
    <x v="246"/>
    <n v="8"/>
    <n v="1381"/>
    <n v="1381"/>
    <n v="356358"/>
    <n v="0"/>
  </r>
  <r>
    <x v="3"/>
    <n v="620"/>
    <n v="1"/>
    <n v="724"/>
    <s v="S2"/>
    <x v="228"/>
    <n v="8"/>
    <n v="1415"/>
    <n v="1415"/>
    <n v="168103"/>
    <n v="0"/>
  </r>
  <r>
    <x v="3"/>
    <n v="620"/>
    <n v="1"/>
    <n v="724"/>
    <s v="S2"/>
    <x v="157"/>
    <n v="8"/>
    <n v="1750"/>
    <n v="1750"/>
    <n v="278031"/>
    <n v="0"/>
  </r>
  <r>
    <x v="3"/>
    <n v="620"/>
    <n v="1"/>
    <n v="724"/>
    <s v="S2"/>
    <x v="269"/>
    <n v="8"/>
    <n v="1757"/>
    <n v="1757"/>
    <n v="35624"/>
    <n v="0"/>
  </r>
  <r>
    <x v="3"/>
    <n v="620"/>
    <n v="1"/>
    <n v="724"/>
    <s v="S2"/>
    <x v="41"/>
    <n v="8"/>
    <n v="1875"/>
    <n v="1875"/>
    <n v="6330"/>
    <n v="0"/>
  </r>
  <r>
    <x v="3"/>
    <n v="620"/>
    <n v="1"/>
    <n v="724"/>
    <s v="S2"/>
    <x v="199"/>
    <n v="8"/>
    <n v="2000"/>
    <n v="2000"/>
    <n v="10321"/>
    <n v="0"/>
  </r>
  <r>
    <x v="3"/>
    <n v="620"/>
    <n v="1"/>
    <n v="724"/>
    <s v="S2"/>
    <x v="217"/>
    <n v="8"/>
    <n v="2062"/>
    <n v="2062"/>
    <n v="33591"/>
    <n v="0"/>
  </r>
  <r>
    <x v="3"/>
    <n v="620"/>
    <n v="1"/>
    <n v="724"/>
    <s v="S2"/>
    <x v="128"/>
    <n v="8"/>
    <n v="2110"/>
    <n v="2110"/>
    <n v="117087"/>
    <n v="0"/>
  </r>
  <r>
    <x v="3"/>
    <n v="620"/>
    <n v="1"/>
    <n v="724"/>
    <s v="S2"/>
    <x v="243"/>
    <n v="8"/>
    <n v="2187"/>
    <n v="2187"/>
    <n v="11949"/>
    <n v="0"/>
  </r>
  <r>
    <x v="3"/>
    <n v="620"/>
    <n v="1"/>
    <n v="724"/>
    <s v="S2"/>
    <x v="738"/>
    <n v="8"/>
    <n v="2187"/>
    <n v="2187"/>
    <n v="19641"/>
    <n v="0"/>
  </r>
  <r>
    <x v="3"/>
    <n v="620"/>
    <n v="1"/>
    <n v="724"/>
    <s v="S2"/>
    <x v="48"/>
    <n v="8"/>
    <n v="2375"/>
    <n v="2375"/>
    <n v="41733"/>
    <n v="0"/>
  </r>
  <r>
    <x v="3"/>
    <n v="620"/>
    <n v="1"/>
    <n v="724"/>
    <s v="S2"/>
    <x v="743"/>
    <n v="8"/>
    <n v="2562"/>
    <n v="2562"/>
    <n v="4598"/>
    <n v="0"/>
  </r>
  <r>
    <x v="3"/>
    <n v="620"/>
    <n v="1"/>
    <n v="724"/>
    <s v="S2"/>
    <x v="54"/>
    <n v="8"/>
    <n v="2677"/>
    <n v="2677"/>
    <n v="157685"/>
    <n v="0"/>
  </r>
  <r>
    <x v="3"/>
    <n v="620"/>
    <n v="1"/>
    <n v="724"/>
    <s v="S2"/>
    <x v="15"/>
    <n v="8"/>
    <n v="2704"/>
    <n v="2704"/>
    <n v="35398"/>
    <n v="0"/>
  </r>
  <r>
    <x v="3"/>
    <n v="620"/>
    <n v="1"/>
    <n v="724"/>
    <s v="S2"/>
    <x v="131"/>
    <n v="8"/>
    <n v="2819"/>
    <n v="2819"/>
    <n v="166889"/>
    <n v="0"/>
  </r>
  <r>
    <x v="3"/>
    <n v="620"/>
    <n v="1"/>
    <n v="724"/>
    <s v="S2"/>
    <x v="251"/>
    <n v="8"/>
    <n v="2921"/>
    <n v="2921"/>
    <n v="29259"/>
    <n v="0"/>
  </r>
  <r>
    <x v="3"/>
    <n v="620"/>
    <n v="1"/>
    <n v="724"/>
    <s v="S2"/>
    <x v="257"/>
    <n v="8"/>
    <n v="3062"/>
    <n v="3062"/>
    <n v="218347"/>
    <n v="0"/>
  </r>
  <r>
    <x v="3"/>
    <n v="620"/>
    <n v="1"/>
    <n v="724"/>
    <s v="S2"/>
    <x v="101"/>
    <n v="8"/>
    <n v="3249"/>
    <n v="3249"/>
    <n v="226463"/>
    <n v="0"/>
  </r>
  <r>
    <x v="3"/>
    <n v="620"/>
    <n v="1"/>
    <n v="724"/>
    <s v="S2"/>
    <x v="127"/>
    <n v="8"/>
    <n v="3312"/>
    <n v="3312"/>
    <n v="42018"/>
    <n v="0"/>
  </r>
  <r>
    <x v="3"/>
    <n v="620"/>
    <n v="1"/>
    <n v="724"/>
    <s v="S2"/>
    <x v="239"/>
    <n v="8"/>
    <n v="3315"/>
    <n v="3315"/>
    <n v="70663"/>
    <n v="0"/>
  </r>
  <r>
    <x v="3"/>
    <n v="620"/>
    <n v="1"/>
    <n v="724"/>
    <s v="S2"/>
    <x v="233"/>
    <n v="8"/>
    <n v="3562"/>
    <n v="3562"/>
    <n v="7581"/>
    <n v="0"/>
  </r>
  <r>
    <x v="3"/>
    <n v="620"/>
    <n v="1"/>
    <n v="724"/>
    <s v="S2"/>
    <x v="272"/>
    <n v="8"/>
    <n v="3894"/>
    <n v="3894"/>
    <n v="222502"/>
    <n v="0"/>
  </r>
  <r>
    <x v="3"/>
    <n v="620"/>
    <n v="1"/>
    <n v="724"/>
    <s v="S2"/>
    <x v="744"/>
    <n v="8"/>
    <n v="4000"/>
    <n v="4000"/>
    <n v="24336"/>
    <n v="0"/>
  </r>
  <r>
    <x v="3"/>
    <n v="620"/>
    <n v="1"/>
    <n v="724"/>
    <s v="S2"/>
    <x v="114"/>
    <n v="8"/>
    <n v="4062"/>
    <n v="4062"/>
    <n v="113903"/>
    <n v="0"/>
  </r>
  <r>
    <x v="3"/>
    <n v="620"/>
    <n v="1"/>
    <n v="724"/>
    <s v="S2"/>
    <x v="279"/>
    <n v="8"/>
    <n v="4147"/>
    <n v="4147"/>
    <n v="517660"/>
    <n v="0"/>
  </r>
  <r>
    <x v="3"/>
    <n v="620"/>
    <n v="1"/>
    <n v="724"/>
    <s v="S2"/>
    <x v="240"/>
    <n v="8"/>
    <n v="4331"/>
    <n v="4331"/>
    <n v="356699"/>
    <n v="0"/>
  </r>
  <r>
    <x v="3"/>
    <n v="620"/>
    <n v="1"/>
    <n v="724"/>
    <s v="S2"/>
    <x v="258"/>
    <n v="8"/>
    <n v="4750"/>
    <n v="4750"/>
    <n v="125703"/>
    <n v="0"/>
  </r>
  <r>
    <x v="3"/>
    <n v="620"/>
    <n v="1"/>
    <n v="724"/>
    <s v="S2"/>
    <x v="23"/>
    <n v="8"/>
    <n v="4750"/>
    <n v="4750"/>
    <n v="195015"/>
    <n v="0"/>
  </r>
  <r>
    <x v="3"/>
    <n v="620"/>
    <n v="1"/>
    <n v="724"/>
    <s v="S2"/>
    <x v="230"/>
    <n v="8"/>
    <n v="4875"/>
    <n v="4875"/>
    <n v="31153"/>
    <n v="0"/>
  </r>
  <r>
    <x v="3"/>
    <n v="620"/>
    <n v="1"/>
    <n v="724"/>
    <s v="S2"/>
    <x v="276"/>
    <n v="8"/>
    <n v="4937"/>
    <n v="4937"/>
    <n v="51429"/>
    <n v="0"/>
  </r>
  <r>
    <x v="3"/>
    <n v="620"/>
    <n v="1"/>
    <n v="724"/>
    <s v="S2"/>
    <x v="264"/>
    <n v="8"/>
    <n v="5124"/>
    <n v="5124"/>
    <n v="17330"/>
    <n v="0"/>
  </r>
  <r>
    <x v="3"/>
    <n v="620"/>
    <n v="1"/>
    <n v="724"/>
    <s v="S2"/>
    <x v="113"/>
    <n v="8"/>
    <n v="5242"/>
    <n v="5242"/>
    <n v="11682"/>
    <n v="0"/>
  </r>
  <r>
    <x v="3"/>
    <n v="620"/>
    <n v="1"/>
    <n v="724"/>
    <s v="S2"/>
    <x v="710"/>
    <n v="8"/>
    <n v="5687"/>
    <n v="5687"/>
    <n v="23101"/>
    <n v="0"/>
  </r>
  <r>
    <x v="3"/>
    <n v="620"/>
    <n v="1"/>
    <n v="724"/>
    <s v="S2"/>
    <x v="378"/>
    <n v="8"/>
    <n v="5746"/>
    <n v="5746"/>
    <n v="4951"/>
    <n v="0"/>
  </r>
  <r>
    <x v="3"/>
    <n v="620"/>
    <n v="1"/>
    <n v="724"/>
    <s v="S2"/>
    <x v="119"/>
    <n v="8"/>
    <n v="5874"/>
    <n v="5874"/>
    <n v="740721"/>
    <n v="0"/>
  </r>
  <r>
    <x v="3"/>
    <n v="620"/>
    <n v="1"/>
    <n v="724"/>
    <s v="S2"/>
    <x v="309"/>
    <n v="8"/>
    <n v="5909"/>
    <n v="5909"/>
    <n v="908901"/>
    <n v="0"/>
  </r>
  <r>
    <x v="3"/>
    <n v="620"/>
    <n v="1"/>
    <n v="724"/>
    <s v="S2"/>
    <x v="260"/>
    <n v="8"/>
    <n v="5971"/>
    <n v="5971"/>
    <n v="363222"/>
    <n v="0"/>
  </r>
  <r>
    <x v="3"/>
    <n v="620"/>
    <n v="1"/>
    <n v="724"/>
    <s v="S2"/>
    <x v="253"/>
    <n v="8"/>
    <n v="6531"/>
    <n v="6531"/>
    <n v="1301461"/>
    <n v="0"/>
  </r>
  <r>
    <x v="3"/>
    <n v="620"/>
    <n v="1"/>
    <n v="724"/>
    <s v="S2"/>
    <x v="265"/>
    <n v="8"/>
    <n v="6875"/>
    <n v="6875"/>
    <n v="314615"/>
    <n v="0"/>
  </r>
  <r>
    <x v="3"/>
    <n v="620"/>
    <n v="1"/>
    <n v="724"/>
    <s v="S2"/>
    <x v="348"/>
    <n v="8"/>
    <n v="6972"/>
    <n v="6972"/>
    <n v="19637"/>
    <n v="0"/>
  </r>
  <r>
    <x v="3"/>
    <n v="620"/>
    <n v="1"/>
    <n v="724"/>
    <s v="S2"/>
    <x v="123"/>
    <n v="8"/>
    <n v="7118"/>
    <n v="7118"/>
    <n v="751527"/>
    <n v="0"/>
  </r>
  <r>
    <x v="3"/>
    <n v="620"/>
    <n v="1"/>
    <n v="724"/>
    <s v="S2"/>
    <x v="144"/>
    <n v="8"/>
    <n v="7123"/>
    <n v="7123"/>
    <n v="911968"/>
    <n v="0"/>
  </r>
  <r>
    <x v="3"/>
    <n v="620"/>
    <n v="1"/>
    <n v="724"/>
    <s v="S2"/>
    <x v="302"/>
    <n v="8"/>
    <n v="7125"/>
    <n v="7125"/>
    <n v="28789"/>
    <n v="0"/>
  </r>
  <r>
    <x v="3"/>
    <n v="620"/>
    <n v="1"/>
    <n v="724"/>
    <s v="S2"/>
    <x v="130"/>
    <n v="8"/>
    <n v="7625"/>
    <n v="7625"/>
    <n v="360213"/>
    <n v="0"/>
  </r>
  <r>
    <x v="3"/>
    <n v="620"/>
    <n v="1"/>
    <n v="724"/>
    <s v="S2"/>
    <x v="53"/>
    <n v="8"/>
    <n v="7848"/>
    <n v="7848"/>
    <n v="1411383"/>
    <n v="0"/>
  </r>
  <r>
    <x v="3"/>
    <n v="620"/>
    <n v="1"/>
    <n v="724"/>
    <s v="S2"/>
    <x v="100"/>
    <n v="8"/>
    <n v="7866"/>
    <n v="7866"/>
    <n v="232990"/>
    <n v="0"/>
  </r>
  <r>
    <x v="3"/>
    <n v="620"/>
    <n v="1"/>
    <n v="724"/>
    <s v="S2"/>
    <x v="203"/>
    <n v="8"/>
    <n v="7948"/>
    <n v="7948"/>
    <n v="1524170"/>
    <n v="0"/>
  </r>
  <r>
    <x v="3"/>
    <n v="620"/>
    <n v="1"/>
    <n v="724"/>
    <s v="S2"/>
    <x v="237"/>
    <n v="8"/>
    <n v="8519"/>
    <n v="8519"/>
    <n v="279665"/>
    <n v="0"/>
  </r>
  <r>
    <x v="3"/>
    <n v="620"/>
    <n v="1"/>
    <n v="724"/>
    <s v="S2"/>
    <x v="229"/>
    <n v="8"/>
    <n v="8812"/>
    <n v="8812"/>
    <n v="19169"/>
    <n v="0"/>
  </r>
  <r>
    <x v="3"/>
    <n v="620"/>
    <n v="1"/>
    <n v="724"/>
    <s v="S2"/>
    <x v="326"/>
    <n v="8"/>
    <n v="10080"/>
    <n v="10080"/>
    <n v="163529"/>
    <n v="0"/>
  </r>
  <r>
    <x v="3"/>
    <n v="620"/>
    <n v="1"/>
    <n v="724"/>
    <s v="S2"/>
    <x v="213"/>
    <n v="8"/>
    <n v="10609"/>
    <n v="10609"/>
    <n v="62617"/>
    <n v="0"/>
  </r>
  <r>
    <x v="3"/>
    <n v="620"/>
    <n v="1"/>
    <n v="724"/>
    <s v="S2"/>
    <x v="143"/>
    <n v="8"/>
    <n v="10625"/>
    <n v="10625"/>
    <n v="197209"/>
    <n v="0"/>
  </r>
  <r>
    <x v="3"/>
    <n v="620"/>
    <n v="1"/>
    <n v="724"/>
    <s v="S2"/>
    <x v="723"/>
    <n v="8"/>
    <n v="10937"/>
    <n v="10937"/>
    <n v="14502"/>
    <n v="0"/>
  </r>
  <r>
    <x v="3"/>
    <n v="620"/>
    <n v="1"/>
    <n v="724"/>
    <s v="S2"/>
    <x v="139"/>
    <n v="8"/>
    <n v="11061"/>
    <n v="11061"/>
    <n v="1085907"/>
    <n v="0"/>
  </r>
  <r>
    <x v="3"/>
    <n v="620"/>
    <n v="1"/>
    <n v="724"/>
    <s v="S2"/>
    <x v="152"/>
    <n v="8"/>
    <n v="11452"/>
    <n v="11452"/>
    <n v="119536"/>
    <n v="0"/>
  </r>
  <r>
    <x v="3"/>
    <n v="620"/>
    <n v="1"/>
    <n v="724"/>
    <s v="S2"/>
    <x v="317"/>
    <n v="8"/>
    <n v="11574"/>
    <n v="11574"/>
    <n v="371532"/>
    <n v="0"/>
  </r>
  <r>
    <x v="3"/>
    <n v="620"/>
    <n v="1"/>
    <n v="724"/>
    <s v="S2"/>
    <x v="741"/>
    <n v="8"/>
    <n v="11812"/>
    <n v="11812"/>
    <n v="7303"/>
    <n v="0"/>
  </r>
  <r>
    <x v="3"/>
    <n v="620"/>
    <n v="1"/>
    <n v="724"/>
    <s v="S2"/>
    <x v="29"/>
    <n v="8"/>
    <n v="12428"/>
    <n v="12428"/>
    <n v="2001884"/>
    <n v="0"/>
  </r>
  <r>
    <x v="3"/>
    <n v="620"/>
    <n v="1"/>
    <n v="724"/>
    <s v="S2"/>
    <x v="242"/>
    <n v="8"/>
    <n v="12562"/>
    <n v="12562"/>
    <n v="135782"/>
    <n v="0"/>
  </r>
  <r>
    <x v="3"/>
    <n v="620"/>
    <n v="1"/>
    <n v="724"/>
    <s v="S2"/>
    <x v="142"/>
    <n v="8"/>
    <n v="13829"/>
    <n v="13829"/>
    <n v="912472"/>
    <n v="0"/>
  </r>
  <r>
    <x v="3"/>
    <n v="620"/>
    <n v="1"/>
    <n v="724"/>
    <s v="S2"/>
    <x v="293"/>
    <n v="8"/>
    <n v="13865"/>
    <n v="13865"/>
    <n v="538634"/>
    <n v="0"/>
  </r>
  <r>
    <x v="3"/>
    <n v="620"/>
    <n v="1"/>
    <n v="724"/>
    <s v="S2"/>
    <x v="342"/>
    <n v="8"/>
    <n v="14125"/>
    <n v="14125"/>
    <n v="227234"/>
    <n v="0"/>
  </r>
  <r>
    <x v="3"/>
    <n v="620"/>
    <n v="1"/>
    <n v="724"/>
    <s v="S2"/>
    <x v="259"/>
    <n v="8"/>
    <n v="14252"/>
    <n v="14252"/>
    <n v="25687"/>
    <n v="0"/>
  </r>
  <r>
    <x v="3"/>
    <n v="620"/>
    <n v="1"/>
    <n v="724"/>
    <s v="S2"/>
    <x v="339"/>
    <n v="8"/>
    <n v="14541"/>
    <n v="14541"/>
    <n v="126453"/>
    <n v="0"/>
  </r>
  <r>
    <x v="3"/>
    <n v="620"/>
    <n v="1"/>
    <n v="724"/>
    <s v="S2"/>
    <x v="140"/>
    <n v="8"/>
    <n v="14585"/>
    <n v="14585"/>
    <n v="2128401"/>
    <n v="0"/>
  </r>
  <r>
    <x v="3"/>
    <n v="620"/>
    <n v="1"/>
    <n v="724"/>
    <s v="S2"/>
    <x v="330"/>
    <n v="8"/>
    <n v="15000"/>
    <n v="15000"/>
    <n v="234974"/>
    <n v="0"/>
  </r>
  <r>
    <x v="3"/>
    <n v="620"/>
    <n v="1"/>
    <n v="724"/>
    <s v="S2"/>
    <x v="739"/>
    <n v="8"/>
    <n v="15312"/>
    <n v="15312"/>
    <n v="20269"/>
    <n v="0"/>
  </r>
  <r>
    <x v="3"/>
    <n v="620"/>
    <n v="1"/>
    <n v="724"/>
    <s v="S2"/>
    <x v="288"/>
    <n v="8"/>
    <n v="15409"/>
    <n v="15409"/>
    <n v="34661"/>
    <n v="0"/>
  </r>
  <r>
    <x v="3"/>
    <n v="620"/>
    <n v="1"/>
    <n v="724"/>
    <s v="S2"/>
    <x v="31"/>
    <n v="8"/>
    <n v="15689"/>
    <n v="15689"/>
    <n v="1020980"/>
    <n v="0"/>
  </r>
  <r>
    <x v="3"/>
    <n v="620"/>
    <n v="1"/>
    <n v="724"/>
    <s v="S2"/>
    <x v="252"/>
    <n v="8"/>
    <n v="15780"/>
    <n v="15780"/>
    <n v="1595005"/>
    <n v="0"/>
  </r>
  <r>
    <x v="3"/>
    <n v="620"/>
    <n v="1"/>
    <n v="724"/>
    <s v="S2"/>
    <x v="132"/>
    <n v="8"/>
    <n v="16269"/>
    <n v="16269"/>
    <n v="609653"/>
    <n v="0"/>
  </r>
  <r>
    <x v="3"/>
    <n v="620"/>
    <n v="1"/>
    <n v="724"/>
    <s v="S2"/>
    <x v="284"/>
    <n v="8"/>
    <n v="16411"/>
    <n v="16411"/>
    <n v="465772"/>
    <n v="0"/>
  </r>
  <r>
    <x v="3"/>
    <n v="620"/>
    <n v="1"/>
    <n v="724"/>
    <s v="S2"/>
    <x v="356"/>
    <n v="8"/>
    <n v="16541"/>
    <n v="16541"/>
    <n v="618695"/>
    <n v="0"/>
  </r>
  <r>
    <x v="3"/>
    <n v="620"/>
    <n v="1"/>
    <n v="724"/>
    <s v="S2"/>
    <x v="110"/>
    <n v="8"/>
    <n v="16740"/>
    <n v="16740"/>
    <n v="380842"/>
    <n v="0"/>
  </r>
  <r>
    <x v="3"/>
    <n v="620"/>
    <n v="1"/>
    <n v="724"/>
    <s v="S2"/>
    <x v="174"/>
    <n v="8"/>
    <n v="16800"/>
    <n v="16800"/>
    <n v="238733"/>
    <n v="0"/>
  </r>
  <r>
    <x v="3"/>
    <n v="620"/>
    <n v="1"/>
    <n v="724"/>
    <s v="S2"/>
    <x v="193"/>
    <n v="8"/>
    <n v="16894"/>
    <n v="16894"/>
    <n v="320564"/>
    <n v="0"/>
  </r>
  <r>
    <x v="3"/>
    <n v="620"/>
    <n v="1"/>
    <n v="724"/>
    <s v="S2"/>
    <x v="310"/>
    <n v="8"/>
    <n v="17835"/>
    <n v="17835"/>
    <n v="701166"/>
    <n v="0"/>
  </r>
  <r>
    <x v="3"/>
    <n v="620"/>
    <n v="1"/>
    <n v="724"/>
    <s v="S2"/>
    <x v="238"/>
    <n v="8"/>
    <n v="18125"/>
    <n v="18125"/>
    <n v="29209"/>
    <n v="0"/>
  </r>
  <r>
    <x v="3"/>
    <n v="620"/>
    <n v="1"/>
    <n v="724"/>
    <s v="S2"/>
    <x v="278"/>
    <n v="8"/>
    <n v="18300"/>
    <n v="18300"/>
    <n v="18732"/>
    <n v="0"/>
  </r>
  <r>
    <x v="3"/>
    <n v="620"/>
    <n v="1"/>
    <n v="724"/>
    <s v="S2"/>
    <x v="298"/>
    <n v="8"/>
    <n v="18655"/>
    <n v="18655"/>
    <n v="49476"/>
    <n v="0"/>
  </r>
  <r>
    <x v="3"/>
    <n v="620"/>
    <n v="1"/>
    <n v="724"/>
    <s v="S2"/>
    <x v="719"/>
    <n v="8"/>
    <n v="19207"/>
    <n v="19207"/>
    <n v="34793"/>
    <n v="0"/>
  </r>
  <r>
    <x v="3"/>
    <n v="620"/>
    <n v="1"/>
    <n v="724"/>
    <s v="S2"/>
    <x v="328"/>
    <n v="8"/>
    <n v="19492"/>
    <n v="19492"/>
    <n v="225212"/>
    <n v="0"/>
  </r>
  <r>
    <x v="3"/>
    <n v="620"/>
    <n v="1"/>
    <n v="724"/>
    <s v="S2"/>
    <x v="141"/>
    <n v="8"/>
    <n v="20081"/>
    <n v="20081"/>
    <n v="709120"/>
    <n v="0"/>
  </r>
  <r>
    <x v="3"/>
    <n v="620"/>
    <n v="1"/>
    <n v="724"/>
    <s v="S2"/>
    <x v="350"/>
    <n v="8"/>
    <n v="20108"/>
    <n v="20108"/>
    <n v="66987"/>
    <n v="0"/>
  </r>
  <r>
    <x v="3"/>
    <n v="620"/>
    <n v="1"/>
    <n v="724"/>
    <s v="S2"/>
    <x v="740"/>
    <n v="8"/>
    <n v="20199"/>
    <n v="20199"/>
    <n v="12923"/>
    <n v="0"/>
  </r>
  <r>
    <x v="3"/>
    <n v="620"/>
    <n v="1"/>
    <n v="724"/>
    <s v="S2"/>
    <x v="133"/>
    <n v="8"/>
    <n v="20312"/>
    <n v="20312"/>
    <n v="482464"/>
    <n v="0"/>
  </r>
  <r>
    <x v="3"/>
    <n v="620"/>
    <n v="1"/>
    <n v="724"/>
    <s v="S2"/>
    <x v="58"/>
    <n v="8"/>
    <n v="21761"/>
    <n v="21761"/>
    <n v="834919"/>
    <n v="0"/>
  </r>
  <r>
    <x v="3"/>
    <n v="620"/>
    <n v="1"/>
    <n v="724"/>
    <s v="S2"/>
    <x v="716"/>
    <n v="8"/>
    <n v="22000"/>
    <n v="22000"/>
    <n v="3671"/>
    <n v="0"/>
  </r>
  <r>
    <x v="3"/>
    <n v="620"/>
    <n v="1"/>
    <n v="724"/>
    <s v="S2"/>
    <x v="275"/>
    <n v="8"/>
    <n v="22250"/>
    <n v="22250"/>
    <n v="441975"/>
    <n v="0"/>
  </r>
  <r>
    <x v="3"/>
    <n v="620"/>
    <n v="1"/>
    <n v="724"/>
    <s v="S2"/>
    <x v="44"/>
    <n v="8"/>
    <n v="22896"/>
    <n v="22896"/>
    <n v="1071169"/>
    <n v="0"/>
  </r>
  <r>
    <x v="3"/>
    <n v="620"/>
    <n v="1"/>
    <n v="724"/>
    <s v="S2"/>
    <x v="59"/>
    <n v="8"/>
    <n v="23338"/>
    <n v="23338"/>
    <n v="3096994"/>
    <n v="0"/>
  </r>
  <r>
    <x v="3"/>
    <n v="620"/>
    <n v="1"/>
    <n v="724"/>
    <s v="S2"/>
    <x v="236"/>
    <n v="8"/>
    <n v="23500"/>
    <n v="23500"/>
    <n v="13894"/>
    <n v="0"/>
  </r>
  <r>
    <x v="3"/>
    <n v="620"/>
    <n v="1"/>
    <n v="724"/>
    <s v="S2"/>
    <x v="313"/>
    <n v="8"/>
    <n v="25332"/>
    <n v="25332"/>
    <n v="292405"/>
    <n v="0"/>
  </r>
  <r>
    <x v="3"/>
    <n v="620"/>
    <n v="1"/>
    <n v="724"/>
    <s v="S2"/>
    <x v="72"/>
    <n v="8"/>
    <n v="26025"/>
    <n v="26025"/>
    <n v="765081"/>
    <n v="0"/>
  </r>
  <r>
    <x v="3"/>
    <n v="620"/>
    <n v="1"/>
    <n v="724"/>
    <s v="S2"/>
    <x v="56"/>
    <n v="8"/>
    <n v="26171"/>
    <n v="26171"/>
    <n v="1545184"/>
    <n v="0"/>
  </r>
  <r>
    <x v="3"/>
    <n v="620"/>
    <n v="1"/>
    <n v="724"/>
    <s v="S2"/>
    <x v="297"/>
    <n v="8"/>
    <n v="26396"/>
    <n v="26396"/>
    <n v="85125"/>
    <n v="0"/>
  </r>
  <r>
    <x v="3"/>
    <n v="620"/>
    <n v="1"/>
    <n v="724"/>
    <s v="S2"/>
    <x v="401"/>
    <n v="8"/>
    <n v="26500"/>
    <n v="26500"/>
    <n v="1905"/>
    <n v="0"/>
  </r>
  <r>
    <x v="3"/>
    <n v="620"/>
    <n v="1"/>
    <n v="724"/>
    <s v="S2"/>
    <x v="268"/>
    <n v="8"/>
    <n v="26667"/>
    <n v="26667"/>
    <n v="240732"/>
    <n v="0"/>
  </r>
  <r>
    <x v="3"/>
    <n v="620"/>
    <n v="1"/>
    <n v="724"/>
    <s v="S2"/>
    <x v="156"/>
    <n v="8"/>
    <n v="27062"/>
    <n v="27062"/>
    <n v="3484723"/>
    <n v="0"/>
  </r>
  <r>
    <x v="3"/>
    <n v="620"/>
    <n v="1"/>
    <n v="724"/>
    <s v="S2"/>
    <x v="373"/>
    <n v="8"/>
    <n v="27125"/>
    <n v="27125"/>
    <n v="820875"/>
    <n v="0"/>
  </r>
  <r>
    <x v="3"/>
    <n v="620"/>
    <n v="1"/>
    <n v="724"/>
    <s v="S2"/>
    <x v="286"/>
    <n v="8"/>
    <n v="27330"/>
    <n v="27330"/>
    <n v="91573"/>
    <n v="0"/>
  </r>
  <r>
    <x v="3"/>
    <n v="620"/>
    <n v="1"/>
    <n v="724"/>
    <s v="S2"/>
    <x v="289"/>
    <n v="8"/>
    <n v="27871"/>
    <n v="27871"/>
    <n v="130217"/>
    <n v="0"/>
  </r>
  <r>
    <x v="3"/>
    <n v="620"/>
    <n v="1"/>
    <n v="724"/>
    <s v="S2"/>
    <x v="151"/>
    <n v="8"/>
    <n v="28061"/>
    <n v="28061"/>
    <n v="2493528"/>
    <n v="0"/>
  </r>
  <r>
    <x v="3"/>
    <n v="620"/>
    <n v="1"/>
    <n v="724"/>
    <s v="S2"/>
    <x v="532"/>
    <n v="8"/>
    <n v="29238"/>
    <n v="29238"/>
    <n v="63183"/>
    <n v="0"/>
  </r>
  <r>
    <x v="3"/>
    <n v="620"/>
    <n v="1"/>
    <n v="724"/>
    <s v="S2"/>
    <x v="67"/>
    <n v="8"/>
    <n v="29298"/>
    <n v="29298"/>
    <n v="804426"/>
    <n v="0"/>
  </r>
  <r>
    <x v="3"/>
    <n v="620"/>
    <n v="1"/>
    <n v="724"/>
    <s v="S2"/>
    <x v="169"/>
    <n v="8"/>
    <n v="29839"/>
    <n v="29839"/>
    <n v="1372649"/>
    <n v="0"/>
  </r>
  <r>
    <x v="3"/>
    <n v="620"/>
    <n v="1"/>
    <n v="724"/>
    <s v="S2"/>
    <x v="321"/>
    <n v="8"/>
    <n v="29999"/>
    <n v="29999"/>
    <n v="251089"/>
    <n v="0"/>
  </r>
  <r>
    <x v="3"/>
    <n v="620"/>
    <n v="1"/>
    <n v="724"/>
    <s v="S2"/>
    <x v="150"/>
    <n v="8"/>
    <n v="30186"/>
    <n v="30186"/>
    <n v="204447"/>
    <n v="0"/>
  </r>
  <r>
    <x v="3"/>
    <n v="620"/>
    <n v="1"/>
    <n v="724"/>
    <s v="S2"/>
    <x v="314"/>
    <n v="8"/>
    <n v="30333"/>
    <n v="30333"/>
    <n v="2406611"/>
    <n v="0"/>
  </r>
  <r>
    <x v="3"/>
    <n v="620"/>
    <n v="1"/>
    <n v="724"/>
    <s v="S2"/>
    <x v="57"/>
    <n v="8"/>
    <n v="30637"/>
    <n v="30637"/>
    <n v="1112495"/>
    <n v="0"/>
  </r>
  <r>
    <x v="3"/>
    <n v="620"/>
    <n v="1"/>
    <n v="724"/>
    <s v="S2"/>
    <x v="280"/>
    <n v="8"/>
    <n v="30886"/>
    <n v="30886"/>
    <n v="110013"/>
    <n v="0"/>
  </r>
  <r>
    <x v="3"/>
    <n v="620"/>
    <n v="1"/>
    <n v="724"/>
    <s v="S2"/>
    <x v="420"/>
    <n v="8"/>
    <n v="30925"/>
    <n v="30925"/>
    <n v="30427"/>
    <n v="0"/>
  </r>
  <r>
    <x v="3"/>
    <n v="620"/>
    <n v="1"/>
    <n v="724"/>
    <s v="S2"/>
    <x v="267"/>
    <n v="8"/>
    <n v="31031"/>
    <n v="31031"/>
    <n v="88492"/>
    <n v="0"/>
  </r>
  <r>
    <x v="3"/>
    <n v="620"/>
    <n v="1"/>
    <n v="724"/>
    <s v="S2"/>
    <x v="304"/>
    <n v="8"/>
    <n v="31132"/>
    <n v="31132"/>
    <n v="86563"/>
    <n v="0"/>
  </r>
  <r>
    <x v="3"/>
    <n v="620"/>
    <n v="1"/>
    <n v="724"/>
    <s v="S2"/>
    <x v="148"/>
    <n v="8"/>
    <n v="31195"/>
    <n v="31195"/>
    <n v="423230"/>
    <n v="0"/>
  </r>
  <r>
    <x v="3"/>
    <n v="620"/>
    <n v="1"/>
    <n v="724"/>
    <s v="S2"/>
    <x v="274"/>
    <n v="8"/>
    <n v="31749"/>
    <n v="31749"/>
    <n v="414540"/>
    <n v="0"/>
  </r>
  <r>
    <x v="3"/>
    <n v="620"/>
    <n v="1"/>
    <n v="724"/>
    <s v="S2"/>
    <x v="234"/>
    <n v="8"/>
    <n v="33519"/>
    <n v="33519"/>
    <n v="31151"/>
    <n v="0"/>
  </r>
  <r>
    <x v="3"/>
    <n v="620"/>
    <n v="1"/>
    <n v="724"/>
    <s v="S2"/>
    <x v="235"/>
    <n v="8"/>
    <n v="33855"/>
    <n v="33855"/>
    <n v="163685"/>
    <n v="0"/>
  </r>
  <r>
    <x v="3"/>
    <n v="620"/>
    <n v="1"/>
    <n v="724"/>
    <s v="S2"/>
    <x v="720"/>
    <n v="8"/>
    <n v="34085"/>
    <n v="34085"/>
    <n v="26040"/>
    <n v="0"/>
  </r>
  <r>
    <x v="3"/>
    <n v="620"/>
    <n v="1"/>
    <n v="724"/>
    <s v="S2"/>
    <x v="134"/>
    <n v="8"/>
    <n v="34135"/>
    <n v="34135"/>
    <n v="1076265"/>
    <n v="0"/>
  </r>
  <r>
    <x v="3"/>
    <n v="620"/>
    <n v="1"/>
    <n v="724"/>
    <s v="S2"/>
    <x v="255"/>
    <n v="8"/>
    <n v="34164"/>
    <n v="34164"/>
    <n v="47360"/>
    <n v="0"/>
  </r>
  <r>
    <x v="3"/>
    <n v="620"/>
    <n v="1"/>
    <n v="724"/>
    <s v="S2"/>
    <x v="277"/>
    <n v="8"/>
    <n v="34304"/>
    <n v="34304"/>
    <n v="404198"/>
    <n v="0"/>
  </r>
  <r>
    <x v="3"/>
    <n v="620"/>
    <n v="1"/>
    <n v="724"/>
    <s v="S2"/>
    <x v="55"/>
    <n v="8"/>
    <n v="34464"/>
    <n v="34464"/>
    <n v="454709"/>
    <n v="0"/>
  </r>
  <r>
    <x v="3"/>
    <n v="620"/>
    <n v="1"/>
    <n v="724"/>
    <s v="S2"/>
    <x v="732"/>
    <n v="8"/>
    <n v="34929"/>
    <n v="34929"/>
    <n v="11290"/>
    <n v="0"/>
  </r>
  <r>
    <x v="3"/>
    <n v="620"/>
    <n v="1"/>
    <n v="724"/>
    <s v="S2"/>
    <x v="394"/>
    <n v="8"/>
    <n v="35179"/>
    <n v="35179"/>
    <n v="350382"/>
    <n v="0"/>
  </r>
  <r>
    <x v="3"/>
    <n v="620"/>
    <n v="1"/>
    <n v="724"/>
    <s v="S2"/>
    <x v="146"/>
    <n v="8"/>
    <n v="35484"/>
    <n v="35484"/>
    <n v="2630986"/>
    <n v="0"/>
  </r>
  <r>
    <x v="3"/>
    <n v="620"/>
    <n v="1"/>
    <n v="724"/>
    <s v="S2"/>
    <x v="318"/>
    <n v="8"/>
    <n v="35570"/>
    <n v="35570"/>
    <n v="558500"/>
    <n v="0"/>
  </r>
  <r>
    <x v="3"/>
    <n v="620"/>
    <n v="1"/>
    <n v="724"/>
    <s v="S2"/>
    <x v="324"/>
    <n v="8"/>
    <n v="35577"/>
    <n v="35577"/>
    <n v="1296713"/>
    <n v="0"/>
  </r>
  <r>
    <x v="3"/>
    <n v="620"/>
    <n v="1"/>
    <n v="724"/>
    <s v="S2"/>
    <x v="68"/>
    <n v="8"/>
    <n v="35628"/>
    <n v="35628"/>
    <n v="625624"/>
    <n v="0"/>
  </r>
  <r>
    <x v="3"/>
    <n v="620"/>
    <n v="1"/>
    <n v="724"/>
    <s v="S2"/>
    <x v="250"/>
    <n v="8"/>
    <n v="35683"/>
    <n v="35683"/>
    <n v="852413"/>
    <n v="0"/>
  </r>
  <r>
    <x v="3"/>
    <n v="620"/>
    <n v="1"/>
    <n v="724"/>
    <s v="S2"/>
    <x v="60"/>
    <n v="8"/>
    <n v="36062"/>
    <n v="36062"/>
    <n v="629632"/>
    <n v="0"/>
  </r>
  <r>
    <x v="3"/>
    <n v="620"/>
    <n v="1"/>
    <n v="724"/>
    <s v="S2"/>
    <x v="154"/>
    <n v="8"/>
    <n v="37812"/>
    <n v="37812"/>
    <n v="1937791"/>
    <n v="0"/>
  </r>
  <r>
    <x v="3"/>
    <n v="620"/>
    <n v="1"/>
    <n v="724"/>
    <s v="S2"/>
    <x v="117"/>
    <n v="8"/>
    <n v="37987"/>
    <n v="37987"/>
    <n v="64267"/>
    <n v="0"/>
  </r>
  <r>
    <x v="3"/>
    <n v="620"/>
    <n v="1"/>
    <n v="724"/>
    <s v="S2"/>
    <x v="33"/>
    <n v="8"/>
    <n v="38394"/>
    <n v="38394"/>
    <n v="5533724"/>
    <n v="0"/>
  </r>
  <r>
    <x v="3"/>
    <n v="620"/>
    <n v="1"/>
    <n v="724"/>
    <s v="S2"/>
    <x v="120"/>
    <n v="8"/>
    <n v="38550"/>
    <n v="38550"/>
    <n v="398553"/>
    <n v="0"/>
  </r>
  <r>
    <x v="3"/>
    <n v="620"/>
    <n v="1"/>
    <n v="724"/>
    <s v="S2"/>
    <x v="153"/>
    <n v="8"/>
    <n v="39187"/>
    <n v="39187"/>
    <n v="1610407"/>
    <n v="0"/>
  </r>
  <r>
    <x v="3"/>
    <n v="620"/>
    <n v="1"/>
    <n v="724"/>
    <s v="S2"/>
    <x v="161"/>
    <n v="8"/>
    <n v="39734"/>
    <n v="39734"/>
    <n v="297175"/>
    <n v="0"/>
  </r>
  <r>
    <x v="3"/>
    <n v="620"/>
    <n v="1"/>
    <n v="724"/>
    <s v="S2"/>
    <x v="367"/>
    <n v="8"/>
    <n v="40243"/>
    <n v="40243"/>
    <n v="67020"/>
    <n v="0"/>
  </r>
  <r>
    <x v="3"/>
    <n v="620"/>
    <n v="1"/>
    <n v="724"/>
    <s v="S2"/>
    <x v="343"/>
    <n v="8"/>
    <n v="40917"/>
    <n v="40917"/>
    <n v="545957"/>
    <n v="0"/>
  </r>
  <r>
    <x v="3"/>
    <n v="620"/>
    <n v="1"/>
    <n v="724"/>
    <s v="S2"/>
    <x v="305"/>
    <n v="8"/>
    <n v="41999"/>
    <n v="41999"/>
    <n v="554658"/>
    <n v="0"/>
  </r>
  <r>
    <x v="3"/>
    <n v="620"/>
    <n v="1"/>
    <n v="724"/>
    <s v="S2"/>
    <x v="164"/>
    <n v="8"/>
    <n v="43062"/>
    <n v="43062"/>
    <n v="1781710"/>
    <n v="0"/>
  </r>
  <r>
    <x v="3"/>
    <n v="620"/>
    <n v="1"/>
    <n v="724"/>
    <s v="S2"/>
    <x v="332"/>
    <n v="8"/>
    <n v="44550"/>
    <n v="44550"/>
    <n v="83023"/>
    <n v="0"/>
  </r>
  <r>
    <x v="3"/>
    <n v="620"/>
    <n v="1"/>
    <n v="724"/>
    <s v="S2"/>
    <x v="433"/>
    <n v="8"/>
    <n v="45270"/>
    <n v="45270"/>
    <n v="2461165"/>
    <n v="0"/>
  </r>
  <r>
    <x v="3"/>
    <n v="620"/>
    <n v="1"/>
    <n v="724"/>
    <s v="S2"/>
    <x v="145"/>
    <n v="8"/>
    <n v="45791"/>
    <n v="45791"/>
    <n v="2860153"/>
    <n v="0"/>
  </r>
  <r>
    <x v="3"/>
    <n v="620"/>
    <n v="1"/>
    <n v="724"/>
    <s v="S2"/>
    <x v="262"/>
    <n v="8"/>
    <n v="46804"/>
    <n v="46804"/>
    <n v="1215066"/>
    <n v="0"/>
  </r>
  <r>
    <x v="3"/>
    <n v="620"/>
    <n v="1"/>
    <n v="724"/>
    <s v="S2"/>
    <x v="392"/>
    <n v="8"/>
    <n v="47226"/>
    <n v="47226"/>
    <n v="381520"/>
    <n v="0"/>
  </r>
  <r>
    <x v="3"/>
    <n v="620"/>
    <n v="1"/>
    <n v="724"/>
    <s v="S2"/>
    <x v="320"/>
    <n v="8"/>
    <n v="47660"/>
    <n v="47660"/>
    <n v="8373"/>
    <n v="0"/>
  </r>
  <r>
    <x v="3"/>
    <n v="620"/>
    <n v="1"/>
    <n v="724"/>
    <s v="S2"/>
    <x v="687"/>
    <n v="8"/>
    <n v="48000"/>
    <n v="48000"/>
    <n v="6054"/>
    <n v="0"/>
  </r>
  <r>
    <x v="3"/>
    <n v="620"/>
    <n v="1"/>
    <n v="724"/>
    <s v="S2"/>
    <x v="338"/>
    <n v="8"/>
    <n v="48649"/>
    <n v="48649"/>
    <n v="2011445"/>
    <n v="0"/>
  </r>
  <r>
    <x v="3"/>
    <n v="620"/>
    <n v="1"/>
    <n v="724"/>
    <s v="S2"/>
    <x v="745"/>
    <n v="8"/>
    <n v="49039"/>
    <n v="49039"/>
    <n v="36652"/>
    <n v="0"/>
  </r>
  <r>
    <x v="3"/>
    <n v="620"/>
    <n v="1"/>
    <n v="724"/>
    <s v="S2"/>
    <x v="25"/>
    <n v="8"/>
    <n v="49228"/>
    <n v="49228"/>
    <n v="706859"/>
    <n v="0"/>
  </r>
  <r>
    <x v="3"/>
    <n v="620"/>
    <n v="1"/>
    <n v="724"/>
    <s v="S2"/>
    <x v="107"/>
    <n v="8"/>
    <n v="49843"/>
    <n v="49843"/>
    <n v="1046728"/>
    <n v="0"/>
  </r>
  <r>
    <x v="3"/>
    <n v="620"/>
    <n v="1"/>
    <n v="724"/>
    <s v="S2"/>
    <x v="301"/>
    <n v="8"/>
    <n v="50050"/>
    <n v="50050"/>
    <n v="3477563"/>
    <n v="0"/>
  </r>
  <r>
    <x v="3"/>
    <n v="620"/>
    <n v="1"/>
    <n v="724"/>
    <s v="S2"/>
    <x v="292"/>
    <n v="8"/>
    <n v="50212"/>
    <n v="50212"/>
    <n v="6969890"/>
    <n v="0"/>
  </r>
  <r>
    <x v="3"/>
    <n v="620"/>
    <n v="1"/>
    <n v="724"/>
    <s v="S2"/>
    <x v="194"/>
    <n v="8"/>
    <n v="50730"/>
    <n v="50730"/>
    <n v="1455315"/>
    <n v="0"/>
  </r>
  <r>
    <x v="3"/>
    <n v="620"/>
    <n v="1"/>
    <n v="724"/>
    <s v="S2"/>
    <x v="369"/>
    <n v="8"/>
    <n v="51021"/>
    <n v="51021"/>
    <n v="871589"/>
    <n v="0"/>
  </r>
  <r>
    <x v="3"/>
    <n v="620"/>
    <n v="1"/>
    <n v="724"/>
    <s v="S2"/>
    <x v="323"/>
    <n v="8"/>
    <n v="53000"/>
    <n v="53000"/>
    <n v="400326"/>
    <n v="0"/>
  </r>
  <r>
    <x v="3"/>
    <n v="620"/>
    <n v="1"/>
    <n v="724"/>
    <s v="S2"/>
    <x v="116"/>
    <n v="8"/>
    <n v="53297"/>
    <n v="53297"/>
    <n v="217506"/>
    <n v="0"/>
  </r>
  <r>
    <x v="3"/>
    <n v="620"/>
    <n v="1"/>
    <n v="724"/>
    <s v="S2"/>
    <x v="359"/>
    <n v="8"/>
    <n v="53778"/>
    <n v="53778"/>
    <n v="3768705"/>
    <n v="0"/>
  </r>
  <r>
    <x v="3"/>
    <n v="620"/>
    <n v="1"/>
    <n v="724"/>
    <s v="S2"/>
    <x v="296"/>
    <n v="8"/>
    <n v="53965"/>
    <n v="53965"/>
    <n v="380094"/>
    <n v="0"/>
  </r>
  <r>
    <x v="3"/>
    <n v="620"/>
    <n v="1"/>
    <n v="724"/>
    <s v="S2"/>
    <x v="329"/>
    <n v="8"/>
    <n v="56800"/>
    <n v="56800"/>
    <n v="980304"/>
    <n v="0"/>
  </r>
  <r>
    <x v="3"/>
    <n v="620"/>
    <n v="1"/>
    <n v="724"/>
    <s v="S2"/>
    <x v="415"/>
    <n v="8"/>
    <n v="57487"/>
    <n v="57487"/>
    <n v="140891"/>
    <n v="0"/>
  </r>
  <r>
    <x v="3"/>
    <n v="620"/>
    <n v="1"/>
    <n v="724"/>
    <s v="S2"/>
    <x v="206"/>
    <n v="8"/>
    <n v="61349"/>
    <n v="61349"/>
    <n v="3242064"/>
    <n v="0"/>
  </r>
  <r>
    <x v="3"/>
    <n v="620"/>
    <n v="1"/>
    <n v="724"/>
    <s v="S2"/>
    <x v="347"/>
    <n v="8"/>
    <n v="62222"/>
    <n v="62222"/>
    <n v="2127721"/>
    <n v="0"/>
  </r>
  <r>
    <x v="3"/>
    <n v="620"/>
    <n v="1"/>
    <n v="724"/>
    <s v="S2"/>
    <x v="325"/>
    <n v="8"/>
    <n v="62263"/>
    <n v="62263"/>
    <n v="1677638"/>
    <n v="0"/>
  </r>
  <r>
    <x v="3"/>
    <n v="620"/>
    <n v="1"/>
    <n v="724"/>
    <s v="S2"/>
    <x v="168"/>
    <n v="8"/>
    <n v="63960"/>
    <n v="63960"/>
    <n v="905458"/>
    <n v="0"/>
  </r>
  <r>
    <x v="3"/>
    <n v="620"/>
    <n v="1"/>
    <n v="724"/>
    <s v="S2"/>
    <x v="147"/>
    <n v="8"/>
    <n v="64729"/>
    <n v="64729"/>
    <n v="601008"/>
    <n v="0"/>
  </r>
  <r>
    <x v="3"/>
    <n v="620"/>
    <n v="1"/>
    <n v="724"/>
    <s v="S2"/>
    <x v="266"/>
    <n v="8"/>
    <n v="65074"/>
    <n v="65074"/>
    <n v="522645"/>
    <n v="0"/>
  </r>
  <r>
    <x v="3"/>
    <n v="620"/>
    <n v="1"/>
    <n v="724"/>
    <s v="S2"/>
    <x v="362"/>
    <n v="8"/>
    <n v="65944"/>
    <n v="65944"/>
    <n v="1957174"/>
    <n v="0"/>
  </r>
  <r>
    <x v="3"/>
    <n v="620"/>
    <n v="1"/>
    <n v="724"/>
    <s v="S2"/>
    <x v="66"/>
    <n v="8"/>
    <n v="67384"/>
    <n v="67384"/>
    <n v="2230849"/>
    <n v="0"/>
  </r>
  <r>
    <x v="3"/>
    <n v="620"/>
    <n v="1"/>
    <n v="724"/>
    <s v="S2"/>
    <x v="355"/>
    <n v="8"/>
    <n v="67601"/>
    <n v="67601"/>
    <n v="234202"/>
    <n v="0"/>
  </r>
  <r>
    <x v="3"/>
    <n v="620"/>
    <n v="1"/>
    <n v="724"/>
    <s v="S2"/>
    <x v="172"/>
    <n v="8"/>
    <n v="69851"/>
    <n v="69851"/>
    <n v="11360097"/>
    <n v="0"/>
  </r>
  <r>
    <x v="3"/>
    <n v="620"/>
    <n v="1"/>
    <n v="724"/>
    <s v="S2"/>
    <x v="166"/>
    <n v="8"/>
    <n v="70998"/>
    <n v="70998"/>
    <n v="4513810"/>
    <n v="0"/>
  </r>
  <r>
    <x v="3"/>
    <n v="620"/>
    <n v="1"/>
    <n v="724"/>
    <s v="S2"/>
    <x v="300"/>
    <n v="8"/>
    <n v="72366"/>
    <n v="72366"/>
    <n v="1392699"/>
    <n v="0"/>
  </r>
  <r>
    <x v="3"/>
    <n v="620"/>
    <n v="1"/>
    <n v="724"/>
    <s v="S2"/>
    <x v="492"/>
    <n v="8"/>
    <n v="72558"/>
    <n v="72558"/>
    <n v="521048"/>
    <n v="0"/>
  </r>
  <r>
    <x v="3"/>
    <n v="620"/>
    <n v="1"/>
    <n v="724"/>
    <s v="S2"/>
    <x v="63"/>
    <n v="8"/>
    <n v="73478"/>
    <n v="73478"/>
    <n v="2051778"/>
    <n v="0"/>
  </r>
  <r>
    <x v="3"/>
    <n v="620"/>
    <n v="1"/>
    <n v="724"/>
    <s v="S2"/>
    <x v="311"/>
    <n v="8"/>
    <n v="73898"/>
    <n v="73898"/>
    <n v="1004195"/>
    <n v="0"/>
  </r>
  <r>
    <x v="3"/>
    <n v="620"/>
    <n v="1"/>
    <n v="724"/>
    <s v="S2"/>
    <x v="270"/>
    <n v="8"/>
    <n v="75785"/>
    <n v="75785"/>
    <n v="125928"/>
    <n v="0"/>
  </r>
  <r>
    <x v="3"/>
    <n v="620"/>
    <n v="1"/>
    <n v="724"/>
    <s v="S2"/>
    <x v="331"/>
    <n v="8"/>
    <n v="77291"/>
    <n v="77291"/>
    <n v="755215"/>
    <n v="0"/>
  </r>
  <r>
    <x v="3"/>
    <n v="620"/>
    <n v="1"/>
    <n v="724"/>
    <s v="S2"/>
    <x v="360"/>
    <n v="8"/>
    <n v="78226"/>
    <n v="78226"/>
    <n v="75184"/>
    <n v="0"/>
  </r>
  <r>
    <x v="3"/>
    <n v="620"/>
    <n v="1"/>
    <n v="724"/>
    <s v="S2"/>
    <x v="315"/>
    <n v="8"/>
    <n v="81546"/>
    <n v="81546"/>
    <n v="2451982"/>
    <n v="0"/>
  </r>
  <r>
    <x v="3"/>
    <n v="620"/>
    <n v="1"/>
    <n v="724"/>
    <s v="S2"/>
    <x v="718"/>
    <n v="8"/>
    <n v="81890"/>
    <n v="81890"/>
    <n v="14574"/>
    <n v="0"/>
  </r>
  <r>
    <x v="3"/>
    <n v="620"/>
    <n v="1"/>
    <n v="724"/>
    <s v="S2"/>
    <x v="195"/>
    <n v="8"/>
    <n v="82757"/>
    <n v="82757"/>
    <n v="561117"/>
    <n v="0"/>
  </r>
  <r>
    <x v="3"/>
    <n v="620"/>
    <n v="1"/>
    <n v="724"/>
    <s v="S2"/>
    <x v="290"/>
    <n v="8"/>
    <n v="83666"/>
    <n v="83666"/>
    <n v="3379083"/>
    <n v="0"/>
  </r>
  <r>
    <x v="3"/>
    <n v="620"/>
    <n v="1"/>
    <n v="724"/>
    <s v="S2"/>
    <x v="353"/>
    <n v="8"/>
    <n v="84084"/>
    <n v="84084"/>
    <n v="304310"/>
    <n v="0"/>
  </r>
  <r>
    <x v="3"/>
    <n v="620"/>
    <n v="1"/>
    <n v="724"/>
    <s v="S2"/>
    <x v="540"/>
    <n v="8"/>
    <n v="85237"/>
    <n v="85237"/>
    <n v="228235"/>
    <n v="0"/>
  </r>
  <r>
    <x v="3"/>
    <n v="620"/>
    <n v="1"/>
    <n v="724"/>
    <s v="S2"/>
    <x v="294"/>
    <n v="8"/>
    <n v="86916"/>
    <n v="86916"/>
    <n v="553991"/>
    <n v="0"/>
  </r>
  <r>
    <x v="3"/>
    <n v="620"/>
    <n v="1"/>
    <n v="724"/>
    <s v="S2"/>
    <x v="299"/>
    <n v="8"/>
    <n v="87200"/>
    <n v="87200"/>
    <n v="2928448"/>
    <n v="0"/>
  </r>
  <r>
    <x v="3"/>
    <n v="620"/>
    <n v="1"/>
    <n v="724"/>
    <s v="S2"/>
    <x v="155"/>
    <n v="8"/>
    <n v="87472"/>
    <n v="87472"/>
    <n v="4990066"/>
    <n v="0"/>
  </r>
  <r>
    <x v="3"/>
    <n v="620"/>
    <n v="1"/>
    <n v="724"/>
    <s v="S2"/>
    <x v="447"/>
    <n v="8"/>
    <n v="87764"/>
    <n v="87764"/>
    <n v="1745032"/>
    <n v="0"/>
  </r>
  <r>
    <x v="3"/>
    <n v="620"/>
    <n v="1"/>
    <n v="724"/>
    <s v="S2"/>
    <x v="159"/>
    <n v="8"/>
    <n v="88111"/>
    <n v="88111"/>
    <n v="4365159"/>
    <n v="0"/>
  </r>
  <r>
    <x v="3"/>
    <n v="620"/>
    <n v="1"/>
    <n v="724"/>
    <s v="S2"/>
    <x v="295"/>
    <n v="8"/>
    <n v="91378"/>
    <n v="91378"/>
    <n v="3922491"/>
    <n v="0"/>
  </r>
  <r>
    <x v="3"/>
    <n v="620"/>
    <n v="1"/>
    <n v="724"/>
    <s v="S2"/>
    <x v="460"/>
    <n v="8"/>
    <n v="91652"/>
    <n v="91652"/>
    <n v="170475"/>
    <n v="0"/>
  </r>
  <r>
    <x v="3"/>
    <n v="620"/>
    <n v="1"/>
    <n v="724"/>
    <s v="S2"/>
    <x v="488"/>
    <n v="8"/>
    <n v="91972"/>
    <n v="91972"/>
    <n v="45932"/>
    <n v="0"/>
  </r>
  <r>
    <x v="3"/>
    <n v="620"/>
    <n v="1"/>
    <n v="724"/>
    <s v="S2"/>
    <x v="333"/>
    <n v="8"/>
    <n v="92114"/>
    <n v="92114"/>
    <n v="2293090"/>
    <n v="0"/>
  </r>
  <r>
    <x v="3"/>
    <n v="620"/>
    <n v="1"/>
    <n v="724"/>
    <s v="S2"/>
    <x v="211"/>
    <n v="8"/>
    <n v="93533"/>
    <n v="93533"/>
    <n v="331307"/>
    <n v="0"/>
  </r>
  <r>
    <x v="3"/>
    <n v="620"/>
    <n v="1"/>
    <n v="724"/>
    <s v="S2"/>
    <x v="192"/>
    <n v="8"/>
    <n v="93627"/>
    <n v="93627"/>
    <n v="2007253"/>
    <n v="0"/>
  </r>
  <r>
    <x v="3"/>
    <n v="620"/>
    <n v="1"/>
    <n v="724"/>
    <s v="S2"/>
    <x v="308"/>
    <n v="8"/>
    <n v="93800"/>
    <n v="93800"/>
    <n v="327040"/>
    <n v="0"/>
  </r>
  <r>
    <x v="3"/>
    <n v="620"/>
    <n v="1"/>
    <n v="724"/>
    <s v="S2"/>
    <x v="69"/>
    <n v="8"/>
    <n v="98363"/>
    <n v="98363"/>
    <n v="2448986"/>
    <n v="0"/>
  </r>
  <r>
    <x v="3"/>
    <n v="620"/>
    <n v="1"/>
    <n v="724"/>
    <s v="S2"/>
    <x v="438"/>
    <n v="8"/>
    <n v="98556"/>
    <n v="98556"/>
    <n v="2253194"/>
    <n v="0"/>
  </r>
  <r>
    <x v="3"/>
    <n v="620"/>
    <n v="1"/>
    <n v="724"/>
    <s v="S2"/>
    <x v="361"/>
    <n v="8"/>
    <n v="99217"/>
    <n v="99217"/>
    <n v="571875"/>
    <n v="0"/>
  </r>
  <r>
    <x v="3"/>
    <n v="620"/>
    <n v="1"/>
    <n v="724"/>
    <s v="S2"/>
    <x v="400"/>
    <n v="8"/>
    <n v="101525"/>
    <n v="101525"/>
    <n v="680752"/>
    <n v="0"/>
  </r>
  <r>
    <x v="3"/>
    <n v="620"/>
    <n v="1"/>
    <n v="724"/>
    <s v="S2"/>
    <x v="364"/>
    <n v="8"/>
    <n v="105331"/>
    <n v="105331"/>
    <n v="977215"/>
    <n v="0"/>
  </r>
  <r>
    <x v="3"/>
    <n v="620"/>
    <n v="1"/>
    <n v="724"/>
    <s v="S2"/>
    <x v="498"/>
    <n v="8"/>
    <n v="105550"/>
    <n v="105550"/>
    <n v="81931"/>
    <n v="0"/>
  </r>
  <r>
    <x v="3"/>
    <n v="620"/>
    <n v="1"/>
    <n v="724"/>
    <s v="S2"/>
    <x v="32"/>
    <n v="8"/>
    <n v="105679"/>
    <n v="105679"/>
    <n v="4147129"/>
    <n v="0"/>
  </r>
  <r>
    <x v="3"/>
    <n v="620"/>
    <n v="1"/>
    <n v="724"/>
    <s v="S2"/>
    <x v="261"/>
    <n v="8"/>
    <n v="107948"/>
    <n v="107948"/>
    <n v="168272"/>
    <n v="0"/>
  </r>
  <r>
    <x v="3"/>
    <n v="620"/>
    <n v="1"/>
    <n v="724"/>
    <s v="S2"/>
    <x v="470"/>
    <n v="8"/>
    <n v="114078"/>
    <n v="114078"/>
    <n v="57467"/>
    <n v="0"/>
  </r>
  <r>
    <x v="3"/>
    <n v="620"/>
    <n v="1"/>
    <n v="724"/>
    <s v="S2"/>
    <x v="432"/>
    <n v="8"/>
    <n v="118410"/>
    <n v="118410"/>
    <n v="322441"/>
    <n v="0"/>
  </r>
  <r>
    <x v="3"/>
    <n v="620"/>
    <n v="1"/>
    <n v="724"/>
    <s v="S2"/>
    <x v="494"/>
    <n v="8"/>
    <n v="118702"/>
    <n v="118702"/>
    <n v="59275"/>
    <n v="0"/>
  </r>
  <r>
    <x v="3"/>
    <n v="620"/>
    <n v="1"/>
    <n v="724"/>
    <s v="S2"/>
    <x v="35"/>
    <n v="8"/>
    <n v="120276"/>
    <n v="120276"/>
    <n v="5158886"/>
    <n v="0"/>
  </r>
  <r>
    <x v="3"/>
    <n v="620"/>
    <n v="1"/>
    <n v="724"/>
    <s v="S2"/>
    <x v="283"/>
    <n v="8"/>
    <n v="120572"/>
    <n v="120572"/>
    <n v="3753060"/>
    <n v="0"/>
  </r>
  <r>
    <x v="3"/>
    <n v="620"/>
    <n v="1"/>
    <n v="724"/>
    <s v="S2"/>
    <x v="397"/>
    <n v="8"/>
    <n v="123143"/>
    <n v="123143"/>
    <n v="1454457"/>
    <n v="0"/>
  </r>
  <r>
    <x v="3"/>
    <n v="620"/>
    <n v="1"/>
    <n v="724"/>
    <s v="S2"/>
    <x v="319"/>
    <n v="8"/>
    <n v="124061"/>
    <n v="124061"/>
    <n v="8578736"/>
    <n v="0"/>
  </r>
  <r>
    <x v="3"/>
    <n v="620"/>
    <n v="1"/>
    <n v="724"/>
    <s v="S2"/>
    <x v="61"/>
    <n v="8"/>
    <n v="124585"/>
    <n v="124585"/>
    <n v="1479524"/>
    <n v="0"/>
  </r>
  <r>
    <x v="3"/>
    <n v="620"/>
    <n v="1"/>
    <n v="724"/>
    <s v="S2"/>
    <x v="527"/>
    <n v="8"/>
    <n v="125781"/>
    <n v="125781"/>
    <n v="360032"/>
    <n v="0"/>
  </r>
  <r>
    <x v="3"/>
    <n v="620"/>
    <n v="1"/>
    <n v="724"/>
    <s v="S2"/>
    <x v="149"/>
    <n v="8"/>
    <n v="126394"/>
    <n v="126394"/>
    <n v="1710339"/>
    <n v="0"/>
  </r>
  <r>
    <x v="3"/>
    <n v="620"/>
    <n v="1"/>
    <n v="724"/>
    <s v="S2"/>
    <x v="183"/>
    <n v="8"/>
    <n v="128506"/>
    <n v="128506"/>
    <n v="1268084"/>
    <n v="0"/>
  </r>
  <r>
    <x v="3"/>
    <n v="620"/>
    <n v="1"/>
    <n v="724"/>
    <s v="S2"/>
    <x v="387"/>
    <n v="8"/>
    <n v="129776"/>
    <n v="129776"/>
    <n v="1677093"/>
    <n v="0"/>
  </r>
  <r>
    <x v="3"/>
    <n v="620"/>
    <n v="1"/>
    <n v="724"/>
    <s v="S2"/>
    <x v="341"/>
    <n v="8"/>
    <n v="130390"/>
    <n v="130390"/>
    <n v="118994"/>
    <n v="0"/>
  </r>
  <r>
    <x v="3"/>
    <n v="620"/>
    <n v="1"/>
    <n v="724"/>
    <s v="S2"/>
    <x v="78"/>
    <n v="8"/>
    <n v="130683"/>
    <n v="130683"/>
    <n v="3718634"/>
    <n v="0"/>
  </r>
  <r>
    <x v="3"/>
    <n v="620"/>
    <n v="1"/>
    <n v="724"/>
    <s v="S2"/>
    <x v="37"/>
    <n v="8"/>
    <n v="134428"/>
    <n v="134428"/>
    <n v="4370530"/>
    <n v="0"/>
  </r>
  <r>
    <x v="3"/>
    <n v="620"/>
    <n v="1"/>
    <n v="724"/>
    <s v="S2"/>
    <x v="303"/>
    <n v="8"/>
    <n v="134657"/>
    <n v="134657"/>
    <n v="3469211"/>
    <n v="0"/>
  </r>
  <r>
    <x v="3"/>
    <n v="620"/>
    <n v="1"/>
    <n v="724"/>
    <s v="S2"/>
    <x v="254"/>
    <n v="8"/>
    <n v="136624"/>
    <n v="136624"/>
    <n v="828901"/>
    <n v="0"/>
  </r>
  <r>
    <x v="3"/>
    <n v="620"/>
    <n v="1"/>
    <n v="724"/>
    <s v="S2"/>
    <x v="363"/>
    <n v="8"/>
    <n v="138437"/>
    <n v="138437"/>
    <n v="5573621"/>
    <n v="0"/>
  </r>
  <r>
    <x v="3"/>
    <n v="620"/>
    <n v="1"/>
    <n v="724"/>
    <s v="S2"/>
    <x v="370"/>
    <n v="8"/>
    <n v="141785"/>
    <n v="141785"/>
    <n v="2068836"/>
    <n v="0"/>
  </r>
  <r>
    <x v="3"/>
    <n v="620"/>
    <n v="1"/>
    <n v="724"/>
    <s v="S2"/>
    <x v="411"/>
    <n v="8"/>
    <n v="142060"/>
    <n v="142060"/>
    <n v="1643772"/>
    <n v="0"/>
  </r>
  <r>
    <x v="3"/>
    <n v="620"/>
    <n v="1"/>
    <n v="724"/>
    <s v="S2"/>
    <x v="421"/>
    <n v="8"/>
    <n v="143347"/>
    <n v="143347"/>
    <n v="2236638"/>
    <n v="0"/>
  </r>
  <r>
    <x v="3"/>
    <n v="620"/>
    <n v="1"/>
    <n v="724"/>
    <s v="S2"/>
    <x v="444"/>
    <n v="8"/>
    <n v="143605"/>
    <n v="143605"/>
    <n v="158251"/>
    <n v="0"/>
  </r>
  <r>
    <x v="3"/>
    <n v="620"/>
    <n v="1"/>
    <n v="724"/>
    <s v="S2"/>
    <x v="366"/>
    <n v="8"/>
    <n v="143824"/>
    <n v="143824"/>
    <n v="1722692"/>
    <n v="0"/>
  </r>
  <r>
    <x v="3"/>
    <n v="620"/>
    <n v="1"/>
    <n v="724"/>
    <s v="S2"/>
    <x v="390"/>
    <n v="8"/>
    <n v="144671"/>
    <n v="144671"/>
    <n v="268097"/>
    <n v="0"/>
  </r>
  <r>
    <x v="3"/>
    <n v="620"/>
    <n v="1"/>
    <n v="724"/>
    <s v="S2"/>
    <x v="115"/>
    <n v="8"/>
    <n v="146186"/>
    <n v="146186"/>
    <n v="2950024"/>
    <n v="0"/>
  </r>
  <r>
    <x v="3"/>
    <n v="620"/>
    <n v="1"/>
    <n v="724"/>
    <s v="S2"/>
    <x v="344"/>
    <n v="8"/>
    <n v="146617"/>
    <n v="146617"/>
    <n v="22712"/>
    <n v="0"/>
  </r>
  <r>
    <x v="3"/>
    <n v="620"/>
    <n v="1"/>
    <n v="724"/>
    <s v="S2"/>
    <x v="64"/>
    <n v="8"/>
    <n v="148772"/>
    <n v="148772"/>
    <n v="347743"/>
    <n v="0"/>
  </r>
  <r>
    <x v="3"/>
    <n v="620"/>
    <n v="1"/>
    <n v="724"/>
    <s v="S2"/>
    <x v="405"/>
    <n v="8"/>
    <n v="151018"/>
    <n v="151018"/>
    <n v="2550464"/>
    <n v="0"/>
  </r>
  <r>
    <x v="3"/>
    <n v="620"/>
    <n v="1"/>
    <n v="724"/>
    <s v="S2"/>
    <x v="402"/>
    <n v="8"/>
    <n v="151785"/>
    <n v="151785"/>
    <n v="155514"/>
    <n v="0"/>
  </r>
  <r>
    <x v="3"/>
    <n v="620"/>
    <n v="1"/>
    <n v="724"/>
    <s v="S2"/>
    <x v="334"/>
    <n v="8"/>
    <n v="153572"/>
    <n v="153572"/>
    <n v="1403261"/>
    <n v="0"/>
  </r>
  <r>
    <x v="3"/>
    <n v="620"/>
    <n v="1"/>
    <n v="724"/>
    <s v="S2"/>
    <x v="442"/>
    <n v="8"/>
    <n v="155573"/>
    <n v="155573"/>
    <n v="787786"/>
    <n v="0"/>
  </r>
  <r>
    <x v="3"/>
    <n v="620"/>
    <n v="1"/>
    <n v="724"/>
    <s v="S2"/>
    <x v="395"/>
    <n v="8"/>
    <n v="158844"/>
    <n v="158844"/>
    <n v="1186610"/>
    <n v="0"/>
  </r>
  <r>
    <x v="3"/>
    <n v="620"/>
    <n v="1"/>
    <n v="724"/>
    <s v="S2"/>
    <x v="368"/>
    <n v="8"/>
    <n v="159489"/>
    <n v="159489"/>
    <n v="2397896"/>
    <n v="0"/>
  </r>
  <r>
    <x v="3"/>
    <n v="620"/>
    <n v="1"/>
    <n v="724"/>
    <s v="S2"/>
    <x v="391"/>
    <n v="8"/>
    <n v="162234"/>
    <n v="162234"/>
    <n v="1086195"/>
    <n v="0"/>
  </r>
  <r>
    <x v="3"/>
    <n v="620"/>
    <n v="1"/>
    <n v="724"/>
    <s v="S2"/>
    <x v="371"/>
    <n v="8"/>
    <n v="162679"/>
    <n v="162679"/>
    <n v="311430"/>
    <n v="0"/>
  </r>
  <r>
    <x v="3"/>
    <n v="620"/>
    <n v="1"/>
    <n v="724"/>
    <s v="S2"/>
    <x v="376"/>
    <n v="8"/>
    <n v="166999"/>
    <n v="166999"/>
    <n v="3772359"/>
    <n v="0"/>
  </r>
  <r>
    <x v="3"/>
    <n v="620"/>
    <n v="1"/>
    <n v="724"/>
    <s v="S2"/>
    <x v="524"/>
    <n v="8"/>
    <n v="168049"/>
    <n v="168049"/>
    <n v="372150"/>
    <n v="0"/>
  </r>
  <r>
    <x v="3"/>
    <n v="620"/>
    <n v="1"/>
    <n v="724"/>
    <s v="S2"/>
    <x v="160"/>
    <n v="8"/>
    <n v="168291"/>
    <n v="168291"/>
    <n v="2495599"/>
    <n v="0"/>
  </r>
  <r>
    <x v="3"/>
    <n v="620"/>
    <n v="1"/>
    <n v="724"/>
    <s v="S2"/>
    <x v="205"/>
    <n v="8"/>
    <n v="168580"/>
    <n v="168580"/>
    <n v="3320862"/>
    <n v="0"/>
  </r>
  <r>
    <x v="3"/>
    <n v="620"/>
    <n v="1"/>
    <n v="724"/>
    <s v="S2"/>
    <x v="436"/>
    <n v="8"/>
    <n v="169406"/>
    <n v="169406"/>
    <n v="726319"/>
    <n v="0"/>
  </r>
  <r>
    <x v="3"/>
    <n v="620"/>
    <n v="1"/>
    <n v="724"/>
    <s v="S2"/>
    <x v="412"/>
    <n v="8"/>
    <n v="170486"/>
    <n v="170486"/>
    <n v="5102397"/>
    <n v="0"/>
  </r>
  <r>
    <x v="3"/>
    <n v="620"/>
    <n v="1"/>
    <n v="724"/>
    <s v="S2"/>
    <x v="39"/>
    <n v="8"/>
    <n v="175254"/>
    <n v="175254"/>
    <n v="10305326"/>
    <n v="0"/>
  </r>
  <r>
    <x v="3"/>
    <n v="620"/>
    <n v="1"/>
    <n v="724"/>
    <s v="S2"/>
    <x v="175"/>
    <n v="8"/>
    <n v="175480"/>
    <n v="175480"/>
    <n v="431122"/>
    <n v="0"/>
  </r>
  <r>
    <x v="3"/>
    <n v="620"/>
    <n v="1"/>
    <n v="724"/>
    <s v="S2"/>
    <x v="108"/>
    <n v="8"/>
    <n v="180073"/>
    <n v="180073"/>
    <n v="829134"/>
    <n v="0"/>
  </r>
  <r>
    <x v="3"/>
    <n v="620"/>
    <n v="1"/>
    <n v="724"/>
    <s v="S2"/>
    <x v="345"/>
    <n v="8"/>
    <n v="181330"/>
    <n v="181330"/>
    <n v="1282653"/>
    <n v="0"/>
  </r>
  <r>
    <x v="3"/>
    <n v="620"/>
    <n v="1"/>
    <n v="724"/>
    <s v="S2"/>
    <x v="349"/>
    <n v="8"/>
    <n v="182910"/>
    <n v="182910"/>
    <n v="4750863"/>
    <n v="0"/>
  </r>
  <r>
    <x v="3"/>
    <n v="620"/>
    <n v="1"/>
    <n v="724"/>
    <s v="S2"/>
    <x v="426"/>
    <n v="8"/>
    <n v="184961"/>
    <n v="184961"/>
    <n v="2144355"/>
    <n v="0"/>
  </r>
  <r>
    <x v="3"/>
    <n v="620"/>
    <n v="1"/>
    <n v="724"/>
    <s v="S2"/>
    <x v="28"/>
    <n v="8"/>
    <n v="185665"/>
    <n v="185665"/>
    <n v="1779507"/>
    <n v="0"/>
  </r>
  <r>
    <x v="3"/>
    <n v="620"/>
    <n v="1"/>
    <n v="724"/>
    <s v="S2"/>
    <x v="322"/>
    <n v="8"/>
    <n v="185730"/>
    <n v="185730"/>
    <n v="696070"/>
    <n v="0"/>
  </r>
  <r>
    <x v="3"/>
    <n v="620"/>
    <n v="1"/>
    <n v="724"/>
    <s v="S2"/>
    <x v="389"/>
    <n v="8"/>
    <n v="186089"/>
    <n v="186089"/>
    <n v="203957"/>
    <n v="0"/>
  </r>
  <r>
    <x v="3"/>
    <n v="620"/>
    <n v="1"/>
    <n v="724"/>
    <s v="S2"/>
    <x v="434"/>
    <n v="8"/>
    <n v="187485"/>
    <n v="187485"/>
    <n v="5490231"/>
    <n v="0"/>
  </r>
  <r>
    <x v="3"/>
    <n v="620"/>
    <n v="1"/>
    <n v="724"/>
    <s v="S2"/>
    <x v="393"/>
    <n v="8"/>
    <n v="188730"/>
    <n v="188730"/>
    <n v="528441"/>
    <n v="0"/>
  </r>
  <r>
    <x v="3"/>
    <n v="620"/>
    <n v="1"/>
    <n v="724"/>
    <s v="S2"/>
    <x v="76"/>
    <n v="8"/>
    <n v="189848"/>
    <n v="189848"/>
    <n v="1128165"/>
    <n v="0"/>
  </r>
  <r>
    <x v="3"/>
    <n v="620"/>
    <n v="1"/>
    <n v="724"/>
    <s v="S2"/>
    <x v="386"/>
    <n v="8"/>
    <n v="190276"/>
    <n v="190276"/>
    <n v="1023708"/>
    <n v="0"/>
  </r>
  <r>
    <x v="3"/>
    <n v="620"/>
    <n v="1"/>
    <n v="724"/>
    <s v="S2"/>
    <x v="396"/>
    <n v="8"/>
    <n v="190609"/>
    <n v="190609"/>
    <n v="5410750"/>
    <n v="0"/>
  </r>
  <r>
    <x v="3"/>
    <n v="620"/>
    <n v="1"/>
    <n v="724"/>
    <s v="S2"/>
    <x v="458"/>
    <n v="8"/>
    <n v="193269"/>
    <n v="193269"/>
    <n v="2574530"/>
    <n v="0"/>
  </r>
  <r>
    <x v="3"/>
    <n v="620"/>
    <n v="1"/>
    <n v="724"/>
    <s v="S2"/>
    <x v="162"/>
    <n v="8"/>
    <n v="193893"/>
    <n v="193893"/>
    <n v="4089645"/>
    <n v="0"/>
  </r>
  <r>
    <x v="3"/>
    <n v="620"/>
    <n v="1"/>
    <n v="724"/>
    <s v="S2"/>
    <x v="27"/>
    <n v="8"/>
    <n v="195212"/>
    <n v="195212"/>
    <n v="1234374"/>
    <n v="0"/>
  </r>
  <r>
    <x v="3"/>
    <n v="620"/>
    <n v="1"/>
    <n v="724"/>
    <s v="S2"/>
    <x v="163"/>
    <n v="8"/>
    <n v="195375"/>
    <n v="195375"/>
    <n v="2688723"/>
    <n v="0"/>
  </r>
  <r>
    <x v="3"/>
    <n v="620"/>
    <n v="1"/>
    <n v="724"/>
    <s v="S2"/>
    <x v="351"/>
    <n v="8"/>
    <n v="195436"/>
    <n v="195436"/>
    <n v="10216575"/>
    <n v="0"/>
  </r>
  <r>
    <x v="3"/>
    <n v="620"/>
    <n v="1"/>
    <n v="724"/>
    <s v="S2"/>
    <x v="384"/>
    <n v="8"/>
    <n v="202550"/>
    <n v="202550"/>
    <n v="201418"/>
    <n v="0"/>
  </r>
  <r>
    <x v="3"/>
    <n v="620"/>
    <n v="1"/>
    <n v="724"/>
    <s v="S2"/>
    <x v="425"/>
    <n v="8"/>
    <n v="206388"/>
    <n v="206388"/>
    <n v="4156814"/>
    <n v="0"/>
  </r>
  <r>
    <x v="3"/>
    <n v="620"/>
    <n v="1"/>
    <n v="724"/>
    <s v="S2"/>
    <x v="327"/>
    <n v="8"/>
    <n v="208116"/>
    <n v="208116"/>
    <n v="1605614"/>
    <n v="0"/>
  </r>
  <r>
    <x v="3"/>
    <n v="620"/>
    <n v="1"/>
    <n v="724"/>
    <s v="S2"/>
    <x v="413"/>
    <n v="8"/>
    <n v="211051"/>
    <n v="211051"/>
    <n v="1540028"/>
    <n v="0"/>
  </r>
  <r>
    <x v="3"/>
    <n v="620"/>
    <n v="1"/>
    <n v="724"/>
    <s v="S2"/>
    <x v="435"/>
    <n v="8"/>
    <n v="213791"/>
    <n v="213791"/>
    <n v="2823567"/>
    <n v="0"/>
  </r>
  <r>
    <x v="3"/>
    <n v="620"/>
    <n v="1"/>
    <n v="724"/>
    <s v="S2"/>
    <x v="227"/>
    <n v="8"/>
    <n v="215000"/>
    <n v="215000"/>
    <n v="107536"/>
    <n v="0"/>
  </r>
  <r>
    <x v="3"/>
    <n v="620"/>
    <n v="1"/>
    <n v="724"/>
    <s v="S2"/>
    <x v="408"/>
    <n v="8"/>
    <n v="217859"/>
    <n v="217859"/>
    <n v="2508341"/>
    <n v="0"/>
  </r>
  <r>
    <x v="3"/>
    <n v="620"/>
    <n v="1"/>
    <n v="724"/>
    <s v="S2"/>
    <x v="182"/>
    <n v="8"/>
    <n v="219667"/>
    <n v="219667"/>
    <n v="16068470"/>
    <n v="0"/>
  </r>
  <r>
    <x v="3"/>
    <n v="620"/>
    <n v="1"/>
    <n v="724"/>
    <s v="S2"/>
    <x v="79"/>
    <n v="8"/>
    <n v="220796"/>
    <n v="220796"/>
    <n v="2565058"/>
    <n v="0"/>
  </r>
  <r>
    <x v="3"/>
    <n v="620"/>
    <n v="1"/>
    <n v="724"/>
    <s v="S2"/>
    <x v="273"/>
    <n v="8"/>
    <n v="221747"/>
    <n v="221747"/>
    <n v="183214"/>
    <n v="0"/>
  </r>
  <r>
    <x v="3"/>
    <n v="620"/>
    <n v="1"/>
    <n v="724"/>
    <s v="S2"/>
    <x v="136"/>
    <n v="8"/>
    <n v="222332"/>
    <n v="222332"/>
    <n v="3107155"/>
    <n v="0"/>
  </r>
  <r>
    <x v="3"/>
    <n v="620"/>
    <n v="1"/>
    <n v="724"/>
    <s v="S2"/>
    <x v="403"/>
    <n v="8"/>
    <n v="225448"/>
    <n v="225448"/>
    <n v="473348"/>
    <n v="0"/>
  </r>
  <r>
    <x v="3"/>
    <n v="620"/>
    <n v="1"/>
    <n v="724"/>
    <s v="S2"/>
    <x v="406"/>
    <n v="8"/>
    <n v="226256"/>
    <n v="226256"/>
    <n v="100306"/>
    <n v="0"/>
  </r>
  <r>
    <x v="3"/>
    <n v="620"/>
    <n v="1"/>
    <n v="724"/>
    <s v="S2"/>
    <x v="190"/>
    <n v="8"/>
    <n v="230589"/>
    <n v="230589"/>
    <n v="634174"/>
    <n v="0"/>
  </r>
  <r>
    <x v="3"/>
    <n v="620"/>
    <n v="1"/>
    <n v="724"/>
    <s v="S2"/>
    <x v="418"/>
    <n v="8"/>
    <n v="231695"/>
    <n v="231695"/>
    <n v="128330"/>
    <n v="0"/>
  </r>
  <r>
    <x v="3"/>
    <n v="620"/>
    <n v="1"/>
    <n v="724"/>
    <s v="S2"/>
    <x v="454"/>
    <n v="8"/>
    <n v="235347"/>
    <n v="235347"/>
    <n v="709729"/>
    <n v="0"/>
  </r>
  <r>
    <x v="3"/>
    <n v="620"/>
    <n v="1"/>
    <n v="724"/>
    <s v="S2"/>
    <x v="62"/>
    <n v="8"/>
    <n v="236938"/>
    <n v="236938"/>
    <n v="6844630"/>
    <n v="0"/>
  </r>
  <r>
    <x v="3"/>
    <n v="620"/>
    <n v="1"/>
    <n v="724"/>
    <s v="S2"/>
    <x v="40"/>
    <n v="8"/>
    <n v="238862"/>
    <n v="238862"/>
    <n v="8758523"/>
    <n v="0"/>
  </r>
  <r>
    <x v="3"/>
    <n v="620"/>
    <n v="1"/>
    <n v="724"/>
    <s v="S2"/>
    <x v="414"/>
    <n v="8"/>
    <n v="239122"/>
    <n v="239122"/>
    <n v="5514780"/>
    <n v="0"/>
  </r>
  <r>
    <x v="3"/>
    <n v="620"/>
    <n v="1"/>
    <n v="724"/>
    <s v="S2"/>
    <x v="379"/>
    <n v="8"/>
    <n v="245737"/>
    <n v="245737"/>
    <n v="946640"/>
    <n v="0"/>
  </r>
  <r>
    <x v="3"/>
    <n v="620"/>
    <n v="1"/>
    <n v="724"/>
    <s v="S2"/>
    <x v="158"/>
    <n v="8"/>
    <n v="248898"/>
    <n v="248898"/>
    <n v="1336464"/>
    <n v="0"/>
  </r>
  <r>
    <x v="3"/>
    <n v="620"/>
    <n v="1"/>
    <n v="724"/>
    <s v="S2"/>
    <x v="407"/>
    <n v="8"/>
    <n v="249804"/>
    <n v="249804"/>
    <n v="949158"/>
    <n v="0"/>
  </r>
  <r>
    <x v="3"/>
    <n v="620"/>
    <n v="1"/>
    <n v="724"/>
    <s v="S2"/>
    <x v="734"/>
    <n v="8"/>
    <n v="254124"/>
    <n v="254124"/>
    <n v="121282"/>
    <n v="0"/>
  </r>
  <r>
    <x v="3"/>
    <n v="620"/>
    <n v="1"/>
    <n v="724"/>
    <s v="S2"/>
    <x v="459"/>
    <n v="8"/>
    <n v="254139"/>
    <n v="254139"/>
    <n v="3622144"/>
    <n v="0"/>
  </r>
  <r>
    <x v="3"/>
    <n v="620"/>
    <n v="1"/>
    <n v="724"/>
    <s v="S2"/>
    <x v="427"/>
    <n v="8"/>
    <n v="255865"/>
    <n v="255865"/>
    <n v="2552938"/>
    <n v="0"/>
  </r>
  <r>
    <x v="3"/>
    <n v="620"/>
    <n v="1"/>
    <n v="724"/>
    <s v="S2"/>
    <x v="477"/>
    <n v="8"/>
    <n v="257904"/>
    <n v="257904"/>
    <n v="5745630"/>
    <n v="0"/>
  </r>
  <r>
    <x v="3"/>
    <n v="620"/>
    <n v="1"/>
    <n v="724"/>
    <s v="S2"/>
    <x v="445"/>
    <n v="8"/>
    <n v="261787"/>
    <n v="261787"/>
    <n v="608723"/>
    <n v="0"/>
  </r>
  <r>
    <x v="3"/>
    <n v="620"/>
    <n v="1"/>
    <n v="724"/>
    <s v="S2"/>
    <x v="410"/>
    <n v="8"/>
    <n v="262804"/>
    <n v="262804"/>
    <n v="793577"/>
    <n v="0"/>
  </r>
  <r>
    <x v="3"/>
    <n v="620"/>
    <n v="1"/>
    <n v="724"/>
    <s v="S2"/>
    <x v="103"/>
    <n v="8"/>
    <n v="265811"/>
    <n v="265811"/>
    <n v="4369748"/>
    <n v="0"/>
  </r>
  <r>
    <x v="3"/>
    <n v="620"/>
    <n v="1"/>
    <n v="724"/>
    <s v="S2"/>
    <x v="73"/>
    <n v="8"/>
    <n v="268295"/>
    <n v="268295"/>
    <n v="3845508"/>
    <n v="0"/>
  </r>
  <r>
    <x v="3"/>
    <n v="620"/>
    <n v="1"/>
    <n v="724"/>
    <s v="S2"/>
    <x v="287"/>
    <n v="8"/>
    <n v="269268"/>
    <n v="269268"/>
    <n v="1140590"/>
    <n v="0"/>
  </r>
  <r>
    <x v="3"/>
    <n v="620"/>
    <n v="1"/>
    <n v="724"/>
    <s v="S2"/>
    <x v="388"/>
    <n v="8"/>
    <n v="269947"/>
    <n v="269947"/>
    <n v="1677686"/>
    <n v="0"/>
  </r>
  <r>
    <x v="3"/>
    <n v="620"/>
    <n v="1"/>
    <n v="724"/>
    <s v="S2"/>
    <x v="448"/>
    <n v="8"/>
    <n v="275220"/>
    <n v="275220"/>
    <n v="403257"/>
    <n v="0"/>
  </r>
  <r>
    <x v="3"/>
    <n v="620"/>
    <n v="1"/>
    <n v="724"/>
    <s v="S2"/>
    <x v="416"/>
    <n v="8"/>
    <n v="276530"/>
    <n v="276530"/>
    <n v="1440549"/>
    <n v="0"/>
  </r>
  <r>
    <x v="3"/>
    <n v="620"/>
    <n v="1"/>
    <n v="724"/>
    <s v="S2"/>
    <x v="167"/>
    <n v="8"/>
    <n v="277704"/>
    <n v="277704"/>
    <n v="4290267"/>
    <n v="0"/>
  </r>
  <r>
    <x v="3"/>
    <n v="620"/>
    <n v="1"/>
    <n v="724"/>
    <s v="S2"/>
    <x v="717"/>
    <n v="8"/>
    <n v="277811"/>
    <n v="277811"/>
    <n v="2663572"/>
    <n v="0"/>
  </r>
  <r>
    <x v="3"/>
    <n v="620"/>
    <n v="1"/>
    <n v="724"/>
    <s v="S2"/>
    <x v="496"/>
    <n v="8"/>
    <n v="282542"/>
    <n v="282542"/>
    <n v="186229"/>
    <n v="0"/>
  </r>
  <r>
    <x v="3"/>
    <n v="620"/>
    <n v="1"/>
    <n v="724"/>
    <s v="S2"/>
    <x v="102"/>
    <n v="8"/>
    <n v="284739"/>
    <n v="284739"/>
    <n v="5340331"/>
    <n v="0"/>
  </r>
  <r>
    <x v="3"/>
    <n v="620"/>
    <n v="1"/>
    <n v="724"/>
    <s v="S2"/>
    <x v="372"/>
    <n v="8"/>
    <n v="286085"/>
    <n v="286085"/>
    <n v="2179869"/>
    <n v="0"/>
  </r>
  <r>
    <x v="3"/>
    <n v="620"/>
    <n v="1"/>
    <n v="724"/>
    <s v="S2"/>
    <x v="170"/>
    <n v="8"/>
    <n v="288875"/>
    <n v="288875"/>
    <n v="2701816"/>
    <n v="0"/>
  </r>
  <r>
    <x v="3"/>
    <n v="620"/>
    <n v="1"/>
    <n v="724"/>
    <s v="S2"/>
    <x v="502"/>
    <n v="8"/>
    <n v="292737"/>
    <n v="292737"/>
    <n v="4771878"/>
    <n v="0"/>
  </r>
  <r>
    <x v="3"/>
    <n v="620"/>
    <n v="1"/>
    <n v="724"/>
    <s v="S2"/>
    <x v="431"/>
    <n v="8"/>
    <n v="293875"/>
    <n v="293875"/>
    <n v="785069"/>
    <n v="0"/>
  </r>
  <r>
    <x v="3"/>
    <n v="620"/>
    <n v="1"/>
    <n v="724"/>
    <s v="S2"/>
    <x v="337"/>
    <n v="8"/>
    <n v="294117"/>
    <n v="294117"/>
    <n v="1470448"/>
    <n v="0"/>
  </r>
  <r>
    <x v="3"/>
    <n v="620"/>
    <n v="1"/>
    <n v="724"/>
    <s v="S2"/>
    <x v="271"/>
    <n v="8"/>
    <n v="296437"/>
    <n v="296437"/>
    <n v="1271649"/>
    <n v="0"/>
  </r>
  <r>
    <x v="3"/>
    <n v="620"/>
    <n v="1"/>
    <n v="724"/>
    <s v="S2"/>
    <x v="512"/>
    <n v="8"/>
    <n v="297874"/>
    <n v="297874"/>
    <n v="751139"/>
    <n v="0"/>
  </r>
  <r>
    <x v="3"/>
    <n v="620"/>
    <n v="1"/>
    <n v="724"/>
    <s v="S2"/>
    <x v="479"/>
    <n v="8"/>
    <n v="300875"/>
    <n v="300875"/>
    <n v="119337"/>
    <n v="0"/>
  </r>
  <r>
    <x v="3"/>
    <n v="620"/>
    <n v="1"/>
    <n v="724"/>
    <s v="S2"/>
    <x v="428"/>
    <n v="8"/>
    <n v="305661"/>
    <n v="305661"/>
    <n v="3614963"/>
    <n v="0"/>
  </r>
  <r>
    <x v="3"/>
    <n v="620"/>
    <n v="1"/>
    <n v="724"/>
    <s v="S2"/>
    <x v="109"/>
    <n v="8"/>
    <n v="307087"/>
    <n v="307087"/>
    <n v="2485081"/>
    <n v="0"/>
  </r>
  <r>
    <x v="3"/>
    <n v="620"/>
    <n v="1"/>
    <n v="724"/>
    <s v="S2"/>
    <x v="165"/>
    <n v="8"/>
    <n v="308187"/>
    <n v="308187"/>
    <n v="3238478"/>
    <n v="0"/>
  </r>
  <r>
    <x v="3"/>
    <n v="620"/>
    <n v="1"/>
    <n v="724"/>
    <s v="S2"/>
    <x v="499"/>
    <n v="8"/>
    <n v="309500"/>
    <n v="309500"/>
    <n v="1238653"/>
    <n v="0"/>
  </r>
  <r>
    <x v="3"/>
    <n v="620"/>
    <n v="1"/>
    <n v="724"/>
    <s v="S2"/>
    <x v="181"/>
    <n v="8"/>
    <n v="311104"/>
    <n v="311104"/>
    <n v="2738837"/>
    <n v="0"/>
  </r>
  <r>
    <x v="3"/>
    <n v="620"/>
    <n v="1"/>
    <n v="724"/>
    <s v="S2"/>
    <x v="419"/>
    <n v="8"/>
    <n v="311783"/>
    <n v="311783"/>
    <n v="4031036"/>
    <n v="0"/>
  </r>
  <r>
    <x v="3"/>
    <n v="620"/>
    <n v="1"/>
    <n v="724"/>
    <s v="S2"/>
    <x v="728"/>
    <n v="8"/>
    <n v="311875"/>
    <n v="311875"/>
    <n v="133821"/>
    <n v="0"/>
  </r>
  <r>
    <x v="3"/>
    <n v="620"/>
    <n v="1"/>
    <n v="724"/>
    <s v="S2"/>
    <x v="729"/>
    <n v="8"/>
    <n v="318750"/>
    <n v="318750"/>
    <n v="26782"/>
    <n v="0"/>
  </r>
  <r>
    <x v="3"/>
    <n v="620"/>
    <n v="1"/>
    <n v="724"/>
    <s v="S2"/>
    <x v="404"/>
    <n v="8"/>
    <n v="320086"/>
    <n v="320086"/>
    <n v="1572905"/>
    <n v="0"/>
  </r>
  <r>
    <x v="3"/>
    <n v="620"/>
    <n v="1"/>
    <n v="724"/>
    <s v="S2"/>
    <x v="467"/>
    <n v="8"/>
    <n v="323167"/>
    <n v="323167"/>
    <n v="1537429"/>
    <n v="0"/>
  </r>
  <r>
    <x v="3"/>
    <n v="620"/>
    <n v="1"/>
    <n v="724"/>
    <s v="S2"/>
    <x v="539"/>
    <n v="8"/>
    <n v="325293"/>
    <n v="325293"/>
    <n v="718660"/>
    <n v="0"/>
  </r>
  <r>
    <x v="3"/>
    <n v="620"/>
    <n v="1"/>
    <n v="724"/>
    <s v="S2"/>
    <x v="385"/>
    <n v="8"/>
    <n v="327062"/>
    <n v="327062"/>
    <n v="373512"/>
    <n v="0"/>
  </r>
  <r>
    <x v="3"/>
    <n v="620"/>
    <n v="1"/>
    <n v="724"/>
    <s v="S2"/>
    <x v="619"/>
    <n v="8"/>
    <n v="331378"/>
    <n v="331378"/>
    <n v="38161"/>
    <n v="0"/>
  </r>
  <r>
    <x v="3"/>
    <n v="620"/>
    <n v="1"/>
    <n v="724"/>
    <s v="S2"/>
    <x v="543"/>
    <n v="8"/>
    <n v="333425"/>
    <n v="333425"/>
    <n v="274664"/>
    <n v="0"/>
  </r>
  <r>
    <x v="3"/>
    <n v="620"/>
    <n v="1"/>
    <n v="724"/>
    <s v="S2"/>
    <x v="461"/>
    <n v="8"/>
    <n v="336503"/>
    <n v="336503"/>
    <n v="1786394"/>
    <n v="0"/>
  </r>
  <r>
    <x v="3"/>
    <n v="620"/>
    <n v="1"/>
    <n v="724"/>
    <s v="S2"/>
    <x v="481"/>
    <n v="8"/>
    <n v="339842"/>
    <n v="339842"/>
    <n v="660572"/>
    <n v="0"/>
  </r>
  <r>
    <x v="3"/>
    <n v="620"/>
    <n v="1"/>
    <n v="724"/>
    <s v="S2"/>
    <x v="34"/>
    <n v="8"/>
    <n v="340115"/>
    <n v="340115"/>
    <n v="3183871"/>
    <n v="0"/>
  </r>
  <r>
    <x v="3"/>
    <n v="620"/>
    <n v="1"/>
    <n v="724"/>
    <s v="S2"/>
    <x v="77"/>
    <n v="8"/>
    <n v="343234"/>
    <n v="343234"/>
    <n v="6858766"/>
    <n v="0"/>
  </r>
  <r>
    <x v="3"/>
    <n v="620"/>
    <n v="1"/>
    <n v="724"/>
    <s v="S2"/>
    <x v="439"/>
    <n v="8"/>
    <n v="352011"/>
    <n v="352011"/>
    <n v="5834459"/>
    <n v="0"/>
  </r>
  <r>
    <x v="3"/>
    <n v="620"/>
    <n v="1"/>
    <n v="724"/>
    <s v="S2"/>
    <x v="256"/>
    <n v="8"/>
    <n v="352828"/>
    <n v="352828"/>
    <n v="363961"/>
    <n v="0"/>
  </r>
  <r>
    <x v="3"/>
    <n v="620"/>
    <n v="1"/>
    <n v="724"/>
    <s v="S2"/>
    <x v="75"/>
    <n v="8"/>
    <n v="356613"/>
    <n v="356613"/>
    <n v="3667366"/>
    <n v="0"/>
  </r>
  <r>
    <x v="3"/>
    <n v="620"/>
    <n v="1"/>
    <n v="724"/>
    <s v="S2"/>
    <x v="529"/>
    <n v="8"/>
    <n v="361184"/>
    <n v="361184"/>
    <n v="1828889"/>
    <n v="0"/>
  </r>
  <r>
    <x v="3"/>
    <n v="620"/>
    <n v="1"/>
    <n v="724"/>
    <s v="S2"/>
    <x v="746"/>
    <n v="8"/>
    <n v="362500"/>
    <n v="362500"/>
    <n v="4417993"/>
    <n v="0"/>
  </r>
  <r>
    <x v="3"/>
    <n v="620"/>
    <n v="1"/>
    <n v="724"/>
    <s v="S2"/>
    <x v="468"/>
    <n v="8"/>
    <n v="366312"/>
    <n v="366312"/>
    <n v="1522846"/>
    <n v="0"/>
  </r>
  <r>
    <x v="3"/>
    <n v="620"/>
    <n v="1"/>
    <n v="724"/>
    <s v="S2"/>
    <x v="281"/>
    <n v="8"/>
    <n v="380698"/>
    <n v="380698"/>
    <n v="3202538"/>
    <n v="0"/>
  </r>
  <r>
    <x v="3"/>
    <n v="620"/>
    <n v="1"/>
    <n v="724"/>
    <s v="S2"/>
    <x v="180"/>
    <n v="8"/>
    <n v="381625"/>
    <n v="381625"/>
    <n v="2310872"/>
    <n v="0"/>
  </r>
  <r>
    <x v="3"/>
    <n v="620"/>
    <n v="1"/>
    <n v="724"/>
    <s v="S2"/>
    <x v="580"/>
    <n v="8"/>
    <n v="384414"/>
    <n v="384414"/>
    <n v="5087357"/>
    <n v="0"/>
  </r>
  <r>
    <x v="3"/>
    <n v="620"/>
    <n v="1"/>
    <n v="724"/>
    <s v="S2"/>
    <x v="528"/>
    <n v="8"/>
    <n v="386159"/>
    <n v="386159"/>
    <n v="606738"/>
    <n v="0"/>
  </r>
  <r>
    <x v="3"/>
    <n v="620"/>
    <n v="1"/>
    <n v="724"/>
    <s v="S2"/>
    <x v="456"/>
    <n v="8"/>
    <n v="386830"/>
    <n v="386830"/>
    <n v="3298865"/>
    <n v="0"/>
  </r>
  <r>
    <x v="3"/>
    <n v="620"/>
    <n v="1"/>
    <n v="724"/>
    <s v="S2"/>
    <x v="171"/>
    <n v="8"/>
    <n v="390467"/>
    <n v="390467"/>
    <n v="12488422"/>
    <n v="0"/>
  </r>
  <r>
    <x v="3"/>
    <n v="620"/>
    <n v="1"/>
    <n v="724"/>
    <s v="S2"/>
    <x v="429"/>
    <n v="8"/>
    <n v="392116"/>
    <n v="392116"/>
    <n v="895964"/>
    <n v="0"/>
  </r>
  <r>
    <x v="3"/>
    <n v="620"/>
    <n v="1"/>
    <n v="724"/>
    <s v="S2"/>
    <x v="430"/>
    <n v="8"/>
    <n v="393470"/>
    <n v="393470"/>
    <n v="510567"/>
    <n v="0"/>
  </r>
  <r>
    <x v="3"/>
    <n v="620"/>
    <n v="1"/>
    <n v="724"/>
    <s v="S2"/>
    <x v="380"/>
    <n v="8"/>
    <n v="394025"/>
    <n v="394025"/>
    <n v="684886"/>
    <n v="0"/>
  </r>
  <r>
    <x v="3"/>
    <n v="620"/>
    <n v="1"/>
    <n v="724"/>
    <s v="S2"/>
    <x v="464"/>
    <n v="8"/>
    <n v="399186"/>
    <n v="399186"/>
    <n v="5719267"/>
    <n v="0"/>
  </r>
  <r>
    <x v="3"/>
    <n v="620"/>
    <n v="1"/>
    <n v="724"/>
    <s v="S2"/>
    <x v="90"/>
    <n v="8"/>
    <n v="403317"/>
    <n v="403317"/>
    <n v="9532698"/>
    <n v="0"/>
  </r>
  <r>
    <x v="3"/>
    <n v="620"/>
    <n v="1"/>
    <n v="724"/>
    <s v="S2"/>
    <x v="453"/>
    <n v="8"/>
    <n v="405915"/>
    <n v="405915"/>
    <n v="1120689"/>
    <n v="0"/>
  </r>
  <r>
    <x v="3"/>
    <n v="620"/>
    <n v="1"/>
    <n v="724"/>
    <s v="S2"/>
    <x v="399"/>
    <n v="8"/>
    <n v="413066"/>
    <n v="413066"/>
    <n v="5670551"/>
    <n v="0"/>
  </r>
  <r>
    <x v="3"/>
    <n v="620"/>
    <n v="1"/>
    <n v="724"/>
    <s v="S2"/>
    <x v="551"/>
    <n v="8"/>
    <n v="416708"/>
    <n v="416708"/>
    <n v="1659866"/>
    <n v="0"/>
  </r>
  <r>
    <x v="3"/>
    <n v="620"/>
    <n v="1"/>
    <n v="724"/>
    <s v="S2"/>
    <x v="335"/>
    <n v="8"/>
    <n v="429875"/>
    <n v="429875"/>
    <n v="1563206"/>
    <n v="0"/>
  </r>
  <r>
    <x v="3"/>
    <n v="620"/>
    <n v="1"/>
    <n v="724"/>
    <s v="S2"/>
    <x v="485"/>
    <n v="8"/>
    <n v="433125"/>
    <n v="433125"/>
    <n v="512196"/>
    <n v="0"/>
  </r>
  <r>
    <x v="3"/>
    <n v="620"/>
    <n v="1"/>
    <n v="724"/>
    <s v="S2"/>
    <x v="30"/>
    <n v="8"/>
    <n v="441072"/>
    <n v="441072"/>
    <n v="2329700"/>
    <n v="0"/>
  </r>
  <r>
    <x v="3"/>
    <n v="620"/>
    <n v="1"/>
    <n v="724"/>
    <s v="S2"/>
    <x v="451"/>
    <n v="8"/>
    <n v="448604"/>
    <n v="448604"/>
    <n v="3964699"/>
    <n v="0"/>
  </r>
  <r>
    <x v="3"/>
    <n v="620"/>
    <n v="1"/>
    <n v="724"/>
    <s v="S2"/>
    <x v="422"/>
    <n v="8"/>
    <n v="449928"/>
    <n v="449928"/>
    <n v="9719535"/>
    <n v="0"/>
  </r>
  <r>
    <x v="3"/>
    <n v="620"/>
    <n v="1"/>
    <n v="724"/>
    <s v="S2"/>
    <x v="36"/>
    <n v="8"/>
    <n v="452122"/>
    <n v="452122"/>
    <n v="4579669"/>
    <n v="0"/>
  </r>
  <r>
    <x v="3"/>
    <n v="620"/>
    <n v="1"/>
    <n v="724"/>
    <s v="S2"/>
    <x v="463"/>
    <n v="8"/>
    <n v="455648"/>
    <n v="455648"/>
    <n v="473300"/>
    <n v="0"/>
  </r>
  <r>
    <x v="3"/>
    <n v="620"/>
    <n v="1"/>
    <n v="724"/>
    <s v="S2"/>
    <x v="495"/>
    <n v="8"/>
    <n v="458834"/>
    <n v="458834"/>
    <n v="1649679"/>
    <n v="0"/>
  </r>
  <r>
    <x v="3"/>
    <n v="620"/>
    <n v="1"/>
    <n v="724"/>
    <s v="S2"/>
    <x v="80"/>
    <n v="8"/>
    <n v="458934"/>
    <n v="458934"/>
    <n v="6469525"/>
    <n v="0"/>
  </r>
  <r>
    <x v="3"/>
    <n v="620"/>
    <n v="1"/>
    <n v="724"/>
    <s v="S2"/>
    <x v="70"/>
    <n v="8"/>
    <n v="468000"/>
    <n v="468000"/>
    <n v="3823380"/>
    <n v="0"/>
  </r>
  <r>
    <x v="3"/>
    <n v="620"/>
    <n v="1"/>
    <n v="724"/>
    <s v="S2"/>
    <x v="65"/>
    <n v="8"/>
    <n v="468884"/>
    <n v="468884"/>
    <n v="5590344"/>
    <n v="0"/>
  </r>
  <r>
    <x v="3"/>
    <n v="620"/>
    <n v="1"/>
    <n v="724"/>
    <s v="S2"/>
    <x v="490"/>
    <n v="8"/>
    <n v="474142"/>
    <n v="474142"/>
    <n v="5644623"/>
    <n v="0"/>
  </r>
  <r>
    <x v="3"/>
    <n v="620"/>
    <n v="1"/>
    <n v="724"/>
    <s v="S2"/>
    <x v="178"/>
    <n v="8"/>
    <n v="474239"/>
    <n v="474239"/>
    <n v="5715731"/>
    <n v="0"/>
  </r>
  <r>
    <x v="3"/>
    <n v="620"/>
    <n v="1"/>
    <n v="724"/>
    <s v="S2"/>
    <x v="620"/>
    <n v="8"/>
    <n v="477937"/>
    <n v="477937"/>
    <n v="1097855"/>
    <n v="0"/>
  </r>
  <r>
    <x v="3"/>
    <n v="620"/>
    <n v="1"/>
    <n v="724"/>
    <s v="S2"/>
    <x v="547"/>
    <n v="8"/>
    <n v="487647"/>
    <n v="487647"/>
    <n v="934262"/>
    <n v="0"/>
  </r>
  <r>
    <x v="3"/>
    <n v="620"/>
    <n v="1"/>
    <n v="724"/>
    <s v="S2"/>
    <x v="493"/>
    <n v="8"/>
    <n v="495101"/>
    <n v="495101"/>
    <n v="8511411"/>
    <n v="0"/>
  </r>
  <r>
    <x v="3"/>
    <n v="620"/>
    <n v="1"/>
    <n v="724"/>
    <s v="S2"/>
    <x v="500"/>
    <n v="8"/>
    <n v="498399"/>
    <n v="498399"/>
    <n v="6329957"/>
    <n v="0"/>
  </r>
  <r>
    <x v="3"/>
    <n v="620"/>
    <n v="1"/>
    <n v="724"/>
    <s v="S2"/>
    <x v="525"/>
    <n v="8"/>
    <n v="500913"/>
    <n v="500913"/>
    <n v="1697433"/>
    <n v="0"/>
  </r>
  <r>
    <x v="3"/>
    <n v="620"/>
    <n v="1"/>
    <n v="724"/>
    <s v="S2"/>
    <x v="462"/>
    <n v="8"/>
    <n v="510514"/>
    <n v="510514"/>
    <n v="4418178"/>
    <n v="0"/>
  </r>
  <r>
    <x v="3"/>
    <n v="620"/>
    <n v="1"/>
    <n v="724"/>
    <s v="S2"/>
    <x v="518"/>
    <n v="8"/>
    <n v="513000"/>
    <n v="513000"/>
    <n v="1783552"/>
    <n v="0"/>
  </r>
  <r>
    <x v="3"/>
    <n v="620"/>
    <n v="1"/>
    <n v="724"/>
    <s v="S2"/>
    <x v="440"/>
    <n v="8"/>
    <n v="515183"/>
    <n v="515183"/>
    <n v="471873"/>
    <n v="0"/>
  </r>
  <r>
    <x v="3"/>
    <n v="620"/>
    <n v="1"/>
    <n v="724"/>
    <s v="S2"/>
    <x v="83"/>
    <n v="8"/>
    <n v="518292"/>
    <n v="518292"/>
    <n v="6644568"/>
    <n v="0"/>
  </r>
  <r>
    <x v="3"/>
    <n v="620"/>
    <n v="1"/>
    <n v="724"/>
    <s v="S2"/>
    <x v="506"/>
    <n v="8"/>
    <n v="524847"/>
    <n v="524847"/>
    <n v="4136584"/>
    <n v="0"/>
  </r>
  <r>
    <x v="3"/>
    <n v="620"/>
    <n v="1"/>
    <n v="724"/>
    <s v="S2"/>
    <x v="472"/>
    <n v="8"/>
    <n v="532264"/>
    <n v="532264"/>
    <n v="1480250"/>
    <n v="0"/>
  </r>
  <r>
    <x v="3"/>
    <n v="620"/>
    <n v="1"/>
    <n v="724"/>
    <s v="S2"/>
    <x v="375"/>
    <n v="8"/>
    <n v="538236"/>
    <n v="538236"/>
    <n v="538014"/>
    <n v="0"/>
  </r>
  <r>
    <x v="3"/>
    <n v="620"/>
    <n v="1"/>
    <n v="724"/>
    <s v="S2"/>
    <x v="537"/>
    <n v="8"/>
    <n v="550222"/>
    <n v="550222"/>
    <n v="2366757"/>
    <n v="0"/>
  </r>
  <r>
    <x v="3"/>
    <n v="620"/>
    <n v="1"/>
    <n v="724"/>
    <s v="S2"/>
    <x v="455"/>
    <n v="8"/>
    <n v="555421"/>
    <n v="555421"/>
    <n v="2046711"/>
    <n v="0"/>
  </r>
  <r>
    <x v="3"/>
    <n v="620"/>
    <n v="1"/>
    <n v="724"/>
    <s v="S2"/>
    <x v="557"/>
    <n v="8"/>
    <n v="562253"/>
    <n v="562253"/>
    <n v="1311163"/>
    <n v="0"/>
  </r>
  <r>
    <x v="3"/>
    <n v="620"/>
    <n v="1"/>
    <n v="724"/>
    <s v="S2"/>
    <x v="596"/>
    <n v="8"/>
    <n v="562960"/>
    <n v="562960"/>
    <n v="214073"/>
    <n v="0"/>
  </r>
  <r>
    <x v="3"/>
    <n v="620"/>
    <n v="1"/>
    <n v="724"/>
    <s v="S2"/>
    <x v="409"/>
    <n v="8"/>
    <n v="567462"/>
    <n v="567462"/>
    <n v="9479804"/>
    <n v="0"/>
  </r>
  <r>
    <x v="3"/>
    <n v="620"/>
    <n v="1"/>
    <n v="724"/>
    <s v="S2"/>
    <x v="476"/>
    <n v="8"/>
    <n v="573194"/>
    <n v="573194"/>
    <n v="1071896"/>
    <n v="0"/>
  </r>
  <r>
    <x v="3"/>
    <n v="620"/>
    <n v="1"/>
    <n v="724"/>
    <s v="S2"/>
    <x v="82"/>
    <n v="8"/>
    <n v="574498"/>
    <n v="574498"/>
    <n v="2855437"/>
    <n v="0"/>
  </r>
  <r>
    <x v="3"/>
    <n v="620"/>
    <n v="1"/>
    <n v="724"/>
    <s v="S2"/>
    <x v="381"/>
    <n v="8"/>
    <n v="574590"/>
    <n v="574590"/>
    <n v="2503469"/>
    <n v="0"/>
  </r>
  <r>
    <x v="3"/>
    <n v="620"/>
    <n v="1"/>
    <n v="724"/>
    <s v="S2"/>
    <x v="724"/>
    <n v="8"/>
    <n v="576000"/>
    <n v="576000"/>
    <n v="165250"/>
    <n v="0"/>
  </r>
  <r>
    <x v="3"/>
    <n v="620"/>
    <n v="1"/>
    <n v="724"/>
    <s v="S2"/>
    <x v="515"/>
    <n v="8"/>
    <n v="583535"/>
    <n v="583535"/>
    <n v="5141996"/>
    <n v="0"/>
  </r>
  <r>
    <x v="3"/>
    <n v="620"/>
    <n v="1"/>
    <n v="724"/>
    <s v="S2"/>
    <x v="71"/>
    <n v="8"/>
    <n v="586577"/>
    <n v="586577"/>
    <n v="7310778"/>
    <n v="0"/>
  </r>
  <r>
    <x v="3"/>
    <n v="620"/>
    <n v="1"/>
    <n v="724"/>
    <s v="S2"/>
    <x v="501"/>
    <n v="8"/>
    <n v="597290"/>
    <n v="597290"/>
    <n v="7570304"/>
    <n v="0"/>
  </r>
  <r>
    <x v="3"/>
    <n v="620"/>
    <n v="1"/>
    <n v="724"/>
    <s v="S2"/>
    <x v="179"/>
    <n v="8"/>
    <n v="629616"/>
    <n v="629616"/>
    <n v="6400466"/>
    <n v="0"/>
  </r>
  <r>
    <x v="3"/>
    <n v="620"/>
    <n v="1"/>
    <n v="724"/>
    <s v="S2"/>
    <x v="533"/>
    <n v="8"/>
    <n v="630081"/>
    <n v="630081"/>
    <n v="1899180"/>
    <n v="0"/>
  </r>
  <r>
    <x v="3"/>
    <n v="620"/>
    <n v="1"/>
    <n v="724"/>
    <s v="S2"/>
    <x v="383"/>
    <n v="8"/>
    <n v="632000"/>
    <n v="632000"/>
    <n v="779829"/>
    <n v="0"/>
  </r>
  <r>
    <x v="3"/>
    <n v="620"/>
    <n v="1"/>
    <n v="724"/>
    <s v="S2"/>
    <x v="634"/>
    <n v="8"/>
    <n v="632002"/>
    <n v="632002"/>
    <n v="188432"/>
    <n v="0"/>
  </r>
  <r>
    <x v="3"/>
    <n v="620"/>
    <n v="1"/>
    <n v="724"/>
    <s v="S2"/>
    <x v="475"/>
    <n v="8"/>
    <n v="632681"/>
    <n v="632681"/>
    <n v="4531556"/>
    <n v="0"/>
  </r>
  <r>
    <x v="3"/>
    <n v="620"/>
    <n v="1"/>
    <n v="724"/>
    <s v="S2"/>
    <x v="285"/>
    <n v="8"/>
    <n v="649250"/>
    <n v="649250"/>
    <n v="36807"/>
    <n v="0"/>
  </r>
  <r>
    <x v="3"/>
    <n v="620"/>
    <n v="1"/>
    <n v="724"/>
    <s v="S2"/>
    <x v="88"/>
    <n v="8"/>
    <n v="667866"/>
    <n v="667866"/>
    <n v="4276772"/>
    <n v="0"/>
  </r>
  <r>
    <x v="3"/>
    <n v="620"/>
    <n v="1"/>
    <n v="724"/>
    <s v="S2"/>
    <x v="535"/>
    <n v="8"/>
    <n v="668937"/>
    <n v="668937"/>
    <n v="4477853"/>
    <n v="0"/>
  </r>
  <r>
    <x v="3"/>
    <n v="620"/>
    <n v="1"/>
    <n v="724"/>
    <s v="S2"/>
    <x v="478"/>
    <n v="8"/>
    <n v="679227"/>
    <n v="679227"/>
    <n v="10717986"/>
    <n v="0"/>
  </r>
  <r>
    <x v="3"/>
    <n v="620"/>
    <n v="1"/>
    <n v="724"/>
    <s v="S2"/>
    <x v="26"/>
    <n v="8"/>
    <n v="683312"/>
    <n v="683312"/>
    <n v="7820991"/>
    <n v="0"/>
  </r>
  <r>
    <x v="3"/>
    <n v="620"/>
    <n v="1"/>
    <n v="724"/>
    <s v="S2"/>
    <x v="138"/>
    <n v="8"/>
    <n v="693441"/>
    <n v="693441"/>
    <n v="6080786"/>
    <n v="0"/>
  </r>
  <r>
    <x v="3"/>
    <n v="620"/>
    <n v="1"/>
    <n v="724"/>
    <s v="S2"/>
    <x v="510"/>
    <n v="8"/>
    <n v="693459"/>
    <n v="693459"/>
    <n v="1318208"/>
    <n v="0"/>
  </r>
  <r>
    <x v="3"/>
    <n v="620"/>
    <n v="1"/>
    <n v="724"/>
    <s v="S2"/>
    <x v="354"/>
    <n v="8"/>
    <n v="694500"/>
    <n v="694500"/>
    <n v="74229"/>
    <n v="0"/>
  </r>
  <r>
    <x v="3"/>
    <n v="620"/>
    <n v="1"/>
    <n v="724"/>
    <s v="S2"/>
    <x v="538"/>
    <n v="8"/>
    <n v="696000"/>
    <n v="696000"/>
    <n v="1642264"/>
    <n v="0"/>
  </r>
  <r>
    <x v="3"/>
    <n v="620"/>
    <n v="1"/>
    <n v="724"/>
    <s v="S2"/>
    <x v="513"/>
    <n v="8"/>
    <n v="698460"/>
    <n v="698460"/>
    <n v="4802468"/>
    <n v="0"/>
  </r>
  <r>
    <x v="3"/>
    <n v="620"/>
    <n v="1"/>
    <n v="724"/>
    <s v="S2"/>
    <x v="516"/>
    <n v="8"/>
    <n v="709048"/>
    <n v="709048"/>
    <n v="1640410"/>
    <n v="0"/>
  </r>
  <r>
    <x v="3"/>
    <n v="620"/>
    <n v="1"/>
    <n v="724"/>
    <s v="S2"/>
    <x v="312"/>
    <n v="8"/>
    <n v="716875"/>
    <n v="716875"/>
    <n v="355627"/>
    <n v="0"/>
  </r>
  <r>
    <x v="3"/>
    <n v="620"/>
    <n v="1"/>
    <n v="724"/>
    <s v="S2"/>
    <x v="365"/>
    <n v="8"/>
    <n v="736355"/>
    <n v="736355"/>
    <n v="1192074"/>
    <n v="0"/>
  </r>
  <r>
    <x v="3"/>
    <n v="620"/>
    <n v="1"/>
    <n v="724"/>
    <s v="S2"/>
    <x v="531"/>
    <n v="8"/>
    <n v="742187"/>
    <n v="742187"/>
    <n v="2170297"/>
    <n v="0"/>
  </r>
  <r>
    <x v="3"/>
    <n v="620"/>
    <n v="1"/>
    <n v="724"/>
    <s v="S2"/>
    <x v="424"/>
    <n v="8"/>
    <n v="745041"/>
    <n v="745041"/>
    <n v="2691364"/>
    <n v="0"/>
  </r>
  <r>
    <x v="3"/>
    <n v="620"/>
    <n v="1"/>
    <n v="724"/>
    <s v="S2"/>
    <x v="81"/>
    <n v="8"/>
    <n v="746958"/>
    <n v="746958"/>
    <n v="2999193"/>
    <n v="0"/>
  </r>
  <r>
    <x v="3"/>
    <n v="620"/>
    <n v="1"/>
    <n v="724"/>
    <s v="S2"/>
    <x v="118"/>
    <n v="8"/>
    <n v="753875"/>
    <n v="753875"/>
    <n v="370514"/>
    <n v="0"/>
  </r>
  <r>
    <x v="3"/>
    <n v="620"/>
    <n v="1"/>
    <n v="724"/>
    <s v="S2"/>
    <x v="497"/>
    <n v="8"/>
    <n v="758067"/>
    <n v="758067"/>
    <n v="5939393"/>
    <n v="0"/>
  </r>
  <r>
    <x v="3"/>
    <n v="620"/>
    <n v="1"/>
    <n v="724"/>
    <s v="S2"/>
    <x v="519"/>
    <n v="8"/>
    <n v="758080"/>
    <n v="758080"/>
    <n v="3175092"/>
    <n v="0"/>
  </r>
  <r>
    <x v="3"/>
    <n v="620"/>
    <n v="1"/>
    <n v="724"/>
    <s v="S2"/>
    <x v="104"/>
    <n v="8"/>
    <n v="762575"/>
    <n v="762575"/>
    <n v="2271399"/>
    <n v="0"/>
  </r>
  <r>
    <x v="3"/>
    <n v="620"/>
    <n v="1"/>
    <n v="724"/>
    <s v="S2"/>
    <x v="398"/>
    <n v="8"/>
    <n v="769136"/>
    <n v="769136"/>
    <n v="432809"/>
    <n v="0"/>
  </r>
  <r>
    <x v="3"/>
    <n v="620"/>
    <n v="1"/>
    <n v="724"/>
    <s v="S2"/>
    <x v="466"/>
    <n v="8"/>
    <n v="775687"/>
    <n v="775687"/>
    <n v="1104563"/>
    <n v="0"/>
  </r>
  <r>
    <x v="3"/>
    <n v="620"/>
    <n v="1"/>
    <n v="724"/>
    <s v="S2"/>
    <x v="544"/>
    <n v="8"/>
    <n v="786300"/>
    <n v="786300"/>
    <n v="2088080"/>
    <n v="0"/>
  </r>
  <r>
    <x v="3"/>
    <n v="620"/>
    <n v="1"/>
    <n v="724"/>
    <s v="S2"/>
    <x v="511"/>
    <n v="8"/>
    <n v="810031"/>
    <n v="810031"/>
    <n v="3506065"/>
    <n v="0"/>
  </r>
  <r>
    <x v="3"/>
    <n v="620"/>
    <n v="1"/>
    <n v="724"/>
    <s v="S2"/>
    <x v="542"/>
    <n v="8"/>
    <n v="810212"/>
    <n v="810212"/>
    <n v="663035"/>
    <n v="0"/>
  </r>
  <r>
    <x v="3"/>
    <n v="620"/>
    <n v="1"/>
    <n v="724"/>
    <s v="S2"/>
    <x v="74"/>
    <n v="8"/>
    <n v="820411"/>
    <n v="820411"/>
    <n v="4769091"/>
    <n v="0"/>
  </r>
  <r>
    <x v="3"/>
    <n v="620"/>
    <n v="1"/>
    <n v="724"/>
    <s v="S2"/>
    <x v="471"/>
    <n v="8"/>
    <n v="824509"/>
    <n v="824509"/>
    <n v="9537231"/>
    <n v="0"/>
  </r>
  <r>
    <x v="3"/>
    <n v="620"/>
    <n v="1"/>
    <n v="724"/>
    <s v="S2"/>
    <x v="42"/>
    <n v="8"/>
    <n v="825506"/>
    <n v="825506"/>
    <n v="9386417"/>
    <n v="0"/>
  </r>
  <r>
    <x v="3"/>
    <n v="620"/>
    <n v="1"/>
    <n v="724"/>
    <s v="S2"/>
    <x v="550"/>
    <n v="8"/>
    <n v="842006"/>
    <n v="842006"/>
    <n v="2191240"/>
    <n v="0"/>
  </r>
  <r>
    <x v="3"/>
    <n v="620"/>
    <n v="1"/>
    <n v="724"/>
    <s v="S2"/>
    <x v="489"/>
    <n v="8"/>
    <n v="856820"/>
    <n v="856820"/>
    <n v="1171140"/>
    <n v="0"/>
  </r>
  <r>
    <x v="3"/>
    <n v="620"/>
    <n v="1"/>
    <n v="724"/>
    <s v="S2"/>
    <x v="517"/>
    <n v="8"/>
    <n v="863562"/>
    <n v="863562"/>
    <n v="3259674"/>
    <n v="0"/>
  </r>
  <r>
    <x v="3"/>
    <n v="620"/>
    <n v="1"/>
    <n v="724"/>
    <s v="S2"/>
    <x v="173"/>
    <n v="8"/>
    <n v="889338"/>
    <n v="889338"/>
    <n v="15382568"/>
    <n v="0"/>
  </r>
  <r>
    <x v="3"/>
    <n v="620"/>
    <n v="1"/>
    <n v="724"/>
    <s v="S2"/>
    <x v="655"/>
    <n v="8"/>
    <n v="894220"/>
    <n v="894220"/>
    <n v="500682"/>
    <n v="0"/>
  </r>
  <r>
    <x v="3"/>
    <n v="620"/>
    <n v="1"/>
    <n v="724"/>
    <s v="S2"/>
    <x v="522"/>
    <n v="8"/>
    <n v="903229"/>
    <n v="903229"/>
    <n v="3414177"/>
    <n v="0"/>
  </r>
  <r>
    <x v="3"/>
    <n v="620"/>
    <n v="1"/>
    <n v="724"/>
    <s v="S2"/>
    <x v="336"/>
    <n v="8"/>
    <n v="909000"/>
    <n v="909000"/>
    <n v="2275279"/>
    <n v="0"/>
  </r>
  <r>
    <x v="3"/>
    <n v="620"/>
    <n v="1"/>
    <n v="724"/>
    <s v="S2"/>
    <x v="556"/>
    <n v="8"/>
    <n v="920471"/>
    <n v="920471"/>
    <n v="1125366"/>
    <n v="0"/>
  </r>
  <r>
    <x v="3"/>
    <n v="620"/>
    <n v="1"/>
    <n v="724"/>
    <s v="S2"/>
    <x v="593"/>
    <n v="8"/>
    <n v="921163"/>
    <n v="921163"/>
    <n v="931420"/>
    <n v="0"/>
  </r>
  <r>
    <x v="3"/>
    <n v="620"/>
    <n v="1"/>
    <n v="724"/>
    <s v="S2"/>
    <x v="423"/>
    <n v="8"/>
    <n v="929716"/>
    <n v="929716"/>
    <n v="2003527"/>
    <n v="0"/>
  </r>
  <r>
    <x v="3"/>
    <n v="620"/>
    <n v="1"/>
    <n v="724"/>
    <s v="S2"/>
    <x v="554"/>
    <n v="8"/>
    <n v="950487"/>
    <n v="950487"/>
    <n v="443918"/>
    <n v="0"/>
  </r>
  <r>
    <x v="3"/>
    <n v="620"/>
    <n v="1"/>
    <n v="724"/>
    <s v="S2"/>
    <x v="559"/>
    <n v="8"/>
    <n v="958832"/>
    <n v="958832"/>
    <n v="3753014"/>
    <n v="0"/>
  </r>
  <r>
    <x v="3"/>
    <n v="620"/>
    <n v="1"/>
    <n v="724"/>
    <s v="S2"/>
    <x v="504"/>
    <n v="8"/>
    <n v="1003562"/>
    <n v="1003562"/>
    <n v="381911"/>
    <n v="0"/>
  </r>
  <r>
    <x v="3"/>
    <n v="620"/>
    <n v="1"/>
    <n v="724"/>
    <s v="S2"/>
    <x v="592"/>
    <n v="8"/>
    <n v="1016291"/>
    <n v="1016291"/>
    <n v="6877956"/>
    <n v="0"/>
  </r>
  <r>
    <x v="3"/>
    <n v="620"/>
    <n v="1"/>
    <n v="724"/>
    <s v="S2"/>
    <x v="482"/>
    <n v="8"/>
    <n v="1025416"/>
    <n v="1025416"/>
    <n v="6539702"/>
    <n v="0"/>
  </r>
  <r>
    <x v="3"/>
    <n v="620"/>
    <n v="1"/>
    <n v="724"/>
    <s v="S2"/>
    <x v="111"/>
    <n v="8"/>
    <n v="1033657"/>
    <n v="1033657"/>
    <n v="5862444"/>
    <n v="0"/>
  </r>
  <r>
    <x v="3"/>
    <n v="620"/>
    <n v="1"/>
    <n v="724"/>
    <s v="S2"/>
    <x v="605"/>
    <n v="8"/>
    <n v="1036707"/>
    <n v="1036707"/>
    <n v="3112175"/>
    <n v="0"/>
  </r>
  <r>
    <x v="3"/>
    <n v="620"/>
    <n v="1"/>
    <n v="724"/>
    <s v="S2"/>
    <x v="530"/>
    <n v="8"/>
    <n v="1047989"/>
    <n v="1047989"/>
    <n v="18595464"/>
    <n v="0"/>
  </r>
  <r>
    <x v="3"/>
    <n v="620"/>
    <n v="1"/>
    <n v="724"/>
    <s v="S2"/>
    <x v="450"/>
    <n v="8"/>
    <n v="1050123"/>
    <n v="1050123"/>
    <n v="1550590"/>
    <n v="0"/>
  </r>
  <r>
    <x v="3"/>
    <n v="620"/>
    <n v="1"/>
    <n v="724"/>
    <s v="S2"/>
    <x v="546"/>
    <n v="8"/>
    <n v="1083077"/>
    <n v="1083077"/>
    <n v="9719717"/>
    <n v="0"/>
  </r>
  <r>
    <x v="3"/>
    <n v="620"/>
    <n v="1"/>
    <n v="724"/>
    <s v="S2"/>
    <x v="87"/>
    <n v="8"/>
    <n v="1099216"/>
    <n v="1099216"/>
    <n v="5624576"/>
    <n v="0"/>
  </r>
  <r>
    <x v="3"/>
    <n v="620"/>
    <n v="1"/>
    <n v="724"/>
    <s v="S2"/>
    <x v="121"/>
    <n v="8"/>
    <n v="1104294"/>
    <n v="1104294"/>
    <n v="2650597"/>
    <n v="0"/>
  </r>
  <r>
    <x v="3"/>
    <n v="620"/>
    <n v="1"/>
    <n v="724"/>
    <s v="S2"/>
    <x v="491"/>
    <n v="8"/>
    <n v="1119896"/>
    <n v="1119896"/>
    <n v="1031133"/>
    <n v="0"/>
  </r>
  <r>
    <x v="3"/>
    <n v="620"/>
    <n v="1"/>
    <n v="724"/>
    <s v="S2"/>
    <x v="452"/>
    <n v="8"/>
    <n v="1150029"/>
    <n v="1150029"/>
    <n v="2587085"/>
    <n v="0"/>
  </r>
  <r>
    <x v="3"/>
    <n v="620"/>
    <n v="1"/>
    <n v="724"/>
    <s v="S2"/>
    <x v="536"/>
    <n v="8"/>
    <n v="1192324"/>
    <n v="1192324"/>
    <n v="3504367"/>
    <n v="0"/>
  </r>
  <r>
    <x v="3"/>
    <n v="620"/>
    <n v="1"/>
    <n v="724"/>
    <s v="S2"/>
    <x v="382"/>
    <n v="8"/>
    <n v="1192625"/>
    <n v="1192625"/>
    <n v="1454168"/>
    <n v="0"/>
  </r>
  <r>
    <x v="3"/>
    <n v="620"/>
    <n v="1"/>
    <n v="724"/>
    <s v="S2"/>
    <x v="473"/>
    <n v="8"/>
    <n v="1194816"/>
    <n v="1194816"/>
    <n v="1733706"/>
    <n v="0"/>
  </r>
  <r>
    <x v="3"/>
    <n v="620"/>
    <n v="1"/>
    <n v="724"/>
    <s v="S2"/>
    <x v="507"/>
    <n v="8"/>
    <n v="1198835"/>
    <n v="1198835"/>
    <n v="17493608"/>
    <n v="0"/>
  </r>
  <r>
    <x v="3"/>
    <n v="620"/>
    <n v="1"/>
    <n v="724"/>
    <s v="S2"/>
    <x v="562"/>
    <n v="8"/>
    <n v="1209884"/>
    <n v="1209884"/>
    <n v="1655056"/>
    <n v="0"/>
  </r>
  <r>
    <x v="3"/>
    <n v="620"/>
    <n v="1"/>
    <n v="724"/>
    <s v="S2"/>
    <x v="483"/>
    <n v="8"/>
    <n v="1215807"/>
    <n v="1215807"/>
    <n v="17422298"/>
    <n v="0"/>
  </r>
  <r>
    <x v="3"/>
    <n v="620"/>
    <n v="1"/>
    <n v="724"/>
    <s v="S2"/>
    <x v="521"/>
    <n v="8"/>
    <n v="1224850"/>
    <n v="1224850"/>
    <n v="10441537"/>
    <n v="0"/>
  </r>
  <r>
    <x v="3"/>
    <n v="620"/>
    <n v="1"/>
    <n v="724"/>
    <s v="S2"/>
    <x v="188"/>
    <n v="8"/>
    <n v="1265625"/>
    <n v="1265625"/>
    <n v="8019814"/>
    <n v="0"/>
  </r>
  <r>
    <x v="3"/>
    <n v="620"/>
    <n v="1"/>
    <n v="724"/>
    <s v="S2"/>
    <x v="589"/>
    <n v="8"/>
    <n v="1272312"/>
    <n v="1272312"/>
    <n v="4107550"/>
    <n v="0"/>
  </r>
  <r>
    <x v="3"/>
    <n v="620"/>
    <n v="1"/>
    <n v="724"/>
    <s v="S2"/>
    <x v="579"/>
    <n v="8"/>
    <n v="1290715"/>
    <n v="1290715"/>
    <n v="6574931"/>
    <n v="0"/>
  </r>
  <r>
    <x v="3"/>
    <n v="620"/>
    <n v="1"/>
    <n v="724"/>
    <s v="S2"/>
    <x v="545"/>
    <n v="8"/>
    <n v="1297891"/>
    <n v="1297891"/>
    <n v="5520126"/>
    <n v="0"/>
  </r>
  <r>
    <x v="3"/>
    <n v="620"/>
    <n v="1"/>
    <n v="724"/>
    <s v="S2"/>
    <x v="514"/>
    <n v="8"/>
    <n v="1323730"/>
    <n v="1323730"/>
    <n v="9630727"/>
    <n v="0"/>
  </r>
  <r>
    <x v="3"/>
    <n v="620"/>
    <n v="1"/>
    <n v="724"/>
    <s v="S2"/>
    <x v="558"/>
    <n v="8"/>
    <n v="1323974"/>
    <n v="1323974"/>
    <n v="1642795"/>
    <n v="0"/>
  </r>
  <r>
    <x v="3"/>
    <n v="620"/>
    <n v="1"/>
    <n v="724"/>
    <s v="S2"/>
    <x v="505"/>
    <n v="8"/>
    <n v="1330913"/>
    <n v="1330913"/>
    <n v="6426970"/>
    <n v="0"/>
  </r>
  <r>
    <x v="3"/>
    <n v="620"/>
    <n v="1"/>
    <n v="724"/>
    <s v="S2"/>
    <x v="645"/>
    <n v="8"/>
    <n v="1335925"/>
    <n v="1335925"/>
    <n v="1249654"/>
    <n v="0"/>
  </r>
  <r>
    <x v="3"/>
    <n v="620"/>
    <n v="1"/>
    <n v="724"/>
    <s v="S2"/>
    <x v="474"/>
    <n v="8"/>
    <n v="1348268"/>
    <n v="1348268"/>
    <n v="8570324"/>
    <n v="0"/>
  </r>
  <r>
    <x v="3"/>
    <n v="620"/>
    <n v="1"/>
    <n v="724"/>
    <s v="S2"/>
    <x v="508"/>
    <n v="8"/>
    <n v="1370770"/>
    <n v="1370770"/>
    <n v="2503713"/>
    <n v="0"/>
  </r>
  <r>
    <x v="3"/>
    <n v="620"/>
    <n v="1"/>
    <n v="724"/>
    <s v="S2"/>
    <x v="177"/>
    <n v="8"/>
    <n v="1370980"/>
    <n v="1370980"/>
    <n v="8150550"/>
    <n v="0"/>
  </r>
  <r>
    <x v="3"/>
    <n v="620"/>
    <n v="1"/>
    <n v="724"/>
    <s v="S2"/>
    <x v="446"/>
    <n v="8"/>
    <n v="1423437"/>
    <n v="1423437"/>
    <n v="616296"/>
    <n v="0"/>
  </r>
  <r>
    <x v="3"/>
    <n v="620"/>
    <n v="1"/>
    <n v="724"/>
    <s v="S2"/>
    <x v="503"/>
    <n v="8"/>
    <n v="1432579"/>
    <n v="1432579"/>
    <n v="6595705"/>
    <n v="0"/>
  </r>
  <r>
    <x v="3"/>
    <n v="620"/>
    <n v="1"/>
    <n v="724"/>
    <s v="S2"/>
    <x v="616"/>
    <n v="8"/>
    <n v="1487485"/>
    <n v="1487485"/>
    <n v="1203709"/>
    <n v="0"/>
  </r>
  <r>
    <x v="3"/>
    <n v="620"/>
    <n v="1"/>
    <n v="724"/>
    <s v="S2"/>
    <x v="85"/>
    <n v="8"/>
    <n v="1494183"/>
    <n v="1494183"/>
    <n v="24596998"/>
    <n v="0"/>
  </r>
  <r>
    <x v="3"/>
    <n v="620"/>
    <n v="1"/>
    <n v="724"/>
    <s v="S2"/>
    <x v="91"/>
    <n v="8"/>
    <n v="1504121"/>
    <n v="1504121"/>
    <n v="1816338"/>
    <n v="0"/>
  </r>
  <r>
    <x v="3"/>
    <n v="620"/>
    <n v="1"/>
    <n v="724"/>
    <s v="S2"/>
    <x v="509"/>
    <n v="8"/>
    <n v="1525375"/>
    <n v="1525375"/>
    <n v="565809"/>
    <n v="0"/>
  </r>
  <r>
    <x v="3"/>
    <n v="620"/>
    <n v="1"/>
    <n v="724"/>
    <s v="S2"/>
    <x v="730"/>
    <n v="8"/>
    <n v="1553948"/>
    <n v="1553948"/>
    <n v="840076"/>
    <n v="0"/>
  </r>
  <r>
    <x v="3"/>
    <n v="620"/>
    <n v="1"/>
    <n v="724"/>
    <s v="S2"/>
    <x v="487"/>
    <n v="8"/>
    <n v="1566458"/>
    <n v="1566458"/>
    <n v="31932996"/>
    <n v="0"/>
  </r>
  <r>
    <x v="3"/>
    <n v="620"/>
    <n v="1"/>
    <n v="724"/>
    <s v="S2"/>
    <x v="95"/>
    <n v="8"/>
    <n v="1585318"/>
    <n v="1585318"/>
    <n v="10943078"/>
    <n v="0"/>
  </r>
  <r>
    <x v="3"/>
    <n v="620"/>
    <n v="1"/>
    <n v="724"/>
    <s v="S2"/>
    <x v="105"/>
    <n v="8"/>
    <n v="1629022"/>
    <n v="1629022"/>
    <n v="17907048"/>
    <n v="0"/>
  </r>
  <r>
    <x v="3"/>
    <n v="620"/>
    <n v="1"/>
    <n v="724"/>
    <s v="S2"/>
    <x v="549"/>
    <n v="8"/>
    <n v="1631959"/>
    <n v="1631959"/>
    <n v="460338"/>
    <n v="0"/>
  </r>
  <r>
    <x v="3"/>
    <n v="620"/>
    <n v="1"/>
    <n v="724"/>
    <s v="S2"/>
    <x v="523"/>
    <n v="8"/>
    <n v="1656774"/>
    <n v="1656774"/>
    <n v="14453224"/>
    <n v="0"/>
  </r>
  <r>
    <x v="3"/>
    <n v="620"/>
    <n v="1"/>
    <n v="724"/>
    <s v="S2"/>
    <x v="186"/>
    <n v="8"/>
    <n v="1667250"/>
    <n v="1667250"/>
    <n v="30341902"/>
    <n v="0"/>
  </r>
  <r>
    <x v="3"/>
    <n v="620"/>
    <n v="1"/>
    <n v="724"/>
    <s v="S2"/>
    <x v="84"/>
    <n v="8"/>
    <n v="1670807"/>
    <n v="1670807"/>
    <n v="12870257"/>
    <n v="0"/>
  </r>
  <r>
    <x v="3"/>
    <n v="620"/>
    <n v="1"/>
    <n v="724"/>
    <s v="S2"/>
    <x v="526"/>
    <n v="8"/>
    <n v="1709959"/>
    <n v="1709959"/>
    <n v="5862437"/>
    <n v="0"/>
  </r>
  <r>
    <x v="3"/>
    <n v="620"/>
    <n v="1"/>
    <n v="724"/>
    <s v="S2"/>
    <x v="552"/>
    <n v="8"/>
    <n v="1719737"/>
    <n v="1719737"/>
    <n v="19423600"/>
    <n v="0"/>
  </r>
  <r>
    <x v="3"/>
    <n v="620"/>
    <n v="1"/>
    <n v="724"/>
    <s v="S2"/>
    <x v="443"/>
    <n v="8"/>
    <n v="1740169"/>
    <n v="1740169"/>
    <n v="6275393"/>
    <n v="0"/>
  </r>
  <r>
    <x v="3"/>
    <n v="620"/>
    <n v="1"/>
    <n v="724"/>
    <s v="S2"/>
    <x v="176"/>
    <n v="8"/>
    <n v="1743687"/>
    <n v="1743687"/>
    <n v="1140994"/>
    <n v="0"/>
  </r>
  <r>
    <x v="3"/>
    <n v="620"/>
    <n v="1"/>
    <n v="724"/>
    <s v="S2"/>
    <x v="568"/>
    <n v="8"/>
    <n v="1785206"/>
    <n v="1785206"/>
    <n v="10528069"/>
    <n v="0"/>
  </r>
  <r>
    <x v="3"/>
    <n v="620"/>
    <n v="1"/>
    <n v="724"/>
    <s v="S2"/>
    <x v="291"/>
    <n v="8"/>
    <n v="1795312"/>
    <n v="1795312"/>
    <n v="1325449"/>
    <n v="0"/>
  </r>
  <r>
    <x v="3"/>
    <n v="620"/>
    <n v="1"/>
    <n v="724"/>
    <s v="S2"/>
    <x v="610"/>
    <n v="8"/>
    <n v="1800425"/>
    <n v="1800425"/>
    <n v="4470614"/>
    <n v="0"/>
  </r>
  <r>
    <x v="3"/>
    <n v="620"/>
    <n v="1"/>
    <n v="724"/>
    <s v="S2"/>
    <x v="624"/>
    <n v="8"/>
    <n v="1813209"/>
    <n v="1813209"/>
    <n v="1591287"/>
    <n v="0"/>
  </r>
  <r>
    <x v="3"/>
    <n v="620"/>
    <n v="1"/>
    <n v="724"/>
    <s v="S2"/>
    <x v="703"/>
    <n v="8"/>
    <n v="1820687"/>
    <n v="1820687"/>
    <n v="234148"/>
    <n v="0"/>
  </r>
  <r>
    <x v="3"/>
    <n v="620"/>
    <n v="1"/>
    <n v="724"/>
    <s v="S2"/>
    <x v="89"/>
    <n v="8"/>
    <n v="1872973"/>
    <n v="1872973"/>
    <n v="3987352"/>
    <n v="0"/>
  </r>
  <r>
    <x v="3"/>
    <n v="620"/>
    <n v="1"/>
    <n v="724"/>
    <s v="S2"/>
    <x v="437"/>
    <n v="8"/>
    <n v="1905472"/>
    <n v="1905472"/>
    <n v="3945005"/>
    <n v="0"/>
  </r>
  <r>
    <x v="3"/>
    <n v="620"/>
    <n v="1"/>
    <n v="724"/>
    <s v="S2"/>
    <x v="564"/>
    <n v="8"/>
    <n v="1920286"/>
    <n v="1920286"/>
    <n v="9838457"/>
    <n v="0"/>
  </r>
  <r>
    <x v="3"/>
    <n v="620"/>
    <n v="1"/>
    <n v="724"/>
    <s v="S2"/>
    <x v="548"/>
    <n v="8"/>
    <n v="1939226"/>
    <n v="1939226"/>
    <n v="8781834"/>
    <n v="0"/>
  </r>
  <r>
    <x v="3"/>
    <n v="620"/>
    <n v="1"/>
    <n v="724"/>
    <s v="S2"/>
    <x v="534"/>
    <n v="8"/>
    <n v="1979957"/>
    <n v="1979957"/>
    <n v="9615958"/>
    <n v="0"/>
  </r>
  <r>
    <x v="3"/>
    <n v="620"/>
    <n v="1"/>
    <n v="724"/>
    <s v="S2"/>
    <x v="486"/>
    <n v="8"/>
    <n v="1983354"/>
    <n v="1983354"/>
    <n v="2023774"/>
    <n v="0"/>
  </r>
  <r>
    <x v="3"/>
    <n v="620"/>
    <n v="1"/>
    <n v="724"/>
    <s v="S2"/>
    <x v="93"/>
    <n v="8"/>
    <n v="2006725"/>
    <n v="2006725"/>
    <n v="20022536"/>
    <n v="0"/>
  </r>
  <r>
    <x v="3"/>
    <n v="620"/>
    <n v="1"/>
    <n v="724"/>
    <s v="S2"/>
    <x v="197"/>
    <n v="8"/>
    <n v="2093546"/>
    <n v="2093546"/>
    <n v="5364713"/>
    <n v="0"/>
  </r>
  <r>
    <x v="3"/>
    <n v="620"/>
    <n v="1"/>
    <n v="724"/>
    <s v="S2"/>
    <x v="377"/>
    <n v="8"/>
    <n v="2123217"/>
    <n v="2123217"/>
    <n v="352403"/>
    <n v="0"/>
  </r>
  <r>
    <x v="3"/>
    <n v="620"/>
    <n v="1"/>
    <n v="724"/>
    <s v="S2"/>
    <x v="553"/>
    <n v="8"/>
    <n v="2263499"/>
    <n v="2263499"/>
    <n v="6858737"/>
    <n v="0"/>
  </r>
  <r>
    <x v="3"/>
    <n v="620"/>
    <n v="1"/>
    <n v="724"/>
    <s v="S2"/>
    <x v="560"/>
    <n v="8"/>
    <n v="2293150"/>
    <n v="2293150"/>
    <n v="5924053"/>
    <n v="0"/>
  </r>
  <r>
    <x v="3"/>
    <n v="620"/>
    <n v="1"/>
    <n v="724"/>
    <s v="S2"/>
    <x v="617"/>
    <n v="8"/>
    <n v="2308783"/>
    <n v="2308783"/>
    <n v="2972937"/>
    <n v="0"/>
  </r>
  <r>
    <x v="3"/>
    <n v="620"/>
    <n v="1"/>
    <n v="724"/>
    <s v="S2"/>
    <x v="582"/>
    <n v="8"/>
    <n v="2310071"/>
    <n v="2310071"/>
    <n v="3093708"/>
    <n v="0"/>
  </r>
  <r>
    <x v="3"/>
    <n v="620"/>
    <n v="1"/>
    <n v="724"/>
    <s v="S2"/>
    <x v="572"/>
    <n v="8"/>
    <n v="2336142"/>
    <n v="2336142"/>
    <n v="6072998"/>
    <n v="0"/>
  </r>
  <r>
    <x v="3"/>
    <n v="620"/>
    <n v="1"/>
    <n v="724"/>
    <s v="S2"/>
    <x v="46"/>
    <n v="8"/>
    <n v="2338071"/>
    <n v="2338071"/>
    <n v="34378108"/>
    <n v="0"/>
  </r>
  <r>
    <x v="3"/>
    <n v="620"/>
    <n v="1"/>
    <n v="724"/>
    <s v="S2"/>
    <x v="92"/>
    <n v="8"/>
    <n v="2349889"/>
    <n v="2349889"/>
    <n v="16633586"/>
    <n v="0"/>
  </r>
  <r>
    <x v="3"/>
    <n v="620"/>
    <n v="1"/>
    <n v="724"/>
    <s v="S2"/>
    <x v="465"/>
    <n v="8"/>
    <n v="2383217"/>
    <n v="2383217"/>
    <n v="336282"/>
    <n v="0"/>
  </r>
  <r>
    <x v="3"/>
    <n v="620"/>
    <n v="1"/>
    <n v="724"/>
    <s v="S2"/>
    <x v="586"/>
    <n v="8"/>
    <n v="2447401"/>
    <n v="2447401"/>
    <n v="32563616"/>
    <n v="0"/>
  </r>
  <r>
    <x v="3"/>
    <n v="620"/>
    <n v="1"/>
    <n v="724"/>
    <s v="S2"/>
    <x v="581"/>
    <n v="8"/>
    <n v="2473869"/>
    <n v="2473869"/>
    <n v="1575874"/>
    <n v="0"/>
  </r>
  <r>
    <x v="3"/>
    <n v="620"/>
    <n v="1"/>
    <n v="724"/>
    <s v="S2"/>
    <x v="232"/>
    <n v="8"/>
    <n v="2477627"/>
    <n v="2477627"/>
    <n v="2363241"/>
    <n v="0"/>
  </r>
  <r>
    <x v="3"/>
    <n v="620"/>
    <n v="1"/>
    <n v="724"/>
    <s v="S2"/>
    <x v="573"/>
    <n v="8"/>
    <n v="2483315"/>
    <n v="2483315"/>
    <n v="1766431"/>
    <n v="0"/>
  </r>
  <r>
    <x v="3"/>
    <n v="620"/>
    <n v="1"/>
    <n v="724"/>
    <s v="S2"/>
    <x v="106"/>
    <n v="8"/>
    <n v="2514437"/>
    <n v="2514437"/>
    <n v="2492766"/>
    <n v="0"/>
  </r>
  <r>
    <x v="3"/>
    <n v="620"/>
    <n v="1"/>
    <n v="724"/>
    <s v="S2"/>
    <x v="587"/>
    <n v="8"/>
    <n v="2531349"/>
    <n v="2531349"/>
    <n v="8497137"/>
    <n v="0"/>
  </r>
  <r>
    <x v="3"/>
    <n v="620"/>
    <n v="1"/>
    <n v="724"/>
    <s v="S2"/>
    <x v="86"/>
    <n v="8"/>
    <n v="2546862"/>
    <n v="2546862"/>
    <n v="29130160"/>
    <n v="0"/>
  </r>
  <r>
    <x v="3"/>
    <n v="620"/>
    <n v="1"/>
    <n v="724"/>
    <s v="S2"/>
    <x v="575"/>
    <n v="8"/>
    <n v="2564437"/>
    <n v="2564437"/>
    <n v="2255106"/>
    <n v="0"/>
  </r>
  <r>
    <x v="3"/>
    <n v="620"/>
    <n v="1"/>
    <n v="724"/>
    <s v="S2"/>
    <x v="569"/>
    <n v="8"/>
    <n v="2586312"/>
    <n v="2586312"/>
    <n v="1065960"/>
    <n v="0"/>
  </r>
  <r>
    <x v="3"/>
    <n v="620"/>
    <n v="1"/>
    <n v="724"/>
    <s v="S2"/>
    <x v="577"/>
    <n v="8"/>
    <n v="2605048"/>
    <n v="2605048"/>
    <n v="18987942"/>
    <n v="0"/>
  </r>
  <r>
    <x v="3"/>
    <n v="620"/>
    <n v="1"/>
    <n v="724"/>
    <s v="S2"/>
    <x v="594"/>
    <n v="8"/>
    <n v="2635132"/>
    <n v="2635132"/>
    <n v="8970998"/>
    <n v="0"/>
  </r>
  <r>
    <x v="3"/>
    <n v="620"/>
    <n v="1"/>
    <n v="724"/>
    <s v="S2"/>
    <x v="622"/>
    <n v="8"/>
    <n v="2693730"/>
    <n v="2693730"/>
    <n v="9461012"/>
    <n v="0"/>
  </r>
  <r>
    <x v="3"/>
    <n v="620"/>
    <n v="1"/>
    <n v="724"/>
    <s v="S2"/>
    <x v="555"/>
    <n v="8"/>
    <n v="2764968"/>
    <n v="2764968"/>
    <n v="10927639"/>
    <n v="0"/>
  </r>
  <r>
    <x v="3"/>
    <n v="620"/>
    <n v="1"/>
    <n v="724"/>
    <s v="S2"/>
    <x v="609"/>
    <n v="8"/>
    <n v="2823365"/>
    <n v="2823365"/>
    <n v="1797141"/>
    <n v="0"/>
  </r>
  <r>
    <x v="3"/>
    <n v="620"/>
    <n v="1"/>
    <n v="724"/>
    <s v="S2"/>
    <x v="585"/>
    <n v="8"/>
    <n v="2833652"/>
    <n v="2833652"/>
    <n v="2895340"/>
    <n v="0"/>
  </r>
  <r>
    <x v="3"/>
    <n v="620"/>
    <n v="1"/>
    <n v="724"/>
    <s v="S2"/>
    <x v="625"/>
    <n v="8"/>
    <n v="2887904"/>
    <n v="2887904"/>
    <n v="2403692"/>
    <n v="0"/>
  </r>
  <r>
    <x v="3"/>
    <n v="620"/>
    <n v="1"/>
    <n v="724"/>
    <s v="S2"/>
    <x v="608"/>
    <n v="8"/>
    <n v="2907225"/>
    <n v="2907225"/>
    <n v="2007451"/>
    <n v="0"/>
  </r>
  <r>
    <x v="3"/>
    <n v="620"/>
    <n v="1"/>
    <n v="724"/>
    <s v="S2"/>
    <x v="520"/>
    <n v="8"/>
    <n v="2922194"/>
    <n v="2922194"/>
    <n v="7069786"/>
    <n v="0"/>
  </r>
  <r>
    <x v="3"/>
    <n v="620"/>
    <n v="1"/>
    <n v="724"/>
    <s v="S2"/>
    <x v="374"/>
    <n v="8"/>
    <n v="2956444"/>
    <n v="2956444"/>
    <n v="7291469"/>
    <n v="0"/>
  </r>
  <r>
    <x v="3"/>
    <n v="620"/>
    <n v="1"/>
    <n v="724"/>
    <s v="S2"/>
    <x v="561"/>
    <n v="8"/>
    <n v="2991665"/>
    <n v="2991665"/>
    <n v="4874721"/>
    <n v="0"/>
  </r>
  <r>
    <x v="3"/>
    <n v="620"/>
    <n v="1"/>
    <n v="724"/>
    <s v="S2"/>
    <x v="185"/>
    <n v="8"/>
    <n v="2997585"/>
    <n v="2997585"/>
    <n v="16437868"/>
    <n v="0"/>
  </r>
  <r>
    <x v="3"/>
    <n v="620"/>
    <n v="1"/>
    <n v="724"/>
    <s v="S2"/>
    <x v="588"/>
    <n v="8"/>
    <n v="3000913"/>
    <n v="3000913"/>
    <n v="5678781"/>
    <n v="0"/>
  </r>
  <r>
    <x v="3"/>
    <n v="620"/>
    <n v="1"/>
    <n v="724"/>
    <s v="S2"/>
    <x v="650"/>
    <n v="8"/>
    <n v="3030741"/>
    <n v="3030741"/>
    <n v="1435326"/>
    <n v="0"/>
  </r>
  <r>
    <x v="3"/>
    <n v="620"/>
    <n v="1"/>
    <n v="724"/>
    <s v="S2"/>
    <x v="597"/>
    <n v="8"/>
    <n v="3047125"/>
    <n v="3047125"/>
    <n v="1265714"/>
    <n v="0"/>
  </r>
  <r>
    <x v="3"/>
    <n v="620"/>
    <n v="1"/>
    <n v="724"/>
    <s v="S2"/>
    <x v="583"/>
    <n v="8"/>
    <n v="3058312"/>
    <n v="3058312"/>
    <n v="4849441"/>
    <n v="0"/>
  </r>
  <r>
    <x v="3"/>
    <n v="620"/>
    <n v="1"/>
    <n v="724"/>
    <s v="S2"/>
    <x v="603"/>
    <n v="8"/>
    <n v="3090332"/>
    <n v="3090332"/>
    <n v="7521115"/>
    <n v="0"/>
  </r>
  <r>
    <x v="3"/>
    <n v="620"/>
    <n v="1"/>
    <n v="724"/>
    <s v="S2"/>
    <x v="683"/>
    <n v="8"/>
    <n v="3104812"/>
    <n v="3104812"/>
    <n v="2052497"/>
    <n v="0"/>
  </r>
  <r>
    <x v="3"/>
    <n v="620"/>
    <n v="1"/>
    <n v="724"/>
    <s v="S2"/>
    <x v="612"/>
    <n v="8"/>
    <n v="3306433"/>
    <n v="3306433"/>
    <n v="1868489"/>
    <n v="0"/>
  </r>
  <r>
    <x v="3"/>
    <n v="620"/>
    <n v="1"/>
    <n v="724"/>
    <s v="S2"/>
    <x v="606"/>
    <n v="8"/>
    <n v="3369261"/>
    <n v="3369261"/>
    <n v="6237127"/>
    <n v="0"/>
  </r>
  <r>
    <x v="3"/>
    <n v="620"/>
    <n v="1"/>
    <n v="724"/>
    <s v="S2"/>
    <x v="122"/>
    <n v="8"/>
    <n v="3406681"/>
    <n v="3406681"/>
    <n v="4929689"/>
    <n v="0"/>
  </r>
  <r>
    <x v="3"/>
    <n v="620"/>
    <n v="1"/>
    <n v="724"/>
    <s v="S2"/>
    <x v="38"/>
    <n v="8"/>
    <n v="3410585"/>
    <n v="3410585"/>
    <n v="2121362"/>
    <n v="0"/>
  </r>
  <r>
    <x v="3"/>
    <n v="620"/>
    <n v="1"/>
    <n v="724"/>
    <s v="S2"/>
    <x v="449"/>
    <n v="8"/>
    <n v="3453437"/>
    <n v="3453437"/>
    <n v="786593"/>
    <n v="0"/>
  </r>
  <r>
    <x v="3"/>
    <n v="620"/>
    <n v="1"/>
    <n v="724"/>
    <s v="S2"/>
    <x v="307"/>
    <n v="8"/>
    <n v="3471124"/>
    <n v="3471124"/>
    <n v="1938880"/>
    <n v="0"/>
  </r>
  <r>
    <x v="3"/>
    <n v="620"/>
    <n v="1"/>
    <n v="724"/>
    <s v="S2"/>
    <x v="611"/>
    <n v="8"/>
    <n v="3486913"/>
    <n v="3486913"/>
    <n v="9269689"/>
    <n v="0"/>
  </r>
  <r>
    <x v="3"/>
    <n v="620"/>
    <n v="1"/>
    <n v="724"/>
    <s v="S2"/>
    <x v="638"/>
    <n v="8"/>
    <n v="3524562"/>
    <n v="3524562"/>
    <n v="14081405"/>
    <n v="0"/>
  </r>
  <r>
    <x v="3"/>
    <n v="620"/>
    <n v="1"/>
    <n v="724"/>
    <s v="S2"/>
    <x v="595"/>
    <n v="8"/>
    <n v="3539198"/>
    <n v="3539198"/>
    <n v="6652541"/>
    <n v="0"/>
  </r>
  <r>
    <x v="3"/>
    <n v="620"/>
    <n v="1"/>
    <n v="724"/>
    <s v="S2"/>
    <x v="613"/>
    <n v="8"/>
    <n v="3549167"/>
    <n v="3549167"/>
    <n v="3800073"/>
    <n v="0"/>
  </r>
  <r>
    <x v="3"/>
    <n v="620"/>
    <n v="1"/>
    <n v="724"/>
    <s v="S2"/>
    <x v="653"/>
    <n v="8"/>
    <n v="3627437"/>
    <n v="3627437"/>
    <n v="6329640"/>
    <n v="0"/>
  </r>
  <r>
    <x v="3"/>
    <n v="620"/>
    <n v="1"/>
    <n v="724"/>
    <s v="S2"/>
    <x v="578"/>
    <n v="8"/>
    <n v="3691211"/>
    <n v="3691211"/>
    <n v="13457287"/>
    <n v="0"/>
  </r>
  <r>
    <x v="3"/>
    <n v="620"/>
    <n v="1"/>
    <n v="724"/>
    <s v="S2"/>
    <x v="187"/>
    <n v="8"/>
    <n v="3915812"/>
    <n v="3915812"/>
    <n v="16696163"/>
    <n v="0"/>
  </r>
  <r>
    <x v="3"/>
    <n v="620"/>
    <n v="1"/>
    <n v="724"/>
    <s v="S2"/>
    <x v="457"/>
    <n v="8"/>
    <n v="3964249"/>
    <n v="3964249"/>
    <n v="4743878"/>
    <n v="0"/>
  </r>
  <r>
    <x v="3"/>
    <n v="620"/>
    <n v="1"/>
    <n v="724"/>
    <s v="S2"/>
    <x v="571"/>
    <n v="8"/>
    <n v="3979531"/>
    <n v="3979531"/>
    <n v="36979652"/>
    <n v="0"/>
  </r>
  <r>
    <x v="3"/>
    <n v="620"/>
    <n v="1"/>
    <n v="724"/>
    <s v="S2"/>
    <x v="633"/>
    <n v="8"/>
    <n v="4032492"/>
    <n v="4032492"/>
    <n v="4965765"/>
    <n v="0"/>
  </r>
  <r>
    <x v="3"/>
    <n v="620"/>
    <n v="1"/>
    <n v="724"/>
    <s v="S2"/>
    <x v="626"/>
    <n v="8"/>
    <n v="4076280"/>
    <n v="4076280"/>
    <n v="12891479"/>
    <n v="0"/>
  </r>
  <r>
    <x v="3"/>
    <n v="620"/>
    <n v="1"/>
    <n v="724"/>
    <s v="S2"/>
    <x v="47"/>
    <n v="8"/>
    <n v="4143240"/>
    <n v="4143240"/>
    <n v="1300917"/>
    <n v="0"/>
  </r>
  <r>
    <x v="3"/>
    <n v="620"/>
    <n v="1"/>
    <n v="724"/>
    <s v="S2"/>
    <x v="94"/>
    <n v="8"/>
    <n v="4143327"/>
    <n v="4143327"/>
    <n v="2380155"/>
    <n v="0"/>
  </r>
  <r>
    <x v="3"/>
    <n v="620"/>
    <n v="1"/>
    <n v="724"/>
    <s v="S2"/>
    <x v="566"/>
    <n v="8"/>
    <n v="4212693"/>
    <n v="4212693"/>
    <n v="7447717"/>
    <n v="0"/>
  </r>
  <r>
    <x v="3"/>
    <n v="620"/>
    <n v="1"/>
    <n v="724"/>
    <s v="S2"/>
    <x v="599"/>
    <n v="8"/>
    <n v="4225134"/>
    <n v="4225134"/>
    <n v="5625972"/>
    <n v="0"/>
  </r>
  <r>
    <x v="3"/>
    <n v="620"/>
    <n v="1"/>
    <n v="724"/>
    <s v="S2"/>
    <x v="184"/>
    <n v="8"/>
    <n v="4226412"/>
    <n v="4226412"/>
    <n v="18547276"/>
    <n v="0"/>
  </r>
  <r>
    <x v="3"/>
    <n v="620"/>
    <n v="1"/>
    <n v="724"/>
    <s v="S2"/>
    <x v="721"/>
    <n v="8"/>
    <n v="4237570"/>
    <n v="4237570"/>
    <n v="981050"/>
    <n v="0"/>
  </r>
  <r>
    <x v="3"/>
    <n v="620"/>
    <n v="1"/>
    <n v="724"/>
    <s v="S2"/>
    <x v="601"/>
    <n v="8"/>
    <n v="4253747"/>
    <n v="4253747"/>
    <n v="2633599"/>
    <n v="0"/>
  </r>
  <r>
    <x v="3"/>
    <n v="620"/>
    <n v="1"/>
    <n v="724"/>
    <s v="S2"/>
    <x v="654"/>
    <n v="8"/>
    <n v="4278581"/>
    <n v="4278581"/>
    <n v="4347073"/>
    <n v="0"/>
  </r>
  <r>
    <x v="3"/>
    <n v="620"/>
    <n v="1"/>
    <n v="724"/>
    <s v="S2"/>
    <x v="196"/>
    <n v="8"/>
    <n v="4298666"/>
    <n v="4298666"/>
    <n v="16390201"/>
    <n v="0"/>
  </r>
  <r>
    <x v="3"/>
    <n v="620"/>
    <n v="1"/>
    <n v="724"/>
    <s v="S2"/>
    <x v="541"/>
    <n v="8"/>
    <n v="4413246"/>
    <n v="4413246"/>
    <n v="9828712"/>
    <n v="0"/>
  </r>
  <r>
    <x v="3"/>
    <n v="620"/>
    <n v="1"/>
    <n v="724"/>
    <s v="S2"/>
    <x v="604"/>
    <n v="8"/>
    <n v="4501441"/>
    <n v="4501441"/>
    <n v="4779900"/>
    <n v="0"/>
  </r>
  <r>
    <x v="3"/>
    <n v="620"/>
    <n v="1"/>
    <n v="724"/>
    <s v="S2"/>
    <x v="623"/>
    <n v="8"/>
    <n v="4683062"/>
    <n v="4683062"/>
    <n v="4027699"/>
    <n v="0"/>
  </r>
  <r>
    <x v="3"/>
    <n v="620"/>
    <n v="1"/>
    <n v="724"/>
    <s v="S2"/>
    <x v="584"/>
    <n v="8"/>
    <n v="4781655"/>
    <n v="4781655"/>
    <n v="4963651"/>
    <n v="0"/>
  </r>
  <r>
    <x v="3"/>
    <n v="620"/>
    <n v="1"/>
    <n v="724"/>
    <s v="S2"/>
    <x v="636"/>
    <n v="8"/>
    <n v="5056460"/>
    <n v="5056460"/>
    <n v="1838268"/>
    <n v="0"/>
  </r>
  <r>
    <x v="3"/>
    <n v="620"/>
    <n v="1"/>
    <n v="724"/>
    <s v="S2"/>
    <x v="693"/>
    <n v="8"/>
    <n v="5217850"/>
    <n v="5217850"/>
    <n v="825601"/>
    <n v="0"/>
  </r>
  <r>
    <x v="3"/>
    <n v="620"/>
    <n v="1"/>
    <n v="724"/>
    <s v="S2"/>
    <x v="600"/>
    <n v="8"/>
    <n v="5260812"/>
    <n v="5260812"/>
    <n v="3599988"/>
    <n v="0"/>
  </r>
  <r>
    <x v="3"/>
    <n v="620"/>
    <n v="1"/>
    <n v="724"/>
    <s v="S2"/>
    <x v="618"/>
    <n v="8"/>
    <n v="5283039"/>
    <n v="5283039"/>
    <n v="6223542"/>
    <n v="0"/>
  </r>
  <r>
    <x v="3"/>
    <n v="620"/>
    <n v="1"/>
    <n v="724"/>
    <s v="S2"/>
    <x v="565"/>
    <n v="8"/>
    <n v="5616390"/>
    <n v="5616390"/>
    <n v="26673408"/>
    <n v="0"/>
  </r>
  <r>
    <x v="3"/>
    <n v="620"/>
    <n v="1"/>
    <n v="724"/>
    <s v="S2"/>
    <x v="614"/>
    <n v="8"/>
    <n v="6000386"/>
    <n v="6000386"/>
    <n v="3776180"/>
    <n v="0"/>
  </r>
  <r>
    <x v="3"/>
    <n v="620"/>
    <n v="1"/>
    <n v="724"/>
    <s v="S2"/>
    <x v="249"/>
    <n v="8"/>
    <n v="6036570"/>
    <n v="6036570"/>
    <n v="2987779"/>
    <n v="0"/>
  </r>
  <r>
    <x v="3"/>
    <n v="620"/>
    <n v="1"/>
    <n v="724"/>
    <s v="S2"/>
    <x v="97"/>
    <n v="8"/>
    <n v="6062622"/>
    <n v="6062622"/>
    <n v="36246980"/>
    <n v="0"/>
  </r>
  <r>
    <x v="3"/>
    <n v="620"/>
    <n v="1"/>
    <n v="724"/>
    <s v="S2"/>
    <x v="574"/>
    <n v="8"/>
    <n v="6436433"/>
    <n v="6436433"/>
    <n v="704606"/>
    <n v="0"/>
  </r>
  <r>
    <x v="3"/>
    <n v="620"/>
    <n v="1"/>
    <n v="724"/>
    <s v="S2"/>
    <x v="590"/>
    <n v="8"/>
    <n v="6571843"/>
    <n v="6571843"/>
    <n v="2426679"/>
    <n v="0"/>
  </r>
  <r>
    <x v="3"/>
    <n v="620"/>
    <n v="1"/>
    <n v="724"/>
    <s v="S2"/>
    <x v="628"/>
    <n v="8"/>
    <n v="7246732"/>
    <n v="7246732"/>
    <n v="13293872"/>
    <n v="0"/>
  </r>
  <r>
    <x v="3"/>
    <n v="620"/>
    <n v="1"/>
    <n v="724"/>
    <s v="S2"/>
    <x v="637"/>
    <n v="8"/>
    <n v="7453214"/>
    <n v="7453214"/>
    <n v="14639462"/>
    <n v="0"/>
  </r>
  <r>
    <x v="3"/>
    <n v="620"/>
    <n v="1"/>
    <n v="724"/>
    <s v="S2"/>
    <x v="627"/>
    <n v="8"/>
    <n v="7460097"/>
    <n v="7460097"/>
    <n v="10031992"/>
    <n v="0"/>
  </r>
  <r>
    <x v="3"/>
    <n v="620"/>
    <n v="1"/>
    <n v="724"/>
    <s v="S2"/>
    <x v="632"/>
    <n v="8"/>
    <n v="7477023"/>
    <n v="7477023"/>
    <n v="23393342"/>
    <n v="0"/>
  </r>
  <r>
    <x v="3"/>
    <n v="620"/>
    <n v="1"/>
    <n v="724"/>
    <s v="S2"/>
    <x v="567"/>
    <n v="8"/>
    <n v="7495740"/>
    <n v="7495740"/>
    <n v="7349188"/>
    <n v="0"/>
  </r>
  <r>
    <x v="3"/>
    <n v="620"/>
    <n v="1"/>
    <n v="724"/>
    <s v="S2"/>
    <x v="663"/>
    <n v="8"/>
    <n v="7878750"/>
    <n v="7878750"/>
    <n v="1653949"/>
    <n v="0"/>
  </r>
  <r>
    <x v="3"/>
    <n v="620"/>
    <n v="1"/>
    <n v="724"/>
    <s v="S2"/>
    <x v="125"/>
    <n v="8"/>
    <n v="7894441"/>
    <n v="7894441"/>
    <n v="4117637"/>
    <n v="0"/>
  </r>
  <r>
    <x v="3"/>
    <n v="620"/>
    <n v="1"/>
    <n v="724"/>
    <s v="S2"/>
    <x v="667"/>
    <n v="8"/>
    <n v="7928618"/>
    <n v="7928618"/>
    <n v="604317"/>
    <n v="0"/>
  </r>
  <r>
    <x v="3"/>
    <n v="620"/>
    <n v="1"/>
    <n v="724"/>
    <s v="S2"/>
    <x v="484"/>
    <n v="8"/>
    <n v="8011410"/>
    <n v="8011410"/>
    <n v="6924833"/>
    <n v="0"/>
  </r>
  <r>
    <x v="3"/>
    <n v="620"/>
    <n v="1"/>
    <n v="724"/>
    <s v="S2"/>
    <x v="591"/>
    <n v="8"/>
    <n v="8037679"/>
    <n v="8037679"/>
    <n v="12213341"/>
    <n v="0"/>
  </r>
  <r>
    <x v="3"/>
    <n v="620"/>
    <n v="1"/>
    <n v="724"/>
    <s v="S2"/>
    <x v="639"/>
    <n v="8"/>
    <n v="8159736"/>
    <n v="8159736"/>
    <n v="37752508"/>
    <n v="0"/>
  </r>
  <r>
    <x v="3"/>
    <n v="620"/>
    <n v="1"/>
    <n v="724"/>
    <s v="S2"/>
    <x v="670"/>
    <n v="8"/>
    <n v="8196931"/>
    <n v="8196931"/>
    <n v="16400759"/>
    <n v="0"/>
  </r>
  <r>
    <x v="3"/>
    <n v="620"/>
    <n v="1"/>
    <n v="724"/>
    <s v="S2"/>
    <x v="631"/>
    <n v="8"/>
    <n v="8249675"/>
    <n v="8249675"/>
    <n v="2969886"/>
    <n v="0"/>
  </r>
  <r>
    <x v="3"/>
    <n v="620"/>
    <n v="1"/>
    <n v="724"/>
    <s v="S2"/>
    <x v="417"/>
    <n v="8"/>
    <n v="8364315"/>
    <n v="8364315"/>
    <n v="786841"/>
    <n v="0"/>
  </r>
  <r>
    <x v="3"/>
    <n v="620"/>
    <n v="1"/>
    <n v="724"/>
    <s v="S2"/>
    <x v="656"/>
    <n v="8"/>
    <n v="8425427"/>
    <n v="8425427"/>
    <n v="6641646"/>
    <n v="0"/>
  </r>
  <r>
    <x v="3"/>
    <n v="620"/>
    <n v="1"/>
    <n v="724"/>
    <s v="S2"/>
    <x v="43"/>
    <n v="8"/>
    <n v="8643914"/>
    <n v="8643914"/>
    <n v="4789313"/>
    <n v="0"/>
  </r>
  <r>
    <x v="3"/>
    <n v="620"/>
    <n v="1"/>
    <n v="724"/>
    <s v="S2"/>
    <x v="98"/>
    <n v="8"/>
    <n v="8715932"/>
    <n v="8715932"/>
    <n v="28248672"/>
    <n v="0"/>
  </r>
  <r>
    <x v="3"/>
    <n v="620"/>
    <n v="1"/>
    <n v="724"/>
    <s v="S2"/>
    <x v="570"/>
    <n v="8"/>
    <n v="8823644"/>
    <n v="8823644"/>
    <n v="21556740"/>
    <n v="0"/>
  </r>
  <r>
    <x v="3"/>
    <n v="620"/>
    <n v="1"/>
    <n v="724"/>
    <s v="S2"/>
    <x v="661"/>
    <n v="8"/>
    <n v="9232174"/>
    <n v="9232174"/>
    <n v="25272960"/>
    <n v="0"/>
  </r>
  <r>
    <x v="3"/>
    <n v="620"/>
    <n v="1"/>
    <n v="724"/>
    <s v="S2"/>
    <x v="658"/>
    <n v="8"/>
    <n v="9365238"/>
    <n v="9365238"/>
    <n v="9972462"/>
    <n v="0"/>
  </r>
  <r>
    <x v="3"/>
    <n v="620"/>
    <n v="1"/>
    <n v="724"/>
    <s v="S2"/>
    <x v="651"/>
    <n v="8"/>
    <n v="9374170"/>
    <n v="9374170"/>
    <n v="46933992"/>
    <n v="0"/>
  </r>
  <r>
    <x v="3"/>
    <n v="620"/>
    <n v="1"/>
    <n v="724"/>
    <s v="S2"/>
    <x v="664"/>
    <n v="8"/>
    <n v="9467986"/>
    <n v="9467986"/>
    <n v="14052588"/>
    <n v="0"/>
  </r>
  <r>
    <x v="3"/>
    <n v="620"/>
    <n v="1"/>
    <n v="724"/>
    <s v="S2"/>
    <x v="621"/>
    <n v="8"/>
    <n v="9544640"/>
    <n v="9544640"/>
    <n v="5711754"/>
    <n v="0"/>
  </r>
  <r>
    <x v="3"/>
    <n v="620"/>
    <n v="1"/>
    <n v="724"/>
    <s v="S2"/>
    <x v="649"/>
    <n v="8"/>
    <n v="9574358"/>
    <n v="9574358"/>
    <n v="7052932"/>
    <n v="0"/>
  </r>
  <r>
    <x v="3"/>
    <n v="620"/>
    <n v="1"/>
    <n v="724"/>
    <s v="S2"/>
    <x v="629"/>
    <n v="8"/>
    <n v="9747451"/>
    <n v="9747451"/>
    <n v="1099743"/>
    <n v="0"/>
  </r>
  <r>
    <x v="3"/>
    <n v="620"/>
    <n v="1"/>
    <n v="724"/>
    <s v="S2"/>
    <x v="692"/>
    <n v="8"/>
    <n v="10536519"/>
    <n v="10536519"/>
    <n v="6454360"/>
    <n v="0"/>
  </r>
  <r>
    <x v="3"/>
    <n v="620"/>
    <n v="1"/>
    <n v="724"/>
    <s v="S2"/>
    <x v="635"/>
    <n v="8"/>
    <n v="10694909"/>
    <n v="10694909"/>
    <n v="7945782"/>
    <n v="0"/>
  </r>
  <r>
    <x v="3"/>
    <n v="620"/>
    <n v="1"/>
    <n v="724"/>
    <s v="S2"/>
    <x v="641"/>
    <n v="8"/>
    <n v="10728049"/>
    <n v="10728049"/>
    <n v="10139399"/>
    <n v="0"/>
  </r>
  <r>
    <x v="3"/>
    <n v="620"/>
    <n v="1"/>
    <n v="724"/>
    <s v="S2"/>
    <x v="662"/>
    <n v="8"/>
    <n v="10967476"/>
    <n v="10967476"/>
    <n v="7538943"/>
    <n v="0"/>
  </r>
  <r>
    <x v="3"/>
    <n v="620"/>
    <n v="1"/>
    <n v="724"/>
    <s v="S2"/>
    <x v="702"/>
    <n v="8"/>
    <n v="11141640"/>
    <n v="11141640"/>
    <n v="707499"/>
    <n v="0"/>
  </r>
  <r>
    <x v="3"/>
    <n v="620"/>
    <n v="1"/>
    <n v="724"/>
    <s v="S2"/>
    <x v="657"/>
    <n v="8"/>
    <n v="11209982"/>
    <n v="11209982"/>
    <n v="9419228"/>
    <n v="0"/>
  </r>
  <r>
    <x v="3"/>
    <n v="620"/>
    <n v="1"/>
    <n v="724"/>
    <s v="S2"/>
    <x v="643"/>
    <n v="8"/>
    <n v="11223831"/>
    <n v="11223831"/>
    <n v="1451358"/>
    <n v="0"/>
  </r>
  <r>
    <x v="3"/>
    <n v="620"/>
    <n v="1"/>
    <n v="724"/>
    <s v="S2"/>
    <x v="665"/>
    <n v="8"/>
    <n v="11443481"/>
    <n v="11443481"/>
    <n v="8815929"/>
    <n v="0"/>
  </r>
  <r>
    <x v="3"/>
    <n v="620"/>
    <n v="1"/>
    <n v="724"/>
    <s v="S2"/>
    <x v="644"/>
    <n v="8"/>
    <n v="11518714"/>
    <n v="11518714"/>
    <n v="10203043"/>
    <n v="0"/>
  </r>
  <r>
    <x v="3"/>
    <n v="620"/>
    <n v="1"/>
    <n v="724"/>
    <s v="S2"/>
    <x v="615"/>
    <n v="8"/>
    <n v="11695310"/>
    <n v="11695310"/>
    <n v="4095122"/>
    <n v="0"/>
  </r>
  <r>
    <x v="3"/>
    <n v="620"/>
    <n v="1"/>
    <n v="724"/>
    <s v="S2"/>
    <x v="647"/>
    <n v="8"/>
    <n v="11873815"/>
    <n v="11873815"/>
    <n v="9250453"/>
    <n v="0"/>
  </r>
  <r>
    <x v="3"/>
    <n v="620"/>
    <n v="1"/>
    <n v="724"/>
    <s v="S2"/>
    <x v="660"/>
    <n v="8"/>
    <n v="12479514"/>
    <n v="12479514"/>
    <n v="16247586"/>
    <n v="0"/>
  </r>
  <r>
    <x v="3"/>
    <n v="620"/>
    <n v="1"/>
    <n v="724"/>
    <s v="S2"/>
    <x v="648"/>
    <n v="8"/>
    <n v="12703549"/>
    <n v="12703549"/>
    <n v="39106052"/>
    <n v="0"/>
  </r>
  <r>
    <x v="3"/>
    <n v="620"/>
    <n v="1"/>
    <n v="724"/>
    <s v="S2"/>
    <x v="659"/>
    <n v="8"/>
    <n v="13001391"/>
    <n v="13001391"/>
    <n v="24751396"/>
    <n v="0"/>
  </r>
  <r>
    <x v="3"/>
    <n v="620"/>
    <n v="1"/>
    <n v="724"/>
    <s v="S2"/>
    <x v="646"/>
    <n v="8"/>
    <n v="13054824"/>
    <n v="13054824"/>
    <n v="2969933"/>
    <n v="0"/>
  </r>
  <r>
    <x v="3"/>
    <n v="620"/>
    <n v="1"/>
    <n v="724"/>
    <s v="S2"/>
    <x v="189"/>
    <n v="8"/>
    <n v="13122845"/>
    <n v="13122845"/>
    <n v="102181160"/>
    <n v="0"/>
  </r>
  <r>
    <x v="3"/>
    <n v="620"/>
    <n v="1"/>
    <n v="724"/>
    <s v="S2"/>
    <x v="674"/>
    <n v="8"/>
    <n v="13160878"/>
    <n v="13160878"/>
    <n v="232959"/>
    <n v="0"/>
  </r>
  <r>
    <x v="3"/>
    <n v="620"/>
    <n v="1"/>
    <n v="724"/>
    <s v="S2"/>
    <x v="642"/>
    <n v="8"/>
    <n v="14043258"/>
    <n v="14043258"/>
    <n v="7797615"/>
    <n v="0"/>
  </r>
  <r>
    <x v="3"/>
    <n v="620"/>
    <n v="1"/>
    <n v="724"/>
    <s v="S2"/>
    <x v="671"/>
    <n v="8"/>
    <n v="14320982"/>
    <n v="14320982"/>
    <n v="23345362"/>
    <n v="0"/>
  </r>
  <r>
    <x v="3"/>
    <n v="620"/>
    <n v="1"/>
    <n v="724"/>
    <s v="S2"/>
    <x v="669"/>
    <n v="8"/>
    <n v="15260354"/>
    <n v="15260354"/>
    <n v="18539478"/>
    <n v="0"/>
  </r>
  <r>
    <x v="3"/>
    <n v="620"/>
    <n v="1"/>
    <n v="724"/>
    <s v="S2"/>
    <x v="598"/>
    <n v="8"/>
    <n v="16295873"/>
    <n v="16295873"/>
    <n v="7015755"/>
    <n v="0"/>
  </r>
  <r>
    <x v="3"/>
    <n v="620"/>
    <n v="1"/>
    <n v="724"/>
    <s v="S2"/>
    <x v="673"/>
    <n v="8"/>
    <n v="16871176"/>
    <n v="16871176"/>
    <n v="9613543"/>
    <n v="0"/>
  </r>
  <r>
    <x v="3"/>
    <n v="620"/>
    <n v="1"/>
    <n v="724"/>
    <s v="S2"/>
    <x v="682"/>
    <n v="8"/>
    <n v="17152672"/>
    <n v="17152672"/>
    <n v="14332363"/>
    <n v="0"/>
  </r>
  <r>
    <x v="3"/>
    <n v="620"/>
    <n v="1"/>
    <n v="724"/>
    <s v="S2"/>
    <x v="672"/>
    <n v="8"/>
    <n v="17636896"/>
    <n v="17636896"/>
    <n v="19067800"/>
    <n v="0"/>
  </r>
  <r>
    <x v="3"/>
    <n v="620"/>
    <n v="1"/>
    <n v="724"/>
    <s v="S2"/>
    <x v="666"/>
    <n v="8"/>
    <n v="18247448"/>
    <n v="18247448"/>
    <n v="21776532"/>
    <n v="0"/>
  </r>
  <r>
    <x v="3"/>
    <n v="620"/>
    <n v="1"/>
    <n v="724"/>
    <s v="S2"/>
    <x v="675"/>
    <n v="8"/>
    <n v="18419868"/>
    <n v="18419868"/>
    <n v="13574584"/>
    <n v="0"/>
  </r>
  <r>
    <x v="3"/>
    <n v="620"/>
    <n v="1"/>
    <n v="724"/>
    <s v="S2"/>
    <x v="640"/>
    <n v="8"/>
    <n v="18471608"/>
    <n v="18471608"/>
    <n v="53647784"/>
    <n v="0"/>
  </r>
  <r>
    <x v="3"/>
    <n v="620"/>
    <n v="1"/>
    <n v="724"/>
    <s v="S2"/>
    <x v="607"/>
    <n v="8"/>
    <n v="18620280"/>
    <n v="18620280"/>
    <n v="6538728"/>
    <n v="0"/>
  </r>
  <r>
    <x v="3"/>
    <n v="620"/>
    <n v="1"/>
    <n v="724"/>
    <s v="S2"/>
    <x v="676"/>
    <n v="8"/>
    <n v="19598802"/>
    <n v="19598802"/>
    <n v="21693752"/>
    <n v="0"/>
  </r>
  <r>
    <x v="3"/>
    <n v="620"/>
    <n v="1"/>
    <n v="724"/>
    <s v="S2"/>
    <x v="346"/>
    <n v="8"/>
    <n v="19667336"/>
    <n v="19667336"/>
    <n v="6112349"/>
    <n v="0"/>
  </r>
  <r>
    <x v="3"/>
    <n v="620"/>
    <n v="1"/>
    <n v="724"/>
    <s v="S2"/>
    <x v="727"/>
    <n v="8"/>
    <n v="21350000"/>
    <n v="21350000"/>
    <n v="468562"/>
    <n v="0"/>
  </r>
  <r>
    <x v="3"/>
    <n v="620"/>
    <n v="1"/>
    <n v="724"/>
    <s v="S2"/>
    <x v="678"/>
    <n v="8"/>
    <n v="21745340"/>
    <n v="21745340"/>
    <n v="21815552"/>
    <n v="0"/>
  </r>
  <r>
    <x v="3"/>
    <n v="620"/>
    <n v="1"/>
    <n v="724"/>
    <s v="S2"/>
    <x v="686"/>
    <n v="8"/>
    <n v="22067056"/>
    <n v="22067056"/>
    <n v="13516135"/>
    <n v="0"/>
  </r>
  <r>
    <x v="3"/>
    <n v="620"/>
    <n v="1"/>
    <n v="724"/>
    <s v="S2"/>
    <x v="96"/>
    <n v="8"/>
    <n v="23685742"/>
    <n v="23685742"/>
    <n v="5116641"/>
    <n v="0"/>
  </r>
  <r>
    <x v="3"/>
    <n v="620"/>
    <n v="1"/>
    <n v="724"/>
    <s v="S2"/>
    <x v="677"/>
    <n v="8"/>
    <n v="23906916"/>
    <n v="23906916"/>
    <n v="28960744"/>
    <n v="0"/>
  </r>
  <r>
    <x v="3"/>
    <n v="620"/>
    <n v="1"/>
    <n v="724"/>
    <s v="S2"/>
    <x v="652"/>
    <n v="8"/>
    <n v="24288580"/>
    <n v="24288580"/>
    <n v="60774768"/>
    <n v="0"/>
  </r>
  <r>
    <x v="3"/>
    <n v="620"/>
    <n v="1"/>
    <n v="724"/>
    <s v="S2"/>
    <x v="694"/>
    <n v="8"/>
    <n v="24348890"/>
    <n v="24348890"/>
    <n v="4133681"/>
    <n v="0"/>
  </r>
  <r>
    <x v="3"/>
    <n v="620"/>
    <n v="1"/>
    <n v="724"/>
    <s v="S2"/>
    <x v="684"/>
    <n v="8"/>
    <n v="26488384"/>
    <n v="26488384"/>
    <n v="167950400"/>
    <n v="0"/>
  </r>
  <r>
    <x v="3"/>
    <n v="620"/>
    <n v="1"/>
    <n v="724"/>
    <s v="S2"/>
    <x v="705"/>
    <n v="8"/>
    <n v="27204342"/>
    <n v="27204342"/>
    <n v="2450598"/>
    <n v="0"/>
  </r>
  <r>
    <x v="3"/>
    <n v="620"/>
    <n v="1"/>
    <n v="724"/>
    <s v="S2"/>
    <x v="696"/>
    <n v="8"/>
    <n v="27349812"/>
    <n v="27349812"/>
    <n v="2869753"/>
    <n v="0"/>
  </r>
  <r>
    <x v="3"/>
    <n v="620"/>
    <n v="1"/>
    <n v="724"/>
    <s v="S2"/>
    <x v="685"/>
    <n v="8"/>
    <n v="27422430"/>
    <n v="27422430"/>
    <n v="46482480"/>
    <n v="0"/>
  </r>
  <r>
    <x v="3"/>
    <n v="620"/>
    <n v="1"/>
    <n v="724"/>
    <s v="S2"/>
    <x v="681"/>
    <n v="8"/>
    <n v="27607400"/>
    <n v="27607400"/>
    <n v="27603448"/>
    <n v="0"/>
  </r>
  <r>
    <x v="3"/>
    <n v="620"/>
    <n v="1"/>
    <n v="724"/>
    <s v="S2"/>
    <x v="689"/>
    <n v="8"/>
    <n v="28508552"/>
    <n v="28508552"/>
    <n v="5331272"/>
    <n v="0"/>
  </r>
  <r>
    <x v="3"/>
    <n v="620"/>
    <n v="1"/>
    <n v="724"/>
    <s v="S2"/>
    <x v="690"/>
    <n v="8"/>
    <n v="30846698"/>
    <n v="30846698"/>
    <n v="48594340"/>
    <n v="0"/>
  </r>
  <r>
    <x v="3"/>
    <n v="620"/>
    <n v="1"/>
    <n v="724"/>
    <s v="S2"/>
    <x v="688"/>
    <n v="8"/>
    <n v="32215096"/>
    <n v="32215096"/>
    <n v="18213620"/>
    <n v="0"/>
  </r>
  <r>
    <x v="3"/>
    <n v="620"/>
    <n v="1"/>
    <n v="724"/>
    <s v="S2"/>
    <x v="668"/>
    <n v="8"/>
    <n v="33134196"/>
    <n v="33134196"/>
    <n v="34854752"/>
    <n v="0"/>
  </r>
  <r>
    <x v="3"/>
    <n v="620"/>
    <n v="1"/>
    <n v="724"/>
    <s v="S2"/>
    <x v="679"/>
    <n v="8"/>
    <n v="34160864"/>
    <n v="34160864"/>
    <n v="5823392"/>
    <n v="0"/>
  </r>
  <r>
    <x v="3"/>
    <n v="620"/>
    <n v="1"/>
    <n v="724"/>
    <s v="S2"/>
    <x v="576"/>
    <n v="8"/>
    <n v="34780960"/>
    <n v="34780960"/>
    <n v="10510964"/>
    <n v="0"/>
  </r>
  <r>
    <x v="3"/>
    <n v="620"/>
    <n v="1"/>
    <n v="724"/>
    <s v="S2"/>
    <x v="691"/>
    <n v="8"/>
    <n v="34992260"/>
    <n v="34992260"/>
    <n v="16567079"/>
    <n v="0"/>
  </r>
  <r>
    <x v="3"/>
    <n v="620"/>
    <n v="1"/>
    <n v="724"/>
    <s v="S2"/>
    <x v="680"/>
    <n v="8"/>
    <n v="39636532"/>
    <n v="39636532"/>
    <n v="15835513"/>
    <n v="0"/>
  </r>
  <r>
    <x v="3"/>
    <n v="620"/>
    <n v="1"/>
    <n v="724"/>
    <s v="S2"/>
    <x v="698"/>
    <n v="8"/>
    <n v="56812840"/>
    <n v="56812840"/>
    <n v="9897766"/>
    <n v="0"/>
  </r>
  <r>
    <x v="3"/>
    <n v="620"/>
    <n v="1"/>
    <n v="724"/>
    <s v="S2"/>
    <x v="699"/>
    <n v="8"/>
    <n v="57009788"/>
    <n v="57009788"/>
    <n v="627408"/>
    <n v="0"/>
  </r>
  <r>
    <x v="3"/>
    <n v="620"/>
    <n v="1"/>
    <n v="724"/>
    <s v="S2"/>
    <x v="191"/>
    <n v="8"/>
    <n v="66902876"/>
    <n v="66902876"/>
    <n v="561302016"/>
    <n v="0"/>
  </r>
  <r>
    <x v="3"/>
    <n v="620"/>
    <n v="1"/>
    <n v="724"/>
    <s v="S2"/>
    <x v="697"/>
    <n v="8"/>
    <n v="76185560"/>
    <n v="76185560"/>
    <n v="17772012"/>
    <n v="0"/>
  </r>
  <r>
    <x v="3"/>
    <n v="620"/>
    <n v="1"/>
    <n v="724"/>
    <s v="S2"/>
    <x v="630"/>
    <n v="8"/>
    <n v="87778656"/>
    <n v="87778656"/>
    <n v="1723158"/>
    <n v="0"/>
  </r>
  <r>
    <x v="3"/>
    <n v="620"/>
    <n v="1"/>
    <n v="724"/>
    <s v="S2"/>
    <x v="99"/>
    <n v="8"/>
    <n v="88891344"/>
    <n v="88891344"/>
    <n v="50607452"/>
    <n v="0"/>
  </r>
  <r>
    <x v="3"/>
    <n v="620"/>
    <n v="1"/>
    <n v="724"/>
    <s v="S2"/>
    <x v="701"/>
    <n v="8"/>
    <n v="89057440"/>
    <n v="89057440"/>
    <n v="5059320"/>
    <n v="0"/>
  </r>
  <r>
    <x v="3"/>
    <n v="620"/>
    <n v="1"/>
    <n v="724"/>
    <s v="S2"/>
    <x v="700"/>
    <n v="8"/>
    <n v="91832552"/>
    <n v="91832552"/>
    <n v="7483439"/>
    <n v="0"/>
  </r>
  <r>
    <x v="3"/>
    <n v="620"/>
    <n v="1"/>
    <n v="724"/>
    <s v="S2"/>
    <x v="480"/>
    <n v="8"/>
    <n v="109952064"/>
    <n v="109952064"/>
    <n v="34393744"/>
    <n v="0"/>
  </r>
  <r>
    <x v="3"/>
    <n v="620"/>
    <n v="1"/>
    <n v="724"/>
    <s v="S2"/>
    <x v="695"/>
    <n v="8"/>
    <n v="198660592"/>
    <n v="198660592"/>
    <n v="86757184"/>
    <n v="0"/>
  </r>
  <r>
    <x v="3"/>
    <n v="620"/>
    <n v="1"/>
    <n v="724"/>
    <s v="S2"/>
    <x v="707"/>
    <n v="8"/>
    <n v="250240320"/>
    <n v="250240320"/>
    <n v="54142704"/>
    <n v="0"/>
  </r>
  <r>
    <x v="3"/>
    <n v="620"/>
    <n v="1"/>
    <n v="724"/>
    <s v="S2"/>
    <x v="706"/>
    <n v="8"/>
    <n v="288552256"/>
    <n v="288552256"/>
    <n v="28665752"/>
    <n v="0"/>
  </r>
  <r>
    <x v="3"/>
    <n v="620"/>
    <n v="1"/>
    <n v="724"/>
    <s v="S2"/>
    <x v="704"/>
    <n v="8"/>
    <n v="1170389376"/>
    <n v="1170389376"/>
    <n v="106013448"/>
    <n v="0"/>
  </r>
  <r>
    <x v="4"/>
    <n v="620"/>
    <n v="1"/>
    <n v="724"/>
    <s v="S2"/>
    <x v="45"/>
    <n v="8"/>
    <n v="2"/>
    <n v="2"/>
    <n v="21543"/>
    <n v="0"/>
  </r>
  <r>
    <x v="4"/>
    <n v="620"/>
    <n v="1"/>
    <n v="724"/>
    <s v="S2"/>
    <x v="244"/>
    <n v="8"/>
    <n v="20"/>
    <n v="20"/>
    <n v="526"/>
    <n v="0"/>
  </r>
  <r>
    <x v="4"/>
    <n v="620"/>
    <n v="1"/>
    <n v="724"/>
    <s v="S2"/>
    <x v="255"/>
    <n v="8"/>
    <n v="25"/>
    <n v="25"/>
    <n v="1027"/>
    <n v="0"/>
  </r>
  <r>
    <x v="4"/>
    <n v="620"/>
    <n v="1"/>
    <n v="724"/>
    <s v="S2"/>
    <x v="722"/>
    <n v="8"/>
    <n v="32"/>
    <n v="32"/>
    <n v="1284"/>
    <n v="0"/>
  </r>
  <r>
    <x v="4"/>
    <n v="620"/>
    <n v="1"/>
    <n v="724"/>
    <s v="S2"/>
    <x v="263"/>
    <n v="8"/>
    <n v="35"/>
    <n v="35"/>
    <n v="511"/>
    <n v="0"/>
  </r>
  <r>
    <x v="4"/>
    <n v="620"/>
    <n v="1"/>
    <n v="724"/>
    <s v="S2"/>
    <x v="135"/>
    <n v="8"/>
    <n v="50"/>
    <n v="50"/>
    <n v="769"/>
    <n v="0"/>
  </r>
  <r>
    <x v="4"/>
    <n v="620"/>
    <n v="1"/>
    <n v="724"/>
    <s v="S2"/>
    <x v="711"/>
    <n v="8"/>
    <n v="62"/>
    <n v="62"/>
    <n v="1226"/>
    <n v="0"/>
  </r>
  <r>
    <x v="4"/>
    <n v="620"/>
    <n v="1"/>
    <n v="724"/>
    <s v="S2"/>
    <x v="17"/>
    <n v="8"/>
    <n v="85"/>
    <n v="85"/>
    <n v="4786"/>
    <n v="0"/>
  </r>
  <r>
    <x v="4"/>
    <n v="620"/>
    <n v="1"/>
    <n v="724"/>
    <s v="S2"/>
    <x v="157"/>
    <n v="8"/>
    <n v="89"/>
    <n v="89"/>
    <n v="76913"/>
    <n v="0"/>
  </r>
  <r>
    <x v="4"/>
    <n v="620"/>
    <n v="1"/>
    <n v="724"/>
    <s v="S2"/>
    <x v="113"/>
    <n v="8"/>
    <n v="125"/>
    <n v="125"/>
    <n v="748"/>
    <n v="0"/>
  </r>
  <r>
    <x v="4"/>
    <n v="620"/>
    <n v="1"/>
    <n v="724"/>
    <s v="S2"/>
    <x v="51"/>
    <n v="8"/>
    <n v="168"/>
    <n v="168"/>
    <n v="197874"/>
    <n v="0"/>
  </r>
  <r>
    <x v="4"/>
    <n v="620"/>
    <n v="1"/>
    <n v="724"/>
    <s v="S2"/>
    <x v="247"/>
    <n v="8"/>
    <n v="179"/>
    <n v="179"/>
    <n v="1569"/>
    <n v="0"/>
  </r>
  <r>
    <x v="4"/>
    <n v="620"/>
    <n v="1"/>
    <n v="724"/>
    <s v="S2"/>
    <x v="137"/>
    <n v="8"/>
    <n v="247"/>
    <n v="247"/>
    <n v="112523"/>
    <n v="0"/>
  </r>
  <r>
    <x v="4"/>
    <n v="620"/>
    <n v="1"/>
    <n v="724"/>
    <s v="S2"/>
    <x v="231"/>
    <n v="8"/>
    <n v="265"/>
    <n v="265"/>
    <n v="13625"/>
    <n v="0"/>
  </r>
  <r>
    <x v="4"/>
    <n v="620"/>
    <n v="1"/>
    <n v="724"/>
    <s v="S2"/>
    <x v="126"/>
    <n v="8"/>
    <n v="300"/>
    <n v="300"/>
    <n v="29025"/>
    <n v="0"/>
  </r>
  <r>
    <x v="4"/>
    <n v="620"/>
    <n v="1"/>
    <n v="724"/>
    <s v="S2"/>
    <x v="48"/>
    <n v="8"/>
    <n v="363"/>
    <n v="363"/>
    <n v="2967"/>
    <n v="0"/>
  </r>
  <r>
    <x v="4"/>
    <n v="620"/>
    <n v="1"/>
    <n v="724"/>
    <s v="S2"/>
    <x v="216"/>
    <n v="8"/>
    <n v="367"/>
    <n v="367"/>
    <n v="25515"/>
    <n v="0"/>
  </r>
  <r>
    <x v="4"/>
    <n v="620"/>
    <n v="1"/>
    <n v="724"/>
    <s v="S2"/>
    <x v="24"/>
    <n v="8"/>
    <n v="373"/>
    <n v="373"/>
    <n v="21020"/>
    <n v="0"/>
  </r>
  <r>
    <x v="4"/>
    <n v="620"/>
    <n v="1"/>
    <n v="724"/>
    <s v="S2"/>
    <x v="128"/>
    <n v="8"/>
    <n v="384"/>
    <n v="384"/>
    <n v="44527"/>
    <n v="0"/>
  </r>
  <r>
    <x v="4"/>
    <n v="620"/>
    <n v="1"/>
    <n v="724"/>
    <s v="S2"/>
    <x v="360"/>
    <n v="8"/>
    <n v="398"/>
    <n v="398"/>
    <n v="942"/>
    <n v="0"/>
  </r>
  <r>
    <x v="4"/>
    <n v="620"/>
    <n v="1"/>
    <n v="724"/>
    <s v="S2"/>
    <x v="282"/>
    <n v="8"/>
    <n v="406"/>
    <n v="406"/>
    <n v="920"/>
    <n v="0"/>
  </r>
  <r>
    <x v="4"/>
    <n v="620"/>
    <n v="1"/>
    <n v="724"/>
    <s v="S2"/>
    <x v="52"/>
    <n v="8"/>
    <n v="493"/>
    <n v="493"/>
    <n v="25458"/>
    <n v="0"/>
  </r>
  <r>
    <x v="4"/>
    <n v="620"/>
    <n v="1"/>
    <n v="724"/>
    <s v="S2"/>
    <x v="269"/>
    <n v="8"/>
    <n v="503"/>
    <n v="503"/>
    <n v="9916"/>
    <n v="0"/>
  </r>
  <r>
    <x v="4"/>
    <n v="620"/>
    <n v="1"/>
    <n v="724"/>
    <s v="S2"/>
    <x v="222"/>
    <n v="8"/>
    <n v="521"/>
    <n v="521"/>
    <n v="16139"/>
    <n v="0"/>
  </r>
  <r>
    <x v="4"/>
    <n v="620"/>
    <n v="1"/>
    <n v="724"/>
    <s v="S2"/>
    <x v="441"/>
    <n v="8"/>
    <n v="550"/>
    <n v="550"/>
    <n v="3259"/>
    <n v="0"/>
  </r>
  <r>
    <x v="4"/>
    <n v="620"/>
    <n v="1"/>
    <n v="724"/>
    <s v="S2"/>
    <x v="218"/>
    <n v="8"/>
    <n v="557"/>
    <n v="557"/>
    <n v="24412"/>
    <n v="0"/>
  </r>
  <r>
    <x v="4"/>
    <n v="620"/>
    <n v="1"/>
    <n v="724"/>
    <s v="S2"/>
    <x v="243"/>
    <n v="8"/>
    <n v="699"/>
    <n v="699"/>
    <n v="1914"/>
    <n v="0"/>
  </r>
  <r>
    <x v="4"/>
    <n v="620"/>
    <n v="1"/>
    <n v="724"/>
    <s v="S2"/>
    <x v="289"/>
    <n v="8"/>
    <n v="726"/>
    <n v="726"/>
    <n v="113430"/>
    <n v="0"/>
  </r>
  <r>
    <x v="4"/>
    <n v="620"/>
    <n v="1"/>
    <n v="724"/>
    <s v="S2"/>
    <x v="248"/>
    <n v="8"/>
    <n v="750"/>
    <n v="750"/>
    <n v="21936"/>
    <n v="0"/>
  </r>
  <r>
    <x v="4"/>
    <n v="620"/>
    <n v="1"/>
    <n v="724"/>
    <s v="S2"/>
    <x v="241"/>
    <n v="8"/>
    <n v="854"/>
    <n v="854"/>
    <n v="19447"/>
    <n v="0"/>
  </r>
  <r>
    <x v="4"/>
    <n v="620"/>
    <n v="1"/>
    <n v="724"/>
    <s v="S2"/>
    <x v="245"/>
    <n v="8"/>
    <n v="881"/>
    <n v="881"/>
    <n v="43753"/>
    <n v="0"/>
  </r>
  <r>
    <x v="4"/>
    <n v="620"/>
    <n v="1"/>
    <n v="724"/>
    <s v="S2"/>
    <x v="747"/>
    <n v="8"/>
    <n v="1000"/>
    <n v="1000"/>
    <n v="2041"/>
    <n v="0"/>
  </r>
  <r>
    <x v="4"/>
    <n v="620"/>
    <n v="1"/>
    <n v="724"/>
    <s v="S2"/>
    <x v="236"/>
    <n v="8"/>
    <n v="1000"/>
    <n v="1000"/>
    <n v="7910"/>
    <n v="0"/>
  </r>
  <r>
    <x v="4"/>
    <n v="620"/>
    <n v="1"/>
    <n v="724"/>
    <s v="S2"/>
    <x v="743"/>
    <n v="8"/>
    <n v="1125"/>
    <n v="1125"/>
    <n v="3031"/>
    <n v="0"/>
  </r>
  <r>
    <x v="4"/>
    <n v="620"/>
    <n v="1"/>
    <n v="724"/>
    <s v="S2"/>
    <x v="746"/>
    <n v="8"/>
    <n v="1125"/>
    <n v="1125"/>
    <n v="9923"/>
    <n v="0"/>
  </r>
  <r>
    <x v="4"/>
    <n v="620"/>
    <n v="1"/>
    <n v="724"/>
    <s v="S2"/>
    <x v="276"/>
    <n v="8"/>
    <n v="1250"/>
    <n v="1250"/>
    <n v="12164"/>
    <n v="0"/>
  </r>
  <r>
    <x v="4"/>
    <n v="620"/>
    <n v="1"/>
    <n v="724"/>
    <s v="S2"/>
    <x v="50"/>
    <n v="8"/>
    <n v="1250"/>
    <n v="1250"/>
    <n v="16744"/>
    <n v="0"/>
  </r>
  <r>
    <x v="4"/>
    <n v="620"/>
    <n v="1"/>
    <n v="724"/>
    <s v="S2"/>
    <x v="129"/>
    <n v="8"/>
    <n v="1375"/>
    <n v="1375"/>
    <n v="34351"/>
    <n v="0"/>
  </r>
  <r>
    <x v="4"/>
    <n v="620"/>
    <n v="1"/>
    <n v="724"/>
    <s v="S2"/>
    <x v="378"/>
    <n v="8"/>
    <n v="1500"/>
    <n v="1500"/>
    <n v="2704"/>
    <n v="0"/>
  </r>
  <r>
    <x v="4"/>
    <n v="620"/>
    <n v="1"/>
    <n v="724"/>
    <s v="S2"/>
    <x v="124"/>
    <n v="8"/>
    <n v="1562"/>
    <n v="1562"/>
    <n v="41809"/>
    <n v="0"/>
  </r>
  <r>
    <x v="4"/>
    <n v="620"/>
    <n v="1"/>
    <n v="724"/>
    <s v="S2"/>
    <x v="264"/>
    <n v="8"/>
    <n v="1601"/>
    <n v="1601"/>
    <n v="12564"/>
    <n v="0"/>
  </r>
  <r>
    <x v="4"/>
    <n v="620"/>
    <n v="1"/>
    <n v="724"/>
    <s v="S2"/>
    <x v="709"/>
    <n v="8"/>
    <n v="1704"/>
    <n v="1704"/>
    <n v="124555"/>
    <n v="0"/>
  </r>
  <r>
    <x v="4"/>
    <n v="620"/>
    <n v="1"/>
    <n v="724"/>
    <s v="S2"/>
    <x v="257"/>
    <n v="8"/>
    <n v="1750"/>
    <n v="1750"/>
    <n v="56741"/>
    <n v="0"/>
  </r>
  <r>
    <x v="4"/>
    <n v="620"/>
    <n v="1"/>
    <n v="724"/>
    <s v="S2"/>
    <x v="220"/>
    <n v="8"/>
    <n v="1812"/>
    <n v="1812"/>
    <n v="7300"/>
    <n v="0"/>
  </r>
  <r>
    <x v="4"/>
    <n v="620"/>
    <n v="1"/>
    <n v="724"/>
    <s v="S2"/>
    <x v="226"/>
    <n v="8"/>
    <n v="2251"/>
    <n v="2251"/>
    <n v="679959"/>
    <n v="0"/>
  </r>
  <r>
    <x v="4"/>
    <n v="620"/>
    <n v="1"/>
    <n v="724"/>
    <s v="S2"/>
    <x v="54"/>
    <n v="8"/>
    <n v="2302"/>
    <n v="2302"/>
    <n v="306484"/>
    <n v="0"/>
  </r>
  <r>
    <x v="4"/>
    <n v="620"/>
    <n v="1"/>
    <n v="724"/>
    <s v="S2"/>
    <x v="728"/>
    <n v="8"/>
    <n v="2312"/>
    <n v="2312"/>
    <n v="12796"/>
    <n v="0"/>
  </r>
  <r>
    <x v="4"/>
    <n v="620"/>
    <n v="1"/>
    <n v="724"/>
    <s v="S2"/>
    <x v="737"/>
    <n v="8"/>
    <n v="2500"/>
    <n v="2500"/>
    <n v="15036"/>
    <n v="0"/>
  </r>
  <r>
    <x v="4"/>
    <n v="620"/>
    <n v="1"/>
    <n v="724"/>
    <s v="S2"/>
    <x v="150"/>
    <n v="8"/>
    <n v="2500"/>
    <n v="2500"/>
    <n v="36682"/>
    <n v="0"/>
  </r>
  <r>
    <x v="4"/>
    <n v="620"/>
    <n v="1"/>
    <n v="724"/>
    <s v="S2"/>
    <x v="228"/>
    <n v="8"/>
    <n v="2795"/>
    <n v="2795"/>
    <n v="269911"/>
    <n v="0"/>
  </r>
  <r>
    <x v="4"/>
    <n v="620"/>
    <n v="1"/>
    <n v="724"/>
    <s v="S2"/>
    <x v="58"/>
    <n v="8"/>
    <n v="3155"/>
    <n v="3155"/>
    <n v="87560"/>
    <n v="0"/>
  </r>
  <r>
    <x v="4"/>
    <n v="620"/>
    <n v="1"/>
    <n v="724"/>
    <s v="S2"/>
    <x v="22"/>
    <n v="8"/>
    <n v="3263"/>
    <n v="3263"/>
    <n v="373677"/>
    <n v="0"/>
  </r>
  <r>
    <x v="4"/>
    <n v="620"/>
    <n v="1"/>
    <n v="724"/>
    <s v="S2"/>
    <x v="687"/>
    <n v="8"/>
    <n v="3312"/>
    <n v="3312"/>
    <n v="3770"/>
    <n v="0"/>
  </r>
  <r>
    <x v="4"/>
    <n v="620"/>
    <n v="1"/>
    <n v="724"/>
    <s v="S2"/>
    <x v="133"/>
    <n v="8"/>
    <n v="3352"/>
    <n v="3352"/>
    <n v="55720"/>
    <n v="0"/>
  </r>
  <r>
    <x v="4"/>
    <n v="620"/>
    <n v="1"/>
    <n v="724"/>
    <s v="S2"/>
    <x v="246"/>
    <n v="8"/>
    <n v="3452"/>
    <n v="3452"/>
    <n v="728073"/>
    <n v="0"/>
  </r>
  <r>
    <x v="4"/>
    <n v="620"/>
    <n v="1"/>
    <n v="724"/>
    <s v="S2"/>
    <x v="714"/>
    <n v="8"/>
    <n v="3499"/>
    <n v="3499"/>
    <n v="27839"/>
    <n v="0"/>
  </r>
  <r>
    <x v="4"/>
    <n v="620"/>
    <n v="1"/>
    <n v="724"/>
    <s v="S2"/>
    <x v="131"/>
    <n v="8"/>
    <n v="3869"/>
    <n v="3869"/>
    <n v="208972"/>
    <n v="0"/>
  </r>
  <r>
    <x v="4"/>
    <n v="620"/>
    <n v="1"/>
    <n v="724"/>
    <s v="S2"/>
    <x v="119"/>
    <n v="8"/>
    <n v="4062"/>
    <n v="4062"/>
    <n v="383654"/>
    <n v="0"/>
  </r>
  <r>
    <x v="4"/>
    <n v="620"/>
    <n v="1"/>
    <n v="724"/>
    <s v="S2"/>
    <x v="326"/>
    <n v="8"/>
    <n v="4148"/>
    <n v="4148"/>
    <n v="60257"/>
    <n v="0"/>
  </r>
  <r>
    <x v="4"/>
    <n v="620"/>
    <n v="1"/>
    <n v="724"/>
    <s v="S2"/>
    <x v="240"/>
    <n v="8"/>
    <n v="4335"/>
    <n v="4335"/>
    <n v="179834"/>
    <n v="0"/>
  </r>
  <r>
    <x v="4"/>
    <n v="620"/>
    <n v="1"/>
    <n v="724"/>
    <s v="S2"/>
    <x v="212"/>
    <n v="8"/>
    <n v="4437"/>
    <n v="4437"/>
    <n v="18259"/>
    <n v="0"/>
  </r>
  <r>
    <x v="4"/>
    <n v="620"/>
    <n v="1"/>
    <n v="724"/>
    <s v="S2"/>
    <x v="251"/>
    <n v="8"/>
    <n v="4454"/>
    <n v="4454"/>
    <n v="76336"/>
    <n v="0"/>
  </r>
  <r>
    <x v="4"/>
    <n v="620"/>
    <n v="1"/>
    <n v="724"/>
    <s v="S2"/>
    <x v="233"/>
    <n v="8"/>
    <n v="4562"/>
    <n v="4562"/>
    <n v="11696"/>
    <n v="0"/>
  </r>
  <r>
    <x v="4"/>
    <n v="620"/>
    <n v="1"/>
    <n v="724"/>
    <s v="S2"/>
    <x v="114"/>
    <n v="8"/>
    <n v="4921"/>
    <n v="4921"/>
    <n v="94640"/>
    <n v="0"/>
  </r>
  <r>
    <x v="4"/>
    <n v="620"/>
    <n v="1"/>
    <n v="724"/>
    <s v="S2"/>
    <x v="23"/>
    <n v="8"/>
    <n v="5250"/>
    <n v="5250"/>
    <n v="102345"/>
    <n v="0"/>
  </r>
  <r>
    <x v="4"/>
    <n v="620"/>
    <n v="1"/>
    <n v="724"/>
    <s v="S2"/>
    <x v="221"/>
    <n v="8"/>
    <n v="5437"/>
    <n v="5437"/>
    <n v="78214"/>
    <n v="0"/>
  </r>
  <r>
    <x v="4"/>
    <n v="620"/>
    <n v="1"/>
    <n v="724"/>
    <s v="S2"/>
    <x v="123"/>
    <n v="8"/>
    <n v="5713"/>
    <n v="5713"/>
    <n v="583311"/>
    <n v="0"/>
  </r>
  <r>
    <x v="4"/>
    <n v="620"/>
    <n v="1"/>
    <n v="724"/>
    <s v="S2"/>
    <x v="239"/>
    <n v="8"/>
    <n v="5726"/>
    <n v="5726"/>
    <n v="64327"/>
    <n v="0"/>
  </r>
  <r>
    <x v="4"/>
    <n v="620"/>
    <n v="1"/>
    <n v="724"/>
    <s v="S2"/>
    <x v="469"/>
    <n v="8"/>
    <n v="6125"/>
    <n v="6125"/>
    <n v="26230"/>
    <n v="0"/>
  </r>
  <r>
    <x v="4"/>
    <n v="620"/>
    <n v="1"/>
    <n v="724"/>
    <s v="S2"/>
    <x v="223"/>
    <n v="8"/>
    <n v="6250"/>
    <n v="6250"/>
    <n v="19214"/>
    <n v="0"/>
  </r>
  <r>
    <x v="4"/>
    <n v="620"/>
    <n v="1"/>
    <n v="724"/>
    <s v="S2"/>
    <x v="708"/>
    <n v="8"/>
    <n v="6375"/>
    <n v="6375"/>
    <n v="38703"/>
    <n v="0"/>
  </r>
  <r>
    <x v="4"/>
    <n v="620"/>
    <n v="1"/>
    <n v="724"/>
    <s v="S2"/>
    <x v="41"/>
    <n v="8"/>
    <n v="7562"/>
    <n v="7562"/>
    <n v="7922"/>
    <n v="0"/>
  </r>
  <r>
    <x v="4"/>
    <n v="620"/>
    <n v="1"/>
    <n v="724"/>
    <s v="S2"/>
    <x v="127"/>
    <n v="8"/>
    <n v="7570"/>
    <n v="7570"/>
    <n v="117980"/>
    <n v="0"/>
  </r>
  <r>
    <x v="4"/>
    <n v="620"/>
    <n v="1"/>
    <n v="724"/>
    <s v="S2"/>
    <x v="297"/>
    <n v="8"/>
    <n v="7659"/>
    <n v="7659"/>
    <n v="33342"/>
    <n v="0"/>
  </r>
  <r>
    <x v="4"/>
    <n v="620"/>
    <n v="1"/>
    <n v="724"/>
    <s v="S2"/>
    <x v="203"/>
    <n v="8"/>
    <n v="7769"/>
    <n v="7769"/>
    <n v="1252746"/>
    <n v="0"/>
  </r>
  <r>
    <x v="4"/>
    <n v="620"/>
    <n v="1"/>
    <n v="724"/>
    <s v="S2"/>
    <x v="260"/>
    <n v="8"/>
    <n v="8196"/>
    <n v="8196"/>
    <n v="415590"/>
    <n v="0"/>
  </r>
  <r>
    <x v="4"/>
    <n v="620"/>
    <n v="1"/>
    <n v="724"/>
    <s v="S2"/>
    <x v="317"/>
    <n v="8"/>
    <n v="8812"/>
    <n v="8812"/>
    <n v="306144"/>
    <n v="0"/>
  </r>
  <r>
    <x v="4"/>
    <n v="620"/>
    <n v="1"/>
    <n v="724"/>
    <s v="S2"/>
    <x v="140"/>
    <n v="8"/>
    <n v="8886"/>
    <n v="8886"/>
    <n v="883215"/>
    <n v="0"/>
  </r>
  <r>
    <x v="4"/>
    <n v="620"/>
    <n v="1"/>
    <n v="724"/>
    <s v="S2"/>
    <x v="130"/>
    <n v="8"/>
    <n v="9062"/>
    <n v="9062"/>
    <n v="341752"/>
    <n v="0"/>
  </r>
  <r>
    <x v="4"/>
    <n v="620"/>
    <n v="1"/>
    <n v="724"/>
    <s v="S2"/>
    <x v="5"/>
    <n v="8"/>
    <n v="9625"/>
    <n v="9625"/>
    <n v="473657"/>
    <n v="0"/>
  </r>
  <r>
    <x v="4"/>
    <n v="620"/>
    <n v="1"/>
    <n v="724"/>
    <s v="S2"/>
    <x v="286"/>
    <n v="8"/>
    <n v="10141"/>
    <n v="10141"/>
    <n v="47080"/>
    <n v="0"/>
  </r>
  <r>
    <x v="4"/>
    <n v="620"/>
    <n v="1"/>
    <n v="724"/>
    <s v="S2"/>
    <x v="237"/>
    <n v="8"/>
    <n v="10147"/>
    <n v="10147"/>
    <n v="659979"/>
    <n v="0"/>
  </r>
  <r>
    <x v="4"/>
    <n v="620"/>
    <n v="1"/>
    <n v="724"/>
    <s v="S2"/>
    <x v="279"/>
    <n v="8"/>
    <n v="10307"/>
    <n v="10307"/>
    <n v="1172293"/>
    <n v="0"/>
  </r>
  <r>
    <x v="4"/>
    <n v="620"/>
    <n v="1"/>
    <n v="724"/>
    <s v="S2"/>
    <x v="253"/>
    <n v="8"/>
    <n v="10311"/>
    <n v="10311"/>
    <n v="2066743"/>
    <n v="0"/>
  </r>
  <r>
    <x v="4"/>
    <n v="620"/>
    <n v="1"/>
    <n v="724"/>
    <s v="S2"/>
    <x v="309"/>
    <n v="8"/>
    <n v="10954"/>
    <n v="10954"/>
    <n v="1020695"/>
    <n v="0"/>
  </r>
  <r>
    <x v="4"/>
    <n v="620"/>
    <n v="1"/>
    <n v="724"/>
    <s v="S2"/>
    <x v="288"/>
    <n v="8"/>
    <n v="11280"/>
    <n v="11280"/>
    <n v="27169"/>
    <n v="0"/>
  </r>
  <r>
    <x v="4"/>
    <n v="620"/>
    <n v="1"/>
    <n v="724"/>
    <s v="S2"/>
    <x v="148"/>
    <n v="8"/>
    <n v="11316"/>
    <n v="11316"/>
    <n v="201234"/>
    <n v="0"/>
  </r>
  <r>
    <x v="4"/>
    <n v="620"/>
    <n v="1"/>
    <n v="724"/>
    <s v="S2"/>
    <x v="265"/>
    <n v="8"/>
    <n v="11750"/>
    <n v="11750"/>
    <n v="713196"/>
    <n v="0"/>
  </r>
  <r>
    <x v="4"/>
    <n v="620"/>
    <n v="1"/>
    <n v="724"/>
    <s v="S2"/>
    <x v="174"/>
    <n v="8"/>
    <n v="12312"/>
    <n v="12312"/>
    <n v="154043"/>
    <n v="0"/>
  </r>
  <r>
    <x v="4"/>
    <n v="620"/>
    <n v="1"/>
    <n v="724"/>
    <s v="S2"/>
    <x v="320"/>
    <n v="8"/>
    <n v="12562"/>
    <n v="12562"/>
    <n v="53052"/>
    <n v="0"/>
  </r>
  <r>
    <x v="4"/>
    <n v="620"/>
    <n v="1"/>
    <n v="724"/>
    <s v="S2"/>
    <x v="744"/>
    <n v="8"/>
    <n v="12562"/>
    <n v="12562"/>
    <n v="94482"/>
    <n v="0"/>
  </r>
  <r>
    <x v="4"/>
    <n v="620"/>
    <n v="1"/>
    <n v="724"/>
    <s v="S2"/>
    <x v="139"/>
    <n v="8"/>
    <n v="12590"/>
    <n v="12590"/>
    <n v="1200155"/>
    <n v="0"/>
  </r>
  <r>
    <x v="4"/>
    <n v="620"/>
    <n v="1"/>
    <n v="724"/>
    <s v="S2"/>
    <x v="258"/>
    <n v="8"/>
    <n v="12625"/>
    <n v="12625"/>
    <n v="297297"/>
    <n v="0"/>
  </r>
  <r>
    <x v="4"/>
    <n v="620"/>
    <n v="1"/>
    <n v="724"/>
    <s v="S2"/>
    <x v="100"/>
    <n v="8"/>
    <n v="12994"/>
    <n v="12994"/>
    <n v="440337"/>
    <n v="0"/>
  </r>
  <r>
    <x v="4"/>
    <n v="620"/>
    <n v="1"/>
    <n v="724"/>
    <s v="S2"/>
    <x v="141"/>
    <n v="8"/>
    <n v="13039"/>
    <n v="13039"/>
    <n v="575314"/>
    <n v="0"/>
  </r>
  <r>
    <x v="4"/>
    <n v="620"/>
    <n v="1"/>
    <n v="724"/>
    <s v="S2"/>
    <x v="342"/>
    <n v="8"/>
    <n v="13500"/>
    <n v="13500"/>
    <n v="244675"/>
    <n v="0"/>
  </r>
  <r>
    <x v="4"/>
    <n v="620"/>
    <n v="1"/>
    <n v="724"/>
    <s v="S2"/>
    <x v="302"/>
    <n v="8"/>
    <n v="13812"/>
    <n v="13812"/>
    <n v="23438"/>
    <n v="0"/>
  </r>
  <r>
    <x v="4"/>
    <n v="620"/>
    <n v="1"/>
    <n v="724"/>
    <s v="S2"/>
    <x v="720"/>
    <n v="8"/>
    <n v="13875"/>
    <n v="13875"/>
    <n v="11871"/>
    <n v="0"/>
  </r>
  <r>
    <x v="4"/>
    <n v="620"/>
    <n v="1"/>
    <n v="724"/>
    <s v="S2"/>
    <x v="739"/>
    <n v="8"/>
    <n v="13875"/>
    <n v="13875"/>
    <n v="16612"/>
    <n v="0"/>
  </r>
  <r>
    <x v="4"/>
    <n v="620"/>
    <n v="1"/>
    <n v="724"/>
    <s v="S2"/>
    <x v="230"/>
    <n v="8"/>
    <n v="14749"/>
    <n v="14749"/>
    <n v="99638"/>
    <n v="0"/>
  </r>
  <r>
    <x v="4"/>
    <n v="620"/>
    <n v="1"/>
    <n v="724"/>
    <s v="S2"/>
    <x v="348"/>
    <n v="8"/>
    <n v="15437"/>
    <n v="15437"/>
    <n v="48768"/>
    <n v="0"/>
  </r>
  <r>
    <x v="4"/>
    <n v="620"/>
    <n v="1"/>
    <n v="724"/>
    <s v="S2"/>
    <x v="101"/>
    <n v="8"/>
    <n v="16599"/>
    <n v="16599"/>
    <n v="715090"/>
    <n v="0"/>
  </r>
  <r>
    <x v="4"/>
    <n v="620"/>
    <n v="1"/>
    <n v="724"/>
    <s v="S2"/>
    <x v="272"/>
    <n v="8"/>
    <n v="16776"/>
    <n v="16776"/>
    <n v="970106"/>
    <n v="0"/>
  </r>
  <r>
    <x v="4"/>
    <n v="620"/>
    <n v="1"/>
    <n v="724"/>
    <s v="S2"/>
    <x v="328"/>
    <n v="8"/>
    <n v="16933"/>
    <n v="16933"/>
    <n v="178404"/>
    <n v="0"/>
  </r>
  <r>
    <x v="4"/>
    <n v="620"/>
    <n v="1"/>
    <n v="724"/>
    <s v="S2"/>
    <x v="132"/>
    <n v="8"/>
    <n v="16944"/>
    <n v="16944"/>
    <n v="962873"/>
    <n v="0"/>
  </r>
  <r>
    <x v="4"/>
    <n v="620"/>
    <n v="1"/>
    <n v="724"/>
    <s v="S2"/>
    <x v="735"/>
    <n v="8"/>
    <n v="17000"/>
    <n v="17000"/>
    <n v="24759"/>
    <n v="0"/>
  </r>
  <r>
    <x v="4"/>
    <n v="620"/>
    <n v="1"/>
    <n v="724"/>
    <s v="S2"/>
    <x v="217"/>
    <n v="8"/>
    <n v="17023"/>
    <n v="17023"/>
    <n v="31453"/>
    <n v="0"/>
  </r>
  <r>
    <x v="4"/>
    <n v="620"/>
    <n v="1"/>
    <n v="724"/>
    <s v="S2"/>
    <x v="152"/>
    <n v="8"/>
    <n v="17125"/>
    <n v="17125"/>
    <n v="101736"/>
    <n v="0"/>
  </r>
  <r>
    <x v="4"/>
    <n v="620"/>
    <n v="1"/>
    <n v="724"/>
    <s v="S2"/>
    <x v="31"/>
    <n v="8"/>
    <n v="17176"/>
    <n v="17176"/>
    <n v="1183834"/>
    <n v="0"/>
  </r>
  <r>
    <x v="4"/>
    <n v="620"/>
    <n v="1"/>
    <n v="724"/>
    <s v="S2"/>
    <x v="190"/>
    <n v="8"/>
    <n v="18000"/>
    <n v="18000"/>
    <n v="62955"/>
    <n v="0"/>
  </r>
  <r>
    <x v="4"/>
    <n v="620"/>
    <n v="1"/>
    <n v="724"/>
    <s v="S2"/>
    <x v="254"/>
    <n v="8"/>
    <n v="18050"/>
    <n v="18050"/>
    <n v="559240"/>
    <n v="0"/>
  </r>
  <r>
    <x v="4"/>
    <n v="620"/>
    <n v="1"/>
    <n v="724"/>
    <s v="S2"/>
    <x v="330"/>
    <n v="8"/>
    <n v="18496"/>
    <n v="18496"/>
    <n v="518417"/>
    <n v="0"/>
  </r>
  <r>
    <x v="4"/>
    <n v="620"/>
    <n v="1"/>
    <n v="724"/>
    <s v="S2"/>
    <x v="298"/>
    <n v="8"/>
    <n v="18624"/>
    <n v="18624"/>
    <n v="44768"/>
    <n v="0"/>
  </r>
  <r>
    <x v="4"/>
    <n v="620"/>
    <n v="1"/>
    <n v="724"/>
    <s v="S2"/>
    <x v="53"/>
    <n v="8"/>
    <n v="18816"/>
    <n v="18816"/>
    <n v="2992138"/>
    <n v="0"/>
  </r>
  <r>
    <x v="4"/>
    <n v="620"/>
    <n v="1"/>
    <n v="724"/>
    <s v="S2"/>
    <x v="259"/>
    <n v="8"/>
    <n v="19214"/>
    <n v="19214"/>
    <n v="51256"/>
    <n v="0"/>
  </r>
  <r>
    <x v="4"/>
    <n v="620"/>
    <n v="1"/>
    <n v="724"/>
    <s v="S2"/>
    <x v="199"/>
    <n v="8"/>
    <n v="19687"/>
    <n v="19687"/>
    <n v="85935"/>
    <n v="0"/>
  </r>
  <r>
    <x v="4"/>
    <n v="620"/>
    <n v="1"/>
    <n v="724"/>
    <s v="S2"/>
    <x v="716"/>
    <n v="8"/>
    <n v="19707"/>
    <n v="19707"/>
    <n v="15151"/>
    <n v="0"/>
  </r>
  <r>
    <x v="4"/>
    <n v="620"/>
    <n v="1"/>
    <n v="724"/>
    <s v="S2"/>
    <x v="242"/>
    <n v="8"/>
    <n v="19749"/>
    <n v="19749"/>
    <n v="160179"/>
    <n v="0"/>
  </r>
  <r>
    <x v="4"/>
    <n v="620"/>
    <n v="1"/>
    <n v="724"/>
    <s v="S2"/>
    <x v="350"/>
    <n v="8"/>
    <n v="20564"/>
    <n v="20564"/>
    <n v="48052"/>
    <n v="0"/>
  </r>
  <r>
    <x v="4"/>
    <n v="620"/>
    <n v="1"/>
    <n v="724"/>
    <s v="S2"/>
    <x v="275"/>
    <n v="8"/>
    <n v="20757"/>
    <n v="20757"/>
    <n v="385812"/>
    <n v="0"/>
  </r>
  <r>
    <x v="4"/>
    <n v="620"/>
    <n v="1"/>
    <n v="724"/>
    <s v="S2"/>
    <x v="143"/>
    <n v="8"/>
    <n v="21878"/>
    <n v="21878"/>
    <n v="440476"/>
    <n v="0"/>
  </r>
  <r>
    <x v="4"/>
    <n v="620"/>
    <n v="1"/>
    <n v="724"/>
    <s v="S2"/>
    <x v="252"/>
    <n v="8"/>
    <n v="21936"/>
    <n v="21936"/>
    <n v="2410544"/>
    <n v="0"/>
  </r>
  <r>
    <x v="4"/>
    <n v="620"/>
    <n v="1"/>
    <n v="724"/>
    <s v="S2"/>
    <x v="193"/>
    <n v="8"/>
    <n v="22011"/>
    <n v="22011"/>
    <n v="484052"/>
    <n v="0"/>
  </r>
  <r>
    <x v="4"/>
    <n v="620"/>
    <n v="1"/>
    <n v="724"/>
    <s v="S2"/>
    <x v="310"/>
    <n v="8"/>
    <n v="23781"/>
    <n v="23781"/>
    <n v="584831"/>
    <n v="0"/>
  </r>
  <r>
    <x v="4"/>
    <n v="620"/>
    <n v="1"/>
    <n v="724"/>
    <s v="S2"/>
    <x v="719"/>
    <n v="8"/>
    <n v="23824"/>
    <n v="23824"/>
    <n v="45127"/>
    <n v="0"/>
  </r>
  <r>
    <x v="4"/>
    <n v="620"/>
    <n v="1"/>
    <n v="724"/>
    <s v="S2"/>
    <x v="713"/>
    <n v="8"/>
    <n v="24000"/>
    <n v="24000"/>
    <n v="8986"/>
    <n v="0"/>
  </r>
  <r>
    <x v="4"/>
    <n v="620"/>
    <n v="1"/>
    <n v="724"/>
    <s v="S2"/>
    <x v="745"/>
    <n v="8"/>
    <n v="24480"/>
    <n v="24480"/>
    <n v="15830"/>
    <n v="0"/>
  </r>
  <r>
    <x v="4"/>
    <n v="620"/>
    <n v="1"/>
    <n v="724"/>
    <s v="S2"/>
    <x v="293"/>
    <n v="8"/>
    <n v="25116"/>
    <n v="25116"/>
    <n v="1009006"/>
    <n v="0"/>
  </r>
  <r>
    <x v="4"/>
    <n v="620"/>
    <n v="1"/>
    <n v="724"/>
    <s v="S2"/>
    <x v="142"/>
    <n v="8"/>
    <n v="25945"/>
    <n v="25945"/>
    <n v="1777507"/>
    <n v="0"/>
  </r>
  <r>
    <x v="4"/>
    <n v="620"/>
    <n v="1"/>
    <n v="724"/>
    <s v="S2"/>
    <x v="277"/>
    <n v="8"/>
    <n v="26082"/>
    <n v="26082"/>
    <n v="501883"/>
    <n v="0"/>
  </r>
  <r>
    <x v="4"/>
    <n v="620"/>
    <n v="1"/>
    <n v="724"/>
    <s v="S2"/>
    <x v="120"/>
    <n v="8"/>
    <n v="26800"/>
    <n v="26800"/>
    <n v="565388"/>
    <n v="0"/>
  </r>
  <r>
    <x v="4"/>
    <n v="620"/>
    <n v="1"/>
    <n v="724"/>
    <s v="S2"/>
    <x v="72"/>
    <n v="8"/>
    <n v="27893"/>
    <n v="27893"/>
    <n v="621954"/>
    <n v="0"/>
  </r>
  <r>
    <x v="4"/>
    <n v="620"/>
    <n v="1"/>
    <n v="724"/>
    <s v="S2"/>
    <x v="280"/>
    <n v="8"/>
    <n v="28203"/>
    <n v="28203"/>
    <n v="104574"/>
    <n v="0"/>
  </r>
  <r>
    <x v="4"/>
    <n v="620"/>
    <n v="1"/>
    <n v="724"/>
    <s v="S2"/>
    <x v="156"/>
    <n v="8"/>
    <n v="28902"/>
    <n v="28902"/>
    <n v="2316833"/>
    <n v="0"/>
  </r>
  <r>
    <x v="4"/>
    <n v="620"/>
    <n v="1"/>
    <n v="724"/>
    <s v="S2"/>
    <x v="274"/>
    <n v="8"/>
    <n v="29085"/>
    <n v="29085"/>
    <n v="377904"/>
    <n v="0"/>
  </r>
  <r>
    <x v="4"/>
    <n v="620"/>
    <n v="1"/>
    <n v="724"/>
    <s v="S2"/>
    <x v="144"/>
    <n v="8"/>
    <n v="29134"/>
    <n v="29134"/>
    <n v="2526571"/>
    <n v="0"/>
  </r>
  <r>
    <x v="4"/>
    <n v="620"/>
    <n v="1"/>
    <n v="724"/>
    <s v="S2"/>
    <x v="284"/>
    <n v="8"/>
    <n v="29951"/>
    <n v="29951"/>
    <n v="722059"/>
    <n v="0"/>
  </r>
  <r>
    <x v="4"/>
    <n v="620"/>
    <n v="1"/>
    <n v="724"/>
    <s v="S2"/>
    <x v="303"/>
    <n v="8"/>
    <n v="29994"/>
    <n v="29994"/>
    <n v="4808920"/>
    <n v="0"/>
  </r>
  <r>
    <x v="4"/>
    <n v="620"/>
    <n v="1"/>
    <n v="724"/>
    <s v="S2"/>
    <x v="401"/>
    <n v="8"/>
    <n v="30699"/>
    <n v="30699"/>
    <n v="11216"/>
    <n v="0"/>
  </r>
  <r>
    <x v="4"/>
    <n v="620"/>
    <n v="1"/>
    <n v="724"/>
    <s v="S2"/>
    <x v="59"/>
    <n v="8"/>
    <n v="32010"/>
    <n v="32010"/>
    <n v="5110428"/>
    <n v="0"/>
  </r>
  <r>
    <x v="4"/>
    <n v="620"/>
    <n v="1"/>
    <n v="724"/>
    <s v="S2"/>
    <x v="136"/>
    <n v="8"/>
    <n v="32464"/>
    <n v="32464"/>
    <n v="300945"/>
    <n v="0"/>
  </r>
  <r>
    <x v="4"/>
    <n v="620"/>
    <n v="1"/>
    <n v="724"/>
    <s v="S2"/>
    <x v="229"/>
    <n v="8"/>
    <n v="32511"/>
    <n v="32511"/>
    <n v="125943"/>
    <n v="0"/>
  </r>
  <r>
    <x v="4"/>
    <n v="620"/>
    <n v="1"/>
    <n v="724"/>
    <s v="S2"/>
    <x v="304"/>
    <n v="8"/>
    <n v="32605"/>
    <n v="32605"/>
    <n v="93999"/>
    <n v="0"/>
  </r>
  <r>
    <x v="4"/>
    <n v="620"/>
    <n v="1"/>
    <n v="724"/>
    <s v="S2"/>
    <x v="151"/>
    <n v="8"/>
    <n v="33248"/>
    <n v="33248"/>
    <n v="2824970"/>
    <n v="0"/>
  </r>
  <r>
    <x v="4"/>
    <n v="620"/>
    <n v="1"/>
    <n v="724"/>
    <s v="S2"/>
    <x v="57"/>
    <n v="8"/>
    <n v="34079"/>
    <n v="34079"/>
    <n v="1067338"/>
    <n v="0"/>
  </r>
  <r>
    <x v="4"/>
    <n v="620"/>
    <n v="1"/>
    <n v="724"/>
    <s v="S2"/>
    <x v="532"/>
    <n v="8"/>
    <n v="34124"/>
    <n v="34124"/>
    <n v="48385"/>
    <n v="0"/>
  </r>
  <r>
    <x v="4"/>
    <n v="620"/>
    <n v="1"/>
    <n v="724"/>
    <s v="S2"/>
    <x v="748"/>
    <n v="8"/>
    <n v="34148"/>
    <n v="34148"/>
    <n v="16415"/>
    <n v="0"/>
  </r>
  <r>
    <x v="4"/>
    <n v="620"/>
    <n v="1"/>
    <n v="724"/>
    <s v="S2"/>
    <x v="117"/>
    <n v="8"/>
    <n v="35101"/>
    <n v="35101"/>
    <n v="43748"/>
    <n v="0"/>
  </r>
  <r>
    <x v="4"/>
    <n v="620"/>
    <n v="1"/>
    <n v="724"/>
    <s v="S2"/>
    <x v="492"/>
    <n v="8"/>
    <n v="35421"/>
    <n v="35421"/>
    <n v="313178"/>
    <n v="0"/>
  </r>
  <r>
    <x v="4"/>
    <n v="620"/>
    <n v="1"/>
    <n v="724"/>
    <s v="S2"/>
    <x v="225"/>
    <n v="8"/>
    <n v="35507"/>
    <n v="35507"/>
    <n v="223628"/>
    <n v="0"/>
  </r>
  <r>
    <x v="4"/>
    <n v="620"/>
    <n v="1"/>
    <n v="724"/>
    <s v="S2"/>
    <x v="343"/>
    <n v="8"/>
    <n v="35627"/>
    <n v="35627"/>
    <n v="615563"/>
    <n v="0"/>
  </r>
  <r>
    <x v="4"/>
    <n v="620"/>
    <n v="1"/>
    <n v="724"/>
    <s v="S2"/>
    <x v="339"/>
    <n v="8"/>
    <n v="35913"/>
    <n v="35913"/>
    <n v="445406"/>
    <n v="0"/>
  </r>
  <r>
    <x v="4"/>
    <n v="620"/>
    <n v="1"/>
    <n v="724"/>
    <s v="S2"/>
    <x v="262"/>
    <n v="8"/>
    <n v="36949"/>
    <n v="36949"/>
    <n v="704907"/>
    <n v="0"/>
  </r>
  <r>
    <x v="4"/>
    <n v="620"/>
    <n v="1"/>
    <n v="724"/>
    <s v="S2"/>
    <x v="323"/>
    <n v="8"/>
    <n v="37261"/>
    <n v="37261"/>
    <n v="273056"/>
    <n v="0"/>
  </r>
  <r>
    <x v="4"/>
    <n v="620"/>
    <n v="1"/>
    <n v="724"/>
    <s v="S2"/>
    <x v="270"/>
    <n v="8"/>
    <n v="37542"/>
    <n v="37542"/>
    <n v="55762"/>
    <n v="0"/>
  </r>
  <r>
    <x v="4"/>
    <n v="620"/>
    <n v="1"/>
    <n v="724"/>
    <s v="S2"/>
    <x v="324"/>
    <n v="8"/>
    <n v="37687"/>
    <n v="37687"/>
    <n v="724308"/>
    <n v="0"/>
  </r>
  <r>
    <x v="4"/>
    <n v="620"/>
    <n v="1"/>
    <n v="724"/>
    <s v="S2"/>
    <x v="731"/>
    <n v="8"/>
    <n v="38289"/>
    <n v="38289"/>
    <n v="277336"/>
    <n v="0"/>
  </r>
  <r>
    <x v="4"/>
    <n v="620"/>
    <n v="1"/>
    <n v="724"/>
    <s v="S2"/>
    <x v="267"/>
    <n v="8"/>
    <n v="39214"/>
    <n v="39214"/>
    <n v="116568"/>
    <n v="0"/>
  </r>
  <r>
    <x v="4"/>
    <n v="620"/>
    <n v="1"/>
    <n v="724"/>
    <s v="S2"/>
    <x v="318"/>
    <n v="8"/>
    <n v="39484"/>
    <n v="39484"/>
    <n v="548709"/>
    <n v="0"/>
  </r>
  <r>
    <x v="4"/>
    <n v="620"/>
    <n v="1"/>
    <n v="724"/>
    <s v="S2"/>
    <x v="55"/>
    <n v="8"/>
    <n v="39511"/>
    <n v="39511"/>
    <n v="673762"/>
    <n v="0"/>
  </r>
  <r>
    <x v="4"/>
    <n v="620"/>
    <n v="1"/>
    <n v="724"/>
    <s v="S2"/>
    <x v="33"/>
    <n v="8"/>
    <n v="41296"/>
    <n v="41296"/>
    <n v="6202545"/>
    <n v="0"/>
  </r>
  <r>
    <x v="4"/>
    <n v="620"/>
    <n v="1"/>
    <n v="724"/>
    <s v="S2"/>
    <x v="261"/>
    <n v="8"/>
    <n v="41542"/>
    <n v="41542"/>
    <n v="216498"/>
    <n v="0"/>
  </r>
  <r>
    <x v="4"/>
    <n v="620"/>
    <n v="1"/>
    <n v="724"/>
    <s v="S2"/>
    <x v="44"/>
    <n v="8"/>
    <n v="41813"/>
    <n v="41813"/>
    <n v="2786000"/>
    <n v="0"/>
  </r>
  <r>
    <x v="4"/>
    <n v="620"/>
    <n v="1"/>
    <n v="724"/>
    <s v="S2"/>
    <x v="314"/>
    <n v="8"/>
    <n v="41959"/>
    <n v="41959"/>
    <n v="2653052"/>
    <n v="0"/>
  </r>
  <r>
    <x v="4"/>
    <n v="620"/>
    <n v="1"/>
    <n v="724"/>
    <s v="S2"/>
    <x v="25"/>
    <n v="8"/>
    <n v="42096"/>
    <n v="42096"/>
    <n v="699976"/>
    <n v="0"/>
  </r>
  <r>
    <x v="4"/>
    <n v="620"/>
    <n v="1"/>
    <n v="724"/>
    <s v="S2"/>
    <x v="460"/>
    <n v="8"/>
    <n v="42789"/>
    <n v="42789"/>
    <n v="67892"/>
    <n v="0"/>
  </r>
  <r>
    <x v="4"/>
    <n v="620"/>
    <n v="1"/>
    <n v="724"/>
    <s v="S2"/>
    <x v="356"/>
    <n v="8"/>
    <n v="43265"/>
    <n v="43265"/>
    <n v="748224"/>
    <n v="0"/>
  </r>
  <r>
    <x v="4"/>
    <n v="620"/>
    <n v="1"/>
    <n v="724"/>
    <s v="S2"/>
    <x v="268"/>
    <n v="8"/>
    <n v="43652"/>
    <n v="43652"/>
    <n v="309344"/>
    <n v="0"/>
  </r>
  <r>
    <x v="4"/>
    <n v="620"/>
    <n v="1"/>
    <n v="724"/>
    <s v="S2"/>
    <x v="29"/>
    <n v="8"/>
    <n v="44104"/>
    <n v="44104"/>
    <n v="1991124"/>
    <n v="0"/>
  </r>
  <r>
    <x v="4"/>
    <n v="620"/>
    <n v="1"/>
    <n v="724"/>
    <s v="S2"/>
    <x v="108"/>
    <n v="8"/>
    <n v="45975"/>
    <n v="45975"/>
    <n v="324112"/>
    <n v="0"/>
  </r>
  <r>
    <x v="4"/>
    <n v="620"/>
    <n v="1"/>
    <n v="724"/>
    <s v="S2"/>
    <x v="238"/>
    <n v="8"/>
    <n v="46522"/>
    <n v="46522"/>
    <n v="107422"/>
    <n v="0"/>
  </r>
  <r>
    <x v="4"/>
    <n v="620"/>
    <n v="1"/>
    <n v="724"/>
    <s v="S2"/>
    <x v="68"/>
    <n v="8"/>
    <n v="46823"/>
    <n v="46823"/>
    <n v="946903"/>
    <n v="0"/>
  </r>
  <r>
    <x v="4"/>
    <n v="620"/>
    <n v="1"/>
    <n v="724"/>
    <s v="S2"/>
    <x v="250"/>
    <n v="8"/>
    <n v="46847"/>
    <n v="46847"/>
    <n v="1225318"/>
    <n v="0"/>
  </r>
  <r>
    <x v="4"/>
    <n v="620"/>
    <n v="1"/>
    <n v="724"/>
    <s v="S2"/>
    <x v="134"/>
    <n v="8"/>
    <n v="48514"/>
    <n v="48514"/>
    <n v="1013812"/>
    <n v="0"/>
  </r>
  <r>
    <x v="4"/>
    <n v="620"/>
    <n v="1"/>
    <n v="724"/>
    <s v="S2"/>
    <x v="488"/>
    <n v="8"/>
    <n v="48628"/>
    <n v="48628"/>
    <n v="37304"/>
    <n v="0"/>
  </r>
  <r>
    <x v="4"/>
    <n v="620"/>
    <n v="1"/>
    <n v="724"/>
    <s v="S2"/>
    <x v="305"/>
    <n v="8"/>
    <n v="49256"/>
    <n v="49256"/>
    <n v="651224"/>
    <n v="0"/>
  </r>
  <r>
    <x v="4"/>
    <n v="620"/>
    <n v="1"/>
    <n v="724"/>
    <s v="S2"/>
    <x v="154"/>
    <n v="8"/>
    <n v="49300"/>
    <n v="49300"/>
    <n v="2639580"/>
    <n v="0"/>
  </r>
  <r>
    <x v="4"/>
    <n v="620"/>
    <n v="1"/>
    <n v="724"/>
    <s v="S2"/>
    <x v="161"/>
    <n v="8"/>
    <n v="49410"/>
    <n v="49410"/>
    <n v="549754"/>
    <n v="0"/>
  </r>
  <r>
    <x v="4"/>
    <n v="620"/>
    <n v="1"/>
    <n v="724"/>
    <s v="S2"/>
    <x v="169"/>
    <n v="8"/>
    <n v="50124"/>
    <n v="50124"/>
    <n v="794712"/>
    <n v="0"/>
  </r>
  <r>
    <x v="4"/>
    <n v="620"/>
    <n v="1"/>
    <n v="724"/>
    <s v="S2"/>
    <x v="447"/>
    <n v="8"/>
    <n v="52233"/>
    <n v="52233"/>
    <n v="1125788"/>
    <n v="0"/>
  </r>
  <r>
    <x v="4"/>
    <n v="620"/>
    <n v="1"/>
    <n v="724"/>
    <s v="S2"/>
    <x v="394"/>
    <n v="8"/>
    <n v="52354"/>
    <n v="52354"/>
    <n v="443337"/>
    <n v="0"/>
  </r>
  <r>
    <x v="4"/>
    <n v="620"/>
    <n v="1"/>
    <n v="724"/>
    <s v="S2"/>
    <x v="311"/>
    <n v="8"/>
    <n v="53648"/>
    <n v="53648"/>
    <n v="866263"/>
    <n v="0"/>
  </r>
  <r>
    <x v="4"/>
    <n v="620"/>
    <n v="1"/>
    <n v="724"/>
    <s v="S2"/>
    <x v="67"/>
    <n v="8"/>
    <n v="53787"/>
    <n v="53787"/>
    <n v="1132379"/>
    <n v="0"/>
  </r>
  <r>
    <x v="4"/>
    <n v="620"/>
    <n v="1"/>
    <n v="724"/>
    <s v="S2"/>
    <x v="296"/>
    <n v="8"/>
    <n v="54838"/>
    <n v="54838"/>
    <n v="490313"/>
    <n v="0"/>
  </r>
  <r>
    <x v="4"/>
    <n v="620"/>
    <n v="1"/>
    <n v="724"/>
    <s v="S2"/>
    <x v="60"/>
    <n v="8"/>
    <n v="56083"/>
    <n v="56083"/>
    <n v="1055466"/>
    <n v="0"/>
  </r>
  <r>
    <x v="4"/>
    <n v="620"/>
    <n v="1"/>
    <n v="724"/>
    <s v="S2"/>
    <x v="56"/>
    <n v="8"/>
    <n v="56199"/>
    <n v="56199"/>
    <n v="2949180"/>
    <n v="0"/>
  </r>
  <r>
    <x v="4"/>
    <n v="620"/>
    <n v="1"/>
    <n v="724"/>
    <s v="S2"/>
    <x v="192"/>
    <n v="8"/>
    <n v="56819"/>
    <n v="56819"/>
    <n v="1113926"/>
    <n v="0"/>
  </r>
  <r>
    <x v="4"/>
    <n v="620"/>
    <n v="1"/>
    <n v="724"/>
    <s v="S2"/>
    <x v="338"/>
    <n v="8"/>
    <n v="57046"/>
    <n v="57046"/>
    <n v="2299208"/>
    <n v="0"/>
  </r>
  <r>
    <x v="4"/>
    <n v="620"/>
    <n v="1"/>
    <n v="724"/>
    <s v="S2"/>
    <x v="355"/>
    <n v="8"/>
    <n v="60023"/>
    <n v="60023"/>
    <n v="307461"/>
    <n v="0"/>
  </r>
  <r>
    <x v="4"/>
    <n v="620"/>
    <n v="1"/>
    <n v="724"/>
    <s v="S2"/>
    <x v="392"/>
    <n v="8"/>
    <n v="61257"/>
    <n v="61257"/>
    <n v="589337"/>
    <n v="0"/>
  </r>
  <r>
    <x v="4"/>
    <n v="620"/>
    <n v="1"/>
    <n v="724"/>
    <s v="S2"/>
    <x v="63"/>
    <n v="8"/>
    <n v="62947"/>
    <n v="62947"/>
    <n v="2022966"/>
    <n v="0"/>
  </r>
  <r>
    <x v="4"/>
    <n v="620"/>
    <n v="1"/>
    <n v="724"/>
    <s v="S2"/>
    <x v="73"/>
    <n v="8"/>
    <n v="63729"/>
    <n v="63729"/>
    <n v="915300"/>
    <n v="0"/>
  </r>
  <r>
    <x v="4"/>
    <n v="620"/>
    <n v="1"/>
    <n v="724"/>
    <s v="S2"/>
    <x v="369"/>
    <n v="8"/>
    <n v="65428"/>
    <n v="65428"/>
    <n v="1731989"/>
    <n v="0"/>
  </r>
  <r>
    <x v="4"/>
    <n v="620"/>
    <n v="1"/>
    <n v="724"/>
    <s v="S2"/>
    <x v="168"/>
    <n v="8"/>
    <n v="65878"/>
    <n v="65878"/>
    <n v="1333240"/>
    <n v="0"/>
  </r>
  <r>
    <x v="4"/>
    <n v="620"/>
    <n v="1"/>
    <n v="724"/>
    <s v="S2"/>
    <x v="366"/>
    <n v="8"/>
    <n v="66648"/>
    <n v="66648"/>
    <n v="823814"/>
    <n v="0"/>
  </r>
  <r>
    <x v="4"/>
    <n v="620"/>
    <n v="1"/>
    <n v="724"/>
    <s v="S2"/>
    <x v="333"/>
    <n v="8"/>
    <n v="68224"/>
    <n v="68224"/>
    <n v="1618039"/>
    <n v="0"/>
  </r>
  <r>
    <x v="4"/>
    <n v="620"/>
    <n v="1"/>
    <n v="724"/>
    <s v="S2"/>
    <x v="110"/>
    <n v="8"/>
    <n v="69696"/>
    <n v="69696"/>
    <n v="1773235"/>
    <n v="0"/>
  </r>
  <r>
    <x v="4"/>
    <n v="620"/>
    <n v="1"/>
    <n v="724"/>
    <s v="S2"/>
    <x v="194"/>
    <n v="8"/>
    <n v="70334"/>
    <n v="70334"/>
    <n v="1022968"/>
    <n v="0"/>
  </r>
  <r>
    <x v="4"/>
    <n v="620"/>
    <n v="1"/>
    <n v="724"/>
    <s v="S2"/>
    <x v="153"/>
    <n v="8"/>
    <n v="70412"/>
    <n v="70412"/>
    <n v="3355706"/>
    <n v="0"/>
  </r>
  <r>
    <x v="4"/>
    <n v="620"/>
    <n v="1"/>
    <n v="724"/>
    <s v="S2"/>
    <x v="332"/>
    <n v="8"/>
    <n v="70694"/>
    <n v="70694"/>
    <n v="184270"/>
    <n v="0"/>
  </r>
  <r>
    <x v="4"/>
    <n v="620"/>
    <n v="1"/>
    <n v="724"/>
    <s v="S2"/>
    <x v="563"/>
    <n v="8"/>
    <n v="71210"/>
    <n v="71210"/>
    <n v="7233"/>
    <n v="0"/>
  </r>
  <r>
    <x v="4"/>
    <n v="620"/>
    <n v="1"/>
    <n v="724"/>
    <s v="S2"/>
    <x v="749"/>
    <n v="8"/>
    <n v="72214"/>
    <n v="72214"/>
    <n v="12556"/>
    <n v="0"/>
  </r>
  <r>
    <x v="4"/>
    <n v="620"/>
    <n v="1"/>
    <n v="724"/>
    <s v="S2"/>
    <x v="329"/>
    <n v="8"/>
    <n v="72597"/>
    <n v="72597"/>
    <n v="1265886"/>
    <n v="0"/>
  </r>
  <r>
    <x v="4"/>
    <n v="620"/>
    <n v="1"/>
    <n v="724"/>
    <s v="S2"/>
    <x v="116"/>
    <n v="8"/>
    <n v="73552"/>
    <n v="73552"/>
    <n v="660127"/>
    <n v="0"/>
  </r>
  <r>
    <x v="4"/>
    <n v="620"/>
    <n v="1"/>
    <n v="724"/>
    <s v="S2"/>
    <x v="292"/>
    <n v="8"/>
    <n v="73741"/>
    <n v="73741"/>
    <n v="11866891"/>
    <n v="0"/>
  </r>
  <r>
    <x v="4"/>
    <n v="620"/>
    <n v="1"/>
    <n v="724"/>
    <s v="S2"/>
    <x v="357"/>
    <n v="8"/>
    <n v="74784"/>
    <n v="74784"/>
    <n v="273747"/>
    <n v="0"/>
  </r>
  <r>
    <x v="4"/>
    <n v="620"/>
    <n v="1"/>
    <n v="724"/>
    <s v="S2"/>
    <x v="145"/>
    <n v="8"/>
    <n v="76463"/>
    <n v="76463"/>
    <n v="4934688"/>
    <n v="0"/>
  </r>
  <r>
    <x v="4"/>
    <n v="620"/>
    <n v="1"/>
    <n v="724"/>
    <s v="S2"/>
    <x v="347"/>
    <n v="8"/>
    <n v="77003"/>
    <n v="77003"/>
    <n v="2306814"/>
    <n v="0"/>
  </r>
  <r>
    <x v="4"/>
    <n v="620"/>
    <n v="1"/>
    <n v="724"/>
    <s v="S2"/>
    <x v="285"/>
    <n v="8"/>
    <n v="77281"/>
    <n v="77281"/>
    <n v="30964"/>
    <n v="0"/>
  </r>
  <r>
    <x v="4"/>
    <n v="620"/>
    <n v="1"/>
    <n v="724"/>
    <s v="S2"/>
    <x v="301"/>
    <n v="8"/>
    <n v="81130"/>
    <n v="81130"/>
    <n v="5480034"/>
    <n v="0"/>
  </r>
  <r>
    <x v="4"/>
    <n v="620"/>
    <n v="1"/>
    <n v="724"/>
    <s v="S2"/>
    <x v="367"/>
    <n v="8"/>
    <n v="81350"/>
    <n v="81350"/>
    <n v="262629"/>
    <n v="0"/>
  </r>
  <r>
    <x v="4"/>
    <n v="620"/>
    <n v="1"/>
    <n v="724"/>
    <s v="S2"/>
    <x v="498"/>
    <n v="8"/>
    <n v="81742"/>
    <n v="81742"/>
    <n v="70554"/>
    <n v="0"/>
  </r>
  <r>
    <x v="4"/>
    <n v="620"/>
    <n v="1"/>
    <n v="724"/>
    <s v="S2"/>
    <x v="734"/>
    <n v="8"/>
    <n v="81820"/>
    <n v="81820"/>
    <n v="51745"/>
    <n v="0"/>
  </r>
  <r>
    <x v="4"/>
    <n v="620"/>
    <n v="1"/>
    <n v="724"/>
    <s v="S2"/>
    <x v="147"/>
    <n v="8"/>
    <n v="83405"/>
    <n v="83405"/>
    <n v="816421"/>
    <n v="0"/>
  </r>
  <r>
    <x v="4"/>
    <n v="620"/>
    <n v="1"/>
    <n v="724"/>
    <s v="S2"/>
    <x v="315"/>
    <n v="8"/>
    <n v="84381"/>
    <n v="84381"/>
    <n v="2817789"/>
    <n v="0"/>
  </r>
  <r>
    <x v="4"/>
    <n v="620"/>
    <n v="1"/>
    <n v="724"/>
    <s v="S2"/>
    <x v="433"/>
    <n v="8"/>
    <n v="84926"/>
    <n v="84926"/>
    <n v="2318670"/>
    <n v="0"/>
  </r>
  <r>
    <x v="4"/>
    <n v="620"/>
    <n v="1"/>
    <n v="724"/>
    <s v="S2"/>
    <x v="206"/>
    <n v="8"/>
    <n v="85830"/>
    <n v="85830"/>
    <n v="4205254"/>
    <n v="0"/>
  </r>
  <r>
    <x v="4"/>
    <n v="620"/>
    <n v="1"/>
    <n v="724"/>
    <s v="S2"/>
    <x v="234"/>
    <n v="8"/>
    <n v="85992"/>
    <n v="85992"/>
    <n v="86211"/>
    <n v="0"/>
  </r>
  <r>
    <x v="4"/>
    <n v="620"/>
    <n v="1"/>
    <n v="724"/>
    <s v="S2"/>
    <x v="66"/>
    <n v="8"/>
    <n v="86079"/>
    <n v="86079"/>
    <n v="3137559"/>
    <n v="0"/>
  </r>
  <r>
    <x v="4"/>
    <n v="620"/>
    <n v="1"/>
    <n v="724"/>
    <s v="S2"/>
    <x v="308"/>
    <n v="8"/>
    <n v="89996"/>
    <n v="89996"/>
    <n v="321213"/>
    <n v="0"/>
  </r>
  <r>
    <x v="4"/>
    <n v="620"/>
    <n v="1"/>
    <n v="724"/>
    <s v="S2"/>
    <x v="295"/>
    <n v="8"/>
    <n v="92933"/>
    <n v="92933"/>
    <n v="3387901"/>
    <n v="0"/>
  </r>
  <r>
    <x v="4"/>
    <n v="620"/>
    <n v="1"/>
    <n v="724"/>
    <s v="S2"/>
    <x v="344"/>
    <n v="8"/>
    <n v="93710"/>
    <n v="93710"/>
    <n v="18749"/>
    <n v="0"/>
  </r>
  <r>
    <x v="4"/>
    <n v="620"/>
    <n v="1"/>
    <n v="724"/>
    <s v="S2"/>
    <x v="325"/>
    <n v="8"/>
    <n v="93950"/>
    <n v="93950"/>
    <n v="2249362"/>
    <n v="0"/>
  </r>
  <r>
    <x v="4"/>
    <n v="620"/>
    <n v="1"/>
    <n v="724"/>
    <s v="S2"/>
    <x v="496"/>
    <n v="8"/>
    <n v="94675"/>
    <n v="94675"/>
    <n v="55533"/>
    <n v="0"/>
  </r>
  <r>
    <x v="4"/>
    <n v="620"/>
    <n v="1"/>
    <n v="724"/>
    <s v="S2"/>
    <x v="313"/>
    <n v="8"/>
    <n v="94683"/>
    <n v="94683"/>
    <n v="1644046"/>
    <n v="0"/>
  </r>
  <r>
    <x v="4"/>
    <n v="620"/>
    <n v="1"/>
    <n v="724"/>
    <s v="S2"/>
    <x v="359"/>
    <n v="8"/>
    <n v="96522"/>
    <n v="96522"/>
    <n v="5262382"/>
    <n v="0"/>
  </r>
  <r>
    <x v="4"/>
    <n v="620"/>
    <n v="1"/>
    <n v="724"/>
    <s v="S2"/>
    <x v="331"/>
    <n v="8"/>
    <n v="96975"/>
    <n v="96975"/>
    <n v="930910"/>
    <n v="0"/>
  </r>
  <r>
    <x v="4"/>
    <n v="620"/>
    <n v="1"/>
    <n v="724"/>
    <s v="S2"/>
    <x v="300"/>
    <n v="8"/>
    <n v="98189"/>
    <n v="98189"/>
    <n v="1456237"/>
    <n v="0"/>
  </r>
  <r>
    <x v="4"/>
    <n v="620"/>
    <n v="1"/>
    <n v="724"/>
    <s v="S2"/>
    <x v="373"/>
    <n v="8"/>
    <n v="99487"/>
    <n v="99487"/>
    <n v="2351954"/>
    <n v="0"/>
  </r>
  <r>
    <x v="4"/>
    <n v="620"/>
    <n v="1"/>
    <n v="724"/>
    <s v="S2"/>
    <x v="146"/>
    <n v="8"/>
    <n v="101476"/>
    <n v="101476"/>
    <n v="7002007"/>
    <n v="0"/>
  </r>
  <r>
    <x v="4"/>
    <n v="620"/>
    <n v="1"/>
    <n v="724"/>
    <s v="S2"/>
    <x v="195"/>
    <n v="8"/>
    <n v="101484"/>
    <n v="101484"/>
    <n v="935090"/>
    <n v="0"/>
  </r>
  <r>
    <x v="4"/>
    <n v="620"/>
    <n v="1"/>
    <n v="724"/>
    <s v="S2"/>
    <x v="69"/>
    <n v="8"/>
    <n v="107341"/>
    <n v="107341"/>
    <n v="3046135"/>
    <n v="0"/>
  </r>
  <r>
    <x v="4"/>
    <n v="620"/>
    <n v="1"/>
    <n v="724"/>
    <s v="S2"/>
    <x v="172"/>
    <n v="8"/>
    <n v="110128"/>
    <n v="110128"/>
    <n v="14912926"/>
    <n v="0"/>
  </r>
  <r>
    <x v="4"/>
    <n v="620"/>
    <n v="1"/>
    <n v="724"/>
    <s v="S2"/>
    <x v="361"/>
    <n v="8"/>
    <n v="111225"/>
    <n v="111225"/>
    <n v="613647"/>
    <n v="0"/>
  </r>
  <r>
    <x v="4"/>
    <n v="620"/>
    <n v="1"/>
    <n v="724"/>
    <s v="S2"/>
    <x v="166"/>
    <n v="8"/>
    <n v="113099"/>
    <n v="113099"/>
    <n v="6477486"/>
    <n v="0"/>
  </r>
  <r>
    <x v="4"/>
    <n v="620"/>
    <n v="1"/>
    <n v="724"/>
    <s v="S2"/>
    <x v="363"/>
    <n v="8"/>
    <n v="115910"/>
    <n v="115910"/>
    <n v="5991976"/>
    <n v="0"/>
  </r>
  <r>
    <x v="4"/>
    <n v="620"/>
    <n v="1"/>
    <n v="724"/>
    <s v="S2"/>
    <x v="321"/>
    <n v="8"/>
    <n v="116886"/>
    <n v="116886"/>
    <n v="314728"/>
    <n v="0"/>
  </r>
  <r>
    <x v="4"/>
    <n v="620"/>
    <n v="1"/>
    <n v="724"/>
    <s v="S2"/>
    <x v="362"/>
    <n v="8"/>
    <n v="117272"/>
    <n v="117272"/>
    <n v="2655168"/>
    <n v="0"/>
  </r>
  <r>
    <x v="4"/>
    <n v="620"/>
    <n v="1"/>
    <n v="724"/>
    <s v="S2"/>
    <x v="164"/>
    <n v="8"/>
    <n v="117609"/>
    <n v="117609"/>
    <n v="4556081"/>
    <n v="0"/>
  </r>
  <r>
    <x v="4"/>
    <n v="620"/>
    <n v="1"/>
    <n v="724"/>
    <s v="S2"/>
    <x v="213"/>
    <n v="8"/>
    <n v="119640"/>
    <n v="119640"/>
    <n v="320125"/>
    <n v="0"/>
  </r>
  <r>
    <x v="4"/>
    <n v="620"/>
    <n v="1"/>
    <n v="724"/>
    <s v="S2"/>
    <x v="432"/>
    <n v="8"/>
    <n v="120267"/>
    <n v="120267"/>
    <n v="282269"/>
    <n v="0"/>
  </r>
  <r>
    <x v="4"/>
    <n v="620"/>
    <n v="1"/>
    <n v="724"/>
    <s v="S2"/>
    <x v="397"/>
    <n v="8"/>
    <n v="122022"/>
    <n v="122022"/>
    <n v="1589971"/>
    <n v="0"/>
  </r>
  <r>
    <x v="4"/>
    <n v="620"/>
    <n v="1"/>
    <n v="724"/>
    <s v="S2"/>
    <x v="411"/>
    <n v="8"/>
    <n v="123011"/>
    <n v="123011"/>
    <n v="1914987"/>
    <n v="0"/>
  </r>
  <r>
    <x v="4"/>
    <n v="620"/>
    <n v="1"/>
    <n v="724"/>
    <s v="S2"/>
    <x v="107"/>
    <n v="8"/>
    <n v="124347"/>
    <n v="124347"/>
    <n v="1773270"/>
    <n v="0"/>
  </r>
  <r>
    <x v="4"/>
    <n v="620"/>
    <n v="1"/>
    <n v="724"/>
    <s v="S2"/>
    <x v="299"/>
    <n v="8"/>
    <n v="125289"/>
    <n v="125289"/>
    <n v="5049089"/>
    <n v="0"/>
  </r>
  <r>
    <x v="4"/>
    <n v="620"/>
    <n v="1"/>
    <n v="724"/>
    <s v="S2"/>
    <x v="163"/>
    <n v="8"/>
    <n v="126909"/>
    <n v="126909"/>
    <n v="1412154"/>
    <n v="0"/>
  </r>
  <r>
    <x v="4"/>
    <n v="620"/>
    <n v="1"/>
    <n v="724"/>
    <s v="S2"/>
    <x v="266"/>
    <n v="8"/>
    <n v="129368"/>
    <n v="129368"/>
    <n v="757605"/>
    <n v="0"/>
  </r>
  <r>
    <x v="4"/>
    <n v="620"/>
    <n v="1"/>
    <n v="724"/>
    <s v="S2"/>
    <x v="512"/>
    <n v="8"/>
    <n v="131167"/>
    <n v="131167"/>
    <n v="392386"/>
    <n v="0"/>
  </r>
  <r>
    <x v="4"/>
    <n v="620"/>
    <n v="1"/>
    <n v="724"/>
    <s v="S2"/>
    <x v="183"/>
    <n v="8"/>
    <n v="132092"/>
    <n v="132092"/>
    <n v="1372334"/>
    <n v="0"/>
  </r>
  <r>
    <x v="4"/>
    <n v="620"/>
    <n v="1"/>
    <n v="724"/>
    <s v="S2"/>
    <x v="527"/>
    <n v="8"/>
    <n v="132265"/>
    <n v="132265"/>
    <n v="360181"/>
    <n v="0"/>
  </r>
  <r>
    <x v="4"/>
    <n v="620"/>
    <n v="1"/>
    <n v="724"/>
    <s v="S2"/>
    <x v="368"/>
    <n v="8"/>
    <n v="132318"/>
    <n v="132318"/>
    <n v="2180465"/>
    <n v="0"/>
  </r>
  <r>
    <x v="4"/>
    <n v="620"/>
    <n v="1"/>
    <n v="724"/>
    <s v="S2"/>
    <x v="400"/>
    <n v="8"/>
    <n v="136966"/>
    <n v="136966"/>
    <n v="1095265"/>
    <n v="0"/>
  </r>
  <r>
    <x v="4"/>
    <n v="620"/>
    <n v="1"/>
    <n v="724"/>
    <s v="S2"/>
    <x v="35"/>
    <n v="8"/>
    <n v="137313"/>
    <n v="137313"/>
    <n v="6745561"/>
    <n v="0"/>
  </r>
  <r>
    <x v="4"/>
    <n v="620"/>
    <n v="1"/>
    <n v="724"/>
    <s v="S2"/>
    <x v="370"/>
    <n v="8"/>
    <n v="137724"/>
    <n v="137724"/>
    <n v="1957051"/>
    <n v="0"/>
  </r>
  <r>
    <x v="4"/>
    <n v="620"/>
    <n v="1"/>
    <n v="724"/>
    <s v="S2"/>
    <x v="395"/>
    <n v="8"/>
    <n v="141340"/>
    <n v="141340"/>
    <n v="1068071"/>
    <n v="0"/>
  </r>
  <r>
    <x v="4"/>
    <n v="620"/>
    <n v="1"/>
    <n v="724"/>
    <s v="S2"/>
    <x v="155"/>
    <n v="8"/>
    <n v="142467"/>
    <n v="142467"/>
    <n v="8190928"/>
    <n v="0"/>
  </r>
  <r>
    <x v="4"/>
    <n v="620"/>
    <n v="1"/>
    <n v="724"/>
    <s v="S2"/>
    <x v="494"/>
    <n v="8"/>
    <n v="143663"/>
    <n v="143663"/>
    <n v="72838"/>
    <n v="0"/>
  </r>
  <r>
    <x v="4"/>
    <n v="620"/>
    <n v="1"/>
    <n v="724"/>
    <s v="S2"/>
    <x v="64"/>
    <n v="8"/>
    <n v="146764"/>
    <n v="146764"/>
    <n v="595172"/>
    <n v="0"/>
  </r>
  <r>
    <x v="4"/>
    <n v="620"/>
    <n v="1"/>
    <n v="724"/>
    <s v="S2"/>
    <x v="410"/>
    <n v="8"/>
    <n v="148193"/>
    <n v="148193"/>
    <n v="630622"/>
    <n v="0"/>
  </r>
  <r>
    <x v="4"/>
    <n v="620"/>
    <n v="1"/>
    <n v="724"/>
    <s v="S2"/>
    <x v="655"/>
    <n v="8"/>
    <n v="149698"/>
    <n v="149698"/>
    <n v="229308"/>
    <n v="0"/>
  </r>
  <r>
    <x v="4"/>
    <n v="620"/>
    <n v="1"/>
    <n v="724"/>
    <s v="S2"/>
    <x v="337"/>
    <n v="8"/>
    <n v="150284"/>
    <n v="150284"/>
    <n v="740558"/>
    <n v="0"/>
  </r>
  <r>
    <x v="4"/>
    <n v="620"/>
    <n v="1"/>
    <n v="724"/>
    <s v="S2"/>
    <x v="364"/>
    <n v="8"/>
    <n v="151020"/>
    <n v="151020"/>
    <n v="1153909"/>
    <n v="0"/>
  </r>
  <r>
    <x v="4"/>
    <n v="620"/>
    <n v="1"/>
    <n v="724"/>
    <s v="S2"/>
    <x v="421"/>
    <n v="8"/>
    <n v="152769"/>
    <n v="152769"/>
    <n v="2000133"/>
    <n v="0"/>
  </r>
  <r>
    <x v="4"/>
    <n v="620"/>
    <n v="1"/>
    <n v="724"/>
    <s v="S2"/>
    <x v="115"/>
    <n v="8"/>
    <n v="153133"/>
    <n v="153133"/>
    <n v="3086031"/>
    <n v="0"/>
  </r>
  <r>
    <x v="4"/>
    <n v="620"/>
    <n v="1"/>
    <n v="724"/>
    <s v="S2"/>
    <x v="79"/>
    <n v="8"/>
    <n v="155244"/>
    <n v="155244"/>
    <n v="2053937"/>
    <n v="0"/>
  </r>
  <r>
    <x v="4"/>
    <n v="620"/>
    <n v="1"/>
    <n v="724"/>
    <s v="S2"/>
    <x v="319"/>
    <n v="8"/>
    <n v="157209"/>
    <n v="157209"/>
    <n v="8265869"/>
    <n v="0"/>
  </r>
  <r>
    <x v="4"/>
    <n v="620"/>
    <n v="1"/>
    <n v="724"/>
    <s v="S2"/>
    <x v="387"/>
    <n v="8"/>
    <n v="157417"/>
    <n v="157417"/>
    <n v="1961557"/>
    <n v="0"/>
  </r>
  <r>
    <x v="4"/>
    <n v="620"/>
    <n v="1"/>
    <n v="724"/>
    <s v="S2"/>
    <x v="27"/>
    <n v="8"/>
    <n v="158091"/>
    <n v="158091"/>
    <n v="1215318"/>
    <n v="0"/>
  </r>
  <r>
    <x v="4"/>
    <n v="620"/>
    <n v="1"/>
    <n v="724"/>
    <s v="S2"/>
    <x v="412"/>
    <n v="8"/>
    <n v="159127"/>
    <n v="159127"/>
    <n v="5957615"/>
    <n v="0"/>
  </r>
  <r>
    <x v="4"/>
    <n v="620"/>
    <n v="1"/>
    <n v="724"/>
    <s v="S2"/>
    <x v="159"/>
    <n v="8"/>
    <n v="164037"/>
    <n v="164037"/>
    <n v="7868570"/>
    <n v="0"/>
  </r>
  <r>
    <x v="4"/>
    <n v="620"/>
    <n v="1"/>
    <n v="724"/>
    <s v="S2"/>
    <x v="62"/>
    <n v="8"/>
    <n v="165556"/>
    <n v="165556"/>
    <n v="2833444"/>
    <n v="0"/>
  </r>
  <r>
    <x v="4"/>
    <n v="620"/>
    <n v="1"/>
    <n v="724"/>
    <s v="S2"/>
    <x v="149"/>
    <n v="8"/>
    <n v="165996"/>
    <n v="165996"/>
    <n v="2316337"/>
    <n v="0"/>
  </r>
  <r>
    <x v="4"/>
    <n v="620"/>
    <n v="1"/>
    <n v="724"/>
    <s v="S2"/>
    <x v="290"/>
    <n v="8"/>
    <n v="166443"/>
    <n v="166443"/>
    <n v="6307658"/>
    <n v="0"/>
  </r>
  <r>
    <x v="4"/>
    <n v="620"/>
    <n v="1"/>
    <n v="724"/>
    <s v="S2"/>
    <x v="278"/>
    <n v="8"/>
    <n v="167625"/>
    <n v="167625"/>
    <n v="83429"/>
    <n v="0"/>
  </r>
  <r>
    <x v="4"/>
    <n v="620"/>
    <n v="1"/>
    <n v="724"/>
    <s v="S2"/>
    <x v="235"/>
    <n v="8"/>
    <n v="168605"/>
    <n v="168605"/>
    <n v="430084"/>
    <n v="0"/>
  </r>
  <r>
    <x v="4"/>
    <n v="620"/>
    <n v="1"/>
    <n v="724"/>
    <s v="S2"/>
    <x v="402"/>
    <n v="8"/>
    <n v="170050"/>
    <n v="170050"/>
    <n v="169823"/>
    <n v="0"/>
  </r>
  <r>
    <x v="4"/>
    <n v="620"/>
    <n v="1"/>
    <n v="724"/>
    <s v="S2"/>
    <x v="283"/>
    <n v="8"/>
    <n v="172185"/>
    <n v="172185"/>
    <n v="5723303"/>
    <n v="0"/>
  </r>
  <r>
    <x v="4"/>
    <n v="620"/>
    <n v="1"/>
    <n v="724"/>
    <s v="S2"/>
    <x v="502"/>
    <n v="8"/>
    <n v="174542"/>
    <n v="174542"/>
    <n v="2756939"/>
    <n v="0"/>
  </r>
  <r>
    <x v="4"/>
    <n v="620"/>
    <n v="1"/>
    <n v="724"/>
    <s v="S2"/>
    <x v="61"/>
    <n v="8"/>
    <n v="177283"/>
    <n v="177283"/>
    <n v="2061485"/>
    <n v="0"/>
  </r>
  <r>
    <x v="4"/>
    <n v="620"/>
    <n v="1"/>
    <n v="724"/>
    <s v="S2"/>
    <x v="483"/>
    <n v="8"/>
    <n v="181471"/>
    <n v="181471"/>
    <n v="2632512"/>
    <n v="0"/>
  </r>
  <r>
    <x v="4"/>
    <n v="620"/>
    <n v="1"/>
    <n v="724"/>
    <s v="S2"/>
    <x v="438"/>
    <n v="8"/>
    <n v="181760"/>
    <n v="181760"/>
    <n v="2134800"/>
    <n v="0"/>
  </r>
  <r>
    <x v="4"/>
    <n v="620"/>
    <n v="1"/>
    <n v="724"/>
    <s v="S2"/>
    <x v="750"/>
    <n v="8"/>
    <n v="182398"/>
    <n v="182398"/>
    <n v="7945"/>
    <n v="0"/>
  </r>
  <r>
    <x v="4"/>
    <n v="620"/>
    <n v="1"/>
    <n v="724"/>
    <s v="S2"/>
    <x v="540"/>
    <n v="8"/>
    <n v="185104"/>
    <n v="185104"/>
    <n v="590685"/>
    <n v="0"/>
  </r>
  <r>
    <x v="4"/>
    <n v="620"/>
    <n v="1"/>
    <n v="724"/>
    <s v="S2"/>
    <x v="78"/>
    <n v="8"/>
    <n v="190589"/>
    <n v="190589"/>
    <n v="5820084"/>
    <n v="0"/>
  </r>
  <r>
    <x v="4"/>
    <n v="620"/>
    <n v="1"/>
    <n v="724"/>
    <s v="S2"/>
    <x v="391"/>
    <n v="8"/>
    <n v="191203"/>
    <n v="191203"/>
    <n v="1352399"/>
    <n v="0"/>
  </r>
  <r>
    <x v="4"/>
    <n v="620"/>
    <n v="1"/>
    <n v="724"/>
    <s v="S2"/>
    <x v="407"/>
    <n v="8"/>
    <n v="196409"/>
    <n v="196409"/>
    <n v="324747"/>
    <n v="0"/>
  </r>
  <r>
    <x v="4"/>
    <n v="620"/>
    <n v="1"/>
    <n v="724"/>
    <s v="S2"/>
    <x v="405"/>
    <n v="8"/>
    <n v="196751"/>
    <n v="196751"/>
    <n v="3369978"/>
    <n v="0"/>
  </r>
  <r>
    <x v="4"/>
    <n v="620"/>
    <n v="1"/>
    <n v="724"/>
    <s v="S2"/>
    <x v="349"/>
    <n v="8"/>
    <n v="198575"/>
    <n v="198575"/>
    <n v="4839182"/>
    <n v="0"/>
  </r>
  <r>
    <x v="4"/>
    <n v="620"/>
    <n v="1"/>
    <n v="724"/>
    <s v="S2"/>
    <x v="386"/>
    <n v="8"/>
    <n v="204312"/>
    <n v="204312"/>
    <n v="1229587"/>
    <n v="0"/>
  </r>
  <r>
    <x v="4"/>
    <n v="620"/>
    <n v="1"/>
    <n v="724"/>
    <s v="S2"/>
    <x v="384"/>
    <n v="8"/>
    <n v="204654"/>
    <n v="204654"/>
    <n v="215600"/>
    <n v="0"/>
  </r>
  <r>
    <x v="4"/>
    <n v="620"/>
    <n v="1"/>
    <n v="724"/>
    <s v="S2"/>
    <x v="426"/>
    <n v="8"/>
    <n v="207605"/>
    <n v="207605"/>
    <n v="2796314"/>
    <n v="0"/>
  </r>
  <r>
    <x v="4"/>
    <n v="620"/>
    <n v="1"/>
    <n v="724"/>
    <s v="S2"/>
    <x v="458"/>
    <n v="8"/>
    <n v="208863"/>
    <n v="208863"/>
    <n v="2809709"/>
    <n v="0"/>
  </r>
  <r>
    <x v="4"/>
    <n v="620"/>
    <n v="1"/>
    <n v="724"/>
    <s v="S2"/>
    <x v="396"/>
    <n v="8"/>
    <n v="209143"/>
    <n v="209143"/>
    <n v="6341864"/>
    <n v="0"/>
  </r>
  <r>
    <x v="4"/>
    <n v="620"/>
    <n v="1"/>
    <n v="724"/>
    <s v="S2"/>
    <x v="724"/>
    <n v="8"/>
    <n v="212558"/>
    <n v="212558"/>
    <n v="56128"/>
    <n v="0"/>
  </r>
  <r>
    <x v="4"/>
    <n v="620"/>
    <n v="1"/>
    <n v="724"/>
    <s v="S2"/>
    <x v="39"/>
    <n v="8"/>
    <n v="214678"/>
    <n v="214678"/>
    <n v="12839066"/>
    <n v="0"/>
  </r>
  <r>
    <x v="4"/>
    <n v="620"/>
    <n v="1"/>
    <n v="724"/>
    <s v="S2"/>
    <x v="28"/>
    <n v="8"/>
    <n v="218204"/>
    <n v="218204"/>
    <n v="2096828"/>
    <n v="0"/>
  </r>
  <r>
    <x v="4"/>
    <n v="620"/>
    <n v="1"/>
    <n v="724"/>
    <s v="S2"/>
    <x v="444"/>
    <n v="8"/>
    <n v="218776"/>
    <n v="218776"/>
    <n v="210432"/>
    <n v="0"/>
  </r>
  <r>
    <x v="4"/>
    <n v="620"/>
    <n v="1"/>
    <n v="724"/>
    <s v="S2"/>
    <x v="448"/>
    <n v="8"/>
    <n v="223068"/>
    <n v="223068"/>
    <n v="360951"/>
    <n v="0"/>
  </r>
  <r>
    <x v="4"/>
    <n v="620"/>
    <n v="1"/>
    <n v="724"/>
    <s v="S2"/>
    <x v="160"/>
    <n v="8"/>
    <n v="223323"/>
    <n v="223323"/>
    <n v="3121920"/>
    <n v="0"/>
  </r>
  <r>
    <x v="4"/>
    <n v="620"/>
    <n v="1"/>
    <n v="724"/>
    <s v="S2"/>
    <x v="32"/>
    <n v="8"/>
    <n v="227636"/>
    <n v="227636"/>
    <n v="4665680"/>
    <n v="0"/>
  </r>
  <r>
    <x v="4"/>
    <n v="620"/>
    <n v="1"/>
    <n v="724"/>
    <s v="S2"/>
    <x v="436"/>
    <n v="8"/>
    <n v="227670"/>
    <n v="227670"/>
    <n v="934530"/>
    <n v="0"/>
  </r>
  <r>
    <x v="4"/>
    <n v="620"/>
    <n v="1"/>
    <n v="724"/>
    <s v="S2"/>
    <x v="442"/>
    <n v="8"/>
    <n v="227751"/>
    <n v="227751"/>
    <n v="1029001"/>
    <n v="0"/>
  </r>
  <r>
    <x v="4"/>
    <n v="620"/>
    <n v="1"/>
    <n v="724"/>
    <s v="S2"/>
    <x v="379"/>
    <n v="8"/>
    <n v="228299"/>
    <n v="228299"/>
    <n v="641449"/>
    <n v="0"/>
  </r>
  <r>
    <x v="4"/>
    <n v="620"/>
    <n v="1"/>
    <n v="724"/>
    <s v="S2"/>
    <x v="376"/>
    <n v="8"/>
    <n v="230252"/>
    <n v="230252"/>
    <n v="4555109"/>
    <n v="0"/>
  </r>
  <r>
    <x v="4"/>
    <n v="620"/>
    <n v="1"/>
    <n v="724"/>
    <s v="S2"/>
    <x v="205"/>
    <n v="8"/>
    <n v="234217"/>
    <n v="234217"/>
    <n v="4665061"/>
    <n v="0"/>
  </r>
  <r>
    <x v="4"/>
    <n v="620"/>
    <n v="1"/>
    <n v="724"/>
    <s v="S2"/>
    <x v="419"/>
    <n v="8"/>
    <n v="241611"/>
    <n v="241611"/>
    <n v="3286977"/>
    <n v="0"/>
  </r>
  <r>
    <x v="4"/>
    <n v="620"/>
    <n v="1"/>
    <n v="724"/>
    <s v="S2"/>
    <x v="353"/>
    <n v="8"/>
    <n v="242532"/>
    <n v="242532"/>
    <n v="433761"/>
    <n v="0"/>
  </r>
  <r>
    <x v="4"/>
    <n v="620"/>
    <n v="1"/>
    <n v="724"/>
    <s v="S2"/>
    <x v="158"/>
    <n v="8"/>
    <n v="245589"/>
    <n v="245589"/>
    <n v="1203286"/>
    <n v="0"/>
  </r>
  <r>
    <x v="4"/>
    <n v="620"/>
    <n v="1"/>
    <n v="724"/>
    <s v="S2"/>
    <x v="75"/>
    <n v="8"/>
    <n v="247675"/>
    <n v="247675"/>
    <n v="2881897"/>
    <n v="0"/>
  </r>
  <r>
    <x v="4"/>
    <n v="620"/>
    <n v="1"/>
    <n v="724"/>
    <s v="S2"/>
    <x v="167"/>
    <n v="8"/>
    <n v="248333"/>
    <n v="248333"/>
    <n v="2562626"/>
    <n v="0"/>
  </r>
  <r>
    <x v="4"/>
    <n v="620"/>
    <n v="1"/>
    <n v="724"/>
    <s v="S2"/>
    <x v="345"/>
    <n v="8"/>
    <n v="248491"/>
    <n v="248491"/>
    <n v="1783028"/>
    <n v="0"/>
  </r>
  <r>
    <x v="4"/>
    <n v="620"/>
    <n v="1"/>
    <n v="724"/>
    <s v="S2"/>
    <x v="389"/>
    <n v="8"/>
    <n v="250199"/>
    <n v="250199"/>
    <n v="273946"/>
    <n v="0"/>
  </r>
  <r>
    <x v="4"/>
    <n v="620"/>
    <n v="1"/>
    <n v="724"/>
    <s v="S2"/>
    <x v="371"/>
    <n v="8"/>
    <n v="252343"/>
    <n v="252343"/>
    <n v="606397"/>
    <n v="0"/>
  </r>
  <r>
    <x v="4"/>
    <n v="620"/>
    <n v="1"/>
    <n v="724"/>
    <s v="S2"/>
    <x v="322"/>
    <n v="8"/>
    <n v="252898"/>
    <n v="252898"/>
    <n v="755793"/>
    <n v="0"/>
  </r>
  <r>
    <x v="4"/>
    <n v="620"/>
    <n v="1"/>
    <n v="724"/>
    <s v="S2"/>
    <x v="430"/>
    <n v="8"/>
    <n v="258400"/>
    <n v="258400"/>
    <n v="362588"/>
    <n v="0"/>
  </r>
  <r>
    <x v="4"/>
    <n v="620"/>
    <n v="1"/>
    <n v="724"/>
    <s v="S2"/>
    <x v="434"/>
    <n v="8"/>
    <n v="259685"/>
    <n v="259685"/>
    <n v="7585593"/>
    <n v="0"/>
  </r>
  <r>
    <x v="4"/>
    <n v="620"/>
    <n v="1"/>
    <n v="724"/>
    <s v="S2"/>
    <x v="390"/>
    <n v="8"/>
    <n v="260323"/>
    <n v="260323"/>
    <n v="214936"/>
    <n v="0"/>
  </r>
  <r>
    <x v="4"/>
    <n v="620"/>
    <n v="1"/>
    <n v="724"/>
    <s v="S2"/>
    <x v="414"/>
    <n v="8"/>
    <n v="265517"/>
    <n v="265517"/>
    <n v="6687176"/>
    <n v="0"/>
  </r>
  <r>
    <x v="4"/>
    <n v="620"/>
    <n v="1"/>
    <n v="724"/>
    <s v="S2"/>
    <x v="65"/>
    <n v="8"/>
    <n v="267327"/>
    <n v="267327"/>
    <n v="3261932"/>
    <n v="0"/>
  </r>
  <r>
    <x v="4"/>
    <n v="620"/>
    <n v="1"/>
    <n v="724"/>
    <s v="S2"/>
    <x v="351"/>
    <n v="8"/>
    <n v="270289"/>
    <n v="270289"/>
    <n v="14365001"/>
    <n v="0"/>
  </r>
  <r>
    <x v="4"/>
    <n v="620"/>
    <n v="1"/>
    <n v="724"/>
    <s v="S2"/>
    <x v="477"/>
    <n v="8"/>
    <n v="271384"/>
    <n v="271384"/>
    <n v="5194108"/>
    <n v="0"/>
  </r>
  <r>
    <x v="4"/>
    <n v="620"/>
    <n v="1"/>
    <n v="724"/>
    <s v="S2"/>
    <x v="404"/>
    <n v="8"/>
    <n v="274792"/>
    <n v="274792"/>
    <n v="1414717"/>
    <n v="0"/>
  </r>
  <r>
    <x v="4"/>
    <n v="620"/>
    <n v="1"/>
    <n v="724"/>
    <s v="S2"/>
    <x v="729"/>
    <n v="8"/>
    <n v="275125"/>
    <n v="275125"/>
    <n v="51280"/>
    <n v="0"/>
  </r>
  <r>
    <x v="4"/>
    <n v="620"/>
    <n v="1"/>
    <n v="724"/>
    <s v="S2"/>
    <x v="334"/>
    <n v="8"/>
    <n v="279222"/>
    <n v="279222"/>
    <n v="2241504"/>
    <n v="0"/>
  </r>
  <r>
    <x v="4"/>
    <n v="620"/>
    <n v="1"/>
    <n v="724"/>
    <s v="S2"/>
    <x v="718"/>
    <n v="8"/>
    <n v="280421"/>
    <n v="280421"/>
    <n v="66046"/>
    <n v="0"/>
  </r>
  <r>
    <x v="4"/>
    <n v="620"/>
    <n v="1"/>
    <n v="724"/>
    <s v="S2"/>
    <x v="170"/>
    <n v="8"/>
    <n v="280875"/>
    <n v="280875"/>
    <n v="3019824"/>
    <n v="0"/>
  </r>
  <r>
    <x v="4"/>
    <n v="620"/>
    <n v="1"/>
    <n v="724"/>
    <s v="S2"/>
    <x v="468"/>
    <n v="8"/>
    <n v="280937"/>
    <n v="280937"/>
    <n v="1255429"/>
    <n v="0"/>
  </r>
  <r>
    <x v="4"/>
    <n v="620"/>
    <n v="1"/>
    <n v="724"/>
    <s v="S2"/>
    <x v="40"/>
    <n v="8"/>
    <n v="281888"/>
    <n v="281888"/>
    <n v="11655304"/>
    <n v="0"/>
  </r>
  <r>
    <x v="4"/>
    <n v="620"/>
    <n v="1"/>
    <n v="724"/>
    <s v="S2"/>
    <x v="543"/>
    <n v="8"/>
    <n v="282179"/>
    <n v="282179"/>
    <n v="157132"/>
    <n v="0"/>
  </r>
  <r>
    <x v="4"/>
    <n v="620"/>
    <n v="1"/>
    <n v="724"/>
    <s v="S2"/>
    <x v="416"/>
    <n v="8"/>
    <n v="283339"/>
    <n v="283339"/>
    <n v="2421330"/>
    <n v="0"/>
  </r>
  <r>
    <x v="4"/>
    <n v="620"/>
    <n v="1"/>
    <n v="724"/>
    <s v="S2"/>
    <x v="306"/>
    <n v="8"/>
    <n v="286250"/>
    <n v="286250"/>
    <n v="86020"/>
    <n v="0"/>
  </r>
  <r>
    <x v="4"/>
    <n v="620"/>
    <n v="1"/>
    <n v="724"/>
    <s v="S2"/>
    <x v="102"/>
    <n v="8"/>
    <n v="286522"/>
    <n v="286522"/>
    <n v="5920467"/>
    <n v="0"/>
  </r>
  <r>
    <x v="4"/>
    <n v="620"/>
    <n v="1"/>
    <n v="724"/>
    <s v="S2"/>
    <x v="465"/>
    <n v="8"/>
    <n v="292687"/>
    <n v="292687"/>
    <n v="120053"/>
    <n v="0"/>
  </r>
  <r>
    <x v="4"/>
    <n v="620"/>
    <n v="1"/>
    <n v="724"/>
    <s v="S2"/>
    <x v="372"/>
    <n v="8"/>
    <n v="296330"/>
    <n v="296330"/>
    <n v="2428452"/>
    <n v="0"/>
  </r>
  <r>
    <x v="4"/>
    <n v="620"/>
    <n v="1"/>
    <n v="724"/>
    <s v="S2"/>
    <x v="165"/>
    <n v="8"/>
    <n v="302875"/>
    <n v="302875"/>
    <n v="3267188"/>
    <n v="0"/>
  </r>
  <r>
    <x v="4"/>
    <n v="620"/>
    <n v="1"/>
    <n v="724"/>
    <s v="S2"/>
    <x v="420"/>
    <n v="8"/>
    <n v="312632"/>
    <n v="312632"/>
    <n v="319229"/>
    <n v="0"/>
  </r>
  <r>
    <x v="4"/>
    <n v="620"/>
    <n v="1"/>
    <n v="724"/>
    <s v="S2"/>
    <x v="479"/>
    <n v="8"/>
    <n v="317562"/>
    <n v="317562"/>
    <n v="131484"/>
    <n v="0"/>
  </r>
  <r>
    <x v="4"/>
    <n v="620"/>
    <n v="1"/>
    <n v="724"/>
    <s v="S2"/>
    <x v="181"/>
    <n v="8"/>
    <n v="317854"/>
    <n v="317854"/>
    <n v="2523122"/>
    <n v="0"/>
  </r>
  <r>
    <x v="4"/>
    <n v="620"/>
    <n v="1"/>
    <n v="724"/>
    <s v="S2"/>
    <x v="103"/>
    <n v="8"/>
    <n v="325698"/>
    <n v="325698"/>
    <n v="5629724"/>
    <n v="0"/>
  </r>
  <r>
    <x v="4"/>
    <n v="620"/>
    <n v="1"/>
    <n v="724"/>
    <s v="S2"/>
    <x v="415"/>
    <n v="8"/>
    <n v="328198"/>
    <n v="328198"/>
    <n v="380835"/>
    <n v="0"/>
  </r>
  <r>
    <x v="4"/>
    <n v="620"/>
    <n v="1"/>
    <n v="724"/>
    <s v="S2"/>
    <x v="287"/>
    <n v="8"/>
    <n v="332764"/>
    <n v="332764"/>
    <n v="1053899"/>
    <n v="0"/>
  </r>
  <r>
    <x v="4"/>
    <n v="620"/>
    <n v="1"/>
    <n v="724"/>
    <s v="S2"/>
    <x v="403"/>
    <n v="8"/>
    <n v="335062"/>
    <n v="335062"/>
    <n v="742232"/>
    <n v="0"/>
  </r>
  <r>
    <x v="4"/>
    <n v="620"/>
    <n v="1"/>
    <n v="724"/>
    <s v="S2"/>
    <x v="539"/>
    <n v="8"/>
    <n v="345575"/>
    <n v="345575"/>
    <n v="614359"/>
    <n v="0"/>
  </r>
  <r>
    <x v="4"/>
    <n v="620"/>
    <n v="1"/>
    <n v="724"/>
    <s v="S2"/>
    <x v="425"/>
    <n v="8"/>
    <n v="350443"/>
    <n v="350443"/>
    <n v="8137302"/>
    <n v="0"/>
  </r>
  <r>
    <x v="4"/>
    <n v="620"/>
    <n v="1"/>
    <n v="724"/>
    <s v="S2"/>
    <x v="453"/>
    <n v="8"/>
    <n v="352275"/>
    <n v="352275"/>
    <n v="959102"/>
    <n v="0"/>
  </r>
  <r>
    <x v="4"/>
    <n v="620"/>
    <n v="1"/>
    <n v="724"/>
    <s v="S2"/>
    <x v="454"/>
    <n v="8"/>
    <n v="354159"/>
    <n v="354159"/>
    <n v="1351851"/>
    <n v="0"/>
  </r>
  <r>
    <x v="4"/>
    <n v="620"/>
    <n v="1"/>
    <n v="724"/>
    <s v="S2"/>
    <x v="427"/>
    <n v="8"/>
    <n v="356199"/>
    <n v="356199"/>
    <n v="3300878"/>
    <n v="0"/>
  </r>
  <r>
    <x v="4"/>
    <n v="620"/>
    <n v="1"/>
    <n v="724"/>
    <s v="S2"/>
    <x v="510"/>
    <n v="8"/>
    <n v="364248"/>
    <n v="364248"/>
    <n v="1418394"/>
    <n v="0"/>
  </r>
  <r>
    <x v="4"/>
    <n v="620"/>
    <n v="1"/>
    <n v="724"/>
    <s v="S2"/>
    <x v="451"/>
    <n v="8"/>
    <n v="364748"/>
    <n v="364748"/>
    <n v="6959177"/>
    <n v="0"/>
  </r>
  <r>
    <x v="4"/>
    <n v="620"/>
    <n v="1"/>
    <n v="724"/>
    <s v="S2"/>
    <x v="77"/>
    <n v="8"/>
    <n v="372907"/>
    <n v="372907"/>
    <n v="9917819"/>
    <n v="0"/>
  </r>
  <r>
    <x v="4"/>
    <n v="620"/>
    <n v="1"/>
    <n v="724"/>
    <s v="S2"/>
    <x v="431"/>
    <n v="8"/>
    <n v="374125"/>
    <n v="374125"/>
    <n v="1030653"/>
    <n v="0"/>
  </r>
  <r>
    <x v="4"/>
    <n v="620"/>
    <n v="1"/>
    <n v="724"/>
    <s v="S2"/>
    <x v="76"/>
    <n v="8"/>
    <n v="376774"/>
    <n v="376774"/>
    <n v="2004773"/>
    <n v="0"/>
  </r>
  <r>
    <x v="4"/>
    <n v="620"/>
    <n v="1"/>
    <n v="724"/>
    <s v="S2"/>
    <x v="485"/>
    <n v="8"/>
    <n v="377082"/>
    <n v="377082"/>
    <n v="499693"/>
    <n v="0"/>
  </r>
  <r>
    <x v="4"/>
    <n v="620"/>
    <n v="1"/>
    <n v="724"/>
    <s v="S2"/>
    <x v="393"/>
    <n v="8"/>
    <n v="378637"/>
    <n v="378637"/>
    <n v="697147"/>
    <n v="0"/>
  </r>
  <r>
    <x v="4"/>
    <n v="620"/>
    <n v="1"/>
    <n v="724"/>
    <s v="S2"/>
    <x v="440"/>
    <n v="8"/>
    <n v="382081"/>
    <n v="382081"/>
    <n v="478424"/>
    <n v="0"/>
  </r>
  <r>
    <x v="4"/>
    <n v="620"/>
    <n v="1"/>
    <n v="724"/>
    <s v="S2"/>
    <x v="424"/>
    <n v="8"/>
    <n v="383182"/>
    <n v="383182"/>
    <n v="2981974"/>
    <n v="0"/>
  </r>
  <r>
    <x v="4"/>
    <n v="620"/>
    <n v="1"/>
    <n v="724"/>
    <s v="S2"/>
    <x v="273"/>
    <n v="8"/>
    <n v="383224"/>
    <n v="383224"/>
    <n v="362346"/>
    <n v="0"/>
  </r>
  <r>
    <x v="4"/>
    <n v="620"/>
    <n v="1"/>
    <n v="724"/>
    <s v="S2"/>
    <x v="529"/>
    <n v="8"/>
    <n v="383749"/>
    <n v="383749"/>
    <n v="1901299"/>
    <n v="0"/>
  </r>
  <r>
    <x v="4"/>
    <n v="620"/>
    <n v="1"/>
    <n v="724"/>
    <s v="S2"/>
    <x v="589"/>
    <n v="8"/>
    <n v="386125"/>
    <n v="386125"/>
    <n v="2110109"/>
    <n v="0"/>
  </r>
  <r>
    <x v="4"/>
    <n v="620"/>
    <n v="1"/>
    <n v="724"/>
    <s v="S2"/>
    <x v="435"/>
    <n v="8"/>
    <n v="388621"/>
    <n v="388621"/>
    <n v="3663740"/>
    <n v="0"/>
  </r>
  <r>
    <x v="4"/>
    <n v="620"/>
    <n v="1"/>
    <n v="724"/>
    <s v="S2"/>
    <x v="182"/>
    <n v="8"/>
    <n v="389687"/>
    <n v="389687"/>
    <n v="27354952"/>
    <n v="0"/>
  </r>
  <r>
    <x v="4"/>
    <n v="620"/>
    <n v="1"/>
    <n v="724"/>
    <s v="S2"/>
    <x v="399"/>
    <n v="8"/>
    <n v="390289"/>
    <n v="390289"/>
    <n v="3132692"/>
    <n v="0"/>
  </r>
  <r>
    <x v="4"/>
    <n v="620"/>
    <n v="1"/>
    <n v="724"/>
    <s v="S2"/>
    <x v="459"/>
    <n v="8"/>
    <n v="391888"/>
    <n v="391888"/>
    <n v="5103872"/>
    <n v="0"/>
  </r>
  <r>
    <x v="4"/>
    <n v="620"/>
    <n v="1"/>
    <n v="724"/>
    <s v="S2"/>
    <x v="580"/>
    <n v="8"/>
    <n v="409382"/>
    <n v="409382"/>
    <n v="4346326"/>
    <n v="0"/>
  </r>
  <r>
    <x v="4"/>
    <n v="620"/>
    <n v="1"/>
    <n v="724"/>
    <s v="S2"/>
    <x v="506"/>
    <n v="8"/>
    <n v="409815"/>
    <n v="409815"/>
    <n v="3697515"/>
    <n v="0"/>
  </r>
  <r>
    <x v="4"/>
    <n v="620"/>
    <n v="1"/>
    <n v="724"/>
    <s v="S2"/>
    <x v="518"/>
    <n v="8"/>
    <n v="410250"/>
    <n v="410250"/>
    <n v="1619922"/>
    <n v="0"/>
  </r>
  <r>
    <x v="4"/>
    <n v="620"/>
    <n v="1"/>
    <n v="724"/>
    <s v="S2"/>
    <x v="490"/>
    <n v="8"/>
    <n v="421141"/>
    <n v="421141"/>
    <n v="5644606"/>
    <n v="0"/>
  </r>
  <r>
    <x v="4"/>
    <n v="620"/>
    <n v="1"/>
    <n v="724"/>
    <s v="S2"/>
    <x v="413"/>
    <n v="8"/>
    <n v="425751"/>
    <n v="425751"/>
    <n v="2416954"/>
    <n v="0"/>
  </r>
  <r>
    <x v="4"/>
    <n v="620"/>
    <n v="1"/>
    <n v="724"/>
    <s v="S2"/>
    <x v="109"/>
    <n v="8"/>
    <n v="428652"/>
    <n v="428652"/>
    <n v="3672613"/>
    <n v="0"/>
  </r>
  <r>
    <x v="4"/>
    <n v="620"/>
    <n v="1"/>
    <n v="724"/>
    <s v="S2"/>
    <x v="26"/>
    <n v="8"/>
    <n v="429023"/>
    <n v="429023"/>
    <n v="4192579"/>
    <n v="0"/>
  </r>
  <r>
    <x v="4"/>
    <n v="620"/>
    <n v="1"/>
    <n v="724"/>
    <s v="S2"/>
    <x v="464"/>
    <n v="8"/>
    <n v="430889"/>
    <n v="430889"/>
    <n v="7807688"/>
    <n v="0"/>
  </r>
  <r>
    <x v="4"/>
    <n v="620"/>
    <n v="1"/>
    <n v="724"/>
    <s v="S2"/>
    <x v="37"/>
    <n v="8"/>
    <n v="436330"/>
    <n v="436330"/>
    <n v="11997664"/>
    <n v="0"/>
  </r>
  <r>
    <x v="4"/>
    <n v="620"/>
    <n v="1"/>
    <n v="724"/>
    <s v="S2"/>
    <x v="281"/>
    <n v="8"/>
    <n v="438578"/>
    <n v="438578"/>
    <n v="3287524"/>
    <n v="0"/>
  </r>
  <r>
    <x v="4"/>
    <n v="620"/>
    <n v="1"/>
    <n v="724"/>
    <s v="S2"/>
    <x v="439"/>
    <n v="8"/>
    <n v="440662"/>
    <n v="440662"/>
    <n v="8551030"/>
    <n v="0"/>
  </r>
  <r>
    <x v="4"/>
    <n v="620"/>
    <n v="1"/>
    <n v="724"/>
    <s v="S2"/>
    <x v="162"/>
    <n v="8"/>
    <n v="444256"/>
    <n v="444256"/>
    <n v="9512934"/>
    <n v="0"/>
  </r>
  <r>
    <x v="4"/>
    <n v="620"/>
    <n v="1"/>
    <n v="724"/>
    <s v="S2"/>
    <x v="499"/>
    <n v="8"/>
    <n v="444375"/>
    <n v="444375"/>
    <n v="1413745"/>
    <n v="0"/>
  </r>
  <r>
    <x v="4"/>
    <n v="620"/>
    <n v="1"/>
    <n v="724"/>
    <s v="S2"/>
    <x v="175"/>
    <n v="8"/>
    <n v="445487"/>
    <n v="445487"/>
    <n v="1174725"/>
    <n v="0"/>
  </r>
  <r>
    <x v="4"/>
    <n v="620"/>
    <n v="1"/>
    <n v="724"/>
    <s v="S2"/>
    <x v="380"/>
    <n v="8"/>
    <n v="449123"/>
    <n v="449123"/>
    <n v="953871"/>
    <n v="0"/>
  </r>
  <r>
    <x v="4"/>
    <n v="620"/>
    <n v="1"/>
    <n v="724"/>
    <s v="S2"/>
    <x v="211"/>
    <n v="8"/>
    <n v="453822"/>
    <n v="453822"/>
    <n v="973745"/>
    <n v="0"/>
  </r>
  <r>
    <x v="4"/>
    <n v="620"/>
    <n v="1"/>
    <n v="724"/>
    <s v="S2"/>
    <x v="90"/>
    <n v="8"/>
    <n v="456706"/>
    <n v="456706"/>
    <n v="12351348"/>
    <n v="0"/>
  </r>
  <r>
    <x v="4"/>
    <n v="620"/>
    <n v="1"/>
    <n v="724"/>
    <s v="S2"/>
    <x v="327"/>
    <n v="8"/>
    <n v="461073"/>
    <n v="461073"/>
    <n v="2926275"/>
    <n v="0"/>
  </r>
  <r>
    <x v="4"/>
    <n v="620"/>
    <n v="1"/>
    <n v="724"/>
    <s v="S2"/>
    <x v="271"/>
    <n v="8"/>
    <n v="465375"/>
    <n v="465375"/>
    <n v="2155665"/>
    <n v="0"/>
  </r>
  <r>
    <x v="4"/>
    <n v="620"/>
    <n v="1"/>
    <n v="724"/>
    <s v="S2"/>
    <x v="179"/>
    <n v="8"/>
    <n v="470247"/>
    <n v="470247"/>
    <n v="4544006"/>
    <n v="0"/>
  </r>
  <r>
    <x v="4"/>
    <n v="620"/>
    <n v="1"/>
    <n v="724"/>
    <s v="S2"/>
    <x v="294"/>
    <n v="8"/>
    <n v="472335"/>
    <n v="472335"/>
    <n v="2058263"/>
    <n v="0"/>
  </r>
  <r>
    <x v="4"/>
    <n v="620"/>
    <n v="1"/>
    <n v="724"/>
    <s v="S2"/>
    <x v="71"/>
    <n v="8"/>
    <n v="476331"/>
    <n v="476331"/>
    <n v="8103594"/>
    <n v="0"/>
  </r>
  <r>
    <x v="4"/>
    <n v="620"/>
    <n v="1"/>
    <n v="724"/>
    <s v="S2"/>
    <x v="456"/>
    <n v="8"/>
    <n v="483222"/>
    <n v="483222"/>
    <n v="4330714"/>
    <n v="0"/>
  </r>
  <r>
    <x v="4"/>
    <n v="620"/>
    <n v="1"/>
    <n v="724"/>
    <s v="S2"/>
    <x v="74"/>
    <n v="8"/>
    <n v="484512"/>
    <n v="484512"/>
    <n v="3959287"/>
    <n v="0"/>
  </r>
  <r>
    <x v="4"/>
    <n v="620"/>
    <n v="1"/>
    <n v="724"/>
    <s v="S2"/>
    <x v="398"/>
    <n v="8"/>
    <n v="485694"/>
    <n v="485694"/>
    <n v="292996"/>
    <n v="0"/>
  </r>
  <r>
    <x v="4"/>
    <n v="620"/>
    <n v="1"/>
    <n v="724"/>
    <s v="S2"/>
    <x v="717"/>
    <n v="8"/>
    <n v="490479"/>
    <n v="490479"/>
    <n v="5084452"/>
    <n v="0"/>
  </r>
  <r>
    <x v="4"/>
    <n v="620"/>
    <n v="1"/>
    <n v="724"/>
    <s v="S2"/>
    <x v="472"/>
    <n v="8"/>
    <n v="493497"/>
    <n v="493497"/>
    <n v="1759820"/>
    <n v="0"/>
  </r>
  <r>
    <x v="4"/>
    <n v="620"/>
    <n v="1"/>
    <n v="724"/>
    <s v="S2"/>
    <x v="476"/>
    <n v="8"/>
    <n v="496444"/>
    <n v="496444"/>
    <n v="887755"/>
    <n v="0"/>
  </r>
  <r>
    <x v="4"/>
    <n v="620"/>
    <n v="1"/>
    <n v="724"/>
    <s v="S2"/>
    <x v="180"/>
    <n v="8"/>
    <n v="497937"/>
    <n v="497937"/>
    <n v="3405253"/>
    <n v="0"/>
  </r>
  <r>
    <x v="4"/>
    <n v="620"/>
    <n v="1"/>
    <n v="724"/>
    <s v="S2"/>
    <x v="461"/>
    <n v="8"/>
    <n v="503797"/>
    <n v="503797"/>
    <n v="2805949"/>
    <n v="0"/>
  </r>
  <r>
    <x v="4"/>
    <n v="620"/>
    <n v="1"/>
    <n v="724"/>
    <s v="S2"/>
    <x v="34"/>
    <n v="8"/>
    <n v="503993"/>
    <n v="503993"/>
    <n v="4554255"/>
    <n v="0"/>
  </r>
  <r>
    <x v="4"/>
    <n v="620"/>
    <n v="1"/>
    <n v="724"/>
    <s v="S2"/>
    <x v="511"/>
    <n v="8"/>
    <n v="505588"/>
    <n v="505588"/>
    <n v="4033984"/>
    <n v="0"/>
  </r>
  <r>
    <x v="4"/>
    <n v="620"/>
    <n v="1"/>
    <n v="724"/>
    <s v="S2"/>
    <x v="335"/>
    <n v="8"/>
    <n v="513125"/>
    <n v="513125"/>
    <n v="2369678"/>
    <n v="0"/>
  </r>
  <r>
    <x v="4"/>
    <n v="620"/>
    <n v="1"/>
    <n v="724"/>
    <s v="S2"/>
    <x v="178"/>
    <n v="8"/>
    <n v="513371"/>
    <n v="513371"/>
    <n v="5215806"/>
    <n v="0"/>
  </r>
  <r>
    <x v="4"/>
    <n v="620"/>
    <n v="1"/>
    <n v="724"/>
    <s v="S2"/>
    <x v="528"/>
    <n v="8"/>
    <n v="519971"/>
    <n v="519971"/>
    <n v="712649"/>
    <n v="0"/>
  </r>
  <r>
    <x v="4"/>
    <n v="620"/>
    <n v="1"/>
    <n v="724"/>
    <s v="S2"/>
    <x v="428"/>
    <n v="8"/>
    <n v="530329"/>
    <n v="530329"/>
    <n v="5869368"/>
    <n v="0"/>
  </r>
  <r>
    <x v="4"/>
    <n v="620"/>
    <n v="1"/>
    <n v="724"/>
    <s v="S2"/>
    <x v="171"/>
    <n v="8"/>
    <n v="541595"/>
    <n v="541595"/>
    <n v="18440928"/>
    <n v="0"/>
  </r>
  <r>
    <x v="4"/>
    <n v="620"/>
    <n v="1"/>
    <n v="724"/>
    <s v="S2"/>
    <x v="504"/>
    <n v="8"/>
    <n v="542440"/>
    <n v="542440"/>
    <n v="237833"/>
    <n v="0"/>
  </r>
  <r>
    <x v="4"/>
    <n v="620"/>
    <n v="1"/>
    <n v="724"/>
    <s v="S2"/>
    <x v="365"/>
    <n v="8"/>
    <n v="544807"/>
    <n v="544807"/>
    <n v="1358138"/>
    <n v="0"/>
  </r>
  <r>
    <x v="4"/>
    <n v="620"/>
    <n v="1"/>
    <n v="724"/>
    <s v="S2"/>
    <x v="475"/>
    <n v="8"/>
    <n v="548562"/>
    <n v="548562"/>
    <n v="4299981"/>
    <n v="0"/>
  </r>
  <r>
    <x v="4"/>
    <n v="620"/>
    <n v="1"/>
    <n v="724"/>
    <s v="S2"/>
    <x v="227"/>
    <n v="8"/>
    <n v="550812"/>
    <n v="550812"/>
    <n v="198325"/>
    <n v="0"/>
  </r>
  <r>
    <x v="4"/>
    <n v="620"/>
    <n v="1"/>
    <n v="724"/>
    <s v="S2"/>
    <x v="493"/>
    <n v="8"/>
    <n v="552374"/>
    <n v="552374"/>
    <n v="8782943"/>
    <n v="0"/>
  </r>
  <r>
    <x v="4"/>
    <n v="620"/>
    <n v="1"/>
    <n v="724"/>
    <s v="S2"/>
    <x v="377"/>
    <n v="8"/>
    <n v="559826"/>
    <n v="559826"/>
    <n v="244805"/>
    <n v="0"/>
  </r>
  <r>
    <x v="4"/>
    <n v="620"/>
    <n v="1"/>
    <n v="724"/>
    <s v="S2"/>
    <x v="429"/>
    <n v="8"/>
    <n v="567187"/>
    <n v="567187"/>
    <n v="1535508"/>
    <n v="0"/>
  </r>
  <r>
    <x v="4"/>
    <n v="620"/>
    <n v="1"/>
    <n v="724"/>
    <s v="S2"/>
    <x v="500"/>
    <n v="8"/>
    <n v="574283"/>
    <n v="574283"/>
    <n v="6429709"/>
    <n v="0"/>
  </r>
  <r>
    <x v="4"/>
    <n v="620"/>
    <n v="1"/>
    <n v="724"/>
    <s v="S2"/>
    <x v="80"/>
    <n v="8"/>
    <n v="594768"/>
    <n v="594768"/>
    <n v="6851431"/>
    <n v="0"/>
  </r>
  <r>
    <x v="4"/>
    <n v="620"/>
    <n v="1"/>
    <n v="724"/>
    <s v="S2"/>
    <x v="455"/>
    <n v="8"/>
    <n v="595463"/>
    <n v="595463"/>
    <n v="2338227"/>
    <n v="0"/>
  </r>
  <r>
    <x v="4"/>
    <n v="620"/>
    <n v="1"/>
    <n v="724"/>
    <s v="S2"/>
    <x v="547"/>
    <n v="8"/>
    <n v="597424"/>
    <n v="597424"/>
    <n v="1313133"/>
    <n v="0"/>
  </r>
  <r>
    <x v="4"/>
    <n v="620"/>
    <n v="1"/>
    <n v="724"/>
    <s v="S2"/>
    <x v="471"/>
    <n v="8"/>
    <n v="604960"/>
    <n v="604960"/>
    <n v="9741294"/>
    <n v="0"/>
  </r>
  <r>
    <x v="4"/>
    <n v="620"/>
    <n v="1"/>
    <n v="724"/>
    <s v="S2"/>
    <x v="513"/>
    <n v="8"/>
    <n v="608906"/>
    <n v="608906"/>
    <n v="4382188"/>
    <n v="0"/>
  </r>
  <r>
    <x v="4"/>
    <n v="620"/>
    <n v="1"/>
    <n v="724"/>
    <s v="S2"/>
    <x v="422"/>
    <n v="8"/>
    <n v="613664"/>
    <n v="613664"/>
    <n v="13578807"/>
    <n v="0"/>
  </r>
  <r>
    <x v="4"/>
    <n v="620"/>
    <n v="1"/>
    <n v="724"/>
    <s v="S2"/>
    <x v="516"/>
    <n v="8"/>
    <n v="616381"/>
    <n v="616381"/>
    <n v="1139172"/>
    <n v="0"/>
  </r>
  <r>
    <x v="4"/>
    <n v="620"/>
    <n v="1"/>
    <n v="724"/>
    <s v="S2"/>
    <x v="466"/>
    <n v="8"/>
    <n v="616980"/>
    <n v="616980"/>
    <n v="1178259"/>
    <n v="0"/>
  </r>
  <r>
    <x v="4"/>
    <n v="620"/>
    <n v="1"/>
    <n v="724"/>
    <s v="S2"/>
    <x v="81"/>
    <n v="8"/>
    <n v="624199"/>
    <n v="624199"/>
    <n v="2292508"/>
    <n v="0"/>
  </r>
  <r>
    <x v="4"/>
    <n v="620"/>
    <n v="1"/>
    <n v="724"/>
    <s v="S2"/>
    <x v="104"/>
    <n v="8"/>
    <n v="628030"/>
    <n v="628030"/>
    <n v="1844810"/>
    <n v="0"/>
  </r>
  <r>
    <x v="4"/>
    <n v="620"/>
    <n v="1"/>
    <n v="724"/>
    <s v="S2"/>
    <x v="467"/>
    <n v="8"/>
    <n v="644059"/>
    <n v="644059"/>
    <n v="2561185"/>
    <n v="0"/>
  </r>
  <r>
    <x v="4"/>
    <n v="620"/>
    <n v="1"/>
    <n v="724"/>
    <s v="S2"/>
    <x v="112"/>
    <n v="8"/>
    <n v="648000"/>
    <n v="648000"/>
    <n v="17973"/>
    <n v="0"/>
  </r>
  <r>
    <x v="4"/>
    <n v="620"/>
    <n v="1"/>
    <n v="724"/>
    <s v="S2"/>
    <x v="336"/>
    <n v="8"/>
    <n v="650125"/>
    <n v="650125"/>
    <n v="2396373"/>
    <n v="0"/>
  </r>
  <r>
    <x v="4"/>
    <n v="620"/>
    <n v="1"/>
    <n v="724"/>
    <s v="S2"/>
    <x v="30"/>
    <n v="8"/>
    <n v="669150"/>
    <n v="669150"/>
    <n v="3830900"/>
    <n v="0"/>
  </r>
  <r>
    <x v="4"/>
    <n v="620"/>
    <n v="1"/>
    <n v="724"/>
    <s v="S2"/>
    <x v="42"/>
    <n v="8"/>
    <n v="672451"/>
    <n v="672451"/>
    <n v="11153859"/>
    <n v="0"/>
  </r>
  <r>
    <x v="4"/>
    <n v="620"/>
    <n v="1"/>
    <n v="724"/>
    <s v="S2"/>
    <x v="551"/>
    <n v="8"/>
    <n v="681390"/>
    <n v="681390"/>
    <n v="2948386"/>
    <n v="0"/>
  </r>
  <r>
    <x v="4"/>
    <n v="620"/>
    <n v="1"/>
    <n v="724"/>
    <s v="S2"/>
    <x v="138"/>
    <n v="8"/>
    <n v="689738"/>
    <n v="689738"/>
    <n v="6893672"/>
    <n v="0"/>
  </r>
  <r>
    <x v="4"/>
    <n v="620"/>
    <n v="1"/>
    <n v="724"/>
    <s v="S2"/>
    <x v="593"/>
    <n v="8"/>
    <n v="694659"/>
    <n v="694659"/>
    <n v="924441"/>
    <n v="0"/>
  </r>
  <r>
    <x v="4"/>
    <n v="620"/>
    <n v="1"/>
    <n v="724"/>
    <s v="S2"/>
    <x v="525"/>
    <n v="8"/>
    <n v="698420"/>
    <n v="698420"/>
    <n v="2008309"/>
    <n v="0"/>
  </r>
  <r>
    <x v="4"/>
    <n v="620"/>
    <n v="1"/>
    <n v="724"/>
    <s v="S2"/>
    <x v="118"/>
    <n v="8"/>
    <n v="701875"/>
    <n v="701875"/>
    <n v="325146"/>
    <n v="0"/>
  </r>
  <r>
    <x v="4"/>
    <n v="620"/>
    <n v="1"/>
    <n v="724"/>
    <s v="S2"/>
    <x v="535"/>
    <n v="8"/>
    <n v="724250"/>
    <n v="724250"/>
    <n v="5121178"/>
    <n v="0"/>
  </r>
  <r>
    <x v="4"/>
    <n v="620"/>
    <n v="1"/>
    <n v="724"/>
    <s v="S2"/>
    <x v="515"/>
    <n v="8"/>
    <n v="728728"/>
    <n v="728728"/>
    <n v="5841668"/>
    <n v="0"/>
  </r>
  <r>
    <x v="4"/>
    <n v="620"/>
    <n v="1"/>
    <n v="724"/>
    <s v="S2"/>
    <x v="531"/>
    <n v="8"/>
    <n v="734500"/>
    <n v="734500"/>
    <n v="2086038"/>
    <n v="0"/>
  </r>
  <r>
    <x v="4"/>
    <n v="620"/>
    <n v="1"/>
    <n v="724"/>
    <s v="S2"/>
    <x v="375"/>
    <n v="8"/>
    <n v="735748"/>
    <n v="735748"/>
    <n v="691760"/>
    <n v="0"/>
  </r>
  <r>
    <x v="4"/>
    <n v="620"/>
    <n v="1"/>
    <n v="724"/>
    <s v="S2"/>
    <x v="495"/>
    <n v="8"/>
    <n v="750569"/>
    <n v="750569"/>
    <n v="1659914"/>
    <n v="0"/>
  </r>
  <r>
    <x v="4"/>
    <n v="620"/>
    <n v="1"/>
    <n v="724"/>
    <s v="S2"/>
    <x v="542"/>
    <n v="8"/>
    <n v="762134"/>
    <n v="762134"/>
    <n v="388080"/>
    <n v="0"/>
  </r>
  <r>
    <x v="4"/>
    <n v="620"/>
    <n v="1"/>
    <n v="724"/>
    <s v="S2"/>
    <x v="462"/>
    <n v="8"/>
    <n v="774455"/>
    <n v="774455"/>
    <n v="5703831"/>
    <n v="0"/>
  </r>
  <r>
    <x v="4"/>
    <n v="620"/>
    <n v="1"/>
    <n v="724"/>
    <s v="S2"/>
    <x v="388"/>
    <n v="8"/>
    <n v="775144"/>
    <n v="775144"/>
    <n v="3552059"/>
    <n v="0"/>
  </r>
  <r>
    <x v="4"/>
    <n v="620"/>
    <n v="1"/>
    <n v="724"/>
    <s v="S2"/>
    <x v="83"/>
    <n v="8"/>
    <n v="780119"/>
    <n v="780119"/>
    <n v="9903402"/>
    <n v="0"/>
  </r>
  <r>
    <x v="4"/>
    <n v="620"/>
    <n v="1"/>
    <n v="724"/>
    <s v="S2"/>
    <x v="524"/>
    <n v="8"/>
    <n v="811229"/>
    <n v="811229"/>
    <n v="1092334"/>
    <n v="0"/>
  </r>
  <r>
    <x v="4"/>
    <n v="620"/>
    <n v="1"/>
    <n v="724"/>
    <s v="S2"/>
    <x v="445"/>
    <n v="8"/>
    <n v="811824"/>
    <n v="811824"/>
    <n v="1400611"/>
    <n v="0"/>
  </r>
  <r>
    <x v="4"/>
    <n v="620"/>
    <n v="1"/>
    <n v="724"/>
    <s v="S2"/>
    <x v="470"/>
    <n v="8"/>
    <n v="818375"/>
    <n v="818375"/>
    <n v="208606"/>
    <n v="0"/>
  </r>
  <r>
    <x v="4"/>
    <n v="620"/>
    <n v="1"/>
    <n v="724"/>
    <s v="S2"/>
    <x v="408"/>
    <n v="8"/>
    <n v="821924"/>
    <n v="821924"/>
    <n v="6043808"/>
    <n v="0"/>
  </r>
  <r>
    <x v="4"/>
    <n v="620"/>
    <n v="1"/>
    <n v="724"/>
    <s v="S2"/>
    <x v="546"/>
    <n v="8"/>
    <n v="830502"/>
    <n v="830502"/>
    <n v="9929669"/>
    <n v="0"/>
  </r>
  <r>
    <x v="4"/>
    <n v="620"/>
    <n v="1"/>
    <n v="724"/>
    <s v="S2"/>
    <x v="634"/>
    <n v="8"/>
    <n v="830811"/>
    <n v="830811"/>
    <n v="235503"/>
    <n v="0"/>
  </r>
  <r>
    <x v="4"/>
    <n v="620"/>
    <n v="1"/>
    <n v="724"/>
    <s v="S2"/>
    <x v="519"/>
    <n v="8"/>
    <n v="842730"/>
    <n v="842730"/>
    <n v="3968212"/>
    <n v="0"/>
  </r>
  <r>
    <x v="4"/>
    <n v="620"/>
    <n v="1"/>
    <n v="724"/>
    <s v="S2"/>
    <x v="579"/>
    <n v="8"/>
    <n v="844388"/>
    <n v="844388"/>
    <n v="6908150"/>
    <n v="0"/>
  </r>
  <r>
    <x v="4"/>
    <n v="620"/>
    <n v="1"/>
    <n v="724"/>
    <s v="S2"/>
    <x v="596"/>
    <n v="8"/>
    <n v="846492"/>
    <n v="846492"/>
    <n v="413039"/>
    <n v="0"/>
  </r>
  <r>
    <x v="4"/>
    <n v="620"/>
    <n v="1"/>
    <n v="724"/>
    <s v="S2"/>
    <x v="550"/>
    <n v="8"/>
    <n v="848479"/>
    <n v="848479"/>
    <n v="3178910"/>
    <n v="0"/>
  </r>
  <r>
    <x v="4"/>
    <n v="620"/>
    <n v="1"/>
    <n v="724"/>
    <s v="S2"/>
    <x v="538"/>
    <n v="8"/>
    <n v="863726"/>
    <n v="863726"/>
    <n v="2013655"/>
    <n v="0"/>
  </r>
  <r>
    <x v="4"/>
    <n v="620"/>
    <n v="1"/>
    <n v="724"/>
    <s v="S2"/>
    <x v="533"/>
    <n v="8"/>
    <n v="870765"/>
    <n v="870765"/>
    <n v="2325023"/>
    <n v="0"/>
  </r>
  <r>
    <x v="4"/>
    <n v="620"/>
    <n v="1"/>
    <n v="724"/>
    <s v="S2"/>
    <x v="549"/>
    <n v="8"/>
    <n v="877690"/>
    <n v="877690"/>
    <n v="339457"/>
    <n v="0"/>
  </r>
  <r>
    <x v="4"/>
    <n v="620"/>
    <n v="1"/>
    <n v="724"/>
    <s v="S2"/>
    <x v="733"/>
    <n v="8"/>
    <n v="881128"/>
    <n v="881128"/>
    <n v="363432"/>
    <n v="0"/>
  </r>
  <r>
    <x v="4"/>
    <n v="620"/>
    <n v="1"/>
    <n v="724"/>
    <s v="S2"/>
    <x v="36"/>
    <n v="8"/>
    <n v="913893"/>
    <n v="913893"/>
    <n v="12965579"/>
    <n v="0"/>
  </r>
  <r>
    <x v="4"/>
    <n v="620"/>
    <n v="1"/>
    <n v="724"/>
    <s v="S2"/>
    <x v="619"/>
    <n v="8"/>
    <n v="914191"/>
    <n v="914191"/>
    <n v="73404"/>
    <n v="0"/>
  </r>
  <r>
    <x v="4"/>
    <n v="620"/>
    <n v="1"/>
    <n v="724"/>
    <s v="S2"/>
    <x v="614"/>
    <n v="8"/>
    <n v="915838"/>
    <n v="915838"/>
    <n v="648367"/>
    <n v="0"/>
  </r>
  <r>
    <x v="4"/>
    <n v="620"/>
    <n v="1"/>
    <n v="724"/>
    <s v="S2"/>
    <x v="256"/>
    <n v="8"/>
    <n v="925991"/>
    <n v="925991"/>
    <n v="928394"/>
    <n v="0"/>
  </r>
  <r>
    <x v="4"/>
    <n v="620"/>
    <n v="1"/>
    <n v="724"/>
    <s v="S2"/>
    <x v="354"/>
    <n v="8"/>
    <n v="931812"/>
    <n v="931812"/>
    <n v="95753"/>
    <n v="0"/>
  </r>
  <r>
    <x v="4"/>
    <n v="620"/>
    <n v="1"/>
    <n v="724"/>
    <s v="S2"/>
    <x v="47"/>
    <n v="8"/>
    <n v="941553"/>
    <n v="941553"/>
    <n v="652073"/>
    <n v="0"/>
  </r>
  <r>
    <x v="4"/>
    <n v="620"/>
    <n v="1"/>
    <n v="724"/>
    <s v="S2"/>
    <x v="478"/>
    <n v="8"/>
    <n v="959958"/>
    <n v="959958"/>
    <n v="14374446"/>
    <n v="0"/>
  </r>
  <r>
    <x v="4"/>
    <n v="620"/>
    <n v="1"/>
    <n v="724"/>
    <s v="S2"/>
    <x v="385"/>
    <n v="8"/>
    <n v="966625"/>
    <n v="966625"/>
    <n v="986319"/>
    <n v="0"/>
  </r>
  <r>
    <x v="4"/>
    <n v="620"/>
    <n v="1"/>
    <n v="724"/>
    <s v="S2"/>
    <x v="409"/>
    <n v="8"/>
    <n v="969611"/>
    <n v="969611"/>
    <n v="14130822"/>
    <n v="0"/>
  </r>
  <r>
    <x v="4"/>
    <n v="620"/>
    <n v="1"/>
    <n v="724"/>
    <s v="S2"/>
    <x v="597"/>
    <n v="8"/>
    <n v="1003312"/>
    <n v="1003312"/>
    <n v="432930"/>
    <n v="0"/>
  </r>
  <r>
    <x v="4"/>
    <n v="620"/>
    <n v="1"/>
    <n v="724"/>
    <s v="S2"/>
    <x v="501"/>
    <n v="8"/>
    <n v="1007874"/>
    <n v="1007874"/>
    <n v="13370965"/>
    <n v="0"/>
  </r>
  <r>
    <x v="4"/>
    <n v="620"/>
    <n v="1"/>
    <n v="724"/>
    <s v="S2"/>
    <x v="503"/>
    <n v="8"/>
    <n v="1014363"/>
    <n v="1014363"/>
    <n v="4958461"/>
    <n v="0"/>
  </r>
  <r>
    <x v="4"/>
    <n v="620"/>
    <n v="1"/>
    <n v="724"/>
    <s v="S2"/>
    <x v="620"/>
    <n v="8"/>
    <n v="1023085"/>
    <n v="1023085"/>
    <n v="2417935"/>
    <n v="0"/>
  </r>
  <r>
    <x v="4"/>
    <n v="620"/>
    <n v="1"/>
    <n v="724"/>
    <s v="S2"/>
    <x v="82"/>
    <n v="8"/>
    <n v="1025381"/>
    <n v="1025381"/>
    <n v="5323436"/>
    <n v="0"/>
  </r>
  <r>
    <x v="4"/>
    <n v="620"/>
    <n v="1"/>
    <n v="724"/>
    <s v="S2"/>
    <x v="473"/>
    <n v="8"/>
    <n v="1026077"/>
    <n v="1026077"/>
    <n v="1681479"/>
    <n v="0"/>
  </r>
  <r>
    <x v="4"/>
    <n v="620"/>
    <n v="1"/>
    <n v="724"/>
    <s v="S2"/>
    <x v="497"/>
    <n v="8"/>
    <n v="1035250"/>
    <n v="1035250"/>
    <n v="7345421"/>
    <n v="0"/>
  </r>
  <r>
    <x v="4"/>
    <n v="620"/>
    <n v="1"/>
    <n v="724"/>
    <s v="S2"/>
    <x v="481"/>
    <n v="8"/>
    <n v="1040030"/>
    <n v="1040030"/>
    <n v="3083586"/>
    <n v="0"/>
  </r>
  <r>
    <x v="4"/>
    <n v="620"/>
    <n v="1"/>
    <n v="724"/>
    <s v="S2"/>
    <x v="88"/>
    <n v="8"/>
    <n v="1060545"/>
    <n v="1060545"/>
    <n v="5529983"/>
    <n v="0"/>
  </r>
  <r>
    <x v="4"/>
    <n v="620"/>
    <n v="1"/>
    <n v="724"/>
    <s v="S2"/>
    <x v="482"/>
    <n v="8"/>
    <n v="1063720"/>
    <n v="1063720"/>
    <n v="7613272"/>
    <n v="0"/>
  </r>
  <r>
    <x v="4"/>
    <n v="620"/>
    <n v="1"/>
    <n v="724"/>
    <s v="S2"/>
    <x v="418"/>
    <n v="8"/>
    <n v="1066562"/>
    <n v="1066562"/>
    <n v="424521"/>
    <n v="0"/>
  </r>
  <r>
    <x v="4"/>
    <n v="620"/>
    <n v="1"/>
    <n v="724"/>
    <s v="S2"/>
    <x v="381"/>
    <n v="8"/>
    <n v="1069091"/>
    <n v="1069091"/>
    <n v="5179790"/>
    <n v="0"/>
  </r>
  <r>
    <x v="4"/>
    <n v="620"/>
    <n v="1"/>
    <n v="724"/>
    <s v="S2"/>
    <x v="530"/>
    <n v="8"/>
    <n v="1094600"/>
    <n v="1094600"/>
    <n v="21821092"/>
    <n v="0"/>
  </r>
  <r>
    <x v="4"/>
    <n v="620"/>
    <n v="1"/>
    <n v="724"/>
    <s v="S2"/>
    <x v="537"/>
    <n v="8"/>
    <n v="1108361"/>
    <n v="1108361"/>
    <n v="4431552"/>
    <n v="0"/>
  </r>
  <r>
    <x v="4"/>
    <n v="620"/>
    <n v="1"/>
    <n v="724"/>
    <s v="S2"/>
    <x v="463"/>
    <n v="8"/>
    <n v="1175187"/>
    <n v="1175187"/>
    <n v="1108447"/>
    <n v="0"/>
  </r>
  <r>
    <x v="4"/>
    <n v="620"/>
    <n v="1"/>
    <n v="724"/>
    <s v="S2"/>
    <x v="557"/>
    <n v="8"/>
    <n v="1179187"/>
    <n v="1179187"/>
    <n v="2509405"/>
    <n v="0"/>
  </r>
  <r>
    <x v="4"/>
    <n v="620"/>
    <n v="1"/>
    <n v="724"/>
    <s v="S2"/>
    <x v="382"/>
    <n v="8"/>
    <n v="1183312"/>
    <n v="1183312"/>
    <n v="1420243"/>
    <n v="0"/>
  </r>
  <r>
    <x v="4"/>
    <n v="620"/>
    <n v="1"/>
    <n v="724"/>
    <s v="S2"/>
    <x v="610"/>
    <n v="8"/>
    <n v="1190187"/>
    <n v="1190187"/>
    <n v="2702553"/>
    <n v="0"/>
  </r>
  <r>
    <x v="4"/>
    <n v="620"/>
    <n v="1"/>
    <n v="724"/>
    <s v="S2"/>
    <x v="177"/>
    <n v="8"/>
    <n v="1198666"/>
    <n v="1198666"/>
    <n v="8129132"/>
    <n v="0"/>
  </r>
  <r>
    <x v="4"/>
    <n v="620"/>
    <n v="1"/>
    <n v="724"/>
    <s v="S2"/>
    <x v="507"/>
    <n v="8"/>
    <n v="1234554"/>
    <n v="1234554"/>
    <n v="19948292"/>
    <n v="0"/>
  </r>
  <r>
    <x v="4"/>
    <n v="620"/>
    <n v="1"/>
    <n v="724"/>
    <s v="S2"/>
    <x v="603"/>
    <n v="8"/>
    <n v="1256006"/>
    <n v="1256006"/>
    <n v="3100364"/>
    <n v="0"/>
  </r>
  <r>
    <x v="4"/>
    <n v="620"/>
    <n v="1"/>
    <n v="724"/>
    <s v="S2"/>
    <x v="505"/>
    <n v="8"/>
    <n v="1257062"/>
    <n v="1257062"/>
    <n v="6375242"/>
    <n v="0"/>
  </r>
  <r>
    <x v="4"/>
    <n v="620"/>
    <n v="1"/>
    <n v="724"/>
    <s v="S2"/>
    <x v="544"/>
    <n v="8"/>
    <n v="1283202"/>
    <n v="1283202"/>
    <n v="3634401"/>
    <n v="0"/>
  </r>
  <r>
    <x v="4"/>
    <n v="620"/>
    <n v="1"/>
    <n v="724"/>
    <s v="S2"/>
    <x v="87"/>
    <n v="8"/>
    <n v="1302233"/>
    <n v="1302233"/>
    <n v="8746409"/>
    <n v="0"/>
  </r>
  <r>
    <x v="4"/>
    <n v="620"/>
    <n v="1"/>
    <n v="724"/>
    <s v="S2"/>
    <x v="443"/>
    <n v="8"/>
    <n v="1305419"/>
    <n v="1305419"/>
    <n v="5385989"/>
    <n v="0"/>
  </r>
  <r>
    <x v="4"/>
    <n v="620"/>
    <n v="1"/>
    <n v="724"/>
    <s v="S2"/>
    <x v="522"/>
    <n v="8"/>
    <n v="1312812"/>
    <n v="1312812"/>
    <n v="4967495"/>
    <n v="0"/>
  </r>
  <r>
    <x v="4"/>
    <n v="620"/>
    <n v="1"/>
    <n v="724"/>
    <s v="S2"/>
    <x v="452"/>
    <n v="8"/>
    <n v="1321823"/>
    <n v="1321823"/>
    <n v="3011217"/>
    <n v="0"/>
  </r>
  <r>
    <x v="4"/>
    <n v="620"/>
    <n v="1"/>
    <n v="724"/>
    <s v="S2"/>
    <x v="521"/>
    <n v="8"/>
    <n v="1327440"/>
    <n v="1327440"/>
    <n v="13211480"/>
    <n v="0"/>
  </r>
  <r>
    <x v="4"/>
    <n v="620"/>
    <n v="1"/>
    <n v="724"/>
    <s v="S2"/>
    <x v="556"/>
    <n v="8"/>
    <n v="1328302"/>
    <n v="1328302"/>
    <n v="1476107"/>
    <n v="0"/>
  </r>
  <r>
    <x v="4"/>
    <n v="620"/>
    <n v="1"/>
    <n v="724"/>
    <s v="S2"/>
    <x v="173"/>
    <n v="8"/>
    <n v="1356355"/>
    <n v="1356355"/>
    <n v="13712556"/>
    <n v="0"/>
  </r>
  <r>
    <x v="4"/>
    <n v="620"/>
    <n v="1"/>
    <n v="724"/>
    <s v="S2"/>
    <x v="121"/>
    <n v="8"/>
    <n v="1357603"/>
    <n v="1357603"/>
    <n v="3507910"/>
    <n v="0"/>
  </r>
  <r>
    <x v="4"/>
    <n v="620"/>
    <n v="1"/>
    <n v="724"/>
    <s v="S2"/>
    <x v="562"/>
    <n v="8"/>
    <n v="1364811"/>
    <n v="1364811"/>
    <n v="1947541"/>
    <n v="0"/>
  </r>
  <r>
    <x v="4"/>
    <n v="620"/>
    <n v="1"/>
    <n v="724"/>
    <s v="S2"/>
    <x v="622"/>
    <n v="8"/>
    <n v="1370555"/>
    <n v="1370555"/>
    <n v="6991763"/>
    <n v="0"/>
  </r>
  <r>
    <x v="4"/>
    <n v="620"/>
    <n v="1"/>
    <n v="724"/>
    <s v="S2"/>
    <x v="437"/>
    <n v="8"/>
    <n v="1375815"/>
    <n v="1375815"/>
    <n v="3306119"/>
    <n v="0"/>
  </r>
  <r>
    <x v="4"/>
    <n v="620"/>
    <n v="1"/>
    <n v="724"/>
    <s v="S2"/>
    <x v="489"/>
    <n v="8"/>
    <n v="1382499"/>
    <n v="1382499"/>
    <n v="1919804"/>
    <n v="0"/>
  </r>
  <r>
    <x v="4"/>
    <n v="620"/>
    <n v="1"/>
    <n v="724"/>
    <s v="S2"/>
    <x v="552"/>
    <n v="8"/>
    <n v="1383085"/>
    <n v="1383085"/>
    <n v="20293502"/>
    <n v="0"/>
  </r>
  <r>
    <x v="4"/>
    <n v="620"/>
    <n v="1"/>
    <n v="724"/>
    <s v="S2"/>
    <x v="111"/>
    <n v="8"/>
    <n v="1409780"/>
    <n v="1409780"/>
    <n v="7055443"/>
    <n v="0"/>
  </r>
  <r>
    <x v="4"/>
    <n v="620"/>
    <n v="1"/>
    <n v="724"/>
    <s v="S2"/>
    <x v="383"/>
    <n v="8"/>
    <n v="1428875"/>
    <n v="1428875"/>
    <n v="1779466"/>
    <n v="0"/>
  </r>
  <r>
    <x v="4"/>
    <n v="620"/>
    <n v="1"/>
    <n v="724"/>
    <s v="S2"/>
    <x v="514"/>
    <n v="8"/>
    <n v="1451126"/>
    <n v="1451126"/>
    <n v="11563914"/>
    <n v="0"/>
  </r>
  <r>
    <x v="4"/>
    <n v="620"/>
    <n v="1"/>
    <n v="724"/>
    <s v="S2"/>
    <x v="450"/>
    <n v="8"/>
    <n v="1474749"/>
    <n v="1474749"/>
    <n v="2647303"/>
    <n v="0"/>
  </r>
  <r>
    <x v="4"/>
    <n v="620"/>
    <n v="1"/>
    <n v="724"/>
    <s v="S2"/>
    <x v="491"/>
    <n v="8"/>
    <n v="1488149"/>
    <n v="1488149"/>
    <n v="1628727"/>
    <n v="0"/>
  </r>
  <r>
    <x v="4"/>
    <n v="620"/>
    <n v="1"/>
    <n v="724"/>
    <s v="S2"/>
    <x v="486"/>
    <n v="8"/>
    <n v="1489238"/>
    <n v="1489238"/>
    <n v="1671195"/>
    <n v="0"/>
  </r>
  <r>
    <x v="4"/>
    <n v="620"/>
    <n v="1"/>
    <n v="724"/>
    <s v="S2"/>
    <x v="517"/>
    <n v="8"/>
    <n v="1515186"/>
    <n v="1515186"/>
    <n v="6368327"/>
    <n v="0"/>
  </r>
  <r>
    <x v="4"/>
    <n v="620"/>
    <n v="1"/>
    <n v="724"/>
    <s v="S2"/>
    <x v="85"/>
    <n v="8"/>
    <n v="1516794"/>
    <n v="1516794"/>
    <n v="22813656"/>
    <n v="0"/>
  </r>
  <r>
    <x v="4"/>
    <n v="620"/>
    <n v="1"/>
    <n v="724"/>
    <s v="S2"/>
    <x v="423"/>
    <n v="8"/>
    <n v="1539831"/>
    <n v="1539831"/>
    <n v="3348808"/>
    <n v="0"/>
  </r>
  <r>
    <x v="4"/>
    <n v="620"/>
    <n v="1"/>
    <n v="724"/>
    <s v="S2"/>
    <x v="341"/>
    <n v="8"/>
    <n v="1556687"/>
    <n v="1556687"/>
    <n v="1352154"/>
    <n v="0"/>
  </r>
  <r>
    <x v="4"/>
    <n v="620"/>
    <n v="1"/>
    <n v="724"/>
    <s v="S2"/>
    <x v="558"/>
    <n v="8"/>
    <n v="1647718"/>
    <n v="1647718"/>
    <n v="2658916"/>
    <n v="0"/>
  </r>
  <r>
    <x v="4"/>
    <n v="620"/>
    <n v="1"/>
    <n v="724"/>
    <s v="S2"/>
    <x v="592"/>
    <n v="8"/>
    <n v="1676119"/>
    <n v="1676119"/>
    <n v="11342522"/>
    <n v="0"/>
  </r>
  <r>
    <x v="4"/>
    <n v="620"/>
    <n v="1"/>
    <n v="724"/>
    <s v="S2"/>
    <x v="508"/>
    <n v="8"/>
    <n v="1677528"/>
    <n v="1677528"/>
    <n v="3368403"/>
    <n v="0"/>
  </r>
  <r>
    <x v="4"/>
    <n v="620"/>
    <n v="1"/>
    <n v="724"/>
    <s v="S2"/>
    <x v="186"/>
    <n v="8"/>
    <n v="1679812"/>
    <n v="1679812"/>
    <n v="31773752"/>
    <n v="0"/>
  </r>
  <r>
    <x v="4"/>
    <n v="620"/>
    <n v="1"/>
    <n v="724"/>
    <s v="S2"/>
    <x v="545"/>
    <n v="8"/>
    <n v="1699595"/>
    <n v="1699595"/>
    <n v="7063589"/>
    <n v="0"/>
  </r>
  <r>
    <x v="4"/>
    <n v="620"/>
    <n v="1"/>
    <n v="724"/>
    <s v="S2"/>
    <x v="554"/>
    <n v="8"/>
    <n v="1701674"/>
    <n v="1701674"/>
    <n v="684578"/>
    <n v="0"/>
  </r>
  <r>
    <x v="4"/>
    <n v="620"/>
    <n v="1"/>
    <n v="724"/>
    <s v="S2"/>
    <x v="487"/>
    <n v="8"/>
    <n v="1704468"/>
    <n v="1704468"/>
    <n v="41241848"/>
    <n v="0"/>
  </r>
  <r>
    <x v="4"/>
    <n v="620"/>
    <n v="1"/>
    <n v="724"/>
    <s v="S2"/>
    <x v="605"/>
    <n v="8"/>
    <n v="1745007"/>
    <n v="1745007"/>
    <n v="3872697"/>
    <n v="0"/>
  </r>
  <r>
    <x v="4"/>
    <n v="620"/>
    <n v="1"/>
    <n v="724"/>
    <s v="S2"/>
    <x v="89"/>
    <n v="8"/>
    <n v="1770333"/>
    <n v="1770333"/>
    <n v="4945571"/>
    <n v="0"/>
  </r>
  <r>
    <x v="4"/>
    <n v="620"/>
    <n v="1"/>
    <n v="724"/>
    <s v="S2"/>
    <x v="105"/>
    <n v="8"/>
    <n v="1784934"/>
    <n v="1784934"/>
    <n v="16148133"/>
    <n v="0"/>
  </r>
  <r>
    <x v="4"/>
    <n v="620"/>
    <n v="1"/>
    <n v="724"/>
    <s v="S2"/>
    <x v="645"/>
    <n v="8"/>
    <n v="1834624"/>
    <n v="1834624"/>
    <n v="2033819"/>
    <n v="0"/>
  </r>
  <r>
    <x v="4"/>
    <n v="620"/>
    <n v="1"/>
    <n v="724"/>
    <s v="S2"/>
    <x v="559"/>
    <n v="8"/>
    <n v="1872443"/>
    <n v="1872443"/>
    <n v="7493042"/>
    <n v="0"/>
  </r>
  <r>
    <x v="4"/>
    <n v="620"/>
    <n v="1"/>
    <n v="724"/>
    <s v="S2"/>
    <x v="536"/>
    <n v="8"/>
    <n v="1967709"/>
    <n v="1967709"/>
    <n v="6076826"/>
    <n v="0"/>
  </r>
  <r>
    <x v="4"/>
    <n v="620"/>
    <n v="1"/>
    <n v="724"/>
    <s v="S2"/>
    <x v="564"/>
    <n v="8"/>
    <n v="1985156"/>
    <n v="1985156"/>
    <n v="10010759"/>
    <n v="0"/>
  </r>
  <r>
    <x v="4"/>
    <n v="620"/>
    <n v="1"/>
    <n v="724"/>
    <s v="S2"/>
    <x v="534"/>
    <n v="8"/>
    <n v="1987830"/>
    <n v="1987830"/>
    <n v="9314017"/>
    <n v="0"/>
  </r>
  <r>
    <x v="4"/>
    <n v="620"/>
    <n v="1"/>
    <n v="724"/>
    <s v="S2"/>
    <x v="526"/>
    <n v="8"/>
    <n v="2029006"/>
    <n v="2029006"/>
    <n v="6416587"/>
    <n v="0"/>
  </r>
  <r>
    <x v="4"/>
    <n v="620"/>
    <n v="1"/>
    <n v="724"/>
    <s v="S2"/>
    <x v="307"/>
    <n v="8"/>
    <n v="2106875"/>
    <n v="2106875"/>
    <n v="1208227"/>
    <n v="0"/>
  </r>
  <r>
    <x v="4"/>
    <n v="620"/>
    <n v="1"/>
    <n v="724"/>
    <s v="S2"/>
    <x v="94"/>
    <n v="8"/>
    <n v="2114819"/>
    <n v="2114819"/>
    <n v="1495056"/>
    <n v="0"/>
  </r>
  <r>
    <x v="4"/>
    <n v="620"/>
    <n v="1"/>
    <n v="724"/>
    <s v="S2"/>
    <x v="721"/>
    <n v="8"/>
    <n v="2116500"/>
    <n v="2116500"/>
    <n v="547197"/>
    <n v="0"/>
  </r>
  <r>
    <x v="4"/>
    <n v="620"/>
    <n v="1"/>
    <n v="724"/>
    <s v="S2"/>
    <x v="93"/>
    <n v="8"/>
    <n v="2133340"/>
    <n v="2133340"/>
    <n v="21749124"/>
    <n v="0"/>
  </r>
  <r>
    <x v="4"/>
    <n v="620"/>
    <n v="1"/>
    <n v="724"/>
    <s v="S2"/>
    <x v="84"/>
    <n v="8"/>
    <n v="2167392"/>
    <n v="2167392"/>
    <n v="16945992"/>
    <n v="0"/>
  </r>
  <r>
    <x v="4"/>
    <n v="620"/>
    <n v="1"/>
    <n v="724"/>
    <s v="S2"/>
    <x v="651"/>
    <n v="8"/>
    <n v="2206872"/>
    <n v="2206872"/>
    <n v="12199186"/>
    <n v="0"/>
  </r>
  <r>
    <x v="4"/>
    <n v="620"/>
    <n v="1"/>
    <n v="724"/>
    <s v="S2"/>
    <x v="611"/>
    <n v="8"/>
    <n v="2207226"/>
    <n v="2207226"/>
    <n v="10189757"/>
    <n v="0"/>
  </r>
  <r>
    <x v="4"/>
    <n v="620"/>
    <n v="1"/>
    <n v="724"/>
    <s v="S2"/>
    <x v="91"/>
    <n v="8"/>
    <n v="2233937"/>
    <n v="2233937"/>
    <n v="2863851"/>
    <n v="0"/>
  </r>
  <r>
    <x v="4"/>
    <n v="620"/>
    <n v="1"/>
    <n v="724"/>
    <s v="S2"/>
    <x v="683"/>
    <n v="8"/>
    <n v="2238625"/>
    <n v="2238625"/>
    <n v="990218"/>
    <n v="0"/>
  </r>
  <r>
    <x v="4"/>
    <n v="620"/>
    <n v="1"/>
    <n v="724"/>
    <s v="S2"/>
    <x v="474"/>
    <n v="8"/>
    <n v="2245516"/>
    <n v="2245516"/>
    <n v="15120393"/>
    <n v="0"/>
  </r>
  <r>
    <x v="4"/>
    <n v="620"/>
    <n v="1"/>
    <n v="724"/>
    <s v="S2"/>
    <x v="568"/>
    <n v="8"/>
    <n v="2249606"/>
    <n v="2249606"/>
    <n v="16617467"/>
    <n v="0"/>
  </r>
  <r>
    <x v="4"/>
    <n v="620"/>
    <n v="1"/>
    <n v="724"/>
    <s v="S2"/>
    <x v="457"/>
    <n v="8"/>
    <n v="2290249"/>
    <n v="2290249"/>
    <n v="2974914"/>
    <n v="0"/>
  </r>
  <r>
    <x v="4"/>
    <n v="620"/>
    <n v="1"/>
    <n v="724"/>
    <s v="S2"/>
    <x v="617"/>
    <n v="8"/>
    <n v="2298207"/>
    <n v="2298207"/>
    <n v="3314449"/>
    <n v="0"/>
  </r>
  <r>
    <x v="4"/>
    <n v="620"/>
    <n v="1"/>
    <n v="724"/>
    <s v="S2"/>
    <x v="624"/>
    <n v="8"/>
    <n v="2301198"/>
    <n v="2301198"/>
    <n v="1994180"/>
    <n v="0"/>
  </r>
  <r>
    <x v="4"/>
    <n v="620"/>
    <n v="1"/>
    <n v="724"/>
    <s v="S2"/>
    <x v="616"/>
    <n v="8"/>
    <n v="2358557"/>
    <n v="2358557"/>
    <n v="4178346"/>
    <n v="0"/>
  </r>
  <r>
    <x v="4"/>
    <n v="620"/>
    <n v="1"/>
    <n v="724"/>
    <s v="S2"/>
    <x v="646"/>
    <n v="8"/>
    <n v="2414062"/>
    <n v="2414062"/>
    <n v="636766"/>
    <n v="0"/>
  </r>
  <r>
    <x v="4"/>
    <n v="620"/>
    <n v="1"/>
    <n v="724"/>
    <s v="S2"/>
    <x v="523"/>
    <n v="8"/>
    <n v="2428322"/>
    <n v="2428322"/>
    <n v="27876358"/>
    <n v="0"/>
  </r>
  <r>
    <x v="4"/>
    <n v="620"/>
    <n v="1"/>
    <n v="724"/>
    <s v="S2"/>
    <x v="548"/>
    <n v="8"/>
    <n v="2452687"/>
    <n v="2452687"/>
    <n v="14102311"/>
    <n v="0"/>
  </r>
  <r>
    <x v="4"/>
    <n v="620"/>
    <n v="1"/>
    <n v="724"/>
    <s v="S2"/>
    <x v="730"/>
    <n v="8"/>
    <n v="2472000"/>
    <n v="2472000"/>
    <n v="1237270"/>
    <n v="0"/>
  </r>
  <r>
    <x v="4"/>
    <n v="620"/>
    <n v="1"/>
    <n v="724"/>
    <s v="S2"/>
    <x v="560"/>
    <n v="8"/>
    <n v="2475849"/>
    <n v="2475849"/>
    <n v="6181521"/>
    <n v="0"/>
  </r>
  <r>
    <x v="4"/>
    <n v="620"/>
    <n v="1"/>
    <n v="724"/>
    <s v="S2"/>
    <x v="587"/>
    <n v="8"/>
    <n v="2481836"/>
    <n v="2481836"/>
    <n v="6865303"/>
    <n v="0"/>
  </r>
  <r>
    <x v="4"/>
    <n v="620"/>
    <n v="1"/>
    <n v="724"/>
    <s v="S2"/>
    <x v="572"/>
    <n v="8"/>
    <n v="2565350"/>
    <n v="2565350"/>
    <n v="7412495"/>
    <n v="0"/>
  </r>
  <r>
    <x v="4"/>
    <n v="620"/>
    <n v="1"/>
    <n v="724"/>
    <s v="S2"/>
    <x v="582"/>
    <n v="8"/>
    <n v="2568849"/>
    <n v="2568849"/>
    <n v="3381827"/>
    <n v="0"/>
  </r>
  <r>
    <x v="4"/>
    <n v="620"/>
    <n v="1"/>
    <n v="724"/>
    <s v="S2"/>
    <x v="625"/>
    <n v="8"/>
    <n v="2574919"/>
    <n v="2574919"/>
    <n v="2240049"/>
    <n v="0"/>
  </r>
  <r>
    <x v="4"/>
    <n v="620"/>
    <n v="1"/>
    <n v="724"/>
    <s v="S2"/>
    <x v="291"/>
    <n v="8"/>
    <n v="2582750"/>
    <n v="2582750"/>
    <n v="1883324"/>
    <n v="0"/>
  </r>
  <r>
    <x v="4"/>
    <n v="620"/>
    <n v="1"/>
    <n v="724"/>
    <s v="S2"/>
    <x v="46"/>
    <n v="8"/>
    <n v="2610890"/>
    <n v="2610890"/>
    <n v="41723888"/>
    <n v="0"/>
  </r>
  <r>
    <x v="4"/>
    <n v="620"/>
    <n v="1"/>
    <n v="724"/>
    <s v="S2"/>
    <x v="586"/>
    <n v="8"/>
    <n v="2655518"/>
    <n v="2655518"/>
    <n v="34472436"/>
    <n v="0"/>
  </r>
  <r>
    <x v="4"/>
    <n v="620"/>
    <n v="1"/>
    <n v="724"/>
    <s v="S2"/>
    <x v="95"/>
    <n v="8"/>
    <n v="2662550"/>
    <n v="2662550"/>
    <n v="17362132"/>
    <n v="0"/>
  </r>
  <r>
    <x v="4"/>
    <n v="620"/>
    <n v="1"/>
    <n v="724"/>
    <s v="S2"/>
    <x v="197"/>
    <n v="8"/>
    <n v="2702347"/>
    <n v="2702347"/>
    <n v="7846822"/>
    <n v="0"/>
  </r>
  <r>
    <x v="4"/>
    <n v="620"/>
    <n v="1"/>
    <n v="724"/>
    <s v="S2"/>
    <x v="86"/>
    <n v="8"/>
    <n v="2725395"/>
    <n v="2725395"/>
    <n v="37232612"/>
    <n v="0"/>
  </r>
  <r>
    <x v="4"/>
    <n v="620"/>
    <n v="1"/>
    <n v="724"/>
    <s v="S2"/>
    <x v="232"/>
    <n v="8"/>
    <n v="2740194"/>
    <n v="2740194"/>
    <n v="4068485"/>
    <n v="0"/>
  </r>
  <r>
    <x v="4"/>
    <n v="620"/>
    <n v="1"/>
    <n v="724"/>
    <s v="S2"/>
    <x v="583"/>
    <n v="8"/>
    <n v="2838687"/>
    <n v="2838687"/>
    <n v="4660429"/>
    <n v="0"/>
  </r>
  <r>
    <x v="4"/>
    <n v="620"/>
    <n v="1"/>
    <n v="724"/>
    <s v="S2"/>
    <x v="176"/>
    <n v="8"/>
    <n v="2855562"/>
    <n v="2855562"/>
    <n v="1942744"/>
    <n v="0"/>
  </r>
  <r>
    <x v="4"/>
    <n v="620"/>
    <n v="1"/>
    <n v="724"/>
    <s v="S2"/>
    <x v="188"/>
    <n v="8"/>
    <n v="2881500"/>
    <n v="2881500"/>
    <n v="19507036"/>
    <n v="0"/>
  </r>
  <r>
    <x v="4"/>
    <n v="620"/>
    <n v="1"/>
    <n v="724"/>
    <s v="S2"/>
    <x v="573"/>
    <n v="8"/>
    <n v="2888463"/>
    <n v="2888463"/>
    <n v="1846287"/>
    <n v="0"/>
  </r>
  <r>
    <x v="4"/>
    <n v="620"/>
    <n v="1"/>
    <n v="724"/>
    <s v="S2"/>
    <x v="569"/>
    <n v="8"/>
    <n v="2914875"/>
    <n v="2914875"/>
    <n v="1286744"/>
    <n v="0"/>
  </r>
  <r>
    <x v="4"/>
    <n v="620"/>
    <n v="1"/>
    <n v="724"/>
    <s v="S2"/>
    <x v="106"/>
    <n v="8"/>
    <n v="2917103"/>
    <n v="2917103"/>
    <n v="2607726"/>
    <n v="0"/>
  </r>
  <r>
    <x v="4"/>
    <n v="620"/>
    <n v="1"/>
    <n v="724"/>
    <s v="S2"/>
    <x v="585"/>
    <n v="8"/>
    <n v="2987841"/>
    <n v="2987841"/>
    <n v="3251999"/>
    <n v="0"/>
  </r>
  <r>
    <x v="4"/>
    <n v="620"/>
    <n v="1"/>
    <n v="724"/>
    <s v="S2"/>
    <x v="520"/>
    <n v="8"/>
    <n v="3290170"/>
    <n v="3290170"/>
    <n v="7940631"/>
    <n v="0"/>
  </r>
  <r>
    <x v="4"/>
    <n v="620"/>
    <n v="1"/>
    <n v="724"/>
    <s v="S2"/>
    <x v="553"/>
    <n v="8"/>
    <n v="3401311"/>
    <n v="3401311"/>
    <n v="9067956"/>
    <n v="0"/>
  </r>
  <r>
    <x v="4"/>
    <n v="620"/>
    <n v="1"/>
    <n v="724"/>
    <s v="S2"/>
    <x v="594"/>
    <n v="8"/>
    <n v="3451587"/>
    <n v="3451587"/>
    <n v="12827262"/>
    <n v="0"/>
  </r>
  <r>
    <x v="4"/>
    <n v="620"/>
    <n v="1"/>
    <n v="724"/>
    <s v="S2"/>
    <x v="92"/>
    <n v="8"/>
    <n v="3482281"/>
    <n v="3482281"/>
    <n v="22073958"/>
    <n v="0"/>
  </r>
  <r>
    <x v="4"/>
    <n v="620"/>
    <n v="1"/>
    <n v="724"/>
    <s v="S2"/>
    <x v="588"/>
    <n v="8"/>
    <n v="3508365"/>
    <n v="3508365"/>
    <n v="6709841"/>
    <n v="0"/>
  </r>
  <r>
    <x v="4"/>
    <n v="620"/>
    <n v="1"/>
    <n v="724"/>
    <s v="S2"/>
    <x v="577"/>
    <n v="8"/>
    <n v="3570667"/>
    <n v="3570667"/>
    <n v="27639844"/>
    <n v="0"/>
  </r>
  <r>
    <x v="4"/>
    <n v="620"/>
    <n v="1"/>
    <n v="724"/>
    <s v="S2"/>
    <x v="561"/>
    <n v="8"/>
    <n v="3571665"/>
    <n v="3571665"/>
    <n v="6205006"/>
    <n v="0"/>
  </r>
  <r>
    <x v="4"/>
    <n v="620"/>
    <n v="1"/>
    <n v="724"/>
    <s v="S2"/>
    <x v="185"/>
    <n v="8"/>
    <n v="3662659"/>
    <n v="3662659"/>
    <n v="21731520"/>
    <n v="0"/>
  </r>
  <r>
    <x v="4"/>
    <n v="620"/>
    <n v="1"/>
    <n v="724"/>
    <s v="S2"/>
    <x v="581"/>
    <n v="8"/>
    <n v="3700582"/>
    <n v="3700582"/>
    <n v="2146350"/>
    <n v="0"/>
  </r>
  <r>
    <x v="4"/>
    <n v="620"/>
    <n v="1"/>
    <n v="724"/>
    <s v="S2"/>
    <x v="484"/>
    <n v="8"/>
    <n v="3845000"/>
    <n v="3845000"/>
    <n v="3537064"/>
    <n v="0"/>
  </r>
  <r>
    <x v="4"/>
    <n v="620"/>
    <n v="1"/>
    <n v="724"/>
    <s v="S2"/>
    <x v="599"/>
    <n v="8"/>
    <n v="3956052"/>
    <n v="3956052"/>
    <n v="5200941"/>
    <n v="0"/>
  </r>
  <r>
    <x v="4"/>
    <n v="620"/>
    <n v="1"/>
    <n v="724"/>
    <s v="S2"/>
    <x v="555"/>
    <n v="8"/>
    <n v="4038292"/>
    <n v="4038292"/>
    <n v="16680468"/>
    <n v="0"/>
  </r>
  <r>
    <x v="4"/>
    <n v="620"/>
    <n v="1"/>
    <n v="724"/>
    <s v="S2"/>
    <x v="595"/>
    <n v="8"/>
    <n v="4165678"/>
    <n v="4165678"/>
    <n v="7533141"/>
    <n v="0"/>
  </r>
  <r>
    <x v="4"/>
    <n v="620"/>
    <n v="1"/>
    <n v="724"/>
    <s v="S2"/>
    <x v="584"/>
    <n v="8"/>
    <n v="4232393"/>
    <n v="4232393"/>
    <n v="5305611"/>
    <n v="0"/>
  </r>
  <r>
    <x v="4"/>
    <n v="620"/>
    <n v="1"/>
    <n v="724"/>
    <s v="S2"/>
    <x v="613"/>
    <n v="8"/>
    <n v="4271128"/>
    <n v="4271128"/>
    <n v="4403144"/>
    <n v="0"/>
  </r>
  <r>
    <x v="4"/>
    <n v="620"/>
    <n v="1"/>
    <n v="724"/>
    <s v="S2"/>
    <x v="623"/>
    <n v="8"/>
    <n v="4281124"/>
    <n v="4281124"/>
    <n v="3312407"/>
    <n v="0"/>
  </r>
  <r>
    <x v="4"/>
    <n v="620"/>
    <n v="1"/>
    <n v="724"/>
    <s v="S2"/>
    <x v="449"/>
    <n v="8"/>
    <n v="4323476"/>
    <n v="4323476"/>
    <n v="829360"/>
    <n v="0"/>
  </r>
  <r>
    <x v="4"/>
    <n v="620"/>
    <n v="1"/>
    <n v="724"/>
    <s v="S2"/>
    <x v="122"/>
    <n v="8"/>
    <n v="4339627"/>
    <n v="4339627"/>
    <n v="5801956"/>
    <n v="0"/>
  </r>
  <r>
    <x v="4"/>
    <n v="620"/>
    <n v="1"/>
    <n v="724"/>
    <s v="S2"/>
    <x v="196"/>
    <n v="8"/>
    <n v="4340604"/>
    <n v="4340604"/>
    <n v="18486212"/>
    <n v="0"/>
  </r>
  <r>
    <x v="4"/>
    <n v="620"/>
    <n v="1"/>
    <n v="724"/>
    <s v="S2"/>
    <x v="606"/>
    <n v="8"/>
    <n v="4408818"/>
    <n v="4408818"/>
    <n v="8329871"/>
    <n v="0"/>
  </r>
  <r>
    <x v="4"/>
    <n v="620"/>
    <n v="1"/>
    <n v="724"/>
    <s v="S2"/>
    <x v="184"/>
    <n v="8"/>
    <n v="4414521"/>
    <n v="4414521"/>
    <n v="20669966"/>
    <n v="0"/>
  </r>
  <r>
    <x v="4"/>
    <n v="620"/>
    <n v="1"/>
    <n v="724"/>
    <s v="S2"/>
    <x v="638"/>
    <n v="8"/>
    <n v="4547158"/>
    <n v="4547158"/>
    <n v="16002598"/>
    <n v="0"/>
  </r>
  <r>
    <x v="4"/>
    <n v="620"/>
    <n v="1"/>
    <n v="724"/>
    <s v="S2"/>
    <x v="578"/>
    <n v="8"/>
    <n v="4987482"/>
    <n v="4987482"/>
    <n v="17651992"/>
    <n v="0"/>
  </r>
  <r>
    <x v="4"/>
    <n v="620"/>
    <n v="1"/>
    <n v="724"/>
    <s v="S2"/>
    <x v="621"/>
    <n v="8"/>
    <n v="4987972"/>
    <n v="4987972"/>
    <n v="3054098"/>
    <n v="0"/>
  </r>
  <r>
    <x v="4"/>
    <n v="620"/>
    <n v="1"/>
    <n v="724"/>
    <s v="S2"/>
    <x v="723"/>
    <n v="8"/>
    <n v="5081613"/>
    <n v="5081613"/>
    <n v="2384492"/>
    <n v="0"/>
  </r>
  <r>
    <x v="4"/>
    <n v="620"/>
    <n v="1"/>
    <n v="724"/>
    <s v="S2"/>
    <x v="612"/>
    <n v="8"/>
    <n v="5094499"/>
    <n v="5094499"/>
    <n v="2574234"/>
    <n v="0"/>
  </r>
  <r>
    <x v="4"/>
    <n v="620"/>
    <n v="1"/>
    <n v="724"/>
    <s v="S2"/>
    <x v="608"/>
    <n v="8"/>
    <n v="5230851"/>
    <n v="5230851"/>
    <n v="3509880"/>
    <n v="0"/>
  </r>
  <r>
    <x v="4"/>
    <n v="620"/>
    <n v="1"/>
    <n v="724"/>
    <s v="S2"/>
    <x v="626"/>
    <n v="8"/>
    <n v="5237338"/>
    <n v="5237338"/>
    <n v="16355772"/>
    <n v="0"/>
  </r>
  <r>
    <x v="4"/>
    <n v="620"/>
    <n v="1"/>
    <n v="724"/>
    <s v="S2"/>
    <x v="571"/>
    <n v="8"/>
    <n v="5313218"/>
    <n v="5313218"/>
    <n v="45590600"/>
    <n v="0"/>
  </r>
  <r>
    <x v="4"/>
    <n v="620"/>
    <n v="1"/>
    <n v="724"/>
    <s v="S2"/>
    <x v="187"/>
    <n v="8"/>
    <n v="5440078"/>
    <n v="5440078"/>
    <n v="25682804"/>
    <n v="0"/>
  </r>
  <r>
    <x v="4"/>
    <n v="620"/>
    <n v="1"/>
    <n v="724"/>
    <s v="S2"/>
    <x v="653"/>
    <n v="8"/>
    <n v="5473363"/>
    <n v="5473363"/>
    <n v="8632554"/>
    <n v="0"/>
  </r>
  <r>
    <x v="4"/>
    <n v="620"/>
    <n v="1"/>
    <n v="724"/>
    <s v="S2"/>
    <x v="566"/>
    <n v="8"/>
    <n v="5517719"/>
    <n v="5517719"/>
    <n v="8704650"/>
    <n v="0"/>
  </r>
  <r>
    <x v="4"/>
    <n v="620"/>
    <n v="1"/>
    <n v="724"/>
    <s v="S2"/>
    <x v="609"/>
    <n v="8"/>
    <n v="5587592"/>
    <n v="5587592"/>
    <n v="2909464"/>
    <n v="0"/>
  </r>
  <r>
    <x v="4"/>
    <n v="620"/>
    <n v="1"/>
    <n v="724"/>
    <s v="S2"/>
    <x v="565"/>
    <n v="8"/>
    <n v="5628897"/>
    <n v="5628897"/>
    <n v="29440696"/>
    <n v="0"/>
  </r>
  <r>
    <x v="4"/>
    <n v="620"/>
    <n v="1"/>
    <n v="724"/>
    <s v="S2"/>
    <x v="570"/>
    <n v="8"/>
    <n v="5735997"/>
    <n v="5735997"/>
    <n v="13460531"/>
    <n v="0"/>
  </r>
  <r>
    <x v="4"/>
    <n v="620"/>
    <n v="1"/>
    <n v="724"/>
    <s v="S2"/>
    <x v="643"/>
    <n v="8"/>
    <n v="5770249"/>
    <n v="5770249"/>
    <n v="574564"/>
    <n v="0"/>
  </r>
  <r>
    <x v="4"/>
    <n v="620"/>
    <n v="1"/>
    <n v="724"/>
    <s v="S2"/>
    <x v="618"/>
    <n v="8"/>
    <n v="5806224"/>
    <n v="5806224"/>
    <n v="7494399"/>
    <n v="0"/>
  </r>
  <r>
    <x v="4"/>
    <n v="620"/>
    <n v="1"/>
    <n v="724"/>
    <s v="S2"/>
    <x v="541"/>
    <n v="8"/>
    <n v="5839124"/>
    <n v="5839124"/>
    <n v="15491645"/>
    <n v="0"/>
  </r>
  <r>
    <x v="4"/>
    <n v="620"/>
    <n v="1"/>
    <n v="724"/>
    <s v="S2"/>
    <x v="663"/>
    <n v="8"/>
    <n v="5950898"/>
    <n v="5950898"/>
    <n v="1316413"/>
    <n v="0"/>
  </r>
  <r>
    <x v="4"/>
    <n v="620"/>
    <n v="1"/>
    <n v="724"/>
    <s v="S2"/>
    <x v="567"/>
    <n v="8"/>
    <n v="6001892"/>
    <n v="6001892"/>
    <n v="10148304"/>
    <n v="0"/>
  </r>
  <r>
    <x v="4"/>
    <n v="620"/>
    <n v="1"/>
    <n v="724"/>
    <s v="S2"/>
    <x v="601"/>
    <n v="8"/>
    <n v="6744117"/>
    <n v="6744117"/>
    <n v="4332780"/>
    <n v="0"/>
  </r>
  <r>
    <x v="4"/>
    <n v="620"/>
    <n v="1"/>
    <n v="724"/>
    <s v="S2"/>
    <x v="590"/>
    <n v="8"/>
    <n v="6747820"/>
    <n v="6747820"/>
    <n v="2587340"/>
    <n v="0"/>
  </r>
  <r>
    <x v="4"/>
    <n v="620"/>
    <n v="1"/>
    <n v="724"/>
    <s v="S2"/>
    <x v="312"/>
    <n v="8"/>
    <n v="6828277"/>
    <n v="6828277"/>
    <n v="3254784"/>
    <n v="0"/>
  </r>
  <r>
    <x v="4"/>
    <n v="620"/>
    <n v="1"/>
    <n v="724"/>
    <s v="S2"/>
    <x v="633"/>
    <n v="8"/>
    <n v="7319113"/>
    <n v="7319113"/>
    <n v="7108653"/>
    <n v="0"/>
  </r>
  <r>
    <x v="4"/>
    <n v="620"/>
    <n v="1"/>
    <n v="724"/>
    <s v="S2"/>
    <x v="654"/>
    <n v="8"/>
    <n v="7440820"/>
    <n v="7440820"/>
    <n v="7251667"/>
    <n v="0"/>
  </r>
  <r>
    <x v="4"/>
    <n v="620"/>
    <n v="1"/>
    <n v="724"/>
    <s v="S2"/>
    <x v="406"/>
    <n v="8"/>
    <n v="7450937"/>
    <n v="7450937"/>
    <n v="2924532"/>
    <n v="0"/>
  </r>
  <r>
    <x v="4"/>
    <n v="620"/>
    <n v="1"/>
    <n v="724"/>
    <s v="S2"/>
    <x v="627"/>
    <n v="8"/>
    <n v="7905322"/>
    <n v="7905322"/>
    <n v="10874638"/>
    <n v="0"/>
  </r>
  <r>
    <x v="4"/>
    <n v="620"/>
    <n v="1"/>
    <n v="724"/>
    <s v="S2"/>
    <x v="43"/>
    <n v="8"/>
    <n v="7967910"/>
    <n v="7967910"/>
    <n v="5062303"/>
    <n v="0"/>
  </r>
  <r>
    <x v="4"/>
    <n v="620"/>
    <n v="1"/>
    <n v="724"/>
    <s v="S2"/>
    <x v="604"/>
    <n v="8"/>
    <n v="8099831"/>
    <n v="8099831"/>
    <n v="8037764"/>
    <n v="0"/>
  </r>
  <r>
    <x v="4"/>
    <n v="620"/>
    <n v="1"/>
    <n v="724"/>
    <s v="S2"/>
    <x v="417"/>
    <n v="8"/>
    <n v="8127918"/>
    <n v="8127918"/>
    <n v="1149341"/>
    <n v="0"/>
  </r>
  <r>
    <x v="4"/>
    <n v="620"/>
    <n v="1"/>
    <n v="724"/>
    <s v="S2"/>
    <x v="632"/>
    <n v="8"/>
    <n v="8139737"/>
    <n v="8139737"/>
    <n v="24478264"/>
    <n v="0"/>
  </r>
  <r>
    <x v="4"/>
    <n v="620"/>
    <n v="1"/>
    <n v="724"/>
    <s v="S2"/>
    <x v="600"/>
    <n v="8"/>
    <n v="8184296"/>
    <n v="8184296"/>
    <n v="5660904"/>
    <n v="0"/>
  </r>
  <r>
    <x v="4"/>
    <n v="620"/>
    <n v="1"/>
    <n v="724"/>
    <s v="S2"/>
    <x v="667"/>
    <n v="8"/>
    <n v="8415526"/>
    <n v="8415526"/>
    <n v="1141760"/>
    <n v="0"/>
  </r>
  <r>
    <x v="4"/>
    <n v="620"/>
    <n v="1"/>
    <n v="724"/>
    <s v="S2"/>
    <x v="97"/>
    <n v="8"/>
    <n v="8652174"/>
    <n v="8652174"/>
    <n v="44464024"/>
    <n v="0"/>
  </r>
  <r>
    <x v="4"/>
    <n v="620"/>
    <n v="1"/>
    <n v="724"/>
    <s v="S2"/>
    <x v="656"/>
    <n v="8"/>
    <n v="8677249"/>
    <n v="8677249"/>
    <n v="7911763"/>
    <n v="0"/>
  </r>
  <r>
    <x v="4"/>
    <n v="620"/>
    <n v="1"/>
    <n v="724"/>
    <s v="S2"/>
    <x v="727"/>
    <n v="8"/>
    <n v="9018960"/>
    <n v="9018960"/>
    <n v="389190"/>
    <n v="0"/>
  </r>
  <r>
    <x v="4"/>
    <n v="620"/>
    <n v="1"/>
    <n v="724"/>
    <s v="S2"/>
    <x v="574"/>
    <n v="8"/>
    <n v="9067162"/>
    <n v="9067162"/>
    <n v="1053081"/>
    <n v="0"/>
  </r>
  <r>
    <x v="4"/>
    <n v="620"/>
    <n v="1"/>
    <n v="724"/>
    <s v="S2"/>
    <x v="249"/>
    <n v="8"/>
    <n v="9071511"/>
    <n v="9071511"/>
    <n v="4251055"/>
    <n v="0"/>
  </r>
  <r>
    <x v="4"/>
    <n v="620"/>
    <n v="1"/>
    <n v="724"/>
    <s v="S2"/>
    <x v="693"/>
    <n v="8"/>
    <n v="9319558"/>
    <n v="9319558"/>
    <n v="1415362"/>
    <n v="0"/>
  </r>
  <r>
    <x v="4"/>
    <n v="620"/>
    <n v="1"/>
    <n v="724"/>
    <s v="S2"/>
    <x v="98"/>
    <n v="8"/>
    <n v="9531239"/>
    <n v="9531239"/>
    <n v="31134324"/>
    <n v="0"/>
  </r>
  <r>
    <x v="4"/>
    <n v="620"/>
    <n v="1"/>
    <n v="724"/>
    <s v="S2"/>
    <x v="657"/>
    <n v="8"/>
    <n v="9626240"/>
    <n v="9626240"/>
    <n v="8934545"/>
    <n v="0"/>
  </r>
  <r>
    <x v="4"/>
    <n v="620"/>
    <n v="1"/>
    <n v="724"/>
    <s v="S2"/>
    <x v="639"/>
    <n v="8"/>
    <n v="9630573"/>
    <n v="9630573"/>
    <n v="48025308"/>
    <n v="0"/>
  </r>
  <r>
    <x v="4"/>
    <n v="620"/>
    <n v="1"/>
    <n v="724"/>
    <s v="S2"/>
    <x v="662"/>
    <n v="8"/>
    <n v="9633170"/>
    <n v="9633170"/>
    <n v="7088111"/>
    <n v="0"/>
  </r>
  <r>
    <x v="4"/>
    <n v="620"/>
    <n v="1"/>
    <n v="724"/>
    <s v="S2"/>
    <x v="628"/>
    <n v="8"/>
    <n v="9814611"/>
    <n v="9814611"/>
    <n v="20756568"/>
    <n v="0"/>
  </r>
  <r>
    <x v="4"/>
    <n v="620"/>
    <n v="1"/>
    <n v="724"/>
    <s v="S2"/>
    <x v="658"/>
    <n v="8"/>
    <n v="9898290"/>
    <n v="9898290"/>
    <n v="10743125"/>
    <n v="0"/>
  </r>
  <r>
    <x v="4"/>
    <n v="620"/>
    <n v="1"/>
    <n v="724"/>
    <s v="S2"/>
    <x v="636"/>
    <n v="8"/>
    <n v="9922185"/>
    <n v="9922185"/>
    <n v="2665233"/>
    <n v="0"/>
  </r>
  <r>
    <x v="4"/>
    <n v="620"/>
    <n v="1"/>
    <n v="724"/>
    <s v="S2"/>
    <x v="649"/>
    <n v="8"/>
    <n v="10558441"/>
    <n v="10558441"/>
    <n v="7943922"/>
    <n v="0"/>
  </r>
  <r>
    <x v="4"/>
    <n v="620"/>
    <n v="1"/>
    <n v="724"/>
    <s v="S2"/>
    <x v="648"/>
    <n v="8"/>
    <n v="10631678"/>
    <n v="10631678"/>
    <n v="34261368"/>
    <n v="0"/>
  </r>
  <r>
    <x v="4"/>
    <n v="620"/>
    <n v="1"/>
    <n v="724"/>
    <s v="S2"/>
    <x v="692"/>
    <n v="8"/>
    <n v="10884514"/>
    <n v="10884514"/>
    <n v="6692173"/>
    <n v="0"/>
  </r>
  <r>
    <x v="4"/>
    <n v="620"/>
    <n v="1"/>
    <n v="724"/>
    <s v="S2"/>
    <x v="125"/>
    <n v="8"/>
    <n v="11014323"/>
    <n v="11014323"/>
    <n v="5588758"/>
    <n v="0"/>
  </r>
  <r>
    <x v="4"/>
    <n v="620"/>
    <n v="1"/>
    <n v="724"/>
    <s v="S2"/>
    <x v="670"/>
    <n v="8"/>
    <n v="11146702"/>
    <n v="11146702"/>
    <n v="22428520"/>
    <n v="0"/>
  </r>
  <r>
    <x v="4"/>
    <n v="620"/>
    <n v="1"/>
    <n v="724"/>
    <s v="S2"/>
    <x v="591"/>
    <n v="8"/>
    <n v="11244874"/>
    <n v="11244874"/>
    <n v="17019428"/>
    <n v="0"/>
  </r>
  <r>
    <x v="4"/>
    <n v="620"/>
    <n v="1"/>
    <n v="724"/>
    <s v="S2"/>
    <x v="374"/>
    <n v="8"/>
    <n v="11422093"/>
    <n v="11422093"/>
    <n v="31306776"/>
    <n v="0"/>
  </r>
  <r>
    <x v="4"/>
    <n v="620"/>
    <n v="1"/>
    <n v="724"/>
    <s v="S2"/>
    <x v="661"/>
    <n v="8"/>
    <n v="11677330"/>
    <n v="11677330"/>
    <n v="38454488"/>
    <n v="0"/>
  </r>
  <r>
    <x v="4"/>
    <n v="620"/>
    <n v="1"/>
    <n v="724"/>
    <s v="S2"/>
    <x v="640"/>
    <n v="8"/>
    <n v="11811705"/>
    <n v="11811705"/>
    <n v="35002424"/>
    <n v="0"/>
  </r>
  <r>
    <x v="4"/>
    <n v="620"/>
    <n v="1"/>
    <n v="724"/>
    <s v="S2"/>
    <x v="664"/>
    <n v="8"/>
    <n v="11825642"/>
    <n v="11825642"/>
    <n v="15935363"/>
    <n v="0"/>
  </r>
  <r>
    <x v="4"/>
    <n v="620"/>
    <n v="1"/>
    <n v="724"/>
    <s v="S2"/>
    <x v="96"/>
    <n v="8"/>
    <n v="12162209"/>
    <n v="12162209"/>
    <n v="4082964"/>
    <n v="0"/>
  </r>
  <r>
    <x v="4"/>
    <n v="620"/>
    <n v="1"/>
    <n v="724"/>
    <s v="S2"/>
    <x v="631"/>
    <n v="8"/>
    <n v="12450699"/>
    <n v="12450699"/>
    <n v="4887105"/>
    <n v="0"/>
  </r>
  <r>
    <x v="4"/>
    <n v="620"/>
    <n v="1"/>
    <n v="724"/>
    <s v="S2"/>
    <x v="659"/>
    <n v="8"/>
    <n v="12515199"/>
    <n v="12515199"/>
    <n v="29855840"/>
    <n v="0"/>
  </r>
  <r>
    <x v="4"/>
    <n v="620"/>
    <n v="1"/>
    <n v="724"/>
    <s v="S2"/>
    <x v="647"/>
    <n v="8"/>
    <n v="12633306"/>
    <n v="12633306"/>
    <n v="10864968"/>
    <n v="0"/>
  </r>
  <r>
    <x v="4"/>
    <n v="620"/>
    <n v="1"/>
    <n v="724"/>
    <s v="S2"/>
    <x v="641"/>
    <n v="8"/>
    <n v="12934326"/>
    <n v="12934326"/>
    <n v="10979056"/>
    <n v="0"/>
  </r>
  <r>
    <x v="4"/>
    <n v="620"/>
    <n v="1"/>
    <n v="724"/>
    <s v="S2"/>
    <x v="38"/>
    <n v="8"/>
    <n v="13078632"/>
    <n v="13078632"/>
    <n v="9632522"/>
    <n v="0"/>
  </r>
  <r>
    <x v="4"/>
    <n v="620"/>
    <n v="1"/>
    <n v="724"/>
    <s v="S2"/>
    <x v="660"/>
    <n v="8"/>
    <n v="13951147"/>
    <n v="13951147"/>
    <n v="18580474"/>
    <n v="0"/>
  </r>
  <r>
    <x v="4"/>
    <n v="620"/>
    <n v="1"/>
    <n v="724"/>
    <s v="S2"/>
    <x v="644"/>
    <n v="8"/>
    <n v="14121007"/>
    <n v="14121007"/>
    <n v="11479883"/>
    <n v="0"/>
  </r>
  <r>
    <x v="4"/>
    <n v="620"/>
    <n v="1"/>
    <n v="724"/>
    <s v="S2"/>
    <x v="665"/>
    <n v="8"/>
    <n v="14226914"/>
    <n v="14226914"/>
    <n v="10703432"/>
    <n v="0"/>
  </r>
  <r>
    <x v="4"/>
    <n v="620"/>
    <n v="1"/>
    <n v="724"/>
    <s v="S2"/>
    <x v="575"/>
    <n v="8"/>
    <n v="14561987"/>
    <n v="14561987"/>
    <n v="3455016"/>
    <n v="0"/>
  </r>
  <r>
    <x v="4"/>
    <n v="620"/>
    <n v="1"/>
    <n v="724"/>
    <s v="S2"/>
    <x v="671"/>
    <n v="8"/>
    <n v="15222836"/>
    <n v="15222836"/>
    <n v="25220204"/>
    <n v="0"/>
  </r>
  <r>
    <x v="4"/>
    <n v="620"/>
    <n v="1"/>
    <n v="724"/>
    <s v="S2"/>
    <x v="635"/>
    <n v="8"/>
    <n v="15320849"/>
    <n v="15320849"/>
    <n v="11299156"/>
    <n v="0"/>
  </r>
  <r>
    <x v="4"/>
    <n v="620"/>
    <n v="1"/>
    <n v="724"/>
    <s v="S2"/>
    <x v="629"/>
    <n v="8"/>
    <n v="15444350"/>
    <n v="15444350"/>
    <n v="1981219"/>
    <n v="0"/>
  </r>
  <r>
    <x v="4"/>
    <n v="620"/>
    <n v="1"/>
    <n v="724"/>
    <s v="S2"/>
    <x v="702"/>
    <n v="8"/>
    <n v="15720882"/>
    <n v="15720882"/>
    <n v="833760"/>
    <n v="0"/>
  </r>
  <r>
    <x v="4"/>
    <n v="620"/>
    <n v="1"/>
    <n v="724"/>
    <s v="S2"/>
    <x v="696"/>
    <n v="8"/>
    <n v="15770875"/>
    <n v="15770875"/>
    <n v="2073507"/>
    <n v="0"/>
  </r>
  <r>
    <x v="4"/>
    <n v="620"/>
    <n v="1"/>
    <n v="724"/>
    <s v="S2"/>
    <x v="637"/>
    <n v="8"/>
    <n v="16100882"/>
    <n v="16100882"/>
    <n v="26055420"/>
    <n v="0"/>
  </r>
  <r>
    <x v="4"/>
    <n v="620"/>
    <n v="1"/>
    <n v="724"/>
    <s v="S2"/>
    <x v="189"/>
    <n v="8"/>
    <n v="17188500"/>
    <n v="17188500"/>
    <n v="153374512"/>
    <n v="0"/>
  </r>
  <r>
    <x v="4"/>
    <n v="620"/>
    <n v="1"/>
    <n v="724"/>
    <s v="S2"/>
    <x v="672"/>
    <n v="8"/>
    <n v="18452532"/>
    <n v="18452532"/>
    <n v="19930384"/>
    <n v="0"/>
  </r>
  <r>
    <x v="4"/>
    <n v="620"/>
    <n v="1"/>
    <n v="724"/>
    <s v="S2"/>
    <x v="673"/>
    <n v="8"/>
    <n v="18560516"/>
    <n v="18560516"/>
    <n v="11538782"/>
    <n v="0"/>
  </r>
  <r>
    <x v="4"/>
    <n v="620"/>
    <n v="1"/>
    <n v="724"/>
    <s v="S2"/>
    <x v="674"/>
    <n v="8"/>
    <n v="18950558"/>
    <n v="18950558"/>
    <n v="332760"/>
    <n v="0"/>
  </r>
  <r>
    <x v="4"/>
    <n v="620"/>
    <n v="1"/>
    <n v="724"/>
    <s v="S2"/>
    <x v="615"/>
    <n v="8"/>
    <n v="19369686"/>
    <n v="19369686"/>
    <n v="6309615"/>
    <n v="0"/>
  </r>
  <r>
    <x v="4"/>
    <n v="620"/>
    <n v="1"/>
    <n v="724"/>
    <s v="S2"/>
    <x v="678"/>
    <n v="8"/>
    <n v="19966316"/>
    <n v="19966316"/>
    <n v="24413544"/>
    <n v="0"/>
  </r>
  <r>
    <x v="4"/>
    <n v="620"/>
    <n v="1"/>
    <n v="724"/>
    <s v="S2"/>
    <x v="666"/>
    <n v="8"/>
    <n v="20966430"/>
    <n v="20966430"/>
    <n v="26302754"/>
    <n v="0"/>
  </r>
  <r>
    <x v="4"/>
    <n v="620"/>
    <n v="1"/>
    <n v="724"/>
    <s v="S2"/>
    <x v="675"/>
    <n v="8"/>
    <n v="23337250"/>
    <n v="23337250"/>
    <n v="17079788"/>
    <n v="0"/>
  </r>
  <r>
    <x v="4"/>
    <n v="620"/>
    <n v="1"/>
    <n v="724"/>
    <s v="S2"/>
    <x v="607"/>
    <n v="8"/>
    <n v="23951180"/>
    <n v="23951180"/>
    <n v="8006401"/>
    <n v="0"/>
  </r>
  <r>
    <x v="4"/>
    <n v="620"/>
    <n v="1"/>
    <n v="724"/>
    <s v="S2"/>
    <x v="598"/>
    <n v="8"/>
    <n v="25221100"/>
    <n v="25221100"/>
    <n v="12624095"/>
    <n v="0"/>
  </r>
  <r>
    <x v="4"/>
    <n v="620"/>
    <n v="1"/>
    <n v="724"/>
    <s v="S2"/>
    <x v="650"/>
    <n v="8"/>
    <n v="25350476"/>
    <n v="25350476"/>
    <n v="9368771"/>
    <n v="0"/>
  </r>
  <r>
    <x v="4"/>
    <n v="620"/>
    <n v="1"/>
    <n v="724"/>
    <s v="S2"/>
    <x v="677"/>
    <n v="8"/>
    <n v="25444834"/>
    <n v="25444834"/>
    <n v="28290340"/>
    <n v="0"/>
  </r>
  <r>
    <x v="4"/>
    <n v="620"/>
    <n v="1"/>
    <n v="724"/>
    <s v="S2"/>
    <x v="642"/>
    <n v="8"/>
    <n v="25463776"/>
    <n v="25463776"/>
    <n v="11414199"/>
    <n v="0"/>
  </r>
  <r>
    <x v="4"/>
    <n v="620"/>
    <n v="1"/>
    <n v="724"/>
    <s v="S2"/>
    <x v="669"/>
    <n v="8"/>
    <n v="25516370"/>
    <n v="25516370"/>
    <n v="22896932"/>
    <n v="0"/>
  </r>
  <r>
    <x v="4"/>
    <n v="620"/>
    <n v="1"/>
    <n v="724"/>
    <s v="S2"/>
    <x v="690"/>
    <n v="8"/>
    <n v="25767558"/>
    <n v="25767558"/>
    <n v="48594400"/>
    <n v="0"/>
  </r>
  <r>
    <x v="4"/>
    <n v="620"/>
    <n v="1"/>
    <n v="724"/>
    <s v="S2"/>
    <x v="694"/>
    <n v="8"/>
    <n v="25780072"/>
    <n v="25780072"/>
    <n v="4890955"/>
    <n v="0"/>
  </r>
  <r>
    <x v="4"/>
    <n v="620"/>
    <n v="1"/>
    <n v="724"/>
    <s v="S2"/>
    <x v="686"/>
    <n v="8"/>
    <n v="26353556"/>
    <n v="26353556"/>
    <n v="15845448"/>
    <n v="0"/>
  </r>
  <r>
    <x v="4"/>
    <n v="620"/>
    <n v="1"/>
    <n v="724"/>
    <s v="S2"/>
    <x v="676"/>
    <n v="8"/>
    <n v="26565712"/>
    <n v="26565712"/>
    <n v="25818292"/>
    <n v="0"/>
  </r>
  <r>
    <x v="4"/>
    <n v="620"/>
    <n v="1"/>
    <n v="724"/>
    <s v="S2"/>
    <x v="685"/>
    <n v="8"/>
    <n v="27749674"/>
    <n v="27749674"/>
    <n v="48413676"/>
    <n v="0"/>
  </r>
  <r>
    <x v="4"/>
    <n v="620"/>
    <n v="1"/>
    <n v="724"/>
    <s v="S2"/>
    <x v="689"/>
    <n v="8"/>
    <n v="28970536"/>
    <n v="28970536"/>
    <n v="5419904"/>
    <n v="0"/>
  </r>
  <r>
    <x v="4"/>
    <n v="620"/>
    <n v="1"/>
    <n v="724"/>
    <s v="S2"/>
    <x v="652"/>
    <n v="8"/>
    <n v="31278864"/>
    <n v="31278864"/>
    <n v="79034544"/>
    <n v="0"/>
  </r>
  <r>
    <x v="4"/>
    <n v="620"/>
    <n v="1"/>
    <n v="724"/>
    <s v="S2"/>
    <x v="705"/>
    <n v="8"/>
    <n v="34491824"/>
    <n v="34491824"/>
    <n v="3086365"/>
    <n v="0"/>
  </r>
  <r>
    <x v="4"/>
    <n v="620"/>
    <n v="1"/>
    <n v="724"/>
    <s v="S2"/>
    <x v="509"/>
    <n v="8"/>
    <n v="35886264"/>
    <n v="35886264"/>
    <n v="4432264"/>
    <n v="0"/>
  </r>
  <r>
    <x v="4"/>
    <n v="620"/>
    <n v="1"/>
    <n v="724"/>
    <s v="S2"/>
    <x v="684"/>
    <n v="8"/>
    <n v="36358308"/>
    <n v="36358308"/>
    <n v="255711840"/>
    <n v="0"/>
  </r>
  <r>
    <x v="4"/>
    <n v="620"/>
    <n v="1"/>
    <n v="724"/>
    <s v="S2"/>
    <x v="680"/>
    <n v="8"/>
    <n v="39229188"/>
    <n v="39229188"/>
    <n v="14893789"/>
    <n v="0"/>
  </r>
  <r>
    <x v="4"/>
    <n v="620"/>
    <n v="1"/>
    <n v="724"/>
    <s v="S2"/>
    <x v="691"/>
    <n v="8"/>
    <n v="40017808"/>
    <n v="40017808"/>
    <n v="16685926"/>
    <n v="0"/>
  </r>
  <r>
    <x v="4"/>
    <n v="620"/>
    <n v="1"/>
    <n v="724"/>
    <s v="S2"/>
    <x v="681"/>
    <n v="8"/>
    <n v="40963720"/>
    <n v="40963720"/>
    <n v="34320476"/>
    <n v="0"/>
  </r>
  <r>
    <x v="4"/>
    <n v="620"/>
    <n v="1"/>
    <n v="724"/>
    <s v="S2"/>
    <x v="668"/>
    <n v="8"/>
    <n v="41214832"/>
    <n v="41214832"/>
    <n v="46516544"/>
    <n v="0"/>
  </r>
  <r>
    <x v="4"/>
    <n v="620"/>
    <n v="1"/>
    <n v="724"/>
    <s v="S2"/>
    <x v="688"/>
    <n v="8"/>
    <n v="42360332"/>
    <n v="42360332"/>
    <n v="22301892"/>
    <n v="0"/>
  </r>
  <r>
    <x v="4"/>
    <n v="620"/>
    <n v="1"/>
    <n v="724"/>
    <s v="S2"/>
    <x v="346"/>
    <n v="8"/>
    <n v="45883340"/>
    <n v="45883340"/>
    <n v="14530372"/>
    <n v="0"/>
  </r>
  <r>
    <x v="4"/>
    <n v="620"/>
    <n v="1"/>
    <n v="724"/>
    <s v="S2"/>
    <x v="679"/>
    <n v="8"/>
    <n v="52952064"/>
    <n v="52952064"/>
    <n v="8791348"/>
    <n v="0"/>
  </r>
  <r>
    <x v="4"/>
    <n v="620"/>
    <n v="1"/>
    <n v="724"/>
    <s v="S2"/>
    <x v="699"/>
    <n v="8"/>
    <n v="54618560"/>
    <n v="54618560"/>
    <n v="568690"/>
    <n v="0"/>
  </r>
  <r>
    <x v="4"/>
    <n v="620"/>
    <n v="1"/>
    <n v="724"/>
    <s v="S2"/>
    <x v="630"/>
    <n v="8"/>
    <n v="57428916"/>
    <n v="57428916"/>
    <n v="1271672"/>
    <n v="0"/>
  </r>
  <r>
    <x v="4"/>
    <n v="620"/>
    <n v="1"/>
    <n v="724"/>
    <s v="S2"/>
    <x v="576"/>
    <n v="8"/>
    <n v="59356488"/>
    <n v="59356488"/>
    <n v="20404682"/>
    <n v="0"/>
  </r>
  <r>
    <x v="4"/>
    <n v="620"/>
    <n v="1"/>
    <n v="724"/>
    <s v="S2"/>
    <x v="697"/>
    <n v="8"/>
    <n v="66818600"/>
    <n v="66818600"/>
    <n v="12766763"/>
    <n v="0"/>
  </r>
  <r>
    <x v="4"/>
    <n v="620"/>
    <n v="1"/>
    <n v="724"/>
    <s v="S2"/>
    <x v="698"/>
    <n v="8"/>
    <n v="67631944"/>
    <n v="67631944"/>
    <n v="11630851"/>
    <n v="0"/>
  </r>
  <r>
    <x v="4"/>
    <n v="620"/>
    <n v="1"/>
    <n v="724"/>
    <s v="S2"/>
    <x v="682"/>
    <n v="8"/>
    <n v="74441936"/>
    <n v="74441936"/>
    <n v="24888634"/>
    <n v="0"/>
  </r>
  <r>
    <x v="4"/>
    <n v="620"/>
    <n v="1"/>
    <n v="724"/>
    <s v="S2"/>
    <x v="191"/>
    <n v="8"/>
    <n v="74681424"/>
    <n v="74681424"/>
    <n v="721892928"/>
    <n v="0"/>
  </r>
  <r>
    <x v="4"/>
    <n v="620"/>
    <n v="1"/>
    <n v="724"/>
    <s v="S2"/>
    <x v="703"/>
    <n v="8"/>
    <n v="74918000"/>
    <n v="74918000"/>
    <n v="14107002"/>
    <n v="0"/>
  </r>
  <r>
    <x v="4"/>
    <n v="620"/>
    <n v="1"/>
    <n v="724"/>
    <s v="S2"/>
    <x v="99"/>
    <n v="8"/>
    <n v="107216200"/>
    <n v="107216200"/>
    <n v="62333284"/>
    <n v="0"/>
  </r>
  <r>
    <x v="4"/>
    <n v="620"/>
    <n v="1"/>
    <n v="724"/>
    <s v="S2"/>
    <x v="701"/>
    <n v="8"/>
    <n v="117824104"/>
    <n v="117824104"/>
    <n v="7709030"/>
    <n v="0"/>
  </r>
  <r>
    <x v="4"/>
    <n v="620"/>
    <n v="1"/>
    <n v="724"/>
    <s v="S2"/>
    <x v="480"/>
    <n v="8"/>
    <n v="117918480"/>
    <n v="117918480"/>
    <n v="34591548"/>
    <n v="0"/>
  </r>
  <r>
    <x v="4"/>
    <n v="620"/>
    <n v="1"/>
    <n v="724"/>
    <s v="S2"/>
    <x v="700"/>
    <n v="8"/>
    <n v="127954976"/>
    <n v="127954976"/>
    <n v="7568324"/>
    <n v="0"/>
  </r>
  <r>
    <x v="4"/>
    <n v="620"/>
    <n v="1"/>
    <n v="724"/>
    <s v="S2"/>
    <x v="706"/>
    <n v="8"/>
    <n v="185456464"/>
    <n v="185456464"/>
    <n v="19698036"/>
    <n v="0"/>
  </r>
  <r>
    <x v="4"/>
    <n v="620"/>
    <n v="1"/>
    <n v="724"/>
    <s v="S2"/>
    <x v="695"/>
    <n v="8"/>
    <n v="200690832"/>
    <n v="200690832"/>
    <n v="71181344"/>
    <n v="0"/>
  </r>
  <r>
    <x v="4"/>
    <n v="620"/>
    <n v="1"/>
    <n v="724"/>
    <s v="S2"/>
    <x v="707"/>
    <n v="8"/>
    <n v="379530720"/>
    <n v="379530720"/>
    <n v="73664400"/>
    <n v="0"/>
  </r>
  <r>
    <x v="4"/>
    <n v="620"/>
    <n v="1"/>
    <n v="724"/>
    <s v="S2"/>
    <x v="704"/>
    <n v="8"/>
    <n v="1188629760"/>
    <n v="1188629760"/>
    <n v="100095264"/>
    <n v="0"/>
  </r>
  <r>
    <x v="5"/>
    <n v="620"/>
    <n v="1"/>
    <n v="724"/>
    <s v="S2"/>
    <x v="646"/>
    <n v="8"/>
    <n v="0"/>
    <n v="0"/>
    <n v="2832"/>
    <n v="0"/>
  </r>
  <r>
    <x v="5"/>
    <n v="620"/>
    <n v="1"/>
    <n v="724"/>
    <s v="S2"/>
    <x v="199"/>
    <n v="8"/>
    <n v="0"/>
    <n v="0"/>
    <n v="5981"/>
    <n v="0"/>
  </r>
  <r>
    <x v="5"/>
    <n v="620"/>
    <n v="1"/>
    <n v="724"/>
    <s v="S2"/>
    <x v="221"/>
    <n v="8"/>
    <n v="30"/>
    <n v="30"/>
    <n v="7266"/>
    <n v="0"/>
  </r>
  <r>
    <x v="5"/>
    <n v="620"/>
    <n v="1"/>
    <n v="724"/>
    <s v="S2"/>
    <x v="126"/>
    <n v="8"/>
    <n v="43"/>
    <n v="43"/>
    <n v="1155"/>
    <n v="0"/>
  </r>
  <r>
    <x v="5"/>
    <n v="620"/>
    <n v="1"/>
    <n v="724"/>
    <s v="S2"/>
    <x v="15"/>
    <n v="8"/>
    <n v="68"/>
    <n v="68"/>
    <n v="6432"/>
    <n v="0"/>
  </r>
  <r>
    <x v="5"/>
    <n v="620"/>
    <n v="1"/>
    <n v="724"/>
    <s v="S2"/>
    <x v="216"/>
    <n v="8"/>
    <n v="121"/>
    <n v="121"/>
    <n v="2891"/>
    <n v="0"/>
  </r>
  <r>
    <x v="5"/>
    <n v="620"/>
    <n v="1"/>
    <n v="724"/>
    <s v="S2"/>
    <x v="231"/>
    <n v="8"/>
    <n v="179"/>
    <n v="179"/>
    <n v="7367"/>
    <n v="0"/>
  </r>
  <r>
    <x v="5"/>
    <n v="620"/>
    <n v="1"/>
    <n v="724"/>
    <s v="S2"/>
    <x v="51"/>
    <n v="8"/>
    <n v="179"/>
    <n v="179"/>
    <n v="33508"/>
    <n v="0"/>
  </r>
  <r>
    <x v="5"/>
    <n v="620"/>
    <n v="1"/>
    <n v="724"/>
    <s v="S2"/>
    <x v="220"/>
    <n v="8"/>
    <n v="296"/>
    <n v="296"/>
    <n v="7597"/>
    <n v="0"/>
  </r>
  <r>
    <x v="5"/>
    <n v="620"/>
    <n v="1"/>
    <n v="724"/>
    <s v="S2"/>
    <x v="26"/>
    <n v="8"/>
    <n v="363"/>
    <n v="363"/>
    <n v="30993"/>
    <n v="0"/>
  </r>
  <r>
    <x v="5"/>
    <n v="620"/>
    <n v="1"/>
    <n v="724"/>
    <s v="S2"/>
    <x v="128"/>
    <n v="8"/>
    <n v="424"/>
    <n v="424"/>
    <n v="13088"/>
    <n v="0"/>
  </r>
  <r>
    <x v="5"/>
    <n v="620"/>
    <n v="1"/>
    <n v="724"/>
    <s v="S2"/>
    <x v="213"/>
    <n v="8"/>
    <n v="457"/>
    <n v="457"/>
    <n v="130604"/>
    <n v="0"/>
  </r>
  <r>
    <x v="5"/>
    <n v="620"/>
    <n v="1"/>
    <n v="724"/>
    <s v="S2"/>
    <x v="212"/>
    <n v="8"/>
    <n v="464"/>
    <n v="464"/>
    <n v="2056"/>
    <n v="0"/>
  </r>
  <r>
    <x v="5"/>
    <n v="620"/>
    <n v="1"/>
    <n v="724"/>
    <s v="S2"/>
    <x v="23"/>
    <n v="8"/>
    <n v="472"/>
    <n v="472"/>
    <n v="18460"/>
    <n v="0"/>
  </r>
  <r>
    <x v="5"/>
    <n v="620"/>
    <n v="1"/>
    <n v="724"/>
    <s v="S2"/>
    <x v="120"/>
    <n v="8"/>
    <n v="492"/>
    <n v="492"/>
    <n v="36165"/>
    <n v="0"/>
  </r>
  <r>
    <x v="5"/>
    <n v="620"/>
    <n v="1"/>
    <n v="724"/>
    <s v="S2"/>
    <x v="241"/>
    <n v="8"/>
    <n v="558"/>
    <n v="558"/>
    <n v="3559"/>
    <n v="0"/>
  </r>
  <r>
    <x v="5"/>
    <n v="620"/>
    <n v="1"/>
    <n v="724"/>
    <s v="S2"/>
    <x v="738"/>
    <n v="8"/>
    <n v="574"/>
    <n v="574"/>
    <n v="10064"/>
    <n v="0"/>
  </r>
  <r>
    <x v="5"/>
    <n v="620"/>
    <n v="1"/>
    <n v="724"/>
    <s v="S2"/>
    <x v="22"/>
    <n v="8"/>
    <n v="580"/>
    <n v="580"/>
    <n v="172789"/>
    <n v="0"/>
  </r>
  <r>
    <x v="5"/>
    <n v="620"/>
    <n v="1"/>
    <n v="724"/>
    <s v="S2"/>
    <x v="240"/>
    <n v="8"/>
    <n v="728"/>
    <n v="728"/>
    <n v="67521"/>
    <n v="0"/>
  </r>
  <r>
    <x v="5"/>
    <n v="620"/>
    <n v="1"/>
    <n v="724"/>
    <s v="S2"/>
    <x v="378"/>
    <n v="8"/>
    <n v="734"/>
    <n v="734"/>
    <n v="65258"/>
    <n v="0"/>
  </r>
  <r>
    <x v="5"/>
    <n v="620"/>
    <n v="1"/>
    <n v="724"/>
    <s v="S2"/>
    <x v="276"/>
    <n v="8"/>
    <n v="750"/>
    <n v="750"/>
    <n v="5312"/>
    <n v="0"/>
  </r>
  <r>
    <x v="5"/>
    <n v="620"/>
    <n v="1"/>
    <n v="724"/>
    <s v="S2"/>
    <x v="112"/>
    <n v="8"/>
    <n v="792"/>
    <n v="792"/>
    <n v="16462"/>
    <n v="0"/>
  </r>
  <r>
    <x v="5"/>
    <n v="620"/>
    <n v="1"/>
    <n v="724"/>
    <s v="S2"/>
    <x v="709"/>
    <n v="8"/>
    <n v="803"/>
    <n v="803"/>
    <n v="620837"/>
    <n v="0"/>
  </r>
  <r>
    <x v="5"/>
    <n v="620"/>
    <n v="1"/>
    <n v="724"/>
    <s v="S2"/>
    <x v="217"/>
    <n v="8"/>
    <n v="839"/>
    <n v="839"/>
    <n v="17638"/>
    <n v="0"/>
  </r>
  <r>
    <x v="5"/>
    <n v="620"/>
    <n v="1"/>
    <n v="724"/>
    <s v="S2"/>
    <x v="222"/>
    <n v="8"/>
    <n v="841"/>
    <n v="841"/>
    <n v="16483"/>
    <n v="0"/>
  </r>
  <r>
    <x v="5"/>
    <n v="620"/>
    <n v="1"/>
    <n v="724"/>
    <s v="S2"/>
    <x v="226"/>
    <n v="8"/>
    <n v="897"/>
    <n v="897"/>
    <n v="279210"/>
    <n v="0"/>
  </r>
  <r>
    <x v="5"/>
    <n v="620"/>
    <n v="1"/>
    <n v="724"/>
    <s v="S2"/>
    <x v="114"/>
    <n v="8"/>
    <n v="921"/>
    <n v="921"/>
    <n v="48526"/>
    <n v="0"/>
  </r>
  <r>
    <x v="5"/>
    <n v="620"/>
    <n v="1"/>
    <n v="724"/>
    <s v="S2"/>
    <x v="233"/>
    <n v="8"/>
    <n v="1000"/>
    <n v="1000"/>
    <n v="2154"/>
    <n v="0"/>
  </r>
  <r>
    <x v="5"/>
    <n v="620"/>
    <n v="1"/>
    <n v="724"/>
    <s v="S2"/>
    <x v="45"/>
    <n v="8"/>
    <n v="1023"/>
    <n v="1023"/>
    <n v="12089203"/>
    <n v="0"/>
  </r>
  <r>
    <x v="5"/>
    <n v="620"/>
    <n v="1"/>
    <n v="724"/>
    <s v="S2"/>
    <x v="367"/>
    <n v="8"/>
    <n v="1167"/>
    <n v="1167"/>
    <n v="17136"/>
    <n v="0"/>
  </r>
  <r>
    <x v="5"/>
    <n v="620"/>
    <n v="1"/>
    <n v="724"/>
    <s v="S2"/>
    <x v="725"/>
    <n v="8"/>
    <n v="1187"/>
    <n v="1187"/>
    <n v="7576"/>
    <n v="0"/>
  </r>
  <r>
    <x v="5"/>
    <n v="620"/>
    <n v="1"/>
    <n v="724"/>
    <s v="S2"/>
    <x v="248"/>
    <n v="8"/>
    <n v="1216"/>
    <n v="1216"/>
    <n v="16358"/>
    <n v="0"/>
  </r>
  <r>
    <x v="5"/>
    <n v="620"/>
    <n v="1"/>
    <n v="724"/>
    <s v="S2"/>
    <x v="138"/>
    <n v="8"/>
    <n v="1250"/>
    <n v="1250"/>
    <n v="44718"/>
    <n v="0"/>
  </r>
  <r>
    <x v="5"/>
    <n v="620"/>
    <n v="1"/>
    <n v="724"/>
    <s v="S2"/>
    <x v="52"/>
    <n v="8"/>
    <n v="1272"/>
    <n v="1272"/>
    <n v="47545"/>
    <n v="0"/>
  </r>
  <r>
    <x v="5"/>
    <n v="620"/>
    <n v="1"/>
    <n v="724"/>
    <s v="S2"/>
    <x v="113"/>
    <n v="8"/>
    <n v="1507"/>
    <n v="1507"/>
    <n v="7213"/>
    <n v="0"/>
  </r>
  <r>
    <x v="5"/>
    <n v="620"/>
    <n v="1"/>
    <n v="724"/>
    <s v="S2"/>
    <x v="257"/>
    <n v="8"/>
    <n v="1562"/>
    <n v="1562"/>
    <n v="79705"/>
    <n v="0"/>
  </r>
  <r>
    <x v="5"/>
    <n v="620"/>
    <n v="1"/>
    <n v="724"/>
    <s v="S2"/>
    <x v="218"/>
    <n v="8"/>
    <n v="1583"/>
    <n v="1583"/>
    <n v="20731"/>
    <n v="0"/>
  </r>
  <r>
    <x v="5"/>
    <n v="620"/>
    <n v="1"/>
    <n v="724"/>
    <s v="S2"/>
    <x v="751"/>
    <n v="8"/>
    <n v="1625"/>
    <n v="1625"/>
    <n v="42480"/>
    <n v="0"/>
  </r>
  <r>
    <x v="5"/>
    <n v="620"/>
    <n v="1"/>
    <n v="724"/>
    <s v="S2"/>
    <x v="210"/>
    <n v="8"/>
    <n v="1625"/>
    <n v="1625"/>
    <n v="84693"/>
    <n v="0"/>
  </r>
  <r>
    <x v="5"/>
    <n v="620"/>
    <n v="1"/>
    <n v="724"/>
    <s v="S2"/>
    <x v="157"/>
    <n v="8"/>
    <n v="1625"/>
    <n v="1625"/>
    <n v="615004"/>
    <n v="0"/>
  </r>
  <r>
    <x v="5"/>
    <n v="620"/>
    <n v="1"/>
    <n v="724"/>
    <s v="S2"/>
    <x v="127"/>
    <n v="8"/>
    <n v="1674"/>
    <n v="1674"/>
    <n v="29980"/>
    <n v="0"/>
  </r>
  <r>
    <x v="5"/>
    <n v="620"/>
    <n v="1"/>
    <n v="724"/>
    <s v="S2"/>
    <x v="251"/>
    <n v="8"/>
    <n v="1769"/>
    <n v="1769"/>
    <n v="24721"/>
    <n v="0"/>
  </r>
  <r>
    <x v="5"/>
    <n v="620"/>
    <n v="1"/>
    <n v="724"/>
    <s v="S2"/>
    <x v="360"/>
    <n v="8"/>
    <n v="2062"/>
    <n v="2062"/>
    <n v="1562"/>
    <n v="0"/>
  </r>
  <r>
    <x v="5"/>
    <n v="620"/>
    <n v="1"/>
    <n v="724"/>
    <s v="S2"/>
    <x v="714"/>
    <n v="8"/>
    <n v="2125"/>
    <n v="2125"/>
    <n v="16781"/>
    <n v="0"/>
  </r>
  <r>
    <x v="5"/>
    <n v="620"/>
    <n v="1"/>
    <n v="724"/>
    <s v="S2"/>
    <x v="752"/>
    <n v="8"/>
    <n v="2312"/>
    <n v="2312"/>
    <n v="13085"/>
    <n v="0"/>
  </r>
  <r>
    <x v="5"/>
    <n v="620"/>
    <n v="1"/>
    <n v="724"/>
    <s v="S2"/>
    <x v="119"/>
    <n v="8"/>
    <n v="2339"/>
    <n v="2339"/>
    <n v="428892"/>
    <n v="0"/>
  </r>
  <r>
    <x v="5"/>
    <n v="620"/>
    <n v="1"/>
    <n v="724"/>
    <s v="S2"/>
    <x v="229"/>
    <n v="8"/>
    <n v="2437"/>
    <n v="2437"/>
    <n v="6789"/>
    <n v="0"/>
  </r>
  <r>
    <x v="5"/>
    <n v="620"/>
    <n v="1"/>
    <n v="724"/>
    <s v="S2"/>
    <x v="214"/>
    <n v="8"/>
    <n v="2437"/>
    <n v="2437"/>
    <n v="63949"/>
    <n v="0"/>
  </r>
  <r>
    <x v="5"/>
    <n v="620"/>
    <n v="1"/>
    <n v="724"/>
    <s v="S2"/>
    <x v="228"/>
    <n v="8"/>
    <n v="2537"/>
    <n v="2537"/>
    <n v="125484"/>
    <n v="0"/>
  </r>
  <r>
    <x v="5"/>
    <n v="620"/>
    <n v="1"/>
    <n v="724"/>
    <s v="S2"/>
    <x v="282"/>
    <n v="8"/>
    <n v="2625"/>
    <n v="2625"/>
    <n v="5161"/>
    <n v="0"/>
  </r>
  <r>
    <x v="5"/>
    <n v="620"/>
    <n v="1"/>
    <n v="724"/>
    <s v="S2"/>
    <x v="238"/>
    <n v="8"/>
    <n v="2625"/>
    <n v="2625"/>
    <n v="6197"/>
    <n v="0"/>
  </r>
  <r>
    <x v="5"/>
    <n v="620"/>
    <n v="1"/>
    <n v="724"/>
    <s v="S2"/>
    <x v="24"/>
    <n v="8"/>
    <n v="2625"/>
    <n v="2625"/>
    <n v="183611"/>
    <n v="0"/>
  </r>
  <r>
    <x v="5"/>
    <n v="620"/>
    <n v="1"/>
    <n v="724"/>
    <s v="S2"/>
    <x v="708"/>
    <n v="8"/>
    <n v="2690"/>
    <n v="2690"/>
    <n v="9696"/>
    <n v="0"/>
  </r>
  <r>
    <x v="5"/>
    <n v="620"/>
    <n v="1"/>
    <n v="724"/>
    <s v="S2"/>
    <x v="223"/>
    <n v="8"/>
    <n v="2882"/>
    <n v="2882"/>
    <n v="4532"/>
    <n v="0"/>
  </r>
  <r>
    <x v="5"/>
    <n v="620"/>
    <n v="1"/>
    <n v="724"/>
    <s v="S2"/>
    <x v="279"/>
    <n v="8"/>
    <n v="2895"/>
    <n v="2895"/>
    <n v="428760"/>
    <n v="0"/>
  </r>
  <r>
    <x v="5"/>
    <n v="620"/>
    <n v="1"/>
    <n v="724"/>
    <s v="S2"/>
    <x v="753"/>
    <n v="8"/>
    <n v="3000"/>
    <n v="3000"/>
    <n v="5904"/>
    <n v="0"/>
  </r>
  <r>
    <x v="5"/>
    <n v="620"/>
    <n v="1"/>
    <n v="724"/>
    <s v="S2"/>
    <x v="129"/>
    <n v="8"/>
    <n v="3250"/>
    <n v="3250"/>
    <n v="99191"/>
    <n v="0"/>
  </r>
  <r>
    <x v="5"/>
    <n v="620"/>
    <n v="1"/>
    <n v="724"/>
    <s v="S2"/>
    <x v="133"/>
    <n v="8"/>
    <n v="3386"/>
    <n v="3386"/>
    <n v="79237"/>
    <n v="0"/>
  </r>
  <r>
    <x v="5"/>
    <n v="620"/>
    <n v="1"/>
    <n v="724"/>
    <s v="S2"/>
    <x v="135"/>
    <n v="8"/>
    <n v="4187"/>
    <n v="4187"/>
    <n v="64566"/>
    <n v="0"/>
  </r>
  <r>
    <x v="5"/>
    <n v="620"/>
    <n v="1"/>
    <n v="724"/>
    <s v="S2"/>
    <x v="246"/>
    <n v="8"/>
    <n v="4561"/>
    <n v="4561"/>
    <n v="411749"/>
    <n v="0"/>
  </r>
  <r>
    <x v="5"/>
    <n v="620"/>
    <n v="1"/>
    <n v="724"/>
    <s v="S2"/>
    <x v="143"/>
    <n v="8"/>
    <n v="4749"/>
    <n v="4749"/>
    <n v="116666"/>
    <n v="0"/>
  </r>
  <r>
    <x v="5"/>
    <n v="620"/>
    <n v="1"/>
    <n v="724"/>
    <s v="S2"/>
    <x v="272"/>
    <n v="8"/>
    <n v="5377"/>
    <n v="5377"/>
    <n v="228795"/>
    <n v="0"/>
  </r>
  <r>
    <x v="5"/>
    <n v="620"/>
    <n v="1"/>
    <n v="724"/>
    <s v="S2"/>
    <x v="532"/>
    <n v="8"/>
    <n v="5562"/>
    <n v="5562"/>
    <n v="7261"/>
    <n v="0"/>
  </r>
  <r>
    <x v="5"/>
    <n v="620"/>
    <n v="1"/>
    <n v="724"/>
    <s v="S2"/>
    <x v="293"/>
    <n v="8"/>
    <n v="5757"/>
    <n v="5757"/>
    <n v="211179"/>
    <n v="0"/>
  </r>
  <r>
    <x v="5"/>
    <n v="620"/>
    <n v="1"/>
    <n v="724"/>
    <s v="S2"/>
    <x v="754"/>
    <n v="8"/>
    <n v="5812"/>
    <n v="5812"/>
    <n v="12639"/>
    <n v="0"/>
  </r>
  <r>
    <x v="5"/>
    <n v="620"/>
    <n v="1"/>
    <n v="724"/>
    <s v="S2"/>
    <x v="124"/>
    <n v="8"/>
    <n v="5937"/>
    <n v="5937"/>
    <n v="108492"/>
    <n v="0"/>
  </r>
  <r>
    <x v="5"/>
    <n v="620"/>
    <n v="1"/>
    <n v="724"/>
    <s v="S2"/>
    <x v="258"/>
    <n v="8"/>
    <n v="6187"/>
    <n v="6187"/>
    <n v="152527"/>
    <n v="0"/>
  </r>
  <r>
    <x v="5"/>
    <n v="620"/>
    <n v="1"/>
    <n v="724"/>
    <s v="S2"/>
    <x v="265"/>
    <n v="8"/>
    <n v="6187"/>
    <n v="6187"/>
    <n v="285956"/>
    <n v="0"/>
  </r>
  <r>
    <x v="5"/>
    <n v="620"/>
    <n v="1"/>
    <n v="724"/>
    <s v="S2"/>
    <x v="264"/>
    <n v="8"/>
    <n v="6491"/>
    <n v="6491"/>
    <n v="19863"/>
    <n v="0"/>
  </r>
  <r>
    <x v="5"/>
    <n v="620"/>
    <n v="1"/>
    <n v="724"/>
    <s v="S2"/>
    <x v="148"/>
    <n v="8"/>
    <n v="6835"/>
    <n v="6835"/>
    <n v="80947"/>
    <n v="0"/>
  </r>
  <r>
    <x v="5"/>
    <n v="620"/>
    <n v="1"/>
    <n v="724"/>
    <s v="S2"/>
    <x v="755"/>
    <n v="8"/>
    <n v="6875"/>
    <n v="6875"/>
    <n v="25858"/>
    <n v="0"/>
  </r>
  <r>
    <x v="5"/>
    <n v="620"/>
    <n v="1"/>
    <n v="724"/>
    <s v="S2"/>
    <x v="743"/>
    <n v="8"/>
    <n v="7312"/>
    <n v="7312"/>
    <n v="23474"/>
    <n v="0"/>
  </r>
  <r>
    <x v="5"/>
    <n v="620"/>
    <n v="1"/>
    <n v="724"/>
    <s v="S2"/>
    <x v="58"/>
    <n v="8"/>
    <n v="7351"/>
    <n v="7351"/>
    <n v="114562"/>
    <n v="0"/>
  </r>
  <r>
    <x v="5"/>
    <n v="620"/>
    <n v="1"/>
    <n v="724"/>
    <s v="S2"/>
    <x v="285"/>
    <n v="8"/>
    <n v="7375"/>
    <n v="7375"/>
    <n v="7425"/>
    <n v="0"/>
  </r>
  <r>
    <x v="5"/>
    <n v="620"/>
    <n v="1"/>
    <n v="724"/>
    <s v="S2"/>
    <x v="163"/>
    <n v="8"/>
    <n v="7500"/>
    <n v="7500"/>
    <n v="83617"/>
    <n v="0"/>
  </r>
  <r>
    <x v="5"/>
    <n v="620"/>
    <n v="1"/>
    <n v="724"/>
    <s v="S2"/>
    <x v="253"/>
    <n v="8"/>
    <n v="7776"/>
    <n v="7776"/>
    <n v="1146224"/>
    <n v="0"/>
  </r>
  <r>
    <x v="5"/>
    <n v="620"/>
    <n v="1"/>
    <n v="724"/>
    <s v="S2"/>
    <x v="156"/>
    <n v="8"/>
    <n v="7875"/>
    <n v="7875"/>
    <n v="1246949"/>
    <n v="0"/>
  </r>
  <r>
    <x v="5"/>
    <n v="620"/>
    <n v="1"/>
    <n v="724"/>
    <s v="S2"/>
    <x v="339"/>
    <n v="8"/>
    <n v="7937"/>
    <n v="7937"/>
    <n v="11241"/>
    <n v="0"/>
  </r>
  <r>
    <x v="5"/>
    <n v="620"/>
    <n v="1"/>
    <n v="724"/>
    <s v="S2"/>
    <x v="53"/>
    <n v="8"/>
    <n v="8065"/>
    <n v="8065"/>
    <n v="1801502"/>
    <n v="0"/>
  </r>
  <r>
    <x v="5"/>
    <n v="620"/>
    <n v="1"/>
    <n v="724"/>
    <s v="S2"/>
    <x v="244"/>
    <n v="8"/>
    <n v="8190"/>
    <n v="8190"/>
    <n v="145141"/>
    <n v="0"/>
  </r>
  <r>
    <x v="5"/>
    <n v="620"/>
    <n v="1"/>
    <n v="724"/>
    <s v="S2"/>
    <x v="54"/>
    <n v="8"/>
    <n v="8199"/>
    <n v="8199"/>
    <n v="213790"/>
    <n v="0"/>
  </r>
  <r>
    <x v="5"/>
    <n v="620"/>
    <n v="1"/>
    <n v="724"/>
    <s v="S2"/>
    <x v="252"/>
    <n v="8"/>
    <n v="8651"/>
    <n v="8651"/>
    <n v="1656725"/>
    <n v="0"/>
  </r>
  <r>
    <x v="5"/>
    <n v="620"/>
    <n v="1"/>
    <n v="724"/>
    <s v="S2"/>
    <x v="100"/>
    <n v="8"/>
    <n v="8708"/>
    <n v="8708"/>
    <n v="272535"/>
    <n v="0"/>
  </r>
  <r>
    <x v="5"/>
    <n v="620"/>
    <n v="1"/>
    <n v="724"/>
    <s v="S2"/>
    <x v="311"/>
    <n v="8"/>
    <n v="8750"/>
    <n v="8750"/>
    <n v="102543"/>
    <n v="0"/>
  </r>
  <r>
    <x v="5"/>
    <n v="620"/>
    <n v="1"/>
    <n v="724"/>
    <s v="S2"/>
    <x v="254"/>
    <n v="8"/>
    <n v="8960"/>
    <n v="8960"/>
    <n v="489289"/>
    <n v="0"/>
  </r>
  <r>
    <x v="5"/>
    <n v="620"/>
    <n v="1"/>
    <n v="724"/>
    <s v="S2"/>
    <x v="237"/>
    <n v="8"/>
    <n v="9124"/>
    <n v="9124"/>
    <n v="332769"/>
    <n v="0"/>
  </r>
  <r>
    <x v="5"/>
    <n v="620"/>
    <n v="1"/>
    <n v="724"/>
    <s v="S2"/>
    <x v="123"/>
    <n v="8"/>
    <n v="9560"/>
    <n v="9560"/>
    <n v="778467"/>
    <n v="0"/>
  </r>
  <r>
    <x v="5"/>
    <n v="620"/>
    <n v="1"/>
    <n v="724"/>
    <s v="S2"/>
    <x v="494"/>
    <n v="8"/>
    <n v="9562"/>
    <n v="9562"/>
    <n v="15375"/>
    <n v="0"/>
  </r>
  <r>
    <x v="5"/>
    <n v="620"/>
    <n v="1"/>
    <n v="724"/>
    <s v="S2"/>
    <x v="298"/>
    <n v="8"/>
    <n v="9562"/>
    <n v="9562"/>
    <n v="24205"/>
    <n v="0"/>
  </r>
  <r>
    <x v="5"/>
    <n v="620"/>
    <n v="1"/>
    <n v="724"/>
    <s v="S2"/>
    <x v="308"/>
    <n v="8"/>
    <n v="9562"/>
    <n v="9562"/>
    <n v="109746"/>
    <n v="0"/>
  </r>
  <r>
    <x v="5"/>
    <n v="620"/>
    <n v="1"/>
    <n v="724"/>
    <s v="S2"/>
    <x v="5"/>
    <n v="8"/>
    <n v="9930"/>
    <n v="9930"/>
    <n v="362225"/>
    <n v="0"/>
  </r>
  <r>
    <x v="5"/>
    <n v="620"/>
    <n v="1"/>
    <n v="724"/>
    <s v="S2"/>
    <x v="203"/>
    <n v="8"/>
    <n v="9952"/>
    <n v="9952"/>
    <n v="4067392"/>
    <n v="0"/>
  </r>
  <r>
    <x v="5"/>
    <n v="620"/>
    <n v="1"/>
    <n v="724"/>
    <s v="S2"/>
    <x v="324"/>
    <n v="8"/>
    <n v="10437"/>
    <n v="10437"/>
    <n v="528449"/>
    <n v="0"/>
  </r>
  <r>
    <x v="5"/>
    <n v="620"/>
    <n v="1"/>
    <n v="724"/>
    <s v="S2"/>
    <x v="326"/>
    <n v="8"/>
    <n v="10730"/>
    <n v="10730"/>
    <n v="130329"/>
    <n v="0"/>
  </r>
  <r>
    <x v="5"/>
    <n v="620"/>
    <n v="1"/>
    <n v="724"/>
    <s v="S2"/>
    <x v="29"/>
    <n v="8"/>
    <n v="10787"/>
    <n v="10787"/>
    <n v="1637783"/>
    <n v="0"/>
  </r>
  <r>
    <x v="5"/>
    <n v="620"/>
    <n v="1"/>
    <n v="724"/>
    <s v="S2"/>
    <x v="48"/>
    <n v="8"/>
    <n v="10875"/>
    <n v="10875"/>
    <n v="30509"/>
    <n v="0"/>
  </r>
  <r>
    <x v="5"/>
    <n v="620"/>
    <n v="1"/>
    <n v="724"/>
    <s v="S2"/>
    <x v="130"/>
    <n v="8"/>
    <n v="11000"/>
    <n v="11000"/>
    <n v="317484"/>
    <n v="0"/>
  </r>
  <r>
    <x v="5"/>
    <n v="620"/>
    <n v="1"/>
    <n v="724"/>
    <s v="S2"/>
    <x v="242"/>
    <n v="8"/>
    <n v="11187"/>
    <n v="11187"/>
    <n v="85033"/>
    <n v="0"/>
  </r>
  <r>
    <x v="5"/>
    <n v="620"/>
    <n v="1"/>
    <n v="724"/>
    <s v="S2"/>
    <x v="116"/>
    <n v="8"/>
    <n v="11534"/>
    <n v="11534"/>
    <n v="65233"/>
    <n v="0"/>
  </r>
  <r>
    <x v="5"/>
    <n v="620"/>
    <n v="1"/>
    <n v="724"/>
    <s v="S2"/>
    <x v="270"/>
    <n v="8"/>
    <n v="11750"/>
    <n v="11750"/>
    <n v="34027"/>
    <n v="0"/>
  </r>
  <r>
    <x v="5"/>
    <n v="620"/>
    <n v="1"/>
    <n v="724"/>
    <s v="S2"/>
    <x v="343"/>
    <n v="8"/>
    <n v="12062"/>
    <n v="12062"/>
    <n v="431952"/>
    <n v="0"/>
  </r>
  <r>
    <x v="5"/>
    <n v="620"/>
    <n v="1"/>
    <n v="724"/>
    <s v="S2"/>
    <x v="260"/>
    <n v="8"/>
    <n v="12258"/>
    <n v="12258"/>
    <n v="635442"/>
    <n v="0"/>
  </r>
  <r>
    <x v="5"/>
    <n v="620"/>
    <n v="1"/>
    <n v="724"/>
    <s v="S2"/>
    <x v="289"/>
    <n v="8"/>
    <n v="12437"/>
    <n v="12437"/>
    <n v="90513"/>
    <n v="0"/>
  </r>
  <r>
    <x v="5"/>
    <n v="620"/>
    <n v="1"/>
    <n v="724"/>
    <s v="S2"/>
    <x v="193"/>
    <n v="8"/>
    <n v="12500"/>
    <n v="12500"/>
    <n v="247086"/>
    <n v="0"/>
  </r>
  <r>
    <x v="5"/>
    <n v="620"/>
    <n v="1"/>
    <n v="724"/>
    <s v="S2"/>
    <x v="72"/>
    <n v="8"/>
    <n v="13748"/>
    <n v="13748"/>
    <n v="286187"/>
    <n v="0"/>
  </r>
  <r>
    <x v="5"/>
    <n v="620"/>
    <n v="1"/>
    <n v="724"/>
    <s v="S2"/>
    <x v="269"/>
    <n v="8"/>
    <n v="13773"/>
    <n v="13773"/>
    <n v="217763"/>
    <n v="0"/>
  </r>
  <r>
    <x v="5"/>
    <n v="620"/>
    <n v="1"/>
    <n v="724"/>
    <s v="S2"/>
    <x v="713"/>
    <n v="8"/>
    <n v="14062"/>
    <n v="14062"/>
    <n v="54417"/>
    <n v="0"/>
  </r>
  <r>
    <x v="5"/>
    <n v="620"/>
    <n v="1"/>
    <n v="724"/>
    <s v="S2"/>
    <x v="302"/>
    <n v="8"/>
    <n v="14375"/>
    <n v="14375"/>
    <n v="77416"/>
    <n v="0"/>
  </r>
  <r>
    <x v="5"/>
    <n v="620"/>
    <n v="1"/>
    <n v="724"/>
    <s v="S2"/>
    <x v="309"/>
    <n v="8"/>
    <n v="15765"/>
    <n v="15765"/>
    <n v="869095"/>
    <n v="0"/>
  </r>
  <r>
    <x v="5"/>
    <n v="620"/>
    <n v="1"/>
    <n v="724"/>
    <s v="S2"/>
    <x v="141"/>
    <n v="8"/>
    <n v="15875"/>
    <n v="15875"/>
    <n v="632584"/>
    <n v="0"/>
  </r>
  <r>
    <x v="5"/>
    <n v="620"/>
    <n v="1"/>
    <n v="724"/>
    <s v="S2"/>
    <x v="328"/>
    <n v="8"/>
    <n v="16371"/>
    <n v="16371"/>
    <n v="214382"/>
    <n v="0"/>
  </r>
  <r>
    <x v="5"/>
    <n v="620"/>
    <n v="1"/>
    <n v="724"/>
    <s v="S2"/>
    <x v="286"/>
    <n v="8"/>
    <n v="16425"/>
    <n v="16425"/>
    <n v="47179"/>
    <n v="0"/>
  </r>
  <r>
    <x v="5"/>
    <n v="620"/>
    <n v="1"/>
    <n v="724"/>
    <s v="S2"/>
    <x v="239"/>
    <n v="8"/>
    <n v="16987"/>
    <n v="16987"/>
    <n v="15725"/>
    <n v="0"/>
  </r>
  <r>
    <x v="5"/>
    <n v="620"/>
    <n v="1"/>
    <n v="724"/>
    <s v="S2"/>
    <x v="60"/>
    <n v="8"/>
    <n v="17002"/>
    <n v="17002"/>
    <n v="400416"/>
    <n v="0"/>
  </r>
  <r>
    <x v="5"/>
    <n v="620"/>
    <n v="1"/>
    <n v="724"/>
    <s v="S2"/>
    <x v="342"/>
    <n v="8"/>
    <n v="17156"/>
    <n v="17156"/>
    <n v="176168"/>
    <n v="0"/>
  </r>
  <r>
    <x v="5"/>
    <n v="620"/>
    <n v="1"/>
    <n v="724"/>
    <s v="S2"/>
    <x v="56"/>
    <n v="8"/>
    <n v="17331"/>
    <n v="17331"/>
    <n v="1338237"/>
    <n v="0"/>
  </r>
  <r>
    <x v="5"/>
    <n v="620"/>
    <n v="1"/>
    <n v="724"/>
    <s v="S2"/>
    <x v="142"/>
    <n v="8"/>
    <n v="18147"/>
    <n v="18147"/>
    <n v="1191644"/>
    <n v="0"/>
  </r>
  <r>
    <x v="5"/>
    <n v="620"/>
    <n v="1"/>
    <n v="724"/>
    <s v="S2"/>
    <x v="44"/>
    <n v="8"/>
    <n v="18449"/>
    <n v="18449"/>
    <n v="2300588"/>
    <n v="0"/>
  </r>
  <r>
    <x v="5"/>
    <n v="620"/>
    <n v="1"/>
    <n v="724"/>
    <s v="S2"/>
    <x v="432"/>
    <n v="8"/>
    <n v="18628"/>
    <n v="18628"/>
    <n v="138732"/>
    <n v="0"/>
  </r>
  <r>
    <x v="5"/>
    <n v="620"/>
    <n v="1"/>
    <n v="724"/>
    <s v="S2"/>
    <x v="234"/>
    <n v="8"/>
    <n v="18656"/>
    <n v="18656"/>
    <n v="14861"/>
    <n v="0"/>
  </r>
  <r>
    <x v="5"/>
    <n v="620"/>
    <n v="1"/>
    <n v="724"/>
    <s v="S2"/>
    <x v="139"/>
    <n v="8"/>
    <n v="18674"/>
    <n v="18674"/>
    <n v="482801"/>
    <n v="0"/>
  </r>
  <r>
    <x v="5"/>
    <n v="620"/>
    <n v="1"/>
    <n v="724"/>
    <s v="S2"/>
    <x v="41"/>
    <n v="8"/>
    <n v="19109"/>
    <n v="19109"/>
    <n v="19833"/>
    <n v="0"/>
  </r>
  <r>
    <x v="5"/>
    <n v="620"/>
    <n v="1"/>
    <n v="724"/>
    <s v="S2"/>
    <x v="356"/>
    <n v="8"/>
    <n v="19170"/>
    <n v="19170"/>
    <n v="564077"/>
    <n v="0"/>
  </r>
  <r>
    <x v="5"/>
    <n v="620"/>
    <n v="1"/>
    <n v="724"/>
    <s v="S2"/>
    <x v="131"/>
    <n v="8"/>
    <n v="20366"/>
    <n v="20366"/>
    <n v="758774"/>
    <n v="0"/>
  </r>
  <r>
    <x v="5"/>
    <n v="620"/>
    <n v="1"/>
    <n v="724"/>
    <s v="S2"/>
    <x v="310"/>
    <n v="8"/>
    <n v="21019"/>
    <n v="21019"/>
    <n v="629209"/>
    <n v="0"/>
  </r>
  <r>
    <x v="5"/>
    <n v="620"/>
    <n v="1"/>
    <n v="724"/>
    <s v="S2"/>
    <x v="144"/>
    <n v="8"/>
    <n v="21866"/>
    <n v="21866"/>
    <n v="1206811"/>
    <n v="0"/>
  </r>
  <r>
    <x v="5"/>
    <n v="620"/>
    <n v="1"/>
    <n v="724"/>
    <s v="S2"/>
    <x v="323"/>
    <n v="8"/>
    <n v="22312"/>
    <n v="22312"/>
    <n v="110417"/>
    <n v="0"/>
  </r>
  <r>
    <x v="5"/>
    <n v="620"/>
    <n v="1"/>
    <n v="724"/>
    <s v="S2"/>
    <x v="296"/>
    <n v="8"/>
    <n v="22636"/>
    <n v="22636"/>
    <n v="236081"/>
    <n v="0"/>
  </r>
  <r>
    <x v="5"/>
    <n v="620"/>
    <n v="1"/>
    <n v="724"/>
    <s v="S2"/>
    <x v="731"/>
    <n v="8"/>
    <n v="22652"/>
    <n v="22652"/>
    <n v="130598"/>
    <n v="0"/>
  </r>
  <r>
    <x v="5"/>
    <n v="620"/>
    <n v="1"/>
    <n v="724"/>
    <s v="S2"/>
    <x v="729"/>
    <n v="8"/>
    <n v="23039"/>
    <n v="23039"/>
    <n v="7071"/>
    <n v="0"/>
  </r>
  <r>
    <x v="5"/>
    <n v="620"/>
    <n v="1"/>
    <n v="724"/>
    <s v="S2"/>
    <x v="107"/>
    <n v="8"/>
    <n v="23101"/>
    <n v="23101"/>
    <n v="411960"/>
    <n v="0"/>
  </r>
  <r>
    <x v="5"/>
    <n v="620"/>
    <n v="1"/>
    <n v="724"/>
    <s v="S2"/>
    <x v="297"/>
    <n v="8"/>
    <n v="23604"/>
    <n v="23604"/>
    <n v="60832"/>
    <n v="0"/>
  </r>
  <r>
    <x v="5"/>
    <n v="620"/>
    <n v="1"/>
    <n v="724"/>
    <s v="S2"/>
    <x v="140"/>
    <n v="8"/>
    <n v="23921"/>
    <n v="23921"/>
    <n v="3368986"/>
    <n v="0"/>
  </r>
  <r>
    <x v="5"/>
    <n v="620"/>
    <n v="1"/>
    <n v="724"/>
    <s v="S2"/>
    <x v="355"/>
    <n v="8"/>
    <n v="24749"/>
    <n v="24749"/>
    <n v="97329"/>
    <n v="0"/>
  </r>
  <r>
    <x v="5"/>
    <n v="620"/>
    <n v="1"/>
    <n v="724"/>
    <s v="S2"/>
    <x v="488"/>
    <n v="8"/>
    <n v="25440"/>
    <n v="25440"/>
    <n v="24850"/>
    <n v="0"/>
  </r>
  <r>
    <x v="5"/>
    <n v="620"/>
    <n v="1"/>
    <n v="724"/>
    <s v="S2"/>
    <x v="756"/>
    <n v="8"/>
    <n v="25578"/>
    <n v="25578"/>
    <n v="12335"/>
    <n v="0"/>
  </r>
  <r>
    <x v="5"/>
    <n v="620"/>
    <n v="1"/>
    <n v="724"/>
    <s v="S2"/>
    <x v="262"/>
    <n v="8"/>
    <n v="25671"/>
    <n v="25671"/>
    <n v="497567"/>
    <n v="0"/>
  </r>
  <r>
    <x v="5"/>
    <n v="620"/>
    <n v="1"/>
    <n v="724"/>
    <s v="S2"/>
    <x v="146"/>
    <n v="8"/>
    <n v="26558"/>
    <n v="26558"/>
    <n v="2989065"/>
    <n v="0"/>
  </r>
  <r>
    <x v="5"/>
    <n v="620"/>
    <n v="1"/>
    <n v="724"/>
    <s v="S2"/>
    <x v="59"/>
    <n v="8"/>
    <n v="26933"/>
    <n v="26933"/>
    <n v="2402314"/>
    <n v="0"/>
  </r>
  <r>
    <x v="5"/>
    <n v="620"/>
    <n v="1"/>
    <n v="724"/>
    <s v="S2"/>
    <x v="710"/>
    <n v="8"/>
    <n v="28152"/>
    <n v="28152"/>
    <n v="85767"/>
    <n v="0"/>
  </r>
  <r>
    <x v="5"/>
    <n v="620"/>
    <n v="1"/>
    <n v="724"/>
    <s v="S2"/>
    <x v="31"/>
    <n v="8"/>
    <n v="28542"/>
    <n v="28542"/>
    <n v="1783655"/>
    <n v="0"/>
  </r>
  <r>
    <x v="5"/>
    <n v="620"/>
    <n v="1"/>
    <n v="724"/>
    <s v="S2"/>
    <x v="267"/>
    <n v="8"/>
    <n v="29105"/>
    <n v="29105"/>
    <n v="75404"/>
    <n v="0"/>
  </r>
  <r>
    <x v="5"/>
    <n v="620"/>
    <n v="1"/>
    <n v="724"/>
    <s v="S2"/>
    <x v="168"/>
    <n v="8"/>
    <n v="30464"/>
    <n v="30464"/>
    <n v="507340"/>
    <n v="0"/>
  </r>
  <r>
    <x v="5"/>
    <n v="620"/>
    <n v="1"/>
    <n v="724"/>
    <s v="S2"/>
    <x v="394"/>
    <n v="8"/>
    <n v="30691"/>
    <n v="30691"/>
    <n v="169164"/>
    <n v="0"/>
  </r>
  <r>
    <x v="5"/>
    <n v="620"/>
    <n v="1"/>
    <n v="724"/>
    <s v="S2"/>
    <x v="230"/>
    <n v="8"/>
    <n v="30820"/>
    <n v="30820"/>
    <n v="58725"/>
    <n v="0"/>
  </r>
  <r>
    <x v="5"/>
    <n v="620"/>
    <n v="1"/>
    <n v="724"/>
    <s v="S2"/>
    <x v="192"/>
    <n v="8"/>
    <n v="31354"/>
    <n v="31354"/>
    <n v="833083"/>
    <n v="0"/>
  </r>
  <r>
    <x v="5"/>
    <n v="620"/>
    <n v="1"/>
    <n v="724"/>
    <s v="S2"/>
    <x v="563"/>
    <n v="8"/>
    <n v="31808"/>
    <n v="31808"/>
    <n v="2885"/>
    <n v="0"/>
  </r>
  <r>
    <x v="5"/>
    <n v="620"/>
    <n v="1"/>
    <n v="724"/>
    <s v="S2"/>
    <x v="132"/>
    <n v="8"/>
    <n v="32299"/>
    <n v="32299"/>
    <n v="1166936"/>
    <n v="0"/>
  </r>
  <r>
    <x v="5"/>
    <n v="620"/>
    <n v="1"/>
    <n v="724"/>
    <s v="S2"/>
    <x v="64"/>
    <n v="8"/>
    <n v="32550"/>
    <n v="32550"/>
    <n v="146094"/>
    <n v="0"/>
  </r>
  <r>
    <x v="5"/>
    <n v="620"/>
    <n v="1"/>
    <n v="724"/>
    <s v="S2"/>
    <x v="245"/>
    <n v="8"/>
    <n v="32929"/>
    <n v="32929"/>
    <n v="38002"/>
    <n v="0"/>
  </r>
  <r>
    <x v="5"/>
    <n v="620"/>
    <n v="1"/>
    <n v="724"/>
    <s v="S2"/>
    <x v="268"/>
    <n v="8"/>
    <n v="33703"/>
    <n v="33703"/>
    <n v="291800"/>
    <n v="0"/>
  </r>
  <r>
    <x v="5"/>
    <n v="620"/>
    <n v="1"/>
    <n v="724"/>
    <s v="S2"/>
    <x v="136"/>
    <n v="8"/>
    <n v="35667"/>
    <n v="35667"/>
    <n v="241002"/>
    <n v="0"/>
  </r>
  <r>
    <x v="5"/>
    <n v="620"/>
    <n v="1"/>
    <n v="724"/>
    <s v="S2"/>
    <x v="55"/>
    <n v="8"/>
    <n v="36374"/>
    <n v="36374"/>
    <n v="430428"/>
    <n v="0"/>
  </r>
  <r>
    <x v="5"/>
    <n v="620"/>
    <n v="1"/>
    <n v="724"/>
    <s v="S2"/>
    <x v="317"/>
    <n v="8"/>
    <n v="36385"/>
    <n v="36385"/>
    <n v="1116512"/>
    <n v="0"/>
  </r>
  <r>
    <x v="5"/>
    <n v="620"/>
    <n v="1"/>
    <n v="724"/>
    <s v="S2"/>
    <x v="68"/>
    <n v="8"/>
    <n v="36441"/>
    <n v="36441"/>
    <n v="821681"/>
    <n v="0"/>
  </r>
  <r>
    <x v="5"/>
    <n v="620"/>
    <n v="1"/>
    <n v="724"/>
    <s v="S2"/>
    <x v="172"/>
    <n v="8"/>
    <n v="37777"/>
    <n v="37777"/>
    <n v="8551653"/>
    <n v="0"/>
  </r>
  <r>
    <x v="5"/>
    <n v="620"/>
    <n v="1"/>
    <n v="724"/>
    <s v="S2"/>
    <x v="250"/>
    <n v="8"/>
    <n v="39195"/>
    <n v="39195"/>
    <n v="985168"/>
    <n v="0"/>
  </r>
  <r>
    <x v="5"/>
    <n v="620"/>
    <n v="1"/>
    <n v="724"/>
    <s v="S2"/>
    <x v="274"/>
    <n v="8"/>
    <n v="40871"/>
    <n v="40871"/>
    <n v="321755"/>
    <n v="0"/>
  </r>
  <r>
    <x v="5"/>
    <n v="620"/>
    <n v="1"/>
    <n v="724"/>
    <s v="S2"/>
    <x v="739"/>
    <n v="8"/>
    <n v="41062"/>
    <n v="41062"/>
    <n v="47438"/>
    <n v="0"/>
  </r>
  <r>
    <x v="5"/>
    <n v="620"/>
    <n v="1"/>
    <n v="724"/>
    <s v="S2"/>
    <x v="33"/>
    <n v="8"/>
    <n v="41304"/>
    <n v="41304"/>
    <n v="3791616"/>
    <n v="0"/>
  </r>
  <r>
    <x v="5"/>
    <n v="620"/>
    <n v="1"/>
    <n v="724"/>
    <s v="S2"/>
    <x v="329"/>
    <n v="8"/>
    <n v="43483"/>
    <n v="43483"/>
    <n v="846116"/>
    <n v="0"/>
  </r>
  <r>
    <x v="5"/>
    <n v="620"/>
    <n v="1"/>
    <n v="724"/>
    <s v="S2"/>
    <x v="284"/>
    <n v="8"/>
    <n v="46340"/>
    <n v="46340"/>
    <n v="1334093"/>
    <n v="0"/>
  </r>
  <r>
    <x v="5"/>
    <n v="620"/>
    <n v="1"/>
    <n v="724"/>
    <s v="S2"/>
    <x v="397"/>
    <n v="8"/>
    <n v="47007"/>
    <n v="47007"/>
    <n v="727492"/>
    <n v="0"/>
  </r>
  <r>
    <x v="5"/>
    <n v="620"/>
    <n v="1"/>
    <n v="724"/>
    <s v="S2"/>
    <x v="154"/>
    <n v="8"/>
    <n v="47061"/>
    <n v="47061"/>
    <n v="2646414"/>
    <n v="0"/>
  </r>
  <r>
    <x v="5"/>
    <n v="620"/>
    <n v="1"/>
    <n v="724"/>
    <s v="S2"/>
    <x v="366"/>
    <n v="8"/>
    <n v="47663"/>
    <n v="47663"/>
    <n v="484625"/>
    <n v="0"/>
  </r>
  <r>
    <x v="5"/>
    <n v="620"/>
    <n v="1"/>
    <n v="724"/>
    <s v="S2"/>
    <x v="67"/>
    <n v="8"/>
    <n v="48162"/>
    <n v="48162"/>
    <n v="894767"/>
    <n v="0"/>
  </r>
  <r>
    <x v="5"/>
    <n v="620"/>
    <n v="1"/>
    <n v="724"/>
    <s v="S2"/>
    <x v="357"/>
    <n v="8"/>
    <n v="49065"/>
    <n v="49065"/>
    <n v="183910"/>
    <n v="0"/>
  </r>
  <r>
    <x v="5"/>
    <n v="620"/>
    <n v="1"/>
    <n v="724"/>
    <s v="S2"/>
    <x v="433"/>
    <n v="8"/>
    <n v="49262"/>
    <n v="49262"/>
    <n v="2728163"/>
    <n v="0"/>
  </r>
  <r>
    <x v="5"/>
    <n v="620"/>
    <n v="1"/>
    <n v="724"/>
    <s v="S2"/>
    <x v="101"/>
    <n v="8"/>
    <n v="49903"/>
    <n v="49903"/>
    <n v="644973"/>
    <n v="0"/>
  </r>
  <r>
    <x v="5"/>
    <n v="620"/>
    <n v="1"/>
    <n v="724"/>
    <s v="S2"/>
    <x v="295"/>
    <n v="8"/>
    <n v="50695"/>
    <n v="50695"/>
    <n v="1665432"/>
    <n v="0"/>
  </r>
  <r>
    <x v="5"/>
    <n v="620"/>
    <n v="1"/>
    <n v="724"/>
    <s v="S2"/>
    <x v="338"/>
    <n v="8"/>
    <n v="50811"/>
    <n v="50811"/>
    <n v="1407624"/>
    <n v="0"/>
  </r>
  <r>
    <x v="5"/>
    <n v="620"/>
    <n v="1"/>
    <n v="724"/>
    <s v="S2"/>
    <x v="306"/>
    <n v="8"/>
    <n v="50851"/>
    <n v="50851"/>
    <n v="9432"/>
    <n v="0"/>
  </r>
  <r>
    <x v="5"/>
    <n v="620"/>
    <n v="1"/>
    <n v="724"/>
    <s v="S2"/>
    <x v="151"/>
    <n v="8"/>
    <n v="51947"/>
    <n v="51947"/>
    <n v="2760594"/>
    <n v="0"/>
  </r>
  <r>
    <x v="5"/>
    <n v="620"/>
    <n v="1"/>
    <n v="724"/>
    <s v="S2"/>
    <x v="263"/>
    <n v="8"/>
    <n v="52312"/>
    <n v="52312"/>
    <n v="31400"/>
    <n v="0"/>
  </r>
  <r>
    <x v="5"/>
    <n v="620"/>
    <n v="1"/>
    <n v="724"/>
    <s v="S2"/>
    <x v="318"/>
    <n v="8"/>
    <n v="52640"/>
    <n v="52640"/>
    <n v="648968"/>
    <n v="0"/>
  </r>
  <r>
    <x v="5"/>
    <n v="620"/>
    <n v="1"/>
    <n v="724"/>
    <s v="S2"/>
    <x v="170"/>
    <n v="8"/>
    <n v="54140"/>
    <n v="54140"/>
    <n v="198138"/>
    <n v="0"/>
  </r>
  <r>
    <x v="5"/>
    <n v="620"/>
    <n v="1"/>
    <n v="724"/>
    <s v="S2"/>
    <x v="42"/>
    <n v="8"/>
    <n v="55678"/>
    <n v="55678"/>
    <n v="716194"/>
    <n v="0"/>
  </r>
  <r>
    <x v="5"/>
    <n v="620"/>
    <n v="1"/>
    <n v="724"/>
    <s v="S2"/>
    <x v="27"/>
    <n v="8"/>
    <n v="56802"/>
    <n v="56802"/>
    <n v="366974"/>
    <n v="0"/>
  </r>
  <r>
    <x v="5"/>
    <n v="620"/>
    <n v="1"/>
    <n v="724"/>
    <s v="S2"/>
    <x v="275"/>
    <n v="8"/>
    <n v="58417"/>
    <n v="58417"/>
    <n v="377842"/>
    <n v="0"/>
  </r>
  <r>
    <x v="5"/>
    <n v="620"/>
    <n v="1"/>
    <n v="724"/>
    <s v="S2"/>
    <x v="527"/>
    <n v="8"/>
    <n v="58632"/>
    <n v="58632"/>
    <n v="172804"/>
    <n v="0"/>
  </r>
  <r>
    <x v="5"/>
    <n v="620"/>
    <n v="1"/>
    <n v="724"/>
    <s v="S2"/>
    <x v="305"/>
    <n v="8"/>
    <n v="59592"/>
    <n v="59592"/>
    <n v="643222"/>
    <n v="0"/>
  </r>
  <r>
    <x v="5"/>
    <n v="620"/>
    <n v="1"/>
    <n v="724"/>
    <s v="S2"/>
    <x v="315"/>
    <n v="8"/>
    <n v="59862"/>
    <n v="59862"/>
    <n v="1271789"/>
    <n v="0"/>
  </r>
  <r>
    <x v="5"/>
    <n v="620"/>
    <n v="1"/>
    <n v="724"/>
    <s v="S2"/>
    <x v="63"/>
    <n v="8"/>
    <n v="61314"/>
    <n v="61314"/>
    <n v="1533083"/>
    <n v="0"/>
  </r>
  <r>
    <x v="5"/>
    <n v="620"/>
    <n v="1"/>
    <n v="724"/>
    <s v="S2"/>
    <x v="206"/>
    <n v="8"/>
    <n v="62723"/>
    <n v="62723"/>
    <n v="2413345"/>
    <n v="0"/>
  </r>
  <r>
    <x v="5"/>
    <n v="620"/>
    <n v="1"/>
    <n v="724"/>
    <s v="S2"/>
    <x v="194"/>
    <n v="8"/>
    <n v="63802"/>
    <n v="63802"/>
    <n v="679745"/>
    <n v="0"/>
  </r>
  <r>
    <x v="5"/>
    <n v="620"/>
    <n v="1"/>
    <n v="724"/>
    <s v="S2"/>
    <x v="134"/>
    <n v="8"/>
    <n v="66034"/>
    <n v="66034"/>
    <n v="431207"/>
    <n v="0"/>
  </r>
  <r>
    <x v="5"/>
    <n v="620"/>
    <n v="1"/>
    <n v="724"/>
    <s v="S2"/>
    <x v="369"/>
    <n v="8"/>
    <n v="66814"/>
    <n v="66814"/>
    <n v="3128387"/>
    <n v="0"/>
  </r>
  <r>
    <x v="5"/>
    <n v="620"/>
    <n v="1"/>
    <n v="724"/>
    <s v="S2"/>
    <x v="152"/>
    <n v="8"/>
    <n v="68808"/>
    <n v="68808"/>
    <n v="438361"/>
    <n v="0"/>
  </r>
  <r>
    <x v="5"/>
    <n v="620"/>
    <n v="1"/>
    <n v="724"/>
    <s v="S2"/>
    <x v="261"/>
    <n v="8"/>
    <n v="68945"/>
    <n v="68945"/>
    <n v="1173214"/>
    <n v="0"/>
  </r>
  <r>
    <x v="5"/>
    <n v="620"/>
    <n v="1"/>
    <n v="724"/>
    <s v="S2"/>
    <x v="392"/>
    <n v="8"/>
    <n v="69273"/>
    <n v="69273"/>
    <n v="404576"/>
    <n v="0"/>
  </r>
  <r>
    <x v="5"/>
    <n v="620"/>
    <n v="1"/>
    <n v="724"/>
    <s v="S2"/>
    <x v="350"/>
    <n v="8"/>
    <n v="69863"/>
    <n v="69863"/>
    <n v="106948"/>
    <n v="0"/>
  </r>
  <r>
    <x v="5"/>
    <n v="620"/>
    <n v="1"/>
    <n v="724"/>
    <s v="S2"/>
    <x v="361"/>
    <n v="8"/>
    <n v="70796"/>
    <n v="70796"/>
    <n v="284888"/>
    <n v="0"/>
  </r>
  <r>
    <x v="5"/>
    <n v="620"/>
    <n v="1"/>
    <n v="724"/>
    <s v="S2"/>
    <x v="303"/>
    <n v="8"/>
    <n v="71588"/>
    <n v="71588"/>
    <n v="2211169"/>
    <n v="0"/>
  </r>
  <r>
    <x v="5"/>
    <n v="620"/>
    <n v="1"/>
    <n v="724"/>
    <s v="S2"/>
    <x v="314"/>
    <n v="8"/>
    <n v="72492"/>
    <n v="72492"/>
    <n v="3038500"/>
    <n v="0"/>
  </r>
  <r>
    <x v="5"/>
    <n v="620"/>
    <n v="1"/>
    <n v="724"/>
    <s v="S2"/>
    <x v="387"/>
    <n v="8"/>
    <n v="72511"/>
    <n v="72511"/>
    <n v="989556"/>
    <n v="0"/>
  </r>
  <r>
    <x v="5"/>
    <n v="620"/>
    <n v="1"/>
    <n v="724"/>
    <s v="S2"/>
    <x v="277"/>
    <n v="8"/>
    <n v="74253"/>
    <n v="74253"/>
    <n v="1023398"/>
    <n v="0"/>
  </r>
  <r>
    <x v="5"/>
    <n v="620"/>
    <n v="1"/>
    <n v="724"/>
    <s v="S2"/>
    <x v="757"/>
    <n v="8"/>
    <n v="74878"/>
    <n v="74878"/>
    <n v="43415"/>
    <n v="0"/>
  </r>
  <r>
    <x v="5"/>
    <n v="620"/>
    <n v="1"/>
    <n v="724"/>
    <s v="S2"/>
    <x v="398"/>
    <n v="8"/>
    <n v="75097"/>
    <n v="75097"/>
    <n v="69884"/>
    <n v="0"/>
  </r>
  <r>
    <x v="5"/>
    <n v="620"/>
    <n v="1"/>
    <n v="724"/>
    <s v="S2"/>
    <x v="319"/>
    <n v="8"/>
    <n v="75752"/>
    <n v="75752"/>
    <n v="3995513"/>
    <n v="0"/>
  </r>
  <r>
    <x v="5"/>
    <n v="620"/>
    <n v="1"/>
    <n v="724"/>
    <s v="S2"/>
    <x v="149"/>
    <n v="8"/>
    <n v="75984"/>
    <n v="75984"/>
    <n v="861635"/>
    <n v="0"/>
  </r>
  <r>
    <x v="5"/>
    <n v="620"/>
    <n v="1"/>
    <n v="724"/>
    <s v="S2"/>
    <x v="373"/>
    <n v="8"/>
    <n v="76436"/>
    <n v="76436"/>
    <n v="1100831"/>
    <n v="0"/>
  </r>
  <r>
    <x v="5"/>
    <n v="620"/>
    <n v="1"/>
    <n v="724"/>
    <s v="S2"/>
    <x v="502"/>
    <n v="8"/>
    <n v="76761"/>
    <n v="76761"/>
    <n v="1769202"/>
    <n v="0"/>
  </r>
  <r>
    <x v="5"/>
    <n v="620"/>
    <n v="1"/>
    <n v="724"/>
    <s v="S2"/>
    <x v="183"/>
    <n v="8"/>
    <n v="77734"/>
    <n v="77734"/>
    <n v="943265"/>
    <n v="0"/>
  </r>
  <r>
    <x v="5"/>
    <n v="620"/>
    <n v="1"/>
    <n v="724"/>
    <s v="S2"/>
    <x v="110"/>
    <n v="8"/>
    <n v="77874"/>
    <n v="77874"/>
    <n v="1147915"/>
    <n v="0"/>
  </r>
  <r>
    <x v="5"/>
    <n v="620"/>
    <n v="1"/>
    <n v="724"/>
    <s v="S2"/>
    <x v="419"/>
    <n v="8"/>
    <n v="77878"/>
    <n v="77878"/>
    <n v="1419817"/>
    <n v="0"/>
  </r>
  <r>
    <x v="5"/>
    <n v="620"/>
    <n v="1"/>
    <n v="724"/>
    <s v="S2"/>
    <x v="370"/>
    <n v="8"/>
    <n v="82044"/>
    <n v="82044"/>
    <n v="1134011"/>
    <n v="0"/>
  </r>
  <r>
    <x v="5"/>
    <n v="620"/>
    <n v="1"/>
    <n v="724"/>
    <s v="S2"/>
    <x v="225"/>
    <n v="8"/>
    <n v="82936"/>
    <n v="82936"/>
    <n v="352107"/>
    <n v="0"/>
  </r>
  <r>
    <x v="5"/>
    <n v="620"/>
    <n v="1"/>
    <n v="724"/>
    <s v="S2"/>
    <x v="333"/>
    <n v="8"/>
    <n v="83269"/>
    <n v="83269"/>
    <n v="1255984"/>
    <n v="0"/>
  </r>
  <r>
    <x v="5"/>
    <n v="620"/>
    <n v="1"/>
    <n v="724"/>
    <s v="S2"/>
    <x v="301"/>
    <n v="8"/>
    <n v="83890"/>
    <n v="83890"/>
    <n v="5321234"/>
    <n v="0"/>
  </r>
  <r>
    <x v="5"/>
    <n v="620"/>
    <n v="1"/>
    <n v="724"/>
    <s v="S2"/>
    <x v="25"/>
    <n v="8"/>
    <n v="87314"/>
    <n v="87314"/>
    <n v="847840"/>
    <n v="0"/>
  </r>
  <r>
    <x v="5"/>
    <n v="620"/>
    <n v="1"/>
    <n v="724"/>
    <s v="S2"/>
    <x v="512"/>
    <n v="8"/>
    <n v="88167"/>
    <n v="88167"/>
    <n v="137072"/>
    <n v="0"/>
  </r>
  <r>
    <x v="5"/>
    <n v="620"/>
    <n v="1"/>
    <n v="724"/>
    <s v="S2"/>
    <x v="393"/>
    <n v="8"/>
    <n v="89997"/>
    <n v="89997"/>
    <n v="335415"/>
    <n v="0"/>
  </r>
  <r>
    <x v="5"/>
    <n v="620"/>
    <n v="1"/>
    <n v="724"/>
    <s v="S2"/>
    <x v="362"/>
    <n v="8"/>
    <n v="90959"/>
    <n v="90959"/>
    <n v="1753172"/>
    <n v="0"/>
  </r>
  <r>
    <x v="5"/>
    <n v="620"/>
    <n v="1"/>
    <n v="724"/>
    <s v="S2"/>
    <x v="35"/>
    <n v="8"/>
    <n v="91348"/>
    <n v="91348"/>
    <n v="4733339"/>
    <n v="0"/>
  </r>
  <r>
    <x v="5"/>
    <n v="620"/>
    <n v="1"/>
    <n v="724"/>
    <s v="S2"/>
    <x v="300"/>
    <n v="8"/>
    <n v="91683"/>
    <n v="91683"/>
    <n v="739036"/>
    <n v="0"/>
  </r>
  <r>
    <x v="5"/>
    <n v="620"/>
    <n v="1"/>
    <n v="724"/>
    <s v="S2"/>
    <x v="321"/>
    <n v="8"/>
    <n v="94268"/>
    <n v="94268"/>
    <n v="444380"/>
    <n v="0"/>
  </r>
  <r>
    <x v="5"/>
    <n v="620"/>
    <n v="1"/>
    <n v="724"/>
    <s v="S2"/>
    <x v="153"/>
    <n v="8"/>
    <n v="94467"/>
    <n v="94467"/>
    <n v="3079544"/>
    <n v="0"/>
  </r>
  <r>
    <x v="5"/>
    <n v="620"/>
    <n v="1"/>
    <n v="724"/>
    <s v="S2"/>
    <x v="331"/>
    <n v="8"/>
    <n v="94784"/>
    <n v="94784"/>
    <n v="909032"/>
    <n v="0"/>
  </r>
  <r>
    <x v="5"/>
    <n v="620"/>
    <n v="1"/>
    <n v="724"/>
    <s v="S2"/>
    <x v="57"/>
    <n v="8"/>
    <n v="96497"/>
    <n v="96497"/>
    <n v="1666939"/>
    <n v="0"/>
  </r>
  <r>
    <x v="5"/>
    <n v="620"/>
    <n v="1"/>
    <n v="724"/>
    <s v="S2"/>
    <x v="62"/>
    <n v="8"/>
    <n v="99505"/>
    <n v="99505"/>
    <n v="1998359"/>
    <n v="0"/>
  </r>
  <r>
    <x v="5"/>
    <n v="620"/>
    <n v="1"/>
    <n v="724"/>
    <s v="S2"/>
    <x v="359"/>
    <n v="8"/>
    <n v="100558"/>
    <n v="100558"/>
    <n v="4190804"/>
    <n v="0"/>
  </r>
  <r>
    <x v="5"/>
    <n v="620"/>
    <n v="1"/>
    <n v="724"/>
    <s v="S2"/>
    <x v="540"/>
    <n v="8"/>
    <n v="102846"/>
    <n v="102846"/>
    <n v="353054"/>
    <n v="0"/>
  </r>
  <r>
    <x v="5"/>
    <n v="620"/>
    <n v="1"/>
    <n v="724"/>
    <s v="S2"/>
    <x v="155"/>
    <n v="8"/>
    <n v="104510"/>
    <n v="104510"/>
    <n v="5756790"/>
    <n v="0"/>
  </r>
  <r>
    <x v="5"/>
    <n v="620"/>
    <n v="1"/>
    <n v="724"/>
    <s v="S2"/>
    <x v="400"/>
    <n v="8"/>
    <n v="106478"/>
    <n v="106478"/>
    <n v="911130"/>
    <n v="0"/>
  </r>
  <r>
    <x v="5"/>
    <n v="620"/>
    <n v="1"/>
    <n v="724"/>
    <s v="S2"/>
    <x v="313"/>
    <n v="8"/>
    <n v="106535"/>
    <n v="106535"/>
    <n v="1580776"/>
    <n v="0"/>
  </r>
  <r>
    <x v="5"/>
    <n v="620"/>
    <n v="1"/>
    <n v="724"/>
    <s v="S2"/>
    <x v="718"/>
    <n v="8"/>
    <n v="109878"/>
    <n v="109878"/>
    <n v="19160"/>
    <n v="0"/>
  </r>
  <r>
    <x v="5"/>
    <n v="620"/>
    <n v="1"/>
    <n v="724"/>
    <s v="S2"/>
    <x v="363"/>
    <n v="8"/>
    <n v="110079"/>
    <n v="110079"/>
    <n v="4620097"/>
    <n v="0"/>
  </r>
  <r>
    <x v="5"/>
    <n v="620"/>
    <n v="1"/>
    <n v="724"/>
    <s v="S2"/>
    <x v="169"/>
    <n v="8"/>
    <n v="111451"/>
    <n v="111451"/>
    <n v="1752140"/>
    <n v="0"/>
  </r>
  <r>
    <x v="5"/>
    <n v="620"/>
    <n v="1"/>
    <n v="724"/>
    <s v="S2"/>
    <x v="235"/>
    <n v="8"/>
    <n v="111827"/>
    <n v="111827"/>
    <n v="121299"/>
    <n v="0"/>
  </r>
  <r>
    <x v="5"/>
    <n v="620"/>
    <n v="1"/>
    <n v="724"/>
    <s v="S2"/>
    <x v="325"/>
    <n v="8"/>
    <n v="114754"/>
    <n v="114754"/>
    <n v="2223644"/>
    <n v="0"/>
  </r>
  <r>
    <x v="5"/>
    <n v="620"/>
    <n v="1"/>
    <n v="724"/>
    <s v="S2"/>
    <x v="288"/>
    <n v="8"/>
    <n v="115807"/>
    <n v="115807"/>
    <n v="155234"/>
    <n v="0"/>
  </r>
  <r>
    <x v="5"/>
    <n v="620"/>
    <n v="1"/>
    <n v="724"/>
    <s v="S2"/>
    <x v="453"/>
    <n v="8"/>
    <n v="116993"/>
    <n v="116993"/>
    <n v="408569"/>
    <n v="0"/>
  </r>
  <r>
    <x v="5"/>
    <n v="620"/>
    <n v="1"/>
    <n v="724"/>
    <s v="S2"/>
    <x v="734"/>
    <n v="8"/>
    <n v="120765"/>
    <n v="120765"/>
    <n v="97624"/>
    <n v="0"/>
  </r>
  <r>
    <x v="5"/>
    <n v="620"/>
    <n v="1"/>
    <n v="724"/>
    <s v="S2"/>
    <x v="610"/>
    <n v="8"/>
    <n v="121746"/>
    <n v="121746"/>
    <n v="255605"/>
    <n v="0"/>
  </r>
  <r>
    <x v="5"/>
    <n v="620"/>
    <n v="1"/>
    <n v="724"/>
    <s v="S2"/>
    <x v="442"/>
    <n v="8"/>
    <n v="130346"/>
    <n v="130346"/>
    <n v="695024"/>
    <n v="0"/>
  </r>
  <r>
    <x v="5"/>
    <n v="620"/>
    <n v="1"/>
    <n v="724"/>
    <s v="S2"/>
    <x v="421"/>
    <n v="8"/>
    <n v="130531"/>
    <n v="130531"/>
    <n v="1305209"/>
    <n v="0"/>
  </r>
  <r>
    <x v="5"/>
    <n v="620"/>
    <n v="1"/>
    <n v="724"/>
    <s v="S2"/>
    <x v="182"/>
    <n v="8"/>
    <n v="132234"/>
    <n v="132234"/>
    <n v="9038661"/>
    <n v="0"/>
  </r>
  <r>
    <x v="5"/>
    <n v="620"/>
    <n v="1"/>
    <n v="724"/>
    <s v="S2"/>
    <x v="69"/>
    <n v="8"/>
    <n v="132508"/>
    <n v="132508"/>
    <n v="2056742"/>
    <n v="0"/>
  </r>
  <r>
    <x v="5"/>
    <n v="620"/>
    <n v="1"/>
    <n v="724"/>
    <s v="S2"/>
    <x v="438"/>
    <n v="8"/>
    <n v="132921"/>
    <n v="132921"/>
    <n v="1639945"/>
    <n v="0"/>
  </r>
  <r>
    <x v="5"/>
    <n v="620"/>
    <n v="1"/>
    <n v="724"/>
    <s v="S2"/>
    <x v="61"/>
    <n v="8"/>
    <n v="133726"/>
    <n v="133726"/>
    <n v="1054739"/>
    <n v="0"/>
  </r>
  <r>
    <x v="5"/>
    <n v="620"/>
    <n v="1"/>
    <n v="724"/>
    <s v="S2"/>
    <x v="379"/>
    <n v="8"/>
    <n v="134068"/>
    <n v="134068"/>
    <n v="418950"/>
    <n v="0"/>
  </r>
  <r>
    <x v="5"/>
    <n v="620"/>
    <n v="1"/>
    <n v="724"/>
    <s v="S2"/>
    <x v="332"/>
    <n v="8"/>
    <n v="135539"/>
    <n v="135539"/>
    <n v="263508"/>
    <n v="0"/>
  </r>
  <r>
    <x v="5"/>
    <n v="620"/>
    <n v="1"/>
    <n v="724"/>
    <s v="S2"/>
    <x v="290"/>
    <n v="8"/>
    <n v="135542"/>
    <n v="135542"/>
    <n v="4396921"/>
    <n v="0"/>
  </r>
  <r>
    <x v="5"/>
    <n v="620"/>
    <n v="1"/>
    <n v="724"/>
    <s v="S2"/>
    <x v="66"/>
    <n v="8"/>
    <n v="137783"/>
    <n v="137783"/>
    <n v="2271191"/>
    <n v="0"/>
  </r>
  <r>
    <x v="5"/>
    <n v="620"/>
    <n v="1"/>
    <n v="724"/>
    <s v="S2"/>
    <x v="166"/>
    <n v="8"/>
    <n v="139201"/>
    <n v="139201"/>
    <n v="7759501"/>
    <n v="0"/>
  </r>
  <r>
    <x v="5"/>
    <n v="620"/>
    <n v="1"/>
    <n v="724"/>
    <s v="S2"/>
    <x v="115"/>
    <n v="8"/>
    <n v="139222"/>
    <n v="139222"/>
    <n v="2960238"/>
    <n v="0"/>
  </r>
  <r>
    <x v="5"/>
    <n v="620"/>
    <n v="1"/>
    <n v="724"/>
    <s v="S2"/>
    <x v="145"/>
    <n v="8"/>
    <n v="141451"/>
    <n v="141451"/>
    <n v="6558633"/>
    <n v="0"/>
  </r>
  <r>
    <x v="5"/>
    <n v="620"/>
    <n v="1"/>
    <n v="724"/>
    <s v="S2"/>
    <x v="28"/>
    <n v="8"/>
    <n v="141483"/>
    <n v="141483"/>
    <n v="1431541"/>
    <n v="0"/>
  </r>
  <r>
    <x v="5"/>
    <n v="620"/>
    <n v="1"/>
    <n v="724"/>
    <s v="S2"/>
    <x v="304"/>
    <n v="8"/>
    <n v="142437"/>
    <n v="142437"/>
    <n v="150051"/>
    <n v="0"/>
  </r>
  <r>
    <x v="5"/>
    <n v="620"/>
    <n v="1"/>
    <n v="724"/>
    <s v="S2"/>
    <x v="175"/>
    <n v="8"/>
    <n v="144108"/>
    <n v="144108"/>
    <n v="387229"/>
    <n v="0"/>
  </r>
  <r>
    <x v="5"/>
    <n v="620"/>
    <n v="1"/>
    <n v="724"/>
    <s v="S2"/>
    <x v="108"/>
    <n v="8"/>
    <n v="145608"/>
    <n v="145608"/>
    <n v="598594"/>
    <n v="0"/>
  </r>
  <r>
    <x v="5"/>
    <n v="620"/>
    <n v="1"/>
    <n v="724"/>
    <s v="S2"/>
    <x v="292"/>
    <n v="8"/>
    <n v="148710"/>
    <n v="148710"/>
    <n v="8782157"/>
    <n v="0"/>
  </r>
  <r>
    <x v="5"/>
    <n v="620"/>
    <n v="1"/>
    <n v="724"/>
    <s v="S2"/>
    <x v="161"/>
    <n v="8"/>
    <n v="150804"/>
    <n v="150804"/>
    <n v="968152"/>
    <n v="0"/>
  </r>
  <r>
    <x v="5"/>
    <n v="620"/>
    <n v="1"/>
    <n v="724"/>
    <s v="S2"/>
    <x v="368"/>
    <n v="8"/>
    <n v="151113"/>
    <n v="151113"/>
    <n v="1600143"/>
    <n v="0"/>
  </r>
  <r>
    <x v="5"/>
    <n v="620"/>
    <n v="1"/>
    <n v="724"/>
    <s v="S2"/>
    <x v="404"/>
    <n v="8"/>
    <n v="151693"/>
    <n v="151693"/>
    <n v="585505"/>
    <n v="0"/>
  </r>
  <r>
    <x v="5"/>
    <n v="620"/>
    <n v="1"/>
    <n v="724"/>
    <s v="S2"/>
    <x v="32"/>
    <n v="8"/>
    <n v="152128"/>
    <n v="152128"/>
    <n v="3347169"/>
    <n v="0"/>
  </r>
  <r>
    <x v="5"/>
    <n v="620"/>
    <n v="1"/>
    <n v="724"/>
    <s v="S2"/>
    <x v="485"/>
    <n v="8"/>
    <n v="155260"/>
    <n v="155260"/>
    <n v="117905"/>
    <n v="0"/>
  </r>
  <r>
    <x v="5"/>
    <n v="620"/>
    <n v="1"/>
    <n v="724"/>
    <s v="S2"/>
    <x v="620"/>
    <n v="8"/>
    <n v="155632"/>
    <n v="155632"/>
    <n v="325730"/>
    <n v="0"/>
  </r>
  <r>
    <x v="5"/>
    <n v="620"/>
    <n v="1"/>
    <n v="724"/>
    <s v="S2"/>
    <x v="117"/>
    <n v="8"/>
    <n v="156050"/>
    <n v="156050"/>
    <n v="139829"/>
    <n v="0"/>
  </r>
  <r>
    <x v="5"/>
    <n v="620"/>
    <n v="1"/>
    <n v="724"/>
    <s v="S2"/>
    <x v="395"/>
    <n v="8"/>
    <n v="157486"/>
    <n v="157486"/>
    <n v="1248347"/>
    <n v="0"/>
  </r>
  <r>
    <x v="5"/>
    <n v="620"/>
    <n v="1"/>
    <n v="724"/>
    <s v="S2"/>
    <x v="365"/>
    <n v="8"/>
    <n v="158118"/>
    <n v="158118"/>
    <n v="808868"/>
    <n v="0"/>
  </r>
  <r>
    <x v="5"/>
    <n v="620"/>
    <n v="1"/>
    <n v="724"/>
    <s v="S2"/>
    <x v="118"/>
    <n v="8"/>
    <n v="159214"/>
    <n v="159214"/>
    <n v="170173"/>
    <n v="0"/>
  </r>
  <r>
    <x v="5"/>
    <n v="620"/>
    <n v="1"/>
    <n v="724"/>
    <s v="S2"/>
    <x v="147"/>
    <n v="8"/>
    <n v="159983"/>
    <n v="159983"/>
    <n v="1474175"/>
    <n v="0"/>
  </r>
  <r>
    <x v="5"/>
    <n v="620"/>
    <n v="1"/>
    <n v="724"/>
    <s v="S2"/>
    <x v="458"/>
    <n v="8"/>
    <n v="161523"/>
    <n v="161523"/>
    <n v="1777429"/>
    <n v="0"/>
  </r>
  <r>
    <x v="5"/>
    <n v="620"/>
    <n v="1"/>
    <n v="724"/>
    <s v="S2"/>
    <x v="483"/>
    <n v="8"/>
    <n v="161890"/>
    <n v="161890"/>
    <n v="2475485"/>
    <n v="0"/>
  </r>
  <r>
    <x v="5"/>
    <n v="620"/>
    <n v="1"/>
    <n v="724"/>
    <s v="S2"/>
    <x v="405"/>
    <n v="8"/>
    <n v="163065"/>
    <n v="163065"/>
    <n v="2626021"/>
    <n v="0"/>
  </r>
  <r>
    <x v="5"/>
    <n v="620"/>
    <n v="1"/>
    <n v="724"/>
    <s v="S2"/>
    <x v="150"/>
    <n v="8"/>
    <n v="163398"/>
    <n v="163398"/>
    <n v="844027"/>
    <n v="0"/>
  </r>
  <r>
    <x v="5"/>
    <n v="620"/>
    <n v="1"/>
    <n v="724"/>
    <s v="S2"/>
    <x v="347"/>
    <n v="8"/>
    <n v="164384"/>
    <n v="164384"/>
    <n v="2618519"/>
    <n v="0"/>
  </r>
  <r>
    <x v="5"/>
    <n v="620"/>
    <n v="1"/>
    <n v="724"/>
    <s v="S2"/>
    <x v="349"/>
    <n v="8"/>
    <n v="166046"/>
    <n v="166046"/>
    <n v="3168636"/>
    <n v="0"/>
  </r>
  <r>
    <x v="5"/>
    <n v="620"/>
    <n v="1"/>
    <n v="724"/>
    <s v="S2"/>
    <x v="299"/>
    <n v="8"/>
    <n v="168310"/>
    <n v="168310"/>
    <n v="5786124"/>
    <n v="0"/>
  </r>
  <r>
    <x v="5"/>
    <n v="620"/>
    <n v="1"/>
    <n v="724"/>
    <s v="S2"/>
    <x v="420"/>
    <n v="8"/>
    <n v="173871"/>
    <n v="173871"/>
    <n v="175186"/>
    <n v="0"/>
  </r>
  <r>
    <x v="5"/>
    <n v="620"/>
    <n v="1"/>
    <n v="724"/>
    <s v="S2"/>
    <x v="499"/>
    <n v="8"/>
    <n v="175839"/>
    <n v="175839"/>
    <n v="844758"/>
    <n v="0"/>
  </r>
  <r>
    <x v="5"/>
    <n v="620"/>
    <n v="1"/>
    <n v="724"/>
    <s v="S2"/>
    <x v="411"/>
    <n v="8"/>
    <n v="179098"/>
    <n v="179098"/>
    <n v="1628736"/>
    <n v="0"/>
  </r>
  <r>
    <x v="5"/>
    <n v="620"/>
    <n v="1"/>
    <n v="724"/>
    <s v="S2"/>
    <x v="205"/>
    <n v="8"/>
    <n v="181706"/>
    <n v="181706"/>
    <n v="3135632"/>
    <n v="0"/>
  </r>
  <r>
    <x v="5"/>
    <n v="620"/>
    <n v="1"/>
    <n v="724"/>
    <s v="S2"/>
    <x v="160"/>
    <n v="8"/>
    <n v="182464"/>
    <n v="182464"/>
    <n v="2289522"/>
    <n v="0"/>
  </r>
  <r>
    <x v="5"/>
    <n v="620"/>
    <n v="1"/>
    <n v="724"/>
    <s v="S2"/>
    <x v="391"/>
    <n v="8"/>
    <n v="183156"/>
    <n v="183156"/>
    <n v="955067"/>
    <n v="0"/>
  </r>
  <r>
    <x v="5"/>
    <n v="620"/>
    <n v="1"/>
    <n v="724"/>
    <s v="S2"/>
    <x v="384"/>
    <n v="8"/>
    <n v="184866"/>
    <n v="184866"/>
    <n v="195593"/>
    <n v="0"/>
  </r>
  <r>
    <x v="5"/>
    <n v="620"/>
    <n v="1"/>
    <n v="724"/>
    <s v="S2"/>
    <x v="418"/>
    <n v="8"/>
    <n v="192601"/>
    <n v="192601"/>
    <n v="47355"/>
    <n v="0"/>
  </r>
  <r>
    <x v="5"/>
    <n v="620"/>
    <n v="1"/>
    <n v="724"/>
    <s v="S2"/>
    <x v="492"/>
    <n v="8"/>
    <n v="197128"/>
    <n v="197128"/>
    <n v="739722"/>
    <n v="0"/>
  </r>
  <r>
    <x v="5"/>
    <n v="620"/>
    <n v="1"/>
    <n v="724"/>
    <s v="S2"/>
    <x v="496"/>
    <n v="8"/>
    <n v="199113"/>
    <n v="199113"/>
    <n v="83134"/>
    <n v="0"/>
  </r>
  <r>
    <x v="5"/>
    <n v="620"/>
    <n v="1"/>
    <n v="724"/>
    <s v="S2"/>
    <x v="158"/>
    <n v="8"/>
    <n v="200484"/>
    <n v="200484"/>
    <n v="731495"/>
    <n v="0"/>
  </r>
  <r>
    <x v="5"/>
    <n v="620"/>
    <n v="1"/>
    <n v="724"/>
    <s v="S2"/>
    <x v="396"/>
    <n v="8"/>
    <n v="202507"/>
    <n v="202507"/>
    <n v="5006230"/>
    <n v="0"/>
  </r>
  <r>
    <x v="5"/>
    <n v="620"/>
    <n v="1"/>
    <n v="724"/>
    <s v="S2"/>
    <x v="441"/>
    <n v="8"/>
    <n v="204003"/>
    <n v="204003"/>
    <n v="713626"/>
    <n v="0"/>
  </r>
  <r>
    <x v="5"/>
    <n v="620"/>
    <n v="1"/>
    <n v="724"/>
    <s v="S2"/>
    <x v="167"/>
    <n v="8"/>
    <n v="205064"/>
    <n v="205064"/>
    <n v="2150241"/>
    <n v="0"/>
  </r>
  <r>
    <x v="5"/>
    <n v="620"/>
    <n v="1"/>
    <n v="724"/>
    <s v="S2"/>
    <x v="159"/>
    <n v="8"/>
    <n v="207147"/>
    <n v="207147"/>
    <n v="8565501"/>
    <n v="0"/>
  </r>
  <r>
    <x v="5"/>
    <n v="620"/>
    <n v="1"/>
    <n v="724"/>
    <s v="S2"/>
    <x v="579"/>
    <n v="8"/>
    <n v="207408"/>
    <n v="207408"/>
    <n v="2021716"/>
    <n v="0"/>
  </r>
  <r>
    <x v="5"/>
    <n v="620"/>
    <n v="1"/>
    <n v="724"/>
    <s v="S2"/>
    <x v="401"/>
    <n v="8"/>
    <n v="208871"/>
    <n v="208871"/>
    <n v="84095"/>
    <n v="0"/>
  </r>
  <r>
    <x v="5"/>
    <n v="620"/>
    <n v="1"/>
    <n v="724"/>
    <s v="S2"/>
    <x v="283"/>
    <n v="8"/>
    <n v="210842"/>
    <n v="210842"/>
    <n v="5240175"/>
    <n v="0"/>
  </r>
  <r>
    <x v="5"/>
    <n v="620"/>
    <n v="1"/>
    <n v="724"/>
    <s v="S2"/>
    <x v="448"/>
    <n v="8"/>
    <n v="213545"/>
    <n v="213545"/>
    <n v="149120"/>
    <n v="0"/>
  </r>
  <r>
    <x v="5"/>
    <n v="620"/>
    <n v="1"/>
    <n v="724"/>
    <s v="S2"/>
    <x v="65"/>
    <n v="8"/>
    <n v="213750"/>
    <n v="213750"/>
    <n v="1890526"/>
    <n v="0"/>
  </r>
  <r>
    <x v="5"/>
    <n v="620"/>
    <n v="1"/>
    <n v="724"/>
    <s v="S2"/>
    <x v="364"/>
    <n v="8"/>
    <n v="214043"/>
    <n v="214043"/>
    <n v="1966687"/>
    <n v="0"/>
  </r>
  <r>
    <x v="5"/>
    <n v="620"/>
    <n v="1"/>
    <n v="724"/>
    <s v="S2"/>
    <x v="266"/>
    <n v="8"/>
    <n v="215627"/>
    <n v="215627"/>
    <n v="1018138"/>
    <n v="0"/>
  </r>
  <r>
    <x v="5"/>
    <n v="620"/>
    <n v="1"/>
    <n v="724"/>
    <s v="S2"/>
    <x v="410"/>
    <n v="8"/>
    <n v="219737"/>
    <n v="219737"/>
    <n v="708124"/>
    <n v="0"/>
  </r>
  <r>
    <x v="5"/>
    <n v="620"/>
    <n v="1"/>
    <n v="724"/>
    <s v="S2"/>
    <x v="337"/>
    <n v="8"/>
    <n v="222917"/>
    <n v="222917"/>
    <n v="863104"/>
    <n v="0"/>
  </r>
  <r>
    <x v="5"/>
    <n v="620"/>
    <n v="1"/>
    <n v="724"/>
    <s v="S2"/>
    <x v="510"/>
    <n v="8"/>
    <n v="224066"/>
    <n v="224066"/>
    <n v="1037610"/>
    <n v="0"/>
  </r>
  <r>
    <x v="5"/>
    <n v="620"/>
    <n v="1"/>
    <n v="724"/>
    <s v="S2"/>
    <x v="371"/>
    <n v="8"/>
    <n v="224437"/>
    <n v="224437"/>
    <n v="532347"/>
    <n v="0"/>
  </r>
  <r>
    <x v="5"/>
    <n v="620"/>
    <n v="1"/>
    <n v="724"/>
    <s v="S2"/>
    <x v="330"/>
    <n v="8"/>
    <n v="225058"/>
    <n v="225058"/>
    <n v="924888"/>
    <n v="0"/>
  </r>
  <r>
    <x v="5"/>
    <n v="620"/>
    <n v="1"/>
    <n v="724"/>
    <s v="S2"/>
    <x v="498"/>
    <n v="8"/>
    <n v="227687"/>
    <n v="227687"/>
    <n v="202135"/>
    <n v="0"/>
  </r>
  <r>
    <x v="5"/>
    <n v="620"/>
    <n v="1"/>
    <n v="724"/>
    <s v="S2"/>
    <x v="195"/>
    <n v="8"/>
    <n v="231289"/>
    <n v="231289"/>
    <n v="479449"/>
    <n v="0"/>
  </r>
  <r>
    <x v="5"/>
    <n v="620"/>
    <n v="1"/>
    <n v="724"/>
    <s v="S2"/>
    <x v="408"/>
    <n v="8"/>
    <n v="231851"/>
    <n v="231851"/>
    <n v="4407574"/>
    <n v="0"/>
  </r>
  <r>
    <x v="5"/>
    <n v="620"/>
    <n v="1"/>
    <n v="724"/>
    <s v="S2"/>
    <x v="386"/>
    <n v="8"/>
    <n v="244975"/>
    <n v="244975"/>
    <n v="1391489"/>
    <n v="0"/>
  </r>
  <r>
    <x v="5"/>
    <n v="620"/>
    <n v="1"/>
    <n v="724"/>
    <s v="S2"/>
    <x v="76"/>
    <n v="8"/>
    <n v="249084"/>
    <n v="249084"/>
    <n v="982370"/>
    <n v="0"/>
  </r>
  <r>
    <x v="5"/>
    <n v="620"/>
    <n v="1"/>
    <n v="724"/>
    <s v="S2"/>
    <x v="164"/>
    <n v="8"/>
    <n v="253791"/>
    <n v="253791"/>
    <n v="5216796"/>
    <n v="0"/>
  </r>
  <r>
    <x v="5"/>
    <n v="620"/>
    <n v="1"/>
    <n v="724"/>
    <s v="S2"/>
    <x v="165"/>
    <n v="8"/>
    <n v="258375"/>
    <n v="258375"/>
    <n v="1981703"/>
    <n v="0"/>
  </r>
  <r>
    <x v="5"/>
    <n v="620"/>
    <n v="1"/>
    <n v="724"/>
    <s v="S2"/>
    <x v="477"/>
    <n v="8"/>
    <n v="259734"/>
    <n v="259734"/>
    <n v="4043546"/>
    <n v="0"/>
  </r>
  <r>
    <x v="5"/>
    <n v="620"/>
    <n v="1"/>
    <n v="724"/>
    <s v="S2"/>
    <x v="79"/>
    <n v="8"/>
    <n v="260972"/>
    <n v="260972"/>
    <n v="2243742"/>
    <n v="0"/>
  </r>
  <r>
    <x v="5"/>
    <n v="620"/>
    <n v="1"/>
    <n v="724"/>
    <s v="S2"/>
    <x v="547"/>
    <n v="8"/>
    <n v="263089"/>
    <n v="263089"/>
    <n v="617203"/>
    <n v="0"/>
  </r>
  <r>
    <x v="5"/>
    <n v="620"/>
    <n v="1"/>
    <n v="724"/>
    <s v="S2"/>
    <x v="353"/>
    <n v="8"/>
    <n v="264159"/>
    <n v="264159"/>
    <n v="507807"/>
    <n v="0"/>
  </r>
  <r>
    <x v="5"/>
    <n v="620"/>
    <n v="1"/>
    <n v="724"/>
    <s v="S2"/>
    <x v="528"/>
    <n v="8"/>
    <n v="264397"/>
    <n v="264397"/>
    <n v="272057"/>
    <n v="0"/>
  </r>
  <r>
    <x v="5"/>
    <n v="620"/>
    <n v="1"/>
    <n v="724"/>
    <s v="S2"/>
    <x v="345"/>
    <n v="8"/>
    <n v="269182"/>
    <n v="269182"/>
    <n v="1772561"/>
    <n v="0"/>
  </r>
  <r>
    <x v="5"/>
    <n v="620"/>
    <n v="1"/>
    <n v="724"/>
    <s v="S2"/>
    <x v="434"/>
    <n v="8"/>
    <n v="274805"/>
    <n v="274805"/>
    <n v="7142162"/>
    <n v="0"/>
  </r>
  <r>
    <x v="5"/>
    <n v="620"/>
    <n v="1"/>
    <n v="724"/>
    <s v="S2"/>
    <x v="75"/>
    <n v="8"/>
    <n v="277599"/>
    <n v="277599"/>
    <n v="1931184"/>
    <n v="0"/>
  </r>
  <r>
    <x v="5"/>
    <n v="620"/>
    <n v="1"/>
    <n v="724"/>
    <s v="S2"/>
    <x v="77"/>
    <n v="8"/>
    <n v="278375"/>
    <n v="278375"/>
    <n v="5631894"/>
    <n v="0"/>
  </r>
  <r>
    <x v="5"/>
    <n v="620"/>
    <n v="1"/>
    <n v="724"/>
    <s v="S2"/>
    <x v="430"/>
    <n v="8"/>
    <n v="280665"/>
    <n v="280665"/>
    <n v="379748"/>
    <n v="0"/>
  </r>
  <r>
    <x v="5"/>
    <n v="620"/>
    <n v="1"/>
    <n v="724"/>
    <s v="S2"/>
    <x v="78"/>
    <n v="8"/>
    <n v="284252"/>
    <n v="284252"/>
    <n v="4439334"/>
    <n v="0"/>
  </r>
  <r>
    <x v="5"/>
    <n v="620"/>
    <n v="1"/>
    <n v="724"/>
    <s v="S2"/>
    <x v="227"/>
    <n v="8"/>
    <n v="287198"/>
    <n v="287198"/>
    <n v="71718"/>
    <n v="0"/>
  </r>
  <r>
    <x v="5"/>
    <n v="620"/>
    <n v="1"/>
    <n v="724"/>
    <s v="S2"/>
    <x v="327"/>
    <n v="8"/>
    <n v="288128"/>
    <n v="288128"/>
    <n v="1155939"/>
    <n v="0"/>
  </r>
  <r>
    <x v="5"/>
    <n v="620"/>
    <n v="1"/>
    <n v="724"/>
    <s v="S2"/>
    <x v="435"/>
    <n v="8"/>
    <n v="288562"/>
    <n v="288562"/>
    <n v="1967780"/>
    <n v="0"/>
  </r>
  <r>
    <x v="5"/>
    <n v="620"/>
    <n v="1"/>
    <n v="724"/>
    <s v="S2"/>
    <x v="162"/>
    <n v="8"/>
    <n v="290740"/>
    <n v="290740"/>
    <n v="6050200"/>
    <n v="0"/>
  </r>
  <r>
    <x v="5"/>
    <n v="620"/>
    <n v="1"/>
    <n v="724"/>
    <s v="S2"/>
    <x v="415"/>
    <n v="8"/>
    <n v="299205"/>
    <n v="299205"/>
    <n v="394565"/>
    <n v="0"/>
  </r>
  <r>
    <x v="5"/>
    <n v="620"/>
    <n v="1"/>
    <n v="724"/>
    <s v="S2"/>
    <x v="431"/>
    <n v="8"/>
    <n v="300187"/>
    <n v="300187"/>
    <n v="663417"/>
    <n v="0"/>
  </r>
  <r>
    <x v="5"/>
    <n v="620"/>
    <n v="1"/>
    <n v="724"/>
    <s v="S2"/>
    <x v="721"/>
    <n v="8"/>
    <n v="301062"/>
    <n v="301062"/>
    <n v="64572"/>
    <n v="0"/>
  </r>
  <r>
    <x v="5"/>
    <n v="620"/>
    <n v="1"/>
    <n v="724"/>
    <s v="S2"/>
    <x v="102"/>
    <n v="8"/>
    <n v="303093"/>
    <n v="303093"/>
    <n v="4671412"/>
    <n v="0"/>
  </r>
  <r>
    <x v="5"/>
    <n v="620"/>
    <n v="1"/>
    <n v="724"/>
    <s v="S2"/>
    <x v="109"/>
    <n v="8"/>
    <n v="311236"/>
    <n v="311236"/>
    <n v="1910072"/>
    <n v="0"/>
  </r>
  <r>
    <x v="5"/>
    <n v="620"/>
    <n v="1"/>
    <n v="724"/>
    <s v="S2"/>
    <x v="425"/>
    <n v="8"/>
    <n v="314049"/>
    <n v="314049"/>
    <n v="4905781"/>
    <n v="0"/>
  </r>
  <r>
    <x v="5"/>
    <n v="620"/>
    <n v="1"/>
    <n v="724"/>
    <s v="S2"/>
    <x v="322"/>
    <n v="8"/>
    <n v="315812"/>
    <n v="315812"/>
    <n v="531774"/>
    <n v="0"/>
  </r>
  <r>
    <x v="5"/>
    <n v="620"/>
    <n v="1"/>
    <n v="724"/>
    <s v="S2"/>
    <x v="439"/>
    <n v="8"/>
    <n v="317068"/>
    <n v="317068"/>
    <n v="6593781"/>
    <n v="0"/>
  </r>
  <r>
    <x v="5"/>
    <n v="620"/>
    <n v="1"/>
    <n v="724"/>
    <s v="S2"/>
    <x v="716"/>
    <n v="8"/>
    <n v="322425"/>
    <n v="322425"/>
    <n v="52163"/>
    <n v="0"/>
  </r>
  <r>
    <x v="5"/>
    <n v="620"/>
    <n v="1"/>
    <n v="724"/>
    <s v="S2"/>
    <x v="445"/>
    <n v="8"/>
    <n v="323990"/>
    <n v="323990"/>
    <n v="773456"/>
    <n v="0"/>
  </r>
  <r>
    <x v="5"/>
    <n v="620"/>
    <n v="1"/>
    <n v="724"/>
    <s v="S2"/>
    <x v="181"/>
    <n v="8"/>
    <n v="326194"/>
    <n v="326194"/>
    <n v="2245200"/>
    <n v="0"/>
  </r>
  <r>
    <x v="5"/>
    <n v="620"/>
    <n v="1"/>
    <n v="724"/>
    <s v="S2"/>
    <x v="427"/>
    <n v="8"/>
    <n v="326424"/>
    <n v="326424"/>
    <n v="2794788"/>
    <n v="0"/>
  </r>
  <r>
    <x v="5"/>
    <n v="620"/>
    <n v="1"/>
    <n v="724"/>
    <s v="S2"/>
    <x v="39"/>
    <n v="8"/>
    <n v="327111"/>
    <n v="327111"/>
    <n v="14818391"/>
    <n v="0"/>
  </r>
  <r>
    <x v="5"/>
    <n v="620"/>
    <n v="1"/>
    <n v="724"/>
    <s v="S2"/>
    <x v="402"/>
    <n v="8"/>
    <n v="328187"/>
    <n v="328187"/>
    <n v="223395"/>
    <n v="0"/>
  </r>
  <r>
    <x v="5"/>
    <n v="620"/>
    <n v="1"/>
    <n v="724"/>
    <s v="S2"/>
    <x v="335"/>
    <n v="8"/>
    <n v="330375"/>
    <n v="330375"/>
    <n v="1121423"/>
    <n v="0"/>
  </r>
  <r>
    <x v="5"/>
    <n v="620"/>
    <n v="1"/>
    <n v="724"/>
    <s v="S2"/>
    <x v="74"/>
    <n v="8"/>
    <n v="334400"/>
    <n v="334400"/>
    <n v="2365779"/>
    <n v="0"/>
  </r>
  <r>
    <x v="5"/>
    <n v="620"/>
    <n v="1"/>
    <n v="724"/>
    <s v="S2"/>
    <x v="503"/>
    <n v="8"/>
    <n v="335102"/>
    <n v="335102"/>
    <n v="2112783"/>
    <n v="0"/>
  </r>
  <r>
    <x v="5"/>
    <n v="620"/>
    <n v="1"/>
    <n v="724"/>
    <s v="S2"/>
    <x v="451"/>
    <n v="8"/>
    <n v="335751"/>
    <n v="335751"/>
    <n v="6859003"/>
    <n v="0"/>
  </r>
  <r>
    <x v="5"/>
    <n v="620"/>
    <n v="1"/>
    <n v="724"/>
    <s v="S2"/>
    <x v="467"/>
    <n v="8"/>
    <n v="338123"/>
    <n v="338123"/>
    <n v="924936"/>
    <n v="0"/>
  </r>
  <r>
    <x v="5"/>
    <n v="620"/>
    <n v="1"/>
    <n v="724"/>
    <s v="S2"/>
    <x v="464"/>
    <n v="8"/>
    <n v="339865"/>
    <n v="339865"/>
    <n v="4065469"/>
    <n v="0"/>
  </r>
  <r>
    <x v="5"/>
    <n v="620"/>
    <n v="1"/>
    <n v="724"/>
    <s v="S2"/>
    <x v="529"/>
    <n v="8"/>
    <n v="340189"/>
    <n v="340189"/>
    <n v="2184652"/>
    <n v="0"/>
  </r>
  <r>
    <x v="5"/>
    <n v="620"/>
    <n v="1"/>
    <n v="724"/>
    <s v="S2"/>
    <x v="740"/>
    <n v="8"/>
    <n v="343710"/>
    <n v="343710"/>
    <n v="225912"/>
    <n v="0"/>
  </r>
  <r>
    <x v="5"/>
    <n v="620"/>
    <n v="1"/>
    <n v="724"/>
    <s v="S2"/>
    <x v="414"/>
    <n v="8"/>
    <n v="345813"/>
    <n v="345813"/>
    <n v="5058316"/>
    <n v="0"/>
  </r>
  <r>
    <x v="5"/>
    <n v="620"/>
    <n v="1"/>
    <n v="724"/>
    <s v="S2"/>
    <x v="383"/>
    <n v="8"/>
    <n v="346500"/>
    <n v="346500"/>
    <n v="359035"/>
    <n v="0"/>
  </r>
  <r>
    <x v="5"/>
    <n v="620"/>
    <n v="1"/>
    <n v="724"/>
    <s v="S2"/>
    <x v="259"/>
    <n v="8"/>
    <n v="347901"/>
    <n v="347901"/>
    <n v="191218"/>
    <n v="0"/>
  </r>
  <r>
    <x v="5"/>
    <n v="620"/>
    <n v="1"/>
    <n v="724"/>
    <s v="S2"/>
    <x v="103"/>
    <n v="8"/>
    <n v="353878"/>
    <n v="353878"/>
    <n v="5256089"/>
    <n v="0"/>
  </r>
  <r>
    <x v="5"/>
    <n v="620"/>
    <n v="1"/>
    <n v="724"/>
    <s v="S2"/>
    <x v="37"/>
    <n v="8"/>
    <n v="359756"/>
    <n v="359756"/>
    <n v="9446583"/>
    <n v="0"/>
  </r>
  <r>
    <x v="5"/>
    <n v="620"/>
    <n v="1"/>
    <n v="724"/>
    <s v="S2"/>
    <x v="479"/>
    <n v="8"/>
    <n v="366500"/>
    <n v="366500"/>
    <n v="121341"/>
    <n v="0"/>
  </r>
  <r>
    <x v="5"/>
    <n v="620"/>
    <n v="1"/>
    <n v="724"/>
    <s v="S2"/>
    <x v="719"/>
    <n v="8"/>
    <n v="367577"/>
    <n v="367577"/>
    <n v="274497"/>
    <n v="0"/>
  </r>
  <r>
    <x v="5"/>
    <n v="620"/>
    <n v="1"/>
    <n v="724"/>
    <s v="S2"/>
    <x v="30"/>
    <n v="8"/>
    <n v="380591"/>
    <n v="380591"/>
    <n v="2095270"/>
    <n v="0"/>
  </r>
  <r>
    <x v="5"/>
    <n v="620"/>
    <n v="1"/>
    <n v="724"/>
    <s v="S2"/>
    <x v="351"/>
    <n v="8"/>
    <n v="382718"/>
    <n v="382718"/>
    <n v="14134335"/>
    <n v="0"/>
  </r>
  <r>
    <x v="5"/>
    <n v="620"/>
    <n v="1"/>
    <n v="724"/>
    <s v="S2"/>
    <x v="80"/>
    <n v="8"/>
    <n v="383983"/>
    <n v="383983"/>
    <n v="4254514"/>
    <n v="0"/>
  </r>
  <r>
    <x v="5"/>
    <n v="620"/>
    <n v="1"/>
    <n v="724"/>
    <s v="S2"/>
    <x v="271"/>
    <n v="8"/>
    <n v="394062"/>
    <n v="394062"/>
    <n v="1184731"/>
    <n v="0"/>
  </r>
  <r>
    <x v="5"/>
    <n v="620"/>
    <n v="1"/>
    <n v="724"/>
    <s v="S2"/>
    <x v="454"/>
    <n v="8"/>
    <n v="401062"/>
    <n v="401062"/>
    <n v="953825"/>
    <n v="0"/>
  </r>
  <r>
    <x v="5"/>
    <n v="620"/>
    <n v="1"/>
    <n v="724"/>
    <s v="S2"/>
    <x v="376"/>
    <n v="8"/>
    <n v="403932"/>
    <n v="403932"/>
    <n v="5911593"/>
    <n v="0"/>
  </r>
  <r>
    <x v="5"/>
    <n v="620"/>
    <n v="1"/>
    <n v="724"/>
    <s v="S2"/>
    <x v="389"/>
    <n v="8"/>
    <n v="408187"/>
    <n v="408187"/>
    <n v="370216"/>
    <n v="0"/>
  </r>
  <r>
    <x v="5"/>
    <n v="620"/>
    <n v="1"/>
    <n v="724"/>
    <s v="S2"/>
    <x v="71"/>
    <n v="8"/>
    <n v="411848"/>
    <n v="411848"/>
    <n v="3725003"/>
    <n v="0"/>
  </r>
  <r>
    <x v="5"/>
    <n v="620"/>
    <n v="1"/>
    <n v="724"/>
    <s v="S2"/>
    <x v="40"/>
    <n v="8"/>
    <n v="422190"/>
    <n v="422190"/>
    <n v="15841901"/>
    <n v="0"/>
  </r>
  <r>
    <x v="5"/>
    <n v="620"/>
    <n v="1"/>
    <n v="724"/>
    <s v="S2"/>
    <x v="73"/>
    <n v="8"/>
    <n v="428000"/>
    <n v="428000"/>
    <n v="1842294"/>
    <n v="0"/>
  </r>
  <r>
    <x v="5"/>
    <n v="620"/>
    <n v="1"/>
    <n v="724"/>
    <s v="S2"/>
    <x v="412"/>
    <n v="8"/>
    <n v="431095"/>
    <n v="431095"/>
    <n v="4291791"/>
    <n v="0"/>
  </r>
  <r>
    <x v="5"/>
    <n v="620"/>
    <n v="1"/>
    <n v="724"/>
    <s v="S2"/>
    <x v="426"/>
    <n v="8"/>
    <n v="431827"/>
    <n v="431827"/>
    <n v="2515122"/>
    <n v="0"/>
  </r>
  <r>
    <x v="5"/>
    <n v="620"/>
    <n v="1"/>
    <n v="724"/>
    <s v="S2"/>
    <x v="589"/>
    <n v="8"/>
    <n v="432875"/>
    <n v="432875"/>
    <n v="2436656"/>
    <n v="0"/>
  </r>
  <r>
    <x v="5"/>
    <n v="620"/>
    <n v="1"/>
    <n v="724"/>
    <s v="S2"/>
    <x v="281"/>
    <n v="8"/>
    <n v="435276"/>
    <n v="435276"/>
    <n v="2942207"/>
    <n v="0"/>
  </r>
  <r>
    <x v="5"/>
    <n v="620"/>
    <n v="1"/>
    <n v="724"/>
    <s v="S2"/>
    <x v="546"/>
    <n v="8"/>
    <n v="438860"/>
    <n v="438860"/>
    <n v="5448831"/>
    <n v="0"/>
  </r>
  <r>
    <x v="5"/>
    <n v="620"/>
    <n v="1"/>
    <n v="724"/>
    <s v="S2"/>
    <x v="372"/>
    <n v="8"/>
    <n v="439010"/>
    <n v="439010"/>
    <n v="2467002"/>
    <n v="0"/>
  </r>
  <r>
    <x v="5"/>
    <n v="620"/>
    <n v="1"/>
    <n v="724"/>
    <s v="S2"/>
    <x v="179"/>
    <n v="8"/>
    <n v="440792"/>
    <n v="440792"/>
    <n v="2494409"/>
    <n v="0"/>
  </r>
  <r>
    <x v="5"/>
    <n v="620"/>
    <n v="1"/>
    <n v="724"/>
    <s v="S2"/>
    <x v="468"/>
    <n v="8"/>
    <n v="451750"/>
    <n v="451750"/>
    <n v="1427082"/>
    <n v="0"/>
  </r>
  <r>
    <x v="5"/>
    <n v="620"/>
    <n v="1"/>
    <n v="724"/>
    <s v="S2"/>
    <x v="336"/>
    <n v="8"/>
    <n v="454500"/>
    <n v="454500"/>
    <n v="782173"/>
    <n v="0"/>
  </r>
  <r>
    <x v="5"/>
    <n v="620"/>
    <n v="1"/>
    <n v="724"/>
    <s v="S2"/>
    <x v="758"/>
    <n v="8"/>
    <n v="455874"/>
    <n v="455874"/>
    <n v="62137"/>
    <n v="0"/>
  </r>
  <r>
    <x v="5"/>
    <n v="620"/>
    <n v="1"/>
    <n v="724"/>
    <s v="S2"/>
    <x v="399"/>
    <n v="8"/>
    <n v="461575"/>
    <n v="461575"/>
    <n v="3059833"/>
    <n v="0"/>
  </r>
  <r>
    <x v="5"/>
    <n v="620"/>
    <n v="1"/>
    <n v="724"/>
    <s v="S2"/>
    <x v="436"/>
    <n v="8"/>
    <n v="462530"/>
    <n v="462530"/>
    <n v="1302465"/>
    <n v="0"/>
  </r>
  <r>
    <x v="5"/>
    <n v="620"/>
    <n v="1"/>
    <n v="724"/>
    <s v="S2"/>
    <x v="82"/>
    <n v="8"/>
    <n v="462651"/>
    <n v="462651"/>
    <n v="2275016"/>
    <n v="0"/>
  </r>
  <r>
    <x v="5"/>
    <n v="620"/>
    <n v="1"/>
    <n v="724"/>
    <s v="S2"/>
    <x v="539"/>
    <n v="8"/>
    <n v="465510"/>
    <n v="465510"/>
    <n v="966474"/>
    <n v="0"/>
  </r>
  <r>
    <x v="5"/>
    <n v="620"/>
    <n v="1"/>
    <n v="724"/>
    <s v="S2"/>
    <x v="180"/>
    <n v="8"/>
    <n v="473437"/>
    <n v="473437"/>
    <n v="2780543"/>
    <n v="0"/>
  </r>
  <r>
    <x v="5"/>
    <n v="620"/>
    <n v="1"/>
    <n v="724"/>
    <s v="S2"/>
    <x v="416"/>
    <n v="8"/>
    <n v="473691"/>
    <n v="473691"/>
    <n v="4320149"/>
    <n v="0"/>
  </r>
  <r>
    <x v="5"/>
    <n v="620"/>
    <n v="1"/>
    <n v="724"/>
    <s v="S2"/>
    <x v="724"/>
    <n v="8"/>
    <n v="474687"/>
    <n v="474687"/>
    <n v="91432"/>
    <n v="0"/>
  </r>
  <r>
    <x v="5"/>
    <n v="620"/>
    <n v="1"/>
    <n v="724"/>
    <s v="S2"/>
    <x v="413"/>
    <n v="8"/>
    <n v="483182"/>
    <n v="483182"/>
    <n v="2471881"/>
    <n v="0"/>
  </r>
  <r>
    <x v="5"/>
    <n v="620"/>
    <n v="1"/>
    <n v="724"/>
    <s v="S2"/>
    <x v="511"/>
    <n v="8"/>
    <n v="483988"/>
    <n v="483988"/>
    <n v="3607077"/>
    <n v="0"/>
  </r>
  <r>
    <x v="5"/>
    <n v="620"/>
    <n v="1"/>
    <n v="724"/>
    <s v="S2"/>
    <x v="460"/>
    <n v="8"/>
    <n v="489062"/>
    <n v="489062"/>
    <n v="630560"/>
    <n v="0"/>
  </r>
  <r>
    <x v="5"/>
    <n v="620"/>
    <n v="1"/>
    <n v="724"/>
    <s v="S2"/>
    <x v="717"/>
    <n v="8"/>
    <n v="490042"/>
    <n v="490042"/>
    <n v="3876351"/>
    <n v="0"/>
  </r>
  <r>
    <x v="5"/>
    <n v="620"/>
    <n v="1"/>
    <n v="724"/>
    <s v="S2"/>
    <x v="429"/>
    <n v="8"/>
    <n v="490375"/>
    <n v="490375"/>
    <n v="1276527"/>
    <n v="0"/>
  </r>
  <r>
    <x v="5"/>
    <n v="620"/>
    <n v="1"/>
    <n v="724"/>
    <s v="S2"/>
    <x v="490"/>
    <n v="8"/>
    <n v="495464"/>
    <n v="495464"/>
    <n v="4471929"/>
    <n v="0"/>
  </r>
  <r>
    <x v="5"/>
    <n v="620"/>
    <n v="1"/>
    <n v="724"/>
    <s v="S2"/>
    <x v="456"/>
    <n v="8"/>
    <n v="515897"/>
    <n v="515897"/>
    <n v="3632386"/>
    <n v="0"/>
  </r>
  <r>
    <x v="5"/>
    <n v="620"/>
    <n v="1"/>
    <n v="724"/>
    <s v="S2"/>
    <x v="466"/>
    <n v="8"/>
    <n v="525250"/>
    <n v="525250"/>
    <n v="903950"/>
    <n v="0"/>
  </r>
  <r>
    <x v="5"/>
    <n v="620"/>
    <n v="1"/>
    <n v="724"/>
    <s v="S2"/>
    <x v="280"/>
    <n v="8"/>
    <n v="544562"/>
    <n v="544562"/>
    <n v="766062"/>
    <n v="0"/>
  </r>
  <r>
    <x v="5"/>
    <n v="620"/>
    <n v="1"/>
    <n v="724"/>
    <s v="S2"/>
    <x v="759"/>
    <n v="8"/>
    <n v="545183"/>
    <n v="545183"/>
    <n v="316751"/>
    <n v="0"/>
  </r>
  <r>
    <x v="5"/>
    <n v="620"/>
    <n v="1"/>
    <n v="724"/>
    <s v="S2"/>
    <x v="173"/>
    <n v="8"/>
    <n v="550889"/>
    <n v="550889"/>
    <n v="8222467"/>
    <n v="0"/>
  </r>
  <r>
    <x v="5"/>
    <n v="620"/>
    <n v="1"/>
    <n v="724"/>
    <s v="S2"/>
    <x v="506"/>
    <n v="8"/>
    <n v="552750"/>
    <n v="552750"/>
    <n v="3036065"/>
    <n v="0"/>
  </r>
  <r>
    <x v="5"/>
    <n v="620"/>
    <n v="1"/>
    <n v="724"/>
    <s v="S2"/>
    <x v="471"/>
    <n v="8"/>
    <n v="557806"/>
    <n v="557806"/>
    <n v="6423727"/>
    <n v="0"/>
  </r>
  <r>
    <x v="5"/>
    <n v="620"/>
    <n v="1"/>
    <n v="724"/>
    <s v="S2"/>
    <x v="446"/>
    <n v="8"/>
    <n v="560187"/>
    <n v="560187"/>
    <n v="374750"/>
    <n v="0"/>
  </r>
  <r>
    <x v="5"/>
    <n v="620"/>
    <n v="1"/>
    <n v="724"/>
    <s v="S2"/>
    <x v="475"/>
    <n v="8"/>
    <n v="563144"/>
    <n v="563144"/>
    <n v="3411824"/>
    <n v="0"/>
  </r>
  <r>
    <x v="5"/>
    <n v="620"/>
    <n v="1"/>
    <n v="724"/>
    <s v="S2"/>
    <x v="390"/>
    <n v="8"/>
    <n v="563523"/>
    <n v="563523"/>
    <n v="457650"/>
    <n v="0"/>
  </r>
  <r>
    <x v="5"/>
    <n v="620"/>
    <n v="1"/>
    <n v="724"/>
    <s v="S2"/>
    <x v="495"/>
    <n v="8"/>
    <n v="564260"/>
    <n v="564260"/>
    <n v="1558359"/>
    <n v="0"/>
  </r>
  <r>
    <x v="5"/>
    <n v="620"/>
    <n v="1"/>
    <n v="724"/>
    <s v="S2"/>
    <x v="543"/>
    <n v="8"/>
    <n v="578820"/>
    <n v="578820"/>
    <n v="273490"/>
    <n v="0"/>
  </r>
  <r>
    <x v="5"/>
    <n v="620"/>
    <n v="1"/>
    <n v="724"/>
    <s v="S2"/>
    <x v="422"/>
    <n v="8"/>
    <n v="580855"/>
    <n v="580855"/>
    <n v="9238753"/>
    <n v="0"/>
  </r>
  <r>
    <x v="5"/>
    <n v="620"/>
    <n v="1"/>
    <n v="724"/>
    <s v="S2"/>
    <x v="81"/>
    <n v="8"/>
    <n v="582118"/>
    <n v="582118"/>
    <n v="1742038"/>
    <n v="0"/>
  </r>
  <r>
    <x v="5"/>
    <n v="620"/>
    <n v="1"/>
    <n v="724"/>
    <s v="S2"/>
    <x v="455"/>
    <n v="8"/>
    <n v="582584"/>
    <n v="582584"/>
    <n v="1829438"/>
    <n v="0"/>
  </r>
  <r>
    <x v="5"/>
    <n v="620"/>
    <n v="1"/>
    <n v="724"/>
    <s v="S2"/>
    <x v="465"/>
    <n v="8"/>
    <n v="582604"/>
    <n v="582604"/>
    <n v="486008"/>
    <n v="0"/>
  </r>
  <r>
    <x v="5"/>
    <n v="620"/>
    <n v="1"/>
    <n v="724"/>
    <s v="S2"/>
    <x v="287"/>
    <n v="8"/>
    <n v="587541"/>
    <n v="587541"/>
    <n v="1232111"/>
    <n v="0"/>
  </r>
  <r>
    <x v="5"/>
    <n v="620"/>
    <n v="1"/>
    <n v="724"/>
    <s v="S2"/>
    <x v="409"/>
    <n v="8"/>
    <n v="615408"/>
    <n v="615408"/>
    <n v="11733821"/>
    <n v="0"/>
  </r>
  <r>
    <x v="5"/>
    <n v="620"/>
    <n v="1"/>
    <n v="724"/>
    <s v="S2"/>
    <x v="334"/>
    <n v="8"/>
    <n v="619624"/>
    <n v="619624"/>
    <n v="2204829"/>
    <n v="0"/>
  </r>
  <r>
    <x v="5"/>
    <n v="620"/>
    <n v="1"/>
    <n v="724"/>
    <s v="S2"/>
    <x v="171"/>
    <n v="8"/>
    <n v="624573"/>
    <n v="624573"/>
    <n v="21742780"/>
    <n v="0"/>
  </r>
  <r>
    <x v="5"/>
    <n v="620"/>
    <n v="1"/>
    <n v="724"/>
    <s v="S2"/>
    <x v="500"/>
    <n v="8"/>
    <n v="627692"/>
    <n v="627692"/>
    <n v="6147207"/>
    <n v="0"/>
  </r>
  <r>
    <x v="5"/>
    <n v="620"/>
    <n v="1"/>
    <n v="724"/>
    <s v="S2"/>
    <x v="493"/>
    <n v="8"/>
    <n v="642885"/>
    <n v="642885"/>
    <n v="10655218"/>
    <n v="0"/>
  </r>
  <r>
    <x v="5"/>
    <n v="620"/>
    <n v="1"/>
    <n v="724"/>
    <s v="S2"/>
    <x v="34"/>
    <n v="8"/>
    <n v="643588"/>
    <n v="643588"/>
    <n v="4141320"/>
    <n v="0"/>
  </r>
  <r>
    <x v="5"/>
    <n v="620"/>
    <n v="1"/>
    <n v="724"/>
    <s v="S2"/>
    <x v="459"/>
    <n v="8"/>
    <n v="654781"/>
    <n v="654781"/>
    <n v="6526124"/>
    <n v="0"/>
  </r>
  <r>
    <x v="5"/>
    <n v="620"/>
    <n v="1"/>
    <n v="724"/>
    <s v="S2"/>
    <x v="407"/>
    <n v="8"/>
    <n v="664500"/>
    <n v="664500"/>
    <n v="430636"/>
    <n v="0"/>
  </r>
  <r>
    <x v="5"/>
    <n v="620"/>
    <n v="1"/>
    <n v="724"/>
    <s v="S2"/>
    <x v="476"/>
    <n v="8"/>
    <n v="676561"/>
    <n v="676561"/>
    <n v="716015"/>
    <n v="0"/>
  </r>
  <r>
    <x v="5"/>
    <n v="620"/>
    <n v="1"/>
    <n v="724"/>
    <s v="S2"/>
    <x v="104"/>
    <n v="8"/>
    <n v="678186"/>
    <n v="678186"/>
    <n v="1015034"/>
    <n v="0"/>
  </r>
  <r>
    <x v="5"/>
    <n v="620"/>
    <n v="1"/>
    <n v="724"/>
    <s v="S2"/>
    <x v="760"/>
    <n v="8"/>
    <n v="686479"/>
    <n v="686479"/>
    <n v="208054"/>
    <n v="0"/>
  </r>
  <r>
    <x v="5"/>
    <n v="620"/>
    <n v="1"/>
    <n v="724"/>
    <s v="S2"/>
    <x v="462"/>
    <n v="8"/>
    <n v="687358"/>
    <n v="687358"/>
    <n v="3984233"/>
    <n v="0"/>
  </r>
  <r>
    <x v="5"/>
    <n v="620"/>
    <n v="1"/>
    <n v="724"/>
    <s v="S2"/>
    <x v="447"/>
    <n v="8"/>
    <n v="690332"/>
    <n v="690332"/>
    <n v="6153309"/>
    <n v="0"/>
  </r>
  <r>
    <x v="5"/>
    <n v="620"/>
    <n v="1"/>
    <n v="724"/>
    <s v="S2"/>
    <x v="549"/>
    <n v="8"/>
    <n v="695321"/>
    <n v="695321"/>
    <n v="580891"/>
    <n v="0"/>
  </r>
  <r>
    <x v="5"/>
    <n v="620"/>
    <n v="1"/>
    <n v="724"/>
    <s v="S2"/>
    <x v="513"/>
    <n v="8"/>
    <n v="698571"/>
    <n v="698571"/>
    <n v="3340482"/>
    <n v="0"/>
  </r>
  <r>
    <x v="5"/>
    <n v="620"/>
    <n v="1"/>
    <n v="724"/>
    <s v="S2"/>
    <x v="531"/>
    <n v="8"/>
    <n v="699375"/>
    <n v="699375"/>
    <n v="1673161"/>
    <n v="0"/>
  </r>
  <r>
    <x v="5"/>
    <n v="620"/>
    <n v="1"/>
    <n v="724"/>
    <s v="S2"/>
    <x v="178"/>
    <n v="8"/>
    <n v="719565"/>
    <n v="719565"/>
    <n v="4994798"/>
    <n v="0"/>
  </r>
  <r>
    <x v="5"/>
    <n v="620"/>
    <n v="1"/>
    <n v="724"/>
    <s v="S2"/>
    <x v="517"/>
    <n v="8"/>
    <n v="731544"/>
    <n v="731544"/>
    <n v="3766320"/>
    <n v="0"/>
  </r>
  <r>
    <x v="5"/>
    <n v="620"/>
    <n v="1"/>
    <n v="724"/>
    <s v="S2"/>
    <x v="515"/>
    <n v="8"/>
    <n v="732063"/>
    <n v="732063"/>
    <n v="3772065"/>
    <n v="0"/>
  </r>
  <r>
    <x v="5"/>
    <n v="620"/>
    <n v="1"/>
    <n v="724"/>
    <s v="S2"/>
    <x v="524"/>
    <n v="8"/>
    <n v="735812"/>
    <n v="735812"/>
    <n v="710878"/>
    <n v="0"/>
  </r>
  <r>
    <x v="5"/>
    <n v="620"/>
    <n v="1"/>
    <n v="724"/>
    <s v="S2"/>
    <x v="85"/>
    <n v="8"/>
    <n v="740026"/>
    <n v="740026"/>
    <n v="11842572"/>
    <n v="0"/>
  </r>
  <r>
    <x v="5"/>
    <n v="620"/>
    <n v="1"/>
    <n v="724"/>
    <s v="S2"/>
    <x v="728"/>
    <n v="8"/>
    <n v="744125"/>
    <n v="744125"/>
    <n v="325239"/>
    <n v="0"/>
  </r>
  <r>
    <x v="5"/>
    <n v="620"/>
    <n v="1"/>
    <n v="724"/>
    <s v="S2"/>
    <x v="90"/>
    <n v="8"/>
    <n v="746478"/>
    <n v="746478"/>
    <n v="10271817"/>
    <n v="0"/>
  </r>
  <r>
    <x v="5"/>
    <n v="620"/>
    <n v="1"/>
    <n v="724"/>
    <s v="S2"/>
    <x v="294"/>
    <n v="8"/>
    <n v="752897"/>
    <n v="752897"/>
    <n v="2725585"/>
    <n v="0"/>
  </r>
  <r>
    <x v="5"/>
    <n v="620"/>
    <n v="1"/>
    <n v="724"/>
    <s v="S2"/>
    <x v="550"/>
    <n v="8"/>
    <n v="756951"/>
    <n v="756951"/>
    <n v="2573502"/>
    <n v="0"/>
  </r>
  <r>
    <x v="5"/>
    <n v="620"/>
    <n v="1"/>
    <n v="724"/>
    <s v="S2"/>
    <x v="428"/>
    <n v="8"/>
    <n v="766317"/>
    <n v="766317"/>
    <n v="4775305"/>
    <n v="0"/>
  </r>
  <r>
    <x v="5"/>
    <n v="620"/>
    <n v="1"/>
    <n v="724"/>
    <s v="S2"/>
    <x v="542"/>
    <n v="8"/>
    <n v="773338"/>
    <n v="773338"/>
    <n v="403603"/>
    <n v="0"/>
  </r>
  <r>
    <x v="5"/>
    <n v="620"/>
    <n v="1"/>
    <n v="724"/>
    <s v="S2"/>
    <x v="375"/>
    <n v="8"/>
    <n v="799687"/>
    <n v="799687"/>
    <n v="1127277"/>
    <n v="0"/>
  </r>
  <r>
    <x v="5"/>
    <n v="620"/>
    <n v="1"/>
    <n v="724"/>
    <s v="S2"/>
    <x v="83"/>
    <n v="8"/>
    <n v="802525"/>
    <n v="802525"/>
    <n v="7185156"/>
    <n v="0"/>
  </r>
  <r>
    <x v="5"/>
    <n v="620"/>
    <n v="1"/>
    <n v="724"/>
    <s v="S2"/>
    <x v="535"/>
    <n v="8"/>
    <n v="864374"/>
    <n v="864374"/>
    <n v="3840148"/>
    <n v="0"/>
  </r>
  <r>
    <x v="5"/>
    <n v="620"/>
    <n v="1"/>
    <n v="724"/>
    <s v="S2"/>
    <x v="382"/>
    <n v="8"/>
    <n v="870624"/>
    <n v="870624"/>
    <n v="863609"/>
    <n v="0"/>
  </r>
  <r>
    <x v="5"/>
    <n v="620"/>
    <n v="1"/>
    <n v="724"/>
    <s v="S2"/>
    <x v="489"/>
    <n v="8"/>
    <n v="873034"/>
    <n v="873034"/>
    <n v="1424329"/>
    <n v="0"/>
  </r>
  <r>
    <x v="5"/>
    <n v="620"/>
    <n v="1"/>
    <n v="724"/>
    <s v="S2"/>
    <x v="88"/>
    <n v="8"/>
    <n v="878487"/>
    <n v="878487"/>
    <n v="4489002"/>
    <n v="0"/>
  </r>
  <r>
    <x v="5"/>
    <n v="620"/>
    <n v="1"/>
    <n v="724"/>
    <s v="S2"/>
    <x v="519"/>
    <n v="8"/>
    <n v="893239"/>
    <n v="893239"/>
    <n v="4112611"/>
    <n v="0"/>
  </r>
  <r>
    <x v="5"/>
    <n v="620"/>
    <n v="1"/>
    <n v="724"/>
    <s v="S2"/>
    <x v="551"/>
    <n v="8"/>
    <n v="901629"/>
    <n v="901629"/>
    <n v="3021678"/>
    <n v="0"/>
  </r>
  <r>
    <x v="5"/>
    <n v="620"/>
    <n v="1"/>
    <n v="724"/>
    <s v="S2"/>
    <x v="603"/>
    <n v="8"/>
    <n v="958715"/>
    <n v="958715"/>
    <n v="2371335"/>
    <n v="0"/>
  </r>
  <r>
    <x v="5"/>
    <n v="620"/>
    <n v="1"/>
    <n v="724"/>
    <s v="S2"/>
    <x v="424"/>
    <n v="8"/>
    <n v="963963"/>
    <n v="963963"/>
    <n v="2535391"/>
    <n v="0"/>
  </r>
  <r>
    <x v="5"/>
    <n v="620"/>
    <n v="1"/>
    <n v="724"/>
    <s v="S2"/>
    <x v="544"/>
    <n v="8"/>
    <n v="969159"/>
    <n v="969159"/>
    <n v="1974797"/>
    <n v="0"/>
  </r>
  <r>
    <x v="5"/>
    <n v="620"/>
    <n v="1"/>
    <n v="724"/>
    <s v="S2"/>
    <x v="176"/>
    <n v="8"/>
    <n v="979722"/>
    <n v="979722"/>
    <n v="667345"/>
    <n v="0"/>
  </r>
  <r>
    <x v="5"/>
    <n v="620"/>
    <n v="1"/>
    <n v="724"/>
    <s v="S2"/>
    <x v="593"/>
    <n v="8"/>
    <n v="983084"/>
    <n v="983084"/>
    <n v="725287"/>
    <n v="0"/>
  </r>
  <r>
    <x v="5"/>
    <n v="620"/>
    <n v="1"/>
    <n v="724"/>
    <s v="S2"/>
    <x v="472"/>
    <n v="8"/>
    <n v="991709"/>
    <n v="991709"/>
    <n v="2179060"/>
    <n v="0"/>
  </r>
  <r>
    <x v="5"/>
    <n v="620"/>
    <n v="1"/>
    <n v="724"/>
    <s v="S2"/>
    <x v="256"/>
    <n v="8"/>
    <n v="1011773"/>
    <n v="1011773"/>
    <n v="863226"/>
    <n v="0"/>
  </r>
  <r>
    <x v="5"/>
    <n v="620"/>
    <n v="1"/>
    <n v="724"/>
    <s v="S2"/>
    <x v="481"/>
    <n v="8"/>
    <n v="1029643"/>
    <n v="1029643"/>
    <n v="2988013"/>
    <n v="0"/>
  </r>
  <r>
    <x v="5"/>
    <n v="620"/>
    <n v="1"/>
    <n v="724"/>
    <s v="S2"/>
    <x v="478"/>
    <n v="8"/>
    <n v="1040770"/>
    <n v="1040770"/>
    <n v="12951896"/>
    <n v="0"/>
  </r>
  <r>
    <x v="5"/>
    <n v="620"/>
    <n v="1"/>
    <n v="724"/>
    <s v="S2"/>
    <x v="385"/>
    <n v="8"/>
    <n v="1041687"/>
    <n v="1041687"/>
    <n v="671287"/>
    <n v="0"/>
  </r>
  <r>
    <x v="5"/>
    <n v="620"/>
    <n v="1"/>
    <n v="724"/>
    <s v="S2"/>
    <x v="486"/>
    <n v="8"/>
    <n v="1044194"/>
    <n v="1044194"/>
    <n v="988345"/>
    <n v="0"/>
  </r>
  <r>
    <x v="5"/>
    <n v="620"/>
    <n v="1"/>
    <n v="724"/>
    <s v="S2"/>
    <x v="497"/>
    <n v="8"/>
    <n v="1048209"/>
    <n v="1048209"/>
    <n v="4063170"/>
    <n v="0"/>
  </r>
  <r>
    <x v="5"/>
    <n v="620"/>
    <n v="1"/>
    <n v="724"/>
    <s v="S2"/>
    <x v="655"/>
    <n v="8"/>
    <n v="1058654"/>
    <n v="1058654"/>
    <n v="452280"/>
    <n v="0"/>
  </r>
  <r>
    <x v="5"/>
    <n v="620"/>
    <n v="1"/>
    <n v="724"/>
    <s v="S2"/>
    <x v="388"/>
    <n v="8"/>
    <n v="1064209"/>
    <n v="1064209"/>
    <n v="4214580"/>
    <n v="0"/>
  </r>
  <r>
    <x v="5"/>
    <n v="620"/>
    <n v="1"/>
    <n v="724"/>
    <s v="S2"/>
    <x v="538"/>
    <n v="8"/>
    <n v="1067511"/>
    <n v="1067511"/>
    <n v="2005202"/>
    <n v="0"/>
  </r>
  <r>
    <x v="5"/>
    <n v="620"/>
    <n v="1"/>
    <n v="724"/>
    <s v="S2"/>
    <x v="461"/>
    <n v="8"/>
    <n v="1067621"/>
    <n v="1067621"/>
    <n v="4378368"/>
    <n v="0"/>
  </r>
  <r>
    <x v="5"/>
    <n v="620"/>
    <n v="1"/>
    <n v="724"/>
    <s v="S2"/>
    <x v="177"/>
    <n v="8"/>
    <n v="1075730"/>
    <n v="1075730"/>
    <n v="5203592"/>
    <n v="0"/>
  </r>
  <r>
    <x v="5"/>
    <n v="620"/>
    <n v="1"/>
    <n v="724"/>
    <s v="S2"/>
    <x v="36"/>
    <n v="8"/>
    <n v="1095309"/>
    <n v="1095309"/>
    <n v="11684613"/>
    <n v="0"/>
  </r>
  <r>
    <x v="5"/>
    <n v="620"/>
    <n v="1"/>
    <n v="724"/>
    <s v="S2"/>
    <x v="482"/>
    <n v="8"/>
    <n v="1128965"/>
    <n v="1128965"/>
    <n v="5269033"/>
    <n v="0"/>
  </r>
  <r>
    <x v="5"/>
    <n v="620"/>
    <n v="1"/>
    <n v="724"/>
    <s v="S2"/>
    <x v="437"/>
    <n v="8"/>
    <n v="1167972"/>
    <n v="1167972"/>
    <n v="2052908"/>
    <n v="0"/>
  </r>
  <r>
    <x v="5"/>
    <n v="620"/>
    <n v="1"/>
    <n v="724"/>
    <s v="S2"/>
    <x v="645"/>
    <n v="8"/>
    <n v="1175339"/>
    <n v="1175339"/>
    <n v="1613451"/>
    <n v="0"/>
  </r>
  <r>
    <x v="5"/>
    <n v="620"/>
    <n v="1"/>
    <n v="724"/>
    <s v="S2"/>
    <x v="596"/>
    <n v="8"/>
    <n v="1200375"/>
    <n v="1200375"/>
    <n v="361762"/>
    <n v="0"/>
  </r>
  <r>
    <x v="5"/>
    <n v="620"/>
    <n v="1"/>
    <n v="724"/>
    <s v="S2"/>
    <x v="518"/>
    <n v="8"/>
    <n v="1214562"/>
    <n v="1214562"/>
    <n v="3014508"/>
    <n v="0"/>
  </r>
  <r>
    <x v="5"/>
    <n v="620"/>
    <n v="1"/>
    <n v="724"/>
    <s v="S2"/>
    <x v="557"/>
    <n v="8"/>
    <n v="1222570"/>
    <n v="1222570"/>
    <n v="2399555"/>
    <n v="0"/>
  </r>
  <r>
    <x v="5"/>
    <n v="620"/>
    <n v="1"/>
    <n v="724"/>
    <s v="S2"/>
    <x v="597"/>
    <n v="8"/>
    <n v="1225312"/>
    <n v="1225312"/>
    <n v="402793"/>
    <n v="0"/>
  </r>
  <r>
    <x v="5"/>
    <n v="620"/>
    <n v="1"/>
    <n v="724"/>
    <s v="S2"/>
    <x v="552"/>
    <n v="8"/>
    <n v="1235209"/>
    <n v="1235209"/>
    <n v="13477020"/>
    <n v="0"/>
  </r>
  <r>
    <x v="5"/>
    <n v="620"/>
    <n v="1"/>
    <n v="724"/>
    <s v="S2"/>
    <x v="84"/>
    <n v="8"/>
    <n v="1247473"/>
    <n v="1247473"/>
    <n v="10337729"/>
    <n v="0"/>
  </r>
  <r>
    <x v="5"/>
    <n v="620"/>
    <n v="1"/>
    <n v="724"/>
    <s v="S2"/>
    <x v="87"/>
    <n v="8"/>
    <n v="1305438"/>
    <n v="1305438"/>
    <n v="7747683"/>
    <n v="0"/>
  </r>
  <r>
    <x v="5"/>
    <n v="620"/>
    <n v="1"/>
    <n v="724"/>
    <s v="S2"/>
    <x v="523"/>
    <n v="8"/>
    <n v="1322451"/>
    <n v="1322451"/>
    <n v="10903901"/>
    <n v="0"/>
  </r>
  <r>
    <x v="5"/>
    <n v="620"/>
    <n v="1"/>
    <n v="724"/>
    <s v="S2"/>
    <x v="573"/>
    <n v="8"/>
    <n v="1323782"/>
    <n v="1323782"/>
    <n v="873702"/>
    <n v="0"/>
  </r>
  <r>
    <x v="5"/>
    <n v="620"/>
    <n v="1"/>
    <n v="724"/>
    <s v="S2"/>
    <x v="530"/>
    <n v="8"/>
    <n v="1327142"/>
    <n v="1327142"/>
    <n v="16380130"/>
    <n v="0"/>
  </r>
  <r>
    <x v="5"/>
    <n v="620"/>
    <n v="1"/>
    <n v="724"/>
    <s v="S2"/>
    <x v="651"/>
    <n v="8"/>
    <n v="1340341"/>
    <n v="1340341"/>
    <n v="5838870"/>
    <n v="0"/>
  </r>
  <r>
    <x v="5"/>
    <n v="620"/>
    <n v="1"/>
    <n v="724"/>
    <s v="S2"/>
    <x v="381"/>
    <n v="8"/>
    <n v="1367503"/>
    <n v="1367503"/>
    <n v="5161687"/>
    <n v="0"/>
  </r>
  <r>
    <x v="5"/>
    <n v="620"/>
    <n v="1"/>
    <n v="724"/>
    <s v="S2"/>
    <x v="562"/>
    <n v="8"/>
    <n v="1386561"/>
    <n v="1386561"/>
    <n v="854603"/>
    <n v="0"/>
  </r>
  <r>
    <x v="5"/>
    <n v="620"/>
    <n v="1"/>
    <n v="724"/>
    <s v="S2"/>
    <x v="521"/>
    <n v="8"/>
    <n v="1390322"/>
    <n v="1390322"/>
    <n v="10175565"/>
    <n v="0"/>
  </r>
  <r>
    <x v="5"/>
    <n v="620"/>
    <n v="1"/>
    <n v="724"/>
    <s v="S2"/>
    <x v="505"/>
    <n v="8"/>
    <n v="1402948"/>
    <n v="1402948"/>
    <n v="5395582"/>
    <n v="0"/>
  </r>
  <r>
    <x v="5"/>
    <n v="620"/>
    <n v="1"/>
    <n v="724"/>
    <s v="S2"/>
    <x v="516"/>
    <n v="8"/>
    <n v="1423948"/>
    <n v="1423948"/>
    <n v="2196023"/>
    <n v="0"/>
  </r>
  <r>
    <x v="5"/>
    <n v="620"/>
    <n v="1"/>
    <n v="724"/>
    <s v="S2"/>
    <x v="558"/>
    <n v="8"/>
    <n v="1424341"/>
    <n v="1424341"/>
    <n v="1617402"/>
    <n v="0"/>
  </r>
  <r>
    <x v="5"/>
    <n v="620"/>
    <n v="1"/>
    <n v="724"/>
    <s v="S2"/>
    <x v="463"/>
    <n v="8"/>
    <n v="1436761"/>
    <n v="1436761"/>
    <n v="1111897"/>
    <n v="0"/>
  </r>
  <r>
    <x v="5"/>
    <n v="620"/>
    <n v="1"/>
    <n v="724"/>
    <s v="S2"/>
    <x v="507"/>
    <n v="8"/>
    <n v="1447022"/>
    <n v="1447022"/>
    <n v="19278336"/>
    <n v="0"/>
  </r>
  <r>
    <x v="5"/>
    <n v="620"/>
    <n v="1"/>
    <n v="724"/>
    <s v="S2"/>
    <x v="514"/>
    <n v="8"/>
    <n v="1448099"/>
    <n v="1448099"/>
    <n v="8759202"/>
    <n v="0"/>
  </r>
  <r>
    <x v="5"/>
    <n v="620"/>
    <n v="1"/>
    <n v="724"/>
    <s v="S2"/>
    <x v="614"/>
    <n v="8"/>
    <n v="1468312"/>
    <n v="1468312"/>
    <n v="1140659"/>
    <n v="0"/>
  </r>
  <r>
    <x v="5"/>
    <n v="620"/>
    <n v="1"/>
    <n v="724"/>
    <s v="S2"/>
    <x v="121"/>
    <n v="8"/>
    <n v="1494732"/>
    <n v="1494732"/>
    <n v="2074471"/>
    <n v="0"/>
  </r>
  <r>
    <x v="5"/>
    <n v="620"/>
    <n v="1"/>
    <n v="724"/>
    <s v="S2"/>
    <x v="537"/>
    <n v="8"/>
    <n v="1506777"/>
    <n v="1506777"/>
    <n v="2674402"/>
    <n v="0"/>
  </r>
  <r>
    <x v="5"/>
    <n v="620"/>
    <n v="1"/>
    <n v="724"/>
    <s v="S2"/>
    <x v="86"/>
    <n v="8"/>
    <n v="1508193"/>
    <n v="1508193"/>
    <n v="20421744"/>
    <n v="0"/>
  </r>
  <r>
    <x v="5"/>
    <n v="620"/>
    <n v="1"/>
    <n v="724"/>
    <s v="S2"/>
    <x v="545"/>
    <n v="8"/>
    <n v="1596311"/>
    <n v="1596311"/>
    <n v="5784076"/>
    <n v="0"/>
  </r>
  <r>
    <x v="5"/>
    <n v="620"/>
    <n v="1"/>
    <n v="724"/>
    <s v="S2"/>
    <x v="444"/>
    <n v="8"/>
    <n v="1608827"/>
    <n v="1608827"/>
    <n v="551849"/>
    <n v="0"/>
  </r>
  <r>
    <x v="5"/>
    <n v="620"/>
    <n v="1"/>
    <n v="724"/>
    <s v="S2"/>
    <x v="423"/>
    <n v="8"/>
    <n v="1646119"/>
    <n v="1646119"/>
    <n v="2517877"/>
    <n v="0"/>
  </r>
  <r>
    <x v="5"/>
    <n v="620"/>
    <n v="1"/>
    <n v="724"/>
    <s v="S2"/>
    <x v="473"/>
    <n v="8"/>
    <n v="1706662"/>
    <n v="1706662"/>
    <n v="1602315"/>
    <n v="0"/>
  </r>
  <r>
    <x v="5"/>
    <n v="620"/>
    <n v="1"/>
    <n v="724"/>
    <s v="S2"/>
    <x v="89"/>
    <n v="8"/>
    <n v="1707361"/>
    <n v="1707361"/>
    <n v="5110813"/>
    <n v="0"/>
  </r>
  <r>
    <x v="5"/>
    <n v="620"/>
    <n v="1"/>
    <n v="724"/>
    <s v="S2"/>
    <x v="643"/>
    <n v="8"/>
    <n v="1721500"/>
    <n v="1721500"/>
    <n v="131925"/>
    <n v="0"/>
  </r>
  <r>
    <x v="5"/>
    <n v="620"/>
    <n v="1"/>
    <n v="724"/>
    <s v="S2"/>
    <x v="653"/>
    <n v="8"/>
    <n v="1741750"/>
    <n v="1741750"/>
    <n v="2276667"/>
    <n v="0"/>
  </r>
  <r>
    <x v="5"/>
    <n v="620"/>
    <n v="1"/>
    <n v="724"/>
    <s v="S2"/>
    <x v="622"/>
    <n v="8"/>
    <n v="1766117"/>
    <n v="1766117"/>
    <n v="6519292"/>
    <n v="0"/>
  </r>
  <r>
    <x v="5"/>
    <n v="620"/>
    <n v="1"/>
    <n v="724"/>
    <s v="S2"/>
    <x v="111"/>
    <n v="8"/>
    <n v="1775110"/>
    <n v="1775110"/>
    <n v="9453306"/>
    <n v="0"/>
  </r>
  <r>
    <x v="5"/>
    <n v="620"/>
    <n v="1"/>
    <n v="724"/>
    <s v="S2"/>
    <x v="564"/>
    <n v="8"/>
    <n v="1786913"/>
    <n v="1786913"/>
    <n v="5920015"/>
    <n v="0"/>
  </r>
  <r>
    <x v="5"/>
    <n v="620"/>
    <n v="1"/>
    <n v="724"/>
    <s v="S2"/>
    <x v="491"/>
    <n v="8"/>
    <n v="1788341"/>
    <n v="1788341"/>
    <n v="1652233"/>
    <n v="0"/>
  </r>
  <r>
    <x v="5"/>
    <n v="620"/>
    <n v="1"/>
    <n v="724"/>
    <s v="S2"/>
    <x v="487"/>
    <n v="8"/>
    <n v="1791236"/>
    <n v="1791236"/>
    <n v="35849012"/>
    <n v="0"/>
  </r>
  <r>
    <x v="5"/>
    <n v="620"/>
    <n v="1"/>
    <n v="724"/>
    <s v="S2"/>
    <x v="612"/>
    <n v="8"/>
    <n v="1825679"/>
    <n v="1825679"/>
    <n v="753689"/>
    <n v="0"/>
  </r>
  <r>
    <x v="5"/>
    <n v="620"/>
    <n v="1"/>
    <n v="724"/>
    <s v="S2"/>
    <x v="525"/>
    <n v="8"/>
    <n v="1827076"/>
    <n v="1827076"/>
    <n v="2621178"/>
    <n v="0"/>
  </r>
  <r>
    <x v="5"/>
    <n v="620"/>
    <n v="1"/>
    <n v="724"/>
    <s v="S2"/>
    <x v="105"/>
    <n v="8"/>
    <n v="1831375"/>
    <n v="1831375"/>
    <n v="30885950"/>
    <n v="0"/>
  </r>
  <r>
    <x v="5"/>
    <n v="620"/>
    <n v="1"/>
    <n v="724"/>
    <s v="S2"/>
    <x v="403"/>
    <n v="8"/>
    <n v="1844759"/>
    <n v="1844759"/>
    <n v="3532539"/>
    <n v="0"/>
  </r>
  <r>
    <x v="5"/>
    <n v="620"/>
    <n v="1"/>
    <n v="724"/>
    <s v="S2"/>
    <x v="278"/>
    <n v="8"/>
    <n v="1873839"/>
    <n v="1873839"/>
    <n v="561763"/>
    <n v="0"/>
  </r>
  <r>
    <x v="5"/>
    <n v="620"/>
    <n v="1"/>
    <n v="724"/>
    <s v="S2"/>
    <x v="501"/>
    <n v="8"/>
    <n v="1904385"/>
    <n v="1904385"/>
    <n v="15159814"/>
    <n v="0"/>
  </r>
  <r>
    <x v="5"/>
    <n v="620"/>
    <n v="1"/>
    <n v="724"/>
    <s v="S2"/>
    <x v="733"/>
    <n v="8"/>
    <n v="1936117"/>
    <n v="1936117"/>
    <n v="472217"/>
    <n v="0"/>
  </r>
  <r>
    <x v="5"/>
    <n v="620"/>
    <n v="1"/>
    <n v="724"/>
    <s v="S2"/>
    <x v="450"/>
    <n v="8"/>
    <n v="1956363"/>
    <n v="1956363"/>
    <n v="3294895"/>
    <n v="0"/>
  </r>
  <r>
    <x v="5"/>
    <n v="620"/>
    <n v="1"/>
    <n v="724"/>
    <s v="S2"/>
    <x v="522"/>
    <n v="8"/>
    <n v="1961624"/>
    <n v="1961624"/>
    <n v="5164459"/>
    <n v="0"/>
  </r>
  <r>
    <x v="5"/>
    <n v="620"/>
    <n v="1"/>
    <n v="724"/>
    <s v="S2"/>
    <x v="443"/>
    <n v="8"/>
    <n v="2000456"/>
    <n v="2000456"/>
    <n v="8536846"/>
    <n v="0"/>
  </r>
  <r>
    <x v="5"/>
    <n v="620"/>
    <n v="1"/>
    <n v="724"/>
    <s v="S2"/>
    <x v="737"/>
    <n v="8"/>
    <n v="2030125"/>
    <n v="2030125"/>
    <n v="511470"/>
    <n v="0"/>
  </r>
  <r>
    <x v="5"/>
    <n v="620"/>
    <n v="1"/>
    <n v="724"/>
    <s v="S2"/>
    <x v="611"/>
    <n v="8"/>
    <n v="2034499"/>
    <n v="2034499"/>
    <n v="7083156"/>
    <n v="0"/>
  </r>
  <r>
    <x v="5"/>
    <n v="620"/>
    <n v="1"/>
    <n v="724"/>
    <s v="S2"/>
    <x v="634"/>
    <n v="8"/>
    <n v="2035073"/>
    <n v="2035073"/>
    <n v="480204"/>
    <n v="0"/>
  </r>
  <r>
    <x v="5"/>
    <n v="620"/>
    <n v="1"/>
    <n v="724"/>
    <s v="S2"/>
    <x v="186"/>
    <n v="8"/>
    <n v="2059312"/>
    <n v="2059312"/>
    <n v="32400532"/>
    <n v="0"/>
  </r>
  <r>
    <x v="5"/>
    <n v="620"/>
    <n v="1"/>
    <n v="724"/>
    <s v="S2"/>
    <x v="625"/>
    <n v="8"/>
    <n v="2066338"/>
    <n v="2066338"/>
    <n v="1312740"/>
    <n v="0"/>
  </r>
  <r>
    <x v="5"/>
    <n v="620"/>
    <n v="1"/>
    <n v="724"/>
    <s v="S2"/>
    <x v="569"/>
    <n v="8"/>
    <n v="2091858"/>
    <n v="2091858"/>
    <n v="812186"/>
    <n v="0"/>
  </r>
  <r>
    <x v="5"/>
    <n v="620"/>
    <n v="1"/>
    <n v="724"/>
    <s v="S2"/>
    <x v="626"/>
    <n v="8"/>
    <n v="2094448"/>
    <n v="2094448"/>
    <n v="8863325"/>
    <n v="0"/>
  </r>
  <r>
    <x v="5"/>
    <n v="620"/>
    <n v="1"/>
    <n v="724"/>
    <s v="S2"/>
    <x v="605"/>
    <n v="8"/>
    <n v="2192108"/>
    <n v="2192108"/>
    <n v="3915380"/>
    <n v="0"/>
  </r>
  <r>
    <x v="5"/>
    <n v="620"/>
    <n v="1"/>
    <n v="724"/>
    <s v="S2"/>
    <x v="457"/>
    <n v="8"/>
    <n v="2249698"/>
    <n v="2249698"/>
    <n v="2288296"/>
    <n v="0"/>
  </r>
  <r>
    <x v="5"/>
    <n v="620"/>
    <n v="1"/>
    <n v="724"/>
    <s v="S2"/>
    <x v="95"/>
    <n v="8"/>
    <n v="2284305"/>
    <n v="2284305"/>
    <n v="14744100"/>
    <n v="0"/>
  </r>
  <r>
    <x v="5"/>
    <n v="620"/>
    <n v="1"/>
    <n v="724"/>
    <s v="S2"/>
    <x v="592"/>
    <n v="8"/>
    <n v="2292611"/>
    <n v="2292611"/>
    <n v="14401803"/>
    <n v="0"/>
  </r>
  <r>
    <x v="5"/>
    <n v="620"/>
    <n v="1"/>
    <n v="724"/>
    <s v="S2"/>
    <x v="474"/>
    <n v="8"/>
    <n v="2308685"/>
    <n v="2308685"/>
    <n v="12979052"/>
    <n v="0"/>
  </r>
  <r>
    <x v="5"/>
    <n v="620"/>
    <n v="1"/>
    <n v="724"/>
    <s v="S2"/>
    <x v="211"/>
    <n v="8"/>
    <n v="2323813"/>
    <n v="2323813"/>
    <n v="2476323"/>
    <n v="0"/>
  </r>
  <r>
    <x v="5"/>
    <n v="620"/>
    <n v="1"/>
    <n v="724"/>
    <s v="S2"/>
    <x v="588"/>
    <n v="8"/>
    <n v="2339093"/>
    <n v="2339093"/>
    <n v="3497104"/>
    <n v="0"/>
  </r>
  <r>
    <x v="5"/>
    <n v="620"/>
    <n v="1"/>
    <n v="724"/>
    <s v="S2"/>
    <x v="46"/>
    <n v="8"/>
    <n v="2368880"/>
    <n v="2368880"/>
    <n v="36682784"/>
    <n v="0"/>
  </r>
  <r>
    <x v="5"/>
    <n v="620"/>
    <n v="1"/>
    <n v="724"/>
    <s v="S2"/>
    <x v="559"/>
    <n v="8"/>
    <n v="2370621"/>
    <n v="2370621"/>
    <n v="8162992"/>
    <n v="0"/>
  </r>
  <r>
    <x v="5"/>
    <n v="620"/>
    <n v="1"/>
    <n v="724"/>
    <s v="S2"/>
    <x v="687"/>
    <n v="8"/>
    <n v="2427500"/>
    <n v="2427500"/>
    <n v="137516"/>
    <n v="0"/>
  </r>
  <r>
    <x v="5"/>
    <n v="620"/>
    <n v="1"/>
    <n v="724"/>
    <s v="S2"/>
    <x v="96"/>
    <n v="8"/>
    <n v="2465106"/>
    <n v="2465106"/>
    <n v="2030968"/>
    <n v="0"/>
  </r>
  <r>
    <x v="5"/>
    <n v="620"/>
    <n v="1"/>
    <n v="724"/>
    <s v="S2"/>
    <x v="341"/>
    <n v="8"/>
    <n v="2487812"/>
    <n v="2487812"/>
    <n v="1788028"/>
    <n v="0"/>
  </r>
  <r>
    <x v="5"/>
    <n v="620"/>
    <n v="1"/>
    <n v="724"/>
    <s v="S2"/>
    <x v="560"/>
    <n v="8"/>
    <n v="2562096"/>
    <n v="2562096"/>
    <n v="4992218"/>
    <n v="0"/>
  </r>
  <r>
    <x v="5"/>
    <n v="620"/>
    <n v="1"/>
    <n v="724"/>
    <s v="S2"/>
    <x v="586"/>
    <n v="8"/>
    <n v="2592226"/>
    <n v="2592226"/>
    <n v="28084332"/>
    <n v="0"/>
  </r>
  <r>
    <x v="5"/>
    <n v="620"/>
    <n v="1"/>
    <n v="724"/>
    <s v="S2"/>
    <x v="536"/>
    <n v="8"/>
    <n v="2633697"/>
    <n v="2633697"/>
    <n v="3246030"/>
    <n v="0"/>
  </r>
  <r>
    <x v="5"/>
    <n v="620"/>
    <n v="1"/>
    <n v="724"/>
    <s v="S2"/>
    <x v="533"/>
    <n v="8"/>
    <n v="2640162"/>
    <n v="2640162"/>
    <n v="6679329"/>
    <n v="0"/>
  </r>
  <r>
    <x v="5"/>
    <n v="620"/>
    <n v="1"/>
    <n v="724"/>
    <s v="S2"/>
    <x v="580"/>
    <n v="8"/>
    <n v="2683042"/>
    <n v="2683042"/>
    <n v="15354933"/>
    <n v="0"/>
  </r>
  <r>
    <x v="5"/>
    <n v="620"/>
    <n v="1"/>
    <n v="724"/>
    <s v="S2"/>
    <x v="568"/>
    <n v="8"/>
    <n v="2708082"/>
    <n v="2708082"/>
    <n v="16828652"/>
    <n v="0"/>
  </r>
  <r>
    <x v="5"/>
    <n v="620"/>
    <n v="1"/>
    <n v="724"/>
    <s v="S2"/>
    <x v="508"/>
    <n v="8"/>
    <n v="2728856"/>
    <n v="2728856"/>
    <n v="4047285"/>
    <n v="0"/>
  </r>
  <r>
    <x v="5"/>
    <n v="620"/>
    <n v="1"/>
    <n v="724"/>
    <s v="S2"/>
    <x v="273"/>
    <n v="8"/>
    <n v="2748326"/>
    <n v="2748326"/>
    <n v="4906687"/>
    <n v="0"/>
  </r>
  <r>
    <x v="5"/>
    <n v="620"/>
    <n v="1"/>
    <n v="724"/>
    <s v="S2"/>
    <x v="665"/>
    <n v="8"/>
    <n v="2779095"/>
    <n v="2779095"/>
    <n v="1790395"/>
    <n v="0"/>
  </r>
  <r>
    <x v="5"/>
    <n v="620"/>
    <n v="1"/>
    <n v="724"/>
    <s v="S2"/>
    <x v="636"/>
    <n v="8"/>
    <n v="2805229"/>
    <n v="2805229"/>
    <n v="696295"/>
    <n v="0"/>
  </r>
  <r>
    <x v="5"/>
    <n v="620"/>
    <n v="1"/>
    <n v="724"/>
    <s v="S2"/>
    <x v="654"/>
    <n v="8"/>
    <n v="2813202"/>
    <n v="2813202"/>
    <n v="2354732"/>
    <n v="0"/>
  </r>
  <r>
    <x v="5"/>
    <n v="620"/>
    <n v="1"/>
    <n v="724"/>
    <s v="S2"/>
    <x v="307"/>
    <n v="8"/>
    <n v="2881007"/>
    <n v="2881007"/>
    <n v="1496641"/>
    <n v="0"/>
  </r>
  <r>
    <x v="5"/>
    <n v="620"/>
    <n v="1"/>
    <n v="724"/>
    <s v="S2"/>
    <x v="594"/>
    <n v="8"/>
    <n v="2885601"/>
    <n v="2885601"/>
    <n v="11698553"/>
    <n v="0"/>
  </r>
  <r>
    <x v="5"/>
    <n v="620"/>
    <n v="1"/>
    <n v="724"/>
    <s v="S2"/>
    <x v="380"/>
    <n v="8"/>
    <n v="2908986"/>
    <n v="2908986"/>
    <n v="1614802"/>
    <n v="0"/>
  </r>
  <r>
    <x v="5"/>
    <n v="620"/>
    <n v="1"/>
    <n v="724"/>
    <s v="S2"/>
    <x v="94"/>
    <n v="8"/>
    <n v="2910875"/>
    <n v="2910875"/>
    <n v="1495718"/>
    <n v="0"/>
  </r>
  <r>
    <x v="5"/>
    <n v="620"/>
    <n v="1"/>
    <n v="724"/>
    <s v="S2"/>
    <x v="93"/>
    <n v="8"/>
    <n v="2919742"/>
    <n v="2919742"/>
    <n v="20409506"/>
    <n v="0"/>
  </r>
  <r>
    <x v="5"/>
    <n v="620"/>
    <n v="1"/>
    <n v="724"/>
    <s v="S2"/>
    <x v="440"/>
    <n v="8"/>
    <n v="2921647"/>
    <n v="2921647"/>
    <n v="2087342"/>
    <n v="0"/>
  </r>
  <r>
    <x v="5"/>
    <n v="620"/>
    <n v="1"/>
    <n v="724"/>
    <s v="S2"/>
    <x v="354"/>
    <n v="8"/>
    <n v="2942000"/>
    <n v="2942000"/>
    <n v="136140"/>
    <n v="0"/>
  </r>
  <r>
    <x v="5"/>
    <n v="620"/>
    <n v="1"/>
    <n v="724"/>
    <s v="S2"/>
    <x v="581"/>
    <n v="8"/>
    <n v="2974441"/>
    <n v="2974441"/>
    <n v="1219546"/>
    <n v="0"/>
  </r>
  <r>
    <x v="5"/>
    <n v="620"/>
    <n v="1"/>
    <n v="724"/>
    <s v="S2"/>
    <x v="583"/>
    <n v="8"/>
    <n v="3005733"/>
    <n v="3005733"/>
    <n v="4732157"/>
    <n v="0"/>
  </r>
  <r>
    <x v="5"/>
    <n v="620"/>
    <n v="1"/>
    <n v="724"/>
    <s v="S2"/>
    <x v="572"/>
    <n v="8"/>
    <n v="3006123"/>
    <n v="3006123"/>
    <n v="4891658"/>
    <n v="0"/>
  </r>
  <r>
    <x v="5"/>
    <n v="620"/>
    <n v="1"/>
    <n v="724"/>
    <s v="S2"/>
    <x v="377"/>
    <n v="8"/>
    <n v="3035815"/>
    <n v="3035815"/>
    <n v="575892"/>
    <n v="0"/>
  </r>
  <r>
    <x v="5"/>
    <n v="620"/>
    <n v="1"/>
    <n v="724"/>
    <s v="S2"/>
    <x v="190"/>
    <n v="8"/>
    <n v="3114999"/>
    <n v="3114999"/>
    <n v="4075487"/>
    <n v="0"/>
  </r>
  <r>
    <x v="5"/>
    <n v="620"/>
    <n v="1"/>
    <n v="724"/>
    <s v="S2"/>
    <x v="470"/>
    <n v="8"/>
    <n v="3122187"/>
    <n v="3122187"/>
    <n v="839396"/>
    <n v="0"/>
  </r>
  <r>
    <x v="5"/>
    <n v="620"/>
    <n v="1"/>
    <n v="724"/>
    <s v="S2"/>
    <x v="91"/>
    <n v="8"/>
    <n v="3147312"/>
    <n v="3147312"/>
    <n v="2360691"/>
    <n v="0"/>
  </r>
  <r>
    <x v="5"/>
    <n v="620"/>
    <n v="1"/>
    <n v="724"/>
    <s v="S2"/>
    <x v="520"/>
    <n v="8"/>
    <n v="3182437"/>
    <n v="3182437"/>
    <n v="7520189"/>
    <n v="0"/>
  </r>
  <r>
    <x v="5"/>
    <n v="620"/>
    <n v="1"/>
    <n v="724"/>
    <s v="S2"/>
    <x v="185"/>
    <n v="8"/>
    <n v="3218646"/>
    <n v="3218646"/>
    <n v="14670710"/>
    <n v="0"/>
  </r>
  <r>
    <x v="5"/>
    <n v="620"/>
    <n v="1"/>
    <n v="724"/>
    <s v="S2"/>
    <x v="92"/>
    <n v="8"/>
    <n v="3248448"/>
    <n v="3248448"/>
    <n v="17678522"/>
    <n v="0"/>
  </r>
  <r>
    <x v="5"/>
    <n v="620"/>
    <n v="1"/>
    <n v="724"/>
    <s v="S2"/>
    <x v="587"/>
    <n v="8"/>
    <n v="3254007"/>
    <n v="3254007"/>
    <n v="4978670"/>
    <n v="0"/>
  </r>
  <r>
    <x v="5"/>
    <n v="620"/>
    <n v="1"/>
    <n v="724"/>
    <s v="S2"/>
    <x v="616"/>
    <n v="8"/>
    <n v="3404468"/>
    <n v="3404468"/>
    <n v="5552382"/>
    <n v="0"/>
  </r>
  <r>
    <x v="5"/>
    <n v="620"/>
    <n v="1"/>
    <n v="724"/>
    <s v="S2"/>
    <x v="449"/>
    <n v="8"/>
    <n v="3454812"/>
    <n v="3454812"/>
    <n v="617011"/>
    <n v="0"/>
  </r>
  <r>
    <x v="5"/>
    <n v="620"/>
    <n v="1"/>
    <n v="724"/>
    <s v="S2"/>
    <x v="567"/>
    <n v="8"/>
    <n v="3461624"/>
    <n v="3461624"/>
    <n v="5174458"/>
    <n v="0"/>
  </r>
  <r>
    <x v="5"/>
    <n v="620"/>
    <n v="1"/>
    <n v="724"/>
    <s v="S2"/>
    <x v="526"/>
    <n v="8"/>
    <n v="3475651"/>
    <n v="3475651"/>
    <n v="20497088"/>
    <n v="0"/>
  </r>
  <r>
    <x v="5"/>
    <n v="620"/>
    <n v="1"/>
    <n v="724"/>
    <s v="S2"/>
    <x v="571"/>
    <n v="8"/>
    <n v="3588805"/>
    <n v="3588805"/>
    <n v="27359382"/>
    <n v="0"/>
  </r>
  <r>
    <x v="5"/>
    <n v="620"/>
    <n v="1"/>
    <n v="724"/>
    <s v="S2"/>
    <x v="662"/>
    <n v="8"/>
    <n v="3647311"/>
    <n v="3647311"/>
    <n v="2921545"/>
    <n v="0"/>
  </r>
  <r>
    <x v="5"/>
    <n v="620"/>
    <n v="1"/>
    <n v="724"/>
    <s v="S2"/>
    <x v="730"/>
    <n v="8"/>
    <n v="3648312"/>
    <n v="3648312"/>
    <n v="1218291"/>
    <n v="0"/>
  </r>
  <r>
    <x v="5"/>
    <n v="620"/>
    <n v="1"/>
    <n v="724"/>
    <s v="S2"/>
    <x v="585"/>
    <n v="8"/>
    <n v="3667243"/>
    <n v="3667243"/>
    <n v="2761862"/>
    <n v="0"/>
  </r>
  <r>
    <x v="5"/>
    <n v="620"/>
    <n v="1"/>
    <n v="724"/>
    <s v="S2"/>
    <x v="122"/>
    <n v="8"/>
    <n v="3716389"/>
    <n v="3716389"/>
    <n v="4555876"/>
    <n v="0"/>
  </r>
  <r>
    <x v="5"/>
    <n v="620"/>
    <n v="1"/>
    <n v="724"/>
    <s v="S2"/>
    <x v="548"/>
    <n v="8"/>
    <n v="3819375"/>
    <n v="3819375"/>
    <n v="29979558"/>
    <n v="0"/>
  </r>
  <r>
    <x v="5"/>
    <n v="620"/>
    <n v="1"/>
    <n v="724"/>
    <s v="S2"/>
    <x v="575"/>
    <n v="8"/>
    <n v="3837019"/>
    <n v="3837019"/>
    <n v="2591192"/>
    <n v="0"/>
  </r>
  <r>
    <x v="5"/>
    <n v="620"/>
    <n v="1"/>
    <n v="724"/>
    <s v="S2"/>
    <x v="196"/>
    <n v="8"/>
    <n v="3843229"/>
    <n v="3843229"/>
    <n v="12885253"/>
    <n v="0"/>
  </r>
  <r>
    <x v="5"/>
    <n v="620"/>
    <n v="1"/>
    <n v="724"/>
    <s v="S2"/>
    <x v="599"/>
    <n v="8"/>
    <n v="3902380"/>
    <n v="3902380"/>
    <n v="3604655"/>
    <n v="0"/>
  </r>
  <r>
    <x v="5"/>
    <n v="620"/>
    <n v="1"/>
    <n v="724"/>
    <s v="S2"/>
    <x v="556"/>
    <n v="8"/>
    <n v="3918830"/>
    <n v="3918830"/>
    <n v="2550400"/>
    <n v="0"/>
  </r>
  <r>
    <x v="5"/>
    <n v="620"/>
    <n v="1"/>
    <n v="724"/>
    <s v="S2"/>
    <x v="553"/>
    <n v="8"/>
    <n v="4069061"/>
    <n v="4069061"/>
    <n v="8259697"/>
    <n v="0"/>
  </r>
  <r>
    <x v="5"/>
    <n v="620"/>
    <n v="1"/>
    <n v="724"/>
    <s v="S2"/>
    <x v="595"/>
    <n v="8"/>
    <n v="4183249"/>
    <n v="4183249"/>
    <n v="6477587"/>
    <n v="0"/>
  </r>
  <r>
    <x v="5"/>
    <n v="620"/>
    <n v="1"/>
    <n v="724"/>
    <s v="S2"/>
    <x v="633"/>
    <n v="8"/>
    <n v="4193678"/>
    <n v="4193678"/>
    <n v="3732899"/>
    <n v="0"/>
  </r>
  <r>
    <x v="5"/>
    <n v="620"/>
    <n v="1"/>
    <n v="724"/>
    <s v="S2"/>
    <x v="188"/>
    <n v="8"/>
    <n v="4340730"/>
    <n v="4340730"/>
    <n v="26526088"/>
    <n v="0"/>
  </r>
  <r>
    <x v="5"/>
    <n v="620"/>
    <n v="1"/>
    <n v="724"/>
    <s v="S2"/>
    <x v="452"/>
    <n v="8"/>
    <n v="4403345"/>
    <n v="4403345"/>
    <n v="2907586"/>
    <n v="0"/>
  </r>
  <r>
    <x v="5"/>
    <n v="620"/>
    <n v="1"/>
    <n v="724"/>
    <s v="S2"/>
    <x v="624"/>
    <n v="8"/>
    <n v="4482517"/>
    <n v="4482517"/>
    <n v="2450291"/>
    <n v="0"/>
  </r>
  <r>
    <x v="5"/>
    <n v="620"/>
    <n v="1"/>
    <n v="724"/>
    <s v="S2"/>
    <x v="623"/>
    <n v="8"/>
    <n v="4616562"/>
    <n v="4616562"/>
    <n v="2472214"/>
    <n v="0"/>
  </r>
  <r>
    <x v="5"/>
    <n v="620"/>
    <n v="1"/>
    <n v="724"/>
    <s v="S2"/>
    <x v="197"/>
    <n v="8"/>
    <n v="4633226"/>
    <n v="4633226"/>
    <n v="7964003"/>
    <n v="0"/>
  </r>
  <r>
    <x v="5"/>
    <n v="620"/>
    <n v="1"/>
    <n v="724"/>
    <s v="S2"/>
    <x v="582"/>
    <n v="8"/>
    <n v="4768944"/>
    <n v="4768944"/>
    <n v="6209626"/>
    <n v="0"/>
  </r>
  <r>
    <x v="5"/>
    <n v="620"/>
    <n v="1"/>
    <n v="724"/>
    <s v="S2"/>
    <x v="555"/>
    <n v="8"/>
    <n v="4894689"/>
    <n v="4894689"/>
    <n v="13124402"/>
    <n v="0"/>
  </r>
  <r>
    <x v="5"/>
    <n v="620"/>
    <n v="1"/>
    <n v="724"/>
    <s v="S2"/>
    <x v="184"/>
    <n v="8"/>
    <n v="4920248"/>
    <n v="4920248"/>
    <n v="9286878"/>
    <n v="0"/>
  </r>
  <r>
    <x v="5"/>
    <n v="620"/>
    <n v="1"/>
    <n v="724"/>
    <s v="S2"/>
    <x v="574"/>
    <n v="8"/>
    <n v="5057640"/>
    <n v="5057640"/>
    <n v="414597"/>
    <n v="0"/>
  </r>
  <r>
    <x v="5"/>
    <n v="620"/>
    <n v="1"/>
    <n v="724"/>
    <s v="S2"/>
    <x v="606"/>
    <n v="8"/>
    <n v="5106122"/>
    <n v="5106122"/>
    <n v="9257169"/>
    <n v="0"/>
  </r>
  <r>
    <x v="5"/>
    <n v="620"/>
    <n v="1"/>
    <n v="724"/>
    <s v="S2"/>
    <x v="608"/>
    <n v="8"/>
    <n v="5140787"/>
    <n v="5140787"/>
    <n v="3112497"/>
    <n v="0"/>
  </r>
  <r>
    <x v="5"/>
    <n v="620"/>
    <n v="1"/>
    <n v="724"/>
    <s v="S2"/>
    <x v="484"/>
    <n v="8"/>
    <n v="5232780"/>
    <n v="5232780"/>
    <n v="3727867"/>
    <n v="0"/>
  </r>
  <r>
    <x v="5"/>
    <n v="620"/>
    <n v="1"/>
    <n v="724"/>
    <s v="S2"/>
    <x v="578"/>
    <n v="8"/>
    <n v="5391884"/>
    <n v="5391884"/>
    <n v="15018723"/>
    <n v="0"/>
  </r>
  <r>
    <x v="5"/>
    <n v="620"/>
    <n v="1"/>
    <n v="724"/>
    <s v="S2"/>
    <x v="43"/>
    <n v="8"/>
    <n v="5599183"/>
    <n v="5599183"/>
    <n v="3264357"/>
    <n v="0"/>
  </r>
  <r>
    <x v="5"/>
    <n v="620"/>
    <n v="1"/>
    <n v="724"/>
    <s v="S2"/>
    <x v="187"/>
    <n v="8"/>
    <n v="5599753"/>
    <n v="5599753"/>
    <n v="22495144"/>
    <n v="0"/>
  </r>
  <r>
    <x v="5"/>
    <n v="620"/>
    <n v="1"/>
    <n v="724"/>
    <s v="S2"/>
    <x v="249"/>
    <n v="8"/>
    <n v="5798003"/>
    <n v="5798003"/>
    <n v="2248123"/>
    <n v="0"/>
  </r>
  <r>
    <x v="5"/>
    <n v="620"/>
    <n v="1"/>
    <n v="724"/>
    <s v="S2"/>
    <x v="609"/>
    <n v="8"/>
    <n v="5891116"/>
    <n v="5891116"/>
    <n v="2639190"/>
    <n v="0"/>
  </r>
  <r>
    <x v="5"/>
    <n v="620"/>
    <n v="1"/>
    <n v="724"/>
    <s v="S2"/>
    <x v="291"/>
    <n v="8"/>
    <n v="5958812"/>
    <n v="5958812"/>
    <n v="4066770"/>
    <n v="0"/>
  </r>
  <r>
    <x v="5"/>
    <n v="620"/>
    <n v="1"/>
    <n v="724"/>
    <s v="S2"/>
    <x v="584"/>
    <n v="8"/>
    <n v="6037424"/>
    <n v="6037424"/>
    <n v="6771172"/>
    <n v="0"/>
  </r>
  <r>
    <x v="5"/>
    <n v="620"/>
    <n v="1"/>
    <n v="724"/>
    <s v="S2"/>
    <x v="344"/>
    <n v="8"/>
    <n v="6041585"/>
    <n v="6041585"/>
    <n v="214139"/>
    <n v="0"/>
  </r>
  <r>
    <x v="5"/>
    <n v="620"/>
    <n v="1"/>
    <n v="724"/>
    <s v="S2"/>
    <x v="570"/>
    <n v="8"/>
    <n v="6168507"/>
    <n v="6168507"/>
    <n v="12354980"/>
    <n v="0"/>
  </r>
  <r>
    <x v="5"/>
    <n v="620"/>
    <n v="1"/>
    <n v="724"/>
    <s v="S2"/>
    <x v="577"/>
    <n v="8"/>
    <n v="6193725"/>
    <n v="6193725"/>
    <n v="27821984"/>
    <n v="0"/>
  </r>
  <r>
    <x v="5"/>
    <n v="620"/>
    <n v="1"/>
    <n v="724"/>
    <s v="S2"/>
    <x v="601"/>
    <n v="8"/>
    <n v="6277198"/>
    <n v="6277198"/>
    <n v="3015540"/>
    <n v="0"/>
  </r>
  <r>
    <x v="5"/>
    <n v="620"/>
    <n v="1"/>
    <n v="724"/>
    <s v="S2"/>
    <x v="561"/>
    <n v="8"/>
    <n v="6371424"/>
    <n v="6371424"/>
    <n v="6717909"/>
    <n v="0"/>
  </r>
  <r>
    <x v="5"/>
    <n v="620"/>
    <n v="1"/>
    <n v="724"/>
    <s v="S2"/>
    <x v="565"/>
    <n v="8"/>
    <n v="6544958"/>
    <n v="6544958"/>
    <n v="24664276"/>
    <n v="0"/>
  </r>
  <r>
    <x v="5"/>
    <n v="620"/>
    <n v="1"/>
    <n v="724"/>
    <s v="S2"/>
    <x v="106"/>
    <n v="8"/>
    <n v="6572340"/>
    <n v="6572340"/>
    <n v="3835930"/>
    <n v="0"/>
  </r>
  <r>
    <x v="5"/>
    <n v="620"/>
    <n v="1"/>
    <n v="724"/>
    <s v="S2"/>
    <x v="661"/>
    <n v="8"/>
    <n v="6672435"/>
    <n v="6672435"/>
    <n v="20585562"/>
    <n v="0"/>
  </r>
  <r>
    <x v="5"/>
    <n v="620"/>
    <n v="1"/>
    <n v="724"/>
    <s v="S2"/>
    <x v="692"/>
    <n v="8"/>
    <n v="6735949"/>
    <n v="6735949"/>
    <n v="3594155"/>
    <n v="0"/>
  </r>
  <r>
    <x v="5"/>
    <n v="620"/>
    <n v="1"/>
    <n v="724"/>
    <s v="S2"/>
    <x v="566"/>
    <n v="8"/>
    <n v="6939322"/>
    <n v="6939322"/>
    <n v="8482974"/>
    <n v="0"/>
  </r>
  <r>
    <x v="5"/>
    <n v="620"/>
    <n v="1"/>
    <n v="724"/>
    <s v="S2"/>
    <x v="602"/>
    <n v="8"/>
    <n v="6965777"/>
    <n v="6965777"/>
    <n v="5086643"/>
    <n v="0"/>
  </r>
  <r>
    <x v="5"/>
    <n v="620"/>
    <n v="1"/>
    <n v="724"/>
    <s v="S2"/>
    <x v="619"/>
    <n v="8"/>
    <n v="7031593"/>
    <n v="7031593"/>
    <n v="654674"/>
    <n v="0"/>
  </r>
  <r>
    <x v="5"/>
    <n v="620"/>
    <n v="1"/>
    <n v="724"/>
    <s v="S2"/>
    <x v="621"/>
    <n v="8"/>
    <n v="7165093"/>
    <n v="7165093"/>
    <n v="3072724"/>
    <n v="0"/>
  </r>
  <r>
    <x v="5"/>
    <n v="620"/>
    <n v="1"/>
    <n v="724"/>
    <s v="S2"/>
    <x v="663"/>
    <n v="8"/>
    <n v="7169761"/>
    <n v="7169761"/>
    <n v="1184482"/>
    <n v="0"/>
  </r>
  <r>
    <x v="5"/>
    <n v="620"/>
    <n v="1"/>
    <n v="724"/>
    <s v="S2"/>
    <x v="541"/>
    <n v="8"/>
    <n v="7466686"/>
    <n v="7466686"/>
    <n v="16545507"/>
    <n v="0"/>
  </r>
  <r>
    <x v="5"/>
    <n v="620"/>
    <n v="1"/>
    <n v="724"/>
    <s v="S2"/>
    <x v="613"/>
    <n v="8"/>
    <n v="7518436"/>
    <n v="7518436"/>
    <n v="4307158"/>
    <n v="0"/>
  </r>
  <r>
    <x v="5"/>
    <n v="620"/>
    <n v="1"/>
    <n v="724"/>
    <s v="S2"/>
    <x v="618"/>
    <n v="8"/>
    <n v="7953046"/>
    <n v="7953046"/>
    <n v="7530278"/>
    <n v="0"/>
  </r>
  <r>
    <x v="5"/>
    <n v="620"/>
    <n v="1"/>
    <n v="724"/>
    <s v="S2"/>
    <x v="628"/>
    <n v="8"/>
    <n v="8158057"/>
    <n v="8158057"/>
    <n v="10725175"/>
    <n v="0"/>
  </r>
  <r>
    <x v="5"/>
    <n v="620"/>
    <n v="1"/>
    <n v="724"/>
    <s v="S2"/>
    <x v="97"/>
    <n v="8"/>
    <n v="8231938"/>
    <n v="8231938"/>
    <n v="38473068"/>
    <n v="0"/>
  </r>
  <r>
    <x v="5"/>
    <n v="620"/>
    <n v="1"/>
    <n v="724"/>
    <s v="S2"/>
    <x v="656"/>
    <n v="8"/>
    <n v="8259797"/>
    <n v="8259797"/>
    <n v="6998877"/>
    <n v="0"/>
  </r>
  <r>
    <x v="5"/>
    <n v="620"/>
    <n v="1"/>
    <n v="724"/>
    <s v="S2"/>
    <x v="723"/>
    <n v="8"/>
    <n v="8326824"/>
    <n v="8326824"/>
    <n v="3608195"/>
    <n v="0"/>
  </r>
  <r>
    <x v="5"/>
    <n v="620"/>
    <n v="1"/>
    <n v="724"/>
    <s v="S2"/>
    <x v="670"/>
    <n v="8"/>
    <n v="8631762"/>
    <n v="8631762"/>
    <n v="15129479"/>
    <n v="0"/>
  </r>
  <r>
    <x v="5"/>
    <n v="620"/>
    <n v="1"/>
    <n v="724"/>
    <s v="S2"/>
    <x v="600"/>
    <n v="8"/>
    <n v="8703385"/>
    <n v="8703385"/>
    <n v="4981511"/>
    <n v="0"/>
  </r>
  <r>
    <x v="5"/>
    <n v="620"/>
    <n v="1"/>
    <n v="724"/>
    <s v="S2"/>
    <x v="232"/>
    <n v="8"/>
    <n v="8772905"/>
    <n v="8772905"/>
    <n v="5608085"/>
    <n v="0"/>
  </r>
  <r>
    <x v="5"/>
    <n v="620"/>
    <n v="1"/>
    <n v="724"/>
    <s v="S2"/>
    <x v="617"/>
    <n v="8"/>
    <n v="8953354"/>
    <n v="8953354"/>
    <n v="6028339"/>
    <n v="0"/>
  </r>
  <r>
    <x v="5"/>
    <n v="620"/>
    <n v="1"/>
    <n v="724"/>
    <s v="S2"/>
    <x v="627"/>
    <n v="8"/>
    <n v="9209559"/>
    <n v="9209559"/>
    <n v="9682855"/>
    <n v="0"/>
  </r>
  <r>
    <x v="5"/>
    <n v="620"/>
    <n v="1"/>
    <n v="724"/>
    <s v="S2"/>
    <x v="632"/>
    <n v="8"/>
    <n v="9327182"/>
    <n v="9327182"/>
    <n v="20865834"/>
    <n v="0"/>
  </r>
  <r>
    <x v="5"/>
    <n v="620"/>
    <n v="1"/>
    <n v="724"/>
    <s v="S2"/>
    <x v="406"/>
    <n v="8"/>
    <n v="9381088"/>
    <n v="9381088"/>
    <n v="3132361"/>
    <n v="0"/>
  </r>
  <r>
    <x v="5"/>
    <n v="620"/>
    <n v="1"/>
    <n v="724"/>
    <s v="S2"/>
    <x v="638"/>
    <n v="8"/>
    <n v="9544664"/>
    <n v="9544664"/>
    <n v="23075836"/>
    <n v="0"/>
  </r>
  <r>
    <x v="5"/>
    <n v="620"/>
    <n v="1"/>
    <n v="724"/>
    <s v="S2"/>
    <x v="648"/>
    <n v="8"/>
    <n v="9644457"/>
    <n v="9644457"/>
    <n v="24365174"/>
    <n v="0"/>
  </r>
  <r>
    <x v="5"/>
    <n v="620"/>
    <n v="1"/>
    <n v="724"/>
    <s v="S2"/>
    <x v="98"/>
    <n v="8"/>
    <n v="10738108"/>
    <n v="10738108"/>
    <n v="28506988"/>
    <n v="0"/>
  </r>
  <r>
    <x v="5"/>
    <n v="620"/>
    <n v="1"/>
    <n v="724"/>
    <s v="S2"/>
    <x v="591"/>
    <n v="8"/>
    <n v="10738507"/>
    <n v="10738507"/>
    <n v="14445390"/>
    <n v="0"/>
  </r>
  <r>
    <x v="5"/>
    <n v="620"/>
    <n v="1"/>
    <n v="724"/>
    <s v="S2"/>
    <x v="417"/>
    <n v="8"/>
    <n v="11261550"/>
    <n v="11261550"/>
    <n v="1016590"/>
    <n v="0"/>
  </r>
  <r>
    <x v="5"/>
    <n v="620"/>
    <n v="1"/>
    <n v="724"/>
    <s v="S2"/>
    <x v="639"/>
    <n v="8"/>
    <n v="11644407"/>
    <n v="11644407"/>
    <n v="39537224"/>
    <n v="0"/>
  </r>
  <r>
    <x v="5"/>
    <n v="620"/>
    <n v="1"/>
    <n v="724"/>
    <s v="S2"/>
    <x v="649"/>
    <n v="8"/>
    <n v="11692019"/>
    <n v="11692019"/>
    <n v="8345815"/>
    <n v="0"/>
  </r>
  <r>
    <x v="5"/>
    <n v="620"/>
    <n v="1"/>
    <n v="724"/>
    <s v="S2"/>
    <x v="664"/>
    <n v="8"/>
    <n v="12387252"/>
    <n v="12387252"/>
    <n v="14046626"/>
    <n v="0"/>
  </r>
  <r>
    <x v="5"/>
    <n v="620"/>
    <n v="1"/>
    <n v="724"/>
    <s v="S2"/>
    <x v="629"/>
    <n v="8"/>
    <n v="13034198"/>
    <n v="13034198"/>
    <n v="1122367"/>
    <n v="0"/>
  </r>
  <r>
    <x v="5"/>
    <n v="620"/>
    <n v="1"/>
    <n v="724"/>
    <s v="S2"/>
    <x v="504"/>
    <n v="8"/>
    <n v="13230420"/>
    <n v="13230420"/>
    <n v="2627234"/>
    <n v="0"/>
  </r>
  <r>
    <x v="5"/>
    <n v="620"/>
    <n v="1"/>
    <n v="724"/>
    <s v="S2"/>
    <x v="534"/>
    <n v="8"/>
    <n v="13240073"/>
    <n v="13240073"/>
    <n v="17834956"/>
    <n v="0"/>
  </r>
  <r>
    <x v="5"/>
    <n v="620"/>
    <n v="1"/>
    <n v="724"/>
    <s v="S2"/>
    <x v="671"/>
    <n v="8"/>
    <n v="13757093"/>
    <n v="13757093"/>
    <n v="17583956"/>
    <n v="0"/>
  </r>
  <r>
    <x v="5"/>
    <n v="620"/>
    <n v="1"/>
    <n v="724"/>
    <s v="S2"/>
    <x v="189"/>
    <n v="8"/>
    <n v="14304138"/>
    <n v="14304138"/>
    <n v="116542400"/>
    <n v="0"/>
  </r>
  <r>
    <x v="5"/>
    <n v="620"/>
    <n v="1"/>
    <n v="724"/>
    <s v="S2"/>
    <x v="658"/>
    <n v="8"/>
    <n v="14362739"/>
    <n v="14362739"/>
    <n v="12285193"/>
    <n v="0"/>
  </r>
  <r>
    <x v="5"/>
    <n v="620"/>
    <n v="1"/>
    <n v="724"/>
    <s v="S2"/>
    <x v="659"/>
    <n v="8"/>
    <n v="14405466"/>
    <n v="14405466"/>
    <n v="45029336"/>
    <n v="0"/>
  </r>
  <r>
    <x v="5"/>
    <n v="620"/>
    <n v="1"/>
    <n v="724"/>
    <s v="S2"/>
    <x v="374"/>
    <n v="8"/>
    <n v="14629021"/>
    <n v="14629021"/>
    <n v="27571386"/>
    <n v="0"/>
  </r>
  <r>
    <x v="5"/>
    <n v="620"/>
    <n v="1"/>
    <n v="724"/>
    <s v="S2"/>
    <x v="635"/>
    <n v="8"/>
    <n v="15072357"/>
    <n v="15072357"/>
    <n v="8379604"/>
    <n v="0"/>
  </r>
  <r>
    <x v="5"/>
    <n v="620"/>
    <n v="1"/>
    <n v="724"/>
    <s v="S2"/>
    <x v="312"/>
    <n v="8"/>
    <n v="15198245"/>
    <n v="15198245"/>
    <n v="8377181"/>
    <n v="0"/>
  </r>
  <r>
    <x v="5"/>
    <n v="620"/>
    <n v="1"/>
    <n v="724"/>
    <s v="S2"/>
    <x v="660"/>
    <n v="8"/>
    <n v="15223373"/>
    <n v="15223373"/>
    <n v="14945836"/>
    <n v="0"/>
  </r>
  <r>
    <x v="5"/>
    <n v="620"/>
    <n v="1"/>
    <n v="724"/>
    <s v="S2"/>
    <x v="705"/>
    <n v="8"/>
    <n v="15556460"/>
    <n v="15556460"/>
    <n v="1227547"/>
    <n v="0"/>
  </r>
  <r>
    <x v="5"/>
    <n v="620"/>
    <n v="1"/>
    <n v="724"/>
    <s v="S2"/>
    <x v="657"/>
    <n v="8"/>
    <n v="15724828"/>
    <n v="15724828"/>
    <n v="10636379"/>
    <n v="0"/>
  </r>
  <r>
    <x v="5"/>
    <n v="620"/>
    <n v="1"/>
    <n v="724"/>
    <s v="S2"/>
    <x v="694"/>
    <n v="8"/>
    <n v="16710703"/>
    <n v="16710703"/>
    <n v="2364261"/>
    <n v="0"/>
  </r>
  <r>
    <x v="5"/>
    <n v="620"/>
    <n v="1"/>
    <n v="724"/>
    <s v="S2"/>
    <x v="761"/>
    <n v="8"/>
    <n v="16947940"/>
    <n v="16947940"/>
    <n v="487810"/>
    <n v="0"/>
  </r>
  <r>
    <x v="5"/>
    <n v="620"/>
    <n v="1"/>
    <n v="724"/>
    <s v="S2"/>
    <x v="644"/>
    <n v="8"/>
    <n v="16984522"/>
    <n v="16984522"/>
    <n v="15602304"/>
    <n v="0"/>
  </r>
  <r>
    <x v="5"/>
    <n v="620"/>
    <n v="1"/>
    <n v="724"/>
    <s v="S2"/>
    <x v="604"/>
    <n v="8"/>
    <n v="17030038"/>
    <n v="17030038"/>
    <n v="12585574"/>
    <n v="0"/>
  </r>
  <r>
    <x v="5"/>
    <n v="620"/>
    <n v="1"/>
    <n v="724"/>
    <s v="S2"/>
    <x v="607"/>
    <n v="8"/>
    <n v="17095658"/>
    <n v="17095658"/>
    <n v="4436749"/>
    <n v="0"/>
  </r>
  <r>
    <x v="5"/>
    <n v="620"/>
    <n v="1"/>
    <n v="724"/>
    <s v="S2"/>
    <x v="47"/>
    <n v="8"/>
    <n v="18665632"/>
    <n v="18665632"/>
    <n v="6525316"/>
    <n v="0"/>
  </r>
  <r>
    <x v="5"/>
    <n v="620"/>
    <n v="1"/>
    <n v="724"/>
    <s v="S2"/>
    <x v="683"/>
    <n v="8"/>
    <n v="18929512"/>
    <n v="18929512"/>
    <n v="7348152"/>
    <n v="0"/>
  </r>
  <r>
    <x v="5"/>
    <n v="620"/>
    <n v="1"/>
    <n v="724"/>
    <s v="S2"/>
    <x v="631"/>
    <n v="8"/>
    <n v="19182100"/>
    <n v="19182100"/>
    <n v="6717893"/>
    <n v="0"/>
  </r>
  <r>
    <x v="5"/>
    <n v="620"/>
    <n v="1"/>
    <n v="724"/>
    <s v="S2"/>
    <x v="650"/>
    <n v="8"/>
    <n v="20204668"/>
    <n v="20204668"/>
    <n v="5631540"/>
    <n v="0"/>
  </r>
  <r>
    <x v="5"/>
    <n v="620"/>
    <n v="1"/>
    <n v="724"/>
    <s v="S2"/>
    <x v="678"/>
    <n v="8"/>
    <n v="21396536"/>
    <n v="21396536"/>
    <n v="19539102"/>
    <n v="0"/>
  </r>
  <r>
    <x v="5"/>
    <n v="620"/>
    <n v="1"/>
    <n v="724"/>
    <s v="S2"/>
    <x v="666"/>
    <n v="8"/>
    <n v="21644356"/>
    <n v="21644356"/>
    <n v="23541730"/>
    <n v="0"/>
  </r>
  <r>
    <x v="5"/>
    <n v="620"/>
    <n v="1"/>
    <n v="724"/>
    <s v="S2"/>
    <x v="699"/>
    <n v="8"/>
    <n v="22514000"/>
    <n v="22514000"/>
    <n v="738345"/>
    <n v="0"/>
  </r>
  <r>
    <x v="5"/>
    <n v="620"/>
    <n v="1"/>
    <n v="724"/>
    <s v="S2"/>
    <x v="615"/>
    <n v="8"/>
    <n v="22677488"/>
    <n v="22677488"/>
    <n v="5426415"/>
    <n v="0"/>
  </r>
  <r>
    <x v="5"/>
    <n v="620"/>
    <n v="1"/>
    <n v="724"/>
    <s v="S2"/>
    <x v="690"/>
    <n v="8"/>
    <n v="23165800"/>
    <n v="23165800"/>
    <n v="31753958"/>
    <n v="0"/>
  </r>
  <r>
    <x v="5"/>
    <n v="620"/>
    <n v="1"/>
    <n v="724"/>
    <s v="S2"/>
    <x v="702"/>
    <n v="8"/>
    <n v="23382252"/>
    <n v="23382252"/>
    <n v="1199253"/>
    <n v="0"/>
  </r>
  <r>
    <x v="5"/>
    <n v="620"/>
    <n v="1"/>
    <n v="724"/>
    <s v="S2"/>
    <x v="590"/>
    <n v="8"/>
    <n v="23432680"/>
    <n v="23432680"/>
    <n v="5615940"/>
    <n v="0"/>
  </r>
  <r>
    <x v="5"/>
    <n v="620"/>
    <n v="1"/>
    <n v="724"/>
    <s v="S2"/>
    <x v="673"/>
    <n v="8"/>
    <n v="23837212"/>
    <n v="23837212"/>
    <n v="12595074"/>
    <n v="0"/>
  </r>
  <r>
    <x v="5"/>
    <n v="620"/>
    <n v="1"/>
    <n v="724"/>
    <s v="S2"/>
    <x v="637"/>
    <n v="8"/>
    <n v="23951028"/>
    <n v="23951028"/>
    <n v="28172256"/>
    <n v="0"/>
  </r>
  <r>
    <x v="5"/>
    <n v="620"/>
    <n v="1"/>
    <n v="724"/>
    <s v="S2"/>
    <x v="647"/>
    <n v="8"/>
    <n v="24473010"/>
    <n v="24473010"/>
    <n v="12064882"/>
    <n v="0"/>
  </r>
  <r>
    <x v="5"/>
    <n v="620"/>
    <n v="1"/>
    <n v="724"/>
    <s v="S2"/>
    <x v="642"/>
    <n v="8"/>
    <n v="24643392"/>
    <n v="24643392"/>
    <n v="8182258"/>
    <n v="0"/>
  </r>
  <r>
    <x v="5"/>
    <n v="620"/>
    <n v="1"/>
    <n v="724"/>
    <s v="S2"/>
    <x v="672"/>
    <n v="8"/>
    <n v="25737798"/>
    <n v="25737798"/>
    <n v="23960310"/>
    <n v="0"/>
  </r>
  <r>
    <x v="5"/>
    <n v="620"/>
    <n v="1"/>
    <n v="724"/>
    <s v="S2"/>
    <x v="675"/>
    <n v="8"/>
    <n v="25799128"/>
    <n v="25799128"/>
    <n v="13687404"/>
    <n v="0"/>
  </r>
  <r>
    <x v="5"/>
    <n v="620"/>
    <n v="1"/>
    <n v="724"/>
    <s v="S2"/>
    <x v="125"/>
    <n v="8"/>
    <n v="26713020"/>
    <n v="26713020"/>
    <n v="8951732"/>
    <n v="0"/>
  </r>
  <r>
    <x v="5"/>
    <n v="620"/>
    <n v="1"/>
    <n v="724"/>
    <s v="S2"/>
    <x v="693"/>
    <n v="8"/>
    <n v="26742884"/>
    <n v="26742884"/>
    <n v="3198571"/>
    <n v="0"/>
  </r>
  <r>
    <x v="5"/>
    <n v="620"/>
    <n v="1"/>
    <n v="724"/>
    <s v="S2"/>
    <x v="640"/>
    <n v="8"/>
    <n v="27662948"/>
    <n v="27662948"/>
    <n v="76394280"/>
    <n v="0"/>
  </r>
  <r>
    <x v="5"/>
    <n v="620"/>
    <n v="1"/>
    <n v="724"/>
    <s v="S2"/>
    <x v="689"/>
    <n v="8"/>
    <n v="27711658"/>
    <n v="27711658"/>
    <n v="3230206"/>
    <n v="0"/>
  </r>
  <r>
    <x v="5"/>
    <n v="620"/>
    <n v="1"/>
    <n v="724"/>
    <s v="S2"/>
    <x v="677"/>
    <n v="8"/>
    <n v="28069406"/>
    <n v="28069406"/>
    <n v="30844960"/>
    <n v="0"/>
  </r>
  <r>
    <x v="5"/>
    <n v="620"/>
    <n v="1"/>
    <n v="724"/>
    <s v="S2"/>
    <x v="696"/>
    <n v="8"/>
    <n v="28932714"/>
    <n v="28932714"/>
    <n v="2711116"/>
    <n v="0"/>
  </r>
  <r>
    <x v="5"/>
    <n v="620"/>
    <n v="1"/>
    <n v="724"/>
    <s v="S2"/>
    <x v="684"/>
    <n v="8"/>
    <n v="29050672"/>
    <n v="29050672"/>
    <n v="229172464"/>
    <n v="0"/>
  </r>
  <r>
    <x v="5"/>
    <n v="620"/>
    <n v="1"/>
    <n v="724"/>
    <s v="S2"/>
    <x v="682"/>
    <n v="8"/>
    <n v="29358100"/>
    <n v="29358100"/>
    <n v="8645364"/>
    <n v="0"/>
  </r>
  <r>
    <x v="5"/>
    <n v="620"/>
    <n v="1"/>
    <n v="724"/>
    <s v="S2"/>
    <x v="598"/>
    <n v="8"/>
    <n v="29770634"/>
    <n v="29770634"/>
    <n v="11258694"/>
    <n v="0"/>
  </r>
  <r>
    <x v="5"/>
    <n v="620"/>
    <n v="1"/>
    <n v="724"/>
    <s v="S2"/>
    <x v="676"/>
    <n v="8"/>
    <n v="30122642"/>
    <n v="30122642"/>
    <n v="24062380"/>
    <n v="0"/>
  </r>
  <r>
    <x v="5"/>
    <n v="620"/>
    <n v="1"/>
    <n v="724"/>
    <s v="S2"/>
    <x v="509"/>
    <n v="8"/>
    <n v="32833230"/>
    <n v="32833230"/>
    <n v="6218194"/>
    <n v="0"/>
  </r>
  <r>
    <x v="5"/>
    <n v="620"/>
    <n v="1"/>
    <n v="724"/>
    <s v="S2"/>
    <x v="680"/>
    <n v="8"/>
    <n v="34180720"/>
    <n v="34180720"/>
    <n v="10961009"/>
    <n v="0"/>
  </r>
  <r>
    <x v="5"/>
    <n v="620"/>
    <n v="1"/>
    <n v="724"/>
    <s v="S2"/>
    <x v="652"/>
    <n v="8"/>
    <n v="34561844"/>
    <n v="34561844"/>
    <n v="70865400"/>
    <n v="0"/>
  </r>
  <r>
    <x v="5"/>
    <n v="620"/>
    <n v="1"/>
    <n v="724"/>
    <s v="S2"/>
    <x v="686"/>
    <n v="8"/>
    <n v="35091552"/>
    <n v="35091552"/>
    <n v="15817126"/>
    <n v="0"/>
  </r>
  <r>
    <x v="5"/>
    <n v="620"/>
    <n v="1"/>
    <n v="724"/>
    <s v="S2"/>
    <x v="554"/>
    <n v="8"/>
    <n v="35268056"/>
    <n v="35268056"/>
    <n v="920019"/>
    <n v="0"/>
  </r>
  <r>
    <x v="5"/>
    <n v="620"/>
    <n v="1"/>
    <n v="724"/>
    <s v="S2"/>
    <x v="641"/>
    <n v="8"/>
    <n v="37968376"/>
    <n v="37968376"/>
    <n v="25570980"/>
    <n v="0"/>
  </r>
  <r>
    <x v="5"/>
    <n v="620"/>
    <n v="1"/>
    <n v="724"/>
    <s v="S2"/>
    <x v="685"/>
    <n v="8"/>
    <n v="38872420"/>
    <n v="38872420"/>
    <n v="61683784"/>
    <n v="0"/>
  </r>
  <r>
    <x v="5"/>
    <n v="620"/>
    <n v="1"/>
    <n v="724"/>
    <s v="S2"/>
    <x v="38"/>
    <n v="8"/>
    <n v="39814656"/>
    <n v="39814656"/>
    <n v="24436440"/>
    <n v="0"/>
  </r>
  <r>
    <x v="5"/>
    <n v="620"/>
    <n v="1"/>
    <n v="724"/>
    <s v="S2"/>
    <x v="668"/>
    <n v="8"/>
    <n v="39902280"/>
    <n v="39902280"/>
    <n v="41103240"/>
    <n v="0"/>
  </r>
  <r>
    <x v="5"/>
    <n v="620"/>
    <n v="1"/>
    <n v="724"/>
    <s v="S2"/>
    <x v="667"/>
    <n v="8"/>
    <n v="40178104"/>
    <n v="40178104"/>
    <n v="4142938"/>
    <n v="0"/>
  </r>
  <r>
    <x v="5"/>
    <n v="620"/>
    <n v="1"/>
    <n v="724"/>
    <s v="S2"/>
    <x v="681"/>
    <n v="8"/>
    <n v="41791408"/>
    <n v="41791408"/>
    <n v="25902168"/>
    <n v="0"/>
  </r>
  <r>
    <x v="5"/>
    <n v="620"/>
    <n v="1"/>
    <n v="724"/>
    <s v="S2"/>
    <x v="691"/>
    <n v="8"/>
    <n v="42483336"/>
    <n v="42483336"/>
    <n v="14860873"/>
    <n v="0"/>
  </r>
  <r>
    <x v="5"/>
    <n v="620"/>
    <n v="1"/>
    <n v="724"/>
    <s v="S2"/>
    <x v="669"/>
    <n v="8"/>
    <n v="47258320"/>
    <n v="47258320"/>
    <n v="21410384"/>
    <n v="0"/>
  </r>
  <r>
    <x v="5"/>
    <n v="620"/>
    <n v="1"/>
    <n v="724"/>
    <s v="S2"/>
    <x v="576"/>
    <n v="8"/>
    <n v="56524112"/>
    <n v="56524112"/>
    <n v="14896217"/>
    <n v="0"/>
  </r>
  <r>
    <x v="5"/>
    <n v="620"/>
    <n v="1"/>
    <n v="724"/>
    <s v="S2"/>
    <x v="688"/>
    <n v="8"/>
    <n v="58573756"/>
    <n v="58573756"/>
    <n v="20366032"/>
    <n v="0"/>
  </r>
  <r>
    <x v="5"/>
    <n v="620"/>
    <n v="1"/>
    <n v="724"/>
    <s v="S2"/>
    <x v="697"/>
    <n v="8"/>
    <n v="59896768"/>
    <n v="59896768"/>
    <n v="8033358"/>
    <n v="0"/>
  </r>
  <r>
    <x v="5"/>
    <n v="620"/>
    <n v="1"/>
    <n v="724"/>
    <s v="S2"/>
    <x v="679"/>
    <n v="8"/>
    <n v="62125380"/>
    <n v="62125380"/>
    <n v="6194420"/>
    <n v="0"/>
  </r>
  <r>
    <x v="5"/>
    <n v="620"/>
    <n v="1"/>
    <n v="724"/>
    <s v="S2"/>
    <x v="698"/>
    <n v="8"/>
    <n v="62417368"/>
    <n v="62417368"/>
    <n v="9660999"/>
    <n v="0"/>
  </r>
  <r>
    <x v="5"/>
    <n v="620"/>
    <n v="1"/>
    <n v="724"/>
    <s v="S2"/>
    <x v="191"/>
    <n v="8"/>
    <n v="65950084"/>
    <n v="65950084"/>
    <n v="530967136"/>
    <n v="0"/>
  </r>
  <r>
    <x v="5"/>
    <n v="620"/>
    <n v="1"/>
    <n v="724"/>
    <s v="S2"/>
    <x v="346"/>
    <n v="8"/>
    <n v="79807312"/>
    <n v="79807312"/>
    <n v="21430300"/>
    <n v="0"/>
  </r>
  <r>
    <x v="5"/>
    <n v="620"/>
    <n v="1"/>
    <n v="724"/>
    <s v="S2"/>
    <x v="701"/>
    <n v="8"/>
    <n v="92986064"/>
    <n v="92986064"/>
    <n v="4934936"/>
    <n v="0"/>
  </r>
  <r>
    <x v="5"/>
    <n v="620"/>
    <n v="1"/>
    <n v="724"/>
    <s v="S2"/>
    <x v="700"/>
    <n v="8"/>
    <n v="95836840"/>
    <n v="95836840"/>
    <n v="4145499"/>
    <n v="0"/>
  </r>
  <r>
    <x v="5"/>
    <n v="620"/>
    <n v="1"/>
    <n v="724"/>
    <s v="S2"/>
    <x v="99"/>
    <n v="8"/>
    <n v="97146904"/>
    <n v="97146904"/>
    <n v="46109668"/>
    <n v="0"/>
  </r>
  <r>
    <x v="5"/>
    <n v="620"/>
    <n v="1"/>
    <n v="724"/>
    <s v="S2"/>
    <x v="630"/>
    <n v="8"/>
    <n v="108606816"/>
    <n v="108606816"/>
    <n v="1742717"/>
    <n v="0"/>
  </r>
  <r>
    <x v="5"/>
    <n v="620"/>
    <n v="1"/>
    <n v="724"/>
    <s v="S2"/>
    <x v="674"/>
    <n v="8"/>
    <n v="122410720"/>
    <n v="122410720"/>
    <n v="944980"/>
    <n v="0"/>
  </r>
  <r>
    <x v="5"/>
    <n v="620"/>
    <n v="1"/>
    <n v="724"/>
    <s v="S2"/>
    <x v="695"/>
    <n v="8"/>
    <n v="193593744"/>
    <n v="193593744"/>
    <n v="63394072"/>
    <n v="0"/>
  </r>
  <r>
    <x v="5"/>
    <n v="620"/>
    <n v="1"/>
    <n v="724"/>
    <s v="S2"/>
    <x v="480"/>
    <n v="8"/>
    <n v="195107936"/>
    <n v="195107936"/>
    <n v="28244264"/>
    <n v="0"/>
  </r>
  <r>
    <x v="5"/>
    <n v="620"/>
    <n v="1"/>
    <n v="724"/>
    <s v="S2"/>
    <x v="706"/>
    <n v="8"/>
    <n v="268475136"/>
    <n v="268475136"/>
    <n v="21006512"/>
    <n v="0"/>
  </r>
  <r>
    <x v="6"/>
    <n v="620"/>
    <n v="1"/>
    <n v="724"/>
    <s v="S2"/>
    <x v="219"/>
    <n v="8"/>
    <n v="1"/>
    <n v="1"/>
    <n v="1230"/>
    <n v="0"/>
  </r>
  <r>
    <x v="6"/>
    <n v="620"/>
    <n v="1"/>
    <n v="724"/>
    <s v="S2"/>
    <x v="215"/>
    <n v="8"/>
    <n v="11"/>
    <n v="11"/>
    <n v="47849"/>
    <n v="0"/>
  </r>
  <r>
    <x v="6"/>
    <n v="620"/>
    <n v="1"/>
    <n v="724"/>
    <s v="S2"/>
    <x v="708"/>
    <n v="8"/>
    <n v="38"/>
    <n v="38"/>
    <n v="6010"/>
    <n v="0"/>
  </r>
  <r>
    <x v="6"/>
    <n v="620"/>
    <n v="1"/>
    <n v="724"/>
    <s v="S2"/>
    <x v="114"/>
    <n v="8"/>
    <n v="119"/>
    <n v="119"/>
    <n v="9959"/>
    <n v="0"/>
  </r>
  <r>
    <x v="6"/>
    <n v="620"/>
    <n v="1"/>
    <n v="724"/>
    <s v="S2"/>
    <x v="762"/>
    <n v="8"/>
    <n v="121"/>
    <n v="121"/>
    <n v="1474"/>
    <n v="0"/>
  </r>
  <r>
    <x v="6"/>
    <n v="620"/>
    <n v="1"/>
    <n v="724"/>
    <s v="S2"/>
    <x v="22"/>
    <n v="8"/>
    <n v="129"/>
    <n v="129"/>
    <n v="63296"/>
    <n v="0"/>
  </r>
  <r>
    <x v="6"/>
    <n v="620"/>
    <n v="1"/>
    <n v="724"/>
    <s v="S2"/>
    <x v="15"/>
    <n v="8"/>
    <n v="135"/>
    <n v="135"/>
    <n v="5123"/>
    <n v="0"/>
  </r>
  <r>
    <x v="6"/>
    <n v="620"/>
    <n v="1"/>
    <n v="724"/>
    <s v="S2"/>
    <x v="231"/>
    <n v="8"/>
    <n v="140"/>
    <n v="140"/>
    <n v="8084"/>
    <n v="0"/>
  </r>
  <r>
    <x v="6"/>
    <n v="620"/>
    <n v="1"/>
    <n v="724"/>
    <s v="S2"/>
    <x v="212"/>
    <n v="8"/>
    <n v="199"/>
    <n v="199"/>
    <n v="5757"/>
    <n v="0"/>
  </r>
  <r>
    <x v="6"/>
    <n v="620"/>
    <n v="1"/>
    <n v="724"/>
    <s v="S2"/>
    <x v="223"/>
    <n v="8"/>
    <n v="214"/>
    <n v="214"/>
    <n v="1914"/>
    <n v="0"/>
  </r>
  <r>
    <x v="6"/>
    <n v="620"/>
    <n v="1"/>
    <n v="724"/>
    <s v="S2"/>
    <x v="26"/>
    <n v="8"/>
    <n v="214"/>
    <n v="214"/>
    <n v="8399"/>
    <n v="0"/>
  </r>
  <r>
    <x v="6"/>
    <n v="620"/>
    <n v="1"/>
    <n v="724"/>
    <s v="S2"/>
    <x v="48"/>
    <n v="8"/>
    <n v="480"/>
    <n v="480"/>
    <n v="13782"/>
    <n v="0"/>
  </r>
  <r>
    <x v="6"/>
    <n v="620"/>
    <n v="1"/>
    <n v="724"/>
    <s v="S2"/>
    <x v="23"/>
    <n v="8"/>
    <n v="511"/>
    <n v="511"/>
    <n v="20827"/>
    <n v="0"/>
  </r>
  <r>
    <x v="6"/>
    <n v="620"/>
    <n v="1"/>
    <n v="724"/>
    <s v="S2"/>
    <x v="217"/>
    <n v="8"/>
    <n v="515"/>
    <n v="515"/>
    <n v="4942"/>
    <n v="0"/>
  </r>
  <r>
    <x v="6"/>
    <n v="620"/>
    <n v="1"/>
    <n v="724"/>
    <s v="S2"/>
    <x v="255"/>
    <n v="8"/>
    <n v="566"/>
    <n v="566"/>
    <n v="19591"/>
    <n v="0"/>
  </r>
  <r>
    <x v="6"/>
    <n v="620"/>
    <n v="1"/>
    <n v="724"/>
    <s v="S2"/>
    <x v="358"/>
    <n v="8"/>
    <n v="582"/>
    <n v="582"/>
    <n v="1627"/>
    <n v="0"/>
  </r>
  <r>
    <x v="6"/>
    <n v="620"/>
    <n v="1"/>
    <n v="724"/>
    <s v="S2"/>
    <x v="218"/>
    <n v="8"/>
    <n v="600"/>
    <n v="600"/>
    <n v="18984"/>
    <n v="0"/>
  </r>
  <r>
    <x v="6"/>
    <n v="620"/>
    <n v="1"/>
    <n v="724"/>
    <s v="S2"/>
    <x v="738"/>
    <n v="8"/>
    <n v="789"/>
    <n v="789"/>
    <n v="14966"/>
    <n v="0"/>
  </r>
  <r>
    <x v="6"/>
    <n v="620"/>
    <n v="1"/>
    <n v="724"/>
    <s v="S2"/>
    <x v="51"/>
    <n v="8"/>
    <n v="822"/>
    <n v="822"/>
    <n v="69530"/>
    <n v="0"/>
  </r>
  <r>
    <x v="6"/>
    <n v="620"/>
    <n v="1"/>
    <n v="724"/>
    <s v="S2"/>
    <x v="127"/>
    <n v="8"/>
    <n v="936"/>
    <n v="936"/>
    <n v="26544"/>
    <n v="0"/>
  </r>
  <r>
    <x v="6"/>
    <n v="620"/>
    <n v="1"/>
    <n v="724"/>
    <s v="S2"/>
    <x v="233"/>
    <n v="8"/>
    <n v="1000"/>
    <n v="1000"/>
    <n v="2036"/>
    <n v="0"/>
  </r>
  <r>
    <x v="6"/>
    <n v="620"/>
    <n v="1"/>
    <n v="724"/>
    <s v="S2"/>
    <x v="276"/>
    <n v="8"/>
    <n v="1000"/>
    <n v="1000"/>
    <n v="6686"/>
    <n v="0"/>
  </r>
  <r>
    <x v="6"/>
    <n v="620"/>
    <n v="1"/>
    <n v="724"/>
    <s v="S2"/>
    <x v="225"/>
    <n v="8"/>
    <n v="1155"/>
    <n v="1155"/>
    <n v="4432"/>
    <n v="0"/>
  </r>
  <r>
    <x v="6"/>
    <n v="620"/>
    <n v="1"/>
    <n v="724"/>
    <s v="S2"/>
    <x v="129"/>
    <n v="8"/>
    <n v="1187"/>
    <n v="1187"/>
    <n v="26309"/>
    <n v="0"/>
  </r>
  <r>
    <x v="6"/>
    <n v="620"/>
    <n v="1"/>
    <n v="724"/>
    <s v="S2"/>
    <x v="216"/>
    <n v="8"/>
    <n v="1312"/>
    <n v="1312"/>
    <n v="17257"/>
    <n v="0"/>
  </r>
  <r>
    <x v="6"/>
    <n v="620"/>
    <n v="1"/>
    <n v="724"/>
    <s v="S2"/>
    <x v="752"/>
    <n v="8"/>
    <n v="1375"/>
    <n v="1375"/>
    <n v="7644"/>
    <n v="0"/>
  </r>
  <r>
    <x v="6"/>
    <n v="620"/>
    <n v="1"/>
    <n v="724"/>
    <s v="S2"/>
    <x v="222"/>
    <n v="8"/>
    <n v="1477"/>
    <n v="1477"/>
    <n v="20867"/>
    <n v="0"/>
  </r>
  <r>
    <x v="6"/>
    <n v="620"/>
    <n v="1"/>
    <n v="724"/>
    <s v="S2"/>
    <x v="734"/>
    <n v="8"/>
    <n v="1562"/>
    <n v="1562"/>
    <n v="22163"/>
    <n v="0"/>
  </r>
  <r>
    <x v="6"/>
    <n v="620"/>
    <n v="1"/>
    <n v="724"/>
    <s v="S2"/>
    <x v="228"/>
    <n v="8"/>
    <n v="1883"/>
    <n v="1883"/>
    <n v="104603"/>
    <n v="0"/>
  </r>
  <r>
    <x v="6"/>
    <n v="620"/>
    <n v="1"/>
    <n v="724"/>
    <s v="S2"/>
    <x v="240"/>
    <n v="8"/>
    <n v="1943"/>
    <n v="1943"/>
    <n v="162086"/>
    <n v="0"/>
  </r>
  <r>
    <x v="6"/>
    <n v="620"/>
    <n v="1"/>
    <n v="724"/>
    <s v="S2"/>
    <x v="113"/>
    <n v="8"/>
    <n v="2062"/>
    <n v="2062"/>
    <n v="7372"/>
    <n v="0"/>
  </r>
  <r>
    <x v="6"/>
    <n v="620"/>
    <n v="1"/>
    <n v="724"/>
    <s v="S2"/>
    <x v="226"/>
    <n v="8"/>
    <n v="2585"/>
    <n v="2585"/>
    <n v="121163"/>
    <n v="0"/>
  </r>
  <r>
    <x v="6"/>
    <n v="620"/>
    <n v="1"/>
    <n v="724"/>
    <s v="S2"/>
    <x v="213"/>
    <n v="8"/>
    <n v="2625"/>
    <n v="2625"/>
    <n v="23134"/>
    <n v="0"/>
  </r>
  <r>
    <x v="6"/>
    <n v="620"/>
    <n v="1"/>
    <n v="724"/>
    <s v="S2"/>
    <x v="754"/>
    <n v="8"/>
    <n v="2687"/>
    <n v="2687"/>
    <n v="6316"/>
    <n v="0"/>
  </r>
  <r>
    <x v="6"/>
    <n v="620"/>
    <n v="1"/>
    <n v="724"/>
    <s v="S2"/>
    <x v="157"/>
    <n v="8"/>
    <n v="2750"/>
    <n v="2750"/>
    <n v="432510"/>
    <n v="0"/>
  </r>
  <r>
    <x v="6"/>
    <n v="620"/>
    <n v="1"/>
    <n v="724"/>
    <s v="S2"/>
    <x v="293"/>
    <n v="8"/>
    <n v="2808"/>
    <n v="2808"/>
    <n v="67802"/>
    <n v="0"/>
  </r>
  <r>
    <x v="6"/>
    <n v="620"/>
    <n v="1"/>
    <n v="724"/>
    <s v="S2"/>
    <x v="251"/>
    <n v="8"/>
    <n v="2875"/>
    <n v="2875"/>
    <n v="27301"/>
    <n v="0"/>
  </r>
  <r>
    <x v="6"/>
    <n v="620"/>
    <n v="1"/>
    <n v="724"/>
    <s v="S2"/>
    <x v="350"/>
    <n v="8"/>
    <n v="3022"/>
    <n v="3022"/>
    <n v="35358"/>
    <n v="0"/>
  </r>
  <r>
    <x v="6"/>
    <n v="620"/>
    <n v="1"/>
    <n v="724"/>
    <s v="S2"/>
    <x v="221"/>
    <n v="8"/>
    <n v="3062"/>
    <n v="3062"/>
    <n v="67620"/>
    <n v="0"/>
  </r>
  <r>
    <x v="6"/>
    <n v="620"/>
    <n v="1"/>
    <n v="724"/>
    <s v="S2"/>
    <x v="230"/>
    <n v="8"/>
    <n v="3250"/>
    <n v="3250"/>
    <n v="27841"/>
    <n v="0"/>
  </r>
  <r>
    <x v="6"/>
    <n v="620"/>
    <n v="1"/>
    <n v="724"/>
    <s v="S2"/>
    <x v="52"/>
    <n v="8"/>
    <n v="3335"/>
    <n v="3335"/>
    <n v="107105"/>
    <n v="0"/>
  </r>
  <r>
    <x v="6"/>
    <n v="620"/>
    <n v="1"/>
    <n v="724"/>
    <s v="S2"/>
    <x v="126"/>
    <n v="8"/>
    <n v="3389"/>
    <n v="3389"/>
    <n v="104791"/>
    <n v="0"/>
  </r>
  <r>
    <x v="6"/>
    <n v="620"/>
    <n v="1"/>
    <n v="724"/>
    <s v="S2"/>
    <x v="722"/>
    <n v="8"/>
    <n v="3457"/>
    <n v="3457"/>
    <n v="15086"/>
    <n v="0"/>
  </r>
  <r>
    <x v="6"/>
    <n v="620"/>
    <n v="1"/>
    <n v="724"/>
    <s v="S2"/>
    <x v="446"/>
    <n v="8"/>
    <n v="3625"/>
    <n v="3625"/>
    <n v="16577"/>
    <n v="0"/>
  </r>
  <r>
    <x v="6"/>
    <n v="620"/>
    <n v="1"/>
    <n v="724"/>
    <s v="S2"/>
    <x v="128"/>
    <n v="8"/>
    <n v="3791"/>
    <n v="3791"/>
    <n v="91254"/>
    <n v="0"/>
  </r>
  <r>
    <x v="6"/>
    <n v="620"/>
    <n v="1"/>
    <n v="724"/>
    <s v="S2"/>
    <x v="24"/>
    <n v="8"/>
    <n v="3926"/>
    <n v="3926"/>
    <n v="208401"/>
    <n v="0"/>
  </r>
  <r>
    <x v="6"/>
    <n v="620"/>
    <n v="1"/>
    <n v="724"/>
    <s v="S2"/>
    <x v="134"/>
    <n v="8"/>
    <n v="4187"/>
    <n v="4187"/>
    <n v="125043"/>
    <n v="0"/>
  </r>
  <r>
    <x v="6"/>
    <n v="620"/>
    <n v="1"/>
    <n v="724"/>
    <s v="S2"/>
    <x v="244"/>
    <n v="8"/>
    <n v="4561"/>
    <n v="4561"/>
    <n v="88213"/>
    <n v="0"/>
  </r>
  <r>
    <x v="6"/>
    <n v="620"/>
    <n v="1"/>
    <n v="724"/>
    <s v="S2"/>
    <x v="133"/>
    <n v="8"/>
    <n v="4729"/>
    <n v="4729"/>
    <n v="113636"/>
    <n v="0"/>
  </r>
  <r>
    <x v="6"/>
    <n v="620"/>
    <n v="1"/>
    <n v="724"/>
    <s v="S2"/>
    <x v="242"/>
    <n v="8"/>
    <n v="4843"/>
    <n v="4843"/>
    <n v="63289"/>
    <n v="0"/>
  </r>
  <r>
    <x v="6"/>
    <n v="620"/>
    <n v="1"/>
    <n v="724"/>
    <s v="S2"/>
    <x v="246"/>
    <n v="8"/>
    <n v="4996"/>
    <n v="4996"/>
    <n v="463735"/>
    <n v="0"/>
  </r>
  <r>
    <x v="6"/>
    <n v="620"/>
    <n v="1"/>
    <n v="724"/>
    <s v="S2"/>
    <x v="100"/>
    <n v="8"/>
    <n v="5562"/>
    <n v="5562"/>
    <n v="135303"/>
    <n v="0"/>
  </r>
  <r>
    <x v="6"/>
    <n v="620"/>
    <n v="1"/>
    <n v="724"/>
    <s v="S2"/>
    <x v="756"/>
    <n v="8"/>
    <n v="5625"/>
    <n v="5625"/>
    <n v="28997"/>
    <n v="0"/>
  </r>
  <r>
    <x v="6"/>
    <n v="620"/>
    <n v="1"/>
    <n v="724"/>
    <s v="S2"/>
    <x v="120"/>
    <n v="8"/>
    <n v="5699"/>
    <n v="5699"/>
    <n v="189121"/>
    <n v="0"/>
  </r>
  <r>
    <x v="6"/>
    <n v="620"/>
    <n v="1"/>
    <n v="724"/>
    <s v="S2"/>
    <x v="45"/>
    <n v="8"/>
    <n v="6076"/>
    <n v="6076"/>
    <n v="43261576"/>
    <n v="0"/>
  </r>
  <r>
    <x v="6"/>
    <n v="620"/>
    <n v="1"/>
    <n v="724"/>
    <s v="S2"/>
    <x v="732"/>
    <n v="8"/>
    <n v="6687"/>
    <n v="6687"/>
    <n v="13431"/>
    <n v="0"/>
  </r>
  <r>
    <x v="6"/>
    <n v="620"/>
    <n v="1"/>
    <n v="724"/>
    <s v="S2"/>
    <x v="18"/>
    <n v="8"/>
    <n v="6750"/>
    <n v="6750"/>
    <n v="77817"/>
    <n v="0"/>
  </r>
  <r>
    <x v="6"/>
    <n v="620"/>
    <n v="1"/>
    <n v="724"/>
    <s v="S2"/>
    <x v="394"/>
    <n v="8"/>
    <n v="6921"/>
    <n v="6921"/>
    <n v="82802"/>
    <n v="0"/>
  </r>
  <r>
    <x v="6"/>
    <n v="620"/>
    <n v="1"/>
    <n v="724"/>
    <s v="S2"/>
    <x v="713"/>
    <n v="8"/>
    <n v="6937"/>
    <n v="6937"/>
    <n v="22955"/>
    <n v="0"/>
  </r>
  <r>
    <x v="6"/>
    <n v="620"/>
    <n v="1"/>
    <n v="724"/>
    <s v="S2"/>
    <x v="360"/>
    <n v="8"/>
    <n v="7312"/>
    <n v="7312"/>
    <n v="7298"/>
    <n v="0"/>
  </r>
  <r>
    <x v="6"/>
    <n v="620"/>
    <n v="1"/>
    <n v="724"/>
    <s v="S2"/>
    <x v="269"/>
    <n v="8"/>
    <n v="7328"/>
    <n v="7328"/>
    <n v="266961"/>
    <n v="0"/>
  </r>
  <r>
    <x v="6"/>
    <n v="620"/>
    <n v="1"/>
    <n v="724"/>
    <s v="S2"/>
    <x v="170"/>
    <n v="8"/>
    <n v="7375"/>
    <n v="7375"/>
    <n v="17763"/>
    <n v="0"/>
  </r>
  <r>
    <x v="6"/>
    <n v="620"/>
    <n v="1"/>
    <n v="724"/>
    <s v="S2"/>
    <x v="279"/>
    <n v="8"/>
    <n v="7386"/>
    <n v="7386"/>
    <n v="1419020"/>
    <n v="0"/>
  </r>
  <r>
    <x v="6"/>
    <n v="620"/>
    <n v="1"/>
    <n v="724"/>
    <s v="S2"/>
    <x v="245"/>
    <n v="8"/>
    <n v="7631"/>
    <n v="7631"/>
    <n v="34836"/>
    <n v="0"/>
  </r>
  <r>
    <x v="6"/>
    <n v="620"/>
    <n v="1"/>
    <n v="724"/>
    <s v="S2"/>
    <x v="5"/>
    <n v="8"/>
    <n v="7901"/>
    <n v="7901"/>
    <n v="355930"/>
    <n v="0"/>
  </r>
  <r>
    <x v="6"/>
    <n v="620"/>
    <n v="1"/>
    <n v="724"/>
    <s v="S2"/>
    <x v="138"/>
    <n v="8"/>
    <n v="8487"/>
    <n v="8487"/>
    <n v="149216"/>
    <n v="0"/>
  </r>
  <r>
    <x v="6"/>
    <n v="620"/>
    <n v="1"/>
    <n v="724"/>
    <s v="S2"/>
    <x v="755"/>
    <n v="8"/>
    <n v="8625"/>
    <n v="8625"/>
    <n v="59798"/>
    <n v="0"/>
  </r>
  <r>
    <x v="6"/>
    <n v="620"/>
    <n v="1"/>
    <n v="724"/>
    <s v="S2"/>
    <x v="130"/>
    <n v="8"/>
    <n v="9125"/>
    <n v="9125"/>
    <n v="218940"/>
    <n v="0"/>
  </r>
  <r>
    <x v="6"/>
    <n v="620"/>
    <n v="1"/>
    <n v="724"/>
    <s v="S2"/>
    <x v="239"/>
    <n v="8"/>
    <n v="9359"/>
    <n v="9359"/>
    <n v="79052"/>
    <n v="0"/>
  </r>
  <r>
    <x v="6"/>
    <n v="620"/>
    <n v="1"/>
    <n v="724"/>
    <s v="S2"/>
    <x v="58"/>
    <n v="8"/>
    <n v="9812"/>
    <n v="9812"/>
    <n v="197541"/>
    <n v="0"/>
  </r>
  <r>
    <x v="6"/>
    <n v="620"/>
    <n v="1"/>
    <n v="724"/>
    <s v="S2"/>
    <x v="709"/>
    <n v="8"/>
    <n v="9925"/>
    <n v="9925"/>
    <n v="340775"/>
    <n v="0"/>
  </r>
  <r>
    <x v="6"/>
    <n v="620"/>
    <n v="1"/>
    <n v="724"/>
    <s v="S2"/>
    <x v="260"/>
    <n v="8"/>
    <n v="9993"/>
    <n v="9993"/>
    <n v="483005"/>
    <n v="0"/>
  </r>
  <r>
    <x v="6"/>
    <n v="620"/>
    <n v="1"/>
    <n v="724"/>
    <s v="S2"/>
    <x v="156"/>
    <n v="8"/>
    <n v="10125"/>
    <n v="10125"/>
    <n v="1951234"/>
    <n v="0"/>
  </r>
  <r>
    <x v="6"/>
    <n v="620"/>
    <n v="1"/>
    <n v="724"/>
    <s v="S2"/>
    <x v="298"/>
    <n v="8"/>
    <n v="10136"/>
    <n v="10136"/>
    <n v="35089"/>
    <n v="0"/>
  </r>
  <r>
    <x v="6"/>
    <n v="620"/>
    <n v="1"/>
    <n v="724"/>
    <s v="S2"/>
    <x v="53"/>
    <n v="8"/>
    <n v="10207"/>
    <n v="10207"/>
    <n v="3597738"/>
    <n v="0"/>
  </r>
  <r>
    <x v="6"/>
    <n v="620"/>
    <n v="1"/>
    <n v="724"/>
    <s v="S2"/>
    <x v="308"/>
    <n v="8"/>
    <n v="10375"/>
    <n v="10375"/>
    <n v="113780"/>
    <n v="0"/>
  </r>
  <r>
    <x v="6"/>
    <n v="620"/>
    <n v="1"/>
    <n v="724"/>
    <s v="S2"/>
    <x v="326"/>
    <n v="8"/>
    <n v="11096"/>
    <n v="11096"/>
    <n v="108456"/>
    <n v="0"/>
  </r>
  <r>
    <x v="6"/>
    <n v="620"/>
    <n v="1"/>
    <n v="724"/>
    <s v="S2"/>
    <x v="289"/>
    <n v="8"/>
    <n v="11437"/>
    <n v="11437"/>
    <n v="95446"/>
    <n v="0"/>
  </r>
  <r>
    <x v="6"/>
    <n v="620"/>
    <n v="1"/>
    <n v="724"/>
    <s v="S2"/>
    <x v="252"/>
    <n v="8"/>
    <n v="11847"/>
    <n v="11847"/>
    <n v="3058167"/>
    <n v="0"/>
  </r>
  <r>
    <x v="6"/>
    <n v="620"/>
    <n v="1"/>
    <n v="724"/>
    <s v="S2"/>
    <x v="302"/>
    <n v="8"/>
    <n v="12437"/>
    <n v="12437"/>
    <n v="25529"/>
    <n v="0"/>
  </r>
  <r>
    <x v="6"/>
    <n v="620"/>
    <n v="1"/>
    <n v="724"/>
    <s v="S2"/>
    <x v="193"/>
    <n v="8"/>
    <n v="13062"/>
    <n v="13062"/>
    <n v="214160"/>
    <n v="0"/>
  </r>
  <r>
    <x v="6"/>
    <n v="620"/>
    <n v="1"/>
    <n v="724"/>
    <s v="S2"/>
    <x v="124"/>
    <n v="8"/>
    <n v="13437"/>
    <n v="13437"/>
    <n v="185903"/>
    <n v="0"/>
  </r>
  <r>
    <x v="6"/>
    <n v="620"/>
    <n v="1"/>
    <n v="724"/>
    <s v="S2"/>
    <x v="311"/>
    <n v="8"/>
    <n v="13875"/>
    <n v="13875"/>
    <n v="103372"/>
    <n v="0"/>
  </r>
  <r>
    <x v="6"/>
    <n v="620"/>
    <n v="1"/>
    <n v="724"/>
    <s v="S2"/>
    <x v="135"/>
    <n v="8"/>
    <n v="14375"/>
    <n v="14375"/>
    <n v="197520"/>
    <n v="0"/>
  </r>
  <r>
    <x v="6"/>
    <n v="620"/>
    <n v="1"/>
    <n v="724"/>
    <s v="S2"/>
    <x v="257"/>
    <n v="8"/>
    <n v="14687"/>
    <n v="14687"/>
    <n v="197387"/>
    <n v="0"/>
  </r>
  <r>
    <x v="6"/>
    <n v="620"/>
    <n v="1"/>
    <n v="724"/>
    <s v="S2"/>
    <x v="54"/>
    <n v="8"/>
    <n v="14808"/>
    <n v="14808"/>
    <n v="431595"/>
    <n v="0"/>
  </r>
  <r>
    <x v="6"/>
    <n v="620"/>
    <n v="1"/>
    <n v="724"/>
    <s v="S2"/>
    <x v="141"/>
    <n v="8"/>
    <n v="15593"/>
    <n v="15593"/>
    <n v="840458"/>
    <n v="0"/>
  </r>
  <r>
    <x v="6"/>
    <n v="620"/>
    <n v="1"/>
    <n v="724"/>
    <s v="S2"/>
    <x v="146"/>
    <n v="8"/>
    <n v="15750"/>
    <n v="15750"/>
    <n v="2932625"/>
    <n v="0"/>
  </r>
  <r>
    <x v="6"/>
    <n v="620"/>
    <n v="1"/>
    <n v="724"/>
    <s v="S2"/>
    <x v="328"/>
    <n v="8"/>
    <n v="16558"/>
    <n v="16558"/>
    <n v="180563"/>
    <n v="0"/>
  </r>
  <r>
    <x v="6"/>
    <n v="620"/>
    <n v="1"/>
    <n v="724"/>
    <s v="S2"/>
    <x v="119"/>
    <n v="8"/>
    <n v="16620"/>
    <n v="16620"/>
    <n v="668179"/>
    <n v="0"/>
  </r>
  <r>
    <x v="6"/>
    <n v="620"/>
    <n v="1"/>
    <n v="724"/>
    <s v="S2"/>
    <x v="264"/>
    <n v="8"/>
    <n v="16686"/>
    <n v="16686"/>
    <n v="56783"/>
    <n v="0"/>
  </r>
  <r>
    <x v="6"/>
    <n v="620"/>
    <n v="1"/>
    <n v="724"/>
    <s v="S2"/>
    <x v="123"/>
    <n v="8"/>
    <n v="17463"/>
    <n v="17463"/>
    <n v="1676157"/>
    <n v="0"/>
  </r>
  <r>
    <x v="6"/>
    <n v="620"/>
    <n v="1"/>
    <n v="724"/>
    <s v="S2"/>
    <x v="253"/>
    <n v="8"/>
    <n v="17729"/>
    <n v="17729"/>
    <n v="2041703"/>
    <n v="0"/>
  </r>
  <r>
    <x v="6"/>
    <n v="620"/>
    <n v="1"/>
    <n v="724"/>
    <s v="S2"/>
    <x v="432"/>
    <n v="8"/>
    <n v="18179"/>
    <n v="18179"/>
    <n v="131911"/>
    <n v="0"/>
  </r>
  <r>
    <x v="6"/>
    <n v="620"/>
    <n v="1"/>
    <n v="724"/>
    <s v="S2"/>
    <x v="272"/>
    <n v="8"/>
    <n v="18515"/>
    <n v="18515"/>
    <n v="1187616"/>
    <n v="0"/>
  </r>
  <r>
    <x v="6"/>
    <n v="620"/>
    <n v="1"/>
    <n v="724"/>
    <s v="S2"/>
    <x v="687"/>
    <n v="8"/>
    <n v="18601"/>
    <n v="18601"/>
    <n v="6797"/>
    <n v="0"/>
  </r>
  <r>
    <x v="6"/>
    <n v="620"/>
    <n v="1"/>
    <n v="724"/>
    <s v="S2"/>
    <x v="254"/>
    <n v="8"/>
    <n v="18753"/>
    <n v="18753"/>
    <n v="710486"/>
    <n v="0"/>
  </r>
  <r>
    <x v="6"/>
    <n v="620"/>
    <n v="1"/>
    <n v="724"/>
    <s v="S2"/>
    <x v="72"/>
    <n v="8"/>
    <n v="19442"/>
    <n v="19442"/>
    <n v="460452"/>
    <n v="0"/>
  </r>
  <r>
    <x v="6"/>
    <n v="620"/>
    <n v="1"/>
    <n v="724"/>
    <s v="S2"/>
    <x v="343"/>
    <n v="8"/>
    <n v="19729"/>
    <n v="19729"/>
    <n v="611588"/>
    <n v="0"/>
  </r>
  <r>
    <x v="6"/>
    <n v="620"/>
    <n v="1"/>
    <n v="724"/>
    <s v="S2"/>
    <x v="29"/>
    <n v="8"/>
    <n v="20174"/>
    <n v="20174"/>
    <n v="1606655"/>
    <n v="0"/>
  </r>
  <r>
    <x v="6"/>
    <n v="620"/>
    <n v="1"/>
    <n v="724"/>
    <s v="S2"/>
    <x v="324"/>
    <n v="8"/>
    <n v="20812"/>
    <n v="20812"/>
    <n v="442522"/>
    <n v="0"/>
  </r>
  <r>
    <x v="6"/>
    <n v="620"/>
    <n v="1"/>
    <n v="724"/>
    <s v="S2"/>
    <x v="107"/>
    <n v="8"/>
    <n v="21054"/>
    <n v="21054"/>
    <n v="386579"/>
    <n v="0"/>
  </r>
  <r>
    <x v="6"/>
    <n v="620"/>
    <n v="1"/>
    <n v="724"/>
    <s v="S2"/>
    <x v="235"/>
    <n v="8"/>
    <n v="21303"/>
    <n v="21303"/>
    <n v="21347"/>
    <n v="0"/>
  </r>
  <r>
    <x v="6"/>
    <n v="620"/>
    <n v="1"/>
    <n v="724"/>
    <s v="S2"/>
    <x v="725"/>
    <n v="8"/>
    <n v="21777"/>
    <n v="21777"/>
    <n v="156395"/>
    <n v="0"/>
  </r>
  <r>
    <x v="6"/>
    <n v="620"/>
    <n v="1"/>
    <n v="724"/>
    <s v="S2"/>
    <x v="310"/>
    <n v="8"/>
    <n v="22032"/>
    <n v="22032"/>
    <n v="619396"/>
    <n v="0"/>
  </r>
  <r>
    <x v="6"/>
    <n v="620"/>
    <n v="1"/>
    <n v="724"/>
    <s v="S2"/>
    <x v="237"/>
    <n v="8"/>
    <n v="23249"/>
    <n v="23249"/>
    <n v="1008361"/>
    <n v="0"/>
  </r>
  <r>
    <x v="6"/>
    <n v="620"/>
    <n v="1"/>
    <n v="724"/>
    <s v="S2"/>
    <x v="339"/>
    <n v="8"/>
    <n v="23625"/>
    <n v="23625"/>
    <n v="58148"/>
    <n v="0"/>
  </r>
  <r>
    <x v="6"/>
    <n v="620"/>
    <n v="1"/>
    <n v="724"/>
    <s v="S2"/>
    <x v="131"/>
    <n v="8"/>
    <n v="24319"/>
    <n v="24319"/>
    <n v="801830"/>
    <n v="0"/>
  </r>
  <r>
    <x v="6"/>
    <n v="620"/>
    <n v="1"/>
    <n v="724"/>
    <s v="S2"/>
    <x v="757"/>
    <n v="8"/>
    <n v="24519"/>
    <n v="24519"/>
    <n v="11760"/>
    <n v="0"/>
  </r>
  <r>
    <x v="6"/>
    <n v="620"/>
    <n v="1"/>
    <n v="724"/>
    <s v="S2"/>
    <x v="56"/>
    <n v="8"/>
    <n v="24990"/>
    <n v="24990"/>
    <n v="1639904"/>
    <n v="0"/>
  </r>
  <r>
    <x v="6"/>
    <n v="620"/>
    <n v="1"/>
    <n v="724"/>
    <s v="S2"/>
    <x v="720"/>
    <n v="8"/>
    <n v="25000"/>
    <n v="25000"/>
    <n v="6785"/>
    <n v="0"/>
  </r>
  <r>
    <x v="6"/>
    <n v="620"/>
    <n v="1"/>
    <n v="724"/>
    <s v="S2"/>
    <x v="488"/>
    <n v="8"/>
    <n v="25050"/>
    <n v="25050"/>
    <n v="25486"/>
    <n v="0"/>
  </r>
  <r>
    <x v="6"/>
    <n v="620"/>
    <n v="1"/>
    <n v="724"/>
    <s v="S2"/>
    <x v="750"/>
    <n v="8"/>
    <n v="25218"/>
    <n v="25218"/>
    <n v="6684"/>
    <n v="0"/>
  </r>
  <r>
    <x v="6"/>
    <n v="620"/>
    <n v="1"/>
    <n v="724"/>
    <s v="S2"/>
    <x v="243"/>
    <n v="8"/>
    <n v="25296"/>
    <n v="25296"/>
    <n v="73375"/>
    <n v="0"/>
  </r>
  <r>
    <x v="6"/>
    <n v="620"/>
    <n v="1"/>
    <n v="724"/>
    <s v="S2"/>
    <x v="721"/>
    <n v="8"/>
    <n v="25445"/>
    <n v="25445"/>
    <n v="6052"/>
    <n v="0"/>
  </r>
  <r>
    <x v="6"/>
    <n v="620"/>
    <n v="1"/>
    <n v="724"/>
    <s v="S2"/>
    <x v="258"/>
    <n v="8"/>
    <n v="25859"/>
    <n v="25859"/>
    <n v="380405"/>
    <n v="0"/>
  </r>
  <r>
    <x v="6"/>
    <n v="620"/>
    <n v="1"/>
    <n v="724"/>
    <s v="S2"/>
    <x v="64"/>
    <n v="8"/>
    <n v="26147"/>
    <n v="26147"/>
    <n v="119780"/>
    <n v="0"/>
  </r>
  <r>
    <x v="6"/>
    <n v="620"/>
    <n v="1"/>
    <n v="724"/>
    <s v="S2"/>
    <x v="148"/>
    <n v="8"/>
    <n v="26710"/>
    <n v="26710"/>
    <n v="308167"/>
    <n v="0"/>
  </r>
  <r>
    <x v="6"/>
    <n v="620"/>
    <n v="1"/>
    <n v="724"/>
    <s v="S2"/>
    <x v="348"/>
    <n v="8"/>
    <n v="27921"/>
    <n v="27921"/>
    <n v="100227"/>
    <n v="0"/>
  </r>
  <r>
    <x v="6"/>
    <n v="620"/>
    <n v="1"/>
    <n v="724"/>
    <s v="S2"/>
    <x v="356"/>
    <n v="8"/>
    <n v="28122"/>
    <n v="28122"/>
    <n v="537710"/>
    <n v="0"/>
  </r>
  <r>
    <x v="6"/>
    <n v="620"/>
    <n v="1"/>
    <n v="724"/>
    <s v="S2"/>
    <x v="296"/>
    <n v="8"/>
    <n v="28198"/>
    <n v="28198"/>
    <n v="263235"/>
    <n v="0"/>
  </r>
  <r>
    <x v="6"/>
    <n v="620"/>
    <n v="1"/>
    <n v="724"/>
    <s v="S2"/>
    <x v="532"/>
    <n v="8"/>
    <n v="28312"/>
    <n v="28312"/>
    <n v="24124"/>
    <n v="0"/>
  </r>
  <r>
    <x v="6"/>
    <n v="620"/>
    <n v="1"/>
    <n v="724"/>
    <s v="S2"/>
    <x v="203"/>
    <n v="8"/>
    <n v="29924"/>
    <n v="29924"/>
    <n v="7134919"/>
    <n v="0"/>
  </r>
  <r>
    <x v="6"/>
    <n v="620"/>
    <n v="1"/>
    <n v="724"/>
    <s v="S2"/>
    <x v="393"/>
    <n v="8"/>
    <n v="30176"/>
    <n v="30176"/>
    <n v="161152"/>
    <n v="0"/>
  </r>
  <r>
    <x v="6"/>
    <n v="620"/>
    <n v="1"/>
    <n v="724"/>
    <s v="S2"/>
    <x v="268"/>
    <n v="8"/>
    <n v="30238"/>
    <n v="30238"/>
    <n v="218093"/>
    <n v="0"/>
  </r>
  <r>
    <x v="6"/>
    <n v="620"/>
    <n v="1"/>
    <n v="724"/>
    <s v="S2"/>
    <x v="275"/>
    <n v="8"/>
    <n v="30453"/>
    <n v="30453"/>
    <n v="597991"/>
    <n v="0"/>
  </r>
  <r>
    <x v="6"/>
    <n v="620"/>
    <n v="1"/>
    <n v="724"/>
    <s v="S2"/>
    <x v="282"/>
    <n v="8"/>
    <n v="31788"/>
    <n v="31788"/>
    <n v="44424"/>
    <n v="0"/>
  </r>
  <r>
    <x v="6"/>
    <n v="620"/>
    <n v="1"/>
    <n v="724"/>
    <s v="S2"/>
    <x v="31"/>
    <n v="8"/>
    <n v="32009"/>
    <n v="32009"/>
    <n v="1502328"/>
    <n v="0"/>
  </r>
  <r>
    <x v="6"/>
    <n v="620"/>
    <n v="1"/>
    <n v="724"/>
    <s v="S2"/>
    <x v="419"/>
    <n v="8"/>
    <n v="32757"/>
    <n v="32757"/>
    <n v="421246"/>
    <n v="0"/>
  </r>
  <r>
    <x v="6"/>
    <n v="620"/>
    <n v="1"/>
    <n v="724"/>
    <s v="S2"/>
    <x v="33"/>
    <n v="8"/>
    <n v="33326"/>
    <n v="33326"/>
    <n v="4131524"/>
    <n v="0"/>
  </r>
  <r>
    <x v="6"/>
    <n v="620"/>
    <n v="1"/>
    <n v="724"/>
    <s v="S2"/>
    <x v="152"/>
    <n v="8"/>
    <n v="33878"/>
    <n v="33878"/>
    <n v="240734"/>
    <n v="0"/>
  </r>
  <r>
    <x v="6"/>
    <n v="620"/>
    <n v="1"/>
    <n v="724"/>
    <s v="S2"/>
    <x v="132"/>
    <n v="8"/>
    <n v="34096"/>
    <n v="34096"/>
    <n v="1284600"/>
    <n v="0"/>
  </r>
  <r>
    <x v="6"/>
    <n v="620"/>
    <n v="1"/>
    <n v="724"/>
    <s v="S2"/>
    <x v="163"/>
    <n v="8"/>
    <n v="34578"/>
    <n v="34578"/>
    <n v="207247"/>
    <n v="0"/>
  </r>
  <r>
    <x v="6"/>
    <n v="620"/>
    <n v="1"/>
    <n v="724"/>
    <s v="S2"/>
    <x v="710"/>
    <n v="8"/>
    <n v="34605"/>
    <n v="34605"/>
    <n v="109911"/>
    <n v="0"/>
  </r>
  <r>
    <x v="6"/>
    <n v="620"/>
    <n v="1"/>
    <n v="724"/>
    <s v="S2"/>
    <x v="140"/>
    <n v="8"/>
    <n v="35870"/>
    <n v="35870"/>
    <n v="12752677"/>
    <n v="0"/>
  </r>
  <r>
    <x v="6"/>
    <n v="620"/>
    <n v="1"/>
    <n v="724"/>
    <s v="S2"/>
    <x v="277"/>
    <n v="8"/>
    <n v="36738"/>
    <n v="36738"/>
    <n v="377372"/>
    <n v="0"/>
  </r>
  <r>
    <x v="6"/>
    <n v="620"/>
    <n v="1"/>
    <n v="724"/>
    <s v="S2"/>
    <x v="318"/>
    <n v="8"/>
    <n v="36847"/>
    <n v="36847"/>
    <n v="682054"/>
    <n v="0"/>
  </r>
  <r>
    <x v="6"/>
    <n v="620"/>
    <n v="1"/>
    <n v="724"/>
    <s v="S2"/>
    <x v="144"/>
    <n v="8"/>
    <n v="36876"/>
    <n v="36876"/>
    <n v="1936418"/>
    <n v="0"/>
  </r>
  <r>
    <x v="6"/>
    <n v="620"/>
    <n v="1"/>
    <n v="724"/>
    <s v="S2"/>
    <x v="142"/>
    <n v="8"/>
    <n v="37025"/>
    <n v="37025"/>
    <n v="1659973"/>
    <n v="0"/>
  </r>
  <r>
    <x v="6"/>
    <n v="620"/>
    <n v="1"/>
    <n v="724"/>
    <s v="S2"/>
    <x v="378"/>
    <n v="8"/>
    <n v="37468"/>
    <n v="37468"/>
    <n v="68567"/>
    <n v="0"/>
  </r>
  <r>
    <x v="6"/>
    <n v="620"/>
    <n v="1"/>
    <n v="724"/>
    <s v="S2"/>
    <x v="101"/>
    <n v="8"/>
    <n v="40347"/>
    <n v="40347"/>
    <n v="1311119"/>
    <n v="0"/>
  </r>
  <r>
    <x v="6"/>
    <n v="620"/>
    <n v="1"/>
    <n v="724"/>
    <s v="S2"/>
    <x v="745"/>
    <n v="8"/>
    <n v="40578"/>
    <n v="40578"/>
    <n v="15351"/>
    <n v="0"/>
  </r>
  <r>
    <x v="6"/>
    <n v="620"/>
    <n v="1"/>
    <n v="724"/>
    <s v="S2"/>
    <x v="168"/>
    <n v="8"/>
    <n v="41193"/>
    <n v="41193"/>
    <n v="960500"/>
    <n v="0"/>
  </r>
  <r>
    <x v="6"/>
    <n v="620"/>
    <n v="1"/>
    <n v="724"/>
    <s v="S2"/>
    <x v="262"/>
    <n v="8"/>
    <n v="41433"/>
    <n v="41433"/>
    <n v="759595"/>
    <n v="0"/>
  </r>
  <r>
    <x v="6"/>
    <n v="620"/>
    <n v="1"/>
    <n v="724"/>
    <s v="S2"/>
    <x v="329"/>
    <n v="8"/>
    <n v="42562"/>
    <n v="42562"/>
    <n v="902551"/>
    <n v="0"/>
  </r>
  <r>
    <x v="6"/>
    <n v="620"/>
    <n v="1"/>
    <n v="724"/>
    <s v="S2"/>
    <x v="433"/>
    <n v="8"/>
    <n v="42999"/>
    <n v="42999"/>
    <n v="2502095"/>
    <n v="0"/>
  </r>
  <r>
    <x v="6"/>
    <n v="620"/>
    <n v="1"/>
    <n v="724"/>
    <s v="S2"/>
    <x v="44"/>
    <n v="8"/>
    <n v="43357"/>
    <n v="43357"/>
    <n v="2533199"/>
    <n v="0"/>
  </r>
  <r>
    <x v="6"/>
    <n v="620"/>
    <n v="1"/>
    <n v="724"/>
    <s v="S2"/>
    <x v="743"/>
    <n v="8"/>
    <n v="43585"/>
    <n v="43585"/>
    <n v="121623"/>
    <n v="0"/>
  </r>
  <r>
    <x v="6"/>
    <n v="620"/>
    <n v="1"/>
    <n v="724"/>
    <s v="S2"/>
    <x v="323"/>
    <n v="8"/>
    <n v="44027"/>
    <n v="44027"/>
    <n v="467193"/>
    <n v="0"/>
  </r>
  <r>
    <x v="6"/>
    <n v="620"/>
    <n v="1"/>
    <n v="724"/>
    <s v="S2"/>
    <x v="73"/>
    <n v="8"/>
    <n v="44964"/>
    <n v="44964"/>
    <n v="348815"/>
    <n v="0"/>
  </r>
  <r>
    <x v="6"/>
    <n v="620"/>
    <n v="1"/>
    <n v="724"/>
    <s v="S2"/>
    <x v="67"/>
    <n v="8"/>
    <n v="46463"/>
    <n v="46463"/>
    <n v="539632"/>
    <n v="0"/>
  </r>
  <r>
    <x v="6"/>
    <n v="620"/>
    <n v="1"/>
    <n v="724"/>
    <s v="S2"/>
    <x v="274"/>
    <n v="8"/>
    <n v="47397"/>
    <n v="47397"/>
    <n v="346423"/>
    <n v="0"/>
  </r>
  <r>
    <x v="6"/>
    <n v="620"/>
    <n v="1"/>
    <n v="724"/>
    <s v="S2"/>
    <x v="317"/>
    <n v="8"/>
    <n v="47596"/>
    <n v="47596"/>
    <n v="1443267"/>
    <n v="0"/>
  </r>
  <r>
    <x v="6"/>
    <n v="620"/>
    <n v="1"/>
    <n v="724"/>
    <s v="S2"/>
    <x v="172"/>
    <n v="8"/>
    <n v="47632"/>
    <n v="47632"/>
    <n v="5699349"/>
    <n v="0"/>
  </r>
  <r>
    <x v="6"/>
    <n v="620"/>
    <n v="1"/>
    <n v="724"/>
    <s v="S2"/>
    <x v="284"/>
    <n v="8"/>
    <n v="48283"/>
    <n v="48283"/>
    <n v="1486747"/>
    <n v="0"/>
  </r>
  <r>
    <x v="6"/>
    <n v="620"/>
    <n v="1"/>
    <n v="724"/>
    <s v="S2"/>
    <x v="366"/>
    <n v="8"/>
    <n v="51804"/>
    <n v="51804"/>
    <n v="1332152"/>
    <n v="0"/>
  </r>
  <r>
    <x v="6"/>
    <n v="620"/>
    <n v="1"/>
    <n v="724"/>
    <s v="S2"/>
    <x v="59"/>
    <n v="8"/>
    <n v="53176"/>
    <n v="53176"/>
    <n v="3930676"/>
    <n v="0"/>
  </r>
  <r>
    <x v="6"/>
    <n v="620"/>
    <n v="1"/>
    <n v="724"/>
    <s v="S2"/>
    <x v="250"/>
    <n v="8"/>
    <n v="55605"/>
    <n v="55605"/>
    <n v="743291"/>
    <n v="0"/>
  </r>
  <r>
    <x v="6"/>
    <n v="620"/>
    <n v="1"/>
    <n v="724"/>
    <s v="S2"/>
    <x v="739"/>
    <n v="8"/>
    <n v="56429"/>
    <n v="56429"/>
    <n v="69977"/>
    <n v="0"/>
  </r>
  <r>
    <x v="6"/>
    <n v="620"/>
    <n v="1"/>
    <n v="724"/>
    <s v="S2"/>
    <x v="265"/>
    <n v="8"/>
    <n v="57097"/>
    <n v="57097"/>
    <n v="513779"/>
    <n v="0"/>
  </r>
  <r>
    <x v="6"/>
    <n v="620"/>
    <n v="1"/>
    <n v="724"/>
    <s v="S2"/>
    <x v="68"/>
    <n v="8"/>
    <n v="57733"/>
    <n v="57733"/>
    <n v="1849229"/>
    <n v="0"/>
  </r>
  <r>
    <x v="6"/>
    <n v="620"/>
    <n v="1"/>
    <n v="724"/>
    <s v="S2"/>
    <x v="42"/>
    <n v="8"/>
    <n v="57928"/>
    <n v="57928"/>
    <n v="634974"/>
    <n v="0"/>
  </r>
  <r>
    <x v="6"/>
    <n v="620"/>
    <n v="1"/>
    <n v="724"/>
    <s v="S2"/>
    <x v="367"/>
    <n v="8"/>
    <n v="59300"/>
    <n v="59300"/>
    <n v="58680"/>
    <n v="0"/>
  </r>
  <r>
    <x v="6"/>
    <n v="620"/>
    <n v="1"/>
    <n v="724"/>
    <s v="S2"/>
    <x v="27"/>
    <n v="8"/>
    <n v="59717"/>
    <n v="59717"/>
    <n v="293702"/>
    <n v="0"/>
  </r>
  <r>
    <x v="6"/>
    <n v="620"/>
    <n v="1"/>
    <n v="724"/>
    <s v="S2"/>
    <x v="319"/>
    <n v="8"/>
    <n v="59901"/>
    <n v="59901"/>
    <n v="3200096"/>
    <n v="0"/>
  </r>
  <r>
    <x v="6"/>
    <n v="620"/>
    <n v="1"/>
    <n v="724"/>
    <s v="S2"/>
    <x v="139"/>
    <n v="8"/>
    <n v="60381"/>
    <n v="60381"/>
    <n v="2474777"/>
    <n v="0"/>
  </r>
  <r>
    <x v="6"/>
    <n v="620"/>
    <n v="1"/>
    <n v="724"/>
    <s v="S2"/>
    <x v="116"/>
    <n v="8"/>
    <n v="60436"/>
    <n v="60436"/>
    <n v="151359"/>
    <n v="0"/>
  </r>
  <r>
    <x v="6"/>
    <n v="620"/>
    <n v="1"/>
    <n v="724"/>
    <s v="S2"/>
    <x v="63"/>
    <n v="8"/>
    <n v="60969"/>
    <n v="60969"/>
    <n v="2028615"/>
    <n v="0"/>
  </r>
  <r>
    <x v="6"/>
    <n v="620"/>
    <n v="1"/>
    <n v="724"/>
    <s v="S2"/>
    <x v="143"/>
    <n v="8"/>
    <n v="64358"/>
    <n v="64358"/>
    <n v="920774"/>
    <n v="0"/>
  </r>
  <r>
    <x v="6"/>
    <n v="620"/>
    <n v="1"/>
    <n v="724"/>
    <s v="S2"/>
    <x v="192"/>
    <n v="8"/>
    <n v="66390"/>
    <n v="66390"/>
    <n v="1413245"/>
    <n v="0"/>
  </r>
  <r>
    <x v="6"/>
    <n v="620"/>
    <n v="1"/>
    <n v="724"/>
    <s v="S2"/>
    <x v="309"/>
    <n v="8"/>
    <n v="66670"/>
    <n v="66670"/>
    <n v="1045687"/>
    <n v="0"/>
  </r>
  <r>
    <x v="6"/>
    <n v="620"/>
    <n v="1"/>
    <n v="724"/>
    <s v="S2"/>
    <x v="206"/>
    <n v="8"/>
    <n v="66728"/>
    <n v="66728"/>
    <n v="3155350"/>
    <n v="0"/>
  </r>
  <r>
    <x v="6"/>
    <n v="620"/>
    <n v="1"/>
    <n v="724"/>
    <s v="S2"/>
    <x v="60"/>
    <n v="8"/>
    <n v="67014"/>
    <n v="67014"/>
    <n v="1150492"/>
    <n v="0"/>
  </r>
  <r>
    <x v="6"/>
    <n v="620"/>
    <n v="1"/>
    <n v="724"/>
    <s v="S2"/>
    <x v="333"/>
    <n v="8"/>
    <n v="67864"/>
    <n v="67864"/>
    <n v="1348431"/>
    <n v="0"/>
  </r>
  <r>
    <x v="6"/>
    <n v="620"/>
    <n v="1"/>
    <n v="724"/>
    <s v="S2"/>
    <x v="369"/>
    <n v="8"/>
    <n v="68664"/>
    <n v="68664"/>
    <n v="3054132"/>
    <n v="0"/>
  </r>
  <r>
    <x v="6"/>
    <n v="620"/>
    <n v="1"/>
    <n v="724"/>
    <s v="S2"/>
    <x v="373"/>
    <n v="8"/>
    <n v="68921"/>
    <n v="68921"/>
    <n v="1191838"/>
    <n v="0"/>
  </r>
  <r>
    <x v="6"/>
    <n v="620"/>
    <n v="1"/>
    <n v="724"/>
    <s v="S2"/>
    <x v="62"/>
    <n v="8"/>
    <n v="69425"/>
    <n v="69425"/>
    <n v="3587638"/>
    <n v="0"/>
  </r>
  <r>
    <x v="6"/>
    <n v="620"/>
    <n v="1"/>
    <n v="724"/>
    <s v="S2"/>
    <x v="340"/>
    <n v="8"/>
    <n v="73441"/>
    <n v="73441"/>
    <n v="16584"/>
    <n v="0"/>
  </r>
  <r>
    <x v="6"/>
    <n v="620"/>
    <n v="1"/>
    <n v="724"/>
    <s v="S2"/>
    <x v="379"/>
    <n v="8"/>
    <n v="73647"/>
    <n v="73647"/>
    <n v="429322"/>
    <n v="0"/>
  </r>
  <r>
    <x v="6"/>
    <n v="620"/>
    <n v="1"/>
    <n v="724"/>
    <s v="S2"/>
    <x v="315"/>
    <n v="8"/>
    <n v="74654"/>
    <n v="74654"/>
    <n v="1531875"/>
    <n v="0"/>
  </r>
  <r>
    <x v="6"/>
    <n v="620"/>
    <n v="1"/>
    <n v="724"/>
    <s v="S2"/>
    <x v="66"/>
    <n v="8"/>
    <n v="75242"/>
    <n v="75242"/>
    <n v="2671604"/>
    <n v="0"/>
  </r>
  <r>
    <x v="6"/>
    <n v="620"/>
    <n v="1"/>
    <n v="724"/>
    <s v="S2"/>
    <x v="305"/>
    <n v="8"/>
    <n v="76627"/>
    <n v="76627"/>
    <n v="669424"/>
    <n v="0"/>
  </r>
  <r>
    <x v="6"/>
    <n v="620"/>
    <n v="1"/>
    <n v="724"/>
    <s v="S2"/>
    <x v="149"/>
    <n v="8"/>
    <n v="78699"/>
    <n v="78699"/>
    <n v="870854"/>
    <n v="0"/>
  </r>
  <r>
    <x v="6"/>
    <n v="620"/>
    <n v="1"/>
    <n v="724"/>
    <s v="S2"/>
    <x v="286"/>
    <n v="8"/>
    <n v="81623"/>
    <n v="81623"/>
    <n v="177849"/>
    <n v="0"/>
  </r>
  <r>
    <x v="6"/>
    <n v="620"/>
    <n v="1"/>
    <n v="724"/>
    <s v="S2"/>
    <x v="153"/>
    <n v="8"/>
    <n v="81814"/>
    <n v="81814"/>
    <n v="3067261"/>
    <n v="0"/>
  </r>
  <r>
    <x v="6"/>
    <n v="620"/>
    <n v="1"/>
    <n v="724"/>
    <s v="S2"/>
    <x v="749"/>
    <n v="8"/>
    <n v="83882"/>
    <n v="83882"/>
    <n v="44542"/>
    <n v="0"/>
  </r>
  <r>
    <x v="6"/>
    <n v="620"/>
    <n v="1"/>
    <n v="724"/>
    <s v="S2"/>
    <x v="194"/>
    <n v="8"/>
    <n v="84338"/>
    <n v="84338"/>
    <n v="2153456"/>
    <n v="0"/>
  </r>
  <r>
    <x v="6"/>
    <n v="620"/>
    <n v="1"/>
    <n v="724"/>
    <s v="S2"/>
    <x v="154"/>
    <n v="8"/>
    <n v="87108"/>
    <n v="87108"/>
    <n v="4057091"/>
    <n v="0"/>
  </r>
  <r>
    <x v="6"/>
    <n v="620"/>
    <n v="1"/>
    <n v="724"/>
    <s v="S2"/>
    <x v="150"/>
    <n v="8"/>
    <n v="88750"/>
    <n v="88750"/>
    <n v="36477"/>
    <n v="0"/>
  </r>
  <r>
    <x v="6"/>
    <n v="620"/>
    <n v="1"/>
    <n v="724"/>
    <s v="S2"/>
    <x v="285"/>
    <n v="8"/>
    <n v="89007"/>
    <n v="89007"/>
    <n v="7141"/>
    <n v="0"/>
  </r>
  <r>
    <x v="6"/>
    <n v="620"/>
    <n v="1"/>
    <n v="724"/>
    <s v="S2"/>
    <x v="338"/>
    <n v="8"/>
    <n v="90223"/>
    <n v="90223"/>
    <n v="2289221"/>
    <n v="0"/>
  </r>
  <r>
    <x v="6"/>
    <n v="620"/>
    <n v="1"/>
    <n v="724"/>
    <s v="S2"/>
    <x v="314"/>
    <n v="8"/>
    <n v="91455"/>
    <n v="91455"/>
    <n v="4225006"/>
    <n v="0"/>
  </r>
  <r>
    <x v="6"/>
    <n v="620"/>
    <n v="1"/>
    <n v="724"/>
    <s v="S2"/>
    <x v="263"/>
    <n v="8"/>
    <n v="91960"/>
    <n v="91960"/>
    <n v="339634"/>
    <n v="0"/>
  </r>
  <r>
    <x v="6"/>
    <n v="620"/>
    <n v="1"/>
    <n v="724"/>
    <s v="S2"/>
    <x v="110"/>
    <n v="8"/>
    <n v="92026"/>
    <n v="92026"/>
    <n v="1131263"/>
    <n v="0"/>
  </r>
  <r>
    <x v="6"/>
    <n v="620"/>
    <n v="1"/>
    <n v="724"/>
    <s v="S2"/>
    <x v="167"/>
    <n v="8"/>
    <n v="92870"/>
    <n v="92870"/>
    <n v="1466019"/>
    <n v="0"/>
  </r>
  <r>
    <x v="6"/>
    <n v="620"/>
    <n v="1"/>
    <n v="724"/>
    <s v="S2"/>
    <x v="35"/>
    <n v="8"/>
    <n v="93094"/>
    <n v="93094"/>
    <n v="4364113"/>
    <n v="0"/>
  </r>
  <r>
    <x v="6"/>
    <n v="620"/>
    <n v="1"/>
    <n v="724"/>
    <s v="S2"/>
    <x v="392"/>
    <n v="8"/>
    <n v="93201"/>
    <n v="93201"/>
    <n v="553446"/>
    <n v="0"/>
  </r>
  <r>
    <x v="6"/>
    <n v="620"/>
    <n v="1"/>
    <n v="724"/>
    <s v="S2"/>
    <x v="297"/>
    <n v="8"/>
    <n v="93510"/>
    <n v="93510"/>
    <n v="207967"/>
    <n v="0"/>
  </r>
  <r>
    <x v="6"/>
    <n v="620"/>
    <n v="1"/>
    <n v="724"/>
    <s v="S2"/>
    <x v="362"/>
    <n v="8"/>
    <n v="93881"/>
    <n v="93881"/>
    <n v="1390624"/>
    <n v="0"/>
  </r>
  <r>
    <x v="6"/>
    <n v="620"/>
    <n v="1"/>
    <n v="724"/>
    <s v="S2"/>
    <x v="61"/>
    <n v="8"/>
    <n v="95113"/>
    <n v="95113"/>
    <n v="817078"/>
    <n v="0"/>
  </r>
  <r>
    <x v="6"/>
    <n v="620"/>
    <n v="1"/>
    <n v="724"/>
    <s v="S2"/>
    <x v="421"/>
    <n v="8"/>
    <n v="96230"/>
    <n v="96230"/>
    <n v="1192058"/>
    <n v="0"/>
  </r>
  <r>
    <x v="6"/>
    <n v="620"/>
    <n v="1"/>
    <n v="724"/>
    <s v="S2"/>
    <x v="270"/>
    <n v="8"/>
    <n v="96265"/>
    <n v="96265"/>
    <n v="82009"/>
    <n v="0"/>
  </r>
  <r>
    <x v="6"/>
    <n v="620"/>
    <n v="1"/>
    <n v="724"/>
    <s v="S2"/>
    <x v="370"/>
    <n v="8"/>
    <n v="98335"/>
    <n v="98335"/>
    <n v="1336751"/>
    <n v="0"/>
  </r>
  <r>
    <x v="6"/>
    <n v="620"/>
    <n v="1"/>
    <n v="724"/>
    <s v="S2"/>
    <x v="313"/>
    <n v="8"/>
    <n v="102939"/>
    <n v="102939"/>
    <n v="1988809"/>
    <n v="0"/>
  </r>
  <r>
    <x v="6"/>
    <n v="620"/>
    <n v="1"/>
    <n v="724"/>
    <s v="S2"/>
    <x v="234"/>
    <n v="8"/>
    <n v="104253"/>
    <n v="104253"/>
    <n v="96130"/>
    <n v="0"/>
  </r>
  <r>
    <x v="6"/>
    <n v="620"/>
    <n v="1"/>
    <n v="724"/>
    <s v="S2"/>
    <x v="295"/>
    <n v="8"/>
    <n v="104265"/>
    <n v="104265"/>
    <n v="2561514"/>
    <n v="0"/>
  </r>
  <r>
    <x v="6"/>
    <n v="620"/>
    <n v="1"/>
    <n v="724"/>
    <s v="S2"/>
    <x v="290"/>
    <n v="8"/>
    <n v="104877"/>
    <n v="104877"/>
    <n v="3474171"/>
    <n v="0"/>
  </r>
  <r>
    <x v="6"/>
    <n v="620"/>
    <n v="1"/>
    <n v="724"/>
    <s v="S2"/>
    <x v="248"/>
    <n v="8"/>
    <n v="107366"/>
    <n v="107366"/>
    <n v="152840"/>
    <n v="0"/>
  </r>
  <r>
    <x v="6"/>
    <n v="620"/>
    <n v="1"/>
    <n v="724"/>
    <s v="S2"/>
    <x v="400"/>
    <n v="8"/>
    <n v="108257"/>
    <n v="108257"/>
    <n v="1058689"/>
    <n v="0"/>
  </r>
  <r>
    <x v="6"/>
    <n v="620"/>
    <n v="1"/>
    <n v="724"/>
    <s v="S2"/>
    <x v="476"/>
    <n v="8"/>
    <n v="108460"/>
    <n v="108460"/>
    <n v="204665"/>
    <n v="0"/>
  </r>
  <r>
    <x v="6"/>
    <n v="620"/>
    <n v="1"/>
    <n v="724"/>
    <s v="S2"/>
    <x v="28"/>
    <n v="8"/>
    <n v="108732"/>
    <n v="108732"/>
    <n v="1292690"/>
    <n v="0"/>
  </r>
  <r>
    <x v="6"/>
    <n v="620"/>
    <n v="1"/>
    <n v="724"/>
    <s v="S2"/>
    <x v="115"/>
    <n v="8"/>
    <n v="109754"/>
    <n v="109754"/>
    <n v="1632724"/>
    <n v="0"/>
  </r>
  <r>
    <x v="6"/>
    <n v="620"/>
    <n v="1"/>
    <n v="724"/>
    <s v="S2"/>
    <x v="25"/>
    <n v="8"/>
    <n v="110460"/>
    <n v="110460"/>
    <n v="1030330"/>
    <n v="0"/>
  </r>
  <r>
    <x v="6"/>
    <n v="620"/>
    <n v="1"/>
    <n v="724"/>
    <s v="S2"/>
    <x v="267"/>
    <n v="8"/>
    <n v="111902"/>
    <n v="111902"/>
    <n v="209632"/>
    <n v="0"/>
  </r>
  <r>
    <x v="6"/>
    <n v="620"/>
    <n v="1"/>
    <n v="724"/>
    <s v="S2"/>
    <x v="359"/>
    <n v="8"/>
    <n v="113673"/>
    <n v="113673"/>
    <n v="3581340"/>
    <n v="0"/>
  </r>
  <r>
    <x v="6"/>
    <n v="620"/>
    <n v="1"/>
    <n v="724"/>
    <s v="S2"/>
    <x v="182"/>
    <n v="8"/>
    <n v="114393"/>
    <n v="114393"/>
    <n v="7724252"/>
    <n v="0"/>
  </r>
  <r>
    <x v="6"/>
    <n v="620"/>
    <n v="1"/>
    <n v="724"/>
    <s v="S2"/>
    <x v="300"/>
    <n v="8"/>
    <n v="116271"/>
    <n v="116271"/>
    <n v="969926"/>
    <n v="0"/>
  </r>
  <r>
    <x v="6"/>
    <n v="620"/>
    <n v="1"/>
    <n v="724"/>
    <s v="S2"/>
    <x v="357"/>
    <n v="8"/>
    <n v="116519"/>
    <n v="116519"/>
    <n v="471329"/>
    <n v="0"/>
  </r>
  <r>
    <x v="6"/>
    <n v="620"/>
    <n v="1"/>
    <n v="724"/>
    <s v="S2"/>
    <x v="145"/>
    <n v="8"/>
    <n v="117471"/>
    <n v="117471"/>
    <n v="5058262"/>
    <n v="0"/>
  </r>
  <r>
    <x v="6"/>
    <n v="620"/>
    <n v="1"/>
    <n v="724"/>
    <s v="S2"/>
    <x v="483"/>
    <n v="8"/>
    <n v="119623"/>
    <n v="119623"/>
    <n v="1517541"/>
    <n v="0"/>
  </r>
  <r>
    <x v="6"/>
    <n v="620"/>
    <n v="1"/>
    <n v="724"/>
    <s v="S2"/>
    <x v="438"/>
    <n v="8"/>
    <n v="119623"/>
    <n v="119623"/>
    <n v="1894687"/>
    <n v="0"/>
  </r>
  <r>
    <x v="6"/>
    <n v="620"/>
    <n v="1"/>
    <n v="724"/>
    <s v="S2"/>
    <x v="220"/>
    <n v="8"/>
    <n v="122566"/>
    <n v="122566"/>
    <n v="95592"/>
    <n v="0"/>
  </r>
  <r>
    <x v="6"/>
    <n v="620"/>
    <n v="1"/>
    <n v="724"/>
    <s v="S2"/>
    <x v="527"/>
    <n v="8"/>
    <n v="125601"/>
    <n v="125601"/>
    <n v="305317"/>
    <n v="0"/>
  </r>
  <r>
    <x v="6"/>
    <n v="620"/>
    <n v="1"/>
    <n v="724"/>
    <s v="S2"/>
    <x v="610"/>
    <n v="8"/>
    <n v="125975"/>
    <n v="125975"/>
    <n v="329866"/>
    <n v="0"/>
  </r>
  <r>
    <x v="6"/>
    <n v="620"/>
    <n v="1"/>
    <n v="724"/>
    <s v="S2"/>
    <x v="69"/>
    <n v="8"/>
    <n v="127455"/>
    <n v="127455"/>
    <n v="2151734"/>
    <n v="0"/>
  </r>
  <r>
    <x v="6"/>
    <n v="620"/>
    <n v="1"/>
    <n v="724"/>
    <s v="S2"/>
    <x v="325"/>
    <n v="8"/>
    <n v="130125"/>
    <n v="130125"/>
    <n v="2183233"/>
    <n v="0"/>
  </r>
  <r>
    <x v="6"/>
    <n v="620"/>
    <n v="1"/>
    <n v="724"/>
    <s v="S2"/>
    <x v="301"/>
    <n v="8"/>
    <n v="130238"/>
    <n v="130238"/>
    <n v="6176957"/>
    <n v="0"/>
  </r>
  <r>
    <x v="6"/>
    <n v="620"/>
    <n v="1"/>
    <n v="724"/>
    <s v="S2"/>
    <x v="57"/>
    <n v="8"/>
    <n v="132278"/>
    <n v="132278"/>
    <n v="2070530"/>
    <n v="0"/>
  </r>
  <r>
    <x v="6"/>
    <n v="620"/>
    <n v="1"/>
    <n v="724"/>
    <s v="S2"/>
    <x v="724"/>
    <n v="8"/>
    <n v="134000"/>
    <n v="134000"/>
    <n v="28502"/>
    <n v="0"/>
  </r>
  <r>
    <x v="6"/>
    <n v="620"/>
    <n v="1"/>
    <n v="724"/>
    <s v="S2"/>
    <x v="151"/>
    <n v="8"/>
    <n v="134346"/>
    <n v="134346"/>
    <n v="5824773"/>
    <n v="0"/>
  </r>
  <r>
    <x v="6"/>
    <n v="620"/>
    <n v="1"/>
    <n v="724"/>
    <s v="S2"/>
    <x v="55"/>
    <n v="8"/>
    <n v="134811"/>
    <n v="134811"/>
    <n v="1066147"/>
    <n v="0"/>
  </r>
  <r>
    <x v="6"/>
    <n v="620"/>
    <n v="1"/>
    <n v="724"/>
    <s v="S2"/>
    <x v="453"/>
    <n v="8"/>
    <n v="138900"/>
    <n v="138900"/>
    <n v="395609"/>
    <n v="0"/>
  </r>
  <r>
    <x v="6"/>
    <n v="620"/>
    <n v="1"/>
    <n v="724"/>
    <s v="S2"/>
    <x v="304"/>
    <n v="8"/>
    <n v="139437"/>
    <n v="139437"/>
    <n v="225593"/>
    <n v="0"/>
  </r>
  <r>
    <x v="6"/>
    <n v="620"/>
    <n v="1"/>
    <n v="724"/>
    <s v="S2"/>
    <x v="716"/>
    <n v="8"/>
    <n v="140210"/>
    <n v="140210"/>
    <n v="38936"/>
    <n v="0"/>
  </r>
  <r>
    <x v="6"/>
    <n v="620"/>
    <n v="1"/>
    <n v="724"/>
    <s v="S2"/>
    <x v="363"/>
    <n v="8"/>
    <n v="142634"/>
    <n v="142634"/>
    <n v="5926068"/>
    <n v="0"/>
  </r>
  <r>
    <x v="6"/>
    <n v="620"/>
    <n v="1"/>
    <n v="724"/>
    <s v="S2"/>
    <x v="155"/>
    <n v="8"/>
    <n v="144154"/>
    <n v="144154"/>
    <n v="7303479"/>
    <n v="0"/>
  </r>
  <r>
    <x v="6"/>
    <n v="620"/>
    <n v="1"/>
    <n v="724"/>
    <s v="S2"/>
    <x v="512"/>
    <n v="8"/>
    <n v="145003"/>
    <n v="145003"/>
    <n v="371161"/>
    <n v="0"/>
  </r>
  <r>
    <x v="6"/>
    <n v="620"/>
    <n v="1"/>
    <n v="724"/>
    <s v="S2"/>
    <x v="288"/>
    <n v="8"/>
    <n v="145523"/>
    <n v="145523"/>
    <n v="195243"/>
    <n v="0"/>
  </r>
  <r>
    <x v="6"/>
    <n v="620"/>
    <n v="1"/>
    <n v="724"/>
    <s v="S2"/>
    <x v="70"/>
    <n v="8"/>
    <n v="147000"/>
    <n v="147000"/>
    <n v="992506"/>
    <n v="0"/>
  </r>
  <r>
    <x v="6"/>
    <n v="620"/>
    <n v="1"/>
    <n v="724"/>
    <s v="S2"/>
    <x v="108"/>
    <n v="8"/>
    <n v="149534"/>
    <n v="149534"/>
    <n v="712009"/>
    <n v="0"/>
  </r>
  <r>
    <x v="6"/>
    <n v="620"/>
    <n v="1"/>
    <n v="724"/>
    <s v="S2"/>
    <x v="729"/>
    <n v="8"/>
    <n v="150312"/>
    <n v="150312"/>
    <n v="12116"/>
    <n v="0"/>
  </r>
  <r>
    <x v="6"/>
    <n v="620"/>
    <n v="1"/>
    <n v="724"/>
    <s v="S2"/>
    <x v="401"/>
    <n v="8"/>
    <n v="150621"/>
    <n v="150621"/>
    <n v="19096"/>
    <n v="0"/>
  </r>
  <r>
    <x v="6"/>
    <n v="620"/>
    <n v="1"/>
    <n v="724"/>
    <s v="S2"/>
    <x v="342"/>
    <n v="8"/>
    <n v="150996"/>
    <n v="150996"/>
    <n v="383705"/>
    <n v="0"/>
  </r>
  <r>
    <x v="6"/>
    <n v="620"/>
    <n v="1"/>
    <n v="724"/>
    <s v="S2"/>
    <x v="395"/>
    <n v="8"/>
    <n v="151102"/>
    <n v="151102"/>
    <n v="1347988"/>
    <n v="0"/>
  </r>
  <r>
    <x v="6"/>
    <n v="620"/>
    <n v="1"/>
    <n v="724"/>
    <s v="S2"/>
    <x v="224"/>
    <n v="8"/>
    <n v="152714"/>
    <n v="152714"/>
    <n v="140537"/>
    <n v="0"/>
  </r>
  <r>
    <x v="6"/>
    <n v="620"/>
    <n v="1"/>
    <n v="724"/>
    <s v="S2"/>
    <x v="368"/>
    <n v="8"/>
    <n v="152977"/>
    <n v="152977"/>
    <n v="1457793"/>
    <n v="0"/>
  </r>
  <r>
    <x v="6"/>
    <n v="620"/>
    <n v="1"/>
    <n v="724"/>
    <s v="S2"/>
    <x v="502"/>
    <n v="8"/>
    <n v="154975"/>
    <n v="154975"/>
    <n v="1709106"/>
    <n v="0"/>
  </r>
  <r>
    <x v="6"/>
    <n v="620"/>
    <n v="1"/>
    <n v="724"/>
    <s v="S2"/>
    <x v="361"/>
    <n v="8"/>
    <n v="157445"/>
    <n v="157445"/>
    <n v="695380"/>
    <n v="0"/>
  </r>
  <r>
    <x v="6"/>
    <n v="620"/>
    <n v="1"/>
    <n v="724"/>
    <s v="S2"/>
    <x v="347"/>
    <n v="8"/>
    <n v="159167"/>
    <n v="159167"/>
    <n v="2642823"/>
    <n v="0"/>
  </r>
  <r>
    <x v="6"/>
    <n v="620"/>
    <n v="1"/>
    <n v="724"/>
    <s v="S2"/>
    <x v="41"/>
    <n v="8"/>
    <n v="162187"/>
    <n v="162187"/>
    <n v="146037"/>
    <n v="0"/>
  </r>
  <r>
    <x v="6"/>
    <n v="620"/>
    <n v="1"/>
    <n v="724"/>
    <s v="S2"/>
    <x v="479"/>
    <n v="8"/>
    <n v="167351"/>
    <n v="167351"/>
    <n v="57009"/>
    <n v="0"/>
  </r>
  <r>
    <x v="6"/>
    <n v="620"/>
    <n v="1"/>
    <n v="724"/>
    <s v="S2"/>
    <x v="205"/>
    <n v="8"/>
    <n v="168412"/>
    <n v="168412"/>
    <n v="3099022"/>
    <n v="0"/>
  </r>
  <r>
    <x v="6"/>
    <n v="620"/>
    <n v="1"/>
    <n v="724"/>
    <s v="S2"/>
    <x v="303"/>
    <n v="8"/>
    <n v="170037"/>
    <n v="170037"/>
    <n v="2515864"/>
    <n v="0"/>
  </r>
  <r>
    <x v="6"/>
    <n v="620"/>
    <n v="1"/>
    <n v="724"/>
    <s v="S2"/>
    <x v="330"/>
    <n v="8"/>
    <n v="170375"/>
    <n v="170375"/>
    <n v="855145"/>
    <n v="0"/>
  </r>
  <r>
    <x v="6"/>
    <n v="620"/>
    <n v="1"/>
    <n v="724"/>
    <s v="S2"/>
    <x v="371"/>
    <n v="8"/>
    <n v="171609"/>
    <n v="171609"/>
    <n v="385435"/>
    <n v="0"/>
  </r>
  <r>
    <x v="6"/>
    <n v="620"/>
    <n v="1"/>
    <n v="724"/>
    <s v="S2"/>
    <x v="169"/>
    <n v="8"/>
    <n v="173509"/>
    <n v="173509"/>
    <n v="2782548"/>
    <n v="0"/>
  </r>
  <r>
    <x v="6"/>
    <n v="620"/>
    <n v="1"/>
    <n v="724"/>
    <s v="S2"/>
    <x v="283"/>
    <n v="8"/>
    <n v="175364"/>
    <n v="175364"/>
    <n v="4255801"/>
    <n v="0"/>
  </r>
  <r>
    <x v="6"/>
    <n v="620"/>
    <n v="1"/>
    <n v="724"/>
    <s v="S2"/>
    <x v="499"/>
    <n v="8"/>
    <n v="177269"/>
    <n v="177269"/>
    <n v="465029"/>
    <n v="0"/>
  </r>
  <r>
    <x v="6"/>
    <n v="620"/>
    <n v="1"/>
    <n v="724"/>
    <s v="S2"/>
    <x v="164"/>
    <n v="8"/>
    <n v="177517"/>
    <n v="177517"/>
    <n v="5050772"/>
    <n v="0"/>
  </r>
  <r>
    <x v="6"/>
    <n v="620"/>
    <n v="1"/>
    <n v="724"/>
    <s v="S2"/>
    <x v="166"/>
    <n v="8"/>
    <n v="177571"/>
    <n v="177571"/>
    <n v="8086992"/>
    <n v="0"/>
  </r>
  <r>
    <x v="6"/>
    <n v="620"/>
    <n v="1"/>
    <n v="724"/>
    <s v="S2"/>
    <x v="485"/>
    <n v="8"/>
    <n v="178222"/>
    <n v="178222"/>
    <n v="73348"/>
    <n v="0"/>
  </r>
  <r>
    <x v="6"/>
    <n v="620"/>
    <n v="1"/>
    <n v="724"/>
    <s v="S2"/>
    <x v="65"/>
    <n v="8"/>
    <n v="180560"/>
    <n v="180560"/>
    <n v="2165737"/>
    <n v="0"/>
  </r>
  <r>
    <x v="6"/>
    <n v="620"/>
    <n v="1"/>
    <n v="724"/>
    <s v="S2"/>
    <x v="458"/>
    <n v="8"/>
    <n v="183370"/>
    <n v="183370"/>
    <n v="2050863"/>
    <n v="0"/>
  </r>
  <r>
    <x v="6"/>
    <n v="620"/>
    <n v="1"/>
    <n v="724"/>
    <s v="S2"/>
    <x v="404"/>
    <n v="8"/>
    <n v="186285"/>
    <n v="186285"/>
    <n v="773966"/>
    <n v="0"/>
  </r>
  <r>
    <x v="6"/>
    <n v="620"/>
    <n v="1"/>
    <n v="724"/>
    <s v="S2"/>
    <x v="332"/>
    <n v="8"/>
    <n v="191890"/>
    <n v="191890"/>
    <n v="308150"/>
    <n v="0"/>
  </r>
  <r>
    <x v="6"/>
    <n v="620"/>
    <n v="1"/>
    <n v="724"/>
    <s v="S2"/>
    <x v="547"/>
    <n v="8"/>
    <n v="193221"/>
    <n v="193221"/>
    <n v="516175"/>
    <n v="0"/>
  </r>
  <r>
    <x v="6"/>
    <n v="620"/>
    <n v="1"/>
    <n v="724"/>
    <s v="S2"/>
    <x v="162"/>
    <n v="8"/>
    <n v="194764"/>
    <n v="194764"/>
    <n v="3865079"/>
    <n v="0"/>
  </r>
  <r>
    <x v="6"/>
    <n v="620"/>
    <n v="1"/>
    <n v="724"/>
    <s v="S2"/>
    <x v="718"/>
    <n v="8"/>
    <n v="197569"/>
    <n v="197569"/>
    <n v="35956"/>
    <n v="0"/>
  </r>
  <r>
    <x v="6"/>
    <n v="620"/>
    <n v="1"/>
    <n v="724"/>
    <s v="S2"/>
    <x v="728"/>
    <n v="8"/>
    <n v="197992"/>
    <n v="197992"/>
    <n v="109226"/>
    <n v="0"/>
  </r>
  <r>
    <x v="6"/>
    <n v="620"/>
    <n v="1"/>
    <n v="724"/>
    <s v="S2"/>
    <x v="579"/>
    <n v="8"/>
    <n v="202185"/>
    <n v="202185"/>
    <n v="1904833"/>
    <n v="0"/>
  </r>
  <r>
    <x v="6"/>
    <n v="620"/>
    <n v="1"/>
    <n v="724"/>
    <s v="S2"/>
    <x v="158"/>
    <n v="8"/>
    <n v="203289"/>
    <n v="203289"/>
    <n v="850045"/>
    <n v="0"/>
  </r>
  <r>
    <x v="6"/>
    <n v="620"/>
    <n v="1"/>
    <n v="724"/>
    <s v="S2"/>
    <x v="420"/>
    <n v="8"/>
    <n v="203363"/>
    <n v="203363"/>
    <n v="105004"/>
    <n v="0"/>
  </r>
  <r>
    <x v="6"/>
    <n v="620"/>
    <n v="1"/>
    <n v="724"/>
    <s v="S2"/>
    <x v="76"/>
    <n v="8"/>
    <n v="204079"/>
    <n v="204079"/>
    <n v="854064"/>
    <n v="0"/>
  </r>
  <r>
    <x v="6"/>
    <n v="620"/>
    <n v="1"/>
    <n v="724"/>
    <s v="S2"/>
    <x v="496"/>
    <n v="8"/>
    <n v="210648"/>
    <n v="210648"/>
    <n v="102036"/>
    <n v="0"/>
  </r>
  <r>
    <x v="6"/>
    <n v="620"/>
    <n v="1"/>
    <n v="724"/>
    <s v="S2"/>
    <x v="181"/>
    <n v="8"/>
    <n v="215523"/>
    <n v="215523"/>
    <n v="1598416"/>
    <n v="0"/>
  </r>
  <r>
    <x v="6"/>
    <n v="620"/>
    <n v="1"/>
    <n v="724"/>
    <s v="S2"/>
    <x v="396"/>
    <n v="8"/>
    <n v="215659"/>
    <n v="215659"/>
    <n v="5369320"/>
    <n v="0"/>
  </r>
  <r>
    <x v="6"/>
    <n v="620"/>
    <n v="1"/>
    <n v="724"/>
    <s v="S2"/>
    <x v="405"/>
    <n v="8"/>
    <n v="216329"/>
    <n v="216329"/>
    <n v="3512453"/>
    <n v="0"/>
  </r>
  <r>
    <x v="6"/>
    <n v="620"/>
    <n v="1"/>
    <n v="724"/>
    <s v="S2"/>
    <x v="411"/>
    <n v="8"/>
    <n v="217579"/>
    <n v="217579"/>
    <n v="1714996"/>
    <n v="0"/>
  </r>
  <r>
    <x v="6"/>
    <n v="620"/>
    <n v="1"/>
    <n v="724"/>
    <s v="S2"/>
    <x v="349"/>
    <n v="8"/>
    <n v="221350"/>
    <n v="221350"/>
    <n v="3685907"/>
    <n v="0"/>
  </r>
  <r>
    <x v="6"/>
    <n v="620"/>
    <n v="1"/>
    <n v="724"/>
    <s v="S2"/>
    <x v="431"/>
    <n v="8"/>
    <n v="222058"/>
    <n v="222058"/>
    <n v="515575"/>
    <n v="0"/>
  </r>
  <r>
    <x v="6"/>
    <n v="620"/>
    <n v="1"/>
    <n v="724"/>
    <s v="S2"/>
    <x v="160"/>
    <n v="8"/>
    <n v="228027"/>
    <n v="228027"/>
    <n v="2115430"/>
    <n v="0"/>
  </r>
  <r>
    <x v="6"/>
    <n v="620"/>
    <n v="1"/>
    <n v="724"/>
    <s v="S2"/>
    <x v="331"/>
    <n v="8"/>
    <n v="230195"/>
    <n v="230195"/>
    <n v="1850527"/>
    <n v="0"/>
  </r>
  <r>
    <x v="6"/>
    <n v="620"/>
    <n v="1"/>
    <n v="724"/>
    <s v="S2"/>
    <x v="412"/>
    <n v="8"/>
    <n v="232055"/>
    <n v="232055"/>
    <n v="5250597"/>
    <n v="0"/>
  </r>
  <r>
    <x v="6"/>
    <n v="620"/>
    <n v="1"/>
    <n v="724"/>
    <s v="S2"/>
    <x v="292"/>
    <n v="8"/>
    <n v="232144"/>
    <n v="232144"/>
    <n v="17041680"/>
    <n v="0"/>
  </r>
  <r>
    <x v="6"/>
    <n v="620"/>
    <n v="1"/>
    <n v="724"/>
    <s v="S2"/>
    <x v="159"/>
    <n v="8"/>
    <n v="233181"/>
    <n v="233181"/>
    <n v="9037426"/>
    <n v="0"/>
  </r>
  <r>
    <x v="6"/>
    <n v="620"/>
    <n v="1"/>
    <n v="724"/>
    <s v="S2"/>
    <x v="229"/>
    <n v="8"/>
    <n v="235855"/>
    <n v="235855"/>
    <n v="54990"/>
    <n v="0"/>
  </r>
  <r>
    <x v="6"/>
    <n v="620"/>
    <n v="1"/>
    <n v="724"/>
    <s v="S2"/>
    <x v="414"/>
    <n v="8"/>
    <n v="246527"/>
    <n v="246527"/>
    <n v="4727726"/>
    <n v="0"/>
  </r>
  <r>
    <x v="6"/>
    <n v="620"/>
    <n v="1"/>
    <n v="724"/>
    <s v="S2"/>
    <x v="464"/>
    <n v="8"/>
    <n v="250006"/>
    <n v="250006"/>
    <n v="4687745"/>
    <n v="0"/>
  </r>
  <r>
    <x v="6"/>
    <n v="620"/>
    <n v="1"/>
    <n v="724"/>
    <s v="S2"/>
    <x v="540"/>
    <n v="8"/>
    <n v="252126"/>
    <n v="252126"/>
    <n v="858106"/>
    <n v="0"/>
  </r>
  <r>
    <x v="6"/>
    <n v="620"/>
    <n v="1"/>
    <n v="724"/>
    <s v="S2"/>
    <x v="299"/>
    <n v="8"/>
    <n v="252801"/>
    <n v="252801"/>
    <n v="7624518"/>
    <n v="0"/>
  </r>
  <r>
    <x v="6"/>
    <n v="620"/>
    <n v="1"/>
    <n v="724"/>
    <s v="S2"/>
    <x v="355"/>
    <n v="8"/>
    <n v="254455"/>
    <n v="254455"/>
    <n v="161904"/>
    <n v="0"/>
  </r>
  <r>
    <x v="6"/>
    <n v="620"/>
    <n v="1"/>
    <n v="724"/>
    <s v="S2"/>
    <x v="445"/>
    <n v="8"/>
    <n v="260950"/>
    <n v="260950"/>
    <n v="1634229"/>
    <n v="0"/>
  </r>
  <r>
    <x v="6"/>
    <n v="620"/>
    <n v="1"/>
    <n v="724"/>
    <s v="S2"/>
    <x v="75"/>
    <n v="8"/>
    <n v="262836"/>
    <n v="262836"/>
    <n v="1860399"/>
    <n v="0"/>
  </r>
  <r>
    <x v="6"/>
    <n v="620"/>
    <n v="1"/>
    <n v="724"/>
    <s v="S2"/>
    <x v="327"/>
    <n v="8"/>
    <n v="266023"/>
    <n v="266023"/>
    <n v="2020743"/>
    <n v="0"/>
  </r>
  <r>
    <x v="6"/>
    <n v="620"/>
    <n v="1"/>
    <n v="724"/>
    <s v="S2"/>
    <x v="365"/>
    <n v="8"/>
    <n v="269906"/>
    <n v="269906"/>
    <n v="1388362"/>
    <n v="0"/>
  </r>
  <r>
    <x v="6"/>
    <n v="620"/>
    <n v="1"/>
    <n v="724"/>
    <s v="S2"/>
    <x v="322"/>
    <n v="8"/>
    <n v="271375"/>
    <n v="271375"/>
    <n v="676328"/>
    <n v="0"/>
  </r>
  <r>
    <x v="6"/>
    <n v="620"/>
    <n v="1"/>
    <n v="724"/>
    <s v="S2"/>
    <x v="71"/>
    <n v="8"/>
    <n v="271692"/>
    <n v="271692"/>
    <n v="3470542"/>
    <n v="0"/>
  </r>
  <r>
    <x v="6"/>
    <n v="620"/>
    <n v="1"/>
    <n v="724"/>
    <s v="S2"/>
    <x v="442"/>
    <n v="8"/>
    <n v="272608"/>
    <n v="272608"/>
    <n v="849094"/>
    <n v="0"/>
  </r>
  <r>
    <x v="6"/>
    <n v="620"/>
    <n v="1"/>
    <n v="724"/>
    <s v="S2"/>
    <x v="402"/>
    <n v="8"/>
    <n v="279812"/>
    <n v="279812"/>
    <n v="256725"/>
    <n v="0"/>
  </r>
  <r>
    <x v="6"/>
    <n v="620"/>
    <n v="1"/>
    <n v="724"/>
    <s v="S2"/>
    <x v="77"/>
    <n v="8"/>
    <n v="283266"/>
    <n v="283266"/>
    <n v="6112668"/>
    <n v="0"/>
  </r>
  <r>
    <x v="6"/>
    <n v="620"/>
    <n v="1"/>
    <n v="724"/>
    <s v="S2"/>
    <x v="266"/>
    <n v="8"/>
    <n v="283511"/>
    <n v="283511"/>
    <n v="845622"/>
    <n v="0"/>
  </r>
  <r>
    <x v="6"/>
    <n v="620"/>
    <n v="1"/>
    <n v="724"/>
    <s v="S2"/>
    <x v="492"/>
    <n v="8"/>
    <n v="283675"/>
    <n v="283675"/>
    <n v="1003711"/>
    <n v="0"/>
  </r>
  <r>
    <x v="6"/>
    <n v="620"/>
    <n v="1"/>
    <n v="724"/>
    <s v="S2"/>
    <x v="410"/>
    <n v="8"/>
    <n v="286143"/>
    <n v="286143"/>
    <n v="647254"/>
    <n v="0"/>
  </r>
  <r>
    <x v="6"/>
    <n v="620"/>
    <n v="1"/>
    <n v="724"/>
    <s v="S2"/>
    <x v="740"/>
    <n v="8"/>
    <n v="286273"/>
    <n v="286273"/>
    <n v="262703"/>
    <n v="0"/>
  </r>
  <r>
    <x v="6"/>
    <n v="620"/>
    <n v="1"/>
    <n v="724"/>
    <s v="S2"/>
    <x v="337"/>
    <n v="8"/>
    <n v="292843"/>
    <n v="292843"/>
    <n v="1329368"/>
    <n v="0"/>
  </r>
  <r>
    <x v="6"/>
    <n v="620"/>
    <n v="1"/>
    <n v="724"/>
    <s v="S2"/>
    <x v="407"/>
    <n v="8"/>
    <n v="299874"/>
    <n v="299874"/>
    <n v="391753"/>
    <n v="0"/>
  </r>
  <r>
    <x v="6"/>
    <n v="620"/>
    <n v="1"/>
    <n v="724"/>
    <s v="S2"/>
    <x v="439"/>
    <n v="8"/>
    <n v="300028"/>
    <n v="300028"/>
    <n v="5427180"/>
    <n v="0"/>
  </r>
  <r>
    <x v="6"/>
    <n v="620"/>
    <n v="1"/>
    <n v="724"/>
    <s v="S2"/>
    <x v="161"/>
    <n v="8"/>
    <n v="305000"/>
    <n v="305000"/>
    <n v="2755592"/>
    <n v="0"/>
  </r>
  <r>
    <x v="6"/>
    <n v="620"/>
    <n v="1"/>
    <n v="724"/>
    <s v="S2"/>
    <x v="102"/>
    <n v="8"/>
    <n v="309135"/>
    <n v="309135"/>
    <n v="3516766"/>
    <n v="0"/>
  </r>
  <r>
    <x v="6"/>
    <n v="620"/>
    <n v="1"/>
    <n v="724"/>
    <s v="S2"/>
    <x v="477"/>
    <n v="8"/>
    <n v="312663"/>
    <n v="312663"/>
    <n v="3500544"/>
    <n v="0"/>
  </r>
  <r>
    <x v="6"/>
    <n v="620"/>
    <n v="1"/>
    <n v="724"/>
    <s v="S2"/>
    <x v="147"/>
    <n v="8"/>
    <n v="314866"/>
    <n v="314866"/>
    <n v="1886870"/>
    <n v="0"/>
  </r>
  <r>
    <x v="6"/>
    <n v="620"/>
    <n v="1"/>
    <n v="724"/>
    <s v="S2"/>
    <x v="165"/>
    <n v="8"/>
    <n v="316000"/>
    <n v="316000"/>
    <n v="2671085"/>
    <n v="0"/>
  </r>
  <r>
    <x v="6"/>
    <n v="620"/>
    <n v="1"/>
    <n v="724"/>
    <s v="S2"/>
    <x v="30"/>
    <n v="8"/>
    <n v="318893"/>
    <n v="318893"/>
    <n v="1600350"/>
    <n v="0"/>
  </r>
  <r>
    <x v="6"/>
    <n v="620"/>
    <n v="1"/>
    <n v="724"/>
    <s v="S2"/>
    <x v="118"/>
    <n v="8"/>
    <n v="327250"/>
    <n v="327250"/>
    <n v="222913"/>
    <n v="0"/>
  </r>
  <r>
    <x v="6"/>
    <n v="620"/>
    <n v="1"/>
    <n v="724"/>
    <s v="S2"/>
    <x v="345"/>
    <n v="8"/>
    <n v="328994"/>
    <n v="328994"/>
    <n v="1767852"/>
    <n v="0"/>
  </r>
  <r>
    <x v="6"/>
    <n v="620"/>
    <n v="1"/>
    <n v="724"/>
    <s v="S2"/>
    <x v="40"/>
    <n v="8"/>
    <n v="332760"/>
    <n v="332760"/>
    <n v="13145489"/>
    <n v="0"/>
  </r>
  <r>
    <x v="6"/>
    <n v="620"/>
    <n v="1"/>
    <n v="724"/>
    <s v="S2"/>
    <x v="384"/>
    <n v="8"/>
    <n v="337252"/>
    <n v="337252"/>
    <n v="476538"/>
    <n v="0"/>
  </r>
  <r>
    <x v="6"/>
    <n v="620"/>
    <n v="1"/>
    <n v="724"/>
    <s v="S2"/>
    <x v="261"/>
    <n v="8"/>
    <n v="344623"/>
    <n v="344623"/>
    <n v="882188"/>
    <n v="0"/>
  </r>
  <r>
    <x v="6"/>
    <n v="620"/>
    <n v="1"/>
    <n v="724"/>
    <s v="S2"/>
    <x v="448"/>
    <n v="8"/>
    <n v="347844"/>
    <n v="347844"/>
    <n v="797930"/>
    <n v="0"/>
  </r>
  <r>
    <x v="6"/>
    <n v="620"/>
    <n v="1"/>
    <n v="724"/>
    <s v="S2"/>
    <x v="397"/>
    <n v="8"/>
    <n v="350937"/>
    <n v="350937"/>
    <n v="2564907"/>
    <n v="0"/>
  </r>
  <r>
    <x v="6"/>
    <n v="620"/>
    <n v="1"/>
    <n v="724"/>
    <s v="S2"/>
    <x v="376"/>
    <n v="8"/>
    <n v="359472"/>
    <n v="359472"/>
    <n v="5393094"/>
    <n v="0"/>
  </r>
  <r>
    <x v="6"/>
    <n v="620"/>
    <n v="1"/>
    <n v="724"/>
    <s v="S2"/>
    <x v="466"/>
    <n v="8"/>
    <n v="363578"/>
    <n v="363578"/>
    <n v="593633"/>
    <n v="0"/>
  </r>
  <r>
    <x v="6"/>
    <n v="620"/>
    <n v="1"/>
    <n v="724"/>
    <s v="S2"/>
    <x v="451"/>
    <n v="8"/>
    <n v="376506"/>
    <n v="376506"/>
    <n v="8774449"/>
    <n v="0"/>
  </r>
  <r>
    <x v="6"/>
    <n v="620"/>
    <n v="1"/>
    <n v="724"/>
    <s v="S2"/>
    <x v="103"/>
    <n v="8"/>
    <n v="379077"/>
    <n v="379077"/>
    <n v="7378885"/>
    <n v="0"/>
  </r>
  <r>
    <x v="6"/>
    <n v="620"/>
    <n v="1"/>
    <n v="724"/>
    <s v="S2"/>
    <x v="351"/>
    <n v="8"/>
    <n v="383234"/>
    <n v="383234"/>
    <n v="14946258"/>
    <n v="0"/>
  </r>
  <r>
    <x v="6"/>
    <n v="620"/>
    <n v="1"/>
    <n v="724"/>
    <s v="S2"/>
    <x v="353"/>
    <n v="8"/>
    <n v="383811"/>
    <n v="383811"/>
    <n v="1015600"/>
    <n v="0"/>
  </r>
  <r>
    <x v="6"/>
    <n v="620"/>
    <n v="1"/>
    <n v="724"/>
    <s v="S2"/>
    <x v="37"/>
    <n v="8"/>
    <n v="387353"/>
    <n v="387353"/>
    <n v="10249932"/>
    <n v="0"/>
  </r>
  <r>
    <x v="6"/>
    <n v="620"/>
    <n v="1"/>
    <n v="724"/>
    <s v="S2"/>
    <x v="425"/>
    <n v="8"/>
    <n v="393295"/>
    <n v="393295"/>
    <n v="5587982"/>
    <n v="0"/>
  </r>
  <r>
    <x v="6"/>
    <n v="620"/>
    <n v="1"/>
    <n v="724"/>
    <s v="S2"/>
    <x v="364"/>
    <n v="8"/>
    <n v="406825"/>
    <n v="406825"/>
    <n v="2644221"/>
    <n v="0"/>
  </r>
  <r>
    <x v="6"/>
    <n v="620"/>
    <n v="1"/>
    <n v="724"/>
    <s v="S2"/>
    <x v="82"/>
    <n v="8"/>
    <n v="412916"/>
    <n v="412916"/>
    <n v="1913666"/>
    <n v="0"/>
  </r>
  <r>
    <x v="6"/>
    <n v="620"/>
    <n v="1"/>
    <n v="724"/>
    <s v="S2"/>
    <x v="467"/>
    <n v="8"/>
    <n v="423375"/>
    <n v="423375"/>
    <n v="1139382"/>
    <n v="0"/>
  </r>
  <r>
    <x v="6"/>
    <n v="620"/>
    <n v="1"/>
    <n v="724"/>
    <s v="S2"/>
    <x v="80"/>
    <n v="8"/>
    <n v="423558"/>
    <n v="423558"/>
    <n v="3458335"/>
    <n v="0"/>
  </r>
  <r>
    <x v="6"/>
    <n v="620"/>
    <n v="1"/>
    <n v="724"/>
    <s v="S2"/>
    <x v="173"/>
    <n v="8"/>
    <n v="424886"/>
    <n v="424886"/>
    <n v="6287937"/>
    <n v="0"/>
  </r>
  <r>
    <x v="6"/>
    <n v="620"/>
    <n v="1"/>
    <n v="724"/>
    <s v="S2"/>
    <x v="39"/>
    <n v="8"/>
    <n v="428233"/>
    <n v="428233"/>
    <n v="15887697"/>
    <n v="0"/>
  </r>
  <r>
    <x v="6"/>
    <n v="620"/>
    <n v="1"/>
    <n v="724"/>
    <s v="S2"/>
    <x v="389"/>
    <n v="8"/>
    <n v="428250"/>
    <n v="428250"/>
    <n v="449140"/>
    <n v="0"/>
  </r>
  <r>
    <x v="6"/>
    <n v="620"/>
    <n v="1"/>
    <n v="724"/>
    <s v="S2"/>
    <x v="454"/>
    <n v="8"/>
    <n v="439718"/>
    <n v="439718"/>
    <n v="1166043"/>
    <n v="0"/>
  </r>
  <r>
    <x v="6"/>
    <n v="620"/>
    <n v="1"/>
    <n v="724"/>
    <s v="S2"/>
    <x v="78"/>
    <n v="8"/>
    <n v="441902"/>
    <n v="441902"/>
    <n v="6348459"/>
    <n v="0"/>
  </r>
  <r>
    <x v="6"/>
    <n v="620"/>
    <n v="1"/>
    <n v="724"/>
    <s v="S2"/>
    <x v="109"/>
    <n v="8"/>
    <n v="442544"/>
    <n v="442544"/>
    <n v="2259861"/>
    <n v="0"/>
  </r>
  <r>
    <x v="6"/>
    <n v="620"/>
    <n v="1"/>
    <n v="724"/>
    <s v="S2"/>
    <x v="391"/>
    <n v="8"/>
    <n v="448000"/>
    <n v="448000"/>
    <n v="1613080"/>
    <n v="0"/>
  </r>
  <r>
    <x v="6"/>
    <n v="620"/>
    <n v="1"/>
    <n v="724"/>
    <s v="S2"/>
    <x v="171"/>
    <n v="8"/>
    <n v="448327"/>
    <n v="448327"/>
    <n v="14435229"/>
    <n v="0"/>
  </r>
  <r>
    <x v="6"/>
    <n v="620"/>
    <n v="1"/>
    <n v="724"/>
    <s v="S2"/>
    <x v="434"/>
    <n v="8"/>
    <n v="454660"/>
    <n v="454660"/>
    <n v="9814150"/>
    <n v="0"/>
  </r>
  <r>
    <x v="6"/>
    <n v="620"/>
    <n v="1"/>
    <n v="724"/>
    <s v="S2"/>
    <x v="465"/>
    <n v="8"/>
    <n v="458839"/>
    <n v="458839"/>
    <n v="409574"/>
    <n v="0"/>
  </r>
  <r>
    <x v="6"/>
    <n v="620"/>
    <n v="1"/>
    <n v="724"/>
    <s v="S2"/>
    <x v="386"/>
    <n v="8"/>
    <n v="464406"/>
    <n v="464406"/>
    <n v="2042813"/>
    <n v="0"/>
  </r>
  <r>
    <x v="6"/>
    <n v="620"/>
    <n v="1"/>
    <n v="724"/>
    <s v="S2"/>
    <x v="334"/>
    <n v="8"/>
    <n v="467646"/>
    <n v="467646"/>
    <n v="2492025"/>
    <n v="0"/>
  </r>
  <r>
    <x v="6"/>
    <n v="620"/>
    <n v="1"/>
    <n v="724"/>
    <s v="S2"/>
    <x v="79"/>
    <n v="8"/>
    <n v="474183"/>
    <n v="474183"/>
    <n v="3449503"/>
    <n v="0"/>
  </r>
  <r>
    <x v="6"/>
    <n v="620"/>
    <n v="1"/>
    <n v="724"/>
    <s v="S2"/>
    <x v="426"/>
    <n v="8"/>
    <n v="475533"/>
    <n v="475533"/>
    <n v="4664324"/>
    <n v="0"/>
  </r>
  <r>
    <x v="6"/>
    <n v="620"/>
    <n v="1"/>
    <n v="724"/>
    <s v="S2"/>
    <x v="447"/>
    <n v="8"/>
    <n v="480441"/>
    <n v="480441"/>
    <n v="3202252"/>
    <n v="0"/>
  </r>
  <r>
    <x v="6"/>
    <n v="620"/>
    <n v="1"/>
    <n v="724"/>
    <s v="S2"/>
    <x v="281"/>
    <n v="8"/>
    <n v="481453"/>
    <n v="481453"/>
    <n v="4125467"/>
    <n v="0"/>
  </r>
  <r>
    <x v="6"/>
    <n v="620"/>
    <n v="1"/>
    <n v="724"/>
    <s v="S2"/>
    <x v="737"/>
    <n v="8"/>
    <n v="483250"/>
    <n v="483250"/>
    <n v="201945"/>
    <n v="0"/>
  </r>
  <r>
    <x v="6"/>
    <n v="620"/>
    <n v="1"/>
    <n v="724"/>
    <s v="S2"/>
    <x v="519"/>
    <n v="8"/>
    <n v="485368"/>
    <n v="485368"/>
    <n v="2563473"/>
    <n v="0"/>
  </r>
  <r>
    <x v="6"/>
    <n v="620"/>
    <n v="1"/>
    <n v="724"/>
    <s v="S2"/>
    <x v="494"/>
    <n v="8"/>
    <n v="497050"/>
    <n v="497050"/>
    <n v="143624"/>
    <n v="0"/>
  </r>
  <r>
    <x v="6"/>
    <n v="620"/>
    <n v="1"/>
    <n v="724"/>
    <s v="S2"/>
    <x v="74"/>
    <n v="8"/>
    <n v="500273"/>
    <n v="500273"/>
    <n v="2896751"/>
    <n v="0"/>
  </r>
  <r>
    <x v="6"/>
    <n v="620"/>
    <n v="1"/>
    <n v="724"/>
    <s v="S2"/>
    <x v="387"/>
    <n v="8"/>
    <n v="504218"/>
    <n v="504218"/>
    <n v="2135226"/>
    <n v="0"/>
  </r>
  <r>
    <x v="6"/>
    <n v="620"/>
    <n v="1"/>
    <n v="724"/>
    <s v="S2"/>
    <x v="546"/>
    <n v="8"/>
    <n v="512274"/>
    <n v="512274"/>
    <n v="8973565"/>
    <n v="0"/>
  </r>
  <r>
    <x v="6"/>
    <n v="620"/>
    <n v="1"/>
    <n v="724"/>
    <s v="S2"/>
    <x v="372"/>
    <n v="8"/>
    <n v="522475"/>
    <n v="522475"/>
    <n v="3013999"/>
    <n v="0"/>
  </r>
  <r>
    <x v="6"/>
    <n v="620"/>
    <n v="1"/>
    <n v="724"/>
    <s v="S2"/>
    <x v="511"/>
    <n v="8"/>
    <n v="524526"/>
    <n v="524526"/>
    <n v="3847291"/>
    <n v="0"/>
  </r>
  <r>
    <x v="6"/>
    <n v="620"/>
    <n v="1"/>
    <n v="724"/>
    <s v="S2"/>
    <x v="655"/>
    <n v="8"/>
    <n v="535006"/>
    <n v="535006"/>
    <n v="389240"/>
    <n v="0"/>
  </r>
  <r>
    <x v="6"/>
    <n v="620"/>
    <n v="1"/>
    <n v="724"/>
    <s v="S2"/>
    <x v="416"/>
    <n v="8"/>
    <n v="536827"/>
    <n v="536827"/>
    <n v="4089317"/>
    <n v="0"/>
  </r>
  <r>
    <x v="6"/>
    <n v="620"/>
    <n v="1"/>
    <n v="724"/>
    <s v="S2"/>
    <x v="429"/>
    <n v="8"/>
    <n v="537405"/>
    <n v="537405"/>
    <n v="1160767"/>
    <n v="0"/>
  </r>
  <r>
    <x v="6"/>
    <n v="620"/>
    <n v="1"/>
    <n v="724"/>
    <s v="S2"/>
    <x v="503"/>
    <n v="8"/>
    <n v="539371"/>
    <n v="539371"/>
    <n v="8951246"/>
    <n v="0"/>
  </r>
  <r>
    <x v="6"/>
    <n v="620"/>
    <n v="1"/>
    <n v="724"/>
    <s v="S2"/>
    <x v="634"/>
    <n v="8"/>
    <n v="549515"/>
    <n v="549515"/>
    <n v="168314"/>
    <n v="0"/>
  </r>
  <r>
    <x v="6"/>
    <n v="620"/>
    <n v="1"/>
    <n v="724"/>
    <s v="S2"/>
    <x v="475"/>
    <n v="8"/>
    <n v="559383"/>
    <n v="559383"/>
    <n v="3570147"/>
    <n v="0"/>
  </r>
  <r>
    <x v="6"/>
    <n v="620"/>
    <n v="1"/>
    <n v="724"/>
    <s v="S2"/>
    <x v="32"/>
    <n v="8"/>
    <n v="573007"/>
    <n v="573007"/>
    <n v="4898919"/>
    <n v="0"/>
  </r>
  <r>
    <x v="6"/>
    <n v="620"/>
    <n v="1"/>
    <n v="724"/>
    <s v="S2"/>
    <x v="385"/>
    <n v="8"/>
    <n v="575062"/>
    <n v="575062"/>
    <n v="478108"/>
    <n v="0"/>
  </r>
  <r>
    <x v="6"/>
    <n v="620"/>
    <n v="1"/>
    <n v="724"/>
    <s v="S2"/>
    <x v="398"/>
    <n v="8"/>
    <n v="578749"/>
    <n v="578749"/>
    <n v="222662"/>
    <n v="0"/>
  </r>
  <r>
    <x v="6"/>
    <n v="620"/>
    <n v="1"/>
    <n v="724"/>
    <s v="S2"/>
    <x v="195"/>
    <n v="8"/>
    <n v="579687"/>
    <n v="579687"/>
    <n v="1023119"/>
    <n v="0"/>
  </r>
  <r>
    <x v="6"/>
    <n v="620"/>
    <n v="1"/>
    <n v="724"/>
    <s v="S2"/>
    <x v="335"/>
    <n v="8"/>
    <n v="580000"/>
    <n v="580000"/>
    <n v="3538913"/>
    <n v="0"/>
  </r>
  <r>
    <x v="6"/>
    <n v="620"/>
    <n v="1"/>
    <n v="724"/>
    <s v="S2"/>
    <x v="441"/>
    <n v="8"/>
    <n v="583437"/>
    <n v="583437"/>
    <n v="1933555"/>
    <n v="0"/>
  </r>
  <r>
    <x v="6"/>
    <n v="620"/>
    <n v="1"/>
    <n v="724"/>
    <s v="S2"/>
    <x v="247"/>
    <n v="8"/>
    <n v="591312"/>
    <n v="591312"/>
    <n v="82583"/>
    <n v="0"/>
  </r>
  <r>
    <x v="6"/>
    <n v="620"/>
    <n v="1"/>
    <n v="724"/>
    <s v="S2"/>
    <x v="719"/>
    <n v="8"/>
    <n v="594171"/>
    <n v="594171"/>
    <n v="617542"/>
    <n v="0"/>
  </r>
  <r>
    <x v="6"/>
    <n v="620"/>
    <n v="1"/>
    <n v="724"/>
    <s v="S2"/>
    <x v="179"/>
    <n v="8"/>
    <n v="602325"/>
    <n v="602325"/>
    <n v="7964822"/>
    <n v="0"/>
  </r>
  <r>
    <x v="6"/>
    <n v="620"/>
    <n v="1"/>
    <n v="724"/>
    <s v="S2"/>
    <x v="500"/>
    <n v="8"/>
    <n v="607395"/>
    <n v="607395"/>
    <n v="6431409"/>
    <n v="0"/>
  </r>
  <r>
    <x v="6"/>
    <n v="620"/>
    <n v="1"/>
    <n v="724"/>
    <s v="S2"/>
    <x v="513"/>
    <n v="8"/>
    <n v="610543"/>
    <n v="610543"/>
    <n v="3547229"/>
    <n v="0"/>
  </r>
  <r>
    <x v="6"/>
    <n v="620"/>
    <n v="1"/>
    <n v="724"/>
    <s v="S2"/>
    <x v="413"/>
    <n v="8"/>
    <n v="613676"/>
    <n v="613676"/>
    <n v="2917584"/>
    <n v="0"/>
  </r>
  <r>
    <x v="6"/>
    <n v="620"/>
    <n v="1"/>
    <n v="724"/>
    <s v="S2"/>
    <x v="430"/>
    <n v="8"/>
    <n v="620688"/>
    <n v="620688"/>
    <n v="869622"/>
    <n v="0"/>
  </r>
  <r>
    <x v="6"/>
    <n v="620"/>
    <n v="1"/>
    <n v="724"/>
    <s v="S2"/>
    <x v="510"/>
    <n v="8"/>
    <n v="622793"/>
    <n v="622793"/>
    <n v="1342234"/>
    <n v="0"/>
  </r>
  <r>
    <x v="6"/>
    <n v="620"/>
    <n v="1"/>
    <n v="724"/>
    <s v="S2"/>
    <x v="180"/>
    <n v="8"/>
    <n v="626312"/>
    <n v="626312"/>
    <n v="3435826"/>
    <n v="0"/>
  </r>
  <r>
    <x v="6"/>
    <n v="620"/>
    <n v="1"/>
    <n v="724"/>
    <s v="S2"/>
    <x v="589"/>
    <n v="8"/>
    <n v="640500"/>
    <n v="640500"/>
    <n v="2197788"/>
    <n v="0"/>
  </r>
  <r>
    <x v="6"/>
    <n v="620"/>
    <n v="1"/>
    <n v="724"/>
    <s v="S2"/>
    <x v="471"/>
    <n v="8"/>
    <n v="651857"/>
    <n v="651857"/>
    <n v="7923296"/>
    <n v="0"/>
  </r>
  <r>
    <x v="6"/>
    <n v="620"/>
    <n v="1"/>
    <n v="724"/>
    <s v="S2"/>
    <x v="117"/>
    <n v="8"/>
    <n v="672050"/>
    <n v="672050"/>
    <n v="378670"/>
    <n v="0"/>
  </r>
  <r>
    <x v="6"/>
    <n v="620"/>
    <n v="1"/>
    <n v="724"/>
    <s v="S2"/>
    <x v="390"/>
    <n v="8"/>
    <n v="676562"/>
    <n v="676562"/>
    <n v="727308"/>
    <n v="0"/>
  </r>
  <r>
    <x v="6"/>
    <n v="620"/>
    <n v="1"/>
    <n v="724"/>
    <s v="S2"/>
    <x v="468"/>
    <n v="8"/>
    <n v="678375"/>
    <n v="678375"/>
    <n v="2169291"/>
    <n v="0"/>
  </r>
  <r>
    <x v="6"/>
    <n v="620"/>
    <n v="1"/>
    <n v="724"/>
    <s v="S2"/>
    <x v="271"/>
    <n v="8"/>
    <n v="688750"/>
    <n v="688750"/>
    <n v="2086172"/>
    <n v="0"/>
  </r>
  <r>
    <x v="6"/>
    <n v="620"/>
    <n v="1"/>
    <n v="724"/>
    <s v="S2"/>
    <x v="539"/>
    <n v="8"/>
    <n v="693635"/>
    <n v="693635"/>
    <n v="1122651"/>
    <n v="0"/>
  </r>
  <r>
    <x v="6"/>
    <n v="620"/>
    <n v="1"/>
    <n v="724"/>
    <s v="S2"/>
    <x v="462"/>
    <n v="8"/>
    <n v="714728"/>
    <n v="714728"/>
    <n v="5289320"/>
    <n v="0"/>
  </r>
  <r>
    <x v="6"/>
    <n v="620"/>
    <n v="1"/>
    <n v="724"/>
    <s v="S2"/>
    <x v="422"/>
    <n v="8"/>
    <n v="720887"/>
    <n v="720887"/>
    <n v="10888436"/>
    <n v="0"/>
  </r>
  <r>
    <x v="6"/>
    <n v="620"/>
    <n v="1"/>
    <n v="724"/>
    <s v="S2"/>
    <x v="459"/>
    <n v="8"/>
    <n v="721010"/>
    <n v="721010"/>
    <n v="8489608"/>
    <n v="0"/>
  </r>
  <r>
    <x v="6"/>
    <n v="620"/>
    <n v="1"/>
    <n v="724"/>
    <s v="S2"/>
    <x v="383"/>
    <n v="8"/>
    <n v="721687"/>
    <n v="721687"/>
    <n v="531158"/>
    <n v="0"/>
  </r>
  <r>
    <x v="6"/>
    <n v="620"/>
    <n v="1"/>
    <n v="724"/>
    <s v="S2"/>
    <x v="294"/>
    <n v="8"/>
    <n v="730437"/>
    <n v="730437"/>
    <n v="2342988"/>
    <n v="0"/>
  </r>
  <r>
    <x v="6"/>
    <n v="620"/>
    <n v="1"/>
    <n v="724"/>
    <s v="S2"/>
    <x v="456"/>
    <n v="8"/>
    <n v="747006"/>
    <n v="747006"/>
    <n v="5562630"/>
    <n v="0"/>
  </r>
  <r>
    <x v="6"/>
    <n v="620"/>
    <n v="1"/>
    <n v="724"/>
    <s v="S2"/>
    <x v="321"/>
    <n v="8"/>
    <n v="749000"/>
    <n v="749000"/>
    <n v="1531128"/>
    <n v="0"/>
  </r>
  <r>
    <x v="6"/>
    <n v="620"/>
    <n v="1"/>
    <n v="724"/>
    <s v="S2"/>
    <x v="490"/>
    <n v="8"/>
    <n v="754669"/>
    <n v="754669"/>
    <n v="8051741"/>
    <n v="0"/>
  </r>
  <r>
    <x v="6"/>
    <n v="620"/>
    <n v="1"/>
    <n v="724"/>
    <s v="S2"/>
    <x v="455"/>
    <n v="8"/>
    <n v="759968"/>
    <n v="759968"/>
    <n v="2739932"/>
    <n v="0"/>
  </r>
  <r>
    <x v="6"/>
    <n v="620"/>
    <n v="1"/>
    <n v="724"/>
    <s v="S2"/>
    <x v="550"/>
    <n v="8"/>
    <n v="767424"/>
    <n v="767424"/>
    <n v="2585767"/>
    <n v="0"/>
  </r>
  <r>
    <x v="6"/>
    <n v="620"/>
    <n v="1"/>
    <n v="724"/>
    <s v="S2"/>
    <x v="427"/>
    <n v="8"/>
    <n v="784674"/>
    <n v="784674"/>
    <n v="5548906"/>
    <n v="0"/>
  </r>
  <r>
    <x v="6"/>
    <n v="620"/>
    <n v="1"/>
    <n v="724"/>
    <s v="S2"/>
    <x v="104"/>
    <n v="8"/>
    <n v="785204"/>
    <n v="785204"/>
    <n v="1520923"/>
    <n v="0"/>
  </r>
  <r>
    <x v="6"/>
    <n v="620"/>
    <n v="1"/>
    <n v="724"/>
    <s v="S2"/>
    <x v="457"/>
    <n v="8"/>
    <n v="800139"/>
    <n v="800139"/>
    <n v="916275"/>
    <n v="0"/>
  </r>
  <r>
    <x v="6"/>
    <n v="620"/>
    <n v="1"/>
    <n v="724"/>
    <s v="S2"/>
    <x v="538"/>
    <n v="8"/>
    <n v="800370"/>
    <n v="800370"/>
    <n v="1631866"/>
    <n v="0"/>
  </r>
  <r>
    <x v="6"/>
    <n v="620"/>
    <n v="1"/>
    <n v="724"/>
    <s v="S2"/>
    <x v="375"/>
    <n v="8"/>
    <n v="808432"/>
    <n v="808432"/>
    <n v="773829"/>
    <n v="0"/>
  </r>
  <r>
    <x v="6"/>
    <n v="620"/>
    <n v="1"/>
    <n v="724"/>
    <s v="S2"/>
    <x v="436"/>
    <n v="8"/>
    <n v="812937"/>
    <n v="812937"/>
    <n v="2214449"/>
    <n v="0"/>
  </r>
  <r>
    <x v="6"/>
    <n v="620"/>
    <n v="1"/>
    <n v="724"/>
    <s v="S2"/>
    <x v="515"/>
    <n v="8"/>
    <n v="816721"/>
    <n v="816721"/>
    <n v="3944455"/>
    <n v="0"/>
  </r>
  <r>
    <x v="6"/>
    <n v="620"/>
    <n v="1"/>
    <n v="724"/>
    <s v="S2"/>
    <x v="121"/>
    <n v="8"/>
    <n v="819791"/>
    <n v="819791"/>
    <n v="1516723"/>
    <n v="0"/>
  </r>
  <r>
    <x v="6"/>
    <n v="620"/>
    <n v="1"/>
    <n v="724"/>
    <s v="S2"/>
    <x v="84"/>
    <n v="8"/>
    <n v="838403"/>
    <n v="838403"/>
    <n v="7561677"/>
    <n v="0"/>
  </r>
  <r>
    <x v="6"/>
    <n v="620"/>
    <n v="1"/>
    <n v="724"/>
    <s v="S2"/>
    <x v="524"/>
    <n v="8"/>
    <n v="865272"/>
    <n v="865272"/>
    <n v="1993114"/>
    <n v="0"/>
  </r>
  <r>
    <x v="6"/>
    <n v="620"/>
    <n v="1"/>
    <n v="724"/>
    <s v="S2"/>
    <x v="424"/>
    <n v="8"/>
    <n v="866721"/>
    <n v="866721"/>
    <n v="1800635"/>
    <n v="0"/>
  </r>
  <r>
    <x v="6"/>
    <n v="620"/>
    <n v="1"/>
    <n v="724"/>
    <s v="S2"/>
    <x v="531"/>
    <n v="8"/>
    <n v="867562"/>
    <n v="867562"/>
    <n v="2017218"/>
    <n v="0"/>
  </r>
  <r>
    <x v="6"/>
    <n v="620"/>
    <n v="1"/>
    <n v="724"/>
    <s v="S2"/>
    <x v="463"/>
    <n v="8"/>
    <n v="873913"/>
    <n v="873913"/>
    <n v="849385"/>
    <n v="0"/>
  </r>
  <r>
    <x v="6"/>
    <n v="620"/>
    <n v="1"/>
    <n v="724"/>
    <s v="S2"/>
    <x v="517"/>
    <n v="8"/>
    <n v="881107"/>
    <n v="881107"/>
    <n v="2410335"/>
    <n v="0"/>
  </r>
  <r>
    <x v="6"/>
    <n v="620"/>
    <n v="1"/>
    <n v="724"/>
    <s v="S2"/>
    <x v="399"/>
    <n v="8"/>
    <n v="881309"/>
    <n v="881309"/>
    <n v="3820877"/>
    <n v="0"/>
  </r>
  <r>
    <x v="6"/>
    <n v="620"/>
    <n v="1"/>
    <n v="724"/>
    <s v="S2"/>
    <x v="428"/>
    <n v="8"/>
    <n v="886943"/>
    <n v="886943"/>
    <n v="4729749"/>
    <n v="0"/>
  </r>
  <r>
    <x v="6"/>
    <n v="620"/>
    <n v="1"/>
    <n v="724"/>
    <s v="S2"/>
    <x v="178"/>
    <n v="8"/>
    <n v="905845"/>
    <n v="905845"/>
    <n v="5126688"/>
    <n v="0"/>
  </r>
  <r>
    <x v="6"/>
    <n v="620"/>
    <n v="1"/>
    <n v="724"/>
    <s v="S2"/>
    <x v="81"/>
    <n v="8"/>
    <n v="917770"/>
    <n v="917770"/>
    <n v="2954710"/>
    <n v="0"/>
  </r>
  <r>
    <x v="6"/>
    <n v="620"/>
    <n v="1"/>
    <n v="724"/>
    <s v="S2"/>
    <x v="551"/>
    <n v="8"/>
    <n v="920438"/>
    <n v="920438"/>
    <n v="3769611"/>
    <n v="0"/>
  </r>
  <r>
    <x v="6"/>
    <n v="620"/>
    <n v="1"/>
    <n v="724"/>
    <s v="S2"/>
    <x v="472"/>
    <n v="8"/>
    <n v="927990"/>
    <n v="927990"/>
    <n v="3109924"/>
    <n v="0"/>
  </r>
  <r>
    <x v="6"/>
    <n v="620"/>
    <n v="1"/>
    <n v="724"/>
    <s v="S2"/>
    <x v="36"/>
    <n v="8"/>
    <n v="949904"/>
    <n v="949904"/>
    <n v="12238147"/>
    <n v="0"/>
  </r>
  <r>
    <x v="6"/>
    <n v="620"/>
    <n v="1"/>
    <n v="724"/>
    <s v="S2"/>
    <x v="336"/>
    <n v="8"/>
    <n v="950937"/>
    <n v="950937"/>
    <n v="2101511"/>
    <n v="0"/>
  </r>
  <r>
    <x v="6"/>
    <n v="620"/>
    <n v="1"/>
    <n v="724"/>
    <s v="S2"/>
    <x v="717"/>
    <n v="8"/>
    <n v="979182"/>
    <n v="979182"/>
    <n v="6478949"/>
    <n v="0"/>
  </r>
  <r>
    <x v="6"/>
    <n v="620"/>
    <n v="1"/>
    <n v="724"/>
    <s v="S2"/>
    <x v="444"/>
    <n v="8"/>
    <n v="987311"/>
    <n v="987311"/>
    <n v="430607"/>
    <n v="0"/>
  </r>
  <r>
    <x v="6"/>
    <n v="620"/>
    <n v="1"/>
    <n v="724"/>
    <s v="S2"/>
    <x v="495"/>
    <n v="8"/>
    <n v="989999"/>
    <n v="989999"/>
    <n v="2005086"/>
    <n v="0"/>
  </r>
  <r>
    <x v="6"/>
    <n v="620"/>
    <n v="1"/>
    <n v="724"/>
    <s v="S2"/>
    <x v="83"/>
    <n v="8"/>
    <n v="1002142"/>
    <n v="1002142"/>
    <n v="10449779"/>
    <n v="0"/>
  </r>
  <r>
    <x v="6"/>
    <n v="620"/>
    <n v="1"/>
    <n v="724"/>
    <s v="S2"/>
    <x v="542"/>
    <n v="8"/>
    <n v="1007627"/>
    <n v="1007627"/>
    <n v="725438"/>
    <n v="0"/>
  </r>
  <r>
    <x v="6"/>
    <n v="620"/>
    <n v="1"/>
    <n v="724"/>
    <s v="S2"/>
    <x v="506"/>
    <n v="8"/>
    <n v="1007761"/>
    <n v="1007761"/>
    <n v="4807592"/>
    <n v="0"/>
  </r>
  <r>
    <x v="6"/>
    <n v="620"/>
    <n v="1"/>
    <n v="724"/>
    <s v="S2"/>
    <x v="176"/>
    <n v="8"/>
    <n v="1041386"/>
    <n v="1041386"/>
    <n v="607917"/>
    <n v="0"/>
  </r>
  <r>
    <x v="6"/>
    <n v="620"/>
    <n v="1"/>
    <n v="724"/>
    <s v="S2"/>
    <x v="408"/>
    <n v="8"/>
    <n v="1086915"/>
    <n v="1086915"/>
    <n v="14018932"/>
    <n v="0"/>
  </r>
  <r>
    <x v="6"/>
    <n v="620"/>
    <n v="1"/>
    <n v="724"/>
    <s v="S2"/>
    <x v="535"/>
    <n v="8"/>
    <n v="1093375"/>
    <n v="1093375"/>
    <n v="5423894"/>
    <n v="0"/>
  </r>
  <r>
    <x v="6"/>
    <n v="620"/>
    <n v="1"/>
    <n v="724"/>
    <s v="S2"/>
    <x v="34"/>
    <n v="8"/>
    <n v="1105739"/>
    <n v="1105739"/>
    <n v="5620932"/>
    <n v="0"/>
  </r>
  <r>
    <x v="6"/>
    <n v="620"/>
    <n v="1"/>
    <n v="724"/>
    <s v="S2"/>
    <x v="646"/>
    <n v="8"/>
    <n v="1112125"/>
    <n v="1112125"/>
    <n v="204201"/>
    <n v="0"/>
  </r>
  <r>
    <x v="6"/>
    <n v="620"/>
    <n v="1"/>
    <n v="724"/>
    <s v="S2"/>
    <x v="175"/>
    <n v="8"/>
    <n v="1134406"/>
    <n v="1134406"/>
    <n v="4200262"/>
    <n v="0"/>
  </r>
  <r>
    <x v="6"/>
    <n v="620"/>
    <n v="1"/>
    <n v="724"/>
    <s v="S2"/>
    <x v="489"/>
    <n v="8"/>
    <n v="1138378"/>
    <n v="1138378"/>
    <n v="1145620"/>
    <n v="0"/>
  </r>
  <r>
    <x v="6"/>
    <n v="620"/>
    <n v="1"/>
    <n v="724"/>
    <s v="S2"/>
    <x v="662"/>
    <n v="8"/>
    <n v="1141062"/>
    <n v="1141062"/>
    <n v="815309"/>
    <n v="0"/>
  </r>
  <r>
    <x v="6"/>
    <n v="620"/>
    <n v="1"/>
    <n v="724"/>
    <s v="S2"/>
    <x v="552"/>
    <n v="8"/>
    <n v="1145385"/>
    <n v="1145385"/>
    <n v="13929628"/>
    <n v="0"/>
  </r>
  <r>
    <x v="6"/>
    <n v="620"/>
    <n v="1"/>
    <n v="724"/>
    <s v="S2"/>
    <x v="653"/>
    <n v="8"/>
    <n v="1147125"/>
    <n v="1147125"/>
    <n v="1974465"/>
    <n v="0"/>
  </r>
  <r>
    <x v="6"/>
    <n v="620"/>
    <n v="1"/>
    <n v="724"/>
    <s v="S2"/>
    <x v="85"/>
    <n v="8"/>
    <n v="1148585"/>
    <n v="1148585"/>
    <n v="17164452"/>
    <n v="0"/>
  </r>
  <r>
    <x v="6"/>
    <n v="620"/>
    <n v="1"/>
    <n v="724"/>
    <s v="S2"/>
    <x v="493"/>
    <n v="8"/>
    <n v="1157265"/>
    <n v="1157265"/>
    <n v="17162948"/>
    <n v="0"/>
  </r>
  <r>
    <x v="6"/>
    <n v="620"/>
    <n v="1"/>
    <n v="724"/>
    <s v="S2"/>
    <x v="88"/>
    <n v="8"/>
    <n v="1161085"/>
    <n v="1161085"/>
    <n v="4339293"/>
    <n v="0"/>
  </r>
  <r>
    <x v="6"/>
    <n v="620"/>
    <n v="1"/>
    <n v="724"/>
    <s v="S2"/>
    <x v="482"/>
    <n v="8"/>
    <n v="1161472"/>
    <n v="1161472"/>
    <n v="5513587"/>
    <n v="0"/>
  </r>
  <r>
    <x v="6"/>
    <n v="620"/>
    <n v="1"/>
    <n v="724"/>
    <s v="S2"/>
    <x v="529"/>
    <n v="8"/>
    <n v="1171706"/>
    <n v="1171706"/>
    <n v="1835262"/>
    <n v="0"/>
  </r>
  <r>
    <x v="6"/>
    <n v="620"/>
    <n v="1"/>
    <n v="724"/>
    <s v="S2"/>
    <x v="111"/>
    <n v="8"/>
    <n v="1192781"/>
    <n v="1192781"/>
    <n v="6429210"/>
    <n v="0"/>
  </r>
  <r>
    <x v="6"/>
    <n v="620"/>
    <n v="1"/>
    <n v="724"/>
    <s v="S2"/>
    <x v="536"/>
    <n v="8"/>
    <n v="1202487"/>
    <n v="1202487"/>
    <n v="2236444"/>
    <n v="0"/>
  </r>
  <r>
    <x v="6"/>
    <n v="620"/>
    <n v="1"/>
    <n v="724"/>
    <s v="S2"/>
    <x v="382"/>
    <n v="8"/>
    <n v="1209397"/>
    <n v="1209397"/>
    <n v="1017980"/>
    <n v="0"/>
  </r>
  <r>
    <x v="6"/>
    <n v="620"/>
    <n v="1"/>
    <n v="724"/>
    <s v="S2"/>
    <x v="90"/>
    <n v="8"/>
    <n v="1210904"/>
    <n v="1210904"/>
    <n v="17072932"/>
    <n v="0"/>
  </r>
  <r>
    <x v="6"/>
    <n v="620"/>
    <n v="1"/>
    <n v="724"/>
    <s v="S2"/>
    <x v="478"/>
    <n v="8"/>
    <n v="1232251"/>
    <n v="1232251"/>
    <n v="14432022"/>
    <n v="0"/>
  </r>
  <r>
    <x v="6"/>
    <n v="620"/>
    <n v="1"/>
    <n v="724"/>
    <s v="S2"/>
    <x v="549"/>
    <n v="8"/>
    <n v="1259103"/>
    <n v="1259103"/>
    <n v="431892"/>
    <n v="0"/>
  </r>
  <r>
    <x v="6"/>
    <n v="620"/>
    <n v="1"/>
    <n v="724"/>
    <s v="S2"/>
    <x v="287"/>
    <n v="8"/>
    <n v="1279875"/>
    <n v="1279875"/>
    <n v="2916938"/>
    <n v="0"/>
  </r>
  <r>
    <x v="6"/>
    <n v="620"/>
    <n v="1"/>
    <n v="724"/>
    <s v="S2"/>
    <x v="562"/>
    <n v="8"/>
    <n v="1279947"/>
    <n v="1279947"/>
    <n v="881858"/>
    <n v="0"/>
  </r>
  <r>
    <x v="6"/>
    <n v="620"/>
    <n v="1"/>
    <n v="724"/>
    <s v="S2"/>
    <x v="388"/>
    <n v="8"/>
    <n v="1302296"/>
    <n v="1302296"/>
    <n v="4854420"/>
    <n v="0"/>
  </r>
  <r>
    <x v="6"/>
    <n v="620"/>
    <n v="1"/>
    <n v="724"/>
    <s v="S2"/>
    <x v="481"/>
    <n v="8"/>
    <n v="1302541"/>
    <n v="1302541"/>
    <n v="3422055"/>
    <n v="0"/>
  </r>
  <r>
    <x v="6"/>
    <n v="620"/>
    <n v="1"/>
    <n v="724"/>
    <s v="S2"/>
    <x v="461"/>
    <n v="8"/>
    <n v="1369534"/>
    <n v="1369534"/>
    <n v="5965224"/>
    <n v="0"/>
  </r>
  <r>
    <x v="6"/>
    <n v="620"/>
    <n v="1"/>
    <n v="724"/>
    <s v="S2"/>
    <x v="645"/>
    <n v="8"/>
    <n v="1393265"/>
    <n v="1393265"/>
    <n v="2234420"/>
    <n v="0"/>
  </r>
  <r>
    <x v="6"/>
    <n v="620"/>
    <n v="1"/>
    <n v="724"/>
    <s v="S2"/>
    <x v="256"/>
    <n v="8"/>
    <n v="1399875"/>
    <n v="1399875"/>
    <n v="1241978"/>
    <n v="0"/>
  </r>
  <r>
    <x v="6"/>
    <n v="620"/>
    <n v="1"/>
    <n v="724"/>
    <s v="S2"/>
    <x v="603"/>
    <n v="8"/>
    <n v="1406303"/>
    <n v="1406303"/>
    <n v="2978806"/>
    <n v="0"/>
  </r>
  <r>
    <x v="6"/>
    <n v="620"/>
    <n v="1"/>
    <n v="724"/>
    <s v="S2"/>
    <x v="516"/>
    <n v="8"/>
    <n v="1416577"/>
    <n v="1416577"/>
    <n v="2182518"/>
    <n v="0"/>
  </r>
  <r>
    <x v="6"/>
    <n v="620"/>
    <n v="1"/>
    <n v="724"/>
    <s v="S2"/>
    <x v="758"/>
    <n v="8"/>
    <n v="1425125"/>
    <n v="1425125"/>
    <n v="299504"/>
    <n v="0"/>
  </r>
  <r>
    <x v="6"/>
    <n v="620"/>
    <n v="1"/>
    <n v="724"/>
    <s v="S2"/>
    <x v="521"/>
    <n v="8"/>
    <n v="1436538"/>
    <n v="1436538"/>
    <n v="12196666"/>
    <n v="0"/>
  </r>
  <r>
    <x v="6"/>
    <n v="620"/>
    <n v="1"/>
    <n v="724"/>
    <s v="S2"/>
    <x v="486"/>
    <n v="8"/>
    <n v="1469957"/>
    <n v="1469957"/>
    <n v="1190621"/>
    <n v="0"/>
  </r>
  <r>
    <x v="6"/>
    <n v="620"/>
    <n v="1"/>
    <n v="724"/>
    <s v="S2"/>
    <x v="518"/>
    <n v="8"/>
    <n v="1490875"/>
    <n v="1490875"/>
    <n v="4049921"/>
    <n v="0"/>
  </r>
  <r>
    <x v="6"/>
    <n v="620"/>
    <n v="1"/>
    <n v="724"/>
    <s v="S2"/>
    <x v="177"/>
    <n v="8"/>
    <n v="1498553"/>
    <n v="1498553"/>
    <n v="6373912"/>
    <n v="0"/>
  </r>
  <r>
    <x v="6"/>
    <n v="620"/>
    <n v="1"/>
    <n v="724"/>
    <s v="S2"/>
    <x v="498"/>
    <n v="8"/>
    <n v="1504000"/>
    <n v="1504000"/>
    <n v="1432153"/>
    <n v="0"/>
  </r>
  <r>
    <x v="6"/>
    <n v="620"/>
    <n v="1"/>
    <n v="724"/>
    <s v="S2"/>
    <x v="105"/>
    <n v="8"/>
    <n v="1510902"/>
    <n v="1510902"/>
    <n v="19094372"/>
    <n v="0"/>
  </r>
  <r>
    <x v="6"/>
    <n v="620"/>
    <n v="1"/>
    <n v="724"/>
    <s v="S2"/>
    <x v="525"/>
    <n v="8"/>
    <n v="1557350"/>
    <n v="1557350"/>
    <n v="3320180"/>
    <n v="0"/>
  </r>
  <r>
    <x v="6"/>
    <n v="620"/>
    <n v="1"/>
    <n v="724"/>
    <s v="S2"/>
    <x v="558"/>
    <n v="8"/>
    <n v="1560333"/>
    <n v="1560333"/>
    <n v="1756770"/>
    <n v="0"/>
  </r>
  <r>
    <x v="6"/>
    <n v="620"/>
    <n v="1"/>
    <n v="724"/>
    <s v="S2"/>
    <x v="545"/>
    <n v="8"/>
    <n v="1568033"/>
    <n v="1568033"/>
    <n v="6332485"/>
    <n v="0"/>
  </r>
  <r>
    <x v="6"/>
    <n v="620"/>
    <n v="1"/>
    <n v="724"/>
    <s v="S2"/>
    <x v="460"/>
    <n v="8"/>
    <n v="1592062"/>
    <n v="1592062"/>
    <n v="2847205"/>
    <n v="0"/>
  </r>
  <r>
    <x v="6"/>
    <n v="620"/>
    <n v="1"/>
    <n v="724"/>
    <s v="S2"/>
    <x v="423"/>
    <n v="8"/>
    <n v="1609161"/>
    <n v="1609161"/>
    <n v="2756536"/>
    <n v="0"/>
  </r>
  <r>
    <x v="6"/>
    <n v="620"/>
    <n v="1"/>
    <n v="724"/>
    <s v="S2"/>
    <x v="87"/>
    <n v="8"/>
    <n v="1624498"/>
    <n v="1624498"/>
    <n v="9810746"/>
    <n v="0"/>
  </r>
  <r>
    <x v="6"/>
    <n v="620"/>
    <n v="1"/>
    <n v="724"/>
    <s v="S2"/>
    <x v="507"/>
    <n v="8"/>
    <n v="1633486"/>
    <n v="1633486"/>
    <n v="22792416"/>
    <n v="0"/>
  </r>
  <r>
    <x v="6"/>
    <n v="620"/>
    <n v="1"/>
    <n v="724"/>
    <s v="S2"/>
    <x v="354"/>
    <n v="8"/>
    <n v="1643597"/>
    <n v="1643597"/>
    <n v="142287"/>
    <n v="0"/>
  </r>
  <r>
    <x v="6"/>
    <n v="620"/>
    <n v="1"/>
    <n v="724"/>
    <s v="S2"/>
    <x v="227"/>
    <n v="8"/>
    <n v="1665929"/>
    <n v="1665929"/>
    <n v="517638"/>
    <n v="0"/>
  </r>
  <r>
    <x v="6"/>
    <n v="620"/>
    <n v="1"/>
    <n v="724"/>
    <s v="S2"/>
    <x v="580"/>
    <n v="8"/>
    <n v="1699632"/>
    <n v="1699632"/>
    <n v="14959290"/>
    <n v="0"/>
  </r>
  <r>
    <x v="6"/>
    <n v="620"/>
    <n v="1"/>
    <n v="724"/>
    <s v="S2"/>
    <x v="514"/>
    <n v="8"/>
    <n v="1722098"/>
    <n v="1722098"/>
    <n v="12242140"/>
    <n v="0"/>
  </r>
  <r>
    <x v="6"/>
    <n v="620"/>
    <n v="1"/>
    <n v="724"/>
    <s v="S2"/>
    <x v="273"/>
    <n v="8"/>
    <n v="1736417"/>
    <n v="1736417"/>
    <n v="1007939"/>
    <n v="0"/>
  </r>
  <r>
    <x v="6"/>
    <n v="620"/>
    <n v="1"/>
    <n v="724"/>
    <s v="S2"/>
    <x v="530"/>
    <n v="8"/>
    <n v="1750853"/>
    <n v="1750853"/>
    <n v="19848648"/>
    <n v="0"/>
  </r>
  <r>
    <x v="6"/>
    <n v="620"/>
    <n v="1"/>
    <n v="724"/>
    <s v="S2"/>
    <x v="620"/>
    <n v="8"/>
    <n v="1835292"/>
    <n v="1835292"/>
    <n v="423345"/>
    <n v="0"/>
  </r>
  <r>
    <x v="6"/>
    <n v="620"/>
    <n v="1"/>
    <n v="724"/>
    <s v="S2"/>
    <x v="415"/>
    <n v="8"/>
    <n v="1850374"/>
    <n v="1850374"/>
    <n v="2407373"/>
    <n v="0"/>
  </r>
  <r>
    <x v="6"/>
    <n v="620"/>
    <n v="1"/>
    <n v="724"/>
    <s v="S2"/>
    <x v="505"/>
    <n v="8"/>
    <n v="1871030"/>
    <n v="1871030"/>
    <n v="6244349"/>
    <n v="0"/>
  </r>
  <r>
    <x v="6"/>
    <n v="620"/>
    <n v="1"/>
    <n v="724"/>
    <s v="S2"/>
    <x v="435"/>
    <n v="8"/>
    <n v="1886913"/>
    <n v="1886913"/>
    <n v="6666835"/>
    <n v="0"/>
  </r>
  <r>
    <x v="6"/>
    <n v="620"/>
    <n v="1"/>
    <n v="724"/>
    <s v="S2"/>
    <x v="280"/>
    <n v="8"/>
    <n v="1905687"/>
    <n v="1905687"/>
    <n v="2322493"/>
    <n v="0"/>
  </r>
  <r>
    <x v="6"/>
    <n v="620"/>
    <n v="1"/>
    <n v="724"/>
    <s v="S2"/>
    <x v="497"/>
    <n v="8"/>
    <n v="1925098"/>
    <n v="1925098"/>
    <n v="6733410"/>
    <n v="0"/>
  </r>
  <r>
    <x v="6"/>
    <n v="620"/>
    <n v="1"/>
    <n v="724"/>
    <s v="S2"/>
    <x v="501"/>
    <n v="8"/>
    <n v="1948033"/>
    <n v="1948033"/>
    <n v="22219406"/>
    <n v="0"/>
  </r>
  <r>
    <x v="6"/>
    <n v="620"/>
    <n v="1"/>
    <n v="724"/>
    <s v="S2"/>
    <x v="409"/>
    <n v="8"/>
    <n v="1971803"/>
    <n v="1971803"/>
    <n v="15935512"/>
    <n v="0"/>
  </r>
  <r>
    <x v="6"/>
    <n v="620"/>
    <n v="1"/>
    <n v="724"/>
    <s v="S2"/>
    <x v="554"/>
    <n v="8"/>
    <n v="1980455"/>
    <n v="1980455"/>
    <n v="424864"/>
    <n v="0"/>
  </r>
  <r>
    <x v="6"/>
    <n v="620"/>
    <n v="1"/>
    <n v="724"/>
    <s v="S2"/>
    <x v="259"/>
    <n v="8"/>
    <n v="2048230"/>
    <n v="2048230"/>
    <n v="1138526"/>
    <n v="0"/>
  </r>
  <r>
    <x v="6"/>
    <n v="620"/>
    <n v="1"/>
    <n v="724"/>
    <s v="S2"/>
    <x v="544"/>
    <n v="8"/>
    <n v="2069562"/>
    <n v="2069562"/>
    <n v="4281379"/>
    <n v="0"/>
  </r>
  <r>
    <x v="6"/>
    <n v="620"/>
    <n v="1"/>
    <n v="724"/>
    <s v="S2"/>
    <x v="523"/>
    <n v="8"/>
    <n v="2086741"/>
    <n v="2086741"/>
    <n v="20617412"/>
    <n v="0"/>
  </r>
  <r>
    <x v="6"/>
    <n v="620"/>
    <n v="1"/>
    <n v="724"/>
    <s v="S2"/>
    <x v="437"/>
    <n v="8"/>
    <n v="2097468"/>
    <n v="2097468"/>
    <n v="3035593"/>
    <n v="0"/>
  </r>
  <r>
    <x v="6"/>
    <n v="620"/>
    <n v="1"/>
    <n v="724"/>
    <s v="S2"/>
    <x v="381"/>
    <n v="8"/>
    <n v="2108297"/>
    <n v="2108297"/>
    <n v="6774431"/>
    <n v="0"/>
  </r>
  <r>
    <x v="6"/>
    <n v="620"/>
    <n v="1"/>
    <n v="724"/>
    <s v="S2"/>
    <x v="588"/>
    <n v="8"/>
    <n v="2152202"/>
    <n v="2152202"/>
    <n v="4041673"/>
    <n v="0"/>
  </r>
  <r>
    <x v="6"/>
    <n v="620"/>
    <n v="1"/>
    <n v="724"/>
    <s v="S2"/>
    <x v="86"/>
    <n v="8"/>
    <n v="2153452"/>
    <n v="2153452"/>
    <n v="22513184"/>
    <n v="0"/>
  </r>
  <r>
    <x v="6"/>
    <n v="620"/>
    <n v="1"/>
    <n v="724"/>
    <s v="S2"/>
    <x v="759"/>
    <n v="8"/>
    <n v="2159437"/>
    <n v="2159437"/>
    <n v="1634831"/>
    <n v="0"/>
  </r>
  <r>
    <x v="6"/>
    <n v="620"/>
    <n v="1"/>
    <n v="724"/>
    <s v="S2"/>
    <x v="665"/>
    <n v="8"/>
    <n v="2172399"/>
    <n v="2172399"/>
    <n v="2063204"/>
    <n v="0"/>
  </r>
  <r>
    <x v="6"/>
    <n v="620"/>
    <n v="1"/>
    <n v="724"/>
    <s v="S2"/>
    <x v="596"/>
    <n v="8"/>
    <n v="2236562"/>
    <n v="2236562"/>
    <n v="520378"/>
    <n v="0"/>
  </r>
  <r>
    <x v="6"/>
    <n v="620"/>
    <n v="1"/>
    <n v="724"/>
    <s v="S2"/>
    <x v="522"/>
    <n v="8"/>
    <n v="2273499"/>
    <n v="2273499"/>
    <n v="5559375"/>
    <n v="0"/>
  </r>
  <r>
    <x v="6"/>
    <n v="620"/>
    <n v="1"/>
    <n v="724"/>
    <s v="S2"/>
    <x v="403"/>
    <n v="8"/>
    <n v="2372419"/>
    <n v="2372419"/>
    <n v="4533452"/>
    <n v="0"/>
  </r>
  <r>
    <x v="6"/>
    <n v="620"/>
    <n v="1"/>
    <n v="724"/>
    <s v="S2"/>
    <x v="612"/>
    <n v="8"/>
    <n v="2392460"/>
    <n v="2392460"/>
    <n v="830498"/>
    <n v="0"/>
  </r>
  <r>
    <x v="6"/>
    <n v="620"/>
    <n v="1"/>
    <n v="724"/>
    <s v="S2"/>
    <x v="622"/>
    <n v="8"/>
    <n v="2426794"/>
    <n v="2426794"/>
    <n v="9842771"/>
    <n v="0"/>
  </r>
  <r>
    <x v="6"/>
    <n v="620"/>
    <n v="1"/>
    <n v="724"/>
    <s v="S2"/>
    <x v="46"/>
    <n v="8"/>
    <n v="2441294"/>
    <n v="2441294"/>
    <n v="40019752"/>
    <n v="0"/>
  </r>
  <r>
    <x v="6"/>
    <n v="620"/>
    <n v="1"/>
    <n v="724"/>
    <s v="S2"/>
    <x v="597"/>
    <n v="8"/>
    <n v="2484625"/>
    <n v="2484625"/>
    <n v="902506"/>
    <n v="0"/>
  </r>
  <r>
    <x v="6"/>
    <n v="620"/>
    <n v="1"/>
    <n v="724"/>
    <s v="S2"/>
    <x v="89"/>
    <n v="8"/>
    <n v="2494634"/>
    <n v="2494634"/>
    <n v="5878660"/>
    <n v="0"/>
  </r>
  <r>
    <x v="6"/>
    <n v="620"/>
    <n v="1"/>
    <n v="724"/>
    <s v="S2"/>
    <x v="474"/>
    <n v="8"/>
    <n v="2518355"/>
    <n v="2518355"/>
    <n v="15017228"/>
    <n v="0"/>
  </r>
  <r>
    <x v="6"/>
    <n v="620"/>
    <n v="1"/>
    <n v="724"/>
    <s v="S2"/>
    <x v="559"/>
    <n v="8"/>
    <n v="2530172"/>
    <n v="2530172"/>
    <n v="7196250"/>
    <n v="0"/>
  </r>
  <r>
    <x v="6"/>
    <n v="620"/>
    <n v="1"/>
    <n v="724"/>
    <s v="S2"/>
    <x v="605"/>
    <n v="8"/>
    <n v="2801827"/>
    <n v="2801827"/>
    <n v="4801157"/>
    <n v="0"/>
  </r>
  <r>
    <x v="6"/>
    <n v="620"/>
    <n v="1"/>
    <n v="724"/>
    <s v="S2"/>
    <x v="533"/>
    <n v="8"/>
    <n v="2805591"/>
    <n v="2805591"/>
    <n v="12992815"/>
    <n v="0"/>
  </r>
  <r>
    <x v="6"/>
    <n v="620"/>
    <n v="1"/>
    <n v="724"/>
    <s v="S2"/>
    <x v="184"/>
    <n v="8"/>
    <n v="2817839"/>
    <n v="2817839"/>
    <n v="9991465"/>
    <n v="0"/>
  </r>
  <r>
    <x v="6"/>
    <n v="620"/>
    <n v="1"/>
    <n v="724"/>
    <s v="S2"/>
    <x v="418"/>
    <n v="8"/>
    <n v="2822500"/>
    <n v="2822500"/>
    <n v="586718"/>
    <n v="0"/>
  </r>
  <r>
    <x v="6"/>
    <n v="620"/>
    <n v="1"/>
    <n v="724"/>
    <s v="S2"/>
    <x v="586"/>
    <n v="8"/>
    <n v="2898474"/>
    <n v="2898474"/>
    <n v="31429448"/>
    <n v="0"/>
  </r>
  <r>
    <x v="6"/>
    <n v="620"/>
    <n v="1"/>
    <n v="724"/>
    <s v="S2"/>
    <x v="377"/>
    <n v="8"/>
    <n v="2901788"/>
    <n v="2901788"/>
    <n v="516461"/>
    <n v="0"/>
  </r>
  <r>
    <x v="6"/>
    <n v="620"/>
    <n v="1"/>
    <n v="724"/>
    <s v="S2"/>
    <x v="92"/>
    <n v="8"/>
    <n v="2908725"/>
    <n v="2908725"/>
    <n v="15193648"/>
    <n v="0"/>
  </r>
  <r>
    <x v="6"/>
    <n v="620"/>
    <n v="1"/>
    <n v="724"/>
    <s v="S2"/>
    <x v="572"/>
    <n v="8"/>
    <n v="2912430"/>
    <n v="2912430"/>
    <n v="4542021"/>
    <n v="0"/>
  </r>
  <r>
    <x v="6"/>
    <n v="620"/>
    <n v="1"/>
    <n v="724"/>
    <s v="S2"/>
    <x v="487"/>
    <n v="8"/>
    <n v="2936032"/>
    <n v="2936032"/>
    <n v="44326936"/>
    <n v="0"/>
  </r>
  <r>
    <x v="6"/>
    <n v="620"/>
    <n v="1"/>
    <n v="724"/>
    <s v="S2"/>
    <x v="534"/>
    <n v="8"/>
    <n v="2967745"/>
    <n v="2967745"/>
    <n v="13035975"/>
    <n v="0"/>
  </r>
  <r>
    <x v="6"/>
    <n v="620"/>
    <n v="1"/>
    <n v="724"/>
    <s v="S2"/>
    <x v="186"/>
    <n v="8"/>
    <n v="2977937"/>
    <n v="2977937"/>
    <n v="36609720"/>
    <n v="0"/>
  </r>
  <r>
    <x v="6"/>
    <n v="620"/>
    <n v="1"/>
    <n v="724"/>
    <s v="S2"/>
    <x v="508"/>
    <n v="8"/>
    <n v="2983215"/>
    <n v="2983215"/>
    <n v="4833744"/>
    <n v="0"/>
  </r>
  <r>
    <x v="6"/>
    <n v="620"/>
    <n v="1"/>
    <n v="724"/>
    <s v="S2"/>
    <x v="564"/>
    <n v="8"/>
    <n v="2985717"/>
    <n v="2985717"/>
    <n v="8612125"/>
    <n v="0"/>
  </r>
  <r>
    <x v="6"/>
    <n v="620"/>
    <n v="1"/>
    <n v="724"/>
    <s v="S2"/>
    <x v="733"/>
    <n v="8"/>
    <n v="3044625"/>
    <n v="3044625"/>
    <n v="703691"/>
    <n v="0"/>
  </r>
  <r>
    <x v="6"/>
    <n v="620"/>
    <n v="1"/>
    <n v="724"/>
    <s v="S2"/>
    <x v="443"/>
    <n v="8"/>
    <n v="3087923"/>
    <n v="3087923"/>
    <n v="8047094"/>
    <n v="0"/>
  </r>
  <r>
    <x v="6"/>
    <n v="620"/>
    <n v="1"/>
    <n v="724"/>
    <s v="S2"/>
    <x v="95"/>
    <n v="8"/>
    <n v="3108162"/>
    <n v="3108162"/>
    <n v="14696595"/>
    <n v="0"/>
  </r>
  <r>
    <x v="6"/>
    <n v="620"/>
    <n v="1"/>
    <n v="724"/>
    <s v="S2"/>
    <x v="185"/>
    <n v="8"/>
    <n v="3193088"/>
    <n v="3193088"/>
    <n v="13869589"/>
    <n v="0"/>
  </r>
  <r>
    <x v="6"/>
    <n v="620"/>
    <n v="1"/>
    <n v="724"/>
    <s v="S2"/>
    <x v="307"/>
    <n v="8"/>
    <n v="3223440"/>
    <n v="3223440"/>
    <n v="2174279"/>
    <n v="0"/>
  </r>
  <r>
    <x v="6"/>
    <n v="620"/>
    <n v="1"/>
    <n v="724"/>
    <s v="S2"/>
    <x v="611"/>
    <n v="8"/>
    <n v="3266437"/>
    <n v="3266437"/>
    <n v="8989376"/>
    <n v="0"/>
  </r>
  <r>
    <x v="6"/>
    <n v="620"/>
    <n v="1"/>
    <n v="724"/>
    <s v="S2"/>
    <x v="557"/>
    <n v="8"/>
    <n v="3279745"/>
    <n v="3279745"/>
    <n v="6602415"/>
    <n v="0"/>
  </r>
  <r>
    <x v="6"/>
    <n v="620"/>
    <n v="1"/>
    <n v="724"/>
    <s v="S2"/>
    <x v="450"/>
    <n v="8"/>
    <n v="3285025"/>
    <n v="3285025"/>
    <n v="6407014"/>
    <n v="0"/>
  </r>
  <r>
    <x v="6"/>
    <n v="620"/>
    <n v="1"/>
    <n v="724"/>
    <s v="S2"/>
    <x v="491"/>
    <n v="8"/>
    <n v="3289518"/>
    <n v="3289518"/>
    <n v="2607752"/>
    <n v="0"/>
  </r>
  <r>
    <x v="6"/>
    <n v="620"/>
    <n v="1"/>
    <n v="724"/>
    <s v="S2"/>
    <x v="93"/>
    <n v="8"/>
    <n v="3312132"/>
    <n v="3312132"/>
    <n v="23928708"/>
    <n v="0"/>
  </r>
  <r>
    <x v="6"/>
    <n v="620"/>
    <n v="1"/>
    <n v="724"/>
    <s v="S2"/>
    <x v="473"/>
    <n v="8"/>
    <n v="3413344"/>
    <n v="3413344"/>
    <n v="2588876"/>
    <n v="0"/>
  </r>
  <r>
    <x v="6"/>
    <n v="620"/>
    <n v="1"/>
    <n v="724"/>
    <s v="S2"/>
    <x v="651"/>
    <n v="8"/>
    <n v="3423071"/>
    <n v="3423071"/>
    <n v="12780562"/>
    <n v="0"/>
  </r>
  <r>
    <x v="6"/>
    <n v="620"/>
    <n v="1"/>
    <n v="724"/>
    <s v="S2"/>
    <x v="601"/>
    <n v="8"/>
    <n v="3428656"/>
    <n v="3428656"/>
    <n v="3620230"/>
    <n v="0"/>
  </r>
  <r>
    <x v="6"/>
    <n v="620"/>
    <n v="1"/>
    <n v="724"/>
    <s v="S2"/>
    <x v="583"/>
    <n v="8"/>
    <n v="3441218"/>
    <n v="3441218"/>
    <n v="5316543"/>
    <n v="0"/>
  </r>
  <r>
    <x v="6"/>
    <n v="620"/>
    <n v="1"/>
    <n v="724"/>
    <s v="S2"/>
    <x v="592"/>
    <n v="8"/>
    <n v="3517882"/>
    <n v="3517882"/>
    <n v="20466280"/>
    <n v="0"/>
  </r>
  <r>
    <x v="6"/>
    <n v="620"/>
    <n v="1"/>
    <n v="724"/>
    <s v="S2"/>
    <x v="440"/>
    <n v="8"/>
    <n v="3591187"/>
    <n v="3591187"/>
    <n v="2277602"/>
    <n v="0"/>
  </r>
  <r>
    <x v="6"/>
    <n v="620"/>
    <n v="1"/>
    <n v="724"/>
    <s v="S2"/>
    <x v="96"/>
    <n v="8"/>
    <n v="3727440"/>
    <n v="3727440"/>
    <n v="2873639"/>
    <n v="0"/>
  </r>
  <r>
    <x v="6"/>
    <n v="620"/>
    <n v="1"/>
    <n v="724"/>
    <s v="S2"/>
    <x v="568"/>
    <n v="8"/>
    <n v="3736720"/>
    <n v="3736720"/>
    <n v="21835684"/>
    <n v="0"/>
  </r>
  <r>
    <x v="6"/>
    <n v="620"/>
    <n v="1"/>
    <n v="724"/>
    <s v="S2"/>
    <x v="278"/>
    <n v="8"/>
    <n v="3858187"/>
    <n v="3858187"/>
    <n v="1183020"/>
    <n v="0"/>
  </r>
  <r>
    <x v="6"/>
    <n v="620"/>
    <n v="1"/>
    <n v="724"/>
    <s v="S2"/>
    <x v="573"/>
    <n v="8"/>
    <n v="3876666"/>
    <n v="3876666"/>
    <n v="2104257"/>
    <n v="0"/>
  </r>
  <r>
    <x v="6"/>
    <n v="620"/>
    <n v="1"/>
    <n v="724"/>
    <s v="S2"/>
    <x v="616"/>
    <n v="8"/>
    <n v="3975716"/>
    <n v="3975716"/>
    <n v="5821846"/>
    <n v="0"/>
  </r>
  <r>
    <x v="6"/>
    <n v="620"/>
    <n v="1"/>
    <n v="724"/>
    <s v="S2"/>
    <x v="548"/>
    <n v="8"/>
    <n v="3981624"/>
    <n v="3981624"/>
    <n v="28674368"/>
    <n v="0"/>
  </r>
  <r>
    <x v="6"/>
    <n v="620"/>
    <n v="1"/>
    <n v="724"/>
    <s v="S2"/>
    <x v="197"/>
    <n v="8"/>
    <n v="3990191"/>
    <n v="3990191"/>
    <n v="8002790"/>
    <n v="0"/>
  </r>
  <r>
    <x v="6"/>
    <n v="620"/>
    <n v="1"/>
    <n v="724"/>
    <s v="S2"/>
    <x v="196"/>
    <n v="8"/>
    <n v="3992467"/>
    <n v="3992467"/>
    <n v="12786268"/>
    <n v="0"/>
  </r>
  <r>
    <x v="6"/>
    <n v="620"/>
    <n v="1"/>
    <n v="724"/>
    <s v="S2"/>
    <x v="594"/>
    <n v="8"/>
    <n v="4064452"/>
    <n v="4064452"/>
    <n v="15109261"/>
    <n v="0"/>
  </r>
  <r>
    <x v="6"/>
    <n v="620"/>
    <n v="1"/>
    <n v="724"/>
    <s v="S2"/>
    <x v="593"/>
    <n v="8"/>
    <n v="4069058"/>
    <n v="4069058"/>
    <n v="2306822"/>
    <n v="0"/>
  </r>
  <r>
    <x v="6"/>
    <n v="620"/>
    <n v="1"/>
    <n v="724"/>
    <s v="S2"/>
    <x v="730"/>
    <n v="8"/>
    <n v="4080545"/>
    <n v="4080545"/>
    <n v="2009189"/>
    <n v="0"/>
  </r>
  <r>
    <x v="6"/>
    <n v="620"/>
    <n v="1"/>
    <n v="724"/>
    <s v="S2"/>
    <x v="449"/>
    <n v="8"/>
    <n v="4126000"/>
    <n v="4126000"/>
    <n v="701164"/>
    <n v="0"/>
  </r>
  <r>
    <x v="6"/>
    <n v="620"/>
    <n v="1"/>
    <n v="724"/>
    <s v="S2"/>
    <x v="626"/>
    <n v="8"/>
    <n v="4141314"/>
    <n v="4141314"/>
    <n v="13793471"/>
    <n v="0"/>
  </r>
  <r>
    <x v="6"/>
    <n v="620"/>
    <n v="1"/>
    <n v="724"/>
    <s v="S2"/>
    <x v="643"/>
    <n v="8"/>
    <n v="4205272"/>
    <n v="4205272"/>
    <n v="347389"/>
    <n v="0"/>
  </r>
  <r>
    <x v="6"/>
    <n v="620"/>
    <n v="1"/>
    <n v="724"/>
    <s v="S2"/>
    <x v="526"/>
    <n v="8"/>
    <n v="4254886"/>
    <n v="4254886"/>
    <n v="21087456"/>
    <n v="0"/>
  </r>
  <r>
    <x v="6"/>
    <n v="620"/>
    <n v="1"/>
    <n v="724"/>
    <s v="S2"/>
    <x v="599"/>
    <n v="8"/>
    <n v="4307340"/>
    <n v="4307340"/>
    <n v="4162628"/>
    <n v="0"/>
  </r>
  <r>
    <x v="6"/>
    <n v="620"/>
    <n v="1"/>
    <n v="724"/>
    <s v="S2"/>
    <x v="556"/>
    <n v="8"/>
    <n v="4464073"/>
    <n v="4464073"/>
    <n v="3882865"/>
    <n v="0"/>
  </r>
  <r>
    <x v="6"/>
    <n v="620"/>
    <n v="1"/>
    <n v="724"/>
    <s v="S2"/>
    <x v="723"/>
    <n v="8"/>
    <n v="4485000"/>
    <n v="4485000"/>
    <n v="3083613"/>
    <n v="0"/>
  </r>
  <r>
    <x v="6"/>
    <n v="620"/>
    <n v="1"/>
    <n v="724"/>
    <s v="S2"/>
    <x v="543"/>
    <n v="8"/>
    <n v="4493125"/>
    <n v="4493125"/>
    <n v="318786"/>
    <n v="0"/>
  </r>
  <r>
    <x v="6"/>
    <n v="620"/>
    <n v="1"/>
    <n v="724"/>
    <s v="S2"/>
    <x v="625"/>
    <n v="8"/>
    <n v="4501771"/>
    <n v="4501771"/>
    <n v="2580322"/>
    <n v="0"/>
  </r>
  <r>
    <x v="6"/>
    <n v="620"/>
    <n v="1"/>
    <n v="724"/>
    <s v="S2"/>
    <x v="614"/>
    <n v="8"/>
    <n v="4620581"/>
    <n v="4620581"/>
    <n v="2806193"/>
    <n v="0"/>
  </r>
  <r>
    <x v="6"/>
    <n v="620"/>
    <n v="1"/>
    <n v="724"/>
    <s v="S2"/>
    <x v="760"/>
    <n v="8"/>
    <n v="4737007"/>
    <n v="4737007"/>
    <n v="1070558"/>
    <n v="0"/>
  </r>
  <r>
    <x v="6"/>
    <n v="620"/>
    <n v="1"/>
    <n v="724"/>
    <s v="S2"/>
    <x v="452"/>
    <n v="8"/>
    <n v="4758217"/>
    <n v="4758217"/>
    <n v="3055063"/>
    <n v="0"/>
  </r>
  <r>
    <x v="6"/>
    <n v="620"/>
    <n v="1"/>
    <n v="724"/>
    <s v="S2"/>
    <x v="582"/>
    <n v="8"/>
    <n v="4785447"/>
    <n v="4785447"/>
    <n v="5881810"/>
    <n v="0"/>
  </r>
  <r>
    <x v="6"/>
    <n v="620"/>
    <n v="1"/>
    <n v="724"/>
    <s v="S2"/>
    <x v="654"/>
    <n v="8"/>
    <n v="4826385"/>
    <n v="4826385"/>
    <n v="4125198"/>
    <n v="0"/>
  </r>
  <r>
    <x v="6"/>
    <n v="620"/>
    <n v="1"/>
    <n v="724"/>
    <s v="S2"/>
    <x v="528"/>
    <n v="8"/>
    <n v="4884874"/>
    <n v="4884874"/>
    <n v="3221552"/>
    <n v="0"/>
  </r>
  <r>
    <x v="6"/>
    <n v="620"/>
    <n v="1"/>
    <n v="724"/>
    <s v="S2"/>
    <x v="341"/>
    <n v="8"/>
    <n v="4956292"/>
    <n v="4956292"/>
    <n v="2851280"/>
    <n v="0"/>
  </r>
  <r>
    <x v="6"/>
    <n v="620"/>
    <n v="1"/>
    <n v="724"/>
    <s v="S2"/>
    <x v="633"/>
    <n v="8"/>
    <n v="5002800"/>
    <n v="5002800"/>
    <n v="4393785"/>
    <n v="0"/>
  </r>
  <r>
    <x v="6"/>
    <n v="620"/>
    <n v="1"/>
    <n v="724"/>
    <s v="S2"/>
    <x v="617"/>
    <n v="8"/>
    <n v="5014207"/>
    <n v="5014207"/>
    <n v="4898040"/>
    <n v="0"/>
  </r>
  <r>
    <x v="6"/>
    <n v="620"/>
    <n v="1"/>
    <n v="724"/>
    <s v="S2"/>
    <x v="571"/>
    <n v="8"/>
    <n v="5024851"/>
    <n v="5024851"/>
    <n v="39209012"/>
    <n v="0"/>
  </r>
  <r>
    <x v="6"/>
    <n v="620"/>
    <n v="1"/>
    <n v="724"/>
    <s v="S2"/>
    <x v="484"/>
    <n v="8"/>
    <n v="5034914"/>
    <n v="5034914"/>
    <n v="3427120"/>
    <n v="0"/>
  </r>
  <r>
    <x v="6"/>
    <n v="620"/>
    <n v="1"/>
    <n v="724"/>
    <s v="S2"/>
    <x v="560"/>
    <n v="8"/>
    <n v="5042623"/>
    <n v="5042623"/>
    <n v="8374020"/>
    <n v="0"/>
  </r>
  <r>
    <x v="6"/>
    <n v="620"/>
    <n v="1"/>
    <n v="724"/>
    <s v="S2"/>
    <x v="621"/>
    <n v="8"/>
    <n v="5170003"/>
    <n v="5170003"/>
    <n v="2676954"/>
    <n v="0"/>
  </r>
  <r>
    <x v="6"/>
    <n v="620"/>
    <n v="1"/>
    <n v="724"/>
    <s v="S2"/>
    <x v="520"/>
    <n v="8"/>
    <n v="5216687"/>
    <n v="5216687"/>
    <n v="9368942"/>
    <n v="0"/>
  </r>
  <r>
    <x v="6"/>
    <n v="620"/>
    <n v="1"/>
    <n v="724"/>
    <s v="S2"/>
    <x v="380"/>
    <n v="8"/>
    <n v="5367061"/>
    <n v="5367061"/>
    <n v="2666181"/>
    <n v="0"/>
  </r>
  <r>
    <x v="6"/>
    <n v="620"/>
    <n v="1"/>
    <n v="724"/>
    <s v="S2"/>
    <x v="537"/>
    <n v="8"/>
    <n v="5548910"/>
    <n v="5548910"/>
    <n v="4345251"/>
    <n v="0"/>
  </r>
  <r>
    <x v="6"/>
    <n v="620"/>
    <n v="1"/>
    <n v="724"/>
    <s v="S2"/>
    <x v="188"/>
    <n v="8"/>
    <n v="5582175"/>
    <n v="5582175"/>
    <n v="32054060"/>
    <n v="0"/>
  </r>
  <r>
    <x v="6"/>
    <n v="620"/>
    <n v="1"/>
    <n v="724"/>
    <s v="S2"/>
    <x v="569"/>
    <n v="8"/>
    <n v="5650452"/>
    <n v="5650452"/>
    <n v="2334777"/>
    <n v="0"/>
  </r>
  <r>
    <x v="6"/>
    <n v="620"/>
    <n v="1"/>
    <n v="724"/>
    <s v="S2"/>
    <x v="581"/>
    <n v="8"/>
    <n v="5728558"/>
    <n v="5728558"/>
    <n v="2957194"/>
    <n v="0"/>
  </r>
  <r>
    <x v="6"/>
    <n v="620"/>
    <n v="1"/>
    <n v="724"/>
    <s v="S2"/>
    <x v="291"/>
    <n v="8"/>
    <n v="5776796"/>
    <n v="5776796"/>
    <n v="3863104"/>
    <n v="0"/>
  </r>
  <r>
    <x v="6"/>
    <n v="620"/>
    <n v="1"/>
    <n v="724"/>
    <s v="S2"/>
    <x v="553"/>
    <n v="8"/>
    <n v="6139921"/>
    <n v="6139921"/>
    <n v="14638860"/>
    <n v="0"/>
  </r>
  <r>
    <x v="6"/>
    <n v="620"/>
    <n v="1"/>
    <n v="724"/>
    <s v="S2"/>
    <x v="570"/>
    <n v="8"/>
    <n v="6199838"/>
    <n v="6199838"/>
    <n v="13929785"/>
    <n v="0"/>
  </r>
  <r>
    <x v="6"/>
    <n v="620"/>
    <n v="1"/>
    <n v="724"/>
    <s v="S2"/>
    <x v="587"/>
    <n v="8"/>
    <n v="6244971"/>
    <n v="6244971"/>
    <n v="6362779"/>
    <n v="0"/>
  </r>
  <r>
    <x v="6"/>
    <n v="620"/>
    <n v="1"/>
    <n v="724"/>
    <s v="S2"/>
    <x v="344"/>
    <n v="8"/>
    <n v="6278710"/>
    <n v="6278710"/>
    <n v="395374"/>
    <n v="0"/>
  </r>
  <r>
    <x v="6"/>
    <n v="620"/>
    <n v="1"/>
    <n v="724"/>
    <s v="S2"/>
    <x v="555"/>
    <n v="8"/>
    <n v="6281682"/>
    <n v="6281682"/>
    <n v="16465886"/>
    <n v="0"/>
  </r>
  <r>
    <x v="6"/>
    <n v="620"/>
    <n v="1"/>
    <n v="724"/>
    <s v="S2"/>
    <x v="43"/>
    <n v="8"/>
    <n v="6316902"/>
    <n v="6316902"/>
    <n v="3718612"/>
    <n v="0"/>
  </r>
  <r>
    <x v="6"/>
    <n v="620"/>
    <n v="1"/>
    <n v="724"/>
    <s v="S2"/>
    <x v="183"/>
    <n v="8"/>
    <n v="6395425"/>
    <n v="6395425"/>
    <n v="70922040"/>
    <n v="0"/>
  </r>
  <r>
    <x v="6"/>
    <n v="620"/>
    <n v="1"/>
    <n v="724"/>
    <s v="S2"/>
    <x v="187"/>
    <n v="8"/>
    <n v="6491136"/>
    <n v="6491136"/>
    <n v="24642820"/>
    <n v="0"/>
  </r>
  <r>
    <x v="6"/>
    <n v="620"/>
    <n v="1"/>
    <n v="724"/>
    <s v="S2"/>
    <x v="417"/>
    <n v="8"/>
    <n v="6529484"/>
    <n v="6529484"/>
    <n v="528903"/>
    <n v="0"/>
  </r>
  <r>
    <x v="6"/>
    <n v="620"/>
    <n v="1"/>
    <n v="724"/>
    <s v="S2"/>
    <x v="608"/>
    <n v="8"/>
    <n v="7118249"/>
    <n v="7118249"/>
    <n v="3294348"/>
    <n v="0"/>
  </r>
  <r>
    <x v="6"/>
    <n v="620"/>
    <n v="1"/>
    <n v="724"/>
    <s v="S2"/>
    <x v="585"/>
    <n v="8"/>
    <n v="7122331"/>
    <n v="7122331"/>
    <n v="5054697"/>
    <n v="0"/>
  </r>
  <r>
    <x v="6"/>
    <n v="620"/>
    <n v="1"/>
    <n v="724"/>
    <s v="S2"/>
    <x v="606"/>
    <n v="8"/>
    <n v="7126124"/>
    <n v="7126124"/>
    <n v="9724894"/>
    <n v="0"/>
  </r>
  <r>
    <x v="6"/>
    <n v="620"/>
    <n v="1"/>
    <n v="724"/>
    <s v="S2"/>
    <x v="94"/>
    <n v="8"/>
    <n v="7201460"/>
    <n v="7201460"/>
    <n v="2904936"/>
    <n v="0"/>
  </r>
  <r>
    <x v="6"/>
    <n v="620"/>
    <n v="1"/>
    <n v="724"/>
    <s v="S2"/>
    <x v="624"/>
    <n v="8"/>
    <n v="7281523"/>
    <n v="7281523"/>
    <n v="4515886"/>
    <n v="0"/>
  </r>
  <r>
    <x v="6"/>
    <n v="620"/>
    <n v="1"/>
    <n v="724"/>
    <s v="S2"/>
    <x v="623"/>
    <n v="8"/>
    <n v="7392261"/>
    <n v="7392261"/>
    <n v="5349754"/>
    <n v="0"/>
  </r>
  <r>
    <x v="6"/>
    <n v="620"/>
    <n v="1"/>
    <n v="724"/>
    <s v="S2"/>
    <x v="670"/>
    <n v="8"/>
    <n v="7762888"/>
    <n v="7762888"/>
    <n v="18079398"/>
    <n v="0"/>
  </r>
  <r>
    <x v="6"/>
    <n v="620"/>
    <n v="1"/>
    <n v="724"/>
    <s v="S2"/>
    <x v="577"/>
    <n v="8"/>
    <n v="7768693"/>
    <n v="7768693"/>
    <n v="31576716"/>
    <n v="0"/>
  </r>
  <r>
    <x v="6"/>
    <n v="620"/>
    <n v="1"/>
    <n v="724"/>
    <s v="S2"/>
    <x v="663"/>
    <n v="8"/>
    <n v="7982273"/>
    <n v="7982273"/>
    <n v="1326233"/>
    <n v="0"/>
  </r>
  <r>
    <x v="6"/>
    <n v="620"/>
    <n v="1"/>
    <n v="724"/>
    <s v="S2"/>
    <x v="595"/>
    <n v="8"/>
    <n v="8311437"/>
    <n v="8311437"/>
    <n v="10841761"/>
    <n v="0"/>
  </r>
  <r>
    <x v="6"/>
    <n v="620"/>
    <n v="1"/>
    <n v="724"/>
    <s v="S2"/>
    <x v="566"/>
    <n v="8"/>
    <n v="8397374"/>
    <n v="8397374"/>
    <n v="11209123"/>
    <n v="0"/>
  </r>
  <r>
    <x v="6"/>
    <n v="620"/>
    <n v="1"/>
    <n v="724"/>
    <s v="S2"/>
    <x v="574"/>
    <n v="8"/>
    <n v="8458143"/>
    <n v="8458143"/>
    <n v="1469031"/>
    <n v="0"/>
  </r>
  <r>
    <x v="6"/>
    <n v="620"/>
    <n v="1"/>
    <n v="724"/>
    <s v="S2"/>
    <x v="97"/>
    <n v="8"/>
    <n v="8625311"/>
    <n v="8625311"/>
    <n v="37776848"/>
    <n v="0"/>
  </r>
  <r>
    <x v="6"/>
    <n v="620"/>
    <n v="1"/>
    <n v="724"/>
    <s v="S2"/>
    <x v="312"/>
    <n v="8"/>
    <n v="8629484"/>
    <n v="8629484"/>
    <n v="6493212"/>
    <n v="0"/>
  </r>
  <r>
    <x v="6"/>
    <n v="620"/>
    <n v="1"/>
    <n v="724"/>
    <s v="S2"/>
    <x v="106"/>
    <n v="8"/>
    <n v="8810977"/>
    <n v="8810977"/>
    <n v="6889582"/>
    <n v="0"/>
  </r>
  <r>
    <x v="6"/>
    <n v="620"/>
    <n v="1"/>
    <n v="724"/>
    <s v="S2"/>
    <x v="692"/>
    <n v="8"/>
    <n v="8964347"/>
    <n v="8964347"/>
    <n v="6127808"/>
    <n v="0"/>
  </r>
  <r>
    <x v="6"/>
    <n v="620"/>
    <n v="1"/>
    <n v="724"/>
    <s v="S2"/>
    <x v="561"/>
    <n v="8"/>
    <n v="9012998"/>
    <n v="9012998"/>
    <n v="8205171"/>
    <n v="0"/>
  </r>
  <r>
    <x v="6"/>
    <n v="620"/>
    <n v="1"/>
    <n v="724"/>
    <s v="S2"/>
    <x v="565"/>
    <n v="8"/>
    <n v="9173673"/>
    <n v="9173673"/>
    <n v="31261116"/>
    <n v="0"/>
  </r>
  <r>
    <x v="6"/>
    <n v="620"/>
    <n v="1"/>
    <n v="724"/>
    <s v="S2"/>
    <x v="584"/>
    <n v="8"/>
    <n v="9573029"/>
    <n v="9573029"/>
    <n v="10669762"/>
    <n v="0"/>
  </r>
  <r>
    <x v="6"/>
    <n v="620"/>
    <n v="1"/>
    <n v="724"/>
    <s v="S2"/>
    <x v="578"/>
    <n v="8"/>
    <n v="9702789"/>
    <n v="9702789"/>
    <n v="21133546"/>
    <n v="0"/>
  </r>
  <r>
    <x v="6"/>
    <n v="620"/>
    <n v="1"/>
    <n v="724"/>
    <s v="S2"/>
    <x v="122"/>
    <n v="8"/>
    <n v="9929499"/>
    <n v="9929499"/>
    <n v="11022578"/>
    <n v="0"/>
  </r>
  <r>
    <x v="6"/>
    <n v="620"/>
    <n v="1"/>
    <n v="724"/>
    <s v="S2"/>
    <x v="648"/>
    <n v="8"/>
    <n v="9947092"/>
    <n v="9947092"/>
    <n v="29272386"/>
    <n v="0"/>
  </r>
  <r>
    <x v="6"/>
    <n v="620"/>
    <n v="1"/>
    <n v="724"/>
    <s v="S2"/>
    <x v="618"/>
    <n v="8"/>
    <n v="10018765"/>
    <n v="10018765"/>
    <n v="9152824"/>
    <n v="0"/>
  </r>
  <r>
    <x v="6"/>
    <n v="620"/>
    <n v="1"/>
    <n v="724"/>
    <s v="S2"/>
    <x v="609"/>
    <n v="8"/>
    <n v="10077392"/>
    <n v="10077392"/>
    <n v="3793104"/>
    <n v="0"/>
  </r>
  <r>
    <x v="6"/>
    <n v="620"/>
    <n v="1"/>
    <n v="724"/>
    <s v="S2"/>
    <x v="91"/>
    <n v="8"/>
    <n v="10082546"/>
    <n v="10082546"/>
    <n v="2875236"/>
    <n v="0"/>
  </r>
  <r>
    <x v="6"/>
    <n v="620"/>
    <n v="1"/>
    <n v="724"/>
    <s v="S2"/>
    <x v="628"/>
    <n v="8"/>
    <n v="10202909"/>
    <n v="10202909"/>
    <n v="16142850"/>
    <n v="0"/>
  </r>
  <r>
    <x v="6"/>
    <n v="620"/>
    <n v="1"/>
    <n v="724"/>
    <s v="S2"/>
    <x v="575"/>
    <n v="8"/>
    <n v="10232456"/>
    <n v="10232456"/>
    <n v="2991390"/>
    <n v="0"/>
  </r>
  <r>
    <x v="6"/>
    <n v="620"/>
    <n v="1"/>
    <n v="724"/>
    <s v="S2"/>
    <x v="600"/>
    <n v="8"/>
    <n v="10613561"/>
    <n v="10613561"/>
    <n v="5502499"/>
    <n v="0"/>
  </r>
  <r>
    <x v="6"/>
    <n v="620"/>
    <n v="1"/>
    <n v="724"/>
    <s v="S2"/>
    <x v="613"/>
    <n v="8"/>
    <n v="10800608"/>
    <n v="10800608"/>
    <n v="7460666"/>
    <n v="0"/>
  </r>
  <r>
    <x v="6"/>
    <n v="620"/>
    <n v="1"/>
    <n v="724"/>
    <s v="S2"/>
    <x v="406"/>
    <n v="8"/>
    <n v="10836190"/>
    <n v="10836190"/>
    <n v="3437897"/>
    <n v="0"/>
  </r>
  <r>
    <x v="6"/>
    <n v="620"/>
    <n v="1"/>
    <n v="724"/>
    <s v="S2"/>
    <x v="639"/>
    <n v="8"/>
    <n v="10926876"/>
    <n v="10926876"/>
    <n v="40655552"/>
    <n v="0"/>
  </r>
  <r>
    <x v="6"/>
    <n v="620"/>
    <n v="1"/>
    <n v="724"/>
    <s v="S2"/>
    <x v="629"/>
    <n v="8"/>
    <n v="11397927"/>
    <n v="11397927"/>
    <n v="1059708"/>
    <n v="0"/>
  </r>
  <r>
    <x v="6"/>
    <n v="620"/>
    <n v="1"/>
    <n v="724"/>
    <s v="S2"/>
    <x v="661"/>
    <n v="8"/>
    <n v="11583928"/>
    <n v="11583928"/>
    <n v="37828524"/>
    <n v="0"/>
  </r>
  <r>
    <x v="6"/>
    <n v="620"/>
    <n v="1"/>
    <n v="724"/>
    <s v="S2"/>
    <x v="632"/>
    <n v="8"/>
    <n v="12001219"/>
    <n v="12001219"/>
    <n v="30333256"/>
    <n v="0"/>
  </r>
  <r>
    <x v="6"/>
    <n v="620"/>
    <n v="1"/>
    <n v="724"/>
    <s v="S2"/>
    <x v="656"/>
    <n v="8"/>
    <n v="12066028"/>
    <n v="12066028"/>
    <n v="12084503"/>
    <n v="0"/>
  </r>
  <r>
    <x v="6"/>
    <n v="620"/>
    <n v="1"/>
    <n v="724"/>
    <s v="S2"/>
    <x v="604"/>
    <n v="8"/>
    <n v="12328940"/>
    <n v="12328940"/>
    <n v="10541853"/>
    <n v="0"/>
  </r>
  <r>
    <x v="6"/>
    <n v="620"/>
    <n v="1"/>
    <n v="724"/>
    <s v="S2"/>
    <x v="306"/>
    <n v="8"/>
    <n v="12372656"/>
    <n v="12372656"/>
    <n v="2035841"/>
    <n v="0"/>
  </r>
  <r>
    <x v="6"/>
    <n v="620"/>
    <n v="1"/>
    <n v="724"/>
    <s v="S2"/>
    <x v="504"/>
    <n v="8"/>
    <n v="12660889"/>
    <n v="12660889"/>
    <n v="2917490"/>
    <n v="0"/>
  </r>
  <r>
    <x v="6"/>
    <n v="620"/>
    <n v="1"/>
    <n v="724"/>
    <s v="S2"/>
    <x v="591"/>
    <n v="8"/>
    <n v="12674491"/>
    <n v="12674491"/>
    <n v="16272946"/>
    <n v="0"/>
  </r>
  <r>
    <x v="6"/>
    <n v="620"/>
    <n v="1"/>
    <n v="724"/>
    <s v="S2"/>
    <x v="658"/>
    <n v="8"/>
    <n v="12738015"/>
    <n v="12738015"/>
    <n v="11528000"/>
    <n v="0"/>
  </r>
  <r>
    <x v="6"/>
    <n v="620"/>
    <n v="1"/>
    <n v="724"/>
    <s v="S2"/>
    <x v="249"/>
    <n v="8"/>
    <n v="13112625"/>
    <n v="13112625"/>
    <n v="4707311"/>
    <n v="0"/>
  </r>
  <r>
    <x v="6"/>
    <n v="620"/>
    <n v="1"/>
    <n v="724"/>
    <s v="S2"/>
    <x v="649"/>
    <n v="8"/>
    <n v="13647351"/>
    <n v="13647351"/>
    <n v="9868348"/>
    <n v="0"/>
  </r>
  <r>
    <x v="6"/>
    <n v="620"/>
    <n v="1"/>
    <n v="724"/>
    <s v="S2"/>
    <x v="659"/>
    <n v="8"/>
    <n v="13898440"/>
    <n v="13898440"/>
    <n v="47965896"/>
    <n v="0"/>
  </r>
  <r>
    <x v="6"/>
    <n v="620"/>
    <n v="1"/>
    <n v="724"/>
    <s v="S2"/>
    <x v="470"/>
    <n v="8"/>
    <n v="13916814"/>
    <n v="13916814"/>
    <n v="2018073"/>
    <n v="0"/>
  </r>
  <r>
    <x v="6"/>
    <n v="620"/>
    <n v="1"/>
    <n v="724"/>
    <s v="S2"/>
    <x v="211"/>
    <n v="8"/>
    <n v="13978600"/>
    <n v="13978600"/>
    <n v="9038660"/>
    <n v="0"/>
  </r>
  <r>
    <x v="6"/>
    <n v="620"/>
    <n v="1"/>
    <n v="724"/>
    <s v="S2"/>
    <x v="190"/>
    <n v="8"/>
    <n v="14337565"/>
    <n v="14337565"/>
    <n v="19313006"/>
    <n v="0"/>
  </r>
  <r>
    <x v="6"/>
    <n v="620"/>
    <n v="1"/>
    <n v="724"/>
    <s v="S2"/>
    <x v="674"/>
    <n v="8"/>
    <n v="14660163"/>
    <n v="14660163"/>
    <n v="604550"/>
    <n v="0"/>
  </r>
  <r>
    <x v="6"/>
    <n v="620"/>
    <n v="1"/>
    <n v="724"/>
    <s v="S2"/>
    <x v="635"/>
    <n v="8"/>
    <n v="14662930"/>
    <n v="14662930"/>
    <n v="9010338"/>
    <n v="0"/>
  </r>
  <r>
    <x v="6"/>
    <n v="620"/>
    <n v="1"/>
    <n v="724"/>
    <s v="S2"/>
    <x v="541"/>
    <n v="8"/>
    <n v="14961750"/>
    <n v="14961750"/>
    <n v="28157136"/>
    <n v="0"/>
  </r>
  <r>
    <x v="6"/>
    <n v="620"/>
    <n v="1"/>
    <n v="724"/>
    <s v="S2"/>
    <x v="627"/>
    <n v="8"/>
    <n v="15248408"/>
    <n v="15248408"/>
    <n v="14901505"/>
    <n v="0"/>
  </r>
  <r>
    <x v="6"/>
    <n v="620"/>
    <n v="1"/>
    <n v="724"/>
    <s v="S2"/>
    <x v="631"/>
    <n v="8"/>
    <n v="16038190"/>
    <n v="16038190"/>
    <n v="7327009"/>
    <n v="0"/>
  </r>
  <r>
    <x v="6"/>
    <n v="620"/>
    <n v="1"/>
    <n v="724"/>
    <s v="S2"/>
    <x v="642"/>
    <n v="8"/>
    <n v="16038614"/>
    <n v="16038614"/>
    <n v="7708667"/>
    <n v="0"/>
  </r>
  <r>
    <x v="6"/>
    <n v="620"/>
    <n v="1"/>
    <n v="724"/>
    <s v="S2"/>
    <x v="703"/>
    <n v="8"/>
    <n v="16060769"/>
    <n v="16060769"/>
    <n v="2563169"/>
    <n v="0"/>
  </r>
  <r>
    <x v="6"/>
    <n v="620"/>
    <n v="1"/>
    <n v="724"/>
    <s v="S2"/>
    <x v="567"/>
    <n v="8"/>
    <n v="16110916"/>
    <n v="16110916"/>
    <n v="16705543"/>
    <n v="0"/>
  </r>
  <r>
    <x v="6"/>
    <n v="620"/>
    <n v="1"/>
    <n v="724"/>
    <s v="S2"/>
    <x v="664"/>
    <n v="8"/>
    <n v="16960358"/>
    <n v="16960358"/>
    <n v="21185868"/>
    <n v="0"/>
  </r>
  <r>
    <x v="6"/>
    <n v="620"/>
    <n v="1"/>
    <n v="724"/>
    <s v="S2"/>
    <x v="607"/>
    <n v="8"/>
    <n v="17048522"/>
    <n v="17048522"/>
    <n v="6344405"/>
    <n v="0"/>
  </r>
  <r>
    <x v="6"/>
    <n v="620"/>
    <n v="1"/>
    <n v="724"/>
    <s v="S2"/>
    <x v="98"/>
    <n v="8"/>
    <n v="17418388"/>
    <n v="17418388"/>
    <n v="33231722"/>
    <n v="0"/>
  </r>
  <r>
    <x v="6"/>
    <n v="620"/>
    <n v="1"/>
    <n v="724"/>
    <s v="S2"/>
    <x v="638"/>
    <n v="8"/>
    <n v="18757980"/>
    <n v="18757980"/>
    <n v="46779024"/>
    <n v="0"/>
  </r>
  <r>
    <x v="6"/>
    <n v="620"/>
    <n v="1"/>
    <n v="724"/>
    <s v="S2"/>
    <x v="683"/>
    <n v="8"/>
    <n v="19070832"/>
    <n v="19070832"/>
    <n v="10254711"/>
    <n v="0"/>
  </r>
  <r>
    <x v="6"/>
    <n v="620"/>
    <n v="1"/>
    <n v="724"/>
    <s v="S2"/>
    <x v="563"/>
    <n v="8"/>
    <n v="19213742"/>
    <n v="19213742"/>
    <n v="718633"/>
    <n v="0"/>
  </r>
  <r>
    <x v="6"/>
    <n v="620"/>
    <n v="1"/>
    <n v="724"/>
    <s v="S2"/>
    <x v="682"/>
    <n v="8"/>
    <n v="19667820"/>
    <n v="19667820"/>
    <n v="8490643"/>
    <n v="0"/>
  </r>
  <r>
    <x v="6"/>
    <n v="620"/>
    <n v="1"/>
    <n v="724"/>
    <s v="S2"/>
    <x v="671"/>
    <n v="8"/>
    <n v="19722068"/>
    <n v="19722068"/>
    <n v="22027152"/>
    <n v="0"/>
  </r>
  <r>
    <x v="6"/>
    <n v="620"/>
    <n v="1"/>
    <n v="724"/>
    <s v="S2"/>
    <x v="232"/>
    <n v="8"/>
    <n v="19892256"/>
    <n v="19892256"/>
    <n v="11846648"/>
    <n v="0"/>
  </r>
  <r>
    <x v="6"/>
    <n v="620"/>
    <n v="1"/>
    <n v="724"/>
    <s v="S2"/>
    <x v="590"/>
    <n v="8"/>
    <n v="20476324"/>
    <n v="20476324"/>
    <n v="4453651"/>
    <n v="0"/>
  </r>
  <r>
    <x v="6"/>
    <n v="620"/>
    <n v="1"/>
    <n v="724"/>
    <s v="S2"/>
    <x v="694"/>
    <n v="8"/>
    <n v="21310962"/>
    <n v="21310962"/>
    <n v="3485227"/>
    <n v="0"/>
  </r>
  <r>
    <x v="6"/>
    <n v="620"/>
    <n v="1"/>
    <n v="724"/>
    <s v="S2"/>
    <x v="636"/>
    <n v="8"/>
    <n v="23251460"/>
    <n v="23251460"/>
    <n v="4591476"/>
    <n v="0"/>
  </r>
  <r>
    <x v="6"/>
    <n v="620"/>
    <n v="1"/>
    <n v="724"/>
    <s v="S2"/>
    <x v="189"/>
    <n v="8"/>
    <n v="23343924"/>
    <n v="23343924"/>
    <n v="194394240"/>
    <n v="0"/>
  </r>
  <r>
    <x v="6"/>
    <n v="620"/>
    <n v="1"/>
    <n v="724"/>
    <s v="S2"/>
    <x v="690"/>
    <n v="8"/>
    <n v="23369328"/>
    <n v="23369328"/>
    <n v="31793080"/>
    <n v="0"/>
  </r>
  <r>
    <x v="6"/>
    <n v="620"/>
    <n v="1"/>
    <n v="724"/>
    <s v="S2"/>
    <x v="657"/>
    <n v="8"/>
    <n v="23458788"/>
    <n v="23458788"/>
    <n v="15175517"/>
    <n v="0"/>
  </r>
  <r>
    <x v="6"/>
    <n v="620"/>
    <n v="1"/>
    <n v="724"/>
    <s v="S2"/>
    <x v="673"/>
    <n v="8"/>
    <n v="23998956"/>
    <n v="23998956"/>
    <n v="12746155"/>
    <n v="0"/>
  </r>
  <r>
    <x v="6"/>
    <n v="620"/>
    <n v="1"/>
    <n v="724"/>
    <s v="S2"/>
    <x v="644"/>
    <n v="8"/>
    <n v="24130222"/>
    <n v="24130222"/>
    <n v="20254560"/>
    <n v="0"/>
  </r>
  <r>
    <x v="6"/>
    <n v="620"/>
    <n v="1"/>
    <n v="724"/>
    <s v="S2"/>
    <x v="660"/>
    <n v="8"/>
    <n v="24282604"/>
    <n v="24282604"/>
    <n v="24313902"/>
    <n v="0"/>
  </r>
  <r>
    <x v="6"/>
    <n v="620"/>
    <n v="1"/>
    <n v="724"/>
    <s v="S2"/>
    <x v="374"/>
    <n v="8"/>
    <n v="24708740"/>
    <n v="24708740"/>
    <n v="48415428"/>
    <n v="0"/>
  </r>
  <r>
    <x v="6"/>
    <n v="620"/>
    <n v="1"/>
    <n v="724"/>
    <s v="S2"/>
    <x v="699"/>
    <n v="8"/>
    <n v="24754702"/>
    <n v="24754702"/>
    <n v="671083"/>
    <n v="0"/>
  </r>
  <r>
    <x v="6"/>
    <n v="620"/>
    <n v="1"/>
    <n v="724"/>
    <s v="S2"/>
    <x v="672"/>
    <n v="8"/>
    <n v="26803292"/>
    <n v="26803292"/>
    <n v="30456338"/>
    <n v="0"/>
  </r>
  <r>
    <x v="6"/>
    <n v="620"/>
    <n v="1"/>
    <n v="724"/>
    <s v="S2"/>
    <x v="615"/>
    <n v="8"/>
    <n v="27368568"/>
    <n v="27368568"/>
    <n v="6539842"/>
    <n v="0"/>
  </r>
  <r>
    <x v="6"/>
    <n v="620"/>
    <n v="1"/>
    <n v="724"/>
    <s v="S2"/>
    <x v="666"/>
    <n v="8"/>
    <n v="27550088"/>
    <n v="27550088"/>
    <n v="26942220"/>
    <n v="0"/>
  </r>
  <r>
    <x v="6"/>
    <n v="620"/>
    <n v="1"/>
    <n v="724"/>
    <s v="S2"/>
    <x v="640"/>
    <n v="8"/>
    <n v="29326406"/>
    <n v="29326406"/>
    <n v="84435472"/>
    <n v="0"/>
  </r>
  <r>
    <x v="6"/>
    <n v="620"/>
    <n v="1"/>
    <n v="724"/>
    <s v="S2"/>
    <x v="602"/>
    <n v="8"/>
    <n v="30222184"/>
    <n v="30222184"/>
    <n v="24365590"/>
    <n v="0"/>
  </r>
  <r>
    <x v="6"/>
    <n v="620"/>
    <n v="1"/>
    <n v="724"/>
    <s v="S2"/>
    <x v="647"/>
    <n v="8"/>
    <n v="31096508"/>
    <n v="31096508"/>
    <n v="18364588"/>
    <n v="0"/>
  </r>
  <r>
    <x v="6"/>
    <n v="620"/>
    <n v="1"/>
    <n v="724"/>
    <s v="S2"/>
    <x v="598"/>
    <n v="8"/>
    <n v="31192688"/>
    <n v="31192688"/>
    <n v="12819135"/>
    <n v="0"/>
  </r>
  <r>
    <x v="6"/>
    <n v="620"/>
    <n v="1"/>
    <n v="724"/>
    <s v="S2"/>
    <x v="619"/>
    <n v="8"/>
    <n v="31221144"/>
    <n v="31221144"/>
    <n v="2647640"/>
    <n v="0"/>
  </r>
  <r>
    <x v="6"/>
    <n v="620"/>
    <n v="1"/>
    <n v="724"/>
    <s v="S2"/>
    <x v="675"/>
    <n v="8"/>
    <n v="31726224"/>
    <n v="31726224"/>
    <n v="18980200"/>
    <n v="0"/>
  </r>
  <r>
    <x v="6"/>
    <n v="620"/>
    <n v="1"/>
    <n v="724"/>
    <s v="S2"/>
    <x v="697"/>
    <n v="8"/>
    <n v="32831824"/>
    <n v="32831824"/>
    <n v="6904206"/>
    <n v="0"/>
  </r>
  <r>
    <x v="6"/>
    <n v="620"/>
    <n v="1"/>
    <n v="724"/>
    <s v="S2"/>
    <x v="678"/>
    <n v="8"/>
    <n v="33110428"/>
    <n v="33110428"/>
    <n v="29596370"/>
    <n v="0"/>
  </r>
  <r>
    <x v="6"/>
    <n v="620"/>
    <n v="1"/>
    <n v="724"/>
    <s v="S2"/>
    <x v="125"/>
    <n v="8"/>
    <n v="33896160"/>
    <n v="33896160"/>
    <n v="11151110"/>
    <n v="0"/>
  </r>
  <r>
    <x v="6"/>
    <n v="620"/>
    <n v="1"/>
    <n v="724"/>
    <s v="S2"/>
    <x v="652"/>
    <n v="8"/>
    <n v="35044008"/>
    <n v="35044008"/>
    <n v="73824648"/>
    <n v="0"/>
  </r>
  <r>
    <x v="6"/>
    <n v="620"/>
    <n v="1"/>
    <n v="724"/>
    <s v="S2"/>
    <x v="576"/>
    <n v="8"/>
    <n v="35723912"/>
    <n v="35723912"/>
    <n v="11937994"/>
    <n v="0"/>
  </r>
  <r>
    <x v="6"/>
    <n v="620"/>
    <n v="1"/>
    <n v="724"/>
    <s v="S2"/>
    <x v="676"/>
    <n v="8"/>
    <n v="36228224"/>
    <n v="36228224"/>
    <n v="30242640"/>
    <n v="0"/>
  </r>
  <r>
    <x v="6"/>
    <n v="620"/>
    <n v="1"/>
    <n v="724"/>
    <s v="S2"/>
    <x v="696"/>
    <n v="8"/>
    <n v="36458380"/>
    <n v="36458380"/>
    <n v="3863396"/>
    <n v="0"/>
  </r>
  <r>
    <x v="6"/>
    <n v="620"/>
    <n v="1"/>
    <n v="724"/>
    <s v="S2"/>
    <x v="680"/>
    <n v="8"/>
    <n v="36799488"/>
    <n v="36799488"/>
    <n v="13487020"/>
    <n v="0"/>
  </r>
  <r>
    <x v="6"/>
    <n v="620"/>
    <n v="1"/>
    <n v="724"/>
    <s v="S2"/>
    <x v="677"/>
    <n v="8"/>
    <n v="36800840"/>
    <n v="36800840"/>
    <n v="40563040"/>
    <n v="0"/>
  </r>
  <r>
    <x v="6"/>
    <n v="620"/>
    <n v="1"/>
    <n v="724"/>
    <s v="S2"/>
    <x v="681"/>
    <n v="8"/>
    <n v="36872816"/>
    <n v="36872816"/>
    <n v="29963548"/>
    <n v="0"/>
  </r>
  <r>
    <x v="6"/>
    <n v="620"/>
    <n v="1"/>
    <n v="724"/>
    <s v="S2"/>
    <x v="684"/>
    <n v="8"/>
    <n v="37835788"/>
    <n v="37835788"/>
    <n v="253944944"/>
    <n v="0"/>
  </r>
  <r>
    <x v="6"/>
    <n v="620"/>
    <n v="1"/>
    <n v="724"/>
    <s v="S2"/>
    <x v="702"/>
    <n v="8"/>
    <n v="39538384"/>
    <n v="39538384"/>
    <n v="1991949"/>
    <n v="0"/>
  </r>
  <r>
    <x v="6"/>
    <n v="620"/>
    <n v="1"/>
    <n v="724"/>
    <s v="S2"/>
    <x v="641"/>
    <n v="8"/>
    <n v="39729860"/>
    <n v="39729860"/>
    <n v="29630316"/>
    <n v="0"/>
  </r>
  <r>
    <x v="6"/>
    <n v="620"/>
    <n v="1"/>
    <n v="724"/>
    <s v="S2"/>
    <x v="630"/>
    <n v="8"/>
    <n v="40584232"/>
    <n v="40584232"/>
    <n v="953929"/>
    <n v="0"/>
  </r>
  <r>
    <x v="6"/>
    <n v="620"/>
    <n v="1"/>
    <n v="724"/>
    <s v="S2"/>
    <x v="637"/>
    <n v="8"/>
    <n v="42432500"/>
    <n v="42432500"/>
    <n v="63933408"/>
    <n v="0"/>
  </r>
  <r>
    <x v="6"/>
    <n v="620"/>
    <n v="1"/>
    <n v="724"/>
    <s v="S2"/>
    <x v="686"/>
    <n v="8"/>
    <n v="42775024"/>
    <n v="42775024"/>
    <n v="17008336"/>
    <n v="0"/>
  </r>
  <r>
    <x v="6"/>
    <n v="620"/>
    <n v="1"/>
    <n v="724"/>
    <s v="S2"/>
    <x v="669"/>
    <n v="8"/>
    <n v="43862992"/>
    <n v="43862992"/>
    <n v="21375708"/>
    <n v="0"/>
  </r>
  <r>
    <x v="6"/>
    <n v="620"/>
    <n v="1"/>
    <n v="724"/>
    <s v="S2"/>
    <x v="480"/>
    <n v="8"/>
    <n v="45104896"/>
    <n v="45104896"/>
    <n v="9850654"/>
    <n v="0"/>
  </r>
  <r>
    <x v="6"/>
    <n v="620"/>
    <n v="1"/>
    <n v="724"/>
    <s v="S2"/>
    <x v="685"/>
    <n v="8"/>
    <n v="45472144"/>
    <n v="45472144"/>
    <n v="77347872"/>
    <n v="0"/>
  </r>
  <r>
    <x v="6"/>
    <n v="620"/>
    <n v="1"/>
    <n v="724"/>
    <s v="S2"/>
    <x v="667"/>
    <n v="8"/>
    <n v="46568736"/>
    <n v="46568736"/>
    <n v="6355448"/>
    <n v="0"/>
  </r>
  <r>
    <x v="6"/>
    <n v="620"/>
    <n v="1"/>
    <n v="724"/>
    <s v="S2"/>
    <x v="688"/>
    <n v="8"/>
    <n v="46709880"/>
    <n v="46709880"/>
    <n v="20924264"/>
    <n v="0"/>
  </r>
  <r>
    <x v="6"/>
    <n v="620"/>
    <n v="1"/>
    <n v="724"/>
    <s v="S2"/>
    <x v="689"/>
    <n v="8"/>
    <n v="48160160"/>
    <n v="48160160"/>
    <n v="5383697"/>
    <n v="0"/>
  </r>
  <r>
    <x v="6"/>
    <n v="620"/>
    <n v="1"/>
    <n v="724"/>
    <s v="S2"/>
    <x v="691"/>
    <n v="8"/>
    <n v="48525256"/>
    <n v="48525256"/>
    <n v="17575440"/>
    <n v="0"/>
  </r>
  <r>
    <x v="6"/>
    <n v="620"/>
    <n v="1"/>
    <n v="724"/>
    <s v="S2"/>
    <x v="693"/>
    <n v="8"/>
    <n v="56423784"/>
    <n v="56423784"/>
    <n v="6918697"/>
    <n v="0"/>
  </r>
  <r>
    <x v="6"/>
    <n v="620"/>
    <n v="1"/>
    <n v="724"/>
    <s v="S2"/>
    <x v="346"/>
    <n v="8"/>
    <n v="58784536"/>
    <n v="58784536"/>
    <n v="13806505"/>
    <n v="0"/>
  </r>
  <r>
    <x v="6"/>
    <n v="620"/>
    <n v="1"/>
    <n v="724"/>
    <s v="S2"/>
    <x v="679"/>
    <n v="8"/>
    <n v="64018768"/>
    <n v="64018768"/>
    <n v="6401920"/>
    <n v="0"/>
  </r>
  <r>
    <x v="6"/>
    <n v="620"/>
    <n v="1"/>
    <n v="724"/>
    <s v="S2"/>
    <x v="698"/>
    <n v="8"/>
    <n v="65348396"/>
    <n v="65348396"/>
    <n v="11288062"/>
    <n v="0"/>
  </r>
  <r>
    <x v="6"/>
    <n v="620"/>
    <n v="1"/>
    <n v="724"/>
    <s v="S2"/>
    <x v="191"/>
    <n v="8"/>
    <n v="69339888"/>
    <n v="69339888"/>
    <n v="579713984"/>
    <n v="0"/>
  </r>
  <r>
    <x v="6"/>
    <n v="620"/>
    <n v="1"/>
    <n v="724"/>
    <s v="S2"/>
    <x v="509"/>
    <n v="8"/>
    <n v="70782000"/>
    <n v="70782000"/>
    <n v="13146602"/>
    <n v="0"/>
  </r>
  <r>
    <x v="6"/>
    <n v="620"/>
    <n v="1"/>
    <n v="724"/>
    <s v="S2"/>
    <x v="38"/>
    <n v="8"/>
    <n v="72300280"/>
    <n v="72300280"/>
    <n v="43100384"/>
    <n v="0"/>
  </r>
  <r>
    <x v="6"/>
    <n v="620"/>
    <n v="1"/>
    <n v="724"/>
    <s v="S2"/>
    <x v="668"/>
    <n v="8"/>
    <n v="77734176"/>
    <n v="77734176"/>
    <n v="47092736"/>
    <n v="0"/>
  </r>
  <r>
    <x v="6"/>
    <n v="620"/>
    <n v="1"/>
    <n v="724"/>
    <s v="S2"/>
    <x v="700"/>
    <n v="8"/>
    <n v="78320536"/>
    <n v="78320536"/>
    <n v="4417772"/>
    <n v="0"/>
  </r>
  <r>
    <x v="6"/>
    <n v="620"/>
    <n v="1"/>
    <n v="724"/>
    <s v="S2"/>
    <x v="707"/>
    <n v="8"/>
    <n v="87092048"/>
    <n v="87092048"/>
    <n v="15043539"/>
    <n v="0"/>
  </r>
  <r>
    <x v="6"/>
    <n v="620"/>
    <n v="1"/>
    <n v="724"/>
    <s v="S2"/>
    <x v="650"/>
    <n v="8"/>
    <n v="97125608"/>
    <n v="97125608"/>
    <n v="12220136"/>
    <n v="0"/>
  </r>
  <r>
    <x v="6"/>
    <n v="620"/>
    <n v="1"/>
    <n v="724"/>
    <s v="S2"/>
    <x v="47"/>
    <n v="8"/>
    <n v="100569600"/>
    <n v="100569600"/>
    <n v="41321620"/>
    <n v="0"/>
  </r>
  <r>
    <x v="6"/>
    <n v="620"/>
    <n v="1"/>
    <n v="724"/>
    <s v="S2"/>
    <x v="701"/>
    <n v="8"/>
    <n v="121751032"/>
    <n v="121751032"/>
    <n v="5449867"/>
    <n v="0"/>
  </r>
  <r>
    <x v="6"/>
    <n v="620"/>
    <n v="1"/>
    <n v="724"/>
    <s v="S2"/>
    <x v="99"/>
    <n v="8"/>
    <n v="131938256"/>
    <n v="131938256"/>
    <n v="57750760"/>
    <n v="0"/>
  </r>
  <r>
    <x v="6"/>
    <n v="620"/>
    <n v="1"/>
    <n v="724"/>
    <s v="S2"/>
    <x v="706"/>
    <n v="8"/>
    <n v="187899152"/>
    <n v="187899152"/>
    <n v="17276772"/>
    <n v="0"/>
  </r>
  <r>
    <x v="6"/>
    <n v="620"/>
    <n v="1"/>
    <n v="724"/>
    <s v="S2"/>
    <x v="705"/>
    <n v="8"/>
    <n v="222787184"/>
    <n v="222787184"/>
    <n v="16429767"/>
    <n v="0"/>
  </r>
  <r>
    <x v="6"/>
    <n v="620"/>
    <n v="1"/>
    <n v="724"/>
    <s v="S2"/>
    <x v="695"/>
    <n v="8"/>
    <n v="276336256"/>
    <n v="276336256"/>
    <n v="94292736"/>
    <n v="0"/>
  </r>
  <r>
    <x v="6"/>
    <n v="620"/>
    <n v="1"/>
    <n v="724"/>
    <s v="S2"/>
    <x v="704"/>
    <n v="8"/>
    <n v="288627872"/>
    <n v="288627872"/>
    <n v="30932422"/>
    <n v="0"/>
  </r>
  <r>
    <x v="7"/>
    <n v="620"/>
    <n v="1"/>
    <n v="724"/>
    <s v="S2"/>
    <x v="736"/>
    <n v="8"/>
    <n v="4"/>
    <n v="4"/>
    <n v="1735"/>
    <n v="0"/>
  </r>
  <r>
    <x v="7"/>
    <n v="620"/>
    <n v="1"/>
    <n v="724"/>
    <s v="S2"/>
    <x v="712"/>
    <n v="8"/>
    <n v="17"/>
    <n v="17"/>
    <n v="855"/>
    <n v="0"/>
  </r>
  <r>
    <x v="7"/>
    <n v="620"/>
    <n v="1"/>
    <n v="724"/>
    <s v="S2"/>
    <x v="231"/>
    <n v="8"/>
    <n v="89"/>
    <n v="89"/>
    <n v="3941"/>
    <n v="0"/>
  </r>
  <r>
    <x v="7"/>
    <n v="620"/>
    <n v="1"/>
    <n v="724"/>
    <s v="S2"/>
    <x v="247"/>
    <n v="8"/>
    <n v="109"/>
    <n v="109"/>
    <n v="630"/>
    <n v="0"/>
  </r>
  <r>
    <x v="7"/>
    <n v="620"/>
    <n v="1"/>
    <n v="724"/>
    <s v="S2"/>
    <x v="114"/>
    <n v="8"/>
    <n v="121"/>
    <n v="121"/>
    <n v="12233"/>
    <n v="0"/>
  </r>
  <r>
    <x v="7"/>
    <n v="620"/>
    <n v="1"/>
    <n v="724"/>
    <s v="S2"/>
    <x v="748"/>
    <n v="8"/>
    <n v="148"/>
    <n v="148"/>
    <n v="1135"/>
    <n v="0"/>
  </r>
  <r>
    <x v="7"/>
    <n v="620"/>
    <n v="1"/>
    <n v="724"/>
    <s v="S2"/>
    <x v="218"/>
    <n v="8"/>
    <n v="213"/>
    <n v="213"/>
    <n v="10908"/>
    <n v="0"/>
  </r>
  <r>
    <x v="7"/>
    <n v="620"/>
    <n v="1"/>
    <n v="724"/>
    <s v="S2"/>
    <x v="320"/>
    <n v="8"/>
    <n v="347"/>
    <n v="347"/>
    <n v="697"/>
    <n v="0"/>
  </r>
  <r>
    <x v="7"/>
    <n v="620"/>
    <n v="1"/>
    <n v="724"/>
    <s v="S2"/>
    <x v="741"/>
    <n v="8"/>
    <n v="371"/>
    <n v="371"/>
    <n v="2426"/>
    <n v="0"/>
  </r>
  <r>
    <x v="7"/>
    <n v="620"/>
    <n v="1"/>
    <n v="724"/>
    <s v="S2"/>
    <x v="223"/>
    <n v="8"/>
    <n v="375"/>
    <n v="375"/>
    <n v="1948"/>
    <n v="0"/>
  </r>
  <r>
    <x v="7"/>
    <n v="620"/>
    <n v="1"/>
    <n v="724"/>
    <s v="S2"/>
    <x v="244"/>
    <n v="8"/>
    <n v="375"/>
    <n v="375"/>
    <n v="19650"/>
    <n v="0"/>
  </r>
  <r>
    <x v="7"/>
    <n v="620"/>
    <n v="1"/>
    <n v="724"/>
    <s v="S2"/>
    <x v="221"/>
    <n v="8"/>
    <n v="390"/>
    <n v="390"/>
    <n v="11336"/>
    <n v="0"/>
  </r>
  <r>
    <x v="7"/>
    <n v="620"/>
    <n v="1"/>
    <n v="724"/>
    <s v="S2"/>
    <x v="24"/>
    <n v="8"/>
    <n v="408"/>
    <n v="408"/>
    <n v="32522"/>
    <n v="0"/>
  </r>
  <r>
    <x v="7"/>
    <n v="620"/>
    <n v="1"/>
    <n v="724"/>
    <s v="S2"/>
    <x v="127"/>
    <n v="8"/>
    <n v="420"/>
    <n v="420"/>
    <n v="13104"/>
    <n v="0"/>
  </r>
  <r>
    <x v="7"/>
    <n v="620"/>
    <n v="1"/>
    <n v="724"/>
    <s v="S2"/>
    <x v="763"/>
    <n v="8"/>
    <n v="429"/>
    <n v="429"/>
    <n v="1308"/>
    <n v="0"/>
  </r>
  <r>
    <x v="7"/>
    <n v="620"/>
    <n v="1"/>
    <n v="724"/>
    <s v="S2"/>
    <x v="50"/>
    <n v="8"/>
    <n v="433"/>
    <n v="433"/>
    <n v="7741"/>
    <n v="0"/>
  </r>
  <r>
    <x v="7"/>
    <n v="620"/>
    <n v="1"/>
    <n v="724"/>
    <s v="S2"/>
    <x v="217"/>
    <n v="8"/>
    <n v="476"/>
    <n v="476"/>
    <n v="6890"/>
    <n v="0"/>
  </r>
  <r>
    <x v="7"/>
    <n v="620"/>
    <n v="1"/>
    <n v="724"/>
    <s v="S2"/>
    <x v="15"/>
    <n v="8"/>
    <n v="527"/>
    <n v="527"/>
    <n v="62111"/>
    <n v="0"/>
  </r>
  <r>
    <x v="7"/>
    <n v="620"/>
    <n v="1"/>
    <n v="724"/>
    <s v="S2"/>
    <x v="215"/>
    <n v="8"/>
    <n v="555"/>
    <n v="555"/>
    <n v="27503"/>
    <n v="0"/>
  </r>
  <r>
    <x v="7"/>
    <n v="620"/>
    <n v="1"/>
    <n v="724"/>
    <s v="S2"/>
    <x v="238"/>
    <n v="8"/>
    <n v="593"/>
    <n v="593"/>
    <n v="3557"/>
    <n v="0"/>
  </r>
  <r>
    <x v="7"/>
    <n v="620"/>
    <n v="1"/>
    <n v="724"/>
    <s v="S2"/>
    <x v="293"/>
    <n v="8"/>
    <n v="624"/>
    <n v="624"/>
    <n v="55469"/>
    <n v="0"/>
  </r>
  <r>
    <x v="7"/>
    <n v="620"/>
    <n v="1"/>
    <n v="724"/>
    <s v="S2"/>
    <x v="26"/>
    <n v="8"/>
    <n v="656"/>
    <n v="656"/>
    <n v="10488"/>
    <n v="0"/>
  </r>
  <r>
    <x v="7"/>
    <n v="620"/>
    <n v="1"/>
    <n v="724"/>
    <s v="S2"/>
    <x v="51"/>
    <n v="8"/>
    <n v="697"/>
    <n v="697"/>
    <n v="26290"/>
    <n v="0"/>
  </r>
  <r>
    <x v="7"/>
    <n v="620"/>
    <n v="1"/>
    <n v="724"/>
    <s v="S2"/>
    <x v="52"/>
    <n v="8"/>
    <n v="771"/>
    <n v="771"/>
    <n v="253369"/>
    <n v="0"/>
  </r>
  <r>
    <x v="7"/>
    <n v="620"/>
    <n v="1"/>
    <n v="724"/>
    <s v="S2"/>
    <x v="224"/>
    <n v="8"/>
    <n v="914"/>
    <n v="914"/>
    <n v="1363"/>
    <n v="0"/>
  </r>
  <r>
    <x v="7"/>
    <n v="620"/>
    <n v="1"/>
    <n v="724"/>
    <s v="S2"/>
    <x v="233"/>
    <n v="8"/>
    <n v="1000"/>
    <n v="1000"/>
    <n v="1913"/>
    <n v="0"/>
  </r>
  <r>
    <x v="7"/>
    <n v="620"/>
    <n v="1"/>
    <n v="724"/>
    <s v="S2"/>
    <x v="276"/>
    <n v="8"/>
    <n v="1000"/>
    <n v="1000"/>
    <n v="10294"/>
    <n v="0"/>
  </r>
  <r>
    <x v="7"/>
    <n v="620"/>
    <n v="1"/>
    <n v="724"/>
    <s v="S2"/>
    <x v="113"/>
    <n v="8"/>
    <n v="1015"/>
    <n v="1015"/>
    <n v="10901"/>
    <n v="0"/>
  </r>
  <r>
    <x v="7"/>
    <n v="620"/>
    <n v="1"/>
    <n v="724"/>
    <s v="S2"/>
    <x v="225"/>
    <n v="8"/>
    <n v="1127"/>
    <n v="1127"/>
    <n v="8650"/>
    <n v="0"/>
  </r>
  <r>
    <x v="7"/>
    <n v="620"/>
    <n v="1"/>
    <n v="724"/>
    <s v="S2"/>
    <x v="714"/>
    <n v="8"/>
    <n v="1187"/>
    <n v="1187"/>
    <n v="4572"/>
    <n v="0"/>
  </r>
  <r>
    <x v="7"/>
    <n v="620"/>
    <n v="1"/>
    <n v="724"/>
    <s v="S2"/>
    <x v="174"/>
    <n v="8"/>
    <n v="1375"/>
    <n v="1375"/>
    <n v="3337"/>
    <n v="0"/>
  </r>
  <r>
    <x v="7"/>
    <n v="620"/>
    <n v="1"/>
    <n v="724"/>
    <s v="S2"/>
    <x v="235"/>
    <n v="8"/>
    <n v="1515"/>
    <n v="1515"/>
    <n v="15102"/>
    <n v="0"/>
  </r>
  <r>
    <x v="7"/>
    <n v="620"/>
    <n v="1"/>
    <n v="724"/>
    <s v="S2"/>
    <x v="738"/>
    <n v="8"/>
    <n v="1687"/>
    <n v="1687"/>
    <n v="46815"/>
    <n v="0"/>
  </r>
  <r>
    <x v="7"/>
    <n v="620"/>
    <n v="1"/>
    <n v="724"/>
    <s v="S2"/>
    <x v="725"/>
    <n v="8"/>
    <n v="1746"/>
    <n v="1746"/>
    <n v="67874"/>
    <n v="0"/>
  </r>
  <r>
    <x v="7"/>
    <n v="620"/>
    <n v="1"/>
    <n v="724"/>
    <s v="S2"/>
    <x v="48"/>
    <n v="8"/>
    <n v="1750"/>
    <n v="1750"/>
    <n v="29160"/>
    <n v="0"/>
  </r>
  <r>
    <x v="7"/>
    <n v="620"/>
    <n v="1"/>
    <n v="724"/>
    <s v="S2"/>
    <x v="120"/>
    <n v="8"/>
    <n v="1956"/>
    <n v="1956"/>
    <n v="87400"/>
    <n v="0"/>
  </r>
  <r>
    <x v="7"/>
    <n v="620"/>
    <n v="1"/>
    <n v="724"/>
    <s v="S2"/>
    <x v="394"/>
    <n v="8"/>
    <n v="2125"/>
    <n v="2125"/>
    <n v="32939"/>
    <n v="0"/>
  </r>
  <r>
    <x v="7"/>
    <n v="620"/>
    <n v="1"/>
    <n v="724"/>
    <s v="S2"/>
    <x v="133"/>
    <n v="8"/>
    <n v="2206"/>
    <n v="2206"/>
    <n v="47695"/>
    <n v="0"/>
  </r>
  <r>
    <x v="7"/>
    <n v="620"/>
    <n v="1"/>
    <n v="724"/>
    <s v="S2"/>
    <x v="270"/>
    <n v="8"/>
    <n v="2375"/>
    <n v="2375"/>
    <n v="13701"/>
    <n v="0"/>
  </r>
  <r>
    <x v="7"/>
    <n v="620"/>
    <n v="1"/>
    <n v="724"/>
    <s v="S2"/>
    <x v="22"/>
    <n v="8"/>
    <n v="2545"/>
    <n v="2545"/>
    <n v="401347"/>
    <n v="0"/>
  </r>
  <r>
    <x v="7"/>
    <n v="620"/>
    <n v="1"/>
    <n v="724"/>
    <s v="S2"/>
    <x v="709"/>
    <n v="8"/>
    <n v="2644"/>
    <n v="2644"/>
    <n v="2529647"/>
    <n v="0"/>
  </r>
  <r>
    <x v="7"/>
    <n v="620"/>
    <n v="1"/>
    <n v="724"/>
    <s v="S2"/>
    <x v="727"/>
    <n v="8"/>
    <n v="3000"/>
    <n v="3000"/>
    <n v="1936"/>
    <n v="0"/>
  </r>
  <r>
    <x v="7"/>
    <n v="620"/>
    <n v="1"/>
    <n v="724"/>
    <s v="S2"/>
    <x v="240"/>
    <n v="8"/>
    <n v="3114"/>
    <n v="3114"/>
    <n v="207632"/>
    <n v="0"/>
  </r>
  <r>
    <x v="7"/>
    <n v="620"/>
    <n v="1"/>
    <n v="724"/>
    <s v="S2"/>
    <x v="129"/>
    <n v="8"/>
    <n v="3125"/>
    <n v="3125"/>
    <n v="46244"/>
    <n v="0"/>
  </r>
  <r>
    <x v="7"/>
    <n v="620"/>
    <n v="1"/>
    <n v="724"/>
    <s v="S2"/>
    <x v="228"/>
    <n v="8"/>
    <n v="3616"/>
    <n v="3616"/>
    <n v="167542"/>
    <n v="0"/>
  </r>
  <r>
    <x v="7"/>
    <n v="620"/>
    <n v="1"/>
    <n v="724"/>
    <s v="S2"/>
    <x v="216"/>
    <n v="8"/>
    <n v="3750"/>
    <n v="3750"/>
    <n v="117457"/>
    <n v="0"/>
  </r>
  <r>
    <x v="7"/>
    <n v="620"/>
    <n v="1"/>
    <n v="724"/>
    <s v="S2"/>
    <x v="226"/>
    <n v="8"/>
    <n v="3780"/>
    <n v="3780"/>
    <n v="309470"/>
    <n v="0"/>
  </r>
  <r>
    <x v="7"/>
    <n v="620"/>
    <n v="1"/>
    <n v="724"/>
    <s v="S2"/>
    <x v="751"/>
    <n v="8"/>
    <n v="4000"/>
    <n v="4000"/>
    <n v="6688"/>
    <n v="0"/>
  </r>
  <r>
    <x v="7"/>
    <n v="620"/>
    <n v="1"/>
    <n v="724"/>
    <s v="S2"/>
    <x v="246"/>
    <n v="8"/>
    <n v="4117"/>
    <n v="4117"/>
    <n v="320511"/>
    <n v="0"/>
  </r>
  <r>
    <x v="7"/>
    <n v="620"/>
    <n v="1"/>
    <n v="724"/>
    <s v="S2"/>
    <x v="311"/>
    <n v="8"/>
    <n v="4812"/>
    <n v="4812"/>
    <n v="38394"/>
    <n v="0"/>
  </r>
  <r>
    <x v="7"/>
    <n v="620"/>
    <n v="1"/>
    <n v="724"/>
    <s v="S2"/>
    <x v="269"/>
    <n v="8"/>
    <n v="4999"/>
    <n v="4999"/>
    <n v="117865"/>
    <n v="0"/>
  </r>
  <r>
    <x v="7"/>
    <n v="620"/>
    <n v="1"/>
    <n v="724"/>
    <s v="S2"/>
    <x v="731"/>
    <n v="8"/>
    <n v="5000"/>
    <n v="5000"/>
    <n v="33126"/>
    <n v="0"/>
  </r>
  <r>
    <x v="7"/>
    <n v="620"/>
    <n v="1"/>
    <n v="724"/>
    <s v="S2"/>
    <x v="45"/>
    <n v="8"/>
    <n v="5059"/>
    <n v="5059"/>
    <n v="61772036"/>
    <n v="0"/>
  </r>
  <r>
    <x v="7"/>
    <n v="620"/>
    <n v="1"/>
    <n v="724"/>
    <s v="S2"/>
    <x v="242"/>
    <n v="8"/>
    <n v="5187"/>
    <n v="5187"/>
    <n v="56540"/>
    <n v="0"/>
  </r>
  <r>
    <x v="7"/>
    <n v="620"/>
    <n v="1"/>
    <n v="724"/>
    <s v="S2"/>
    <x v="23"/>
    <n v="8"/>
    <n v="5375"/>
    <n v="5375"/>
    <n v="253942"/>
    <n v="0"/>
  </r>
  <r>
    <x v="7"/>
    <n v="620"/>
    <n v="1"/>
    <n v="724"/>
    <s v="S2"/>
    <x v="721"/>
    <n v="8"/>
    <n v="5437"/>
    <n v="5437"/>
    <n v="1030"/>
    <n v="0"/>
  </r>
  <r>
    <x v="7"/>
    <n v="620"/>
    <n v="1"/>
    <n v="724"/>
    <s v="S2"/>
    <x v="279"/>
    <n v="8"/>
    <n v="6307"/>
    <n v="6307"/>
    <n v="2603203"/>
    <n v="0"/>
  </r>
  <r>
    <x v="7"/>
    <n v="620"/>
    <n v="1"/>
    <n v="724"/>
    <s v="S2"/>
    <x v="5"/>
    <n v="8"/>
    <n v="6937"/>
    <n v="6937"/>
    <n v="322925"/>
    <n v="0"/>
  </r>
  <r>
    <x v="7"/>
    <n v="620"/>
    <n v="1"/>
    <n v="724"/>
    <s v="S2"/>
    <x v="100"/>
    <n v="8"/>
    <n v="7071"/>
    <n v="7071"/>
    <n v="203995"/>
    <n v="0"/>
  </r>
  <r>
    <x v="7"/>
    <n v="620"/>
    <n v="1"/>
    <n v="724"/>
    <s v="S2"/>
    <x v="245"/>
    <n v="8"/>
    <n v="7588"/>
    <n v="7588"/>
    <n v="78210"/>
    <n v="0"/>
  </r>
  <r>
    <x v="7"/>
    <n v="620"/>
    <n v="1"/>
    <n v="724"/>
    <s v="S2"/>
    <x v="260"/>
    <n v="8"/>
    <n v="7660"/>
    <n v="7660"/>
    <n v="597727"/>
    <n v="0"/>
  </r>
  <r>
    <x v="7"/>
    <n v="620"/>
    <n v="1"/>
    <n v="724"/>
    <s v="S2"/>
    <x v="126"/>
    <n v="8"/>
    <n v="8115"/>
    <n v="8115"/>
    <n v="120816"/>
    <n v="0"/>
  </r>
  <r>
    <x v="7"/>
    <n v="620"/>
    <n v="1"/>
    <n v="724"/>
    <s v="S2"/>
    <x v="326"/>
    <n v="8"/>
    <n v="8253"/>
    <n v="8253"/>
    <n v="75614"/>
    <n v="0"/>
  </r>
  <r>
    <x v="7"/>
    <n v="620"/>
    <n v="1"/>
    <n v="724"/>
    <s v="S2"/>
    <x v="298"/>
    <n v="8"/>
    <n v="8812"/>
    <n v="8812"/>
    <n v="66071"/>
    <n v="0"/>
  </r>
  <r>
    <x v="7"/>
    <n v="620"/>
    <n v="1"/>
    <n v="724"/>
    <s v="S2"/>
    <x v="18"/>
    <n v="8"/>
    <n v="9264"/>
    <n v="9264"/>
    <n v="68858"/>
    <n v="0"/>
  </r>
  <r>
    <x v="7"/>
    <n v="620"/>
    <n v="1"/>
    <n v="724"/>
    <s v="S2"/>
    <x v="735"/>
    <n v="8"/>
    <n v="10875"/>
    <n v="10875"/>
    <n v="14052"/>
    <n v="0"/>
  </r>
  <r>
    <x v="7"/>
    <n v="620"/>
    <n v="1"/>
    <n v="724"/>
    <s v="S2"/>
    <x v="350"/>
    <n v="8"/>
    <n v="10983"/>
    <n v="10983"/>
    <n v="103750"/>
    <n v="0"/>
  </r>
  <r>
    <x v="7"/>
    <n v="620"/>
    <n v="1"/>
    <n v="724"/>
    <s v="S2"/>
    <x v="212"/>
    <n v="8"/>
    <n v="11312"/>
    <n v="11312"/>
    <n v="31869"/>
    <n v="0"/>
  </r>
  <r>
    <x v="7"/>
    <n v="620"/>
    <n v="1"/>
    <n v="724"/>
    <s v="S2"/>
    <x v="252"/>
    <n v="8"/>
    <n v="11460"/>
    <n v="11460"/>
    <n v="2445410"/>
    <n v="0"/>
  </r>
  <r>
    <x v="7"/>
    <n v="620"/>
    <n v="1"/>
    <n v="724"/>
    <s v="S2"/>
    <x v="128"/>
    <n v="8"/>
    <n v="12675"/>
    <n v="12675"/>
    <n v="218345"/>
    <n v="0"/>
  </r>
  <r>
    <x v="7"/>
    <n v="620"/>
    <n v="1"/>
    <n v="724"/>
    <s v="S2"/>
    <x v="289"/>
    <n v="8"/>
    <n v="12687"/>
    <n v="12687"/>
    <n v="146426"/>
    <n v="0"/>
  </r>
  <r>
    <x v="7"/>
    <n v="620"/>
    <n v="1"/>
    <n v="724"/>
    <s v="S2"/>
    <x v="222"/>
    <n v="8"/>
    <n v="13065"/>
    <n v="13065"/>
    <n v="187576"/>
    <n v="0"/>
  </r>
  <r>
    <x v="7"/>
    <n v="620"/>
    <n v="1"/>
    <n v="724"/>
    <s v="S2"/>
    <x v="169"/>
    <n v="8"/>
    <n v="13337"/>
    <n v="13337"/>
    <n v="577775"/>
    <n v="0"/>
  </r>
  <r>
    <x v="7"/>
    <n v="620"/>
    <n v="1"/>
    <n v="724"/>
    <s v="S2"/>
    <x v="328"/>
    <n v="8"/>
    <n v="13375"/>
    <n v="13375"/>
    <n v="520398"/>
    <n v="0"/>
  </r>
  <r>
    <x v="7"/>
    <n v="620"/>
    <n v="1"/>
    <n v="724"/>
    <s v="S2"/>
    <x v="254"/>
    <n v="8"/>
    <n v="13687"/>
    <n v="13687"/>
    <n v="601101"/>
    <n v="0"/>
  </r>
  <r>
    <x v="7"/>
    <n v="620"/>
    <n v="1"/>
    <n v="724"/>
    <s v="S2"/>
    <x v="54"/>
    <n v="8"/>
    <n v="14581"/>
    <n v="14581"/>
    <n v="302047"/>
    <n v="0"/>
  </r>
  <r>
    <x v="7"/>
    <n v="620"/>
    <n v="1"/>
    <n v="724"/>
    <s v="S2"/>
    <x v="253"/>
    <n v="8"/>
    <n v="15096"/>
    <n v="15096"/>
    <n v="1652409"/>
    <n v="0"/>
  </r>
  <r>
    <x v="7"/>
    <n v="620"/>
    <n v="1"/>
    <n v="724"/>
    <s v="S2"/>
    <x v="29"/>
    <n v="8"/>
    <n v="15315"/>
    <n v="15315"/>
    <n v="2066696"/>
    <n v="0"/>
  </r>
  <r>
    <x v="7"/>
    <n v="620"/>
    <n v="1"/>
    <n v="724"/>
    <s v="S2"/>
    <x v="58"/>
    <n v="8"/>
    <n v="15562"/>
    <n v="15562"/>
    <n v="236398"/>
    <n v="0"/>
  </r>
  <r>
    <x v="7"/>
    <n v="620"/>
    <n v="1"/>
    <n v="724"/>
    <s v="S2"/>
    <x v="123"/>
    <n v="8"/>
    <n v="17201"/>
    <n v="17201"/>
    <n v="1939889"/>
    <n v="0"/>
  </r>
  <r>
    <x v="7"/>
    <n v="620"/>
    <n v="1"/>
    <n v="724"/>
    <s v="S2"/>
    <x v="348"/>
    <n v="8"/>
    <n v="18437"/>
    <n v="18437"/>
    <n v="62384"/>
    <n v="0"/>
  </r>
  <r>
    <x v="7"/>
    <n v="620"/>
    <n v="1"/>
    <n v="724"/>
    <s v="S2"/>
    <x v="138"/>
    <n v="8"/>
    <n v="18475"/>
    <n v="18475"/>
    <n v="360769"/>
    <n v="0"/>
  </r>
  <r>
    <x v="7"/>
    <n v="620"/>
    <n v="1"/>
    <n v="724"/>
    <s v="S2"/>
    <x v="193"/>
    <n v="8"/>
    <n v="18730"/>
    <n v="18730"/>
    <n v="589612"/>
    <n v="0"/>
  </r>
  <r>
    <x v="7"/>
    <n v="620"/>
    <n v="1"/>
    <n v="724"/>
    <s v="S2"/>
    <x v="213"/>
    <n v="8"/>
    <n v="19613"/>
    <n v="19613"/>
    <n v="213207"/>
    <n v="0"/>
  </r>
  <r>
    <x v="7"/>
    <n v="620"/>
    <n v="1"/>
    <n v="724"/>
    <s v="S2"/>
    <x v="251"/>
    <n v="8"/>
    <n v="19821"/>
    <n v="19821"/>
    <n v="141312"/>
    <n v="0"/>
  </r>
  <r>
    <x v="7"/>
    <n v="620"/>
    <n v="1"/>
    <n v="724"/>
    <s v="S2"/>
    <x v="257"/>
    <n v="8"/>
    <n v="20214"/>
    <n v="20214"/>
    <n v="250506"/>
    <n v="0"/>
  </r>
  <r>
    <x v="7"/>
    <n v="620"/>
    <n v="1"/>
    <n v="724"/>
    <s v="S2"/>
    <x v="309"/>
    <n v="8"/>
    <n v="20677"/>
    <n v="20677"/>
    <n v="918918"/>
    <n v="0"/>
  </r>
  <r>
    <x v="7"/>
    <n v="620"/>
    <n v="1"/>
    <n v="724"/>
    <s v="S2"/>
    <x v="230"/>
    <n v="8"/>
    <n v="20687"/>
    <n v="20687"/>
    <n v="155258"/>
    <n v="0"/>
  </r>
  <r>
    <x v="7"/>
    <n v="620"/>
    <n v="1"/>
    <n v="724"/>
    <s v="S2"/>
    <x v="323"/>
    <n v="8"/>
    <n v="20703"/>
    <n v="20703"/>
    <n v="219208"/>
    <n v="0"/>
  </r>
  <r>
    <x v="7"/>
    <n v="620"/>
    <n v="1"/>
    <n v="724"/>
    <s v="S2"/>
    <x v="203"/>
    <n v="8"/>
    <n v="20905"/>
    <n v="20905"/>
    <n v="4952512"/>
    <n v="0"/>
  </r>
  <r>
    <x v="7"/>
    <n v="620"/>
    <n v="1"/>
    <n v="724"/>
    <s v="S2"/>
    <x v="764"/>
    <n v="8"/>
    <n v="21328"/>
    <n v="21328"/>
    <n v="694"/>
    <n v="0"/>
  </r>
  <r>
    <x v="7"/>
    <n v="620"/>
    <n v="1"/>
    <n v="724"/>
    <s v="S2"/>
    <x v="56"/>
    <n v="8"/>
    <n v="21671"/>
    <n v="21671"/>
    <n v="1870178"/>
    <n v="0"/>
  </r>
  <r>
    <x v="7"/>
    <n v="620"/>
    <n v="1"/>
    <n v="724"/>
    <s v="S2"/>
    <x v="124"/>
    <n v="8"/>
    <n v="22035"/>
    <n v="22035"/>
    <n v="295631"/>
    <n v="0"/>
  </r>
  <r>
    <x v="7"/>
    <n v="620"/>
    <n v="1"/>
    <n v="724"/>
    <s v="S2"/>
    <x v="286"/>
    <n v="8"/>
    <n v="22154"/>
    <n v="22154"/>
    <n v="102278"/>
    <n v="0"/>
  </r>
  <r>
    <x v="7"/>
    <n v="620"/>
    <n v="1"/>
    <n v="724"/>
    <s v="S2"/>
    <x v="754"/>
    <n v="8"/>
    <n v="22273"/>
    <n v="22273"/>
    <n v="66568"/>
    <n v="0"/>
  </r>
  <r>
    <x v="7"/>
    <n v="620"/>
    <n v="1"/>
    <n v="724"/>
    <s v="S2"/>
    <x v="476"/>
    <n v="8"/>
    <n v="22493"/>
    <n v="22493"/>
    <n v="46693"/>
    <n v="0"/>
  </r>
  <r>
    <x v="7"/>
    <n v="620"/>
    <n v="1"/>
    <n v="724"/>
    <s v="S2"/>
    <x v="343"/>
    <n v="8"/>
    <n v="23201"/>
    <n v="23201"/>
    <n v="595099"/>
    <n v="0"/>
  </r>
  <r>
    <x v="7"/>
    <n v="620"/>
    <n v="1"/>
    <n v="724"/>
    <s v="S2"/>
    <x v="131"/>
    <n v="8"/>
    <n v="23225"/>
    <n v="23225"/>
    <n v="963754"/>
    <n v="0"/>
  </r>
  <r>
    <x v="7"/>
    <n v="620"/>
    <n v="1"/>
    <n v="724"/>
    <s v="S2"/>
    <x v="310"/>
    <n v="8"/>
    <n v="23264"/>
    <n v="23264"/>
    <n v="674993"/>
    <n v="0"/>
  </r>
  <r>
    <x v="7"/>
    <n v="620"/>
    <n v="1"/>
    <n v="724"/>
    <s v="S2"/>
    <x v="724"/>
    <n v="8"/>
    <n v="24000"/>
    <n v="24000"/>
    <n v="4938"/>
    <n v="0"/>
  </r>
  <r>
    <x v="7"/>
    <n v="620"/>
    <n v="1"/>
    <n v="724"/>
    <s v="S2"/>
    <x v="156"/>
    <n v="8"/>
    <n v="24289"/>
    <n v="24289"/>
    <n v="3058087"/>
    <n v="0"/>
  </r>
  <r>
    <x v="7"/>
    <n v="620"/>
    <n v="1"/>
    <n v="724"/>
    <s v="S2"/>
    <x v="361"/>
    <n v="8"/>
    <n v="24363"/>
    <n v="24363"/>
    <n v="306899"/>
    <n v="0"/>
  </r>
  <r>
    <x v="7"/>
    <n v="620"/>
    <n v="1"/>
    <n v="724"/>
    <s v="S2"/>
    <x v="757"/>
    <n v="8"/>
    <n v="24441"/>
    <n v="24441"/>
    <n v="25441"/>
    <n v="0"/>
  </r>
  <r>
    <x v="7"/>
    <n v="620"/>
    <n v="1"/>
    <n v="724"/>
    <s v="S2"/>
    <x v="152"/>
    <n v="8"/>
    <n v="26905"/>
    <n v="26905"/>
    <n v="170753"/>
    <n v="0"/>
  </r>
  <r>
    <x v="7"/>
    <n v="620"/>
    <n v="1"/>
    <n v="724"/>
    <s v="S2"/>
    <x v="732"/>
    <n v="8"/>
    <n v="27500"/>
    <n v="27500"/>
    <n v="6113"/>
    <n v="0"/>
  </r>
  <r>
    <x v="7"/>
    <n v="620"/>
    <n v="1"/>
    <n v="724"/>
    <s v="S2"/>
    <x v="150"/>
    <n v="8"/>
    <n v="27500"/>
    <n v="27500"/>
    <n v="164347"/>
    <n v="0"/>
  </r>
  <r>
    <x v="7"/>
    <n v="620"/>
    <n v="1"/>
    <n v="724"/>
    <s v="S2"/>
    <x v="255"/>
    <n v="8"/>
    <n v="27578"/>
    <n v="27578"/>
    <n v="90688"/>
    <n v="0"/>
  </r>
  <r>
    <x v="7"/>
    <n v="620"/>
    <n v="1"/>
    <n v="724"/>
    <s v="S2"/>
    <x v="357"/>
    <n v="8"/>
    <n v="27625"/>
    <n v="27625"/>
    <n v="200182"/>
    <n v="0"/>
  </r>
  <r>
    <x v="7"/>
    <n v="620"/>
    <n v="1"/>
    <n v="724"/>
    <s v="S2"/>
    <x v="239"/>
    <n v="8"/>
    <n v="28271"/>
    <n v="28271"/>
    <n v="81062"/>
    <n v="0"/>
  </r>
  <r>
    <x v="7"/>
    <n v="620"/>
    <n v="1"/>
    <n v="724"/>
    <s v="S2"/>
    <x v="116"/>
    <n v="8"/>
    <n v="28467"/>
    <n v="28467"/>
    <n v="266085"/>
    <n v="0"/>
  </r>
  <r>
    <x v="7"/>
    <n v="620"/>
    <n v="1"/>
    <n v="724"/>
    <s v="S2"/>
    <x v="258"/>
    <n v="8"/>
    <n v="30199"/>
    <n v="30199"/>
    <n v="570347"/>
    <n v="0"/>
  </r>
  <r>
    <x v="7"/>
    <n v="620"/>
    <n v="1"/>
    <n v="724"/>
    <s v="S2"/>
    <x v="237"/>
    <n v="8"/>
    <n v="30312"/>
    <n v="30312"/>
    <n v="1542133"/>
    <n v="0"/>
  </r>
  <r>
    <x v="7"/>
    <n v="620"/>
    <n v="1"/>
    <n v="724"/>
    <s v="S2"/>
    <x v="146"/>
    <n v="8"/>
    <n v="30597"/>
    <n v="30597"/>
    <n v="9275330"/>
    <n v="0"/>
  </r>
  <r>
    <x v="7"/>
    <n v="620"/>
    <n v="1"/>
    <n v="724"/>
    <s v="S2"/>
    <x v="715"/>
    <n v="8"/>
    <n v="31246"/>
    <n v="31246"/>
    <n v="12763"/>
    <n v="0"/>
  </r>
  <r>
    <x v="7"/>
    <n v="620"/>
    <n v="1"/>
    <n v="724"/>
    <s v="S2"/>
    <x v="302"/>
    <n v="8"/>
    <n v="31546"/>
    <n v="31546"/>
    <n v="52118"/>
    <n v="0"/>
  </r>
  <r>
    <x v="7"/>
    <n v="620"/>
    <n v="1"/>
    <n v="724"/>
    <s v="S2"/>
    <x v="317"/>
    <n v="8"/>
    <n v="33183"/>
    <n v="33183"/>
    <n v="1097447"/>
    <n v="0"/>
  </r>
  <r>
    <x v="7"/>
    <n v="620"/>
    <n v="1"/>
    <n v="724"/>
    <s v="S2"/>
    <x v="285"/>
    <n v="8"/>
    <n v="33781"/>
    <n v="33781"/>
    <n v="5643"/>
    <n v="0"/>
  </r>
  <r>
    <x v="7"/>
    <n v="620"/>
    <n v="1"/>
    <n v="724"/>
    <s v="S2"/>
    <x v="356"/>
    <n v="8"/>
    <n v="33847"/>
    <n v="33847"/>
    <n v="1205879"/>
    <n v="0"/>
  </r>
  <r>
    <x v="7"/>
    <n v="620"/>
    <n v="1"/>
    <n v="724"/>
    <s v="S2"/>
    <x v="710"/>
    <n v="8"/>
    <n v="34183"/>
    <n v="34183"/>
    <n v="143479"/>
    <n v="0"/>
  </r>
  <r>
    <x v="7"/>
    <n v="620"/>
    <n v="1"/>
    <n v="724"/>
    <s v="S2"/>
    <x v="132"/>
    <n v="8"/>
    <n v="34623"/>
    <n v="34623"/>
    <n v="1844459"/>
    <n v="0"/>
  </r>
  <r>
    <x v="7"/>
    <n v="620"/>
    <n v="1"/>
    <n v="724"/>
    <s v="S2"/>
    <x v="713"/>
    <n v="8"/>
    <n v="34730"/>
    <n v="34730"/>
    <n v="47267"/>
    <n v="0"/>
  </r>
  <r>
    <x v="7"/>
    <n v="620"/>
    <n v="1"/>
    <n v="724"/>
    <s v="S2"/>
    <x v="148"/>
    <n v="8"/>
    <n v="35776"/>
    <n v="35776"/>
    <n v="550668"/>
    <n v="0"/>
  </r>
  <r>
    <x v="7"/>
    <n v="620"/>
    <n v="1"/>
    <n v="724"/>
    <s v="S2"/>
    <x v="119"/>
    <n v="8"/>
    <n v="36858"/>
    <n v="36858"/>
    <n v="1545979"/>
    <n v="0"/>
  </r>
  <r>
    <x v="7"/>
    <n v="620"/>
    <n v="1"/>
    <n v="724"/>
    <s v="S2"/>
    <x v="722"/>
    <n v="8"/>
    <n v="37167"/>
    <n v="37167"/>
    <n v="97137"/>
    <n v="0"/>
  </r>
  <r>
    <x v="7"/>
    <n v="620"/>
    <n v="1"/>
    <n v="724"/>
    <s v="S2"/>
    <x v="282"/>
    <n v="8"/>
    <n v="37328"/>
    <n v="37328"/>
    <n v="47559"/>
    <n v="0"/>
  </r>
  <r>
    <x v="7"/>
    <n v="620"/>
    <n v="1"/>
    <n v="724"/>
    <s v="S2"/>
    <x v="55"/>
    <n v="8"/>
    <n v="37604"/>
    <n v="37604"/>
    <n v="358580"/>
    <n v="0"/>
  </r>
  <r>
    <x v="7"/>
    <n v="620"/>
    <n v="1"/>
    <n v="724"/>
    <s v="S2"/>
    <x v="72"/>
    <n v="8"/>
    <n v="37617"/>
    <n v="37617"/>
    <n v="1089592"/>
    <n v="0"/>
  </r>
  <r>
    <x v="7"/>
    <n v="620"/>
    <n v="1"/>
    <n v="724"/>
    <s v="S2"/>
    <x v="687"/>
    <n v="8"/>
    <n v="37949"/>
    <n v="37949"/>
    <n v="12288"/>
    <n v="0"/>
  </r>
  <r>
    <x v="7"/>
    <n v="620"/>
    <n v="1"/>
    <n v="724"/>
    <s v="S2"/>
    <x v="70"/>
    <n v="8"/>
    <n v="38000"/>
    <n v="38000"/>
    <n v="910606"/>
    <n v="0"/>
  </r>
  <r>
    <x v="7"/>
    <n v="620"/>
    <n v="1"/>
    <n v="724"/>
    <s v="S2"/>
    <x v="135"/>
    <n v="8"/>
    <n v="38062"/>
    <n v="38062"/>
    <n v="591359"/>
    <n v="0"/>
  </r>
  <r>
    <x v="7"/>
    <n v="620"/>
    <n v="1"/>
    <n v="724"/>
    <s v="S2"/>
    <x v="67"/>
    <n v="8"/>
    <n v="38954"/>
    <n v="38954"/>
    <n v="810863"/>
    <n v="0"/>
  </r>
  <r>
    <x v="7"/>
    <n v="620"/>
    <n v="1"/>
    <n v="724"/>
    <s v="S2"/>
    <x v="433"/>
    <n v="8"/>
    <n v="40129"/>
    <n v="40129"/>
    <n v="3457536"/>
    <n v="0"/>
  </r>
  <r>
    <x v="7"/>
    <n v="620"/>
    <n v="1"/>
    <n v="724"/>
    <s v="S2"/>
    <x v="378"/>
    <n v="8"/>
    <n v="40175"/>
    <n v="40175"/>
    <n v="189089"/>
    <n v="0"/>
  </r>
  <r>
    <x v="7"/>
    <n v="620"/>
    <n v="1"/>
    <n v="724"/>
    <s v="S2"/>
    <x v="53"/>
    <n v="8"/>
    <n v="40844"/>
    <n v="40844"/>
    <n v="6259948"/>
    <n v="0"/>
  </r>
  <r>
    <x v="7"/>
    <n v="620"/>
    <n v="1"/>
    <n v="724"/>
    <s v="S2"/>
    <x v="107"/>
    <n v="8"/>
    <n v="42730"/>
    <n v="42730"/>
    <n v="923535"/>
    <n v="0"/>
  </r>
  <r>
    <x v="7"/>
    <n v="620"/>
    <n v="1"/>
    <n v="724"/>
    <s v="S2"/>
    <x v="44"/>
    <n v="8"/>
    <n v="42930"/>
    <n v="42930"/>
    <n v="2701620"/>
    <n v="0"/>
  </r>
  <r>
    <x v="7"/>
    <n v="620"/>
    <n v="1"/>
    <n v="724"/>
    <s v="S2"/>
    <x v="272"/>
    <n v="8"/>
    <n v="43245"/>
    <n v="43245"/>
    <n v="1352309"/>
    <n v="0"/>
  </r>
  <r>
    <x v="7"/>
    <n v="620"/>
    <n v="1"/>
    <n v="724"/>
    <s v="S2"/>
    <x v="265"/>
    <n v="8"/>
    <n v="43804"/>
    <n v="43804"/>
    <n v="845425"/>
    <n v="0"/>
  </r>
  <r>
    <x v="7"/>
    <n v="620"/>
    <n v="1"/>
    <n v="724"/>
    <s v="S2"/>
    <x v="229"/>
    <n v="8"/>
    <n v="44964"/>
    <n v="44964"/>
    <n v="169251"/>
    <n v="0"/>
  </r>
  <r>
    <x v="7"/>
    <n v="620"/>
    <n v="1"/>
    <n v="724"/>
    <s v="S2"/>
    <x v="319"/>
    <n v="8"/>
    <n v="45510"/>
    <n v="45510"/>
    <n v="1969731"/>
    <n v="0"/>
  </r>
  <r>
    <x v="7"/>
    <n v="620"/>
    <n v="1"/>
    <n v="724"/>
    <s v="S2"/>
    <x v="140"/>
    <n v="8"/>
    <n v="45667"/>
    <n v="45667"/>
    <n v="15364895"/>
    <n v="0"/>
  </r>
  <r>
    <x v="7"/>
    <n v="620"/>
    <n v="1"/>
    <n v="724"/>
    <s v="S2"/>
    <x v="33"/>
    <n v="8"/>
    <n v="45697"/>
    <n v="45697"/>
    <n v="7298608"/>
    <n v="0"/>
  </r>
  <r>
    <x v="7"/>
    <n v="620"/>
    <n v="1"/>
    <n v="724"/>
    <s v="S2"/>
    <x v="527"/>
    <n v="8"/>
    <n v="45902"/>
    <n v="45902"/>
    <n v="178997"/>
    <n v="0"/>
  </r>
  <r>
    <x v="7"/>
    <n v="620"/>
    <n v="1"/>
    <n v="724"/>
    <s v="S2"/>
    <x v="438"/>
    <n v="8"/>
    <n v="45913"/>
    <n v="45913"/>
    <n v="1319354"/>
    <n v="0"/>
  </r>
  <r>
    <x v="7"/>
    <n v="620"/>
    <n v="1"/>
    <n v="724"/>
    <s v="S2"/>
    <x v="318"/>
    <n v="8"/>
    <n v="46550"/>
    <n v="46550"/>
    <n v="1063918"/>
    <n v="0"/>
  </r>
  <r>
    <x v="7"/>
    <n v="620"/>
    <n v="1"/>
    <n v="724"/>
    <s v="S2"/>
    <x v="284"/>
    <n v="8"/>
    <n v="46630"/>
    <n v="46630"/>
    <n v="1239973"/>
    <n v="0"/>
  </r>
  <r>
    <x v="7"/>
    <n v="620"/>
    <n v="1"/>
    <n v="724"/>
    <s v="S2"/>
    <x v="339"/>
    <n v="8"/>
    <n v="47542"/>
    <n v="47542"/>
    <n v="646794"/>
    <n v="0"/>
  </r>
  <r>
    <x v="7"/>
    <n v="620"/>
    <n v="1"/>
    <n v="724"/>
    <s v="S2"/>
    <x v="42"/>
    <n v="8"/>
    <n v="47835"/>
    <n v="47835"/>
    <n v="1947653"/>
    <n v="0"/>
  </r>
  <r>
    <x v="7"/>
    <n v="620"/>
    <n v="1"/>
    <n v="724"/>
    <s v="S2"/>
    <x v="139"/>
    <n v="8"/>
    <n v="48853"/>
    <n v="48853"/>
    <n v="2184849"/>
    <n v="0"/>
  </r>
  <r>
    <x v="7"/>
    <n v="620"/>
    <n v="1"/>
    <n v="724"/>
    <s v="S2"/>
    <x v="59"/>
    <n v="8"/>
    <n v="48950"/>
    <n v="48950"/>
    <n v="4615802"/>
    <n v="0"/>
  </r>
  <r>
    <x v="7"/>
    <n v="620"/>
    <n v="1"/>
    <n v="724"/>
    <s v="S2"/>
    <x v="31"/>
    <n v="8"/>
    <n v="49685"/>
    <n v="49685"/>
    <n v="2464605"/>
    <n v="0"/>
  </r>
  <r>
    <x v="7"/>
    <n v="620"/>
    <n v="1"/>
    <n v="724"/>
    <s v="S2"/>
    <x v="157"/>
    <n v="8"/>
    <n v="49847"/>
    <n v="49847"/>
    <n v="403282"/>
    <n v="0"/>
  </r>
  <r>
    <x v="7"/>
    <n v="620"/>
    <n v="1"/>
    <n v="724"/>
    <s v="S2"/>
    <x v="288"/>
    <n v="8"/>
    <n v="50456"/>
    <n v="50456"/>
    <n v="90466"/>
    <n v="0"/>
  </r>
  <r>
    <x v="7"/>
    <n v="620"/>
    <n v="1"/>
    <n v="724"/>
    <s v="S2"/>
    <x v="201"/>
    <n v="8"/>
    <n v="51898"/>
    <n v="51898"/>
    <n v="494942"/>
    <n v="0"/>
  </r>
  <r>
    <x v="7"/>
    <n v="620"/>
    <n v="1"/>
    <n v="724"/>
    <s v="S2"/>
    <x v="101"/>
    <n v="8"/>
    <n v="52125"/>
    <n v="52125"/>
    <n v="1831633"/>
    <n v="0"/>
  </r>
  <r>
    <x v="7"/>
    <n v="620"/>
    <n v="1"/>
    <n v="724"/>
    <s v="S2"/>
    <x v="373"/>
    <n v="8"/>
    <n v="52128"/>
    <n v="52128"/>
    <n v="1212522"/>
    <n v="0"/>
  </r>
  <r>
    <x v="7"/>
    <n v="620"/>
    <n v="1"/>
    <n v="724"/>
    <s v="S2"/>
    <x v="277"/>
    <n v="8"/>
    <n v="52511"/>
    <n v="52511"/>
    <n v="703828"/>
    <n v="0"/>
  </r>
  <r>
    <x v="7"/>
    <n v="620"/>
    <n v="1"/>
    <n v="724"/>
    <s v="S2"/>
    <x v="355"/>
    <n v="8"/>
    <n v="52745"/>
    <n v="52745"/>
    <n v="125245"/>
    <n v="0"/>
  </r>
  <r>
    <x v="7"/>
    <n v="620"/>
    <n v="1"/>
    <n v="724"/>
    <s v="S2"/>
    <x v="66"/>
    <n v="8"/>
    <n v="53577"/>
    <n v="53577"/>
    <n v="2760543"/>
    <n v="0"/>
  </r>
  <r>
    <x v="7"/>
    <n v="620"/>
    <n v="1"/>
    <n v="724"/>
    <s v="S2"/>
    <x v="141"/>
    <n v="8"/>
    <n v="54183"/>
    <n v="54183"/>
    <n v="2500923"/>
    <n v="0"/>
  </r>
  <r>
    <x v="7"/>
    <n v="620"/>
    <n v="1"/>
    <n v="724"/>
    <s v="S2"/>
    <x v="432"/>
    <n v="8"/>
    <n v="55093"/>
    <n v="55093"/>
    <n v="167686"/>
    <n v="0"/>
  </r>
  <r>
    <x v="7"/>
    <n v="620"/>
    <n v="1"/>
    <n v="724"/>
    <s v="S2"/>
    <x v="308"/>
    <n v="8"/>
    <n v="55839"/>
    <n v="55839"/>
    <n v="373460"/>
    <n v="0"/>
  </r>
  <r>
    <x v="7"/>
    <n v="620"/>
    <n v="1"/>
    <n v="724"/>
    <s v="S2"/>
    <x v="60"/>
    <n v="8"/>
    <n v="55920"/>
    <n v="55920"/>
    <n v="1209043"/>
    <n v="0"/>
  </r>
  <r>
    <x v="7"/>
    <n v="620"/>
    <n v="1"/>
    <n v="724"/>
    <s v="S2"/>
    <x v="73"/>
    <n v="8"/>
    <n v="56940"/>
    <n v="56940"/>
    <n v="797429"/>
    <n v="0"/>
  </r>
  <r>
    <x v="7"/>
    <n v="620"/>
    <n v="1"/>
    <n v="724"/>
    <s v="S2"/>
    <x v="708"/>
    <n v="8"/>
    <n v="58567"/>
    <n v="58567"/>
    <n v="9435"/>
    <n v="0"/>
  </r>
  <r>
    <x v="7"/>
    <n v="620"/>
    <n v="1"/>
    <n v="724"/>
    <s v="S2"/>
    <x v="274"/>
    <n v="8"/>
    <n v="58910"/>
    <n v="58910"/>
    <n v="462478"/>
    <n v="0"/>
  </r>
  <r>
    <x v="7"/>
    <n v="620"/>
    <n v="1"/>
    <n v="724"/>
    <s v="S2"/>
    <x v="250"/>
    <n v="8"/>
    <n v="60394"/>
    <n v="60394"/>
    <n v="955505"/>
    <n v="0"/>
  </r>
  <r>
    <x v="7"/>
    <n v="620"/>
    <n v="1"/>
    <n v="724"/>
    <s v="S2"/>
    <x v="262"/>
    <n v="8"/>
    <n v="61175"/>
    <n v="61175"/>
    <n v="573288"/>
    <n v="0"/>
  </r>
  <r>
    <x v="7"/>
    <n v="620"/>
    <n v="1"/>
    <n v="724"/>
    <s v="S2"/>
    <x v="305"/>
    <n v="8"/>
    <n v="61222"/>
    <n v="61222"/>
    <n v="651368"/>
    <n v="0"/>
  </r>
  <r>
    <x v="7"/>
    <n v="620"/>
    <n v="1"/>
    <n v="724"/>
    <s v="S2"/>
    <x v="488"/>
    <n v="8"/>
    <n v="61781"/>
    <n v="61781"/>
    <n v="51058"/>
    <n v="0"/>
  </r>
  <r>
    <x v="7"/>
    <n v="620"/>
    <n v="1"/>
    <n v="724"/>
    <s v="S2"/>
    <x v="315"/>
    <n v="8"/>
    <n v="62355"/>
    <n v="62355"/>
    <n v="1303175"/>
    <n v="0"/>
  </r>
  <r>
    <x v="7"/>
    <n v="620"/>
    <n v="1"/>
    <n v="724"/>
    <s v="S2"/>
    <x v="142"/>
    <n v="8"/>
    <n v="64515"/>
    <n v="64515"/>
    <n v="4091197"/>
    <n v="0"/>
  </r>
  <r>
    <x v="7"/>
    <n v="620"/>
    <n v="1"/>
    <n v="724"/>
    <s v="S2"/>
    <x v="765"/>
    <n v="8"/>
    <n v="64761"/>
    <n v="64761"/>
    <n v="83362"/>
    <n v="0"/>
  </r>
  <r>
    <x v="7"/>
    <n v="620"/>
    <n v="1"/>
    <n v="724"/>
    <s v="S2"/>
    <x v="366"/>
    <n v="8"/>
    <n v="68042"/>
    <n v="68042"/>
    <n v="2135674"/>
    <n v="0"/>
  </r>
  <r>
    <x v="7"/>
    <n v="620"/>
    <n v="1"/>
    <n v="724"/>
    <s v="S2"/>
    <x v="275"/>
    <n v="8"/>
    <n v="69718"/>
    <n v="69718"/>
    <n v="1025246"/>
    <n v="0"/>
  </r>
  <r>
    <x v="7"/>
    <n v="620"/>
    <n v="1"/>
    <n v="724"/>
    <s v="S2"/>
    <x v="755"/>
    <n v="8"/>
    <n v="69855"/>
    <n v="69855"/>
    <n v="122001"/>
    <n v="0"/>
  </r>
  <r>
    <x v="7"/>
    <n v="620"/>
    <n v="1"/>
    <n v="724"/>
    <s v="S2"/>
    <x v="163"/>
    <n v="8"/>
    <n v="71000"/>
    <n v="71000"/>
    <n v="366582"/>
    <n v="0"/>
  </r>
  <r>
    <x v="7"/>
    <n v="620"/>
    <n v="1"/>
    <n v="724"/>
    <s v="S2"/>
    <x v="367"/>
    <n v="8"/>
    <n v="71639"/>
    <n v="71639"/>
    <n v="161292"/>
    <n v="0"/>
  </r>
  <r>
    <x v="7"/>
    <n v="620"/>
    <n v="1"/>
    <n v="724"/>
    <s v="S2"/>
    <x v="324"/>
    <n v="8"/>
    <n v="74143"/>
    <n v="74143"/>
    <n v="1071407"/>
    <n v="0"/>
  </r>
  <r>
    <x v="7"/>
    <n v="620"/>
    <n v="1"/>
    <n v="724"/>
    <s v="S2"/>
    <x v="27"/>
    <n v="8"/>
    <n v="74505"/>
    <n v="74505"/>
    <n v="486873"/>
    <n v="0"/>
  </r>
  <r>
    <x v="7"/>
    <n v="620"/>
    <n v="1"/>
    <n v="724"/>
    <s v="S2"/>
    <x v="143"/>
    <n v="8"/>
    <n v="74851"/>
    <n v="74851"/>
    <n v="1337191"/>
    <n v="0"/>
  </r>
  <r>
    <x v="7"/>
    <n v="620"/>
    <n v="1"/>
    <n v="724"/>
    <s v="S2"/>
    <x v="62"/>
    <n v="8"/>
    <n v="74943"/>
    <n v="74943"/>
    <n v="2291465"/>
    <n v="0"/>
  </r>
  <r>
    <x v="7"/>
    <n v="620"/>
    <n v="1"/>
    <n v="724"/>
    <s v="S2"/>
    <x v="25"/>
    <n v="8"/>
    <n v="75241"/>
    <n v="75241"/>
    <n v="859337"/>
    <n v="0"/>
  </r>
  <r>
    <x v="7"/>
    <n v="620"/>
    <n v="1"/>
    <n v="724"/>
    <s v="S2"/>
    <x v="739"/>
    <n v="8"/>
    <n v="76015"/>
    <n v="76015"/>
    <n v="146789"/>
    <n v="0"/>
  </r>
  <r>
    <x v="7"/>
    <n v="620"/>
    <n v="1"/>
    <n v="724"/>
    <s v="S2"/>
    <x v="68"/>
    <n v="8"/>
    <n v="78889"/>
    <n v="78889"/>
    <n v="1493137"/>
    <n v="0"/>
  </r>
  <r>
    <x v="7"/>
    <n v="620"/>
    <n v="1"/>
    <n v="724"/>
    <s v="S2"/>
    <x v="263"/>
    <n v="8"/>
    <n v="81483"/>
    <n v="81483"/>
    <n v="267408"/>
    <n v="0"/>
  </r>
  <r>
    <x v="7"/>
    <n v="620"/>
    <n v="1"/>
    <n v="724"/>
    <s v="S2"/>
    <x v="145"/>
    <n v="8"/>
    <n v="81565"/>
    <n v="81565"/>
    <n v="5473873"/>
    <n v="0"/>
  </r>
  <r>
    <x v="7"/>
    <n v="620"/>
    <n v="1"/>
    <n v="724"/>
    <s v="S2"/>
    <x v="110"/>
    <n v="8"/>
    <n v="81584"/>
    <n v="81584"/>
    <n v="1685369"/>
    <n v="0"/>
  </r>
  <r>
    <x v="7"/>
    <n v="620"/>
    <n v="1"/>
    <n v="724"/>
    <s v="S2"/>
    <x v="737"/>
    <n v="8"/>
    <n v="81601"/>
    <n v="81601"/>
    <n v="38647"/>
    <n v="0"/>
  </r>
  <r>
    <x v="7"/>
    <n v="620"/>
    <n v="1"/>
    <n v="724"/>
    <s v="S2"/>
    <x v="369"/>
    <n v="8"/>
    <n v="81849"/>
    <n v="81849"/>
    <n v="3572623"/>
    <n v="0"/>
  </r>
  <r>
    <x v="7"/>
    <n v="620"/>
    <n v="1"/>
    <n v="724"/>
    <s v="S2"/>
    <x v="243"/>
    <n v="8"/>
    <n v="82667"/>
    <n v="82667"/>
    <n v="219901"/>
    <n v="0"/>
  </r>
  <r>
    <x v="7"/>
    <n v="620"/>
    <n v="1"/>
    <n v="724"/>
    <s v="S2"/>
    <x v="479"/>
    <n v="8"/>
    <n v="83800"/>
    <n v="83800"/>
    <n v="35589"/>
    <n v="0"/>
  </r>
  <r>
    <x v="7"/>
    <n v="620"/>
    <n v="1"/>
    <n v="724"/>
    <s v="S2"/>
    <x v="358"/>
    <n v="8"/>
    <n v="84351"/>
    <n v="84351"/>
    <n v="145345"/>
    <n v="0"/>
  </r>
  <r>
    <x v="7"/>
    <n v="620"/>
    <n v="1"/>
    <n v="724"/>
    <s v="S2"/>
    <x v="167"/>
    <n v="8"/>
    <n v="84448"/>
    <n v="84448"/>
    <n v="1457015"/>
    <n v="0"/>
  </r>
  <r>
    <x v="7"/>
    <n v="620"/>
    <n v="1"/>
    <n v="724"/>
    <s v="S2"/>
    <x v="333"/>
    <n v="8"/>
    <n v="85474"/>
    <n v="85474"/>
    <n v="1899886"/>
    <n v="0"/>
  </r>
  <r>
    <x v="7"/>
    <n v="620"/>
    <n v="1"/>
    <n v="724"/>
    <s v="S2"/>
    <x v="296"/>
    <n v="8"/>
    <n v="86069"/>
    <n v="86069"/>
    <n v="780470"/>
    <n v="0"/>
  </r>
  <r>
    <x v="7"/>
    <n v="620"/>
    <n v="1"/>
    <n v="724"/>
    <s v="S2"/>
    <x v="63"/>
    <n v="8"/>
    <n v="88292"/>
    <n v="88292"/>
    <n v="3452499"/>
    <n v="0"/>
  </r>
  <r>
    <x v="7"/>
    <n v="620"/>
    <n v="1"/>
    <n v="724"/>
    <s v="S2"/>
    <x v="264"/>
    <n v="8"/>
    <n v="88917"/>
    <n v="88917"/>
    <n v="206303"/>
    <n v="0"/>
  </r>
  <r>
    <x v="7"/>
    <n v="620"/>
    <n v="1"/>
    <n v="724"/>
    <s v="S2"/>
    <x v="729"/>
    <n v="8"/>
    <n v="89765"/>
    <n v="89765"/>
    <n v="20724"/>
    <n v="0"/>
  </r>
  <r>
    <x v="7"/>
    <n v="620"/>
    <n v="1"/>
    <n v="724"/>
    <s v="S2"/>
    <x v="400"/>
    <n v="8"/>
    <n v="89973"/>
    <n v="89973"/>
    <n v="1101882"/>
    <n v="0"/>
  </r>
  <r>
    <x v="7"/>
    <n v="620"/>
    <n v="1"/>
    <n v="724"/>
    <s v="S2"/>
    <x v="130"/>
    <n v="8"/>
    <n v="92679"/>
    <n v="92679"/>
    <n v="1030262"/>
    <n v="0"/>
  </r>
  <r>
    <x v="7"/>
    <n v="620"/>
    <n v="1"/>
    <n v="724"/>
    <s v="S2"/>
    <x v="64"/>
    <n v="8"/>
    <n v="95268"/>
    <n v="95268"/>
    <n v="310369"/>
    <n v="0"/>
  </r>
  <r>
    <x v="7"/>
    <n v="620"/>
    <n v="1"/>
    <n v="724"/>
    <s v="S2"/>
    <x v="206"/>
    <n v="8"/>
    <n v="95958"/>
    <n v="95958"/>
    <n v="6901869"/>
    <n v="0"/>
  </r>
  <r>
    <x v="7"/>
    <n v="620"/>
    <n v="1"/>
    <n v="724"/>
    <s v="S2"/>
    <x v="363"/>
    <n v="8"/>
    <n v="96964"/>
    <n v="96964"/>
    <n v="4420112"/>
    <n v="0"/>
  </r>
  <r>
    <x v="7"/>
    <n v="620"/>
    <n v="1"/>
    <n v="724"/>
    <s v="S2"/>
    <x v="192"/>
    <n v="8"/>
    <n v="98014"/>
    <n v="98014"/>
    <n v="3353791"/>
    <n v="0"/>
  </r>
  <r>
    <x v="7"/>
    <n v="620"/>
    <n v="1"/>
    <n v="724"/>
    <s v="S2"/>
    <x v="304"/>
    <n v="8"/>
    <n v="99027"/>
    <n v="99027"/>
    <n v="161632"/>
    <n v="0"/>
  </r>
  <r>
    <x v="7"/>
    <n v="620"/>
    <n v="1"/>
    <n v="724"/>
    <s v="S2"/>
    <x v="342"/>
    <n v="8"/>
    <n v="99316"/>
    <n v="99316"/>
    <n v="714274"/>
    <n v="0"/>
  </r>
  <r>
    <x v="7"/>
    <n v="620"/>
    <n v="1"/>
    <n v="724"/>
    <s v="S2"/>
    <x v="332"/>
    <n v="8"/>
    <n v="101167"/>
    <n v="101167"/>
    <n v="116944"/>
    <n v="0"/>
  </r>
  <r>
    <x v="7"/>
    <n v="620"/>
    <n v="1"/>
    <n v="724"/>
    <s v="S2"/>
    <x v="290"/>
    <n v="8"/>
    <n v="103072"/>
    <n v="103072"/>
    <n v="3845765"/>
    <n v="0"/>
  </r>
  <r>
    <x v="7"/>
    <n v="620"/>
    <n v="1"/>
    <n v="724"/>
    <s v="S2"/>
    <x v="149"/>
    <n v="8"/>
    <n v="105335"/>
    <n v="105335"/>
    <n v="1468471"/>
    <n v="0"/>
  </r>
  <r>
    <x v="7"/>
    <n v="620"/>
    <n v="1"/>
    <n v="724"/>
    <s v="S2"/>
    <x v="154"/>
    <n v="8"/>
    <n v="106639"/>
    <n v="106639"/>
    <n v="5301046"/>
    <n v="0"/>
  </r>
  <r>
    <x v="7"/>
    <n v="620"/>
    <n v="1"/>
    <n v="724"/>
    <s v="S2"/>
    <x v="153"/>
    <n v="8"/>
    <n v="108468"/>
    <n v="108468"/>
    <n v="3824369"/>
    <n v="0"/>
  </r>
  <r>
    <x v="7"/>
    <n v="620"/>
    <n v="1"/>
    <n v="724"/>
    <s v="S2"/>
    <x v="392"/>
    <n v="8"/>
    <n v="113221"/>
    <n v="113221"/>
    <n v="657756"/>
    <n v="0"/>
  </r>
  <r>
    <x v="7"/>
    <n v="620"/>
    <n v="1"/>
    <n v="724"/>
    <s v="S2"/>
    <x v="297"/>
    <n v="8"/>
    <n v="114761"/>
    <n v="114761"/>
    <n v="808016"/>
    <n v="0"/>
  </r>
  <r>
    <x v="7"/>
    <n v="620"/>
    <n v="1"/>
    <n v="724"/>
    <s v="S2"/>
    <x v="359"/>
    <n v="8"/>
    <n v="116122"/>
    <n v="116122"/>
    <n v="2753091"/>
    <n v="0"/>
  </r>
  <r>
    <x v="7"/>
    <n v="620"/>
    <n v="1"/>
    <n v="724"/>
    <s v="S2"/>
    <x v="172"/>
    <n v="8"/>
    <n v="118632"/>
    <n v="118632"/>
    <n v="9032420"/>
    <n v="0"/>
  </r>
  <r>
    <x v="7"/>
    <n v="620"/>
    <n v="1"/>
    <n v="724"/>
    <s v="S2"/>
    <x v="155"/>
    <n v="8"/>
    <n v="119625"/>
    <n v="119625"/>
    <n v="7523482"/>
    <n v="0"/>
  </r>
  <r>
    <x v="7"/>
    <n v="620"/>
    <n v="1"/>
    <n v="724"/>
    <s v="S2"/>
    <x v="170"/>
    <n v="8"/>
    <n v="125738"/>
    <n v="125738"/>
    <n v="1404022"/>
    <n v="0"/>
  </r>
  <r>
    <x v="7"/>
    <n v="620"/>
    <n v="1"/>
    <n v="724"/>
    <s v="S2"/>
    <x v="118"/>
    <n v="8"/>
    <n v="127207"/>
    <n v="127207"/>
    <n v="189936"/>
    <n v="0"/>
  </r>
  <r>
    <x v="7"/>
    <n v="620"/>
    <n v="1"/>
    <n v="724"/>
    <s v="S2"/>
    <x v="268"/>
    <n v="8"/>
    <n v="127332"/>
    <n v="127332"/>
    <n v="648304"/>
    <n v="0"/>
  </r>
  <r>
    <x v="7"/>
    <n v="620"/>
    <n v="1"/>
    <n v="724"/>
    <s v="S2"/>
    <x v="610"/>
    <n v="8"/>
    <n v="128526"/>
    <n v="128526"/>
    <n v="460946"/>
    <n v="0"/>
  </r>
  <r>
    <x v="7"/>
    <n v="620"/>
    <n v="1"/>
    <n v="724"/>
    <s v="S2"/>
    <x v="300"/>
    <n v="8"/>
    <n v="128567"/>
    <n v="128567"/>
    <n v="1213743"/>
    <n v="0"/>
  </r>
  <r>
    <x v="7"/>
    <n v="620"/>
    <n v="1"/>
    <n v="724"/>
    <s v="S2"/>
    <x v="314"/>
    <n v="8"/>
    <n v="128872"/>
    <n v="128872"/>
    <n v="8177939"/>
    <n v="0"/>
  </r>
  <r>
    <x v="7"/>
    <n v="620"/>
    <n v="1"/>
    <n v="724"/>
    <s v="S2"/>
    <x v="61"/>
    <n v="8"/>
    <n v="130534"/>
    <n v="130534"/>
    <n v="1321302"/>
    <n v="0"/>
  </r>
  <r>
    <x v="7"/>
    <n v="620"/>
    <n v="1"/>
    <n v="724"/>
    <s v="S2"/>
    <x v="401"/>
    <n v="8"/>
    <n v="133000"/>
    <n v="133000"/>
    <n v="35769"/>
    <n v="0"/>
  </r>
  <r>
    <x v="7"/>
    <n v="620"/>
    <n v="1"/>
    <n v="724"/>
    <s v="S2"/>
    <x v="248"/>
    <n v="8"/>
    <n v="135963"/>
    <n v="135963"/>
    <n v="201315"/>
    <n v="0"/>
  </r>
  <r>
    <x v="7"/>
    <n v="620"/>
    <n v="1"/>
    <n v="724"/>
    <s v="S2"/>
    <x v="404"/>
    <n v="8"/>
    <n v="137587"/>
    <n v="137587"/>
    <n v="911856"/>
    <n v="0"/>
  </r>
  <r>
    <x v="7"/>
    <n v="620"/>
    <n v="1"/>
    <n v="724"/>
    <s v="S2"/>
    <x v="295"/>
    <n v="8"/>
    <n v="138234"/>
    <n v="138234"/>
    <n v="2993843"/>
    <n v="0"/>
  </r>
  <r>
    <x v="7"/>
    <n v="620"/>
    <n v="1"/>
    <n v="724"/>
    <s v="S2"/>
    <x v="338"/>
    <n v="8"/>
    <n v="139570"/>
    <n v="139570"/>
    <n v="3294844"/>
    <n v="0"/>
  </r>
  <r>
    <x v="7"/>
    <n v="620"/>
    <n v="1"/>
    <n v="724"/>
    <s v="S2"/>
    <x v="620"/>
    <n v="8"/>
    <n v="141035"/>
    <n v="141035"/>
    <n v="136898"/>
    <n v="0"/>
  </r>
  <r>
    <x v="7"/>
    <n v="620"/>
    <n v="1"/>
    <n v="724"/>
    <s v="S2"/>
    <x v="532"/>
    <n v="8"/>
    <n v="141451"/>
    <n v="141451"/>
    <n v="131307"/>
    <n v="0"/>
  </r>
  <r>
    <x v="7"/>
    <n v="620"/>
    <n v="1"/>
    <n v="724"/>
    <s v="S2"/>
    <x v="28"/>
    <n v="8"/>
    <n v="143064"/>
    <n v="143064"/>
    <n v="1776061"/>
    <n v="0"/>
  </r>
  <r>
    <x v="7"/>
    <n v="620"/>
    <n v="1"/>
    <n v="724"/>
    <s v="S2"/>
    <x v="448"/>
    <n v="8"/>
    <n v="145613"/>
    <n v="145613"/>
    <n v="505813"/>
    <n v="0"/>
  </r>
  <r>
    <x v="7"/>
    <n v="620"/>
    <n v="1"/>
    <n v="724"/>
    <s v="S2"/>
    <x v="325"/>
    <n v="8"/>
    <n v="145940"/>
    <n v="145940"/>
    <n v="2237254"/>
    <n v="0"/>
  </r>
  <r>
    <x v="7"/>
    <n v="620"/>
    <n v="1"/>
    <n v="724"/>
    <s v="S2"/>
    <x v="57"/>
    <n v="8"/>
    <n v="146559"/>
    <n v="146559"/>
    <n v="1875752"/>
    <n v="0"/>
  </r>
  <r>
    <x v="7"/>
    <n v="620"/>
    <n v="1"/>
    <n v="724"/>
    <s v="S2"/>
    <x v="362"/>
    <n v="8"/>
    <n v="147452"/>
    <n v="147452"/>
    <n v="4150266"/>
    <n v="0"/>
  </r>
  <r>
    <x v="7"/>
    <n v="620"/>
    <n v="1"/>
    <n v="724"/>
    <s v="S2"/>
    <x v="194"/>
    <n v="8"/>
    <n v="147616"/>
    <n v="147616"/>
    <n v="4734602"/>
    <n v="0"/>
  </r>
  <r>
    <x v="7"/>
    <n v="620"/>
    <n v="1"/>
    <n v="724"/>
    <s v="S2"/>
    <x v="144"/>
    <n v="8"/>
    <n v="152620"/>
    <n v="152620"/>
    <n v="7296772"/>
    <n v="0"/>
  </r>
  <r>
    <x v="7"/>
    <n v="620"/>
    <n v="1"/>
    <n v="724"/>
    <s v="S2"/>
    <x v="379"/>
    <n v="8"/>
    <n v="153795"/>
    <n v="153795"/>
    <n v="892721"/>
    <n v="0"/>
  </r>
  <r>
    <x v="7"/>
    <n v="620"/>
    <n v="1"/>
    <n v="724"/>
    <s v="S2"/>
    <x v="442"/>
    <n v="8"/>
    <n v="154876"/>
    <n v="154876"/>
    <n v="966338"/>
    <n v="0"/>
  </r>
  <r>
    <x v="7"/>
    <n v="620"/>
    <n v="1"/>
    <n v="724"/>
    <s v="S2"/>
    <x v="371"/>
    <n v="8"/>
    <n v="155109"/>
    <n v="155109"/>
    <n v="545403"/>
    <n v="0"/>
  </r>
  <r>
    <x v="7"/>
    <n v="620"/>
    <n v="1"/>
    <n v="724"/>
    <s v="S2"/>
    <x v="115"/>
    <n v="8"/>
    <n v="156926"/>
    <n v="156926"/>
    <n v="3044322"/>
    <n v="0"/>
  </r>
  <r>
    <x v="7"/>
    <n v="620"/>
    <n v="1"/>
    <n v="724"/>
    <s v="S2"/>
    <x v="421"/>
    <n v="8"/>
    <n v="157199"/>
    <n v="157199"/>
    <n v="1713867"/>
    <n v="0"/>
  </r>
  <r>
    <x v="7"/>
    <n v="620"/>
    <n v="1"/>
    <n v="724"/>
    <s v="S2"/>
    <x v="734"/>
    <n v="8"/>
    <n v="158679"/>
    <n v="158679"/>
    <n v="138313"/>
    <n v="0"/>
  </r>
  <r>
    <x v="7"/>
    <n v="620"/>
    <n v="1"/>
    <n v="724"/>
    <s v="S2"/>
    <x v="166"/>
    <n v="8"/>
    <n v="162114"/>
    <n v="162114"/>
    <n v="10216306"/>
    <n v="0"/>
  </r>
  <r>
    <x v="7"/>
    <n v="620"/>
    <n v="1"/>
    <n v="724"/>
    <s v="S2"/>
    <x v="743"/>
    <n v="8"/>
    <n v="162128"/>
    <n v="162128"/>
    <n v="705321"/>
    <n v="0"/>
  </r>
  <r>
    <x v="7"/>
    <n v="620"/>
    <n v="1"/>
    <n v="724"/>
    <s v="S2"/>
    <x v="502"/>
    <n v="8"/>
    <n v="163339"/>
    <n v="163339"/>
    <n v="3487217"/>
    <n v="0"/>
  </r>
  <r>
    <x v="7"/>
    <n v="620"/>
    <n v="1"/>
    <n v="724"/>
    <s v="S2"/>
    <x v="313"/>
    <n v="8"/>
    <n v="166106"/>
    <n v="166106"/>
    <n v="3114670"/>
    <n v="0"/>
  </r>
  <r>
    <x v="7"/>
    <n v="620"/>
    <n v="1"/>
    <n v="724"/>
    <s v="S2"/>
    <x v="205"/>
    <n v="8"/>
    <n v="168951"/>
    <n v="168951"/>
    <n v="4507016"/>
    <n v="0"/>
  </r>
  <r>
    <x v="7"/>
    <n v="620"/>
    <n v="1"/>
    <n v="724"/>
    <s v="S2"/>
    <x v="69"/>
    <n v="8"/>
    <n v="173489"/>
    <n v="173489"/>
    <n v="2979532"/>
    <n v="0"/>
  </r>
  <r>
    <x v="7"/>
    <n v="620"/>
    <n v="1"/>
    <n v="724"/>
    <s v="S2"/>
    <x v="151"/>
    <n v="8"/>
    <n v="174162"/>
    <n v="174162"/>
    <n v="8086589"/>
    <n v="0"/>
  </r>
  <r>
    <x v="7"/>
    <n v="620"/>
    <n v="1"/>
    <n v="724"/>
    <s v="S2"/>
    <x v="360"/>
    <n v="8"/>
    <n v="176074"/>
    <n v="176074"/>
    <n v="140322"/>
    <n v="0"/>
  </r>
  <r>
    <x v="7"/>
    <n v="620"/>
    <n v="1"/>
    <n v="724"/>
    <s v="S2"/>
    <x v="261"/>
    <n v="8"/>
    <n v="176115"/>
    <n v="176115"/>
    <n v="591534"/>
    <n v="0"/>
  </r>
  <r>
    <x v="7"/>
    <n v="620"/>
    <n v="1"/>
    <n v="724"/>
    <s v="S2"/>
    <x v="395"/>
    <n v="8"/>
    <n v="177803"/>
    <n v="177803"/>
    <n v="1777429"/>
    <n v="0"/>
  </r>
  <r>
    <x v="7"/>
    <n v="620"/>
    <n v="1"/>
    <n v="724"/>
    <s v="S2"/>
    <x v="410"/>
    <n v="8"/>
    <n v="178134"/>
    <n v="178134"/>
    <n v="530569"/>
    <n v="0"/>
  </r>
  <r>
    <x v="7"/>
    <n v="620"/>
    <n v="1"/>
    <n v="724"/>
    <s v="S2"/>
    <x v="41"/>
    <n v="8"/>
    <n v="179558"/>
    <n v="179558"/>
    <n v="215745"/>
    <n v="0"/>
  </r>
  <r>
    <x v="7"/>
    <n v="620"/>
    <n v="1"/>
    <n v="724"/>
    <s v="S2"/>
    <x v="234"/>
    <n v="8"/>
    <n v="181265"/>
    <n v="181265"/>
    <n v="183766"/>
    <n v="0"/>
  </r>
  <r>
    <x v="7"/>
    <n v="620"/>
    <n v="1"/>
    <n v="724"/>
    <s v="S2"/>
    <x v="368"/>
    <n v="8"/>
    <n v="184800"/>
    <n v="184800"/>
    <n v="1424630"/>
    <n v="0"/>
  </r>
  <r>
    <x v="7"/>
    <n v="620"/>
    <n v="1"/>
    <n v="724"/>
    <s v="S2"/>
    <x v="158"/>
    <n v="8"/>
    <n v="189460"/>
    <n v="189460"/>
    <n v="768221"/>
    <n v="0"/>
  </r>
  <r>
    <x v="7"/>
    <n v="620"/>
    <n v="1"/>
    <n v="724"/>
    <s v="S2"/>
    <x v="370"/>
    <n v="8"/>
    <n v="190411"/>
    <n v="190411"/>
    <n v="2187547"/>
    <n v="0"/>
  </r>
  <r>
    <x v="7"/>
    <n v="620"/>
    <n v="1"/>
    <n v="724"/>
    <s v="S2"/>
    <x v="35"/>
    <n v="8"/>
    <n v="190801"/>
    <n v="190801"/>
    <n v="9398671"/>
    <n v="0"/>
  </r>
  <r>
    <x v="7"/>
    <n v="620"/>
    <n v="1"/>
    <n v="724"/>
    <s v="S2"/>
    <x v="301"/>
    <n v="8"/>
    <n v="193528"/>
    <n v="193528"/>
    <n v="7482220"/>
    <n v="0"/>
  </r>
  <r>
    <x v="7"/>
    <n v="620"/>
    <n v="1"/>
    <n v="724"/>
    <s v="S2"/>
    <x v="458"/>
    <n v="8"/>
    <n v="194546"/>
    <n v="194546"/>
    <n v="2213608"/>
    <n v="0"/>
  </r>
  <r>
    <x v="7"/>
    <n v="620"/>
    <n v="1"/>
    <n v="724"/>
    <s v="S2"/>
    <x v="330"/>
    <n v="8"/>
    <n v="195933"/>
    <n v="195933"/>
    <n v="1236674"/>
    <n v="0"/>
  </r>
  <r>
    <x v="7"/>
    <n v="620"/>
    <n v="1"/>
    <n v="724"/>
    <s v="S2"/>
    <x v="108"/>
    <n v="8"/>
    <n v="202245"/>
    <n v="202245"/>
    <n v="1259958"/>
    <n v="0"/>
  </r>
  <r>
    <x v="7"/>
    <n v="620"/>
    <n v="1"/>
    <n v="724"/>
    <s v="S2"/>
    <x v="266"/>
    <n v="8"/>
    <n v="203798"/>
    <n v="203798"/>
    <n v="797160"/>
    <n v="0"/>
  </r>
  <r>
    <x v="7"/>
    <n v="620"/>
    <n v="1"/>
    <n v="724"/>
    <s v="S2"/>
    <x v="65"/>
    <n v="8"/>
    <n v="207222"/>
    <n v="207222"/>
    <n v="2917861"/>
    <n v="0"/>
  </r>
  <r>
    <x v="7"/>
    <n v="620"/>
    <n v="1"/>
    <n v="724"/>
    <s v="S2"/>
    <x v="134"/>
    <n v="8"/>
    <n v="208967"/>
    <n v="208967"/>
    <n v="727382"/>
    <n v="0"/>
  </r>
  <r>
    <x v="7"/>
    <n v="620"/>
    <n v="1"/>
    <n v="724"/>
    <s v="S2"/>
    <x v="329"/>
    <n v="8"/>
    <n v="211734"/>
    <n v="211734"/>
    <n v="1527760"/>
    <n v="0"/>
  </r>
  <r>
    <x v="7"/>
    <n v="620"/>
    <n v="1"/>
    <n v="724"/>
    <s v="S2"/>
    <x v="364"/>
    <n v="8"/>
    <n v="212604"/>
    <n v="212604"/>
    <n v="2242286"/>
    <n v="0"/>
  </r>
  <r>
    <x v="7"/>
    <n v="620"/>
    <n v="1"/>
    <n v="724"/>
    <s v="S2"/>
    <x v="718"/>
    <n v="8"/>
    <n v="215382"/>
    <n v="215382"/>
    <n v="32250"/>
    <n v="0"/>
  </r>
  <r>
    <x v="7"/>
    <n v="620"/>
    <n v="1"/>
    <n v="724"/>
    <s v="S2"/>
    <x v="740"/>
    <n v="8"/>
    <n v="216483"/>
    <n v="216483"/>
    <n v="194616"/>
    <n v="0"/>
  </r>
  <r>
    <x v="7"/>
    <n v="620"/>
    <n v="1"/>
    <n v="724"/>
    <s v="S2"/>
    <x v="453"/>
    <n v="8"/>
    <n v="218690"/>
    <n v="218690"/>
    <n v="522371"/>
    <n v="0"/>
  </r>
  <r>
    <x v="7"/>
    <n v="620"/>
    <n v="1"/>
    <n v="724"/>
    <s v="S2"/>
    <x v="161"/>
    <n v="8"/>
    <n v="230175"/>
    <n v="230175"/>
    <n v="1932747"/>
    <n v="0"/>
  </r>
  <r>
    <x v="7"/>
    <n v="620"/>
    <n v="1"/>
    <n v="724"/>
    <s v="S2"/>
    <x v="147"/>
    <n v="8"/>
    <n v="231214"/>
    <n v="231214"/>
    <n v="1809454"/>
    <n v="0"/>
  </r>
  <r>
    <x v="7"/>
    <n v="620"/>
    <n v="1"/>
    <n v="724"/>
    <s v="S2"/>
    <x v="327"/>
    <n v="8"/>
    <n v="234753"/>
    <n v="234753"/>
    <n v="2143557"/>
    <n v="0"/>
  </r>
  <r>
    <x v="7"/>
    <n v="620"/>
    <n v="1"/>
    <n v="724"/>
    <s v="S2"/>
    <x v="391"/>
    <n v="8"/>
    <n v="235113"/>
    <n v="235113"/>
    <n v="1284303"/>
    <n v="0"/>
  </r>
  <r>
    <x v="7"/>
    <n v="620"/>
    <n v="1"/>
    <n v="724"/>
    <s v="S2"/>
    <x v="299"/>
    <n v="8"/>
    <n v="236476"/>
    <n v="236476"/>
    <n v="9418644"/>
    <n v="0"/>
  </r>
  <r>
    <x v="7"/>
    <n v="620"/>
    <n v="1"/>
    <n v="724"/>
    <s v="S2"/>
    <x v="420"/>
    <n v="8"/>
    <n v="237218"/>
    <n v="237218"/>
    <n v="161026"/>
    <n v="0"/>
  </r>
  <r>
    <x v="7"/>
    <n v="620"/>
    <n v="1"/>
    <n v="724"/>
    <s v="S2"/>
    <x v="393"/>
    <n v="8"/>
    <n v="238676"/>
    <n v="238676"/>
    <n v="662888"/>
    <n v="0"/>
  </r>
  <r>
    <x v="7"/>
    <n v="620"/>
    <n v="1"/>
    <n v="724"/>
    <s v="S2"/>
    <x v="425"/>
    <n v="8"/>
    <n v="240912"/>
    <n v="240912"/>
    <n v="4143676"/>
    <n v="0"/>
  </r>
  <r>
    <x v="7"/>
    <n v="620"/>
    <n v="1"/>
    <n v="724"/>
    <s v="S2"/>
    <x v="349"/>
    <n v="8"/>
    <n v="245639"/>
    <n v="245639"/>
    <n v="4607548"/>
    <n v="0"/>
  </r>
  <r>
    <x v="7"/>
    <n v="620"/>
    <n v="1"/>
    <n v="724"/>
    <s v="S2"/>
    <x v="168"/>
    <n v="8"/>
    <n v="249014"/>
    <n v="249014"/>
    <n v="4608015"/>
    <n v="0"/>
  </r>
  <r>
    <x v="7"/>
    <n v="620"/>
    <n v="1"/>
    <n v="724"/>
    <s v="S2"/>
    <x v="396"/>
    <n v="8"/>
    <n v="249855"/>
    <n v="249855"/>
    <n v="6548597"/>
    <n v="0"/>
  </r>
  <r>
    <x v="7"/>
    <n v="620"/>
    <n v="1"/>
    <n v="724"/>
    <s v="S2"/>
    <x v="283"/>
    <n v="8"/>
    <n v="253396"/>
    <n v="253396"/>
    <n v="6833903"/>
    <n v="0"/>
  </r>
  <r>
    <x v="7"/>
    <n v="620"/>
    <n v="1"/>
    <n v="724"/>
    <s v="S2"/>
    <x v="405"/>
    <n v="8"/>
    <n v="256880"/>
    <n v="256880"/>
    <n v="5893868"/>
    <n v="0"/>
  </r>
  <r>
    <x v="7"/>
    <n v="620"/>
    <n v="1"/>
    <n v="724"/>
    <s v="S2"/>
    <x v="102"/>
    <n v="8"/>
    <n v="264625"/>
    <n v="264625"/>
    <n v="4135938"/>
    <n v="0"/>
  </r>
  <r>
    <x v="7"/>
    <n v="620"/>
    <n v="1"/>
    <n v="724"/>
    <s v="S2"/>
    <x v="419"/>
    <n v="8"/>
    <n v="267037"/>
    <n v="267037"/>
    <n v="4477497"/>
    <n v="0"/>
  </r>
  <r>
    <x v="7"/>
    <n v="620"/>
    <n v="1"/>
    <n v="724"/>
    <s v="S2"/>
    <x v="483"/>
    <n v="8"/>
    <n v="268405"/>
    <n v="268405"/>
    <n v="2610513"/>
    <n v="0"/>
  </r>
  <r>
    <x v="7"/>
    <n v="620"/>
    <n v="1"/>
    <n v="724"/>
    <s v="S2"/>
    <x v="160"/>
    <n v="8"/>
    <n v="268440"/>
    <n v="268440"/>
    <n v="3616171"/>
    <n v="0"/>
  </r>
  <r>
    <x v="7"/>
    <n v="620"/>
    <n v="1"/>
    <n v="724"/>
    <s v="S2"/>
    <x v="331"/>
    <n v="8"/>
    <n v="270136"/>
    <n v="270136"/>
    <n v="2710874"/>
    <n v="0"/>
  </r>
  <r>
    <x v="7"/>
    <n v="620"/>
    <n v="1"/>
    <n v="724"/>
    <s v="S2"/>
    <x v="74"/>
    <n v="8"/>
    <n v="275359"/>
    <n v="275359"/>
    <n v="1762531"/>
    <n v="0"/>
  </r>
  <r>
    <x v="7"/>
    <n v="620"/>
    <n v="1"/>
    <n v="724"/>
    <s v="S2"/>
    <x v="347"/>
    <n v="8"/>
    <n v="276596"/>
    <n v="276596"/>
    <n v="5435365"/>
    <n v="0"/>
  </r>
  <r>
    <x v="7"/>
    <n v="620"/>
    <n v="1"/>
    <n v="724"/>
    <s v="S2"/>
    <x v="76"/>
    <n v="8"/>
    <n v="291469"/>
    <n v="291469"/>
    <n v="1175572"/>
    <n v="0"/>
  </r>
  <r>
    <x v="7"/>
    <n v="620"/>
    <n v="1"/>
    <n v="724"/>
    <s v="S2"/>
    <x v="431"/>
    <n v="8"/>
    <n v="293937"/>
    <n v="293937"/>
    <n v="765741"/>
    <n v="0"/>
  </r>
  <r>
    <x v="7"/>
    <n v="620"/>
    <n v="1"/>
    <n v="724"/>
    <s v="S2"/>
    <x v="337"/>
    <n v="8"/>
    <n v="296628"/>
    <n v="296628"/>
    <n v="1238329"/>
    <n v="0"/>
  </r>
  <r>
    <x v="7"/>
    <n v="620"/>
    <n v="1"/>
    <n v="724"/>
    <s v="S2"/>
    <x v="303"/>
    <n v="8"/>
    <n v="301835"/>
    <n v="301835"/>
    <n v="2917733"/>
    <n v="0"/>
  </r>
  <r>
    <x v="7"/>
    <n v="620"/>
    <n v="1"/>
    <n v="724"/>
    <s v="S2"/>
    <x v="165"/>
    <n v="8"/>
    <n v="302375"/>
    <n v="302375"/>
    <n v="3033801"/>
    <n v="0"/>
  </r>
  <r>
    <x v="7"/>
    <n v="620"/>
    <n v="1"/>
    <n v="724"/>
    <s v="S2"/>
    <x v="75"/>
    <n v="8"/>
    <n v="305616"/>
    <n v="305616"/>
    <n v="3167487"/>
    <n v="0"/>
  </r>
  <r>
    <x v="7"/>
    <n v="620"/>
    <n v="1"/>
    <n v="724"/>
    <s v="S2"/>
    <x v="159"/>
    <n v="8"/>
    <n v="306541"/>
    <n v="306541"/>
    <n v="16202288"/>
    <n v="0"/>
  </r>
  <r>
    <x v="7"/>
    <n v="620"/>
    <n v="1"/>
    <n v="724"/>
    <s v="S2"/>
    <x v="164"/>
    <n v="8"/>
    <n v="306558"/>
    <n v="306558"/>
    <n v="8877616"/>
    <n v="0"/>
  </r>
  <r>
    <x v="7"/>
    <n v="620"/>
    <n v="1"/>
    <n v="724"/>
    <s v="S2"/>
    <x v="79"/>
    <n v="8"/>
    <n v="308083"/>
    <n v="308083"/>
    <n v="3169473"/>
    <n v="0"/>
  </r>
  <r>
    <x v="7"/>
    <n v="620"/>
    <n v="1"/>
    <n v="724"/>
    <s v="S2"/>
    <x v="496"/>
    <n v="8"/>
    <n v="310644"/>
    <n v="310644"/>
    <n v="292077"/>
    <n v="0"/>
  </r>
  <r>
    <x v="7"/>
    <n v="620"/>
    <n v="1"/>
    <n v="724"/>
    <s v="S2"/>
    <x v="411"/>
    <n v="8"/>
    <n v="317609"/>
    <n v="317609"/>
    <n v="3244691"/>
    <n v="0"/>
  </r>
  <r>
    <x v="7"/>
    <n v="620"/>
    <n v="1"/>
    <n v="724"/>
    <s v="S2"/>
    <x v="412"/>
    <n v="8"/>
    <n v="325810"/>
    <n v="325810"/>
    <n v="8307233"/>
    <n v="0"/>
  </r>
  <r>
    <x v="7"/>
    <n v="620"/>
    <n v="1"/>
    <n v="724"/>
    <s v="S2"/>
    <x v="77"/>
    <n v="8"/>
    <n v="332876"/>
    <n v="332876"/>
    <n v="7700921"/>
    <n v="0"/>
  </r>
  <r>
    <x v="7"/>
    <n v="620"/>
    <n v="1"/>
    <n v="724"/>
    <s v="S2"/>
    <x v="267"/>
    <n v="8"/>
    <n v="339875"/>
    <n v="339875"/>
    <n v="572196"/>
    <n v="0"/>
  </r>
  <r>
    <x v="7"/>
    <n v="620"/>
    <n v="1"/>
    <n v="724"/>
    <s v="S2"/>
    <x v="220"/>
    <n v="8"/>
    <n v="340607"/>
    <n v="340607"/>
    <n v="452536"/>
    <n v="0"/>
  </r>
  <r>
    <x v="7"/>
    <n v="620"/>
    <n v="1"/>
    <n v="724"/>
    <s v="S2"/>
    <x v="466"/>
    <n v="8"/>
    <n v="344937"/>
    <n v="344937"/>
    <n v="680933"/>
    <n v="0"/>
  </r>
  <r>
    <x v="7"/>
    <n v="620"/>
    <n v="1"/>
    <n v="724"/>
    <s v="S2"/>
    <x v="570"/>
    <n v="8"/>
    <n v="356186"/>
    <n v="356186"/>
    <n v="959055"/>
    <n v="0"/>
  </r>
  <r>
    <x v="7"/>
    <n v="620"/>
    <n v="1"/>
    <n v="724"/>
    <s v="S2"/>
    <x v="384"/>
    <n v="8"/>
    <n v="358419"/>
    <n v="358419"/>
    <n v="686438"/>
    <n v="0"/>
  </r>
  <r>
    <x v="7"/>
    <n v="620"/>
    <n v="1"/>
    <n v="724"/>
    <s v="S2"/>
    <x v="182"/>
    <n v="8"/>
    <n v="361312"/>
    <n v="361312"/>
    <n v="16512339"/>
    <n v="0"/>
  </r>
  <r>
    <x v="7"/>
    <n v="620"/>
    <n v="1"/>
    <n v="724"/>
    <s v="S2"/>
    <x v="103"/>
    <n v="8"/>
    <n v="362709"/>
    <n v="362709"/>
    <n v="6936724"/>
    <n v="0"/>
  </r>
  <r>
    <x v="7"/>
    <n v="620"/>
    <n v="1"/>
    <n v="724"/>
    <s v="S2"/>
    <x v="439"/>
    <n v="8"/>
    <n v="365158"/>
    <n v="365158"/>
    <n v="6422824"/>
    <n v="0"/>
  </r>
  <r>
    <x v="7"/>
    <n v="620"/>
    <n v="1"/>
    <n v="724"/>
    <s v="S2"/>
    <x v="451"/>
    <n v="8"/>
    <n v="376919"/>
    <n v="376919"/>
    <n v="8414729"/>
    <n v="0"/>
  </r>
  <r>
    <x v="7"/>
    <n v="620"/>
    <n v="1"/>
    <n v="724"/>
    <s v="S2"/>
    <x v="477"/>
    <n v="8"/>
    <n v="381948"/>
    <n v="381948"/>
    <n v="3284169"/>
    <n v="0"/>
  </r>
  <r>
    <x v="7"/>
    <n v="620"/>
    <n v="1"/>
    <n v="724"/>
    <s v="S2"/>
    <x v="547"/>
    <n v="8"/>
    <n v="397315"/>
    <n v="397315"/>
    <n v="768460"/>
    <n v="0"/>
  </r>
  <r>
    <x v="7"/>
    <n v="620"/>
    <n v="1"/>
    <n v="724"/>
    <s v="S2"/>
    <x v="345"/>
    <n v="8"/>
    <n v="401541"/>
    <n v="401541"/>
    <n v="2760868"/>
    <n v="0"/>
  </r>
  <r>
    <x v="7"/>
    <n v="620"/>
    <n v="1"/>
    <n v="724"/>
    <s v="S2"/>
    <x v="351"/>
    <n v="8"/>
    <n v="411739"/>
    <n v="411739"/>
    <n v="19611332"/>
    <n v="0"/>
  </r>
  <r>
    <x v="7"/>
    <n v="620"/>
    <n v="1"/>
    <n v="724"/>
    <s v="S2"/>
    <x v="579"/>
    <n v="8"/>
    <n v="412102"/>
    <n v="412102"/>
    <n v="3656206"/>
    <n v="0"/>
  </r>
  <r>
    <x v="7"/>
    <n v="620"/>
    <n v="1"/>
    <n v="724"/>
    <s v="S2"/>
    <x v="499"/>
    <n v="8"/>
    <n v="417992"/>
    <n v="417992"/>
    <n v="1767054"/>
    <n v="0"/>
  </r>
  <r>
    <x v="7"/>
    <n v="620"/>
    <n v="1"/>
    <n v="724"/>
    <s v="S2"/>
    <x v="414"/>
    <n v="8"/>
    <n v="430202"/>
    <n v="430202"/>
    <n v="6724543"/>
    <n v="0"/>
  </r>
  <r>
    <x v="7"/>
    <n v="620"/>
    <n v="1"/>
    <n v="724"/>
    <s v="S2"/>
    <x v="454"/>
    <n v="8"/>
    <n v="432675"/>
    <n v="432675"/>
    <n v="1687558"/>
    <n v="0"/>
  </r>
  <r>
    <x v="7"/>
    <n v="620"/>
    <n v="1"/>
    <n v="724"/>
    <s v="S2"/>
    <x v="407"/>
    <n v="8"/>
    <n v="452304"/>
    <n v="452304"/>
    <n v="594713"/>
    <n v="0"/>
  </r>
  <r>
    <x v="7"/>
    <n v="620"/>
    <n v="1"/>
    <n v="724"/>
    <s v="S2"/>
    <x v="758"/>
    <n v="8"/>
    <n v="453562"/>
    <n v="453562"/>
    <n v="68780"/>
    <n v="0"/>
  </r>
  <r>
    <x v="7"/>
    <n v="620"/>
    <n v="1"/>
    <n v="724"/>
    <s v="S2"/>
    <x v="30"/>
    <n v="8"/>
    <n v="463108"/>
    <n v="463108"/>
    <n v="2623627"/>
    <n v="0"/>
  </r>
  <r>
    <x v="7"/>
    <n v="620"/>
    <n v="1"/>
    <n v="724"/>
    <s v="S2"/>
    <x v="389"/>
    <n v="8"/>
    <n v="463750"/>
    <n v="463750"/>
    <n v="1281422"/>
    <n v="0"/>
  </r>
  <r>
    <x v="7"/>
    <n v="620"/>
    <n v="1"/>
    <n v="724"/>
    <s v="S2"/>
    <x v="416"/>
    <n v="8"/>
    <n v="464944"/>
    <n v="464944"/>
    <n v="4414450"/>
    <n v="0"/>
  </r>
  <r>
    <x v="7"/>
    <n v="620"/>
    <n v="1"/>
    <n v="724"/>
    <s v="S2"/>
    <x v="80"/>
    <n v="8"/>
    <n v="467154"/>
    <n v="467154"/>
    <n v="5555632"/>
    <n v="0"/>
  </r>
  <r>
    <x v="7"/>
    <n v="620"/>
    <n v="1"/>
    <n v="724"/>
    <s v="S2"/>
    <x v="40"/>
    <n v="8"/>
    <n v="468116"/>
    <n v="468116"/>
    <n v="18609296"/>
    <n v="0"/>
  </r>
  <r>
    <x v="7"/>
    <n v="620"/>
    <n v="1"/>
    <n v="724"/>
    <s v="S2"/>
    <x v="78"/>
    <n v="8"/>
    <n v="468479"/>
    <n v="468479"/>
    <n v="8893381"/>
    <n v="0"/>
  </r>
  <r>
    <x v="7"/>
    <n v="620"/>
    <n v="1"/>
    <n v="724"/>
    <s v="S2"/>
    <x v="376"/>
    <n v="8"/>
    <n v="470038"/>
    <n v="470038"/>
    <n v="8280476"/>
    <n v="0"/>
  </r>
  <r>
    <x v="7"/>
    <n v="620"/>
    <n v="1"/>
    <n v="724"/>
    <s v="S2"/>
    <x v="162"/>
    <n v="8"/>
    <n v="482612"/>
    <n v="482612"/>
    <n v="9564044"/>
    <n v="0"/>
  </r>
  <r>
    <x v="7"/>
    <n v="620"/>
    <n v="1"/>
    <n v="724"/>
    <s v="S2"/>
    <x v="485"/>
    <n v="8"/>
    <n v="484280"/>
    <n v="484280"/>
    <n v="271797"/>
    <n v="0"/>
  </r>
  <r>
    <x v="7"/>
    <n v="620"/>
    <n v="1"/>
    <n v="724"/>
    <s v="S2"/>
    <x v="179"/>
    <n v="8"/>
    <n v="489234"/>
    <n v="489234"/>
    <n v="3984776"/>
    <n v="0"/>
  </r>
  <r>
    <x v="7"/>
    <n v="620"/>
    <n v="1"/>
    <n v="724"/>
    <s v="S2"/>
    <x v="512"/>
    <n v="8"/>
    <n v="490229"/>
    <n v="490229"/>
    <n v="529366"/>
    <n v="0"/>
  </r>
  <r>
    <x v="7"/>
    <n v="620"/>
    <n v="1"/>
    <n v="724"/>
    <s v="S2"/>
    <x v="475"/>
    <n v="8"/>
    <n v="498100"/>
    <n v="498100"/>
    <n v="4219017"/>
    <n v="0"/>
  </r>
  <r>
    <x v="7"/>
    <n v="620"/>
    <n v="1"/>
    <n v="724"/>
    <s v="S2"/>
    <x v="71"/>
    <n v="8"/>
    <n v="506683"/>
    <n v="506683"/>
    <n v="8671419"/>
    <n v="0"/>
  </r>
  <r>
    <x v="7"/>
    <n v="620"/>
    <n v="1"/>
    <n v="724"/>
    <s v="S2"/>
    <x v="109"/>
    <n v="8"/>
    <n v="520996"/>
    <n v="520996"/>
    <n v="2996346"/>
    <n v="0"/>
  </r>
  <r>
    <x v="7"/>
    <n v="620"/>
    <n v="1"/>
    <n v="724"/>
    <s v="S2"/>
    <x v="441"/>
    <n v="8"/>
    <n v="532000"/>
    <n v="532000"/>
    <n v="2214079"/>
    <n v="0"/>
  </r>
  <r>
    <x v="7"/>
    <n v="620"/>
    <n v="1"/>
    <n v="724"/>
    <s v="S2"/>
    <x v="445"/>
    <n v="8"/>
    <n v="544668"/>
    <n v="544668"/>
    <n v="2540986"/>
    <n v="0"/>
  </r>
  <r>
    <x v="7"/>
    <n v="620"/>
    <n v="1"/>
    <n v="724"/>
    <s v="S2"/>
    <x v="37"/>
    <n v="8"/>
    <n v="546825"/>
    <n v="546825"/>
    <n v="13930674"/>
    <n v="0"/>
  </r>
  <r>
    <x v="7"/>
    <n v="620"/>
    <n v="1"/>
    <n v="724"/>
    <s v="S2"/>
    <x v="178"/>
    <n v="8"/>
    <n v="549118"/>
    <n v="549118"/>
    <n v="4669673"/>
    <n v="0"/>
  </r>
  <r>
    <x v="7"/>
    <n v="620"/>
    <n v="1"/>
    <n v="724"/>
    <s v="S2"/>
    <x v="387"/>
    <n v="8"/>
    <n v="553375"/>
    <n v="553375"/>
    <n v="3269377"/>
    <n v="0"/>
  </r>
  <r>
    <x v="7"/>
    <n v="620"/>
    <n v="1"/>
    <n v="724"/>
    <s v="S2"/>
    <x v="375"/>
    <n v="8"/>
    <n v="559542"/>
    <n v="559542"/>
    <n v="1049107"/>
    <n v="0"/>
  </r>
  <r>
    <x v="7"/>
    <n v="620"/>
    <n v="1"/>
    <n v="724"/>
    <s v="S2"/>
    <x v="426"/>
    <n v="8"/>
    <n v="565889"/>
    <n v="565889"/>
    <n v="6091489"/>
    <n v="0"/>
  </r>
  <r>
    <x v="7"/>
    <n v="620"/>
    <n v="1"/>
    <n v="724"/>
    <s v="S2"/>
    <x v="39"/>
    <n v="8"/>
    <n v="567508"/>
    <n v="567508"/>
    <n v="23786404"/>
    <n v="0"/>
  </r>
  <r>
    <x v="7"/>
    <n v="620"/>
    <n v="1"/>
    <n v="724"/>
    <s v="S2"/>
    <x v="538"/>
    <n v="8"/>
    <n v="568690"/>
    <n v="568690"/>
    <n v="1417614"/>
    <n v="0"/>
  </r>
  <r>
    <x v="7"/>
    <n v="620"/>
    <n v="1"/>
    <n v="724"/>
    <s v="S2"/>
    <x v="500"/>
    <n v="8"/>
    <n v="577240"/>
    <n v="577240"/>
    <n v="9598751"/>
    <n v="0"/>
  </r>
  <r>
    <x v="7"/>
    <n v="620"/>
    <n v="1"/>
    <n v="724"/>
    <s v="S2"/>
    <x v="292"/>
    <n v="8"/>
    <n v="581749"/>
    <n v="581749"/>
    <n v="34554444"/>
    <n v="0"/>
  </r>
  <r>
    <x v="7"/>
    <n v="620"/>
    <n v="1"/>
    <n v="724"/>
    <s v="S2"/>
    <x v="503"/>
    <n v="8"/>
    <n v="585214"/>
    <n v="585214"/>
    <n v="4887456"/>
    <n v="0"/>
  </r>
  <r>
    <x v="7"/>
    <n v="620"/>
    <n v="1"/>
    <n v="724"/>
    <s v="S2"/>
    <x v="716"/>
    <n v="8"/>
    <n v="594750"/>
    <n v="594750"/>
    <n v="173890"/>
    <n v="0"/>
  </r>
  <r>
    <x v="7"/>
    <n v="620"/>
    <n v="1"/>
    <n v="724"/>
    <s v="S2"/>
    <x v="429"/>
    <n v="8"/>
    <n v="600261"/>
    <n v="600261"/>
    <n v="1331602"/>
    <n v="0"/>
  </r>
  <r>
    <x v="7"/>
    <n v="620"/>
    <n v="1"/>
    <n v="724"/>
    <s v="S2"/>
    <x v="386"/>
    <n v="8"/>
    <n v="604194"/>
    <n v="604194"/>
    <n v="3818826"/>
    <n v="0"/>
  </r>
  <r>
    <x v="7"/>
    <n v="620"/>
    <n v="1"/>
    <n v="724"/>
    <s v="S2"/>
    <x v="662"/>
    <n v="8"/>
    <n v="619198"/>
    <n v="619198"/>
    <n v="1322536"/>
    <n v="0"/>
  </r>
  <r>
    <x v="7"/>
    <n v="620"/>
    <n v="1"/>
    <n v="724"/>
    <s v="S2"/>
    <x v="519"/>
    <n v="8"/>
    <n v="621604"/>
    <n v="621604"/>
    <n v="3710980"/>
    <n v="0"/>
  </r>
  <r>
    <x v="7"/>
    <n v="620"/>
    <n v="1"/>
    <n v="724"/>
    <s v="S2"/>
    <x v="82"/>
    <n v="8"/>
    <n v="623326"/>
    <n v="623326"/>
    <n v="3571116"/>
    <n v="0"/>
  </r>
  <r>
    <x v="7"/>
    <n v="620"/>
    <n v="1"/>
    <n v="724"/>
    <s v="S2"/>
    <x v="181"/>
    <n v="8"/>
    <n v="641152"/>
    <n v="641152"/>
    <n v="4992086"/>
    <n v="0"/>
  </r>
  <r>
    <x v="7"/>
    <n v="620"/>
    <n v="1"/>
    <n v="724"/>
    <s v="S2"/>
    <x v="321"/>
    <n v="8"/>
    <n v="642327"/>
    <n v="642327"/>
    <n v="1599710"/>
    <n v="0"/>
  </r>
  <r>
    <x v="7"/>
    <n v="620"/>
    <n v="1"/>
    <n v="724"/>
    <s v="S2"/>
    <x v="173"/>
    <n v="8"/>
    <n v="675834"/>
    <n v="675834"/>
    <n v="8479335"/>
    <n v="0"/>
  </r>
  <r>
    <x v="7"/>
    <n v="620"/>
    <n v="1"/>
    <n v="724"/>
    <s v="S2"/>
    <x v="719"/>
    <n v="8"/>
    <n v="686449"/>
    <n v="686449"/>
    <n v="935579"/>
    <n v="0"/>
  </r>
  <r>
    <x v="7"/>
    <n v="620"/>
    <n v="1"/>
    <n v="724"/>
    <s v="S2"/>
    <x v="465"/>
    <n v="8"/>
    <n v="687741"/>
    <n v="687741"/>
    <n v="634339"/>
    <n v="0"/>
  </r>
  <r>
    <x v="7"/>
    <n v="620"/>
    <n v="1"/>
    <n v="724"/>
    <s v="S2"/>
    <x v="462"/>
    <n v="8"/>
    <n v="691801"/>
    <n v="691801"/>
    <n v="5258044"/>
    <n v="0"/>
  </r>
  <r>
    <x v="7"/>
    <n v="620"/>
    <n v="1"/>
    <n v="724"/>
    <s v="S2"/>
    <x v="494"/>
    <n v="8"/>
    <n v="702562"/>
    <n v="702562"/>
    <n v="191708"/>
    <n v="0"/>
  </r>
  <r>
    <x v="7"/>
    <n v="620"/>
    <n v="1"/>
    <n v="724"/>
    <s v="S2"/>
    <x v="334"/>
    <n v="8"/>
    <n v="703018"/>
    <n v="703018"/>
    <n v="3748537"/>
    <n v="0"/>
  </r>
  <r>
    <x v="7"/>
    <n v="620"/>
    <n v="1"/>
    <n v="724"/>
    <s v="S2"/>
    <x v="383"/>
    <n v="8"/>
    <n v="716750"/>
    <n v="716750"/>
    <n v="776257"/>
    <n v="0"/>
  </r>
  <r>
    <x v="7"/>
    <n v="620"/>
    <n v="1"/>
    <n v="724"/>
    <s v="S2"/>
    <x v="551"/>
    <n v="8"/>
    <n v="720153"/>
    <n v="720153"/>
    <n v="3816286"/>
    <n v="0"/>
  </r>
  <r>
    <x v="7"/>
    <n v="620"/>
    <n v="1"/>
    <n v="724"/>
    <s v="S2"/>
    <x v="365"/>
    <n v="8"/>
    <n v="720819"/>
    <n v="720819"/>
    <n v="1806748"/>
    <n v="0"/>
  </r>
  <r>
    <x v="7"/>
    <n v="620"/>
    <n v="1"/>
    <n v="724"/>
    <s v="S2"/>
    <x v="281"/>
    <n v="8"/>
    <n v="729617"/>
    <n v="729617"/>
    <n v="7565648"/>
    <n v="0"/>
  </r>
  <r>
    <x v="7"/>
    <n v="620"/>
    <n v="1"/>
    <n v="724"/>
    <s v="S2"/>
    <x v="436"/>
    <n v="8"/>
    <n v="741000"/>
    <n v="741000"/>
    <n v="2646578"/>
    <n v="0"/>
  </r>
  <r>
    <x v="7"/>
    <n v="620"/>
    <n v="1"/>
    <n v="724"/>
    <s v="S2"/>
    <x v="550"/>
    <n v="8"/>
    <n v="741619"/>
    <n v="741619"/>
    <n v="3304151"/>
    <n v="0"/>
  </r>
  <r>
    <x v="7"/>
    <n v="620"/>
    <n v="1"/>
    <n v="724"/>
    <s v="S2"/>
    <x v="398"/>
    <n v="8"/>
    <n v="743182"/>
    <n v="743182"/>
    <n v="203689"/>
    <n v="0"/>
  </r>
  <r>
    <x v="7"/>
    <n v="620"/>
    <n v="1"/>
    <n v="724"/>
    <s v="S2"/>
    <x v="434"/>
    <n v="8"/>
    <n v="749675"/>
    <n v="749675"/>
    <n v="18263092"/>
    <n v="0"/>
  </r>
  <r>
    <x v="7"/>
    <n v="620"/>
    <n v="1"/>
    <n v="724"/>
    <s v="S2"/>
    <x v="492"/>
    <n v="8"/>
    <n v="754194"/>
    <n v="754194"/>
    <n v="2726819"/>
    <n v="0"/>
  </r>
  <r>
    <x v="7"/>
    <n v="620"/>
    <n v="1"/>
    <n v="724"/>
    <s v="S2"/>
    <x v="180"/>
    <n v="8"/>
    <n v="756437"/>
    <n v="756437"/>
    <n v="4344652"/>
    <n v="0"/>
  </r>
  <r>
    <x v="7"/>
    <n v="620"/>
    <n v="1"/>
    <n v="724"/>
    <s v="S2"/>
    <x v="471"/>
    <n v="8"/>
    <n v="767901"/>
    <n v="767901"/>
    <n v="13037953"/>
    <n v="0"/>
  </r>
  <r>
    <x v="7"/>
    <n v="620"/>
    <n v="1"/>
    <n v="724"/>
    <s v="S2"/>
    <x v="287"/>
    <n v="8"/>
    <n v="772526"/>
    <n v="772526"/>
    <n v="2536837"/>
    <n v="0"/>
  </r>
  <r>
    <x v="7"/>
    <n v="620"/>
    <n v="1"/>
    <n v="724"/>
    <s v="S2"/>
    <x v="195"/>
    <n v="8"/>
    <n v="793250"/>
    <n v="793250"/>
    <n v="1553692"/>
    <n v="0"/>
  </r>
  <r>
    <x v="7"/>
    <n v="620"/>
    <n v="1"/>
    <n v="724"/>
    <s v="S2"/>
    <x v="271"/>
    <n v="8"/>
    <n v="803437"/>
    <n v="803437"/>
    <n v="2799788"/>
    <n v="0"/>
  </r>
  <r>
    <x v="7"/>
    <n v="620"/>
    <n v="1"/>
    <n v="724"/>
    <s v="S2"/>
    <x v="397"/>
    <n v="8"/>
    <n v="807937"/>
    <n v="807937"/>
    <n v="6309643"/>
    <n v="0"/>
  </r>
  <r>
    <x v="7"/>
    <n v="620"/>
    <n v="1"/>
    <n v="724"/>
    <s v="S2"/>
    <x v="464"/>
    <n v="8"/>
    <n v="810176"/>
    <n v="810176"/>
    <n v="11650032"/>
    <n v="0"/>
  </r>
  <r>
    <x v="7"/>
    <n v="620"/>
    <n v="1"/>
    <n v="724"/>
    <s v="S2"/>
    <x v="467"/>
    <n v="8"/>
    <n v="810862"/>
    <n v="810862"/>
    <n v="3394068"/>
    <n v="0"/>
  </r>
  <r>
    <x v="7"/>
    <n v="620"/>
    <n v="1"/>
    <n v="724"/>
    <s v="S2"/>
    <x v="510"/>
    <n v="8"/>
    <n v="816290"/>
    <n v="816290"/>
    <n v="2018451"/>
    <n v="0"/>
  </r>
  <r>
    <x v="7"/>
    <n v="620"/>
    <n v="1"/>
    <n v="724"/>
    <s v="S2"/>
    <x v="524"/>
    <n v="8"/>
    <n v="817433"/>
    <n v="817433"/>
    <n v="1821818"/>
    <n v="0"/>
  </r>
  <r>
    <x v="7"/>
    <n v="620"/>
    <n v="1"/>
    <n v="724"/>
    <s v="S2"/>
    <x v="456"/>
    <n v="8"/>
    <n v="829862"/>
    <n v="829862"/>
    <n v="7581765"/>
    <n v="0"/>
  </r>
  <r>
    <x v="7"/>
    <n v="620"/>
    <n v="1"/>
    <n v="724"/>
    <s v="S2"/>
    <x v="402"/>
    <n v="8"/>
    <n v="830625"/>
    <n v="830625"/>
    <n v="805214"/>
    <n v="0"/>
  </r>
  <r>
    <x v="7"/>
    <n v="620"/>
    <n v="1"/>
    <n v="724"/>
    <s v="S2"/>
    <x v="322"/>
    <n v="8"/>
    <n v="837937"/>
    <n v="837937"/>
    <n v="1816216"/>
    <n v="0"/>
  </r>
  <r>
    <x v="7"/>
    <n v="620"/>
    <n v="1"/>
    <n v="724"/>
    <s v="S2"/>
    <x v="455"/>
    <n v="8"/>
    <n v="853076"/>
    <n v="853076"/>
    <n v="3260817"/>
    <n v="0"/>
  </r>
  <r>
    <x v="7"/>
    <n v="620"/>
    <n v="1"/>
    <n v="724"/>
    <s v="S2"/>
    <x v="399"/>
    <n v="8"/>
    <n v="857996"/>
    <n v="857996"/>
    <n v="4748934"/>
    <n v="0"/>
  </r>
  <r>
    <x v="7"/>
    <n v="620"/>
    <n v="1"/>
    <n v="724"/>
    <s v="S2"/>
    <x v="540"/>
    <n v="8"/>
    <n v="862012"/>
    <n v="862012"/>
    <n v="3064572"/>
    <n v="0"/>
  </r>
  <r>
    <x v="7"/>
    <n v="620"/>
    <n v="1"/>
    <n v="724"/>
    <s v="S2"/>
    <x v="353"/>
    <n v="8"/>
    <n v="862855"/>
    <n v="862855"/>
    <n v="1522748"/>
    <n v="0"/>
  </r>
  <r>
    <x v="7"/>
    <n v="620"/>
    <n v="1"/>
    <n v="724"/>
    <s v="S2"/>
    <x v="335"/>
    <n v="8"/>
    <n v="862875"/>
    <n v="862875"/>
    <n v="5203783"/>
    <n v="0"/>
  </r>
  <r>
    <x v="7"/>
    <n v="620"/>
    <n v="1"/>
    <n v="724"/>
    <s v="S2"/>
    <x v="539"/>
    <n v="8"/>
    <n v="865737"/>
    <n v="865737"/>
    <n v="2241382"/>
    <n v="0"/>
  </r>
  <r>
    <x v="7"/>
    <n v="620"/>
    <n v="1"/>
    <n v="724"/>
    <s v="S2"/>
    <x v="589"/>
    <n v="8"/>
    <n v="870500"/>
    <n v="870500"/>
    <n v="3916070"/>
    <n v="0"/>
  </r>
  <r>
    <x v="7"/>
    <n v="620"/>
    <n v="1"/>
    <n v="724"/>
    <s v="S2"/>
    <x v="511"/>
    <n v="8"/>
    <n v="883311"/>
    <n v="883311"/>
    <n v="6324517"/>
    <n v="0"/>
  </r>
  <r>
    <x v="7"/>
    <n v="620"/>
    <n v="1"/>
    <n v="724"/>
    <s v="S2"/>
    <x v="552"/>
    <n v="8"/>
    <n v="886865"/>
    <n v="886865"/>
    <n v="15168613"/>
    <n v="0"/>
  </r>
  <r>
    <x v="7"/>
    <n v="620"/>
    <n v="1"/>
    <n v="724"/>
    <s v="S2"/>
    <x v="32"/>
    <n v="8"/>
    <n v="887347"/>
    <n v="887347"/>
    <n v="5619310"/>
    <n v="0"/>
  </r>
  <r>
    <x v="7"/>
    <n v="620"/>
    <n v="1"/>
    <n v="724"/>
    <s v="S2"/>
    <x v="413"/>
    <n v="8"/>
    <n v="891536"/>
    <n v="891536"/>
    <n v="5033333"/>
    <n v="0"/>
  </r>
  <r>
    <x v="7"/>
    <n v="620"/>
    <n v="1"/>
    <n v="724"/>
    <s v="S2"/>
    <x v="517"/>
    <n v="8"/>
    <n v="896444"/>
    <n v="896444"/>
    <n v="2539244"/>
    <n v="0"/>
  </r>
  <r>
    <x v="7"/>
    <n v="620"/>
    <n v="1"/>
    <n v="724"/>
    <s v="S2"/>
    <x v="171"/>
    <n v="8"/>
    <n v="914849"/>
    <n v="914849"/>
    <n v="33169680"/>
    <n v="0"/>
  </r>
  <r>
    <x v="7"/>
    <n v="620"/>
    <n v="1"/>
    <n v="724"/>
    <s v="S2"/>
    <x v="372"/>
    <n v="8"/>
    <n v="935995"/>
    <n v="935995"/>
    <n v="5849834"/>
    <n v="0"/>
  </r>
  <r>
    <x v="7"/>
    <n v="620"/>
    <n v="1"/>
    <n v="724"/>
    <s v="S2"/>
    <x v="428"/>
    <n v="8"/>
    <n v="938975"/>
    <n v="938975"/>
    <n v="5702917"/>
    <n v="0"/>
  </r>
  <r>
    <x v="7"/>
    <n v="620"/>
    <n v="1"/>
    <n v="724"/>
    <s v="S2"/>
    <x v="513"/>
    <n v="8"/>
    <n v="945835"/>
    <n v="945835"/>
    <n v="6375735"/>
    <n v="0"/>
  </r>
  <r>
    <x v="7"/>
    <n v="620"/>
    <n v="1"/>
    <n v="724"/>
    <s v="S2"/>
    <x v="104"/>
    <n v="8"/>
    <n v="955558"/>
    <n v="955558"/>
    <n v="2009984"/>
    <n v="0"/>
  </r>
  <r>
    <x v="7"/>
    <n v="620"/>
    <n v="1"/>
    <n v="724"/>
    <s v="S2"/>
    <x v="529"/>
    <n v="8"/>
    <n v="992279"/>
    <n v="992279"/>
    <n v="3855527"/>
    <n v="0"/>
  </r>
  <r>
    <x v="7"/>
    <n v="620"/>
    <n v="1"/>
    <n v="724"/>
    <s v="S2"/>
    <x v="117"/>
    <n v="8"/>
    <n v="998812"/>
    <n v="998812"/>
    <n v="746139"/>
    <n v="0"/>
  </r>
  <r>
    <x v="7"/>
    <n v="620"/>
    <n v="1"/>
    <n v="724"/>
    <s v="S2"/>
    <x v="385"/>
    <n v="8"/>
    <n v="1004937"/>
    <n v="1004937"/>
    <n v="831009"/>
    <n v="0"/>
  </r>
  <r>
    <x v="7"/>
    <n v="620"/>
    <n v="1"/>
    <n v="724"/>
    <s v="S2"/>
    <x v="468"/>
    <n v="8"/>
    <n v="1018000"/>
    <n v="1018000"/>
    <n v="3586256"/>
    <n v="0"/>
  </r>
  <r>
    <x v="7"/>
    <n v="620"/>
    <n v="1"/>
    <n v="724"/>
    <s v="S2"/>
    <x v="34"/>
    <n v="8"/>
    <n v="1022544"/>
    <n v="1022544"/>
    <n v="7359495"/>
    <n v="0"/>
  </r>
  <r>
    <x v="7"/>
    <n v="620"/>
    <n v="1"/>
    <n v="724"/>
    <s v="S2"/>
    <x v="121"/>
    <n v="8"/>
    <n v="1029947"/>
    <n v="1029947"/>
    <n v="2683609"/>
    <n v="0"/>
  </r>
  <r>
    <x v="7"/>
    <n v="620"/>
    <n v="1"/>
    <n v="724"/>
    <s v="S2"/>
    <x v="85"/>
    <n v="8"/>
    <n v="1038316"/>
    <n v="1038316"/>
    <n v="23545452"/>
    <n v="0"/>
  </r>
  <r>
    <x v="7"/>
    <n v="620"/>
    <n v="1"/>
    <n v="724"/>
    <s v="S2"/>
    <x v="336"/>
    <n v="8"/>
    <n v="1040750"/>
    <n v="1040750"/>
    <n v="3379585"/>
    <n v="0"/>
  </r>
  <r>
    <x v="7"/>
    <n v="620"/>
    <n v="1"/>
    <n v="724"/>
    <s v="S2"/>
    <x v="422"/>
    <n v="8"/>
    <n v="1054385"/>
    <n v="1054385"/>
    <n v="18339656"/>
    <n v="0"/>
  </r>
  <r>
    <x v="7"/>
    <n v="620"/>
    <n v="1"/>
    <n v="724"/>
    <s v="S2"/>
    <x v="515"/>
    <n v="8"/>
    <n v="1069875"/>
    <n v="1069875"/>
    <n v="6012248"/>
    <n v="0"/>
  </r>
  <r>
    <x v="7"/>
    <n v="620"/>
    <n v="1"/>
    <n v="724"/>
    <s v="S2"/>
    <x v="424"/>
    <n v="8"/>
    <n v="1111143"/>
    <n v="1111143"/>
    <n v="4183456"/>
    <n v="0"/>
  </r>
  <r>
    <x v="7"/>
    <n v="620"/>
    <n v="1"/>
    <n v="724"/>
    <s v="S2"/>
    <x v="531"/>
    <n v="8"/>
    <n v="1124437"/>
    <n v="1124437"/>
    <n v="2688489"/>
    <n v="0"/>
  </r>
  <r>
    <x v="7"/>
    <n v="620"/>
    <n v="1"/>
    <n v="724"/>
    <s v="S2"/>
    <x v="525"/>
    <n v="8"/>
    <n v="1124507"/>
    <n v="1124507"/>
    <n v="3129918"/>
    <n v="0"/>
  </r>
  <r>
    <x v="7"/>
    <n v="620"/>
    <n v="1"/>
    <n v="724"/>
    <s v="S2"/>
    <x v="408"/>
    <n v="8"/>
    <n v="1124639"/>
    <n v="1124639"/>
    <n v="20654608"/>
    <n v="0"/>
  </r>
  <r>
    <x v="7"/>
    <n v="620"/>
    <n v="1"/>
    <n v="724"/>
    <s v="S2"/>
    <x v="490"/>
    <n v="8"/>
    <n v="1126742"/>
    <n v="1126742"/>
    <n v="20651268"/>
    <n v="0"/>
  </r>
  <r>
    <x v="7"/>
    <n v="620"/>
    <n v="1"/>
    <n v="724"/>
    <s v="S2"/>
    <x v="546"/>
    <n v="8"/>
    <n v="1132501"/>
    <n v="1132501"/>
    <n v="12451159"/>
    <n v="0"/>
  </r>
  <r>
    <x v="7"/>
    <n v="620"/>
    <n v="1"/>
    <n v="724"/>
    <s v="S2"/>
    <x v="655"/>
    <n v="8"/>
    <n v="1138896"/>
    <n v="1138896"/>
    <n v="814239"/>
    <n v="0"/>
  </r>
  <r>
    <x v="7"/>
    <n v="620"/>
    <n v="1"/>
    <n v="724"/>
    <s v="S2"/>
    <x v="486"/>
    <n v="8"/>
    <n v="1162675"/>
    <n v="1162675"/>
    <n v="1730723"/>
    <n v="0"/>
  </r>
  <r>
    <x v="7"/>
    <n v="620"/>
    <n v="1"/>
    <n v="724"/>
    <s v="S2"/>
    <x v="472"/>
    <n v="8"/>
    <n v="1163947"/>
    <n v="1163947"/>
    <n v="4619682"/>
    <n v="0"/>
  </r>
  <r>
    <x v="7"/>
    <n v="620"/>
    <n v="1"/>
    <n v="724"/>
    <s v="S2"/>
    <x v="535"/>
    <n v="8"/>
    <n v="1191870"/>
    <n v="1191870"/>
    <n v="7021504"/>
    <n v="0"/>
  </r>
  <r>
    <x v="7"/>
    <n v="620"/>
    <n v="1"/>
    <n v="724"/>
    <s v="S2"/>
    <x v="176"/>
    <n v="8"/>
    <n v="1210062"/>
    <n v="1210062"/>
    <n v="758517"/>
    <n v="0"/>
  </r>
  <r>
    <x v="7"/>
    <n v="620"/>
    <n v="1"/>
    <n v="724"/>
    <s v="S2"/>
    <x v="717"/>
    <n v="8"/>
    <n v="1248850"/>
    <n v="1248850"/>
    <n v="8780313"/>
    <n v="0"/>
  </r>
  <r>
    <x v="7"/>
    <n v="620"/>
    <n v="1"/>
    <n v="724"/>
    <s v="S2"/>
    <x v="447"/>
    <n v="8"/>
    <n v="1252374"/>
    <n v="1252374"/>
    <n v="5680038"/>
    <n v="0"/>
  </r>
  <r>
    <x v="7"/>
    <n v="620"/>
    <n v="1"/>
    <n v="724"/>
    <s v="S2"/>
    <x v="294"/>
    <n v="8"/>
    <n v="1261192"/>
    <n v="1261192"/>
    <n v="4731281"/>
    <n v="0"/>
  </r>
  <r>
    <x v="7"/>
    <n v="620"/>
    <n v="1"/>
    <n v="724"/>
    <s v="S2"/>
    <x v="81"/>
    <n v="8"/>
    <n v="1270455"/>
    <n v="1270455"/>
    <n v="4440193"/>
    <n v="0"/>
  </r>
  <r>
    <x v="7"/>
    <n v="620"/>
    <n v="1"/>
    <n v="724"/>
    <s v="S2"/>
    <x v="498"/>
    <n v="8"/>
    <n v="1277437"/>
    <n v="1277437"/>
    <n v="1377493"/>
    <n v="0"/>
  </r>
  <r>
    <x v="7"/>
    <n v="620"/>
    <n v="1"/>
    <n v="724"/>
    <s v="S2"/>
    <x v="36"/>
    <n v="8"/>
    <n v="1293492"/>
    <n v="1293492"/>
    <n v="13020423"/>
    <n v="0"/>
  </r>
  <r>
    <x v="7"/>
    <n v="620"/>
    <n v="1"/>
    <n v="724"/>
    <s v="S2"/>
    <x v="562"/>
    <n v="8"/>
    <n v="1302864"/>
    <n v="1302864"/>
    <n v="1300781"/>
    <n v="0"/>
  </r>
  <r>
    <x v="7"/>
    <n v="620"/>
    <n v="1"/>
    <n v="724"/>
    <s v="S2"/>
    <x v="558"/>
    <n v="8"/>
    <n v="1339802"/>
    <n v="1339802"/>
    <n v="1967815"/>
    <n v="0"/>
  </r>
  <r>
    <x v="7"/>
    <n v="620"/>
    <n v="1"/>
    <n v="724"/>
    <s v="S2"/>
    <x v="88"/>
    <n v="8"/>
    <n v="1343112"/>
    <n v="1343112"/>
    <n v="8021147"/>
    <n v="0"/>
  </r>
  <r>
    <x v="7"/>
    <n v="620"/>
    <n v="1"/>
    <n v="724"/>
    <s v="S2"/>
    <x v="536"/>
    <n v="8"/>
    <n v="1353334"/>
    <n v="1353334"/>
    <n v="2856994"/>
    <n v="0"/>
  </r>
  <r>
    <x v="7"/>
    <n v="620"/>
    <n v="1"/>
    <n v="724"/>
    <s v="S2"/>
    <x v="495"/>
    <n v="8"/>
    <n v="1385686"/>
    <n v="1385686"/>
    <n v="3487853"/>
    <n v="0"/>
  </r>
  <r>
    <x v="7"/>
    <n v="620"/>
    <n v="1"/>
    <n v="724"/>
    <s v="S2"/>
    <x v="84"/>
    <n v="8"/>
    <n v="1415312"/>
    <n v="1415312"/>
    <n v="11976759"/>
    <n v="0"/>
  </r>
  <r>
    <x v="7"/>
    <n v="620"/>
    <n v="1"/>
    <n v="724"/>
    <s v="S2"/>
    <x v="557"/>
    <n v="8"/>
    <n v="1468436"/>
    <n v="1468436"/>
    <n v="3783482"/>
    <n v="0"/>
  </r>
  <r>
    <x v="7"/>
    <n v="620"/>
    <n v="1"/>
    <n v="724"/>
    <s v="S2"/>
    <x v="382"/>
    <n v="8"/>
    <n v="1474780"/>
    <n v="1474780"/>
    <n v="1173412"/>
    <n v="0"/>
  </r>
  <r>
    <x v="7"/>
    <n v="620"/>
    <n v="1"/>
    <n v="724"/>
    <s v="S2"/>
    <x v="603"/>
    <n v="8"/>
    <n v="1497747"/>
    <n v="1497747"/>
    <n v="4037679"/>
    <n v="0"/>
  </r>
  <r>
    <x v="7"/>
    <n v="620"/>
    <n v="1"/>
    <n v="724"/>
    <s v="S2"/>
    <x v="489"/>
    <n v="8"/>
    <n v="1508624"/>
    <n v="1508624"/>
    <n v="1776687"/>
    <n v="0"/>
  </r>
  <r>
    <x v="7"/>
    <n v="620"/>
    <n v="1"/>
    <n v="724"/>
    <s v="S2"/>
    <x v="307"/>
    <n v="8"/>
    <n v="1522113"/>
    <n v="1522113"/>
    <n v="1232701"/>
    <n v="0"/>
  </r>
  <r>
    <x v="7"/>
    <n v="620"/>
    <n v="1"/>
    <n v="724"/>
    <s v="S2"/>
    <x v="459"/>
    <n v="8"/>
    <n v="1525695"/>
    <n v="1525695"/>
    <n v="11084540"/>
    <n v="0"/>
  </r>
  <r>
    <x v="7"/>
    <n v="620"/>
    <n v="1"/>
    <n v="724"/>
    <s v="S2"/>
    <x v="463"/>
    <n v="8"/>
    <n v="1571796"/>
    <n v="1571796"/>
    <n v="1928735"/>
    <n v="0"/>
  </r>
  <r>
    <x v="7"/>
    <n v="620"/>
    <n v="1"/>
    <n v="724"/>
    <s v="S2"/>
    <x v="87"/>
    <n v="8"/>
    <n v="1601338"/>
    <n v="1601338"/>
    <n v="10898125"/>
    <n v="0"/>
  </r>
  <r>
    <x v="7"/>
    <n v="620"/>
    <n v="1"/>
    <n v="724"/>
    <s v="S2"/>
    <x v="177"/>
    <n v="8"/>
    <n v="1633869"/>
    <n v="1633869"/>
    <n v="9368167"/>
    <n v="0"/>
  </r>
  <r>
    <x v="7"/>
    <n v="620"/>
    <n v="1"/>
    <n v="724"/>
    <s v="S2"/>
    <x v="354"/>
    <n v="8"/>
    <n v="1651894"/>
    <n v="1651894"/>
    <n v="126043"/>
    <n v="0"/>
  </r>
  <r>
    <x v="7"/>
    <n v="620"/>
    <n v="1"/>
    <n v="724"/>
    <s v="S2"/>
    <x v="482"/>
    <n v="8"/>
    <n v="1662442"/>
    <n v="1662442"/>
    <n v="6701724"/>
    <n v="0"/>
  </r>
  <r>
    <x v="7"/>
    <n v="620"/>
    <n v="1"/>
    <n v="724"/>
    <s v="S2"/>
    <x v="105"/>
    <n v="8"/>
    <n v="1678017"/>
    <n v="1678017"/>
    <n v="23192840"/>
    <n v="0"/>
  </r>
  <r>
    <x v="7"/>
    <n v="620"/>
    <n v="1"/>
    <n v="724"/>
    <s v="S2"/>
    <x v="506"/>
    <n v="8"/>
    <n v="1696437"/>
    <n v="1696437"/>
    <n v="9033284"/>
    <n v="0"/>
  </r>
  <r>
    <x v="7"/>
    <n v="620"/>
    <n v="1"/>
    <n v="724"/>
    <s v="S2"/>
    <x v="444"/>
    <n v="8"/>
    <n v="1707712"/>
    <n v="1707712"/>
    <n v="849395"/>
    <n v="0"/>
  </r>
  <r>
    <x v="7"/>
    <n v="620"/>
    <n v="1"/>
    <n v="724"/>
    <s v="S2"/>
    <x v="409"/>
    <n v="8"/>
    <n v="1742933"/>
    <n v="1742933"/>
    <n v="28044528"/>
    <n v="0"/>
  </r>
  <r>
    <x v="7"/>
    <n v="620"/>
    <n v="1"/>
    <n v="724"/>
    <s v="S2"/>
    <x v="83"/>
    <n v="8"/>
    <n v="1750788"/>
    <n v="1750788"/>
    <n v="22040576"/>
    <n v="0"/>
  </r>
  <r>
    <x v="7"/>
    <n v="620"/>
    <n v="1"/>
    <n v="724"/>
    <s v="S2"/>
    <x v="545"/>
    <n v="8"/>
    <n v="1770904"/>
    <n v="1770904"/>
    <n v="7508883"/>
    <n v="0"/>
  </r>
  <r>
    <x v="7"/>
    <n v="620"/>
    <n v="1"/>
    <n v="724"/>
    <s v="S2"/>
    <x v="645"/>
    <n v="8"/>
    <n v="1782582"/>
    <n v="1782582"/>
    <n v="3439938"/>
    <n v="0"/>
  </r>
  <r>
    <x v="7"/>
    <n v="620"/>
    <n v="1"/>
    <n v="724"/>
    <s v="S2"/>
    <x v="481"/>
    <n v="8"/>
    <n v="1816796"/>
    <n v="1816796"/>
    <n v="5459688"/>
    <n v="0"/>
  </r>
  <r>
    <x v="7"/>
    <n v="620"/>
    <n v="1"/>
    <n v="724"/>
    <s v="S2"/>
    <x v="588"/>
    <n v="8"/>
    <n v="1843221"/>
    <n v="1843221"/>
    <n v="4915874"/>
    <n v="0"/>
  </r>
  <r>
    <x v="7"/>
    <n v="620"/>
    <n v="1"/>
    <n v="724"/>
    <s v="S2"/>
    <x v="514"/>
    <n v="8"/>
    <n v="1850937"/>
    <n v="1850937"/>
    <n v="15444393"/>
    <n v="0"/>
  </r>
  <r>
    <x v="7"/>
    <n v="620"/>
    <n v="1"/>
    <n v="724"/>
    <s v="S2"/>
    <x v="388"/>
    <n v="8"/>
    <n v="1856155"/>
    <n v="1856155"/>
    <n v="6046944"/>
    <n v="0"/>
  </r>
  <r>
    <x v="7"/>
    <n v="620"/>
    <n v="1"/>
    <n v="724"/>
    <s v="S2"/>
    <x v="521"/>
    <n v="8"/>
    <n v="1872651"/>
    <n v="1872651"/>
    <n v="17813984"/>
    <n v="0"/>
  </r>
  <r>
    <x v="7"/>
    <n v="620"/>
    <n v="1"/>
    <n v="724"/>
    <s v="S2"/>
    <x v="537"/>
    <n v="8"/>
    <n v="1879749"/>
    <n v="1879749"/>
    <n v="3606786"/>
    <n v="0"/>
  </r>
  <r>
    <x v="7"/>
    <n v="620"/>
    <n v="1"/>
    <n v="724"/>
    <s v="S2"/>
    <x v="273"/>
    <n v="8"/>
    <n v="1890822"/>
    <n v="1890822"/>
    <n v="1362503"/>
    <n v="0"/>
  </r>
  <r>
    <x v="7"/>
    <n v="620"/>
    <n v="1"/>
    <n v="724"/>
    <s v="S2"/>
    <x v="518"/>
    <n v="8"/>
    <n v="1911125"/>
    <n v="1911125"/>
    <n v="4949175"/>
    <n v="0"/>
  </r>
  <r>
    <x v="7"/>
    <n v="620"/>
    <n v="1"/>
    <n v="724"/>
    <s v="S2"/>
    <x v="543"/>
    <n v="8"/>
    <n v="1912050"/>
    <n v="1912050"/>
    <n v="1356586"/>
    <n v="0"/>
  </r>
  <r>
    <x v="7"/>
    <n v="620"/>
    <n v="1"/>
    <n v="724"/>
    <s v="S2"/>
    <x v="516"/>
    <n v="8"/>
    <n v="1919791"/>
    <n v="1919791"/>
    <n v="3218585"/>
    <n v="0"/>
  </r>
  <r>
    <x v="7"/>
    <n v="620"/>
    <n v="1"/>
    <n v="724"/>
    <s v="S2"/>
    <x v="280"/>
    <n v="8"/>
    <n v="1920062"/>
    <n v="1920062"/>
    <n v="2360270"/>
    <n v="0"/>
  </r>
  <r>
    <x v="7"/>
    <n v="620"/>
    <n v="1"/>
    <n v="724"/>
    <s v="S2"/>
    <x v="478"/>
    <n v="8"/>
    <n v="1934488"/>
    <n v="1934488"/>
    <n v="19660952"/>
    <n v="0"/>
  </r>
  <r>
    <x v="7"/>
    <n v="620"/>
    <n v="1"/>
    <n v="724"/>
    <s v="S2"/>
    <x v="530"/>
    <n v="8"/>
    <n v="1942982"/>
    <n v="1942982"/>
    <n v="25171644"/>
    <n v="0"/>
  </r>
  <r>
    <x v="7"/>
    <n v="620"/>
    <n v="1"/>
    <n v="724"/>
    <s v="S2"/>
    <x v="423"/>
    <n v="8"/>
    <n v="1949598"/>
    <n v="1949598"/>
    <n v="3325748"/>
    <n v="0"/>
  </r>
  <r>
    <x v="7"/>
    <n v="620"/>
    <n v="1"/>
    <n v="724"/>
    <s v="S2"/>
    <x v="90"/>
    <n v="8"/>
    <n v="1953778"/>
    <n v="1953778"/>
    <n v="28622812"/>
    <n v="0"/>
  </r>
  <r>
    <x v="7"/>
    <n v="620"/>
    <n v="1"/>
    <n v="724"/>
    <s v="S2"/>
    <x v="507"/>
    <n v="8"/>
    <n v="1981320"/>
    <n v="1981320"/>
    <n v="34462100"/>
    <n v="0"/>
  </r>
  <r>
    <x v="7"/>
    <n v="620"/>
    <n v="1"/>
    <n v="724"/>
    <s v="S2"/>
    <x v="111"/>
    <n v="8"/>
    <n v="2035520"/>
    <n v="2035520"/>
    <n v="13519411"/>
    <n v="0"/>
  </r>
  <r>
    <x v="7"/>
    <n v="620"/>
    <n v="1"/>
    <n v="724"/>
    <s v="S2"/>
    <x v="549"/>
    <n v="8"/>
    <n v="2097669"/>
    <n v="2097669"/>
    <n v="622602"/>
    <n v="0"/>
  </r>
  <r>
    <x v="7"/>
    <n v="620"/>
    <n v="1"/>
    <n v="724"/>
    <s v="S2"/>
    <x v="403"/>
    <n v="8"/>
    <n v="2119380"/>
    <n v="2119380"/>
    <n v="4446651"/>
    <n v="0"/>
  </r>
  <r>
    <x v="7"/>
    <n v="620"/>
    <n v="1"/>
    <n v="724"/>
    <s v="S2"/>
    <x v="493"/>
    <n v="8"/>
    <n v="2143857"/>
    <n v="2143857"/>
    <n v="26426456"/>
    <n v="0"/>
  </r>
  <r>
    <x v="7"/>
    <n v="620"/>
    <n v="1"/>
    <n v="724"/>
    <s v="S2"/>
    <x v="461"/>
    <n v="8"/>
    <n v="2149300"/>
    <n v="2149300"/>
    <n v="11860383"/>
    <n v="0"/>
  </r>
  <r>
    <x v="7"/>
    <n v="620"/>
    <n v="1"/>
    <n v="724"/>
    <s v="S2"/>
    <x v="452"/>
    <n v="8"/>
    <n v="2236345"/>
    <n v="2236345"/>
    <n v="3677099"/>
    <n v="0"/>
  </r>
  <r>
    <x v="7"/>
    <n v="620"/>
    <n v="1"/>
    <n v="724"/>
    <s v="S2"/>
    <x v="497"/>
    <n v="8"/>
    <n v="2288239"/>
    <n v="2288239"/>
    <n v="10018659"/>
    <n v="0"/>
  </r>
  <r>
    <x v="7"/>
    <n v="620"/>
    <n v="1"/>
    <n v="724"/>
    <s v="S2"/>
    <x v="86"/>
    <n v="8"/>
    <n v="2290386"/>
    <n v="2290386"/>
    <n v="27620444"/>
    <n v="0"/>
  </r>
  <r>
    <x v="7"/>
    <n v="620"/>
    <n v="1"/>
    <n v="724"/>
    <s v="S2"/>
    <x v="430"/>
    <n v="8"/>
    <n v="2313638"/>
    <n v="2313638"/>
    <n v="5241201"/>
    <n v="0"/>
  </r>
  <r>
    <x v="7"/>
    <n v="620"/>
    <n v="1"/>
    <n v="724"/>
    <s v="S2"/>
    <x v="580"/>
    <n v="8"/>
    <n v="2332968"/>
    <n v="2332968"/>
    <n v="22043780"/>
    <n v="0"/>
  </r>
  <r>
    <x v="7"/>
    <n v="620"/>
    <n v="1"/>
    <n v="724"/>
    <s v="S2"/>
    <x v="427"/>
    <n v="8"/>
    <n v="2457607"/>
    <n v="2457607"/>
    <n v="9514467"/>
    <n v="0"/>
  </r>
  <r>
    <x v="7"/>
    <n v="620"/>
    <n v="1"/>
    <n v="724"/>
    <s v="S2"/>
    <x v="256"/>
    <n v="8"/>
    <n v="2495531"/>
    <n v="2495531"/>
    <n v="3020769"/>
    <n v="0"/>
  </r>
  <r>
    <x v="7"/>
    <n v="620"/>
    <n v="1"/>
    <n v="724"/>
    <s v="S2"/>
    <x v="211"/>
    <n v="8"/>
    <n v="2495610"/>
    <n v="2495610"/>
    <n v="3824106"/>
    <n v="0"/>
  </r>
  <r>
    <x v="7"/>
    <n v="620"/>
    <n v="1"/>
    <n v="724"/>
    <s v="S2"/>
    <x v="278"/>
    <n v="8"/>
    <n v="2498250"/>
    <n v="2498250"/>
    <n v="817237"/>
    <n v="0"/>
  </r>
  <r>
    <x v="7"/>
    <n v="620"/>
    <n v="1"/>
    <n v="724"/>
    <s v="S2"/>
    <x v="634"/>
    <n v="8"/>
    <n v="2514375"/>
    <n v="2514375"/>
    <n v="549712"/>
    <n v="0"/>
  </r>
  <r>
    <x v="7"/>
    <n v="620"/>
    <n v="1"/>
    <n v="724"/>
    <s v="S2"/>
    <x v="259"/>
    <n v="8"/>
    <n v="2534812"/>
    <n v="2534812"/>
    <n v="1877919"/>
    <n v="0"/>
  </r>
  <r>
    <x v="7"/>
    <n v="620"/>
    <n v="1"/>
    <n v="724"/>
    <s v="S2"/>
    <x v="457"/>
    <n v="8"/>
    <n v="2566444"/>
    <n v="2566444"/>
    <n v="2952188"/>
    <n v="0"/>
  </r>
  <r>
    <x v="7"/>
    <n v="620"/>
    <n v="1"/>
    <n v="724"/>
    <s v="S2"/>
    <x v="528"/>
    <n v="8"/>
    <n v="2606375"/>
    <n v="2606375"/>
    <n v="2368736"/>
    <n v="0"/>
  </r>
  <r>
    <x v="7"/>
    <n v="620"/>
    <n v="1"/>
    <n v="724"/>
    <s v="S2"/>
    <x v="487"/>
    <n v="8"/>
    <n v="2626903"/>
    <n v="2626903"/>
    <n v="61940360"/>
    <n v="0"/>
  </r>
  <r>
    <x v="7"/>
    <n v="620"/>
    <n v="1"/>
    <n v="724"/>
    <s v="S2"/>
    <x v="658"/>
    <n v="8"/>
    <n v="2629104"/>
    <n v="2629104"/>
    <n v="6978952"/>
    <n v="0"/>
  </r>
  <r>
    <x v="7"/>
    <n v="620"/>
    <n v="1"/>
    <n v="724"/>
    <s v="S2"/>
    <x v="381"/>
    <n v="8"/>
    <n v="2645212"/>
    <n v="2645212"/>
    <n v="9582851"/>
    <n v="0"/>
  </r>
  <r>
    <x v="7"/>
    <n v="620"/>
    <n v="1"/>
    <n v="724"/>
    <s v="S2"/>
    <x v="501"/>
    <n v="8"/>
    <n v="2677537"/>
    <n v="2677537"/>
    <n v="23589424"/>
    <n v="0"/>
  </r>
  <r>
    <x v="7"/>
    <n v="620"/>
    <n v="1"/>
    <n v="724"/>
    <s v="S2"/>
    <x v="653"/>
    <n v="8"/>
    <n v="2681312"/>
    <n v="2681312"/>
    <n v="5243257"/>
    <n v="0"/>
  </r>
  <r>
    <x v="7"/>
    <n v="620"/>
    <n v="1"/>
    <n v="724"/>
    <s v="S2"/>
    <x v="665"/>
    <n v="8"/>
    <n v="2704772"/>
    <n v="2704772"/>
    <n v="3991339"/>
    <n v="0"/>
  </r>
  <r>
    <x v="7"/>
    <n v="620"/>
    <n v="1"/>
    <n v="724"/>
    <s v="S2"/>
    <x v="460"/>
    <n v="8"/>
    <n v="2714250"/>
    <n v="2714250"/>
    <n v="5871518"/>
    <n v="0"/>
  </r>
  <r>
    <x v="7"/>
    <n v="620"/>
    <n v="1"/>
    <n v="724"/>
    <s v="S2"/>
    <x v="596"/>
    <n v="8"/>
    <n v="2788374"/>
    <n v="2788374"/>
    <n v="667548"/>
    <n v="0"/>
  </r>
  <r>
    <x v="7"/>
    <n v="620"/>
    <n v="1"/>
    <n v="724"/>
    <s v="S2"/>
    <x v="622"/>
    <n v="8"/>
    <n v="2818414"/>
    <n v="2818414"/>
    <n v="18017732"/>
    <n v="0"/>
  </r>
  <r>
    <x v="7"/>
    <n v="620"/>
    <n v="1"/>
    <n v="724"/>
    <s v="S2"/>
    <x v="435"/>
    <n v="8"/>
    <n v="2855800"/>
    <n v="2855800"/>
    <n v="9270119"/>
    <n v="0"/>
  </r>
  <r>
    <x v="7"/>
    <n v="620"/>
    <n v="1"/>
    <n v="724"/>
    <s v="S2"/>
    <x v="597"/>
    <n v="8"/>
    <n v="2896375"/>
    <n v="2896375"/>
    <n v="1248129"/>
    <n v="0"/>
  </r>
  <r>
    <x v="7"/>
    <n v="620"/>
    <n v="1"/>
    <n v="724"/>
    <s v="S2"/>
    <x v="605"/>
    <n v="8"/>
    <n v="2912444"/>
    <n v="2912444"/>
    <n v="8139267"/>
    <n v="0"/>
  </r>
  <r>
    <x v="7"/>
    <n v="620"/>
    <n v="1"/>
    <n v="724"/>
    <s v="S2"/>
    <x v="449"/>
    <n v="8"/>
    <n v="2924312"/>
    <n v="2924312"/>
    <n v="533040"/>
    <n v="0"/>
  </r>
  <r>
    <x v="7"/>
    <n v="620"/>
    <n v="1"/>
    <n v="724"/>
    <s v="S2"/>
    <x v="728"/>
    <n v="8"/>
    <n v="2944375"/>
    <n v="2944375"/>
    <n v="1989727"/>
    <n v="0"/>
  </r>
  <r>
    <x v="7"/>
    <n v="620"/>
    <n v="1"/>
    <n v="724"/>
    <s v="S2"/>
    <x v="390"/>
    <n v="8"/>
    <n v="2962500"/>
    <n v="2962500"/>
    <n v="2713085"/>
    <n v="0"/>
  </r>
  <r>
    <x v="7"/>
    <n v="620"/>
    <n v="1"/>
    <n v="724"/>
    <s v="S2"/>
    <x v="542"/>
    <n v="8"/>
    <n v="2976604"/>
    <n v="2976604"/>
    <n v="2175157"/>
    <n v="0"/>
  </r>
  <r>
    <x v="7"/>
    <n v="620"/>
    <n v="1"/>
    <n v="724"/>
    <s v="S2"/>
    <x v="533"/>
    <n v="8"/>
    <n v="3030584"/>
    <n v="3030584"/>
    <n v="17865720"/>
    <n v="0"/>
  </r>
  <r>
    <x v="7"/>
    <n v="620"/>
    <n v="1"/>
    <n v="724"/>
    <s v="S2"/>
    <x v="46"/>
    <n v="8"/>
    <n v="3108322"/>
    <n v="3108322"/>
    <n v="58833128"/>
    <n v="0"/>
  </r>
  <r>
    <x v="7"/>
    <n v="620"/>
    <n v="1"/>
    <n v="724"/>
    <s v="S2"/>
    <x v="505"/>
    <n v="8"/>
    <n v="3181500"/>
    <n v="3181500"/>
    <n v="11184816"/>
    <n v="0"/>
  </r>
  <r>
    <x v="7"/>
    <n v="620"/>
    <n v="1"/>
    <n v="724"/>
    <s v="S2"/>
    <x v="559"/>
    <n v="8"/>
    <n v="3188126"/>
    <n v="3188126"/>
    <n v="8902410"/>
    <n v="0"/>
  </r>
  <r>
    <x v="7"/>
    <n v="620"/>
    <n v="1"/>
    <n v="724"/>
    <s v="S2"/>
    <x v="612"/>
    <n v="8"/>
    <n v="3247409"/>
    <n v="3247409"/>
    <n v="1408642"/>
    <n v="0"/>
  </r>
  <r>
    <x v="7"/>
    <n v="620"/>
    <n v="1"/>
    <n v="724"/>
    <s v="S2"/>
    <x v="614"/>
    <n v="8"/>
    <n v="3267311"/>
    <n v="3267311"/>
    <n v="2302122"/>
    <n v="0"/>
  </r>
  <r>
    <x v="7"/>
    <n v="620"/>
    <n v="1"/>
    <n v="724"/>
    <s v="S2"/>
    <x v="651"/>
    <n v="8"/>
    <n v="3328778"/>
    <n v="3328778"/>
    <n v="15629002"/>
    <n v="0"/>
  </r>
  <r>
    <x v="7"/>
    <n v="620"/>
    <n v="1"/>
    <n v="724"/>
    <s v="S2"/>
    <x v="89"/>
    <n v="8"/>
    <n v="3331958"/>
    <n v="3331958"/>
    <n v="8587599"/>
    <n v="0"/>
  </r>
  <r>
    <x v="7"/>
    <n v="620"/>
    <n v="1"/>
    <n v="724"/>
    <s v="S2"/>
    <x v="522"/>
    <n v="8"/>
    <n v="3337000"/>
    <n v="3337000"/>
    <n v="10272167"/>
    <n v="0"/>
  </r>
  <r>
    <x v="7"/>
    <n v="620"/>
    <n v="1"/>
    <n v="724"/>
    <s v="S2"/>
    <x v="567"/>
    <n v="8"/>
    <n v="3381812"/>
    <n v="3381812"/>
    <n v="6219070"/>
    <n v="0"/>
  </r>
  <r>
    <x v="7"/>
    <n v="620"/>
    <n v="1"/>
    <n v="724"/>
    <s v="S2"/>
    <x v="586"/>
    <n v="8"/>
    <n v="3397855"/>
    <n v="3397855"/>
    <n v="38750728"/>
    <n v="0"/>
  </r>
  <r>
    <x v="7"/>
    <n v="620"/>
    <n v="1"/>
    <n v="724"/>
    <s v="S2"/>
    <x v="654"/>
    <n v="8"/>
    <n v="3534351"/>
    <n v="3534351"/>
    <n v="4326534"/>
    <n v="0"/>
  </r>
  <r>
    <x v="7"/>
    <n v="620"/>
    <n v="1"/>
    <n v="724"/>
    <s v="S2"/>
    <x v="564"/>
    <n v="8"/>
    <n v="3537766"/>
    <n v="3537766"/>
    <n v="11177575"/>
    <n v="0"/>
  </r>
  <r>
    <x v="7"/>
    <n v="620"/>
    <n v="1"/>
    <n v="724"/>
    <s v="S2"/>
    <x v="573"/>
    <n v="8"/>
    <n v="3594855"/>
    <n v="3594855"/>
    <n v="2718047"/>
    <n v="0"/>
  </r>
  <r>
    <x v="7"/>
    <n v="620"/>
    <n v="1"/>
    <n v="724"/>
    <s v="S2"/>
    <x v="175"/>
    <n v="8"/>
    <n v="3636898"/>
    <n v="3636898"/>
    <n v="13550214"/>
    <n v="0"/>
  </r>
  <r>
    <x v="7"/>
    <n v="620"/>
    <n v="1"/>
    <n v="724"/>
    <s v="S2"/>
    <x v="733"/>
    <n v="8"/>
    <n v="3664706"/>
    <n v="3664706"/>
    <n v="431931"/>
    <n v="0"/>
  </r>
  <r>
    <x v="7"/>
    <n v="620"/>
    <n v="1"/>
    <n v="724"/>
    <s v="S2"/>
    <x v="544"/>
    <n v="8"/>
    <n v="3715812"/>
    <n v="3715812"/>
    <n v="8573341"/>
    <n v="0"/>
  </r>
  <r>
    <x v="7"/>
    <n v="620"/>
    <n v="1"/>
    <n v="724"/>
    <s v="S2"/>
    <x v="186"/>
    <n v="8"/>
    <n v="3772000"/>
    <n v="3772000"/>
    <n v="55041116"/>
    <n v="0"/>
  </r>
  <r>
    <x v="7"/>
    <n v="620"/>
    <n v="1"/>
    <n v="724"/>
    <s v="S2"/>
    <x v="443"/>
    <n v="8"/>
    <n v="3802272"/>
    <n v="3802272"/>
    <n v="14201933"/>
    <n v="0"/>
  </r>
  <r>
    <x v="7"/>
    <n v="620"/>
    <n v="1"/>
    <n v="724"/>
    <s v="S2"/>
    <x v="534"/>
    <n v="8"/>
    <n v="3842272"/>
    <n v="3842272"/>
    <n v="18274456"/>
    <n v="0"/>
  </r>
  <r>
    <x v="7"/>
    <n v="620"/>
    <n v="1"/>
    <n v="724"/>
    <s v="S2"/>
    <x v="474"/>
    <n v="8"/>
    <n v="3843843"/>
    <n v="3843843"/>
    <n v="27890164"/>
    <n v="0"/>
  </r>
  <r>
    <x v="7"/>
    <n v="620"/>
    <n v="1"/>
    <n v="724"/>
    <s v="S2"/>
    <x v="196"/>
    <n v="8"/>
    <n v="3901901"/>
    <n v="3901901"/>
    <n v="14368731"/>
    <n v="0"/>
  </r>
  <r>
    <x v="7"/>
    <n v="620"/>
    <n v="1"/>
    <n v="724"/>
    <s v="S2"/>
    <x v="572"/>
    <n v="8"/>
    <n v="3930615"/>
    <n v="3930615"/>
    <n v="6674869"/>
    <n v="0"/>
  </r>
  <r>
    <x v="7"/>
    <n v="620"/>
    <n v="1"/>
    <n v="724"/>
    <s v="S2"/>
    <x v="723"/>
    <n v="8"/>
    <n v="4016937"/>
    <n v="4016937"/>
    <n v="3070190"/>
    <n v="0"/>
  </r>
  <r>
    <x v="7"/>
    <n v="620"/>
    <n v="1"/>
    <n v="724"/>
    <s v="S2"/>
    <x v="571"/>
    <n v="8"/>
    <n v="4032688"/>
    <n v="4032688"/>
    <n v="41099748"/>
    <n v="0"/>
  </r>
  <r>
    <x v="7"/>
    <n v="620"/>
    <n v="1"/>
    <n v="724"/>
    <s v="S2"/>
    <x v="568"/>
    <n v="8"/>
    <n v="4077468"/>
    <n v="4077468"/>
    <n v="35704860"/>
    <n v="0"/>
  </r>
  <r>
    <x v="7"/>
    <n v="620"/>
    <n v="1"/>
    <n v="724"/>
    <s v="S2"/>
    <x v="523"/>
    <n v="8"/>
    <n v="4089901"/>
    <n v="4089901"/>
    <n v="47633656"/>
    <n v="0"/>
  </r>
  <r>
    <x v="7"/>
    <n v="620"/>
    <n v="1"/>
    <n v="724"/>
    <s v="S2"/>
    <x v="92"/>
    <n v="8"/>
    <n v="4123308"/>
    <n v="4123308"/>
    <n v="22819324"/>
    <n v="0"/>
  </r>
  <r>
    <x v="7"/>
    <n v="620"/>
    <n v="1"/>
    <n v="724"/>
    <s v="S2"/>
    <x v="184"/>
    <n v="8"/>
    <n v="4228530"/>
    <n v="4228530"/>
    <n v="17244258"/>
    <n v="0"/>
  </r>
  <r>
    <x v="7"/>
    <n v="620"/>
    <n v="1"/>
    <n v="724"/>
    <s v="S2"/>
    <x v="450"/>
    <n v="8"/>
    <n v="4231592"/>
    <n v="4231592"/>
    <n v="8115292"/>
    <n v="0"/>
  </r>
  <r>
    <x v="7"/>
    <n v="620"/>
    <n v="1"/>
    <n v="724"/>
    <s v="S2"/>
    <x v="592"/>
    <n v="8"/>
    <n v="4248053"/>
    <n v="4248053"/>
    <n v="24457690"/>
    <n v="0"/>
  </r>
  <r>
    <x v="7"/>
    <n v="620"/>
    <n v="1"/>
    <n v="724"/>
    <s v="S2"/>
    <x v="619"/>
    <n v="8"/>
    <n v="4256773"/>
    <n v="4256773"/>
    <n v="422022"/>
    <n v="0"/>
  </r>
  <r>
    <x v="7"/>
    <n v="620"/>
    <n v="1"/>
    <n v="724"/>
    <s v="S2"/>
    <x v="91"/>
    <n v="8"/>
    <n v="4275058"/>
    <n v="4275058"/>
    <n v="3455208"/>
    <n v="0"/>
  </r>
  <r>
    <x v="7"/>
    <n v="620"/>
    <n v="1"/>
    <n v="724"/>
    <s v="S2"/>
    <x v="227"/>
    <n v="8"/>
    <n v="4288671"/>
    <n v="4288671"/>
    <n v="1826813"/>
    <n v="0"/>
  </r>
  <r>
    <x v="7"/>
    <n v="620"/>
    <n v="1"/>
    <n v="724"/>
    <s v="S2"/>
    <x v="609"/>
    <n v="8"/>
    <n v="4297763"/>
    <n v="4297763"/>
    <n v="4536138"/>
    <n v="0"/>
  </r>
  <r>
    <x v="7"/>
    <n v="620"/>
    <n v="1"/>
    <n v="724"/>
    <s v="S2"/>
    <x v="185"/>
    <n v="8"/>
    <n v="4347684"/>
    <n v="4347684"/>
    <n v="20745312"/>
    <n v="0"/>
  </r>
  <r>
    <x v="7"/>
    <n v="620"/>
    <n v="1"/>
    <n v="724"/>
    <s v="S2"/>
    <x v="95"/>
    <n v="8"/>
    <n v="4407292"/>
    <n v="4407292"/>
    <n v="26962680"/>
    <n v="0"/>
  </r>
  <r>
    <x v="7"/>
    <n v="620"/>
    <n v="1"/>
    <n v="724"/>
    <s v="S2"/>
    <x v="548"/>
    <n v="8"/>
    <n v="4430846"/>
    <n v="4430846"/>
    <n v="34516276"/>
    <n v="0"/>
  </r>
  <r>
    <x v="7"/>
    <n v="620"/>
    <n v="1"/>
    <n v="724"/>
    <s v="S2"/>
    <x v="611"/>
    <n v="8"/>
    <n v="4454436"/>
    <n v="4454436"/>
    <n v="16253971"/>
    <n v="0"/>
  </r>
  <r>
    <x v="7"/>
    <n v="620"/>
    <n v="1"/>
    <n v="724"/>
    <s v="S2"/>
    <x v="575"/>
    <n v="8"/>
    <n v="4549608"/>
    <n v="4549608"/>
    <n v="3411708"/>
    <n v="0"/>
  </r>
  <r>
    <x v="7"/>
    <n v="620"/>
    <n v="1"/>
    <n v="724"/>
    <s v="S2"/>
    <x v="437"/>
    <n v="8"/>
    <n v="4574062"/>
    <n v="4574062"/>
    <n v="6606917"/>
    <n v="0"/>
  </r>
  <r>
    <x v="7"/>
    <n v="620"/>
    <n v="1"/>
    <n v="724"/>
    <s v="S2"/>
    <x v="560"/>
    <n v="8"/>
    <n v="4614576"/>
    <n v="4614576"/>
    <n v="11885018"/>
    <n v="0"/>
  </r>
  <r>
    <x v="7"/>
    <n v="620"/>
    <n v="1"/>
    <n v="724"/>
    <s v="S2"/>
    <x v="418"/>
    <n v="8"/>
    <n v="4655335"/>
    <n v="4655335"/>
    <n v="1365371"/>
    <n v="0"/>
  </r>
  <r>
    <x v="7"/>
    <n v="620"/>
    <n v="1"/>
    <n v="724"/>
    <s v="S2"/>
    <x v="646"/>
    <n v="8"/>
    <n v="4711378"/>
    <n v="4711378"/>
    <n v="1088391"/>
    <n v="0"/>
  </r>
  <r>
    <x v="7"/>
    <n v="620"/>
    <n v="1"/>
    <n v="724"/>
    <s v="S2"/>
    <x v="730"/>
    <n v="8"/>
    <n v="4728000"/>
    <n v="4728000"/>
    <n v="3928021"/>
    <n v="0"/>
  </r>
  <r>
    <x v="7"/>
    <n v="620"/>
    <n v="1"/>
    <n v="724"/>
    <s v="S2"/>
    <x v="197"/>
    <n v="8"/>
    <n v="4796960"/>
    <n v="4796960"/>
    <n v="11189044"/>
    <n v="0"/>
  </r>
  <r>
    <x v="7"/>
    <n v="620"/>
    <n v="1"/>
    <n v="724"/>
    <s v="S2"/>
    <x v="593"/>
    <n v="8"/>
    <n v="4802346"/>
    <n v="4802346"/>
    <n v="2807494"/>
    <n v="0"/>
  </r>
  <r>
    <x v="7"/>
    <n v="620"/>
    <n v="1"/>
    <n v="724"/>
    <s v="S2"/>
    <x v="556"/>
    <n v="8"/>
    <n v="4864654"/>
    <n v="4864654"/>
    <n v="2882312"/>
    <n v="0"/>
  </r>
  <r>
    <x v="7"/>
    <n v="620"/>
    <n v="1"/>
    <n v="724"/>
    <s v="S2"/>
    <x v="377"/>
    <n v="8"/>
    <n v="5012225"/>
    <n v="5012225"/>
    <n v="1154347"/>
    <n v="0"/>
  </r>
  <r>
    <x v="7"/>
    <n v="620"/>
    <n v="1"/>
    <n v="724"/>
    <s v="S2"/>
    <x v="621"/>
    <n v="8"/>
    <n v="5020835"/>
    <n v="5020835"/>
    <n v="3318895"/>
    <n v="0"/>
  </r>
  <r>
    <x v="7"/>
    <n v="620"/>
    <n v="1"/>
    <n v="724"/>
    <s v="S2"/>
    <x v="582"/>
    <n v="8"/>
    <n v="5095793"/>
    <n v="5095793"/>
    <n v="9518407"/>
    <n v="0"/>
  </r>
  <r>
    <x v="7"/>
    <n v="620"/>
    <n v="1"/>
    <n v="724"/>
    <s v="S2"/>
    <x v="470"/>
    <n v="8"/>
    <n v="5142374"/>
    <n v="5142374"/>
    <n v="651274"/>
    <n v="0"/>
  </r>
  <r>
    <x v="7"/>
    <n v="620"/>
    <n v="1"/>
    <n v="724"/>
    <s v="S2"/>
    <x v="306"/>
    <n v="8"/>
    <n v="5196726"/>
    <n v="5196726"/>
    <n v="1099288"/>
    <n v="0"/>
  </r>
  <r>
    <x v="7"/>
    <n v="620"/>
    <n v="1"/>
    <n v="724"/>
    <s v="S2"/>
    <x v="553"/>
    <n v="8"/>
    <n v="5245296"/>
    <n v="5245296"/>
    <n v="14116107"/>
    <n v="0"/>
  </r>
  <r>
    <x v="7"/>
    <n v="620"/>
    <n v="1"/>
    <n v="724"/>
    <s v="S2"/>
    <x v="473"/>
    <n v="8"/>
    <n v="5245529"/>
    <n v="5245529"/>
    <n v="5012219"/>
    <n v="0"/>
  </r>
  <r>
    <x v="7"/>
    <n v="620"/>
    <n v="1"/>
    <n v="724"/>
    <s v="S2"/>
    <x v="554"/>
    <n v="8"/>
    <n v="5319126"/>
    <n v="5319126"/>
    <n v="1247161"/>
    <n v="0"/>
  </r>
  <r>
    <x v="7"/>
    <n v="620"/>
    <n v="1"/>
    <n v="724"/>
    <s v="S2"/>
    <x v="440"/>
    <n v="8"/>
    <n v="5396358"/>
    <n v="5396358"/>
    <n v="3231585"/>
    <n v="0"/>
  </r>
  <r>
    <x v="7"/>
    <n v="620"/>
    <n v="1"/>
    <n v="724"/>
    <s v="S2"/>
    <x v="569"/>
    <n v="8"/>
    <n v="5417507"/>
    <n v="5417507"/>
    <n v="2317808"/>
    <n v="0"/>
  </r>
  <r>
    <x v="7"/>
    <n v="620"/>
    <n v="1"/>
    <n v="724"/>
    <s v="S2"/>
    <x v="594"/>
    <n v="8"/>
    <n v="5479144"/>
    <n v="5479144"/>
    <n v="19450290"/>
    <n v="0"/>
  </r>
  <r>
    <x v="7"/>
    <n v="620"/>
    <n v="1"/>
    <n v="724"/>
    <s v="S2"/>
    <x v="581"/>
    <n v="8"/>
    <n v="5559288"/>
    <n v="5559288"/>
    <n v="5462628"/>
    <n v="0"/>
  </r>
  <r>
    <x v="7"/>
    <n v="620"/>
    <n v="1"/>
    <n v="724"/>
    <s v="S2"/>
    <x v="633"/>
    <n v="8"/>
    <n v="5578650"/>
    <n v="5578650"/>
    <n v="6385741"/>
    <n v="0"/>
  </r>
  <r>
    <x v="7"/>
    <n v="620"/>
    <n v="1"/>
    <n v="724"/>
    <s v="S2"/>
    <x v="526"/>
    <n v="8"/>
    <n v="5634249"/>
    <n v="5634249"/>
    <n v="31623870"/>
    <n v="0"/>
  </r>
  <r>
    <x v="7"/>
    <n v="620"/>
    <n v="1"/>
    <n v="724"/>
    <s v="S2"/>
    <x v="616"/>
    <n v="8"/>
    <n v="5703436"/>
    <n v="5703436"/>
    <n v="6994706"/>
    <n v="0"/>
  </r>
  <r>
    <x v="7"/>
    <n v="620"/>
    <n v="1"/>
    <n v="724"/>
    <s v="S2"/>
    <x v="93"/>
    <n v="8"/>
    <n v="5709201"/>
    <n v="5709201"/>
    <n v="46547236"/>
    <n v="0"/>
  </r>
  <r>
    <x v="7"/>
    <n v="620"/>
    <n v="1"/>
    <n v="724"/>
    <s v="S2"/>
    <x v="380"/>
    <n v="8"/>
    <n v="5740596"/>
    <n v="5740596"/>
    <n v="3361691"/>
    <n v="0"/>
  </r>
  <r>
    <x v="7"/>
    <n v="620"/>
    <n v="1"/>
    <n v="724"/>
    <s v="S2"/>
    <x v="626"/>
    <n v="8"/>
    <n v="5759955"/>
    <n v="5759955"/>
    <n v="19103532"/>
    <n v="0"/>
  </r>
  <r>
    <x v="7"/>
    <n v="620"/>
    <n v="1"/>
    <n v="724"/>
    <s v="S2"/>
    <x v="599"/>
    <n v="8"/>
    <n v="5788498"/>
    <n v="5788498"/>
    <n v="6714520"/>
    <n v="0"/>
  </r>
  <r>
    <x v="7"/>
    <n v="620"/>
    <n v="1"/>
    <n v="724"/>
    <s v="S2"/>
    <x v="583"/>
    <n v="8"/>
    <n v="5837538"/>
    <n v="5837538"/>
    <n v="11071033"/>
    <n v="0"/>
  </r>
  <r>
    <x v="7"/>
    <n v="620"/>
    <n v="1"/>
    <n v="724"/>
    <s v="S2"/>
    <x v="585"/>
    <n v="8"/>
    <n v="5850870"/>
    <n v="5850870"/>
    <n v="5631931"/>
    <n v="0"/>
  </r>
  <r>
    <x v="7"/>
    <n v="620"/>
    <n v="1"/>
    <n v="724"/>
    <s v="S2"/>
    <x v="183"/>
    <n v="8"/>
    <n v="6006069"/>
    <n v="6006069"/>
    <n v="73132344"/>
    <n v="0"/>
  </r>
  <r>
    <x v="7"/>
    <n v="620"/>
    <n v="1"/>
    <n v="724"/>
    <s v="S2"/>
    <x v="415"/>
    <n v="8"/>
    <n v="6131693"/>
    <n v="6131693"/>
    <n v="7392139"/>
    <n v="0"/>
  </r>
  <r>
    <x v="7"/>
    <n v="620"/>
    <n v="1"/>
    <n v="724"/>
    <s v="S2"/>
    <x v="484"/>
    <n v="8"/>
    <n v="6217441"/>
    <n v="6217441"/>
    <n v="5191526"/>
    <n v="0"/>
  </r>
  <r>
    <x v="7"/>
    <n v="620"/>
    <n v="1"/>
    <n v="724"/>
    <s v="S2"/>
    <x v="696"/>
    <n v="8"/>
    <n v="6245327"/>
    <n v="6245327"/>
    <n v="1028996"/>
    <n v="0"/>
  </r>
  <r>
    <x v="7"/>
    <n v="620"/>
    <n v="1"/>
    <n v="724"/>
    <s v="S2"/>
    <x v="759"/>
    <n v="8"/>
    <n v="6321062"/>
    <n v="6321062"/>
    <n v="5755895"/>
    <n v="0"/>
  </r>
  <r>
    <x v="7"/>
    <n v="620"/>
    <n v="1"/>
    <n v="724"/>
    <s v="S2"/>
    <x v="555"/>
    <n v="8"/>
    <n v="6322284"/>
    <n v="6322284"/>
    <n v="23132636"/>
    <n v="0"/>
  </r>
  <r>
    <x v="7"/>
    <n v="620"/>
    <n v="1"/>
    <n v="724"/>
    <s v="S2"/>
    <x v="608"/>
    <n v="8"/>
    <n v="6397912"/>
    <n v="6397912"/>
    <n v="4645555"/>
    <n v="0"/>
  </r>
  <r>
    <x v="7"/>
    <n v="620"/>
    <n v="1"/>
    <n v="724"/>
    <s v="S2"/>
    <x v="508"/>
    <n v="8"/>
    <n v="6633833"/>
    <n v="6633833"/>
    <n v="13918678"/>
    <n v="0"/>
  </r>
  <r>
    <x v="7"/>
    <n v="620"/>
    <n v="1"/>
    <n v="724"/>
    <s v="S2"/>
    <x v="520"/>
    <n v="8"/>
    <n v="6682998"/>
    <n v="6682998"/>
    <n v="14928268"/>
    <n v="0"/>
  </r>
  <r>
    <x v="7"/>
    <n v="620"/>
    <n v="1"/>
    <n v="724"/>
    <s v="S2"/>
    <x v="643"/>
    <n v="8"/>
    <n v="6698882"/>
    <n v="6698882"/>
    <n v="521947"/>
    <n v="0"/>
  </r>
  <r>
    <x v="7"/>
    <n v="620"/>
    <n v="1"/>
    <n v="724"/>
    <s v="S2"/>
    <x v="341"/>
    <n v="8"/>
    <n v="6805324"/>
    <n v="6805324"/>
    <n v="4648044"/>
    <n v="0"/>
  </r>
  <r>
    <x v="7"/>
    <n v="620"/>
    <n v="1"/>
    <n v="724"/>
    <s v="S2"/>
    <x v="187"/>
    <n v="8"/>
    <n v="6824312"/>
    <n v="6824312"/>
    <n v="30188676"/>
    <n v="0"/>
  </r>
  <r>
    <x v="7"/>
    <n v="620"/>
    <n v="1"/>
    <n v="724"/>
    <s v="S2"/>
    <x v="43"/>
    <n v="8"/>
    <n v="6919472"/>
    <n v="6919472"/>
    <n v="4566256"/>
    <n v="0"/>
  </r>
  <r>
    <x v="7"/>
    <n v="620"/>
    <n v="1"/>
    <n v="724"/>
    <s v="S2"/>
    <x v="625"/>
    <n v="8"/>
    <n v="6983724"/>
    <n v="6983724"/>
    <n v="4648195"/>
    <n v="0"/>
  </r>
  <r>
    <x v="7"/>
    <n v="620"/>
    <n v="1"/>
    <n v="724"/>
    <s v="S2"/>
    <x v="291"/>
    <n v="8"/>
    <n v="7190425"/>
    <n v="7190425"/>
    <n v="5464897"/>
    <n v="0"/>
  </r>
  <r>
    <x v="7"/>
    <n v="620"/>
    <n v="1"/>
    <n v="724"/>
    <s v="S2"/>
    <x v="94"/>
    <n v="8"/>
    <n v="7258160"/>
    <n v="7258160"/>
    <n v="3923928"/>
    <n v="0"/>
  </r>
  <r>
    <x v="7"/>
    <n v="620"/>
    <n v="1"/>
    <n v="724"/>
    <s v="S2"/>
    <x v="670"/>
    <n v="8"/>
    <n v="7472115"/>
    <n v="7472115"/>
    <n v="18035436"/>
    <n v="0"/>
  </r>
  <r>
    <x v="7"/>
    <n v="620"/>
    <n v="1"/>
    <n v="724"/>
    <s v="S2"/>
    <x v="623"/>
    <n v="8"/>
    <n v="7650894"/>
    <n v="7650894"/>
    <n v="7641473"/>
    <n v="0"/>
  </r>
  <r>
    <x v="7"/>
    <n v="620"/>
    <n v="1"/>
    <n v="724"/>
    <s v="S2"/>
    <x v="595"/>
    <n v="8"/>
    <n v="7799769"/>
    <n v="7799769"/>
    <n v="12805212"/>
    <n v="0"/>
  </r>
  <r>
    <x v="7"/>
    <n v="620"/>
    <n v="1"/>
    <n v="724"/>
    <s v="S2"/>
    <x v="188"/>
    <n v="8"/>
    <n v="7867945"/>
    <n v="7867945"/>
    <n v="48275044"/>
    <n v="0"/>
  </r>
  <r>
    <x v="7"/>
    <n v="620"/>
    <n v="1"/>
    <n v="724"/>
    <s v="S2"/>
    <x v="96"/>
    <n v="8"/>
    <n v="8055537"/>
    <n v="8055537"/>
    <n v="4697386"/>
    <n v="0"/>
  </r>
  <r>
    <x v="7"/>
    <n v="620"/>
    <n v="1"/>
    <n v="724"/>
    <s v="S2"/>
    <x v="601"/>
    <n v="8"/>
    <n v="8182594"/>
    <n v="8182594"/>
    <n v="6750622"/>
    <n v="0"/>
  </r>
  <r>
    <x v="7"/>
    <n v="620"/>
    <n v="1"/>
    <n v="724"/>
    <s v="S2"/>
    <x v="663"/>
    <n v="8"/>
    <n v="8774218"/>
    <n v="8774218"/>
    <n v="1639856"/>
    <n v="0"/>
  </r>
  <r>
    <x v="7"/>
    <n v="620"/>
    <n v="1"/>
    <n v="724"/>
    <s v="S2"/>
    <x v="600"/>
    <n v="8"/>
    <n v="9040081"/>
    <n v="9040081"/>
    <n v="5399025"/>
    <n v="0"/>
  </r>
  <r>
    <x v="7"/>
    <n v="620"/>
    <n v="1"/>
    <n v="724"/>
    <s v="S2"/>
    <x v="624"/>
    <n v="8"/>
    <n v="9323786"/>
    <n v="9323786"/>
    <n v="6412255"/>
    <n v="0"/>
  </r>
  <r>
    <x v="7"/>
    <n v="620"/>
    <n v="1"/>
    <n v="724"/>
    <s v="S2"/>
    <x v="584"/>
    <n v="8"/>
    <n v="9508025"/>
    <n v="9508025"/>
    <n v="15362016"/>
    <n v="0"/>
  </r>
  <r>
    <x v="7"/>
    <n v="620"/>
    <n v="1"/>
    <n v="724"/>
    <s v="S2"/>
    <x v="406"/>
    <n v="8"/>
    <n v="9779495"/>
    <n v="9779495"/>
    <n v="3848618"/>
    <n v="0"/>
  </r>
  <r>
    <x v="7"/>
    <n v="620"/>
    <n v="1"/>
    <n v="724"/>
    <s v="S2"/>
    <x v="632"/>
    <n v="8"/>
    <n v="9858118"/>
    <n v="9858118"/>
    <n v="37404652"/>
    <n v="0"/>
  </r>
  <r>
    <x v="7"/>
    <n v="620"/>
    <n v="1"/>
    <n v="724"/>
    <s v="S2"/>
    <x v="491"/>
    <n v="8"/>
    <n v="10016576"/>
    <n v="10016576"/>
    <n v="8361868"/>
    <n v="0"/>
  </r>
  <r>
    <x v="7"/>
    <n v="620"/>
    <n v="1"/>
    <n v="724"/>
    <s v="S2"/>
    <x v="577"/>
    <n v="8"/>
    <n v="10036741"/>
    <n v="10036741"/>
    <n v="59753500"/>
    <n v="0"/>
  </r>
  <r>
    <x v="7"/>
    <n v="620"/>
    <n v="1"/>
    <n v="724"/>
    <s v="S2"/>
    <x v="618"/>
    <n v="8"/>
    <n v="10098312"/>
    <n v="10098312"/>
    <n v="12080864"/>
    <n v="0"/>
  </r>
  <r>
    <x v="7"/>
    <n v="620"/>
    <n v="1"/>
    <n v="724"/>
    <s v="S2"/>
    <x v="565"/>
    <n v="8"/>
    <n v="10176295"/>
    <n v="10176295"/>
    <n v="50492488"/>
    <n v="0"/>
  </r>
  <r>
    <x v="7"/>
    <n v="620"/>
    <n v="1"/>
    <n v="724"/>
    <s v="S2"/>
    <x v="639"/>
    <n v="8"/>
    <n v="10374766"/>
    <n v="10374766"/>
    <n v="53004792"/>
    <n v="0"/>
  </r>
  <r>
    <x v="7"/>
    <n v="620"/>
    <n v="1"/>
    <n v="724"/>
    <s v="S2"/>
    <x v="417"/>
    <n v="8"/>
    <n v="10414986"/>
    <n v="10414986"/>
    <n v="891598"/>
    <n v="0"/>
  </r>
  <r>
    <x v="7"/>
    <n v="620"/>
    <n v="1"/>
    <n v="724"/>
    <s v="S2"/>
    <x v="760"/>
    <n v="8"/>
    <n v="10502185"/>
    <n v="10502185"/>
    <n v="3262977"/>
    <n v="0"/>
  </r>
  <r>
    <x v="7"/>
    <n v="620"/>
    <n v="1"/>
    <n v="724"/>
    <s v="S2"/>
    <x v="648"/>
    <n v="8"/>
    <n v="10508361"/>
    <n v="10508361"/>
    <n v="34000884"/>
    <n v="0"/>
  </r>
  <r>
    <x v="7"/>
    <n v="620"/>
    <n v="1"/>
    <n v="724"/>
    <s v="S2"/>
    <x v="606"/>
    <n v="8"/>
    <n v="10792240"/>
    <n v="10792240"/>
    <n v="20180008"/>
    <n v="0"/>
  </r>
  <r>
    <x v="7"/>
    <n v="620"/>
    <n v="1"/>
    <n v="724"/>
    <s v="S2"/>
    <x v="561"/>
    <n v="8"/>
    <n v="10929494"/>
    <n v="10929494"/>
    <n v="13443192"/>
    <n v="0"/>
  </r>
  <r>
    <x v="7"/>
    <n v="620"/>
    <n v="1"/>
    <n v="724"/>
    <s v="S2"/>
    <x v="574"/>
    <n v="8"/>
    <n v="10960948"/>
    <n v="10960948"/>
    <n v="2057364"/>
    <n v="0"/>
  </r>
  <r>
    <x v="7"/>
    <n v="620"/>
    <n v="1"/>
    <n v="724"/>
    <s v="S2"/>
    <x v="635"/>
    <n v="8"/>
    <n v="11084920"/>
    <n v="11084920"/>
    <n v="10292691"/>
    <n v="0"/>
  </r>
  <r>
    <x v="7"/>
    <n v="620"/>
    <n v="1"/>
    <n v="724"/>
    <s v="S2"/>
    <x v="97"/>
    <n v="8"/>
    <n v="11174602"/>
    <n v="11174602"/>
    <n v="52820940"/>
    <n v="0"/>
  </r>
  <r>
    <x v="7"/>
    <n v="620"/>
    <n v="1"/>
    <n v="724"/>
    <s v="S2"/>
    <x v="613"/>
    <n v="8"/>
    <n v="11234733"/>
    <n v="11234733"/>
    <n v="11798171"/>
    <n v="0"/>
  </r>
  <r>
    <x v="7"/>
    <n v="620"/>
    <n v="1"/>
    <n v="724"/>
    <s v="S2"/>
    <x v="578"/>
    <n v="8"/>
    <n v="11509315"/>
    <n v="11509315"/>
    <n v="30483274"/>
    <n v="0"/>
  </r>
  <r>
    <x v="7"/>
    <n v="620"/>
    <n v="1"/>
    <n v="724"/>
    <s v="S2"/>
    <x v="591"/>
    <n v="8"/>
    <n v="11523891"/>
    <n v="11523891"/>
    <n v="21845600"/>
    <n v="0"/>
  </r>
  <r>
    <x v="7"/>
    <n v="620"/>
    <n v="1"/>
    <n v="724"/>
    <s v="S2"/>
    <x v="692"/>
    <n v="8"/>
    <n v="11735167"/>
    <n v="11735167"/>
    <n v="7009633"/>
    <n v="0"/>
  </r>
  <r>
    <x v="7"/>
    <n v="620"/>
    <n v="1"/>
    <n v="724"/>
    <s v="S2"/>
    <x v="566"/>
    <n v="8"/>
    <n v="12083434"/>
    <n v="12083434"/>
    <n v="17475924"/>
    <n v="0"/>
  </r>
  <r>
    <x v="7"/>
    <n v="620"/>
    <n v="1"/>
    <n v="724"/>
    <s v="S2"/>
    <x v="249"/>
    <n v="8"/>
    <n v="12550054"/>
    <n v="12550054"/>
    <n v="5165886"/>
    <n v="0"/>
  </r>
  <r>
    <x v="7"/>
    <n v="620"/>
    <n v="1"/>
    <n v="724"/>
    <s v="S2"/>
    <x v="604"/>
    <n v="8"/>
    <n v="12584265"/>
    <n v="12584265"/>
    <n v="13785831"/>
    <n v="0"/>
  </r>
  <r>
    <x v="7"/>
    <n v="620"/>
    <n v="1"/>
    <n v="724"/>
    <s v="S2"/>
    <x v="189"/>
    <n v="8"/>
    <n v="12779384"/>
    <n v="12779384"/>
    <n v="102326376"/>
    <n v="0"/>
  </r>
  <r>
    <x v="7"/>
    <n v="620"/>
    <n v="1"/>
    <n v="724"/>
    <s v="S2"/>
    <x v="683"/>
    <n v="8"/>
    <n v="12845464"/>
    <n v="12845464"/>
    <n v="7844189"/>
    <n v="0"/>
  </r>
  <r>
    <x v="7"/>
    <n v="620"/>
    <n v="1"/>
    <n v="724"/>
    <s v="S2"/>
    <x v="682"/>
    <n v="8"/>
    <n v="13207804"/>
    <n v="13207804"/>
    <n v="6449417"/>
    <n v="0"/>
  </r>
  <r>
    <x v="7"/>
    <n v="620"/>
    <n v="1"/>
    <n v="724"/>
    <s v="S2"/>
    <x v="631"/>
    <n v="8"/>
    <n v="13259288"/>
    <n v="13259288"/>
    <n v="7781763"/>
    <n v="0"/>
  </r>
  <r>
    <x v="7"/>
    <n v="620"/>
    <n v="1"/>
    <n v="724"/>
    <s v="S2"/>
    <x v="617"/>
    <n v="8"/>
    <n v="13468320"/>
    <n v="13468320"/>
    <n v="11229230"/>
    <n v="0"/>
  </r>
  <r>
    <x v="7"/>
    <n v="620"/>
    <n v="1"/>
    <n v="724"/>
    <s v="S2"/>
    <x v="122"/>
    <n v="8"/>
    <n v="13532541"/>
    <n v="13532541"/>
    <n v="16341642"/>
    <n v="0"/>
  </r>
  <r>
    <x v="7"/>
    <n v="620"/>
    <n v="1"/>
    <n v="724"/>
    <s v="S2"/>
    <x v="344"/>
    <n v="8"/>
    <n v="14065777"/>
    <n v="14065777"/>
    <n v="3163081"/>
    <n v="0"/>
  </r>
  <r>
    <x v="7"/>
    <n v="620"/>
    <n v="1"/>
    <n v="724"/>
    <s v="S2"/>
    <x v="656"/>
    <n v="8"/>
    <n v="14433500"/>
    <n v="14433500"/>
    <n v="16368196"/>
    <n v="0"/>
  </r>
  <r>
    <x v="7"/>
    <n v="620"/>
    <n v="1"/>
    <n v="724"/>
    <s v="S2"/>
    <x v="649"/>
    <n v="8"/>
    <n v="14579588"/>
    <n v="14579588"/>
    <n v="11215649"/>
    <n v="0"/>
  </r>
  <r>
    <x v="7"/>
    <n v="620"/>
    <n v="1"/>
    <n v="724"/>
    <s v="S2"/>
    <x v="667"/>
    <n v="8"/>
    <n v="15192147"/>
    <n v="15192147"/>
    <n v="3029718"/>
    <n v="0"/>
  </r>
  <r>
    <x v="7"/>
    <n v="620"/>
    <n v="1"/>
    <n v="724"/>
    <s v="S2"/>
    <x v="628"/>
    <n v="8"/>
    <n v="15587966"/>
    <n v="15587966"/>
    <n v="25093764"/>
    <n v="0"/>
  </r>
  <r>
    <x v="7"/>
    <n v="620"/>
    <n v="1"/>
    <n v="724"/>
    <s v="S2"/>
    <x v="627"/>
    <n v="8"/>
    <n v="15591502"/>
    <n v="15591502"/>
    <n v="19434330"/>
    <n v="0"/>
  </r>
  <r>
    <x v="7"/>
    <n v="620"/>
    <n v="1"/>
    <n v="724"/>
    <s v="S2"/>
    <x v="661"/>
    <n v="8"/>
    <n v="16169557"/>
    <n v="16169557"/>
    <n v="61568672"/>
    <n v="0"/>
  </r>
  <r>
    <x v="7"/>
    <n v="620"/>
    <n v="1"/>
    <n v="724"/>
    <s v="S2"/>
    <x v="659"/>
    <n v="8"/>
    <n v="16303335"/>
    <n v="16303335"/>
    <n v="48154092"/>
    <n v="0"/>
  </r>
  <r>
    <x v="7"/>
    <n v="620"/>
    <n v="1"/>
    <n v="724"/>
    <s v="S2"/>
    <x v="664"/>
    <n v="8"/>
    <n v="16496353"/>
    <n v="16496353"/>
    <n v="27596304"/>
    <n v="0"/>
  </r>
  <r>
    <x v="7"/>
    <n v="620"/>
    <n v="1"/>
    <n v="724"/>
    <s v="S2"/>
    <x v="312"/>
    <n v="8"/>
    <n v="17006328"/>
    <n v="17006328"/>
    <n v="13941160"/>
    <n v="0"/>
  </r>
  <r>
    <x v="7"/>
    <n v="620"/>
    <n v="1"/>
    <n v="724"/>
    <s v="S2"/>
    <x v="607"/>
    <n v="8"/>
    <n v="17339548"/>
    <n v="17339548"/>
    <n v="8012194"/>
    <n v="0"/>
  </r>
  <r>
    <x v="7"/>
    <n v="620"/>
    <n v="1"/>
    <n v="724"/>
    <s v="S2"/>
    <x v="671"/>
    <n v="8"/>
    <n v="19159038"/>
    <n v="19159038"/>
    <n v="36154748"/>
    <n v="0"/>
  </r>
  <r>
    <x v="7"/>
    <n v="620"/>
    <n v="1"/>
    <n v="724"/>
    <s v="S2"/>
    <x v="637"/>
    <n v="8"/>
    <n v="20254054"/>
    <n v="20254054"/>
    <n v="45143696"/>
    <n v="0"/>
  </r>
  <r>
    <x v="7"/>
    <n v="620"/>
    <n v="1"/>
    <n v="724"/>
    <s v="S2"/>
    <x v="541"/>
    <n v="8"/>
    <n v="20892400"/>
    <n v="20892400"/>
    <n v="39255040"/>
    <n v="0"/>
  </r>
  <r>
    <x v="7"/>
    <n v="620"/>
    <n v="1"/>
    <n v="724"/>
    <s v="S2"/>
    <x v="504"/>
    <n v="8"/>
    <n v="21422400"/>
    <n v="21422400"/>
    <n v="6761360"/>
    <n v="0"/>
  </r>
  <r>
    <x v="7"/>
    <n v="620"/>
    <n v="1"/>
    <n v="724"/>
    <s v="S2"/>
    <x v="694"/>
    <n v="8"/>
    <n v="21958196"/>
    <n v="21958196"/>
    <n v="3704028"/>
    <n v="0"/>
  </r>
  <r>
    <x v="7"/>
    <n v="620"/>
    <n v="1"/>
    <n v="724"/>
    <s v="S2"/>
    <x v="660"/>
    <n v="8"/>
    <n v="22060002"/>
    <n v="22060002"/>
    <n v="28779244"/>
    <n v="0"/>
  </r>
  <r>
    <x v="7"/>
    <n v="620"/>
    <n v="1"/>
    <n v="724"/>
    <s v="S2"/>
    <x v="98"/>
    <n v="8"/>
    <n v="22210664"/>
    <n v="22210664"/>
    <n v="48958952"/>
    <n v="0"/>
  </r>
  <r>
    <x v="7"/>
    <n v="620"/>
    <n v="1"/>
    <n v="724"/>
    <s v="S2"/>
    <x v="650"/>
    <n v="8"/>
    <n v="22759222"/>
    <n v="22759222"/>
    <n v="10054278"/>
    <n v="0"/>
  </r>
  <r>
    <x v="7"/>
    <n v="620"/>
    <n v="1"/>
    <n v="724"/>
    <s v="S2"/>
    <x v="106"/>
    <n v="8"/>
    <n v="24318400"/>
    <n v="24318400"/>
    <n v="23360768"/>
    <n v="0"/>
  </r>
  <r>
    <x v="7"/>
    <n v="620"/>
    <n v="1"/>
    <n v="724"/>
    <s v="S2"/>
    <x v="642"/>
    <n v="8"/>
    <n v="25349876"/>
    <n v="25349876"/>
    <n v="13536290"/>
    <n v="0"/>
  </r>
  <r>
    <x v="7"/>
    <n v="620"/>
    <n v="1"/>
    <n v="724"/>
    <s v="S2"/>
    <x v="690"/>
    <n v="8"/>
    <n v="25379370"/>
    <n v="25379370"/>
    <n v="41011152"/>
    <n v="0"/>
  </r>
  <r>
    <x v="7"/>
    <n v="620"/>
    <n v="1"/>
    <n v="724"/>
    <s v="S2"/>
    <x v="672"/>
    <n v="8"/>
    <n v="25973458"/>
    <n v="25973458"/>
    <n v="41430464"/>
    <n v="0"/>
  </r>
  <r>
    <x v="7"/>
    <n v="620"/>
    <n v="1"/>
    <n v="724"/>
    <s v="S2"/>
    <x v="590"/>
    <n v="8"/>
    <n v="26105066"/>
    <n v="26105066"/>
    <n v="6323881"/>
    <n v="0"/>
  </r>
  <r>
    <x v="7"/>
    <n v="620"/>
    <n v="1"/>
    <n v="724"/>
    <s v="S2"/>
    <x v="636"/>
    <n v="8"/>
    <n v="27170852"/>
    <n v="27170852"/>
    <n v="6903692"/>
    <n v="0"/>
  </r>
  <r>
    <x v="7"/>
    <n v="620"/>
    <n v="1"/>
    <n v="724"/>
    <s v="S2"/>
    <x v="190"/>
    <n v="8"/>
    <n v="27294854"/>
    <n v="27294854"/>
    <n v="43845428"/>
    <n v="0"/>
  </r>
  <r>
    <x v="7"/>
    <n v="620"/>
    <n v="1"/>
    <n v="724"/>
    <s v="S2"/>
    <x v="644"/>
    <n v="8"/>
    <n v="27307390"/>
    <n v="27307390"/>
    <n v="30813372"/>
    <n v="0"/>
  </r>
  <r>
    <x v="7"/>
    <n v="620"/>
    <n v="1"/>
    <n v="724"/>
    <s v="S2"/>
    <x v="657"/>
    <n v="8"/>
    <n v="27681258"/>
    <n v="27681258"/>
    <n v="22912346"/>
    <n v="0"/>
  </r>
  <r>
    <x v="7"/>
    <n v="620"/>
    <n v="1"/>
    <n v="724"/>
    <s v="S2"/>
    <x v="346"/>
    <n v="8"/>
    <n v="27904410"/>
    <n v="27904410"/>
    <n v="8009204"/>
    <n v="0"/>
  </r>
  <r>
    <x v="7"/>
    <n v="620"/>
    <n v="1"/>
    <n v="724"/>
    <s v="S2"/>
    <x v="693"/>
    <n v="8"/>
    <n v="28026514"/>
    <n v="28026514"/>
    <n v="4430724"/>
    <n v="0"/>
  </r>
  <r>
    <x v="7"/>
    <n v="620"/>
    <n v="1"/>
    <n v="724"/>
    <s v="S2"/>
    <x v="629"/>
    <n v="8"/>
    <n v="28129636"/>
    <n v="28129636"/>
    <n v="2766085"/>
    <n v="0"/>
  </r>
  <r>
    <x v="7"/>
    <n v="620"/>
    <n v="1"/>
    <n v="724"/>
    <s v="S2"/>
    <x v="587"/>
    <n v="8"/>
    <n v="28816138"/>
    <n v="28816138"/>
    <n v="24498314"/>
    <n v="0"/>
  </r>
  <r>
    <x v="7"/>
    <n v="620"/>
    <n v="1"/>
    <n v="724"/>
    <s v="S2"/>
    <x v="673"/>
    <n v="8"/>
    <n v="28820344"/>
    <n v="28820344"/>
    <n v="16958844"/>
    <n v="0"/>
  </r>
  <r>
    <x v="7"/>
    <n v="620"/>
    <n v="1"/>
    <n v="724"/>
    <s v="S2"/>
    <x v="374"/>
    <n v="8"/>
    <n v="31004400"/>
    <n v="31004400"/>
    <n v="70638032"/>
    <n v="0"/>
  </r>
  <r>
    <x v="7"/>
    <n v="620"/>
    <n v="1"/>
    <n v="724"/>
    <s v="S2"/>
    <x v="666"/>
    <n v="8"/>
    <n v="31242258"/>
    <n v="31242258"/>
    <n v="35338132"/>
    <n v="0"/>
  </r>
  <r>
    <x v="7"/>
    <n v="620"/>
    <n v="1"/>
    <n v="724"/>
    <s v="S2"/>
    <x v="652"/>
    <n v="8"/>
    <n v="31331688"/>
    <n v="31331688"/>
    <n v="88679560"/>
    <n v="0"/>
  </r>
  <r>
    <x v="7"/>
    <n v="620"/>
    <n v="1"/>
    <n v="724"/>
    <s v="S2"/>
    <x v="638"/>
    <n v="8"/>
    <n v="31783598"/>
    <n v="31783598"/>
    <n v="99871648"/>
    <n v="0"/>
  </r>
  <r>
    <x v="7"/>
    <n v="620"/>
    <n v="1"/>
    <n v="724"/>
    <s v="S2"/>
    <x v="678"/>
    <n v="8"/>
    <n v="32676264"/>
    <n v="32676264"/>
    <n v="37380660"/>
    <n v="0"/>
  </r>
  <r>
    <x v="7"/>
    <n v="620"/>
    <n v="1"/>
    <n v="724"/>
    <s v="S2"/>
    <x v="602"/>
    <n v="8"/>
    <n v="33680444"/>
    <n v="33680444"/>
    <n v="28820662"/>
    <n v="0"/>
  </r>
  <r>
    <x v="7"/>
    <n v="620"/>
    <n v="1"/>
    <n v="724"/>
    <s v="S2"/>
    <x v="647"/>
    <n v="8"/>
    <n v="33747720"/>
    <n v="33747720"/>
    <n v="19933332"/>
    <n v="0"/>
  </r>
  <r>
    <x v="7"/>
    <n v="620"/>
    <n v="1"/>
    <n v="724"/>
    <s v="S2"/>
    <x v="697"/>
    <n v="8"/>
    <n v="34663468"/>
    <n v="34663468"/>
    <n v="7993540"/>
    <n v="0"/>
  </r>
  <r>
    <x v="7"/>
    <n v="620"/>
    <n v="1"/>
    <n v="724"/>
    <s v="S2"/>
    <x v="125"/>
    <n v="8"/>
    <n v="35585644"/>
    <n v="35585644"/>
    <n v="15068870"/>
    <n v="0"/>
  </r>
  <r>
    <x v="7"/>
    <n v="620"/>
    <n v="1"/>
    <n v="724"/>
    <s v="S2"/>
    <x v="689"/>
    <n v="8"/>
    <n v="36178600"/>
    <n v="36178600"/>
    <n v="5487597"/>
    <n v="0"/>
  </r>
  <r>
    <x v="7"/>
    <n v="620"/>
    <n v="1"/>
    <n v="724"/>
    <s v="S2"/>
    <x v="598"/>
    <n v="8"/>
    <n v="36458332"/>
    <n v="36458332"/>
    <n v="16428646"/>
    <n v="0"/>
  </r>
  <r>
    <x v="7"/>
    <n v="620"/>
    <n v="1"/>
    <n v="724"/>
    <s v="S2"/>
    <x v="700"/>
    <n v="8"/>
    <n v="36519392"/>
    <n v="36519392"/>
    <n v="5651780"/>
    <n v="0"/>
  </r>
  <r>
    <x v="7"/>
    <n v="620"/>
    <n v="1"/>
    <n v="724"/>
    <s v="S2"/>
    <x v="641"/>
    <n v="8"/>
    <n v="36531316"/>
    <n v="36531316"/>
    <n v="30559750"/>
    <n v="0"/>
  </r>
  <r>
    <x v="7"/>
    <n v="620"/>
    <n v="1"/>
    <n v="724"/>
    <s v="S2"/>
    <x v="576"/>
    <n v="8"/>
    <n v="36532120"/>
    <n v="36532120"/>
    <n v="14163497"/>
    <n v="0"/>
  </r>
  <r>
    <x v="7"/>
    <n v="620"/>
    <n v="1"/>
    <n v="724"/>
    <s v="S2"/>
    <x v="640"/>
    <n v="8"/>
    <n v="36535144"/>
    <n v="36535144"/>
    <n v="138542176"/>
    <n v="0"/>
  </r>
  <r>
    <x v="7"/>
    <n v="620"/>
    <n v="1"/>
    <n v="724"/>
    <s v="S2"/>
    <x v="232"/>
    <n v="8"/>
    <n v="37955364"/>
    <n v="37955364"/>
    <n v="28322896"/>
    <n v="0"/>
  </r>
  <r>
    <x v="7"/>
    <n v="620"/>
    <n v="1"/>
    <n v="724"/>
    <s v="S2"/>
    <x v="676"/>
    <n v="8"/>
    <n v="38854216"/>
    <n v="38854216"/>
    <n v="48061588"/>
    <n v="0"/>
  </r>
  <r>
    <x v="7"/>
    <n v="620"/>
    <n v="1"/>
    <n v="724"/>
    <s v="S2"/>
    <x v="669"/>
    <n v="8"/>
    <n v="39628784"/>
    <n v="39628784"/>
    <n v="28684616"/>
    <n v="0"/>
  </r>
  <r>
    <x v="7"/>
    <n v="620"/>
    <n v="1"/>
    <n v="724"/>
    <s v="S2"/>
    <x v="702"/>
    <n v="8"/>
    <n v="40378216"/>
    <n v="40378216"/>
    <n v="2485650"/>
    <n v="0"/>
  </r>
  <r>
    <x v="7"/>
    <n v="620"/>
    <n v="1"/>
    <n v="724"/>
    <s v="S2"/>
    <x v="675"/>
    <n v="8"/>
    <n v="41694140"/>
    <n v="41694140"/>
    <n v="31806600"/>
    <n v="0"/>
  </r>
  <r>
    <x v="7"/>
    <n v="620"/>
    <n v="1"/>
    <n v="724"/>
    <s v="S2"/>
    <x v="563"/>
    <n v="8"/>
    <n v="41835864"/>
    <n v="41835864"/>
    <n v="1704305"/>
    <n v="0"/>
  </r>
  <r>
    <x v="7"/>
    <n v="620"/>
    <n v="1"/>
    <n v="724"/>
    <s v="S2"/>
    <x v="615"/>
    <n v="8"/>
    <n v="42513560"/>
    <n v="42513560"/>
    <n v="10059024"/>
    <n v="0"/>
  </r>
  <r>
    <x v="7"/>
    <n v="620"/>
    <n v="1"/>
    <n v="724"/>
    <s v="S2"/>
    <x v="680"/>
    <n v="8"/>
    <n v="43588488"/>
    <n v="43588488"/>
    <n v="19724380"/>
    <n v="0"/>
  </r>
  <r>
    <x v="7"/>
    <n v="620"/>
    <n v="1"/>
    <n v="724"/>
    <s v="S2"/>
    <x v="681"/>
    <n v="8"/>
    <n v="46668544"/>
    <n v="46668544"/>
    <n v="49272032"/>
    <n v="0"/>
  </r>
  <r>
    <x v="7"/>
    <n v="620"/>
    <n v="1"/>
    <n v="724"/>
    <s v="S2"/>
    <x v="677"/>
    <n v="8"/>
    <n v="46802176"/>
    <n v="46802176"/>
    <n v="52830604"/>
    <n v="0"/>
  </r>
  <r>
    <x v="7"/>
    <n v="620"/>
    <n v="1"/>
    <n v="724"/>
    <s v="S2"/>
    <x v="686"/>
    <n v="8"/>
    <n v="47508876"/>
    <n v="47508876"/>
    <n v="20382520"/>
    <n v="0"/>
  </r>
  <r>
    <x v="7"/>
    <n v="620"/>
    <n v="1"/>
    <n v="724"/>
    <s v="S2"/>
    <x v="684"/>
    <n v="8"/>
    <n v="47663368"/>
    <n v="47663368"/>
    <n v="300329856"/>
    <n v="0"/>
  </r>
  <r>
    <x v="7"/>
    <n v="620"/>
    <n v="1"/>
    <n v="724"/>
    <s v="S2"/>
    <x v="688"/>
    <n v="8"/>
    <n v="50084924"/>
    <n v="50084924"/>
    <n v="33266090"/>
    <n v="0"/>
  </r>
  <r>
    <x v="7"/>
    <n v="620"/>
    <n v="1"/>
    <n v="724"/>
    <s v="S2"/>
    <x v="509"/>
    <n v="8"/>
    <n v="52298400"/>
    <n v="52298400"/>
    <n v="11603553"/>
    <n v="0"/>
  </r>
  <r>
    <x v="7"/>
    <n v="620"/>
    <n v="1"/>
    <n v="724"/>
    <s v="S2"/>
    <x v="685"/>
    <n v="8"/>
    <n v="54086780"/>
    <n v="54086780"/>
    <n v="102752496"/>
    <n v="0"/>
  </r>
  <r>
    <x v="7"/>
    <n v="620"/>
    <n v="1"/>
    <n v="724"/>
    <s v="S2"/>
    <x v="630"/>
    <n v="8"/>
    <n v="59690020"/>
    <n v="59690020"/>
    <n v="1418662"/>
    <n v="0"/>
  </r>
  <r>
    <x v="7"/>
    <n v="620"/>
    <n v="1"/>
    <n v="724"/>
    <s v="S2"/>
    <x v="191"/>
    <n v="8"/>
    <n v="62365860"/>
    <n v="62365860"/>
    <n v="587915968"/>
    <n v="0"/>
  </r>
  <r>
    <x v="7"/>
    <n v="620"/>
    <n v="1"/>
    <n v="724"/>
    <s v="S2"/>
    <x v="691"/>
    <n v="8"/>
    <n v="62854952"/>
    <n v="62854952"/>
    <n v="27374860"/>
    <n v="0"/>
  </r>
  <r>
    <x v="7"/>
    <n v="620"/>
    <n v="1"/>
    <n v="724"/>
    <s v="S2"/>
    <x v="668"/>
    <n v="8"/>
    <n v="71059232"/>
    <n v="71059232"/>
    <n v="66853008"/>
    <n v="0"/>
  </r>
  <r>
    <x v="7"/>
    <n v="620"/>
    <n v="1"/>
    <n v="724"/>
    <s v="S2"/>
    <x v="38"/>
    <n v="8"/>
    <n v="71189616"/>
    <n v="71189616"/>
    <n v="44418616"/>
    <n v="0"/>
  </r>
  <r>
    <x v="7"/>
    <n v="620"/>
    <n v="1"/>
    <n v="724"/>
    <s v="S2"/>
    <x v="698"/>
    <n v="8"/>
    <n v="71446912"/>
    <n v="71446912"/>
    <n v="13125805"/>
    <n v="0"/>
  </r>
  <r>
    <x v="7"/>
    <n v="620"/>
    <n v="1"/>
    <n v="724"/>
    <s v="S2"/>
    <x v="47"/>
    <n v="8"/>
    <n v="72113928"/>
    <n v="72113928"/>
    <n v="47002944"/>
    <n v="0"/>
  </r>
  <r>
    <x v="7"/>
    <n v="620"/>
    <n v="1"/>
    <n v="724"/>
    <s v="S2"/>
    <x v="679"/>
    <n v="8"/>
    <n v="73162224"/>
    <n v="73162224"/>
    <n v="10832295"/>
    <n v="0"/>
  </r>
  <r>
    <x v="7"/>
    <n v="620"/>
    <n v="1"/>
    <n v="724"/>
    <s v="S2"/>
    <x v="699"/>
    <n v="8"/>
    <n v="82994816"/>
    <n v="82994816"/>
    <n v="1439690"/>
    <n v="0"/>
  </r>
  <r>
    <x v="7"/>
    <n v="620"/>
    <n v="1"/>
    <n v="724"/>
    <s v="S2"/>
    <x v="480"/>
    <n v="8"/>
    <n v="93129688"/>
    <n v="93129688"/>
    <n v="22020716"/>
    <n v="0"/>
  </r>
  <r>
    <x v="7"/>
    <n v="620"/>
    <n v="1"/>
    <n v="724"/>
    <s v="S2"/>
    <x v="674"/>
    <n v="8"/>
    <n v="115147184"/>
    <n v="115147184"/>
    <n v="1094052"/>
    <n v="0"/>
  </r>
  <r>
    <x v="7"/>
    <n v="620"/>
    <n v="1"/>
    <n v="724"/>
    <s v="S2"/>
    <x v="701"/>
    <n v="8"/>
    <n v="139643600"/>
    <n v="139643600"/>
    <n v="7572434"/>
    <n v="0"/>
  </r>
  <r>
    <x v="7"/>
    <n v="620"/>
    <n v="1"/>
    <n v="724"/>
    <s v="S2"/>
    <x v="99"/>
    <n v="8"/>
    <n v="167927648"/>
    <n v="167927648"/>
    <n v="77979704"/>
    <n v="0"/>
  </r>
  <r>
    <x v="7"/>
    <n v="620"/>
    <n v="1"/>
    <n v="724"/>
    <s v="S2"/>
    <x v="705"/>
    <n v="8"/>
    <n v="262458128"/>
    <n v="262458128"/>
    <n v="22315844"/>
    <n v="0"/>
  </r>
  <r>
    <x v="7"/>
    <n v="620"/>
    <n v="1"/>
    <n v="724"/>
    <s v="S2"/>
    <x v="695"/>
    <n v="8"/>
    <n v="300740416"/>
    <n v="300740416"/>
    <n v="122509456"/>
    <n v="0"/>
  </r>
  <r>
    <x v="7"/>
    <n v="620"/>
    <n v="1"/>
    <n v="724"/>
    <s v="S2"/>
    <x v="706"/>
    <n v="8"/>
    <n v="388524960"/>
    <n v="388524960"/>
    <n v="37311568"/>
    <n v="0"/>
  </r>
  <r>
    <x v="8"/>
    <n v="620"/>
    <n v="1"/>
    <n v="724"/>
    <s v="S2"/>
    <x v="215"/>
    <n v="8"/>
    <n v="4"/>
    <n v="4"/>
    <n v="12999"/>
    <n v="0"/>
  </r>
  <r>
    <x v="8"/>
    <n v="620"/>
    <n v="1"/>
    <n v="724"/>
    <s v="S2"/>
    <x v="736"/>
    <n v="8"/>
    <n v="6"/>
    <n v="6"/>
    <n v="1189"/>
    <n v="0"/>
  </r>
  <r>
    <x v="8"/>
    <n v="620"/>
    <n v="1"/>
    <n v="724"/>
    <s v="S2"/>
    <x v="218"/>
    <n v="8"/>
    <n v="20"/>
    <n v="20"/>
    <n v="584"/>
    <n v="0"/>
  </r>
  <r>
    <x v="8"/>
    <n v="620"/>
    <n v="1"/>
    <n v="724"/>
    <s v="S2"/>
    <x v="217"/>
    <n v="8"/>
    <n v="43"/>
    <n v="43"/>
    <n v="11569"/>
    <n v="0"/>
  </r>
  <r>
    <x v="8"/>
    <n v="620"/>
    <n v="1"/>
    <n v="724"/>
    <s v="S2"/>
    <x v="114"/>
    <n v="8"/>
    <n v="70"/>
    <n v="70"/>
    <n v="2339"/>
    <n v="0"/>
  </r>
  <r>
    <x v="8"/>
    <n v="620"/>
    <n v="1"/>
    <n v="724"/>
    <s v="S2"/>
    <x v="219"/>
    <n v="8"/>
    <n v="70"/>
    <n v="70"/>
    <n v="43954"/>
    <n v="0"/>
  </r>
  <r>
    <x v="8"/>
    <n v="620"/>
    <n v="1"/>
    <n v="724"/>
    <s v="S2"/>
    <x v="231"/>
    <n v="8"/>
    <n v="179"/>
    <n v="179"/>
    <n v="21120"/>
    <n v="0"/>
  </r>
  <r>
    <x v="8"/>
    <n v="620"/>
    <n v="1"/>
    <n v="724"/>
    <s v="S2"/>
    <x v="15"/>
    <n v="8"/>
    <n v="359"/>
    <n v="359"/>
    <n v="30350"/>
    <n v="0"/>
  </r>
  <r>
    <x v="8"/>
    <n v="620"/>
    <n v="1"/>
    <n v="724"/>
    <s v="S2"/>
    <x v="725"/>
    <n v="8"/>
    <n v="363"/>
    <n v="363"/>
    <n v="10959"/>
    <n v="0"/>
  </r>
  <r>
    <x v="8"/>
    <n v="620"/>
    <n v="1"/>
    <n v="724"/>
    <s v="S2"/>
    <x v="221"/>
    <n v="8"/>
    <n v="468"/>
    <n v="468"/>
    <n v="23357"/>
    <n v="0"/>
  </r>
  <r>
    <x v="8"/>
    <n v="620"/>
    <n v="1"/>
    <n v="724"/>
    <s v="S2"/>
    <x v="48"/>
    <n v="8"/>
    <n v="488"/>
    <n v="488"/>
    <n v="10867"/>
    <n v="0"/>
  </r>
  <r>
    <x v="8"/>
    <n v="620"/>
    <n v="1"/>
    <n v="724"/>
    <s v="S2"/>
    <x v="22"/>
    <n v="8"/>
    <n v="509"/>
    <n v="509"/>
    <n v="172550"/>
    <n v="0"/>
  </r>
  <r>
    <x v="8"/>
    <n v="620"/>
    <n v="1"/>
    <n v="724"/>
    <s v="S2"/>
    <x v="225"/>
    <n v="8"/>
    <n v="559"/>
    <n v="559"/>
    <n v="5495"/>
    <n v="0"/>
  </r>
  <r>
    <x v="8"/>
    <n v="620"/>
    <n v="1"/>
    <n v="724"/>
    <s v="S2"/>
    <x v="51"/>
    <n v="8"/>
    <n v="600"/>
    <n v="600"/>
    <n v="156254"/>
    <n v="0"/>
  </r>
  <r>
    <x v="8"/>
    <n v="620"/>
    <n v="1"/>
    <n v="724"/>
    <s v="S2"/>
    <x v="224"/>
    <n v="8"/>
    <n v="660"/>
    <n v="660"/>
    <n v="1362"/>
    <n v="0"/>
  </r>
  <r>
    <x v="8"/>
    <n v="620"/>
    <n v="1"/>
    <n v="724"/>
    <s v="S2"/>
    <x v="708"/>
    <n v="8"/>
    <n v="710"/>
    <n v="710"/>
    <n v="4665"/>
    <n v="0"/>
  </r>
  <r>
    <x v="8"/>
    <n v="620"/>
    <n v="1"/>
    <n v="724"/>
    <s v="S2"/>
    <x v="127"/>
    <n v="8"/>
    <n v="897"/>
    <n v="897"/>
    <n v="43135"/>
    <n v="0"/>
  </r>
  <r>
    <x v="8"/>
    <n v="620"/>
    <n v="1"/>
    <n v="724"/>
    <s v="S2"/>
    <x v="233"/>
    <n v="8"/>
    <n v="1000"/>
    <n v="1000"/>
    <n v="2018"/>
    <n v="0"/>
  </r>
  <r>
    <x v="8"/>
    <n v="620"/>
    <n v="1"/>
    <n v="724"/>
    <s v="S2"/>
    <x v="619"/>
    <n v="8"/>
    <n v="1000"/>
    <n v="1000"/>
    <n v="12205"/>
    <n v="0"/>
  </r>
  <r>
    <x v="8"/>
    <n v="620"/>
    <n v="1"/>
    <n v="724"/>
    <s v="S2"/>
    <x v="226"/>
    <n v="8"/>
    <n v="1098"/>
    <n v="1098"/>
    <n v="136632"/>
    <n v="0"/>
  </r>
  <r>
    <x v="8"/>
    <n v="620"/>
    <n v="1"/>
    <n v="724"/>
    <s v="S2"/>
    <x v="709"/>
    <n v="8"/>
    <n v="1219"/>
    <n v="1219"/>
    <n v="1666390"/>
    <n v="0"/>
  </r>
  <r>
    <x v="8"/>
    <n v="620"/>
    <n v="1"/>
    <n v="724"/>
    <s v="S2"/>
    <x v="129"/>
    <n v="8"/>
    <n v="1312"/>
    <n v="1312"/>
    <n v="38592"/>
    <n v="0"/>
  </r>
  <r>
    <x v="8"/>
    <n v="620"/>
    <n v="1"/>
    <n v="724"/>
    <s v="S2"/>
    <x v="216"/>
    <n v="8"/>
    <n v="1312"/>
    <n v="1312"/>
    <n v="39278"/>
    <n v="0"/>
  </r>
  <r>
    <x v="8"/>
    <n v="620"/>
    <n v="1"/>
    <n v="724"/>
    <s v="S2"/>
    <x v="213"/>
    <n v="8"/>
    <n v="1375"/>
    <n v="1375"/>
    <n v="29970"/>
    <n v="0"/>
  </r>
  <r>
    <x v="8"/>
    <n v="620"/>
    <n v="1"/>
    <n v="724"/>
    <s v="S2"/>
    <x v="157"/>
    <n v="8"/>
    <n v="1437"/>
    <n v="1437"/>
    <n v="381821"/>
    <n v="0"/>
  </r>
  <r>
    <x v="8"/>
    <n v="620"/>
    <n v="1"/>
    <n v="724"/>
    <s v="S2"/>
    <x v="24"/>
    <n v="8"/>
    <n v="1549"/>
    <n v="1549"/>
    <n v="49989"/>
    <n v="0"/>
  </r>
  <r>
    <x v="8"/>
    <n v="620"/>
    <n v="1"/>
    <n v="724"/>
    <s v="S2"/>
    <x v="113"/>
    <n v="8"/>
    <n v="1753"/>
    <n v="1753"/>
    <n v="17292"/>
    <n v="0"/>
  </r>
  <r>
    <x v="8"/>
    <n v="620"/>
    <n v="1"/>
    <n v="724"/>
    <s v="S2"/>
    <x v="235"/>
    <n v="8"/>
    <n v="1906"/>
    <n v="1906"/>
    <n v="16489"/>
    <n v="0"/>
  </r>
  <r>
    <x v="8"/>
    <n v="620"/>
    <n v="1"/>
    <n v="724"/>
    <s v="S2"/>
    <x v="133"/>
    <n v="8"/>
    <n v="1932"/>
    <n v="1932"/>
    <n v="44143"/>
    <n v="0"/>
  </r>
  <r>
    <x v="8"/>
    <n v="620"/>
    <n v="1"/>
    <n v="724"/>
    <s v="S2"/>
    <x v="228"/>
    <n v="8"/>
    <n v="1996"/>
    <n v="1996"/>
    <n v="118754"/>
    <n v="0"/>
  </r>
  <r>
    <x v="8"/>
    <n v="620"/>
    <n v="1"/>
    <n v="724"/>
    <s v="S2"/>
    <x v="238"/>
    <n v="8"/>
    <n v="2125"/>
    <n v="2125"/>
    <n v="43464"/>
    <n v="0"/>
  </r>
  <r>
    <x v="8"/>
    <n v="620"/>
    <n v="1"/>
    <n v="724"/>
    <s v="S2"/>
    <x v="222"/>
    <n v="8"/>
    <n v="2341"/>
    <n v="2341"/>
    <n v="273976"/>
    <n v="0"/>
  </r>
  <r>
    <x v="8"/>
    <n v="620"/>
    <n v="1"/>
    <n v="724"/>
    <s v="S2"/>
    <x v="276"/>
    <n v="8"/>
    <n v="2433"/>
    <n v="2433"/>
    <n v="25862"/>
    <n v="0"/>
  </r>
  <r>
    <x v="8"/>
    <n v="620"/>
    <n v="1"/>
    <n v="724"/>
    <s v="S2"/>
    <x v="244"/>
    <n v="8"/>
    <n v="2672"/>
    <n v="2672"/>
    <n v="47509"/>
    <n v="0"/>
  </r>
  <r>
    <x v="8"/>
    <n v="620"/>
    <n v="1"/>
    <n v="724"/>
    <s v="S2"/>
    <x v="394"/>
    <n v="8"/>
    <n v="2749"/>
    <n v="2749"/>
    <n v="31644"/>
    <n v="0"/>
  </r>
  <r>
    <x v="8"/>
    <n v="620"/>
    <n v="1"/>
    <n v="724"/>
    <s v="S2"/>
    <x v="120"/>
    <n v="8"/>
    <n v="2878"/>
    <n v="2878"/>
    <n v="96286"/>
    <n v="0"/>
  </r>
  <r>
    <x v="8"/>
    <n v="620"/>
    <n v="1"/>
    <n v="724"/>
    <s v="S2"/>
    <x v="246"/>
    <n v="8"/>
    <n v="2957"/>
    <n v="2957"/>
    <n v="359797"/>
    <n v="0"/>
  </r>
  <r>
    <x v="8"/>
    <n v="620"/>
    <n v="1"/>
    <n v="724"/>
    <s v="S2"/>
    <x v="255"/>
    <n v="8"/>
    <n v="3125"/>
    <n v="3125"/>
    <n v="49103"/>
    <n v="0"/>
  </r>
  <r>
    <x v="8"/>
    <n v="620"/>
    <n v="1"/>
    <n v="724"/>
    <s v="S2"/>
    <x v="269"/>
    <n v="8"/>
    <n v="3624"/>
    <n v="3624"/>
    <n v="45922"/>
    <n v="0"/>
  </r>
  <r>
    <x v="8"/>
    <n v="620"/>
    <n v="1"/>
    <n v="724"/>
    <s v="S2"/>
    <x v="735"/>
    <n v="8"/>
    <n v="3625"/>
    <n v="3625"/>
    <n v="4666"/>
    <n v="0"/>
  </r>
  <r>
    <x v="8"/>
    <n v="620"/>
    <n v="1"/>
    <n v="724"/>
    <s v="S2"/>
    <x v="741"/>
    <n v="8"/>
    <n v="4250"/>
    <n v="4250"/>
    <n v="6468"/>
    <n v="0"/>
  </r>
  <r>
    <x v="8"/>
    <n v="620"/>
    <n v="1"/>
    <n v="724"/>
    <s v="S2"/>
    <x v="747"/>
    <n v="8"/>
    <n v="4312"/>
    <n v="4312"/>
    <n v="11447"/>
    <n v="0"/>
  </r>
  <r>
    <x v="8"/>
    <n v="620"/>
    <n v="1"/>
    <n v="724"/>
    <s v="S2"/>
    <x v="138"/>
    <n v="8"/>
    <n v="4453"/>
    <n v="4453"/>
    <n v="83313"/>
    <n v="0"/>
  </r>
  <r>
    <x v="8"/>
    <n v="620"/>
    <n v="1"/>
    <n v="724"/>
    <s v="S2"/>
    <x v="23"/>
    <n v="8"/>
    <n v="4687"/>
    <n v="4687"/>
    <n v="177470"/>
    <n v="0"/>
  </r>
  <r>
    <x v="8"/>
    <n v="620"/>
    <n v="1"/>
    <n v="724"/>
    <s v="S2"/>
    <x v="52"/>
    <n v="8"/>
    <n v="4831"/>
    <n v="4831"/>
    <n v="434964"/>
    <n v="0"/>
  </r>
  <r>
    <x v="8"/>
    <n v="620"/>
    <n v="1"/>
    <n v="724"/>
    <s v="S2"/>
    <x v="126"/>
    <n v="8"/>
    <n v="5062"/>
    <n v="5062"/>
    <n v="123585"/>
    <n v="0"/>
  </r>
  <r>
    <x v="8"/>
    <n v="620"/>
    <n v="1"/>
    <n v="724"/>
    <s v="S2"/>
    <x v="248"/>
    <n v="8"/>
    <n v="5331"/>
    <n v="5331"/>
    <n v="66556"/>
    <n v="0"/>
  </r>
  <r>
    <x v="8"/>
    <n v="620"/>
    <n v="1"/>
    <n v="724"/>
    <s v="S2"/>
    <x v="293"/>
    <n v="8"/>
    <n v="5346"/>
    <n v="5346"/>
    <n v="280848"/>
    <n v="0"/>
  </r>
  <r>
    <x v="8"/>
    <n v="620"/>
    <n v="1"/>
    <n v="724"/>
    <s v="S2"/>
    <x v="5"/>
    <n v="8"/>
    <n v="5375"/>
    <n v="5375"/>
    <n v="299345"/>
    <n v="0"/>
  </r>
  <r>
    <x v="8"/>
    <n v="620"/>
    <n v="1"/>
    <n v="724"/>
    <s v="S2"/>
    <x v="239"/>
    <n v="8"/>
    <n v="5611"/>
    <n v="5611"/>
    <n v="23975"/>
    <n v="0"/>
  </r>
  <r>
    <x v="8"/>
    <n v="620"/>
    <n v="1"/>
    <n v="724"/>
    <s v="S2"/>
    <x v="326"/>
    <n v="8"/>
    <n v="5829"/>
    <n v="5829"/>
    <n v="137122"/>
    <n v="0"/>
  </r>
  <r>
    <x v="8"/>
    <n v="620"/>
    <n v="1"/>
    <n v="724"/>
    <s v="S2"/>
    <x v="311"/>
    <n v="8"/>
    <n v="6062"/>
    <n v="6062"/>
    <n v="28469"/>
    <n v="0"/>
  </r>
  <r>
    <x v="8"/>
    <n v="620"/>
    <n v="1"/>
    <n v="724"/>
    <s v="S2"/>
    <x v="488"/>
    <n v="8"/>
    <n v="6062"/>
    <n v="6062"/>
    <n v="53960"/>
    <n v="0"/>
  </r>
  <r>
    <x v="8"/>
    <n v="620"/>
    <n v="1"/>
    <n v="724"/>
    <s v="S2"/>
    <x v="130"/>
    <n v="8"/>
    <n v="6140"/>
    <n v="6140"/>
    <n v="258177"/>
    <n v="0"/>
  </r>
  <r>
    <x v="8"/>
    <n v="620"/>
    <n v="1"/>
    <n v="724"/>
    <s v="S2"/>
    <x v="350"/>
    <n v="8"/>
    <n v="6229"/>
    <n v="6229"/>
    <n v="63656"/>
    <n v="0"/>
  </r>
  <r>
    <x v="8"/>
    <n v="620"/>
    <n v="1"/>
    <n v="724"/>
    <s v="S2"/>
    <x v="720"/>
    <n v="8"/>
    <n v="6500"/>
    <n v="6500"/>
    <n v="2304"/>
    <n v="0"/>
  </r>
  <r>
    <x v="8"/>
    <n v="620"/>
    <n v="1"/>
    <n v="724"/>
    <s v="S2"/>
    <x v="45"/>
    <n v="8"/>
    <n v="8218"/>
    <n v="8218"/>
    <n v="44998712"/>
    <n v="0"/>
  </r>
  <r>
    <x v="8"/>
    <n v="620"/>
    <n v="1"/>
    <n v="724"/>
    <s v="S2"/>
    <x v="343"/>
    <n v="8"/>
    <n v="8433"/>
    <n v="8433"/>
    <n v="139615"/>
    <n v="0"/>
  </r>
  <r>
    <x v="8"/>
    <n v="620"/>
    <n v="1"/>
    <n v="724"/>
    <s v="S2"/>
    <x v="107"/>
    <n v="8"/>
    <n v="8499"/>
    <n v="8499"/>
    <n v="433401"/>
    <n v="0"/>
  </r>
  <r>
    <x v="8"/>
    <n v="620"/>
    <n v="1"/>
    <n v="724"/>
    <s v="S2"/>
    <x v="242"/>
    <n v="8"/>
    <n v="8562"/>
    <n v="8562"/>
    <n v="89400"/>
    <n v="0"/>
  </r>
  <r>
    <x v="8"/>
    <n v="620"/>
    <n v="1"/>
    <n v="724"/>
    <s v="S2"/>
    <x v="26"/>
    <n v="8"/>
    <n v="8812"/>
    <n v="8812"/>
    <n v="85509"/>
    <n v="0"/>
  </r>
  <r>
    <x v="8"/>
    <n v="620"/>
    <n v="1"/>
    <n v="724"/>
    <s v="S2"/>
    <x v="279"/>
    <n v="8"/>
    <n v="9388"/>
    <n v="9388"/>
    <n v="2948161"/>
    <n v="0"/>
  </r>
  <r>
    <x v="8"/>
    <n v="620"/>
    <n v="1"/>
    <n v="724"/>
    <s v="S2"/>
    <x v="245"/>
    <n v="8"/>
    <n v="9475"/>
    <n v="9475"/>
    <n v="191209"/>
    <n v="0"/>
  </r>
  <r>
    <x v="8"/>
    <n v="620"/>
    <n v="1"/>
    <n v="724"/>
    <s v="S2"/>
    <x v="223"/>
    <n v="8"/>
    <n v="9562"/>
    <n v="9562"/>
    <n v="23711"/>
    <n v="0"/>
  </r>
  <r>
    <x v="8"/>
    <n v="620"/>
    <n v="1"/>
    <n v="724"/>
    <s v="S2"/>
    <x v="317"/>
    <n v="8"/>
    <n v="9562"/>
    <n v="9562"/>
    <n v="304601"/>
    <n v="0"/>
  </r>
  <r>
    <x v="8"/>
    <n v="620"/>
    <n v="1"/>
    <n v="724"/>
    <s v="S2"/>
    <x v="54"/>
    <n v="8"/>
    <n v="9776"/>
    <n v="9776"/>
    <n v="283460"/>
    <n v="0"/>
  </r>
  <r>
    <x v="8"/>
    <n v="620"/>
    <n v="1"/>
    <n v="724"/>
    <s v="S2"/>
    <x v="124"/>
    <n v="8"/>
    <n v="9875"/>
    <n v="9875"/>
    <n v="211377"/>
    <n v="0"/>
  </r>
  <r>
    <x v="8"/>
    <n v="620"/>
    <n v="1"/>
    <n v="724"/>
    <s v="S2"/>
    <x v="339"/>
    <n v="8"/>
    <n v="10062"/>
    <n v="10062"/>
    <n v="26821"/>
    <n v="0"/>
  </r>
  <r>
    <x v="8"/>
    <n v="620"/>
    <n v="1"/>
    <n v="724"/>
    <s v="S2"/>
    <x v="727"/>
    <n v="8"/>
    <n v="10187"/>
    <n v="10187"/>
    <n v="7582"/>
    <n v="0"/>
  </r>
  <r>
    <x v="8"/>
    <n v="620"/>
    <n v="1"/>
    <n v="724"/>
    <s v="S2"/>
    <x v="289"/>
    <n v="8"/>
    <n v="10375"/>
    <n v="10375"/>
    <n v="100785"/>
    <n v="0"/>
  </r>
  <r>
    <x v="8"/>
    <n v="620"/>
    <n v="1"/>
    <n v="724"/>
    <s v="S2"/>
    <x v="270"/>
    <n v="8"/>
    <n v="10750"/>
    <n v="10750"/>
    <n v="37062"/>
    <n v="0"/>
  </r>
  <r>
    <x v="8"/>
    <n v="620"/>
    <n v="1"/>
    <n v="724"/>
    <s v="S2"/>
    <x v="348"/>
    <n v="8"/>
    <n v="12437"/>
    <n v="12437"/>
    <n v="28334"/>
    <n v="0"/>
  </r>
  <r>
    <x v="8"/>
    <n v="620"/>
    <n v="1"/>
    <n v="724"/>
    <s v="S2"/>
    <x v="610"/>
    <n v="8"/>
    <n v="15378"/>
    <n v="15378"/>
    <n v="119581"/>
    <n v="0"/>
  </r>
  <r>
    <x v="8"/>
    <n v="620"/>
    <n v="1"/>
    <n v="724"/>
    <s v="S2"/>
    <x v="731"/>
    <n v="8"/>
    <n v="15687"/>
    <n v="15687"/>
    <n v="86821"/>
    <n v="0"/>
  </r>
  <r>
    <x v="8"/>
    <n v="620"/>
    <n v="1"/>
    <n v="724"/>
    <s v="S2"/>
    <x v="58"/>
    <n v="8"/>
    <n v="16062"/>
    <n v="16062"/>
    <n v="281530"/>
    <n v="0"/>
  </r>
  <r>
    <x v="8"/>
    <n v="620"/>
    <n v="1"/>
    <n v="724"/>
    <s v="S2"/>
    <x v="755"/>
    <n v="8"/>
    <n v="17913"/>
    <n v="17913"/>
    <n v="85037"/>
    <n v="0"/>
  </r>
  <r>
    <x v="8"/>
    <n v="620"/>
    <n v="1"/>
    <n v="724"/>
    <s v="S2"/>
    <x v="765"/>
    <n v="8"/>
    <n v="18226"/>
    <n v="18226"/>
    <n v="26859"/>
    <n v="0"/>
  </r>
  <r>
    <x v="8"/>
    <n v="620"/>
    <n v="1"/>
    <n v="724"/>
    <s v="S2"/>
    <x v="100"/>
    <n v="8"/>
    <n v="19125"/>
    <n v="19125"/>
    <n v="274689"/>
    <n v="0"/>
  </r>
  <r>
    <x v="8"/>
    <n v="620"/>
    <n v="1"/>
    <n v="724"/>
    <s v="S2"/>
    <x v="328"/>
    <n v="8"/>
    <n v="19523"/>
    <n v="19523"/>
    <n v="487380"/>
    <n v="0"/>
  </r>
  <r>
    <x v="8"/>
    <n v="620"/>
    <n v="1"/>
    <n v="724"/>
    <s v="S2"/>
    <x v="55"/>
    <n v="8"/>
    <n v="20062"/>
    <n v="20062"/>
    <n v="249762"/>
    <n v="0"/>
  </r>
  <r>
    <x v="8"/>
    <n v="620"/>
    <n v="1"/>
    <n v="724"/>
    <s v="S2"/>
    <x v="18"/>
    <n v="8"/>
    <n v="20760"/>
    <n v="20760"/>
    <n v="204761"/>
    <n v="0"/>
  </r>
  <r>
    <x v="8"/>
    <n v="620"/>
    <n v="1"/>
    <n v="724"/>
    <s v="S2"/>
    <x v="260"/>
    <n v="8"/>
    <n v="21069"/>
    <n v="21069"/>
    <n v="1224314"/>
    <n v="0"/>
  </r>
  <r>
    <x v="8"/>
    <n v="620"/>
    <n v="1"/>
    <n v="724"/>
    <s v="S2"/>
    <x v="134"/>
    <n v="8"/>
    <n v="21190"/>
    <n v="21190"/>
    <n v="262420"/>
    <n v="0"/>
  </r>
  <r>
    <x v="8"/>
    <n v="620"/>
    <n v="1"/>
    <n v="724"/>
    <s v="S2"/>
    <x v="169"/>
    <n v="8"/>
    <n v="21873"/>
    <n v="21873"/>
    <n v="404171"/>
    <n v="0"/>
  </r>
  <r>
    <x v="8"/>
    <n v="620"/>
    <n v="1"/>
    <n v="724"/>
    <s v="S2"/>
    <x v="229"/>
    <n v="8"/>
    <n v="21988"/>
    <n v="21988"/>
    <n v="93626"/>
    <n v="0"/>
  </r>
  <r>
    <x v="8"/>
    <n v="620"/>
    <n v="1"/>
    <n v="724"/>
    <s v="S2"/>
    <x v="193"/>
    <n v="8"/>
    <n v="22328"/>
    <n v="22328"/>
    <n v="538789"/>
    <n v="0"/>
  </r>
  <r>
    <x v="8"/>
    <n v="620"/>
    <n v="1"/>
    <n v="724"/>
    <s v="S2"/>
    <x v="247"/>
    <n v="8"/>
    <n v="22960"/>
    <n v="22960"/>
    <n v="4143"/>
    <n v="0"/>
  </r>
  <r>
    <x v="8"/>
    <n v="620"/>
    <n v="1"/>
    <n v="724"/>
    <s v="S2"/>
    <x v="251"/>
    <n v="8"/>
    <n v="23248"/>
    <n v="23248"/>
    <n v="157865"/>
    <n v="0"/>
  </r>
  <r>
    <x v="8"/>
    <n v="620"/>
    <n v="1"/>
    <n v="724"/>
    <s v="S2"/>
    <x v="29"/>
    <n v="8"/>
    <n v="23607"/>
    <n v="23607"/>
    <n v="2599690"/>
    <n v="0"/>
  </r>
  <r>
    <x v="8"/>
    <n v="620"/>
    <n v="1"/>
    <n v="724"/>
    <s v="S2"/>
    <x v="357"/>
    <n v="8"/>
    <n v="23687"/>
    <n v="23687"/>
    <n v="125927"/>
    <n v="0"/>
  </r>
  <r>
    <x v="8"/>
    <n v="620"/>
    <n v="1"/>
    <n v="724"/>
    <s v="S2"/>
    <x v="309"/>
    <n v="8"/>
    <n v="24520"/>
    <n v="24520"/>
    <n v="1272025"/>
    <n v="0"/>
  </r>
  <r>
    <x v="8"/>
    <n v="620"/>
    <n v="1"/>
    <n v="724"/>
    <s v="S2"/>
    <x v="135"/>
    <n v="8"/>
    <n v="24621"/>
    <n v="24621"/>
    <n v="393615"/>
    <n v="0"/>
  </r>
  <r>
    <x v="8"/>
    <n v="620"/>
    <n v="1"/>
    <n v="724"/>
    <s v="S2"/>
    <x v="262"/>
    <n v="8"/>
    <n v="25183"/>
    <n v="25183"/>
    <n v="257510"/>
    <n v="0"/>
  </r>
  <r>
    <x v="8"/>
    <n v="620"/>
    <n v="1"/>
    <n v="724"/>
    <s v="S2"/>
    <x v="272"/>
    <n v="8"/>
    <n v="25354"/>
    <n v="25354"/>
    <n v="1059323"/>
    <n v="0"/>
  </r>
  <r>
    <x v="8"/>
    <n v="620"/>
    <n v="1"/>
    <n v="724"/>
    <s v="S2"/>
    <x v="319"/>
    <n v="8"/>
    <n v="25542"/>
    <n v="25542"/>
    <n v="1669292"/>
    <n v="0"/>
  </r>
  <r>
    <x v="8"/>
    <n v="620"/>
    <n v="1"/>
    <n v="724"/>
    <s v="S2"/>
    <x v="713"/>
    <n v="8"/>
    <n v="25654"/>
    <n v="25654"/>
    <n v="6607"/>
    <n v="0"/>
  </r>
  <r>
    <x v="8"/>
    <n v="620"/>
    <n v="1"/>
    <n v="724"/>
    <s v="S2"/>
    <x v="739"/>
    <n v="8"/>
    <n v="26250"/>
    <n v="26250"/>
    <n v="41427"/>
    <n v="0"/>
  </r>
  <r>
    <x v="8"/>
    <n v="620"/>
    <n v="1"/>
    <n v="724"/>
    <s v="S2"/>
    <x v="131"/>
    <n v="8"/>
    <n v="26306"/>
    <n v="26306"/>
    <n v="1138585"/>
    <n v="0"/>
  </r>
  <r>
    <x v="8"/>
    <n v="620"/>
    <n v="1"/>
    <n v="724"/>
    <s v="S2"/>
    <x v="56"/>
    <n v="8"/>
    <n v="26501"/>
    <n v="26501"/>
    <n v="2540030"/>
    <n v="0"/>
  </r>
  <r>
    <x v="8"/>
    <n v="620"/>
    <n v="1"/>
    <n v="724"/>
    <s v="S2"/>
    <x v="710"/>
    <n v="8"/>
    <n v="26843"/>
    <n v="26843"/>
    <n v="52747"/>
    <n v="0"/>
  </r>
  <r>
    <x v="8"/>
    <n v="620"/>
    <n v="1"/>
    <n v="724"/>
    <s v="S2"/>
    <x v="378"/>
    <n v="8"/>
    <n v="26929"/>
    <n v="26929"/>
    <n v="71519"/>
    <n v="0"/>
  </r>
  <r>
    <x v="8"/>
    <n v="620"/>
    <n v="1"/>
    <n v="724"/>
    <s v="S2"/>
    <x v="764"/>
    <n v="8"/>
    <n v="28429"/>
    <n v="28429"/>
    <n v="1307"/>
    <n v="0"/>
  </r>
  <r>
    <x v="8"/>
    <n v="620"/>
    <n v="1"/>
    <n v="724"/>
    <s v="S2"/>
    <x v="356"/>
    <n v="8"/>
    <n v="29924"/>
    <n v="29924"/>
    <n v="805451"/>
    <n v="0"/>
  </r>
  <r>
    <x v="8"/>
    <n v="620"/>
    <n v="1"/>
    <n v="724"/>
    <s v="S2"/>
    <x v="361"/>
    <n v="8"/>
    <n v="29960"/>
    <n v="29960"/>
    <n v="269674"/>
    <n v="0"/>
  </r>
  <r>
    <x v="8"/>
    <n v="620"/>
    <n v="1"/>
    <n v="724"/>
    <s v="S2"/>
    <x v="527"/>
    <n v="8"/>
    <n v="30101"/>
    <n v="30101"/>
    <n v="165050"/>
    <n v="0"/>
  </r>
  <r>
    <x v="8"/>
    <n v="620"/>
    <n v="1"/>
    <n v="724"/>
    <s v="S2"/>
    <x v="254"/>
    <n v="8"/>
    <n v="30433"/>
    <n v="30433"/>
    <n v="469272"/>
    <n v="0"/>
  </r>
  <r>
    <x v="8"/>
    <n v="620"/>
    <n v="1"/>
    <n v="724"/>
    <s v="S2"/>
    <x v="240"/>
    <n v="8"/>
    <n v="30614"/>
    <n v="30614"/>
    <n v="194939"/>
    <n v="0"/>
  </r>
  <r>
    <x v="8"/>
    <n v="620"/>
    <n v="1"/>
    <n v="724"/>
    <s v="S2"/>
    <x v="308"/>
    <n v="8"/>
    <n v="31093"/>
    <n v="31093"/>
    <n v="203392"/>
    <n v="0"/>
  </r>
  <r>
    <x v="8"/>
    <n v="620"/>
    <n v="1"/>
    <n v="724"/>
    <s v="S2"/>
    <x v="156"/>
    <n v="8"/>
    <n v="31218"/>
    <n v="31218"/>
    <n v="2771159"/>
    <n v="0"/>
  </r>
  <r>
    <x v="8"/>
    <n v="620"/>
    <n v="1"/>
    <n v="724"/>
    <s v="S2"/>
    <x v="310"/>
    <n v="8"/>
    <n v="31241"/>
    <n v="31241"/>
    <n v="1004871"/>
    <n v="0"/>
  </r>
  <r>
    <x v="8"/>
    <n v="620"/>
    <n v="1"/>
    <n v="724"/>
    <s v="S2"/>
    <x v="320"/>
    <n v="8"/>
    <n v="32550"/>
    <n v="32550"/>
    <n v="29593"/>
    <n v="0"/>
  </r>
  <r>
    <x v="8"/>
    <n v="620"/>
    <n v="1"/>
    <n v="724"/>
    <s v="S2"/>
    <x v="288"/>
    <n v="8"/>
    <n v="32573"/>
    <n v="32573"/>
    <n v="80485"/>
    <n v="0"/>
  </r>
  <r>
    <x v="8"/>
    <n v="620"/>
    <n v="1"/>
    <n v="724"/>
    <s v="S2"/>
    <x v="324"/>
    <n v="8"/>
    <n v="33671"/>
    <n v="33671"/>
    <n v="696147"/>
    <n v="0"/>
  </r>
  <r>
    <x v="8"/>
    <n v="620"/>
    <n v="1"/>
    <n v="724"/>
    <s v="S2"/>
    <x v="298"/>
    <n v="8"/>
    <n v="33921"/>
    <n v="33921"/>
    <n v="127588"/>
    <n v="0"/>
  </r>
  <r>
    <x v="8"/>
    <n v="620"/>
    <n v="1"/>
    <n v="724"/>
    <s v="S2"/>
    <x v="258"/>
    <n v="8"/>
    <n v="35585"/>
    <n v="35585"/>
    <n v="545699"/>
    <n v="0"/>
  </r>
  <r>
    <x v="8"/>
    <n v="620"/>
    <n v="1"/>
    <n v="724"/>
    <s v="S2"/>
    <x v="748"/>
    <n v="8"/>
    <n v="36159"/>
    <n v="36159"/>
    <n v="70859"/>
    <n v="0"/>
  </r>
  <r>
    <x v="8"/>
    <n v="620"/>
    <n v="1"/>
    <n v="724"/>
    <s v="S2"/>
    <x v="201"/>
    <n v="8"/>
    <n v="36398"/>
    <n v="36398"/>
    <n v="330253"/>
    <n v="0"/>
  </r>
  <r>
    <x v="8"/>
    <n v="620"/>
    <n v="1"/>
    <n v="724"/>
    <s v="S2"/>
    <x v="766"/>
    <n v="8"/>
    <n v="36531"/>
    <n v="36531"/>
    <n v="28132"/>
    <n v="0"/>
  </r>
  <r>
    <x v="8"/>
    <n v="620"/>
    <n v="1"/>
    <n v="724"/>
    <s v="S2"/>
    <x v="140"/>
    <n v="8"/>
    <n v="36687"/>
    <n v="36687"/>
    <n v="9955133"/>
    <n v="0"/>
  </r>
  <r>
    <x v="8"/>
    <n v="620"/>
    <n v="1"/>
    <n v="724"/>
    <s v="S2"/>
    <x v="139"/>
    <n v="8"/>
    <n v="37588"/>
    <n v="37588"/>
    <n v="1463338"/>
    <n v="0"/>
  </r>
  <r>
    <x v="8"/>
    <n v="620"/>
    <n v="1"/>
    <n v="724"/>
    <s v="S2"/>
    <x v="148"/>
    <n v="8"/>
    <n v="37796"/>
    <n v="37796"/>
    <n v="560843"/>
    <n v="0"/>
  </r>
  <r>
    <x v="8"/>
    <n v="620"/>
    <n v="1"/>
    <n v="724"/>
    <s v="S2"/>
    <x v="61"/>
    <n v="8"/>
    <n v="38354"/>
    <n v="38354"/>
    <n v="1059798"/>
    <n v="0"/>
  </r>
  <r>
    <x v="8"/>
    <n v="620"/>
    <n v="1"/>
    <n v="724"/>
    <s v="S2"/>
    <x v="476"/>
    <n v="8"/>
    <n v="39713"/>
    <n v="39713"/>
    <n v="62520"/>
    <n v="0"/>
  </r>
  <r>
    <x v="8"/>
    <n v="620"/>
    <n v="1"/>
    <n v="724"/>
    <s v="S2"/>
    <x v="119"/>
    <n v="8"/>
    <n v="40882"/>
    <n v="40882"/>
    <n v="2089670"/>
    <n v="0"/>
  </r>
  <r>
    <x v="8"/>
    <n v="620"/>
    <n v="1"/>
    <n v="724"/>
    <s v="S2"/>
    <x v="128"/>
    <n v="8"/>
    <n v="41296"/>
    <n v="41296"/>
    <n v="723933"/>
    <n v="0"/>
  </r>
  <r>
    <x v="8"/>
    <n v="620"/>
    <n v="1"/>
    <n v="724"/>
    <s v="S2"/>
    <x v="203"/>
    <n v="8"/>
    <n v="41811"/>
    <n v="41811"/>
    <n v="10009481"/>
    <n v="0"/>
  </r>
  <r>
    <x v="8"/>
    <n v="620"/>
    <n v="1"/>
    <n v="724"/>
    <s v="S2"/>
    <x v="302"/>
    <n v="8"/>
    <n v="42527"/>
    <n v="42527"/>
    <n v="79006"/>
    <n v="0"/>
  </r>
  <r>
    <x v="8"/>
    <n v="620"/>
    <n v="1"/>
    <n v="724"/>
    <s v="S2"/>
    <x v="123"/>
    <n v="8"/>
    <n v="42772"/>
    <n v="42772"/>
    <n v="3727134"/>
    <n v="0"/>
  </r>
  <r>
    <x v="8"/>
    <n v="620"/>
    <n v="1"/>
    <n v="724"/>
    <s v="S2"/>
    <x v="253"/>
    <n v="8"/>
    <n v="42889"/>
    <n v="42889"/>
    <n v="3185605"/>
    <n v="0"/>
  </r>
  <r>
    <x v="8"/>
    <n v="620"/>
    <n v="1"/>
    <n v="724"/>
    <s v="S2"/>
    <x v="284"/>
    <n v="8"/>
    <n v="43876"/>
    <n v="43876"/>
    <n v="1651422"/>
    <n v="0"/>
  </r>
  <r>
    <x v="8"/>
    <n v="620"/>
    <n v="1"/>
    <n v="724"/>
    <s v="S2"/>
    <x v="373"/>
    <n v="8"/>
    <n v="43980"/>
    <n v="43980"/>
    <n v="899065"/>
    <n v="0"/>
  </r>
  <r>
    <x v="8"/>
    <n v="620"/>
    <n v="1"/>
    <n v="724"/>
    <s v="S2"/>
    <x v="118"/>
    <n v="8"/>
    <n v="46945"/>
    <n v="46945"/>
    <n v="143216"/>
    <n v="0"/>
  </r>
  <r>
    <x v="8"/>
    <n v="620"/>
    <n v="1"/>
    <n v="724"/>
    <s v="S2"/>
    <x v="734"/>
    <n v="8"/>
    <n v="48343"/>
    <n v="48343"/>
    <n v="7148"/>
    <n v="0"/>
  </r>
  <r>
    <x v="8"/>
    <n v="620"/>
    <n v="1"/>
    <n v="724"/>
    <s v="S2"/>
    <x v="31"/>
    <n v="8"/>
    <n v="48544"/>
    <n v="48544"/>
    <n v="3057781"/>
    <n v="0"/>
  </r>
  <r>
    <x v="8"/>
    <n v="620"/>
    <n v="1"/>
    <n v="724"/>
    <s v="S2"/>
    <x v="64"/>
    <n v="8"/>
    <n v="49425"/>
    <n v="49425"/>
    <n v="547309"/>
    <n v="0"/>
  </r>
  <r>
    <x v="8"/>
    <n v="620"/>
    <n v="1"/>
    <n v="724"/>
    <s v="S2"/>
    <x v="116"/>
    <n v="8"/>
    <n v="49807"/>
    <n v="49807"/>
    <n v="490572"/>
    <n v="0"/>
  </r>
  <r>
    <x v="8"/>
    <n v="620"/>
    <n v="1"/>
    <n v="724"/>
    <s v="S2"/>
    <x v="722"/>
    <n v="8"/>
    <n v="50730"/>
    <n v="50730"/>
    <n v="137856"/>
    <n v="0"/>
  </r>
  <r>
    <x v="8"/>
    <n v="620"/>
    <n v="1"/>
    <n v="724"/>
    <s v="S2"/>
    <x v="230"/>
    <n v="8"/>
    <n v="50894"/>
    <n v="50894"/>
    <n v="277312"/>
    <n v="0"/>
  </r>
  <r>
    <x v="8"/>
    <n v="620"/>
    <n v="1"/>
    <n v="724"/>
    <s v="S2"/>
    <x v="282"/>
    <n v="8"/>
    <n v="50995"/>
    <n v="50995"/>
    <n v="75062"/>
    <n v="0"/>
  </r>
  <r>
    <x v="8"/>
    <n v="620"/>
    <n v="1"/>
    <n v="724"/>
    <s v="S2"/>
    <x v="237"/>
    <n v="8"/>
    <n v="52182"/>
    <n v="52182"/>
    <n v="2112281"/>
    <n v="0"/>
  </r>
  <r>
    <x v="8"/>
    <n v="620"/>
    <n v="1"/>
    <n v="724"/>
    <s v="S2"/>
    <x v="53"/>
    <n v="8"/>
    <n v="52214"/>
    <n v="52214"/>
    <n v="3376905"/>
    <n v="0"/>
  </r>
  <r>
    <x v="8"/>
    <n v="620"/>
    <n v="1"/>
    <n v="724"/>
    <s v="S2"/>
    <x v="25"/>
    <n v="8"/>
    <n v="53147"/>
    <n v="53147"/>
    <n v="639375"/>
    <n v="0"/>
  </r>
  <r>
    <x v="8"/>
    <n v="620"/>
    <n v="1"/>
    <n v="724"/>
    <s v="S2"/>
    <x v="274"/>
    <n v="8"/>
    <n v="53230"/>
    <n v="53230"/>
    <n v="435397"/>
    <n v="0"/>
  </r>
  <r>
    <x v="8"/>
    <n v="620"/>
    <n v="1"/>
    <n v="724"/>
    <s v="S2"/>
    <x v="367"/>
    <n v="8"/>
    <n v="54745"/>
    <n v="54745"/>
    <n v="117695"/>
    <n v="0"/>
  </r>
  <r>
    <x v="8"/>
    <n v="620"/>
    <n v="1"/>
    <n v="724"/>
    <s v="S2"/>
    <x v="285"/>
    <n v="8"/>
    <n v="55121"/>
    <n v="55121"/>
    <n v="6116"/>
    <n v="0"/>
  </r>
  <r>
    <x v="8"/>
    <n v="620"/>
    <n v="1"/>
    <n v="724"/>
    <s v="S2"/>
    <x v="33"/>
    <n v="8"/>
    <n v="55472"/>
    <n v="55472"/>
    <n v="7633008"/>
    <n v="0"/>
  </r>
  <r>
    <x v="8"/>
    <n v="620"/>
    <n v="1"/>
    <n v="724"/>
    <s v="S2"/>
    <x v="60"/>
    <n v="8"/>
    <n v="55545"/>
    <n v="55545"/>
    <n v="1060329"/>
    <n v="0"/>
  </r>
  <r>
    <x v="8"/>
    <n v="620"/>
    <n v="1"/>
    <n v="724"/>
    <s v="S2"/>
    <x v="144"/>
    <n v="8"/>
    <n v="55970"/>
    <n v="55970"/>
    <n v="3617780"/>
    <n v="0"/>
  </r>
  <r>
    <x v="8"/>
    <n v="620"/>
    <n v="1"/>
    <n v="724"/>
    <s v="S2"/>
    <x v="296"/>
    <n v="8"/>
    <n v="57778"/>
    <n v="57778"/>
    <n v="547466"/>
    <n v="0"/>
  </r>
  <r>
    <x v="8"/>
    <n v="620"/>
    <n v="1"/>
    <n v="724"/>
    <s v="S2"/>
    <x v="494"/>
    <n v="8"/>
    <n v="57803"/>
    <n v="57803"/>
    <n v="91787"/>
    <n v="0"/>
  </r>
  <r>
    <x v="8"/>
    <n v="620"/>
    <n v="1"/>
    <n v="724"/>
    <s v="S2"/>
    <x v="132"/>
    <n v="8"/>
    <n v="58334"/>
    <n v="58334"/>
    <n v="2693468"/>
    <n v="0"/>
  </r>
  <r>
    <x v="8"/>
    <n v="620"/>
    <n v="1"/>
    <n v="724"/>
    <s v="S2"/>
    <x v="57"/>
    <n v="8"/>
    <n v="58460"/>
    <n v="58460"/>
    <n v="1972208"/>
    <n v="0"/>
  </r>
  <r>
    <x v="8"/>
    <n v="620"/>
    <n v="1"/>
    <n v="724"/>
    <s v="S2"/>
    <x v="432"/>
    <n v="8"/>
    <n v="62289"/>
    <n v="62289"/>
    <n v="201377"/>
    <n v="0"/>
  </r>
  <r>
    <x v="8"/>
    <n v="620"/>
    <n v="1"/>
    <n v="724"/>
    <s v="S2"/>
    <x v="44"/>
    <n v="8"/>
    <n v="62583"/>
    <n v="62583"/>
    <n v="3381769"/>
    <n v="0"/>
  </r>
  <r>
    <x v="8"/>
    <n v="620"/>
    <n v="1"/>
    <n v="724"/>
    <s v="S2"/>
    <x v="142"/>
    <n v="8"/>
    <n v="63621"/>
    <n v="63621"/>
    <n v="4221399"/>
    <n v="0"/>
  </r>
  <r>
    <x v="8"/>
    <n v="620"/>
    <n v="1"/>
    <n v="724"/>
    <s v="S2"/>
    <x v="163"/>
    <n v="8"/>
    <n v="64109"/>
    <n v="64109"/>
    <n v="611224"/>
    <n v="0"/>
  </r>
  <r>
    <x v="8"/>
    <n v="620"/>
    <n v="1"/>
    <n v="724"/>
    <s v="S2"/>
    <x v="330"/>
    <n v="8"/>
    <n v="64707"/>
    <n v="64707"/>
    <n v="794263"/>
    <n v="0"/>
  </r>
  <r>
    <x v="8"/>
    <n v="620"/>
    <n v="1"/>
    <n v="724"/>
    <s v="S2"/>
    <x v="360"/>
    <n v="8"/>
    <n v="66183"/>
    <n v="66183"/>
    <n v="87764"/>
    <n v="0"/>
  </r>
  <r>
    <x v="8"/>
    <n v="620"/>
    <n v="1"/>
    <n v="724"/>
    <s v="S2"/>
    <x v="146"/>
    <n v="8"/>
    <n v="66570"/>
    <n v="66570"/>
    <n v="5129389"/>
    <n v="0"/>
  </r>
  <r>
    <x v="8"/>
    <n v="620"/>
    <n v="1"/>
    <n v="724"/>
    <s v="S2"/>
    <x v="433"/>
    <n v="8"/>
    <n v="67513"/>
    <n v="67513"/>
    <n v="4786620"/>
    <n v="0"/>
  </r>
  <r>
    <x v="8"/>
    <n v="620"/>
    <n v="1"/>
    <n v="724"/>
    <s v="S2"/>
    <x v="687"/>
    <n v="8"/>
    <n v="67851"/>
    <n v="67851"/>
    <n v="19411"/>
    <n v="0"/>
  </r>
  <r>
    <x v="8"/>
    <n v="620"/>
    <n v="1"/>
    <n v="724"/>
    <s v="S2"/>
    <x v="729"/>
    <n v="8"/>
    <n v="68562"/>
    <n v="68562"/>
    <n v="8754"/>
    <n v="0"/>
  </r>
  <r>
    <x v="8"/>
    <n v="620"/>
    <n v="1"/>
    <n v="724"/>
    <s v="S2"/>
    <x v="718"/>
    <n v="8"/>
    <n v="69058"/>
    <n v="69058"/>
    <n v="16943"/>
    <n v="0"/>
  </r>
  <r>
    <x v="8"/>
    <n v="620"/>
    <n v="1"/>
    <n v="724"/>
    <s v="S2"/>
    <x v="277"/>
    <n v="8"/>
    <n v="69113"/>
    <n v="69113"/>
    <n v="908691"/>
    <n v="0"/>
  </r>
  <r>
    <x v="8"/>
    <n v="620"/>
    <n v="1"/>
    <n v="724"/>
    <s v="S2"/>
    <x v="67"/>
    <n v="8"/>
    <n v="69287"/>
    <n v="69287"/>
    <n v="1035808"/>
    <n v="0"/>
  </r>
  <r>
    <x v="8"/>
    <n v="620"/>
    <n v="1"/>
    <n v="724"/>
    <s v="S2"/>
    <x v="59"/>
    <n v="8"/>
    <n v="69434"/>
    <n v="69434"/>
    <n v="5673983"/>
    <n v="0"/>
  </r>
  <r>
    <x v="8"/>
    <n v="620"/>
    <n v="1"/>
    <n v="724"/>
    <s v="S2"/>
    <x v="297"/>
    <n v="8"/>
    <n v="69963"/>
    <n v="69963"/>
    <n v="448836"/>
    <n v="0"/>
  </r>
  <r>
    <x v="8"/>
    <n v="620"/>
    <n v="1"/>
    <n v="724"/>
    <s v="S2"/>
    <x v="318"/>
    <n v="8"/>
    <n v="71277"/>
    <n v="71277"/>
    <n v="1481759"/>
    <n v="0"/>
  </r>
  <r>
    <x v="8"/>
    <n v="620"/>
    <n v="1"/>
    <n v="724"/>
    <s v="S2"/>
    <x v="268"/>
    <n v="8"/>
    <n v="71644"/>
    <n v="71644"/>
    <n v="459806"/>
    <n v="0"/>
  </r>
  <r>
    <x v="8"/>
    <n v="620"/>
    <n v="1"/>
    <n v="724"/>
    <s v="S2"/>
    <x v="332"/>
    <n v="8"/>
    <n v="71725"/>
    <n v="71725"/>
    <n v="104860"/>
    <n v="0"/>
  </r>
  <r>
    <x v="8"/>
    <n v="620"/>
    <n v="1"/>
    <n v="724"/>
    <s v="S2"/>
    <x v="275"/>
    <n v="8"/>
    <n v="71925"/>
    <n v="71925"/>
    <n v="1534432"/>
    <n v="0"/>
  </r>
  <r>
    <x v="8"/>
    <n v="620"/>
    <n v="1"/>
    <n v="724"/>
    <s v="S2"/>
    <x v="438"/>
    <n v="8"/>
    <n v="72241"/>
    <n v="72241"/>
    <n v="1775626"/>
    <n v="0"/>
  </r>
  <r>
    <x v="8"/>
    <n v="620"/>
    <n v="1"/>
    <n v="724"/>
    <s v="S2"/>
    <x v="305"/>
    <n v="8"/>
    <n v="73757"/>
    <n v="73757"/>
    <n v="840626"/>
    <n v="0"/>
  </r>
  <r>
    <x v="8"/>
    <n v="620"/>
    <n v="1"/>
    <n v="724"/>
    <s v="S2"/>
    <x v="141"/>
    <n v="8"/>
    <n v="73776"/>
    <n v="73776"/>
    <n v="4285586"/>
    <n v="0"/>
  </r>
  <r>
    <x v="8"/>
    <n v="620"/>
    <n v="1"/>
    <n v="724"/>
    <s v="S2"/>
    <x v="243"/>
    <n v="8"/>
    <n v="74390"/>
    <n v="74390"/>
    <n v="162827"/>
    <n v="0"/>
  </r>
  <r>
    <x v="8"/>
    <n v="620"/>
    <n v="1"/>
    <n v="724"/>
    <s v="S2"/>
    <x v="72"/>
    <n v="8"/>
    <n v="75077"/>
    <n v="75077"/>
    <n v="1369534"/>
    <n v="0"/>
  </r>
  <r>
    <x v="8"/>
    <n v="620"/>
    <n v="1"/>
    <n v="724"/>
    <s v="S2"/>
    <x v="136"/>
    <n v="8"/>
    <n v="75449"/>
    <n v="75449"/>
    <n v="748052"/>
    <n v="0"/>
  </r>
  <r>
    <x v="8"/>
    <n v="620"/>
    <n v="1"/>
    <n v="724"/>
    <s v="S2"/>
    <x v="170"/>
    <n v="8"/>
    <n v="76101"/>
    <n v="76101"/>
    <n v="797641"/>
    <n v="0"/>
  </r>
  <r>
    <x v="8"/>
    <n v="620"/>
    <n v="1"/>
    <n v="724"/>
    <s v="S2"/>
    <x v="366"/>
    <n v="8"/>
    <n v="76550"/>
    <n v="76550"/>
    <n v="1473170"/>
    <n v="0"/>
  </r>
  <r>
    <x v="8"/>
    <n v="620"/>
    <n v="1"/>
    <n v="724"/>
    <s v="S2"/>
    <x v="419"/>
    <n v="8"/>
    <n v="76940"/>
    <n v="76940"/>
    <n v="1944103"/>
    <n v="0"/>
  </r>
  <r>
    <x v="8"/>
    <n v="620"/>
    <n v="1"/>
    <n v="724"/>
    <s v="S2"/>
    <x v="286"/>
    <n v="8"/>
    <n v="77240"/>
    <n v="77240"/>
    <n v="237050"/>
    <n v="0"/>
  </r>
  <r>
    <x v="8"/>
    <n v="620"/>
    <n v="1"/>
    <n v="724"/>
    <s v="S2"/>
    <x v="362"/>
    <n v="8"/>
    <n v="80709"/>
    <n v="80709"/>
    <n v="1891696"/>
    <n v="0"/>
  </r>
  <r>
    <x v="8"/>
    <n v="620"/>
    <n v="1"/>
    <n v="724"/>
    <s v="S2"/>
    <x v="304"/>
    <n v="8"/>
    <n v="84726"/>
    <n v="84726"/>
    <n v="217839"/>
    <n v="0"/>
  </r>
  <r>
    <x v="8"/>
    <n v="620"/>
    <n v="1"/>
    <n v="724"/>
    <s v="S2"/>
    <x v="27"/>
    <n v="8"/>
    <n v="85267"/>
    <n v="85267"/>
    <n v="502634"/>
    <n v="0"/>
  </r>
  <r>
    <x v="8"/>
    <n v="620"/>
    <n v="1"/>
    <n v="724"/>
    <s v="S2"/>
    <x v="66"/>
    <n v="8"/>
    <n v="87379"/>
    <n v="87379"/>
    <n v="3229723"/>
    <n v="0"/>
  </r>
  <r>
    <x v="8"/>
    <n v="620"/>
    <n v="1"/>
    <n v="724"/>
    <s v="S2"/>
    <x v="192"/>
    <n v="8"/>
    <n v="89338"/>
    <n v="89338"/>
    <n v="1984650"/>
    <n v="0"/>
  </r>
  <r>
    <x v="8"/>
    <n v="620"/>
    <n v="1"/>
    <n v="724"/>
    <s v="S2"/>
    <x v="355"/>
    <n v="8"/>
    <n v="89619"/>
    <n v="89619"/>
    <n v="152867"/>
    <n v="0"/>
  </r>
  <r>
    <x v="8"/>
    <n v="620"/>
    <n v="1"/>
    <n v="724"/>
    <s v="S2"/>
    <x v="250"/>
    <n v="8"/>
    <n v="91664"/>
    <n v="91664"/>
    <n v="1113689"/>
    <n v="0"/>
  </r>
  <r>
    <x v="8"/>
    <n v="620"/>
    <n v="1"/>
    <n v="724"/>
    <s v="S2"/>
    <x v="420"/>
    <n v="8"/>
    <n v="93453"/>
    <n v="93453"/>
    <n v="97932"/>
    <n v="0"/>
  </r>
  <r>
    <x v="8"/>
    <n v="620"/>
    <n v="1"/>
    <n v="724"/>
    <s v="S2"/>
    <x v="145"/>
    <n v="8"/>
    <n v="97542"/>
    <n v="97542"/>
    <n v="7004916"/>
    <n v="0"/>
  </r>
  <r>
    <x v="8"/>
    <n v="620"/>
    <n v="1"/>
    <n v="724"/>
    <s v="S2"/>
    <x v="212"/>
    <n v="8"/>
    <n v="97796"/>
    <n v="97796"/>
    <n v="80686"/>
    <n v="0"/>
  </r>
  <r>
    <x v="8"/>
    <n v="620"/>
    <n v="1"/>
    <n v="724"/>
    <s v="S2"/>
    <x v="110"/>
    <n v="8"/>
    <n v="97920"/>
    <n v="97920"/>
    <n v="3400570"/>
    <n v="0"/>
  </r>
  <r>
    <x v="8"/>
    <n v="620"/>
    <n v="1"/>
    <n v="724"/>
    <s v="S2"/>
    <x v="342"/>
    <n v="8"/>
    <n v="102781"/>
    <n v="102781"/>
    <n v="666836"/>
    <n v="0"/>
  </r>
  <r>
    <x v="8"/>
    <n v="620"/>
    <n v="1"/>
    <n v="724"/>
    <s v="S2"/>
    <x v="206"/>
    <n v="8"/>
    <n v="103087"/>
    <n v="103087"/>
    <n v="8121407"/>
    <n v="0"/>
  </r>
  <r>
    <x v="8"/>
    <n v="620"/>
    <n v="1"/>
    <n v="724"/>
    <s v="S2"/>
    <x v="315"/>
    <n v="8"/>
    <n v="105194"/>
    <n v="105194"/>
    <n v="2261627"/>
    <n v="0"/>
  </r>
  <r>
    <x v="8"/>
    <n v="620"/>
    <n v="1"/>
    <n v="724"/>
    <s v="S2"/>
    <x v="153"/>
    <n v="8"/>
    <n v="106260"/>
    <n v="106260"/>
    <n v="3866383"/>
    <n v="0"/>
  </r>
  <r>
    <x v="8"/>
    <n v="620"/>
    <n v="1"/>
    <n v="724"/>
    <s v="S2"/>
    <x v="265"/>
    <n v="8"/>
    <n v="106917"/>
    <n v="106917"/>
    <n v="1074945"/>
    <n v="0"/>
  </r>
  <r>
    <x v="8"/>
    <n v="620"/>
    <n v="1"/>
    <n v="724"/>
    <s v="S2"/>
    <x v="329"/>
    <n v="8"/>
    <n v="107257"/>
    <n v="107257"/>
    <n v="1726018"/>
    <n v="0"/>
  </r>
  <r>
    <x v="8"/>
    <n v="620"/>
    <n v="1"/>
    <n v="724"/>
    <s v="S2"/>
    <x v="363"/>
    <n v="8"/>
    <n v="107633"/>
    <n v="107633"/>
    <n v="6329793"/>
    <n v="0"/>
  </r>
  <r>
    <x v="8"/>
    <n v="620"/>
    <n v="1"/>
    <n v="724"/>
    <s v="S2"/>
    <x v="252"/>
    <n v="8"/>
    <n v="111941"/>
    <n v="111941"/>
    <n v="3101355"/>
    <n v="0"/>
  </r>
  <r>
    <x v="8"/>
    <n v="620"/>
    <n v="1"/>
    <n v="724"/>
    <s v="S2"/>
    <x v="155"/>
    <n v="8"/>
    <n v="116951"/>
    <n v="116951"/>
    <n v="7976972"/>
    <n v="0"/>
  </r>
  <r>
    <x v="8"/>
    <n v="620"/>
    <n v="1"/>
    <n v="724"/>
    <s v="S2"/>
    <x v="63"/>
    <n v="8"/>
    <n v="122454"/>
    <n v="122454"/>
    <n v="5408206"/>
    <n v="0"/>
  </r>
  <r>
    <x v="8"/>
    <n v="620"/>
    <n v="1"/>
    <n v="724"/>
    <s v="S2"/>
    <x v="290"/>
    <n v="8"/>
    <n v="124190"/>
    <n v="124190"/>
    <n v="3865408"/>
    <n v="0"/>
  </r>
  <r>
    <x v="8"/>
    <n v="620"/>
    <n v="1"/>
    <n v="724"/>
    <s v="S2"/>
    <x v="400"/>
    <n v="8"/>
    <n v="124979"/>
    <n v="124979"/>
    <n v="1506720"/>
    <n v="0"/>
  </r>
  <r>
    <x v="8"/>
    <n v="620"/>
    <n v="1"/>
    <n v="724"/>
    <s v="S2"/>
    <x v="359"/>
    <n v="8"/>
    <n v="126556"/>
    <n v="126556"/>
    <n v="2702479"/>
    <n v="0"/>
  </r>
  <r>
    <x v="8"/>
    <n v="620"/>
    <n v="1"/>
    <n v="724"/>
    <s v="S2"/>
    <x v="150"/>
    <n v="8"/>
    <n v="130148"/>
    <n v="130148"/>
    <n v="571848"/>
    <n v="0"/>
  </r>
  <r>
    <x v="8"/>
    <n v="620"/>
    <n v="1"/>
    <n v="724"/>
    <s v="S2"/>
    <x v="149"/>
    <n v="8"/>
    <n v="130589"/>
    <n v="130589"/>
    <n v="1423185"/>
    <n v="0"/>
  </r>
  <r>
    <x v="8"/>
    <n v="620"/>
    <n v="1"/>
    <n v="724"/>
    <s v="S2"/>
    <x v="371"/>
    <n v="8"/>
    <n v="130988"/>
    <n v="130988"/>
    <n v="210602"/>
    <n v="0"/>
  </r>
  <r>
    <x v="8"/>
    <n v="620"/>
    <n v="1"/>
    <n v="724"/>
    <s v="S2"/>
    <x v="143"/>
    <n v="8"/>
    <n v="131534"/>
    <n v="131534"/>
    <n v="1891820"/>
    <n v="0"/>
  </r>
  <r>
    <x v="8"/>
    <n v="620"/>
    <n v="1"/>
    <n v="724"/>
    <s v="S2"/>
    <x v="410"/>
    <n v="8"/>
    <n v="133007"/>
    <n v="133007"/>
    <n v="532503"/>
    <n v="0"/>
  </r>
  <r>
    <x v="8"/>
    <n v="620"/>
    <n v="1"/>
    <n v="724"/>
    <s v="S2"/>
    <x v="369"/>
    <n v="8"/>
    <n v="133272"/>
    <n v="133272"/>
    <n v="8001914"/>
    <n v="0"/>
  </r>
  <r>
    <x v="8"/>
    <n v="620"/>
    <n v="1"/>
    <n v="724"/>
    <s v="S2"/>
    <x v="404"/>
    <n v="8"/>
    <n v="133397"/>
    <n v="133397"/>
    <n v="785665"/>
    <n v="0"/>
  </r>
  <r>
    <x v="8"/>
    <n v="620"/>
    <n v="1"/>
    <n v="724"/>
    <s v="S2"/>
    <x v="295"/>
    <n v="8"/>
    <n v="134671"/>
    <n v="134671"/>
    <n v="3442085"/>
    <n v="0"/>
  </r>
  <r>
    <x v="8"/>
    <n v="620"/>
    <n v="1"/>
    <n v="724"/>
    <s v="S2"/>
    <x v="154"/>
    <n v="8"/>
    <n v="135787"/>
    <n v="135787"/>
    <n v="6809064"/>
    <n v="0"/>
  </r>
  <r>
    <x v="8"/>
    <n v="620"/>
    <n v="1"/>
    <n v="724"/>
    <s v="S2"/>
    <x v="303"/>
    <n v="8"/>
    <n v="136697"/>
    <n v="136697"/>
    <n v="4393460"/>
    <n v="0"/>
  </r>
  <r>
    <x v="8"/>
    <n v="620"/>
    <n v="1"/>
    <n v="724"/>
    <s v="S2"/>
    <x v="115"/>
    <n v="8"/>
    <n v="142415"/>
    <n v="142415"/>
    <n v="4155216"/>
    <n v="0"/>
  </r>
  <r>
    <x v="8"/>
    <n v="620"/>
    <n v="1"/>
    <n v="724"/>
    <s v="S2"/>
    <x v="62"/>
    <n v="8"/>
    <n v="142767"/>
    <n v="142767"/>
    <n v="4254137"/>
    <n v="0"/>
  </r>
  <r>
    <x v="8"/>
    <n v="620"/>
    <n v="1"/>
    <n v="724"/>
    <s v="S2"/>
    <x v="263"/>
    <n v="8"/>
    <n v="145515"/>
    <n v="145515"/>
    <n v="427813"/>
    <n v="0"/>
  </r>
  <r>
    <x v="8"/>
    <n v="620"/>
    <n v="1"/>
    <n v="724"/>
    <s v="S2"/>
    <x v="65"/>
    <n v="8"/>
    <n v="148001"/>
    <n v="148001"/>
    <n v="2876277"/>
    <n v="0"/>
  </r>
  <r>
    <x v="8"/>
    <n v="620"/>
    <n v="1"/>
    <n v="724"/>
    <s v="S2"/>
    <x v="151"/>
    <n v="8"/>
    <n v="148252"/>
    <n v="148252"/>
    <n v="8821753"/>
    <n v="0"/>
  </r>
  <r>
    <x v="8"/>
    <n v="620"/>
    <n v="1"/>
    <n v="724"/>
    <s v="S2"/>
    <x v="325"/>
    <n v="8"/>
    <n v="150215"/>
    <n v="150215"/>
    <n v="2247633"/>
    <n v="0"/>
  </r>
  <r>
    <x v="8"/>
    <n v="620"/>
    <n v="1"/>
    <n v="724"/>
    <s v="S2"/>
    <x v="368"/>
    <n v="8"/>
    <n v="154354"/>
    <n v="154354"/>
    <n v="1369816"/>
    <n v="0"/>
  </r>
  <r>
    <x v="8"/>
    <n v="620"/>
    <n v="1"/>
    <n v="724"/>
    <s v="S2"/>
    <x v="740"/>
    <n v="8"/>
    <n v="154507"/>
    <n v="154507"/>
    <n v="228668"/>
    <n v="0"/>
  </r>
  <r>
    <x v="8"/>
    <n v="620"/>
    <n v="1"/>
    <n v="724"/>
    <s v="S2"/>
    <x v="147"/>
    <n v="8"/>
    <n v="157475"/>
    <n v="157475"/>
    <n v="1413743"/>
    <n v="0"/>
  </r>
  <r>
    <x v="8"/>
    <n v="620"/>
    <n v="1"/>
    <n v="724"/>
    <s v="S2"/>
    <x v="314"/>
    <n v="8"/>
    <n v="157629"/>
    <n v="157629"/>
    <n v="20072568"/>
    <n v="0"/>
  </r>
  <r>
    <x v="8"/>
    <n v="620"/>
    <n v="1"/>
    <n v="724"/>
    <s v="S2"/>
    <x v="498"/>
    <n v="8"/>
    <n v="161921"/>
    <n v="161921"/>
    <n v="262274"/>
    <n v="0"/>
  </r>
  <r>
    <x v="8"/>
    <n v="620"/>
    <n v="1"/>
    <n v="724"/>
    <s v="S2"/>
    <x v="338"/>
    <n v="8"/>
    <n v="162124"/>
    <n v="162124"/>
    <n v="4863802"/>
    <n v="0"/>
  </r>
  <r>
    <x v="8"/>
    <n v="620"/>
    <n v="1"/>
    <n v="724"/>
    <s v="S2"/>
    <x v="512"/>
    <n v="8"/>
    <n v="162371"/>
    <n v="162371"/>
    <n v="363564"/>
    <n v="0"/>
  </r>
  <r>
    <x v="8"/>
    <n v="620"/>
    <n v="1"/>
    <n v="724"/>
    <s v="S2"/>
    <x v="35"/>
    <n v="8"/>
    <n v="168427"/>
    <n v="168427"/>
    <n v="9200363"/>
    <n v="0"/>
  </r>
  <r>
    <x v="8"/>
    <n v="620"/>
    <n v="1"/>
    <n v="724"/>
    <s v="S2"/>
    <x v="333"/>
    <n v="8"/>
    <n v="168430"/>
    <n v="168430"/>
    <n v="2821493"/>
    <n v="0"/>
  </r>
  <r>
    <x v="8"/>
    <n v="620"/>
    <n v="1"/>
    <n v="724"/>
    <s v="S2"/>
    <x v="458"/>
    <n v="8"/>
    <n v="168534"/>
    <n v="168534"/>
    <n v="1989142"/>
    <n v="0"/>
  </r>
  <r>
    <x v="8"/>
    <n v="620"/>
    <n v="1"/>
    <n v="724"/>
    <s v="S2"/>
    <x v="738"/>
    <n v="8"/>
    <n v="172035"/>
    <n v="172035"/>
    <n v="1745332"/>
    <n v="0"/>
  </r>
  <r>
    <x v="8"/>
    <n v="620"/>
    <n v="1"/>
    <n v="724"/>
    <s v="S2"/>
    <x v="161"/>
    <n v="8"/>
    <n v="172683"/>
    <n v="172683"/>
    <n v="1809252"/>
    <n v="0"/>
  </r>
  <r>
    <x v="8"/>
    <n v="620"/>
    <n v="1"/>
    <n v="724"/>
    <s v="S2"/>
    <x v="364"/>
    <n v="8"/>
    <n v="176551"/>
    <n v="176551"/>
    <n v="2025567"/>
    <n v="0"/>
  </r>
  <r>
    <x v="8"/>
    <n v="620"/>
    <n v="1"/>
    <n v="724"/>
    <s v="S2"/>
    <x v="431"/>
    <n v="8"/>
    <n v="178316"/>
    <n v="178316"/>
    <n v="518695"/>
    <n v="0"/>
  </r>
  <r>
    <x v="8"/>
    <n v="620"/>
    <n v="1"/>
    <n v="724"/>
    <s v="S2"/>
    <x v="108"/>
    <n v="8"/>
    <n v="178757"/>
    <n v="178757"/>
    <n v="686203"/>
    <n v="0"/>
  </r>
  <r>
    <x v="8"/>
    <n v="620"/>
    <n v="1"/>
    <n v="724"/>
    <s v="S2"/>
    <x v="300"/>
    <n v="8"/>
    <n v="180920"/>
    <n v="180920"/>
    <n v="1509795"/>
    <n v="0"/>
  </r>
  <r>
    <x v="8"/>
    <n v="620"/>
    <n v="1"/>
    <n v="724"/>
    <s v="S2"/>
    <x v="502"/>
    <n v="8"/>
    <n v="182518"/>
    <n v="182518"/>
    <n v="3111049"/>
    <n v="0"/>
  </r>
  <r>
    <x v="8"/>
    <n v="620"/>
    <n v="1"/>
    <n v="724"/>
    <s v="S2"/>
    <x v="453"/>
    <n v="8"/>
    <n v="184653"/>
    <n v="184653"/>
    <n v="449001"/>
    <n v="0"/>
  </r>
  <r>
    <x v="8"/>
    <n v="620"/>
    <n v="1"/>
    <n v="724"/>
    <s v="S2"/>
    <x v="266"/>
    <n v="8"/>
    <n v="187537"/>
    <n v="187537"/>
    <n v="853166"/>
    <n v="0"/>
  </r>
  <r>
    <x v="8"/>
    <n v="620"/>
    <n v="1"/>
    <n v="724"/>
    <s v="S2"/>
    <x v="301"/>
    <n v="8"/>
    <n v="187684"/>
    <n v="187684"/>
    <n v="7891098"/>
    <n v="0"/>
  </r>
  <r>
    <x v="8"/>
    <n v="620"/>
    <n v="1"/>
    <n v="724"/>
    <s v="S2"/>
    <x v="68"/>
    <n v="8"/>
    <n v="189647"/>
    <n v="189647"/>
    <n v="2743091"/>
    <n v="0"/>
  </r>
  <r>
    <x v="8"/>
    <n v="620"/>
    <n v="1"/>
    <n v="724"/>
    <s v="S2"/>
    <x v="264"/>
    <n v="8"/>
    <n v="191663"/>
    <n v="191663"/>
    <n v="347579"/>
    <n v="0"/>
  </r>
  <r>
    <x v="8"/>
    <n v="620"/>
    <n v="1"/>
    <n v="724"/>
    <s v="S2"/>
    <x v="69"/>
    <n v="8"/>
    <n v="194900"/>
    <n v="194900"/>
    <n v="3780991"/>
    <n v="0"/>
  </r>
  <r>
    <x v="8"/>
    <n v="620"/>
    <n v="1"/>
    <n v="724"/>
    <s v="S2"/>
    <x v="392"/>
    <n v="8"/>
    <n v="196624"/>
    <n v="196624"/>
    <n v="1078909"/>
    <n v="0"/>
  </r>
  <r>
    <x v="8"/>
    <n v="620"/>
    <n v="1"/>
    <n v="724"/>
    <s v="S2"/>
    <x v="421"/>
    <n v="8"/>
    <n v="197932"/>
    <n v="197932"/>
    <n v="2304747"/>
    <n v="0"/>
  </r>
  <r>
    <x v="8"/>
    <n v="620"/>
    <n v="1"/>
    <n v="724"/>
    <s v="S2"/>
    <x v="73"/>
    <n v="8"/>
    <n v="200408"/>
    <n v="200408"/>
    <n v="3100561"/>
    <n v="0"/>
  </r>
  <r>
    <x v="8"/>
    <n v="620"/>
    <n v="1"/>
    <n v="724"/>
    <s v="S2"/>
    <x v="379"/>
    <n v="8"/>
    <n v="200870"/>
    <n v="200870"/>
    <n v="966844"/>
    <n v="0"/>
  </r>
  <r>
    <x v="8"/>
    <n v="620"/>
    <n v="1"/>
    <n v="724"/>
    <s v="S2"/>
    <x v="257"/>
    <n v="8"/>
    <n v="202007"/>
    <n v="202007"/>
    <n v="558758"/>
    <n v="0"/>
  </r>
  <r>
    <x v="8"/>
    <n v="620"/>
    <n v="1"/>
    <n v="724"/>
    <s v="S2"/>
    <x v="396"/>
    <n v="8"/>
    <n v="208952"/>
    <n v="208952"/>
    <n v="5652265"/>
    <n v="0"/>
  </r>
  <r>
    <x v="8"/>
    <n v="620"/>
    <n v="1"/>
    <n v="724"/>
    <s v="S2"/>
    <x v="538"/>
    <n v="8"/>
    <n v="215573"/>
    <n v="215573"/>
    <n v="640033"/>
    <n v="0"/>
  </r>
  <r>
    <x v="8"/>
    <n v="620"/>
    <n v="1"/>
    <n v="724"/>
    <s v="S2"/>
    <x v="442"/>
    <n v="8"/>
    <n v="215764"/>
    <n v="215764"/>
    <n v="1432952"/>
    <n v="0"/>
  </r>
  <r>
    <x v="8"/>
    <n v="620"/>
    <n v="1"/>
    <n v="724"/>
    <s v="S2"/>
    <x v="331"/>
    <n v="8"/>
    <n v="218806"/>
    <n v="218806"/>
    <n v="2759785"/>
    <n v="0"/>
  </r>
  <r>
    <x v="8"/>
    <n v="620"/>
    <n v="1"/>
    <n v="724"/>
    <s v="S2"/>
    <x v="395"/>
    <n v="8"/>
    <n v="221158"/>
    <n v="221158"/>
    <n v="1651830"/>
    <n v="0"/>
  </r>
  <r>
    <x v="8"/>
    <n v="620"/>
    <n v="1"/>
    <n v="724"/>
    <s v="S2"/>
    <x v="41"/>
    <n v="8"/>
    <n v="223730"/>
    <n v="223730"/>
    <n v="722462"/>
    <n v="0"/>
  </r>
  <r>
    <x v="8"/>
    <n v="620"/>
    <n v="1"/>
    <n v="724"/>
    <s v="S2"/>
    <x v="737"/>
    <n v="8"/>
    <n v="231550"/>
    <n v="231550"/>
    <n v="82031"/>
    <n v="0"/>
  </r>
  <r>
    <x v="8"/>
    <n v="620"/>
    <n v="1"/>
    <n v="724"/>
    <s v="S2"/>
    <x v="28"/>
    <n v="8"/>
    <n v="234861"/>
    <n v="234861"/>
    <n v="2330809"/>
    <n v="0"/>
  </r>
  <r>
    <x v="8"/>
    <n v="620"/>
    <n v="1"/>
    <n v="724"/>
    <s v="S2"/>
    <x v="547"/>
    <n v="8"/>
    <n v="237515"/>
    <n v="237515"/>
    <n v="729606"/>
    <n v="0"/>
  </r>
  <r>
    <x v="8"/>
    <n v="620"/>
    <n v="1"/>
    <n v="724"/>
    <s v="S2"/>
    <x v="261"/>
    <n v="8"/>
    <n v="237945"/>
    <n v="237945"/>
    <n v="932848"/>
    <n v="0"/>
  </r>
  <r>
    <x v="8"/>
    <n v="620"/>
    <n v="1"/>
    <n v="724"/>
    <s v="S2"/>
    <x v="76"/>
    <n v="8"/>
    <n v="238622"/>
    <n v="238622"/>
    <n v="1330878"/>
    <n v="0"/>
  </r>
  <r>
    <x v="8"/>
    <n v="620"/>
    <n v="1"/>
    <n v="724"/>
    <s v="S2"/>
    <x v="579"/>
    <n v="8"/>
    <n v="238969"/>
    <n v="238969"/>
    <n v="2834520"/>
    <n v="0"/>
  </r>
  <r>
    <x v="8"/>
    <n v="620"/>
    <n v="1"/>
    <n v="724"/>
    <s v="S2"/>
    <x v="743"/>
    <n v="8"/>
    <n v="246304"/>
    <n v="246304"/>
    <n v="1041079"/>
    <n v="0"/>
  </r>
  <r>
    <x v="8"/>
    <n v="620"/>
    <n v="1"/>
    <n v="724"/>
    <s v="S2"/>
    <x v="496"/>
    <n v="8"/>
    <n v="250463"/>
    <n v="250463"/>
    <n v="290083"/>
    <n v="0"/>
  </r>
  <r>
    <x v="8"/>
    <n v="620"/>
    <n v="1"/>
    <n v="724"/>
    <s v="S2"/>
    <x v="384"/>
    <n v="8"/>
    <n v="261127"/>
    <n v="261127"/>
    <n v="478463"/>
    <n v="0"/>
  </r>
  <r>
    <x v="8"/>
    <n v="620"/>
    <n v="1"/>
    <n v="724"/>
    <s v="S2"/>
    <x v="102"/>
    <n v="8"/>
    <n v="262802"/>
    <n v="262802"/>
    <n v="6461603"/>
    <n v="0"/>
  </r>
  <r>
    <x v="8"/>
    <n v="620"/>
    <n v="1"/>
    <n v="724"/>
    <s v="S2"/>
    <x v="299"/>
    <n v="8"/>
    <n v="265639"/>
    <n v="265639"/>
    <n v="10940778"/>
    <n v="0"/>
  </r>
  <r>
    <x v="8"/>
    <n v="620"/>
    <n v="1"/>
    <n v="724"/>
    <s v="S2"/>
    <x v="158"/>
    <n v="8"/>
    <n v="267562"/>
    <n v="267562"/>
    <n v="1613701"/>
    <n v="0"/>
  </r>
  <r>
    <x v="8"/>
    <n v="620"/>
    <n v="1"/>
    <n v="724"/>
    <s v="S2"/>
    <x v="205"/>
    <n v="8"/>
    <n v="270951"/>
    <n v="270951"/>
    <n v="5630058"/>
    <n v="0"/>
  </r>
  <r>
    <x v="8"/>
    <n v="620"/>
    <n v="1"/>
    <n v="724"/>
    <s v="S2"/>
    <x v="166"/>
    <n v="8"/>
    <n v="271348"/>
    <n v="271348"/>
    <n v="14907194"/>
    <n v="0"/>
  </r>
  <r>
    <x v="8"/>
    <n v="620"/>
    <n v="1"/>
    <n v="724"/>
    <s v="S2"/>
    <x v="425"/>
    <n v="8"/>
    <n v="271677"/>
    <n v="271677"/>
    <n v="4446398"/>
    <n v="0"/>
  </r>
  <r>
    <x v="8"/>
    <n v="620"/>
    <n v="1"/>
    <n v="724"/>
    <s v="S2"/>
    <x v="117"/>
    <n v="8"/>
    <n v="287226"/>
    <n v="287226"/>
    <n v="197019"/>
    <n v="0"/>
  </r>
  <r>
    <x v="8"/>
    <n v="620"/>
    <n v="1"/>
    <n v="724"/>
    <s v="S2"/>
    <x v="327"/>
    <n v="8"/>
    <n v="288289"/>
    <n v="288289"/>
    <n v="2898245"/>
    <n v="0"/>
  </r>
  <r>
    <x v="8"/>
    <n v="620"/>
    <n v="1"/>
    <n v="724"/>
    <s v="S2"/>
    <x v="337"/>
    <n v="8"/>
    <n v="290253"/>
    <n v="290253"/>
    <n v="1212216"/>
    <n v="0"/>
  </r>
  <r>
    <x v="8"/>
    <n v="620"/>
    <n v="1"/>
    <n v="724"/>
    <s v="S2"/>
    <x v="152"/>
    <n v="8"/>
    <n v="297515"/>
    <n v="297515"/>
    <n v="1276878"/>
    <n v="0"/>
  </r>
  <r>
    <x v="8"/>
    <n v="620"/>
    <n v="1"/>
    <n v="724"/>
    <s v="S2"/>
    <x v="349"/>
    <n v="8"/>
    <n v="299734"/>
    <n v="299734"/>
    <n v="5364002"/>
    <n v="0"/>
  </r>
  <r>
    <x v="8"/>
    <n v="620"/>
    <n v="1"/>
    <n v="724"/>
    <s v="S2"/>
    <x v="283"/>
    <n v="8"/>
    <n v="304977"/>
    <n v="304977"/>
    <n v="8455241"/>
    <n v="0"/>
  </r>
  <r>
    <x v="8"/>
    <n v="620"/>
    <n v="1"/>
    <n v="724"/>
    <s v="S2"/>
    <x v="164"/>
    <n v="8"/>
    <n v="305512"/>
    <n v="305512"/>
    <n v="11052974"/>
    <n v="0"/>
  </r>
  <r>
    <x v="8"/>
    <n v="620"/>
    <n v="1"/>
    <n v="724"/>
    <s v="S2"/>
    <x v="167"/>
    <n v="8"/>
    <n v="306169"/>
    <n v="306169"/>
    <n v="2093896"/>
    <n v="0"/>
  </r>
  <r>
    <x v="8"/>
    <n v="620"/>
    <n v="1"/>
    <n v="724"/>
    <s v="S2"/>
    <x v="74"/>
    <n v="8"/>
    <n v="306379"/>
    <n v="306379"/>
    <n v="1780101"/>
    <n v="0"/>
  </r>
  <r>
    <x v="8"/>
    <n v="620"/>
    <n v="1"/>
    <n v="724"/>
    <s v="S2"/>
    <x v="159"/>
    <n v="8"/>
    <n v="307725"/>
    <n v="307725"/>
    <n v="18563332"/>
    <n v="0"/>
  </r>
  <r>
    <x v="8"/>
    <n v="620"/>
    <n v="1"/>
    <n v="724"/>
    <s v="S2"/>
    <x v="160"/>
    <n v="8"/>
    <n v="309061"/>
    <n v="309061"/>
    <n v="3746291"/>
    <n v="0"/>
  </r>
  <r>
    <x v="8"/>
    <n v="620"/>
    <n v="1"/>
    <n v="724"/>
    <s v="S2"/>
    <x v="168"/>
    <n v="8"/>
    <n v="316038"/>
    <n v="316038"/>
    <n v="5553325"/>
    <n v="0"/>
  </r>
  <r>
    <x v="8"/>
    <n v="620"/>
    <n v="1"/>
    <n v="724"/>
    <s v="S2"/>
    <x v="441"/>
    <n v="8"/>
    <n v="323500"/>
    <n v="323500"/>
    <n v="1209115"/>
    <n v="0"/>
  </r>
  <r>
    <x v="8"/>
    <n v="620"/>
    <n v="1"/>
    <n v="724"/>
    <s v="S2"/>
    <x v="499"/>
    <n v="8"/>
    <n v="325000"/>
    <n v="325000"/>
    <n v="1272654"/>
    <n v="0"/>
  </r>
  <r>
    <x v="8"/>
    <n v="620"/>
    <n v="1"/>
    <n v="724"/>
    <s v="S2"/>
    <x v="165"/>
    <n v="8"/>
    <n v="326875"/>
    <n v="326875"/>
    <n v="3167267"/>
    <n v="0"/>
  </r>
  <r>
    <x v="8"/>
    <n v="620"/>
    <n v="1"/>
    <n v="724"/>
    <s v="S2"/>
    <x v="234"/>
    <n v="8"/>
    <n v="333812"/>
    <n v="333812"/>
    <n v="228413"/>
    <n v="0"/>
  </r>
  <r>
    <x v="8"/>
    <n v="620"/>
    <n v="1"/>
    <n v="724"/>
    <s v="S2"/>
    <x v="79"/>
    <n v="8"/>
    <n v="334715"/>
    <n v="334715"/>
    <n v="3054330"/>
    <n v="0"/>
  </r>
  <r>
    <x v="8"/>
    <n v="620"/>
    <n v="1"/>
    <n v="724"/>
    <s v="S2"/>
    <x v="77"/>
    <n v="8"/>
    <n v="350311"/>
    <n v="350311"/>
    <n v="7656301"/>
    <n v="0"/>
  </r>
  <r>
    <x v="8"/>
    <n v="620"/>
    <n v="1"/>
    <n v="724"/>
    <s v="S2"/>
    <x v="393"/>
    <n v="8"/>
    <n v="354767"/>
    <n v="354767"/>
    <n v="938943"/>
    <n v="0"/>
  </r>
  <r>
    <x v="8"/>
    <n v="620"/>
    <n v="1"/>
    <n v="724"/>
    <s v="S2"/>
    <x v="323"/>
    <n v="8"/>
    <n v="354812"/>
    <n v="354812"/>
    <n v="648615"/>
    <n v="0"/>
  </r>
  <r>
    <x v="8"/>
    <n v="620"/>
    <n v="1"/>
    <n v="724"/>
    <s v="S2"/>
    <x v="389"/>
    <n v="8"/>
    <n v="359312"/>
    <n v="359312"/>
    <n v="396349"/>
    <n v="0"/>
  </r>
  <r>
    <x v="8"/>
    <n v="620"/>
    <n v="1"/>
    <n v="724"/>
    <s v="S2"/>
    <x v="477"/>
    <n v="8"/>
    <n v="361885"/>
    <n v="361885"/>
    <n v="3248927"/>
    <n v="0"/>
  </r>
  <r>
    <x v="8"/>
    <n v="620"/>
    <n v="1"/>
    <n v="724"/>
    <s v="S2"/>
    <x v="370"/>
    <n v="8"/>
    <n v="362351"/>
    <n v="362351"/>
    <n v="2543369"/>
    <n v="0"/>
  </r>
  <r>
    <x v="8"/>
    <n v="620"/>
    <n v="1"/>
    <n v="724"/>
    <s v="S2"/>
    <x v="719"/>
    <n v="8"/>
    <n v="364276"/>
    <n v="364276"/>
    <n v="528929"/>
    <n v="0"/>
  </r>
  <r>
    <x v="8"/>
    <n v="620"/>
    <n v="1"/>
    <n v="724"/>
    <s v="S2"/>
    <x v="376"/>
    <n v="8"/>
    <n v="367334"/>
    <n v="367334"/>
    <n v="7312055"/>
    <n v="0"/>
  </r>
  <r>
    <x v="8"/>
    <n v="620"/>
    <n v="1"/>
    <n v="724"/>
    <s v="S2"/>
    <x v="405"/>
    <n v="8"/>
    <n v="368080"/>
    <n v="368080"/>
    <n v="8510628"/>
    <n v="0"/>
  </r>
  <r>
    <x v="8"/>
    <n v="620"/>
    <n v="1"/>
    <n v="724"/>
    <s v="S2"/>
    <x v="439"/>
    <n v="8"/>
    <n v="369054"/>
    <n v="369054"/>
    <n v="6032939"/>
    <n v="0"/>
  </r>
  <r>
    <x v="8"/>
    <n v="620"/>
    <n v="1"/>
    <n v="724"/>
    <s v="S2"/>
    <x v="30"/>
    <n v="8"/>
    <n v="375541"/>
    <n v="375541"/>
    <n v="2511121"/>
    <n v="0"/>
  </r>
  <r>
    <x v="8"/>
    <n v="620"/>
    <n v="1"/>
    <n v="724"/>
    <s v="S2"/>
    <x v="539"/>
    <n v="8"/>
    <n v="379321"/>
    <n v="379321"/>
    <n v="929243"/>
    <n v="0"/>
  </r>
  <r>
    <x v="8"/>
    <n v="620"/>
    <n v="1"/>
    <n v="724"/>
    <s v="S2"/>
    <x v="407"/>
    <n v="8"/>
    <n v="379385"/>
    <n v="379385"/>
    <n v="492838"/>
    <n v="0"/>
  </r>
  <r>
    <x v="8"/>
    <n v="620"/>
    <n v="1"/>
    <n v="724"/>
    <s v="S2"/>
    <x v="71"/>
    <n v="8"/>
    <n v="388151"/>
    <n v="388151"/>
    <n v="6143495"/>
    <n v="0"/>
  </r>
  <r>
    <x v="8"/>
    <n v="620"/>
    <n v="1"/>
    <n v="724"/>
    <s v="S2"/>
    <x v="412"/>
    <n v="8"/>
    <n v="395658"/>
    <n v="395658"/>
    <n v="7554412"/>
    <n v="0"/>
  </r>
  <r>
    <x v="8"/>
    <n v="620"/>
    <n v="1"/>
    <n v="724"/>
    <s v="S2"/>
    <x v="464"/>
    <n v="8"/>
    <n v="398748"/>
    <n v="398748"/>
    <n v="8350852"/>
    <n v="0"/>
  </r>
  <r>
    <x v="8"/>
    <n v="620"/>
    <n v="1"/>
    <n v="724"/>
    <s v="S2"/>
    <x v="75"/>
    <n v="8"/>
    <n v="404089"/>
    <n v="404089"/>
    <n v="3810184"/>
    <n v="0"/>
  </r>
  <r>
    <x v="8"/>
    <n v="620"/>
    <n v="1"/>
    <n v="724"/>
    <s v="S2"/>
    <x v="475"/>
    <n v="8"/>
    <n v="409077"/>
    <n v="409077"/>
    <n v="3346460"/>
    <n v="0"/>
  </r>
  <r>
    <x v="8"/>
    <n v="620"/>
    <n v="1"/>
    <n v="724"/>
    <s v="S2"/>
    <x v="179"/>
    <n v="8"/>
    <n v="410160"/>
    <n v="410160"/>
    <n v="4540850"/>
    <n v="0"/>
  </r>
  <r>
    <x v="8"/>
    <n v="620"/>
    <n v="1"/>
    <n v="724"/>
    <s v="S2"/>
    <x v="80"/>
    <n v="8"/>
    <n v="410992"/>
    <n v="410992"/>
    <n v="4880178"/>
    <n v="0"/>
  </r>
  <r>
    <x v="8"/>
    <n v="620"/>
    <n v="1"/>
    <n v="724"/>
    <s v="S2"/>
    <x v="345"/>
    <n v="8"/>
    <n v="413880"/>
    <n v="413880"/>
    <n v="2938118"/>
    <n v="0"/>
  </r>
  <r>
    <x v="8"/>
    <n v="620"/>
    <n v="1"/>
    <n v="724"/>
    <s v="S2"/>
    <x v="758"/>
    <n v="8"/>
    <n v="424000"/>
    <n v="424000"/>
    <n v="100401"/>
    <n v="0"/>
  </r>
  <r>
    <x v="8"/>
    <n v="620"/>
    <n v="1"/>
    <n v="724"/>
    <s v="S2"/>
    <x v="519"/>
    <n v="8"/>
    <n v="426357"/>
    <n v="426357"/>
    <n v="3509584"/>
    <n v="0"/>
  </r>
  <r>
    <x v="8"/>
    <n v="620"/>
    <n v="1"/>
    <n v="724"/>
    <s v="S2"/>
    <x v="103"/>
    <n v="8"/>
    <n v="428640"/>
    <n v="428640"/>
    <n v="8949081"/>
    <n v="0"/>
  </r>
  <r>
    <x v="8"/>
    <n v="620"/>
    <n v="1"/>
    <n v="724"/>
    <s v="S2"/>
    <x v="466"/>
    <n v="8"/>
    <n v="436781"/>
    <n v="436781"/>
    <n v="708736"/>
    <n v="0"/>
  </r>
  <r>
    <x v="8"/>
    <n v="620"/>
    <n v="1"/>
    <n v="724"/>
    <s v="S2"/>
    <x v="162"/>
    <n v="8"/>
    <n v="436948"/>
    <n v="436948"/>
    <n v="9386319"/>
    <n v="0"/>
  </r>
  <r>
    <x v="8"/>
    <n v="620"/>
    <n v="1"/>
    <n v="724"/>
    <s v="S2"/>
    <x v="391"/>
    <n v="8"/>
    <n v="440812"/>
    <n v="440812"/>
    <n v="2061659"/>
    <n v="0"/>
  </r>
  <r>
    <x v="8"/>
    <n v="620"/>
    <n v="1"/>
    <n v="724"/>
    <s v="S2"/>
    <x v="486"/>
    <n v="8"/>
    <n v="441936"/>
    <n v="441936"/>
    <n v="1050337"/>
    <n v="0"/>
  </r>
  <r>
    <x v="8"/>
    <n v="620"/>
    <n v="1"/>
    <n v="724"/>
    <s v="S2"/>
    <x v="414"/>
    <n v="8"/>
    <n v="444476"/>
    <n v="444476"/>
    <n v="6873649"/>
    <n v="0"/>
  </r>
  <r>
    <x v="8"/>
    <n v="620"/>
    <n v="1"/>
    <n v="724"/>
    <s v="S2"/>
    <x v="483"/>
    <n v="8"/>
    <n v="453550"/>
    <n v="453550"/>
    <n v="6810129"/>
    <n v="0"/>
  </r>
  <r>
    <x v="8"/>
    <n v="620"/>
    <n v="1"/>
    <n v="724"/>
    <s v="S2"/>
    <x v="402"/>
    <n v="8"/>
    <n v="453562"/>
    <n v="453562"/>
    <n v="558517"/>
    <n v="0"/>
  </r>
  <r>
    <x v="8"/>
    <n v="620"/>
    <n v="1"/>
    <n v="724"/>
    <s v="S2"/>
    <x v="532"/>
    <n v="8"/>
    <n v="454437"/>
    <n v="454437"/>
    <n v="286256"/>
    <n v="0"/>
  </r>
  <r>
    <x v="8"/>
    <n v="620"/>
    <n v="1"/>
    <n v="724"/>
    <s v="S2"/>
    <x v="721"/>
    <n v="8"/>
    <n v="456375"/>
    <n v="456375"/>
    <n v="140296"/>
    <n v="0"/>
  </r>
  <r>
    <x v="8"/>
    <n v="620"/>
    <n v="1"/>
    <n v="724"/>
    <s v="S2"/>
    <x v="172"/>
    <n v="8"/>
    <n v="464601"/>
    <n v="464601"/>
    <n v="31736384"/>
    <n v="0"/>
  </r>
  <r>
    <x v="8"/>
    <n v="620"/>
    <n v="1"/>
    <n v="724"/>
    <s v="S2"/>
    <x v="411"/>
    <n v="8"/>
    <n v="477724"/>
    <n v="477724"/>
    <n v="3892285"/>
    <n v="0"/>
  </r>
  <r>
    <x v="8"/>
    <n v="620"/>
    <n v="1"/>
    <n v="724"/>
    <s v="S2"/>
    <x v="398"/>
    <n v="8"/>
    <n v="481948"/>
    <n v="481948"/>
    <n v="168965"/>
    <n v="0"/>
  </r>
  <r>
    <x v="8"/>
    <n v="620"/>
    <n v="1"/>
    <n v="724"/>
    <s v="S2"/>
    <x v="451"/>
    <n v="8"/>
    <n v="486725"/>
    <n v="486725"/>
    <n v="19819718"/>
    <n v="0"/>
  </r>
  <r>
    <x v="8"/>
    <n v="620"/>
    <n v="1"/>
    <n v="724"/>
    <s v="S2"/>
    <x v="40"/>
    <n v="8"/>
    <n v="495099"/>
    <n v="495099"/>
    <n v="20636738"/>
    <n v="0"/>
  </r>
  <r>
    <x v="8"/>
    <n v="620"/>
    <n v="1"/>
    <n v="724"/>
    <s v="S2"/>
    <x v="347"/>
    <n v="8"/>
    <n v="499091"/>
    <n v="499091"/>
    <n v="6628272"/>
    <n v="0"/>
  </r>
  <r>
    <x v="8"/>
    <n v="620"/>
    <n v="1"/>
    <n v="724"/>
    <s v="S2"/>
    <x v="78"/>
    <n v="8"/>
    <n v="509711"/>
    <n v="509711"/>
    <n v="10798602"/>
    <n v="0"/>
  </r>
  <r>
    <x v="8"/>
    <n v="620"/>
    <n v="1"/>
    <n v="724"/>
    <s v="S2"/>
    <x v="109"/>
    <n v="8"/>
    <n v="515667"/>
    <n v="515667"/>
    <n v="2858889"/>
    <n v="0"/>
  </r>
  <r>
    <x v="8"/>
    <n v="620"/>
    <n v="1"/>
    <n v="724"/>
    <s v="S2"/>
    <x v="322"/>
    <n v="8"/>
    <n v="521187"/>
    <n v="521187"/>
    <n v="1528591"/>
    <n v="0"/>
  </r>
  <r>
    <x v="8"/>
    <n v="620"/>
    <n v="1"/>
    <n v="724"/>
    <s v="S2"/>
    <x v="334"/>
    <n v="8"/>
    <n v="541627"/>
    <n v="541627"/>
    <n v="3281567"/>
    <n v="0"/>
  </r>
  <r>
    <x v="8"/>
    <n v="620"/>
    <n v="1"/>
    <n v="724"/>
    <s v="S2"/>
    <x v="351"/>
    <n v="8"/>
    <n v="550186"/>
    <n v="550186"/>
    <n v="25343658"/>
    <n v="0"/>
  </r>
  <r>
    <x v="8"/>
    <n v="620"/>
    <n v="1"/>
    <n v="724"/>
    <s v="S2"/>
    <x v="37"/>
    <n v="8"/>
    <n v="561548"/>
    <n v="561548"/>
    <n v="16370034"/>
    <n v="0"/>
  </r>
  <r>
    <x v="8"/>
    <n v="620"/>
    <n v="1"/>
    <n v="724"/>
    <s v="S2"/>
    <x v="387"/>
    <n v="8"/>
    <n v="569375"/>
    <n v="569375"/>
    <n v="3466820"/>
    <n v="0"/>
  </r>
  <r>
    <x v="8"/>
    <n v="620"/>
    <n v="1"/>
    <n v="724"/>
    <s v="S2"/>
    <x v="313"/>
    <n v="8"/>
    <n v="574312"/>
    <n v="574312"/>
    <n v="7002053"/>
    <n v="0"/>
  </r>
  <r>
    <x v="8"/>
    <n v="620"/>
    <n v="1"/>
    <n v="724"/>
    <s v="S2"/>
    <x v="510"/>
    <n v="8"/>
    <n v="577376"/>
    <n v="577376"/>
    <n v="1885413"/>
    <n v="0"/>
  </r>
  <r>
    <x v="8"/>
    <n v="620"/>
    <n v="1"/>
    <n v="724"/>
    <s v="S2"/>
    <x v="365"/>
    <n v="8"/>
    <n v="583954"/>
    <n v="583954"/>
    <n v="1533848"/>
    <n v="0"/>
  </r>
  <r>
    <x v="8"/>
    <n v="620"/>
    <n v="1"/>
    <n v="724"/>
    <s v="S2"/>
    <x v="435"/>
    <n v="8"/>
    <n v="585895"/>
    <n v="585895"/>
    <n v="2788280"/>
    <n v="0"/>
  </r>
  <r>
    <x v="8"/>
    <n v="620"/>
    <n v="1"/>
    <n v="724"/>
    <s v="S2"/>
    <x v="448"/>
    <n v="8"/>
    <n v="606719"/>
    <n v="606719"/>
    <n v="2808935"/>
    <n v="0"/>
  </r>
  <r>
    <x v="8"/>
    <n v="620"/>
    <n v="1"/>
    <n v="724"/>
    <s v="S2"/>
    <x v="39"/>
    <n v="8"/>
    <n v="613004"/>
    <n v="613004"/>
    <n v="26717866"/>
    <n v="0"/>
  </r>
  <r>
    <x v="8"/>
    <n v="620"/>
    <n v="1"/>
    <n v="724"/>
    <s v="S2"/>
    <x v="465"/>
    <n v="8"/>
    <n v="628749"/>
    <n v="628749"/>
    <n v="515045"/>
    <n v="0"/>
  </r>
  <r>
    <x v="8"/>
    <n v="620"/>
    <n v="1"/>
    <n v="724"/>
    <s v="S2"/>
    <x v="82"/>
    <n v="8"/>
    <n v="629080"/>
    <n v="629080"/>
    <n v="4113201"/>
    <n v="0"/>
  </r>
  <r>
    <x v="8"/>
    <n v="620"/>
    <n v="1"/>
    <n v="724"/>
    <s v="S2"/>
    <x v="397"/>
    <n v="8"/>
    <n v="637812"/>
    <n v="637812"/>
    <n v="9622061"/>
    <n v="0"/>
  </r>
  <r>
    <x v="8"/>
    <n v="620"/>
    <n v="1"/>
    <n v="724"/>
    <s v="S2"/>
    <x v="194"/>
    <n v="8"/>
    <n v="638719"/>
    <n v="638719"/>
    <n v="4173658"/>
    <n v="0"/>
  </r>
  <r>
    <x v="8"/>
    <n v="620"/>
    <n v="1"/>
    <n v="724"/>
    <s v="S2"/>
    <x v="375"/>
    <n v="8"/>
    <n v="638999"/>
    <n v="638999"/>
    <n v="984393"/>
    <n v="0"/>
  </r>
  <r>
    <x v="8"/>
    <n v="620"/>
    <n v="1"/>
    <n v="724"/>
    <s v="S2"/>
    <x v="455"/>
    <n v="8"/>
    <n v="640095"/>
    <n v="640095"/>
    <n v="2543175"/>
    <n v="0"/>
  </r>
  <r>
    <x v="8"/>
    <n v="620"/>
    <n v="1"/>
    <n v="724"/>
    <s v="S2"/>
    <x v="173"/>
    <n v="8"/>
    <n v="648800"/>
    <n v="648800"/>
    <n v="8786856"/>
    <n v="0"/>
  </r>
  <r>
    <x v="8"/>
    <n v="620"/>
    <n v="1"/>
    <n v="724"/>
    <s v="S2"/>
    <x v="525"/>
    <n v="8"/>
    <n v="661815"/>
    <n v="661815"/>
    <n v="1558998"/>
    <n v="0"/>
  </r>
  <r>
    <x v="8"/>
    <n v="620"/>
    <n v="1"/>
    <n v="724"/>
    <s v="S2"/>
    <x v="416"/>
    <n v="8"/>
    <n v="666522"/>
    <n v="666522"/>
    <n v="4713382"/>
    <n v="0"/>
  </r>
  <r>
    <x v="8"/>
    <n v="620"/>
    <n v="1"/>
    <n v="724"/>
    <s v="S2"/>
    <x v="424"/>
    <n v="8"/>
    <n v="668518"/>
    <n v="668518"/>
    <n v="3169501"/>
    <n v="0"/>
  </r>
  <r>
    <x v="8"/>
    <n v="620"/>
    <n v="1"/>
    <n v="724"/>
    <s v="S2"/>
    <x v="454"/>
    <n v="8"/>
    <n v="671741"/>
    <n v="671741"/>
    <n v="2173525"/>
    <n v="0"/>
  </r>
  <r>
    <x v="8"/>
    <n v="620"/>
    <n v="1"/>
    <n v="724"/>
    <s v="S2"/>
    <x v="471"/>
    <n v="8"/>
    <n v="672646"/>
    <n v="672646"/>
    <n v="11402893"/>
    <n v="0"/>
  </r>
  <r>
    <x v="8"/>
    <n v="620"/>
    <n v="1"/>
    <n v="724"/>
    <s v="S2"/>
    <x v="426"/>
    <n v="8"/>
    <n v="705382"/>
    <n v="705382"/>
    <n v="6721790"/>
    <n v="0"/>
  </r>
  <r>
    <x v="8"/>
    <n v="620"/>
    <n v="1"/>
    <n v="724"/>
    <s v="S2"/>
    <x v="517"/>
    <n v="8"/>
    <n v="713441"/>
    <n v="713441"/>
    <n v="1518067"/>
    <n v="0"/>
  </r>
  <r>
    <x v="8"/>
    <n v="620"/>
    <n v="1"/>
    <n v="724"/>
    <s v="S2"/>
    <x v="546"/>
    <n v="8"/>
    <n v="720391"/>
    <n v="720391"/>
    <n v="10645461"/>
    <n v="0"/>
  </r>
  <r>
    <x v="8"/>
    <n v="620"/>
    <n v="1"/>
    <n v="724"/>
    <s v="S2"/>
    <x v="655"/>
    <n v="8"/>
    <n v="722304"/>
    <n v="722304"/>
    <n v="489182"/>
    <n v="0"/>
  </r>
  <r>
    <x v="8"/>
    <n v="620"/>
    <n v="1"/>
    <n v="724"/>
    <s v="S2"/>
    <x v="182"/>
    <n v="8"/>
    <n v="739511"/>
    <n v="739511"/>
    <n v="24250256"/>
    <n v="0"/>
  </r>
  <r>
    <x v="8"/>
    <n v="620"/>
    <n v="1"/>
    <n v="724"/>
    <s v="S2"/>
    <x v="281"/>
    <n v="8"/>
    <n v="750121"/>
    <n v="750121"/>
    <n v="6267638"/>
    <n v="0"/>
  </r>
  <r>
    <x v="8"/>
    <n v="620"/>
    <n v="1"/>
    <n v="724"/>
    <s v="S2"/>
    <x v="447"/>
    <n v="8"/>
    <n v="779507"/>
    <n v="779507"/>
    <n v="3542942"/>
    <n v="0"/>
  </r>
  <r>
    <x v="8"/>
    <n v="620"/>
    <n v="1"/>
    <n v="724"/>
    <s v="S2"/>
    <x v="434"/>
    <n v="8"/>
    <n v="789340"/>
    <n v="789340"/>
    <n v="16636663"/>
    <n v="0"/>
  </r>
  <r>
    <x v="8"/>
    <n v="620"/>
    <n v="1"/>
    <n v="724"/>
    <s v="S2"/>
    <x v="413"/>
    <n v="8"/>
    <n v="809712"/>
    <n v="809712"/>
    <n v="3788012"/>
    <n v="0"/>
  </r>
  <r>
    <x v="8"/>
    <n v="620"/>
    <n v="1"/>
    <n v="724"/>
    <s v="S2"/>
    <x v="485"/>
    <n v="8"/>
    <n v="819687"/>
    <n v="819687"/>
    <n v="446112"/>
    <n v="0"/>
  </r>
  <r>
    <x v="8"/>
    <n v="620"/>
    <n v="1"/>
    <n v="724"/>
    <s v="S2"/>
    <x v="267"/>
    <n v="8"/>
    <n v="832687"/>
    <n v="832687"/>
    <n v="1692384"/>
    <n v="0"/>
  </r>
  <r>
    <x v="8"/>
    <n v="620"/>
    <n v="1"/>
    <n v="724"/>
    <s v="S2"/>
    <x v="386"/>
    <n v="8"/>
    <n v="833593"/>
    <n v="833593"/>
    <n v="4199531"/>
    <n v="0"/>
  </r>
  <r>
    <x v="8"/>
    <n v="620"/>
    <n v="1"/>
    <n v="724"/>
    <s v="S2"/>
    <x v="503"/>
    <n v="8"/>
    <n v="836814"/>
    <n v="836814"/>
    <n v="8282715"/>
    <n v="0"/>
  </r>
  <r>
    <x v="8"/>
    <n v="620"/>
    <n v="1"/>
    <n v="724"/>
    <s v="S2"/>
    <x v="445"/>
    <n v="8"/>
    <n v="843921"/>
    <n v="843921"/>
    <n v="2428927"/>
    <n v="0"/>
  </r>
  <r>
    <x v="8"/>
    <n v="620"/>
    <n v="1"/>
    <n v="724"/>
    <s v="S2"/>
    <x v="468"/>
    <n v="8"/>
    <n v="854250"/>
    <n v="854250"/>
    <n v="4327615"/>
    <n v="0"/>
  </r>
  <r>
    <x v="8"/>
    <n v="620"/>
    <n v="1"/>
    <n v="724"/>
    <s v="S2"/>
    <x v="462"/>
    <n v="8"/>
    <n v="859815"/>
    <n v="859815"/>
    <n v="5849893"/>
    <n v="0"/>
  </r>
  <r>
    <x v="8"/>
    <n v="620"/>
    <n v="1"/>
    <n v="724"/>
    <s v="S2"/>
    <x v="429"/>
    <n v="8"/>
    <n v="875125"/>
    <n v="875125"/>
    <n v="2034088"/>
    <n v="0"/>
  </r>
  <r>
    <x v="8"/>
    <n v="620"/>
    <n v="1"/>
    <n v="724"/>
    <s v="S2"/>
    <x v="220"/>
    <n v="8"/>
    <n v="878284"/>
    <n v="878284"/>
    <n v="890944"/>
    <n v="0"/>
  </r>
  <r>
    <x v="8"/>
    <n v="620"/>
    <n v="1"/>
    <n v="724"/>
    <s v="S2"/>
    <x v="181"/>
    <n v="8"/>
    <n v="896789"/>
    <n v="896789"/>
    <n v="7094906"/>
    <n v="0"/>
  </r>
  <r>
    <x v="8"/>
    <n v="620"/>
    <n v="1"/>
    <n v="724"/>
    <s v="S2"/>
    <x v="176"/>
    <n v="8"/>
    <n v="928312"/>
    <n v="928312"/>
    <n v="664242"/>
    <n v="0"/>
  </r>
  <r>
    <x v="8"/>
    <n v="620"/>
    <n v="1"/>
    <n v="724"/>
    <s v="S2"/>
    <x v="449"/>
    <n v="8"/>
    <n v="932375"/>
    <n v="932375"/>
    <n v="166379"/>
    <n v="0"/>
  </r>
  <r>
    <x v="8"/>
    <n v="620"/>
    <n v="1"/>
    <n v="724"/>
    <s v="S2"/>
    <x v="408"/>
    <n v="8"/>
    <n v="942471"/>
    <n v="942471"/>
    <n v="18777632"/>
    <n v="0"/>
  </r>
  <r>
    <x v="8"/>
    <n v="620"/>
    <n v="1"/>
    <n v="724"/>
    <s v="S2"/>
    <x v="551"/>
    <n v="8"/>
    <n v="954787"/>
    <n v="954787"/>
    <n v="5269700"/>
    <n v="0"/>
  </r>
  <r>
    <x v="8"/>
    <n v="620"/>
    <n v="1"/>
    <n v="724"/>
    <s v="S2"/>
    <x v="271"/>
    <n v="8"/>
    <n v="959875"/>
    <n v="959875"/>
    <n v="3112360"/>
    <n v="0"/>
  </r>
  <r>
    <x v="8"/>
    <n v="620"/>
    <n v="1"/>
    <n v="724"/>
    <s v="S2"/>
    <x v="85"/>
    <n v="8"/>
    <n v="986637"/>
    <n v="986637"/>
    <n v="17899528"/>
    <n v="0"/>
  </r>
  <r>
    <x v="8"/>
    <n v="620"/>
    <n v="1"/>
    <n v="724"/>
    <s v="S2"/>
    <x v="84"/>
    <n v="8"/>
    <n v="999228"/>
    <n v="999228"/>
    <n v="8533494"/>
    <n v="0"/>
  </r>
  <r>
    <x v="8"/>
    <n v="620"/>
    <n v="1"/>
    <n v="724"/>
    <s v="S2"/>
    <x v="716"/>
    <n v="8"/>
    <n v="1001940"/>
    <n v="1001940"/>
    <n v="318608"/>
    <n v="0"/>
  </r>
  <r>
    <x v="8"/>
    <n v="620"/>
    <n v="1"/>
    <n v="724"/>
    <s v="S2"/>
    <x v="399"/>
    <n v="8"/>
    <n v="1003104"/>
    <n v="1003104"/>
    <n v="5069669"/>
    <n v="0"/>
  </r>
  <r>
    <x v="8"/>
    <n v="620"/>
    <n v="1"/>
    <n v="724"/>
    <s v="S2"/>
    <x v="513"/>
    <n v="8"/>
    <n v="1006820"/>
    <n v="1006820"/>
    <n v="5980778"/>
    <n v="0"/>
  </r>
  <r>
    <x v="8"/>
    <n v="620"/>
    <n v="1"/>
    <n v="724"/>
    <s v="S2"/>
    <x v="382"/>
    <n v="8"/>
    <n v="1014069"/>
    <n v="1014069"/>
    <n v="1136117"/>
    <n v="0"/>
  </r>
  <r>
    <x v="8"/>
    <n v="620"/>
    <n v="1"/>
    <n v="724"/>
    <s v="S2"/>
    <x v="292"/>
    <n v="8"/>
    <n v="1021382"/>
    <n v="1021382"/>
    <n v="55384864"/>
    <n v="0"/>
  </r>
  <r>
    <x v="8"/>
    <n v="620"/>
    <n v="1"/>
    <n v="724"/>
    <s v="S2"/>
    <x v="34"/>
    <n v="8"/>
    <n v="1031494"/>
    <n v="1031494"/>
    <n v="5893508"/>
    <n v="0"/>
  </r>
  <r>
    <x v="8"/>
    <n v="620"/>
    <n v="1"/>
    <n v="724"/>
    <s v="S2"/>
    <x v="552"/>
    <n v="8"/>
    <n v="1054576"/>
    <n v="1054576"/>
    <n v="17315444"/>
    <n v="0"/>
  </r>
  <r>
    <x v="8"/>
    <n v="620"/>
    <n v="1"/>
    <n v="724"/>
    <s v="S2"/>
    <x v="422"/>
    <n v="8"/>
    <n v="1075253"/>
    <n v="1075253"/>
    <n v="20691804"/>
    <n v="0"/>
  </r>
  <r>
    <x v="8"/>
    <n v="620"/>
    <n v="1"/>
    <n v="724"/>
    <s v="S2"/>
    <x v="444"/>
    <n v="8"/>
    <n v="1079538"/>
    <n v="1079538"/>
    <n v="682477"/>
    <n v="0"/>
  </r>
  <r>
    <x v="8"/>
    <n v="620"/>
    <n v="1"/>
    <n v="724"/>
    <s v="S2"/>
    <x v="492"/>
    <n v="8"/>
    <n v="1085319"/>
    <n v="1085319"/>
    <n v="3882711"/>
    <n v="0"/>
  </r>
  <r>
    <x v="8"/>
    <n v="620"/>
    <n v="1"/>
    <n v="724"/>
    <s v="S2"/>
    <x v="428"/>
    <n v="8"/>
    <n v="1086348"/>
    <n v="1086348"/>
    <n v="6131973"/>
    <n v="0"/>
  </r>
  <r>
    <x v="8"/>
    <n v="620"/>
    <n v="1"/>
    <n v="724"/>
    <s v="S2"/>
    <x v="528"/>
    <n v="8"/>
    <n v="1091640"/>
    <n v="1091640"/>
    <n v="1342501"/>
    <n v="0"/>
  </r>
  <r>
    <x v="8"/>
    <n v="620"/>
    <n v="1"/>
    <n v="724"/>
    <s v="S2"/>
    <x v="336"/>
    <n v="8"/>
    <n v="1105562"/>
    <n v="1105562"/>
    <n v="3279769"/>
    <n v="0"/>
  </r>
  <r>
    <x v="8"/>
    <n v="620"/>
    <n v="1"/>
    <n v="724"/>
    <s v="S2"/>
    <x v="171"/>
    <n v="8"/>
    <n v="1108756"/>
    <n v="1108756"/>
    <n v="38982792"/>
    <n v="0"/>
  </r>
  <r>
    <x v="8"/>
    <n v="620"/>
    <n v="1"/>
    <n v="724"/>
    <s v="S2"/>
    <x v="436"/>
    <n v="8"/>
    <n v="1115124"/>
    <n v="1115124"/>
    <n v="3098925"/>
    <n v="0"/>
  </r>
  <r>
    <x v="8"/>
    <n v="620"/>
    <n v="1"/>
    <n v="724"/>
    <s v="S2"/>
    <x v="121"/>
    <n v="8"/>
    <n v="1118584"/>
    <n v="1118584"/>
    <n v="2520374"/>
    <n v="0"/>
  </r>
  <r>
    <x v="8"/>
    <n v="620"/>
    <n v="1"/>
    <n v="724"/>
    <s v="S2"/>
    <x v="88"/>
    <n v="8"/>
    <n v="1118999"/>
    <n v="1118999"/>
    <n v="7337479"/>
    <n v="0"/>
  </r>
  <r>
    <x v="8"/>
    <n v="620"/>
    <n v="1"/>
    <n v="724"/>
    <s v="S2"/>
    <x v="653"/>
    <n v="8"/>
    <n v="1120312"/>
    <n v="1120312"/>
    <n v="2019227"/>
    <n v="0"/>
  </r>
  <r>
    <x v="8"/>
    <n v="620"/>
    <n v="1"/>
    <n v="724"/>
    <s v="S2"/>
    <x v="104"/>
    <n v="8"/>
    <n v="1137424"/>
    <n v="1137424"/>
    <n v="2155177"/>
    <n v="0"/>
  </r>
  <r>
    <x v="8"/>
    <n v="620"/>
    <n v="1"/>
    <n v="724"/>
    <s v="S2"/>
    <x v="385"/>
    <n v="8"/>
    <n v="1154875"/>
    <n v="1154875"/>
    <n v="1161461"/>
    <n v="0"/>
  </r>
  <r>
    <x v="8"/>
    <n v="620"/>
    <n v="1"/>
    <n v="724"/>
    <s v="S2"/>
    <x v="524"/>
    <n v="8"/>
    <n v="1165069"/>
    <n v="1165069"/>
    <n v="2230722"/>
    <n v="0"/>
  </r>
  <r>
    <x v="8"/>
    <n v="620"/>
    <n v="1"/>
    <n v="724"/>
    <s v="S2"/>
    <x v="467"/>
    <n v="8"/>
    <n v="1175060"/>
    <n v="1175060"/>
    <n v="3999885"/>
    <n v="0"/>
  </r>
  <r>
    <x v="8"/>
    <n v="620"/>
    <n v="1"/>
    <n v="724"/>
    <s v="S2"/>
    <x v="490"/>
    <n v="8"/>
    <n v="1191075"/>
    <n v="1191075"/>
    <n v="21693468"/>
    <n v="0"/>
  </r>
  <r>
    <x v="8"/>
    <n v="620"/>
    <n v="1"/>
    <n v="724"/>
    <s v="S2"/>
    <x v="81"/>
    <n v="8"/>
    <n v="1203758"/>
    <n v="1203758"/>
    <n v="4924541"/>
    <n v="0"/>
  </r>
  <r>
    <x v="8"/>
    <n v="620"/>
    <n v="1"/>
    <n v="724"/>
    <s v="S2"/>
    <x v="506"/>
    <n v="8"/>
    <n v="1218625"/>
    <n v="1218625"/>
    <n v="7048771"/>
    <n v="0"/>
  </r>
  <r>
    <x v="8"/>
    <n v="620"/>
    <n v="1"/>
    <n v="724"/>
    <s v="S2"/>
    <x v="540"/>
    <n v="8"/>
    <n v="1250957"/>
    <n v="1250957"/>
    <n v="4743010"/>
    <n v="0"/>
  </r>
  <r>
    <x v="8"/>
    <n v="620"/>
    <n v="1"/>
    <n v="724"/>
    <s v="S2"/>
    <x v="335"/>
    <n v="8"/>
    <n v="1251625"/>
    <n v="1251625"/>
    <n v="9784888"/>
    <n v="0"/>
  </r>
  <r>
    <x v="8"/>
    <n v="620"/>
    <n v="1"/>
    <n v="724"/>
    <s v="S2"/>
    <x v="562"/>
    <n v="8"/>
    <n v="1256036"/>
    <n v="1256036"/>
    <n v="1013132"/>
    <n v="0"/>
  </r>
  <r>
    <x v="8"/>
    <n v="620"/>
    <n v="1"/>
    <n v="724"/>
    <s v="S2"/>
    <x v="620"/>
    <n v="8"/>
    <n v="1265222"/>
    <n v="1265222"/>
    <n v="1146688"/>
    <n v="0"/>
  </r>
  <r>
    <x v="8"/>
    <n v="620"/>
    <n v="1"/>
    <n v="724"/>
    <s v="S2"/>
    <x v="550"/>
    <n v="8"/>
    <n v="1265483"/>
    <n v="1265483"/>
    <n v="6658534"/>
    <n v="0"/>
  </r>
  <r>
    <x v="8"/>
    <n v="620"/>
    <n v="1"/>
    <n v="724"/>
    <s v="S2"/>
    <x v="372"/>
    <n v="8"/>
    <n v="1273749"/>
    <n v="1273749"/>
    <n v="7808148"/>
    <n v="0"/>
  </r>
  <r>
    <x v="8"/>
    <n v="620"/>
    <n v="1"/>
    <n v="724"/>
    <s v="S2"/>
    <x v="589"/>
    <n v="8"/>
    <n v="1284750"/>
    <n v="1284750"/>
    <n v="5865018"/>
    <n v="0"/>
  </r>
  <r>
    <x v="8"/>
    <n v="620"/>
    <n v="1"/>
    <n v="724"/>
    <s v="S2"/>
    <x v="511"/>
    <n v="8"/>
    <n v="1295320"/>
    <n v="1295320"/>
    <n v="8291214"/>
    <n v="0"/>
  </r>
  <r>
    <x v="8"/>
    <n v="620"/>
    <n v="1"/>
    <n v="724"/>
    <s v="S2"/>
    <x v="383"/>
    <n v="8"/>
    <n v="1300312"/>
    <n v="1300312"/>
    <n v="1518550"/>
    <n v="0"/>
  </r>
  <r>
    <x v="8"/>
    <n v="620"/>
    <n v="1"/>
    <n v="724"/>
    <s v="S2"/>
    <x v="516"/>
    <n v="8"/>
    <n v="1306741"/>
    <n v="1306741"/>
    <n v="2027311"/>
    <n v="0"/>
  </r>
  <r>
    <x v="8"/>
    <n v="620"/>
    <n v="1"/>
    <n v="724"/>
    <s v="S2"/>
    <x v="273"/>
    <n v="8"/>
    <n v="1313447"/>
    <n v="1313447"/>
    <n v="825366"/>
    <n v="0"/>
  </r>
  <r>
    <x v="8"/>
    <n v="620"/>
    <n v="1"/>
    <n v="724"/>
    <s v="S2"/>
    <x v="344"/>
    <n v="8"/>
    <n v="1316492"/>
    <n v="1316492"/>
    <n v="129250"/>
    <n v="0"/>
  </r>
  <r>
    <x v="8"/>
    <n v="620"/>
    <n v="1"/>
    <n v="724"/>
    <s v="S2"/>
    <x v="489"/>
    <n v="8"/>
    <n v="1332803"/>
    <n v="1332803"/>
    <n v="1793663"/>
    <n v="0"/>
  </r>
  <r>
    <x v="8"/>
    <n v="620"/>
    <n v="1"/>
    <n v="724"/>
    <s v="S2"/>
    <x v="178"/>
    <n v="8"/>
    <n v="1337332"/>
    <n v="1337332"/>
    <n v="8865227"/>
    <n v="0"/>
  </r>
  <r>
    <x v="8"/>
    <n v="620"/>
    <n v="1"/>
    <n v="724"/>
    <s v="S2"/>
    <x v="456"/>
    <n v="8"/>
    <n v="1342120"/>
    <n v="1342120"/>
    <n v="10166595"/>
    <n v="0"/>
  </r>
  <r>
    <x v="8"/>
    <n v="620"/>
    <n v="1"/>
    <n v="724"/>
    <s v="S2"/>
    <x v="180"/>
    <n v="8"/>
    <n v="1352062"/>
    <n v="1352062"/>
    <n v="8299228"/>
    <n v="0"/>
  </r>
  <r>
    <x v="8"/>
    <n v="620"/>
    <n v="1"/>
    <n v="724"/>
    <s v="S2"/>
    <x v="557"/>
    <n v="8"/>
    <n v="1361472"/>
    <n v="1361472"/>
    <n v="2881422"/>
    <n v="0"/>
  </r>
  <r>
    <x v="8"/>
    <n v="620"/>
    <n v="1"/>
    <n v="724"/>
    <s v="S2"/>
    <x v="588"/>
    <n v="8"/>
    <n v="1366962"/>
    <n v="1366962"/>
    <n v="3107970"/>
    <n v="0"/>
  </r>
  <r>
    <x v="8"/>
    <n v="620"/>
    <n v="1"/>
    <n v="724"/>
    <s v="S2"/>
    <x v="287"/>
    <n v="8"/>
    <n v="1373454"/>
    <n v="1373454"/>
    <n v="4006332"/>
    <n v="0"/>
  </r>
  <r>
    <x v="8"/>
    <n v="620"/>
    <n v="1"/>
    <n v="724"/>
    <s v="S2"/>
    <x v="423"/>
    <n v="8"/>
    <n v="1394902"/>
    <n v="1394902"/>
    <n v="2343116"/>
    <n v="0"/>
  </r>
  <r>
    <x v="8"/>
    <n v="620"/>
    <n v="1"/>
    <n v="724"/>
    <s v="S2"/>
    <x v="195"/>
    <n v="8"/>
    <n v="1404687"/>
    <n v="1404687"/>
    <n v="2940708"/>
    <n v="0"/>
  </r>
  <r>
    <x v="8"/>
    <n v="620"/>
    <n v="1"/>
    <n v="724"/>
    <s v="S2"/>
    <x v="536"/>
    <n v="8"/>
    <n v="1431541"/>
    <n v="1431541"/>
    <n v="3149013"/>
    <n v="0"/>
  </r>
  <r>
    <x v="8"/>
    <n v="620"/>
    <n v="1"/>
    <n v="724"/>
    <s v="S2"/>
    <x v="472"/>
    <n v="8"/>
    <n v="1439314"/>
    <n v="1439314"/>
    <n v="4855026"/>
    <n v="0"/>
  </r>
  <r>
    <x v="8"/>
    <n v="620"/>
    <n v="1"/>
    <n v="724"/>
    <s v="S2"/>
    <x v="36"/>
    <n v="8"/>
    <n v="1461501"/>
    <n v="1461501"/>
    <n v="15328953"/>
    <n v="0"/>
  </r>
  <r>
    <x v="8"/>
    <n v="620"/>
    <n v="1"/>
    <n v="724"/>
    <s v="S2"/>
    <x v="529"/>
    <n v="8"/>
    <n v="1495045"/>
    <n v="1495045"/>
    <n v="3719034"/>
    <n v="0"/>
  </r>
  <r>
    <x v="8"/>
    <n v="620"/>
    <n v="1"/>
    <n v="724"/>
    <s v="S2"/>
    <x v="531"/>
    <n v="8"/>
    <n v="1495812"/>
    <n v="1495812"/>
    <n v="3623531"/>
    <n v="0"/>
  </r>
  <r>
    <x v="8"/>
    <n v="620"/>
    <n v="1"/>
    <n v="724"/>
    <s v="S2"/>
    <x v="515"/>
    <n v="8"/>
    <n v="1500474"/>
    <n v="1500474"/>
    <n v="7587249"/>
    <n v="0"/>
  </r>
  <r>
    <x v="8"/>
    <n v="620"/>
    <n v="1"/>
    <n v="724"/>
    <s v="S2"/>
    <x v="459"/>
    <n v="8"/>
    <n v="1528025"/>
    <n v="1528025"/>
    <n v="13368728"/>
    <n v="0"/>
  </r>
  <r>
    <x v="8"/>
    <n v="620"/>
    <n v="1"/>
    <n v="724"/>
    <s v="S2"/>
    <x v="177"/>
    <n v="8"/>
    <n v="1542440"/>
    <n v="1542440"/>
    <n v="9005398"/>
    <n v="0"/>
  </r>
  <r>
    <x v="8"/>
    <n v="620"/>
    <n v="1"/>
    <n v="724"/>
    <s v="S2"/>
    <x v="535"/>
    <n v="8"/>
    <n v="1546782"/>
    <n v="1546782"/>
    <n v="8931687"/>
    <n v="0"/>
  </r>
  <r>
    <x v="8"/>
    <n v="620"/>
    <n v="1"/>
    <n v="724"/>
    <s v="S2"/>
    <x v="377"/>
    <n v="8"/>
    <n v="1554374"/>
    <n v="1554374"/>
    <n v="342412"/>
    <n v="0"/>
  </r>
  <r>
    <x v="8"/>
    <n v="620"/>
    <n v="1"/>
    <n v="724"/>
    <s v="S2"/>
    <x v="580"/>
    <n v="8"/>
    <n v="1623093"/>
    <n v="1623093"/>
    <n v="39643644"/>
    <n v="0"/>
  </r>
  <r>
    <x v="8"/>
    <n v="620"/>
    <n v="1"/>
    <n v="724"/>
    <s v="S2"/>
    <x v="353"/>
    <n v="8"/>
    <n v="1629517"/>
    <n v="1629517"/>
    <n v="3183022"/>
    <n v="0"/>
  </r>
  <r>
    <x v="8"/>
    <n v="620"/>
    <n v="1"/>
    <n v="724"/>
    <s v="S2"/>
    <x v="537"/>
    <n v="8"/>
    <n v="1634682"/>
    <n v="1634682"/>
    <n v="3156444"/>
    <n v="0"/>
  </r>
  <r>
    <x v="8"/>
    <n v="620"/>
    <n v="1"/>
    <n v="724"/>
    <s v="S2"/>
    <x v="481"/>
    <n v="8"/>
    <n v="1662976"/>
    <n v="1662976"/>
    <n v="5341353"/>
    <n v="0"/>
  </r>
  <r>
    <x v="8"/>
    <n v="620"/>
    <n v="1"/>
    <n v="724"/>
    <s v="S2"/>
    <x v="717"/>
    <n v="8"/>
    <n v="1686866"/>
    <n v="1686866"/>
    <n v="11541848"/>
    <n v="0"/>
  </r>
  <r>
    <x v="8"/>
    <n v="620"/>
    <n v="1"/>
    <n v="724"/>
    <s v="S2"/>
    <x v="307"/>
    <n v="8"/>
    <n v="1699690"/>
    <n v="1699690"/>
    <n v="1437436"/>
    <n v="0"/>
  </r>
  <r>
    <x v="8"/>
    <n v="620"/>
    <n v="1"/>
    <n v="724"/>
    <s v="S2"/>
    <x v="482"/>
    <n v="8"/>
    <n v="1741013"/>
    <n v="1741013"/>
    <n v="7464057"/>
    <n v="0"/>
  </r>
  <r>
    <x v="8"/>
    <n v="620"/>
    <n v="1"/>
    <n v="724"/>
    <s v="S2"/>
    <x v="87"/>
    <n v="8"/>
    <n v="1752551"/>
    <n v="1752551"/>
    <n v="12540268"/>
    <n v="0"/>
  </r>
  <r>
    <x v="8"/>
    <n v="620"/>
    <n v="1"/>
    <n v="724"/>
    <s v="S2"/>
    <x v="545"/>
    <n v="8"/>
    <n v="1754107"/>
    <n v="1754107"/>
    <n v="7371875"/>
    <n v="0"/>
  </r>
  <r>
    <x v="8"/>
    <n v="620"/>
    <n v="1"/>
    <n v="724"/>
    <s v="S2"/>
    <x v="463"/>
    <n v="8"/>
    <n v="1761574"/>
    <n v="1761574"/>
    <n v="1713055"/>
    <n v="0"/>
  </r>
  <r>
    <x v="8"/>
    <n v="620"/>
    <n v="1"/>
    <n v="724"/>
    <s v="S2"/>
    <x v="495"/>
    <n v="8"/>
    <n v="1774077"/>
    <n v="1774077"/>
    <n v="3663756"/>
    <n v="0"/>
  </r>
  <r>
    <x v="8"/>
    <n v="620"/>
    <n v="1"/>
    <n v="724"/>
    <s v="S2"/>
    <x v="478"/>
    <n v="8"/>
    <n v="1807017"/>
    <n v="1807017"/>
    <n v="19354104"/>
    <n v="0"/>
  </r>
  <r>
    <x v="8"/>
    <n v="620"/>
    <n v="1"/>
    <n v="724"/>
    <s v="S2"/>
    <x v="558"/>
    <n v="8"/>
    <n v="1839714"/>
    <n v="1839714"/>
    <n v="2796764"/>
    <n v="0"/>
  </r>
  <r>
    <x v="8"/>
    <n v="620"/>
    <n v="1"/>
    <n v="724"/>
    <s v="S2"/>
    <x v="521"/>
    <n v="8"/>
    <n v="1851925"/>
    <n v="1851925"/>
    <n v="20774608"/>
    <n v="0"/>
  </r>
  <r>
    <x v="8"/>
    <n v="620"/>
    <n v="1"/>
    <n v="724"/>
    <s v="S2"/>
    <x v="105"/>
    <n v="8"/>
    <n v="1899073"/>
    <n v="1899073"/>
    <n v="26640782"/>
    <n v="0"/>
  </r>
  <r>
    <x v="8"/>
    <n v="620"/>
    <n v="1"/>
    <n v="724"/>
    <s v="S2"/>
    <x v="570"/>
    <n v="8"/>
    <n v="1912502"/>
    <n v="1912502"/>
    <n v="4818051"/>
    <n v="0"/>
  </r>
  <r>
    <x v="8"/>
    <n v="620"/>
    <n v="1"/>
    <n v="724"/>
    <s v="S2"/>
    <x v="497"/>
    <n v="8"/>
    <n v="1913599"/>
    <n v="1913599"/>
    <n v="11102693"/>
    <n v="0"/>
  </r>
  <r>
    <x v="8"/>
    <n v="620"/>
    <n v="1"/>
    <n v="724"/>
    <s v="S2"/>
    <x v="294"/>
    <n v="8"/>
    <n v="2031339"/>
    <n v="2031339"/>
    <n v="6891111"/>
    <n v="0"/>
  </r>
  <r>
    <x v="8"/>
    <n v="620"/>
    <n v="1"/>
    <n v="724"/>
    <s v="S2"/>
    <x v="514"/>
    <n v="8"/>
    <n v="2044398"/>
    <n v="2044398"/>
    <n v="15900894"/>
    <n v="0"/>
  </r>
  <r>
    <x v="8"/>
    <n v="620"/>
    <n v="1"/>
    <n v="724"/>
    <s v="S2"/>
    <x v="507"/>
    <n v="8"/>
    <n v="2078559"/>
    <n v="2078559"/>
    <n v="37052664"/>
    <n v="0"/>
  </r>
  <r>
    <x v="8"/>
    <n v="620"/>
    <n v="1"/>
    <n v="724"/>
    <s v="S2"/>
    <x v="32"/>
    <n v="8"/>
    <n v="2109999"/>
    <n v="2109999"/>
    <n v="6487856"/>
    <n v="0"/>
  </r>
  <r>
    <x v="8"/>
    <n v="620"/>
    <n v="1"/>
    <n v="724"/>
    <s v="S2"/>
    <x v="614"/>
    <n v="8"/>
    <n v="2140308"/>
    <n v="2140308"/>
    <n v="1978035"/>
    <n v="0"/>
  </r>
  <r>
    <x v="8"/>
    <n v="620"/>
    <n v="1"/>
    <n v="724"/>
    <s v="S2"/>
    <x v="493"/>
    <n v="8"/>
    <n v="2146161"/>
    <n v="2146161"/>
    <n v="33916252"/>
    <n v="0"/>
  </r>
  <r>
    <x v="8"/>
    <n v="620"/>
    <n v="1"/>
    <n v="724"/>
    <s v="S2"/>
    <x v="321"/>
    <n v="8"/>
    <n v="2146713"/>
    <n v="2146713"/>
    <n v="4326722"/>
    <n v="0"/>
  </r>
  <r>
    <x v="8"/>
    <n v="620"/>
    <n v="1"/>
    <n v="724"/>
    <s v="S2"/>
    <x v="461"/>
    <n v="8"/>
    <n v="2156200"/>
    <n v="2156200"/>
    <n v="10747241"/>
    <n v="0"/>
  </r>
  <r>
    <x v="8"/>
    <n v="620"/>
    <n v="1"/>
    <n v="724"/>
    <s v="S2"/>
    <x v="530"/>
    <n v="8"/>
    <n v="2203762"/>
    <n v="2203762"/>
    <n v="29348992"/>
    <n v="0"/>
  </r>
  <r>
    <x v="8"/>
    <n v="620"/>
    <n v="1"/>
    <n v="724"/>
    <s v="S2"/>
    <x v="556"/>
    <n v="8"/>
    <n v="2260529"/>
    <n v="2260529"/>
    <n v="2448605"/>
    <n v="0"/>
  </r>
  <r>
    <x v="8"/>
    <n v="620"/>
    <n v="1"/>
    <n v="724"/>
    <s v="S2"/>
    <x v="175"/>
    <n v="8"/>
    <n v="2279687"/>
    <n v="2279687"/>
    <n v="8002458"/>
    <n v="0"/>
  </r>
  <r>
    <x v="8"/>
    <n v="620"/>
    <n v="1"/>
    <n v="724"/>
    <s v="S2"/>
    <x v="452"/>
    <n v="8"/>
    <n v="2289741"/>
    <n v="2289741"/>
    <n v="4239923"/>
    <n v="0"/>
  </r>
  <r>
    <x v="8"/>
    <n v="620"/>
    <n v="1"/>
    <n v="724"/>
    <s v="S2"/>
    <x v="500"/>
    <n v="8"/>
    <n v="2297670"/>
    <n v="2297670"/>
    <n v="9744061"/>
    <n v="0"/>
  </r>
  <r>
    <x v="8"/>
    <n v="620"/>
    <n v="1"/>
    <n v="724"/>
    <s v="S2"/>
    <x v="83"/>
    <n v="8"/>
    <n v="2336251"/>
    <n v="2336251"/>
    <n v="26583020"/>
    <n v="0"/>
  </r>
  <r>
    <x v="8"/>
    <n v="620"/>
    <n v="1"/>
    <n v="724"/>
    <s v="S2"/>
    <x v="101"/>
    <n v="8"/>
    <n v="2339330"/>
    <n v="2339330"/>
    <n v="1959376"/>
    <n v="0"/>
  </r>
  <r>
    <x v="8"/>
    <n v="620"/>
    <n v="1"/>
    <n v="724"/>
    <s v="S2"/>
    <x v="259"/>
    <n v="8"/>
    <n v="2361198"/>
    <n v="2361198"/>
    <n v="1436458"/>
    <n v="0"/>
  </r>
  <r>
    <x v="8"/>
    <n v="620"/>
    <n v="1"/>
    <n v="724"/>
    <s v="S2"/>
    <x v="403"/>
    <n v="8"/>
    <n v="2481624"/>
    <n v="2481624"/>
    <n v="6007880"/>
    <n v="0"/>
  </r>
  <r>
    <x v="8"/>
    <n v="620"/>
    <n v="1"/>
    <n v="724"/>
    <s v="S2"/>
    <x v="728"/>
    <n v="8"/>
    <n v="2487062"/>
    <n v="2487062"/>
    <n v="1678476"/>
    <n v="0"/>
  </r>
  <r>
    <x v="8"/>
    <n v="620"/>
    <n v="1"/>
    <n v="724"/>
    <s v="S2"/>
    <x v="518"/>
    <n v="8"/>
    <n v="2503750"/>
    <n v="2503750"/>
    <n v="6558610"/>
    <n v="0"/>
  </r>
  <r>
    <x v="8"/>
    <n v="620"/>
    <n v="1"/>
    <n v="724"/>
    <s v="S2"/>
    <x v="505"/>
    <n v="8"/>
    <n v="2656425"/>
    <n v="2656425"/>
    <n v="10749388"/>
    <n v="0"/>
  </r>
  <r>
    <x v="8"/>
    <n v="620"/>
    <n v="1"/>
    <n v="724"/>
    <s v="S2"/>
    <x v="381"/>
    <n v="8"/>
    <n v="2677524"/>
    <n v="2677524"/>
    <n v="9635144"/>
    <n v="0"/>
  </r>
  <r>
    <x v="8"/>
    <n v="620"/>
    <n v="1"/>
    <n v="724"/>
    <s v="S2"/>
    <x v="543"/>
    <n v="8"/>
    <n v="2687375"/>
    <n v="2687375"/>
    <n v="1209121"/>
    <n v="0"/>
  </r>
  <r>
    <x v="8"/>
    <n v="620"/>
    <n v="1"/>
    <n v="724"/>
    <s v="S2"/>
    <x v="390"/>
    <n v="8"/>
    <n v="2750624"/>
    <n v="2750624"/>
    <n v="2370417"/>
    <n v="0"/>
  </r>
  <r>
    <x v="8"/>
    <n v="620"/>
    <n v="1"/>
    <n v="724"/>
    <s v="S2"/>
    <x v="211"/>
    <n v="8"/>
    <n v="2771106"/>
    <n v="2771106"/>
    <n v="5924000"/>
    <n v="0"/>
  </r>
  <r>
    <x v="8"/>
    <n v="620"/>
    <n v="1"/>
    <n v="724"/>
    <s v="S2"/>
    <x v="256"/>
    <n v="8"/>
    <n v="2783999"/>
    <n v="2783999"/>
    <n v="3277812"/>
    <n v="0"/>
  </r>
  <r>
    <x v="8"/>
    <n v="620"/>
    <n v="1"/>
    <n v="724"/>
    <s v="S2"/>
    <x v="388"/>
    <n v="8"/>
    <n v="2792479"/>
    <n v="2792479"/>
    <n v="7741901"/>
    <n v="0"/>
  </r>
  <r>
    <x v="8"/>
    <n v="620"/>
    <n v="1"/>
    <n v="724"/>
    <s v="S2"/>
    <x v="409"/>
    <n v="8"/>
    <n v="2793978"/>
    <n v="2793978"/>
    <n v="32811840"/>
    <n v="0"/>
  </r>
  <r>
    <x v="8"/>
    <n v="620"/>
    <n v="1"/>
    <n v="724"/>
    <s v="S2"/>
    <x v="625"/>
    <n v="8"/>
    <n v="2796104"/>
    <n v="2796104"/>
    <n v="2193991"/>
    <n v="0"/>
  </r>
  <r>
    <x v="8"/>
    <n v="620"/>
    <n v="1"/>
    <n v="724"/>
    <s v="S2"/>
    <x v="90"/>
    <n v="8"/>
    <n v="2812068"/>
    <n v="2812068"/>
    <n v="32878472"/>
    <n v="0"/>
  </r>
  <r>
    <x v="8"/>
    <n v="620"/>
    <n v="1"/>
    <n v="724"/>
    <s v="S2"/>
    <x v="86"/>
    <n v="8"/>
    <n v="2814597"/>
    <n v="2814597"/>
    <n v="32243310"/>
    <n v="0"/>
  </r>
  <r>
    <x v="8"/>
    <n v="620"/>
    <n v="1"/>
    <n v="724"/>
    <s v="S2"/>
    <x v="415"/>
    <n v="8"/>
    <n v="2841986"/>
    <n v="2841986"/>
    <n v="6394031"/>
    <n v="0"/>
  </r>
  <r>
    <x v="8"/>
    <n v="620"/>
    <n v="1"/>
    <n v="724"/>
    <s v="S2"/>
    <x v="596"/>
    <n v="8"/>
    <n v="2871375"/>
    <n v="2871375"/>
    <n v="579434"/>
    <n v="0"/>
  </r>
  <r>
    <x v="8"/>
    <n v="620"/>
    <n v="1"/>
    <n v="724"/>
    <s v="S2"/>
    <x v="430"/>
    <n v="8"/>
    <n v="2873474"/>
    <n v="2873474"/>
    <n v="3485710"/>
    <n v="0"/>
  </r>
  <r>
    <x v="8"/>
    <n v="620"/>
    <n v="1"/>
    <n v="724"/>
    <s v="S2"/>
    <x v="651"/>
    <n v="8"/>
    <n v="2903587"/>
    <n v="2903587"/>
    <n v="13166036"/>
    <n v="0"/>
  </r>
  <r>
    <x v="8"/>
    <n v="620"/>
    <n v="1"/>
    <n v="724"/>
    <s v="S2"/>
    <x v="554"/>
    <n v="8"/>
    <n v="2913264"/>
    <n v="2913264"/>
    <n v="1009463"/>
    <n v="0"/>
  </r>
  <r>
    <x v="8"/>
    <n v="620"/>
    <n v="1"/>
    <n v="724"/>
    <s v="S2"/>
    <x v="605"/>
    <n v="8"/>
    <n v="2935500"/>
    <n v="2935500"/>
    <n v="12302137"/>
    <n v="0"/>
  </r>
  <r>
    <x v="8"/>
    <n v="620"/>
    <n v="1"/>
    <n v="724"/>
    <s v="S2"/>
    <x v="487"/>
    <n v="8"/>
    <n v="2982432"/>
    <n v="2982432"/>
    <n v="76289608"/>
    <n v="0"/>
  </r>
  <r>
    <x v="8"/>
    <n v="620"/>
    <n v="1"/>
    <n v="724"/>
    <s v="S2"/>
    <x v="460"/>
    <n v="8"/>
    <n v="3001312"/>
    <n v="3001312"/>
    <n v="5873310"/>
    <n v="0"/>
  </r>
  <r>
    <x v="8"/>
    <n v="620"/>
    <n v="1"/>
    <n v="724"/>
    <s v="S2"/>
    <x v="46"/>
    <n v="8"/>
    <n v="3046332"/>
    <n v="3046332"/>
    <n v="58179424"/>
    <n v="0"/>
  </r>
  <r>
    <x v="8"/>
    <n v="620"/>
    <n v="1"/>
    <n v="724"/>
    <s v="S2"/>
    <x v="603"/>
    <n v="8"/>
    <n v="3059620"/>
    <n v="3059620"/>
    <n v="5840677"/>
    <n v="0"/>
  </r>
  <r>
    <x v="8"/>
    <n v="620"/>
    <n v="1"/>
    <n v="724"/>
    <s v="S2"/>
    <x v="573"/>
    <n v="8"/>
    <n v="3074424"/>
    <n v="3074424"/>
    <n v="2312983"/>
    <n v="0"/>
  </r>
  <r>
    <x v="8"/>
    <n v="620"/>
    <n v="1"/>
    <n v="724"/>
    <s v="S2"/>
    <x v="457"/>
    <n v="8"/>
    <n v="3134214"/>
    <n v="3134214"/>
    <n v="3758142"/>
    <n v="0"/>
  </r>
  <r>
    <x v="8"/>
    <n v="620"/>
    <n v="1"/>
    <n v="724"/>
    <s v="S2"/>
    <x v="549"/>
    <n v="8"/>
    <n v="3138345"/>
    <n v="3138345"/>
    <n v="1017060"/>
    <n v="0"/>
  </r>
  <r>
    <x v="8"/>
    <n v="620"/>
    <n v="1"/>
    <n v="724"/>
    <s v="S2"/>
    <x v="597"/>
    <n v="8"/>
    <n v="3159187"/>
    <n v="3159187"/>
    <n v="1227002"/>
    <n v="0"/>
  </r>
  <r>
    <x v="8"/>
    <n v="620"/>
    <n v="1"/>
    <n v="724"/>
    <s v="S2"/>
    <x v="622"/>
    <n v="8"/>
    <n v="3162099"/>
    <n v="3162099"/>
    <n v="25893084"/>
    <n v="0"/>
  </r>
  <r>
    <x v="8"/>
    <n v="620"/>
    <n v="1"/>
    <n v="724"/>
    <s v="S2"/>
    <x v="89"/>
    <n v="8"/>
    <n v="3174935"/>
    <n v="3174935"/>
    <n v="7081474"/>
    <n v="0"/>
  </r>
  <r>
    <x v="8"/>
    <n v="620"/>
    <n v="1"/>
    <n v="724"/>
    <s v="S2"/>
    <x v="280"/>
    <n v="8"/>
    <n v="3224750"/>
    <n v="3224750"/>
    <n v="4962425"/>
    <n v="0"/>
  </r>
  <r>
    <x v="8"/>
    <n v="620"/>
    <n v="1"/>
    <n v="724"/>
    <s v="S2"/>
    <x v="559"/>
    <n v="8"/>
    <n v="3346533"/>
    <n v="3346533"/>
    <n v="9569419"/>
    <n v="0"/>
  </r>
  <r>
    <x v="8"/>
    <n v="620"/>
    <n v="1"/>
    <n v="724"/>
    <s v="S2"/>
    <x v="227"/>
    <n v="8"/>
    <n v="3461741"/>
    <n v="3461741"/>
    <n v="1477375"/>
    <n v="0"/>
  </r>
  <r>
    <x v="8"/>
    <n v="620"/>
    <n v="1"/>
    <n v="724"/>
    <s v="S2"/>
    <x v="522"/>
    <n v="8"/>
    <n v="3529812"/>
    <n v="3529812"/>
    <n v="11515410"/>
    <n v="0"/>
  </r>
  <r>
    <x v="8"/>
    <n v="620"/>
    <n v="1"/>
    <n v="724"/>
    <s v="S2"/>
    <x v="443"/>
    <n v="8"/>
    <n v="3647065"/>
    <n v="3647065"/>
    <n v="13002631"/>
    <n v="0"/>
  </r>
  <r>
    <x v="8"/>
    <n v="620"/>
    <n v="1"/>
    <n v="724"/>
    <s v="S2"/>
    <x v="183"/>
    <n v="8"/>
    <n v="3754209"/>
    <n v="3754209"/>
    <n v="43953512"/>
    <n v="0"/>
  </r>
  <r>
    <x v="8"/>
    <n v="620"/>
    <n v="1"/>
    <n v="724"/>
    <s v="S2"/>
    <x v="534"/>
    <n v="8"/>
    <n v="3844291"/>
    <n v="3844291"/>
    <n v="20597960"/>
    <n v="0"/>
  </r>
  <r>
    <x v="8"/>
    <n v="620"/>
    <n v="1"/>
    <n v="724"/>
    <s v="S2"/>
    <x v="621"/>
    <n v="8"/>
    <n v="3851000"/>
    <n v="3851000"/>
    <n v="2035661"/>
    <n v="0"/>
  </r>
  <r>
    <x v="8"/>
    <n v="620"/>
    <n v="1"/>
    <n v="724"/>
    <s v="S2"/>
    <x v="564"/>
    <n v="8"/>
    <n v="3853640"/>
    <n v="3853640"/>
    <n v="13682657"/>
    <n v="0"/>
  </r>
  <r>
    <x v="8"/>
    <n v="620"/>
    <n v="1"/>
    <n v="724"/>
    <s v="S2"/>
    <x v="501"/>
    <n v="8"/>
    <n v="3916511"/>
    <n v="3916511"/>
    <n v="33701016"/>
    <n v="0"/>
  </r>
  <r>
    <x v="8"/>
    <n v="620"/>
    <n v="1"/>
    <n v="724"/>
    <s v="S2"/>
    <x v="111"/>
    <n v="8"/>
    <n v="3974918"/>
    <n v="3974918"/>
    <n v="27672562"/>
    <n v="0"/>
  </r>
  <r>
    <x v="8"/>
    <n v="620"/>
    <n v="1"/>
    <n v="724"/>
    <s v="S2"/>
    <x v="645"/>
    <n v="8"/>
    <n v="4021062"/>
    <n v="4021062"/>
    <n v="5815639"/>
    <n v="0"/>
  </r>
  <r>
    <x v="8"/>
    <n v="620"/>
    <n v="1"/>
    <n v="724"/>
    <s v="S2"/>
    <x v="92"/>
    <n v="8"/>
    <n v="4021417"/>
    <n v="4021417"/>
    <n v="24622732"/>
    <n v="0"/>
  </r>
  <r>
    <x v="8"/>
    <n v="620"/>
    <n v="1"/>
    <n v="724"/>
    <s v="S2"/>
    <x v="662"/>
    <n v="8"/>
    <n v="4028785"/>
    <n v="4028785"/>
    <n v="2681296"/>
    <n v="0"/>
  </r>
  <r>
    <x v="8"/>
    <n v="620"/>
    <n v="1"/>
    <n v="724"/>
    <s v="S2"/>
    <x v="572"/>
    <n v="8"/>
    <n v="4044327"/>
    <n v="4044327"/>
    <n v="8120063"/>
    <n v="0"/>
  </r>
  <r>
    <x v="8"/>
    <n v="620"/>
    <n v="1"/>
    <n v="724"/>
    <s v="S2"/>
    <x v="523"/>
    <n v="8"/>
    <n v="4098224"/>
    <n v="4098224"/>
    <n v="41255624"/>
    <n v="0"/>
  </r>
  <r>
    <x v="8"/>
    <n v="620"/>
    <n v="1"/>
    <n v="724"/>
    <s v="S2"/>
    <x v="548"/>
    <n v="8"/>
    <n v="4140062"/>
    <n v="4140062"/>
    <n v="33594648"/>
    <n v="0"/>
  </r>
  <r>
    <x v="8"/>
    <n v="620"/>
    <n v="1"/>
    <n v="724"/>
    <s v="S2"/>
    <x v="184"/>
    <n v="8"/>
    <n v="4147881"/>
    <n v="4147881"/>
    <n v="18693220"/>
    <n v="0"/>
  </r>
  <r>
    <x v="8"/>
    <n v="620"/>
    <n v="1"/>
    <n v="724"/>
    <s v="S2"/>
    <x v="733"/>
    <n v="8"/>
    <n v="4212432"/>
    <n v="4212432"/>
    <n v="703734"/>
    <n v="0"/>
  </r>
  <r>
    <x v="8"/>
    <n v="620"/>
    <n v="1"/>
    <n v="724"/>
    <s v="S2"/>
    <x v="616"/>
    <n v="8"/>
    <n v="4229511"/>
    <n v="4229511"/>
    <n v="5383481"/>
    <n v="0"/>
  </r>
  <r>
    <x v="8"/>
    <n v="620"/>
    <n v="1"/>
    <n v="724"/>
    <s v="S2"/>
    <x v="542"/>
    <n v="8"/>
    <n v="4248697"/>
    <n v="4248697"/>
    <n v="2947577"/>
    <n v="0"/>
  </r>
  <r>
    <x v="8"/>
    <n v="620"/>
    <n v="1"/>
    <n v="724"/>
    <s v="S2"/>
    <x v="592"/>
    <n v="8"/>
    <n v="4358931"/>
    <n v="4358931"/>
    <n v="21421148"/>
    <n v="0"/>
  </r>
  <r>
    <x v="8"/>
    <n v="620"/>
    <n v="1"/>
    <n v="724"/>
    <s v="S2"/>
    <x v="450"/>
    <n v="8"/>
    <n v="4371571"/>
    <n v="4371571"/>
    <n v="6088098"/>
    <n v="0"/>
  </r>
  <r>
    <x v="8"/>
    <n v="620"/>
    <n v="1"/>
    <n v="724"/>
    <s v="S2"/>
    <x v="91"/>
    <n v="8"/>
    <n v="4395972"/>
    <n v="4395972"/>
    <n v="3106084"/>
    <n v="0"/>
  </r>
  <r>
    <x v="8"/>
    <n v="620"/>
    <n v="1"/>
    <n v="724"/>
    <s v="S2"/>
    <x v="643"/>
    <n v="8"/>
    <n v="4410585"/>
    <n v="4410585"/>
    <n v="404989"/>
    <n v="0"/>
  </r>
  <r>
    <x v="8"/>
    <n v="620"/>
    <n v="1"/>
    <n v="724"/>
    <s v="S2"/>
    <x v="571"/>
    <n v="8"/>
    <n v="4410758"/>
    <n v="4410758"/>
    <n v="48799044"/>
    <n v="0"/>
  </r>
  <r>
    <x v="8"/>
    <n v="620"/>
    <n v="1"/>
    <n v="724"/>
    <s v="S2"/>
    <x v="611"/>
    <n v="8"/>
    <n v="4424187"/>
    <n v="4424187"/>
    <n v="15628783"/>
    <n v="0"/>
  </r>
  <r>
    <x v="8"/>
    <n v="620"/>
    <n v="1"/>
    <n v="724"/>
    <s v="S2"/>
    <x v="586"/>
    <n v="8"/>
    <n v="4451710"/>
    <n v="4451710"/>
    <n v="60500360"/>
    <n v="0"/>
  </r>
  <r>
    <x v="8"/>
    <n v="620"/>
    <n v="1"/>
    <n v="724"/>
    <s v="S2"/>
    <x v="43"/>
    <n v="8"/>
    <n v="4493011"/>
    <n v="4493011"/>
    <n v="3016315"/>
    <n v="0"/>
  </r>
  <r>
    <x v="8"/>
    <n v="620"/>
    <n v="1"/>
    <n v="724"/>
    <s v="S2"/>
    <x v="599"/>
    <n v="8"/>
    <n v="4510732"/>
    <n v="4510732"/>
    <n v="5540388"/>
    <n v="0"/>
  </r>
  <r>
    <x v="8"/>
    <n v="620"/>
    <n v="1"/>
    <n v="724"/>
    <s v="S2"/>
    <x v="583"/>
    <n v="8"/>
    <n v="4512148"/>
    <n v="4512148"/>
    <n v="8875078"/>
    <n v="0"/>
  </r>
  <r>
    <x v="8"/>
    <n v="620"/>
    <n v="1"/>
    <n v="724"/>
    <s v="S2"/>
    <x v="569"/>
    <n v="8"/>
    <n v="4658847"/>
    <n v="4658847"/>
    <n v="2412674"/>
    <n v="0"/>
  </r>
  <r>
    <x v="8"/>
    <n v="620"/>
    <n v="1"/>
    <n v="724"/>
    <s v="S2"/>
    <x v="574"/>
    <n v="8"/>
    <n v="4689687"/>
    <n v="4689687"/>
    <n v="565134"/>
    <n v="0"/>
  </r>
  <r>
    <x v="8"/>
    <n v="620"/>
    <n v="1"/>
    <n v="724"/>
    <s v="S2"/>
    <x v="730"/>
    <n v="8"/>
    <n v="4718875"/>
    <n v="4718875"/>
    <n v="2133645"/>
    <n v="0"/>
  </r>
  <r>
    <x v="8"/>
    <n v="620"/>
    <n v="1"/>
    <n v="724"/>
    <s v="S2"/>
    <x v="196"/>
    <n v="8"/>
    <n v="4735741"/>
    <n v="4735741"/>
    <n v="18830516"/>
    <n v="0"/>
  </r>
  <r>
    <x v="8"/>
    <n v="620"/>
    <n v="1"/>
    <n v="724"/>
    <s v="S2"/>
    <x v="185"/>
    <n v="8"/>
    <n v="4791939"/>
    <n v="4791939"/>
    <n v="25350304"/>
    <n v="0"/>
  </r>
  <r>
    <x v="8"/>
    <n v="620"/>
    <n v="1"/>
    <n v="724"/>
    <s v="S2"/>
    <x v="567"/>
    <n v="8"/>
    <n v="4813062"/>
    <n v="4813062"/>
    <n v="8814779"/>
    <n v="0"/>
  </r>
  <r>
    <x v="8"/>
    <n v="620"/>
    <n v="1"/>
    <n v="724"/>
    <s v="S2"/>
    <x v="427"/>
    <n v="8"/>
    <n v="4845273"/>
    <n v="4845273"/>
    <n v="12069463"/>
    <n v="0"/>
  </r>
  <r>
    <x v="8"/>
    <n v="620"/>
    <n v="1"/>
    <n v="724"/>
    <s v="S2"/>
    <x v="186"/>
    <n v="8"/>
    <n v="4847674"/>
    <n v="4847674"/>
    <n v="66262572"/>
    <n v="0"/>
  </r>
  <r>
    <x v="8"/>
    <n v="620"/>
    <n v="1"/>
    <n v="724"/>
    <s v="S2"/>
    <x v="474"/>
    <n v="8"/>
    <n v="4895981"/>
    <n v="4895981"/>
    <n v="27602836"/>
    <n v="0"/>
  </r>
  <r>
    <x v="8"/>
    <n v="620"/>
    <n v="1"/>
    <n v="724"/>
    <s v="S2"/>
    <x v="563"/>
    <n v="8"/>
    <n v="4896824"/>
    <n v="4896824"/>
    <n v="209330"/>
    <n v="0"/>
  </r>
  <r>
    <x v="8"/>
    <n v="620"/>
    <n v="1"/>
    <n v="724"/>
    <s v="S2"/>
    <x v="526"/>
    <n v="8"/>
    <n v="4951435"/>
    <n v="4951435"/>
    <n v="29505084"/>
    <n v="0"/>
  </r>
  <r>
    <x v="8"/>
    <n v="620"/>
    <n v="1"/>
    <n v="724"/>
    <s v="S2"/>
    <x v="544"/>
    <n v="8"/>
    <n v="4952750"/>
    <n v="4952750"/>
    <n v="8709158"/>
    <n v="0"/>
  </r>
  <r>
    <x v="8"/>
    <n v="620"/>
    <n v="1"/>
    <n v="724"/>
    <s v="S2"/>
    <x v="473"/>
    <n v="8"/>
    <n v="4958698"/>
    <n v="4958698"/>
    <n v="5655585"/>
    <n v="0"/>
  </r>
  <r>
    <x v="8"/>
    <n v="620"/>
    <n v="1"/>
    <n v="724"/>
    <s v="S2"/>
    <x v="581"/>
    <n v="8"/>
    <n v="5096732"/>
    <n v="5096732"/>
    <n v="3225299"/>
    <n v="0"/>
  </r>
  <r>
    <x v="8"/>
    <n v="620"/>
    <n v="1"/>
    <n v="724"/>
    <s v="S2"/>
    <x v="380"/>
    <n v="8"/>
    <n v="5131791"/>
    <n v="5131791"/>
    <n v="3528859"/>
    <n v="0"/>
  </r>
  <r>
    <x v="8"/>
    <n v="620"/>
    <n v="1"/>
    <n v="724"/>
    <s v="S2"/>
    <x v="553"/>
    <n v="8"/>
    <n v="5212061"/>
    <n v="5212061"/>
    <n v="13495235"/>
    <n v="0"/>
  </r>
  <r>
    <x v="8"/>
    <n v="620"/>
    <n v="1"/>
    <n v="724"/>
    <s v="S2"/>
    <x v="692"/>
    <n v="8"/>
    <n v="5316312"/>
    <n v="5316312"/>
    <n v="3595246"/>
    <n v="0"/>
  </r>
  <r>
    <x v="8"/>
    <n v="620"/>
    <n v="1"/>
    <n v="724"/>
    <s v="S2"/>
    <x v="418"/>
    <n v="8"/>
    <n v="5370769"/>
    <n v="5370769"/>
    <n v="1458637"/>
    <n v="0"/>
  </r>
  <r>
    <x v="8"/>
    <n v="620"/>
    <n v="1"/>
    <n v="724"/>
    <s v="S2"/>
    <x v="568"/>
    <n v="8"/>
    <n v="5371228"/>
    <n v="5371228"/>
    <n v="49287348"/>
    <n v="0"/>
  </r>
  <r>
    <x v="8"/>
    <n v="620"/>
    <n v="1"/>
    <n v="724"/>
    <s v="S2"/>
    <x v="533"/>
    <n v="8"/>
    <n v="5427901"/>
    <n v="5427901"/>
    <n v="20324982"/>
    <n v="0"/>
  </r>
  <r>
    <x v="8"/>
    <n v="620"/>
    <n v="1"/>
    <n v="724"/>
    <s v="S2"/>
    <x v="612"/>
    <n v="8"/>
    <n v="5429207"/>
    <n v="5429207"/>
    <n v="4837616"/>
    <n v="0"/>
  </r>
  <r>
    <x v="8"/>
    <n v="620"/>
    <n v="1"/>
    <n v="724"/>
    <s v="S2"/>
    <x v="197"/>
    <n v="8"/>
    <n v="5884811"/>
    <n v="5884811"/>
    <n v="11483165"/>
    <n v="0"/>
  </r>
  <r>
    <x v="8"/>
    <n v="620"/>
    <n v="1"/>
    <n v="724"/>
    <s v="S2"/>
    <x v="555"/>
    <n v="8"/>
    <n v="5907967"/>
    <n v="5907967"/>
    <n v="19440476"/>
    <n v="0"/>
  </r>
  <r>
    <x v="8"/>
    <n v="620"/>
    <n v="1"/>
    <n v="724"/>
    <s v="S2"/>
    <x v="437"/>
    <n v="8"/>
    <n v="6056195"/>
    <n v="6056195"/>
    <n v="6438274"/>
    <n v="0"/>
  </r>
  <r>
    <x v="8"/>
    <n v="620"/>
    <n v="1"/>
    <n v="724"/>
    <s v="S2"/>
    <x v="93"/>
    <n v="8"/>
    <n v="6076865"/>
    <n v="6076865"/>
    <n v="52143224"/>
    <n v="0"/>
  </r>
  <r>
    <x v="8"/>
    <n v="620"/>
    <n v="1"/>
    <n v="724"/>
    <s v="S2"/>
    <x v="187"/>
    <n v="8"/>
    <n v="6086925"/>
    <n v="6086925"/>
    <n v="27371360"/>
    <n v="0"/>
  </r>
  <r>
    <x v="8"/>
    <n v="620"/>
    <n v="1"/>
    <n v="724"/>
    <s v="S2"/>
    <x v="440"/>
    <n v="8"/>
    <n v="6126862"/>
    <n v="6126862"/>
    <n v="4404815"/>
    <n v="0"/>
  </r>
  <r>
    <x v="8"/>
    <n v="620"/>
    <n v="1"/>
    <n v="724"/>
    <s v="S2"/>
    <x v="623"/>
    <n v="8"/>
    <n v="6258249"/>
    <n v="6258249"/>
    <n v="6056817"/>
    <n v="0"/>
  </r>
  <r>
    <x v="8"/>
    <n v="620"/>
    <n v="1"/>
    <n v="724"/>
    <s v="S2"/>
    <x v="759"/>
    <n v="8"/>
    <n v="6390250"/>
    <n v="6390250"/>
    <n v="5421046"/>
    <n v="0"/>
  </r>
  <r>
    <x v="8"/>
    <n v="620"/>
    <n v="1"/>
    <n v="724"/>
    <s v="S2"/>
    <x v="593"/>
    <n v="8"/>
    <n v="6418600"/>
    <n v="6418600"/>
    <n v="4098046"/>
    <n v="0"/>
  </r>
  <r>
    <x v="8"/>
    <n v="620"/>
    <n v="1"/>
    <n v="724"/>
    <s v="S2"/>
    <x v="575"/>
    <n v="8"/>
    <n v="6536390"/>
    <n v="6536390"/>
    <n v="3630461"/>
    <n v="0"/>
  </r>
  <r>
    <x v="8"/>
    <n v="620"/>
    <n v="1"/>
    <n v="724"/>
    <s v="S2"/>
    <x v="470"/>
    <n v="8"/>
    <n v="6710624"/>
    <n v="6710624"/>
    <n v="1834926"/>
    <n v="0"/>
  </r>
  <r>
    <x v="8"/>
    <n v="620"/>
    <n v="1"/>
    <n v="724"/>
    <s v="S2"/>
    <x v="582"/>
    <n v="8"/>
    <n v="6735141"/>
    <n v="6735141"/>
    <n v="11626811"/>
    <n v="0"/>
  </r>
  <r>
    <x v="8"/>
    <n v="620"/>
    <n v="1"/>
    <n v="724"/>
    <s v="S2"/>
    <x v="646"/>
    <n v="8"/>
    <n v="6826097"/>
    <n v="6826097"/>
    <n v="1617709"/>
    <n v="0"/>
  </r>
  <r>
    <x v="8"/>
    <n v="620"/>
    <n v="1"/>
    <n v="724"/>
    <s v="S2"/>
    <x v="670"/>
    <n v="8"/>
    <n v="6854779"/>
    <n v="6854779"/>
    <n v="14476692"/>
    <n v="0"/>
  </r>
  <r>
    <x v="8"/>
    <n v="620"/>
    <n v="1"/>
    <n v="724"/>
    <s v="S2"/>
    <x v="654"/>
    <n v="8"/>
    <n v="6997828"/>
    <n v="6997828"/>
    <n v="8514253"/>
    <n v="0"/>
  </r>
  <r>
    <x v="8"/>
    <n v="620"/>
    <n v="1"/>
    <n v="724"/>
    <s v="S2"/>
    <x v="609"/>
    <n v="8"/>
    <n v="7047215"/>
    <n v="7047215"/>
    <n v="3676971"/>
    <n v="0"/>
  </r>
  <r>
    <x v="8"/>
    <n v="620"/>
    <n v="1"/>
    <n v="724"/>
    <s v="S2"/>
    <x v="520"/>
    <n v="8"/>
    <n v="7120311"/>
    <n v="7120311"/>
    <n v="23010784"/>
    <n v="0"/>
  </r>
  <r>
    <x v="8"/>
    <n v="620"/>
    <n v="1"/>
    <n v="724"/>
    <s v="S2"/>
    <x v="406"/>
    <n v="8"/>
    <n v="7146917"/>
    <n v="7146917"/>
    <n v="2524915"/>
    <n v="0"/>
  </r>
  <r>
    <x v="8"/>
    <n v="620"/>
    <n v="1"/>
    <n v="724"/>
    <s v="S2"/>
    <x v="95"/>
    <n v="8"/>
    <n v="7192649"/>
    <n v="7192649"/>
    <n v="28554422"/>
    <n v="0"/>
  </r>
  <r>
    <x v="8"/>
    <n v="620"/>
    <n v="1"/>
    <n v="724"/>
    <s v="S2"/>
    <x v="594"/>
    <n v="8"/>
    <n v="7195535"/>
    <n v="7195535"/>
    <n v="23287486"/>
    <n v="0"/>
  </r>
  <r>
    <x v="8"/>
    <n v="620"/>
    <n v="1"/>
    <n v="724"/>
    <s v="S2"/>
    <x v="96"/>
    <n v="8"/>
    <n v="7346789"/>
    <n v="7346789"/>
    <n v="4597883"/>
    <n v="0"/>
  </r>
  <r>
    <x v="8"/>
    <n v="620"/>
    <n v="1"/>
    <n v="724"/>
    <s v="S2"/>
    <x v="585"/>
    <n v="8"/>
    <n v="7426203"/>
    <n v="7426203"/>
    <n v="6885945"/>
    <n v="0"/>
  </r>
  <r>
    <x v="8"/>
    <n v="620"/>
    <n v="1"/>
    <n v="724"/>
    <s v="S2"/>
    <x v="508"/>
    <n v="8"/>
    <n v="7597870"/>
    <n v="7597870"/>
    <n v="13519781"/>
    <n v="0"/>
  </r>
  <r>
    <x v="8"/>
    <n v="620"/>
    <n v="1"/>
    <n v="724"/>
    <s v="S2"/>
    <x v="354"/>
    <n v="8"/>
    <n v="7857288"/>
    <n v="7857288"/>
    <n v="440451"/>
    <n v="0"/>
  </r>
  <r>
    <x v="8"/>
    <n v="620"/>
    <n v="1"/>
    <n v="724"/>
    <s v="S2"/>
    <x v="665"/>
    <n v="8"/>
    <n v="8002008"/>
    <n v="8002008"/>
    <n v="6874146"/>
    <n v="0"/>
  </r>
  <r>
    <x v="8"/>
    <n v="620"/>
    <n v="1"/>
    <n v="724"/>
    <s v="S2"/>
    <x v="626"/>
    <n v="8"/>
    <n v="8145249"/>
    <n v="8145249"/>
    <n v="24605928"/>
    <n v="0"/>
  </r>
  <r>
    <x v="8"/>
    <n v="620"/>
    <n v="1"/>
    <n v="724"/>
    <s v="S2"/>
    <x v="663"/>
    <n v="8"/>
    <n v="8607039"/>
    <n v="8607039"/>
    <n v="1686262"/>
    <n v="0"/>
  </r>
  <r>
    <x v="8"/>
    <n v="620"/>
    <n v="1"/>
    <n v="724"/>
    <s v="S2"/>
    <x v="723"/>
    <n v="8"/>
    <n v="9010921"/>
    <n v="9010921"/>
    <n v="5789297"/>
    <n v="0"/>
  </r>
  <r>
    <x v="8"/>
    <n v="620"/>
    <n v="1"/>
    <n v="724"/>
    <s v="S2"/>
    <x v="633"/>
    <n v="8"/>
    <n v="9189952"/>
    <n v="9189952"/>
    <n v="8712385"/>
    <n v="0"/>
  </r>
  <r>
    <x v="8"/>
    <n v="620"/>
    <n v="1"/>
    <n v="724"/>
    <s v="S2"/>
    <x v="188"/>
    <n v="8"/>
    <n v="9259148"/>
    <n v="9259148"/>
    <n v="52854312"/>
    <n v="0"/>
  </r>
  <r>
    <x v="8"/>
    <n v="620"/>
    <n v="1"/>
    <n v="724"/>
    <s v="S2"/>
    <x v="632"/>
    <n v="8"/>
    <n v="9350176"/>
    <n v="9350176"/>
    <n v="30023412"/>
    <n v="0"/>
  </r>
  <r>
    <x v="8"/>
    <n v="620"/>
    <n v="1"/>
    <n v="724"/>
    <s v="S2"/>
    <x v="584"/>
    <n v="8"/>
    <n v="9496241"/>
    <n v="9496241"/>
    <n v="14579820"/>
    <n v="0"/>
  </r>
  <r>
    <x v="8"/>
    <n v="620"/>
    <n v="1"/>
    <n v="724"/>
    <s v="S2"/>
    <x v="648"/>
    <n v="8"/>
    <n v="9554021"/>
    <n v="9554021"/>
    <n v="27452858"/>
    <n v="0"/>
  </r>
  <r>
    <x v="8"/>
    <n v="620"/>
    <n v="1"/>
    <n v="724"/>
    <s v="S2"/>
    <x v="617"/>
    <n v="8"/>
    <n v="9672788"/>
    <n v="9672788"/>
    <n v="6423027"/>
    <n v="0"/>
  </r>
  <r>
    <x v="8"/>
    <n v="620"/>
    <n v="1"/>
    <n v="724"/>
    <s v="S2"/>
    <x v="608"/>
    <n v="8"/>
    <n v="9761475"/>
    <n v="9761475"/>
    <n v="5170412"/>
    <n v="0"/>
  </r>
  <r>
    <x v="8"/>
    <n v="620"/>
    <n v="1"/>
    <n v="724"/>
    <s v="S2"/>
    <x v="639"/>
    <n v="8"/>
    <n v="9766474"/>
    <n v="9766474"/>
    <n v="48285200"/>
    <n v="0"/>
  </r>
  <r>
    <x v="8"/>
    <n v="620"/>
    <n v="1"/>
    <n v="724"/>
    <s v="S2"/>
    <x v="291"/>
    <n v="8"/>
    <n v="10138238"/>
    <n v="10138238"/>
    <n v="8023663"/>
    <n v="0"/>
  </r>
  <r>
    <x v="8"/>
    <n v="620"/>
    <n v="1"/>
    <n v="724"/>
    <s v="S2"/>
    <x v="661"/>
    <n v="8"/>
    <n v="10314181"/>
    <n v="10314181"/>
    <n v="36318516"/>
    <n v="0"/>
  </r>
  <r>
    <x v="8"/>
    <n v="620"/>
    <n v="1"/>
    <n v="724"/>
    <s v="S2"/>
    <x v="561"/>
    <n v="8"/>
    <n v="10349807"/>
    <n v="10349807"/>
    <n v="13475093"/>
    <n v="0"/>
  </r>
  <r>
    <x v="8"/>
    <n v="620"/>
    <n v="1"/>
    <n v="724"/>
    <s v="S2"/>
    <x v="601"/>
    <n v="8"/>
    <n v="10543387"/>
    <n v="10543387"/>
    <n v="7330449"/>
    <n v="0"/>
  </r>
  <r>
    <x v="8"/>
    <n v="620"/>
    <n v="1"/>
    <n v="724"/>
    <s v="S2"/>
    <x v="624"/>
    <n v="8"/>
    <n v="10704057"/>
    <n v="10704057"/>
    <n v="7870388"/>
    <n v="0"/>
  </r>
  <r>
    <x v="8"/>
    <n v="620"/>
    <n v="1"/>
    <n v="724"/>
    <s v="S2"/>
    <x v="618"/>
    <n v="8"/>
    <n v="10720789"/>
    <n v="10720789"/>
    <n v="11290447"/>
    <n v="0"/>
  </r>
  <r>
    <x v="8"/>
    <n v="620"/>
    <n v="1"/>
    <n v="724"/>
    <s v="S2"/>
    <x v="578"/>
    <n v="8"/>
    <n v="10722884"/>
    <n v="10722884"/>
    <n v="33010932"/>
    <n v="0"/>
  </r>
  <r>
    <x v="8"/>
    <n v="620"/>
    <n v="1"/>
    <n v="724"/>
    <s v="S2"/>
    <x v="565"/>
    <n v="8"/>
    <n v="10764065"/>
    <n v="10764065"/>
    <n v="50799704"/>
    <n v="0"/>
  </r>
  <r>
    <x v="8"/>
    <n v="620"/>
    <n v="1"/>
    <n v="724"/>
    <s v="S2"/>
    <x v="600"/>
    <n v="8"/>
    <n v="10771267"/>
    <n v="10771267"/>
    <n v="6355649"/>
    <n v="0"/>
  </r>
  <r>
    <x v="8"/>
    <n v="620"/>
    <n v="1"/>
    <n v="724"/>
    <s v="S2"/>
    <x v="595"/>
    <n v="8"/>
    <n v="10849541"/>
    <n v="10849541"/>
    <n v="16237645"/>
    <n v="0"/>
  </r>
  <r>
    <x v="8"/>
    <n v="620"/>
    <n v="1"/>
    <n v="724"/>
    <s v="S2"/>
    <x v="122"/>
    <n v="8"/>
    <n v="10933380"/>
    <n v="10933380"/>
    <n v="14231164"/>
    <n v="0"/>
  </r>
  <r>
    <x v="8"/>
    <n v="620"/>
    <n v="1"/>
    <n v="724"/>
    <s v="S2"/>
    <x v="249"/>
    <n v="8"/>
    <n v="10998617"/>
    <n v="10998617"/>
    <n v="4988539"/>
    <n v="0"/>
  </r>
  <r>
    <x v="8"/>
    <n v="620"/>
    <n v="1"/>
    <n v="724"/>
    <s v="S2"/>
    <x v="560"/>
    <n v="8"/>
    <n v="11070259"/>
    <n v="11070259"/>
    <n v="20675284"/>
    <n v="0"/>
  </r>
  <r>
    <x v="8"/>
    <n v="620"/>
    <n v="1"/>
    <n v="724"/>
    <s v="S2"/>
    <x v="635"/>
    <n v="8"/>
    <n v="11447962"/>
    <n v="11447962"/>
    <n v="10377052"/>
    <n v="0"/>
  </r>
  <r>
    <x v="8"/>
    <n v="620"/>
    <n v="1"/>
    <n v="724"/>
    <s v="S2"/>
    <x v="650"/>
    <n v="8"/>
    <n v="11641374"/>
    <n v="11641374"/>
    <n v="5203059"/>
    <n v="0"/>
  </r>
  <r>
    <x v="8"/>
    <n v="620"/>
    <n v="1"/>
    <n v="724"/>
    <s v="S2"/>
    <x v="484"/>
    <n v="8"/>
    <n v="11708331"/>
    <n v="11708331"/>
    <n v="10502217"/>
    <n v="0"/>
  </r>
  <r>
    <x v="8"/>
    <n v="620"/>
    <n v="1"/>
    <n v="724"/>
    <s v="S2"/>
    <x v="417"/>
    <n v="8"/>
    <n v="11897361"/>
    <n v="11897361"/>
    <n v="1326420"/>
    <n v="0"/>
  </r>
  <r>
    <x v="8"/>
    <n v="620"/>
    <n v="1"/>
    <n v="724"/>
    <s v="S2"/>
    <x v="278"/>
    <n v="8"/>
    <n v="11956347"/>
    <n v="11956347"/>
    <n v="3559816"/>
    <n v="0"/>
  </r>
  <r>
    <x v="8"/>
    <n v="620"/>
    <n v="1"/>
    <n v="724"/>
    <s v="S2"/>
    <x v="607"/>
    <n v="8"/>
    <n v="11959761"/>
    <n v="11959761"/>
    <n v="4685831"/>
    <n v="0"/>
  </r>
  <r>
    <x v="8"/>
    <n v="620"/>
    <n v="1"/>
    <n v="724"/>
    <s v="S2"/>
    <x v="591"/>
    <n v="8"/>
    <n v="12069524"/>
    <n v="12069524"/>
    <n v="20283888"/>
    <n v="0"/>
  </r>
  <r>
    <x v="8"/>
    <n v="620"/>
    <n v="1"/>
    <n v="724"/>
    <s v="S2"/>
    <x v="577"/>
    <n v="8"/>
    <n v="12553371"/>
    <n v="12553371"/>
    <n v="63823372"/>
    <n v="0"/>
  </r>
  <r>
    <x v="8"/>
    <n v="620"/>
    <n v="1"/>
    <n v="724"/>
    <s v="S2"/>
    <x v="604"/>
    <n v="8"/>
    <n v="12626479"/>
    <n v="12626479"/>
    <n v="11223516"/>
    <n v="0"/>
  </r>
  <r>
    <x v="8"/>
    <n v="620"/>
    <n v="1"/>
    <n v="724"/>
    <s v="S2"/>
    <x v="628"/>
    <n v="8"/>
    <n v="13022698"/>
    <n v="13022698"/>
    <n v="21930900"/>
    <n v="0"/>
  </r>
  <r>
    <x v="8"/>
    <n v="620"/>
    <n v="1"/>
    <n v="724"/>
    <s v="S2"/>
    <x v="341"/>
    <n v="8"/>
    <n v="13342378"/>
    <n v="13342378"/>
    <n v="8933011"/>
    <n v="0"/>
  </r>
  <r>
    <x v="8"/>
    <n v="620"/>
    <n v="1"/>
    <n v="724"/>
    <s v="S2"/>
    <x v="94"/>
    <n v="8"/>
    <n v="13491252"/>
    <n v="13491252"/>
    <n v="6658921"/>
    <n v="0"/>
  </r>
  <r>
    <x v="8"/>
    <n v="620"/>
    <n v="1"/>
    <n v="724"/>
    <s v="S2"/>
    <x v="97"/>
    <n v="8"/>
    <n v="13752303"/>
    <n v="13752303"/>
    <n v="55150816"/>
    <n v="0"/>
  </r>
  <r>
    <x v="8"/>
    <n v="620"/>
    <n v="1"/>
    <n v="724"/>
    <s v="S2"/>
    <x v="306"/>
    <n v="8"/>
    <n v="14089585"/>
    <n v="14089585"/>
    <n v="2704898"/>
    <n v="0"/>
  </r>
  <r>
    <x v="8"/>
    <n v="620"/>
    <n v="1"/>
    <n v="724"/>
    <s v="S2"/>
    <x v="683"/>
    <n v="8"/>
    <n v="14200648"/>
    <n v="14200648"/>
    <n v="9148086"/>
    <n v="0"/>
  </r>
  <r>
    <x v="8"/>
    <n v="620"/>
    <n v="1"/>
    <n v="724"/>
    <s v="S2"/>
    <x v="656"/>
    <n v="8"/>
    <n v="14375969"/>
    <n v="14375969"/>
    <n v="20872586"/>
    <n v="0"/>
  </r>
  <r>
    <x v="8"/>
    <n v="620"/>
    <n v="1"/>
    <n v="724"/>
    <s v="S2"/>
    <x v="760"/>
    <n v="8"/>
    <n v="14934440"/>
    <n v="14934440"/>
    <n v="4501488"/>
    <n v="0"/>
  </r>
  <r>
    <x v="8"/>
    <n v="620"/>
    <n v="1"/>
    <n v="724"/>
    <s v="S2"/>
    <x v="659"/>
    <n v="8"/>
    <n v="15197246"/>
    <n v="15197246"/>
    <n v="43182156"/>
    <n v="0"/>
  </r>
  <r>
    <x v="8"/>
    <n v="620"/>
    <n v="1"/>
    <n v="724"/>
    <s v="S2"/>
    <x v="631"/>
    <n v="8"/>
    <n v="15301124"/>
    <n v="15301124"/>
    <n v="10425561"/>
    <n v="0"/>
  </r>
  <r>
    <x v="8"/>
    <n v="620"/>
    <n v="1"/>
    <n v="724"/>
    <s v="S2"/>
    <x v="649"/>
    <n v="8"/>
    <n v="15769957"/>
    <n v="15769957"/>
    <n v="13520855"/>
    <n v="0"/>
  </r>
  <r>
    <x v="8"/>
    <n v="620"/>
    <n v="1"/>
    <n v="724"/>
    <s v="S2"/>
    <x v="566"/>
    <n v="8"/>
    <n v="16110040"/>
    <n v="16110040"/>
    <n v="18423594"/>
    <n v="0"/>
  </r>
  <r>
    <x v="8"/>
    <n v="620"/>
    <n v="1"/>
    <n v="724"/>
    <s v="S2"/>
    <x v="606"/>
    <n v="8"/>
    <n v="16517027"/>
    <n v="16517027"/>
    <n v="24288552"/>
    <n v="0"/>
  </r>
  <r>
    <x v="8"/>
    <n v="620"/>
    <n v="1"/>
    <n v="724"/>
    <s v="S2"/>
    <x v="189"/>
    <n v="8"/>
    <n v="16934072"/>
    <n v="16934072"/>
    <n v="131132144"/>
    <n v="0"/>
  </r>
  <r>
    <x v="8"/>
    <n v="620"/>
    <n v="1"/>
    <n v="724"/>
    <s v="S2"/>
    <x v="667"/>
    <n v="8"/>
    <n v="17235244"/>
    <n v="17235244"/>
    <n v="3351864"/>
    <n v="0"/>
  </r>
  <r>
    <x v="8"/>
    <n v="620"/>
    <n v="1"/>
    <n v="724"/>
    <s v="S2"/>
    <x v="702"/>
    <n v="8"/>
    <n v="17427008"/>
    <n v="17427008"/>
    <n v="1930076"/>
    <n v="0"/>
  </r>
  <r>
    <x v="8"/>
    <n v="620"/>
    <n v="1"/>
    <n v="724"/>
    <s v="S2"/>
    <x v="613"/>
    <n v="8"/>
    <n v="17524468"/>
    <n v="17524468"/>
    <n v="13792096"/>
    <n v="0"/>
  </r>
  <r>
    <x v="8"/>
    <n v="620"/>
    <n v="1"/>
    <n v="724"/>
    <s v="S2"/>
    <x v="627"/>
    <n v="8"/>
    <n v="17667246"/>
    <n v="17667246"/>
    <n v="18389732"/>
    <n v="0"/>
  </r>
  <r>
    <x v="8"/>
    <n v="620"/>
    <n v="1"/>
    <n v="724"/>
    <s v="S2"/>
    <x v="629"/>
    <n v="8"/>
    <n v="18305420"/>
    <n v="18305420"/>
    <n v="2460567"/>
    <n v="0"/>
  </r>
  <r>
    <x v="8"/>
    <n v="620"/>
    <n v="1"/>
    <n v="724"/>
    <s v="S2"/>
    <x v="642"/>
    <n v="8"/>
    <n v="18635692"/>
    <n v="18635692"/>
    <n v="8630682"/>
    <n v="0"/>
  </r>
  <r>
    <x v="8"/>
    <n v="620"/>
    <n v="1"/>
    <n v="724"/>
    <s v="S2"/>
    <x v="664"/>
    <n v="8"/>
    <n v="19196864"/>
    <n v="19196864"/>
    <n v="28172324"/>
    <n v="0"/>
  </r>
  <r>
    <x v="8"/>
    <n v="620"/>
    <n v="1"/>
    <n v="724"/>
    <s v="S2"/>
    <x v="106"/>
    <n v="8"/>
    <n v="19352504"/>
    <n v="19352504"/>
    <n v="16713461"/>
    <n v="0"/>
  </r>
  <r>
    <x v="8"/>
    <n v="620"/>
    <n v="1"/>
    <n v="724"/>
    <s v="S2"/>
    <x v="541"/>
    <n v="8"/>
    <n v="20267760"/>
    <n v="20267760"/>
    <n v="44131336"/>
    <n v="0"/>
  </r>
  <r>
    <x v="8"/>
    <n v="620"/>
    <n v="1"/>
    <n v="724"/>
    <s v="S2"/>
    <x v="678"/>
    <n v="8"/>
    <n v="20493772"/>
    <n v="20493772"/>
    <n v="29801696"/>
    <n v="0"/>
  </r>
  <r>
    <x v="8"/>
    <n v="620"/>
    <n v="1"/>
    <n v="724"/>
    <s v="S2"/>
    <x v="696"/>
    <n v="8"/>
    <n v="20638624"/>
    <n v="20638624"/>
    <n v="3158900"/>
    <n v="0"/>
  </r>
  <r>
    <x v="8"/>
    <n v="620"/>
    <n v="1"/>
    <n v="724"/>
    <s v="S2"/>
    <x v="690"/>
    <n v="8"/>
    <n v="21200440"/>
    <n v="21200440"/>
    <n v="42437412"/>
    <n v="0"/>
  </r>
  <r>
    <x v="8"/>
    <n v="620"/>
    <n v="1"/>
    <n v="724"/>
    <s v="S2"/>
    <x v="312"/>
    <n v="8"/>
    <n v="21234256"/>
    <n v="21234256"/>
    <n v="14332522"/>
    <n v="0"/>
  </r>
  <r>
    <x v="8"/>
    <n v="620"/>
    <n v="1"/>
    <n v="724"/>
    <s v="S2"/>
    <x v="590"/>
    <n v="8"/>
    <n v="22055804"/>
    <n v="22055804"/>
    <n v="5159157"/>
    <n v="0"/>
  </r>
  <r>
    <x v="8"/>
    <n v="620"/>
    <n v="1"/>
    <n v="724"/>
    <s v="S2"/>
    <x v="658"/>
    <n v="8"/>
    <n v="23435744"/>
    <n v="23435744"/>
    <n v="23944108"/>
    <n v="0"/>
  </r>
  <r>
    <x v="8"/>
    <n v="620"/>
    <n v="1"/>
    <n v="724"/>
    <s v="S2"/>
    <x v="98"/>
    <n v="8"/>
    <n v="23740716"/>
    <n v="23740716"/>
    <n v="54336064"/>
    <n v="0"/>
  </r>
  <r>
    <x v="8"/>
    <n v="620"/>
    <n v="1"/>
    <n v="724"/>
    <s v="S2"/>
    <x v="657"/>
    <n v="8"/>
    <n v="25345272"/>
    <n v="25345272"/>
    <n v="19253930"/>
    <n v="0"/>
  </r>
  <r>
    <x v="8"/>
    <n v="620"/>
    <n v="1"/>
    <n v="724"/>
    <s v="S2"/>
    <x v="640"/>
    <n v="8"/>
    <n v="25448730"/>
    <n v="25448730"/>
    <n v="121824536"/>
    <n v="0"/>
  </r>
  <r>
    <x v="8"/>
    <n v="620"/>
    <n v="1"/>
    <n v="724"/>
    <s v="S2"/>
    <x v="660"/>
    <n v="8"/>
    <n v="26241524"/>
    <n v="26241524"/>
    <n v="27585912"/>
    <n v="0"/>
  </r>
  <r>
    <x v="8"/>
    <n v="620"/>
    <n v="1"/>
    <n v="724"/>
    <s v="S2"/>
    <x v="638"/>
    <n v="8"/>
    <n v="26791380"/>
    <n v="26791380"/>
    <n v="78021240"/>
    <n v="0"/>
  </r>
  <r>
    <x v="8"/>
    <n v="620"/>
    <n v="1"/>
    <n v="724"/>
    <s v="S2"/>
    <x v="491"/>
    <n v="8"/>
    <n v="26947186"/>
    <n v="26947186"/>
    <n v="9879496"/>
    <n v="0"/>
  </r>
  <r>
    <x v="8"/>
    <n v="620"/>
    <n v="1"/>
    <n v="724"/>
    <s v="S2"/>
    <x v="636"/>
    <n v="8"/>
    <n v="27267960"/>
    <n v="27267960"/>
    <n v="7363180"/>
    <n v="0"/>
  </r>
  <r>
    <x v="8"/>
    <n v="620"/>
    <n v="1"/>
    <n v="724"/>
    <s v="S2"/>
    <x v="637"/>
    <n v="8"/>
    <n v="27505644"/>
    <n v="27505644"/>
    <n v="43842180"/>
    <n v="0"/>
  </r>
  <r>
    <x v="8"/>
    <n v="620"/>
    <n v="1"/>
    <n v="724"/>
    <s v="S2"/>
    <x v="699"/>
    <n v="8"/>
    <n v="27643140"/>
    <n v="27643140"/>
    <n v="762833"/>
    <n v="0"/>
  </r>
  <r>
    <x v="8"/>
    <n v="620"/>
    <n v="1"/>
    <n v="724"/>
    <s v="S2"/>
    <x v="587"/>
    <n v="8"/>
    <n v="27959554"/>
    <n v="27959554"/>
    <n v="21435556"/>
    <n v="0"/>
  </r>
  <r>
    <x v="8"/>
    <n v="620"/>
    <n v="1"/>
    <n v="724"/>
    <s v="S2"/>
    <x v="647"/>
    <n v="8"/>
    <n v="28042316"/>
    <n v="28042316"/>
    <n v="15045870"/>
    <n v="0"/>
  </r>
  <r>
    <x v="8"/>
    <n v="620"/>
    <n v="1"/>
    <n v="724"/>
    <s v="S2"/>
    <x v="602"/>
    <n v="8"/>
    <n v="28795952"/>
    <n v="28795952"/>
    <n v="23122806"/>
    <n v="0"/>
  </r>
  <r>
    <x v="8"/>
    <n v="620"/>
    <n v="1"/>
    <n v="724"/>
    <s v="S2"/>
    <x v="671"/>
    <n v="8"/>
    <n v="28939040"/>
    <n v="28939040"/>
    <n v="66400672"/>
    <n v="0"/>
  </r>
  <r>
    <x v="8"/>
    <n v="620"/>
    <n v="1"/>
    <n v="724"/>
    <s v="S2"/>
    <x v="232"/>
    <n v="8"/>
    <n v="29121924"/>
    <n v="29121924"/>
    <n v="22188642"/>
    <n v="0"/>
  </r>
  <r>
    <x v="8"/>
    <n v="620"/>
    <n v="1"/>
    <n v="724"/>
    <s v="S2"/>
    <x v="672"/>
    <n v="8"/>
    <n v="30363978"/>
    <n v="30363978"/>
    <n v="36202140"/>
    <n v="0"/>
  </r>
  <r>
    <x v="8"/>
    <n v="620"/>
    <n v="1"/>
    <n v="724"/>
    <s v="S2"/>
    <x v="644"/>
    <n v="8"/>
    <n v="30420308"/>
    <n v="30420308"/>
    <n v="27869114"/>
    <n v="0"/>
  </r>
  <r>
    <x v="8"/>
    <n v="620"/>
    <n v="1"/>
    <n v="724"/>
    <s v="S2"/>
    <x v="666"/>
    <n v="8"/>
    <n v="31128644"/>
    <n v="31128644"/>
    <n v="38822848"/>
    <n v="0"/>
  </r>
  <r>
    <x v="8"/>
    <n v="620"/>
    <n v="1"/>
    <n v="724"/>
    <s v="S2"/>
    <x v="504"/>
    <n v="8"/>
    <n v="31285280"/>
    <n v="31285280"/>
    <n v="8851579"/>
    <n v="0"/>
  </r>
  <r>
    <x v="8"/>
    <n v="620"/>
    <n v="1"/>
    <n v="724"/>
    <s v="S2"/>
    <x v="576"/>
    <n v="8"/>
    <n v="31404984"/>
    <n v="31404984"/>
    <n v="11897617"/>
    <n v="0"/>
  </r>
  <r>
    <x v="8"/>
    <n v="620"/>
    <n v="1"/>
    <n v="724"/>
    <s v="S2"/>
    <x v="682"/>
    <n v="8"/>
    <n v="32038692"/>
    <n v="32038692"/>
    <n v="10081640"/>
    <n v="0"/>
  </r>
  <r>
    <x v="8"/>
    <n v="620"/>
    <n v="1"/>
    <n v="724"/>
    <s v="S2"/>
    <x v="346"/>
    <n v="8"/>
    <n v="32297976"/>
    <n v="32297976"/>
    <n v="7405862"/>
    <n v="0"/>
  </r>
  <r>
    <x v="8"/>
    <n v="620"/>
    <n v="1"/>
    <n v="724"/>
    <s v="S2"/>
    <x v="190"/>
    <n v="8"/>
    <n v="33467260"/>
    <n v="33467260"/>
    <n v="59556184"/>
    <n v="0"/>
  </r>
  <r>
    <x v="8"/>
    <n v="620"/>
    <n v="1"/>
    <n v="724"/>
    <s v="S2"/>
    <x v="652"/>
    <n v="8"/>
    <n v="34342704"/>
    <n v="34342704"/>
    <n v="87292888"/>
    <n v="0"/>
  </r>
  <r>
    <x v="8"/>
    <n v="620"/>
    <n v="1"/>
    <n v="724"/>
    <s v="S2"/>
    <x v="694"/>
    <n v="8"/>
    <n v="34988320"/>
    <n v="34988320"/>
    <n v="4340714"/>
    <n v="0"/>
  </r>
  <r>
    <x v="8"/>
    <n v="620"/>
    <n v="1"/>
    <n v="724"/>
    <s v="S2"/>
    <x v="693"/>
    <n v="8"/>
    <n v="37845480"/>
    <n v="37845480"/>
    <n v="6352627"/>
    <n v="0"/>
  </r>
  <r>
    <x v="8"/>
    <n v="620"/>
    <n v="1"/>
    <n v="724"/>
    <s v="S2"/>
    <x v="598"/>
    <n v="8"/>
    <n v="38003152"/>
    <n v="38003152"/>
    <n v="14662664"/>
    <n v="0"/>
  </r>
  <r>
    <x v="8"/>
    <n v="620"/>
    <n v="1"/>
    <n v="724"/>
    <s v="S2"/>
    <x v="374"/>
    <n v="8"/>
    <n v="38557160"/>
    <n v="38557160"/>
    <n v="96425456"/>
    <n v="0"/>
  </r>
  <r>
    <x v="8"/>
    <n v="620"/>
    <n v="1"/>
    <n v="724"/>
    <s v="S2"/>
    <x v="673"/>
    <n v="8"/>
    <n v="41239140"/>
    <n v="41239140"/>
    <n v="24759568"/>
    <n v="0"/>
  </r>
  <r>
    <x v="8"/>
    <n v="620"/>
    <n v="1"/>
    <n v="724"/>
    <s v="S2"/>
    <x v="676"/>
    <n v="8"/>
    <n v="43175404"/>
    <n v="43175404"/>
    <n v="43615856"/>
    <n v="0"/>
  </r>
  <r>
    <x v="8"/>
    <n v="620"/>
    <n v="1"/>
    <n v="724"/>
    <s v="S2"/>
    <x v="689"/>
    <n v="8"/>
    <n v="44133768"/>
    <n v="44133768"/>
    <n v="6348588"/>
    <n v="0"/>
  </r>
  <r>
    <x v="8"/>
    <n v="620"/>
    <n v="1"/>
    <n v="724"/>
    <s v="S2"/>
    <x v="697"/>
    <n v="8"/>
    <n v="44834300"/>
    <n v="44834300"/>
    <n v="8956427"/>
    <n v="0"/>
  </r>
  <r>
    <x v="8"/>
    <n v="620"/>
    <n v="1"/>
    <n v="724"/>
    <s v="S2"/>
    <x v="677"/>
    <n v="8"/>
    <n v="46458784"/>
    <n v="46458784"/>
    <n v="53136852"/>
    <n v="0"/>
  </r>
  <r>
    <x v="8"/>
    <n v="620"/>
    <n v="1"/>
    <n v="724"/>
    <s v="S2"/>
    <x v="47"/>
    <n v="8"/>
    <n v="50033104"/>
    <n v="50033104"/>
    <n v="35815432"/>
    <n v="0"/>
  </r>
  <r>
    <x v="8"/>
    <n v="620"/>
    <n v="1"/>
    <n v="724"/>
    <s v="S2"/>
    <x v="615"/>
    <n v="8"/>
    <n v="50234168"/>
    <n v="50234168"/>
    <n v="12702539"/>
    <n v="0"/>
  </r>
  <r>
    <x v="8"/>
    <n v="620"/>
    <n v="1"/>
    <n v="724"/>
    <s v="S2"/>
    <x v="125"/>
    <n v="8"/>
    <n v="50860208"/>
    <n v="50860208"/>
    <n v="19443784"/>
    <n v="0"/>
  </r>
  <r>
    <x v="8"/>
    <n v="620"/>
    <n v="1"/>
    <n v="724"/>
    <s v="S2"/>
    <x v="685"/>
    <n v="8"/>
    <n v="51674660"/>
    <n v="51674660"/>
    <n v="98867552"/>
    <n v="0"/>
  </r>
  <r>
    <x v="8"/>
    <n v="620"/>
    <n v="1"/>
    <n v="724"/>
    <s v="S2"/>
    <x v="688"/>
    <n v="8"/>
    <n v="51876744"/>
    <n v="51876744"/>
    <n v="24546914"/>
    <n v="0"/>
  </r>
  <r>
    <x v="8"/>
    <n v="620"/>
    <n v="1"/>
    <n v="724"/>
    <s v="S2"/>
    <x v="480"/>
    <n v="8"/>
    <n v="52122264"/>
    <n v="52122264"/>
    <n v="14057425"/>
    <n v="0"/>
  </r>
  <r>
    <x v="8"/>
    <n v="620"/>
    <n v="1"/>
    <n v="724"/>
    <s v="S2"/>
    <x v="675"/>
    <n v="8"/>
    <n v="52812816"/>
    <n v="52812816"/>
    <n v="30667372"/>
    <n v="0"/>
  </r>
  <r>
    <x v="8"/>
    <n v="620"/>
    <n v="1"/>
    <n v="724"/>
    <s v="S2"/>
    <x v="669"/>
    <n v="8"/>
    <n v="56033604"/>
    <n v="56033604"/>
    <n v="35109460"/>
    <n v="0"/>
  </r>
  <r>
    <x v="8"/>
    <n v="620"/>
    <n v="1"/>
    <n v="724"/>
    <s v="S2"/>
    <x v="686"/>
    <n v="8"/>
    <n v="56277940"/>
    <n v="56277940"/>
    <n v="25109092"/>
    <n v="0"/>
  </r>
  <r>
    <x v="8"/>
    <n v="620"/>
    <n v="1"/>
    <n v="724"/>
    <s v="S2"/>
    <x v="641"/>
    <n v="8"/>
    <n v="57702240"/>
    <n v="57702240"/>
    <n v="43921944"/>
    <n v="0"/>
  </r>
  <r>
    <x v="8"/>
    <n v="620"/>
    <n v="1"/>
    <n v="724"/>
    <s v="S2"/>
    <x v="681"/>
    <n v="8"/>
    <n v="59081080"/>
    <n v="59081080"/>
    <n v="45145312"/>
    <n v="0"/>
  </r>
  <r>
    <x v="8"/>
    <n v="620"/>
    <n v="1"/>
    <n v="724"/>
    <s v="S2"/>
    <x v="700"/>
    <n v="8"/>
    <n v="60829068"/>
    <n v="60829068"/>
    <n v="6115481"/>
    <n v="0"/>
  </r>
  <r>
    <x v="8"/>
    <n v="620"/>
    <n v="1"/>
    <n v="724"/>
    <s v="S2"/>
    <x v="191"/>
    <n v="8"/>
    <n v="61152964"/>
    <n v="61152964"/>
    <n v="554626176"/>
    <n v="0"/>
  </r>
  <r>
    <x v="8"/>
    <n v="620"/>
    <n v="1"/>
    <n v="724"/>
    <s v="S2"/>
    <x v="679"/>
    <n v="8"/>
    <n v="65909508"/>
    <n v="65909508"/>
    <n v="10873884"/>
    <n v="0"/>
  </r>
  <r>
    <x v="8"/>
    <n v="620"/>
    <n v="1"/>
    <n v="724"/>
    <s v="S2"/>
    <x v="668"/>
    <n v="8"/>
    <n v="67835280"/>
    <n v="67835280"/>
    <n v="63181240"/>
    <n v="0"/>
  </r>
  <r>
    <x v="8"/>
    <n v="620"/>
    <n v="1"/>
    <n v="724"/>
    <s v="S2"/>
    <x v="674"/>
    <n v="8"/>
    <n v="68459960"/>
    <n v="68459960"/>
    <n v="517089"/>
    <n v="0"/>
  </r>
  <r>
    <x v="8"/>
    <n v="620"/>
    <n v="1"/>
    <n v="724"/>
    <s v="S2"/>
    <x v="691"/>
    <n v="8"/>
    <n v="71907456"/>
    <n v="71907456"/>
    <n v="28130132"/>
    <n v="0"/>
  </r>
  <r>
    <x v="8"/>
    <n v="620"/>
    <n v="1"/>
    <n v="724"/>
    <s v="S2"/>
    <x v="38"/>
    <n v="8"/>
    <n v="73732232"/>
    <n v="73732232"/>
    <n v="38708660"/>
    <n v="0"/>
  </r>
  <r>
    <x v="8"/>
    <n v="620"/>
    <n v="1"/>
    <n v="724"/>
    <s v="S2"/>
    <x v="684"/>
    <n v="8"/>
    <n v="74630248"/>
    <n v="74630248"/>
    <n v="610994048"/>
    <n v="0"/>
  </r>
  <r>
    <x v="8"/>
    <n v="620"/>
    <n v="1"/>
    <n v="724"/>
    <s v="S2"/>
    <x v="630"/>
    <n v="8"/>
    <n v="74855864"/>
    <n v="74855864"/>
    <n v="1756114"/>
    <n v="0"/>
  </r>
  <r>
    <x v="8"/>
    <n v="620"/>
    <n v="1"/>
    <n v="724"/>
    <s v="S2"/>
    <x v="698"/>
    <n v="8"/>
    <n v="76529776"/>
    <n v="76529776"/>
    <n v="15564171"/>
    <n v="0"/>
  </r>
  <r>
    <x v="8"/>
    <n v="620"/>
    <n v="1"/>
    <n v="724"/>
    <s v="S2"/>
    <x v="680"/>
    <n v="8"/>
    <n v="81669840"/>
    <n v="81669840"/>
    <n v="29744918"/>
    <n v="0"/>
  </r>
  <r>
    <x v="8"/>
    <n v="620"/>
    <n v="1"/>
    <n v="724"/>
    <s v="S2"/>
    <x v="509"/>
    <n v="8"/>
    <n v="95190000"/>
    <n v="95190000"/>
    <n v="17711606"/>
    <n v="0"/>
  </r>
  <r>
    <x v="8"/>
    <n v="620"/>
    <n v="1"/>
    <n v="724"/>
    <s v="S2"/>
    <x v="634"/>
    <n v="8"/>
    <n v="115110584"/>
    <n v="115110584"/>
    <n v="5389618"/>
    <n v="0"/>
  </r>
  <r>
    <x v="8"/>
    <n v="620"/>
    <n v="1"/>
    <n v="724"/>
    <s v="S2"/>
    <x v="705"/>
    <n v="8"/>
    <n v="121414920"/>
    <n v="121414920"/>
    <n v="8114359"/>
    <n v="0"/>
  </r>
  <r>
    <x v="8"/>
    <n v="620"/>
    <n v="1"/>
    <n v="724"/>
    <s v="S2"/>
    <x v="701"/>
    <n v="8"/>
    <n v="149423680"/>
    <n v="149423680"/>
    <n v="8175440"/>
    <n v="0"/>
  </r>
  <r>
    <x v="8"/>
    <n v="620"/>
    <n v="1"/>
    <n v="724"/>
    <s v="S2"/>
    <x v="99"/>
    <n v="8"/>
    <n v="167988960"/>
    <n v="167988960"/>
    <n v="78627304"/>
    <n v="0"/>
  </r>
  <r>
    <x v="8"/>
    <n v="620"/>
    <n v="1"/>
    <n v="724"/>
    <s v="S2"/>
    <x v="695"/>
    <n v="8"/>
    <n v="170144016"/>
    <n v="170144016"/>
    <n v="63342944"/>
    <n v="0"/>
  </r>
  <r>
    <x v="8"/>
    <n v="620"/>
    <n v="1"/>
    <n v="724"/>
    <s v="S2"/>
    <x v="706"/>
    <n v="8"/>
    <n v="179929440"/>
    <n v="179929440"/>
    <n v="20305444"/>
    <n v="0"/>
  </r>
  <r>
    <x v="8"/>
    <n v="620"/>
    <n v="1"/>
    <n v="724"/>
    <s v="S2"/>
    <x v="42"/>
    <n v="8"/>
    <n v="2494245376"/>
    <n v="2494245376"/>
    <n v="9187261"/>
    <n v="0"/>
  </r>
  <r>
    <x v="9"/>
    <n v="620"/>
    <n v="1"/>
    <n v="724"/>
    <s v="S2"/>
    <x v="752"/>
    <n v="8"/>
    <n v="2"/>
    <n v="2"/>
    <n v="532"/>
    <n v="0"/>
  </r>
  <r>
    <x v="9"/>
    <n v="620"/>
    <n v="1"/>
    <n v="724"/>
    <s v="S2"/>
    <x v="219"/>
    <n v="8"/>
    <n v="7"/>
    <n v="7"/>
    <n v="27628"/>
    <n v="0"/>
  </r>
  <r>
    <x v="9"/>
    <n v="620"/>
    <n v="1"/>
    <n v="724"/>
    <s v="S2"/>
    <x v="49"/>
    <n v="8"/>
    <n v="13"/>
    <n v="13"/>
    <n v="932"/>
    <n v="0"/>
  </r>
  <r>
    <x v="9"/>
    <n v="620"/>
    <n v="1"/>
    <n v="724"/>
    <s v="S2"/>
    <x v="735"/>
    <n v="8"/>
    <n v="23"/>
    <n v="23"/>
    <n v="543"/>
    <n v="0"/>
  </r>
  <r>
    <x v="9"/>
    <n v="620"/>
    <n v="1"/>
    <n v="724"/>
    <s v="S2"/>
    <x v="221"/>
    <n v="8"/>
    <n v="38"/>
    <n v="38"/>
    <n v="1467"/>
    <n v="0"/>
  </r>
  <r>
    <x v="9"/>
    <n v="620"/>
    <n v="1"/>
    <n v="724"/>
    <s v="S2"/>
    <x v="215"/>
    <n v="8"/>
    <n v="43"/>
    <n v="43"/>
    <n v="44856"/>
    <n v="0"/>
  </r>
  <r>
    <x v="9"/>
    <n v="620"/>
    <n v="1"/>
    <n v="724"/>
    <s v="S2"/>
    <x v="114"/>
    <n v="8"/>
    <n v="55"/>
    <n v="55"/>
    <n v="3982"/>
    <n v="0"/>
  </r>
  <r>
    <x v="9"/>
    <n v="620"/>
    <n v="1"/>
    <n v="724"/>
    <s v="S2"/>
    <x v="767"/>
    <n v="8"/>
    <n v="74"/>
    <n v="74"/>
    <n v="1586"/>
    <n v="0"/>
  </r>
  <r>
    <x v="9"/>
    <n v="620"/>
    <n v="1"/>
    <n v="724"/>
    <s v="S2"/>
    <x v="244"/>
    <n v="8"/>
    <n v="74"/>
    <n v="74"/>
    <n v="17802"/>
    <n v="0"/>
  </r>
  <r>
    <x v="9"/>
    <n v="620"/>
    <n v="1"/>
    <n v="724"/>
    <s v="S2"/>
    <x v="113"/>
    <n v="8"/>
    <n v="199"/>
    <n v="199"/>
    <n v="837"/>
    <n v="0"/>
  </r>
  <r>
    <x v="9"/>
    <n v="620"/>
    <n v="1"/>
    <n v="724"/>
    <s v="S2"/>
    <x v="768"/>
    <n v="8"/>
    <n v="238"/>
    <n v="238"/>
    <n v="707"/>
    <n v="0"/>
  </r>
  <r>
    <x v="9"/>
    <n v="620"/>
    <n v="1"/>
    <n v="724"/>
    <s v="S2"/>
    <x v="748"/>
    <n v="8"/>
    <n v="261"/>
    <n v="261"/>
    <n v="1698"/>
    <n v="0"/>
  </r>
  <r>
    <x v="9"/>
    <n v="620"/>
    <n v="1"/>
    <n v="724"/>
    <s v="S2"/>
    <x v="223"/>
    <n v="8"/>
    <n v="499"/>
    <n v="499"/>
    <n v="15487"/>
    <n v="0"/>
  </r>
  <r>
    <x v="9"/>
    <n v="620"/>
    <n v="1"/>
    <n v="724"/>
    <s v="S2"/>
    <x v="753"/>
    <n v="8"/>
    <n v="500"/>
    <n v="500"/>
    <n v="1250"/>
    <n v="0"/>
  </r>
  <r>
    <x v="9"/>
    <n v="620"/>
    <n v="1"/>
    <n v="724"/>
    <s v="S2"/>
    <x v="22"/>
    <n v="8"/>
    <n v="657"/>
    <n v="657"/>
    <n v="127730"/>
    <n v="0"/>
  </r>
  <r>
    <x v="9"/>
    <n v="620"/>
    <n v="1"/>
    <n v="724"/>
    <s v="S2"/>
    <x v="15"/>
    <n v="8"/>
    <n v="662"/>
    <n v="662"/>
    <n v="48287"/>
    <n v="0"/>
  </r>
  <r>
    <x v="9"/>
    <n v="620"/>
    <n v="1"/>
    <n v="724"/>
    <s v="S2"/>
    <x v="222"/>
    <n v="8"/>
    <n v="879"/>
    <n v="879"/>
    <n v="183272"/>
    <n v="0"/>
  </r>
  <r>
    <x v="9"/>
    <n v="620"/>
    <n v="1"/>
    <n v="724"/>
    <s v="S2"/>
    <x v="714"/>
    <n v="8"/>
    <n v="933"/>
    <n v="933"/>
    <n v="11174"/>
    <n v="0"/>
  </r>
  <r>
    <x v="9"/>
    <n v="620"/>
    <n v="1"/>
    <n v="724"/>
    <s v="S2"/>
    <x v="216"/>
    <n v="8"/>
    <n v="945"/>
    <n v="945"/>
    <n v="28625"/>
    <n v="0"/>
  </r>
  <r>
    <x v="9"/>
    <n v="620"/>
    <n v="1"/>
    <n v="724"/>
    <s v="S2"/>
    <x v="137"/>
    <n v="8"/>
    <n v="976"/>
    <n v="976"/>
    <n v="17845"/>
    <n v="0"/>
  </r>
  <r>
    <x v="9"/>
    <n v="620"/>
    <n v="1"/>
    <n v="724"/>
    <s v="S2"/>
    <x v="750"/>
    <n v="8"/>
    <n v="1000"/>
    <n v="1000"/>
    <n v="5539"/>
    <n v="0"/>
  </r>
  <r>
    <x v="9"/>
    <n v="620"/>
    <n v="1"/>
    <n v="724"/>
    <s v="S2"/>
    <x v="126"/>
    <n v="8"/>
    <n v="1187"/>
    <n v="1187"/>
    <n v="57663"/>
    <n v="0"/>
  </r>
  <r>
    <x v="9"/>
    <n v="620"/>
    <n v="1"/>
    <n v="724"/>
    <s v="S2"/>
    <x v="240"/>
    <n v="8"/>
    <n v="1486"/>
    <n v="1486"/>
    <n v="103674"/>
    <n v="0"/>
  </r>
  <r>
    <x v="9"/>
    <n v="620"/>
    <n v="1"/>
    <n v="724"/>
    <s v="S2"/>
    <x v="378"/>
    <n v="8"/>
    <n v="1764"/>
    <n v="1764"/>
    <n v="18028"/>
    <n v="0"/>
  </r>
  <r>
    <x v="9"/>
    <n v="620"/>
    <n v="1"/>
    <n v="724"/>
    <s v="S2"/>
    <x v="112"/>
    <n v="8"/>
    <n v="2000"/>
    <n v="2000"/>
    <n v="53192"/>
    <n v="0"/>
  </r>
  <r>
    <x v="9"/>
    <n v="620"/>
    <n v="1"/>
    <n v="724"/>
    <s v="S2"/>
    <x v="51"/>
    <n v="8"/>
    <n v="2057"/>
    <n v="2057"/>
    <n v="329442"/>
    <n v="0"/>
  </r>
  <r>
    <x v="9"/>
    <n v="620"/>
    <n v="1"/>
    <n v="724"/>
    <s v="S2"/>
    <x v="709"/>
    <n v="8"/>
    <n v="2250"/>
    <n v="2250"/>
    <n v="977510"/>
    <n v="0"/>
  </r>
  <r>
    <x v="9"/>
    <n v="620"/>
    <n v="1"/>
    <n v="724"/>
    <s v="S2"/>
    <x v="269"/>
    <n v="8"/>
    <n v="2312"/>
    <n v="2312"/>
    <n v="52396"/>
    <n v="0"/>
  </r>
  <r>
    <x v="9"/>
    <n v="620"/>
    <n v="1"/>
    <n v="724"/>
    <s v="S2"/>
    <x v="764"/>
    <n v="8"/>
    <n v="2500"/>
    <n v="2500"/>
    <n v="523"/>
    <n v="0"/>
  </r>
  <r>
    <x v="9"/>
    <n v="620"/>
    <n v="1"/>
    <n v="724"/>
    <s v="S2"/>
    <x v="157"/>
    <n v="8"/>
    <n v="2562"/>
    <n v="2562"/>
    <n v="318141"/>
    <n v="0"/>
  </r>
  <r>
    <x v="9"/>
    <n v="620"/>
    <n v="1"/>
    <n v="724"/>
    <s v="S2"/>
    <x v="708"/>
    <n v="8"/>
    <n v="3087"/>
    <n v="3087"/>
    <n v="16560"/>
    <n v="0"/>
  </r>
  <r>
    <x v="9"/>
    <n v="620"/>
    <n v="1"/>
    <n v="724"/>
    <s v="S2"/>
    <x v="23"/>
    <n v="8"/>
    <n v="3187"/>
    <n v="3187"/>
    <n v="109868"/>
    <n v="0"/>
  </r>
  <r>
    <x v="9"/>
    <n v="620"/>
    <n v="1"/>
    <n v="724"/>
    <s v="S2"/>
    <x v="129"/>
    <n v="8"/>
    <n v="3375"/>
    <n v="3375"/>
    <n v="60620"/>
    <n v="0"/>
  </r>
  <r>
    <x v="9"/>
    <n v="620"/>
    <n v="1"/>
    <n v="724"/>
    <s v="S2"/>
    <x v="130"/>
    <n v="8"/>
    <n v="4187"/>
    <n v="4187"/>
    <n v="134114"/>
    <n v="0"/>
  </r>
  <r>
    <x v="9"/>
    <n v="620"/>
    <n v="1"/>
    <n v="724"/>
    <s v="S2"/>
    <x v="45"/>
    <n v="8"/>
    <n v="4193"/>
    <n v="4193"/>
    <n v="43351016"/>
    <n v="0"/>
  </r>
  <r>
    <x v="9"/>
    <n v="620"/>
    <n v="1"/>
    <n v="724"/>
    <s v="S2"/>
    <x v="226"/>
    <n v="8"/>
    <n v="4299"/>
    <n v="4299"/>
    <n v="257289"/>
    <n v="0"/>
  </r>
  <r>
    <x v="9"/>
    <n v="620"/>
    <n v="1"/>
    <n v="724"/>
    <s v="S2"/>
    <x v="218"/>
    <n v="8"/>
    <n v="4641"/>
    <n v="4641"/>
    <n v="69154"/>
    <n v="0"/>
  </r>
  <r>
    <x v="9"/>
    <n v="620"/>
    <n v="1"/>
    <n v="724"/>
    <s v="S2"/>
    <x v="48"/>
    <n v="8"/>
    <n v="4687"/>
    <n v="4687"/>
    <n v="32273"/>
    <n v="0"/>
  </r>
  <r>
    <x v="9"/>
    <n v="620"/>
    <n v="1"/>
    <n v="724"/>
    <s v="S2"/>
    <x v="135"/>
    <n v="8"/>
    <n v="4937"/>
    <n v="4937"/>
    <n v="73341"/>
    <n v="0"/>
  </r>
  <r>
    <x v="9"/>
    <n v="620"/>
    <n v="1"/>
    <n v="724"/>
    <s v="S2"/>
    <x v="124"/>
    <n v="8"/>
    <n v="5250"/>
    <n v="5250"/>
    <n v="139666"/>
    <n v="0"/>
  </r>
  <r>
    <x v="9"/>
    <n v="620"/>
    <n v="1"/>
    <n v="724"/>
    <s v="S2"/>
    <x v="24"/>
    <n v="8"/>
    <n v="5507"/>
    <n v="5507"/>
    <n v="229109"/>
    <n v="0"/>
  </r>
  <r>
    <x v="9"/>
    <n v="620"/>
    <n v="1"/>
    <n v="724"/>
    <s v="S2"/>
    <x v="293"/>
    <n v="8"/>
    <n v="5611"/>
    <n v="5611"/>
    <n v="159874"/>
    <n v="0"/>
  </r>
  <r>
    <x v="9"/>
    <n v="620"/>
    <n v="1"/>
    <n v="724"/>
    <s v="S2"/>
    <x v="311"/>
    <n v="8"/>
    <n v="5625"/>
    <n v="5625"/>
    <n v="37966"/>
    <n v="0"/>
  </r>
  <r>
    <x v="9"/>
    <n v="620"/>
    <n v="1"/>
    <n v="724"/>
    <s v="S2"/>
    <x v="217"/>
    <n v="8"/>
    <n v="5750"/>
    <n v="5750"/>
    <n v="45253"/>
    <n v="0"/>
  </r>
  <r>
    <x v="9"/>
    <n v="620"/>
    <n v="1"/>
    <n v="724"/>
    <s v="S2"/>
    <x v="235"/>
    <n v="8"/>
    <n v="5894"/>
    <n v="5894"/>
    <n v="23498"/>
    <n v="0"/>
  </r>
  <r>
    <x v="9"/>
    <n v="620"/>
    <n v="1"/>
    <n v="724"/>
    <s v="S2"/>
    <x v="710"/>
    <n v="8"/>
    <n v="6812"/>
    <n v="6812"/>
    <n v="27599"/>
    <n v="0"/>
  </r>
  <r>
    <x v="9"/>
    <n v="620"/>
    <n v="1"/>
    <n v="724"/>
    <s v="S2"/>
    <x v="52"/>
    <n v="8"/>
    <n v="6901"/>
    <n v="6901"/>
    <n v="222831"/>
    <n v="0"/>
  </r>
  <r>
    <x v="9"/>
    <n v="620"/>
    <n v="1"/>
    <n v="724"/>
    <s v="S2"/>
    <x v="233"/>
    <n v="8"/>
    <n v="7000"/>
    <n v="7000"/>
    <n v="12526"/>
    <n v="0"/>
  </r>
  <r>
    <x v="9"/>
    <n v="620"/>
    <n v="1"/>
    <n v="724"/>
    <s v="S2"/>
    <x v="713"/>
    <n v="8"/>
    <n v="7000"/>
    <n v="7000"/>
    <n v="33386"/>
    <n v="0"/>
  </r>
  <r>
    <x v="9"/>
    <n v="620"/>
    <n v="1"/>
    <n v="724"/>
    <s v="S2"/>
    <x v="127"/>
    <n v="8"/>
    <n v="7074"/>
    <n v="7074"/>
    <n v="98632"/>
    <n v="0"/>
  </r>
  <r>
    <x v="9"/>
    <n v="620"/>
    <n v="1"/>
    <n v="724"/>
    <s v="S2"/>
    <x v="279"/>
    <n v="8"/>
    <n v="8951"/>
    <n v="8951"/>
    <n v="3080372"/>
    <n v="0"/>
  </r>
  <r>
    <x v="9"/>
    <n v="620"/>
    <n v="1"/>
    <n v="724"/>
    <s v="S2"/>
    <x v="133"/>
    <n v="8"/>
    <n v="9288"/>
    <n v="9288"/>
    <n v="213810"/>
    <n v="0"/>
  </r>
  <r>
    <x v="9"/>
    <n v="620"/>
    <n v="1"/>
    <n v="724"/>
    <s v="S2"/>
    <x v="228"/>
    <n v="8"/>
    <n v="9339"/>
    <n v="9339"/>
    <n v="299172"/>
    <n v="0"/>
  </r>
  <r>
    <x v="9"/>
    <n v="620"/>
    <n v="1"/>
    <n v="724"/>
    <s v="S2"/>
    <x v="270"/>
    <n v="8"/>
    <n v="9375"/>
    <n v="9375"/>
    <n v="30955"/>
    <n v="0"/>
  </r>
  <r>
    <x v="9"/>
    <n v="620"/>
    <n v="1"/>
    <n v="724"/>
    <s v="S2"/>
    <x v="357"/>
    <n v="8"/>
    <n v="9625"/>
    <n v="9625"/>
    <n v="57653"/>
    <n v="0"/>
  </r>
  <r>
    <x v="9"/>
    <n v="620"/>
    <n v="1"/>
    <n v="724"/>
    <s v="S2"/>
    <x v="231"/>
    <n v="8"/>
    <n v="10062"/>
    <n v="10062"/>
    <n v="315111"/>
    <n v="0"/>
  </r>
  <r>
    <x v="9"/>
    <n v="620"/>
    <n v="1"/>
    <n v="724"/>
    <s v="S2"/>
    <x v="431"/>
    <n v="8"/>
    <n v="10125"/>
    <n v="10125"/>
    <n v="26060"/>
    <n v="0"/>
  </r>
  <r>
    <x v="9"/>
    <n v="620"/>
    <n v="1"/>
    <n v="724"/>
    <s v="S2"/>
    <x v="225"/>
    <n v="8"/>
    <n v="10623"/>
    <n v="10623"/>
    <n v="36657"/>
    <n v="0"/>
  </r>
  <r>
    <x v="9"/>
    <n v="620"/>
    <n v="1"/>
    <n v="724"/>
    <s v="S2"/>
    <x v="107"/>
    <n v="8"/>
    <n v="10937"/>
    <n v="10937"/>
    <n v="355585"/>
    <n v="0"/>
  </r>
  <r>
    <x v="9"/>
    <n v="620"/>
    <n v="1"/>
    <n v="724"/>
    <s v="S2"/>
    <x v="5"/>
    <n v="8"/>
    <n v="11315"/>
    <n v="11315"/>
    <n v="448309"/>
    <n v="0"/>
  </r>
  <r>
    <x v="9"/>
    <n v="620"/>
    <n v="1"/>
    <n v="724"/>
    <s v="S2"/>
    <x v="326"/>
    <n v="8"/>
    <n v="11654"/>
    <n v="11654"/>
    <n v="174808"/>
    <n v="0"/>
  </r>
  <r>
    <x v="9"/>
    <n v="620"/>
    <n v="1"/>
    <n v="724"/>
    <s v="S2"/>
    <x v="715"/>
    <n v="8"/>
    <n v="11687"/>
    <n v="11687"/>
    <n v="4860"/>
    <n v="0"/>
  </r>
  <r>
    <x v="9"/>
    <n v="620"/>
    <n v="1"/>
    <n v="724"/>
    <s v="S2"/>
    <x v="765"/>
    <n v="8"/>
    <n v="11687"/>
    <n v="11687"/>
    <n v="13975"/>
    <n v="0"/>
  </r>
  <r>
    <x v="9"/>
    <n v="620"/>
    <n v="1"/>
    <n v="724"/>
    <s v="S2"/>
    <x v="276"/>
    <n v="8"/>
    <n v="12003"/>
    <n v="12003"/>
    <n v="101300"/>
    <n v="0"/>
  </r>
  <r>
    <x v="9"/>
    <n v="620"/>
    <n v="1"/>
    <n v="724"/>
    <s v="S2"/>
    <x v="120"/>
    <n v="8"/>
    <n v="12249"/>
    <n v="12249"/>
    <n v="276767"/>
    <n v="0"/>
  </r>
  <r>
    <x v="9"/>
    <n v="620"/>
    <n v="1"/>
    <n v="724"/>
    <s v="S2"/>
    <x v="734"/>
    <n v="8"/>
    <n v="13187"/>
    <n v="13187"/>
    <n v="13985"/>
    <n v="0"/>
  </r>
  <r>
    <x v="9"/>
    <n v="620"/>
    <n v="1"/>
    <n v="724"/>
    <s v="S2"/>
    <x v="100"/>
    <n v="8"/>
    <n v="13265"/>
    <n v="13265"/>
    <n v="425786"/>
    <n v="0"/>
  </r>
  <r>
    <x v="9"/>
    <n v="620"/>
    <n v="1"/>
    <n v="724"/>
    <s v="S2"/>
    <x v="213"/>
    <n v="8"/>
    <n v="15187"/>
    <n v="15187"/>
    <n v="81622"/>
    <n v="0"/>
  </r>
  <r>
    <x v="9"/>
    <n v="620"/>
    <n v="1"/>
    <n v="724"/>
    <s v="S2"/>
    <x v="54"/>
    <n v="8"/>
    <n v="15570"/>
    <n v="15570"/>
    <n v="738433"/>
    <n v="0"/>
  </r>
  <r>
    <x v="9"/>
    <n v="620"/>
    <n v="1"/>
    <n v="724"/>
    <s v="S2"/>
    <x v="239"/>
    <n v="8"/>
    <n v="15873"/>
    <n v="15873"/>
    <n v="47511"/>
    <n v="0"/>
  </r>
  <r>
    <x v="9"/>
    <n v="620"/>
    <n v="1"/>
    <n v="724"/>
    <s v="S2"/>
    <x v="252"/>
    <n v="8"/>
    <n v="17053"/>
    <n v="17053"/>
    <n v="3441410"/>
    <n v="0"/>
  </r>
  <r>
    <x v="9"/>
    <n v="620"/>
    <n v="1"/>
    <n v="724"/>
    <s v="S2"/>
    <x v="242"/>
    <n v="8"/>
    <n v="18812"/>
    <n v="18812"/>
    <n v="128314"/>
    <n v="0"/>
  </r>
  <r>
    <x v="9"/>
    <n v="620"/>
    <n v="1"/>
    <n v="724"/>
    <s v="S2"/>
    <x v="298"/>
    <n v="8"/>
    <n v="19078"/>
    <n v="19078"/>
    <n v="75967"/>
    <n v="0"/>
  </r>
  <r>
    <x v="9"/>
    <n v="620"/>
    <n v="1"/>
    <n v="724"/>
    <s v="S2"/>
    <x v="754"/>
    <n v="8"/>
    <n v="19335"/>
    <n v="19335"/>
    <n v="49790"/>
    <n v="0"/>
  </r>
  <r>
    <x v="9"/>
    <n v="620"/>
    <n v="1"/>
    <n v="724"/>
    <s v="S2"/>
    <x v="245"/>
    <n v="8"/>
    <n v="20533"/>
    <n v="20533"/>
    <n v="627172"/>
    <n v="0"/>
  </r>
  <r>
    <x v="9"/>
    <n v="620"/>
    <n v="1"/>
    <n v="724"/>
    <s v="S2"/>
    <x v="254"/>
    <n v="8"/>
    <n v="22074"/>
    <n v="22074"/>
    <n v="890003"/>
    <n v="0"/>
  </r>
  <r>
    <x v="9"/>
    <n v="620"/>
    <n v="1"/>
    <n v="724"/>
    <s v="S2"/>
    <x v="128"/>
    <n v="8"/>
    <n v="22139"/>
    <n v="22139"/>
    <n v="370485"/>
    <n v="0"/>
  </r>
  <r>
    <x v="9"/>
    <n v="620"/>
    <n v="1"/>
    <n v="724"/>
    <s v="S2"/>
    <x v="756"/>
    <n v="8"/>
    <n v="22648"/>
    <n v="22648"/>
    <n v="6922"/>
    <n v="0"/>
  </r>
  <r>
    <x v="9"/>
    <n v="620"/>
    <n v="1"/>
    <n v="724"/>
    <s v="S2"/>
    <x v="317"/>
    <n v="8"/>
    <n v="22882"/>
    <n v="22882"/>
    <n v="731683"/>
    <n v="0"/>
  </r>
  <r>
    <x v="9"/>
    <n v="620"/>
    <n v="1"/>
    <n v="724"/>
    <s v="S2"/>
    <x v="64"/>
    <n v="8"/>
    <n v="23433"/>
    <n v="23433"/>
    <n v="134831"/>
    <n v="0"/>
  </r>
  <r>
    <x v="9"/>
    <n v="620"/>
    <n v="1"/>
    <n v="724"/>
    <s v="S2"/>
    <x v="199"/>
    <n v="8"/>
    <n v="24000"/>
    <n v="24000"/>
    <n v="28912"/>
    <n v="0"/>
  </r>
  <r>
    <x v="9"/>
    <n v="620"/>
    <n v="1"/>
    <n v="724"/>
    <s v="S2"/>
    <x v="343"/>
    <n v="8"/>
    <n v="24000"/>
    <n v="24000"/>
    <n v="352133"/>
    <n v="0"/>
  </r>
  <r>
    <x v="9"/>
    <n v="620"/>
    <n v="1"/>
    <n v="724"/>
    <s v="S2"/>
    <x v="358"/>
    <n v="8"/>
    <n v="24500"/>
    <n v="24500"/>
    <n v="50088"/>
    <n v="0"/>
  </r>
  <r>
    <x v="9"/>
    <n v="620"/>
    <n v="1"/>
    <n v="724"/>
    <s v="S2"/>
    <x v="285"/>
    <n v="8"/>
    <n v="24800"/>
    <n v="24800"/>
    <n v="1209"/>
    <n v="0"/>
  </r>
  <r>
    <x v="9"/>
    <n v="620"/>
    <n v="1"/>
    <n v="724"/>
    <s v="S2"/>
    <x v="58"/>
    <n v="8"/>
    <n v="25390"/>
    <n v="25390"/>
    <n v="364844"/>
    <n v="0"/>
  </r>
  <r>
    <x v="9"/>
    <n v="620"/>
    <n v="1"/>
    <n v="724"/>
    <s v="S2"/>
    <x v="55"/>
    <n v="8"/>
    <n v="25398"/>
    <n v="25398"/>
    <n v="239753"/>
    <n v="0"/>
  </r>
  <r>
    <x v="9"/>
    <n v="620"/>
    <n v="1"/>
    <n v="724"/>
    <s v="S2"/>
    <x v="251"/>
    <n v="8"/>
    <n v="26398"/>
    <n v="26398"/>
    <n v="181901"/>
    <n v="0"/>
  </r>
  <r>
    <x v="9"/>
    <n v="620"/>
    <n v="1"/>
    <n v="724"/>
    <s v="S2"/>
    <x v="339"/>
    <n v="8"/>
    <n v="27362"/>
    <n v="27362"/>
    <n v="375170"/>
    <n v="0"/>
  </r>
  <r>
    <x v="9"/>
    <n v="620"/>
    <n v="1"/>
    <n v="724"/>
    <s v="S2"/>
    <x v="18"/>
    <n v="8"/>
    <n v="28459"/>
    <n v="28459"/>
    <n v="137126"/>
    <n v="0"/>
  </r>
  <r>
    <x v="9"/>
    <n v="620"/>
    <n v="1"/>
    <n v="724"/>
    <s v="S2"/>
    <x v="246"/>
    <n v="8"/>
    <n v="28562"/>
    <n v="28562"/>
    <n v="1398369"/>
    <n v="0"/>
  </r>
  <r>
    <x v="9"/>
    <n v="620"/>
    <n v="1"/>
    <n v="724"/>
    <s v="S2"/>
    <x v="29"/>
    <n v="8"/>
    <n v="28628"/>
    <n v="28628"/>
    <n v="2224004"/>
    <n v="0"/>
  </r>
  <r>
    <x v="9"/>
    <n v="620"/>
    <n v="1"/>
    <n v="724"/>
    <s v="S2"/>
    <x v="138"/>
    <n v="8"/>
    <n v="28960"/>
    <n v="28960"/>
    <n v="791617"/>
    <n v="0"/>
  </r>
  <r>
    <x v="9"/>
    <n v="620"/>
    <n v="1"/>
    <n v="724"/>
    <s v="S2"/>
    <x v="310"/>
    <n v="8"/>
    <n v="29143"/>
    <n v="29143"/>
    <n v="775288"/>
    <n v="0"/>
  </r>
  <r>
    <x v="9"/>
    <n v="620"/>
    <n v="1"/>
    <n v="724"/>
    <s v="S2"/>
    <x v="123"/>
    <n v="8"/>
    <n v="29935"/>
    <n v="29935"/>
    <n v="3796820"/>
    <n v="0"/>
  </r>
  <r>
    <x v="9"/>
    <n v="620"/>
    <n v="1"/>
    <n v="724"/>
    <s v="S2"/>
    <x v="488"/>
    <n v="8"/>
    <n v="30831"/>
    <n v="30831"/>
    <n v="29215"/>
    <n v="0"/>
  </r>
  <r>
    <x v="9"/>
    <n v="620"/>
    <n v="1"/>
    <n v="724"/>
    <s v="S2"/>
    <x v="352"/>
    <n v="8"/>
    <n v="31500"/>
    <n v="31500"/>
    <n v="9101"/>
    <n v="0"/>
  </r>
  <r>
    <x v="9"/>
    <n v="620"/>
    <n v="1"/>
    <n v="724"/>
    <s v="S2"/>
    <x v="230"/>
    <n v="8"/>
    <n v="31522"/>
    <n v="31522"/>
    <n v="159556"/>
    <n v="0"/>
  </r>
  <r>
    <x v="9"/>
    <n v="620"/>
    <n v="1"/>
    <n v="724"/>
    <s v="S2"/>
    <x v="243"/>
    <n v="8"/>
    <n v="33136"/>
    <n v="33136"/>
    <n v="120385"/>
    <n v="0"/>
  </r>
  <r>
    <x v="9"/>
    <n v="620"/>
    <n v="1"/>
    <n v="724"/>
    <s v="S2"/>
    <x v="258"/>
    <n v="8"/>
    <n v="33195"/>
    <n v="33195"/>
    <n v="451170"/>
    <n v="0"/>
  </r>
  <r>
    <x v="9"/>
    <n v="620"/>
    <n v="1"/>
    <n v="724"/>
    <s v="S2"/>
    <x v="136"/>
    <n v="8"/>
    <n v="36000"/>
    <n v="36000"/>
    <n v="184898"/>
    <n v="0"/>
  </r>
  <r>
    <x v="9"/>
    <n v="620"/>
    <n v="1"/>
    <n v="724"/>
    <s v="S2"/>
    <x v="131"/>
    <n v="8"/>
    <n v="36100"/>
    <n v="36100"/>
    <n v="911407"/>
    <n v="0"/>
  </r>
  <r>
    <x v="9"/>
    <n v="620"/>
    <n v="1"/>
    <n v="724"/>
    <s v="S2"/>
    <x v="328"/>
    <n v="8"/>
    <n v="36921"/>
    <n v="36921"/>
    <n v="648496"/>
    <n v="0"/>
  </r>
  <r>
    <x v="9"/>
    <n v="620"/>
    <n v="1"/>
    <n v="724"/>
    <s v="S2"/>
    <x v="193"/>
    <n v="8"/>
    <n v="37617"/>
    <n v="37617"/>
    <n v="703392"/>
    <n v="0"/>
  </r>
  <r>
    <x v="9"/>
    <n v="620"/>
    <n v="1"/>
    <n v="724"/>
    <s v="S2"/>
    <x v="67"/>
    <n v="8"/>
    <n v="38186"/>
    <n v="38186"/>
    <n v="864571"/>
    <n v="0"/>
  </r>
  <r>
    <x v="9"/>
    <n v="620"/>
    <n v="1"/>
    <n v="724"/>
    <s v="S2"/>
    <x v="308"/>
    <n v="8"/>
    <n v="39878"/>
    <n v="39878"/>
    <n v="274562"/>
    <n v="0"/>
  </r>
  <r>
    <x v="9"/>
    <n v="620"/>
    <n v="1"/>
    <n v="724"/>
    <s v="S2"/>
    <x v="350"/>
    <n v="8"/>
    <n v="40081"/>
    <n v="40081"/>
    <n v="203980"/>
    <n v="0"/>
  </r>
  <r>
    <x v="9"/>
    <n v="620"/>
    <n v="1"/>
    <n v="724"/>
    <s v="S2"/>
    <x v="324"/>
    <n v="8"/>
    <n v="41104"/>
    <n v="41104"/>
    <n v="850709"/>
    <n v="0"/>
  </r>
  <r>
    <x v="9"/>
    <n v="620"/>
    <n v="1"/>
    <n v="724"/>
    <s v="S2"/>
    <x v="319"/>
    <n v="8"/>
    <n v="41862"/>
    <n v="41862"/>
    <n v="2518492"/>
    <n v="0"/>
  </r>
  <r>
    <x v="9"/>
    <n v="620"/>
    <n v="1"/>
    <n v="724"/>
    <s v="S2"/>
    <x v="57"/>
    <n v="8"/>
    <n v="42467"/>
    <n v="42467"/>
    <n v="1105985"/>
    <n v="0"/>
  </r>
  <r>
    <x v="9"/>
    <n v="620"/>
    <n v="1"/>
    <n v="724"/>
    <s v="S2"/>
    <x v="262"/>
    <n v="8"/>
    <n v="42992"/>
    <n v="42992"/>
    <n v="353150"/>
    <n v="0"/>
  </r>
  <r>
    <x v="9"/>
    <n v="620"/>
    <n v="1"/>
    <n v="724"/>
    <s v="S2"/>
    <x v="296"/>
    <n v="8"/>
    <n v="43759"/>
    <n v="43759"/>
    <n v="391379"/>
    <n v="0"/>
  </r>
  <r>
    <x v="9"/>
    <n v="620"/>
    <n v="1"/>
    <n v="724"/>
    <s v="S2"/>
    <x v="274"/>
    <n v="8"/>
    <n v="43996"/>
    <n v="43996"/>
    <n v="386351"/>
    <n v="0"/>
  </r>
  <r>
    <x v="9"/>
    <n v="620"/>
    <n v="1"/>
    <n v="724"/>
    <s v="S2"/>
    <x v="61"/>
    <n v="8"/>
    <n v="44424"/>
    <n v="44424"/>
    <n v="2172243"/>
    <n v="0"/>
  </r>
  <r>
    <x v="9"/>
    <n v="620"/>
    <n v="1"/>
    <n v="724"/>
    <s v="S2"/>
    <x v="248"/>
    <n v="8"/>
    <n v="44746"/>
    <n v="44746"/>
    <n v="258553"/>
    <n v="0"/>
  </r>
  <r>
    <x v="9"/>
    <n v="620"/>
    <n v="1"/>
    <n v="724"/>
    <s v="S2"/>
    <x v="229"/>
    <n v="8"/>
    <n v="46023"/>
    <n v="46023"/>
    <n v="183549"/>
    <n v="0"/>
  </r>
  <r>
    <x v="9"/>
    <n v="620"/>
    <n v="1"/>
    <n v="724"/>
    <s v="S2"/>
    <x v="373"/>
    <n v="8"/>
    <n v="46050"/>
    <n v="46050"/>
    <n v="946965"/>
    <n v="0"/>
  </r>
  <r>
    <x v="9"/>
    <n v="620"/>
    <n v="1"/>
    <n v="724"/>
    <s v="S2"/>
    <x v="44"/>
    <n v="8"/>
    <n v="46255"/>
    <n v="46255"/>
    <n v="3736336"/>
    <n v="0"/>
  </r>
  <r>
    <x v="9"/>
    <n v="620"/>
    <n v="1"/>
    <n v="724"/>
    <s v="S2"/>
    <x v="119"/>
    <n v="8"/>
    <n v="47226"/>
    <n v="47226"/>
    <n v="2169717"/>
    <n v="0"/>
  </r>
  <r>
    <x v="9"/>
    <n v="620"/>
    <n v="1"/>
    <n v="724"/>
    <s v="S2"/>
    <x v="203"/>
    <n v="8"/>
    <n v="47686"/>
    <n v="47686"/>
    <n v="22256868"/>
    <n v="0"/>
  </r>
  <r>
    <x v="9"/>
    <n v="620"/>
    <n v="1"/>
    <n v="724"/>
    <s v="S2"/>
    <x v="73"/>
    <n v="8"/>
    <n v="48847"/>
    <n v="48847"/>
    <n v="904881"/>
    <n v="0"/>
  </r>
  <r>
    <x v="9"/>
    <n v="620"/>
    <n v="1"/>
    <n v="724"/>
    <s v="S2"/>
    <x v="757"/>
    <n v="8"/>
    <n v="49699"/>
    <n v="49699"/>
    <n v="32148"/>
    <n v="0"/>
  </r>
  <r>
    <x v="9"/>
    <n v="620"/>
    <n v="1"/>
    <n v="724"/>
    <s v="S2"/>
    <x v="275"/>
    <n v="8"/>
    <n v="50414"/>
    <n v="50414"/>
    <n v="1017872"/>
    <n v="0"/>
  </r>
  <r>
    <x v="9"/>
    <n v="620"/>
    <n v="1"/>
    <n v="724"/>
    <s v="S2"/>
    <x v="148"/>
    <n v="8"/>
    <n v="50726"/>
    <n v="50726"/>
    <n v="447233"/>
    <n v="0"/>
  </r>
  <r>
    <x v="9"/>
    <n v="620"/>
    <n v="1"/>
    <n v="724"/>
    <s v="S2"/>
    <x v="260"/>
    <n v="8"/>
    <n v="51447"/>
    <n v="51447"/>
    <n v="1137357"/>
    <n v="0"/>
  </r>
  <r>
    <x v="9"/>
    <n v="620"/>
    <n v="1"/>
    <n v="724"/>
    <s v="S2"/>
    <x v="348"/>
    <n v="8"/>
    <n v="51952"/>
    <n v="51952"/>
    <n v="193559"/>
    <n v="0"/>
  </r>
  <r>
    <x v="9"/>
    <n v="620"/>
    <n v="1"/>
    <n v="724"/>
    <s v="S2"/>
    <x v="432"/>
    <n v="8"/>
    <n v="52070"/>
    <n v="52070"/>
    <n v="128147"/>
    <n v="0"/>
  </r>
  <r>
    <x v="9"/>
    <n v="620"/>
    <n v="1"/>
    <n v="724"/>
    <s v="S2"/>
    <x v="56"/>
    <n v="8"/>
    <n v="53337"/>
    <n v="53337"/>
    <n v="2285488"/>
    <n v="0"/>
  </r>
  <r>
    <x v="9"/>
    <n v="620"/>
    <n v="1"/>
    <n v="724"/>
    <s v="S2"/>
    <x v="394"/>
    <n v="8"/>
    <n v="53601"/>
    <n v="53601"/>
    <n v="150788"/>
    <n v="0"/>
  </r>
  <r>
    <x v="9"/>
    <n v="620"/>
    <n v="1"/>
    <n v="724"/>
    <s v="S2"/>
    <x v="25"/>
    <n v="8"/>
    <n v="53607"/>
    <n v="53607"/>
    <n v="518709"/>
    <n v="0"/>
  </r>
  <r>
    <x v="9"/>
    <n v="620"/>
    <n v="1"/>
    <n v="724"/>
    <s v="S2"/>
    <x v="53"/>
    <n v="8"/>
    <n v="55937"/>
    <n v="55937"/>
    <n v="1818912"/>
    <n v="0"/>
  </r>
  <r>
    <x v="9"/>
    <n v="620"/>
    <n v="1"/>
    <n v="724"/>
    <s v="S2"/>
    <x v="739"/>
    <n v="8"/>
    <n v="57089"/>
    <n v="57089"/>
    <n v="61812"/>
    <n v="0"/>
  </r>
  <r>
    <x v="9"/>
    <n v="620"/>
    <n v="1"/>
    <n v="724"/>
    <s v="S2"/>
    <x v="257"/>
    <n v="8"/>
    <n v="57500"/>
    <n v="57500"/>
    <n v="335979"/>
    <n v="0"/>
  </r>
  <r>
    <x v="9"/>
    <n v="620"/>
    <n v="1"/>
    <n v="724"/>
    <s v="S2"/>
    <x v="288"/>
    <n v="8"/>
    <n v="57851"/>
    <n v="57851"/>
    <n v="131250"/>
    <n v="0"/>
  </r>
  <r>
    <x v="9"/>
    <n v="620"/>
    <n v="1"/>
    <n v="724"/>
    <s v="S2"/>
    <x v="31"/>
    <n v="8"/>
    <n v="59058"/>
    <n v="59058"/>
    <n v="3168127"/>
    <n v="0"/>
  </r>
  <r>
    <x v="9"/>
    <n v="620"/>
    <n v="1"/>
    <n v="724"/>
    <s v="S2"/>
    <x v="268"/>
    <n v="8"/>
    <n v="63000"/>
    <n v="63000"/>
    <n v="333742"/>
    <n v="0"/>
  </r>
  <r>
    <x v="9"/>
    <n v="620"/>
    <n v="1"/>
    <n v="724"/>
    <s v="S2"/>
    <x v="144"/>
    <n v="8"/>
    <n v="63172"/>
    <n v="63172"/>
    <n v="3492205"/>
    <n v="0"/>
  </r>
  <r>
    <x v="9"/>
    <n v="620"/>
    <n v="1"/>
    <n v="724"/>
    <s v="S2"/>
    <x v="26"/>
    <n v="8"/>
    <n v="63526"/>
    <n v="63526"/>
    <n v="580911"/>
    <n v="0"/>
  </r>
  <r>
    <x v="9"/>
    <n v="620"/>
    <n v="1"/>
    <n v="724"/>
    <s v="S2"/>
    <x v="253"/>
    <n v="8"/>
    <n v="64428"/>
    <n v="64428"/>
    <n v="4052978"/>
    <n v="0"/>
  </r>
  <r>
    <x v="9"/>
    <n v="620"/>
    <n v="1"/>
    <n v="724"/>
    <s v="S2"/>
    <x v="212"/>
    <n v="8"/>
    <n v="66488"/>
    <n v="66488"/>
    <n v="108562"/>
    <n v="0"/>
  </r>
  <r>
    <x v="9"/>
    <n v="620"/>
    <n v="1"/>
    <n v="724"/>
    <s v="S2"/>
    <x v="356"/>
    <n v="8"/>
    <n v="66510"/>
    <n v="66510"/>
    <n v="1594695"/>
    <n v="0"/>
  </r>
  <r>
    <x v="9"/>
    <n v="620"/>
    <n v="1"/>
    <n v="724"/>
    <s v="S2"/>
    <x v="237"/>
    <n v="8"/>
    <n v="67093"/>
    <n v="67093"/>
    <n v="2748290"/>
    <n v="0"/>
  </r>
  <r>
    <x v="9"/>
    <n v="620"/>
    <n v="1"/>
    <n v="724"/>
    <s v="S2"/>
    <x v="272"/>
    <n v="8"/>
    <n v="67983"/>
    <n v="67983"/>
    <n v="2037972"/>
    <n v="0"/>
  </r>
  <r>
    <x v="9"/>
    <n v="620"/>
    <n v="1"/>
    <n v="724"/>
    <s v="S2"/>
    <x v="132"/>
    <n v="8"/>
    <n v="68213"/>
    <n v="68213"/>
    <n v="2298800"/>
    <n v="0"/>
  </r>
  <r>
    <x v="9"/>
    <n v="620"/>
    <n v="1"/>
    <n v="724"/>
    <s v="S2"/>
    <x v="134"/>
    <n v="8"/>
    <n v="70753"/>
    <n v="70753"/>
    <n v="1264611"/>
    <n v="0"/>
  </r>
  <r>
    <x v="9"/>
    <n v="620"/>
    <n v="1"/>
    <n v="724"/>
    <s v="S2"/>
    <x v="722"/>
    <n v="8"/>
    <n v="71007"/>
    <n v="71007"/>
    <n v="157717"/>
    <n v="0"/>
  </r>
  <r>
    <x v="9"/>
    <n v="620"/>
    <n v="1"/>
    <n v="724"/>
    <s v="S2"/>
    <x v="438"/>
    <n v="8"/>
    <n v="71069"/>
    <n v="71069"/>
    <n v="1737754"/>
    <n v="0"/>
  </r>
  <r>
    <x v="9"/>
    <n v="620"/>
    <n v="1"/>
    <n v="724"/>
    <s v="S2"/>
    <x v="266"/>
    <n v="8"/>
    <n v="71569"/>
    <n v="71569"/>
    <n v="400023"/>
    <n v="0"/>
  </r>
  <r>
    <x v="9"/>
    <n v="620"/>
    <n v="1"/>
    <n v="724"/>
    <s v="S2"/>
    <x v="140"/>
    <n v="8"/>
    <n v="72429"/>
    <n v="72429"/>
    <n v="36651652"/>
    <n v="0"/>
  </r>
  <r>
    <x v="9"/>
    <n v="620"/>
    <n v="1"/>
    <n v="724"/>
    <s v="S2"/>
    <x v="145"/>
    <n v="8"/>
    <n v="72480"/>
    <n v="72480"/>
    <n v="5048237"/>
    <n v="0"/>
  </r>
  <r>
    <x v="9"/>
    <n v="620"/>
    <n v="1"/>
    <n v="724"/>
    <s v="S2"/>
    <x v="309"/>
    <n v="8"/>
    <n v="72495"/>
    <n v="72495"/>
    <n v="1063248"/>
    <n v="0"/>
  </r>
  <r>
    <x v="9"/>
    <n v="620"/>
    <n v="1"/>
    <n v="724"/>
    <s v="S2"/>
    <x v="33"/>
    <n v="8"/>
    <n v="72983"/>
    <n v="72983"/>
    <n v="8745668"/>
    <n v="0"/>
  </r>
  <r>
    <x v="9"/>
    <n v="620"/>
    <n v="1"/>
    <n v="724"/>
    <s v="S2"/>
    <x v="361"/>
    <n v="8"/>
    <n v="75425"/>
    <n v="75425"/>
    <n v="335547"/>
    <n v="0"/>
  </r>
  <r>
    <x v="9"/>
    <n v="620"/>
    <n v="1"/>
    <n v="724"/>
    <s v="S2"/>
    <x v="407"/>
    <n v="8"/>
    <n v="75886"/>
    <n v="75886"/>
    <n v="132103"/>
    <n v="0"/>
  </r>
  <r>
    <x v="9"/>
    <n v="620"/>
    <n v="1"/>
    <n v="724"/>
    <s v="S2"/>
    <x v="305"/>
    <n v="8"/>
    <n v="76636"/>
    <n v="76636"/>
    <n v="878854"/>
    <n v="0"/>
  </r>
  <r>
    <x v="9"/>
    <n v="620"/>
    <n v="1"/>
    <n v="724"/>
    <s v="S2"/>
    <x v="60"/>
    <n v="8"/>
    <n v="77466"/>
    <n v="77466"/>
    <n v="1524240"/>
    <n v="0"/>
  </r>
  <r>
    <x v="9"/>
    <n v="620"/>
    <n v="1"/>
    <n v="724"/>
    <s v="S2"/>
    <x v="320"/>
    <n v="8"/>
    <n v="77515"/>
    <n v="77515"/>
    <n v="42357"/>
    <n v="0"/>
  </r>
  <r>
    <x v="9"/>
    <n v="620"/>
    <n v="1"/>
    <n v="724"/>
    <s v="S2"/>
    <x v="367"/>
    <n v="8"/>
    <n v="77651"/>
    <n v="77651"/>
    <n v="91697"/>
    <n v="0"/>
  </r>
  <r>
    <x v="9"/>
    <n v="620"/>
    <n v="1"/>
    <n v="724"/>
    <s v="S2"/>
    <x v="315"/>
    <n v="8"/>
    <n v="77815"/>
    <n v="77815"/>
    <n v="1652413"/>
    <n v="0"/>
  </r>
  <r>
    <x v="9"/>
    <n v="620"/>
    <n v="1"/>
    <n v="724"/>
    <s v="S2"/>
    <x v="42"/>
    <n v="8"/>
    <n v="78445"/>
    <n v="78445"/>
    <n v="1514512"/>
    <n v="0"/>
  </r>
  <r>
    <x v="9"/>
    <n v="620"/>
    <n v="1"/>
    <n v="724"/>
    <s v="S2"/>
    <x v="282"/>
    <n v="8"/>
    <n v="78890"/>
    <n v="78890"/>
    <n v="96957"/>
    <n v="0"/>
  </r>
  <r>
    <x v="9"/>
    <n v="620"/>
    <n v="1"/>
    <n v="724"/>
    <s v="S2"/>
    <x v="441"/>
    <n v="8"/>
    <n v="80026"/>
    <n v="80026"/>
    <n v="293648"/>
    <n v="0"/>
  </r>
  <r>
    <x v="9"/>
    <n v="620"/>
    <n v="1"/>
    <n v="724"/>
    <s v="S2"/>
    <x v="737"/>
    <n v="8"/>
    <n v="80980"/>
    <n v="80980"/>
    <n v="31575"/>
    <n v="0"/>
  </r>
  <r>
    <x v="9"/>
    <n v="620"/>
    <n v="1"/>
    <n v="724"/>
    <s v="S2"/>
    <x v="304"/>
    <n v="8"/>
    <n v="83191"/>
    <n v="83191"/>
    <n v="142950"/>
    <n v="0"/>
  </r>
  <r>
    <x v="9"/>
    <n v="620"/>
    <n v="1"/>
    <n v="724"/>
    <s v="S2"/>
    <x v="62"/>
    <n v="8"/>
    <n v="83704"/>
    <n v="83704"/>
    <n v="3690612"/>
    <n v="0"/>
  </r>
  <r>
    <x v="9"/>
    <n v="620"/>
    <n v="1"/>
    <n v="724"/>
    <s v="S2"/>
    <x v="142"/>
    <n v="8"/>
    <n v="83754"/>
    <n v="83754"/>
    <n v="4356776"/>
    <n v="0"/>
  </r>
  <r>
    <x v="9"/>
    <n v="620"/>
    <n v="1"/>
    <n v="724"/>
    <s v="S2"/>
    <x v="265"/>
    <n v="8"/>
    <n v="84824"/>
    <n v="84824"/>
    <n v="698135"/>
    <n v="0"/>
  </r>
  <r>
    <x v="9"/>
    <n v="620"/>
    <n v="1"/>
    <n v="724"/>
    <s v="S2"/>
    <x v="59"/>
    <n v="8"/>
    <n v="85335"/>
    <n v="85335"/>
    <n v="8504950"/>
    <n v="0"/>
  </r>
  <r>
    <x v="9"/>
    <n v="620"/>
    <n v="1"/>
    <n v="724"/>
    <s v="S2"/>
    <x v="141"/>
    <n v="8"/>
    <n v="87534"/>
    <n v="87534"/>
    <n v="3587844"/>
    <n v="0"/>
  </r>
  <r>
    <x v="9"/>
    <n v="620"/>
    <n v="1"/>
    <n v="724"/>
    <s v="S2"/>
    <x v="263"/>
    <n v="8"/>
    <n v="87753"/>
    <n v="87753"/>
    <n v="316102"/>
    <n v="0"/>
  </r>
  <r>
    <x v="9"/>
    <n v="620"/>
    <n v="1"/>
    <n v="724"/>
    <s v="S2"/>
    <x v="139"/>
    <n v="8"/>
    <n v="87809"/>
    <n v="87809"/>
    <n v="3335169"/>
    <n v="0"/>
  </r>
  <r>
    <x v="9"/>
    <n v="620"/>
    <n v="1"/>
    <n v="724"/>
    <s v="S2"/>
    <x v="366"/>
    <n v="8"/>
    <n v="89233"/>
    <n v="89233"/>
    <n v="1652509"/>
    <n v="0"/>
  </r>
  <r>
    <x v="9"/>
    <n v="620"/>
    <n v="1"/>
    <n v="724"/>
    <s v="S2"/>
    <x v="433"/>
    <n v="8"/>
    <n v="94135"/>
    <n v="94135"/>
    <n v="5876967"/>
    <n v="0"/>
  </r>
  <r>
    <x v="9"/>
    <n v="620"/>
    <n v="1"/>
    <n v="724"/>
    <s v="S2"/>
    <x v="277"/>
    <n v="8"/>
    <n v="97617"/>
    <n v="97617"/>
    <n v="926573"/>
    <n v="0"/>
  </r>
  <r>
    <x v="9"/>
    <n v="620"/>
    <n v="1"/>
    <n v="724"/>
    <s v="S2"/>
    <x v="66"/>
    <n v="8"/>
    <n v="100189"/>
    <n v="100189"/>
    <n v="3236300"/>
    <n v="0"/>
  </r>
  <r>
    <x v="9"/>
    <n v="620"/>
    <n v="1"/>
    <n v="724"/>
    <s v="S2"/>
    <x v="156"/>
    <n v="8"/>
    <n v="101402"/>
    <n v="101402"/>
    <n v="7817107"/>
    <n v="0"/>
  </r>
  <r>
    <x v="9"/>
    <n v="620"/>
    <n v="1"/>
    <n v="724"/>
    <s v="S2"/>
    <x v="360"/>
    <n v="8"/>
    <n v="103710"/>
    <n v="103710"/>
    <n v="94488"/>
    <n v="0"/>
  </r>
  <r>
    <x v="9"/>
    <n v="620"/>
    <n v="1"/>
    <n v="724"/>
    <s v="S2"/>
    <x v="476"/>
    <n v="8"/>
    <n v="104590"/>
    <n v="104590"/>
    <n v="165586"/>
    <n v="0"/>
  </r>
  <r>
    <x v="9"/>
    <n v="620"/>
    <n v="1"/>
    <n v="724"/>
    <s v="S2"/>
    <x v="150"/>
    <n v="8"/>
    <n v="106878"/>
    <n v="106878"/>
    <n v="1956414"/>
    <n v="0"/>
  </r>
  <r>
    <x v="9"/>
    <n v="620"/>
    <n v="1"/>
    <n v="724"/>
    <s v="S2"/>
    <x v="286"/>
    <n v="8"/>
    <n v="110872"/>
    <n v="110872"/>
    <n v="347699"/>
    <n v="0"/>
  </r>
  <r>
    <x v="9"/>
    <n v="620"/>
    <n v="1"/>
    <n v="724"/>
    <s v="S2"/>
    <x v="318"/>
    <n v="8"/>
    <n v="111222"/>
    <n v="111222"/>
    <n v="1742017"/>
    <n v="0"/>
  </r>
  <r>
    <x v="9"/>
    <n v="620"/>
    <n v="1"/>
    <n v="724"/>
    <s v="S2"/>
    <x v="766"/>
    <n v="8"/>
    <n v="113726"/>
    <n v="113726"/>
    <n v="102287"/>
    <n v="0"/>
  </r>
  <r>
    <x v="9"/>
    <n v="620"/>
    <n v="1"/>
    <n v="724"/>
    <s v="S2"/>
    <x v="295"/>
    <n v="8"/>
    <n v="113785"/>
    <n v="113785"/>
    <n v="3214108"/>
    <n v="0"/>
  </r>
  <r>
    <x v="9"/>
    <n v="620"/>
    <n v="1"/>
    <n v="724"/>
    <s v="S2"/>
    <x v="149"/>
    <n v="8"/>
    <n v="115050"/>
    <n v="115050"/>
    <n v="1590535"/>
    <n v="0"/>
  </r>
  <r>
    <x v="9"/>
    <n v="620"/>
    <n v="1"/>
    <n v="724"/>
    <s v="S2"/>
    <x v="718"/>
    <n v="8"/>
    <n v="115753"/>
    <n v="115753"/>
    <n v="20795"/>
    <n v="0"/>
  </r>
  <r>
    <x v="9"/>
    <n v="620"/>
    <n v="1"/>
    <n v="724"/>
    <s v="S2"/>
    <x v="527"/>
    <n v="8"/>
    <n v="116273"/>
    <n v="116273"/>
    <n v="589323"/>
    <n v="0"/>
  </r>
  <r>
    <x v="9"/>
    <n v="620"/>
    <n v="1"/>
    <n v="724"/>
    <s v="S2"/>
    <x v="146"/>
    <n v="8"/>
    <n v="117174"/>
    <n v="117174"/>
    <n v="7940323"/>
    <n v="0"/>
  </r>
  <r>
    <x v="9"/>
    <n v="620"/>
    <n v="1"/>
    <n v="724"/>
    <s v="S2"/>
    <x v="332"/>
    <n v="8"/>
    <n v="118295"/>
    <n v="118295"/>
    <n v="82861"/>
    <n v="0"/>
  </r>
  <r>
    <x v="9"/>
    <n v="620"/>
    <n v="1"/>
    <n v="724"/>
    <s v="S2"/>
    <x v="329"/>
    <n v="8"/>
    <n v="119616"/>
    <n v="119616"/>
    <n v="1951288"/>
    <n v="0"/>
  </r>
  <r>
    <x v="9"/>
    <n v="620"/>
    <n v="1"/>
    <n v="724"/>
    <s v="S2"/>
    <x v="333"/>
    <n v="8"/>
    <n v="120910"/>
    <n v="120910"/>
    <n v="2514944"/>
    <n v="0"/>
  </r>
  <r>
    <x v="9"/>
    <n v="620"/>
    <n v="1"/>
    <n v="724"/>
    <s v="S2"/>
    <x v="143"/>
    <n v="8"/>
    <n v="121350"/>
    <n v="121350"/>
    <n v="2231424"/>
    <n v="0"/>
  </r>
  <r>
    <x v="9"/>
    <n v="620"/>
    <n v="1"/>
    <n v="724"/>
    <s v="S2"/>
    <x v="110"/>
    <n v="8"/>
    <n v="124486"/>
    <n v="124486"/>
    <n v="4419286"/>
    <n v="0"/>
  </r>
  <r>
    <x v="9"/>
    <n v="620"/>
    <n v="1"/>
    <n v="724"/>
    <s v="S2"/>
    <x v="297"/>
    <n v="8"/>
    <n v="125525"/>
    <n v="125525"/>
    <n v="646746"/>
    <n v="0"/>
  </r>
  <r>
    <x v="9"/>
    <n v="620"/>
    <n v="1"/>
    <n v="724"/>
    <s v="S2"/>
    <x v="101"/>
    <n v="8"/>
    <n v="129333"/>
    <n v="129333"/>
    <n v="5110640"/>
    <n v="0"/>
  </r>
  <r>
    <x v="9"/>
    <n v="620"/>
    <n v="1"/>
    <n v="724"/>
    <s v="S2"/>
    <x v="154"/>
    <n v="8"/>
    <n v="129366"/>
    <n v="129366"/>
    <n v="5596097"/>
    <n v="0"/>
  </r>
  <r>
    <x v="9"/>
    <n v="620"/>
    <n v="1"/>
    <n v="724"/>
    <s v="S2"/>
    <x v="261"/>
    <n v="8"/>
    <n v="129697"/>
    <n v="129697"/>
    <n v="721683"/>
    <n v="0"/>
  </r>
  <r>
    <x v="9"/>
    <n v="620"/>
    <n v="1"/>
    <n v="724"/>
    <s v="S2"/>
    <x v="250"/>
    <n v="8"/>
    <n v="136832"/>
    <n v="136832"/>
    <n v="1556747"/>
    <n v="0"/>
  </r>
  <r>
    <x v="9"/>
    <n v="620"/>
    <n v="1"/>
    <n v="724"/>
    <s v="S2"/>
    <x v="284"/>
    <n v="8"/>
    <n v="137047"/>
    <n v="137047"/>
    <n v="5445068"/>
    <n v="0"/>
  </r>
  <r>
    <x v="9"/>
    <n v="620"/>
    <n v="1"/>
    <n v="724"/>
    <s v="S2"/>
    <x v="151"/>
    <n v="8"/>
    <n v="137689"/>
    <n v="137689"/>
    <n v="7891725"/>
    <n v="0"/>
  </r>
  <r>
    <x v="9"/>
    <n v="620"/>
    <n v="1"/>
    <n v="724"/>
    <s v="S2"/>
    <x v="338"/>
    <n v="8"/>
    <n v="139632"/>
    <n v="139632"/>
    <n v="3418291"/>
    <n v="0"/>
  </r>
  <r>
    <x v="9"/>
    <n v="620"/>
    <n v="1"/>
    <n v="724"/>
    <s v="S2"/>
    <x v="192"/>
    <n v="8"/>
    <n v="139706"/>
    <n v="139706"/>
    <n v="2567600"/>
    <n v="0"/>
  </r>
  <r>
    <x v="9"/>
    <n v="620"/>
    <n v="1"/>
    <n v="724"/>
    <s v="S2"/>
    <x v="63"/>
    <n v="8"/>
    <n v="140568"/>
    <n v="140568"/>
    <n v="4364185"/>
    <n v="0"/>
  </r>
  <r>
    <x v="9"/>
    <n v="620"/>
    <n v="1"/>
    <n v="724"/>
    <s v="S2"/>
    <x v="610"/>
    <n v="8"/>
    <n v="142956"/>
    <n v="142956"/>
    <n v="391165"/>
    <n v="0"/>
  </r>
  <r>
    <x v="9"/>
    <n v="620"/>
    <n v="1"/>
    <n v="724"/>
    <s v="S2"/>
    <x v="68"/>
    <n v="8"/>
    <n v="143596"/>
    <n v="143596"/>
    <n v="3041543"/>
    <n v="0"/>
  </r>
  <r>
    <x v="9"/>
    <n v="620"/>
    <n v="1"/>
    <n v="724"/>
    <s v="S2"/>
    <x v="72"/>
    <n v="8"/>
    <n v="151518"/>
    <n v="151518"/>
    <n v="1798475"/>
    <n v="0"/>
  </r>
  <r>
    <x v="9"/>
    <n v="620"/>
    <n v="1"/>
    <n v="724"/>
    <s v="S2"/>
    <x v="342"/>
    <n v="8"/>
    <n v="151968"/>
    <n v="151968"/>
    <n v="840692"/>
    <n v="0"/>
  </r>
  <r>
    <x v="9"/>
    <n v="620"/>
    <n v="1"/>
    <n v="724"/>
    <s v="S2"/>
    <x v="155"/>
    <n v="8"/>
    <n v="156666"/>
    <n v="156666"/>
    <n v="8814591"/>
    <n v="0"/>
  </r>
  <r>
    <x v="9"/>
    <n v="620"/>
    <n v="1"/>
    <n v="724"/>
    <s v="S2"/>
    <x v="303"/>
    <n v="8"/>
    <n v="160141"/>
    <n v="160141"/>
    <n v="2985640"/>
    <n v="0"/>
  </r>
  <r>
    <x v="9"/>
    <n v="620"/>
    <n v="1"/>
    <n v="724"/>
    <s v="S2"/>
    <x v="174"/>
    <n v="8"/>
    <n v="168699"/>
    <n v="168699"/>
    <n v="1049501"/>
    <n v="0"/>
  </r>
  <r>
    <x v="9"/>
    <n v="620"/>
    <n v="1"/>
    <n v="724"/>
    <s v="S2"/>
    <x v="301"/>
    <n v="8"/>
    <n v="170163"/>
    <n v="170163"/>
    <n v="7298474"/>
    <n v="0"/>
  </r>
  <r>
    <x v="9"/>
    <n v="620"/>
    <n v="1"/>
    <n v="724"/>
    <s v="S2"/>
    <x v="153"/>
    <n v="8"/>
    <n v="171264"/>
    <n v="171264"/>
    <n v="5667539"/>
    <n v="0"/>
  </r>
  <r>
    <x v="9"/>
    <n v="620"/>
    <n v="1"/>
    <n v="724"/>
    <s v="S2"/>
    <x v="147"/>
    <n v="8"/>
    <n v="172913"/>
    <n v="172913"/>
    <n v="1233829"/>
    <n v="0"/>
  </r>
  <r>
    <x v="9"/>
    <n v="620"/>
    <n v="1"/>
    <n v="724"/>
    <s v="S2"/>
    <x v="371"/>
    <n v="8"/>
    <n v="176054"/>
    <n v="176054"/>
    <n v="616393"/>
    <n v="0"/>
  </r>
  <r>
    <x v="9"/>
    <n v="620"/>
    <n v="1"/>
    <n v="724"/>
    <s v="S2"/>
    <x v="325"/>
    <n v="8"/>
    <n v="176624"/>
    <n v="176624"/>
    <n v="2089391"/>
    <n v="0"/>
  </r>
  <r>
    <x v="9"/>
    <n v="620"/>
    <n v="1"/>
    <n v="724"/>
    <s v="S2"/>
    <x v="368"/>
    <n v="8"/>
    <n v="179726"/>
    <n v="179726"/>
    <n v="1604271"/>
    <n v="0"/>
  </r>
  <r>
    <x v="9"/>
    <n v="620"/>
    <n v="1"/>
    <n v="724"/>
    <s v="S2"/>
    <x v="359"/>
    <n v="8"/>
    <n v="182087"/>
    <n v="182087"/>
    <n v="3681498"/>
    <n v="0"/>
  </r>
  <r>
    <x v="9"/>
    <n v="620"/>
    <n v="1"/>
    <n v="724"/>
    <s v="S2"/>
    <x v="169"/>
    <n v="8"/>
    <n v="182255"/>
    <n v="182255"/>
    <n v="3461078"/>
    <n v="0"/>
  </r>
  <r>
    <x v="9"/>
    <n v="620"/>
    <n v="1"/>
    <n v="724"/>
    <s v="S2"/>
    <x v="65"/>
    <n v="8"/>
    <n v="185998"/>
    <n v="185998"/>
    <n v="3329899"/>
    <n v="0"/>
  </r>
  <r>
    <x v="9"/>
    <n v="620"/>
    <n v="1"/>
    <n v="724"/>
    <s v="S2"/>
    <x v="302"/>
    <n v="8"/>
    <n v="190250"/>
    <n v="190250"/>
    <n v="255807"/>
    <n v="0"/>
  </r>
  <r>
    <x v="9"/>
    <n v="620"/>
    <n v="1"/>
    <n v="724"/>
    <s v="S2"/>
    <x v="28"/>
    <n v="8"/>
    <n v="194244"/>
    <n v="194244"/>
    <n v="2523187"/>
    <n v="0"/>
  </r>
  <r>
    <x v="9"/>
    <n v="620"/>
    <n v="1"/>
    <n v="724"/>
    <s v="S2"/>
    <x v="421"/>
    <n v="8"/>
    <n v="196718"/>
    <n v="196718"/>
    <n v="2131813"/>
    <n v="0"/>
  </r>
  <r>
    <x v="9"/>
    <n v="620"/>
    <n v="1"/>
    <n v="724"/>
    <s v="S2"/>
    <x v="300"/>
    <n v="8"/>
    <n v="197405"/>
    <n v="197405"/>
    <n v="1372794"/>
    <n v="0"/>
  </r>
  <r>
    <x v="9"/>
    <n v="620"/>
    <n v="1"/>
    <n v="724"/>
    <s v="S2"/>
    <x v="69"/>
    <n v="8"/>
    <n v="197626"/>
    <n v="197626"/>
    <n v="3652879"/>
    <n v="0"/>
  </r>
  <r>
    <x v="9"/>
    <n v="620"/>
    <n v="1"/>
    <n v="724"/>
    <s v="S2"/>
    <x v="483"/>
    <n v="8"/>
    <n v="197971"/>
    <n v="197971"/>
    <n v="2927084"/>
    <n v="0"/>
  </r>
  <r>
    <x v="9"/>
    <n v="620"/>
    <n v="1"/>
    <n v="724"/>
    <s v="S2"/>
    <x v="369"/>
    <n v="8"/>
    <n v="200993"/>
    <n v="200993"/>
    <n v="4394568"/>
    <n v="0"/>
  </r>
  <r>
    <x v="9"/>
    <n v="620"/>
    <n v="1"/>
    <n v="724"/>
    <s v="S2"/>
    <x v="115"/>
    <n v="8"/>
    <n v="203676"/>
    <n v="203676"/>
    <n v="4041590"/>
    <n v="0"/>
  </r>
  <r>
    <x v="9"/>
    <n v="620"/>
    <n v="1"/>
    <n v="724"/>
    <s v="S2"/>
    <x v="290"/>
    <n v="8"/>
    <n v="207643"/>
    <n v="207643"/>
    <n v="6525717"/>
    <n v="0"/>
  </r>
  <r>
    <x v="9"/>
    <n v="620"/>
    <n v="1"/>
    <n v="724"/>
    <s v="S2"/>
    <x v="289"/>
    <n v="8"/>
    <n v="211960"/>
    <n v="211960"/>
    <n v="198020"/>
    <n v="0"/>
  </r>
  <r>
    <x v="9"/>
    <n v="620"/>
    <n v="1"/>
    <n v="724"/>
    <s v="S2"/>
    <x v="404"/>
    <n v="8"/>
    <n v="212053"/>
    <n v="212053"/>
    <n v="1382445"/>
    <n v="0"/>
  </r>
  <r>
    <x v="9"/>
    <n v="620"/>
    <n v="1"/>
    <n v="724"/>
    <s v="S2"/>
    <x v="314"/>
    <n v="8"/>
    <n v="214783"/>
    <n v="214783"/>
    <n v="25885738"/>
    <n v="0"/>
  </r>
  <r>
    <x v="9"/>
    <n v="620"/>
    <n v="1"/>
    <n v="724"/>
    <s v="S2"/>
    <x v="379"/>
    <n v="8"/>
    <n v="214979"/>
    <n v="214979"/>
    <n v="1219885"/>
    <n v="0"/>
  </r>
  <r>
    <x v="9"/>
    <n v="620"/>
    <n v="1"/>
    <n v="724"/>
    <s v="S2"/>
    <x v="532"/>
    <n v="8"/>
    <n v="215554"/>
    <n v="215554"/>
    <n v="123065"/>
    <n v="0"/>
  </r>
  <r>
    <x v="9"/>
    <n v="620"/>
    <n v="1"/>
    <n v="724"/>
    <s v="S2"/>
    <x v="205"/>
    <n v="8"/>
    <n v="215604"/>
    <n v="215604"/>
    <n v="4484209"/>
    <n v="0"/>
  </r>
  <r>
    <x v="9"/>
    <n v="620"/>
    <n v="1"/>
    <n v="724"/>
    <s v="S2"/>
    <x v="330"/>
    <n v="8"/>
    <n v="220023"/>
    <n v="220023"/>
    <n v="1493057"/>
    <n v="0"/>
  </r>
  <r>
    <x v="9"/>
    <n v="620"/>
    <n v="1"/>
    <n v="724"/>
    <s v="S2"/>
    <x v="395"/>
    <n v="8"/>
    <n v="223887"/>
    <n v="223887"/>
    <n v="1552077"/>
    <n v="0"/>
  </r>
  <r>
    <x v="9"/>
    <n v="620"/>
    <n v="1"/>
    <n v="724"/>
    <s v="S2"/>
    <x v="749"/>
    <n v="8"/>
    <n v="228476"/>
    <n v="228476"/>
    <n v="138065"/>
    <n v="0"/>
  </r>
  <r>
    <x v="9"/>
    <n v="620"/>
    <n v="1"/>
    <n v="724"/>
    <s v="S2"/>
    <x v="161"/>
    <n v="8"/>
    <n v="228777"/>
    <n v="228777"/>
    <n v="1924250"/>
    <n v="0"/>
  </r>
  <r>
    <x v="9"/>
    <n v="620"/>
    <n v="1"/>
    <n v="724"/>
    <s v="S2"/>
    <x v="370"/>
    <n v="8"/>
    <n v="229249"/>
    <n v="229249"/>
    <n v="1999832"/>
    <n v="0"/>
  </r>
  <r>
    <x v="9"/>
    <n v="620"/>
    <n v="1"/>
    <n v="724"/>
    <s v="S2"/>
    <x v="410"/>
    <n v="8"/>
    <n v="229842"/>
    <n v="229842"/>
    <n v="787371"/>
    <n v="0"/>
  </r>
  <r>
    <x v="9"/>
    <n v="620"/>
    <n v="1"/>
    <n v="724"/>
    <s v="S2"/>
    <x v="35"/>
    <n v="8"/>
    <n v="231833"/>
    <n v="231833"/>
    <n v="9569603"/>
    <n v="0"/>
  </r>
  <r>
    <x v="9"/>
    <n v="620"/>
    <n v="1"/>
    <n v="724"/>
    <s v="S2"/>
    <x v="363"/>
    <n v="8"/>
    <n v="235137"/>
    <n v="235137"/>
    <n v="12597403"/>
    <n v="0"/>
  </r>
  <r>
    <x v="9"/>
    <n v="620"/>
    <n v="1"/>
    <n v="724"/>
    <s v="S2"/>
    <x v="206"/>
    <n v="8"/>
    <n v="236862"/>
    <n v="236862"/>
    <n v="9593572"/>
    <n v="0"/>
  </r>
  <r>
    <x v="9"/>
    <n v="620"/>
    <n v="1"/>
    <n v="724"/>
    <s v="S2"/>
    <x v="76"/>
    <n v="8"/>
    <n v="237567"/>
    <n v="237567"/>
    <n v="1524444"/>
    <n v="0"/>
  </r>
  <r>
    <x v="9"/>
    <n v="620"/>
    <n v="1"/>
    <n v="724"/>
    <s v="S2"/>
    <x v="453"/>
    <n v="8"/>
    <n v="238559"/>
    <n v="238559"/>
    <n v="670453"/>
    <n v="0"/>
  </r>
  <r>
    <x v="9"/>
    <n v="620"/>
    <n v="1"/>
    <n v="724"/>
    <s v="S2"/>
    <x v="364"/>
    <n v="8"/>
    <n v="242795"/>
    <n v="242795"/>
    <n v="2928763"/>
    <n v="0"/>
  </r>
  <r>
    <x v="9"/>
    <n v="620"/>
    <n v="1"/>
    <n v="724"/>
    <s v="S2"/>
    <x v="393"/>
    <n v="8"/>
    <n v="245494"/>
    <n v="245494"/>
    <n v="811788"/>
    <n v="0"/>
  </r>
  <r>
    <x v="9"/>
    <n v="620"/>
    <n v="1"/>
    <n v="724"/>
    <s v="S2"/>
    <x v="362"/>
    <n v="8"/>
    <n v="246038"/>
    <n v="246038"/>
    <n v="5156145"/>
    <n v="0"/>
  </r>
  <r>
    <x v="9"/>
    <n v="620"/>
    <n v="1"/>
    <n v="724"/>
    <s v="S2"/>
    <x v="400"/>
    <n v="8"/>
    <n v="249044"/>
    <n v="249044"/>
    <n v="1624133"/>
    <n v="0"/>
  </r>
  <r>
    <x v="9"/>
    <n v="620"/>
    <n v="1"/>
    <n v="724"/>
    <s v="S2"/>
    <x v="194"/>
    <n v="8"/>
    <n v="249142"/>
    <n v="249142"/>
    <n v="6634076"/>
    <n v="0"/>
  </r>
  <r>
    <x v="9"/>
    <n v="620"/>
    <n v="1"/>
    <n v="724"/>
    <s v="S2"/>
    <x v="458"/>
    <n v="8"/>
    <n v="249288"/>
    <n v="249288"/>
    <n v="1997746"/>
    <n v="0"/>
  </r>
  <r>
    <x v="9"/>
    <n v="620"/>
    <n v="1"/>
    <n v="724"/>
    <s v="S2"/>
    <x v="118"/>
    <n v="8"/>
    <n v="249457"/>
    <n v="249457"/>
    <n v="328845"/>
    <n v="0"/>
  </r>
  <r>
    <x v="9"/>
    <n v="620"/>
    <n v="1"/>
    <n v="724"/>
    <s v="S2"/>
    <x v="41"/>
    <n v="8"/>
    <n v="251574"/>
    <n v="251574"/>
    <n v="147993"/>
    <n v="0"/>
  </r>
  <r>
    <x v="9"/>
    <n v="620"/>
    <n v="1"/>
    <n v="724"/>
    <s v="S2"/>
    <x v="264"/>
    <n v="8"/>
    <n v="254268"/>
    <n v="254268"/>
    <n v="418969"/>
    <n v="0"/>
  </r>
  <r>
    <x v="9"/>
    <n v="620"/>
    <n v="1"/>
    <n v="724"/>
    <s v="S2"/>
    <x v="396"/>
    <n v="8"/>
    <n v="263523"/>
    <n v="263523"/>
    <n v="6197395"/>
    <n v="0"/>
  </r>
  <r>
    <x v="9"/>
    <n v="620"/>
    <n v="1"/>
    <n v="724"/>
    <s v="S2"/>
    <x v="102"/>
    <n v="8"/>
    <n v="265749"/>
    <n v="265749"/>
    <n v="7165039"/>
    <n v="0"/>
  </r>
  <r>
    <x v="9"/>
    <n v="620"/>
    <n v="1"/>
    <n v="724"/>
    <s v="S2"/>
    <x v="355"/>
    <n v="8"/>
    <n v="269761"/>
    <n v="269761"/>
    <n v="288376"/>
    <n v="0"/>
  </r>
  <r>
    <x v="9"/>
    <n v="620"/>
    <n v="1"/>
    <n v="724"/>
    <s v="S2"/>
    <x v="503"/>
    <n v="8"/>
    <n v="273107"/>
    <n v="273107"/>
    <n v="2648344"/>
    <n v="0"/>
  </r>
  <r>
    <x v="9"/>
    <n v="620"/>
    <n v="1"/>
    <n v="724"/>
    <s v="S2"/>
    <x v="170"/>
    <n v="8"/>
    <n v="278875"/>
    <n v="278875"/>
    <n v="2159865"/>
    <n v="0"/>
  </r>
  <r>
    <x v="9"/>
    <n v="620"/>
    <n v="1"/>
    <n v="724"/>
    <s v="S2"/>
    <x v="442"/>
    <n v="8"/>
    <n v="280108"/>
    <n v="280108"/>
    <n v="1527023"/>
    <n v="0"/>
  </r>
  <r>
    <x v="9"/>
    <n v="620"/>
    <n v="1"/>
    <n v="724"/>
    <s v="S2"/>
    <x v="496"/>
    <n v="8"/>
    <n v="280932"/>
    <n v="280932"/>
    <n v="343880"/>
    <n v="0"/>
  </r>
  <r>
    <x v="9"/>
    <n v="620"/>
    <n v="1"/>
    <n v="724"/>
    <s v="S2"/>
    <x v="412"/>
    <n v="8"/>
    <n v="284323"/>
    <n v="284323"/>
    <n v="7893143"/>
    <n v="0"/>
  </r>
  <r>
    <x v="9"/>
    <n v="620"/>
    <n v="1"/>
    <n v="724"/>
    <s v="S2"/>
    <x v="163"/>
    <n v="8"/>
    <n v="285393"/>
    <n v="285393"/>
    <n v="1144688"/>
    <n v="0"/>
  </r>
  <r>
    <x v="9"/>
    <n v="620"/>
    <n v="1"/>
    <n v="724"/>
    <s v="S2"/>
    <x v="167"/>
    <n v="8"/>
    <n v="286099"/>
    <n v="286099"/>
    <n v="3589078"/>
    <n v="0"/>
  </r>
  <r>
    <x v="9"/>
    <n v="620"/>
    <n v="1"/>
    <n v="724"/>
    <s v="S2"/>
    <x v="477"/>
    <n v="8"/>
    <n v="290257"/>
    <n v="290257"/>
    <n v="3580238"/>
    <n v="0"/>
  </r>
  <r>
    <x v="9"/>
    <n v="620"/>
    <n v="1"/>
    <n v="724"/>
    <s v="S2"/>
    <x v="502"/>
    <n v="8"/>
    <n v="294749"/>
    <n v="294749"/>
    <n v="3999787"/>
    <n v="0"/>
  </r>
  <r>
    <x v="9"/>
    <n v="620"/>
    <n v="1"/>
    <n v="724"/>
    <s v="S2"/>
    <x v="732"/>
    <n v="8"/>
    <n v="297046"/>
    <n v="297046"/>
    <n v="38935"/>
    <n v="0"/>
  </r>
  <r>
    <x v="9"/>
    <n v="620"/>
    <n v="1"/>
    <n v="724"/>
    <s v="S2"/>
    <x v="420"/>
    <n v="8"/>
    <n v="301437"/>
    <n v="301437"/>
    <n v="201475"/>
    <n v="0"/>
  </r>
  <r>
    <x v="9"/>
    <n v="620"/>
    <n v="1"/>
    <n v="724"/>
    <s v="S2"/>
    <x v="349"/>
    <n v="8"/>
    <n v="306060"/>
    <n v="306060"/>
    <n v="4608707"/>
    <n v="0"/>
  </r>
  <r>
    <x v="9"/>
    <n v="620"/>
    <n v="1"/>
    <n v="724"/>
    <s v="S2"/>
    <x v="158"/>
    <n v="8"/>
    <n v="307500"/>
    <n v="307500"/>
    <n v="1178599"/>
    <n v="0"/>
  </r>
  <r>
    <x v="9"/>
    <n v="620"/>
    <n v="1"/>
    <n v="724"/>
    <s v="S2"/>
    <x v="108"/>
    <n v="8"/>
    <n v="307843"/>
    <n v="307843"/>
    <n v="1135540"/>
    <n v="0"/>
  </r>
  <r>
    <x v="9"/>
    <n v="620"/>
    <n v="1"/>
    <n v="724"/>
    <s v="S2"/>
    <x v="755"/>
    <n v="8"/>
    <n v="308609"/>
    <n v="308609"/>
    <n v="365756"/>
    <n v="0"/>
  </r>
  <r>
    <x v="9"/>
    <n v="620"/>
    <n v="1"/>
    <n v="724"/>
    <s v="S2"/>
    <x v="160"/>
    <n v="8"/>
    <n v="310608"/>
    <n v="310608"/>
    <n v="3950192"/>
    <n v="0"/>
  </r>
  <r>
    <x v="9"/>
    <n v="620"/>
    <n v="1"/>
    <n v="724"/>
    <s v="S2"/>
    <x v="283"/>
    <n v="8"/>
    <n v="317080"/>
    <n v="317080"/>
    <n v="7673698"/>
    <n v="0"/>
  </r>
  <r>
    <x v="9"/>
    <n v="620"/>
    <n v="1"/>
    <n v="724"/>
    <s v="S2"/>
    <x v="331"/>
    <n v="8"/>
    <n v="320035"/>
    <n v="320035"/>
    <n v="2869311"/>
    <n v="0"/>
  </r>
  <r>
    <x v="9"/>
    <n v="620"/>
    <n v="1"/>
    <n v="724"/>
    <s v="S2"/>
    <x v="337"/>
    <n v="8"/>
    <n v="320792"/>
    <n v="320792"/>
    <n v="1182679"/>
    <n v="0"/>
  </r>
  <r>
    <x v="9"/>
    <n v="620"/>
    <n v="1"/>
    <n v="724"/>
    <s v="S2"/>
    <x v="547"/>
    <n v="8"/>
    <n v="332534"/>
    <n v="332534"/>
    <n v="880751"/>
    <n v="0"/>
  </r>
  <r>
    <x v="9"/>
    <n v="620"/>
    <n v="1"/>
    <n v="724"/>
    <s v="S2"/>
    <x v="299"/>
    <n v="8"/>
    <n v="356608"/>
    <n v="356608"/>
    <n v="11207847"/>
    <n v="0"/>
  </r>
  <r>
    <x v="9"/>
    <n v="620"/>
    <n v="1"/>
    <n v="724"/>
    <s v="S2"/>
    <x v="166"/>
    <n v="8"/>
    <n v="357170"/>
    <n v="357170"/>
    <n v="16739252"/>
    <n v="0"/>
  </r>
  <r>
    <x v="9"/>
    <n v="620"/>
    <n v="1"/>
    <n v="724"/>
    <s v="S2"/>
    <x v="486"/>
    <n v="8"/>
    <n v="357659"/>
    <n v="357659"/>
    <n v="902911"/>
    <n v="0"/>
  </r>
  <r>
    <x v="9"/>
    <n v="620"/>
    <n v="1"/>
    <n v="724"/>
    <s v="S2"/>
    <x v="30"/>
    <n v="8"/>
    <n v="372909"/>
    <n v="372909"/>
    <n v="2582686"/>
    <n v="0"/>
  </r>
  <r>
    <x v="9"/>
    <n v="620"/>
    <n v="1"/>
    <n v="724"/>
    <s v="S2"/>
    <x v="165"/>
    <n v="8"/>
    <n v="379187"/>
    <n v="379187"/>
    <n v="3113499"/>
    <n v="0"/>
  </r>
  <r>
    <x v="9"/>
    <n v="620"/>
    <n v="1"/>
    <n v="724"/>
    <s v="S2"/>
    <x v="405"/>
    <n v="8"/>
    <n v="389217"/>
    <n v="389217"/>
    <n v="8376703"/>
    <n v="0"/>
  </r>
  <r>
    <x v="9"/>
    <n v="620"/>
    <n v="1"/>
    <n v="724"/>
    <s v="S2"/>
    <x v="345"/>
    <n v="8"/>
    <n v="389604"/>
    <n v="389604"/>
    <n v="2598505"/>
    <n v="0"/>
  </r>
  <r>
    <x v="9"/>
    <n v="620"/>
    <n v="1"/>
    <n v="724"/>
    <s v="S2"/>
    <x v="498"/>
    <n v="8"/>
    <n v="394937"/>
    <n v="394937"/>
    <n v="538778"/>
    <n v="0"/>
  </r>
  <r>
    <x v="9"/>
    <n v="620"/>
    <n v="1"/>
    <n v="724"/>
    <s v="S2"/>
    <x v="164"/>
    <n v="8"/>
    <n v="398273"/>
    <n v="398273"/>
    <n v="12288428"/>
    <n v="0"/>
  </r>
  <r>
    <x v="9"/>
    <n v="620"/>
    <n v="1"/>
    <n v="724"/>
    <s v="S2"/>
    <x v="439"/>
    <n v="8"/>
    <n v="413276"/>
    <n v="413276"/>
    <n v="6283555"/>
    <n v="0"/>
  </r>
  <r>
    <x v="9"/>
    <n v="620"/>
    <n v="1"/>
    <n v="724"/>
    <s v="S2"/>
    <x v="539"/>
    <n v="8"/>
    <n v="417019"/>
    <n v="417019"/>
    <n v="972402"/>
    <n v="0"/>
  </r>
  <r>
    <x v="9"/>
    <n v="620"/>
    <n v="1"/>
    <n v="724"/>
    <s v="S2"/>
    <x v="75"/>
    <n v="8"/>
    <n v="424926"/>
    <n v="424926"/>
    <n v="3222263"/>
    <n v="0"/>
  </r>
  <r>
    <x v="9"/>
    <n v="620"/>
    <n v="1"/>
    <n v="724"/>
    <s v="S2"/>
    <x v="376"/>
    <n v="8"/>
    <n v="425651"/>
    <n v="425651"/>
    <n v="6650540"/>
    <n v="0"/>
  </r>
  <r>
    <x v="9"/>
    <n v="620"/>
    <n v="1"/>
    <n v="724"/>
    <s v="S2"/>
    <x v="344"/>
    <n v="8"/>
    <n v="440499"/>
    <n v="440499"/>
    <n v="44883"/>
    <n v="0"/>
  </r>
  <r>
    <x v="9"/>
    <n v="620"/>
    <n v="1"/>
    <n v="724"/>
    <s v="S2"/>
    <x v="392"/>
    <n v="8"/>
    <n v="443124"/>
    <n v="443124"/>
    <n v="539048"/>
    <n v="0"/>
  </r>
  <r>
    <x v="9"/>
    <n v="620"/>
    <n v="1"/>
    <n v="724"/>
    <s v="S2"/>
    <x v="159"/>
    <n v="8"/>
    <n v="443915"/>
    <n v="443915"/>
    <n v="16625334"/>
    <n v="0"/>
  </r>
  <r>
    <x v="9"/>
    <n v="620"/>
    <n v="1"/>
    <n v="724"/>
    <s v="S2"/>
    <x v="475"/>
    <n v="8"/>
    <n v="446380"/>
    <n v="446380"/>
    <n v="2904528"/>
    <n v="0"/>
  </r>
  <r>
    <x v="9"/>
    <n v="620"/>
    <n v="1"/>
    <n v="724"/>
    <s v="S2"/>
    <x v="743"/>
    <n v="8"/>
    <n v="450312"/>
    <n v="450312"/>
    <n v="1066078"/>
    <n v="0"/>
  </r>
  <r>
    <x v="9"/>
    <n v="620"/>
    <n v="1"/>
    <n v="724"/>
    <s v="S2"/>
    <x v="579"/>
    <n v="8"/>
    <n v="453200"/>
    <n v="453200"/>
    <n v="4748998"/>
    <n v="0"/>
  </r>
  <r>
    <x v="9"/>
    <n v="620"/>
    <n v="1"/>
    <n v="724"/>
    <s v="S2"/>
    <x v="448"/>
    <n v="8"/>
    <n v="465201"/>
    <n v="465201"/>
    <n v="2605668"/>
    <n v="0"/>
  </r>
  <r>
    <x v="9"/>
    <n v="620"/>
    <n v="1"/>
    <n v="724"/>
    <s v="S2"/>
    <x v="729"/>
    <n v="8"/>
    <n v="465625"/>
    <n v="465625"/>
    <n v="170825"/>
    <n v="0"/>
  </r>
  <r>
    <x v="9"/>
    <n v="620"/>
    <n v="1"/>
    <n v="724"/>
    <s v="S2"/>
    <x v="538"/>
    <n v="8"/>
    <n v="473619"/>
    <n v="473619"/>
    <n v="1370457"/>
    <n v="0"/>
  </r>
  <r>
    <x v="9"/>
    <n v="620"/>
    <n v="1"/>
    <n v="724"/>
    <s v="S2"/>
    <x v="425"/>
    <n v="8"/>
    <n v="473622"/>
    <n v="473622"/>
    <n v="6276319"/>
    <n v="0"/>
  </r>
  <r>
    <x v="9"/>
    <n v="620"/>
    <n v="1"/>
    <n v="724"/>
    <s v="S2"/>
    <x v="172"/>
    <n v="8"/>
    <n v="485363"/>
    <n v="485363"/>
    <n v="33884708"/>
    <n v="0"/>
  </r>
  <r>
    <x v="9"/>
    <n v="620"/>
    <n v="1"/>
    <n v="724"/>
    <s v="S2"/>
    <x v="347"/>
    <n v="8"/>
    <n v="487536"/>
    <n v="487536"/>
    <n v="7383855"/>
    <n v="0"/>
  </r>
  <r>
    <x v="9"/>
    <n v="620"/>
    <n v="1"/>
    <n v="724"/>
    <s v="S2"/>
    <x v="71"/>
    <n v="8"/>
    <n v="488554"/>
    <n v="488554"/>
    <n v="8332110"/>
    <n v="0"/>
  </r>
  <r>
    <x v="9"/>
    <n v="620"/>
    <n v="1"/>
    <n v="724"/>
    <s v="S2"/>
    <x v="234"/>
    <n v="8"/>
    <n v="490687"/>
    <n v="490687"/>
    <n v="346472"/>
    <n v="0"/>
  </r>
  <r>
    <x v="9"/>
    <n v="620"/>
    <n v="1"/>
    <n v="724"/>
    <s v="S2"/>
    <x v="519"/>
    <n v="8"/>
    <n v="494022"/>
    <n v="494022"/>
    <n v="3733177"/>
    <n v="0"/>
  </r>
  <r>
    <x v="9"/>
    <n v="620"/>
    <n v="1"/>
    <n v="724"/>
    <s v="S2"/>
    <x v="738"/>
    <n v="8"/>
    <n v="505625"/>
    <n v="505625"/>
    <n v="3856492"/>
    <n v="0"/>
  </r>
  <r>
    <x v="9"/>
    <n v="620"/>
    <n v="1"/>
    <n v="724"/>
    <s v="S2"/>
    <x v="731"/>
    <n v="8"/>
    <n v="515074"/>
    <n v="515074"/>
    <n v="2903433"/>
    <n v="0"/>
  </r>
  <r>
    <x v="9"/>
    <n v="620"/>
    <n v="1"/>
    <n v="724"/>
    <s v="S2"/>
    <x v="494"/>
    <n v="8"/>
    <n v="522812"/>
    <n v="522812"/>
    <n v="107121"/>
    <n v="0"/>
  </r>
  <r>
    <x v="9"/>
    <n v="620"/>
    <n v="1"/>
    <n v="724"/>
    <s v="S2"/>
    <x v="703"/>
    <n v="8"/>
    <n v="523625"/>
    <n v="523625"/>
    <n v="116811"/>
    <n v="0"/>
  </r>
  <r>
    <x v="9"/>
    <n v="620"/>
    <n v="1"/>
    <n v="724"/>
    <s v="S2"/>
    <x v="389"/>
    <n v="8"/>
    <n v="525125"/>
    <n v="525125"/>
    <n v="444651"/>
    <n v="0"/>
  </r>
  <r>
    <x v="9"/>
    <n v="620"/>
    <n v="1"/>
    <n v="724"/>
    <s v="S2"/>
    <x v="162"/>
    <n v="8"/>
    <n v="534269"/>
    <n v="534269"/>
    <n v="8999177"/>
    <n v="0"/>
  </r>
  <r>
    <x v="9"/>
    <n v="620"/>
    <n v="1"/>
    <n v="724"/>
    <s v="S2"/>
    <x v="414"/>
    <n v="8"/>
    <n v="535717"/>
    <n v="535717"/>
    <n v="7634123"/>
    <n v="0"/>
  </r>
  <r>
    <x v="9"/>
    <n v="620"/>
    <n v="1"/>
    <n v="724"/>
    <s v="S2"/>
    <x v="168"/>
    <n v="8"/>
    <n v="542604"/>
    <n v="542604"/>
    <n v="7326693"/>
    <n v="0"/>
  </r>
  <r>
    <x v="9"/>
    <n v="620"/>
    <n v="1"/>
    <n v="724"/>
    <s v="S2"/>
    <x v="614"/>
    <n v="8"/>
    <n v="546089"/>
    <n v="546089"/>
    <n v="456074"/>
    <n v="0"/>
  </r>
  <r>
    <x v="9"/>
    <n v="620"/>
    <n v="1"/>
    <n v="724"/>
    <s v="S2"/>
    <x v="424"/>
    <n v="8"/>
    <n v="546284"/>
    <n v="546284"/>
    <n v="2810318"/>
    <n v="0"/>
  </r>
  <r>
    <x v="9"/>
    <n v="620"/>
    <n v="1"/>
    <n v="724"/>
    <s v="S2"/>
    <x v="117"/>
    <n v="8"/>
    <n v="557335"/>
    <n v="557335"/>
    <n v="361126"/>
    <n v="0"/>
  </r>
  <r>
    <x v="9"/>
    <n v="620"/>
    <n v="1"/>
    <n v="724"/>
    <s v="S2"/>
    <x v="728"/>
    <n v="8"/>
    <n v="568062"/>
    <n v="568062"/>
    <n v="469464"/>
    <n v="0"/>
  </r>
  <r>
    <x v="9"/>
    <n v="620"/>
    <n v="1"/>
    <n v="724"/>
    <s v="S2"/>
    <x v="687"/>
    <n v="8"/>
    <n v="568187"/>
    <n v="568187"/>
    <n v="92309"/>
    <n v="0"/>
  </r>
  <r>
    <x v="9"/>
    <n v="620"/>
    <n v="1"/>
    <n v="724"/>
    <s v="S2"/>
    <x v="419"/>
    <n v="8"/>
    <n v="573992"/>
    <n v="573992"/>
    <n v="2492009"/>
    <n v="0"/>
  </r>
  <r>
    <x v="9"/>
    <n v="620"/>
    <n v="1"/>
    <n v="724"/>
    <s v="S2"/>
    <x v="435"/>
    <n v="8"/>
    <n v="578051"/>
    <n v="578051"/>
    <n v="3385658"/>
    <n v="0"/>
  </r>
  <r>
    <x v="9"/>
    <n v="620"/>
    <n v="1"/>
    <n v="724"/>
    <s v="S2"/>
    <x v="77"/>
    <n v="8"/>
    <n v="595546"/>
    <n v="595546"/>
    <n v="8313752"/>
    <n v="0"/>
  </r>
  <r>
    <x v="9"/>
    <n v="620"/>
    <n v="1"/>
    <n v="724"/>
    <s v="S2"/>
    <x v="79"/>
    <n v="8"/>
    <n v="601194"/>
    <n v="601194"/>
    <n v="3350990"/>
    <n v="0"/>
  </r>
  <r>
    <x v="9"/>
    <n v="620"/>
    <n v="1"/>
    <n v="724"/>
    <s v="S2"/>
    <x v="447"/>
    <n v="8"/>
    <n v="603496"/>
    <n v="603496"/>
    <n v="3829220"/>
    <n v="0"/>
  </r>
  <r>
    <x v="9"/>
    <n v="620"/>
    <n v="1"/>
    <n v="724"/>
    <s v="S2"/>
    <x v="116"/>
    <n v="8"/>
    <n v="608058"/>
    <n v="608058"/>
    <n v="3850899"/>
    <n v="0"/>
  </r>
  <r>
    <x v="9"/>
    <n v="620"/>
    <n v="1"/>
    <n v="724"/>
    <s v="S2"/>
    <x v="387"/>
    <n v="8"/>
    <n v="610750"/>
    <n v="610750"/>
    <n v="3498591"/>
    <n v="0"/>
  </r>
  <r>
    <x v="9"/>
    <n v="620"/>
    <n v="1"/>
    <n v="724"/>
    <s v="S2"/>
    <x v="80"/>
    <n v="8"/>
    <n v="625476"/>
    <n v="625476"/>
    <n v="6825093"/>
    <n v="0"/>
  </r>
  <r>
    <x v="9"/>
    <n v="620"/>
    <n v="1"/>
    <n v="724"/>
    <s v="S2"/>
    <x v="416"/>
    <n v="8"/>
    <n v="626237"/>
    <n v="626237"/>
    <n v="4546581"/>
    <n v="0"/>
  </r>
  <r>
    <x v="9"/>
    <n v="620"/>
    <n v="1"/>
    <n v="724"/>
    <s v="S2"/>
    <x v="384"/>
    <n v="8"/>
    <n v="627963"/>
    <n v="627963"/>
    <n v="803755"/>
    <n v="0"/>
  </r>
  <r>
    <x v="9"/>
    <n v="620"/>
    <n v="1"/>
    <n v="724"/>
    <s v="S2"/>
    <x v="464"/>
    <n v="8"/>
    <n v="628427"/>
    <n v="628427"/>
    <n v="11002409"/>
    <n v="0"/>
  </r>
  <r>
    <x v="9"/>
    <n v="620"/>
    <n v="1"/>
    <n v="724"/>
    <s v="S2"/>
    <x v="334"/>
    <n v="8"/>
    <n v="637689"/>
    <n v="637689"/>
    <n v="4149498"/>
    <n v="0"/>
  </r>
  <r>
    <x v="9"/>
    <n v="620"/>
    <n v="1"/>
    <n v="724"/>
    <s v="S2"/>
    <x v="351"/>
    <n v="8"/>
    <n v="659595"/>
    <n v="659595"/>
    <n v="27642348"/>
    <n v="0"/>
  </r>
  <r>
    <x v="9"/>
    <n v="620"/>
    <n v="1"/>
    <n v="724"/>
    <s v="S2"/>
    <x v="103"/>
    <n v="8"/>
    <n v="664143"/>
    <n v="664143"/>
    <n v="8441006"/>
    <n v="0"/>
  </r>
  <r>
    <x v="9"/>
    <n v="620"/>
    <n v="1"/>
    <n v="724"/>
    <s v="S2"/>
    <x v="82"/>
    <n v="8"/>
    <n v="680663"/>
    <n v="680663"/>
    <n v="4013093"/>
    <n v="0"/>
  </r>
  <r>
    <x v="9"/>
    <n v="620"/>
    <n v="1"/>
    <n v="724"/>
    <s v="S2"/>
    <x v="281"/>
    <n v="8"/>
    <n v="684260"/>
    <n v="684260"/>
    <n v="5708636"/>
    <n v="0"/>
  </r>
  <r>
    <x v="9"/>
    <n v="620"/>
    <n v="1"/>
    <n v="724"/>
    <s v="S2"/>
    <x v="411"/>
    <n v="8"/>
    <n v="684942"/>
    <n v="684942"/>
    <n v="4740573"/>
    <n v="0"/>
  </r>
  <r>
    <x v="9"/>
    <n v="620"/>
    <n v="1"/>
    <n v="724"/>
    <s v="S2"/>
    <x v="429"/>
    <n v="8"/>
    <n v="686756"/>
    <n v="686756"/>
    <n v="1591992"/>
    <n v="0"/>
  </r>
  <r>
    <x v="9"/>
    <n v="620"/>
    <n v="1"/>
    <n v="724"/>
    <s v="S2"/>
    <x v="716"/>
    <n v="8"/>
    <n v="690726"/>
    <n v="690726"/>
    <n v="209229"/>
    <n v="0"/>
  </r>
  <r>
    <x v="9"/>
    <n v="620"/>
    <n v="1"/>
    <n v="724"/>
    <s v="S2"/>
    <x v="313"/>
    <n v="8"/>
    <n v="691228"/>
    <n v="691228"/>
    <n v="5804062"/>
    <n v="0"/>
  </r>
  <r>
    <x v="9"/>
    <n v="620"/>
    <n v="1"/>
    <n v="724"/>
    <s v="S2"/>
    <x v="377"/>
    <n v="8"/>
    <n v="691915"/>
    <n v="691915"/>
    <n v="170574"/>
    <n v="0"/>
  </r>
  <r>
    <x v="9"/>
    <n v="620"/>
    <n v="1"/>
    <n v="724"/>
    <s v="S2"/>
    <x v="485"/>
    <n v="8"/>
    <n v="692846"/>
    <n v="692846"/>
    <n v="519184"/>
    <n v="0"/>
  </r>
  <r>
    <x v="9"/>
    <n v="620"/>
    <n v="1"/>
    <n v="724"/>
    <s v="S2"/>
    <x v="655"/>
    <n v="8"/>
    <n v="696876"/>
    <n v="696876"/>
    <n v="640721"/>
    <n v="0"/>
  </r>
  <r>
    <x v="9"/>
    <n v="620"/>
    <n v="1"/>
    <n v="724"/>
    <s v="S2"/>
    <x v="109"/>
    <n v="8"/>
    <n v="708937"/>
    <n v="708937"/>
    <n v="3365004"/>
    <n v="0"/>
  </r>
  <r>
    <x v="9"/>
    <n v="620"/>
    <n v="1"/>
    <n v="724"/>
    <s v="S2"/>
    <x v="40"/>
    <n v="8"/>
    <n v="731725"/>
    <n v="731725"/>
    <n v="26905162"/>
    <n v="0"/>
  </r>
  <r>
    <x v="9"/>
    <n v="620"/>
    <n v="1"/>
    <n v="724"/>
    <s v="S2"/>
    <x v="39"/>
    <n v="8"/>
    <n v="742256"/>
    <n v="742256"/>
    <n v="27609182"/>
    <n v="0"/>
  </r>
  <r>
    <x v="9"/>
    <n v="620"/>
    <n v="1"/>
    <n v="724"/>
    <s v="S2"/>
    <x v="37"/>
    <n v="8"/>
    <n v="760958"/>
    <n v="760958"/>
    <n v="15953471"/>
    <n v="0"/>
  </r>
  <r>
    <x v="9"/>
    <n v="620"/>
    <n v="1"/>
    <n v="724"/>
    <s v="S2"/>
    <x v="451"/>
    <n v="8"/>
    <n v="763155"/>
    <n v="763155"/>
    <n v="49451696"/>
    <n v="0"/>
  </r>
  <r>
    <x v="9"/>
    <n v="620"/>
    <n v="1"/>
    <n v="724"/>
    <s v="S2"/>
    <x v="455"/>
    <n v="8"/>
    <n v="768432"/>
    <n v="768432"/>
    <n v="2683365"/>
    <n v="0"/>
  </r>
  <r>
    <x v="9"/>
    <n v="620"/>
    <n v="1"/>
    <n v="724"/>
    <s v="S2"/>
    <x v="454"/>
    <n v="8"/>
    <n v="782894"/>
    <n v="782894"/>
    <n v="3522534"/>
    <n v="0"/>
  </r>
  <r>
    <x v="9"/>
    <n v="620"/>
    <n v="1"/>
    <n v="724"/>
    <s v="S2"/>
    <x v="74"/>
    <n v="8"/>
    <n v="783489"/>
    <n v="783489"/>
    <n v="3601627"/>
    <n v="0"/>
  </r>
  <r>
    <x v="9"/>
    <n v="620"/>
    <n v="1"/>
    <n v="724"/>
    <s v="S2"/>
    <x v="179"/>
    <n v="8"/>
    <n v="786068"/>
    <n v="786068"/>
    <n v="6351781"/>
    <n v="0"/>
  </r>
  <r>
    <x v="9"/>
    <n v="620"/>
    <n v="1"/>
    <n v="724"/>
    <s v="S2"/>
    <x v="546"/>
    <n v="8"/>
    <n v="830740"/>
    <n v="830740"/>
    <n v="9931982"/>
    <n v="0"/>
  </r>
  <r>
    <x v="9"/>
    <n v="620"/>
    <n v="1"/>
    <n v="724"/>
    <s v="S2"/>
    <x v="292"/>
    <n v="8"/>
    <n v="835832"/>
    <n v="835832"/>
    <n v="38846828"/>
    <n v="0"/>
  </r>
  <r>
    <x v="9"/>
    <n v="620"/>
    <n v="1"/>
    <n v="724"/>
    <s v="S2"/>
    <x v="27"/>
    <n v="8"/>
    <n v="838330"/>
    <n v="838330"/>
    <n v="4811836"/>
    <n v="0"/>
  </r>
  <r>
    <x v="9"/>
    <n v="620"/>
    <n v="1"/>
    <n v="724"/>
    <s v="S2"/>
    <x v="391"/>
    <n v="8"/>
    <n v="863562"/>
    <n v="863562"/>
    <n v="2685086"/>
    <n v="0"/>
  </r>
  <r>
    <x v="9"/>
    <n v="620"/>
    <n v="1"/>
    <n v="724"/>
    <s v="S2"/>
    <x v="365"/>
    <n v="8"/>
    <n v="872210"/>
    <n v="872210"/>
    <n v="1790260"/>
    <n v="0"/>
  </r>
  <r>
    <x v="9"/>
    <n v="620"/>
    <n v="1"/>
    <n v="724"/>
    <s v="S2"/>
    <x v="619"/>
    <n v="8"/>
    <n v="872250"/>
    <n v="872250"/>
    <n v="96639"/>
    <n v="0"/>
  </r>
  <r>
    <x v="9"/>
    <n v="620"/>
    <n v="1"/>
    <n v="724"/>
    <s v="S2"/>
    <x v="740"/>
    <n v="8"/>
    <n v="878858"/>
    <n v="878858"/>
    <n v="762131"/>
    <n v="0"/>
  </r>
  <r>
    <x v="9"/>
    <n v="620"/>
    <n v="1"/>
    <n v="724"/>
    <s v="S2"/>
    <x v="460"/>
    <n v="8"/>
    <n v="883000"/>
    <n v="883000"/>
    <n v="1683165"/>
    <n v="0"/>
  </r>
  <r>
    <x v="9"/>
    <n v="620"/>
    <n v="1"/>
    <n v="724"/>
    <s v="S2"/>
    <x v="78"/>
    <n v="8"/>
    <n v="899383"/>
    <n v="899383"/>
    <n v="12567965"/>
    <n v="0"/>
  </r>
  <r>
    <x v="9"/>
    <n v="620"/>
    <n v="1"/>
    <n v="724"/>
    <s v="S2"/>
    <x v="434"/>
    <n v="8"/>
    <n v="921846"/>
    <n v="921846"/>
    <n v="18265388"/>
    <n v="0"/>
  </r>
  <r>
    <x v="9"/>
    <n v="620"/>
    <n v="1"/>
    <n v="724"/>
    <s v="S2"/>
    <x v="510"/>
    <n v="8"/>
    <n v="942163"/>
    <n v="942163"/>
    <n v="2197687"/>
    <n v="0"/>
  </r>
  <r>
    <x v="9"/>
    <n v="620"/>
    <n v="1"/>
    <n v="724"/>
    <s v="S2"/>
    <x v="178"/>
    <n v="8"/>
    <n v="952788"/>
    <n v="952788"/>
    <n v="8254079"/>
    <n v="0"/>
  </r>
  <r>
    <x v="9"/>
    <n v="620"/>
    <n v="1"/>
    <n v="724"/>
    <s v="S2"/>
    <x v="513"/>
    <n v="8"/>
    <n v="968565"/>
    <n v="968565"/>
    <n v="5523590"/>
    <n v="0"/>
  </r>
  <r>
    <x v="9"/>
    <n v="620"/>
    <n v="1"/>
    <n v="724"/>
    <s v="S2"/>
    <x v="574"/>
    <n v="8"/>
    <n v="987901"/>
    <n v="987901"/>
    <n v="114882"/>
    <n v="0"/>
  </r>
  <r>
    <x v="9"/>
    <n v="620"/>
    <n v="1"/>
    <n v="724"/>
    <s v="S2"/>
    <x v="327"/>
    <n v="8"/>
    <n v="1005500"/>
    <n v="1005500"/>
    <n v="6514338"/>
    <n v="0"/>
  </r>
  <r>
    <x v="9"/>
    <n v="620"/>
    <n v="1"/>
    <n v="724"/>
    <s v="S2"/>
    <x v="500"/>
    <n v="8"/>
    <n v="1009782"/>
    <n v="1009782"/>
    <n v="12546581"/>
    <n v="0"/>
  </r>
  <r>
    <x v="9"/>
    <n v="620"/>
    <n v="1"/>
    <n v="724"/>
    <s v="S2"/>
    <x v="386"/>
    <n v="8"/>
    <n v="1032042"/>
    <n v="1032042"/>
    <n v="4843368"/>
    <n v="0"/>
  </r>
  <r>
    <x v="9"/>
    <n v="620"/>
    <n v="1"/>
    <n v="724"/>
    <s v="S2"/>
    <x v="401"/>
    <n v="8"/>
    <n v="1037812"/>
    <n v="1037812"/>
    <n v="361608"/>
    <n v="0"/>
  </r>
  <r>
    <x v="9"/>
    <n v="620"/>
    <n v="1"/>
    <n v="724"/>
    <s v="S2"/>
    <x v="580"/>
    <n v="8"/>
    <n v="1045363"/>
    <n v="1045363"/>
    <n v="13473814"/>
    <n v="0"/>
  </r>
  <r>
    <x v="9"/>
    <n v="620"/>
    <n v="1"/>
    <n v="724"/>
    <s v="S2"/>
    <x v="375"/>
    <n v="8"/>
    <n v="1064314"/>
    <n v="1064314"/>
    <n v="1296416"/>
    <n v="0"/>
  </r>
  <r>
    <x v="9"/>
    <n v="620"/>
    <n v="1"/>
    <n v="724"/>
    <s v="S2"/>
    <x v="322"/>
    <n v="8"/>
    <n v="1078750"/>
    <n v="1078750"/>
    <n v="2188417"/>
    <n v="0"/>
  </r>
  <r>
    <x v="9"/>
    <n v="620"/>
    <n v="1"/>
    <n v="724"/>
    <s v="S2"/>
    <x v="444"/>
    <n v="8"/>
    <n v="1082853"/>
    <n v="1082853"/>
    <n v="617359"/>
    <n v="0"/>
  </r>
  <r>
    <x v="9"/>
    <n v="620"/>
    <n v="1"/>
    <n v="724"/>
    <s v="S2"/>
    <x v="176"/>
    <n v="8"/>
    <n v="1093499"/>
    <n v="1093499"/>
    <n v="2830235"/>
    <n v="0"/>
  </r>
  <r>
    <x v="9"/>
    <n v="620"/>
    <n v="1"/>
    <n v="724"/>
    <s v="S2"/>
    <x v="471"/>
    <n v="8"/>
    <n v="1098212"/>
    <n v="1098212"/>
    <n v="9754086"/>
    <n v="0"/>
  </r>
  <r>
    <x v="9"/>
    <n v="620"/>
    <n v="1"/>
    <n v="724"/>
    <s v="S2"/>
    <x v="402"/>
    <n v="8"/>
    <n v="1100812"/>
    <n v="1100812"/>
    <n v="919477"/>
    <n v="0"/>
  </r>
  <r>
    <x v="9"/>
    <n v="620"/>
    <n v="1"/>
    <n v="724"/>
    <s v="S2"/>
    <x v="465"/>
    <n v="8"/>
    <n v="1101355"/>
    <n v="1101355"/>
    <n v="605119"/>
    <n v="0"/>
  </r>
  <r>
    <x v="9"/>
    <n v="620"/>
    <n v="1"/>
    <n v="724"/>
    <s v="S2"/>
    <x v="499"/>
    <n v="8"/>
    <n v="1157773"/>
    <n v="1157773"/>
    <n v="2202830"/>
    <n v="0"/>
  </r>
  <r>
    <x v="9"/>
    <n v="620"/>
    <n v="1"/>
    <n v="724"/>
    <s v="S2"/>
    <x v="171"/>
    <n v="8"/>
    <n v="1199908"/>
    <n v="1199908"/>
    <n v="36909864"/>
    <n v="0"/>
  </r>
  <r>
    <x v="9"/>
    <n v="620"/>
    <n v="1"/>
    <n v="724"/>
    <s v="S2"/>
    <x v="426"/>
    <n v="8"/>
    <n v="1216068"/>
    <n v="1216068"/>
    <n v="15621479"/>
    <n v="0"/>
  </r>
  <r>
    <x v="9"/>
    <n v="620"/>
    <n v="1"/>
    <n v="724"/>
    <s v="S2"/>
    <x v="517"/>
    <n v="8"/>
    <n v="1235464"/>
    <n v="1235464"/>
    <n v="2756537"/>
    <n v="0"/>
  </r>
  <r>
    <x v="9"/>
    <n v="620"/>
    <n v="1"/>
    <n v="724"/>
    <s v="S2"/>
    <x v="267"/>
    <n v="8"/>
    <n v="1237437"/>
    <n v="1237437"/>
    <n v="2204127"/>
    <n v="0"/>
  </r>
  <r>
    <x v="9"/>
    <n v="620"/>
    <n v="1"/>
    <n v="724"/>
    <s v="S2"/>
    <x v="220"/>
    <n v="8"/>
    <n v="1239484"/>
    <n v="1239484"/>
    <n v="995526"/>
    <n v="0"/>
  </r>
  <r>
    <x v="9"/>
    <n v="620"/>
    <n v="1"/>
    <n v="724"/>
    <s v="S2"/>
    <x v="531"/>
    <n v="8"/>
    <n v="1240562"/>
    <n v="1240562"/>
    <n v="2336796"/>
    <n v="0"/>
  </r>
  <r>
    <x v="9"/>
    <n v="620"/>
    <n v="1"/>
    <n v="724"/>
    <s v="S2"/>
    <x v="525"/>
    <n v="8"/>
    <n v="1242441"/>
    <n v="1242441"/>
    <n v="2295099"/>
    <n v="0"/>
  </r>
  <r>
    <x v="9"/>
    <n v="620"/>
    <n v="1"/>
    <n v="724"/>
    <s v="S2"/>
    <x v="399"/>
    <n v="8"/>
    <n v="1244851"/>
    <n v="1244851"/>
    <n v="4862663"/>
    <n v="0"/>
  </r>
  <r>
    <x v="9"/>
    <n v="620"/>
    <n v="1"/>
    <n v="724"/>
    <s v="S2"/>
    <x v="173"/>
    <n v="8"/>
    <n v="1248226"/>
    <n v="1248226"/>
    <n v="16140577"/>
    <n v="0"/>
  </r>
  <r>
    <x v="9"/>
    <n v="620"/>
    <n v="1"/>
    <n v="724"/>
    <s v="S2"/>
    <x v="445"/>
    <n v="8"/>
    <n v="1266462"/>
    <n v="1266462"/>
    <n v="2566402"/>
    <n v="0"/>
  </r>
  <r>
    <x v="9"/>
    <n v="620"/>
    <n v="1"/>
    <n v="724"/>
    <s v="S2"/>
    <x v="589"/>
    <n v="8"/>
    <n v="1268812"/>
    <n v="1268812"/>
    <n v="5336208"/>
    <n v="0"/>
  </r>
  <r>
    <x v="9"/>
    <n v="620"/>
    <n v="1"/>
    <n v="724"/>
    <s v="S2"/>
    <x v="506"/>
    <n v="8"/>
    <n v="1273437"/>
    <n v="1273437"/>
    <n v="9139625"/>
    <n v="0"/>
  </r>
  <r>
    <x v="9"/>
    <n v="620"/>
    <n v="1"/>
    <n v="724"/>
    <s v="S2"/>
    <x v="104"/>
    <n v="8"/>
    <n v="1273572"/>
    <n v="1273572"/>
    <n v="2260206"/>
    <n v="0"/>
  </r>
  <r>
    <x v="9"/>
    <n v="620"/>
    <n v="1"/>
    <n v="724"/>
    <s v="S2"/>
    <x v="428"/>
    <n v="8"/>
    <n v="1280611"/>
    <n v="1280611"/>
    <n v="6503338"/>
    <n v="0"/>
  </r>
  <r>
    <x v="9"/>
    <n v="620"/>
    <n v="1"/>
    <n v="724"/>
    <s v="S2"/>
    <x v="398"/>
    <n v="8"/>
    <n v="1291875"/>
    <n v="1291875"/>
    <n v="349829"/>
    <n v="0"/>
  </r>
  <r>
    <x v="9"/>
    <n v="620"/>
    <n v="1"/>
    <n v="724"/>
    <s v="S2"/>
    <x v="516"/>
    <n v="8"/>
    <n v="1300416"/>
    <n v="1300416"/>
    <n v="2031577"/>
    <n v="0"/>
  </r>
  <r>
    <x v="9"/>
    <n v="620"/>
    <n v="1"/>
    <n v="724"/>
    <s v="S2"/>
    <x v="34"/>
    <n v="8"/>
    <n v="1306199"/>
    <n v="1306199"/>
    <n v="7663492"/>
    <n v="0"/>
  </r>
  <r>
    <x v="9"/>
    <n v="620"/>
    <n v="1"/>
    <n v="724"/>
    <s v="S2"/>
    <x v="540"/>
    <n v="8"/>
    <n v="1308433"/>
    <n v="1308433"/>
    <n v="4795600"/>
    <n v="0"/>
  </r>
  <r>
    <x v="9"/>
    <n v="620"/>
    <n v="1"/>
    <n v="724"/>
    <s v="S2"/>
    <x v="182"/>
    <n v="8"/>
    <n v="1316155"/>
    <n v="1316155"/>
    <n v="36591280"/>
    <n v="0"/>
  </r>
  <r>
    <x v="9"/>
    <n v="620"/>
    <n v="1"/>
    <n v="724"/>
    <s v="S2"/>
    <x v="467"/>
    <n v="8"/>
    <n v="1319679"/>
    <n v="1319679"/>
    <n v="3370390"/>
    <n v="0"/>
  </r>
  <r>
    <x v="9"/>
    <n v="620"/>
    <n v="1"/>
    <n v="724"/>
    <s v="S2"/>
    <x v="383"/>
    <n v="8"/>
    <n v="1335000"/>
    <n v="1335000"/>
    <n v="1493139"/>
    <n v="0"/>
  </r>
  <r>
    <x v="9"/>
    <n v="620"/>
    <n v="1"/>
    <n v="724"/>
    <s v="S2"/>
    <x v="323"/>
    <n v="8"/>
    <n v="1368125"/>
    <n v="1368125"/>
    <n v="2200480"/>
    <n v="0"/>
  </r>
  <r>
    <x v="9"/>
    <n v="620"/>
    <n v="1"/>
    <n v="724"/>
    <s v="S2"/>
    <x v="511"/>
    <n v="8"/>
    <n v="1370273"/>
    <n v="1370273"/>
    <n v="7880647"/>
    <n v="0"/>
  </r>
  <r>
    <x v="9"/>
    <n v="620"/>
    <n v="1"/>
    <n v="724"/>
    <s v="S2"/>
    <x v="181"/>
    <n v="8"/>
    <n v="1380328"/>
    <n v="1380328"/>
    <n v="9541737"/>
    <n v="0"/>
  </r>
  <r>
    <x v="9"/>
    <n v="620"/>
    <n v="1"/>
    <n v="724"/>
    <s v="S2"/>
    <x v="81"/>
    <n v="8"/>
    <n v="1381068"/>
    <n v="1381068"/>
    <n v="4646538"/>
    <n v="0"/>
  </r>
  <r>
    <x v="9"/>
    <n v="620"/>
    <n v="1"/>
    <n v="724"/>
    <s v="S2"/>
    <x v="558"/>
    <n v="8"/>
    <n v="1390627"/>
    <n v="1390627"/>
    <n v="2361117"/>
    <n v="0"/>
  </r>
  <r>
    <x v="9"/>
    <n v="620"/>
    <n v="1"/>
    <n v="724"/>
    <s v="S2"/>
    <x v="85"/>
    <n v="8"/>
    <n v="1392839"/>
    <n v="1392839"/>
    <n v="17745448"/>
    <n v="0"/>
  </r>
  <r>
    <x v="9"/>
    <n v="620"/>
    <n v="1"/>
    <n v="724"/>
    <s v="S2"/>
    <x v="382"/>
    <n v="8"/>
    <n v="1405948"/>
    <n v="1405948"/>
    <n v="1109446"/>
    <n v="0"/>
  </r>
  <r>
    <x v="9"/>
    <n v="620"/>
    <n v="1"/>
    <n v="724"/>
    <s v="S2"/>
    <x v="468"/>
    <n v="8"/>
    <n v="1406687"/>
    <n v="1406687"/>
    <n v="5729213"/>
    <n v="0"/>
  </r>
  <r>
    <x v="9"/>
    <n v="620"/>
    <n v="1"/>
    <n v="724"/>
    <s v="S2"/>
    <x v="482"/>
    <n v="8"/>
    <n v="1426997"/>
    <n v="1426997"/>
    <n v="6950028"/>
    <n v="0"/>
  </r>
  <r>
    <x v="9"/>
    <n v="620"/>
    <n v="1"/>
    <n v="724"/>
    <s v="S2"/>
    <x v="335"/>
    <n v="8"/>
    <n v="1432062"/>
    <n v="1432062"/>
    <n v="9233811"/>
    <n v="0"/>
  </r>
  <r>
    <x v="9"/>
    <n v="620"/>
    <n v="1"/>
    <n v="724"/>
    <s v="S2"/>
    <x v="462"/>
    <n v="8"/>
    <n v="1469661"/>
    <n v="1469661"/>
    <n v="6657947"/>
    <n v="0"/>
  </r>
  <r>
    <x v="9"/>
    <n v="620"/>
    <n v="1"/>
    <n v="724"/>
    <s v="S2"/>
    <x v="557"/>
    <n v="8"/>
    <n v="1480846"/>
    <n v="1480846"/>
    <n v="2717851"/>
    <n v="0"/>
  </r>
  <r>
    <x v="9"/>
    <n v="620"/>
    <n v="1"/>
    <n v="724"/>
    <s v="S2"/>
    <x v="413"/>
    <n v="8"/>
    <n v="1495987"/>
    <n v="1495987"/>
    <n v="5899794"/>
    <n v="0"/>
  </r>
  <r>
    <x v="9"/>
    <n v="620"/>
    <n v="1"/>
    <n v="724"/>
    <s v="S2"/>
    <x v="422"/>
    <n v="8"/>
    <n v="1513807"/>
    <n v="1513807"/>
    <n v="21773876"/>
    <n v="0"/>
  </r>
  <r>
    <x v="9"/>
    <n v="620"/>
    <n v="1"/>
    <n v="724"/>
    <s v="S2"/>
    <x v="195"/>
    <n v="8"/>
    <n v="1524812"/>
    <n v="1524812"/>
    <n v="3365185"/>
    <n v="0"/>
  </r>
  <r>
    <x v="9"/>
    <n v="620"/>
    <n v="1"/>
    <n v="724"/>
    <s v="S2"/>
    <x v="436"/>
    <n v="8"/>
    <n v="1546875"/>
    <n v="1546875"/>
    <n v="3402950"/>
    <n v="0"/>
  </r>
  <r>
    <x v="9"/>
    <n v="620"/>
    <n v="1"/>
    <n v="724"/>
    <s v="S2"/>
    <x v="481"/>
    <n v="8"/>
    <n v="1552612"/>
    <n v="1552612"/>
    <n v="3805522"/>
    <n v="0"/>
  </r>
  <r>
    <x v="9"/>
    <n v="620"/>
    <n v="1"/>
    <n v="724"/>
    <s v="S2"/>
    <x v="551"/>
    <n v="8"/>
    <n v="1554626"/>
    <n v="1554626"/>
    <n v="6125808"/>
    <n v="0"/>
  </r>
  <r>
    <x v="9"/>
    <n v="620"/>
    <n v="1"/>
    <n v="724"/>
    <s v="S2"/>
    <x v="492"/>
    <n v="8"/>
    <n v="1573577"/>
    <n v="1573577"/>
    <n v="5044091"/>
    <n v="0"/>
  </r>
  <r>
    <x v="9"/>
    <n v="620"/>
    <n v="1"/>
    <n v="724"/>
    <s v="S2"/>
    <x v="721"/>
    <n v="8"/>
    <n v="1593250"/>
    <n v="1593250"/>
    <n v="467621"/>
    <n v="0"/>
  </r>
  <r>
    <x v="9"/>
    <n v="620"/>
    <n v="1"/>
    <n v="724"/>
    <s v="S2"/>
    <x v="758"/>
    <n v="8"/>
    <n v="1595250"/>
    <n v="1595250"/>
    <n v="172771"/>
    <n v="0"/>
  </r>
  <r>
    <x v="9"/>
    <n v="620"/>
    <n v="1"/>
    <n v="724"/>
    <s v="S2"/>
    <x v="287"/>
    <n v="8"/>
    <n v="1600002"/>
    <n v="1600002"/>
    <n v="3995373"/>
    <n v="0"/>
  </r>
  <r>
    <x v="9"/>
    <n v="620"/>
    <n v="1"/>
    <n v="724"/>
    <s v="S2"/>
    <x v="545"/>
    <n v="8"/>
    <n v="1650005"/>
    <n v="1650005"/>
    <n v="7039406"/>
    <n v="0"/>
  </r>
  <r>
    <x v="9"/>
    <n v="620"/>
    <n v="1"/>
    <n v="724"/>
    <s v="S2"/>
    <x v="562"/>
    <n v="8"/>
    <n v="1652107"/>
    <n v="1652107"/>
    <n v="1314715"/>
    <n v="0"/>
  </r>
  <r>
    <x v="9"/>
    <n v="620"/>
    <n v="1"/>
    <n v="724"/>
    <s v="S2"/>
    <x v="336"/>
    <n v="8"/>
    <n v="1667562"/>
    <n v="1667562"/>
    <n v="5361910"/>
    <n v="0"/>
  </r>
  <r>
    <x v="9"/>
    <n v="620"/>
    <n v="1"/>
    <n v="724"/>
    <s v="S2"/>
    <x v="408"/>
    <n v="8"/>
    <n v="1682683"/>
    <n v="1682683"/>
    <n v="27271424"/>
    <n v="0"/>
  </r>
  <r>
    <x v="9"/>
    <n v="620"/>
    <n v="1"/>
    <n v="724"/>
    <s v="S2"/>
    <x v="423"/>
    <n v="8"/>
    <n v="1691668"/>
    <n v="1691668"/>
    <n v="2747354"/>
    <n v="0"/>
  </r>
  <r>
    <x v="9"/>
    <n v="620"/>
    <n v="1"/>
    <n v="724"/>
    <s v="S2"/>
    <x v="385"/>
    <n v="8"/>
    <n v="1714375"/>
    <n v="1714375"/>
    <n v="1305655"/>
    <n v="0"/>
  </r>
  <r>
    <x v="9"/>
    <n v="620"/>
    <n v="1"/>
    <n v="724"/>
    <s v="S2"/>
    <x v="180"/>
    <n v="8"/>
    <n v="1772125"/>
    <n v="1772125"/>
    <n v="10937198"/>
    <n v="0"/>
  </r>
  <r>
    <x v="9"/>
    <n v="620"/>
    <n v="1"/>
    <n v="724"/>
    <s v="S2"/>
    <x v="32"/>
    <n v="8"/>
    <n v="1778940"/>
    <n v="1778940"/>
    <n v="6299977"/>
    <n v="0"/>
  </r>
  <r>
    <x v="9"/>
    <n v="620"/>
    <n v="1"/>
    <n v="724"/>
    <s v="S2"/>
    <x v="537"/>
    <n v="8"/>
    <n v="1792455"/>
    <n v="1792455"/>
    <n v="2668196"/>
    <n v="0"/>
  </r>
  <r>
    <x v="9"/>
    <n v="620"/>
    <n v="1"/>
    <n v="724"/>
    <s v="S2"/>
    <x v="490"/>
    <n v="8"/>
    <n v="1807693"/>
    <n v="1807693"/>
    <n v="22385012"/>
    <n v="0"/>
  </r>
  <r>
    <x v="9"/>
    <n v="620"/>
    <n v="1"/>
    <n v="724"/>
    <s v="S2"/>
    <x v="397"/>
    <n v="8"/>
    <n v="1816894"/>
    <n v="1816894"/>
    <n v="12759243"/>
    <n v="0"/>
  </r>
  <r>
    <x v="9"/>
    <n v="620"/>
    <n v="1"/>
    <n v="724"/>
    <s v="S2"/>
    <x v="535"/>
    <n v="8"/>
    <n v="1838730"/>
    <n v="1838730"/>
    <n v="8981199"/>
    <n v="0"/>
  </r>
  <r>
    <x v="9"/>
    <n v="620"/>
    <n v="1"/>
    <n v="724"/>
    <s v="S2"/>
    <x v="271"/>
    <n v="8"/>
    <n v="1854250"/>
    <n v="1854250"/>
    <n v="5309133"/>
    <n v="0"/>
  </r>
  <r>
    <x v="9"/>
    <n v="620"/>
    <n v="1"/>
    <n v="724"/>
    <s v="S2"/>
    <x v="550"/>
    <n v="8"/>
    <n v="1856080"/>
    <n v="1856080"/>
    <n v="9269293"/>
    <n v="0"/>
  </r>
  <r>
    <x v="9"/>
    <n v="620"/>
    <n v="1"/>
    <n v="724"/>
    <s v="S2"/>
    <x v="177"/>
    <n v="8"/>
    <n v="1884396"/>
    <n v="1884396"/>
    <n v="9642480"/>
    <n v="0"/>
  </r>
  <r>
    <x v="9"/>
    <n v="620"/>
    <n v="1"/>
    <n v="724"/>
    <s v="S2"/>
    <x v="472"/>
    <n v="8"/>
    <n v="1898088"/>
    <n v="1898088"/>
    <n v="5247919"/>
    <n v="0"/>
  </r>
  <r>
    <x v="9"/>
    <n v="620"/>
    <n v="1"/>
    <n v="724"/>
    <s v="S2"/>
    <x v="536"/>
    <n v="8"/>
    <n v="1900490"/>
    <n v="1900490"/>
    <n v="3359188"/>
    <n v="0"/>
  </r>
  <r>
    <x v="9"/>
    <n v="620"/>
    <n v="1"/>
    <n v="724"/>
    <s v="S2"/>
    <x v="529"/>
    <n v="8"/>
    <n v="1919322"/>
    <n v="1919322"/>
    <n v="4697154"/>
    <n v="0"/>
  </r>
  <r>
    <x v="9"/>
    <n v="620"/>
    <n v="1"/>
    <n v="724"/>
    <s v="S2"/>
    <x v="717"/>
    <n v="8"/>
    <n v="1971155"/>
    <n v="1971155"/>
    <n v="12910627"/>
    <n v="0"/>
  </r>
  <r>
    <x v="9"/>
    <n v="620"/>
    <n v="1"/>
    <n v="724"/>
    <s v="S2"/>
    <x v="456"/>
    <n v="8"/>
    <n v="2008874"/>
    <n v="2008874"/>
    <n v="12370827"/>
    <n v="0"/>
  </r>
  <r>
    <x v="9"/>
    <n v="620"/>
    <n v="1"/>
    <n v="724"/>
    <s v="S2"/>
    <x v="409"/>
    <n v="8"/>
    <n v="2017639"/>
    <n v="2017639"/>
    <n v="37592480"/>
    <n v="0"/>
  </r>
  <r>
    <x v="9"/>
    <n v="620"/>
    <n v="1"/>
    <n v="724"/>
    <s v="S2"/>
    <x v="507"/>
    <n v="8"/>
    <n v="2026645"/>
    <n v="2026645"/>
    <n v="33540972"/>
    <n v="0"/>
  </r>
  <r>
    <x v="9"/>
    <n v="620"/>
    <n v="1"/>
    <n v="724"/>
    <s v="S2"/>
    <x v="463"/>
    <n v="8"/>
    <n v="2028593"/>
    <n v="2028593"/>
    <n v="1814987"/>
    <n v="0"/>
  </r>
  <r>
    <x v="9"/>
    <n v="620"/>
    <n v="1"/>
    <n v="724"/>
    <s v="S2"/>
    <x v="273"/>
    <n v="8"/>
    <n v="2029296"/>
    <n v="2029296"/>
    <n v="1145976"/>
    <n v="0"/>
  </r>
  <r>
    <x v="9"/>
    <n v="620"/>
    <n v="1"/>
    <n v="724"/>
    <s v="S2"/>
    <x v="121"/>
    <n v="8"/>
    <n v="2069099"/>
    <n v="2069099"/>
    <n v="4007422"/>
    <n v="0"/>
  </r>
  <r>
    <x v="9"/>
    <n v="620"/>
    <n v="1"/>
    <n v="724"/>
    <s v="S2"/>
    <x v="36"/>
    <n v="8"/>
    <n v="2086290"/>
    <n v="2086290"/>
    <n v="19115996"/>
    <n v="0"/>
  </r>
  <r>
    <x v="9"/>
    <n v="620"/>
    <n v="1"/>
    <n v="724"/>
    <s v="S2"/>
    <x v="489"/>
    <n v="8"/>
    <n v="2090608"/>
    <n v="2090608"/>
    <n v="2296050"/>
    <n v="0"/>
  </r>
  <r>
    <x v="9"/>
    <n v="620"/>
    <n v="1"/>
    <n v="724"/>
    <s v="S2"/>
    <x v="459"/>
    <n v="8"/>
    <n v="2098092"/>
    <n v="2098092"/>
    <n v="14880462"/>
    <n v="0"/>
  </r>
  <r>
    <x v="9"/>
    <n v="620"/>
    <n v="1"/>
    <n v="724"/>
    <s v="S2"/>
    <x v="372"/>
    <n v="8"/>
    <n v="2120375"/>
    <n v="2120375"/>
    <n v="8951510"/>
    <n v="0"/>
  </r>
  <r>
    <x v="9"/>
    <n v="620"/>
    <n v="1"/>
    <n v="724"/>
    <s v="S2"/>
    <x v="552"/>
    <n v="8"/>
    <n v="2124306"/>
    <n v="2124306"/>
    <n v="27174578"/>
    <n v="0"/>
  </r>
  <r>
    <x v="9"/>
    <n v="620"/>
    <n v="1"/>
    <n v="724"/>
    <s v="S2"/>
    <x v="353"/>
    <n v="8"/>
    <n v="2133292"/>
    <n v="2133292"/>
    <n v="3432633"/>
    <n v="0"/>
  </r>
  <r>
    <x v="9"/>
    <n v="620"/>
    <n v="1"/>
    <n v="724"/>
    <s v="S2"/>
    <x v="521"/>
    <n v="8"/>
    <n v="2135143"/>
    <n v="2135143"/>
    <n v="19421372"/>
    <n v="0"/>
  </r>
  <r>
    <x v="9"/>
    <n v="620"/>
    <n v="1"/>
    <n v="724"/>
    <s v="S2"/>
    <x v="294"/>
    <n v="8"/>
    <n v="2209257"/>
    <n v="2209257"/>
    <n v="6782232"/>
    <n v="0"/>
  </r>
  <r>
    <x v="9"/>
    <n v="620"/>
    <n v="1"/>
    <n v="724"/>
    <s v="S2"/>
    <x v="259"/>
    <n v="8"/>
    <n v="2211354"/>
    <n v="2211354"/>
    <n v="1141944"/>
    <n v="0"/>
  </r>
  <r>
    <x v="9"/>
    <n v="620"/>
    <n v="1"/>
    <n v="724"/>
    <s v="S2"/>
    <x v="105"/>
    <n v="8"/>
    <n v="2223437"/>
    <n v="2223437"/>
    <n v="30314182"/>
    <n v="0"/>
  </r>
  <r>
    <x v="9"/>
    <n v="620"/>
    <n v="1"/>
    <n v="724"/>
    <s v="S2"/>
    <x v="603"/>
    <n v="8"/>
    <n v="2229240"/>
    <n v="2229240"/>
    <n v="4364365"/>
    <n v="0"/>
  </r>
  <r>
    <x v="9"/>
    <n v="620"/>
    <n v="1"/>
    <n v="724"/>
    <s v="S2"/>
    <x v="528"/>
    <n v="8"/>
    <n v="2242874"/>
    <n v="2242874"/>
    <n v="2480809"/>
    <n v="0"/>
  </r>
  <r>
    <x v="9"/>
    <n v="620"/>
    <n v="1"/>
    <n v="724"/>
    <s v="S2"/>
    <x v="88"/>
    <n v="8"/>
    <n v="2257624"/>
    <n v="2257624"/>
    <n v="10572502"/>
    <n v="0"/>
  </r>
  <r>
    <x v="9"/>
    <n v="620"/>
    <n v="1"/>
    <n v="724"/>
    <s v="S2"/>
    <x v="152"/>
    <n v="8"/>
    <n v="2275304"/>
    <n v="2275304"/>
    <n v="3520145"/>
    <n v="0"/>
  </r>
  <r>
    <x v="9"/>
    <n v="620"/>
    <n v="1"/>
    <n v="724"/>
    <s v="S2"/>
    <x v="643"/>
    <n v="8"/>
    <n v="2286250"/>
    <n v="2286250"/>
    <n v="174247"/>
    <n v="0"/>
  </r>
  <r>
    <x v="9"/>
    <n v="620"/>
    <n v="1"/>
    <n v="724"/>
    <s v="S2"/>
    <x v="493"/>
    <n v="8"/>
    <n v="2290745"/>
    <n v="2290745"/>
    <n v="31907814"/>
    <n v="0"/>
  </r>
  <r>
    <x v="9"/>
    <n v="620"/>
    <n v="1"/>
    <n v="724"/>
    <s v="S2"/>
    <x v="87"/>
    <n v="8"/>
    <n v="2300494"/>
    <n v="2300494"/>
    <n v="13467019"/>
    <n v="0"/>
  </r>
  <r>
    <x v="9"/>
    <n v="620"/>
    <n v="1"/>
    <n v="724"/>
    <s v="S2"/>
    <x v="543"/>
    <n v="8"/>
    <n v="2340625"/>
    <n v="2340625"/>
    <n v="1347795"/>
    <n v="0"/>
  </r>
  <r>
    <x v="9"/>
    <n v="620"/>
    <n v="1"/>
    <n v="724"/>
    <s v="S2"/>
    <x v="515"/>
    <n v="8"/>
    <n v="2379723"/>
    <n v="2379723"/>
    <n v="8613473"/>
    <n v="0"/>
  </r>
  <r>
    <x v="9"/>
    <n v="620"/>
    <n v="1"/>
    <n v="724"/>
    <s v="S2"/>
    <x v="430"/>
    <n v="8"/>
    <n v="2432621"/>
    <n v="2432621"/>
    <n v="2389766"/>
    <n v="0"/>
  </r>
  <r>
    <x v="9"/>
    <n v="620"/>
    <n v="1"/>
    <n v="724"/>
    <s v="S2"/>
    <x v="84"/>
    <n v="8"/>
    <n v="2434542"/>
    <n v="2434542"/>
    <n v="14018866"/>
    <n v="0"/>
  </r>
  <r>
    <x v="9"/>
    <n v="620"/>
    <n v="1"/>
    <n v="724"/>
    <s v="S2"/>
    <x v="478"/>
    <n v="8"/>
    <n v="2568849"/>
    <n v="2568849"/>
    <n v="24273956"/>
    <n v="0"/>
  </r>
  <r>
    <x v="9"/>
    <n v="620"/>
    <n v="1"/>
    <n v="724"/>
    <s v="S2"/>
    <x v="461"/>
    <n v="8"/>
    <n v="2599254"/>
    <n v="2599254"/>
    <n v="11133424"/>
    <n v="0"/>
  </r>
  <r>
    <x v="9"/>
    <n v="620"/>
    <n v="1"/>
    <n v="724"/>
    <s v="S2"/>
    <x v="524"/>
    <n v="8"/>
    <n v="2678375"/>
    <n v="2678375"/>
    <n v="4951620"/>
    <n v="0"/>
  </r>
  <r>
    <x v="9"/>
    <n v="620"/>
    <n v="1"/>
    <n v="724"/>
    <s v="S2"/>
    <x v="466"/>
    <n v="8"/>
    <n v="2776000"/>
    <n v="2776000"/>
    <n v="1825324"/>
    <n v="0"/>
  </r>
  <r>
    <x v="9"/>
    <n v="620"/>
    <n v="1"/>
    <n v="724"/>
    <s v="S2"/>
    <x v="415"/>
    <n v="8"/>
    <n v="2791962"/>
    <n v="2791962"/>
    <n v="4898242"/>
    <n v="0"/>
  </r>
  <r>
    <x v="9"/>
    <n v="620"/>
    <n v="1"/>
    <n v="724"/>
    <s v="S2"/>
    <x v="83"/>
    <n v="8"/>
    <n v="2807307"/>
    <n v="2807307"/>
    <n v="26447244"/>
    <n v="0"/>
  </r>
  <r>
    <x v="9"/>
    <n v="620"/>
    <n v="1"/>
    <n v="724"/>
    <s v="S2"/>
    <x v="556"/>
    <n v="8"/>
    <n v="2818232"/>
    <n v="2818232"/>
    <n v="2956779"/>
    <n v="0"/>
  </r>
  <r>
    <x v="9"/>
    <n v="620"/>
    <n v="1"/>
    <n v="724"/>
    <s v="S2"/>
    <x v="86"/>
    <n v="8"/>
    <n v="2897776"/>
    <n v="2897776"/>
    <n v="30780886"/>
    <n v="0"/>
  </r>
  <r>
    <x v="9"/>
    <n v="620"/>
    <n v="1"/>
    <n v="724"/>
    <s v="S2"/>
    <x v="440"/>
    <n v="8"/>
    <n v="2973171"/>
    <n v="2973171"/>
    <n v="1731021"/>
    <n v="0"/>
  </r>
  <r>
    <x v="9"/>
    <n v="620"/>
    <n v="1"/>
    <n v="724"/>
    <s v="S2"/>
    <x v="495"/>
    <n v="8"/>
    <n v="2980061"/>
    <n v="2980061"/>
    <n v="4921421"/>
    <n v="0"/>
  </r>
  <r>
    <x v="9"/>
    <n v="620"/>
    <n v="1"/>
    <n v="724"/>
    <s v="S2"/>
    <x v="497"/>
    <n v="8"/>
    <n v="2987306"/>
    <n v="2987306"/>
    <n v="14603487"/>
    <n v="0"/>
  </r>
  <r>
    <x v="9"/>
    <n v="620"/>
    <n v="1"/>
    <n v="724"/>
    <s v="S2"/>
    <x v="90"/>
    <n v="8"/>
    <n v="3013523"/>
    <n v="3013523"/>
    <n v="41768560"/>
    <n v="0"/>
  </r>
  <r>
    <x v="9"/>
    <n v="620"/>
    <n v="1"/>
    <n v="724"/>
    <s v="S2"/>
    <x v="570"/>
    <n v="8"/>
    <n v="3031310"/>
    <n v="3031310"/>
    <n v="5871002"/>
    <n v="0"/>
  </r>
  <r>
    <x v="9"/>
    <n v="620"/>
    <n v="1"/>
    <n v="724"/>
    <s v="S2"/>
    <x v="518"/>
    <n v="8"/>
    <n v="3153437"/>
    <n v="3153437"/>
    <n v="7392229"/>
    <n v="0"/>
  </r>
  <r>
    <x v="9"/>
    <n v="620"/>
    <n v="1"/>
    <n v="724"/>
    <s v="S2"/>
    <x v="759"/>
    <n v="8"/>
    <n v="3222937"/>
    <n v="3222937"/>
    <n v="2260450"/>
    <n v="0"/>
  </r>
  <r>
    <x v="9"/>
    <n v="620"/>
    <n v="1"/>
    <n v="724"/>
    <s v="S2"/>
    <x v="307"/>
    <n v="8"/>
    <n v="3330897"/>
    <n v="3330897"/>
    <n v="1788162"/>
    <n v="0"/>
  </r>
  <r>
    <x v="9"/>
    <n v="620"/>
    <n v="1"/>
    <n v="724"/>
    <s v="S2"/>
    <x v="111"/>
    <n v="8"/>
    <n v="3378663"/>
    <n v="3378663"/>
    <n v="23244810"/>
    <n v="0"/>
  </r>
  <r>
    <x v="9"/>
    <n v="620"/>
    <n v="1"/>
    <n v="724"/>
    <s v="S2"/>
    <x v="719"/>
    <n v="8"/>
    <n v="3420194"/>
    <n v="3420194"/>
    <n v="1649921"/>
    <n v="0"/>
  </r>
  <r>
    <x v="9"/>
    <n v="620"/>
    <n v="1"/>
    <n v="724"/>
    <s v="S2"/>
    <x v="530"/>
    <n v="8"/>
    <n v="3473874"/>
    <n v="3473874"/>
    <n v="37023512"/>
    <n v="0"/>
  </r>
  <r>
    <x v="9"/>
    <n v="620"/>
    <n v="1"/>
    <n v="724"/>
    <s v="S2"/>
    <x v="514"/>
    <n v="8"/>
    <n v="3480277"/>
    <n v="3480277"/>
    <n v="18932220"/>
    <n v="0"/>
  </r>
  <r>
    <x v="9"/>
    <n v="620"/>
    <n v="1"/>
    <n v="724"/>
    <s v="S2"/>
    <x v="256"/>
    <n v="8"/>
    <n v="3535187"/>
    <n v="3535187"/>
    <n v="3365319"/>
    <n v="0"/>
  </r>
  <r>
    <x v="9"/>
    <n v="620"/>
    <n v="1"/>
    <n v="724"/>
    <s v="S2"/>
    <x v="280"/>
    <n v="8"/>
    <n v="3557187"/>
    <n v="3557187"/>
    <n v="4392689"/>
    <n v="0"/>
  </r>
  <r>
    <x v="9"/>
    <n v="620"/>
    <n v="1"/>
    <n v="724"/>
    <s v="S2"/>
    <x v="692"/>
    <n v="8"/>
    <n v="3574562"/>
    <n v="3574562"/>
    <n v="1888944"/>
    <n v="0"/>
  </r>
  <r>
    <x v="9"/>
    <n v="620"/>
    <n v="1"/>
    <n v="724"/>
    <s v="S2"/>
    <x v="403"/>
    <n v="8"/>
    <n v="3591668"/>
    <n v="3591668"/>
    <n v="6750814"/>
    <n v="0"/>
  </r>
  <r>
    <x v="9"/>
    <n v="620"/>
    <n v="1"/>
    <n v="724"/>
    <s v="S2"/>
    <x v="616"/>
    <n v="8"/>
    <n v="3602658"/>
    <n v="3602658"/>
    <n v="3776671"/>
    <n v="0"/>
  </r>
  <r>
    <x v="9"/>
    <n v="620"/>
    <n v="1"/>
    <n v="724"/>
    <s v="S2"/>
    <x v="505"/>
    <n v="8"/>
    <n v="3617749"/>
    <n v="3617749"/>
    <n v="12089396"/>
    <n v="0"/>
  </r>
  <r>
    <x v="9"/>
    <n v="620"/>
    <n v="1"/>
    <n v="724"/>
    <s v="S2"/>
    <x v="175"/>
    <n v="8"/>
    <n v="3635562"/>
    <n v="3635562"/>
    <n v="10864243"/>
    <n v="0"/>
  </r>
  <r>
    <x v="9"/>
    <n v="620"/>
    <n v="1"/>
    <n v="724"/>
    <s v="S2"/>
    <x v="46"/>
    <n v="8"/>
    <n v="3774348"/>
    <n v="3774348"/>
    <n v="64249692"/>
    <n v="0"/>
  </r>
  <r>
    <x v="9"/>
    <n v="620"/>
    <n v="1"/>
    <n v="724"/>
    <s v="S2"/>
    <x v="452"/>
    <n v="8"/>
    <n v="3814253"/>
    <n v="3814253"/>
    <n v="5737092"/>
    <n v="0"/>
  </r>
  <r>
    <x v="9"/>
    <n v="620"/>
    <n v="1"/>
    <n v="724"/>
    <s v="S2"/>
    <x v="501"/>
    <n v="8"/>
    <n v="3815311"/>
    <n v="3815311"/>
    <n v="35326048"/>
    <n v="0"/>
  </r>
  <r>
    <x v="9"/>
    <n v="620"/>
    <n v="1"/>
    <n v="724"/>
    <s v="S2"/>
    <x v="559"/>
    <n v="8"/>
    <n v="3858294"/>
    <n v="3858294"/>
    <n v="11357835"/>
    <n v="0"/>
  </r>
  <r>
    <x v="9"/>
    <n v="620"/>
    <n v="1"/>
    <n v="724"/>
    <s v="S2"/>
    <x v="596"/>
    <n v="8"/>
    <n v="3869500"/>
    <n v="3869500"/>
    <n v="759118"/>
    <n v="0"/>
  </r>
  <r>
    <x v="9"/>
    <n v="620"/>
    <n v="1"/>
    <n v="724"/>
    <s v="S2"/>
    <x v="597"/>
    <n v="8"/>
    <n v="3958062"/>
    <n v="3958062"/>
    <n v="1202216"/>
    <n v="0"/>
  </r>
  <r>
    <x v="9"/>
    <n v="620"/>
    <n v="1"/>
    <n v="724"/>
    <s v="S2"/>
    <x v="89"/>
    <n v="8"/>
    <n v="3976705"/>
    <n v="3976705"/>
    <n v="8535167"/>
    <n v="0"/>
  </r>
  <r>
    <x v="9"/>
    <n v="620"/>
    <n v="1"/>
    <n v="724"/>
    <s v="S2"/>
    <x v="390"/>
    <n v="8"/>
    <n v="3987312"/>
    <n v="3987312"/>
    <n v="2936760"/>
    <n v="0"/>
  </r>
  <r>
    <x v="9"/>
    <n v="620"/>
    <n v="1"/>
    <n v="724"/>
    <s v="S2"/>
    <x v="645"/>
    <n v="8"/>
    <n v="4052187"/>
    <n v="4052187"/>
    <n v="5552842"/>
    <n v="0"/>
  </r>
  <r>
    <x v="9"/>
    <n v="620"/>
    <n v="1"/>
    <n v="724"/>
    <s v="S2"/>
    <x v="381"/>
    <n v="8"/>
    <n v="4072992"/>
    <n v="4072992"/>
    <n v="11696067"/>
    <n v="0"/>
  </r>
  <r>
    <x v="9"/>
    <n v="620"/>
    <n v="1"/>
    <n v="724"/>
    <s v="S2"/>
    <x v="571"/>
    <n v="8"/>
    <n v="4161884"/>
    <n v="4161884"/>
    <n v="42676328"/>
    <n v="0"/>
  </r>
  <r>
    <x v="9"/>
    <n v="620"/>
    <n v="1"/>
    <n v="724"/>
    <s v="S2"/>
    <x v="573"/>
    <n v="8"/>
    <n v="4215749"/>
    <n v="4215749"/>
    <n v="2294390"/>
    <n v="0"/>
  </r>
  <r>
    <x v="9"/>
    <n v="620"/>
    <n v="1"/>
    <n v="724"/>
    <s v="S2"/>
    <x v="523"/>
    <n v="8"/>
    <n v="4219829"/>
    <n v="4219829"/>
    <n v="35631456"/>
    <n v="0"/>
  </r>
  <r>
    <x v="9"/>
    <n v="620"/>
    <n v="1"/>
    <n v="724"/>
    <s v="S2"/>
    <x v="588"/>
    <n v="8"/>
    <n v="4325053"/>
    <n v="4325053"/>
    <n v="6849582"/>
    <n v="0"/>
  </r>
  <r>
    <x v="9"/>
    <n v="620"/>
    <n v="1"/>
    <n v="724"/>
    <s v="S2"/>
    <x v="605"/>
    <n v="8"/>
    <n v="4479069"/>
    <n v="4479069"/>
    <n v="12992877"/>
    <n v="0"/>
  </r>
  <r>
    <x v="9"/>
    <n v="620"/>
    <n v="1"/>
    <n v="724"/>
    <s v="S2"/>
    <x v="564"/>
    <n v="8"/>
    <n v="4557507"/>
    <n v="4557507"/>
    <n v="11311197"/>
    <n v="0"/>
  </r>
  <r>
    <x v="9"/>
    <n v="620"/>
    <n v="1"/>
    <n v="724"/>
    <s v="S2"/>
    <x v="548"/>
    <n v="8"/>
    <n v="4567300"/>
    <n v="4567300"/>
    <n v="37889364"/>
    <n v="0"/>
  </r>
  <r>
    <x v="9"/>
    <n v="620"/>
    <n v="1"/>
    <n v="724"/>
    <s v="S2"/>
    <x v="91"/>
    <n v="8"/>
    <n v="4586625"/>
    <n v="4586625"/>
    <n v="3597080"/>
    <n v="0"/>
  </r>
  <r>
    <x v="9"/>
    <n v="620"/>
    <n v="1"/>
    <n v="724"/>
    <s v="S2"/>
    <x v="427"/>
    <n v="8"/>
    <n v="4605919"/>
    <n v="4605919"/>
    <n v="14323197"/>
    <n v="0"/>
  </r>
  <r>
    <x v="9"/>
    <n v="620"/>
    <n v="1"/>
    <n v="724"/>
    <s v="S2"/>
    <x v="534"/>
    <n v="8"/>
    <n v="4657889"/>
    <n v="4657889"/>
    <n v="20626686"/>
    <n v="0"/>
  </r>
  <r>
    <x v="9"/>
    <n v="620"/>
    <n v="1"/>
    <n v="724"/>
    <s v="S2"/>
    <x v="321"/>
    <n v="8"/>
    <n v="4735272"/>
    <n v="4735272"/>
    <n v="6931152"/>
    <n v="0"/>
  </r>
  <r>
    <x v="9"/>
    <n v="620"/>
    <n v="1"/>
    <n v="724"/>
    <s v="S2"/>
    <x v="568"/>
    <n v="8"/>
    <n v="4795370"/>
    <n v="4795370"/>
    <n v="57355352"/>
    <n v="0"/>
  </r>
  <r>
    <x v="9"/>
    <n v="620"/>
    <n v="1"/>
    <n v="724"/>
    <s v="S2"/>
    <x v="733"/>
    <n v="8"/>
    <n v="4897886"/>
    <n v="4897886"/>
    <n v="953412"/>
    <n v="0"/>
  </r>
  <r>
    <x v="9"/>
    <n v="620"/>
    <n v="1"/>
    <n v="724"/>
    <s v="S2"/>
    <x v="554"/>
    <n v="8"/>
    <n v="4922470"/>
    <n v="4922470"/>
    <n v="1425702"/>
    <n v="0"/>
  </r>
  <r>
    <x v="9"/>
    <n v="620"/>
    <n v="1"/>
    <n v="724"/>
    <s v="S2"/>
    <x v="533"/>
    <n v="8"/>
    <n v="4951033"/>
    <n v="4951033"/>
    <n v="21293972"/>
    <n v="0"/>
  </r>
  <r>
    <x v="9"/>
    <n v="620"/>
    <n v="1"/>
    <n v="724"/>
    <s v="S2"/>
    <x v="617"/>
    <n v="8"/>
    <n v="4951318"/>
    <n v="4951318"/>
    <n v="3595749"/>
    <n v="0"/>
  </r>
  <r>
    <x v="9"/>
    <n v="620"/>
    <n v="1"/>
    <n v="724"/>
    <s v="S2"/>
    <x v="443"/>
    <n v="8"/>
    <n v="4987117"/>
    <n v="4987117"/>
    <n v="15555174"/>
    <n v="0"/>
  </r>
  <r>
    <x v="9"/>
    <n v="620"/>
    <n v="1"/>
    <n v="724"/>
    <s v="S2"/>
    <x v="572"/>
    <n v="8"/>
    <n v="5013665"/>
    <n v="5013665"/>
    <n v="8077741"/>
    <n v="0"/>
  </r>
  <r>
    <x v="9"/>
    <n v="620"/>
    <n v="1"/>
    <n v="724"/>
    <s v="S2"/>
    <x v="625"/>
    <n v="8"/>
    <n v="5082287"/>
    <n v="5082287"/>
    <n v="3247874"/>
    <n v="0"/>
  </r>
  <r>
    <x v="9"/>
    <n v="620"/>
    <n v="1"/>
    <n v="724"/>
    <s v="S2"/>
    <x v="586"/>
    <n v="8"/>
    <n v="5087455"/>
    <n v="5087455"/>
    <n v="69211856"/>
    <n v="0"/>
  </r>
  <r>
    <x v="9"/>
    <n v="620"/>
    <n v="1"/>
    <n v="724"/>
    <s v="S2"/>
    <x v="183"/>
    <n v="8"/>
    <n v="5120038"/>
    <n v="5120038"/>
    <n v="54724720"/>
    <n v="0"/>
  </r>
  <r>
    <x v="9"/>
    <n v="620"/>
    <n v="1"/>
    <n v="724"/>
    <s v="S2"/>
    <x v="522"/>
    <n v="8"/>
    <n v="5222687"/>
    <n v="5222687"/>
    <n v="12319386"/>
    <n v="0"/>
  </r>
  <r>
    <x v="9"/>
    <n v="620"/>
    <n v="1"/>
    <n v="724"/>
    <s v="S2"/>
    <x v="622"/>
    <n v="8"/>
    <n v="5245015"/>
    <n v="5245015"/>
    <n v="40806072"/>
    <n v="0"/>
  </r>
  <r>
    <x v="9"/>
    <n v="620"/>
    <n v="1"/>
    <n v="724"/>
    <s v="S2"/>
    <x v="553"/>
    <n v="8"/>
    <n v="5285061"/>
    <n v="5285061"/>
    <n v="12578196"/>
    <n v="0"/>
  </r>
  <r>
    <x v="9"/>
    <n v="620"/>
    <n v="1"/>
    <n v="724"/>
    <s v="S2"/>
    <x v="651"/>
    <n v="8"/>
    <n v="5501593"/>
    <n v="5501593"/>
    <n v="21337280"/>
    <n v="0"/>
  </r>
  <r>
    <x v="9"/>
    <n v="620"/>
    <n v="1"/>
    <n v="724"/>
    <s v="S2"/>
    <x v="621"/>
    <n v="8"/>
    <n v="5511250"/>
    <n v="5511250"/>
    <n v="2572926"/>
    <n v="0"/>
  </r>
  <r>
    <x v="9"/>
    <n v="620"/>
    <n v="1"/>
    <n v="724"/>
    <s v="S2"/>
    <x v="450"/>
    <n v="8"/>
    <n v="5637908"/>
    <n v="5637908"/>
    <n v="8671889"/>
    <n v="0"/>
  </r>
  <r>
    <x v="9"/>
    <n v="620"/>
    <n v="1"/>
    <n v="724"/>
    <s v="S2"/>
    <x v="184"/>
    <n v="8"/>
    <n v="5712530"/>
    <n v="5712530"/>
    <n v="22372460"/>
    <n v="0"/>
  </r>
  <r>
    <x v="9"/>
    <n v="620"/>
    <n v="1"/>
    <n v="724"/>
    <s v="S2"/>
    <x v="474"/>
    <n v="8"/>
    <n v="5896762"/>
    <n v="5896762"/>
    <n v="43069288"/>
    <n v="0"/>
  </r>
  <r>
    <x v="9"/>
    <n v="620"/>
    <n v="1"/>
    <n v="724"/>
    <s v="S2"/>
    <x v="227"/>
    <n v="8"/>
    <n v="5907048"/>
    <n v="5907048"/>
    <n v="1773076"/>
    <n v="0"/>
  </r>
  <r>
    <x v="9"/>
    <n v="620"/>
    <n v="1"/>
    <n v="724"/>
    <s v="S2"/>
    <x v="457"/>
    <n v="8"/>
    <n v="5927416"/>
    <n v="5927416"/>
    <n v="7443781"/>
    <n v="0"/>
  </r>
  <r>
    <x v="9"/>
    <n v="620"/>
    <n v="1"/>
    <n v="724"/>
    <s v="S2"/>
    <x v="653"/>
    <n v="8"/>
    <n v="5954316"/>
    <n v="5954316"/>
    <n v="9828596"/>
    <n v="0"/>
  </r>
  <r>
    <x v="9"/>
    <n v="620"/>
    <n v="1"/>
    <n v="724"/>
    <s v="S2"/>
    <x v="575"/>
    <n v="8"/>
    <n v="5958623"/>
    <n v="5958623"/>
    <n v="3448350"/>
    <n v="0"/>
  </r>
  <r>
    <x v="9"/>
    <n v="620"/>
    <n v="1"/>
    <n v="724"/>
    <s v="S2"/>
    <x v="544"/>
    <n v="8"/>
    <n v="6018499"/>
    <n v="6018499"/>
    <n v="8080253"/>
    <n v="0"/>
  </r>
  <r>
    <x v="9"/>
    <n v="620"/>
    <n v="1"/>
    <n v="724"/>
    <s v="S2"/>
    <x v="599"/>
    <n v="8"/>
    <n v="6023068"/>
    <n v="6023068"/>
    <n v="5749165"/>
    <n v="0"/>
  </r>
  <r>
    <x v="9"/>
    <n v="620"/>
    <n v="1"/>
    <n v="724"/>
    <s v="S2"/>
    <x v="437"/>
    <n v="8"/>
    <n v="6091749"/>
    <n v="6091749"/>
    <n v="9370619"/>
    <n v="0"/>
  </r>
  <r>
    <x v="9"/>
    <n v="620"/>
    <n v="1"/>
    <n v="724"/>
    <s v="S2"/>
    <x v="542"/>
    <n v="8"/>
    <n v="6111398"/>
    <n v="6111398"/>
    <n v="3522857"/>
    <n v="0"/>
  </r>
  <r>
    <x v="9"/>
    <n v="620"/>
    <n v="1"/>
    <n v="724"/>
    <s v="S2"/>
    <x v="592"/>
    <n v="8"/>
    <n v="6142935"/>
    <n v="6142935"/>
    <n v="28827010"/>
    <n v="0"/>
  </r>
  <r>
    <x v="9"/>
    <n v="620"/>
    <n v="1"/>
    <n v="724"/>
    <s v="S2"/>
    <x v="388"/>
    <n v="8"/>
    <n v="6145166"/>
    <n v="6145166"/>
    <n v="13267051"/>
    <n v="0"/>
  </r>
  <r>
    <x v="9"/>
    <n v="620"/>
    <n v="1"/>
    <n v="724"/>
    <s v="S2"/>
    <x v="662"/>
    <n v="8"/>
    <n v="6158112"/>
    <n v="6158112"/>
    <n v="4060411"/>
    <n v="0"/>
  </r>
  <r>
    <x v="9"/>
    <n v="620"/>
    <n v="1"/>
    <n v="724"/>
    <s v="S2"/>
    <x v="484"/>
    <n v="8"/>
    <n v="6183855"/>
    <n v="6183855"/>
    <n v="2959303"/>
    <n v="0"/>
  </r>
  <r>
    <x v="9"/>
    <n v="620"/>
    <n v="1"/>
    <n v="724"/>
    <s v="S2"/>
    <x v="185"/>
    <n v="8"/>
    <n v="6195209"/>
    <n v="6195209"/>
    <n v="28547844"/>
    <n v="0"/>
  </r>
  <r>
    <x v="9"/>
    <n v="620"/>
    <n v="1"/>
    <n v="724"/>
    <s v="S2"/>
    <x v="196"/>
    <n v="8"/>
    <n v="6261233"/>
    <n v="6261233"/>
    <n v="21297980"/>
    <n v="0"/>
  </r>
  <r>
    <x v="9"/>
    <n v="620"/>
    <n v="1"/>
    <n v="724"/>
    <s v="S2"/>
    <x v="526"/>
    <n v="8"/>
    <n v="6288328"/>
    <n v="6288328"/>
    <n v="30402428"/>
    <n v="0"/>
  </r>
  <r>
    <x v="9"/>
    <n v="620"/>
    <n v="1"/>
    <n v="724"/>
    <s v="S2"/>
    <x v="487"/>
    <n v="8"/>
    <n v="6442805"/>
    <n v="6442805"/>
    <n v="79030608"/>
    <n v="0"/>
  </r>
  <r>
    <x v="9"/>
    <n v="620"/>
    <n v="1"/>
    <n v="724"/>
    <s v="S2"/>
    <x v="730"/>
    <n v="8"/>
    <n v="6447272"/>
    <n v="6447272"/>
    <n v="3067982"/>
    <n v="0"/>
  </r>
  <r>
    <x v="9"/>
    <n v="620"/>
    <n v="1"/>
    <n v="724"/>
    <s v="S2"/>
    <x v="549"/>
    <n v="8"/>
    <n v="6494722"/>
    <n v="6494722"/>
    <n v="1857733"/>
    <n v="0"/>
  </r>
  <r>
    <x v="9"/>
    <n v="620"/>
    <n v="1"/>
    <n v="724"/>
    <s v="S2"/>
    <x v="197"/>
    <n v="8"/>
    <n v="6660640"/>
    <n v="6660640"/>
    <n v="12421752"/>
    <n v="0"/>
  </r>
  <r>
    <x v="9"/>
    <n v="620"/>
    <n v="1"/>
    <n v="724"/>
    <s v="S2"/>
    <x v="583"/>
    <n v="8"/>
    <n v="6689776"/>
    <n v="6689776"/>
    <n v="9916305"/>
    <n v="0"/>
  </r>
  <r>
    <x v="9"/>
    <n v="620"/>
    <n v="1"/>
    <n v="724"/>
    <s v="S2"/>
    <x v="601"/>
    <n v="8"/>
    <n v="6894989"/>
    <n v="6894989"/>
    <n v="4255684"/>
    <n v="0"/>
  </r>
  <r>
    <x v="9"/>
    <n v="620"/>
    <n v="1"/>
    <n v="724"/>
    <s v="S2"/>
    <x v="43"/>
    <n v="8"/>
    <n v="6955023"/>
    <n v="6955023"/>
    <n v="4041502"/>
    <n v="0"/>
  </r>
  <r>
    <x v="9"/>
    <n v="620"/>
    <n v="1"/>
    <n v="724"/>
    <s v="S2"/>
    <x v="593"/>
    <n v="8"/>
    <n v="7013473"/>
    <n v="7013473"/>
    <n v="4353810"/>
    <n v="0"/>
  </r>
  <r>
    <x v="9"/>
    <n v="620"/>
    <n v="1"/>
    <n v="724"/>
    <s v="S2"/>
    <x v="354"/>
    <n v="8"/>
    <n v="7051135"/>
    <n v="7051135"/>
    <n v="404397"/>
    <n v="0"/>
  </r>
  <r>
    <x v="9"/>
    <n v="620"/>
    <n v="1"/>
    <n v="724"/>
    <s v="S2"/>
    <x v="93"/>
    <n v="8"/>
    <n v="7066968"/>
    <n v="7066968"/>
    <n v="53001912"/>
    <n v="0"/>
  </r>
  <r>
    <x v="9"/>
    <n v="620"/>
    <n v="1"/>
    <n v="724"/>
    <s v="S2"/>
    <x v="186"/>
    <n v="8"/>
    <n v="7170870"/>
    <n v="7170870"/>
    <n v="75309688"/>
    <n v="0"/>
  </r>
  <r>
    <x v="9"/>
    <n v="620"/>
    <n v="1"/>
    <n v="724"/>
    <s v="S2"/>
    <x v="92"/>
    <n v="8"/>
    <n v="7211723"/>
    <n v="7211723"/>
    <n v="34294896"/>
    <n v="0"/>
  </r>
  <r>
    <x v="9"/>
    <n v="620"/>
    <n v="1"/>
    <n v="724"/>
    <s v="S2"/>
    <x v="612"/>
    <n v="8"/>
    <n v="7487308"/>
    <n v="7487308"/>
    <n v="3632512"/>
    <n v="0"/>
  </r>
  <r>
    <x v="9"/>
    <n v="620"/>
    <n v="1"/>
    <n v="724"/>
    <s v="S2"/>
    <x v="611"/>
    <n v="8"/>
    <n v="7593655"/>
    <n v="7593655"/>
    <n v="18707846"/>
    <n v="0"/>
  </r>
  <r>
    <x v="9"/>
    <n v="620"/>
    <n v="1"/>
    <n v="724"/>
    <s v="S2"/>
    <x v="581"/>
    <n v="8"/>
    <n v="7914724"/>
    <n v="7914724"/>
    <n v="4515168"/>
    <n v="0"/>
  </r>
  <r>
    <x v="9"/>
    <n v="620"/>
    <n v="1"/>
    <n v="724"/>
    <s v="S2"/>
    <x v="594"/>
    <n v="8"/>
    <n v="7983451"/>
    <n v="7983451"/>
    <n v="26237536"/>
    <n v="0"/>
  </r>
  <r>
    <x v="9"/>
    <n v="620"/>
    <n v="1"/>
    <n v="724"/>
    <s v="S2"/>
    <x v="95"/>
    <n v="8"/>
    <n v="8052099"/>
    <n v="8052099"/>
    <n v="37010952"/>
    <n v="0"/>
  </r>
  <r>
    <x v="9"/>
    <n v="620"/>
    <n v="1"/>
    <n v="724"/>
    <s v="S2"/>
    <x v="449"/>
    <n v="8"/>
    <n v="8077832"/>
    <n v="8077832"/>
    <n v="1183332"/>
    <n v="0"/>
  </r>
  <r>
    <x v="9"/>
    <n v="620"/>
    <n v="1"/>
    <n v="724"/>
    <s v="S2"/>
    <x v="609"/>
    <n v="8"/>
    <n v="8124969"/>
    <n v="8124969"/>
    <n v="3988165"/>
    <n v="0"/>
  </r>
  <r>
    <x v="9"/>
    <n v="620"/>
    <n v="1"/>
    <n v="724"/>
    <s v="S2"/>
    <x v="473"/>
    <n v="8"/>
    <n v="8246110"/>
    <n v="8246110"/>
    <n v="7293645"/>
    <n v="0"/>
  </r>
  <r>
    <x v="9"/>
    <n v="620"/>
    <n v="1"/>
    <n v="724"/>
    <s v="S2"/>
    <x v="654"/>
    <n v="8"/>
    <n v="8250466"/>
    <n v="8250466"/>
    <n v="7990360"/>
    <n v="0"/>
  </r>
  <r>
    <x v="9"/>
    <n v="620"/>
    <n v="1"/>
    <n v="724"/>
    <s v="S2"/>
    <x v="512"/>
    <n v="8"/>
    <n v="8361057"/>
    <n v="8361057"/>
    <n v="617767"/>
    <n v="0"/>
  </r>
  <r>
    <x v="9"/>
    <n v="620"/>
    <n v="1"/>
    <n v="724"/>
    <s v="S2"/>
    <x v="418"/>
    <n v="8"/>
    <n v="8374042"/>
    <n v="8374042"/>
    <n v="1644839"/>
    <n v="0"/>
  </r>
  <r>
    <x v="9"/>
    <n v="620"/>
    <n v="1"/>
    <n v="724"/>
    <s v="S2"/>
    <x v="623"/>
    <n v="8"/>
    <n v="8525835"/>
    <n v="8525835"/>
    <n v="7678115"/>
    <n v="0"/>
  </r>
  <r>
    <x v="9"/>
    <n v="620"/>
    <n v="1"/>
    <n v="724"/>
    <s v="S2"/>
    <x v="187"/>
    <n v="8"/>
    <n v="8553574"/>
    <n v="8553574"/>
    <n v="31800678"/>
    <n v="0"/>
  </r>
  <r>
    <x v="9"/>
    <n v="620"/>
    <n v="1"/>
    <n v="724"/>
    <s v="S2"/>
    <x v="626"/>
    <n v="8"/>
    <n v="8683796"/>
    <n v="8683796"/>
    <n v="30111674"/>
    <n v="0"/>
  </r>
  <r>
    <x v="9"/>
    <n v="620"/>
    <n v="1"/>
    <n v="724"/>
    <s v="S2"/>
    <x v="520"/>
    <n v="8"/>
    <n v="8912624"/>
    <n v="8912624"/>
    <n v="15092527"/>
    <n v="0"/>
  </r>
  <r>
    <x v="9"/>
    <n v="620"/>
    <n v="1"/>
    <n v="724"/>
    <s v="S2"/>
    <x v="380"/>
    <n v="8"/>
    <n v="8960779"/>
    <n v="8960779"/>
    <n v="4556487"/>
    <n v="0"/>
  </r>
  <r>
    <x v="9"/>
    <n v="620"/>
    <n v="1"/>
    <n v="724"/>
    <s v="S2"/>
    <x v="211"/>
    <n v="8"/>
    <n v="9329993"/>
    <n v="9329993"/>
    <n v="14620026"/>
    <n v="0"/>
  </r>
  <r>
    <x v="9"/>
    <n v="620"/>
    <n v="1"/>
    <n v="724"/>
    <s v="S2"/>
    <x v="406"/>
    <n v="8"/>
    <n v="9453940"/>
    <n v="9453940"/>
    <n v="3297656"/>
    <n v="0"/>
  </r>
  <r>
    <x v="9"/>
    <n v="620"/>
    <n v="1"/>
    <n v="724"/>
    <s v="S2"/>
    <x v="249"/>
    <n v="8"/>
    <n v="9460179"/>
    <n v="9460179"/>
    <n v="3162829"/>
    <n v="0"/>
  </r>
  <r>
    <x v="9"/>
    <n v="620"/>
    <n v="1"/>
    <n v="724"/>
    <s v="S2"/>
    <x v="306"/>
    <n v="8"/>
    <n v="9505945"/>
    <n v="9505945"/>
    <n v="1578713"/>
    <n v="0"/>
  </r>
  <r>
    <x v="9"/>
    <n v="620"/>
    <n v="1"/>
    <n v="724"/>
    <s v="S2"/>
    <x v="560"/>
    <n v="8"/>
    <n v="9714208"/>
    <n v="9714208"/>
    <n v="27523692"/>
    <n v="0"/>
  </r>
  <r>
    <x v="9"/>
    <n v="620"/>
    <n v="1"/>
    <n v="724"/>
    <s v="S2"/>
    <x v="663"/>
    <n v="8"/>
    <n v="9837714"/>
    <n v="9837714"/>
    <n v="1651406"/>
    <n v="0"/>
  </r>
  <r>
    <x v="9"/>
    <n v="620"/>
    <n v="1"/>
    <n v="724"/>
    <s v="S2"/>
    <x v="470"/>
    <n v="8"/>
    <n v="9880171"/>
    <n v="9880171"/>
    <n v="1853767"/>
    <n v="0"/>
  </r>
  <r>
    <x v="9"/>
    <n v="620"/>
    <n v="1"/>
    <n v="724"/>
    <s v="S2"/>
    <x v="670"/>
    <n v="8"/>
    <n v="9938381"/>
    <n v="9938381"/>
    <n v="19615304"/>
    <n v="0"/>
  </r>
  <r>
    <x v="9"/>
    <n v="620"/>
    <n v="1"/>
    <n v="724"/>
    <s v="S2"/>
    <x v="188"/>
    <n v="8"/>
    <n v="10275250"/>
    <n v="10275250"/>
    <n v="51811204"/>
    <n v="0"/>
  </r>
  <r>
    <x v="9"/>
    <n v="620"/>
    <n v="1"/>
    <n v="724"/>
    <s v="S2"/>
    <x v="508"/>
    <n v="8"/>
    <n v="10534892"/>
    <n v="10534892"/>
    <n v="15847545"/>
    <n v="0"/>
  </r>
  <r>
    <x v="9"/>
    <n v="620"/>
    <n v="1"/>
    <n v="724"/>
    <s v="S2"/>
    <x v="595"/>
    <n v="8"/>
    <n v="10696534"/>
    <n v="10696534"/>
    <n v="13659119"/>
    <n v="0"/>
  </r>
  <r>
    <x v="9"/>
    <n v="620"/>
    <n v="1"/>
    <n v="724"/>
    <s v="S2"/>
    <x v="569"/>
    <n v="8"/>
    <n v="10935788"/>
    <n v="10935788"/>
    <n v="6293470"/>
    <n v="0"/>
  </r>
  <r>
    <x v="9"/>
    <n v="620"/>
    <n v="1"/>
    <n v="724"/>
    <s v="S2"/>
    <x v="723"/>
    <n v="8"/>
    <n v="11021187"/>
    <n v="11021187"/>
    <n v="7054806"/>
    <n v="0"/>
  </r>
  <r>
    <x v="9"/>
    <n v="620"/>
    <n v="1"/>
    <n v="724"/>
    <s v="S2"/>
    <x v="555"/>
    <n v="8"/>
    <n v="11363249"/>
    <n v="11363249"/>
    <n v="27780506"/>
    <n v="0"/>
  </r>
  <r>
    <x v="9"/>
    <n v="620"/>
    <n v="1"/>
    <n v="724"/>
    <s v="S2"/>
    <x v="582"/>
    <n v="8"/>
    <n v="11467833"/>
    <n v="11467833"/>
    <n v="13895624"/>
    <n v="0"/>
  </r>
  <r>
    <x v="9"/>
    <n v="620"/>
    <n v="1"/>
    <n v="724"/>
    <s v="S2"/>
    <x v="646"/>
    <n v="8"/>
    <n v="11547777"/>
    <n v="11547777"/>
    <n v="2155905"/>
    <n v="0"/>
  </r>
  <r>
    <x v="9"/>
    <n v="620"/>
    <n v="1"/>
    <n v="724"/>
    <s v="S2"/>
    <x v="632"/>
    <n v="8"/>
    <n v="11741060"/>
    <n v="11741060"/>
    <n v="33171908"/>
    <n v="0"/>
  </r>
  <r>
    <x v="9"/>
    <n v="620"/>
    <n v="1"/>
    <n v="724"/>
    <s v="S2"/>
    <x v="633"/>
    <n v="8"/>
    <n v="11896446"/>
    <n v="11896446"/>
    <n v="10362308"/>
    <n v="0"/>
  </r>
  <r>
    <x v="9"/>
    <n v="620"/>
    <n v="1"/>
    <n v="724"/>
    <s v="S2"/>
    <x v="639"/>
    <n v="8"/>
    <n v="12082296"/>
    <n v="12082296"/>
    <n v="54998408"/>
    <n v="0"/>
  </r>
  <r>
    <x v="9"/>
    <n v="620"/>
    <n v="1"/>
    <n v="724"/>
    <s v="S2"/>
    <x v="635"/>
    <n v="8"/>
    <n v="12131773"/>
    <n v="12131773"/>
    <n v="9202062"/>
    <n v="0"/>
  </r>
  <r>
    <x v="9"/>
    <n v="620"/>
    <n v="1"/>
    <n v="724"/>
    <s v="S2"/>
    <x v="565"/>
    <n v="8"/>
    <n v="12636102"/>
    <n v="12636102"/>
    <n v="54237020"/>
    <n v="0"/>
  </r>
  <r>
    <x v="9"/>
    <n v="620"/>
    <n v="1"/>
    <n v="724"/>
    <s v="S2"/>
    <x v="608"/>
    <n v="8"/>
    <n v="12664401"/>
    <n v="12664401"/>
    <n v="5165096"/>
    <n v="0"/>
  </r>
  <r>
    <x v="9"/>
    <n v="620"/>
    <n v="1"/>
    <n v="724"/>
    <s v="S2"/>
    <x v="656"/>
    <n v="8"/>
    <n v="12790883"/>
    <n v="12790883"/>
    <n v="16461049"/>
    <n v="0"/>
  </r>
  <r>
    <x v="9"/>
    <n v="620"/>
    <n v="1"/>
    <n v="724"/>
    <s v="S2"/>
    <x v="561"/>
    <n v="8"/>
    <n v="12841009"/>
    <n v="12841009"/>
    <n v="15029960"/>
    <n v="0"/>
  </r>
  <r>
    <x v="9"/>
    <n v="620"/>
    <n v="1"/>
    <n v="724"/>
    <s v="S2"/>
    <x v="578"/>
    <n v="8"/>
    <n v="12844473"/>
    <n v="12844473"/>
    <n v="34426892"/>
    <n v="0"/>
  </r>
  <r>
    <x v="9"/>
    <n v="620"/>
    <n v="1"/>
    <n v="724"/>
    <s v="S2"/>
    <x v="618"/>
    <n v="8"/>
    <n v="12854367"/>
    <n v="12854367"/>
    <n v="11607950"/>
    <n v="0"/>
  </r>
  <r>
    <x v="9"/>
    <n v="620"/>
    <n v="1"/>
    <n v="724"/>
    <s v="S2"/>
    <x v="624"/>
    <n v="8"/>
    <n v="13004918"/>
    <n v="13004918"/>
    <n v="8162510"/>
    <n v="0"/>
  </r>
  <r>
    <x v="9"/>
    <n v="620"/>
    <n v="1"/>
    <n v="724"/>
    <s v="S2"/>
    <x v="648"/>
    <n v="8"/>
    <n v="13280763"/>
    <n v="13280763"/>
    <n v="32439084"/>
    <n v="0"/>
  </r>
  <r>
    <x v="9"/>
    <n v="620"/>
    <n v="1"/>
    <n v="724"/>
    <s v="S2"/>
    <x v="585"/>
    <n v="8"/>
    <n v="13318679"/>
    <n v="13318679"/>
    <n v="9783278"/>
    <n v="0"/>
  </r>
  <r>
    <x v="9"/>
    <n v="620"/>
    <n v="1"/>
    <n v="724"/>
    <s v="S2"/>
    <x v="584"/>
    <n v="8"/>
    <n v="13853659"/>
    <n v="13853659"/>
    <n v="20041428"/>
    <n v="0"/>
  </r>
  <r>
    <x v="9"/>
    <n v="620"/>
    <n v="1"/>
    <n v="724"/>
    <s v="S2"/>
    <x v="122"/>
    <n v="8"/>
    <n v="13888029"/>
    <n v="13888029"/>
    <n v="15164971"/>
    <n v="0"/>
  </r>
  <r>
    <x v="9"/>
    <n v="620"/>
    <n v="1"/>
    <n v="724"/>
    <s v="S2"/>
    <x v="591"/>
    <n v="8"/>
    <n v="15249368"/>
    <n v="15249368"/>
    <n v="22689076"/>
    <n v="0"/>
  </r>
  <r>
    <x v="9"/>
    <n v="620"/>
    <n v="1"/>
    <n v="724"/>
    <s v="S2"/>
    <x v="291"/>
    <n v="8"/>
    <n v="15253117"/>
    <n v="15253117"/>
    <n v="8619753"/>
    <n v="0"/>
  </r>
  <r>
    <x v="9"/>
    <n v="620"/>
    <n v="1"/>
    <n v="724"/>
    <s v="S2"/>
    <x v="604"/>
    <n v="8"/>
    <n v="15767284"/>
    <n v="15767284"/>
    <n v="15903751"/>
    <n v="0"/>
  </r>
  <r>
    <x v="9"/>
    <n v="620"/>
    <n v="1"/>
    <n v="724"/>
    <s v="S2"/>
    <x v="94"/>
    <n v="8"/>
    <n v="15894677"/>
    <n v="15894677"/>
    <n v="6239463"/>
    <n v="0"/>
  </r>
  <r>
    <x v="9"/>
    <n v="620"/>
    <n v="1"/>
    <n v="724"/>
    <s v="S2"/>
    <x v="683"/>
    <n v="8"/>
    <n v="16578339"/>
    <n v="16578339"/>
    <n v="7389819"/>
    <n v="0"/>
  </r>
  <r>
    <x v="9"/>
    <n v="620"/>
    <n v="1"/>
    <n v="724"/>
    <s v="S2"/>
    <x v="600"/>
    <n v="8"/>
    <n v="16600497"/>
    <n v="16600497"/>
    <n v="4595155"/>
    <n v="0"/>
  </r>
  <r>
    <x v="9"/>
    <n v="620"/>
    <n v="1"/>
    <n v="724"/>
    <s v="S2"/>
    <x v="96"/>
    <n v="8"/>
    <n v="16633898"/>
    <n v="16633898"/>
    <n v="5072582"/>
    <n v="0"/>
  </r>
  <r>
    <x v="9"/>
    <n v="620"/>
    <n v="1"/>
    <n v="724"/>
    <s v="S2"/>
    <x v="642"/>
    <n v="8"/>
    <n v="16681391"/>
    <n v="16681391"/>
    <n v="7229949"/>
    <n v="0"/>
  </r>
  <r>
    <x v="9"/>
    <n v="620"/>
    <n v="1"/>
    <n v="724"/>
    <s v="S2"/>
    <x v="647"/>
    <n v="8"/>
    <n v="16734021"/>
    <n v="16734021"/>
    <n v="11363595"/>
    <n v="0"/>
  </r>
  <r>
    <x v="9"/>
    <n v="620"/>
    <n v="1"/>
    <n v="724"/>
    <s v="S2"/>
    <x v="566"/>
    <n v="8"/>
    <n v="16900640"/>
    <n v="16900640"/>
    <n v="18201736"/>
    <n v="0"/>
  </r>
  <r>
    <x v="9"/>
    <n v="620"/>
    <n v="1"/>
    <n v="724"/>
    <s v="S2"/>
    <x v="278"/>
    <n v="8"/>
    <n v="17036096"/>
    <n v="17036096"/>
    <n v="4742702"/>
    <n v="0"/>
  </r>
  <r>
    <x v="9"/>
    <n v="620"/>
    <n v="1"/>
    <n v="724"/>
    <s v="S2"/>
    <x v="649"/>
    <n v="8"/>
    <n v="17077116"/>
    <n v="17077116"/>
    <n v="11618675"/>
    <n v="0"/>
  </r>
  <r>
    <x v="9"/>
    <n v="620"/>
    <n v="1"/>
    <n v="724"/>
    <s v="S2"/>
    <x v="577"/>
    <n v="8"/>
    <n v="17180128"/>
    <n v="17180128"/>
    <n v="77156584"/>
    <n v="0"/>
  </r>
  <r>
    <x v="9"/>
    <n v="620"/>
    <n v="1"/>
    <n v="724"/>
    <s v="S2"/>
    <x v="661"/>
    <n v="8"/>
    <n v="17535078"/>
    <n v="17535078"/>
    <n v="55661252"/>
    <n v="0"/>
  </r>
  <r>
    <x v="9"/>
    <n v="620"/>
    <n v="1"/>
    <n v="724"/>
    <s v="S2"/>
    <x v="417"/>
    <n v="8"/>
    <n v="18419444"/>
    <n v="18419444"/>
    <n v="1408381"/>
    <n v="0"/>
  </r>
  <r>
    <x v="9"/>
    <n v="620"/>
    <n v="1"/>
    <n v="724"/>
    <s v="S2"/>
    <x v="628"/>
    <n v="8"/>
    <n v="18513706"/>
    <n v="18513706"/>
    <n v="28573648"/>
    <n v="0"/>
  </r>
  <r>
    <x v="9"/>
    <n v="620"/>
    <n v="1"/>
    <n v="724"/>
    <s v="S2"/>
    <x v="658"/>
    <n v="8"/>
    <n v="18587920"/>
    <n v="18587920"/>
    <n v="19791060"/>
    <n v="0"/>
  </r>
  <r>
    <x v="9"/>
    <n v="620"/>
    <n v="1"/>
    <n v="724"/>
    <s v="S2"/>
    <x v="659"/>
    <n v="8"/>
    <n v="18614508"/>
    <n v="18614508"/>
    <n v="55060976"/>
    <n v="0"/>
  </r>
  <r>
    <x v="9"/>
    <n v="620"/>
    <n v="1"/>
    <n v="724"/>
    <s v="S2"/>
    <x v="760"/>
    <n v="8"/>
    <n v="18677412"/>
    <n v="18677412"/>
    <n v="5541938"/>
    <n v="0"/>
  </r>
  <r>
    <x v="9"/>
    <n v="620"/>
    <n v="1"/>
    <n v="724"/>
    <s v="S2"/>
    <x v="97"/>
    <n v="8"/>
    <n v="18893000"/>
    <n v="18893000"/>
    <n v="69215224"/>
    <n v="0"/>
  </r>
  <r>
    <x v="9"/>
    <n v="620"/>
    <n v="1"/>
    <n v="724"/>
    <s v="S2"/>
    <x v="606"/>
    <n v="8"/>
    <n v="18912252"/>
    <n v="18912252"/>
    <n v="27744576"/>
    <n v="0"/>
  </r>
  <r>
    <x v="9"/>
    <n v="620"/>
    <n v="1"/>
    <n v="724"/>
    <s v="S2"/>
    <x v="106"/>
    <n v="8"/>
    <n v="19353936"/>
    <n v="19353936"/>
    <n v="14961048"/>
    <n v="0"/>
  </r>
  <r>
    <x v="9"/>
    <n v="620"/>
    <n v="1"/>
    <n v="724"/>
    <s v="S2"/>
    <x v="665"/>
    <n v="8"/>
    <n v="21743568"/>
    <n v="21743568"/>
    <n v="14704155"/>
    <n v="0"/>
  </r>
  <r>
    <x v="9"/>
    <n v="620"/>
    <n v="1"/>
    <n v="724"/>
    <s v="S2"/>
    <x v="541"/>
    <n v="8"/>
    <n v="22045552"/>
    <n v="22045552"/>
    <n v="38693104"/>
    <n v="0"/>
  </r>
  <r>
    <x v="9"/>
    <n v="620"/>
    <n v="1"/>
    <n v="724"/>
    <s v="S2"/>
    <x v="607"/>
    <n v="8"/>
    <n v="22073776"/>
    <n v="22073776"/>
    <n v="6188367"/>
    <n v="0"/>
  </r>
  <r>
    <x v="9"/>
    <n v="620"/>
    <n v="1"/>
    <n v="724"/>
    <s v="S2"/>
    <x v="491"/>
    <n v="8"/>
    <n v="22226640"/>
    <n v="22226640"/>
    <n v="13013156"/>
    <n v="0"/>
  </r>
  <r>
    <x v="9"/>
    <n v="620"/>
    <n v="1"/>
    <n v="724"/>
    <s v="S2"/>
    <x v="189"/>
    <n v="8"/>
    <n v="22907124"/>
    <n v="22907124"/>
    <n v="133919880"/>
    <n v="0"/>
  </r>
  <r>
    <x v="9"/>
    <n v="620"/>
    <n v="1"/>
    <n v="724"/>
    <s v="S2"/>
    <x v="627"/>
    <n v="8"/>
    <n v="24238708"/>
    <n v="24238708"/>
    <n v="18791864"/>
    <n v="0"/>
  </r>
  <r>
    <x v="9"/>
    <n v="620"/>
    <n v="1"/>
    <n v="724"/>
    <s v="S2"/>
    <x v="664"/>
    <n v="8"/>
    <n v="24303876"/>
    <n v="24303876"/>
    <n v="30602132"/>
    <n v="0"/>
  </r>
  <r>
    <x v="9"/>
    <n v="620"/>
    <n v="1"/>
    <n v="724"/>
    <s v="S2"/>
    <x v="613"/>
    <n v="8"/>
    <n v="25425534"/>
    <n v="25425534"/>
    <n v="15473899"/>
    <n v="0"/>
  </r>
  <r>
    <x v="9"/>
    <n v="620"/>
    <n v="1"/>
    <n v="724"/>
    <s v="S2"/>
    <x v="98"/>
    <n v="8"/>
    <n v="25891304"/>
    <n v="25891304"/>
    <n v="51187736"/>
    <n v="0"/>
  </r>
  <r>
    <x v="9"/>
    <n v="620"/>
    <n v="1"/>
    <n v="724"/>
    <s v="S2"/>
    <x v="631"/>
    <n v="8"/>
    <n v="28686530"/>
    <n v="28686530"/>
    <n v="11968039"/>
    <n v="0"/>
  </r>
  <r>
    <x v="9"/>
    <n v="620"/>
    <n v="1"/>
    <n v="724"/>
    <s v="S2"/>
    <x v="671"/>
    <n v="8"/>
    <n v="28844112"/>
    <n v="28844112"/>
    <n v="50137436"/>
    <n v="0"/>
  </r>
  <r>
    <x v="9"/>
    <n v="620"/>
    <n v="1"/>
    <n v="724"/>
    <s v="S2"/>
    <x v="637"/>
    <n v="8"/>
    <n v="29138164"/>
    <n v="29138164"/>
    <n v="50201064"/>
    <n v="0"/>
  </r>
  <r>
    <x v="9"/>
    <n v="620"/>
    <n v="1"/>
    <n v="724"/>
    <s v="S2"/>
    <x v="690"/>
    <n v="8"/>
    <n v="30146112"/>
    <n v="30146112"/>
    <n v="55034144"/>
    <n v="0"/>
  </r>
  <r>
    <x v="9"/>
    <n v="620"/>
    <n v="1"/>
    <n v="724"/>
    <s v="S2"/>
    <x v="190"/>
    <n v="8"/>
    <n v="30901522"/>
    <n v="30901522"/>
    <n v="45025768"/>
    <n v="0"/>
  </r>
  <r>
    <x v="9"/>
    <n v="620"/>
    <n v="1"/>
    <n v="724"/>
    <s v="S2"/>
    <x v="567"/>
    <n v="8"/>
    <n v="31433620"/>
    <n v="31433620"/>
    <n v="24725152"/>
    <n v="0"/>
  </r>
  <r>
    <x v="9"/>
    <n v="620"/>
    <n v="1"/>
    <n v="724"/>
    <s v="S2"/>
    <x v="660"/>
    <n v="8"/>
    <n v="31612236"/>
    <n v="31612236"/>
    <n v="25746386"/>
    <n v="0"/>
  </r>
  <r>
    <x v="9"/>
    <n v="620"/>
    <n v="1"/>
    <n v="724"/>
    <s v="S2"/>
    <x v="650"/>
    <n v="8"/>
    <n v="32382064"/>
    <n v="32382064"/>
    <n v="11862616"/>
    <n v="0"/>
  </r>
  <r>
    <x v="9"/>
    <n v="620"/>
    <n v="1"/>
    <n v="724"/>
    <s v="S2"/>
    <x v="341"/>
    <n v="8"/>
    <n v="32578932"/>
    <n v="32578932"/>
    <n v="19194408"/>
    <n v="0"/>
  </r>
  <r>
    <x v="9"/>
    <n v="620"/>
    <n v="1"/>
    <n v="724"/>
    <s v="S2"/>
    <x v="587"/>
    <n v="8"/>
    <n v="32678610"/>
    <n v="32678610"/>
    <n v="21547020"/>
    <n v="0"/>
  </r>
  <r>
    <x v="9"/>
    <n v="620"/>
    <n v="1"/>
    <n v="724"/>
    <s v="S2"/>
    <x v="590"/>
    <n v="8"/>
    <n v="33162496"/>
    <n v="33162496"/>
    <n v="5919823"/>
    <n v="0"/>
  </r>
  <r>
    <x v="9"/>
    <n v="620"/>
    <n v="1"/>
    <n v="724"/>
    <s v="S2"/>
    <x v="638"/>
    <n v="8"/>
    <n v="34362180"/>
    <n v="34362180"/>
    <n v="91479928"/>
    <n v="0"/>
  </r>
  <r>
    <x v="9"/>
    <n v="620"/>
    <n v="1"/>
    <n v="724"/>
    <s v="S2"/>
    <x v="682"/>
    <n v="8"/>
    <n v="35235328"/>
    <n v="35235328"/>
    <n v="9276308"/>
    <n v="0"/>
  </r>
  <r>
    <x v="9"/>
    <n v="620"/>
    <n v="1"/>
    <n v="724"/>
    <s v="S2"/>
    <x v="644"/>
    <n v="8"/>
    <n v="35564240"/>
    <n v="35564240"/>
    <n v="31163792"/>
    <n v="0"/>
  </r>
  <r>
    <x v="9"/>
    <n v="620"/>
    <n v="1"/>
    <n v="724"/>
    <s v="S2"/>
    <x v="652"/>
    <n v="8"/>
    <n v="36134700"/>
    <n v="36134700"/>
    <n v="74863648"/>
    <n v="0"/>
  </r>
  <r>
    <x v="9"/>
    <n v="620"/>
    <n v="1"/>
    <n v="724"/>
    <s v="S2"/>
    <x v="678"/>
    <n v="8"/>
    <n v="36405772"/>
    <n v="36405772"/>
    <n v="47467260"/>
    <n v="0"/>
  </r>
  <r>
    <x v="9"/>
    <n v="620"/>
    <n v="1"/>
    <n v="724"/>
    <s v="S2"/>
    <x v="666"/>
    <n v="8"/>
    <n v="37977508"/>
    <n v="37977508"/>
    <n v="39243264"/>
    <n v="0"/>
  </r>
  <r>
    <x v="9"/>
    <n v="620"/>
    <n v="1"/>
    <n v="724"/>
    <s v="S2"/>
    <x v="312"/>
    <n v="8"/>
    <n v="39258508"/>
    <n v="39258508"/>
    <n v="24606252"/>
    <n v="0"/>
  </r>
  <r>
    <x v="9"/>
    <n v="620"/>
    <n v="1"/>
    <n v="724"/>
    <s v="S2"/>
    <x v="598"/>
    <n v="8"/>
    <n v="39617676"/>
    <n v="39617676"/>
    <n v="14996522"/>
    <n v="0"/>
  </r>
  <r>
    <x v="9"/>
    <n v="620"/>
    <n v="1"/>
    <n v="724"/>
    <s v="S2"/>
    <x v="576"/>
    <n v="8"/>
    <n v="41194320"/>
    <n v="41194320"/>
    <n v="13562770"/>
    <n v="0"/>
  </r>
  <r>
    <x v="9"/>
    <n v="620"/>
    <n v="1"/>
    <n v="724"/>
    <s v="S2"/>
    <x v="689"/>
    <n v="8"/>
    <n v="41298264"/>
    <n v="41298264"/>
    <n v="5047335"/>
    <n v="0"/>
  </r>
  <r>
    <x v="9"/>
    <n v="620"/>
    <n v="1"/>
    <n v="724"/>
    <s v="S2"/>
    <x v="504"/>
    <n v="8"/>
    <n v="41573384"/>
    <n v="41573384"/>
    <n v="11912144"/>
    <n v="0"/>
  </r>
  <r>
    <x v="9"/>
    <n v="620"/>
    <n v="1"/>
    <n v="724"/>
    <s v="S2"/>
    <x v="602"/>
    <n v="8"/>
    <n v="41871692"/>
    <n v="41871692"/>
    <n v="31181404"/>
    <n v="0"/>
  </r>
  <r>
    <x v="9"/>
    <n v="620"/>
    <n v="1"/>
    <n v="724"/>
    <s v="S2"/>
    <x v="696"/>
    <n v="8"/>
    <n v="42720764"/>
    <n v="42720764"/>
    <n v="9696659"/>
    <n v="0"/>
  </r>
  <r>
    <x v="9"/>
    <n v="620"/>
    <n v="1"/>
    <n v="724"/>
    <s v="S2"/>
    <x v="374"/>
    <n v="8"/>
    <n v="44237924"/>
    <n v="44237924"/>
    <n v="96448528"/>
    <n v="0"/>
  </r>
  <r>
    <x v="9"/>
    <n v="620"/>
    <n v="1"/>
    <n v="724"/>
    <s v="S2"/>
    <x v="667"/>
    <n v="8"/>
    <n v="44647332"/>
    <n v="44647332"/>
    <n v="6165599"/>
    <n v="0"/>
  </r>
  <r>
    <x v="9"/>
    <n v="620"/>
    <n v="1"/>
    <n v="724"/>
    <s v="S2"/>
    <x v="673"/>
    <n v="8"/>
    <n v="44709888"/>
    <n v="44709888"/>
    <n v="23999472"/>
    <n v="0"/>
  </r>
  <r>
    <x v="9"/>
    <n v="620"/>
    <n v="1"/>
    <n v="724"/>
    <s v="S2"/>
    <x v="672"/>
    <n v="8"/>
    <n v="44906788"/>
    <n v="44906788"/>
    <n v="46995604"/>
    <n v="0"/>
  </r>
  <r>
    <x v="9"/>
    <n v="620"/>
    <n v="1"/>
    <n v="724"/>
    <s v="S2"/>
    <x v="694"/>
    <n v="8"/>
    <n v="45036480"/>
    <n v="45036480"/>
    <n v="4495724"/>
    <n v="0"/>
  </r>
  <r>
    <x v="9"/>
    <n v="620"/>
    <n v="1"/>
    <n v="724"/>
    <s v="S2"/>
    <x v="676"/>
    <n v="8"/>
    <n v="46051424"/>
    <n v="46051424"/>
    <n v="48709240"/>
    <n v="0"/>
  </r>
  <r>
    <x v="9"/>
    <n v="620"/>
    <n v="1"/>
    <n v="724"/>
    <s v="S2"/>
    <x v="640"/>
    <n v="8"/>
    <n v="47539424"/>
    <n v="47539424"/>
    <n v="119287176"/>
    <n v="0"/>
  </r>
  <r>
    <x v="9"/>
    <n v="620"/>
    <n v="1"/>
    <n v="724"/>
    <s v="S2"/>
    <x v="685"/>
    <n v="8"/>
    <n v="47789828"/>
    <n v="47789828"/>
    <n v="90459744"/>
    <n v="0"/>
  </r>
  <r>
    <x v="9"/>
    <n v="620"/>
    <n v="1"/>
    <n v="724"/>
    <s v="S2"/>
    <x v="47"/>
    <n v="8"/>
    <n v="48809956"/>
    <n v="48809956"/>
    <n v="30349534"/>
    <n v="0"/>
  </r>
  <r>
    <x v="9"/>
    <n v="620"/>
    <n v="1"/>
    <n v="724"/>
    <s v="S2"/>
    <x v="346"/>
    <n v="8"/>
    <n v="51629744"/>
    <n v="51629744"/>
    <n v="11439221"/>
    <n v="0"/>
  </r>
  <r>
    <x v="9"/>
    <n v="620"/>
    <n v="1"/>
    <n v="724"/>
    <s v="S2"/>
    <x v="232"/>
    <n v="8"/>
    <n v="51962384"/>
    <n v="51962384"/>
    <n v="28038102"/>
    <n v="0"/>
  </r>
  <r>
    <x v="9"/>
    <n v="620"/>
    <n v="1"/>
    <n v="724"/>
    <s v="S2"/>
    <x v="702"/>
    <n v="8"/>
    <n v="52140600"/>
    <n v="52140600"/>
    <n v="2549213"/>
    <n v="0"/>
  </r>
  <r>
    <x v="9"/>
    <n v="620"/>
    <n v="1"/>
    <n v="724"/>
    <s v="S2"/>
    <x v="636"/>
    <n v="8"/>
    <n v="52324500"/>
    <n v="52324500"/>
    <n v="10829735"/>
    <n v="0"/>
  </r>
  <r>
    <x v="9"/>
    <n v="620"/>
    <n v="1"/>
    <n v="724"/>
    <s v="S2"/>
    <x v="657"/>
    <n v="8"/>
    <n v="53603076"/>
    <n v="53603076"/>
    <n v="35089776"/>
    <n v="0"/>
  </r>
  <r>
    <x v="9"/>
    <n v="620"/>
    <n v="1"/>
    <n v="724"/>
    <s v="S2"/>
    <x v="629"/>
    <n v="8"/>
    <n v="56403152"/>
    <n v="56403152"/>
    <n v="4568963"/>
    <n v="0"/>
  </r>
  <r>
    <x v="9"/>
    <n v="620"/>
    <n v="1"/>
    <n v="724"/>
    <s v="S2"/>
    <x v="191"/>
    <n v="8"/>
    <n v="56839868"/>
    <n v="56839868"/>
    <n v="443653920"/>
    <n v="0"/>
  </r>
  <r>
    <x v="9"/>
    <n v="620"/>
    <n v="1"/>
    <n v="724"/>
    <s v="S2"/>
    <x v="681"/>
    <n v="8"/>
    <n v="56960812"/>
    <n v="56960812"/>
    <n v="39239972"/>
    <n v="0"/>
  </r>
  <r>
    <x v="9"/>
    <n v="620"/>
    <n v="1"/>
    <n v="724"/>
    <s v="S2"/>
    <x v="679"/>
    <n v="8"/>
    <n v="58740768"/>
    <n v="58740768"/>
    <n v="7532868"/>
    <n v="0"/>
  </r>
  <r>
    <x v="9"/>
    <n v="620"/>
    <n v="1"/>
    <n v="724"/>
    <s v="S2"/>
    <x v="675"/>
    <n v="8"/>
    <n v="58760836"/>
    <n v="58760836"/>
    <n v="32946668"/>
    <n v="0"/>
  </r>
  <r>
    <x v="9"/>
    <n v="620"/>
    <n v="1"/>
    <n v="724"/>
    <s v="S2"/>
    <x v="677"/>
    <n v="8"/>
    <n v="59714616"/>
    <n v="59714616"/>
    <n v="57203188"/>
    <n v="0"/>
  </r>
  <r>
    <x v="9"/>
    <n v="620"/>
    <n v="1"/>
    <n v="724"/>
    <s v="S2"/>
    <x v="125"/>
    <n v="8"/>
    <n v="60057444"/>
    <n v="60057444"/>
    <n v="20116268"/>
    <n v="0"/>
  </r>
  <r>
    <x v="9"/>
    <n v="620"/>
    <n v="1"/>
    <n v="724"/>
    <s v="S2"/>
    <x v="563"/>
    <n v="8"/>
    <n v="60591720"/>
    <n v="60591720"/>
    <n v="2176357"/>
    <n v="0"/>
  </r>
  <r>
    <x v="9"/>
    <n v="620"/>
    <n v="1"/>
    <n v="724"/>
    <s v="S2"/>
    <x v="641"/>
    <n v="8"/>
    <n v="63732632"/>
    <n v="63732632"/>
    <n v="41289076"/>
    <n v="0"/>
  </r>
  <r>
    <x v="9"/>
    <n v="620"/>
    <n v="1"/>
    <n v="724"/>
    <s v="S2"/>
    <x v="630"/>
    <n v="8"/>
    <n v="65408384"/>
    <n v="65408384"/>
    <n v="1613917"/>
    <n v="0"/>
  </r>
  <r>
    <x v="9"/>
    <n v="620"/>
    <n v="1"/>
    <n v="724"/>
    <s v="S2"/>
    <x v="686"/>
    <n v="8"/>
    <n v="66883908"/>
    <n v="66883908"/>
    <n v="24264416"/>
    <n v="0"/>
  </r>
  <r>
    <x v="9"/>
    <n v="620"/>
    <n v="1"/>
    <n v="724"/>
    <s v="S2"/>
    <x v="669"/>
    <n v="8"/>
    <n v="67159752"/>
    <n v="67159752"/>
    <n v="35677108"/>
    <n v="0"/>
  </r>
  <r>
    <x v="9"/>
    <n v="620"/>
    <n v="1"/>
    <n v="724"/>
    <s v="S2"/>
    <x v="684"/>
    <n v="8"/>
    <n v="71239176"/>
    <n v="71239176"/>
    <n v="407907072"/>
    <n v="0"/>
  </r>
  <r>
    <x v="9"/>
    <n v="620"/>
    <n v="1"/>
    <n v="724"/>
    <s v="S2"/>
    <x v="668"/>
    <n v="8"/>
    <n v="75006344"/>
    <n v="75006344"/>
    <n v="65595544"/>
    <n v="0"/>
  </r>
  <r>
    <x v="9"/>
    <n v="620"/>
    <n v="1"/>
    <n v="724"/>
    <s v="S2"/>
    <x v="688"/>
    <n v="8"/>
    <n v="76232496"/>
    <n v="76232496"/>
    <n v="32066248"/>
    <n v="0"/>
  </r>
  <r>
    <x v="9"/>
    <n v="620"/>
    <n v="1"/>
    <n v="724"/>
    <s v="S2"/>
    <x v="697"/>
    <n v="8"/>
    <n v="76901624"/>
    <n v="76901624"/>
    <n v="9146465"/>
    <n v="0"/>
  </r>
  <r>
    <x v="9"/>
    <n v="620"/>
    <n v="1"/>
    <n v="724"/>
    <s v="S2"/>
    <x v="680"/>
    <n v="8"/>
    <n v="78241800"/>
    <n v="78241800"/>
    <n v="24439432"/>
    <n v="0"/>
  </r>
  <r>
    <x v="9"/>
    <n v="620"/>
    <n v="1"/>
    <n v="724"/>
    <s v="S2"/>
    <x v="38"/>
    <n v="8"/>
    <n v="78296120"/>
    <n v="78296120"/>
    <n v="25768460"/>
    <n v="0"/>
  </r>
  <r>
    <x v="9"/>
    <n v="620"/>
    <n v="1"/>
    <n v="724"/>
    <s v="S2"/>
    <x v="693"/>
    <n v="8"/>
    <n v="79256080"/>
    <n v="79256080"/>
    <n v="9670422"/>
    <n v="0"/>
  </r>
  <r>
    <x v="9"/>
    <n v="620"/>
    <n v="1"/>
    <n v="724"/>
    <s v="S2"/>
    <x v="698"/>
    <n v="8"/>
    <n v="79665928"/>
    <n v="79665928"/>
    <n v="14225174"/>
    <n v="0"/>
  </r>
  <r>
    <x v="9"/>
    <n v="620"/>
    <n v="1"/>
    <n v="724"/>
    <s v="S2"/>
    <x v="509"/>
    <n v="8"/>
    <n v="83689000"/>
    <n v="83689000"/>
    <n v="13326345"/>
    <n v="0"/>
  </r>
  <r>
    <x v="9"/>
    <n v="620"/>
    <n v="1"/>
    <n v="724"/>
    <s v="S2"/>
    <x v="691"/>
    <n v="8"/>
    <n v="94248680"/>
    <n v="94248680"/>
    <n v="32433934"/>
    <n v="0"/>
  </r>
  <r>
    <x v="9"/>
    <n v="620"/>
    <n v="1"/>
    <n v="724"/>
    <s v="S2"/>
    <x v="634"/>
    <n v="8"/>
    <n v="111417840"/>
    <n v="111417840"/>
    <n v="4511719"/>
    <n v="0"/>
  </r>
  <r>
    <x v="9"/>
    <n v="620"/>
    <n v="1"/>
    <n v="724"/>
    <s v="S2"/>
    <x v="700"/>
    <n v="8"/>
    <n v="114057328"/>
    <n v="114057328"/>
    <n v="8004729"/>
    <n v="0"/>
  </r>
  <r>
    <x v="9"/>
    <n v="620"/>
    <n v="1"/>
    <n v="724"/>
    <s v="S2"/>
    <x v="615"/>
    <n v="8"/>
    <n v="126897680"/>
    <n v="126897680"/>
    <n v="18467444"/>
    <n v="0"/>
  </r>
  <r>
    <x v="9"/>
    <n v="620"/>
    <n v="1"/>
    <n v="724"/>
    <s v="S2"/>
    <x v="480"/>
    <n v="8"/>
    <n v="136120432"/>
    <n v="136120432"/>
    <n v="24203688"/>
    <n v="0"/>
  </r>
  <r>
    <x v="9"/>
    <n v="620"/>
    <n v="1"/>
    <n v="724"/>
    <s v="S2"/>
    <x v="704"/>
    <n v="8"/>
    <n v="136688752"/>
    <n v="136688752"/>
    <n v="31139616"/>
    <n v="0"/>
  </r>
  <r>
    <x v="9"/>
    <n v="620"/>
    <n v="1"/>
    <n v="724"/>
    <s v="S2"/>
    <x v="707"/>
    <n v="8"/>
    <n v="153285376"/>
    <n v="153285376"/>
    <n v="24526300"/>
    <n v="0"/>
  </r>
  <r>
    <x v="9"/>
    <n v="620"/>
    <n v="1"/>
    <n v="724"/>
    <s v="S2"/>
    <x v="741"/>
    <n v="8"/>
    <n v="169769120"/>
    <n v="169769120"/>
    <n v="31146154"/>
    <n v="0"/>
  </r>
  <r>
    <x v="9"/>
    <n v="620"/>
    <n v="1"/>
    <n v="724"/>
    <s v="S2"/>
    <x v="699"/>
    <n v="8"/>
    <n v="198039488"/>
    <n v="198039488"/>
    <n v="1671947"/>
    <n v="0"/>
  </r>
  <r>
    <x v="9"/>
    <n v="620"/>
    <n v="1"/>
    <n v="724"/>
    <s v="S2"/>
    <x v="705"/>
    <n v="8"/>
    <n v="203608752"/>
    <n v="203608752"/>
    <n v="12802246"/>
    <n v="0"/>
  </r>
  <r>
    <x v="9"/>
    <n v="620"/>
    <n v="1"/>
    <n v="724"/>
    <s v="S2"/>
    <x v="701"/>
    <n v="8"/>
    <n v="210418528"/>
    <n v="210418528"/>
    <n v="11155880"/>
    <n v="0"/>
  </r>
  <r>
    <x v="9"/>
    <n v="620"/>
    <n v="1"/>
    <n v="724"/>
    <s v="S2"/>
    <x v="99"/>
    <n v="8"/>
    <n v="227330976"/>
    <n v="227330976"/>
    <n v="86577056"/>
    <n v="0"/>
  </r>
  <r>
    <x v="9"/>
    <n v="620"/>
    <n v="1"/>
    <n v="724"/>
    <s v="S2"/>
    <x v="695"/>
    <n v="8"/>
    <n v="244551984"/>
    <n v="244551984"/>
    <n v="84486640"/>
    <n v="0"/>
  </r>
  <r>
    <x v="9"/>
    <n v="620"/>
    <n v="1"/>
    <n v="724"/>
    <s v="S2"/>
    <x v="620"/>
    <n v="8"/>
    <n v="260394736"/>
    <n v="260394736"/>
    <n v="14522246"/>
    <n v="0"/>
  </r>
  <r>
    <x v="9"/>
    <n v="620"/>
    <n v="1"/>
    <n v="724"/>
    <s v="S2"/>
    <x v="706"/>
    <n v="8"/>
    <n v="331499328"/>
    <n v="331499328"/>
    <n v="33122942"/>
    <n v="0"/>
  </r>
  <r>
    <x v="9"/>
    <n v="620"/>
    <n v="1"/>
    <n v="724"/>
    <s v="S2"/>
    <x v="674"/>
    <n v="8"/>
    <n v="704547392"/>
    <n v="704547392"/>
    <n v="3621929"/>
    <n v="0"/>
  </r>
  <r>
    <x v="10"/>
    <n v="620"/>
    <n v="1"/>
    <n v="724"/>
    <s v="S2"/>
    <x v="752"/>
    <n v="8"/>
    <n v="7"/>
    <n v="7"/>
    <n v="1014"/>
    <n v="0"/>
  </r>
  <r>
    <x v="10"/>
    <n v="620"/>
    <n v="1"/>
    <n v="724"/>
    <s v="S2"/>
    <x v="214"/>
    <n v="8"/>
    <n v="10"/>
    <n v="10"/>
    <n v="2480"/>
    <n v="0"/>
  </r>
  <r>
    <x v="10"/>
    <n v="620"/>
    <n v="1"/>
    <n v="724"/>
    <s v="S2"/>
    <x v="219"/>
    <n v="8"/>
    <n v="10"/>
    <n v="10"/>
    <n v="4632"/>
    <n v="0"/>
  </r>
  <r>
    <x v="10"/>
    <n v="620"/>
    <n v="1"/>
    <n v="724"/>
    <s v="S2"/>
    <x v="769"/>
    <n v="8"/>
    <n v="11"/>
    <n v="11"/>
    <n v="1166"/>
    <n v="0"/>
  </r>
  <r>
    <x v="10"/>
    <n v="620"/>
    <n v="1"/>
    <n v="724"/>
    <s v="S2"/>
    <x v="735"/>
    <n v="8"/>
    <n v="23"/>
    <n v="23"/>
    <n v="560"/>
    <n v="0"/>
  </r>
  <r>
    <x v="10"/>
    <n v="620"/>
    <n v="1"/>
    <n v="724"/>
    <s v="S2"/>
    <x v="50"/>
    <n v="8"/>
    <n v="74"/>
    <n v="74"/>
    <n v="2269"/>
    <n v="0"/>
  </r>
  <r>
    <x v="10"/>
    <n v="620"/>
    <n v="1"/>
    <n v="724"/>
    <s v="S2"/>
    <x v="768"/>
    <n v="8"/>
    <n v="312"/>
    <n v="312"/>
    <n v="7024"/>
    <n v="0"/>
  </r>
  <r>
    <x v="10"/>
    <n v="620"/>
    <n v="1"/>
    <n v="724"/>
    <s v="S2"/>
    <x v="216"/>
    <n v="8"/>
    <n v="398"/>
    <n v="398"/>
    <n v="15812"/>
    <n v="0"/>
  </r>
  <r>
    <x v="10"/>
    <n v="620"/>
    <n v="1"/>
    <n v="724"/>
    <s v="S2"/>
    <x v="762"/>
    <n v="8"/>
    <n v="417"/>
    <n v="417"/>
    <n v="2437"/>
    <n v="0"/>
  </r>
  <r>
    <x v="10"/>
    <n v="620"/>
    <n v="1"/>
    <n v="724"/>
    <s v="S2"/>
    <x v="51"/>
    <n v="8"/>
    <n v="424"/>
    <n v="424"/>
    <n v="106160"/>
    <n v="0"/>
  </r>
  <r>
    <x v="10"/>
    <n v="620"/>
    <n v="1"/>
    <n v="724"/>
    <s v="S2"/>
    <x v="215"/>
    <n v="8"/>
    <n v="527"/>
    <n v="527"/>
    <n v="23847"/>
    <n v="0"/>
  </r>
  <r>
    <x v="10"/>
    <n v="620"/>
    <n v="1"/>
    <n v="724"/>
    <s v="S2"/>
    <x v="244"/>
    <n v="8"/>
    <n v="682"/>
    <n v="682"/>
    <n v="29304"/>
    <n v="0"/>
  </r>
  <r>
    <x v="10"/>
    <n v="620"/>
    <n v="1"/>
    <n v="724"/>
    <s v="S2"/>
    <x v="15"/>
    <n v="8"/>
    <n v="868"/>
    <n v="868"/>
    <n v="65035"/>
    <n v="0"/>
  </r>
  <r>
    <x v="10"/>
    <n v="620"/>
    <n v="1"/>
    <n v="724"/>
    <s v="S2"/>
    <x v="113"/>
    <n v="8"/>
    <n v="1167"/>
    <n v="1167"/>
    <n v="2646"/>
    <n v="0"/>
  </r>
  <r>
    <x v="10"/>
    <n v="620"/>
    <n v="1"/>
    <n v="724"/>
    <s v="S2"/>
    <x v="130"/>
    <n v="8"/>
    <n v="1249"/>
    <n v="1249"/>
    <n v="27109"/>
    <n v="0"/>
  </r>
  <r>
    <x v="10"/>
    <n v="620"/>
    <n v="1"/>
    <n v="724"/>
    <s v="S2"/>
    <x v="255"/>
    <n v="8"/>
    <n v="1312"/>
    <n v="1312"/>
    <n v="3843"/>
    <n v="0"/>
  </r>
  <r>
    <x v="10"/>
    <n v="620"/>
    <n v="1"/>
    <n v="724"/>
    <s v="S2"/>
    <x v="709"/>
    <n v="8"/>
    <n v="1812"/>
    <n v="1812"/>
    <n v="709881"/>
    <n v="0"/>
  </r>
  <r>
    <x v="10"/>
    <n v="620"/>
    <n v="1"/>
    <n v="724"/>
    <s v="S2"/>
    <x v="225"/>
    <n v="8"/>
    <n v="1929"/>
    <n v="1929"/>
    <n v="10429"/>
    <n v="0"/>
  </r>
  <r>
    <x v="10"/>
    <n v="620"/>
    <n v="1"/>
    <n v="724"/>
    <s v="S2"/>
    <x v="708"/>
    <n v="8"/>
    <n v="2050"/>
    <n v="2050"/>
    <n v="10882"/>
    <n v="0"/>
  </r>
  <r>
    <x v="10"/>
    <n v="620"/>
    <n v="1"/>
    <n v="724"/>
    <s v="S2"/>
    <x v="243"/>
    <n v="8"/>
    <n v="2062"/>
    <n v="2062"/>
    <n v="7937"/>
    <n v="0"/>
  </r>
  <r>
    <x v="10"/>
    <n v="620"/>
    <n v="1"/>
    <n v="724"/>
    <s v="S2"/>
    <x v="218"/>
    <n v="8"/>
    <n v="2106"/>
    <n v="2106"/>
    <n v="84053"/>
    <n v="0"/>
  </r>
  <r>
    <x v="10"/>
    <n v="620"/>
    <n v="1"/>
    <n v="724"/>
    <s v="S2"/>
    <x v="213"/>
    <n v="8"/>
    <n v="2437"/>
    <n v="2437"/>
    <n v="60758"/>
    <n v="0"/>
  </r>
  <r>
    <x v="10"/>
    <n v="620"/>
    <n v="1"/>
    <n v="724"/>
    <s v="S2"/>
    <x v="222"/>
    <n v="8"/>
    <n v="2477"/>
    <n v="2477"/>
    <n v="360777"/>
    <n v="0"/>
  </r>
  <r>
    <x v="10"/>
    <n v="620"/>
    <n v="1"/>
    <n v="724"/>
    <s v="S2"/>
    <x v="378"/>
    <n v="8"/>
    <n v="2625"/>
    <n v="2625"/>
    <n v="20616"/>
    <n v="0"/>
  </r>
  <r>
    <x v="10"/>
    <n v="620"/>
    <n v="1"/>
    <n v="724"/>
    <s v="S2"/>
    <x v="750"/>
    <n v="8"/>
    <n v="3125"/>
    <n v="3125"/>
    <n v="3354"/>
    <n v="0"/>
  </r>
  <r>
    <x v="10"/>
    <n v="620"/>
    <n v="1"/>
    <n v="724"/>
    <s v="S2"/>
    <x v="129"/>
    <n v="8"/>
    <n v="3125"/>
    <n v="3125"/>
    <n v="51739"/>
    <n v="0"/>
  </r>
  <r>
    <x v="10"/>
    <n v="620"/>
    <n v="1"/>
    <n v="724"/>
    <s v="S2"/>
    <x v="127"/>
    <n v="8"/>
    <n v="3569"/>
    <n v="3569"/>
    <n v="43049"/>
    <n v="0"/>
  </r>
  <r>
    <x v="10"/>
    <n v="620"/>
    <n v="1"/>
    <n v="724"/>
    <s v="S2"/>
    <x v="114"/>
    <n v="8"/>
    <n v="3875"/>
    <n v="3875"/>
    <n v="26666"/>
    <n v="0"/>
  </r>
  <r>
    <x v="10"/>
    <n v="620"/>
    <n v="1"/>
    <n v="724"/>
    <s v="S2"/>
    <x v="228"/>
    <n v="8"/>
    <n v="3935"/>
    <n v="3935"/>
    <n v="177837"/>
    <n v="0"/>
  </r>
  <r>
    <x v="10"/>
    <n v="620"/>
    <n v="1"/>
    <n v="724"/>
    <s v="S2"/>
    <x v="112"/>
    <n v="8"/>
    <n v="4000"/>
    <n v="4000"/>
    <n v="25722"/>
    <n v="0"/>
  </r>
  <r>
    <x v="10"/>
    <n v="620"/>
    <n v="1"/>
    <n v="724"/>
    <s v="S2"/>
    <x v="52"/>
    <n v="8"/>
    <n v="4913"/>
    <n v="4913"/>
    <n v="246925"/>
    <n v="0"/>
  </r>
  <r>
    <x v="10"/>
    <n v="620"/>
    <n v="1"/>
    <n v="724"/>
    <s v="S2"/>
    <x v="133"/>
    <n v="8"/>
    <n v="5062"/>
    <n v="5062"/>
    <n v="207059"/>
    <n v="0"/>
  </r>
  <r>
    <x v="10"/>
    <n v="620"/>
    <n v="1"/>
    <n v="724"/>
    <s v="S2"/>
    <x v="221"/>
    <n v="8"/>
    <n v="5375"/>
    <n v="5375"/>
    <n v="75428"/>
    <n v="0"/>
  </r>
  <r>
    <x v="10"/>
    <n v="620"/>
    <n v="1"/>
    <n v="724"/>
    <s v="S2"/>
    <x v="233"/>
    <n v="8"/>
    <n v="5500"/>
    <n v="5500"/>
    <n v="9401"/>
    <n v="0"/>
  </r>
  <r>
    <x v="10"/>
    <n v="620"/>
    <n v="1"/>
    <n v="724"/>
    <s v="S2"/>
    <x v="226"/>
    <n v="8"/>
    <n v="5619"/>
    <n v="5619"/>
    <n v="285383"/>
    <n v="0"/>
  </r>
  <r>
    <x v="10"/>
    <n v="620"/>
    <n v="1"/>
    <n v="724"/>
    <s v="S2"/>
    <x v="311"/>
    <n v="8"/>
    <n v="6187"/>
    <n v="6187"/>
    <n v="42794"/>
    <n v="0"/>
  </r>
  <r>
    <x v="10"/>
    <n v="620"/>
    <n v="1"/>
    <n v="724"/>
    <s v="S2"/>
    <x v="45"/>
    <n v="8"/>
    <n v="7153"/>
    <n v="7153"/>
    <n v="20144192"/>
    <n v="0"/>
  </r>
  <r>
    <x v="10"/>
    <n v="620"/>
    <n v="1"/>
    <n v="724"/>
    <s v="S2"/>
    <x v="352"/>
    <n v="8"/>
    <n v="7562"/>
    <n v="7562"/>
    <n v="2432"/>
    <n v="0"/>
  </r>
  <r>
    <x v="10"/>
    <n v="620"/>
    <n v="1"/>
    <n v="724"/>
    <s v="S2"/>
    <x v="240"/>
    <n v="8"/>
    <n v="9130"/>
    <n v="9130"/>
    <n v="242040"/>
    <n v="0"/>
  </r>
  <r>
    <x v="10"/>
    <n v="620"/>
    <n v="1"/>
    <n v="724"/>
    <s v="S2"/>
    <x v="326"/>
    <n v="8"/>
    <n v="9217"/>
    <n v="9217"/>
    <n v="173714"/>
    <n v="0"/>
  </r>
  <r>
    <x v="10"/>
    <n v="620"/>
    <n v="1"/>
    <n v="724"/>
    <s v="S2"/>
    <x v="279"/>
    <n v="8"/>
    <n v="9340"/>
    <n v="9340"/>
    <n v="2696454"/>
    <n v="0"/>
  </r>
  <r>
    <x v="10"/>
    <n v="620"/>
    <n v="1"/>
    <n v="724"/>
    <s v="S2"/>
    <x v="371"/>
    <n v="8"/>
    <n v="9875"/>
    <n v="9875"/>
    <n v="86632"/>
    <n v="0"/>
  </r>
  <r>
    <x v="10"/>
    <n v="620"/>
    <n v="1"/>
    <n v="724"/>
    <s v="S2"/>
    <x v="120"/>
    <n v="8"/>
    <n v="10013"/>
    <n v="10013"/>
    <n v="247389"/>
    <n v="0"/>
  </r>
  <r>
    <x v="10"/>
    <n v="620"/>
    <n v="1"/>
    <n v="724"/>
    <s v="S2"/>
    <x v="358"/>
    <n v="8"/>
    <n v="10214"/>
    <n v="10214"/>
    <n v="14261"/>
    <n v="0"/>
  </r>
  <r>
    <x v="10"/>
    <n v="620"/>
    <n v="1"/>
    <n v="724"/>
    <s v="S2"/>
    <x v="223"/>
    <n v="8"/>
    <n v="11312"/>
    <n v="11312"/>
    <n v="76671"/>
    <n v="0"/>
  </r>
  <r>
    <x v="10"/>
    <n v="620"/>
    <n v="1"/>
    <n v="724"/>
    <s v="S2"/>
    <x v="242"/>
    <n v="8"/>
    <n v="12093"/>
    <n v="12093"/>
    <n v="148582"/>
    <n v="0"/>
  </r>
  <r>
    <x v="10"/>
    <n v="620"/>
    <n v="1"/>
    <n v="724"/>
    <s v="S2"/>
    <x v="734"/>
    <n v="8"/>
    <n v="12250"/>
    <n v="12250"/>
    <n v="4277"/>
    <n v="0"/>
  </r>
  <r>
    <x v="10"/>
    <n v="620"/>
    <n v="1"/>
    <n v="724"/>
    <s v="S2"/>
    <x v="217"/>
    <n v="8"/>
    <n v="12312"/>
    <n v="12312"/>
    <n v="47703"/>
    <n v="0"/>
  </r>
  <r>
    <x v="10"/>
    <n v="620"/>
    <n v="1"/>
    <n v="724"/>
    <s v="S2"/>
    <x v="124"/>
    <n v="8"/>
    <n v="12562"/>
    <n v="12562"/>
    <n v="288313"/>
    <n v="0"/>
  </r>
  <r>
    <x v="10"/>
    <n v="620"/>
    <n v="1"/>
    <n v="724"/>
    <s v="S2"/>
    <x v="58"/>
    <n v="8"/>
    <n v="12562"/>
    <n v="12562"/>
    <n v="319594"/>
    <n v="0"/>
  </r>
  <r>
    <x v="10"/>
    <n v="620"/>
    <n v="1"/>
    <n v="724"/>
    <s v="S2"/>
    <x v="212"/>
    <n v="8"/>
    <n v="12749"/>
    <n v="12749"/>
    <n v="80353"/>
    <n v="0"/>
  </r>
  <r>
    <x v="10"/>
    <n v="620"/>
    <n v="1"/>
    <n v="724"/>
    <s v="S2"/>
    <x v="134"/>
    <n v="8"/>
    <n v="13135"/>
    <n v="13135"/>
    <n v="291638"/>
    <n v="0"/>
  </r>
  <r>
    <x v="10"/>
    <n v="620"/>
    <n v="1"/>
    <n v="724"/>
    <s v="S2"/>
    <x v="107"/>
    <n v="8"/>
    <n v="14437"/>
    <n v="14437"/>
    <n v="672168"/>
    <n v="0"/>
  </r>
  <r>
    <x v="10"/>
    <n v="620"/>
    <n v="1"/>
    <n v="724"/>
    <s v="S2"/>
    <x v="270"/>
    <n v="8"/>
    <n v="14687"/>
    <n v="14687"/>
    <n v="25256"/>
    <n v="0"/>
  </r>
  <r>
    <x v="10"/>
    <n v="620"/>
    <n v="1"/>
    <n v="724"/>
    <s v="S2"/>
    <x v="128"/>
    <n v="8"/>
    <n v="14874"/>
    <n v="14874"/>
    <n v="203872"/>
    <n v="0"/>
  </r>
  <r>
    <x v="10"/>
    <n v="620"/>
    <n v="1"/>
    <n v="724"/>
    <s v="S2"/>
    <x v="48"/>
    <n v="8"/>
    <n v="15000"/>
    <n v="15000"/>
    <n v="18242"/>
    <n v="0"/>
  </r>
  <r>
    <x v="10"/>
    <n v="620"/>
    <n v="1"/>
    <n v="724"/>
    <s v="S2"/>
    <x v="54"/>
    <n v="8"/>
    <n v="15630"/>
    <n v="15630"/>
    <n v="638147"/>
    <n v="0"/>
  </r>
  <r>
    <x v="10"/>
    <n v="620"/>
    <n v="1"/>
    <n v="724"/>
    <s v="S2"/>
    <x v="332"/>
    <n v="8"/>
    <n v="18445"/>
    <n v="18445"/>
    <n v="31515"/>
    <n v="0"/>
  </r>
  <r>
    <x v="10"/>
    <n v="620"/>
    <n v="1"/>
    <n v="724"/>
    <s v="S2"/>
    <x v="157"/>
    <n v="8"/>
    <n v="18570"/>
    <n v="18570"/>
    <n v="2037118"/>
    <n v="0"/>
  </r>
  <r>
    <x v="10"/>
    <n v="620"/>
    <n v="1"/>
    <n v="724"/>
    <s v="S2"/>
    <x v="319"/>
    <n v="8"/>
    <n v="18882"/>
    <n v="18882"/>
    <n v="1575479"/>
    <n v="0"/>
  </r>
  <r>
    <x v="10"/>
    <n v="620"/>
    <n v="1"/>
    <n v="724"/>
    <s v="S2"/>
    <x v="231"/>
    <n v="8"/>
    <n v="18957"/>
    <n v="18957"/>
    <n v="493283"/>
    <n v="0"/>
  </r>
  <r>
    <x v="10"/>
    <n v="620"/>
    <n v="1"/>
    <n v="724"/>
    <s v="S2"/>
    <x v="308"/>
    <n v="8"/>
    <n v="19502"/>
    <n v="19502"/>
    <n v="146348"/>
    <n v="0"/>
  </r>
  <r>
    <x v="10"/>
    <n v="620"/>
    <n v="1"/>
    <n v="724"/>
    <s v="S2"/>
    <x v="298"/>
    <n v="8"/>
    <n v="20300"/>
    <n v="20300"/>
    <n v="121744"/>
    <n v="0"/>
  </r>
  <r>
    <x v="10"/>
    <n v="620"/>
    <n v="1"/>
    <n v="724"/>
    <s v="S2"/>
    <x v="252"/>
    <n v="8"/>
    <n v="20496"/>
    <n v="20496"/>
    <n v="4369473"/>
    <n v="0"/>
  </r>
  <r>
    <x v="10"/>
    <n v="620"/>
    <n v="1"/>
    <n v="724"/>
    <s v="S2"/>
    <x v="276"/>
    <n v="8"/>
    <n v="21574"/>
    <n v="21574"/>
    <n v="143402"/>
    <n v="0"/>
  </r>
  <r>
    <x v="10"/>
    <n v="620"/>
    <n v="1"/>
    <n v="724"/>
    <s v="S2"/>
    <x v="247"/>
    <n v="8"/>
    <n v="21949"/>
    <n v="21949"/>
    <n v="9528"/>
    <n v="0"/>
  </r>
  <r>
    <x v="10"/>
    <n v="620"/>
    <n v="1"/>
    <n v="724"/>
    <s v="S2"/>
    <x v="748"/>
    <n v="8"/>
    <n v="22332"/>
    <n v="22332"/>
    <n v="22754"/>
    <n v="0"/>
  </r>
  <r>
    <x v="10"/>
    <n v="620"/>
    <n v="1"/>
    <n v="724"/>
    <s v="S2"/>
    <x v="239"/>
    <n v="8"/>
    <n v="22361"/>
    <n v="22361"/>
    <n v="80505"/>
    <n v="0"/>
  </r>
  <r>
    <x v="10"/>
    <n v="620"/>
    <n v="1"/>
    <n v="724"/>
    <s v="S2"/>
    <x v="238"/>
    <n v="8"/>
    <n v="22937"/>
    <n v="22937"/>
    <n v="227838"/>
    <n v="0"/>
  </r>
  <r>
    <x v="10"/>
    <n v="620"/>
    <n v="1"/>
    <n v="724"/>
    <s v="S2"/>
    <x v="229"/>
    <n v="8"/>
    <n v="24910"/>
    <n v="24910"/>
    <n v="85653"/>
    <n v="0"/>
  </r>
  <r>
    <x v="10"/>
    <n v="620"/>
    <n v="1"/>
    <n v="724"/>
    <s v="S2"/>
    <x v="324"/>
    <n v="8"/>
    <n v="25319"/>
    <n v="25319"/>
    <n v="763786"/>
    <n v="0"/>
  </r>
  <r>
    <x v="10"/>
    <n v="620"/>
    <n v="1"/>
    <n v="724"/>
    <s v="S2"/>
    <x v="494"/>
    <n v="8"/>
    <n v="25699"/>
    <n v="25699"/>
    <n v="5558"/>
    <n v="0"/>
  </r>
  <r>
    <x v="10"/>
    <n v="620"/>
    <n v="1"/>
    <n v="724"/>
    <s v="S2"/>
    <x v="245"/>
    <n v="8"/>
    <n v="27888"/>
    <n v="27888"/>
    <n v="811093"/>
    <n v="0"/>
  </r>
  <r>
    <x v="10"/>
    <n v="620"/>
    <n v="1"/>
    <n v="724"/>
    <s v="S2"/>
    <x v="251"/>
    <n v="8"/>
    <n v="28431"/>
    <n v="28431"/>
    <n v="105598"/>
    <n v="0"/>
  </r>
  <r>
    <x v="10"/>
    <n v="620"/>
    <n v="1"/>
    <n v="724"/>
    <s v="S2"/>
    <x v="100"/>
    <n v="8"/>
    <n v="28685"/>
    <n v="28685"/>
    <n v="802993"/>
    <n v="0"/>
  </r>
  <r>
    <x v="10"/>
    <n v="620"/>
    <n v="1"/>
    <n v="724"/>
    <s v="S2"/>
    <x v="310"/>
    <n v="8"/>
    <n v="30552"/>
    <n v="30552"/>
    <n v="920896"/>
    <n v="0"/>
  </r>
  <r>
    <x v="10"/>
    <n v="620"/>
    <n v="1"/>
    <n v="724"/>
    <s v="S2"/>
    <x v="57"/>
    <n v="8"/>
    <n v="30579"/>
    <n v="30579"/>
    <n v="1085641"/>
    <n v="0"/>
  </r>
  <r>
    <x v="10"/>
    <n v="620"/>
    <n v="1"/>
    <n v="724"/>
    <s v="S2"/>
    <x v="432"/>
    <n v="8"/>
    <n v="30905"/>
    <n v="30905"/>
    <n v="76661"/>
    <n v="0"/>
  </r>
  <r>
    <x v="10"/>
    <n v="620"/>
    <n v="1"/>
    <n v="724"/>
    <s v="S2"/>
    <x v="488"/>
    <n v="8"/>
    <n v="31415"/>
    <n v="31415"/>
    <n v="34524"/>
    <n v="0"/>
  </r>
  <r>
    <x v="10"/>
    <n v="620"/>
    <n v="1"/>
    <n v="724"/>
    <s v="S2"/>
    <x v="269"/>
    <n v="8"/>
    <n v="32257"/>
    <n v="32257"/>
    <n v="245313"/>
    <n v="0"/>
  </r>
  <r>
    <x v="10"/>
    <n v="620"/>
    <n v="1"/>
    <n v="724"/>
    <s v="S2"/>
    <x v="18"/>
    <n v="8"/>
    <n v="32541"/>
    <n v="32541"/>
    <n v="111740"/>
    <n v="0"/>
  </r>
  <r>
    <x v="10"/>
    <n v="620"/>
    <n v="1"/>
    <n v="724"/>
    <s v="S2"/>
    <x v="710"/>
    <n v="8"/>
    <n v="32546"/>
    <n v="32546"/>
    <n v="166133"/>
    <n v="0"/>
  </r>
  <r>
    <x v="10"/>
    <n v="620"/>
    <n v="1"/>
    <n v="724"/>
    <s v="S2"/>
    <x v="123"/>
    <n v="8"/>
    <n v="32791"/>
    <n v="32791"/>
    <n v="4496723"/>
    <n v="0"/>
  </r>
  <r>
    <x v="10"/>
    <n v="620"/>
    <n v="1"/>
    <n v="724"/>
    <s v="S2"/>
    <x v="53"/>
    <n v="8"/>
    <n v="32869"/>
    <n v="32869"/>
    <n v="2117798"/>
    <n v="0"/>
  </r>
  <r>
    <x v="10"/>
    <n v="620"/>
    <n v="1"/>
    <n v="724"/>
    <s v="S2"/>
    <x v="348"/>
    <n v="8"/>
    <n v="32976"/>
    <n v="32976"/>
    <n v="184007"/>
    <n v="0"/>
  </r>
  <r>
    <x v="10"/>
    <n v="620"/>
    <n v="1"/>
    <n v="724"/>
    <s v="S2"/>
    <x v="343"/>
    <n v="8"/>
    <n v="33085"/>
    <n v="33085"/>
    <n v="237521"/>
    <n v="0"/>
  </r>
  <r>
    <x v="10"/>
    <n v="620"/>
    <n v="1"/>
    <n v="724"/>
    <s v="S2"/>
    <x v="254"/>
    <n v="8"/>
    <n v="33241"/>
    <n v="33241"/>
    <n v="806710"/>
    <n v="0"/>
  </r>
  <r>
    <x v="10"/>
    <n v="620"/>
    <n v="1"/>
    <n v="724"/>
    <s v="S2"/>
    <x v="754"/>
    <n v="8"/>
    <n v="33296"/>
    <n v="33296"/>
    <n v="97264"/>
    <n v="0"/>
  </r>
  <r>
    <x v="10"/>
    <n v="620"/>
    <n v="1"/>
    <n v="724"/>
    <s v="S2"/>
    <x v="268"/>
    <n v="8"/>
    <n v="33687"/>
    <n v="33687"/>
    <n v="325396"/>
    <n v="0"/>
  </r>
  <r>
    <x v="10"/>
    <n v="620"/>
    <n v="1"/>
    <n v="724"/>
    <s v="S2"/>
    <x v="431"/>
    <n v="8"/>
    <n v="36414"/>
    <n v="36414"/>
    <n v="108126"/>
    <n v="0"/>
  </r>
  <r>
    <x v="10"/>
    <n v="620"/>
    <n v="1"/>
    <n v="724"/>
    <s v="S2"/>
    <x v="350"/>
    <n v="8"/>
    <n v="36557"/>
    <n v="36557"/>
    <n v="171903"/>
    <n v="0"/>
  </r>
  <r>
    <x v="10"/>
    <n v="620"/>
    <n v="1"/>
    <n v="724"/>
    <s v="S2"/>
    <x v="135"/>
    <n v="8"/>
    <n v="36976"/>
    <n v="36976"/>
    <n v="503961"/>
    <n v="0"/>
  </r>
  <r>
    <x v="10"/>
    <n v="620"/>
    <n v="1"/>
    <n v="724"/>
    <s v="S2"/>
    <x v="5"/>
    <n v="8"/>
    <n v="37496"/>
    <n v="37496"/>
    <n v="558010"/>
    <n v="0"/>
  </r>
  <r>
    <x v="10"/>
    <n v="620"/>
    <n v="1"/>
    <n v="724"/>
    <s v="S2"/>
    <x v="131"/>
    <n v="8"/>
    <n v="38710"/>
    <n v="38710"/>
    <n v="1044387"/>
    <n v="0"/>
  </r>
  <r>
    <x v="10"/>
    <n v="620"/>
    <n v="1"/>
    <n v="724"/>
    <s v="S2"/>
    <x v="236"/>
    <n v="8"/>
    <n v="39179"/>
    <n v="39179"/>
    <n v="34039"/>
    <n v="0"/>
  </r>
  <r>
    <x v="10"/>
    <n v="620"/>
    <n v="1"/>
    <n v="724"/>
    <s v="S2"/>
    <x v="148"/>
    <n v="8"/>
    <n v="39253"/>
    <n v="39253"/>
    <n v="460494"/>
    <n v="0"/>
  </r>
  <r>
    <x v="10"/>
    <n v="620"/>
    <n v="1"/>
    <n v="724"/>
    <s v="S2"/>
    <x v="230"/>
    <n v="8"/>
    <n v="39885"/>
    <n v="39885"/>
    <n v="72196"/>
    <n v="0"/>
  </r>
  <r>
    <x v="10"/>
    <n v="620"/>
    <n v="1"/>
    <n v="724"/>
    <s v="S2"/>
    <x v="373"/>
    <n v="8"/>
    <n v="40308"/>
    <n v="40308"/>
    <n v="886993"/>
    <n v="0"/>
  </r>
  <r>
    <x v="10"/>
    <n v="620"/>
    <n v="1"/>
    <n v="724"/>
    <s v="S2"/>
    <x v="55"/>
    <n v="8"/>
    <n v="40851"/>
    <n v="40851"/>
    <n v="341320"/>
    <n v="0"/>
  </r>
  <r>
    <x v="10"/>
    <n v="620"/>
    <n v="1"/>
    <n v="724"/>
    <s v="S2"/>
    <x v="132"/>
    <n v="8"/>
    <n v="41912"/>
    <n v="41912"/>
    <n v="1407329"/>
    <n v="0"/>
  </r>
  <r>
    <x v="10"/>
    <n v="620"/>
    <n v="1"/>
    <n v="724"/>
    <s v="S2"/>
    <x v="257"/>
    <n v="8"/>
    <n v="42476"/>
    <n v="42476"/>
    <n v="397037"/>
    <n v="0"/>
  </r>
  <r>
    <x v="10"/>
    <n v="620"/>
    <n v="1"/>
    <n v="724"/>
    <s v="S2"/>
    <x v="56"/>
    <n v="8"/>
    <n v="43154"/>
    <n v="43154"/>
    <n v="1860519"/>
    <n v="0"/>
  </r>
  <r>
    <x v="10"/>
    <n v="620"/>
    <n v="1"/>
    <n v="724"/>
    <s v="S2"/>
    <x v="258"/>
    <n v="8"/>
    <n v="44656"/>
    <n v="44656"/>
    <n v="574052"/>
    <n v="0"/>
  </r>
  <r>
    <x v="10"/>
    <n v="620"/>
    <n v="1"/>
    <n v="724"/>
    <s v="S2"/>
    <x v="339"/>
    <n v="8"/>
    <n v="45952"/>
    <n v="45952"/>
    <n v="212825"/>
    <n v="0"/>
  </r>
  <r>
    <x v="10"/>
    <n v="620"/>
    <n v="1"/>
    <n v="724"/>
    <s v="S2"/>
    <x v="263"/>
    <n v="8"/>
    <n v="46214"/>
    <n v="46214"/>
    <n v="194247"/>
    <n v="0"/>
  </r>
  <r>
    <x v="10"/>
    <n v="620"/>
    <n v="1"/>
    <n v="724"/>
    <s v="S2"/>
    <x v="60"/>
    <n v="8"/>
    <n v="46989"/>
    <n v="46989"/>
    <n v="1379659"/>
    <n v="0"/>
  </r>
  <r>
    <x v="10"/>
    <n v="620"/>
    <n v="1"/>
    <n v="724"/>
    <s v="S2"/>
    <x v="401"/>
    <n v="8"/>
    <n v="47015"/>
    <n v="47015"/>
    <n v="29159"/>
    <n v="0"/>
  </r>
  <r>
    <x v="10"/>
    <n v="620"/>
    <n v="1"/>
    <n v="724"/>
    <s v="S2"/>
    <x v="203"/>
    <n v="8"/>
    <n v="49499"/>
    <n v="49499"/>
    <n v="53541320"/>
    <n v="0"/>
  </r>
  <r>
    <x v="10"/>
    <n v="620"/>
    <n v="1"/>
    <n v="724"/>
    <s v="S2"/>
    <x v="720"/>
    <n v="8"/>
    <n v="50000"/>
    <n v="50000"/>
    <n v="13184"/>
    <n v="0"/>
  </r>
  <r>
    <x v="10"/>
    <n v="620"/>
    <n v="1"/>
    <n v="724"/>
    <s v="S2"/>
    <x v="67"/>
    <n v="8"/>
    <n v="51010"/>
    <n v="51010"/>
    <n v="889157"/>
    <n v="0"/>
  </r>
  <r>
    <x v="10"/>
    <n v="620"/>
    <n v="1"/>
    <n v="724"/>
    <s v="S2"/>
    <x v="246"/>
    <n v="8"/>
    <n v="51456"/>
    <n v="51456"/>
    <n v="1220978"/>
    <n v="0"/>
  </r>
  <r>
    <x v="10"/>
    <n v="620"/>
    <n v="1"/>
    <n v="724"/>
    <s v="S2"/>
    <x v="285"/>
    <n v="8"/>
    <n v="51601"/>
    <n v="51601"/>
    <n v="3592"/>
    <n v="0"/>
  </r>
  <r>
    <x v="10"/>
    <n v="620"/>
    <n v="1"/>
    <n v="724"/>
    <s v="S2"/>
    <x v="262"/>
    <n v="8"/>
    <n v="52039"/>
    <n v="52039"/>
    <n v="165846"/>
    <n v="0"/>
  </r>
  <r>
    <x v="10"/>
    <n v="620"/>
    <n v="1"/>
    <n v="724"/>
    <s v="S2"/>
    <x v="296"/>
    <n v="8"/>
    <n v="52392"/>
    <n v="52392"/>
    <n v="324630"/>
    <n v="0"/>
  </r>
  <r>
    <x v="10"/>
    <n v="620"/>
    <n v="1"/>
    <n v="724"/>
    <s v="S2"/>
    <x v="248"/>
    <n v="8"/>
    <n v="54124"/>
    <n v="54124"/>
    <n v="301916"/>
    <n v="0"/>
  </r>
  <r>
    <x v="10"/>
    <n v="620"/>
    <n v="1"/>
    <n v="724"/>
    <s v="S2"/>
    <x v="193"/>
    <n v="8"/>
    <n v="55531"/>
    <n v="55531"/>
    <n v="959886"/>
    <n v="0"/>
  </r>
  <r>
    <x v="10"/>
    <n v="620"/>
    <n v="1"/>
    <n v="724"/>
    <s v="S2"/>
    <x v="392"/>
    <n v="8"/>
    <n v="56194"/>
    <n v="56194"/>
    <n v="772213"/>
    <n v="0"/>
  </r>
  <r>
    <x v="10"/>
    <n v="620"/>
    <n v="1"/>
    <n v="724"/>
    <s v="S2"/>
    <x v="320"/>
    <n v="8"/>
    <n v="56226"/>
    <n v="56226"/>
    <n v="34452"/>
    <n v="0"/>
  </r>
  <r>
    <x v="10"/>
    <n v="620"/>
    <n v="1"/>
    <n v="724"/>
    <s v="S2"/>
    <x v="275"/>
    <n v="8"/>
    <n v="57062"/>
    <n v="57062"/>
    <n v="1157453"/>
    <n v="0"/>
  </r>
  <r>
    <x v="10"/>
    <n v="620"/>
    <n v="1"/>
    <n v="724"/>
    <s v="S2"/>
    <x v="317"/>
    <n v="8"/>
    <n v="57659"/>
    <n v="57659"/>
    <n v="1517837"/>
    <n v="0"/>
  </r>
  <r>
    <x v="10"/>
    <n v="620"/>
    <n v="1"/>
    <n v="724"/>
    <s v="S2"/>
    <x v="266"/>
    <n v="8"/>
    <n v="58284"/>
    <n v="58284"/>
    <n v="405582"/>
    <n v="0"/>
  </r>
  <r>
    <x v="10"/>
    <n v="620"/>
    <n v="1"/>
    <n v="724"/>
    <s v="S2"/>
    <x v="143"/>
    <n v="8"/>
    <n v="58405"/>
    <n v="58405"/>
    <n v="1402319"/>
    <n v="0"/>
  </r>
  <r>
    <x v="10"/>
    <n v="620"/>
    <n v="1"/>
    <n v="724"/>
    <s v="S2"/>
    <x v="739"/>
    <n v="8"/>
    <n v="62746"/>
    <n v="62746"/>
    <n v="93239"/>
    <n v="0"/>
  </r>
  <r>
    <x v="10"/>
    <n v="620"/>
    <n v="1"/>
    <n v="724"/>
    <s v="S2"/>
    <x v="260"/>
    <n v="8"/>
    <n v="62776"/>
    <n v="62776"/>
    <n v="1424796"/>
    <n v="0"/>
  </r>
  <r>
    <x v="10"/>
    <n v="620"/>
    <n v="1"/>
    <n v="724"/>
    <s v="S2"/>
    <x v="293"/>
    <n v="8"/>
    <n v="67575"/>
    <n v="67575"/>
    <n v="226924"/>
    <n v="0"/>
  </r>
  <r>
    <x v="10"/>
    <n v="620"/>
    <n v="1"/>
    <n v="724"/>
    <s v="S2"/>
    <x v="250"/>
    <n v="8"/>
    <n v="70285"/>
    <n v="70285"/>
    <n v="1175918"/>
    <n v="0"/>
  </r>
  <r>
    <x v="10"/>
    <n v="620"/>
    <n v="1"/>
    <n v="724"/>
    <s v="S2"/>
    <x v="138"/>
    <n v="8"/>
    <n v="70890"/>
    <n v="70890"/>
    <n v="1211101"/>
    <n v="0"/>
  </r>
  <r>
    <x v="10"/>
    <n v="620"/>
    <n v="1"/>
    <n v="724"/>
    <s v="S2"/>
    <x v="274"/>
    <n v="8"/>
    <n v="72577"/>
    <n v="72577"/>
    <n v="586238"/>
    <n v="0"/>
  </r>
  <r>
    <x v="10"/>
    <n v="620"/>
    <n v="1"/>
    <n v="724"/>
    <s v="S2"/>
    <x v="272"/>
    <n v="8"/>
    <n v="74643"/>
    <n v="74643"/>
    <n v="3193399"/>
    <n v="0"/>
  </r>
  <r>
    <x v="10"/>
    <n v="620"/>
    <n v="1"/>
    <n v="724"/>
    <s v="S2"/>
    <x v="722"/>
    <n v="8"/>
    <n v="77535"/>
    <n v="77535"/>
    <n v="192493"/>
    <n v="0"/>
  </r>
  <r>
    <x v="10"/>
    <n v="620"/>
    <n v="1"/>
    <n v="724"/>
    <s v="S2"/>
    <x v="356"/>
    <n v="8"/>
    <n v="78216"/>
    <n v="78216"/>
    <n v="1425731"/>
    <n v="0"/>
  </r>
  <r>
    <x v="10"/>
    <n v="620"/>
    <n v="1"/>
    <n v="724"/>
    <s v="S2"/>
    <x v="61"/>
    <n v="8"/>
    <n v="80131"/>
    <n v="80131"/>
    <n v="4266718"/>
    <n v="0"/>
  </r>
  <r>
    <x v="10"/>
    <n v="620"/>
    <n v="1"/>
    <n v="724"/>
    <s v="S2"/>
    <x v="756"/>
    <n v="8"/>
    <n v="81828"/>
    <n v="81828"/>
    <n v="67873"/>
    <n v="0"/>
  </r>
  <r>
    <x v="10"/>
    <n v="620"/>
    <n v="1"/>
    <n v="724"/>
    <s v="S2"/>
    <x v="145"/>
    <n v="8"/>
    <n v="83691"/>
    <n v="83691"/>
    <n v="6802798"/>
    <n v="0"/>
  </r>
  <r>
    <x v="10"/>
    <n v="620"/>
    <n v="1"/>
    <n v="724"/>
    <s v="S2"/>
    <x v="140"/>
    <n v="8"/>
    <n v="83949"/>
    <n v="83949"/>
    <n v="21513244"/>
    <n v="0"/>
  </r>
  <r>
    <x v="10"/>
    <n v="620"/>
    <n v="1"/>
    <n v="724"/>
    <s v="S2"/>
    <x v="360"/>
    <n v="8"/>
    <n v="84730"/>
    <n v="84730"/>
    <n v="77837"/>
    <n v="0"/>
  </r>
  <r>
    <x v="10"/>
    <n v="620"/>
    <n v="1"/>
    <n v="724"/>
    <s v="S2"/>
    <x v="394"/>
    <n v="8"/>
    <n v="86694"/>
    <n v="86694"/>
    <n v="256982"/>
    <n v="0"/>
  </r>
  <r>
    <x v="10"/>
    <n v="620"/>
    <n v="1"/>
    <n v="724"/>
    <s v="S2"/>
    <x v="309"/>
    <n v="8"/>
    <n v="86917"/>
    <n v="86917"/>
    <n v="814122"/>
    <n v="0"/>
  </r>
  <r>
    <x v="10"/>
    <n v="620"/>
    <n v="1"/>
    <n v="724"/>
    <s v="S2"/>
    <x v="265"/>
    <n v="8"/>
    <n v="87062"/>
    <n v="87062"/>
    <n v="934863"/>
    <n v="0"/>
  </r>
  <r>
    <x v="10"/>
    <n v="620"/>
    <n v="1"/>
    <n v="724"/>
    <s v="S2"/>
    <x v="407"/>
    <n v="8"/>
    <n v="88405"/>
    <n v="88405"/>
    <n v="364456"/>
    <n v="0"/>
  </r>
  <r>
    <x v="10"/>
    <n v="620"/>
    <n v="1"/>
    <n v="724"/>
    <s v="S2"/>
    <x v="713"/>
    <n v="8"/>
    <n v="89199"/>
    <n v="89199"/>
    <n v="58182"/>
    <n v="0"/>
  </r>
  <r>
    <x v="10"/>
    <n v="620"/>
    <n v="1"/>
    <n v="724"/>
    <s v="S2"/>
    <x v="367"/>
    <n v="8"/>
    <n v="89310"/>
    <n v="89310"/>
    <n v="114744"/>
    <n v="0"/>
  </r>
  <r>
    <x v="10"/>
    <n v="620"/>
    <n v="1"/>
    <n v="724"/>
    <s v="S2"/>
    <x v="757"/>
    <n v="8"/>
    <n v="89694"/>
    <n v="89694"/>
    <n v="66594"/>
    <n v="0"/>
  </r>
  <r>
    <x v="10"/>
    <n v="620"/>
    <n v="1"/>
    <n v="724"/>
    <s v="S2"/>
    <x v="305"/>
    <n v="8"/>
    <n v="90440"/>
    <n v="90440"/>
    <n v="944230"/>
    <n v="0"/>
  </r>
  <r>
    <x v="10"/>
    <n v="620"/>
    <n v="1"/>
    <n v="724"/>
    <s v="S2"/>
    <x v="438"/>
    <n v="8"/>
    <n v="90529"/>
    <n v="90529"/>
    <n v="1844341"/>
    <n v="0"/>
  </r>
  <r>
    <x v="10"/>
    <n v="620"/>
    <n v="1"/>
    <n v="724"/>
    <s v="S2"/>
    <x v="192"/>
    <n v="8"/>
    <n v="90858"/>
    <n v="90858"/>
    <n v="2326862"/>
    <n v="0"/>
  </r>
  <r>
    <x v="10"/>
    <n v="620"/>
    <n v="1"/>
    <n v="724"/>
    <s v="S2"/>
    <x v="144"/>
    <n v="8"/>
    <n v="90907"/>
    <n v="90907"/>
    <n v="4867440"/>
    <n v="0"/>
  </r>
  <r>
    <x v="10"/>
    <n v="620"/>
    <n v="1"/>
    <n v="724"/>
    <s v="S2"/>
    <x v="527"/>
    <n v="8"/>
    <n v="91292"/>
    <n v="91292"/>
    <n v="654509"/>
    <n v="0"/>
  </r>
  <r>
    <x v="10"/>
    <n v="620"/>
    <n v="1"/>
    <n v="724"/>
    <s v="S2"/>
    <x v="139"/>
    <n v="8"/>
    <n v="92747"/>
    <n v="92747"/>
    <n v="4436373"/>
    <n v="0"/>
  </r>
  <r>
    <x v="10"/>
    <n v="620"/>
    <n v="1"/>
    <n v="724"/>
    <s v="S2"/>
    <x v="146"/>
    <n v="8"/>
    <n v="93307"/>
    <n v="93307"/>
    <n v="6033367"/>
    <n v="0"/>
  </r>
  <r>
    <x v="10"/>
    <n v="620"/>
    <n v="1"/>
    <n v="724"/>
    <s v="S2"/>
    <x v="235"/>
    <n v="8"/>
    <n v="93593"/>
    <n v="93593"/>
    <n v="83236"/>
    <n v="0"/>
  </r>
  <r>
    <x v="10"/>
    <n v="620"/>
    <n v="1"/>
    <n v="724"/>
    <s v="S2"/>
    <x v="295"/>
    <n v="8"/>
    <n v="98414"/>
    <n v="98414"/>
    <n v="2313986"/>
    <n v="0"/>
  </r>
  <r>
    <x v="10"/>
    <n v="620"/>
    <n v="1"/>
    <n v="724"/>
    <s v="S2"/>
    <x v="63"/>
    <n v="8"/>
    <n v="98471"/>
    <n v="98471"/>
    <n v="2634913"/>
    <n v="0"/>
  </r>
  <r>
    <x v="10"/>
    <n v="620"/>
    <n v="1"/>
    <n v="724"/>
    <s v="S2"/>
    <x v="261"/>
    <n v="8"/>
    <n v="100224"/>
    <n v="100224"/>
    <n v="1712450"/>
    <n v="0"/>
  </r>
  <r>
    <x v="10"/>
    <n v="620"/>
    <n v="1"/>
    <n v="724"/>
    <s v="S2"/>
    <x v="59"/>
    <n v="8"/>
    <n v="100318"/>
    <n v="100318"/>
    <n v="11009125"/>
    <n v="0"/>
  </r>
  <r>
    <x v="10"/>
    <n v="620"/>
    <n v="1"/>
    <n v="724"/>
    <s v="S2"/>
    <x v="119"/>
    <n v="8"/>
    <n v="100519"/>
    <n v="100519"/>
    <n v="2149584"/>
    <n v="0"/>
  </r>
  <r>
    <x v="10"/>
    <n v="620"/>
    <n v="1"/>
    <n v="724"/>
    <s v="S2"/>
    <x v="732"/>
    <n v="8"/>
    <n v="101679"/>
    <n v="101679"/>
    <n v="65435"/>
    <n v="0"/>
  </r>
  <r>
    <x v="10"/>
    <n v="620"/>
    <n v="1"/>
    <n v="724"/>
    <s v="S2"/>
    <x v="315"/>
    <n v="8"/>
    <n v="102088"/>
    <n v="102088"/>
    <n v="1519548"/>
    <n v="0"/>
  </r>
  <r>
    <x v="10"/>
    <n v="620"/>
    <n v="1"/>
    <n v="724"/>
    <s v="S2"/>
    <x v="357"/>
    <n v="8"/>
    <n v="103913"/>
    <n v="103913"/>
    <n v="657077"/>
    <n v="0"/>
  </r>
  <r>
    <x v="10"/>
    <n v="620"/>
    <n v="1"/>
    <n v="724"/>
    <s v="S2"/>
    <x v="329"/>
    <n v="8"/>
    <n v="103933"/>
    <n v="103933"/>
    <n v="1792746"/>
    <n v="0"/>
  </r>
  <r>
    <x v="10"/>
    <n v="620"/>
    <n v="1"/>
    <n v="724"/>
    <s v="S2"/>
    <x v="304"/>
    <n v="8"/>
    <n v="104226"/>
    <n v="104226"/>
    <n v="277736"/>
    <n v="0"/>
  </r>
  <r>
    <x v="10"/>
    <n v="620"/>
    <n v="1"/>
    <n v="724"/>
    <s v="S2"/>
    <x v="116"/>
    <n v="8"/>
    <n v="105367"/>
    <n v="105367"/>
    <n v="1405233"/>
    <n v="0"/>
  </r>
  <r>
    <x v="10"/>
    <n v="620"/>
    <n v="1"/>
    <n v="724"/>
    <s v="S2"/>
    <x v="141"/>
    <n v="8"/>
    <n v="105468"/>
    <n v="105468"/>
    <n v="4695259"/>
    <n v="0"/>
  </r>
  <r>
    <x v="10"/>
    <n v="620"/>
    <n v="1"/>
    <n v="724"/>
    <s v="S2"/>
    <x v="142"/>
    <n v="8"/>
    <n v="106161"/>
    <n v="106161"/>
    <n v="7011378"/>
    <n v="0"/>
  </r>
  <r>
    <x v="10"/>
    <n v="620"/>
    <n v="1"/>
    <n v="724"/>
    <s v="S2"/>
    <x v="253"/>
    <n v="8"/>
    <n v="107299"/>
    <n v="107299"/>
    <n v="5198592"/>
    <n v="0"/>
  </r>
  <r>
    <x v="10"/>
    <n v="620"/>
    <n v="1"/>
    <n v="724"/>
    <s v="S2"/>
    <x v="282"/>
    <n v="8"/>
    <n v="110358"/>
    <n v="110358"/>
    <n v="129240"/>
    <n v="0"/>
  </r>
  <r>
    <x v="10"/>
    <n v="620"/>
    <n v="1"/>
    <n v="724"/>
    <s v="S2"/>
    <x v="149"/>
    <n v="8"/>
    <n v="118589"/>
    <n v="118589"/>
    <n v="1481861"/>
    <n v="0"/>
  </r>
  <r>
    <x v="10"/>
    <n v="620"/>
    <n v="1"/>
    <n v="724"/>
    <s v="S2"/>
    <x v="433"/>
    <n v="8"/>
    <n v="119326"/>
    <n v="119326"/>
    <n v="7861466"/>
    <n v="0"/>
  </r>
  <r>
    <x v="10"/>
    <n v="620"/>
    <n v="1"/>
    <n v="724"/>
    <s v="S2"/>
    <x v="361"/>
    <n v="8"/>
    <n v="120046"/>
    <n v="120046"/>
    <n v="496282"/>
    <n v="0"/>
  </r>
  <r>
    <x v="10"/>
    <n v="620"/>
    <n v="1"/>
    <n v="724"/>
    <s v="S2"/>
    <x v="393"/>
    <n v="8"/>
    <n v="121560"/>
    <n v="121560"/>
    <n v="1669015"/>
    <n v="0"/>
  </r>
  <r>
    <x v="10"/>
    <n v="620"/>
    <n v="1"/>
    <n v="724"/>
    <s v="S2"/>
    <x v="66"/>
    <n v="8"/>
    <n v="124894"/>
    <n v="124894"/>
    <n v="3808354"/>
    <n v="0"/>
  </r>
  <r>
    <x v="10"/>
    <n v="620"/>
    <n v="1"/>
    <n v="724"/>
    <s v="S2"/>
    <x v="101"/>
    <n v="8"/>
    <n v="126767"/>
    <n v="126767"/>
    <n v="7458598"/>
    <n v="0"/>
  </r>
  <r>
    <x v="10"/>
    <n v="620"/>
    <n v="1"/>
    <n v="724"/>
    <s v="S2"/>
    <x v="366"/>
    <n v="8"/>
    <n v="129749"/>
    <n v="129749"/>
    <n v="1694656"/>
    <n v="0"/>
  </r>
  <r>
    <x v="10"/>
    <n v="620"/>
    <n v="1"/>
    <n v="724"/>
    <s v="S2"/>
    <x v="136"/>
    <n v="8"/>
    <n v="130000"/>
    <n v="130000"/>
    <n v="1184748"/>
    <n v="0"/>
  </r>
  <r>
    <x v="10"/>
    <n v="620"/>
    <n v="1"/>
    <n v="724"/>
    <s v="S2"/>
    <x v="328"/>
    <n v="8"/>
    <n v="131941"/>
    <n v="131941"/>
    <n v="1437571"/>
    <n v="0"/>
  </r>
  <r>
    <x v="10"/>
    <n v="620"/>
    <n v="1"/>
    <n v="724"/>
    <s v="S2"/>
    <x v="158"/>
    <n v="8"/>
    <n v="134406"/>
    <n v="134406"/>
    <n v="1970446"/>
    <n v="0"/>
  </r>
  <r>
    <x v="10"/>
    <n v="620"/>
    <n v="1"/>
    <n v="724"/>
    <s v="S2"/>
    <x v="498"/>
    <n v="8"/>
    <n v="134867"/>
    <n v="134867"/>
    <n v="278313"/>
    <n v="0"/>
  </r>
  <r>
    <x v="10"/>
    <n v="620"/>
    <n v="1"/>
    <n v="724"/>
    <s v="S2"/>
    <x v="153"/>
    <n v="8"/>
    <n v="141885"/>
    <n v="141885"/>
    <n v="5414602"/>
    <n v="0"/>
  </r>
  <r>
    <x v="10"/>
    <n v="620"/>
    <n v="1"/>
    <n v="724"/>
    <s v="S2"/>
    <x v="151"/>
    <n v="8"/>
    <n v="143228"/>
    <n v="143228"/>
    <n v="8814663"/>
    <n v="0"/>
  </r>
  <r>
    <x v="10"/>
    <n v="620"/>
    <n v="1"/>
    <n v="724"/>
    <s v="S2"/>
    <x v="277"/>
    <n v="8"/>
    <n v="143429"/>
    <n v="143429"/>
    <n v="1333444"/>
    <n v="0"/>
  </r>
  <r>
    <x v="10"/>
    <n v="620"/>
    <n v="1"/>
    <n v="724"/>
    <s v="S2"/>
    <x v="404"/>
    <n v="8"/>
    <n v="145048"/>
    <n v="145048"/>
    <n v="1027196"/>
    <n v="0"/>
  </r>
  <r>
    <x v="10"/>
    <n v="620"/>
    <n v="1"/>
    <n v="724"/>
    <s v="S2"/>
    <x v="147"/>
    <n v="8"/>
    <n v="146928"/>
    <n v="146928"/>
    <n v="1042705"/>
    <n v="0"/>
  </r>
  <r>
    <x v="10"/>
    <n v="620"/>
    <n v="1"/>
    <n v="724"/>
    <s v="S2"/>
    <x v="410"/>
    <n v="8"/>
    <n v="147135"/>
    <n v="147135"/>
    <n v="505940"/>
    <n v="0"/>
  </r>
  <r>
    <x v="10"/>
    <n v="620"/>
    <n v="1"/>
    <n v="724"/>
    <s v="S2"/>
    <x v="325"/>
    <n v="8"/>
    <n v="148516"/>
    <n v="148516"/>
    <n v="1781087"/>
    <n v="0"/>
  </r>
  <r>
    <x v="10"/>
    <n v="620"/>
    <n v="1"/>
    <n v="724"/>
    <s v="S2"/>
    <x v="62"/>
    <n v="8"/>
    <n v="149954"/>
    <n v="149954"/>
    <n v="4717757"/>
    <n v="0"/>
  </r>
  <r>
    <x v="10"/>
    <n v="620"/>
    <n v="1"/>
    <n v="724"/>
    <s v="S2"/>
    <x v="155"/>
    <n v="8"/>
    <n v="151381"/>
    <n v="151381"/>
    <n v="9448328"/>
    <n v="0"/>
  </r>
  <r>
    <x v="10"/>
    <n v="620"/>
    <n v="1"/>
    <n v="724"/>
    <s v="S2"/>
    <x v="755"/>
    <n v="8"/>
    <n v="155031"/>
    <n v="155031"/>
    <n v="318486"/>
    <n v="0"/>
  </r>
  <r>
    <x v="10"/>
    <n v="620"/>
    <n v="1"/>
    <n v="724"/>
    <s v="S2"/>
    <x v="318"/>
    <n v="8"/>
    <n v="157074"/>
    <n v="157074"/>
    <n v="2366384"/>
    <n v="0"/>
  </r>
  <r>
    <x v="10"/>
    <n v="620"/>
    <n v="1"/>
    <n v="724"/>
    <s v="S2"/>
    <x v="152"/>
    <n v="8"/>
    <n v="159621"/>
    <n v="159621"/>
    <n v="1163945"/>
    <n v="0"/>
  </r>
  <r>
    <x v="10"/>
    <n v="620"/>
    <n v="1"/>
    <n v="724"/>
    <s v="S2"/>
    <x v="172"/>
    <n v="8"/>
    <n v="159714"/>
    <n v="159714"/>
    <n v="16495242"/>
    <n v="0"/>
  </r>
  <r>
    <x v="10"/>
    <n v="620"/>
    <n v="1"/>
    <n v="724"/>
    <s v="S2"/>
    <x v="154"/>
    <n v="8"/>
    <n v="162721"/>
    <n v="162721"/>
    <n v="7024682"/>
    <n v="0"/>
  </r>
  <r>
    <x v="10"/>
    <n v="620"/>
    <n v="1"/>
    <n v="724"/>
    <s v="S2"/>
    <x v="333"/>
    <n v="8"/>
    <n v="164435"/>
    <n v="164435"/>
    <n v="2885249"/>
    <n v="0"/>
  </r>
  <r>
    <x v="10"/>
    <n v="620"/>
    <n v="1"/>
    <n v="724"/>
    <s v="S2"/>
    <x v="44"/>
    <n v="8"/>
    <n v="164435"/>
    <n v="164435"/>
    <n v="4736957"/>
    <n v="0"/>
  </r>
  <r>
    <x v="10"/>
    <n v="620"/>
    <n v="1"/>
    <n v="724"/>
    <s v="S2"/>
    <x v="301"/>
    <n v="8"/>
    <n v="167835"/>
    <n v="167835"/>
    <n v="9125889"/>
    <n v="0"/>
  </r>
  <r>
    <x v="10"/>
    <n v="620"/>
    <n v="1"/>
    <n v="724"/>
    <s v="S2"/>
    <x v="303"/>
    <n v="8"/>
    <n v="169564"/>
    <n v="169564"/>
    <n v="3997552"/>
    <n v="0"/>
  </r>
  <r>
    <x v="10"/>
    <n v="620"/>
    <n v="1"/>
    <n v="724"/>
    <s v="S2"/>
    <x v="286"/>
    <n v="8"/>
    <n v="170327"/>
    <n v="170327"/>
    <n v="588624"/>
    <n v="0"/>
  </r>
  <r>
    <x v="10"/>
    <n v="620"/>
    <n v="1"/>
    <n v="724"/>
    <s v="S2"/>
    <x v="342"/>
    <n v="8"/>
    <n v="174593"/>
    <n v="174593"/>
    <n v="1054958"/>
    <n v="0"/>
  </r>
  <r>
    <x v="10"/>
    <n v="620"/>
    <n v="1"/>
    <n v="724"/>
    <s v="S2"/>
    <x v="237"/>
    <n v="8"/>
    <n v="177053"/>
    <n v="177053"/>
    <n v="3510829"/>
    <n v="0"/>
  </r>
  <r>
    <x v="10"/>
    <n v="620"/>
    <n v="1"/>
    <n v="724"/>
    <s v="S2"/>
    <x v="161"/>
    <n v="8"/>
    <n v="177328"/>
    <n v="177328"/>
    <n v="1818260"/>
    <n v="0"/>
  </r>
  <r>
    <x v="10"/>
    <n v="620"/>
    <n v="1"/>
    <n v="724"/>
    <s v="S2"/>
    <x v="118"/>
    <n v="8"/>
    <n v="183339"/>
    <n v="183339"/>
    <n v="271674"/>
    <n v="0"/>
  </r>
  <r>
    <x v="10"/>
    <n v="620"/>
    <n v="1"/>
    <n v="724"/>
    <s v="S2"/>
    <x v="363"/>
    <n v="8"/>
    <n v="183510"/>
    <n v="183510"/>
    <n v="9557257"/>
    <n v="0"/>
  </r>
  <r>
    <x v="10"/>
    <n v="620"/>
    <n v="1"/>
    <n v="724"/>
    <s v="S2"/>
    <x v="205"/>
    <n v="8"/>
    <n v="183560"/>
    <n v="183560"/>
    <n v="4479141"/>
    <n v="0"/>
  </r>
  <r>
    <x v="10"/>
    <n v="620"/>
    <n v="1"/>
    <n v="724"/>
    <s v="S2"/>
    <x v="359"/>
    <n v="8"/>
    <n v="184259"/>
    <n v="184259"/>
    <n v="3608909"/>
    <n v="0"/>
  </r>
  <r>
    <x v="10"/>
    <n v="620"/>
    <n v="1"/>
    <n v="724"/>
    <s v="S2"/>
    <x v="314"/>
    <n v="8"/>
    <n v="191247"/>
    <n v="191247"/>
    <n v="27978988"/>
    <n v="0"/>
  </r>
  <r>
    <x v="10"/>
    <n v="620"/>
    <n v="1"/>
    <n v="724"/>
    <s v="S2"/>
    <x v="400"/>
    <n v="8"/>
    <n v="195657"/>
    <n v="195657"/>
    <n v="1381945"/>
    <n v="0"/>
  </r>
  <r>
    <x v="10"/>
    <n v="620"/>
    <n v="1"/>
    <n v="724"/>
    <s v="S2"/>
    <x v="72"/>
    <n v="8"/>
    <n v="197601"/>
    <n v="197601"/>
    <n v="2479282"/>
    <n v="0"/>
  </r>
  <r>
    <x v="10"/>
    <n v="620"/>
    <n v="1"/>
    <n v="724"/>
    <s v="S2"/>
    <x v="284"/>
    <n v="8"/>
    <n v="198185"/>
    <n v="198185"/>
    <n v="6710209"/>
    <n v="0"/>
  </r>
  <r>
    <x v="10"/>
    <n v="620"/>
    <n v="1"/>
    <n v="724"/>
    <s v="S2"/>
    <x v="163"/>
    <n v="8"/>
    <n v="202538"/>
    <n v="202538"/>
    <n v="2100764"/>
    <n v="0"/>
  </r>
  <r>
    <x v="10"/>
    <n v="620"/>
    <n v="1"/>
    <n v="724"/>
    <s v="S2"/>
    <x v="338"/>
    <n v="8"/>
    <n v="205074"/>
    <n v="205074"/>
    <n v="4367229"/>
    <n v="0"/>
  </r>
  <r>
    <x v="10"/>
    <n v="620"/>
    <n v="1"/>
    <n v="724"/>
    <s v="S2"/>
    <x v="421"/>
    <n v="8"/>
    <n v="206596"/>
    <n v="206596"/>
    <n v="2417209"/>
    <n v="0"/>
  </r>
  <r>
    <x v="10"/>
    <n v="620"/>
    <n v="1"/>
    <n v="724"/>
    <s v="S2"/>
    <x v="718"/>
    <n v="8"/>
    <n v="214050"/>
    <n v="214050"/>
    <n v="46068"/>
    <n v="0"/>
  </r>
  <r>
    <x v="10"/>
    <n v="620"/>
    <n v="1"/>
    <n v="724"/>
    <s v="S2"/>
    <x v="364"/>
    <n v="8"/>
    <n v="220741"/>
    <n v="220741"/>
    <n v="3087022"/>
    <n v="0"/>
  </r>
  <r>
    <x v="10"/>
    <n v="620"/>
    <n v="1"/>
    <n v="724"/>
    <s v="S2"/>
    <x v="110"/>
    <n v="8"/>
    <n v="222260"/>
    <n v="222260"/>
    <n v="9328931"/>
    <n v="0"/>
  </r>
  <r>
    <x v="10"/>
    <n v="620"/>
    <n v="1"/>
    <n v="724"/>
    <s v="S2"/>
    <x v="194"/>
    <n v="8"/>
    <n v="223442"/>
    <n v="223442"/>
    <n v="6829899"/>
    <n v="0"/>
  </r>
  <r>
    <x v="10"/>
    <n v="620"/>
    <n v="1"/>
    <n v="724"/>
    <s v="S2"/>
    <x v="503"/>
    <n v="8"/>
    <n v="224739"/>
    <n v="224739"/>
    <n v="2965674"/>
    <n v="0"/>
  </r>
  <r>
    <x v="10"/>
    <n v="620"/>
    <n v="1"/>
    <n v="724"/>
    <s v="S2"/>
    <x v="453"/>
    <n v="8"/>
    <n v="230643"/>
    <n v="230643"/>
    <n v="630205"/>
    <n v="0"/>
  </r>
  <r>
    <x v="10"/>
    <n v="620"/>
    <n v="1"/>
    <n v="724"/>
    <s v="S2"/>
    <x v="69"/>
    <n v="8"/>
    <n v="231205"/>
    <n v="231205"/>
    <n v="3747521"/>
    <n v="0"/>
  </r>
  <r>
    <x v="10"/>
    <n v="620"/>
    <n v="1"/>
    <n v="724"/>
    <s v="S2"/>
    <x v="174"/>
    <n v="8"/>
    <n v="231800"/>
    <n v="231800"/>
    <n v="374717"/>
    <n v="0"/>
  </r>
  <r>
    <x v="10"/>
    <n v="620"/>
    <n v="1"/>
    <n v="724"/>
    <s v="S2"/>
    <x v="150"/>
    <n v="8"/>
    <n v="232050"/>
    <n v="232050"/>
    <n v="448693"/>
    <n v="0"/>
  </r>
  <r>
    <x v="10"/>
    <n v="620"/>
    <n v="1"/>
    <n v="724"/>
    <s v="S2"/>
    <x v="65"/>
    <n v="8"/>
    <n v="233811"/>
    <n v="233811"/>
    <n v="4087951"/>
    <n v="0"/>
  </r>
  <r>
    <x v="10"/>
    <n v="620"/>
    <n v="1"/>
    <n v="724"/>
    <s v="S2"/>
    <x v="743"/>
    <n v="8"/>
    <n v="234507"/>
    <n v="234507"/>
    <n v="967705"/>
    <n v="0"/>
  </r>
  <r>
    <x v="10"/>
    <n v="620"/>
    <n v="1"/>
    <n v="724"/>
    <s v="S2"/>
    <x v="370"/>
    <n v="8"/>
    <n v="238491"/>
    <n v="238491"/>
    <n v="1998174"/>
    <n v="0"/>
  </r>
  <r>
    <x v="10"/>
    <n v="620"/>
    <n v="1"/>
    <n v="724"/>
    <s v="S2"/>
    <x v="369"/>
    <n v="8"/>
    <n v="245939"/>
    <n v="245939"/>
    <n v="6129613"/>
    <n v="0"/>
  </r>
  <r>
    <x v="10"/>
    <n v="620"/>
    <n v="1"/>
    <n v="724"/>
    <s v="S2"/>
    <x v="115"/>
    <n v="8"/>
    <n v="246990"/>
    <n v="246990"/>
    <n v="5645595"/>
    <n v="0"/>
  </r>
  <r>
    <x v="10"/>
    <n v="620"/>
    <n v="1"/>
    <n v="724"/>
    <s v="S2"/>
    <x v="442"/>
    <n v="8"/>
    <n v="247513"/>
    <n v="247513"/>
    <n v="1513142"/>
    <n v="0"/>
  </r>
  <r>
    <x v="10"/>
    <n v="620"/>
    <n v="1"/>
    <n v="724"/>
    <s v="S2"/>
    <x v="368"/>
    <n v="8"/>
    <n v="249537"/>
    <n v="249537"/>
    <n v="2044075"/>
    <n v="0"/>
  </r>
  <r>
    <x v="10"/>
    <n v="620"/>
    <n v="1"/>
    <n v="724"/>
    <s v="S2"/>
    <x v="458"/>
    <n v="8"/>
    <n v="250453"/>
    <n v="250453"/>
    <n v="2310200"/>
    <n v="0"/>
  </r>
  <r>
    <x v="10"/>
    <n v="620"/>
    <n v="1"/>
    <n v="724"/>
    <s v="S2"/>
    <x v="41"/>
    <n v="8"/>
    <n v="250515"/>
    <n v="250515"/>
    <n v="183735"/>
    <n v="0"/>
  </r>
  <r>
    <x v="10"/>
    <n v="620"/>
    <n v="1"/>
    <n v="724"/>
    <s v="S2"/>
    <x v="170"/>
    <n v="8"/>
    <n v="252105"/>
    <n v="252105"/>
    <n v="1750957"/>
    <n v="0"/>
  </r>
  <r>
    <x v="10"/>
    <n v="620"/>
    <n v="1"/>
    <n v="724"/>
    <s v="S2"/>
    <x v="538"/>
    <n v="8"/>
    <n v="253112"/>
    <n v="253112"/>
    <n v="806680"/>
    <n v="0"/>
  </r>
  <r>
    <x v="10"/>
    <n v="620"/>
    <n v="1"/>
    <n v="724"/>
    <s v="S2"/>
    <x v="76"/>
    <n v="8"/>
    <n v="254826"/>
    <n v="254826"/>
    <n v="1624005"/>
    <n v="0"/>
  </r>
  <r>
    <x v="10"/>
    <n v="620"/>
    <n v="1"/>
    <n v="724"/>
    <s v="S2"/>
    <x v="167"/>
    <n v="8"/>
    <n v="255627"/>
    <n v="255627"/>
    <n v="4073879"/>
    <n v="0"/>
  </r>
  <r>
    <x v="10"/>
    <n v="620"/>
    <n v="1"/>
    <n v="724"/>
    <s v="S2"/>
    <x v="483"/>
    <n v="8"/>
    <n v="256585"/>
    <n v="256585"/>
    <n v="3455359"/>
    <n v="0"/>
  </r>
  <r>
    <x v="10"/>
    <n v="620"/>
    <n v="1"/>
    <n v="724"/>
    <s v="S2"/>
    <x v="300"/>
    <n v="8"/>
    <n v="271326"/>
    <n v="271326"/>
    <n v="2048338"/>
    <n v="0"/>
  </r>
  <r>
    <x v="10"/>
    <n v="620"/>
    <n v="1"/>
    <n v="724"/>
    <s v="S2"/>
    <x v="290"/>
    <n v="8"/>
    <n v="272913"/>
    <n v="272913"/>
    <n v="9446799"/>
    <n v="0"/>
  </r>
  <r>
    <x v="10"/>
    <n v="620"/>
    <n v="1"/>
    <n v="724"/>
    <s v="S2"/>
    <x v="412"/>
    <n v="8"/>
    <n v="276058"/>
    <n v="276058"/>
    <n v="8664945"/>
    <n v="0"/>
  </r>
  <r>
    <x v="10"/>
    <n v="620"/>
    <n v="1"/>
    <n v="724"/>
    <s v="S2"/>
    <x v="476"/>
    <n v="8"/>
    <n v="280736"/>
    <n v="280736"/>
    <n v="271753"/>
    <n v="0"/>
  </r>
  <r>
    <x v="10"/>
    <n v="620"/>
    <n v="1"/>
    <n v="724"/>
    <s v="S2"/>
    <x v="419"/>
    <n v="8"/>
    <n v="289318"/>
    <n v="289318"/>
    <n v="2487451"/>
    <n v="0"/>
  </r>
  <r>
    <x v="10"/>
    <n v="620"/>
    <n v="1"/>
    <n v="724"/>
    <s v="S2"/>
    <x v="288"/>
    <n v="8"/>
    <n v="295425"/>
    <n v="295425"/>
    <n v="221080"/>
    <n v="0"/>
  </r>
  <r>
    <x v="10"/>
    <n v="620"/>
    <n v="1"/>
    <n v="724"/>
    <s v="S2"/>
    <x v="264"/>
    <n v="8"/>
    <n v="299213"/>
    <n v="299213"/>
    <n v="591509"/>
    <n v="0"/>
  </r>
  <r>
    <x v="10"/>
    <n v="620"/>
    <n v="1"/>
    <n v="724"/>
    <s v="S2"/>
    <x v="102"/>
    <n v="8"/>
    <n v="315989"/>
    <n v="315989"/>
    <n v="7898140"/>
    <n v="0"/>
  </r>
  <r>
    <x v="10"/>
    <n v="620"/>
    <n v="1"/>
    <n v="724"/>
    <s v="S2"/>
    <x v="206"/>
    <n v="8"/>
    <n v="325395"/>
    <n v="325395"/>
    <n v="14952580"/>
    <n v="0"/>
  </r>
  <r>
    <x v="10"/>
    <n v="620"/>
    <n v="1"/>
    <n v="724"/>
    <s v="S2"/>
    <x v="460"/>
    <n v="8"/>
    <n v="325437"/>
    <n v="325437"/>
    <n v="560494"/>
    <n v="0"/>
  </r>
  <r>
    <x v="10"/>
    <n v="620"/>
    <n v="1"/>
    <n v="724"/>
    <s v="S2"/>
    <x v="448"/>
    <n v="8"/>
    <n v="329299"/>
    <n v="329299"/>
    <n v="1187816"/>
    <n v="0"/>
  </r>
  <r>
    <x v="10"/>
    <n v="620"/>
    <n v="1"/>
    <n v="724"/>
    <s v="S2"/>
    <x v="164"/>
    <n v="8"/>
    <n v="331743"/>
    <n v="331743"/>
    <n v="10325873"/>
    <n v="0"/>
  </r>
  <r>
    <x v="10"/>
    <n v="620"/>
    <n v="1"/>
    <n v="724"/>
    <s v="S2"/>
    <x v="159"/>
    <n v="8"/>
    <n v="335724"/>
    <n v="335724"/>
    <n v="19062932"/>
    <n v="0"/>
  </r>
  <r>
    <x v="10"/>
    <n v="620"/>
    <n v="1"/>
    <n v="724"/>
    <s v="S2"/>
    <x v="532"/>
    <n v="8"/>
    <n v="339753"/>
    <n v="339753"/>
    <n v="88852"/>
    <n v="0"/>
  </r>
  <r>
    <x v="10"/>
    <n v="620"/>
    <n v="1"/>
    <n v="724"/>
    <s v="S2"/>
    <x v="349"/>
    <n v="8"/>
    <n v="344880"/>
    <n v="344880"/>
    <n v="6280443"/>
    <n v="0"/>
  </r>
  <r>
    <x v="10"/>
    <n v="620"/>
    <n v="1"/>
    <n v="724"/>
    <s v="S2"/>
    <x v="160"/>
    <n v="8"/>
    <n v="349658"/>
    <n v="349658"/>
    <n v="5026210"/>
    <n v="0"/>
  </r>
  <r>
    <x v="10"/>
    <n v="620"/>
    <n v="1"/>
    <n v="724"/>
    <s v="S2"/>
    <x v="502"/>
    <n v="8"/>
    <n v="349726"/>
    <n v="349726"/>
    <n v="4525895"/>
    <n v="0"/>
  </r>
  <r>
    <x v="10"/>
    <n v="620"/>
    <n v="1"/>
    <n v="724"/>
    <s v="S2"/>
    <x v="337"/>
    <n v="8"/>
    <n v="359179"/>
    <n v="359179"/>
    <n v="1204895"/>
    <n v="0"/>
  </r>
  <r>
    <x v="10"/>
    <n v="620"/>
    <n v="1"/>
    <n v="724"/>
    <s v="S2"/>
    <x v="379"/>
    <n v="8"/>
    <n v="363890"/>
    <n v="363890"/>
    <n v="1398187"/>
    <n v="0"/>
  </r>
  <r>
    <x v="10"/>
    <n v="620"/>
    <n v="1"/>
    <n v="724"/>
    <s v="S2"/>
    <x v="302"/>
    <n v="8"/>
    <n v="365187"/>
    <n v="365187"/>
    <n v="588186"/>
    <n v="0"/>
  </r>
  <r>
    <x v="10"/>
    <n v="620"/>
    <n v="1"/>
    <n v="724"/>
    <s v="S2"/>
    <x v="75"/>
    <n v="8"/>
    <n v="366937"/>
    <n v="366937"/>
    <n v="3274152"/>
    <n v="0"/>
  </r>
  <r>
    <x v="10"/>
    <n v="620"/>
    <n v="1"/>
    <n v="724"/>
    <s v="S2"/>
    <x v="737"/>
    <n v="8"/>
    <n v="368625"/>
    <n v="368625"/>
    <n v="120596"/>
    <n v="0"/>
  </r>
  <r>
    <x v="10"/>
    <n v="620"/>
    <n v="1"/>
    <n v="724"/>
    <s v="S2"/>
    <x v="396"/>
    <n v="8"/>
    <n v="373374"/>
    <n v="373374"/>
    <n v="8950652"/>
    <n v="0"/>
  </r>
  <r>
    <x v="10"/>
    <n v="620"/>
    <n v="1"/>
    <n v="724"/>
    <s v="S2"/>
    <x v="420"/>
    <n v="8"/>
    <n v="379644"/>
    <n v="379644"/>
    <n v="231560"/>
    <n v="0"/>
  </r>
  <r>
    <x v="10"/>
    <n v="620"/>
    <n v="1"/>
    <n v="724"/>
    <s v="S2"/>
    <x v="395"/>
    <n v="8"/>
    <n v="382758"/>
    <n v="382758"/>
    <n v="1649311"/>
    <n v="0"/>
  </r>
  <r>
    <x v="10"/>
    <n v="620"/>
    <n v="1"/>
    <n v="724"/>
    <s v="S2"/>
    <x v="610"/>
    <n v="8"/>
    <n v="389339"/>
    <n v="389339"/>
    <n v="814833"/>
    <n v="0"/>
  </r>
  <r>
    <x v="10"/>
    <n v="620"/>
    <n v="1"/>
    <n v="724"/>
    <s v="S2"/>
    <x v="108"/>
    <n v="8"/>
    <n v="392069"/>
    <n v="392069"/>
    <n v="1365936"/>
    <n v="0"/>
  </r>
  <r>
    <x v="10"/>
    <n v="620"/>
    <n v="1"/>
    <n v="724"/>
    <s v="S2"/>
    <x v="405"/>
    <n v="8"/>
    <n v="402700"/>
    <n v="402700"/>
    <n v="8665660"/>
    <n v="0"/>
  </r>
  <r>
    <x v="10"/>
    <n v="620"/>
    <n v="1"/>
    <n v="724"/>
    <s v="S2"/>
    <x v="68"/>
    <n v="8"/>
    <n v="404390"/>
    <n v="404390"/>
    <n v="3984113"/>
    <n v="0"/>
  </r>
  <r>
    <x v="10"/>
    <n v="620"/>
    <n v="1"/>
    <n v="724"/>
    <s v="S2"/>
    <x v="387"/>
    <n v="8"/>
    <n v="406823"/>
    <n v="406823"/>
    <n v="2447016"/>
    <n v="0"/>
  </r>
  <r>
    <x v="10"/>
    <n v="620"/>
    <n v="1"/>
    <n v="724"/>
    <s v="S2"/>
    <x v="485"/>
    <n v="8"/>
    <n v="409979"/>
    <n v="409979"/>
    <n v="239375"/>
    <n v="0"/>
  </r>
  <r>
    <x v="10"/>
    <n v="620"/>
    <n v="1"/>
    <n v="724"/>
    <s v="S2"/>
    <x v="347"/>
    <n v="8"/>
    <n v="414132"/>
    <n v="414132"/>
    <n v="7846025"/>
    <n v="0"/>
  </r>
  <r>
    <x v="10"/>
    <n v="620"/>
    <n v="1"/>
    <n v="724"/>
    <s v="S2"/>
    <x v="362"/>
    <n v="8"/>
    <n v="415867"/>
    <n v="415867"/>
    <n v="4557763"/>
    <n v="0"/>
  </r>
  <r>
    <x v="10"/>
    <n v="620"/>
    <n v="1"/>
    <n v="724"/>
    <s v="S2"/>
    <x v="330"/>
    <n v="8"/>
    <n v="425875"/>
    <n v="425875"/>
    <n v="2568394"/>
    <n v="0"/>
  </r>
  <r>
    <x v="10"/>
    <n v="620"/>
    <n v="1"/>
    <n v="724"/>
    <s v="S2"/>
    <x v="299"/>
    <n v="8"/>
    <n v="427454"/>
    <n v="427454"/>
    <n v="14182820"/>
    <n v="0"/>
  </r>
  <r>
    <x v="10"/>
    <n v="620"/>
    <n v="1"/>
    <n v="724"/>
    <s v="S2"/>
    <x v="547"/>
    <n v="8"/>
    <n v="428546"/>
    <n v="428546"/>
    <n v="974617"/>
    <n v="0"/>
  </r>
  <r>
    <x v="10"/>
    <n v="620"/>
    <n v="1"/>
    <n v="724"/>
    <s v="S2"/>
    <x v="289"/>
    <n v="8"/>
    <n v="439238"/>
    <n v="439238"/>
    <n v="509832"/>
    <n v="0"/>
  </r>
  <r>
    <x v="10"/>
    <n v="620"/>
    <n v="1"/>
    <n v="724"/>
    <s v="S2"/>
    <x v="283"/>
    <n v="8"/>
    <n v="445290"/>
    <n v="445290"/>
    <n v="12783111"/>
    <n v="0"/>
  </r>
  <r>
    <x v="10"/>
    <n v="620"/>
    <n v="1"/>
    <n v="724"/>
    <s v="S2"/>
    <x v="355"/>
    <n v="8"/>
    <n v="448443"/>
    <n v="448443"/>
    <n v="656965"/>
    <n v="0"/>
  </r>
  <r>
    <x v="10"/>
    <n v="620"/>
    <n v="1"/>
    <n v="724"/>
    <s v="S2"/>
    <x v="345"/>
    <n v="8"/>
    <n v="453276"/>
    <n v="453276"/>
    <n v="2897690"/>
    <n v="0"/>
  </r>
  <r>
    <x v="10"/>
    <n v="620"/>
    <n v="1"/>
    <n v="724"/>
    <s v="S2"/>
    <x v="441"/>
    <n v="8"/>
    <n v="454980"/>
    <n v="454980"/>
    <n v="1818147"/>
    <n v="0"/>
  </r>
  <r>
    <x v="10"/>
    <n v="620"/>
    <n v="1"/>
    <n v="724"/>
    <s v="S2"/>
    <x v="439"/>
    <n v="8"/>
    <n v="468718"/>
    <n v="468718"/>
    <n v="5906959"/>
    <n v="0"/>
  </r>
  <r>
    <x v="10"/>
    <n v="620"/>
    <n v="1"/>
    <n v="724"/>
    <s v="S2"/>
    <x v="165"/>
    <n v="8"/>
    <n v="471125"/>
    <n v="471125"/>
    <n v="4138959"/>
    <n v="0"/>
  </r>
  <r>
    <x v="10"/>
    <n v="620"/>
    <n v="1"/>
    <n v="724"/>
    <s v="S2"/>
    <x v="331"/>
    <n v="8"/>
    <n v="471235"/>
    <n v="471235"/>
    <n v="3666071"/>
    <n v="0"/>
  </r>
  <r>
    <x v="10"/>
    <n v="620"/>
    <n v="1"/>
    <n v="724"/>
    <s v="S2"/>
    <x v="424"/>
    <n v="8"/>
    <n v="471467"/>
    <n v="471467"/>
    <n v="3851483"/>
    <n v="0"/>
  </r>
  <r>
    <x v="10"/>
    <n v="620"/>
    <n v="1"/>
    <n v="724"/>
    <s v="S2"/>
    <x v="539"/>
    <n v="8"/>
    <n v="471857"/>
    <n v="471857"/>
    <n v="1058308"/>
    <n v="0"/>
  </r>
  <r>
    <x v="10"/>
    <n v="620"/>
    <n v="1"/>
    <n v="724"/>
    <s v="S2"/>
    <x v="496"/>
    <n v="8"/>
    <n v="473683"/>
    <n v="473683"/>
    <n v="669893"/>
    <n v="0"/>
  </r>
  <r>
    <x v="10"/>
    <n v="620"/>
    <n v="1"/>
    <n v="724"/>
    <s v="S2"/>
    <x v="71"/>
    <n v="8"/>
    <n v="482730"/>
    <n v="482730"/>
    <n v="10870303"/>
    <n v="0"/>
  </r>
  <r>
    <x v="10"/>
    <n v="620"/>
    <n v="1"/>
    <n v="724"/>
    <s v="S2"/>
    <x v="156"/>
    <n v="8"/>
    <n v="496515"/>
    <n v="496515"/>
    <n v="30688370"/>
    <n v="0"/>
  </r>
  <r>
    <x v="10"/>
    <n v="620"/>
    <n v="1"/>
    <n v="724"/>
    <s v="S2"/>
    <x v="475"/>
    <n v="8"/>
    <n v="506015"/>
    <n v="506015"/>
    <n v="3525080"/>
    <n v="0"/>
  </r>
  <r>
    <x v="10"/>
    <n v="620"/>
    <n v="1"/>
    <n v="724"/>
    <s v="S2"/>
    <x v="77"/>
    <n v="8"/>
    <n v="514801"/>
    <n v="514801"/>
    <n v="8662205"/>
    <n v="0"/>
  </r>
  <r>
    <x v="10"/>
    <n v="620"/>
    <n v="1"/>
    <n v="724"/>
    <s v="S2"/>
    <x v="731"/>
    <n v="8"/>
    <n v="516125"/>
    <n v="516125"/>
    <n v="3166145"/>
    <n v="0"/>
  </r>
  <r>
    <x v="10"/>
    <n v="620"/>
    <n v="1"/>
    <n v="724"/>
    <s v="S2"/>
    <x v="117"/>
    <n v="8"/>
    <n v="526343"/>
    <n v="526343"/>
    <n v="416962"/>
    <n v="0"/>
  </r>
  <r>
    <x v="10"/>
    <n v="620"/>
    <n v="1"/>
    <n v="724"/>
    <s v="S2"/>
    <x v="416"/>
    <n v="8"/>
    <n v="527764"/>
    <n v="527764"/>
    <n v="4140880"/>
    <n v="0"/>
  </r>
  <r>
    <x v="10"/>
    <n v="620"/>
    <n v="1"/>
    <n v="724"/>
    <s v="S2"/>
    <x v="687"/>
    <n v="8"/>
    <n v="535952"/>
    <n v="535952"/>
    <n v="171466"/>
    <n v="0"/>
  </r>
  <r>
    <x v="10"/>
    <n v="620"/>
    <n v="1"/>
    <n v="724"/>
    <s v="S2"/>
    <x v="297"/>
    <n v="8"/>
    <n v="548033"/>
    <n v="548033"/>
    <n v="3515958"/>
    <n v="0"/>
  </r>
  <r>
    <x v="10"/>
    <n v="620"/>
    <n v="1"/>
    <n v="724"/>
    <s v="S2"/>
    <x v="519"/>
    <n v="8"/>
    <n v="550621"/>
    <n v="550621"/>
    <n v="5040171"/>
    <n v="0"/>
  </r>
  <r>
    <x v="10"/>
    <n v="620"/>
    <n v="1"/>
    <n v="724"/>
    <s v="S2"/>
    <x v="655"/>
    <n v="8"/>
    <n v="551065"/>
    <n v="551065"/>
    <n v="548170"/>
    <n v="0"/>
  </r>
  <r>
    <x v="10"/>
    <n v="620"/>
    <n v="1"/>
    <n v="724"/>
    <s v="S2"/>
    <x v="73"/>
    <n v="8"/>
    <n v="556765"/>
    <n v="556765"/>
    <n v="1788235"/>
    <n v="0"/>
  </r>
  <r>
    <x v="10"/>
    <n v="620"/>
    <n v="1"/>
    <n v="724"/>
    <s v="S2"/>
    <x v="444"/>
    <n v="8"/>
    <n v="562917"/>
    <n v="562917"/>
    <n v="387850"/>
    <n v="0"/>
  </r>
  <r>
    <x v="10"/>
    <n v="620"/>
    <n v="1"/>
    <n v="724"/>
    <s v="S2"/>
    <x v="499"/>
    <n v="8"/>
    <n v="578437"/>
    <n v="578437"/>
    <n v="1531503"/>
    <n v="0"/>
  </r>
  <r>
    <x v="10"/>
    <n v="620"/>
    <n v="1"/>
    <n v="724"/>
    <s v="S2"/>
    <x v="176"/>
    <n v="8"/>
    <n v="579624"/>
    <n v="579624"/>
    <n v="965007"/>
    <n v="0"/>
  </r>
  <r>
    <x v="10"/>
    <n v="620"/>
    <n v="1"/>
    <n v="724"/>
    <s v="S2"/>
    <x v="579"/>
    <n v="8"/>
    <n v="585031"/>
    <n v="585031"/>
    <n v="5983493"/>
    <n v="0"/>
  </r>
  <r>
    <x v="10"/>
    <n v="620"/>
    <n v="1"/>
    <n v="724"/>
    <s v="S2"/>
    <x v="327"/>
    <n v="8"/>
    <n v="587464"/>
    <n v="587464"/>
    <n v="5571943"/>
    <n v="0"/>
  </r>
  <r>
    <x v="10"/>
    <n v="620"/>
    <n v="1"/>
    <n v="724"/>
    <s v="S2"/>
    <x v="365"/>
    <n v="8"/>
    <n v="601056"/>
    <n v="601056"/>
    <n v="2163139"/>
    <n v="0"/>
  </r>
  <r>
    <x v="10"/>
    <n v="620"/>
    <n v="1"/>
    <n v="724"/>
    <s v="S2"/>
    <x v="729"/>
    <n v="8"/>
    <n v="606062"/>
    <n v="606062"/>
    <n v="310900"/>
    <n v="0"/>
  </r>
  <r>
    <x v="10"/>
    <n v="620"/>
    <n v="1"/>
    <n v="724"/>
    <s v="S2"/>
    <x v="79"/>
    <n v="8"/>
    <n v="616739"/>
    <n v="616739"/>
    <n v="3877081"/>
    <n v="0"/>
  </r>
  <r>
    <x v="10"/>
    <n v="620"/>
    <n v="1"/>
    <n v="724"/>
    <s v="S2"/>
    <x v="766"/>
    <n v="8"/>
    <n v="624500"/>
    <n v="624500"/>
    <n v="557090"/>
    <n v="0"/>
  </r>
  <r>
    <x v="10"/>
    <n v="620"/>
    <n v="1"/>
    <n v="724"/>
    <s v="S2"/>
    <x v="234"/>
    <n v="8"/>
    <n v="627375"/>
    <n v="627375"/>
    <n v="409169"/>
    <n v="0"/>
  </r>
  <r>
    <x v="10"/>
    <n v="620"/>
    <n v="1"/>
    <n v="724"/>
    <s v="S2"/>
    <x v="451"/>
    <n v="8"/>
    <n v="627958"/>
    <n v="627958"/>
    <n v="30089552"/>
    <n v="0"/>
  </r>
  <r>
    <x v="10"/>
    <n v="620"/>
    <n v="1"/>
    <n v="724"/>
    <s v="S2"/>
    <x v="411"/>
    <n v="8"/>
    <n v="629949"/>
    <n v="629949"/>
    <n v="4432046"/>
    <n v="0"/>
  </r>
  <r>
    <x v="10"/>
    <n v="620"/>
    <n v="1"/>
    <n v="724"/>
    <s v="S2"/>
    <x v="313"/>
    <n v="8"/>
    <n v="630106"/>
    <n v="630106"/>
    <n v="6788786"/>
    <n v="0"/>
  </r>
  <r>
    <x v="10"/>
    <n v="620"/>
    <n v="1"/>
    <n v="724"/>
    <s v="S2"/>
    <x v="414"/>
    <n v="8"/>
    <n v="637066"/>
    <n v="637066"/>
    <n v="8483671"/>
    <n v="0"/>
  </r>
  <r>
    <x v="10"/>
    <n v="620"/>
    <n v="1"/>
    <n v="724"/>
    <s v="S2"/>
    <x v="334"/>
    <n v="8"/>
    <n v="637584"/>
    <n v="637584"/>
    <n v="4002045"/>
    <n v="0"/>
  </r>
  <r>
    <x v="10"/>
    <n v="620"/>
    <n v="1"/>
    <n v="724"/>
    <s v="S2"/>
    <x v="169"/>
    <n v="8"/>
    <n v="639567"/>
    <n v="639567"/>
    <n v="11218338"/>
    <n v="0"/>
  </r>
  <r>
    <x v="10"/>
    <n v="620"/>
    <n v="1"/>
    <n v="724"/>
    <s v="S2"/>
    <x v="166"/>
    <n v="8"/>
    <n v="640578"/>
    <n v="640578"/>
    <n v="26983884"/>
    <n v="0"/>
  </r>
  <r>
    <x v="10"/>
    <n v="620"/>
    <n v="1"/>
    <n v="724"/>
    <s v="S2"/>
    <x v="64"/>
    <n v="8"/>
    <n v="640854"/>
    <n v="640854"/>
    <n v="2091173"/>
    <n v="0"/>
  </r>
  <r>
    <x v="10"/>
    <n v="620"/>
    <n v="1"/>
    <n v="724"/>
    <s v="S2"/>
    <x v="425"/>
    <n v="8"/>
    <n v="642595"/>
    <n v="642595"/>
    <n v="8999278"/>
    <n v="0"/>
  </r>
  <r>
    <x v="10"/>
    <n v="620"/>
    <n v="1"/>
    <n v="724"/>
    <s v="S2"/>
    <x v="464"/>
    <n v="8"/>
    <n v="651600"/>
    <n v="651600"/>
    <n v="7723975"/>
    <n v="0"/>
  </r>
  <r>
    <x v="10"/>
    <n v="620"/>
    <n v="1"/>
    <n v="724"/>
    <s v="S2"/>
    <x v="109"/>
    <n v="8"/>
    <n v="681179"/>
    <n v="681179"/>
    <n v="3323092"/>
    <n v="0"/>
  </r>
  <r>
    <x v="10"/>
    <n v="620"/>
    <n v="1"/>
    <n v="724"/>
    <s v="S2"/>
    <x v="429"/>
    <n v="8"/>
    <n v="681312"/>
    <n v="681312"/>
    <n v="1665558"/>
    <n v="0"/>
  </r>
  <r>
    <x v="10"/>
    <n v="620"/>
    <n v="1"/>
    <n v="724"/>
    <s v="S2"/>
    <x v="546"/>
    <n v="8"/>
    <n v="685708"/>
    <n v="685708"/>
    <n v="7116527"/>
    <n v="0"/>
  </r>
  <r>
    <x v="10"/>
    <n v="620"/>
    <n v="1"/>
    <n v="724"/>
    <s v="S2"/>
    <x v="162"/>
    <n v="8"/>
    <n v="688815"/>
    <n v="688815"/>
    <n v="11711051"/>
    <n v="0"/>
  </r>
  <r>
    <x v="10"/>
    <n v="620"/>
    <n v="1"/>
    <n v="724"/>
    <s v="S2"/>
    <x v="168"/>
    <n v="8"/>
    <n v="691589"/>
    <n v="691589"/>
    <n v="8391279"/>
    <n v="0"/>
  </r>
  <r>
    <x v="10"/>
    <n v="620"/>
    <n v="1"/>
    <n v="724"/>
    <s v="S2"/>
    <x v="402"/>
    <n v="8"/>
    <n v="695250"/>
    <n v="695250"/>
    <n v="844016"/>
    <n v="0"/>
  </r>
  <r>
    <x v="10"/>
    <n v="620"/>
    <n v="1"/>
    <n v="724"/>
    <s v="S2"/>
    <x v="558"/>
    <n v="8"/>
    <n v="706146"/>
    <n v="706146"/>
    <n v="1692243"/>
    <n v="0"/>
  </r>
  <r>
    <x v="10"/>
    <n v="620"/>
    <n v="1"/>
    <n v="724"/>
    <s v="S2"/>
    <x v="454"/>
    <n v="8"/>
    <n v="709859"/>
    <n v="709859"/>
    <n v="2904208"/>
    <n v="0"/>
  </r>
  <r>
    <x v="10"/>
    <n v="620"/>
    <n v="1"/>
    <n v="724"/>
    <s v="S2"/>
    <x v="267"/>
    <n v="8"/>
    <n v="734687"/>
    <n v="734687"/>
    <n v="1439504"/>
    <n v="0"/>
  </r>
  <r>
    <x v="10"/>
    <n v="620"/>
    <n v="1"/>
    <n v="724"/>
    <s v="S2"/>
    <x v="455"/>
    <n v="8"/>
    <n v="742174"/>
    <n v="742174"/>
    <n v="2614970"/>
    <n v="0"/>
  </r>
  <r>
    <x v="10"/>
    <n v="620"/>
    <n v="1"/>
    <n v="724"/>
    <s v="S2"/>
    <x v="103"/>
    <n v="8"/>
    <n v="752945"/>
    <n v="752945"/>
    <n v="9355335"/>
    <n v="0"/>
  </r>
  <r>
    <x v="10"/>
    <n v="620"/>
    <n v="1"/>
    <n v="724"/>
    <s v="S2"/>
    <x v="391"/>
    <n v="8"/>
    <n v="802062"/>
    <n v="802062"/>
    <n v="2564309"/>
    <n v="0"/>
  </r>
  <r>
    <x v="10"/>
    <n v="620"/>
    <n v="1"/>
    <n v="724"/>
    <s v="S2"/>
    <x v="465"/>
    <n v="8"/>
    <n v="814843"/>
    <n v="814843"/>
    <n v="406004"/>
    <n v="0"/>
  </r>
  <r>
    <x v="10"/>
    <n v="620"/>
    <n v="1"/>
    <n v="724"/>
    <s v="S2"/>
    <x v="351"/>
    <n v="8"/>
    <n v="830292"/>
    <n v="830292"/>
    <n v="35463876"/>
    <n v="0"/>
  </r>
  <r>
    <x v="10"/>
    <n v="620"/>
    <n v="1"/>
    <n v="724"/>
    <s v="S2"/>
    <x v="376"/>
    <n v="8"/>
    <n v="836772"/>
    <n v="836772"/>
    <n v="12885197"/>
    <n v="0"/>
  </r>
  <r>
    <x v="10"/>
    <n v="620"/>
    <n v="1"/>
    <n v="724"/>
    <s v="S2"/>
    <x v="540"/>
    <n v="8"/>
    <n v="841492"/>
    <n v="841492"/>
    <n v="2925224"/>
    <n v="0"/>
  </r>
  <r>
    <x v="10"/>
    <n v="620"/>
    <n v="1"/>
    <n v="724"/>
    <s v="S2"/>
    <x v="173"/>
    <n v="8"/>
    <n v="849510"/>
    <n v="849510"/>
    <n v="11907976"/>
    <n v="0"/>
  </r>
  <r>
    <x v="10"/>
    <n v="620"/>
    <n v="1"/>
    <n v="724"/>
    <s v="S2"/>
    <x v="179"/>
    <n v="8"/>
    <n v="854705"/>
    <n v="854705"/>
    <n v="8282931"/>
    <n v="0"/>
  </r>
  <r>
    <x v="10"/>
    <n v="620"/>
    <n v="1"/>
    <n v="724"/>
    <s v="S2"/>
    <x v="719"/>
    <n v="8"/>
    <n v="866545"/>
    <n v="866545"/>
    <n v="636370"/>
    <n v="0"/>
  </r>
  <r>
    <x v="10"/>
    <n v="620"/>
    <n v="1"/>
    <n v="724"/>
    <s v="S2"/>
    <x v="384"/>
    <n v="8"/>
    <n v="876400"/>
    <n v="876400"/>
    <n v="1009183"/>
    <n v="0"/>
  </r>
  <r>
    <x v="10"/>
    <n v="620"/>
    <n v="1"/>
    <n v="724"/>
    <s v="S2"/>
    <x v="466"/>
    <n v="8"/>
    <n v="882750"/>
    <n v="882750"/>
    <n v="993503"/>
    <n v="0"/>
  </r>
  <r>
    <x v="10"/>
    <n v="620"/>
    <n v="1"/>
    <n v="724"/>
    <s v="S2"/>
    <x v="435"/>
    <n v="8"/>
    <n v="888716"/>
    <n v="888716"/>
    <n v="3931637"/>
    <n v="0"/>
  </r>
  <r>
    <x v="10"/>
    <n v="620"/>
    <n v="1"/>
    <n v="724"/>
    <s v="S2"/>
    <x v="104"/>
    <n v="8"/>
    <n v="894684"/>
    <n v="894684"/>
    <n v="1683851"/>
    <n v="0"/>
  </r>
  <r>
    <x v="10"/>
    <n v="620"/>
    <n v="1"/>
    <n v="724"/>
    <s v="S2"/>
    <x v="728"/>
    <n v="8"/>
    <n v="906000"/>
    <n v="906000"/>
    <n v="685742"/>
    <n v="0"/>
  </r>
  <r>
    <x v="10"/>
    <n v="620"/>
    <n v="1"/>
    <n v="724"/>
    <s v="S2"/>
    <x v="434"/>
    <n v="8"/>
    <n v="913523"/>
    <n v="913523"/>
    <n v="19289914"/>
    <n v="0"/>
  </r>
  <r>
    <x v="10"/>
    <n v="620"/>
    <n v="1"/>
    <n v="724"/>
    <s v="S2"/>
    <x v="486"/>
    <n v="8"/>
    <n v="923945"/>
    <n v="923945"/>
    <n v="1193831"/>
    <n v="0"/>
  </r>
  <r>
    <x v="10"/>
    <n v="620"/>
    <n v="1"/>
    <n v="724"/>
    <s v="S2"/>
    <x v="758"/>
    <n v="8"/>
    <n v="945500"/>
    <n v="945500"/>
    <n v="128381"/>
    <n v="0"/>
  </r>
  <r>
    <x v="10"/>
    <n v="620"/>
    <n v="1"/>
    <n v="724"/>
    <s v="S2"/>
    <x v="80"/>
    <n v="8"/>
    <n v="945893"/>
    <n v="945893"/>
    <n v="11192424"/>
    <n v="0"/>
  </r>
  <r>
    <x v="10"/>
    <n v="620"/>
    <n v="1"/>
    <n v="724"/>
    <s v="S2"/>
    <x v="740"/>
    <n v="8"/>
    <n v="959511"/>
    <n v="959511"/>
    <n v="876190"/>
    <n v="0"/>
  </r>
  <r>
    <x v="10"/>
    <n v="620"/>
    <n v="1"/>
    <n v="724"/>
    <s v="S2"/>
    <x v="477"/>
    <n v="8"/>
    <n v="964779"/>
    <n v="964779"/>
    <n v="11722857"/>
    <n v="0"/>
  </r>
  <r>
    <x v="10"/>
    <n v="620"/>
    <n v="1"/>
    <n v="724"/>
    <s v="S2"/>
    <x v="389"/>
    <n v="8"/>
    <n v="978937"/>
    <n v="978937"/>
    <n v="920539"/>
    <n v="0"/>
  </r>
  <r>
    <x v="10"/>
    <n v="620"/>
    <n v="1"/>
    <n v="724"/>
    <s v="S2"/>
    <x v="738"/>
    <n v="8"/>
    <n v="1014562"/>
    <n v="1014562"/>
    <n v="5795001"/>
    <n v="0"/>
  </r>
  <r>
    <x v="10"/>
    <n v="620"/>
    <n v="1"/>
    <n v="724"/>
    <s v="S2"/>
    <x v="500"/>
    <n v="8"/>
    <n v="1048201"/>
    <n v="1048201"/>
    <n v="13227533"/>
    <n v="0"/>
  </r>
  <r>
    <x v="10"/>
    <n v="620"/>
    <n v="1"/>
    <n v="724"/>
    <s v="S2"/>
    <x v="386"/>
    <n v="8"/>
    <n v="1054042"/>
    <n v="1054042"/>
    <n v="4572277"/>
    <n v="0"/>
  </r>
  <r>
    <x v="10"/>
    <n v="620"/>
    <n v="1"/>
    <n v="724"/>
    <s v="S2"/>
    <x v="78"/>
    <n v="8"/>
    <n v="1066858"/>
    <n v="1066858"/>
    <n v="15765111"/>
    <n v="0"/>
  </r>
  <r>
    <x v="10"/>
    <n v="620"/>
    <n v="1"/>
    <n v="724"/>
    <s v="S2"/>
    <x v="506"/>
    <n v="8"/>
    <n v="1076187"/>
    <n v="1076187"/>
    <n v="7348866"/>
    <n v="0"/>
  </r>
  <r>
    <x v="10"/>
    <n v="620"/>
    <n v="1"/>
    <n v="724"/>
    <s v="S2"/>
    <x v="447"/>
    <n v="8"/>
    <n v="1087695"/>
    <n v="1087695"/>
    <n v="6399774"/>
    <n v="0"/>
  </r>
  <r>
    <x v="10"/>
    <n v="620"/>
    <n v="1"/>
    <n v="724"/>
    <s v="S2"/>
    <x v="531"/>
    <n v="8"/>
    <n v="1088625"/>
    <n v="1088625"/>
    <n v="2395181"/>
    <n v="0"/>
  </r>
  <r>
    <x v="10"/>
    <n v="620"/>
    <n v="1"/>
    <n v="724"/>
    <s v="S2"/>
    <x v="322"/>
    <n v="8"/>
    <n v="1093937"/>
    <n v="1093937"/>
    <n v="2206273"/>
    <n v="0"/>
  </r>
  <r>
    <x v="10"/>
    <n v="620"/>
    <n v="1"/>
    <n v="724"/>
    <s v="S2"/>
    <x v="178"/>
    <n v="8"/>
    <n v="1103216"/>
    <n v="1103216"/>
    <n v="8012643"/>
    <n v="0"/>
  </r>
  <r>
    <x v="10"/>
    <n v="620"/>
    <n v="1"/>
    <n v="724"/>
    <s v="S2"/>
    <x v="335"/>
    <n v="8"/>
    <n v="1104437"/>
    <n v="1104437"/>
    <n v="5728075"/>
    <n v="0"/>
  </r>
  <r>
    <x v="10"/>
    <n v="620"/>
    <n v="1"/>
    <n v="724"/>
    <s v="S2"/>
    <x v="344"/>
    <n v="8"/>
    <n v="1133179"/>
    <n v="1133179"/>
    <n v="46482"/>
    <n v="0"/>
  </r>
  <r>
    <x v="10"/>
    <n v="620"/>
    <n v="1"/>
    <n v="724"/>
    <s v="S2"/>
    <x v="74"/>
    <n v="8"/>
    <n v="1175778"/>
    <n v="1175778"/>
    <n v="5597749"/>
    <n v="0"/>
  </r>
  <r>
    <x v="10"/>
    <n v="620"/>
    <n v="1"/>
    <n v="724"/>
    <s v="S2"/>
    <x v="292"/>
    <n v="8"/>
    <n v="1180827"/>
    <n v="1180827"/>
    <n v="77965656"/>
    <n v="0"/>
  </r>
  <r>
    <x v="10"/>
    <n v="620"/>
    <n v="1"/>
    <n v="724"/>
    <s v="S2"/>
    <x v="513"/>
    <n v="8"/>
    <n v="1182320"/>
    <n v="1182320"/>
    <n v="7160837"/>
    <n v="0"/>
  </r>
  <r>
    <x v="10"/>
    <n v="620"/>
    <n v="1"/>
    <n v="724"/>
    <s v="S2"/>
    <x v="525"/>
    <n v="8"/>
    <n v="1185929"/>
    <n v="1185929"/>
    <n v="2371611"/>
    <n v="0"/>
  </r>
  <r>
    <x v="10"/>
    <n v="620"/>
    <n v="1"/>
    <n v="724"/>
    <s v="S2"/>
    <x v="385"/>
    <n v="8"/>
    <n v="1196562"/>
    <n v="1196562"/>
    <n v="1151289"/>
    <n v="0"/>
  </r>
  <r>
    <x v="10"/>
    <n v="620"/>
    <n v="1"/>
    <n v="724"/>
    <s v="S2"/>
    <x v="510"/>
    <n v="8"/>
    <n v="1205079"/>
    <n v="1205079"/>
    <n v="2616037"/>
    <n v="0"/>
  </r>
  <r>
    <x v="10"/>
    <n v="620"/>
    <n v="1"/>
    <n v="724"/>
    <s v="S2"/>
    <x v="413"/>
    <n v="8"/>
    <n v="1213212"/>
    <n v="1213212"/>
    <n v="5120668"/>
    <n v="0"/>
  </r>
  <r>
    <x v="10"/>
    <n v="620"/>
    <n v="1"/>
    <n v="724"/>
    <s v="S2"/>
    <x v="468"/>
    <n v="8"/>
    <n v="1214375"/>
    <n v="1214375"/>
    <n v="6560134"/>
    <n v="0"/>
  </r>
  <r>
    <x v="10"/>
    <n v="620"/>
    <n v="1"/>
    <n v="724"/>
    <s v="S2"/>
    <x v="323"/>
    <n v="8"/>
    <n v="1236253"/>
    <n v="1236253"/>
    <n v="2005079"/>
    <n v="0"/>
  </r>
  <r>
    <x v="10"/>
    <n v="620"/>
    <n v="1"/>
    <n v="724"/>
    <s v="S2"/>
    <x v="399"/>
    <n v="8"/>
    <n v="1245595"/>
    <n v="1245595"/>
    <n v="5319557"/>
    <n v="0"/>
  </r>
  <r>
    <x v="10"/>
    <n v="620"/>
    <n v="1"/>
    <n v="724"/>
    <s v="S2"/>
    <x v="537"/>
    <n v="8"/>
    <n v="1253221"/>
    <n v="1253221"/>
    <n v="2145781"/>
    <n v="0"/>
  </r>
  <r>
    <x v="10"/>
    <n v="620"/>
    <n v="1"/>
    <n v="724"/>
    <s v="S2"/>
    <x v="171"/>
    <n v="8"/>
    <n v="1257284"/>
    <n v="1257284"/>
    <n v="46041192"/>
    <n v="0"/>
  </r>
  <r>
    <x v="10"/>
    <n v="620"/>
    <n v="1"/>
    <n v="724"/>
    <s v="S2"/>
    <x v="383"/>
    <n v="8"/>
    <n v="1297812"/>
    <n v="1297812"/>
    <n v="1471080"/>
    <n v="0"/>
  </r>
  <r>
    <x v="10"/>
    <n v="620"/>
    <n v="1"/>
    <n v="724"/>
    <s v="S2"/>
    <x v="422"/>
    <n v="8"/>
    <n v="1304076"/>
    <n v="1304076"/>
    <n v="22446712"/>
    <n v="0"/>
  </r>
  <r>
    <x v="10"/>
    <n v="620"/>
    <n v="1"/>
    <n v="724"/>
    <s v="S2"/>
    <x v="574"/>
    <n v="8"/>
    <n v="1305190"/>
    <n v="1305190"/>
    <n v="118104"/>
    <n v="0"/>
  </r>
  <r>
    <x v="10"/>
    <n v="620"/>
    <n v="1"/>
    <n v="724"/>
    <s v="S2"/>
    <x v="589"/>
    <n v="8"/>
    <n v="1314500"/>
    <n v="1314500"/>
    <n v="5323455"/>
    <n v="0"/>
  </r>
  <r>
    <x v="10"/>
    <n v="620"/>
    <n v="1"/>
    <n v="724"/>
    <s v="S2"/>
    <x v="354"/>
    <n v="8"/>
    <n v="1320812"/>
    <n v="1320812"/>
    <n v="129443"/>
    <n v="0"/>
  </r>
  <r>
    <x v="10"/>
    <n v="620"/>
    <n v="1"/>
    <n v="724"/>
    <s v="S2"/>
    <x v="428"/>
    <n v="8"/>
    <n v="1322897"/>
    <n v="1322897"/>
    <n v="8870410"/>
    <n v="0"/>
  </r>
  <r>
    <x v="10"/>
    <n v="620"/>
    <n v="1"/>
    <n v="724"/>
    <s v="S2"/>
    <x v="382"/>
    <n v="8"/>
    <n v="1330026"/>
    <n v="1330026"/>
    <n v="1068908"/>
    <n v="0"/>
  </r>
  <r>
    <x v="10"/>
    <n v="620"/>
    <n v="1"/>
    <n v="724"/>
    <s v="S2"/>
    <x v="462"/>
    <n v="8"/>
    <n v="1334943"/>
    <n v="1334943"/>
    <n v="6070193"/>
    <n v="0"/>
  </r>
  <r>
    <x v="10"/>
    <n v="620"/>
    <n v="1"/>
    <n v="724"/>
    <s v="S2"/>
    <x v="182"/>
    <n v="8"/>
    <n v="1353651"/>
    <n v="1353651"/>
    <n v="40728668"/>
    <n v="0"/>
  </r>
  <r>
    <x v="10"/>
    <n v="620"/>
    <n v="1"/>
    <n v="724"/>
    <s v="S2"/>
    <x v="398"/>
    <n v="8"/>
    <n v="1362745"/>
    <n v="1362745"/>
    <n v="323993"/>
    <n v="0"/>
  </r>
  <r>
    <x v="10"/>
    <n v="620"/>
    <n v="1"/>
    <n v="724"/>
    <s v="S2"/>
    <x v="397"/>
    <n v="8"/>
    <n v="1375187"/>
    <n v="1375187"/>
    <n v="7299701"/>
    <n v="0"/>
  </r>
  <r>
    <x v="10"/>
    <n v="620"/>
    <n v="1"/>
    <n v="724"/>
    <s v="S2"/>
    <x v="81"/>
    <n v="8"/>
    <n v="1396130"/>
    <n v="1396130"/>
    <n v="5512958"/>
    <n v="0"/>
  </r>
  <r>
    <x v="10"/>
    <n v="620"/>
    <n v="1"/>
    <n v="724"/>
    <s v="S2"/>
    <x v="511"/>
    <n v="8"/>
    <n v="1400386"/>
    <n v="1400386"/>
    <n v="8950941"/>
    <n v="0"/>
  </r>
  <r>
    <x v="10"/>
    <n v="620"/>
    <n v="1"/>
    <n v="724"/>
    <s v="S2"/>
    <x v="375"/>
    <n v="8"/>
    <n v="1408753"/>
    <n v="1408753"/>
    <n v="1444009"/>
    <n v="0"/>
  </r>
  <r>
    <x v="10"/>
    <n v="620"/>
    <n v="1"/>
    <n v="724"/>
    <s v="S2"/>
    <x v="436"/>
    <n v="8"/>
    <n v="1430250"/>
    <n v="1430250"/>
    <n v="4031318"/>
    <n v="0"/>
  </r>
  <r>
    <x v="10"/>
    <n v="620"/>
    <n v="1"/>
    <n v="724"/>
    <s v="S2"/>
    <x v="426"/>
    <n v="8"/>
    <n v="1434034"/>
    <n v="1434034"/>
    <n v="17909594"/>
    <n v="0"/>
  </r>
  <r>
    <x v="10"/>
    <n v="620"/>
    <n v="1"/>
    <n v="724"/>
    <s v="S2"/>
    <x v="82"/>
    <n v="8"/>
    <n v="1437311"/>
    <n v="1437311"/>
    <n v="8170240"/>
    <n v="0"/>
  </r>
  <r>
    <x v="10"/>
    <n v="620"/>
    <n v="1"/>
    <n v="724"/>
    <s v="S2"/>
    <x v="562"/>
    <n v="8"/>
    <n v="1438634"/>
    <n v="1438634"/>
    <n v="1300681"/>
    <n v="0"/>
  </r>
  <r>
    <x v="10"/>
    <n v="620"/>
    <n v="1"/>
    <n v="724"/>
    <s v="S2"/>
    <x v="281"/>
    <n v="8"/>
    <n v="1443370"/>
    <n v="1443370"/>
    <n v="6899897"/>
    <n v="0"/>
  </r>
  <r>
    <x v="10"/>
    <n v="620"/>
    <n v="1"/>
    <n v="724"/>
    <s v="S2"/>
    <x v="536"/>
    <n v="8"/>
    <n v="1444517"/>
    <n v="1444517"/>
    <n v="2140086"/>
    <n v="0"/>
  </r>
  <r>
    <x v="10"/>
    <n v="620"/>
    <n v="1"/>
    <n v="724"/>
    <s v="S2"/>
    <x v="517"/>
    <n v="8"/>
    <n v="1460029"/>
    <n v="1460029"/>
    <n v="4764851"/>
    <n v="0"/>
  </r>
  <r>
    <x v="10"/>
    <n v="620"/>
    <n v="1"/>
    <n v="724"/>
    <s v="S2"/>
    <x v="471"/>
    <n v="8"/>
    <n v="1479095"/>
    <n v="1479095"/>
    <n v="10969440"/>
    <n v="0"/>
  </r>
  <r>
    <x v="10"/>
    <n v="620"/>
    <n v="1"/>
    <n v="724"/>
    <s v="S2"/>
    <x v="490"/>
    <n v="8"/>
    <n v="1511662"/>
    <n v="1511662"/>
    <n v="19047282"/>
    <n v="0"/>
  </r>
  <r>
    <x v="10"/>
    <n v="620"/>
    <n v="1"/>
    <n v="724"/>
    <s v="S2"/>
    <x v="336"/>
    <n v="8"/>
    <n v="1524937"/>
    <n v="1524937"/>
    <n v="4516244"/>
    <n v="0"/>
  </r>
  <r>
    <x v="10"/>
    <n v="620"/>
    <n v="1"/>
    <n v="724"/>
    <s v="S2"/>
    <x v="377"/>
    <n v="8"/>
    <n v="1548686"/>
    <n v="1548686"/>
    <n v="547919"/>
    <n v="0"/>
  </r>
  <r>
    <x v="10"/>
    <n v="620"/>
    <n v="1"/>
    <n v="724"/>
    <s v="S2"/>
    <x v="570"/>
    <n v="8"/>
    <n v="1564189"/>
    <n v="1564189"/>
    <n v="2909558"/>
    <n v="0"/>
  </r>
  <r>
    <x v="10"/>
    <n v="620"/>
    <n v="1"/>
    <n v="724"/>
    <s v="S2"/>
    <x v="557"/>
    <n v="8"/>
    <n v="1578745"/>
    <n v="1578745"/>
    <n v="2914027"/>
    <n v="0"/>
  </r>
  <r>
    <x v="10"/>
    <n v="620"/>
    <n v="1"/>
    <n v="724"/>
    <s v="S2"/>
    <x v="588"/>
    <n v="8"/>
    <n v="1584540"/>
    <n v="1584540"/>
    <n v="2488050"/>
    <n v="0"/>
  </r>
  <r>
    <x v="10"/>
    <n v="620"/>
    <n v="1"/>
    <n v="724"/>
    <s v="S2"/>
    <x v="195"/>
    <n v="8"/>
    <n v="1595875"/>
    <n v="1595875"/>
    <n v="3378735"/>
    <n v="0"/>
  </r>
  <r>
    <x v="10"/>
    <n v="620"/>
    <n v="1"/>
    <n v="724"/>
    <s v="S2"/>
    <x v="85"/>
    <n v="8"/>
    <n v="1619137"/>
    <n v="1619137"/>
    <n v="22131100"/>
    <n v="0"/>
  </r>
  <r>
    <x v="10"/>
    <n v="620"/>
    <n v="1"/>
    <n v="724"/>
    <s v="S2"/>
    <x v="105"/>
    <n v="8"/>
    <n v="1644633"/>
    <n v="1644633"/>
    <n v="23827248"/>
    <n v="0"/>
  </r>
  <r>
    <x v="10"/>
    <n v="620"/>
    <n v="1"/>
    <n v="724"/>
    <s v="S2"/>
    <x v="84"/>
    <n v="8"/>
    <n v="1669813"/>
    <n v="1669813"/>
    <n v="12598338"/>
    <n v="0"/>
  </r>
  <r>
    <x v="10"/>
    <n v="620"/>
    <n v="1"/>
    <n v="724"/>
    <s v="S2"/>
    <x v="482"/>
    <n v="8"/>
    <n v="1676477"/>
    <n v="1676477"/>
    <n v="7382278"/>
    <n v="0"/>
  </r>
  <r>
    <x v="10"/>
    <n v="620"/>
    <n v="1"/>
    <n v="724"/>
    <s v="S2"/>
    <x v="614"/>
    <n v="8"/>
    <n v="1682378"/>
    <n v="1682378"/>
    <n v="1225834"/>
    <n v="0"/>
  </r>
  <r>
    <x v="10"/>
    <n v="620"/>
    <n v="1"/>
    <n v="724"/>
    <s v="S2"/>
    <x v="535"/>
    <n v="8"/>
    <n v="1693774"/>
    <n v="1693774"/>
    <n v="8698188"/>
    <n v="0"/>
  </r>
  <r>
    <x v="10"/>
    <n v="620"/>
    <n v="1"/>
    <n v="724"/>
    <s v="S2"/>
    <x v="467"/>
    <n v="8"/>
    <n v="1703964"/>
    <n v="1703964"/>
    <n v="5279407"/>
    <n v="0"/>
  </r>
  <r>
    <x v="10"/>
    <n v="620"/>
    <n v="1"/>
    <n v="724"/>
    <s v="S2"/>
    <x v="445"/>
    <n v="8"/>
    <n v="1720635"/>
    <n v="1720635"/>
    <n v="4800439"/>
    <n v="0"/>
  </r>
  <r>
    <x v="10"/>
    <n v="620"/>
    <n v="1"/>
    <n v="724"/>
    <s v="S2"/>
    <x v="180"/>
    <n v="8"/>
    <n v="1724125"/>
    <n v="1724125"/>
    <n v="8227199"/>
    <n v="0"/>
  </r>
  <r>
    <x v="10"/>
    <n v="620"/>
    <n v="1"/>
    <n v="724"/>
    <s v="S2"/>
    <x v="220"/>
    <n v="8"/>
    <n v="1733496"/>
    <n v="1733496"/>
    <n v="1566717"/>
    <n v="0"/>
  </r>
  <r>
    <x v="10"/>
    <n v="620"/>
    <n v="1"/>
    <n v="724"/>
    <s v="S2"/>
    <x v="580"/>
    <n v="8"/>
    <n v="1778265"/>
    <n v="1778265"/>
    <n v="14777134"/>
    <n v="0"/>
  </r>
  <r>
    <x v="10"/>
    <n v="620"/>
    <n v="1"/>
    <n v="724"/>
    <s v="S2"/>
    <x v="181"/>
    <n v="8"/>
    <n v="1782804"/>
    <n v="1782804"/>
    <n v="13743958"/>
    <n v="0"/>
  </r>
  <r>
    <x v="10"/>
    <n v="620"/>
    <n v="1"/>
    <n v="724"/>
    <s v="S2"/>
    <x v="224"/>
    <n v="8"/>
    <n v="1786125"/>
    <n v="1786125"/>
    <n v="1408301"/>
    <n v="0"/>
  </r>
  <r>
    <x v="10"/>
    <n v="620"/>
    <n v="1"/>
    <n v="724"/>
    <s v="S2"/>
    <x v="543"/>
    <n v="8"/>
    <n v="1808725"/>
    <n v="1808725"/>
    <n v="1001558"/>
    <n v="0"/>
  </r>
  <r>
    <x v="10"/>
    <n v="620"/>
    <n v="1"/>
    <n v="724"/>
    <s v="S2"/>
    <x v="175"/>
    <n v="8"/>
    <n v="1817121"/>
    <n v="1817121"/>
    <n v="5501131"/>
    <n v="0"/>
  </r>
  <r>
    <x v="10"/>
    <n v="620"/>
    <n v="1"/>
    <n v="724"/>
    <s v="S2"/>
    <x v="489"/>
    <n v="8"/>
    <n v="1837726"/>
    <n v="1837726"/>
    <n v="2884099"/>
    <n v="0"/>
  </r>
  <r>
    <x v="10"/>
    <n v="620"/>
    <n v="1"/>
    <n v="724"/>
    <s v="S2"/>
    <x v="545"/>
    <n v="8"/>
    <n v="1869241"/>
    <n v="1869241"/>
    <n v="8867883"/>
    <n v="0"/>
  </r>
  <r>
    <x v="10"/>
    <n v="620"/>
    <n v="1"/>
    <n v="724"/>
    <s v="S2"/>
    <x v="409"/>
    <n v="8"/>
    <n v="1942583"/>
    <n v="1942583"/>
    <n v="36540268"/>
    <n v="0"/>
  </r>
  <r>
    <x v="10"/>
    <n v="620"/>
    <n v="1"/>
    <n v="724"/>
    <s v="S2"/>
    <x v="456"/>
    <n v="8"/>
    <n v="1945888"/>
    <n v="1945888"/>
    <n v="13124974"/>
    <n v="0"/>
  </r>
  <r>
    <x v="10"/>
    <n v="620"/>
    <n v="1"/>
    <n v="724"/>
    <s v="S2"/>
    <x v="307"/>
    <n v="8"/>
    <n v="2005221"/>
    <n v="2005221"/>
    <n v="1171720"/>
    <n v="0"/>
  </r>
  <r>
    <x v="10"/>
    <n v="620"/>
    <n v="1"/>
    <n v="724"/>
    <s v="S2"/>
    <x v="516"/>
    <n v="8"/>
    <n v="2012624"/>
    <n v="2012624"/>
    <n v="2418211"/>
    <n v="0"/>
  </r>
  <r>
    <x v="10"/>
    <n v="620"/>
    <n v="1"/>
    <n v="724"/>
    <s v="S2"/>
    <x v="493"/>
    <n v="8"/>
    <n v="2049895"/>
    <n v="2049895"/>
    <n v="26674828"/>
    <n v="0"/>
  </r>
  <r>
    <x v="10"/>
    <n v="620"/>
    <n v="1"/>
    <n v="724"/>
    <s v="S2"/>
    <x v="353"/>
    <n v="8"/>
    <n v="2054437"/>
    <n v="2054437"/>
    <n v="3453031"/>
    <n v="0"/>
  </r>
  <r>
    <x v="10"/>
    <n v="620"/>
    <n v="1"/>
    <n v="724"/>
    <s v="S2"/>
    <x v="372"/>
    <n v="8"/>
    <n v="2056874"/>
    <n v="2056874"/>
    <n v="9202566"/>
    <n v="0"/>
  </r>
  <r>
    <x v="10"/>
    <n v="620"/>
    <n v="1"/>
    <n v="724"/>
    <s v="S2"/>
    <x v="643"/>
    <n v="8"/>
    <n v="2087687"/>
    <n v="2087687"/>
    <n v="255062"/>
    <n v="0"/>
  </r>
  <r>
    <x v="10"/>
    <n v="620"/>
    <n v="1"/>
    <n v="724"/>
    <s v="S2"/>
    <x v="495"/>
    <n v="8"/>
    <n v="2102390"/>
    <n v="2102390"/>
    <n v="4837035"/>
    <n v="0"/>
  </r>
  <r>
    <x v="10"/>
    <n v="620"/>
    <n v="1"/>
    <n v="724"/>
    <s v="S2"/>
    <x v="492"/>
    <n v="8"/>
    <n v="2111022"/>
    <n v="2111022"/>
    <n v="6589417"/>
    <n v="0"/>
  </r>
  <r>
    <x v="10"/>
    <n v="620"/>
    <n v="1"/>
    <n v="724"/>
    <s v="S2"/>
    <x v="551"/>
    <n v="8"/>
    <n v="2128525"/>
    <n v="2128525"/>
    <n v="7432357"/>
    <n v="0"/>
  </r>
  <r>
    <x v="10"/>
    <n v="620"/>
    <n v="1"/>
    <n v="724"/>
    <s v="S2"/>
    <x v="463"/>
    <n v="8"/>
    <n v="2156491"/>
    <n v="2156491"/>
    <n v="2161091"/>
    <n v="0"/>
  </r>
  <r>
    <x v="10"/>
    <n v="620"/>
    <n v="1"/>
    <n v="724"/>
    <s v="S2"/>
    <x v="88"/>
    <n v="8"/>
    <n v="2198471"/>
    <n v="2198471"/>
    <n v="12073558"/>
    <n v="0"/>
  </r>
  <r>
    <x v="10"/>
    <n v="620"/>
    <n v="1"/>
    <n v="724"/>
    <s v="S2"/>
    <x v="481"/>
    <n v="8"/>
    <n v="2248460"/>
    <n v="2248460"/>
    <n v="5003906"/>
    <n v="0"/>
  </r>
  <r>
    <x v="10"/>
    <n v="620"/>
    <n v="1"/>
    <n v="724"/>
    <s v="S2"/>
    <x v="459"/>
    <n v="8"/>
    <n v="2278661"/>
    <n v="2278661"/>
    <n v="15385766"/>
    <n v="0"/>
  </r>
  <r>
    <x v="10"/>
    <n v="620"/>
    <n v="1"/>
    <n v="724"/>
    <s v="S2"/>
    <x v="717"/>
    <n v="8"/>
    <n v="2295698"/>
    <n v="2295698"/>
    <n v="14713217"/>
    <n v="0"/>
  </r>
  <r>
    <x v="10"/>
    <n v="620"/>
    <n v="1"/>
    <n v="724"/>
    <s v="S2"/>
    <x v="83"/>
    <n v="8"/>
    <n v="2330397"/>
    <n v="2330397"/>
    <n v="21795764"/>
    <n v="0"/>
  </r>
  <r>
    <x v="10"/>
    <n v="620"/>
    <n v="1"/>
    <n v="724"/>
    <s v="S2"/>
    <x v="529"/>
    <n v="8"/>
    <n v="2338592"/>
    <n v="2338592"/>
    <n v="4838347"/>
    <n v="0"/>
  </r>
  <r>
    <x v="10"/>
    <n v="620"/>
    <n v="1"/>
    <n v="724"/>
    <s v="S2"/>
    <x v="550"/>
    <n v="8"/>
    <n v="2352951"/>
    <n v="2352951"/>
    <n v="13328516"/>
    <n v="0"/>
  </r>
  <r>
    <x v="10"/>
    <n v="620"/>
    <n v="1"/>
    <n v="724"/>
    <s v="S2"/>
    <x v="524"/>
    <n v="8"/>
    <n v="2394440"/>
    <n v="2394440"/>
    <n v="3584966"/>
    <n v="0"/>
  </r>
  <r>
    <x v="10"/>
    <n v="620"/>
    <n v="1"/>
    <n v="724"/>
    <s v="S2"/>
    <x v="111"/>
    <n v="8"/>
    <n v="2418481"/>
    <n v="2418481"/>
    <n v="15093378"/>
    <n v="0"/>
  </r>
  <r>
    <x v="10"/>
    <n v="620"/>
    <n v="1"/>
    <n v="724"/>
    <s v="S2"/>
    <x v="271"/>
    <n v="8"/>
    <n v="2427812"/>
    <n v="2427812"/>
    <n v="6302617"/>
    <n v="0"/>
  </r>
  <r>
    <x v="10"/>
    <n v="620"/>
    <n v="1"/>
    <n v="724"/>
    <s v="S2"/>
    <x v="603"/>
    <n v="8"/>
    <n v="2428455"/>
    <n v="2428455"/>
    <n v="5102151"/>
    <n v="0"/>
  </r>
  <r>
    <x v="10"/>
    <n v="620"/>
    <n v="1"/>
    <n v="724"/>
    <s v="S2"/>
    <x v="507"/>
    <n v="8"/>
    <n v="2443040"/>
    <n v="2443040"/>
    <n v="37537092"/>
    <n v="0"/>
  </r>
  <r>
    <x v="10"/>
    <n v="620"/>
    <n v="1"/>
    <n v="724"/>
    <s v="S2"/>
    <x v="177"/>
    <n v="8"/>
    <n v="2476751"/>
    <n v="2476751"/>
    <n v="12247271"/>
    <n v="0"/>
  </r>
  <r>
    <x v="10"/>
    <n v="620"/>
    <n v="1"/>
    <n v="724"/>
    <s v="S2"/>
    <x v="423"/>
    <n v="8"/>
    <n v="2477471"/>
    <n v="2477471"/>
    <n v="3338799"/>
    <n v="0"/>
  </r>
  <r>
    <x v="10"/>
    <n v="620"/>
    <n v="1"/>
    <n v="724"/>
    <s v="S2"/>
    <x v="440"/>
    <n v="8"/>
    <n v="2509882"/>
    <n v="2509882"/>
    <n v="1694386"/>
    <n v="0"/>
  </r>
  <r>
    <x v="10"/>
    <n v="620"/>
    <n v="1"/>
    <n v="724"/>
    <s v="S2"/>
    <x v="87"/>
    <n v="8"/>
    <n v="2561439"/>
    <n v="2561439"/>
    <n v="15187709"/>
    <n v="0"/>
  </r>
  <r>
    <x v="10"/>
    <n v="620"/>
    <n v="1"/>
    <n v="724"/>
    <s v="S2"/>
    <x v="461"/>
    <n v="8"/>
    <n v="2572855"/>
    <n v="2572855"/>
    <n v="12821191"/>
    <n v="0"/>
  </r>
  <r>
    <x v="10"/>
    <n v="620"/>
    <n v="1"/>
    <n v="724"/>
    <s v="S2"/>
    <x v="121"/>
    <n v="8"/>
    <n v="2579432"/>
    <n v="2579432"/>
    <n v="3881452"/>
    <n v="0"/>
  </r>
  <r>
    <x v="10"/>
    <n v="620"/>
    <n v="1"/>
    <n v="724"/>
    <s v="S2"/>
    <x v="573"/>
    <n v="8"/>
    <n v="2590948"/>
    <n v="2590948"/>
    <n v="2026463"/>
    <n v="0"/>
  </r>
  <r>
    <x v="10"/>
    <n v="620"/>
    <n v="1"/>
    <n v="724"/>
    <s v="S2"/>
    <x v="430"/>
    <n v="8"/>
    <n v="2612406"/>
    <n v="2612406"/>
    <n v="2667201"/>
    <n v="0"/>
  </r>
  <r>
    <x v="10"/>
    <n v="620"/>
    <n v="1"/>
    <n v="724"/>
    <s v="S2"/>
    <x v="617"/>
    <n v="8"/>
    <n v="2641417"/>
    <n v="2641417"/>
    <n v="3526852"/>
    <n v="0"/>
  </r>
  <r>
    <x v="10"/>
    <n v="620"/>
    <n v="1"/>
    <n v="724"/>
    <s v="S2"/>
    <x v="596"/>
    <n v="8"/>
    <n v="2675312"/>
    <n v="2675312"/>
    <n v="664027"/>
    <n v="0"/>
  </r>
  <r>
    <x v="10"/>
    <n v="620"/>
    <n v="1"/>
    <n v="724"/>
    <s v="S2"/>
    <x v="294"/>
    <n v="8"/>
    <n v="2731257"/>
    <n v="2731257"/>
    <n v="8513083"/>
    <n v="0"/>
  </r>
  <r>
    <x v="10"/>
    <n v="620"/>
    <n v="1"/>
    <n v="724"/>
    <s v="S2"/>
    <x v="86"/>
    <n v="8"/>
    <n v="2745252"/>
    <n v="2745252"/>
    <n v="32933662"/>
    <n v="0"/>
  </r>
  <r>
    <x v="10"/>
    <n v="620"/>
    <n v="1"/>
    <n v="724"/>
    <s v="S2"/>
    <x v="552"/>
    <n v="8"/>
    <n v="2804850"/>
    <n v="2804850"/>
    <n v="37488224"/>
    <n v="0"/>
  </r>
  <r>
    <x v="10"/>
    <n v="620"/>
    <n v="1"/>
    <n v="724"/>
    <s v="S2"/>
    <x v="478"/>
    <n v="8"/>
    <n v="2807755"/>
    <n v="2807755"/>
    <n v="27585904"/>
    <n v="0"/>
  </r>
  <r>
    <x v="10"/>
    <n v="620"/>
    <n v="1"/>
    <n v="724"/>
    <s v="S2"/>
    <x v="259"/>
    <n v="8"/>
    <n v="2839486"/>
    <n v="2839486"/>
    <n v="2103033"/>
    <n v="0"/>
  </r>
  <r>
    <x v="10"/>
    <n v="620"/>
    <n v="1"/>
    <n v="724"/>
    <s v="S2"/>
    <x v="287"/>
    <n v="8"/>
    <n v="2841619"/>
    <n v="2841619"/>
    <n v="4395786"/>
    <n v="0"/>
  </r>
  <r>
    <x v="10"/>
    <n v="620"/>
    <n v="1"/>
    <n v="724"/>
    <s v="S2"/>
    <x v="497"/>
    <n v="8"/>
    <n v="2861813"/>
    <n v="2861813"/>
    <n v="16007986"/>
    <n v="0"/>
  </r>
  <r>
    <x v="10"/>
    <n v="620"/>
    <n v="1"/>
    <n v="724"/>
    <s v="S2"/>
    <x v="472"/>
    <n v="8"/>
    <n v="2898310"/>
    <n v="2898310"/>
    <n v="6829633"/>
    <n v="0"/>
  </r>
  <r>
    <x v="10"/>
    <n v="620"/>
    <n v="1"/>
    <n v="724"/>
    <s v="S2"/>
    <x v="518"/>
    <n v="8"/>
    <n v="2910562"/>
    <n v="2910562"/>
    <n v="7945948"/>
    <n v="0"/>
  </r>
  <r>
    <x v="10"/>
    <n v="620"/>
    <n v="1"/>
    <n v="724"/>
    <s v="S2"/>
    <x v="528"/>
    <n v="8"/>
    <n v="2956187"/>
    <n v="2956187"/>
    <n v="3076558"/>
    <n v="0"/>
  </r>
  <r>
    <x v="10"/>
    <n v="620"/>
    <n v="1"/>
    <n v="724"/>
    <s v="S2"/>
    <x v="605"/>
    <n v="8"/>
    <n v="2987487"/>
    <n v="2987487"/>
    <n v="12807178"/>
    <n v="0"/>
  </r>
  <r>
    <x v="10"/>
    <n v="620"/>
    <n v="1"/>
    <n v="724"/>
    <s v="S2"/>
    <x v="408"/>
    <n v="8"/>
    <n v="3053208"/>
    <n v="3053208"/>
    <n v="36814144"/>
    <n v="0"/>
  </r>
  <r>
    <x v="10"/>
    <n v="620"/>
    <n v="1"/>
    <n v="724"/>
    <s v="S2"/>
    <x v="90"/>
    <n v="8"/>
    <n v="3057732"/>
    <n v="3057732"/>
    <n v="48468264"/>
    <n v="0"/>
  </r>
  <r>
    <x v="10"/>
    <n v="620"/>
    <n v="1"/>
    <n v="724"/>
    <s v="S2"/>
    <x v="597"/>
    <n v="8"/>
    <n v="3062562"/>
    <n v="3062562"/>
    <n v="1056962"/>
    <n v="0"/>
  </r>
  <r>
    <x v="10"/>
    <n v="620"/>
    <n v="1"/>
    <n v="724"/>
    <s v="S2"/>
    <x v="256"/>
    <n v="8"/>
    <n v="3110718"/>
    <n v="3110718"/>
    <n v="3129482"/>
    <n v="0"/>
  </r>
  <r>
    <x v="10"/>
    <n v="620"/>
    <n v="1"/>
    <n v="724"/>
    <s v="S2"/>
    <x v="556"/>
    <n v="8"/>
    <n v="3114937"/>
    <n v="3114937"/>
    <n v="3361522"/>
    <n v="0"/>
  </r>
  <r>
    <x v="10"/>
    <n v="620"/>
    <n v="1"/>
    <n v="724"/>
    <s v="S2"/>
    <x v="759"/>
    <n v="8"/>
    <n v="3124175"/>
    <n v="3124175"/>
    <n v="2424586"/>
    <n v="0"/>
  </r>
  <r>
    <x v="10"/>
    <n v="620"/>
    <n v="1"/>
    <n v="724"/>
    <s v="S2"/>
    <x v="651"/>
    <n v="8"/>
    <n v="3126301"/>
    <n v="3126301"/>
    <n v="18016808"/>
    <n v="0"/>
  </r>
  <r>
    <x v="10"/>
    <n v="620"/>
    <n v="1"/>
    <n v="724"/>
    <s v="S2"/>
    <x v="280"/>
    <n v="8"/>
    <n v="3172125"/>
    <n v="3172125"/>
    <n v="3420174"/>
    <n v="0"/>
  </r>
  <r>
    <x v="10"/>
    <n v="620"/>
    <n v="1"/>
    <n v="724"/>
    <s v="S2"/>
    <x v="616"/>
    <n v="8"/>
    <n v="3205130"/>
    <n v="3205130"/>
    <n v="3253283"/>
    <n v="0"/>
  </r>
  <r>
    <x v="10"/>
    <n v="620"/>
    <n v="1"/>
    <n v="724"/>
    <s v="S2"/>
    <x v="91"/>
    <n v="8"/>
    <n v="3230562"/>
    <n v="3230562"/>
    <n v="3359887"/>
    <n v="0"/>
  </r>
  <r>
    <x v="10"/>
    <n v="620"/>
    <n v="1"/>
    <n v="724"/>
    <s v="S2"/>
    <x v="521"/>
    <n v="8"/>
    <n v="3257658"/>
    <n v="3257658"/>
    <n v="21469420"/>
    <n v="0"/>
  </r>
  <r>
    <x v="10"/>
    <n v="620"/>
    <n v="1"/>
    <n v="724"/>
    <s v="S2"/>
    <x v="390"/>
    <n v="8"/>
    <n v="3303624"/>
    <n v="3303624"/>
    <n v="2782237"/>
    <n v="0"/>
  </r>
  <r>
    <x v="10"/>
    <n v="620"/>
    <n v="1"/>
    <n v="724"/>
    <s v="S2"/>
    <x v="512"/>
    <n v="8"/>
    <n v="3318088"/>
    <n v="3318088"/>
    <n v="640655"/>
    <n v="0"/>
  </r>
  <r>
    <x v="10"/>
    <n v="620"/>
    <n v="1"/>
    <n v="724"/>
    <s v="S2"/>
    <x v="721"/>
    <n v="8"/>
    <n v="3367687"/>
    <n v="3367687"/>
    <n v="743838"/>
    <n v="0"/>
  </r>
  <r>
    <x v="10"/>
    <n v="620"/>
    <n v="1"/>
    <n v="724"/>
    <s v="S2"/>
    <x v="273"/>
    <n v="8"/>
    <n v="3382056"/>
    <n v="3382056"/>
    <n v="1774297"/>
    <n v="0"/>
  </r>
  <r>
    <x v="10"/>
    <n v="620"/>
    <n v="1"/>
    <n v="724"/>
    <s v="S2"/>
    <x v="501"/>
    <n v="8"/>
    <n v="3408283"/>
    <n v="3408283"/>
    <n v="35766312"/>
    <n v="0"/>
  </r>
  <r>
    <x v="10"/>
    <n v="620"/>
    <n v="1"/>
    <n v="724"/>
    <s v="S2"/>
    <x v="530"/>
    <n v="8"/>
    <n v="3432102"/>
    <n v="3432102"/>
    <n v="38115920"/>
    <n v="0"/>
  </r>
  <r>
    <x v="10"/>
    <n v="620"/>
    <n v="1"/>
    <n v="724"/>
    <s v="S2"/>
    <x v="505"/>
    <n v="8"/>
    <n v="3454413"/>
    <n v="3454413"/>
    <n v="11442515"/>
    <n v="0"/>
  </r>
  <r>
    <x v="10"/>
    <n v="620"/>
    <n v="1"/>
    <n v="724"/>
    <s v="S2"/>
    <x v="46"/>
    <n v="8"/>
    <n v="3496448"/>
    <n v="3496448"/>
    <n v="71046624"/>
    <n v="0"/>
  </r>
  <r>
    <x v="10"/>
    <n v="620"/>
    <n v="1"/>
    <n v="724"/>
    <s v="S2"/>
    <x v="571"/>
    <n v="8"/>
    <n v="3530217"/>
    <n v="3530217"/>
    <n v="42400612"/>
    <n v="0"/>
  </r>
  <r>
    <x v="10"/>
    <n v="620"/>
    <n v="1"/>
    <n v="724"/>
    <s v="S2"/>
    <x v="523"/>
    <n v="8"/>
    <n v="3624086"/>
    <n v="3624086"/>
    <n v="25329548"/>
    <n v="0"/>
  </r>
  <r>
    <x v="10"/>
    <n v="620"/>
    <n v="1"/>
    <n v="724"/>
    <s v="S2"/>
    <x v="645"/>
    <n v="8"/>
    <n v="3878812"/>
    <n v="3878812"/>
    <n v="6767908"/>
    <n v="0"/>
  </r>
  <r>
    <x v="10"/>
    <n v="620"/>
    <n v="1"/>
    <n v="724"/>
    <s v="S2"/>
    <x v="415"/>
    <n v="8"/>
    <n v="4021989"/>
    <n v="4021989"/>
    <n v="3919042"/>
    <n v="0"/>
  </r>
  <r>
    <x v="10"/>
    <n v="620"/>
    <n v="1"/>
    <n v="724"/>
    <s v="S2"/>
    <x v="522"/>
    <n v="8"/>
    <n v="4218187"/>
    <n v="4218187"/>
    <n v="12140289"/>
    <n v="0"/>
  </r>
  <r>
    <x v="10"/>
    <n v="620"/>
    <n v="1"/>
    <n v="724"/>
    <s v="S2"/>
    <x v="568"/>
    <n v="8"/>
    <n v="4230233"/>
    <n v="4230233"/>
    <n v="62718424"/>
    <n v="0"/>
  </r>
  <r>
    <x v="10"/>
    <n v="620"/>
    <n v="1"/>
    <n v="724"/>
    <s v="S2"/>
    <x v="572"/>
    <n v="8"/>
    <n v="4322044"/>
    <n v="4322044"/>
    <n v="8226400"/>
    <n v="0"/>
  </r>
  <r>
    <x v="10"/>
    <n v="620"/>
    <n v="1"/>
    <n v="724"/>
    <s v="S2"/>
    <x v="619"/>
    <n v="8"/>
    <n v="4426199"/>
    <n v="4426199"/>
    <n v="514227"/>
    <n v="0"/>
  </r>
  <r>
    <x v="10"/>
    <n v="620"/>
    <n v="1"/>
    <n v="724"/>
    <s v="S2"/>
    <x v="625"/>
    <n v="8"/>
    <n v="4532205"/>
    <n v="4532205"/>
    <n v="3000606"/>
    <n v="0"/>
  </r>
  <r>
    <x v="10"/>
    <n v="620"/>
    <n v="1"/>
    <n v="724"/>
    <s v="S2"/>
    <x v="89"/>
    <n v="8"/>
    <n v="4555512"/>
    <n v="4555512"/>
    <n v="9230432"/>
    <n v="0"/>
  </r>
  <r>
    <x v="10"/>
    <n v="620"/>
    <n v="1"/>
    <n v="724"/>
    <s v="S2"/>
    <x v="515"/>
    <n v="8"/>
    <n v="4586454"/>
    <n v="4586454"/>
    <n v="14392763"/>
    <n v="0"/>
  </r>
  <r>
    <x v="10"/>
    <n v="620"/>
    <n v="1"/>
    <n v="724"/>
    <s v="S2"/>
    <x v="418"/>
    <n v="8"/>
    <n v="4600234"/>
    <n v="4600234"/>
    <n v="885114"/>
    <n v="0"/>
  </r>
  <r>
    <x v="10"/>
    <n v="620"/>
    <n v="1"/>
    <n v="724"/>
    <s v="S2"/>
    <x v="514"/>
    <n v="8"/>
    <n v="4613388"/>
    <n v="4613388"/>
    <n v="22629730"/>
    <n v="0"/>
  </r>
  <r>
    <x v="10"/>
    <n v="620"/>
    <n v="1"/>
    <n v="724"/>
    <s v="S2"/>
    <x v="381"/>
    <n v="8"/>
    <n v="4631527"/>
    <n v="4631527"/>
    <n v="12792915"/>
    <n v="0"/>
  </r>
  <r>
    <x v="10"/>
    <n v="620"/>
    <n v="1"/>
    <n v="724"/>
    <s v="S2"/>
    <x v="443"/>
    <n v="8"/>
    <n v="4722117"/>
    <n v="4722117"/>
    <n v="16126504"/>
    <n v="0"/>
  </r>
  <r>
    <x v="10"/>
    <n v="620"/>
    <n v="1"/>
    <n v="724"/>
    <s v="S2"/>
    <x v="548"/>
    <n v="8"/>
    <n v="4725038"/>
    <n v="4725038"/>
    <n v="38266076"/>
    <n v="0"/>
  </r>
  <r>
    <x v="10"/>
    <n v="620"/>
    <n v="1"/>
    <n v="724"/>
    <s v="S2"/>
    <x v="534"/>
    <n v="8"/>
    <n v="4747276"/>
    <n v="4747276"/>
    <n v="23512896"/>
    <n v="0"/>
  </r>
  <r>
    <x v="10"/>
    <n v="620"/>
    <n v="1"/>
    <n v="724"/>
    <s v="S2"/>
    <x v="43"/>
    <n v="8"/>
    <n v="4877953"/>
    <n v="4877953"/>
    <n v="3186015"/>
    <n v="0"/>
  </r>
  <r>
    <x v="10"/>
    <n v="620"/>
    <n v="1"/>
    <n v="724"/>
    <s v="S2"/>
    <x v="559"/>
    <n v="8"/>
    <n v="4924220"/>
    <n v="4924220"/>
    <n v="12778358"/>
    <n v="0"/>
  </r>
  <r>
    <x v="10"/>
    <n v="620"/>
    <n v="1"/>
    <n v="724"/>
    <s v="S2"/>
    <x v="542"/>
    <n v="8"/>
    <n v="4985446"/>
    <n v="4985446"/>
    <n v="2820411"/>
    <n v="0"/>
  </r>
  <r>
    <x v="10"/>
    <n v="620"/>
    <n v="1"/>
    <n v="724"/>
    <s v="S2"/>
    <x v="544"/>
    <n v="8"/>
    <n v="4996436"/>
    <n v="4996436"/>
    <n v="7570110"/>
    <n v="0"/>
  </r>
  <r>
    <x v="10"/>
    <n v="620"/>
    <n v="1"/>
    <n v="724"/>
    <s v="S2"/>
    <x v="553"/>
    <n v="8"/>
    <n v="5089374"/>
    <n v="5089374"/>
    <n v="10445323"/>
    <n v="0"/>
  </r>
  <r>
    <x v="10"/>
    <n v="620"/>
    <n v="1"/>
    <n v="724"/>
    <s v="S2"/>
    <x v="733"/>
    <n v="8"/>
    <n v="5178022"/>
    <n v="5178022"/>
    <n v="1099335"/>
    <n v="0"/>
  </r>
  <r>
    <x v="10"/>
    <n v="620"/>
    <n v="1"/>
    <n v="724"/>
    <s v="S2"/>
    <x v="403"/>
    <n v="8"/>
    <n v="5264426"/>
    <n v="5264426"/>
    <n v="9111600"/>
    <n v="0"/>
  </r>
  <r>
    <x v="10"/>
    <n v="620"/>
    <n v="1"/>
    <n v="724"/>
    <s v="S2"/>
    <x v="487"/>
    <n v="8"/>
    <n v="5346294"/>
    <n v="5346294"/>
    <n v="89393488"/>
    <n v="0"/>
  </r>
  <r>
    <x v="10"/>
    <n v="620"/>
    <n v="1"/>
    <n v="724"/>
    <s v="S2"/>
    <x v="184"/>
    <n v="8"/>
    <n v="5417916"/>
    <n v="5417916"/>
    <n v="22103424"/>
    <n v="0"/>
  </r>
  <r>
    <x v="10"/>
    <n v="620"/>
    <n v="1"/>
    <n v="724"/>
    <s v="S2"/>
    <x v="564"/>
    <n v="8"/>
    <n v="5421515"/>
    <n v="5421515"/>
    <n v="14272108"/>
    <n v="0"/>
  </r>
  <r>
    <x v="10"/>
    <n v="620"/>
    <n v="1"/>
    <n v="724"/>
    <s v="S2"/>
    <x v="227"/>
    <n v="8"/>
    <n v="5421561"/>
    <n v="5421561"/>
    <n v="1517214"/>
    <n v="0"/>
  </r>
  <r>
    <x v="10"/>
    <n v="620"/>
    <n v="1"/>
    <n v="724"/>
    <s v="S2"/>
    <x v="526"/>
    <n v="8"/>
    <n v="5429502"/>
    <n v="5429502"/>
    <n v="19958212"/>
    <n v="0"/>
  </r>
  <r>
    <x v="10"/>
    <n v="620"/>
    <n v="1"/>
    <n v="724"/>
    <s v="S2"/>
    <x v="450"/>
    <n v="8"/>
    <n v="5570952"/>
    <n v="5570952"/>
    <n v="10110831"/>
    <n v="0"/>
  </r>
  <r>
    <x v="10"/>
    <n v="620"/>
    <n v="1"/>
    <n v="724"/>
    <s v="S2"/>
    <x v="586"/>
    <n v="8"/>
    <n v="5628610"/>
    <n v="5628610"/>
    <n v="63319512"/>
    <n v="0"/>
  </r>
  <r>
    <x v="10"/>
    <n v="620"/>
    <n v="1"/>
    <n v="724"/>
    <s v="S2"/>
    <x v="533"/>
    <n v="8"/>
    <n v="5649744"/>
    <n v="5649744"/>
    <n v="21377364"/>
    <n v="0"/>
  </r>
  <r>
    <x v="10"/>
    <n v="620"/>
    <n v="1"/>
    <n v="724"/>
    <s v="S2"/>
    <x v="730"/>
    <n v="8"/>
    <n v="5666792"/>
    <n v="5666792"/>
    <n v="2310972"/>
    <n v="0"/>
  </r>
  <r>
    <x v="10"/>
    <n v="620"/>
    <n v="1"/>
    <n v="724"/>
    <s v="S2"/>
    <x v="567"/>
    <n v="8"/>
    <n v="5753624"/>
    <n v="5753624"/>
    <n v="8284484"/>
    <n v="0"/>
  </r>
  <r>
    <x v="10"/>
    <n v="620"/>
    <n v="1"/>
    <n v="724"/>
    <s v="S2"/>
    <x v="716"/>
    <n v="8"/>
    <n v="5823788"/>
    <n v="5823788"/>
    <n v="1412556"/>
    <n v="0"/>
  </r>
  <r>
    <x v="10"/>
    <n v="620"/>
    <n v="1"/>
    <n v="724"/>
    <s v="S2"/>
    <x v="592"/>
    <n v="8"/>
    <n v="5965849"/>
    <n v="5965849"/>
    <n v="30044382"/>
    <n v="0"/>
  </r>
  <r>
    <x v="10"/>
    <n v="620"/>
    <n v="1"/>
    <n v="724"/>
    <s v="S2"/>
    <x v="452"/>
    <n v="8"/>
    <n v="6057201"/>
    <n v="6057201"/>
    <n v="6854387"/>
    <n v="0"/>
  </r>
  <r>
    <x v="10"/>
    <n v="620"/>
    <n v="1"/>
    <n v="724"/>
    <s v="S2"/>
    <x v="183"/>
    <n v="8"/>
    <n v="6111330"/>
    <n v="6111330"/>
    <n v="63860592"/>
    <n v="0"/>
  </r>
  <r>
    <x v="10"/>
    <n v="620"/>
    <n v="1"/>
    <n v="724"/>
    <s v="S2"/>
    <x v="622"/>
    <n v="8"/>
    <n v="6191936"/>
    <n v="6191936"/>
    <n v="46612552"/>
    <n v="0"/>
  </r>
  <r>
    <x v="10"/>
    <n v="620"/>
    <n v="1"/>
    <n v="724"/>
    <s v="S2"/>
    <x v="196"/>
    <n v="8"/>
    <n v="6400706"/>
    <n v="6400706"/>
    <n v="20567240"/>
    <n v="0"/>
  </r>
  <r>
    <x v="10"/>
    <n v="620"/>
    <n v="1"/>
    <n v="724"/>
    <s v="S2"/>
    <x v="601"/>
    <n v="8"/>
    <n v="6463944"/>
    <n v="6463944"/>
    <n v="5461676"/>
    <n v="0"/>
  </r>
  <r>
    <x v="10"/>
    <n v="620"/>
    <n v="1"/>
    <n v="724"/>
    <s v="S2"/>
    <x v="484"/>
    <n v="8"/>
    <n v="6489378"/>
    <n v="6489378"/>
    <n v="5079923"/>
    <n v="0"/>
  </r>
  <r>
    <x v="10"/>
    <n v="620"/>
    <n v="1"/>
    <n v="724"/>
    <s v="S2"/>
    <x v="93"/>
    <n v="8"/>
    <n v="6705245"/>
    <n v="6705245"/>
    <n v="49106484"/>
    <n v="0"/>
  </r>
  <r>
    <x v="10"/>
    <n v="620"/>
    <n v="1"/>
    <n v="724"/>
    <s v="S2"/>
    <x v="621"/>
    <n v="8"/>
    <n v="6709156"/>
    <n v="6709156"/>
    <n v="3526256"/>
    <n v="0"/>
  </r>
  <r>
    <x v="10"/>
    <n v="620"/>
    <n v="1"/>
    <n v="724"/>
    <s v="S2"/>
    <x v="554"/>
    <n v="8"/>
    <n v="6758599"/>
    <n v="6758599"/>
    <n v="1913937"/>
    <n v="0"/>
  </r>
  <r>
    <x v="10"/>
    <n v="620"/>
    <n v="1"/>
    <n v="724"/>
    <s v="S2"/>
    <x v="623"/>
    <n v="8"/>
    <n v="6866722"/>
    <n v="6866722"/>
    <n v="7768685"/>
    <n v="0"/>
  </r>
  <r>
    <x v="10"/>
    <n v="620"/>
    <n v="1"/>
    <n v="724"/>
    <s v="S2"/>
    <x v="197"/>
    <n v="8"/>
    <n v="6875612"/>
    <n v="6875612"/>
    <n v="13055104"/>
    <n v="0"/>
  </r>
  <r>
    <x v="10"/>
    <n v="620"/>
    <n v="1"/>
    <n v="724"/>
    <s v="S2"/>
    <x v="575"/>
    <n v="8"/>
    <n v="6929788"/>
    <n v="6929788"/>
    <n v="3843367"/>
    <n v="0"/>
  </r>
  <r>
    <x v="10"/>
    <n v="620"/>
    <n v="1"/>
    <n v="724"/>
    <s v="S2"/>
    <x v="609"/>
    <n v="8"/>
    <n v="6968723"/>
    <n v="6968723"/>
    <n v="3250336"/>
    <n v="0"/>
  </r>
  <r>
    <x v="10"/>
    <n v="620"/>
    <n v="1"/>
    <n v="724"/>
    <s v="S2"/>
    <x v="388"/>
    <n v="8"/>
    <n v="6993791"/>
    <n v="6993791"/>
    <n v="17988784"/>
    <n v="0"/>
  </r>
  <r>
    <x v="10"/>
    <n v="620"/>
    <n v="1"/>
    <n v="724"/>
    <s v="S2"/>
    <x v="185"/>
    <n v="8"/>
    <n v="7018131"/>
    <n v="7018131"/>
    <n v="29620688"/>
    <n v="0"/>
  </r>
  <r>
    <x v="10"/>
    <n v="620"/>
    <n v="1"/>
    <n v="724"/>
    <s v="S2"/>
    <x v="186"/>
    <n v="8"/>
    <n v="7023389"/>
    <n v="7023389"/>
    <n v="75633688"/>
    <n v="0"/>
  </r>
  <r>
    <x v="10"/>
    <n v="620"/>
    <n v="1"/>
    <n v="724"/>
    <s v="S2"/>
    <x v="321"/>
    <n v="8"/>
    <n v="7143085"/>
    <n v="7143085"/>
    <n v="9764830"/>
    <n v="0"/>
  </r>
  <r>
    <x v="10"/>
    <n v="620"/>
    <n v="1"/>
    <n v="724"/>
    <s v="S2"/>
    <x v="612"/>
    <n v="8"/>
    <n v="7236948"/>
    <n v="7236948"/>
    <n v="4115376"/>
    <n v="0"/>
  </r>
  <r>
    <x v="10"/>
    <n v="620"/>
    <n v="1"/>
    <n v="724"/>
    <s v="S2"/>
    <x v="599"/>
    <n v="8"/>
    <n v="7257216"/>
    <n v="7257216"/>
    <n v="7467118"/>
    <n v="0"/>
  </r>
  <r>
    <x v="10"/>
    <n v="620"/>
    <n v="1"/>
    <n v="724"/>
    <s v="S2"/>
    <x v="658"/>
    <n v="8"/>
    <n v="7372540"/>
    <n v="7372540"/>
    <n v="13893471"/>
    <n v="0"/>
  </r>
  <r>
    <x v="10"/>
    <n v="620"/>
    <n v="1"/>
    <n v="724"/>
    <s v="S2"/>
    <x v="42"/>
    <n v="8"/>
    <n v="7793660"/>
    <n v="7793660"/>
    <n v="2851710"/>
    <n v="0"/>
  </r>
  <r>
    <x v="10"/>
    <n v="620"/>
    <n v="1"/>
    <n v="724"/>
    <s v="S2"/>
    <x v="449"/>
    <n v="8"/>
    <n v="7851183"/>
    <n v="7851183"/>
    <n v="1546547"/>
    <n v="0"/>
  </r>
  <r>
    <x v="10"/>
    <n v="620"/>
    <n v="1"/>
    <n v="724"/>
    <s v="S2"/>
    <x v="437"/>
    <n v="8"/>
    <n v="7908062"/>
    <n v="7908062"/>
    <n v="10981703"/>
    <n v="0"/>
  </r>
  <r>
    <x v="10"/>
    <n v="620"/>
    <n v="1"/>
    <n v="724"/>
    <s v="S2"/>
    <x v="581"/>
    <n v="8"/>
    <n v="8052933"/>
    <n v="8052933"/>
    <n v="4459748"/>
    <n v="0"/>
  </r>
  <r>
    <x v="10"/>
    <n v="620"/>
    <n v="1"/>
    <n v="724"/>
    <s v="S2"/>
    <x v="474"/>
    <n v="8"/>
    <n v="8322004"/>
    <n v="8322004"/>
    <n v="53185444"/>
    <n v="0"/>
  </r>
  <r>
    <x v="10"/>
    <n v="620"/>
    <n v="1"/>
    <n v="724"/>
    <s v="S2"/>
    <x v="406"/>
    <n v="8"/>
    <n v="8363248"/>
    <n v="8363248"/>
    <n v="3039459"/>
    <n v="0"/>
  </r>
  <r>
    <x v="10"/>
    <n v="620"/>
    <n v="1"/>
    <n v="724"/>
    <s v="S2"/>
    <x v="549"/>
    <n v="8"/>
    <n v="8644031"/>
    <n v="8644031"/>
    <n v="1879082"/>
    <n v="0"/>
  </r>
  <r>
    <x v="10"/>
    <n v="620"/>
    <n v="1"/>
    <n v="724"/>
    <s v="S2"/>
    <x v="663"/>
    <n v="8"/>
    <n v="8655371"/>
    <n v="8655371"/>
    <n v="1424010"/>
    <n v="0"/>
  </r>
  <r>
    <x v="10"/>
    <n v="620"/>
    <n v="1"/>
    <n v="724"/>
    <s v="S2"/>
    <x v="92"/>
    <n v="8"/>
    <n v="8684922"/>
    <n v="8684922"/>
    <n v="38430160"/>
    <n v="0"/>
  </r>
  <r>
    <x v="10"/>
    <n v="620"/>
    <n v="1"/>
    <n v="724"/>
    <s v="S2"/>
    <x v="473"/>
    <n v="8"/>
    <n v="8735476"/>
    <n v="8735476"/>
    <n v="9270947"/>
    <n v="0"/>
  </r>
  <r>
    <x v="10"/>
    <n v="620"/>
    <n v="1"/>
    <n v="724"/>
    <s v="S2"/>
    <x v="582"/>
    <n v="8"/>
    <n v="8739569"/>
    <n v="8739569"/>
    <n v="10386103"/>
    <n v="0"/>
  </r>
  <r>
    <x v="10"/>
    <n v="620"/>
    <n v="1"/>
    <n v="724"/>
    <s v="S2"/>
    <x v="249"/>
    <n v="8"/>
    <n v="8810319"/>
    <n v="8810319"/>
    <n v="2833526"/>
    <n v="0"/>
  </r>
  <r>
    <x v="10"/>
    <n v="620"/>
    <n v="1"/>
    <n v="724"/>
    <s v="S2"/>
    <x v="569"/>
    <n v="8"/>
    <n v="9120745"/>
    <n v="9120745"/>
    <n v="5513233"/>
    <n v="0"/>
  </r>
  <r>
    <x v="10"/>
    <n v="620"/>
    <n v="1"/>
    <n v="724"/>
    <s v="S2"/>
    <x v="95"/>
    <n v="8"/>
    <n v="9189526"/>
    <n v="9189526"/>
    <n v="47810416"/>
    <n v="0"/>
  </r>
  <r>
    <x v="10"/>
    <n v="620"/>
    <n v="1"/>
    <n v="724"/>
    <s v="S2"/>
    <x v="427"/>
    <n v="8"/>
    <n v="9491724"/>
    <n v="9491724"/>
    <n v="15861125"/>
    <n v="0"/>
  </r>
  <r>
    <x v="10"/>
    <n v="620"/>
    <n v="1"/>
    <n v="724"/>
    <s v="S2"/>
    <x v="635"/>
    <n v="8"/>
    <n v="9546966"/>
    <n v="9546966"/>
    <n v="7756608"/>
    <n v="0"/>
  </r>
  <r>
    <x v="10"/>
    <n v="620"/>
    <n v="1"/>
    <n v="724"/>
    <s v="S2"/>
    <x v="380"/>
    <n v="8"/>
    <n v="9575753"/>
    <n v="9575753"/>
    <n v="4583742"/>
    <n v="0"/>
  </r>
  <r>
    <x v="10"/>
    <n v="620"/>
    <n v="1"/>
    <n v="724"/>
    <s v="S2"/>
    <x v="626"/>
    <n v="8"/>
    <n v="9582221"/>
    <n v="9582221"/>
    <n v="38041472"/>
    <n v="0"/>
  </r>
  <r>
    <x v="10"/>
    <n v="620"/>
    <n v="1"/>
    <n v="724"/>
    <s v="S2"/>
    <x v="187"/>
    <n v="8"/>
    <n v="9875976"/>
    <n v="9875976"/>
    <n v="39591956"/>
    <n v="0"/>
  </r>
  <r>
    <x v="10"/>
    <n v="620"/>
    <n v="1"/>
    <n v="724"/>
    <s v="S2"/>
    <x v="306"/>
    <n v="8"/>
    <n v="9922476"/>
    <n v="9922476"/>
    <n v="1621424"/>
    <n v="0"/>
  </r>
  <r>
    <x v="10"/>
    <n v="620"/>
    <n v="1"/>
    <n v="724"/>
    <s v="S2"/>
    <x v="639"/>
    <n v="8"/>
    <n v="10573263"/>
    <n v="10573263"/>
    <n v="49075752"/>
    <n v="0"/>
  </r>
  <r>
    <x v="10"/>
    <n v="620"/>
    <n v="1"/>
    <n v="724"/>
    <s v="S2"/>
    <x v="583"/>
    <n v="8"/>
    <n v="10676062"/>
    <n v="10676062"/>
    <n v="14032154"/>
    <n v="0"/>
  </r>
  <r>
    <x v="10"/>
    <n v="620"/>
    <n v="1"/>
    <n v="724"/>
    <s v="S2"/>
    <x v="595"/>
    <n v="8"/>
    <n v="10704194"/>
    <n v="10704194"/>
    <n v="13697847"/>
    <n v="0"/>
  </r>
  <r>
    <x v="10"/>
    <n v="620"/>
    <n v="1"/>
    <n v="724"/>
    <s v="S2"/>
    <x v="584"/>
    <n v="8"/>
    <n v="10721433"/>
    <n v="10721433"/>
    <n v="20996880"/>
    <n v="0"/>
  </r>
  <r>
    <x v="10"/>
    <n v="620"/>
    <n v="1"/>
    <n v="724"/>
    <s v="S2"/>
    <x v="662"/>
    <n v="8"/>
    <n v="10856212"/>
    <n v="10856212"/>
    <n v="8514421"/>
    <n v="0"/>
  </r>
  <r>
    <x v="10"/>
    <n v="620"/>
    <n v="1"/>
    <n v="724"/>
    <s v="S2"/>
    <x v="654"/>
    <n v="8"/>
    <n v="10878608"/>
    <n v="10878608"/>
    <n v="5395468"/>
    <n v="0"/>
  </r>
  <r>
    <x v="10"/>
    <n v="620"/>
    <n v="1"/>
    <n v="724"/>
    <s v="S2"/>
    <x v="555"/>
    <n v="8"/>
    <n v="10921873"/>
    <n v="10921873"/>
    <n v="31293440"/>
    <n v="0"/>
  </r>
  <r>
    <x v="10"/>
    <n v="620"/>
    <n v="1"/>
    <n v="724"/>
    <s v="S2"/>
    <x v="457"/>
    <n v="8"/>
    <n v="10952084"/>
    <n v="10952084"/>
    <n v="12731170"/>
    <n v="0"/>
  </r>
  <r>
    <x v="10"/>
    <n v="620"/>
    <n v="1"/>
    <n v="724"/>
    <s v="S2"/>
    <x v="653"/>
    <n v="8"/>
    <n v="11184832"/>
    <n v="11184832"/>
    <n v="19850958"/>
    <n v="0"/>
  </r>
  <r>
    <x v="10"/>
    <n v="620"/>
    <n v="1"/>
    <n v="724"/>
    <s v="S2"/>
    <x v="188"/>
    <n v="8"/>
    <n v="11325113"/>
    <n v="11325113"/>
    <n v="55285384"/>
    <n v="0"/>
  </r>
  <r>
    <x v="10"/>
    <n v="620"/>
    <n v="1"/>
    <n v="724"/>
    <s v="S2"/>
    <x v="632"/>
    <n v="8"/>
    <n v="11325309"/>
    <n v="11325309"/>
    <n v="34985688"/>
    <n v="0"/>
  </r>
  <r>
    <x v="10"/>
    <n v="620"/>
    <n v="1"/>
    <n v="724"/>
    <s v="S2"/>
    <x v="520"/>
    <n v="8"/>
    <n v="11358428"/>
    <n v="11358428"/>
    <n v="17651520"/>
    <n v="0"/>
  </r>
  <r>
    <x v="10"/>
    <n v="620"/>
    <n v="1"/>
    <n v="724"/>
    <s v="S2"/>
    <x v="670"/>
    <n v="8"/>
    <n v="11396135"/>
    <n v="11396135"/>
    <n v="23472464"/>
    <n v="0"/>
  </r>
  <r>
    <x v="10"/>
    <n v="620"/>
    <n v="1"/>
    <n v="724"/>
    <s v="S2"/>
    <x v="656"/>
    <n v="8"/>
    <n v="11506274"/>
    <n v="11506274"/>
    <n v="15739655"/>
    <n v="0"/>
  </r>
  <r>
    <x v="10"/>
    <n v="620"/>
    <n v="1"/>
    <n v="724"/>
    <s v="S2"/>
    <x v="594"/>
    <n v="8"/>
    <n v="11738071"/>
    <n v="11738071"/>
    <n v="26631146"/>
    <n v="0"/>
  </r>
  <r>
    <x v="10"/>
    <n v="620"/>
    <n v="1"/>
    <n v="724"/>
    <s v="S2"/>
    <x v="560"/>
    <n v="8"/>
    <n v="11991581"/>
    <n v="11991581"/>
    <n v="32414984"/>
    <n v="0"/>
  </r>
  <r>
    <x v="10"/>
    <n v="620"/>
    <n v="1"/>
    <n v="724"/>
    <s v="S2"/>
    <x v="578"/>
    <n v="8"/>
    <n v="12548916"/>
    <n v="12548916"/>
    <n v="35133124"/>
    <n v="0"/>
  </r>
  <r>
    <x v="10"/>
    <n v="620"/>
    <n v="1"/>
    <n v="724"/>
    <s v="S2"/>
    <x v="600"/>
    <n v="8"/>
    <n v="12642103"/>
    <n v="12642103"/>
    <n v="4304089"/>
    <n v="0"/>
  </r>
  <r>
    <x v="10"/>
    <n v="620"/>
    <n v="1"/>
    <n v="724"/>
    <s v="S2"/>
    <x v="649"/>
    <n v="8"/>
    <n v="12790830"/>
    <n v="12790830"/>
    <n v="9682660"/>
    <n v="0"/>
  </r>
  <r>
    <x v="10"/>
    <n v="620"/>
    <n v="1"/>
    <n v="724"/>
    <s v="S2"/>
    <x v="561"/>
    <n v="8"/>
    <n v="12919852"/>
    <n v="12919852"/>
    <n v="16298439"/>
    <n v="0"/>
  </r>
  <r>
    <x v="10"/>
    <n v="620"/>
    <n v="1"/>
    <n v="724"/>
    <s v="S2"/>
    <x v="624"/>
    <n v="8"/>
    <n v="13223270"/>
    <n v="13223270"/>
    <n v="7593731"/>
    <n v="0"/>
  </r>
  <r>
    <x v="10"/>
    <n v="620"/>
    <n v="1"/>
    <n v="724"/>
    <s v="S2"/>
    <x v="648"/>
    <n v="8"/>
    <n v="13383217"/>
    <n v="13383217"/>
    <n v="35291720"/>
    <n v="0"/>
  </r>
  <r>
    <x v="10"/>
    <n v="620"/>
    <n v="1"/>
    <n v="724"/>
    <s v="S2"/>
    <x v="608"/>
    <n v="8"/>
    <n v="13449041"/>
    <n v="13449041"/>
    <n v="5702180"/>
    <n v="0"/>
  </r>
  <r>
    <x v="10"/>
    <n v="620"/>
    <n v="1"/>
    <n v="724"/>
    <s v="S2"/>
    <x v="633"/>
    <n v="8"/>
    <n v="13489593"/>
    <n v="13489593"/>
    <n v="11113653"/>
    <n v="0"/>
  </r>
  <r>
    <x v="10"/>
    <n v="620"/>
    <n v="1"/>
    <n v="724"/>
    <s v="S2"/>
    <x v="470"/>
    <n v="8"/>
    <n v="13495084"/>
    <n v="13495084"/>
    <n v="2045187"/>
    <n v="0"/>
  </r>
  <r>
    <x v="10"/>
    <n v="620"/>
    <n v="1"/>
    <n v="724"/>
    <s v="S2"/>
    <x v="291"/>
    <n v="8"/>
    <n v="13798730"/>
    <n v="13798730"/>
    <n v="8475740"/>
    <n v="0"/>
  </r>
  <r>
    <x v="10"/>
    <n v="620"/>
    <n v="1"/>
    <n v="724"/>
    <s v="S2"/>
    <x v="122"/>
    <n v="8"/>
    <n v="14026466"/>
    <n v="14026466"/>
    <n v="17335206"/>
    <n v="0"/>
  </r>
  <r>
    <x v="10"/>
    <n v="620"/>
    <n v="1"/>
    <n v="724"/>
    <s v="S2"/>
    <x v="585"/>
    <n v="8"/>
    <n v="14095092"/>
    <n v="14095092"/>
    <n v="11906590"/>
    <n v="0"/>
  </r>
  <r>
    <x v="10"/>
    <n v="620"/>
    <n v="1"/>
    <n v="724"/>
    <s v="S2"/>
    <x v="618"/>
    <n v="8"/>
    <n v="14250708"/>
    <n v="14250708"/>
    <n v="11021542"/>
    <n v="0"/>
  </r>
  <r>
    <x v="10"/>
    <n v="620"/>
    <n v="1"/>
    <n v="724"/>
    <s v="S2"/>
    <x v="646"/>
    <n v="8"/>
    <n v="14430988"/>
    <n v="14430988"/>
    <n v="2611625"/>
    <n v="0"/>
  </r>
  <r>
    <x v="10"/>
    <n v="620"/>
    <n v="1"/>
    <n v="724"/>
    <s v="S2"/>
    <x v="565"/>
    <n v="8"/>
    <n v="14984655"/>
    <n v="14984655"/>
    <n v="60972056"/>
    <n v="0"/>
  </r>
  <r>
    <x v="10"/>
    <n v="620"/>
    <n v="1"/>
    <n v="724"/>
    <s v="S2"/>
    <x v="278"/>
    <n v="8"/>
    <n v="15491362"/>
    <n v="15491362"/>
    <n v="4689087"/>
    <n v="0"/>
  </r>
  <r>
    <x v="10"/>
    <n v="620"/>
    <n v="1"/>
    <n v="724"/>
    <s v="S2"/>
    <x v="647"/>
    <n v="8"/>
    <n v="15685263"/>
    <n v="15685263"/>
    <n v="11531918"/>
    <n v="0"/>
  </r>
  <r>
    <x v="10"/>
    <n v="620"/>
    <n v="1"/>
    <n v="724"/>
    <s v="S2"/>
    <x v="211"/>
    <n v="8"/>
    <n v="15884028"/>
    <n v="15884028"/>
    <n v="19514362"/>
    <n v="0"/>
  </r>
  <r>
    <x v="10"/>
    <n v="620"/>
    <n v="1"/>
    <n v="724"/>
    <s v="S2"/>
    <x v="665"/>
    <n v="8"/>
    <n v="15891089"/>
    <n v="15891089"/>
    <n v="9138259"/>
    <n v="0"/>
  </r>
  <r>
    <x v="10"/>
    <n v="620"/>
    <n v="1"/>
    <n v="724"/>
    <s v="S2"/>
    <x v="508"/>
    <n v="8"/>
    <n v="16074821"/>
    <n v="16074821"/>
    <n v="22980792"/>
    <n v="0"/>
  </r>
  <r>
    <x v="10"/>
    <n v="620"/>
    <n v="1"/>
    <n v="724"/>
    <s v="S2"/>
    <x v="577"/>
    <n v="8"/>
    <n v="16920838"/>
    <n v="16920838"/>
    <n v="84497360"/>
    <n v="0"/>
  </r>
  <r>
    <x v="10"/>
    <n v="620"/>
    <n v="1"/>
    <n v="724"/>
    <s v="S2"/>
    <x v="96"/>
    <n v="8"/>
    <n v="17125414"/>
    <n v="17125414"/>
    <n v="5718643"/>
    <n v="0"/>
  </r>
  <r>
    <x v="10"/>
    <n v="620"/>
    <n v="1"/>
    <n v="724"/>
    <s v="S2"/>
    <x v="607"/>
    <n v="8"/>
    <n v="17843752"/>
    <n v="17843752"/>
    <n v="4837258"/>
    <n v="0"/>
  </r>
  <r>
    <x v="10"/>
    <n v="620"/>
    <n v="1"/>
    <n v="724"/>
    <s v="S2"/>
    <x v="606"/>
    <n v="8"/>
    <n v="17940256"/>
    <n v="17940256"/>
    <n v="27348860"/>
    <n v="0"/>
  </r>
  <r>
    <x v="10"/>
    <n v="620"/>
    <n v="1"/>
    <n v="724"/>
    <s v="S2"/>
    <x v="593"/>
    <n v="8"/>
    <n v="18360588"/>
    <n v="18360588"/>
    <n v="5597400"/>
    <n v="0"/>
  </r>
  <r>
    <x v="10"/>
    <n v="620"/>
    <n v="1"/>
    <n v="724"/>
    <s v="S2"/>
    <x v="417"/>
    <n v="8"/>
    <n v="18492688"/>
    <n v="18492688"/>
    <n v="1429514"/>
    <n v="0"/>
  </r>
  <r>
    <x v="10"/>
    <n v="620"/>
    <n v="1"/>
    <n v="724"/>
    <s v="S2"/>
    <x v="723"/>
    <n v="8"/>
    <n v="18529404"/>
    <n v="18529404"/>
    <n v="13665006"/>
    <n v="0"/>
  </r>
  <r>
    <x v="10"/>
    <n v="620"/>
    <n v="1"/>
    <n v="724"/>
    <s v="S2"/>
    <x v="566"/>
    <n v="8"/>
    <n v="18602500"/>
    <n v="18602500"/>
    <n v="19403162"/>
    <n v="0"/>
  </r>
  <r>
    <x v="10"/>
    <n v="620"/>
    <n v="1"/>
    <n v="724"/>
    <s v="S2"/>
    <x v="696"/>
    <n v="8"/>
    <n v="18997264"/>
    <n v="18997264"/>
    <n v="2661820"/>
    <n v="0"/>
  </r>
  <r>
    <x v="10"/>
    <n v="620"/>
    <n v="1"/>
    <n v="724"/>
    <s v="S2"/>
    <x v="94"/>
    <n v="8"/>
    <n v="19983052"/>
    <n v="19983052"/>
    <n v="8088761"/>
    <n v="0"/>
  </r>
  <r>
    <x v="10"/>
    <n v="620"/>
    <n v="1"/>
    <n v="724"/>
    <s v="S2"/>
    <x v="628"/>
    <n v="8"/>
    <n v="20045096"/>
    <n v="20045096"/>
    <n v="30348664"/>
    <n v="0"/>
  </r>
  <r>
    <x v="10"/>
    <n v="620"/>
    <n v="1"/>
    <n v="724"/>
    <s v="S2"/>
    <x v="760"/>
    <n v="8"/>
    <n v="20118540"/>
    <n v="20118540"/>
    <n v="5577564"/>
    <n v="0"/>
  </r>
  <r>
    <x v="10"/>
    <n v="620"/>
    <n v="1"/>
    <n v="724"/>
    <s v="S2"/>
    <x v="611"/>
    <n v="8"/>
    <n v="20206120"/>
    <n v="20206120"/>
    <n v="26410192"/>
    <n v="0"/>
  </r>
  <r>
    <x v="10"/>
    <n v="620"/>
    <n v="1"/>
    <n v="724"/>
    <s v="S2"/>
    <x v="659"/>
    <n v="8"/>
    <n v="20535000"/>
    <n v="20535000"/>
    <n v="64181056"/>
    <n v="0"/>
  </r>
  <r>
    <x v="10"/>
    <n v="620"/>
    <n v="1"/>
    <n v="724"/>
    <s v="S2"/>
    <x v="563"/>
    <n v="8"/>
    <n v="21243570"/>
    <n v="21243570"/>
    <n v="967544"/>
    <n v="0"/>
  </r>
  <r>
    <x v="10"/>
    <n v="620"/>
    <n v="1"/>
    <n v="724"/>
    <s v="S2"/>
    <x v="341"/>
    <n v="8"/>
    <n v="21916200"/>
    <n v="21916200"/>
    <n v="13285419"/>
    <n v="0"/>
  </r>
  <r>
    <x v="10"/>
    <n v="620"/>
    <n v="1"/>
    <n v="724"/>
    <s v="S2"/>
    <x v="190"/>
    <n v="8"/>
    <n v="22160440"/>
    <n v="22160440"/>
    <n v="23843318"/>
    <n v="0"/>
  </r>
  <r>
    <x v="10"/>
    <n v="620"/>
    <n v="1"/>
    <n v="724"/>
    <s v="S2"/>
    <x v="650"/>
    <n v="8"/>
    <n v="22287380"/>
    <n v="22287380"/>
    <n v="9047770"/>
    <n v="0"/>
  </r>
  <r>
    <x v="10"/>
    <n v="620"/>
    <n v="1"/>
    <n v="724"/>
    <s v="S2"/>
    <x v="591"/>
    <n v="8"/>
    <n v="22965918"/>
    <n v="22965918"/>
    <n v="24297006"/>
    <n v="0"/>
  </r>
  <r>
    <x v="10"/>
    <n v="620"/>
    <n v="1"/>
    <n v="724"/>
    <s v="S2"/>
    <x v="683"/>
    <n v="8"/>
    <n v="23261382"/>
    <n v="23261382"/>
    <n v="12863562"/>
    <n v="0"/>
  </r>
  <r>
    <x v="10"/>
    <n v="620"/>
    <n v="1"/>
    <n v="724"/>
    <s v="S2"/>
    <x v="661"/>
    <n v="8"/>
    <n v="23785728"/>
    <n v="23785728"/>
    <n v="78285304"/>
    <n v="0"/>
  </r>
  <r>
    <x v="10"/>
    <n v="620"/>
    <n v="1"/>
    <n v="724"/>
    <s v="S2"/>
    <x v="642"/>
    <n v="8"/>
    <n v="24182148"/>
    <n v="24182148"/>
    <n v="11194478"/>
    <n v="0"/>
  </r>
  <r>
    <x v="10"/>
    <n v="620"/>
    <n v="1"/>
    <n v="724"/>
    <s v="S2"/>
    <x v="106"/>
    <n v="8"/>
    <n v="24326728"/>
    <n v="24326728"/>
    <n v="18105180"/>
    <n v="0"/>
  </r>
  <r>
    <x v="10"/>
    <n v="620"/>
    <n v="1"/>
    <n v="724"/>
    <s v="S2"/>
    <x v="671"/>
    <n v="8"/>
    <n v="24777988"/>
    <n v="24777988"/>
    <n v="29028828"/>
    <n v="0"/>
  </r>
  <r>
    <x v="10"/>
    <n v="620"/>
    <n v="1"/>
    <n v="724"/>
    <s v="S2"/>
    <x v="97"/>
    <n v="8"/>
    <n v="25448540"/>
    <n v="25448540"/>
    <n v="92591440"/>
    <n v="0"/>
  </r>
  <r>
    <x v="10"/>
    <n v="620"/>
    <n v="1"/>
    <n v="724"/>
    <s v="S2"/>
    <x v="604"/>
    <n v="8"/>
    <n v="25453144"/>
    <n v="25453144"/>
    <n v="23647524"/>
    <n v="0"/>
  </r>
  <r>
    <x v="10"/>
    <n v="620"/>
    <n v="1"/>
    <n v="724"/>
    <s v="S2"/>
    <x v="627"/>
    <n v="8"/>
    <n v="25605404"/>
    <n v="25605404"/>
    <n v="21660476"/>
    <n v="0"/>
  </r>
  <r>
    <x v="10"/>
    <n v="620"/>
    <n v="1"/>
    <n v="724"/>
    <s v="S2"/>
    <x v="664"/>
    <n v="8"/>
    <n v="25899876"/>
    <n v="25899876"/>
    <n v="34824044"/>
    <n v="0"/>
  </r>
  <r>
    <x v="10"/>
    <n v="620"/>
    <n v="1"/>
    <n v="724"/>
    <s v="S2"/>
    <x v="602"/>
    <n v="8"/>
    <n v="27340082"/>
    <n v="27340082"/>
    <n v="21654594"/>
    <n v="0"/>
  </r>
  <r>
    <x v="10"/>
    <n v="620"/>
    <n v="1"/>
    <n v="724"/>
    <s v="S2"/>
    <x v="690"/>
    <n v="8"/>
    <n v="27353952"/>
    <n v="27353952"/>
    <n v="57498592"/>
    <n v="0"/>
  </r>
  <r>
    <x v="10"/>
    <n v="620"/>
    <n v="1"/>
    <n v="724"/>
    <s v="S2"/>
    <x v="491"/>
    <n v="8"/>
    <n v="27587560"/>
    <n v="27587560"/>
    <n v="17933304"/>
    <n v="0"/>
  </r>
  <r>
    <x v="10"/>
    <n v="620"/>
    <n v="1"/>
    <n v="724"/>
    <s v="S2"/>
    <x v="541"/>
    <n v="8"/>
    <n v="27643052"/>
    <n v="27643052"/>
    <n v="50163336"/>
    <n v="0"/>
  </r>
  <r>
    <x v="10"/>
    <n v="620"/>
    <n v="1"/>
    <n v="724"/>
    <s v="S2"/>
    <x v="692"/>
    <n v="8"/>
    <n v="27668686"/>
    <n v="27668686"/>
    <n v="10487946"/>
    <n v="0"/>
  </r>
  <r>
    <x v="10"/>
    <n v="620"/>
    <n v="1"/>
    <n v="724"/>
    <s v="S2"/>
    <x v="637"/>
    <n v="8"/>
    <n v="27678788"/>
    <n v="27678788"/>
    <n v="44423044"/>
    <n v="0"/>
  </r>
  <r>
    <x v="10"/>
    <n v="620"/>
    <n v="1"/>
    <n v="724"/>
    <s v="S2"/>
    <x v="576"/>
    <n v="8"/>
    <n v="27852192"/>
    <n v="27852192"/>
    <n v="9737081"/>
    <n v="0"/>
  </r>
  <r>
    <x v="10"/>
    <n v="620"/>
    <n v="1"/>
    <n v="724"/>
    <s v="S2"/>
    <x v="98"/>
    <n v="8"/>
    <n v="27892460"/>
    <n v="27892460"/>
    <n v="57776972"/>
    <n v="0"/>
  </r>
  <r>
    <x v="10"/>
    <n v="620"/>
    <n v="1"/>
    <n v="724"/>
    <s v="S2"/>
    <x v="189"/>
    <n v="8"/>
    <n v="28111560"/>
    <n v="28111560"/>
    <n v="184686320"/>
    <n v="0"/>
  </r>
  <r>
    <x v="10"/>
    <n v="620"/>
    <n v="1"/>
    <n v="724"/>
    <s v="S2"/>
    <x v="613"/>
    <n v="8"/>
    <n v="28396772"/>
    <n v="28396772"/>
    <n v="18317652"/>
    <n v="0"/>
  </r>
  <r>
    <x v="10"/>
    <n v="620"/>
    <n v="1"/>
    <n v="724"/>
    <s v="S2"/>
    <x v="682"/>
    <n v="8"/>
    <n v="28526840"/>
    <n v="28526840"/>
    <n v="9439901"/>
    <n v="0"/>
  </r>
  <r>
    <x v="10"/>
    <n v="620"/>
    <n v="1"/>
    <n v="724"/>
    <s v="S2"/>
    <x v="587"/>
    <n v="8"/>
    <n v="29130066"/>
    <n v="29130066"/>
    <n v="20493984"/>
    <n v="0"/>
  </r>
  <r>
    <x v="10"/>
    <n v="620"/>
    <n v="1"/>
    <n v="724"/>
    <s v="S2"/>
    <x v="631"/>
    <n v="8"/>
    <n v="29939348"/>
    <n v="29939348"/>
    <n v="9193053"/>
    <n v="0"/>
  </r>
  <r>
    <x v="10"/>
    <n v="620"/>
    <n v="1"/>
    <n v="724"/>
    <s v="S2"/>
    <x v="660"/>
    <n v="8"/>
    <n v="31948500"/>
    <n v="31948500"/>
    <n v="27127252"/>
    <n v="0"/>
  </r>
  <r>
    <x v="10"/>
    <n v="620"/>
    <n v="1"/>
    <n v="724"/>
    <s v="S2"/>
    <x v="667"/>
    <n v="8"/>
    <n v="33338392"/>
    <n v="33338392"/>
    <n v="3963035"/>
    <n v="0"/>
  </r>
  <r>
    <x v="10"/>
    <n v="620"/>
    <n v="1"/>
    <n v="724"/>
    <s v="S2"/>
    <x v="678"/>
    <n v="8"/>
    <n v="33967544"/>
    <n v="33967544"/>
    <n v="49591724"/>
    <n v="0"/>
  </r>
  <r>
    <x v="10"/>
    <n v="620"/>
    <n v="1"/>
    <n v="724"/>
    <s v="S2"/>
    <x v="644"/>
    <n v="8"/>
    <n v="34425948"/>
    <n v="34425948"/>
    <n v="27232744"/>
    <n v="0"/>
  </r>
  <r>
    <x v="10"/>
    <n v="620"/>
    <n v="1"/>
    <n v="724"/>
    <s v="S2"/>
    <x v="125"/>
    <n v="8"/>
    <n v="34610924"/>
    <n v="34610924"/>
    <n v="13363176"/>
    <n v="0"/>
  </r>
  <r>
    <x v="10"/>
    <n v="620"/>
    <n v="1"/>
    <n v="724"/>
    <s v="S2"/>
    <x v="638"/>
    <n v="8"/>
    <n v="35423120"/>
    <n v="35423120"/>
    <n v="78196520"/>
    <n v="0"/>
  </r>
  <r>
    <x v="10"/>
    <n v="620"/>
    <n v="1"/>
    <n v="724"/>
    <s v="S2"/>
    <x v="652"/>
    <n v="8"/>
    <n v="38758632"/>
    <n v="38758632"/>
    <n v="85995392"/>
    <n v="0"/>
  </r>
  <r>
    <x v="10"/>
    <n v="620"/>
    <n v="1"/>
    <n v="724"/>
    <s v="S2"/>
    <x v="629"/>
    <n v="8"/>
    <n v="39356616"/>
    <n v="39356616"/>
    <n v="3994253"/>
    <n v="0"/>
  </r>
  <r>
    <x v="10"/>
    <n v="620"/>
    <n v="1"/>
    <n v="724"/>
    <s v="S2"/>
    <x v="672"/>
    <n v="8"/>
    <n v="40751860"/>
    <n v="40751860"/>
    <n v="39726168"/>
    <n v="0"/>
  </r>
  <r>
    <x v="10"/>
    <n v="620"/>
    <n v="1"/>
    <n v="724"/>
    <s v="S2"/>
    <x v="504"/>
    <n v="8"/>
    <n v="40949536"/>
    <n v="40949536"/>
    <n v="8764334"/>
    <n v="0"/>
  </r>
  <r>
    <x v="10"/>
    <n v="620"/>
    <n v="1"/>
    <n v="724"/>
    <s v="S2"/>
    <x v="676"/>
    <n v="8"/>
    <n v="41598100"/>
    <n v="41598100"/>
    <n v="41259984"/>
    <n v="0"/>
  </r>
  <r>
    <x v="10"/>
    <n v="620"/>
    <n v="1"/>
    <n v="724"/>
    <s v="S2"/>
    <x v="509"/>
    <n v="8"/>
    <n v="42541392"/>
    <n v="42541392"/>
    <n v="6766244"/>
    <n v="0"/>
  </r>
  <r>
    <x v="10"/>
    <n v="620"/>
    <n v="1"/>
    <n v="724"/>
    <s v="S2"/>
    <x v="702"/>
    <n v="8"/>
    <n v="42768880"/>
    <n v="42768880"/>
    <n v="1975715"/>
    <n v="0"/>
  </r>
  <r>
    <x v="10"/>
    <n v="620"/>
    <n v="1"/>
    <n v="724"/>
    <s v="S2"/>
    <x v="694"/>
    <n v="8"/>
    <n v="43489496"/>
    <n v="43489496"/>
    <n v="4236617"/>
    <n v="0"/>
  </r>
  <r>
    <x v="10"/>
    <n v="620"/>
    <n v="1"/>
    <n v="724"/>
    <s v="S2"/>
    <x v="636"/>
    <n v="8"/>
    <n v="43759580"/>
    <n v="43759580"/>
    <n v="7968329"/>
    <n v="0"/>
  </r>
  <r>
    <x v="10"/>
    <n v="620"/>
    <n v="1"/>
    <n v="724"/>
    <s v="S2"/>
    <x v="689"/>
    <n v="8"/>
    <n v="43911024"/>
    <n v="43911024"/>
    <n v="4897553"/>
    <n v="0"/>
  </r>
  <r>
    <x v="10"/>
    <n v="620"/>
    <n v="1"/>
    <n v="724"/>
    <s v="S2"/>
    <x v="657"/>
    <n v="8"/>
    <n v="44104188"/>
    <n v="44104188"/>
    <n v="29517064"/>
    <n v="0"/>
  </r>
  <r>
    <x v="10"/>
    <n v="620"/>
    <n v="1"/>
    <n v="724"/>
    <s v="S2"/>
    <x v="640"/>
    <n v="8"/>
    <n v="45674784"/>
    <n v="45674784"/>
    <n v="87591136"/>
    <n v="0"/>
  </r>
  <r>
    <x v="10"/>
    <n v="620"/>
    <n v="1"/>
    <n v="724"/>
    <s v="S2"/>
    <x v="598"/>
    <n v="8"/>
    <n v="45835228"/>
    <n v="45835228"/>
    <n v="17335522"/>
    <n v="0"/>
  </r>
  <r>
    <x v="10"/>
    <n v="620"/>
    <n v="1"/>
    <n v="724"/>
    <s v="S2"/>
    <x v="666"/>
    <n v="8"/>
    <n v="46128456"/>
    <n v="46128456"/>
    <n v="45867776"/>
    <n v="0"/>
  </r>
  <r>
    <x v="10"/>
    <n v="620"/>
    <n v="1"/>
    <n v="724"/>
    <s v="S2"/>
    <x v="346"/>
    <n v="8"/>
    <n v="46856880"/>
    <n v="46856880"/>
    <n v="10188684"/>
    <n v="0"/>
  </r>
  <r>
    <x v="10"/>
    <n v="620"/>
    <n v="1"/>
    <n v="724"/>
    <s v="S2"/>
    <x v="312"/>
    <n v="8"/>
    <n v="47556972"/>
    <n v="47556972"/>
    <n v="37124708"/>
    <n v="0"/>
  </r>
  <r>
    <x v="10"/>
    <n v="620"/>
    <n v="1"/>
    <n v="724"/>
    <s v="S2"/>
    <x v="673"/>
    <n v="8"/>
    <n v="48322112"/>
    <n v="48322112"/>
    <n v="28195352"/>
    <n v="0"/>
  </r>
  <r>
    <x v="10"/>
    <n v="620"/>
    <n v="1"/>
    <n v="724"/>
    <s v="S2"/>
    <x v="693"/>
    <n v="8"/>
    <n v="50320240"/>
    <n v="50320240"/>
    <n v="6132849"/>
    <n v="0"/>
  </r>
  <r>
    <x v="10"/>
    <n v="620"/>
    <n v="1"/>
    <n v="724"/>
    <s v="S2"/>
    <x v="677"/>
    <n v="8"/>
    <n v="50872536"/>
    <n v="50872536"/>
    <n v="55495616"/>
    <n v="0"/>
  </r>
  <r>
    <x v="10"/>
    <n v="620"/>
    <n v="1"/>
    <n v="724"/>
    <s v="S2"/>
    <x v="374"/>
    <n v="8"/>
    <n v="51037692"/>
    <n v="51037692"/>
    <n v="88452344"/>
    <n v="0"/>
  </r>
  <r>
    <x v="10"/>
    <n v="620"/>
    <n v="1"/>
    <n v="724"/>
    <s v="S2"/>
    <x v="675"/>
    <n v="8"/>
    <n v="51901296"/>
    <n v="51901296"/>
    <n v="31386460"/>
    <n v="0"/>
  </r>
  <r>
    <x v="10"/>
    <n v="620"/>
    <n v="1"/>
    <n v="724"/>
    <s v="S2"/>
    <x v="685"/>
    <n v="8"/>
    <n v="54366892"/>
    <n v="54366892"/>
    <n v="110672312"/>
    <n v="0"/>
  </r>
  <r>
    <x v="10"/>
    <n v="620"/>
    <n v="1"/>
    <n v="724"/>
    <s v="S2"/>
    <x v="232"/>
    <n v="8"/>
    <n v="54454228"/>
    <n v="54454228"/>
    <n v="31930256"/>
    <n v="0"/>
  </r>
  <r>
    <x v="10"/>
    <n v="620"/>
    <n v="1"/>
    <n v="724"/>
    <s v="S2"/>
    <x v="697"/>
    <n v="8"/>
    <n v="58662132"/>
    <n v="58662132"/>
    <n v="10988559"/>
    <n v="0"/>
  </r>
  <r>
    <x v="10"/>
    <n v="620"/>
    <n v="1"/>
    <n v="724"/>
    <s v="S2"/>
    <x v="590"/>
    <n v="8"/>
    <n v="60822584"/>
    <n v="60822584"/>
    <n v="10859118"/>
    <n v="0"/>
  </r>
  <r>
    <x v="10"/>
    <n v="620"/>
    <n v="1"/>
    <n v="724"/>
    <s v="S2"/>
    <x v="669"/>
    <n v="8"/>
    <n v="61814768"/>
    <n v="61814768"/>
    <n v="39749008"/>
    <n v="0"/>
  </r>
  <r>
    <x v="10"/>
    <n v="620"/>
    <n v="1"/>
    <n v="724"/>
    <s v="S2"/>
    <x v="681"/>
    <n v="8"/>
    <n v="62805784"/>
    <n v="62805784"/>
    <n v="47647928"/>
    <n v="0"/>
  </r>
  <r>
    <x v="10"/>
    <n v="620"/>
    <n v="1"/>
    <n v="724"/>
    <s v="S2"/>
    <x v="698"/>
    <n v="8"/>
    <n v="71383664"/>
    <n v="71383664"/>
    <n v="14218104"/>
    <n v="0"/>
  </r>
  <r>
    <x v="10"/>
    <n v="620"/>
    <n v="1"/>
    <n v="724"/>
    <s v="S2"/>
    <x v="691"/>
    <n v="8"/>
    <n v="71469376"/>
    <n v="71469376"/>
    <n v="26892780"/>
    <n v="0"/>
  </r>
  <r>
    <x v="10"/>
    <n v="620"/>
    <n v="1"/>
    <n v="724"/>
    <s v="S2"/>
    <x v="680"/>
    <n v="8"/>
    <n v="73972040"/>
    <n v="73972040"/>
    <n v="24933016"/>
    <n v="0"/>
  </r>
  <r>
    <x v="10"/>
    <n v="620"/>
    <n v="1"/>
    <n v="724"/>
    <s v="S2"/>
    <x v="686"/>
    <n v="8"/>
    <n v="76584656"/>
    <n v="76584656"/>
    <n v="23106576"/>
    <n v="0"/>
  </r>
  <r>
    <x v="10"/>
    <n v="620"/>
    <n v="1"/>
    <n v="724"/>
    <s v="S2"/>
    <x v="679"/>
    <n v="8"/>
    <n v="82200408"/>
    <n v="82200408"/>
    <n v="9395591"/>
    <n v="0"/>
  </r>
  <r>
    <x v="10"/>
    <n v="620"/>
    <n v="1"/>
    <n v="724"/>
    <s v="S2"/>
    <x v="641"/>
    <n v="8"/>
    <n v="86307800"/>
    <n v="86307800"/>
    <n v="66304800"/>
    <n v="0"/>
  </r>
  <r>
    <x v="10"/>
    <n v="620"/>
    <n v="1"/>
    <n v="724"/>
    <s v="S2"/>
    <x v="191"/>
    <n v="8"/>
    <n v="87460728"/>
    <n v="87460728"/>
    <n v="591737856"/>
    <n v="0"/>
  </r>
  <r>
    <x v="10"/>
    <n v="620"/>
    <n v="1"/>
    <n v="724"/>
    <s v="S2"/>
    <x v="688"/>
    <n v="8"/>
    <n v="91536104"/>
    <n v="91536104"/>
    <n v="38575544"/>
    <n v="0"/>
  </r>
  <r>
    <x v="10"/>
    <n v="620"/>
    <n v="1"/>
    <n v="724"/>
    <s v="S2"/>
    <x v="630"/>
    <n v="8"/>
    <n v="95097368"/>
    <n v="95097368"/>
    <n v="1921528"/>
    <n v="0"/>
  </r>
  <r>
    <x v="10"/>
    <n v="620"/>
    <n v="1"/>
    <n v="724"/>
    <s v="S2"/>
    <x v="684"/>
    <n v="8"/>
    <n v="109389768"/>
    <n v="109389768"/>
    <n v="423856768"/>
    <n v="0"/>
  </r>
  <r>
    <x v="10"/>
    <n v="620"/>
    <n v="1"/>
    <n v="724"/>
    <s v="S2"/>
    <x v="699"/>
    <n v="8"/>
    <n v="117567920"/>
    <n v="117567920"/>
    <n v="1319503"/>
    <n v="0"/>
  </r>
  <r>
    <x v="10"/>
    <n v="620"/>
    <n v="1"/>
    <n v="724"/>
    <s v="S2"/>
    <x v="668"/>
    <n v="8"/>
    <n v="122259528"/>
    <n v="122259528"/>
    <n v="97557480"/>
    <n v="0"/>
  </r>
  <r>
    <x v="10"/>
    <n v="620"/>
    <n v="1"/>
    <n v="724"/>
    <s v="S2"/>
    <x v="634"/>
    <n v="8"/>
    <n v="123041456"/>
    <n v="123041456"/>
    <n v="6072762"/>
    <n v="0"/>
  </r>
  <r>
    <x v="10"/>
    <n v="620"/>
    <n v="1"/>
    <n v="724"/>
    <s v="S2"/>
    <x v="47"/>
    <n v="8"/>
    <n v="125524720"/>
    <n v="125524720"/>
    <n v="68664368"/>
    <n v="0"/>
  </r>
  <r>
    <x v="10"/>
    <n v="620"/>
    <n v="1"/>
    <n v="724"/>
    <s v="S2"/>
    <x v="615"/>
    <n v="8"/>
    <n v="126206584"/>
    <n v="126206584"/>
    <n v="19612684"/>
    <n v="0"/>
  </r>
  <r>
    <x v="10"/>
    <n v="620"/>
    <n v="1"/>
    <n v="724"/>
    <s v="S2"/>
    <x v="700"/>
    <n v="8"/>
    <n v="131243328"/>
    <n v="131243328"/>
    <n v="7357192"/>
    <n v="0"/>
  </r>
  <r>
    <x v="10"/>
    <n v="620"/>
    <n v="1"/>
    <n v="724"/>
    <s v="S2"/>
    <x v="480"/>
    <n v="8"/>
    <n v="155287248"/>
    <n v="155287248"/>
    <n v="27952256"/>
    <n v="0"/>
  </r>
  <r>
    <x v="10"/>
    <n v="620"/>
    <n v="1"/>
    <n v="724"/>
    <s v="S2"/>
    <x v="674"/>
    <n v="8"/>
    <n v="210307840"/>
    <n v="210307840"/>
    <n v="1737489"/>
    <n v="0"/>
  </r>
  <r>
    <x v="10"/>
    <n v="620"/>
    <n v="1"/>
    <n v="724"/>
    <s v="S2"/>
    <x v="99"/>
    <n v="8"/>
    <n v="238031936"/>
    <n v="238031936"/>
    <n v="93061504"/>
    <n v="0"/>
  </r>
  <r>
    <x v="10"/>
    <n v="620"/>
    <n v="1"/>
    <n v="724"/>
    <s v="S2"/>
    <x v="701"/>
    <n v="8"/>
    <n v="240658432"/>
    <n v="240658432"/>
    <n v="14974771"/>
    <n v="0"/>
  </r>
  <r>
    <x v="10"/>
    <n v="620"/>
    <n v="1"/>
    <n v="724"/>
    <s v="S2"/>
    <x v="695"/>
    <n v="8"/>
    <n v="275676608"/>
    <n v="275676608"/>
    <n v="89785776"/>
    <n v="0"/>
  </r>
  <r>
    <x v="10"/>
    <n v="620"/>
    <n v="1"/>
    <n v="724"/>
    <s v="S2"/>
    <x v="706"/>
    <n v="8"/>
    <n v="294034848"/>
    <n v="294034848"/>
    <n v="24177248"/>
    <n v="0"/>
  </r>
  <r>
    <x v="10"/>
    <n v="620"/>
    <n v="1"/>
    <n v="724"/>
    <s v="S2"/>
    <x v="705"/>
    <n v="8"/>
    <n v="307644576"/>
    <n v="307644576"/>
    <n v="20126214"/>
    <n v="0"/>
  </r>
  <r>
    <x v="10"/>
    <n v="620"/>
    <n v="1"/>
    <n v="724"/>
    <s v="S2"/>
    <x v="620"/>
    <n v="8"/>
    <n v="475800512"/>
    <n v="475800512"/>
    <n v="27356488"/>
    <n v="0"/>
  </r>
  <r>
    <x v="10"/>
    <n v="620"/>
    <n v="1"/>
    <n v="724"/>
    <s v="S2"/>
    <x v="741"/>
    <n v="8"/>
    <n v="613427392"/>
    <n v="613427392"/>
    <n v="72984720"/>
    <n v="0"/>
  </r>
  <r>
    <x v="11"/>
    <n v="620"/>
    <n v="1"/>
    <n v="724"/>
    <s v="S2"/>
    <x v="49"/>
    <n v="8"/>
    <n v="6"/>
    <n v="6"/>
    <n v="1074"/>
    <n v="0"/>
  </r>
  <r>
    <x v="11"/>
    <n v="620"/>
    <n v="1"/>
    <n v="724"/>
    <s v="S2"/>
    <x v="764"/>
    <n v="8"/>
    <n v="52"/>
    <n v="52"/>
    <n v="823"/>
    <n v="0"/>
  </r>
  <r>
    <x v="11"/>
    <n v="620"/>
    <n v="1"/>
    <n v="724"/>
    <s v="S2"/>
    <x v="215"/>
    <n v="8"/>
    <n v="62"/>
    <n v="62"/>
    <n v="84138"/>
    <n v="0"/>
  </r>
  <r>
    <x v="11"/>
    <n v="620"/>
    <n v="1"/>
    <n v="724"/>
    <s v="S2"/>
    <x v="137"/>
    <n v="8"/>
    <n v="101"/>
    <n v="101"/>
    <n v="1299"/>
    <n v="0"/>
  </r>
  <r>
    <x v="11"/>
    <n v="620"/>
    <n v="1"/>
    <n v="724"/>
    <s v="S2"/>
    <x v="114"/>
    <n v="8"/>
    <n v="125"/>
    <n v="125"/>
    <n v="29215"/>
    <n v="0"/>
  </r>
  <r>
    <x v="11"/>
    <n v="620"/>
    <n v="1"/>
    <n v="724"/>
    <s v="S2"/>
    <x v="255"/>
    <n v="8"/>
    <n v="191"/>
    <n v="191"/>
    <n v="7100"/>
    <n v="0"/>
  </r>
  <r>
    <x v="11"/>
    <n v="620"/>
    <n v="1"/>
    <n v="724"/>
    <s v="S2"/>
    <x v="214"/>
    <n v="8"/>
    <n v="199"/>
    <n v="199"/>
    <n v="2473"/>
    <n v="0"/>
  </r>
  <r>
    <x v="11"/>
    <n v="620"/>
    <n v="1"/>
    <n v="724"/>
    <s v="S2"/>
    <x v="219"/>
    <n v="8"/>
    <n v="263"/>
    <n v="263"/>
    <n v="24273"/>
    <n v="0"/>
  </r>
  <r>
    <x v="11"/>
    <n v="620"/>
    <n v="1"/>
    <n v="724"/>
    <s v="S2"/>
    <x v="127"/>
    <n v="8"/>
    <n v="386"/>
    <n v="386"/>
    <n v="17203"/>
    <n v="0"/>
  </r>
  <r>
    <x v="11"/>
    <n v="620"/>
    <n v="1"/>
    <n v="724"/>
    <s v="S2"/>
    <x v="735"/>
    <n v="8"/>
    <n v="1062"/>
    <n v="1062"/>
    <n v="4953"/>
    <n v="0"/>
  </r>
  <r>
    <x v="11"/>
    <n v="620"/>
    <n v="1"/>
    <n v="724"/>
    <s v="S2"/>
    <x v="224"/>
    <n v="8"/>
    <n v="1125"/>
    <n v="1125"/>
    <n v="2332"/>
    <n v="0"/>
  </r>
  <r>
    <x v="11"/>
    <n v="620"/>
    <n v="1"/>
    <n v="724"/>
    <s v="S2"/>
    <x v="225"/>
    <n v="8"/>
    <n v="1448"/>
    <n v="1448"/>
    <n v="10061"/>
    <n v="0"/>
  </r>
  <r>
    <x v="11"/>
    <n v="620"/>
    <n v="1"/>
    <n v="724"/>
    <s v="S2"/>
    <x v="216"/>
    <n v="8"/>
    <n v="1562"/>
    <n v="1562"/>
    <n v="34415"/>
    <n v="0"/>
  </r>
  <r>
    <x v="11"/>
    <n v="620"/>
    <n v="1"/>
    <n v="724"/>
    <s v="S2"/>
    <x v="221"/>
    <n v="8"/>
    <n v="1625"/>
    <n v="1625"/>
    <n v="31554"/>
    <n v="0"/>
  </r>
  <r>
    <x v="11"/>
    <n v="620"/>
    <n v="1"/>
    <n v="724"/>
    <s v="S2"/>
    <x v="238"/>
    <n v="8"/>
    <n v="1625"/>
    <n v="1625"/>
    <n v="49952"/>
    <n v="0"/>
  </r>
  <r>
    <x v="11"/>
    <n v="620"/>
    <n v="1"/>
    <n v="724"/>
    <s v="S2"/>
    <x v="51"/>
    <n v="8"/>
    <n v="1818"/>
    <n v="1818"/>
    <n v="217881"/>
    <n v="0"/>
  </r>
  <r>
    <x v="11"/>
    <n v="620"/>
    <n v="1"/>
    <n v="724"/>
    <s v="S2"/>
    <x v="52"/>
    <n v="8"/>
    <n v="1834"/>
    <n v="1834"/>
    <n v="237105"/>
    <n v="0"/>
  </r>
  <r>
    <x v="11"/>
    <n v="620"/>
    <n v="1"/>
    <n v="724"/>
    <s v="S2"/>
    <x v="15"/>
    <n v="8"/>
    <n v="1967"/>
    <n v="1967"/>
    <n v="138618"/>
    <n v="0"/>
  </r>
  <r>
    <x v="11"/>
    <n v="620"/>
    <n v="1"/>
    <n v="724"/>
    <s v="S2"/>
    <x v="129"/>
    <n v="8"/>
    <n v="2125"/>
    <n v="2125"/>
    <n v="46516"/>
    <n v="0"/>
  </r>
  <r>
    <x v="11"/>
    <n v="620"/>
    <n v="1"/>
    <n v="724"/>
    <s v="S2"/>
    <x v="217"/>
    <n v="8"/>
    <n v="2476"/>
    <n v="2476"/>
    <n v="11838"/>
    <n v="0"/>
  </r>
  <r>
    <x v="11"/>
    <n v="620"/>
    <n v="1"/>
    <n v="724"/>
    <s v="S2"/>
    <x v="228"/>
    <n v="8"/>
    <n v="2542"/>
    <n v="2542"/>
    <n v="185735"/>
    <n v="0"/>
  </r>
  <r>
    <x v="11"/>
    <n v="620"/>
    <n v="1"/>
    <n v="724"/>
    <s v="S2"/>
    <x v="725"/>
    <n v="8"/>
    <n v="2875"/>
    <n v="2875"/>
    <n v="61294"/>
    <n v="0"/>
  </r>
  <r>
    <x v="11"/>
    <n v="620"/>
    <n v="1"/>
    <n v="724"/>
    <s v="S2"/>
    <x v="244"/>
    <n v="8"/>
    <n v="3480"/>
    <n v="3480"/>
    <n v="47142"/>
    <n v="0"/>
  </r>
  <r>
    <x v="11"/>
    <n v="620"/>
    <n v="1"/>
    <n v="724"/>
    <s v="S2"/>
    <x v="130"/>
    <n v="8"/>
    <n v="4038"/>
    <n v="4038"/>
    <n v="105965"/>
    <n v="0"/>
  </r>
  <r>
    <x v="11"/>
    <n v="620"/>
    <n v="1"/>
    <n v="724"/>
    <s v="S2"/>
    <x v="218"/>
    <n v="8"/>
    <n v="4159"/>
    <n v="4159"/>
    <n v="200761"/>
    <n v="0"/>
  </r>
  <r>
    <x v="11"/>
    <n v="620"/>
    <n v="1"/>
    <n v="724"/>
    <s v="S2"/>
    <x v="709"/>
    <n v="8"/>
    <n v="4378"/>
    <n v="4378"/>
    <n v="1214125"/>
    <n v="0"/>
  </r>
  <r>
    <x v="11"/>
    <n v="620"/>
    <n v="1"/>
    <n v="724"/>
    <s v="S2"/>
    <x v="223"/>
    <n v="8"/>
    <n v="4433"/>
    <n v="4433"/>
    <n v="45929"/>
    <n v="0"/>
  </r>
  <r>
    <x v="11"/>
    <n v="620"/>
    <n v="1"/>
    <n v="724"/>
    <s v="S2"/>
    <x v="762"/>
    <n v="8"/>
    <n v="4437"/>
    <n v="4437"/>
    <n v="19125"/>
    <n v="0"/>
  </r>
  <r>
    <x v="11"/>
    <n v="620"/>
    <n v="1"/>
    <n v="724"/>
    <s v="S2"/>
    <x v="243"/>
    <n v="8"/>
    <n v="5000"/>
    <n v="5000"/>
    <n v="5964"/>
    <n v="0"/>
  </r>
  <r>
    <x v="11"/>
    <n v="620"/>
    <n v="1"/>
    <n v="724"/>
    <s v="S2"/>
    <x v="240"/>
    <n v="8"/>
    <n v="5398"/>
    <n v="5398"/>
    <n v="319829"/>
    <n v="0"/>
  </r>
  <r>
    <x v="11"/>
    <n v="620"/>
    <n v="1"/>
    <n v="724"/>
    <s v="S2"/>
    <x v="48"/>
    <n v="8"/>
    <n v="5437"/>
    <n v="5437"/>
    <n v="75603"/>
    <n v="0"/>
  </r>
  <r>
    <x v="11"/>
    <n v="620"/>
    <n v="1"/>
    <n v="724"/>
    <s v="S2"/>
    <x v="720"/>
    <n v="8"/>
    <n v="6000"/>
    <n v="6000"/>
    <n v="1427"/>
    <n v="0"/>
  </r>
  <r>
    <x v="11"/>
    <n v="620"/>
    <n v="1"/>
    <n v="724"/>
    <s v="S2"/>
    <x v="124"/>
    <n v="8"/>
    <n v="6125"/>
    <n v="6125"/>
    <n v="132224"/>
    <n v="0"/>
  </r>
  <r>
    <x v="11"/>
    <n v="620"/>
    <n v="1"/>
    <n v="724"/>
    <s v="S2"/>
    <x v="352"/>
    <n v="8"/>
    <n v="6750"/>
    <n v="6750"/>
    <n v="2388"/>
    <n v="0"/>
  </r>
  <r>
    <x v="11"/>
    <n v="620"/>
    <n v="1"/>
    <n v="724"/>
    <s v="S2"/>
    <x v="226"/>
    <n v="8"/>
    <n v="7160"/>
    <n v="7160"/>
    <n v="244296"/>
    <n v="0"/>
  </r>
  <r>
    <x v="11"/>
    <n v="620"/>
    <n v="1"/>
    <n v="724"/>
    <s v="S2"/>
    <x v="727"/>
    <n v="8"/>
    <n v="7375"/>
    <n v="7375"/>
    <n v="4118"/>
    <n v="0"/>
  </r>
  <r>
    <x v="11"/>
    <n v="620"/>
    <n v="1"/>
    <n v="724"/>
    <s v="S2"/>
    <x v="378"/>
    <n v="8"/>
    <n v="7875"/>
    <n v="7875"/>
    <n v="56257"/>
    <n v="0"/>
  </r>
  <r>
    <x v="11"/>
    <n v="620"/>
    <n v="1"/>
    <n v="724"/>
    <s v="S2"/>
    <x v="708"/>
    <n v="8"/>
    <n v="8306"/>
    <n v="8306"/>
    <n v="86596"/>
    <n v="0"/>
  </r>
  <r>
    <x v="11"/>
    <n v="620"/>
    <n v="1"/>
    <n v="724"/>
    <s v="S2"/>
    <x v="293"/>
    <n v="8"/>
    <n v="8321"/>
    <n v="8321"/>
    <n v="173845"/>
    <n v="0"/>
  </r>
  <r>
    <x v="11"/>
    <n v="620"/>
    <n v="1"/>
    <n v="724"/>
    <s v="S2"/>
    <x v="269"/>
    <n v="8"/>
    <n v="8625"/>
    <n v="8625"/>
    <n v="52630"/>
    <n v="0"/>
  </r>
  <r>
    <x v="11"/>
    <n v="620"/>
    <n v="1"/>
    <n v="724"/>
    <s v="S2"/>
    <x v="213"/>
    <n v="8"/>
    <n v="9500"/>
    <n v="9500"/>
    <n v="159938"/>
    <n v="0"/>
  </r>
  <r>
    <x v="11"/>
    <n v="620"/>
    <n v="1"/>
    <n v="724"/>
    <s v="S2"/>
    <x v="320"/>
    <n v="8"/>
    <n v="13250"/>
    <n v="13250"/>
    <n v="60899"/>
    <n v="0"/>
  </r>
  <r>
    <x v="11"/>
    <n v="620"/>
    <n v="1"/>
    <n v="724"/>
    <s v="S2"/>
    <x v="120"/>
    <n v="8"/>
    <n v="13319"/>
    <n v="13319"/>
    <n v="273791"/>
    <n v="0"/>
  </r>
  <r>
    <x v="11"/>
    <n v="620"/>
    <n v="1"/>
    <n v="724"/>
    <s v="S2"/>
    <x v="53"/>
    <n v="8"/>
    <n v="15053"/>
    <n v="15053"/>
    <n v="1075984"/>
    <n v="0"/>
  </r>
  <r>
    <x v="11"/>
    <n v="620"/>
    <n v="1"/>
    <n v="724"/>
    <s v="S2"/>
    <x v="311"/>
    <n v="8"/>
    <n v="16410"/>
    <n v="16410"/>
    <n v="87450"/>
    <n v="0"/>
  </r>
  <r>
    <x v="11"/>
    <n v="620"/>
    <n v="1"/>
    <n v="724"/>
    <s v="S2"/>
    <x v="343"/>
    <n v="8"/>
    <n v="17761"/>
    <n v="17761"/>
    <n v="255547"/>
    <n v="0"/>
  </r>
  <r>
    <x v="11"/>
    <n v="620"/>
    <n v="1"/>
    <n v="724"/>
    <s v="S2"/>
    <x v="239"/>
    <n v="8"/>
    <n v="17831"/>
    <n v="17831"/>
    <n v="86812"/>
    <n v="0"/>
  </r>
  <r>
    <x v="11"/>
    <n v="620"/>
    <n v="1"/>
    <n v="724"/>
    <s v="S2"/>
    <x v="231"/>
    <n v="8"/>
    <n v="19187"/>
    <n v="19187"/>
    <n v="413789"/>
    <n v="0"/>
  </r>
  <r>
    <x v="11"/>
    <n v="620"/>
    <n v="1"/>
    <n v="724"/>
    <s v="S2"/>
    <x v="50"/>
    <n v="8"/>
    <n v="20000"/>
    <n v="20000"/>
    <n v="1603"/>
    <n v="0"/>
  </r>
  <r>
    <x v="11"/>
    <n v="620"/>
    <n v="1"/>
    <n v="724"/>
    <s v="S2"/>
    <x v="198"/>
    <n v="8"/>
    <n v="20000"/>
    <n v="20000"/>
    <n v="179076"/>
    <n v="0"/>
  </r>
  <r>
    <x v="11"/>
    <n v="620"/>
    <n v="1"/>
    <n v="724"/>
    <s v="S2"/>
    <x v="242"/>
    <n v="8"/>
    <n v="20187"/>
    <n v="20187"/>
    <n v="315380"/>
    <n v="0"/>
  </r>
  <r>
    <x v="11"/>
    <n v="620"/>
    <n v="1"/>
    <n v="724"/>
    <s v="S2"/>
    <x v="756"/>
    <n v="8"/>
    <n v="20546"/>
    <n v="20546"/>
    <n v="68609"/>
    <n v="0"/>
  </r>
  <r>
    <x v="11"/>
    <n v="620"/>
    <n v="1"/>
    <n v="724"/>
    <s v="S2"/>
    <x v="754"/>
    <n v="8"/>
    <n v="21457"/>
    <n v="21457"/>
    <n v="56864"/>
    <n v="0"/>
  </r>
  <r>
    <x v="11"/>
    <n v="620"/>
    <n v="1"/>
    <n v="724"/>
    <s v="S2"/>
    <x v="245"/>
    <n v="8"/>
    <n v="22064"/>
    <n v="22064"/>
    <n v="485957"/>
    <n v="0"/>
  </r>
  <r>
    <x v="11"/>
    <n v="620"/>
    <n v="1"/>
    <n v="724"/>
    <s v="S2"/>
    <x v="279"/>
    <n v="8"/>
    <n v="22571"/>
    <n v="22571"/>
    <n v="4615549"/>
    <n v="0"/>
  </r>
  <r>
    <x v="11"/>
    <n v="620"/>
    <n v="1"/>
    <n v="724"/>
    <s v="S2"/>
    <x v="276"/>
    <n v="8"/>
    <n v="22749"/>
    <n v="22749"/>
    <n v="165353"/>
    <n v="0"/>
  </r>
  <r>
    <x v="11"/>
    <n v="620"/>
    <n v="1"/>
    <n v="724"/>
    <s v="S2"/>
    <x v="713"/>
    <n v="8"/>
    <n v="22750"/>
    <n v="22750"/>
    <n v="25821"/>
    <n v="0"/>
  </r>
  <r>
    <x v="11"/>
    <n v="620"/>
    <n v="1"/>
    <n v="724"/>
    <s v="S2"/>
    <x v="257"/>
    <n v="8"/>
    <n v="25234"/>
    <n v="25234"/>
    <n v="976881"/>
    <n v="0"/>
  </r>
  <r>
    <x v="11"/>
    <n v="620"/>
    <n v="1"/>
    <n v="724"/>
    <s v="S2"/>
    <x v="324"/>
    <n v="8"/>
    <n v="25784"/>
    <n v="25784"/>
    <n v="937912"/>
    <n v="0"/>
  </r>
  <r>
    <x v="11"/>
    <n v="620"/>
    <n v="1"/>
    <n v="724"/>
    <s v="S2"/>
    <x v="358"/>
    <n v="8"/>
    <n v="26449"/>
    <n v="26449"/>
    <n v="36508"/>
    <n v="0"/>
  </r>
  <r>
    <x v="11"/>
    <n v="620"/>
    <n v="1"/>
    <n v="724"/>
    <s v="S2"/>
    <x v="339"/>
    <n v="8"/>
    <n v="26750"/>
    <n v="26750"/>
    <n v="687745"/>
    <n v="0"/>
  </r>
  <r>
    <x v="11"/>
    <n v="620"/>
    <n v="1"/>
    <n v="724"/>
    <s v="S2"/>
    <x v="270"/>
    <n v="8"/>
    <n v="26839"/>
    <n v="26839"/>
    <n v="35809"/>
    <n v="0"/>
  </r>
  <r>
    <x v="11"/>
    <n v="620"/>
    <n v="1"/>
    <n v="724"/>
    <s v="S2"/>
    <x v="285"/>
    <n v="8"/>
    <n v="27750"/>
    <n v="27750"/>
    <n v="2705"/>
    <n v="0"/>
  </r>
  <r>
    <x v="11"/>
    <n v="620"/>
    <n v="1"/>
    <n v="724"/>
    <s v="S2"/>
    <x v="298"/>
    <n v="8"/>
    <n v="28860"/>
    <n v="28860"/>
    <n v="115441"/>
    <n v="0"/>
  </r>
  <r>
    <x v="11"/>
    <n v="620"/>
    <n v="1"/>
    <n v="724"/>
    <s v="S2"/>
    <x v="248"/>
    <n v="8"/>
    <n v="30277"/>
    <n v="30277"/>
    <n v="315183"/>
    <n v="0"/>
  </r>
  <r>
    <x v="11"/>
    <n v="620"/>
    <n v="1"/>
    <n v="724"/>
    <s v="S2"/>
    <x v="332"/>
    <n v="8"/>
    <n v="30410"/>
    <n v="30410"/>
    <n v="63493"/>
    <n v="0"/>
  </r>
  <r>
    <x v="11"/>
    <n v="620"/>
    <n v="1"/>
    <n v="724"/>
    <s v="S2"/>
    <x v="488"/>
    <n v="8"/>
    <n v="30538"/>
    <n v="30538"/>
    <n v="20708"/>
    <n v="0"/>
  </r>
  <r>
    <x v="11"/>
    <n v="620"/>
    <n v="1"/>
    <n v="724"/>
    <s v="S2"/>
    <x v="260"/>
    <n v="8"/>
    <n v="30756"/>
    <n v="30756"/>
    <n v="1316244"/>
    <n v="0"/>
  </r>
  <r>
    <x v="11"/>
    <n v="620"/>
    <n v="1"/>
    <n v="724"/>
    <s v="S2"/>
    <x v="134"/>
    <n v="8"/>
    <n v="31186"/>
    <n v="31186"/>
    <n v="669514"/>
    <n v="0"/>
  </r>
  <r>
    <x v="11"/>
    <n v="620"/>
    <n v="1"/>
    <n v="724"/>
    <s v="S2"/>
    <x v="128"/>
    <n v="8"/>
    <n v="31429"/>
    <n v="31429"/>
    <n v="304401"/>
    <n v="0"/>
  </r>
  <r>
    <x v="11"/>
    <n v="620"/>
    <n v="1"/>
    <n v="724"/>
    <s v="S2"/>
    <x v="229"/>
    <n v="8"/>
    <n v="32261"/>
    <n v="32261"/>
    <n v="89109"/>
    <n v="0"/>
  </r>
  <r>
    <x v="11"/>
    <n v="620"/>
    <n v="1"/>
    <n v="724"/>
    <s v="S2"/>
    <x v="350"/>
    <n v="8"/>
    <n v="32483"/>
    <n v="32483"/>
    <n v="125840"/>
    <n v="0"/>
  </r>
  <r>
    <x v="11"/>
    <n v="620"/>
    <n v="1"/>
    <n v="724"/>
    <s v="S2"/>
    <x v="254"/>
    <n v="8"/>
    <n v="33128"/>
    <n v="33128"/>
    <n v="794191"/>
    <n v="0"/>
  </r>
  <r>
    <x v="11"/>
    <n v="620"/>
    <n v="1"/>
    <n v="724"/>
    <s v="S2"/>
    <x v="132"/>
    <n v="8"/>
    <n v="35810"/>
    <n v="35810"/>
    <n v="1331427"/>
    <n v="0"/>
  </r>
  <r>
    <x v="11"/>
    <n v="620"/>
    <n v="1"/>
    <n v="724"/>
    <s v="S2"/>
    <x v="246"/>
    <n v="8"/>
    <n v="36515"/>
    <n v="36515"/>
    <n v="1187641"/>
    <n v="0"/>
  </r>
  <r>
    <x v="11"/>
    <n v="620"/>
    <n v="1"/>
    <n v="724"/>
    <s v="S2"/>
    <x v="119"/>
    <n v="8"/>
    <n v="36734"/>
    <n v="36734"/>
    <n v="1845893"/>
    <n v="0"/>
  </r>
  <r>
    <x v="11"/>
    <n v="620"/>
    <n v="1"/>
    <n v="724"/>
    <s v="S2"/>
    <x v="54"/>
    <n v="8"/>
    <n v="38139"/>
    <n v="38139"/>
    <n v="2031989"/>
    <n v="0"/>
  </r>
  <r>
    <x v="11"/>
    <n v="620"/>
    <n v="1"/>
    <n v="724"/>
    <s v="S2"/>
    <x v="310"/>
    <n v="8"/>
    <n v="39960"/>
    <n v="39960"/>
    <n v="1034161"/>
    <n v="0"/>
  </r>
  <r>
    <x v="11"/>
    <n v="620"/>
    <n v="1"/>
    <n v="724"/>
    <s v="S2"/>
    <x v="131"/>
    <n v="8"/>
    <n v="40459"/>
    <n v="40459"/>
    <n v="1403580"/>
    <n v="0"/>
  </r>
  <r>
    <x v="11"/>
    <n v="620"/>
    <n v="1"/>
    <n v="724"/>
    <s v="S2"/>
    <x v="734"/>
    <n v="8"/>
    <n v="41308"/>
    <n v="41308"/>
    <n v="21091"/>
    <n v="0"/>
  </r>
  <r>
    <x v="11"/>
    <n v="620"/>
    <n v="1"/>
    <n v="724"/>
    <s v="S2"/>
    <x v="73"/>
    <n v="8"/>
    <n v="41659"/>
    <n v="41659"/>
    <n v="637755"/>
    <n v="0"/>
  </r>
  <r>
    <x v="11"/>
    <n v="620"/>
    <n v="1"/>
    <n v="724"/>
    <s v="S2"/>
    <x v="326"/>
    <n v="8"/>
    <n v="42588"/>
    <n v="42588"/>
    <n v="516294"/>
    <n v="0"/>
  </r>
  <r>
    <x v="11"/>
    <n v="620"/>
    <n v="1"/>
    <n v="724"/>
    <s v="S2"/>
    <x v="133"/>
    <n v="8"/>
    <n v="44367"/>
    <n v="44367"/>
    <n v="793009"/>
    <n v="0"/>
  </r>
  <r>
    <x v="11"/>
    <n v="620"/>
    <n v="1"/>
    <n v="724"/>
    <s v="S2"/>
    <x v="157"/>
    <n v="8"/>
    <n v="44832"/>
    <n v="44832"/>
    <n v="2795291"/>
    <n v="0"/>
  </r>
  <r>
    <x v="11"/>
    <n v="620"/>
    <n v="1"/>
    <n v="724"/>
    <s v="S2"/>
    <x v="116"/>
    <n v="8"/>
    <n v="45992"/>
    <n v="45992"/>
    <n v="616039"/>
    <n v="0"/>
  </r>
  <r>
    <x v="11"/>
    <n v="620"/>
    <n v="1"/>
    <n v="724"/>
    <s v="S2"/>
    <x v="107"/>
    <n v="8"/>
    <n v="47819"/>
    <n v="47819"/>
    <n v="777808"/>
    <n v="0"/>
  </r>
  <r>
    <x v="11"/>
    <n v="620"/>
    <n v="1"/>
    <n v="724"/>
    <s v="S2"/>
    <x v="319"/>
    <n v="8"/>
    <n v="47877"/>
    <n v="47877"/>
    <n v="2273353"/>
    <n v="0"/>
  </r>
  <r>
    <x v="11"/>
    <n v="620"/>
    <n v="1"/>
    <n v="724"/>
    <s v="S2"/>
    <x v="289"/>
    <n v="8"/>
    <n v="48503"/>
    <n v="48503"/>
    <n v="322373"/>
    <n v="0"/>
  </r>
  <r>
    <x v="11"/>
    <n v="620"/>
    <n v="1"/>
    <n v="724"/>
    <s v="S2"/>
    <x v="253"/>
    <n v="8"/>
    <n v="48768"/>
    <n v="48768"/>
    <n v="4574290"/>
    <n v="0"/>
  </r>
  <r>
    <x v="11"/>
    <n v="620"/>
    <n v="1"/>
    <n v="724"/>
    <s v="S2"/>
    <x v="55"/>
    <n v="8"/>
    <n v="49675"/>
    <n v="49675"/>
    <n v="707802"/>
    <n v="0"/>
  </r>
  <r>
    <x v="11"/>
    <n v="620"/>
    <n v="1"/>
    <n v="724"/>
    <s v="S2"/>
    <x v="123"/>
    <n v="8"/>
    <n v="50799"/>
    <n v="50799"/>
    <n v="4093933"/>
    <n v="0"/>
  </r>
  <r>
    <x v="11"/>
    <n v="620"/>
    <n v="1"/>
    <n v="724"/>
    <s v="S2"/>
    <x v="252"/>
    <n v="8"/>
    <n v="51419"/>
    <n v="51419"/>
    <n v="4592032"/>
    <n v="0"/>
  </r>
  <r>
    <x v="11"/>
    <n v="620"/>
    <n v="1"/>
    <n v="724"/>
    <s v="S2"/>
    <x v="100"/>
    <n v="8"/>
    <n v="51523"/>
    <n v="51523"/>
    <n v="1129661"/>
    <n v="0"/>
  </r>
  <r>
    <x v="11"/>
    <n v="620"/>
    <n v="1"/>
    <n v="724"/>
    <s v="S2"/>
    <x v="18"/>
    <n v="8"/>
    <n v="52014"/>
    <n v="52014"/>
    <n v="102958"/>
    <n v="0"/>
  </r>
  <r>
    <x v="11"/>
    <n v="620"/>
    <n v="1"/>
    <n v="724"/>
    <s v="S2"/>
    <x v="268"/>
    <n v="8"/>
    <n v="52566"/>
    <n v="52566"/>
    <n v="512949"/>
    <n v="0"/>
  </r>
  <r>
    <x v="11"/>
    <n v="620"/>
    <n v="1"/>
    <n v="724"/>
    <s v="S2"/>
    <x v="5"/>
    <n v="8"/>
    <n v="54158"/>
    <n v="54158"/>
    <n v="926124"/>
    <n v="0"/>
  </r>
  <r>
    <x v="11"/>
    <n v="620"/>
    <n v="1"/>
    <n v="724"/>
    <s v="S2"/>
    <x v="140"/>
    <n v="8"/>
    <n v="54472"/>
    <n v="54472"/>
    <n v="27537839"/>
    <n v="0"/>
  </r>
  <r>
    <x v="11"/>
    <n v="620"/>
    <n v="1"/>
    <n v="724"/>
    <s v="S2"/>
    <x v="135"/>
    <n v="8"/>
    <n v="54718"/>
    <n v="54718"/>
    <n v="329941"/>
    <n v="0"/>
  </r>
  <r>
    <x v="11"/>
    <n v="620"/>
    <n v="1"/>
    <n v="724"/>
    <s v="S2"/>
    <x v="258"/>
    <n v="8"/>
    <n v="54914"/>
    <n v="54914"/>
    <n v="584243"/>
    <n v="0"/>
  </r>
  <r>
    <x v="11"/>
    <n v="620"/>
    <n v="1"/>
    <n v="724"/>
    <s v="S2"/>
    <x v="328"/>
    <n v="8"/>
    <n v="56414"/>
    <n v="56414"/>
    <n v="726194"/>
    <n v="0"/>
  </r>
  <r>
    <x v="11"/>
    <n v="620"/>
    <n v="1"/>
    <n v="724"/>
    <s v="S2"/>
    <x v="58"/>
    <n v="8"/>
    <n v="60984"/>
    <n v="60984"/>
    <n v="1637957"/>
    <n v="0"/>
  </r>
  <r>
    <x v="11"/>
    <n v="620"/>
    <n v="1"/>
    <n v="724"/>
    <s v="S2"/>
    <x v="222"/>
    <n v="8"/>
    <n v="66191"/>
    <n v="66191"/>
    <n v="283492"/>
    <n v="0"/>
  </r>
  <r>
    <x v="11"/>
    <n v="620"/>
    <n v="1"/>
    <n v="724"/>
    <s v="S2"/>
    <x v="57"/>
    <n v="8"/>
    <n v="66450"/>
    <n v="66450"/>
    <n v="2270947"/>
    <n v="0"/>
  </r>
  <r>
    <x v="11"/>
    <n v="620"/>
    <n v="1"/>
    <n v="724"/>
    <s v="S2"/>
    <x v="722"/>
    <n v="8"/>
    <n v="67519"/>
    <n v="67519"/>
    <n v="151713"/>
    <n v="0"/>
  </r>
  <r>
    <x v="11"/>
    <n v="620"/>
    <n v="1"/>
    <n v="724"/>
    <s v="S2"/>
    <x v="272"/>
    <n v="8"/>
    <n v="68097"/>
    <n v="68097"/>
    <n v="3040315"/>
    <n v="0"/>
  </r>
  <r>
    <x v="11"/>
    <n v="620"/>
    <n v="1"/>
    <n v="724"/>
    <s v="S2"/>
    <x v="371"/>
    <n v="8"/>
    <n v="70467"/>
    <n v="70467"/>
    <n v="281422"/>
    <n v="0"/>
  </r>
  <r>
    <x v="11"/>
    <n v="620"/>
    <n v="1"/>
    <n v="724"/>
    <s v="S2"/>
    <x v="317"/>
    <n v="8"/>
    <n v="72533"/>
    <n v="72533"/>
    <n v="1981665"/>
    <n v="0"/>
  </r>
  <r>
    <x v="11"/>
    <n v="620"/>
    <n v="1"/>
    <n v="724"/>
    <s v="S2"/>
    <x v="251"/>
    <n v="8"/>
    <n v="74467"/>
    <n v="74467"/>
    <n v="474316"/>
    <n v="0"/>
  </r>
  <r>
    <x v="11"/>
    <n v="620"/>
    <n v="1"/>
    <n v="724"/>
    <s v="S2"/>
    <x v="282"/>
    <n v="8"/>
    <n v="75515"/>
    <n v="75515"/>
    <n v="75618"/>
    <n v="0"/>
  </r>
  <r>
    <x v="11"/>
    <n v="620"/>
    <n v="1"/>
    <n v="724"/>
    <s v="S2"/>
    <x v="230"/>
    <n v="8"/>
    <n v="76304"/>
    <n v="76304"/>
    <n v="353339"/>
    <n v="0"/>
  </r>
  <r>
    <x v="11"/>
    <n v="620"/>
    <n v="1"/>
    <n v="724"/>
    <s v="S2"/>
    <x v="315"/>
    <n v="8"/>
    <n v="76951"/>
    <n v="76951"/>
    <n v="1271878"/>
    <n v="0"/>
  </r>
  <r>
    <x v="11"/>
    <n v="620"/>
    <n v="1"/>
    <n v="724"/>
    <s v="S2"/>
    <x v="304"/>
    <n v="8"/>
    <n v="77718"/>
    <n v="77718"/>
    <n v="190837"/>
    <n v="0"/>
  </r>
  <r>
    <x v="11"/>
    <n v="620"/>
    <n v="1"/>
    <n v="724"/>
    <s v="S2"/>
    <x v="739"/>
    <n v="8"/>
    <n v="78078"/>
    <n v="78078"/>
    <n v="109871"/>
    <n v="0"/>
  </r>
  <r>
    <x v="11"/>
    <n v="620"/>
    <n v="1"/>
    <n v="724"/>
    <s v="S2"/>
    <x v="732"/>
    <n v="8"/>
    <n v="78952"/>
    <n v="78952"/>
    <n v="22095"/>
    <n v="0"/>
  </r>
  <r>
    <x v="11"/>
    <n v="620"/>
    <n v="1"/>
    <n v="724"/>
    <s v="S2"/>
    <x v="203"/>
    <n v="8"/>
    <n v="80049"/>
    <n v="80049"/>
    <n v="91621439"/>
    <n v="0"/>
  </r>
  <r>
    <x v="11"/>
    <n v="620"/>
    <n v="1"/>
    <n v="724"/>
    <s v="S2"/>
    <x v="138"/>
    <n v="8"/>
    <n v="81886"/>
    <n v="81886"/>
    <n v="2930176"/>
    <n v="0"/>
  </r>
  <r>
    <x v="11"/>
    <n v="620"/>
    <n v="1"/>
    <n v="724"/>
    <s v="S2"/>
    <x v="431"/>
    <n v="8"/>
    <n v="82921"/>
    <n v="82921"/>
    <n v="196836"/>
    <n v="0"/>
  </r>
  <r>
    <x v="11"/>
    <n v="620"/>
    <n v="1"/>
    <n v="724"/>
    <s v="S2"/>
    <x v="357"/>
    <n v="8"/>
    <n v="85303"/>
    <n v="85303"/>
    <n v="166413"/>
    <n v="0"/>
  </r>
  <r>
    <x v="11"/>
    <n v="620"/>
    <n v="1"/>
    <n v="724"/>
    <s v="S2"/>
    <x v="348"/>
    <n v="8"/>
    <n v="85729"/>
    <n v="85729"/>
    <n v="169646"/>
    <n v="0"/>
  </r>
  <r>
    <x v="11"/>
    <n v="620"/>
    <n v="1"/>
    <n v="724"/>
    <s v="S2"/>
    <x v="356"/>
    <n v="8"/>
    <n v="86377"/>
    <n v="86377"/>
    <n v="2223737"/>
    <n v="0"/>
  </r>
  <r>
    <x v="11"/>
    <n v="620"/>
    <n v="1"/>
    <n v="724"/>
    <s v="S2"/>
    <x v="755"/>
    <n v="8"/>
    <n v="86886"/>
    <n v="86886"/>
    <n v="159000"/>
    <n v="0"/>
  </r>
  <r>
    <x v="11"/>
    <n v="620"/>
    <n v="1"/>
    <n v="724"/>
    <s v="S2"/>
    <x v="275"/>
    <n v="8"/>
    <n v="87679"/>
    <n v="87679"/>
    <n v="1380631"/>
    <n v="0"/>
  </r>
  <r>
    <x v="11"/>
    <n v="620"/>
    <n v="1"/>
    <n v="724"/>
    <s v="S2"/>
    <x v="192"/>
    <n v="8"/>
    <n v="90959"/>
    <n v="90959"/>
    <n v="2619862"/>
    <n v="0"/>
  </r>
  <r>
    <x v="11"/>
    <n v="620"/>
    <n v="1"/>
    <n v="724"/>
    <s v="S2"/>
    <x v="296"/>
    <n v="8"/>
    <n v="93032"/>
    <n v="93032"/>
    <n v="677355"/>
    <n v="0"/>
  </r>
  <r>
    <x v="11"/>
    <n v="620"/>
    <n v="1"/>
    <n v="724"/>
    <s v="S2"/>
    <x v="527"/>
    <n v="8"/>
    <n v="93050"/>
    <n v="93050"/>
    <n v="621024"/>
    <n v="0"/>
  </r>
  <r>
    <x v="11"/>
    <n v="620"/>
    <n v="1"/>
    <n v="724"/>
    <s v="S2"/>
    <x v="237"/>
    <n v="8"/>
    <n v="93240"/>
    <n v="93240"/>
    <n v="4474464"/>
    <n v="0"/>
  </r>
  <r>
    <x v="11"/>
    <n v="620"/>
    <n v="1"/>
    <n v="724"/>
    <s v="S2"/>
    <x v="145"/>
    <n v="8"/>
    <n v="95127"/>
    <n v="95127"/>
    <n v="5488862"/>
    <n v="0"/>
  </r>
  <r>
    <x v="11"/>
    <n v="620"/>
    <n v="1"/>
    <n v="724"/>
    <s v="S2"/>
    <x v="373"/>
    <n v="8"/>
    <n v="99714"/>
    <n v="99714"/>
    <n v="1874018"/>
    <n v="0"/>
  </r>
  <r>
    <x v="11"/>
    <n v="620"/>
    <n v="1"/>
    <n v="724"/>
    <s v="S2"/>
    <x v="274"/>
    <n v="8"/>
    <n v="104347"/>
    <n v="104347"/>
    <n v="743405"/>
    <n v="0"/>
  </r>
  <r>
    <x v="11"/>
    <n v="620"/>
    <n v="1"/>
    <n v="724"/>
    <s v="S2"/>
    <x v="158"/>
    <n v="8"/>
    <n v="104925"/>
    <n v="104925"/>
    <n v="471723"/>
    <n v="0"/>
  </r>
  <r>
    <x v="11"/>
    <n v="620"/>
    <n v="1"/>
    <n v="724"/>
    <s v="S2"/>
    <x v="438"/>
    <n v="8"/>
    <n v="107815"/>
    <n v="107815"/>
    <n v="2160208"/>
    <n v="0"/>
  </r>
  <r>
    <x v="11"/>
    <n v="620"/>
    <n v="1"/>
    <n v="724"/>
    <s v="S2"/>
    <x v="172"/>
    <n v="8"/>
    <n v="108621"/>
    <n v="108621"/>
    <n v="15041926"/>
    <n v="0"/>
  </r>
  <r>
    <x v="11"/>
    <n v="620"/>
    <n v="1"/>
    <n v="724"/>
    <s v="S2"/>
    <x v="62"/>
    <n v="8"/>
    <n v="113579"/>
    <n v="113579"/>
    <n v="3557740"/>
    <n v="0"/>
  </r>
  <r>
    <x v="11"/>
    <n v="620"/>
    <n v="1"/>
    <n v="724"/>
    <s v="S2"/>
    <x v="61"/>
    <n v="8"/>
    <n v="117015"/>
    <n v="117015"/>
    <n v="4334881"/>
    <n v="0"/>
  </r>
  <r>
    <x v="11"/>
    <n v="620"/>
    <n v="1"/>
    <n v="724"/>
    <s v="S2"/>
    <x v="148"/>
    <n v="8"/>
    <n v="118358"/>
    <n v="118358"/>
    <n v="945930"/>
    <n v="0"/>
  </r>
  <r>
    <x v="11"/>
    <n v="620"/>
    <n v="1"/>
    <n v="724"/>
    <s v="S2"/>
    <x v="308"/>
    <n v="8"/>
    <n v="119199"/>
    <n v="119199"/>
    <n v="320070"/>
    <n v="0"/>
  </r>
  <r>
    <x v="11"/>
    <n v="620"/>
    <n v="1"/>
    <n v="724"/>
    <s v="S2"/>
    <x v="70"/>
    <n v="8"/>
    <n v="120000"/>
    <n v="120000"/>
    <n v="94856"/>
    <n v="0"/>
  </r>
  <r>
    <x v="11"/>
    <n v="620"/>
    <n v="1"/>
    <n v="724"/>
    <s v="S2"/>
    <x v="56"/>
    <n v="8"/>
    <n v="121310"/>
    <n v="121310"/>
    <n v="1808244"/>
    <n v="0"/>
  </r>
  <r>
    <x v="11"/>
    <n v="620"/>
    <n v="1"/>
    <n v="724"/>
    <s v="S2"/>
    <x v="212"/>
    <n v="8"/>
    <n v="121553"/>
    <n v="121553"/>
    <n v="205222"/>
    <n v="0"/>
  </r>
  <r>
    <x v="11"/>
    <n v="620"/>
    <n v="1"/>
    <n v="724"/>
    <s v="S2"/>
    <x v="59"/>
    <n v="8"/>
    <n v="121904"/>
    <n v="121904"/>
    <n v="16757346"/>
    <n v="0"/>
  </r>
  <r>
    <x v="11"/>
    <n v="620"/>
    <n v="1"/>
    <n v="724"/>
    <s v="S2"/>
    <x v="235"/>
    <n v="8"/>
    <n v="123483"/>
    <n v="123483"/>
    <n v="77720"/>
    <n v="0"/>
  </r>
  <r>
    <x v="11"/>
    <n v="620"/>
    <n v="1"/>
    <n v="724"/>
    <s v="S2"/>
    <x v="150"/>
    <n v="8"/>
    <n v="126000"/>
    <n v="126000"/>
    <n v="993111"/>
    <n v="0"/>
  </r>
  <r>
    <x v="11"/>
    <n v="620"/>
    <n v="1"/>
    <n v="724"/>
    <s v="S2"/>
    <x v="265"/>
    <n v="8"/>
    <n v="127062"/>
    <n v="127062"/>
    <n v="959447"/>
    <n v="0"/>
  </r>
  <r>
    <x v="11"/>
    <n v="620"/>
    <n v="1"/>
    <n v="724"/>
    <s v="S2"/>
    <x v="144"/>
    <n v="8"/>
    <n v="127369"/>
    <n v="127369"/>
    <n v="6427498"/>
    <n v="0"/>
  </r>
  <r>
    <x v="11"/>
    <n v="620"/>
    <n v="1"/>
    <n v="724"/>
    <s v="S2"/>
    <x v="284"/>
    <n v="8"/>
    <n v="130500"/>
    <n v="130500"/>
    <n v="4318828"/>
    <n v="0"/>
  </r>
  <r>
    <x v="11"/>
    <n v="620"/>
    <n v="1"/>
    <n v="724"/>
    <s v="S2"/>
    <x v="266"/>
    <n v="8"/>
    <n v="130642"/>
    <n v="130642"/>
    <n v="546892"/>
    <n v="0"/>
  </r>
  <r>
    <x v="11"/>
    <n v="620"/>
    <n v="1"/>
    <n v="724"/>
    <s v="S2"/>
    <x v="262"/>
    <n v="8"/>
    <n v="130847"/>
    <n v="130847"/>
    <n v="328786"/>
    <n v="0"/>
  </r>
  <r>
    <x v="11"/>
    <n v="620"/>
    <n v="1"/>
    <n v="724"/>
    <s v="S2"/>
    <x v="139"/>
    <n v="8"/>
    <n v="131287"/>
    <n v="131287"/>
    <n v="5203615"/>
    <n v="0"/>
  </r>
  <r>
    <x v="11"/>
    <n v="620"/>
    <n v="1"/>
    <n v="724"/>
    <s v="S2"/>
    <x v="393"/>
    <n v="8"/>
    <n v="135910"/>
    <n v="135910"/>
    <n v="1239540"/>
    <n v="0"/>
  </r>
  <r>
    <x v="11"/>
    <n v="620"/>
    <n v="1"/>
    <n v="724"/>
    <s v="S2"/>
    <x v="141"/>
    <n v="8"/>
    <n v="137925"/>
    <n v="137925"/>
    <n v="5143834"/>
    <n v="0"/>
  </r>
  <r>
    <x v="11"/>
    <n v="620"/>
    <n v="1"/>
    <n v="724"/>
    <s v="S2"/>
    <x v="750"/>
    <n v="8"/>
    <n v="139750"/>
    <n v="139750"/>
    <n v="14588"/>
    <n v="0"/>
  </r>
  <r>
    <x v="11"/>
    <n v="620"/>
    <n v="1"/>
    <n v="724"/>
    <s v="S2"/>
    <x v="329"/>
    <n v="8"/>
    <n v="142190"/>
    <n v="142190"/>
    <n v="1928068"/>
    <n v="0"/>
  </r>
  <r>
    <x v="11"/>
    <n v="620"/>
    <n v="1"/>
    <n v="724"/>
    <s v="S2"/>
    <x v="263"/>
    <n v="8"/>
    <n v="142198"/>
    <n v="142198"/>
    <n v="496002"/>
    <n v="0"/>
  </r>
  <r>
    <x v="11"/>
    <n v="620"/>
    <n v="1"/>
    <n v="724"/>
    <s v="S2"/>
    <x v="745"/>
    <n v="8"/>
    <n v="142976"/>
    <n v="142976"/>
    <n v="52357"/>
    <n v="0"/>
  </r>
  <r>
    <x v="11"/>
    <n v="620"/>
    <n v="1"/>
    <n v="724"/>
    <s v="S2"/>
    <x v="67"/>
    <n v="8"/>
    <n v="143279"/>
    <n v="143279"/>
    <n v="4405705"/>
    <n v="0"/>
  </r>
  <r>
    <x v="11"/>
    <n v="620"/>
    <n v="1"/>
    <n v="724"/>
    <s v="S2"/>
    <x v="366"/>
    <n v="8"/>
    <n v="145691"/>
    <n v="145691"/>
    <n v="2290624"/>
    <n v="0"/>
  </r>
  <r>
    <x v="11"/>
    <n v="620"/>
    <n v="1"/>
    <n v="724"/>
    <s v="S2"/>
    <x v="432"/>
    <n v="8"/>
    <n v="149100"/>
    <n v="149100"/>
    <n v="96094"/>
    <n v="0"/>
  </r>
  <r>
    <x v="11"/>
    <n v="620"/>
    <n v="1"/>
    <n v="724"/>
    <s v="S2"/>
    <x v="149"/>
    <n v="8"/>
    <n v="150597"/>
    <n v="150597"/>
    <n v="2055333"/>
    <n v="0"/>
  </r>
  <r>
    <x v="11"/>
    <n v="620"/>
    <n v="1"/>
    <n v="724"/>
    <s v="S2"/>
    <x v="101"/>
    <n v="8"/>
    <n v="151715"/>
    <n v="151715"/>
    <n v="7971319"/>
    <n v="0"/>
  </r>
  <r>
    <x v="11"/>
    <n v="620"/>
    <n v="1"/>
    <n v="724"/>
    <s v="S2"/>
    <x v="142"/>
    <n v="8"/>
    <n v="152599"/>
    <n v="152599"/>
    <n v="8886074"/>
    <n v="0"/>
  </r>
  <r>
    <x v="11"/>
    <n v="620"/>
    <n v="1"/>
    <n v="724"/>
    <s v="S2"/>
    <x v="63"/>
    <n v="8"/>
    <n v="153974"/>
    <n v="153974"/>
    <n v="3051026"/>
    <n v="0"/>
  </r>
  <r>
    <x v="11"/>
    <n v="620"/>
    <n v="1"/>
    <n v="724"/>
    <s v="S2"/>
    <x v="66"/>
    <n v="8"/>
    <n v="154121"/>
    <n v="154121"/>
    <n v="4821049"/>
    <n v="0"/>
  </r>
  <r>
    <x v="11"/>
    <n v="620"/>
    <n v="1"/>
    <n v="724"/>
    <s v="S2"/>
    <x v="392"/>
    <n v="8"/>
    <n v="155515"/>
    <n v="155515"/>
    <n v="820084"/>
    <n v="0"/>
  </r>
  <r>
    <x v="11"/>
    <n v="620"/>
    <n v="1"/>
    <n v="724"/>
    <s v="S2"/>
    <x v="333"/>
    <n v="8"/>
    <n v="163070"/>
    <n v="163070"/>
    <n v="2904626"/>
    <n v="0"/>
  </r>
  <r>
    <x v="11"/>
    <n v="620"/>
    <n v="1"/>
    <n v="724"/>
    <s v="S2"/>
    <x v="60"/>
    <n v="8"/>
    <n v="163829"/>
    <n v="163829"/>
    <n v="4353765"/>
    <n v="0"/>
  </r>
  <r>
    <x v="11"/>
    <n v="620"/>
    <n v="1"/>
    <n v="724"/>
    <s v="S2"/>
    <x v="295"/>
    <n v="8"/>
    <n v="164699"/>
    <n v="164699"/>
    <n v="2905843"/>
    <n v="0"/>
  </r>
  <r>
    <x v="11"/>
    <n v="620"/>
    <n v="1"/>
    <n v="724"/>
    <s v="S2"/>
    <x v="147"/>
    <n v="8"/>
    <n v="168374"/>
    <n v="168374"/>
    <n v="981946"/>
    <n v="0"/>
  </r>
  <r>
    <x v="11"/>
    <n v="620"/>
    <n v="1"/>
    <n v="724"/>
    <s v="S2"/>
    <x v="277"/>
    <n v="8"/>
    <n v="170535"/>
    <n v="170535"/>
    <n v="1307134"/>
    <n v="0"/>
  </r>
  <r>
    <x v="11"/>
    <n v="620"/>
    <n v="1"/>
    <n v="724"/>
    <s v="S2"/>
    <x v="305"/>
    <n v="8"/>
    <n v="174608"/>
    <n v="174608"/>
    <n v="1467877"/>
    <n v="0"/>
  </r>
  <r>
    <x v="11"/>
    <n v="620"/>
    <n v="1"/>
    <n v="724"/>
    <s v="S2"/>
    <x v="404"/>
    <n v="8"/>
    <n v="175004"/>
    <n v="175004"/>
    <n v="1100401"/>
    <n v="0"/>
  </r>
  <r>
    <x v="11"/>
    <n v="620"/>
    <n v="1"/>
    <n v="724"/>
    <s v="S2"/>
    <x v="151"/>
    <n v="8"/>
    <n v="179030"/>
    <n v="179030"/>
    <n v="9862051"/>
    <n v="0"/>
  </r>
  <r>
    <x v="11"/>
    <n v="620"/>
    <n v="1"/>
    <n v="724"/>
    <s v="S2"/>
    <x v="118"/>
    <n v="8"/>
    <n v="183660"/>
    <n v="183660"/>
    <n v="296544"/>
    <n v="0"/>
  </r>
  <r>
    <x v="11"/>
    <n v="620"/>
    <n v="1"/>
    <n v="724"/>
    <s v="S2"/>
    <x v="303"/>
    <n v="8"/>
    <n v="183908"/>
    <n v="183908"/>
    <n v="2826261"/>
    <n v="0"/>
  </r>
  <r>
    <x v="11"/>
    <n v="620"/>
    <n v="1"/>
    <n v="724"/>
    <s v="S2"/>
    <x v="286"/>
    <n v="8"/>
    <n v="185952"/>
    <n v="185952"/>
    <n v="319120"/>
    <n v="0"/>
  </r>
  <r>
    <x v="11"/>
    <n v="620"/>
    <n v="1"/>
    <n v="724"/>
    <s v="S2"/>
    <x v="731"/>
    <n v="8"/>
    <n v="186308"/>
    <n v="186308"/>
    <n v="969877"/>
    <n v="0"/>
  </r>
  <r>
    <x v="11"/>
    <n v="620"/>
    <n v="1"/>
    <n v="724"/>
    <s v="S2"/>
    <x v="743"/>
    <n v="8"/>
    <n v="189394"/>
    <n v="189394"/>
    <n v="516959"/>
    <n v="0"/>
  </r>
  <r>
    <x v="11"/>
    <n v="620"/>
    <n v="1"/>
    <n v="724"/>
    <s v="S2"/>
    <x v="154"/>
    <n v="8"/>
    <n v="189885"/>
    <n v="189885"/>
    <n v="8313899"/>
    <n v="0"/>
  </r>
  <r>
    <x v="11"/>
    <n v="620"/>
    <n v="1"/>
    <n v="724"/>
    <s v="S2"/>
    <x v="330"/>
    <n v="8"/>
    <n v="195511"/>
    <n v="195511"/>
    <n v="1239731"/>
    <n v="0"/>
  </r>
  <r>
    <x v="11"/>
    <n v="620"/>
    <n v="1"/>
    <n v="724"/>
    <s v="S2"/>
    <x v="143"/>
    <n v="8"/>
    <n v="195694"/>
    <n v="195694"/>
    <n v="2506899"/>
    <n v="0"/>
  </r>
  <r>
    <x v="11"/>
    <n v="620"/>
    <n v="1"/>
    <n v="724"/>
    <s v="S2"/>
    <x v="338"/>
    <n v="8"/>
    <n v="197320"/>
    <n v="197320"/>
    <n v="4598201"/>
    <n v="0"/>
  </r>
  <r>
    <x v="11"/>
    <n v="620"/>
    <n v="1"/>
    <n v="724"/>
    <s v="S2"/>
    <x v="194"/>
    <n v="8"/>
    <n v="198831"/>
    <n v="198831"/>
    <n v="7083582"/>
    <n v="0"/>
  </r>
  <r>
    <x v="11"/>
    <n v="620"/>
    <n v="1"/>
    <n v="724"/>
    <s v="S2"/>
    <x v="72"/>
    <n v="8"/>
    <n v="201096"/>
    <n v="201096"/>
    <n v="2324999"/>
    <n v="0"/>
  </r>
  <r>
    <x v="11"/>
    <n v="620"/>
    <n v="1"/>
    <n v="724"/>
    <s v="S2"/>
    <x v="710"/>
    <n v="8"/>
    <n v="203218"/>
    <n v="203218"/>
    <n v="1004713"/>
    <n v="0"/>
  </r>
  <r>
    <x v="11"/>
    <n v="620"/>
    <n v="1"/>
    <n v="724"/>
    <s v="S2"/>
    <x v="155"/>
    <n v="8"/>
    <n v="203451"/>
    <n v="203451"/>
    <n v="12804940"/>
    <n v="0"/>
  </r>
  <r>
    <x v="11"/>
    <n v="620"/>
    <n v="1"/>
    <n v="724"/>
    <s v="S2"/>
    <x v="300"/>
    <n v="8"/>
    <n v="203775"/>
    <n v="203775"/>
    <n v="2090200"/>
    <n v="0"/>
  </r>
  <r>
    <x v="11"/>
    <n v="620"/>
    <n v="1"/>
    <n v="724"/>
    <s v="S2"/>
    <x v="368"/>
    <n v="8"/>
    <n v="205185"/>
    <n v="205185"/>
    <n v="1782772"/>
    <n v="0"/>
  </r>
  <r>
    <x v="11"/>
    <n v="620"/>
    <n v="1"/>
    <n v="724"/>
    <s v="S2"/>
    <x v="193"/>
    <n v="8"/>
    <n v="206777"/>
    <n v="206777"/>
    <n v="2471298"/>
    <n v="0"/>
  </r>
  <r>
    <x v="11"/>
    <n v="620"/>
    <n v="1"/>
    <n v="724"/>
    <s v="S2"/>
    <x v="458"/>
    <n v="8"/>
    <n v="206968"/>
    <n v="206968"/>
    <n v="1925763"/>
    <n v="0"/>
  </r>
  <r>
    <x v="11"/>
    <n v="620"/>
    <n v="1"/>
    <n v="724"/>
    <s v="S2"/>
    <x v="153"/>
    <n v="8"/>
    <n v="207033"/>
    <n v="207033"/>
    <n v="6553143"/>
    <n v="0"/>
  </r>
  <r>
    <x v="11"/>
    <n v="620"/>
    <n v="1"/>
    <n v="724"/>
    <s v="S2"/>
    <x v="410"/>
    <n v="8"/>
    <n v="208335"/>
    <n v="208335"/>
    <n v="694738"/>
    <n v="0"/>
  </r>
  <r>
    <x v="11"/>
    <n v="620"/>
    <n v="1"/>
    <n v="724"/>
    <s v="S2"/>
    <x v="301"/>
    <n v="8"/>
    <n v="214694"/>
    <n v="214694"/>
    <n v="9811847"/>
    <n v="0"/>
  </r>
  <r>
    <x v="11"/>
    <n v="620"/>
    <n v="1"/>
    <n v="724"/>
    <s v="S2"/>
    <x v="259"/>
    <n v="8"/>
    <n v="214867"/>
    <n v="214867"/>
    <n v="161519"/>
    <n v="0"/>
  </r>
  <r>
    <x v="11"/>
    <n v="620"/>
    <n v="1"/>
    <n v="724"/>
    <s v="S2"/>
    <x v="538"/>
    <n v="8"/>
    <n v="219585"/>
    <n v="219585"/>
    <n v="605528"/>
    <n v="0"/>
  </r>
  <r>
    <x v="11"/>
    <n v="620"/>
    <n v="1"/>
    <n v="724"/>
    <s v="S2"/>
    <x v="367"/>
    <n v="8"/>
    <n v="222305"/>
    <n v="222305"/>
    <n v="257228"/>
    <n v="0"/>
  </r>
  <r>
    <x v="11"/>
    <n v="620"/>
    <n v="1"/>
    <n v="724"/>
    <s v="S2"/>
    <x v="420"/>
    <n v="8"/>
    <n v="223678"/>
    <n v="223678"/>
    <n v="88757"/>
    <n v="0"/>
  </r>
  <r>
    <x v="11"/>
    <n v="620"/>
    <n v="1"/>
    <n v="724"/>
    <s v="S2"/>
    <x v="342"/>
    <n v="8"/>
    <n v="226957"/>
    <n v="226957"/>
    <n v="1205924"/>
    <n v="0"/>
  </r>
  <r>
    <x v="11"/>
    <n v="620"/>
    <n v="1"/>
    <n v="724"/>
    <s v="S2"/>
    <x v="512"/>
    <n v="8"/>
    <n v="231675"/>
    <n v="231675"/>
    <n v="337391"/>
    <n v="0"/>
  </r>
  <r>
    <x v="11"/>
    <n v="620"/>
    <n v="1"/>
    <n v="724"/>
    <s v="S2"/>
    <x v="337"/>
    <n v="8"/>
    <n v="236941"/>
    <n v="236941"/>
    <n v="725482"/>
    <n v="0"/>
  </r>
  <r>
    <x v="11"/>
    <n v="620"/>
    <n v="1"/>
    <n v="724"/>
    <s v="S2"/>
    <x v="400"/>
    <n v="8"/>
    <n v="238752"/>
    <n v="238752"/>
    <n v="1880130"/>
    <n v="0"/>
  </r>
  <r>
    <x v="11"/>
    <n v="620"/>
    <n v="1"/>
    <n v="724"/>
    <s v="S2"/>
    <x v="369"/>
    <n v="8"/>
    <n v="239423"/>
    <n v="239423"/>
    <n v="8304704"/>
    <n v="0"/>
  </r>
  <r>
    <x v="11"/>
    <n v="620"/>
    <n v="1"/>
    <n v="724"/>
    <s v="S2"/>
    <x v="108"/>
    <n v="8"/>
    <n v="245839"/>
    <n v="245839"/>
    <n v="842819"/>
    <n v="0"/>
  </r>
  <r>
    <x v="11"/>
    <n v="620"/>
    <n v="1"/>
    <n v="724"/>
    <s v="S2"/>
    <x v="361"/>
    <n v="8"/>
    <n v="246725"/>
    <n v="246725"/>
    <n v="847174"/>
    <n v="0"/>
  </r>
  <r>
    <x v="11"/>
    <n v="620"/>
    <n v="1"/>
    <n v="724"/>
    <s v="S2"/>
    <x v="448"/>
    <n v="8"/>
    <n v="247574"/>
    <n v="247574"/>
    <n v="639739"/>
    <n v="0"/>
  </r>
  <r>
    <x v="11"/>
    <n v="620"/>
    <n v="1"/>
    <n v="724"/>
    <s v="S2"/>
    <x v="737"/>
    <n v="8"/>
    <n v="259500"/>
    <n v="259500"/>
    <n v="77620"/>
    <n v="0"/>
  </r>
  <r>
    <x v="11"/>
    <n v="620"/>
    <n v="1"/>
    <n v="724"/>
    <s v="S2"/>
    <x v="363"/>
    <n v="8"/>
    <n v="266145"/>
    <n v="266145"/>
    <n v="11591266"/>
    <n v="0"/>
  </r>
  <r>
    <x v="11"/>
    <n v="620"/>
    <n v="1"/>
    <n v="724"/>
    <s v="S2"/>
    <x v="110"/>
    <n v="8"/>
    <n v="266318"/>
    <n v="266318"/>
    <n v="13345630"/>
    <n v="0"/>
  </r>
  <r>
    <x v="11"/>
    <n v="620"/>
    <n v="1"/>
    <n v="724"/>
    <s v="S2"/>
    <x v="160"/>
    <n v="8"/>
    <n v="269979"/>
    <n v="269979"/>
    <n v="3283305"/>
    <n v="0"/>
  </r>
  <r>
    <x v="11"/>
    <n v="620"/>
    <n v="1"/>
    <n v="724"/>
    <s v="S2"/>
    <x v="724"/>
    <n v="8"/>
    <n v="271875"/>
    <n v="271875"/>
    <n v="44070"/>
    <n v="0"/>
  </r>
  <r>
    <x v="11"/>
    <n v="620"/>
    <n v="1"/>
    <n v="724"/>
    <s v="S2"/>
    <x v="65"/>
    <n v="8"/>
    <n v="274433"/>
    <n v="274433"/>
    <n v="4539132"/>
    <n v="0"/>
  </r>
  <r>
    <x v="11"/>
    <n v="620"/>
    <n v="1"/>
    <n v="724"/>
    <s v="S2"/>
    <x v="290"/>
    <n v="8"/>
    <n v="279237"/>
    <n v="279237"/>
    <n v="7626451"/>
    <n v="0"/>
  </r>
  <r>
    <x v="11"/>
    <n v="620"/>
    <n v="1"/>
    <n v="724"/>
    <s v="S2"/>
    <x v="401"/>
    <n v="8"/>
    <n v="287750"/>
    <n v="287750"/>
    <n v="39974"/>
    <n v="0"/>
  </r>
  <r>
    <x v="11"/>
    <n v="620"/>
    <n v="1"/>
    <n v="724"/>
    <s v="S2"/>
    <x v="419"/>
    <n v="8"/>
    <n v="288585"/>
    <n v="288585"/>
    <n v="5194780"/>
    <n v="0"/>
  </r>
  <r>
    <x v="11"/>
    <n v="620"/>
    <n v="1"/>
    <n v="724"/>
    <s v="S2"/>
    <x v="359"/>
    <n v="8"/>
    <n v="290747"/>
    <n v="290747"/>
    <n v="3710752"/>
    <n v="0"/>
  </r>
  <r>
    <x v="11"/>
    <n v="620"/>
    <n v="1"/>
    <n v="724"/>
    <s v="S2"/>
    <x v="442"/>
    <n v="8"/>
    <n v="291802"/>
    <n v="291802"/>
    <n v="1644380"/>
    <n v="0"/>
  </r>
  <r>
    <x v="11"/>
    <n v="620"/>
    <n v="1"/>
    <n v="724"/>
    <s v="S2"/>
    <x v="441"/>
    <n v="8"/>
    <n v="305679"/>
    <n v="305679"/>
    <n v="1110485"/>
    <n v="0"/>
  </r>
  <r>
    <x v="11"/>
    <n v="620"/>
    <n v="1"/>
    <n v="724"/>
    <s v="S2"/>
    <x v="206"/>
    <n v="8"/>
    <n v="306223"/>
    <n v="306223"/>
    <n v="12324494"/>
    <n v="0"/>
  </r>
  <r>
    <x v="11"/>
    <n v="620"/>
    <n v="1"/>
    <n v="724"/>
    <s v="S2"/>
    <x v="476"/>
    <n v="8"/>
    <n v="306755"/>
    <n v="306755"/>
    <n v="247754"/>
    <n v="0"/>
  </r>
  <r>
    <x v="11"/>
    <n v="620"/>
    <n v="1"/>
    <n v="724"/>
    <s v="S2"/>
    <x v="309"/>
    <n v="8"/>
    <n v="307655"/>
    <n v="307655"/>
    <n v="1197092"/>
    <n v="0"/>
  </r>
  <r>
    <x v="11"/>
    <n v="620"/>
    <n v="1"/>
    <n v="724"/>
    <s v="S2"/>
    <x v="460"/>
    <n v="8"/>
    <n v="313062"/>
    <n v="313062"/>
    <n v="427911"/>
    <n v="0"/>
  </r>
  <r>
    <x v="11"/>
    <n v="620"/>
    <n v="1"/>
    <n v="724"/>
    <s v="S2"/>
    <x v="453"/>
    <n v="8"/>
    <n v="318409"/>
    <n v="318409"/>
    <n v="960774"/>
    <n v="0"/>
  </r>
  <r>
    <x v="11"/>
    <n v="620"/>
    <n v="1"/>
    <n v="724"/>
    <s v="S2"/>
    <x v="502"/>
    <n v="8"/>
    <n v="320671"/>
    <n v="320671"/>
    <n v="3881175"/>
    <n v="0"/>
  </r>
  <r>
    <x v="11"/>
    <n v="620"/>
    <n v="1"/>
    <n v="724"/>
    <s v="S2"/>
    <x v="364"/>
    <n v="8"/>
    <n v="321151"/>
    <n v="321151"/>
    <n v="3637682"/>
    <n v="0"/>
  </r>
  <r>
    <x v="11"/>
    <n v="620"/>
    <n v="1"/>
    <n v="724"/>
    <s v="S2"/>
    <x v="421"/>
    <n v="8"/>
    <n v="323312"/>
    <n v="323312"/>
    <n v="2491183"/>
    <n v="0"/>
  </r>
  <r>
    <x v="11"/>
    <n v="620"/>
    <n v="1"/>
    <n v="724"/>
    <s v="S2"/>
    <x v="483"/>
    <n v="8"/>
    <n v="323479"/>
    <n v="323479"/>
    <n v="2868664"/>
    <n v="0"/>
  </r>
  <r>
    <x v="11"/>
    <n v="620"/>
    <n v="1"/>
    <n v="724"/>
    <s v="S2"/>
    <x v="394"/>
    <n v="8"/>
    <n v="328187"/>
    <n v="328187"/>
    <n v="1132699"/>
    <n v="0"/>
  </r>
  <r>
    <x v="11"/>
    <n v="620"/>
    <n v="1"/>
    <n v="724"/>
    <s v="S2"/>
    <x v="370"/>
    <n v="8"/>
    <n v="333804"/>
    <n v="333804"/>
    <n v="2463561"/>
    <n v="0"/>
  </r>
  <r>
    <x v="11"/>
    <n v="620"/>
    <n v="1"/>
    <n v="724"/>
    <s v="S2"/>
    <x v="325"/>
    <n v="8"/>
    <n v="335192"/>
    <n v="335192"/>
    <n v="2315286"/>
    <n v="0"/>
  </r>
  <r>
    <x v="11"/>
    <n v="620"/>
    <n v="1"/>
    <n v="724"/>
    <s v="S2"/>
    <x v="102"/>
    <n v="8"/>
    <n v="338978"/>
    <n v="338978"/>
    <n v="7422096"/>
    <n v="0"/>
  </r>
  <r>
    <x v="11"/>
    <n v="620"/>
    <n v="1"/>
    <n v="724"/>
    <s v="S2"/>
    <x v="136"/>
    <n v="8"/>
    <n v="343250"/>
    <n v="343250"/>
    <n v="3338498"/>
    <n v="0"/>
  </r>
  <r>
    <x v="11"/>
    <n v="620"/>
    <n v="1"/>
    <n v="724"/>
    <s v="S2"/>
    <x v="205"/>
    <n v="8"/>
    <n v="349580"/>
    <n v="349580"/>
    <n v="6484815"/>
    <n v="0"/>
  </r>
  <r>
    <x v="11"/>
    <n v="620"/>
    <n v="1"/>
    <n v="724"/>
    <s v="S2"/>
    <x v="362"/>
    <n v="8"/>
    <n v="351440"/>
    <n v="351440"/>
    <n v="3093034"/>
    <n v="0"/>
  </r>
  <r>
    <x v="11"/>
    <n v="620"/>
    <n v="1"/>
    <n v="724"/>
    <s v="S2"/>
    <x v="532"/>
    <n v="8"/>
    <n v="356187"/>
    <n v="356187"/>
    <n v="148680"/>
    <n v="0"/>
  </r>
  <r>
    <x v="11"/>
    <n v="620"/>
    <n v="1"/>
    <n v="724"/>
    <s v="S2"/>
    <x v="163"/>
    <n v="8"/>
    <n v="373561"/>
    <n v="373561"/>
    <n v="1768891"/>
    <n v="0"/>
  </r>
  <r>
    <x v="11"/>
    <n v="620"/>
    <n v="1"/>
    <n v="724"/>
    <s v="S2"/>
    <x v="331"/>
    <n v="8"/>
    <n v="376878"/>
    <n v="376878"/>
    <n v="3579324"/>
    <n v="0"/>
  </r>
  <r>
    <x v="11"/>
    <n v="620"/>
    <n v="1"/>
    <n v="724"/>
    <s v="S2"/>
    <x v="64"/>
    <n v="8"/>
    <n v="379613"/>
    <n v="379613"/>
    <n v="2225514"/>
    <n v="0"/>
  </r>
  <r>
    <x v="11"/>
    <n v="620"/>
    <n v="1"/>
    <n v="724"/>
    <s v="S2"/>
    <x v="161"/>
    <n v="8"/>
    <n v="382625"/>
    <n v="382625"/>
    <n v="2695332"/>
    <n v="0"/>
  </r>
  <r>
    <x v="11"/>
    <n v="620"/>
    <n v="1"/>
    <n v="724"/>
    <s v="S2"/>
    <x v="496"/>
    <n v="8"/>
    <n v="388371"/>
    <n v="388371"/>
    <n v="526742"/>
    <n v="0"/>
  </r>
  <r>
    <x v="11"/>
    <n v="620"/>
    <n v="1"/>
    <n v="724"/>
    <s v="S2"/>
    <x v="159"/>
    <n v="8"/>
    <n v="392214"/>
    <n v="392214"/>
    <n v="20962773"/>
    <n v="0"/>
  </r>
  <r>
    <x v="11"/>
    <n v="620"/>
    <n v="1"/>
    <n v="724"/>
    <s v="S2"/>
    <x v="115"/>
    <n v="8"/>
    <n v="392839"/>
    <n v="392839"/>
    <n v="4650171"/>
    <n v="0"/>
  </r>
  <r>
    <x v="11"/>
    <n v="620"/>
    <n v="1"/>
    <n v="724"/>
    <s v="S2"/>
    <x v="347"/>
    <n v="8"/>
    <n v="403314"/>
    <n v="403314"/>
    <n v="8913342"/>
    <n v="0"/>
  </r>
  <r>
    <x v="11"/>
    <n v="620"/>
    <n v="1"/>
    <n v="724"/>
    <s v="S2"/>
    <x v="748"/>
    <n v="8"/>
    <n v="410312"/>
    <n v="410312"/>
    <n v="387547"/>
    <n v="0"/>
  </r>
  <r>
    <x v="11"/>
    <n v="620"/>
    <n v="1"/>
    <n v="724"/>
    <s v="S2"/>
    <x v="261"/>
    <n v="8"/>
    <n v="418960"/>
    <n v="418960"/>
    <n v="1975533"/>
    <n v="0"/>
  </r>
  <r>
    <x v="11"/>
    <n v="620"/>
    <n v="1"/>
    <n v="724"/>
    <s v="S2"/>
    <x v="167"/>
    <n v="8"/>
    <n v="426686"/>
    <n v="426686"/>
    <n v="5951325"/>
    <n v="0"/>
  </r>
  <r>
    <x v="11"/>
    <n v="620"/>
    <n v="1"/>
    <n v="724"/>
    <s v="S2"/>
    <x v="360"/>
    <n v="8"/>
    <n v="436062"/>
    <n v="436062"/>
    <n v="347480"/>
    <n v="0"/>
  </r>
  <r>
    <x v="11"/>
    <n v="620"/>
    <n v="1"/>
    <n v="724"/>
    <s v="S2"/>
    <x v="152"/>
    <n v="8"/>
    <n v="450960"/>
    <n v="450960"/>
    <n v="3405010"/>
    <n v="0"/>
  </r>
  <r>
    <x v="11"/>
    <n v="620"/>
    <n v="1"/>
    <n v="724"/>
    <s v="S2"/>
    <x v="447"/>
    <n v="8"/>
    <n v="456445"/>
    <n v="456445"/>
    <n v="5223429"/>
    <n v="0"/>
  </r>
  <r>
    <x v="11"/>
    <n v="620"/>
    <n v="1"/>
    <n v="724"/>
    <s v="S2"/>
    <x v="425"/>
    <n v="8"/>
    <n v="465053"/>
    <n v="465053"/>
    <n v="5717288"/>
    <n v="0"/>
  </r>
  <r>
    <x v="11"/>
    <n v="620"/>
    <n v="1"/>
    <n v="724"/>
    <s v="S2"/>
    <x v="429"/>
    <n v="8"/>
    <n v="468249"/>
    <n v="468249"/>
    <n v="1101300"/>
    <n v="0"/>
  </r>
  <r>
    <x v="11"/>
    <n v="620"/>
    <n v="1"/>
    <n v="724"/>
    <s v="S2"/>
    <x v="68"/>
    <n v="8"/>
    <n v="469347"/>
    <n v="469347"/>
    <n v="4288012"/>
    <n v="0"/>
  </r>
  <r>
    <x v="11"/>
    <n v="620"/>
    <n v="1"/>
    <n v="724"/>
    <s v="S2"/>
    <x v="405"/>
    <n v="8"/>
    <n v="470266"/>
    <n v="470266"/>
    <n v="7946190"/>
    <n v="0"/>
  </r>
  <r>
    <x v="11"/>
    <n v="620"/>
    <n v="1"/>
    <n v="724"/>
    <s v="S2"/>
    <x v="146"/>
    <n v="8"/>
    <n v="473339"/>
    <n v="473339"/>
    <n v="12267163"/>
    <n v="0"/>
  </r>
  <r>
    <x v="11"/>
    <n v="620"/>
    <n v="1"/>
    <n v="724"/>
    <s v="S2"/>
    <x v="345"/>
    <n v="8"/>
    <n v="484920"/>
    <n v="484920"/>
    <n v="2665484"/>
    <n v="0"/>
  </r>
  <r>
    <x v="11"/>
    <n v="620"/>
    <n v="1"/>
    <n v="724"/>
    <s v="S2"/>
    <x v="416"/>
    <n v="8"/>
    <n v="497632"/>
    <n v="497632"/>
    <n v="4885767"/>
    <n v="0"/>
  </r>
  <r>
    <x v="11"/>
    <n v="620"/>
    <n v="1"/>
    <n v="724"/>
    <s v="S2"/>
    <x v="365"/>
    <n v="8"/>
    <n v="499527"/>
    <n v="499527"/>
    <n v="2975808"/>
    <n v="0"/>
  </r>
  <r>
    <x v="11"/>
    <n v="620"/>
    <n v="1"/>
    <n v="724"/>
    <s v="S2"/>
    <x v="477"/>
    <n v="8"/>
    <n v="505584"/>
    <n v="505584"/>
    <n v="4848707"/>
    <n v="0"/>
  </r>
  <r>
    <x v="11"/>
    <n v="620"/>
    <n v="1"/>
    <n v="724"/>
    <s v="S2"/>
    <x v="610"/>
    <n v="8"/>
    <n v="506674"/>
    <n v="506674"/>
    <n v="795346"/>
    <n v="0"/>
  </r>
  <r>
    <x v="11"/>
    <n v="620"/>
    <n v="1"/>
    <n v="724"/>
    <s v="S2"/>
    <x v="283"/>
    <n v="8"/>
    <n v="506739"/>
    <n v="506739"/>
    <n v="11624412"/>
    <n v="0"/>
  </r>
  <r>
    <x v="11"/>
    <n v="620"/>
    <n v="1"/>
    <n v="724"/>
    <s v="S2"/>
    <x v="547"/>
    <n v="8"/>
    <n v="510949"/>
    <n v="510949"/>
    <n v="1214784"/>
    <n v="0"/>
  </r>
  <r>
    <x v="11"/>
    <n v="620"/>
    <n v="1"/>
    <n v="724"/>
    <s v="S2"/>
    <x v="475"/>
    <n v="8"/>
    <n v="512726"/>
    <n v="512726"/>
    <n v="3001727"/>
    <n v="0"/>
  </r>
  <r>
    <x v="11"/>
    <n v="620"/>
    <n v="1"/>
    <n v="724"/>
    <s v="S2"/>
    <x v="412"/>
    <n v="8"/>
    <n v="517174"/>
    <n v="517174"/>
    <n v="9748542"/>
    <n v="0"/>
  </r>
  <r>
    <x v="11"/>
    <n v="620"/>
    <n v="1"/>
    <n v="724"/>
    <s v="S2"/>
    <x v="156"/>
    <n v="8"/>
    <n v="520738"/>
    <n v="520738"/>
    <n v="39860533"/>
    <n v="0"/>
  </r>
  <r>
    <x v="11"/>
    <n v="620"/>
    <n v="1"/>
    <n v="724"/>
    <s v="S2"/>
    <x v="349"/>
    <n v="8"/>
    <n v="520939"/>
    <n v="520939"/>
    <n v="9749313"/>
    <n v="0"/>
  </r>
  <r>
    <x v="11"/>
    <n v="620"/>
    <n v="1"/>
    <n v="724"/>
    <s v="S2"/>
    <x v="433"/>
    <n v="8"/>
    <n v="527467"/>
    <n v="527467"/>
    <n v="17285498"/>
    <n v="0"/>
  </r>
  <r>
    <x v="11"/>
    <n v="620"/>
    <n v="1"/>
    <n v="724"/>
    <s v="S2"/>
    <x v="299"/>
    <n v="8"/>
    <n v="534566"/>
    <n v="534566"/>
    <n v="13863353"/>
    <n v="0"/>
  </r>
  <r>
    <x v="11"/>
    <n v="620"/>
    <n v="1"/>
    <n v="724"/>
    <s v="S2"/>
    <x v="395"/>
    <n v="8"/>
    <n v="539563"/>
    <n v="539563"/>
    <n v="1534829"/>
    <n v="0"/>
  </r>
  <r>
    <x v="11"/>
    <n v="620"/>
    <n v="1"/>
    <n v="724"/>
    <s v="S2"/>
    <x v="77"/>
    <n v="8"/>
    <n v="546707"/>
    <n v="546707"/>
    <n v="10550193"/>
    <n v="0"/>
  </r>
  <r>
    <x v="11"/>
    <n v="620"/>
    <n v="1"/>
    <n v="724"/>
    <s v="S2"/>
    <x v="579"/>
    <n v="8"/>
    <n v="547954"/>
    <n v="547954"/>
    <n v="5638271"/>
    <n v="0"/>
  </r>
  <r>
    <x v="11"/>
    <n v="620"/>
    <n v="1"/>
    <n v="724"/>
    <s v="S2"/>
    <x v="465"/>
    <n v="8"/>
    <n v="553597"/>
    <n v="553597"/>
    <n v="419933"/>
    <n v="0"/>
  </r>
  <r>
    <x v="11"/>
    <n v="620"/>
    <n v="1"/>
    <n v="724"/>
    <s v="S2"/>
    <x v="162"/>
    <n v="8"/>
    <n v="560362"/>
    <n v="560362"/>
    <n v="9650755"/>
    <n v="0"/>
  </r>
  <r>
    <x v="11"/>
    <n v="620"/>
    <n v="1"/>
    <n v="724"/>
    <s v="S2"/>
    <x v="250"/>
    <n v="8"/>
    <n v="575375"/>
    <n v="575375"/>
    <n v="1506973"/>
    <n v="0"/>
  </r>
  <r>
    <x v="11"/>
    <n v="620"/>
    <n v="1"/>
    <n v="724"/>
    <s v="S2"/>
    <x v="519"/>
    <n v="8"/>
    <n v="584477"/>
    <n v="584477"/>
    <n v="5365802"/>
    <n v="0"/>
  </r>
  <r>
    <x v="11"/>
    <n v="620"/>
    <n v="1"/>
    <n v="724"/>
    <s v="S2"/>
    <x v="396"/>
    <n v="8"/>
    <n v="586163"/>
    <n v="586163"/>
    <n v="8648385"/>
    <n v="0"/>
  </r>
  <r>
    <x v="11"/>
    <n v="620"/>
    <n v="1"/>
    <n v="724"/>
    <s v="S2"/>
    <x v="655"/>
    <n v="8"/>
    <n v="591599"/>
    <n v="591599"/>
    <n v="694094"/>
    <n v="0"/>
  </r>
  <r>
    <x v="11"/>
    <n v="620"/>
    <n v="1"/>
    <n v="724"/>
    <s v="S2"/>
    <x v="494"/>
    <n v="8"/>
    <n v="592562"/>
    <n v="592562"/>
    <n v="249613"/>
    <n v="0"/>
  </r>
  <r>
    <x v="11"/>
    <n v="620"/>
    <n v="1"/>
    <n v="724"/>
    <s v="S2"/>
    <x v="174"/>
    <n v="8"/>
    <n v="592937"/>
    <n v="592937"/>
    <n v="1911156"/>
    <n v="0"/>
  </r>
  <r>
    <x v="11"/>
    <n v="620"/>
    <n v="1"/>
    <n v="724"/>
    <s v="S2"/>
    <x v="165"/>
    <n v="8"/>
    <n v="597187"/>
    <n v="597187"/>
    <n v="4970414"/>
    <n v="0"/>
  </r>
  <r>
    <x v="11"/>
    <n v="620"/>
    <n v="1"/>
    <n v="724"/>
    <s v="S2"/>
    <x v="302"/>
    <n v="8"/>
    <n v="602937"/>
    <n v="602937"/>
    <n v="925519"/>
    <n v="0"/>
  </r>
  <r>
    <x v="11"/>
    <n v="620"/>
    <n v="1"/>
    <n v="724"/>
    <s v="S2"/>
    <x v="75"/>
    <n v="8"/>
    <n v="603702"/>
    <n v="603702"/>
    <n v="5179906"/>
    <n v="0"/>
  </r>
  <r>
    <x v="11"/>
    <n v="620"/>
    <n v="1"/>
    <n v="724"/>
    <s v="S2"/>
    <x v="76"/>
    <n v="8"/>
    <n v="605952"/>
    <n v="605952"/>
    <n v="2237688"/>
    <n v="0"/>
  </r>
  <r>
    <x v="11"/>
    <n v="620"/>
    <n v="1"/>
    <n v="724"/>
    <s v="S2"/>
    <x v="69"/>
    <n v="8"/>
    <n v="617313"/>
    <n v="617313"/>
    <n v="4262947"/>
    <n v="0"/>
  </r>
  <r>
    <x v="11"/>
    <n v="620"/>
    <n v="1"/>
    <n v="724"/>
    <s v="S2"/>
    <x v="264"/>
    <n v="8"/>
    <n v="619963"/>
    <n v="619963"/>
    <n v="932199"/>
    <n v="0"/>
  </r>
  <r>
    <x v="11"/>
    <n v="620"/>
    <n v="1"/>
    <n v="724"/>
    <s v="S2"/>
    <x v="164"/>
    <n v="8"/>
    <n v="622748"/>
    <n v="622748"/>
    <n v="19378729"/>
    <n v="0"/>
  </r>
  <r>
    <x v="11"/>
    <n v="620"/>
    <n v="1"/>
    <n v="724"/>
    <s v="S2"/>
    <x v="503"/>
    <n v="8"/>
    <n v="632926"/>
    <n v="632926"/>
    <n v="5966567"/>
    <n v="0"/>
  </r>
  <r>
    <x v="11"/>
    <n v="620"/>
    <n v="1"/>
    <n v="724"/>
    <s v="S2"/>
    <x v="414"/>
    <n v="8"/>
    <n v="637710"/>
    <n v="637710"/>
    <n v="8076655"/>
    <n v="0"/>
  </r>
  <r>
    <x v="11"/>
    <n v="620"/>
    <n v="1"/>
    <n v="724"/>
    <s v="S2"/>
    <x v="355"/>
    <n v="8"/>
    <n v="641452"/>
    <n v="641452"/>
    <n v="735680"/>
    <n v="0"/>
  </r>
  <r>
    <x v="11"/>
    <n v="620"/>
    <n v="1"/>
    <n v="724"/>
    <s v="S2"/>
    <x v="267"/>
    <n v="8"/>
    <n v="643187"/>
    <n v="643187"/>
    <n v="1210389"/>
    <n v="0"/>
  </r>
  <r>
    <x v="11"/>
    <n v="620"/>
    <n v="1"/>
    <n v="724"/>
    <s v="S2"/>
    <x v="314"/>
    <n v="8"/>
    <n v="648875"/>
    <n v="648875"/>
    <n v="27581633"/>
    <n v="0"/>
  </r>
  <r>
    <x v="11"/>
    <n v="620"/>
    <n v="1"/>
    <n v="724"/>
    <s v="S2"/>
    <x v="334"/>
    <n v="8"/>
    <n v="651924"/>
    <n v="651924"/>
    <n v="4474685"/>
    <n v="0"/>
  </r>
  <r>
    <x v="11"/>
    <n v="620"/>
    <n v="1"/>
    <n v="724"/>
    <s v="S2"/>
    <x v="169"/>
    <n v="8"/>
    <n v="675670"/>
    <n v="675670"/>
    <n v="11349852"/>
    <n v="0"/>
  </r>
  <r>
    <x v="11"/>
    <n v="620"/>
    <n v="1"/>
    <n v="724"/>
    <s v="S2"/>
    <x v="71"/>
    <n v="8"/>
    <n v="681047"/>
    <n v="681047"/>
    <n v="9935272"/>
    <n v="0"/>
  </r>
  <r>
    <x v="11"/>
    <n v="620"/>
    <n v="1"/>
    <n v="724"/>
    <s v="S2"/>
    <x v="485"/>
    <n v="8"/>
    <n v="690804"/>
    <n v="690804"/>
    <n v="385109"/>
    <n v="0"/>
  </r>
  <r>
    <x v="11"/>
    <n v="620"/>
    <n v="1"/>
    <n v="724"/>
    <s v="S2"/>
    <x v="525"/>
    <n v="8"/>
    <n v="696334"/>
    <n v="696334"/>
    <n v="1032816"/>
    <n v="0"/>
  </r>
  <r>
    <x v="11"/>
    <n v="620"/>
    <n v="1"/>
    <n v="724"/>
    <s v="S2"/>
    <x v="103"/>
    <n v="8"/>
    <n v="700612"/>
    <n v="700612"/>
    <n v="11750143"/>
    <n v="0"/>
  </r>
  <r>
    <x v="11"/>
    <n v="620"/>
    <n v="1"/>
    <n v="724"/>
    <s v="S2"/>
    <x v="546"/>
    <n v="8"/>
    <n v="705512"/>
    <n v="705512"/>
    <n v="9759263"/>
    <n v="0"/>
  </r>
  <r>
    <x v="11"/>
    <n v="620"/>
    <n v="1"/>
    <n v="724"/>
    <s v="S2"/>
    <x v="379"/>
    <n v="8"/>
    <n v="708573"/>
    <n v="708573"/>
    <n v="1635235"/>
    <n v="0"/>
  </r>
  <r>
    <x v="11"/>
    <n v="620"/>
    <n v="1"/>
    <n v="724"/>
    <s v="S2"/>
    <x v="117"/>
    <n v="8"/>
    <n v="723187"/>
    <n v="723187"/>
    <n v="459759"/>
    <n v="0"/>
  </r>
  <r>
    <x v="11"/>
    <n v="620"/>
    <n v="1"/>
    <n v="724"/>
    <s v="S2"/>
    <x v="297"/>
    <n v="8"/>
    <n v="741115"/>
    <n v="741115"/>
    <n v="4318508"/>
    <n v="0"/>
  </r>
  <r>
    <x v="11"/>
    <n v="620"/>
    <n v="1"/>
    <n v="724"/>
    <s v="S2"/>
    <x v="376"/>
    <n v="8"/>
    <n v="746564"/>
    <n v="746564"/>
    <n v="9307990"/>
    <n v="0"/>
  </r>
  <r>
    <x v="11"/>
    <n v="620"/>
    <n v="1"/>
    <n v="724"/>
    <s v="S2"/>
    <x v="109"/>
    <n v="8"/>
    <n v="747813"/>
    <n v="747813"/>
    <n v="4333061"/>
    <n v="0"/>
  </r>
  <r>
    <x v="11"/>
    <n v="620"/>
    <n v="1"/>
    <n v="724"/>
    <s v="S2"/>
    <x v="439"/>
    <n v="8"/>
    <n v="748940"/>
    <n v="748940"/>
    <n v="9115005"/>
    <n v="0"/>
  </r>
  <r>
    <x v="11"/>
    <n v="620"/>
    <n v="1"/>
    <n v="724"/>
    <s v="S2"/>
    <x v="166"/>
    <n v="8"/>
    <n v="753958"/>
    <n v="753958"/>
    <n v="26669142"/>
    <n v="0"/>
  </r>
  <r>
    <x v="11"/>
    <n v="620"/>
    <n v="1"/>
    <n v="724"/>
    <s v="S2"/>
    <x v="391"/>
    <n v="8"/>
    <n v="762500"/>
    <n v="762500"/>
    <n v="2567189"/>
    <n v="0"/>
  </r>
  <r>
    <x v="11"/>
    <n v="620"/>
    <n v="1"/>
    <n v="724"/>
    <s v="S2"/>
    <x v="435"/>
    <n v="8"/>
    <n v="766906"/>
    <n v="766906"/>
    <n v="2755228"/>
    <n v="0"/>
  </r>
  <r>
    <x v="11"/>
    <n v="620"/>
    <n v="1"/>
    <n v="724"/>
    <s v="S2"/>
    <x v="323"/>
    <n v="8"/>
    <n v="774476"/>
    <n v="774476"/>
    <n v="1403321"/>
    <n v="0"/>
  </r>
  <r>
    <x v="11"/>
    <n v="620"/>
    <n v="1"/>
    <n v="724"/>
    <s v="S2"/>
    <x v="74"/>
    <n v="8"/>
    <n v="776871"/>
    <n v="776871"/>
    <n v="3530752"/>
    <n v="0"/>
  </r>
  <r>
    <x v="11"/>
    <n v="620"/>
    <n v="1"/>
    <n v="724"/>
    <s v="S2"/>
    <x v="411"/>
    <n v="8"/>
    <n v="790370"/>
    <n v="790370"/>
    <n v="5993577"/>
    <n v="0"/>
  </r>
  <r>
    <x v="11"/>
    <n v="620"/>
    <n v="1"/>
    <n v="724"/>
    <s v="S2"/>
    <x v="313"/>
    <n v="8"/>
    <n v="796110"/>
    <n v="796110"/>
    <n v="6215608"/>
    <n v="0"/>
  </r>
  <r>
    <x v="11"/>
    <n v="620"/>
    <n v="1"/>
    <n v="724"/>
    <s v="S2"/>
    <x v="220"/>
    <n v="8"/>
    <n v="806077"/>
    <n v="806077"/>
    <n v="676540"/>
    <n v="0"/>
  </r>
  <r>
    <x v="11"/>
    <n v="620"/>
    <n v="1"/>
    <n v="724"/>
    <s v="S2"/>
    <x v="464"/>
    <n v="8"/>
    <n v="825996"/>
    <n v="825996"/>
    <n v="9659223"/>
    <n v="0"/>
  </r>
  <r>
    <x v="11"/>
    <n v="620"/>
    <n v="1"/>
    <n v="724"/>
    <s v="S2"/>
    <x v="740"/>
    <n v="8"/>
    <n v="849983"/>
    <n v="849983"/>
    <n v="831355"/>
    <n v="0"/>
  </r>
  <r>
    <x v="11"/>
    <n v="620"/>
    <n v="1"/>
    <n v="724"/>
    <s v="S2"/>
    <x v="173"/>
    <n v="8"/>
    <n v="862249"/>
    <n v="862249"/>
    <n v="11424443"/>
    <n v="0"/>
  </r>
  <r>
    <x v="11"/>
    <n v="620"/>
    <n v="1"/>
    <n v="724"/>
    <s v="S2"/>
    <x v="513"/>
    <n v="8"/>
    <n v="873463"/>
    <n v="873463"/>
    <n v="5295507"/>
    <n v="0"/>
  </r>
  <r>
    <x v="11"/>
    <n v="620"/>
    <n v="1"/>
    <n v="724"/>
    <s v="S2"/>
    <x v="387"/>
    <n v="8"/>
    <n v="876374"/>
    <n v="876374"/>
    <n v="3402591"/>
    <n v="0"/>
  </r>
  <r>
    <x v="11"/>
    <n v="620"/>
    <n v="1"/>
    <n v="724"/>
    <s v="S2"/>
    <x v="766"/>
    <n v="8"/>
    <n v="884187"/>
    <n v="884187"/>
    <n v="764828"/>
    <n v="0"/>
  </r>
  <r>
    <x v="11"/>
    <n v="620"/>
    <n v="1"/>
    <n v="724"/>
    <s v="S2"/>
    <x v="389"/>
    <n v="8"/>
    <n v="887500"/>
    <n v="887500"/>
    <n v="820315"/>
    <n v="0"/>
  </r>
  <r>
    <x v="11"/>
    <n v="620"/>
    <n v="1"/>
    <n v="724"/>
    <s v="S2"/>
    <x v="175"/>
    <n v="8"/>
    <n v="894612"/>
    <n v="894612"/>
    <n v="2349990"/>
    <n v="0"/>
  </r>
  <r>
    <x v="11"/>
    <n v="620"/>
    <n v="1"/>
    <n v="724"/>
    <s v="S2"/>
    <x v="451"/>
    <n v="8"/>
    <n v="896284"/>
    <n v="896284"/>
    <n v="20446146"/>
    <n v="0"/>
  </r>
  <r>
    <x v="11"/>
    <n v="620"/>
    <n v="1"/>
    <n v="724"/>
    <s v="S2"/>
    <x v="444"/>
    <n v="8"/>
    <n v="905326"/>
    <n v="905326"/>
    <n v="559936"/>
    <n v="0"/>
  </r>
  <r>
    <x v="11"/>
    <n v="620"/>
    <n v="1"/>
    <n v="724"/>
    <s v="S2"/>
    <x v="539"/>
    <n v="8"/>
    <n v="909321"/>
    <n v="909321"/>
    <n v="1491939"/>
    <n v="0"/>
  </r>
  <r>
    <x v="11"/>
    <n v="620"/>
    <n v="1"/>
    <n v="724"/>
    <s v="S2"/>
    <x v="79"/>
    <n v="8"/>
    <n v="924279"/>
    <n v="924279"/>
    <n v="5610164"/>
    <n v="0"/>
  </r>
  <r>
    <x v="11"/>
    <n v="620"/>
    <n v="1"/>
    <n v="724"/>
    <s v="S2"/>
    <x v="499"/>
    <n v="8"/>
    <n v="932519"/>
    <n v="932519"/>
    <n v="2223547"/>
    <n v="0"/>
  </r>
  <r>
    <x v="11"/>
    <n v="620"/>
    <n v="1"/>
    <n v="724"/>
    <s v="S2"/>
    <x v="335"/>
    <n v="8"/>
    <n v="942000"/>
    <n v="942000"/>
    <n v="2493537"/>
    <n v="0"/>
  </r>
  <r>
    <x v="11"/>
    <n v="620"/>
    <n v="1"/>
    <n v="724"/>
    <s v="S2"/>
    <x v="407"/>
    <n v="8"/>
    <n v="951957"/>
    <n v="951957"/>
    <n v="1077455"/>
    <n v="0"/>
  </r>
  <r>
    <x v="11"/>
    <n v="620"/>
    <n v="1"/>
    <n v="724"/>
    <s v="S2"/>
    <x v="402"/>
    <n v="8"/>
    <n v="971812"/>
    <n v="971812"/>
    <n v="656865"/>
    <n v="0"/>
  </r>
  <r>
    <x v="11"/>
    <n v="620"/>
    <n v="1"/>
    <n v="724"/>
    <s v="S2"/>
    <x v="738"/>
    <n v="8"/>
    <n v="984875"/>
    <n v="984875"/>
    <n v="6014700"/>
    <n v="0"/>
  </r>
  <r>
    <x v="11"/>
    <n v="620"/>
    <n v="1"/>
    <n v="724"/>
    <s v="S2"/>
    <x v="178"/>
    <n v="8"/>
    <n v="993562"/>
    <n v="993562"/>
    <n v="7212909"/>
    <n v="0"/>
  </r>
  <r>
    <x v="11"/>
    <n v="620"/>
    <n v="1"/>
    <n v="724"/>
    <s v="S2"/>
    <x v="318"/>
    <n v="8"/>
    <n v="1001187"/>
    <n v="1001187"/>
    <n v="2593547"/>
    <n v="0"/>
  </r>
  <r>
    <x v="11"/>
    <n v="620"/>
    <n v="1"/>
    <n v="724"/>
    <s v="S2"/>
    <x v="434"/>
    <n v="8"/>
    <n v="1009995"/>
    <n v="1009995"/>
    <n v="22777589"/>
    <n v="0"/>
  </r>
  <r>
    <x v="11"/>
    <n v="620"/>
    <n v="1"/>
    <n v="724"/>
    <s v="S2"/>
    <x v="466"/>
    <n v="8"/>
    <n v="1011812"/>
    <n v="1011812"/>
    <n v="1120833"/>
    <n v="0"/>
  </r>
  <r>
    <x v="11"/>
    <n v="620"/>
    <n v="1"/>
    <n v="724"/>
    <s v="S2"/>
    <x v="384"/>
    <n v="8"/>
    <n v="1026023"/>
    <n v="1026023"/>
    <n v="632484"/>
    <n v="0"/>
  </r>
  <r>
    <x v="11"/>
    <n v="620"/>
    <n v="1"/>
    <n v="724"/>
    <s v="S2"/>
    <x v="719"/>
    <n v="8"/>
    <n v="1038065"/>
    <n v="1038065"/>
    <n v="1141822"/>
    <n v="0"/>
  </r>
  <r>
    <x v="11"/>
    <n v="620"/>
    <n v="1"/>
    <n v="724"/>
    <s v="S2"/>
    <x v="455"/>
    <n v="8"/>
    <n v="1044768"/>
    <n v="1044768"/>
    <n v="3543561"/>
    <n v="0"/>
  </r>
  <r>
    <x v="11"/>
    <n v="620"/>
    <n v="1"/>
    <n v="724"/>
    <s v="S2"/>
    <x v="170"/>
    <n v="8"/>
    <n v="1060687"/>
    <n v="1060687"/>
    <n v="7164850"/>
    <n v="0"/>
  </r>
  <r>
    <x v="11"/>
    <n v="620"/>
    <n v="1"/>
    <n v="724"/>
    <s v="S2"/>
    <x v="78"/>
    <n v="8"/>
    <n v="1084265"/>
    <n v="1084265"/>
    <n v="18371064"/>
    <n v="0"/>
  </r>
  <r>
    <x v="11"/>
    <n v="620"/>
    <n v="1"/>
    <n v="724"/>
    <s v="S2"/>
    <x v="168"/>
    <n v="8"/>
    <n v="1085526"/>
    <n v="1085526"/>
    <n v="12362729"/>
    <n v="0"/>
  </r>
  <r>
    <x v="11"/>
    <n v="620"/>
    <n v="1"/>
    <n v="724"/>
    <s v="S2"/>
    <x v="471"/>
    <n v="8"/>
    <n v="1098592"/>
    <n v="1098592"/>
    <n v="11796669"/>
    <n v="0"/>
  </r>
  <r>
    <x v="11"/>
    <n v="620"/>
    <n v="1"/>
    <n v="724"/>
    <s v="S2"/>
    <x v="486"/>
    <n v="8"/>
    <n v="1098921"/>
    <n v="1098921"/>
    <n v="1577742"/>
    <n v="0"/>
  </r>
  <r>
    <x v="11"/>
    <n v="620"/>
    <n v="1"/>
    <n v="724"/>
    <s v="S2"/>
    <x v="327"/>
    <n v="8"/>
    <n v="1122124"/>
    <n v="1122124"/>
    <n v="8545656"/>
    <n v="0"/>
  </r>
  <r>
    <x v="11"/>
    <n v="620"/>
    <n v="1"/>
    <n v="724"/>
    <s v="S2"/>
    <x v="399"/>
    <n v="8"/>
    <n v="1142413"/>
    <n v="1142413"/>
    <n v="5719260"/>
    <n v="0"/>
  </r>
  <r>
    <x v="11"/>
    <n v="620"/>
    <n v="1"/>
    <n v="724"/>
    <s v="S2"/>
    <x v="171"/>
    <n v="8"/>
    <n v="1155193"/>
    <n v="1155193"/>
    <n v="37601805"/>
    <n v="0"/>
  </r>
  <r>
    <x v="11"/>
    <n v="620"/>
    <n v="1"/>
    <n v="724"/>
    <s v="S2"/>
    <x v="80"/>
    <n v="8"/>
    <n v="1168237"/>
    <n v="1168237"/>
    <n v="14406324"/>
    <n v="0"/>
  </r>
  <r>
    <x v="11"/>
    <n v="620"/>
    <n v="1"/>
    <n v="724"/>
    <s v="S2"/>
    <x v="344"/>
    <n v="8"/>
    <n v="1183323"/>
    <n v="1183323"/>
    <n v="34584"/>
    <n v="0"/>
  </r>
  <r>
    <x v="11"/>
    <n v="620"/>
    <n v="1"/>
    <n v="724"/>
    <s v="S2"/>
    <x v="500"/>
    <n v="8"/>
    <n v="1261841"/>
    <n v="1261841"/>
    <n v="14377715"/>
    <n v="0"/>
  </r>
  <r>
    <x v="11"/>
    <n v="620"/>
    <n v="1"/>
    <n v="724"/>
    <s v="S2"/>
    <x v="422"/>
    <n v="8"/>
    <n v="1291747"/>
    <n v="1291747"/>
    <n v="18192861"/>
    <n v="0"/>
  </r>
  <r>
    <x v="11"/>
    <n v="620"/>
    <n v="1"/>
    <n v="724"/>
    <s v="S2"/>
    <x v="351"/>
    <n v="8"/>
    <n v="1317001"/>
    <n v="1317001"/>
    <n v="49496707"/>
    <n v="0"/>
  </r>
  <r>
    <x v="11"/>
    <n v="620"/>
    <n v="1"/>
    <n v="724"/>
    <s v="S2"/>
    <x v="287"/>
    <n v="8"/>
    <n v="1328942"/>
    <n v="1328942"/>
    <n v="3114310"/>
    <n v="0"/>
  </r>
  <r>
    <x v="11"/>
    <n v="620"/>
    <n v="1"/>
    <n v="724"/>
    <s v="S2"/>
    <x v="536"/>
    <n v="8"/>
    <n v="1354138"/>
    <n v="1354138"/>
    <n v="2390894"/>
    <n v="0"/>
  </r>
  <r>
    <x v="11"/>
    <n v="620"/>
    <n v="1"/>
    <n v="724"/>
    <s v="S2"/>
    <x v="383"/>
    <n v="8"/>
    <n v="1358000"/>
    <n v="1358000"/>
    <n v="1066483"/>
    <n v="0"/>
  </r>
  <r>
    <x v="11"/>
    <n v="620"/>
    <n v="1"/>
    <n v="724"/>
    <s v="S2"/>
    <x v="377"/>
    <n v="8"/>
    <n v="1363541"/>
    <n v="1363541"/>
    <n v="443288"/>
    <n v="0"/>
  </r>
  <r>
    <x v="11"/>
    <n v="620"/>
    <n v="1"/>
    <n v="724"/>
    <s v="S2"/>
    <x v="454"/>
    <n v="8"/>
    <n v="1363812"/>
    <n v="1363812"/>
    <n v="4567657"/>
    <n v="0"/>
  </r>
  <r>
    <x v="11"/>
    <n v="620"/>
    <n v="1"/>
    <n v="724"/>
    <s v="S2"/>
    <x v="506"/>
    <n v="8"/>
    <n v="1387249"/>
    <n v="1387249"/>
    <n v="6547635"/>
    <n v="0"/>
  </r>
  <r>
    <x v="11"/>
    <n v="620"/>
    <n v="1"/>
    <n v="724"/>
    <s v="S2"/>
    <x v="179"/>
    <n v="8"/>
    <n v="1389783"/>
    <n v="1389783"/>
    <n v="12041627"/>
    <n v="0"/>
  </r>
  <r>
    <x v="11"/>
    <n v="620"/>
    <n v="1"/>
    <n v="724"/>
    <s v="S2"/>
    <x v="81"/>
    <n v="8"/>
    <n v="1444775"/>
    <n v="1444775"/>
    <n v="6140464"/>
    <n v="0"/>
  </r>
  <r>
    <x v="11"/>
    <n v="620"/>
    <n v="1"/>
    <n v="724"/>
    <s v="S2"/>
    <x v="558"/>
    <n v="8"/>
    <n v="1449825"/>
    <n v="1449825"/>
    <n v="2138124"/>
    <n v="0"/>
  </r>
  <r>
    <x v="11"/>
    <n v="620"/>
    <n v="1"/>
    <n v="724"/>
    <s v="S2"/>
    <x v="386"/>
    <n v="8"/>
    <n v="1461796"/>
    <n v="1461796"/>
    <n v="6180641"/>
    <n v="0"/>
  </r>
  <r>
    <x v="11"/>
    <n v="620"/>
    <n v="1"/>
    <n v="724"/>
    <s v="S2"/>
    <x v="385"/>
    <n v="8"/>
    <n v="1466875"/>
    <n v="1466875"/>
    <n v="1169317"/>
    <n v="0"/>
  </r>
  <r>
    <x v="11"/>
    <n v="620"/>
    <n v="1"/>
    <n v="724"/>
    <s v="S2"/>
    <x v="336"/>
    <n v="8"/>
    <n v="1471250"/>
    <n v="1471250"/>
    <n v="5442913"/>
    <n v="0"/>
  </r>
  <r>
    <x v="11"/>
    <n v="620"/>
    <n v="1"/>
    <n v="724"/>
    <s v="S2"/>
    <x v="176"/>
    <n v="8"/>
    <n v="1473625"/>
    <n v="1473625"/>
    <n v="1984059"/>
    <n v="0"/>
  </r>
  <r>
    <x v="11"/>
    <n v="620"/>
    <n v="1"/>
    <n v="724"/>
    <s v="S2"/>
    <x v="540"/>
    <n v="8"/>
    <n v="1477958"/>
    <n v="1477958"/>
    <n v="4298606"/>
    <n v="0"/>
  </r>
  <r>
    <x v="11"/>
    <n v="620"/>
    <n v="1"/>
    <n v="724"/>
    <s v="S2"/>
    <x v="537"/>
    <n v="8"/>
    <n v="1482335"/>
    <n v="1482335"/>
    <n v="2309801"/>
    <n v="0"/>
  </r>
  <r>
    <x v="11"/>
    <n v="620"/>
    <n v="1"/>
    <n v="724"/>
    <s v="S2"/>
    <x v="510"/>
    <n v="8"/>
    <n v="1487270"/>
    <n v="1487270"/>
    <n v="3181660"/>
    <n v="0"/>
  </r>
  <r>
    <x v="11"/>
    <n v="620"/>
    <n v="1"/>
    <n v="724"/>
    <s v="S2"/>
    <x v="716"/>
    <n v="8"/>
    <n v="1512624"/>
    <n v="1512624"/>
    <n v="215244"/>
    <n v="0"/>
  </r>
  <r>
    <x v="11"/>
    <n v="620"/>
    <n v="1"/>
    <n v="724"/>
    <s v="S2"/>
    <x v="413"/>
    <n v="8"/>
    <n v="1520037"/>
    <n v="1520037"/>
    <n v="5886159"/>
    <n v="0"/>
  </r>
  <r>
    <x v="11"/>
    <n v="620"/>
    <n v="1"/>
    <n v="724"/>
    <s v="S2"/>
    <x v="482"/>
    <n v="8"/>
    <n v="1529384"/>
    <n v="1529384"/>
    <n v="6564625"/>
    <n v="0"/>
  </r>
  <r>
    <x v="11"/>
    <n v="620"/>
    <n v="1"/>
    <n v="724"/>
    <s v="S2"/>
    <x v="498"/>
    <n v="8"/>
    <n v="1534812"/>
    <n v="1534812"/>
    <n v="1463651"/>
    <n v="0"/>
  </r>
  <r>
    <x v="11"/>
    <n v="620"/>
    <n v="1"/>
    <n v="724"/>
    <s v="S2"/>
    <x v="436"/>
    <n v="8"/>
    <n v="1538875"/>
    <n v="1538875"/>
    <n v="4449097"/>
    <n v="0"/>
  </r>
  <r>
    <x v="11"/>
    <n v="620"/>
    <n v="1"/>
    <n v="724"/>
    <s v="S2"/>
    <x v="424"/>
    <n v="8"/>
    <n v="1541968"/>
    <n v="1541968"/>
    <n v="7495564"/>
    <n v="0"/>
  </r>
  <r>
    <x v="11"/>
    <n v="620"/>
    <n v="1"/>
    <n v="724"/>
    <s v="S2"/>
    <x v="562"/>
    <n v="8"/>
    <n v="1558266"/>
    <n v="1558266"/>
    <n v="1173802"/>
    <n v="0"/>
  </r>
  <r>
    <x v="11"/>
    <n v="620"/>
    <n v="1"/>
    <n v="724"/>
    <s v="S2"/>
    <x v="292"/>
    <n v="8"/>
    <n v="1558374"/>
    <n v="1558374"/>
    <n v="107594721"/>
    <n v="0"/>
  </r>
  <r>
    <x v="11"/>
    <n v="620"/>
    <n v="1"/>
    <n v="724"/>
    <s v="S2"/>
    <x v="517"/>
    <n v="8"/>
    <n v="1572374"/>
    <n v="1572374"/>
    <n v="14864854"/>
    <n v="0"/>
  </r>
  <r>
    <x v="11"/>
    <n v="620"/>
    <n v="1"/>
    <n v="724"/>
    <s v="S2"/>
    <x v="467"/>
    <n v="8"/>
    <n v="1581034"/>
    <n v="1581034"/>
    <n v="4416740"/>
    <n v="0"/>
  </r>
  <r>
    <x v="11"/>
    <n v="620"/>
    <n v="1"/>
    <n v="724"/>
    <s v="S2"/>
    <x v="354"/>
    <n v="8"/>
    <n v="1610198"/>
    <n v="1610198"/>
    <n v="115940"/>
    <n v="0"/>
  </r>
  <r>
    <x v="11"/>
    <n v="620"/>
    <n v="1"/>
    <n v="724"/>
    <s v="S2"/>
    <x v="468"/>
    <n v="8"/>
    <n v="1615500"/>
    <n v="1615500"/>
    <n v="8347721"/>
    <n v="0"/>
  </r>
  <r>
    <x v="11"/>
    <n v="620"/>
    <n v="1"/>
    <n v="724"/>
    <s v="S2"/>
    <x v="234"/>
    <n v="8"/>
    <n v="1628437"/>
    <n v="1628437"/>
    <n v="756907"/>
    <n v="0"/>
  </r>
  <r>
    <x v="11"/>
    <n v="620"/>
    <n v="1"/>
    <n v="724"/>
    <s v="S2"/>
    <x v="104"/>
    <n v="8"/>
    <n v="1630614"/>
    <n v="1630614"/>
    <n v="3710985"/>
    <n v="0"/>
  </r>
  <r>
    <x v="11"/>
    <n v="620"/>
    <n v="1"/>
    <n v="724"/>
    <s v="S2"/>
    <x v="397"/>
    <n v="8"/>
    <n v="1632000"/>
    <n v="1632000"/>
    <n v="10742987"/>
    <n v="0"/>
  </r>
  <r>
    <x v="11"/>
    <n v="620"/>
    <n v="1"/>
    <n v="724"/>
    <s v="S2"/>
    <x v="758"/>
    <n v="8"/>
    <n v="1675741"/>
    <n v="1675741"/>
    <n v="173313"/>
    <n v="0"/>
  </r>
  <r>
    <x v="11"/>
    <n v="620"/>
    <n v="1"/>
    <n v="724"/>
    <s v="S2"/>
    <x v="426"/>
    <n v="8"/>
    <n v="1705657"/>
    <n v="1705657"/>
    <n v="20612726"/>
    <n v="0"/>
  </r>
  <r>
    <x v="11"/>
    <n v="620"/>
    <n v="1"/>
    <n v="724"/>
    <s v="S2"/>
    <x v="489"/>
    <n v="8"/>
    <n v="1733038"/>
    <n v="1733038"/>
    <n v="2718006"/>
    <n v="0"/>
  </r>
  <r>
    <x v="11"/>
    <n v="620"/>
    <n v="1"/>
    <n v="724"/>
    <s v="S2"/>
    <x v="535"/>
    <n v="8"/>
    <n v="1747523"/>
    <n v="1747523"/>
    <n v="8179520"/>
    <n v="0"/>
  </r>
  <r>
    <x v="11"/>
    <n v="620"/>
    <n v="1"/>
    <n v="724"/>
    <s v="S2"/>
    <x v="105"/>
    <n v="8"/>
    <n v="1771705"/>
    <n v="1771705"/>
    <n v="25085204"/>
    <n v="0"/>
  </r>
  <r>
    <x v="11"/>
    <n v="620"/>
    <n v="1"/>
    <n v="724"/>
    <s v="S2"/>
    <x v="281"/>
    <n v="8"/>
    <n v="1863147"/>
    <n v="1863147"/>
    <n v="7725128"/>
    <n v="0"/>
  </r>
  <r>
    <x v="11"/>
    <n v="620"/>
    <n v="1"/>
    <n v="724"/>
    <s v="S2"/>
    <x v="445"/>
    <n v="8"/>
    <n v="1877089"/>
    <n v="1877089"/>
    <n v="3895626"/>
    <n v="0"/>
  </r>
  <r>
    <x v="11"/>
    <n v="620"/>
    <n v="1"/>
    <n v="724"/>
    <s v="S2"/>
    <x v="545"/>
    <n v="8"/>
    <n v="1878014"/>
    <n v="1878014"/>
    <n v="9725250"/>
    <n v="0"/>
  </r>
  <r>
    <x v="11"/>
    <n v="620"/>
    <n v="1"/>
    <n v="724"/>
    <s v="S2"/>
    <x v="428"/>
    <n v="8"/>
    <n v="1885162"/>
    <n v="1885162"/>
    <n v="9301908"/>
    <n v="0"/>
  </r>
  <r>
    <x v="11"/>
    <n v="620"/>
    <n v="1"/>
    <n v="724"/>
    <s v="S2"/>
    <x v="589"/>
    <n v="8"/>
    <n v="1905375"/>
    <n v="1905375"/>
    <n v="6487546"/>
    <n v="0"/>
  </r>
  <r>
    <x v="11"/>
    <n v="620"/>
    <n v="1"/>
    <n v="724"/>
    <s v="S2"/>
    <x v="511"/>
    <n v="8"/>
    <n v="1917463"/>
    <n v="1917463"/>
    <n v="10338016"/>
    <n v="0"/>
  </r>
  <r>
    <x v="11"/>
    <n v="620"/>
    <n v="1"/>
    <n v="724"/>
    <s v="S2"/>
    <x v="195"/>
    <n v="8"/>
    <n v="1926750"/>
    <n v="1926750"/>
    <n v="3995849"/>
    <n v="0"/>
  </r>
  <r>
    <x v="11"/>
    <n v="620"/>
    <n v="1"/>
    <n v="724"/>
    <s v="S2"/>
    <x v="456"/>
    <n v="8"/>
    <n v="1984698"/>
    <n v="1984698"/>
    <n v="12935720"/>
    <n v="0"/>
  </r>
  <r>
    <x v="11"/>
    <n v="620"/>
    <n v="1"/>
    <n v="724"/>
    <s v="S2"/>
    <x v="493"/>
    <n v="8"/>
    <n v="2015684"/>
    <n v="2015684"/>
    <n v="28656195"/>
    <n v="0"/>
  </r>
  <r>
    <x v="11"/>
    <n v="620"/>
    <n v="1"/>
    <n v="724"/>
    <s v="S2"/>
    <x v="180"/>
    <n v="8"/>
    <n v="2039250"/>
    <n v="2039250"/>
    <n v="9911289"/>
    <n v="0"/>
  </r>
  <r>
    <x v="11"/>
    <n v="620"/>
    <n v="1"/>
    <n v="724"/>
    <s v="S2"/>
    <x v="462"/>
    <n v="8"/>
    <n v="2044084"/>
    <n v="2044084"/>
    <n v="8538206"/>
    <n v="0"/>
  </r>
  <r>
    <x v="11"/>
    <n v="620"/>
    <n v="1"/>
    <n v="724"/>
    <s v="S2"/>
    <x v="588"/>
    <n v="8"/>
    <n v="2054374"/>
    <n v="2054374"/>
    <n v="2364232"/>
    <n v="0"/>
  </r>
  <r>
    <x v="11"/>
    <n v="620"/>
    <n v="1"/>
    <n v="724"/>
    <s v="S2"/>
    <x v="543"/>
    <n v="8"/>
    <n v="2142089"/>
    <n v="2142089"/>
    <n v="828148"/>
    <n v="0"/>
  </r>
  <r>
    <x v="11"/>
    <n v="620"/>
    <n v="1"/>
    <n v="724"/>
    <s v="S2"/>
    <x v="353"/>
    <n v="8"/>
    <n v="2145831"/>
    <n v="2145831"/>
    <n v="3303693"/>
    <n v="0"/>
  </r>
  <r>
    <x v="11"/>
    <n v="620"/>
    <n v="1"/>
    <n v="724"/>
    <s v="S2"/>
    <x v="557"/>
    <n v="8"/>
    <n v="2155835"/>
    <n v="2155835"/>
    <n v="3032590"/>
    <n v="0"/>
  </r>
  <r>
    <x v="11"/>
    <n v="620"/>
    <n v="1"/>
    <n v="724"/>
    <s v="S2"/>
    <x v="461"/>
    <n v="8"/>
    <n v="2180827"/>
    <n v="2180827"/>
    <n v="12058084"/>
    <n v="0"/>
  </r>
  <r>
    <x v="11"/>
    <n v="620"/>
    <n v="1"/>
    <n v="724"/>
    <s v="S2"/>
    <x v="375"/>
    <n v="8"/>
    <n v="2231787"/>
    <n v="2231787"/>
    <n v="2954752"/>
    <n v="0"/>
  </r>
  <r>
    <x v="11"/>
    <n v="620"/>
    <n v="1"/>
    <n v="724"/>
    <s v="S2"/>
    <x v="372"/>
    <n v="8"/>
    <n v="2308069"/>
    <n v="2308069"/>
    <n v="10464661"/>
    <n v="0"/>
  </r>
  <r>
    <x v="11"/>
    <n v="620"/>
    <n v="1"/>
    <n v="724"/>
    <s v="S2"/>
    <x v="84"/>
    <n v="8"/>
    <n v="2309528"/>
    <n v="2309528"/>
    <n v="14706245"/>
    <n v="0"/>
  </r>
  <r>
    <x v="11"/>
    <n v="620"/>
    <n v="1"/>
    <n v="724"/>
    <s v="S2"/>
    <x v="322"/>
    <n v="8"/>
    <n v="2323437"/>
    <n v="2323437"/>
    <n v="8681264"/>
    <n v="0"/>
  </r>
  <r>
    <x v="11"/>
    <n v="620"/>
    <n v="1"/>
    <n v="724"/>
    <s v="S2"/>
    <x v="643"/>
    <n v="8"/>
    <n v="2373625"/>
    <n v="2373625"/>
    <n v="193795"/>
    <n v="0"/>
  </r>
  <r>
    <x v="11"/>
    <n v="620"/>
    <n v="1"/>
    <n v="724"/>
    <s v="S2"/>
    <x v="580"/>
    <n v="8"/>
    <n v="2389097"/>
    <n v="2389097"/>
    <n v="14886025"/>
    <n v="0"/>
  </r>
  <r>
    <x v="11"/>
    <n v="620"/>
    <n v="1"/>
    <n v="724"/>
    <s v="S2"/>
    <x v="516"/>
    <n v="8"/>
    <n v="2433224"/>
    <n v="2433224"/>
    <n v="2398919"/>
    <n v="0"/>
  </r>
  <r>
    <x v="11"/>
    <n v="620"/>
    <n v="1"/>
    <n v="724"/>
    <s v="S2"/>
    <x v="88"/>
    <n v="8"/>
    <n v="2434140"/>
    <n v="2434140"/>
    <n v="12322436"/>
    <n v="0"/>
  </r>
  <r>
    <x v="11"/>
    <n v="620"/>
    <n v="1"/>
    <n v="724"/>
    <s v="S2"/>
    <x v="531"/>
    <n v="8"/>
    <n v="2466000"/>
    <n v="2466000"/>
    <n v="4855890"/>
    <n v="0"/>
  </r>
  <r>
    <x v="11"/>
    <n v="620"/>
    <n v="1"/>
    <n v="724"/>
    <s v="S2"/>
    <x v="423"/>
    <n v="8"/>
    <n v="2483313"/>
    <n v="2483313"/>
    <n v="3436838"/>
    <n v="0"/>
  </r>
  <r>
    <x v="11"/>
    <n v="620"/>
    <n v="1"/>
    <n v="724"/>
    <s v="S2"/>
    <x v="440"/>
    <n v="8"/>
    <n v="2495390"/>
    <n v="2495390"/>
    <n v="1612962"/>
    <n v="0"/>
  </r>
  <r>
    <x v="11"/>
    <n v="620"/>
    <n v="1"/>
    <n v="724"/>
    <s v="S2"/>
    <x v="459"/>
    <n v="8"/>
    <n v="2499366"/>
    <n v="2499366"/>
    <n v="21712298"/>
    <n v="0"/>
  </r>
  <r>
    <x v="11"/>
    <n v="620"/>
    <n v="1"/>
    <n v="724"/>
    <s v="S2"/>
    <x v="570"/>
    <n v="8"/>
    <n v="2515622"/>
    <n v="2515622"/>
    <n v="3974973"/>
    <n v="0"/>
  </r>
  <r>
    <x v="11"/>
    <n v="620"/>
    <n v="1"/>
    <n v="724"/>
    <s v="S2"/>
    <x v="182"/>
    <n v="8"/>
    <n v="2536890"/>
    <n v="2536890"/>
    <n v="76226084"/>
    <n v="0"/>
  </r>
  <r>
    <x v="11"/>
    <n v="620"/>
    <n v="1"/>
    <n v="724"/>
    <s v="S2"/>
    <x v="597"/>
    <n v="8"/>
    <n v="2563437"/>
    <n v="2563437"/>
    <n v="788982"/>
    <n v="0"/>
  </r>
  <r>
    <x v="11"/>
    <n v="620"/>
    <n v="1"/>
    <n v="724"/>
    <s v="S2"/>
    <x v="409"/>
    <n v="8"/>
    <n v="2563471"/>
    <n v="2563471"/>
    <n v="38811313"/>
    <n v="0"/>
  </r>
  <r>
    <x v="11"/>
    <n v="620"/>
    <n v="1"/>
    <n v="724"/>
    <s v="S2"/>
    <x v="408"/>
    <n v="8"/>
    <n v="2594903"/>
    <n v="2594903"/>
    <n v="40383971"/>
    <n v="0"/>
  </r>
  <r>
    <x v="11"/>
    <n v="620"/>
    <n v="1"/>
    <n v="724"/>
    <s v="S2"/>
    <x v="654"/>
    <n v="8"/>
    <n v="2595386"/>
    <n v="2595386"/>
    <n v="1933840"/>
    <n v="0"/>
  </r>
  <r>
    <x v="11"/>
    <n v="620"/>
    <n v="1"/>
    <n v="724"/>
    <s v="S2"/>
    <x v="121"/>
    <n v="8"/>
    <n v="2595778"/>
    <n v="2595778"/>
    <n v="4091380"/>
    <n v="0"/>
  </r>
  <r>
    <x v="11"/>
    <n v="620"/>
    <n v="1"/>
    <n v="724"/>
    <s v="S2"/>
    <x v="490"/>
    <n v="8"/>
    <n v="2600357"/>
    <n v="2600357"/>
    <n v="27640468"/>
    <n v="0"/>
  </r>
  <r>
    <x v="11"/>
    <n v="620"/>
    <n v="1"/>
    <n v="724"/>
    <s v="S2"/>
    <x v="82"/>
    <n v="8"/>
    <n v="2601522"/>
    <n v="2601522"/>
    <n v="14685472"/>
    <n v="0"/>
  </r>
  <r>
    <x v="11"/>
    <n v="620"/>
    <n v="1"/>
    <n v="724"/>
    <s v="S2"/>
    <x v="83"/>
    <n v="8"/>
    <n v="2602986"/>
    <n v="2602986"/>
    <n v="22420059"/>
    <n v="0"/>
  </r>
  <r>
    <x v="11"/>
    <n v="620"/>
    <n v="1"/>
    <n v="724"/>
    <s v="S2"/>
    <x v="515"/>
    <n v="8"/>
    <n v="2630562"/>
    <n v="2630562"/>
    <n v="8592118"/>
    <n v="0"/>
  </r>
  <r>
    <x v="11"/>
    <n v="620"/>
    <n v="1"/>
    <n v="724"/>
    <s v="S2"/>
    <x v="492"/>
    <n v="8"/>
    <n v="2726558"/>
    <n v="2726558"/>
    <n v="7574097"/>
    <n v="0"/>
  </r>
  <r>
    <x v="11"/>
    <n v="620"/>
    <n v="1"/>
    <n v="724"/>
    <s v="S2"/>
    <x v="481"/>
    <n v="8"/>
    <n v="2767873"/>
    <n v="2767873"/>
    <n v="5270800"/>
    <n v="0"/>
  </r>
  <r>
    <x v="11"/>
    <n v="620"/>
    <n v="1"/>
    <n v="724"/>
    <s v="S2"/>
    <x v="382"/>
    <n v="8"/>
    <n v="2804429"/>
    <n v="2804429"/>
    <n v="1346613"/>
    <n v="0"/>
  </r>
  <r>
    <x v="11"/>
    <n v="620"/>
    <n v="1"/>
    <n v="724"/>
    <s v="S2"/>
    <x v="556"/>
    <n v="8"/>
    <n v="2861030"/>
    <n v="2861030"/>
    <n v="3106755"/>
    <n v="0"/>
  </r>
  <r>
    <x v="11"/>
    <n v="620"/>
    <n v="1"/>
    <n v="724"/>
    <s v="S2"/>
    <x v="717"/>
    <n v="8"/>
    <n v="2876429"/>
    <n v="2876429"/>
    <n v="14939532"/>
    <n v="0"/>
  </r>
  <r>
    <x v="11"/>
    <n v="620"/>
    <n v="1"/>
    <n v="724"/>
    <s v="S2"/>
    <x v="552"/>
    <n v="8"/>
    <n v="2890065"/>
    <n v="2890065"/>
    <n v="36932174"/>
    <n v="0"/>
  </r>
  <r>
    <x v="11"/>
    <n v="620"/>
    <n v="1"/>
    <n v="724"/>
    <s v="S2"/>
    <x v="614"/>
    <n v="8"/>
    <n v="2901768"/>
    <n v="2901768"/>
    <n v="2322216"/>
    <n v="0"/>
  </r>
  <r>
    <x v="11"/>
    <n v="620"/>
    <n v="1"/>
    <n v="724"/>
    <s v="S2"/>
    <x v="729"/>
    <n v="8"/>
    <n v="2920437"/>
    <n v="2920437"/>
    <n v="518219"/>
    <n v="0"/>
  </r>
  <r>
    <x v="11"/>
    <n v="620"/>
    <n v="1"/>
    <n v="724"/>
    <s v="S2"/>
    <x v="507"/>
    <n v="8"/>
    <n v="2922992"/>
    <n v="2922992"/>
    <n v="42857500"/>
    <n v="0"/>
  </r>
  <r>
    <x v="11"/>
    <n v="620"/>
    <n v="1"/>
    <n v="724"/>
    <s v="S2"/>
    <x v="181"/>
    <n v="8"/>
    <n v="2962042"/>
    <n v="2962042"/>
    <n v="21167750"/>
    <n v="0"/>
  </r>
  <r>
    <x v="11"/>
    <n v="620"/>
    <n v="1"/>
    <n v="724"/>
    <s v="S2"/>
    <x v="551"/>
    <n v="8"/>
    <n v="2980354"/>
    <n v="2980354"/>
    <n v="8340802"/>
    <n v="0"/>
  </r>
  <r>
    <x v="11"/>
    <n v="620"/>
    <n v="1"/>
    <n v="724"/>
    <s v="S2"/>
    <x v="616"/>
    <n v="8"/>
    <n v="3032310"/>
    <n v="3032310"/>
    <n v="2992555"/>
    <n v="0"/>
  </r>
  <r>
    <x v="11"/>
    <n v="620"/>
    <n v="1"/>
    <n v="724"/>
    <s v="S2"/>
    <x v="651"/>
    <n v="8"/>
    <n v="3035761"/>
    <n v="3035761"/>
    <n v="15955186"/>
    <n v="0"/>
  </r>
  <r>
    <x v="11"/>
    <n v="620"/>
    <n v="1"/>
    <n v="724"/>
    <s v="S2"/>
    <x v="528"/>
    <n v="8"/>
    <n v="3059061"/>
    <n v="3059061"/>
    <n v="2944010"/>
    <n v="0"/>
  </r>
  <r>
    <x v="11"/>
    <n v="620"/>
    <n v="1"/>
    <n v="724"/>
    <s v="S2"/>
    <x v="111"/>
    <n v="8"/>
    <n v="3085124"/>
    <n v="3085124"/>
    <n v="23268162"/>
    <n v="0"/>
  </r>
  <r>
    <x v="11"/>
    <n v="620"/>
    <n v="1"/>
    <n v="724"/>
    <s v="S2"/>
    <x v="463"/>
    <n v="8"/>
    <n v="3090221"/>
    <n v="3090221"/>
    <n v="2586177"/>
    <n v="0"/>
  </r>
  <r>
    <x v="11"/>
    <n v="620"/>
    <n v="1"/>
    <n v="724"/>
    <s v="S2"/>
    <x v="529"/>
    <n v="8"/>
    <n v="3108640"/>
    <n v="3108640"/>
    <n v="6379238"/>
    <n v="0"/>
  </r>
  <r>
    <x v="11"/>
    <n v="620"/>
    <n v="1"/>
    <n v="724"/>
    <s v="S2"/>
    <x v="90"/>
    <n v="8"/>
    <n v="3293761"/>
    <n v="3293761"/>
    <n v="69999765"/>
    <n v="0"/>
  </r>
  <r>
    <x v="11"/>
    <n v="620"/>
    <n v="1"/>
    <n v="724"/>
    <s v="S2"/>
    <x v="294"/>
    <n v="8"/>
    <n v="3313335"/>
    <n v="3313335"/>
    <n v="9212462"/>
    <n v="0"/>
  </r>
  <r>
    <x v="11"/>
    <n v="620"/>
    <n v="1"/>
    <n v="724"/>
    <s v="S2"/>
    <x v="521"/>
    <n v="8"/>
    <n v="3364212"/>
    <n v="3364212"/>
    <n v="20689652"/>
    <n v="0"/>
  </r>
  <r>
    <x v="11"/>
    <n v="620"/>
    <n v="1"/>
    <n v="724"/>
    <s v="S2"/>
    <x v="430"/>
    <n v="8"/>
    <n v="3381458"/>
    <n v="3381458"/>
    <n v="2635484"/>
    <n v="0"/>
  </r>
  <r>
    <x v="11"/>
    <n v="620"/>
    <n v="1"/>
    <n v="724"/>
    <s v="S2"/>
    <x v="524"/>
    <n v="8"/>
    <n v="3389901"/>
    <n v="3389901"/>
    <n v="4329548"/>
    <n v="0"/>
  </r>
  <r>
    <x v="11"/>
    <n v="620"/>
    <n v="1"/>
    <n v="724"/>
    <s v="S2"/>
    <x v="256"/>
    <n v="8"/>
    <n v="3441687"/>
    <n v="3441687"/>
    <n v="3123252"/>
    <n v="0"/>
  </r>
  <r>
    <x v="11"/>
    <n v="620"/>
    <n v="1"/>
    <n v="724"/>
    <s v="S2"/>
    <x v="495"/>
    <n v="8"/>
    <n v="3512881"/>
    <n v="3512881"/>
    <n v="7934331"/>
    <n v="0"/>
  </r>
  <r>
    <x v="11"/>
    <n v="620"/>
    <n v="1"/>
    <n v="724"/>
    <s v="S2"/>
    <x v="177"/>
    <n v="8"/>
    <n v="3548600"/>
    <n v="3548600"/>
    <n v="15643002"/>
    <n v="0"/>
  </r>
  <r>
    <x v="11"/>
    <n v="620"/>
    <n v="1"/>
    <n v="724"/>
    <s v="S2"/>
    <x v="662"/>
    <n v="8"/>
    <n v="3596222"/>
    <n v="3596222"/>
    <n v="2453486"/>
    <n v="0"/>
  </r>
  <r>
    <x v="11"/>
    <n v="620"/>
    <n v="1"/>
    <n v="724"/>
    <s v="S2"/>
    <x v="472"/>
    <n v="8"/>
    <n v="3597436"/>
    <n v="3597436"/>
    <n v="8184219"/>
    <n v="0"/>
  </r>
  <r>
    <x v="11"/>
    <n v="620"/>
    <n v="1"/>
    <n v="724"/>
    <s v="S2"/>
    <x v="478"/>
    <n v="8"/>
    <n v="3632364"/>
    <n v="3632364"/>
    <n v="32620003"/>
    <n v="0"/>
  </r>
  <r>
    <x v="11"/>
    <n v="620"/>
    <n v="1"/>
    <n v="724"/>
    <s v="S2"/>
    <x v="596"/>
    <n v="8"/>
    <n v="3648937"/>
    <n v="3648937"/>
    <n v="874302"/>
    <n v="0"/>
  </r>
  <r>
    <x v="11"/>
    <n v="620"/>
    <n v="1"/>
    <n v="724"/>
    <s v="S2"/>
    <x v="271"/>
    <n v="8"/>
    <n v="3672562"/>
    <n v="3672562"/>
    <n v="7853459"/>
    <n v="0"/>
  </r>
  <r>
    <x v="11"/>
    <n v="620"/>
    <n v="1"/>
    <n v="724"/>
    <s v="S2"/>
    <x v="86"/>
    <n v="8"/>
    <n v="3755465"/>
    <n v="3755465"/>
    <n v="35047389"/>
    <n v="0"/>
  </r>
  <r>
    <x v="11"/>
    <n v="620"/>
    <n v="1"/>
    <n v="724"/>
    <s v="S2"/>
    <x v="523"/>
    <n v="8"/>
    <n v="4014423"/>
    <n v="4014423"/>
    <n v="27158271"/>
    <n v="0"/>
  </r>
  <r>
    <x v="11"/>
    <n v="620"/>
    <n v="1"/>
    <n v="724"/>
    <s v="S2"/>
    <x v="273"/>
    <n v="8"/>
    <n v="4038741"/>
    <n v="4038741"/>
    <n v="1752706"/>
    <n v="0"/>
  </r>
  <r>
    <x v="11"/>
    <n v="620"/>
    <n v="1"/>
    <n v="724"/>
    <s v="S2"/>
    <x v="89"/>
    <n v="8"/>
    <n v="4042150"/>
    <n v="4042150"/>
    <n v="7824630"/>
    <n v="0"/>
  </r>
  <r>
    <x v="11"/>
    <n v="620"/>
    <n v="1"/>
    <n v="724"/>
    <s v="S2"/>
    <x v="571"/>
    <n v="8"/>
    <n v="4217275"/>
    <n v="4217275"/>
    <n v="45515021"/>
    <n v="0"/>
  </r>
  <r>
    <x v="11"/>
    <n v="620"/>
    <n v="1"/>
    <n v="724"/>
    <s v="S2"/>
    <x v="542"/>
    <n v="8"/>
    <n v="4217811"/>
    <n v="4217811"/>
    <n v="1898996"/>
    <n v="0"/>
  </r>
  <r>
    <x v="11"/>
    <n v="620"/>
    <n v="1"/>
    <n v="724"/>
    <s v="S2"/>
    <x v="427"/>
    <n v="8"/>
    <n v="4233485"/>
    <n v="4233485"/>
    <n v="14698363"/>
    <n v="0"/>
  </r>
  <r>
    <x v="11"/>
    <n v="620"/>
    <n v="1"/>
    <n v="724"/>
    <s v="S2"/>
    <x v="550"/>
    <n v="8"/>
    <n v="4276654"/>
    <n v="4276654"/>
    <n v="21590753"/>
    <n v="0"/>
  </r>
  <r>
    <x v="11"/>
    <n v="620"/>
    <n v="1"/>
    <n v="724"/>
    <s v="S2"/>
    <x v="307"/>
    <n v="8"/>
    <n v="4307632"/>
    <n v="4307632"/>
    <n v="2456858"/>
    <n v="0"/>
  </r>
  <r>
    <x v="11"/>
    <n v="620"/>
    <n v="1"/>
    <n v="724"/>
    <s v="S2"/>
    <x v="603"/>
    <n v="8"/>
    <n v="4331486"/>
    <n v="4331486"/>
    <n v="8027836"/>
    <n v="0"/>
  </r>
  <r>
    <x v="11"/>
    <n v="620"/>
    <n v="1"/>
    <n v="724"/>
    <s v="S2"/>
    <x v="497"/>
    <n v="8"/>
    <n v="4387117"/>
    <n v="4387117"/>
    <n v="19507189"/>
    <n v="0"/>
  </r>
  <r>
    <x v="11"/>
    <n v="620"/>
    <n v="1"/>
    <n v="724"/>
    <s v="S2"/>
    <x v="514"/>
    <n v="8"/>
    <n v="4500149"/>
    <n v="4500149"/>
    <n v="24135564"/>
    <n v="0"/>
  </r>
  <r>
    <x v="11"/>
    <n v="620"/>
    <n v="1"/>
    <n v="724"/>
    <s v="S2"/>
    <x v="183"/>
    <n v="8"/>
    <n v="4514787"/>
    <n v="4514787"/>
    <n v="52282605"/>
    <n v="0"/>
  </r>
  <r>
    <x v="11"/>
    <n v="620"/>
    <n v="1"/>
    <n v="724"/>
    <s v="S2"/>
    <x v="87"/>
    <n v="8"/>
    <n v="4525141"/>
    <n v="4525141"/>
    <n v="22452037"/>
    <n v="0"/>
  </r>
  <r>
    <x v="11"/>
    <n v="620"/>
    <n v="1"/>
    <n v="724"/>
    <s v="S2"/>
    <x v="718"/>
    <n v="8"/>
    <n v="4546249"/>
    <n v="4546249"/>
    <n v="515811"/>
    <n v="0"/>
  </r>
  <r>
    <x v="11"/>
    <n v="620"/>
    <n v="1"/>
    <n v="724"/>
    <s v="S2"/>
    <x v="573"/>
    <n v="8"/>
    <n v="4619351"/>
    <n v="4619351"/>
    <n v="2483666"/>
    <n v="0"/>
  </r>
  <r>
    <x v="11"/>
    <n v="620"/>
    <n v="1"/>
    <n v="724"/>
    <s v="S2"/>
    <x v="415"/>
    <n v="8"/>
    <n v="4653731"/>
    <n v="4653731"/>
    <n v="5615080"/>
    <n v="0"/>
  </r>
  <r>
    <x v="11"/>
    <n v="620"/>
    <n v="1"/>
    <n v="724"/>
    <s v="S2"/>
    <x v="568"/>
    <n v="8"/>
    <n v="4663239"/>
    <n v="4663239"/>
    <n v="60334011"/>
    <n v="0"/>
  </r>
  <r>
    <x v="11"/>
    <n v="620"/>
    <n v="1"/>
    <n v="724"/>
    <s v="S2"/>
    <x v="505"/>
    <n v="8"/>
    <n v="4726707"/>
    <n v="4726707"/>
    <n v="12857788"/>
    <n v="0"/>
  </r>
  <r>
    <x v="11"/>
    <n v="620"/>
    <n v="1"/>
    <n v="724"/>
    <s v="S2"/>
    <x v="574"/>
    <n v="8"/>
    <n v="4920741"/>
    <n v="4920741"/>
    <n v="600048"/>
    <n v="0"/>
  </r>
  <r>
    <x v="11"/>
    <n v="620"/>
    <n v="1"/>
    <n v="724"/>
    <s v="S2"/>
    <x v="470"/>
    <n v="8"/>
    <n v="4920803"/>
    <n v="4920803"/>
    <n v="508699"/>
    <n v="0"/>
  </r>
  <r>
    <x v="11"/>
    <n v="620"/>
    <n v="1"/>
    <n v="724"/>
    <s v="S2"/>
    <x v="645"/>
    <n v="8"/>
    <n v="4927249"/>
    <n v="4927249"/>
    <n v="5553208"/>
    <n v="0"/>
  </r>
  <r>
    <x v="11"/>
    <n v="620"/>
    <n v="1"/>
    <n v="724"/>
    <s v="S2"/>
    <x v="227"/>
    <n v="8"/>
    <n v="4959818"/>
    <n v="4959818"/>
    <n v="1444625"/>
    <n v="0"/>
  </r>
  <r>
    <x v="11"/>
    <n v="620"/>
    <n v="1"/>
    <n v="724"/>
    <s v="S2"/>
    <x v="721"/>
    <n v="8"/>
    <n v="5003390"/>
    <n v="5003390"/>
    <n v="802588"/>
    <n v="0"/>
  </r>
  <r>
    <x v="11"/>
    <n v="620"/>
    <n v="1"/>
    <n v="724"/>
    <s v="S2"/>
    <x v="418"/>
    <n v="8"/>
    <n v="5007121"/>
    <n v="5007121"/>
    <n v="1340221"/>
    <n v="0"/>
  </r>
  <r>
    <x v="11"/>
    <n v="620"/>
    <n v="1"/>
    <n v="724"/>
    <s v="S2"/>
    <x v="530"/>
    <n v="8"/>
    <n v="5015177"/>
    <n v="5015177"/>
    <n v="48647317"/>
    <n v="0"/>
  </r>
  <r>
    <x v="11"/>
    <n v="620"/>
    <n v="1"/>
    <n v="724"/>
    <s v="S2"/>
    <x v="526"/>
    <n v="8"/>
    <n v="5144546"/>
    <n v="5144546"/>
    <n v="15032181"/>
    <n v="0"/>
  </r>
  <r>
    <x v="11"/>
    <n v="620"/>
    <n v="1"/>
    <n v="724"/>
    <s v="S2"/>
    <x v="572"/>
    <n v="8"/>
    <n v="5226176"/>
    <n v="5226176"/>
    <n v="9753269"/>
    <n v="0"/>
  </r>
  <r>
    <x v="11"/>
    <n v="620"/>
    <n v="1"/>
    <n v="724"/>
    <s v="S2"/>
    <x v="381"/>
    <n v="8"/>
    <n v="5303175"/>
    <n v="5303175"/>
    <n v="12668383"/>
    <n v="0"/>
  </r>
  <r>
    <x v="11"/>
    <n v="620"/>
    <n v="1"/>
    <n v="724"/>
    <s v="S2"/>
    <x v="592"/>
    <n v="8"/>
    <n v="5415729"/>
    <n v="5415729"/>
    <n v="26596807"/>
    <n v="0"/>
  </r>
  <r>
    <x v="11"/>
    <n v="620"/>
    <n v="1"/>
    <n v="724"/>
    <s v="S2"/>
    <x v="625"/>
    <n v="8"/>
    <n v="5464471"/>
    <n v="5464471"/>
    <n v="3501744"/>
    <n v="0"/>
  </r>
  <r>
    <x v="11"/>
    <n v="620"/>
    <n v="1"/>
    <n v="724"/>
    <s v="S2"/>
    <x v="564"/>
    <n v="8"/>
    <n v="5500645"/>
    <n v="5500645"/>
    <n v="18414777"/>
    <n v="0"/>
  </r>
  <r>
    <x v="11"/>
    <n v="620"/>
    <n v="1"/>
    <n v="724"/>
    <s v="S2"/>
    <x v="501"/>
    <n v="8"/>
    <n v="5538491"/>
    <n v="5538491"/>
    <n v="45356916"/>
    <n v="0"/>
  </r>
  <r>
    <x v="11"/>
    <n v="620"/>
    <n v="1"/>
    <n v="724"/>
    <s v="S2"/>
    <x v="575"/>
    <n v="8"/>
    <n v="5607314"/>
    <n v="5607314"/>
    <n v="3181126"/>
    <n v="0"/>
  </r>
  <r>
    <x v="11"/>
    <n v="620"/>
    <n v="1"/>
    <n v="724"/>
    <s v="S2"/>
    <x v="544"/>
    <n v="8"/>
    <n v="5668124"/>
    <n v="5668124"/>
    <n v="8471165"/>
    <n v="0"/>
  </r>
  <r>
    <x v="11"/>
    <n v="620"/>
    <n v="1"/>
    <n v="724"/>
    <s v="S2"/>
    <x v="518"/>
    <n v="8"/>
    <n v="5696687"/>
    <n v="5696687"/>
    <n v="13701688"/>
    <n v="0"/>
  </r>
  <r>
    <x v="11"/>
    <n v="620"/>
    <n v="1"/>
    <n v="724"/>
    <s v="S2"/>
    <x v="548"/>
    <n v="8"/>
    <n v="5703144"/>
    <n v="5703144"/>
    <n v="44427239"/>
    <n v="0"/>
  </r>
  <r>
    <x v="11"/>
    <n v="620"/>
    <n v="1"/>
    <n v="724"/>
    <s v="S2"/>
    <x v="553"/>
    <n v="8"/>
    <n v="5744854"/>
    <n v="5744854"/>
    <n v="10865121"/>
    <n v="0"/>
  </r>
  <r>
    <x v="11"/>
    <n v="620"/>
    <n v="1"/>
    <n v="724"/>
    <s v="S2"/>
    <x v="733"/>
    <n v="8"/>
    <n v="5830632"/>
    <n v="5830632"/>
    <n v="1047647"/>
    <n v="0"/>
  </r>
  <r>
    <x v="11"/>
    <n v="620"/>
    <n v="1"/>
    <n v="724"/>
    <s v="S2"/>
    <x v="184"/>
    <n v="8"/>
    <n v="5844487"/>
    <n v="5844487"/>
    <n v="22998196"/>
    <n v="0"/>
  </r>
  <r>
    <x v="11"/>
    <n v="620"/>
    <n v="1"/>
    <n v="724"/>
    <s v="S2"/>
    <x v="280"/>
    <n v="8"/>
    <n v="5868484"/>
    <n v="5868484"/>
    <n v="4390274"/>
    <n v="0"/>
  </r>
  <r>
    <x v="11"/>
    <n v="620"/>
    <n v="1"/>
    <n v="724"/>
    <s v="S2"/>
    <x v="85"/>
    <n v="8"/>
    <n v="5896388"/>
    <n v="5896388"/>
    <n v="31735321"/>
    <n v="0"/>
  </r>
  <r>
    <x v="11"/>
    <n v="620"/>
    <n v="1"/>
    <n v="724"/>
    <s v="S2"/>
    <x v="91"/>
    <n v="8"/>
    <n v="5991413"/>
    <n v="5991413"/>
    <n v="5178154"/>
    <n v="0"/>
  </r>
  <r>
    <x v="11"/>
    <n v="620"/>
    <n v="1"/>
    <n v="724"/>
    <s v="S2"/>
    <x v="522"/>
    <n v="8"/>
    <n v="6056312"/>
    <n v="6056312"/>
    <n v="13920880"/>
    <n v="0"/>
  </r>
  <r>
    <x v="11"/>
    <n v="620"/>
    <n v="1"/>
    <n v="724"/>
    <s v="S2"/>
    <x v="646"/>
    <n v="8"/>
    <n v="6312195"/>
    <n v="6312195"/>
    <n v="932263"/>
    <n v="0"/>
  </r>
  <r>
    <x v="11"/>
    <n v="620"/>
    <n v="1"/>
    <n v="724"/>
    <s v="S2"/>
    <x v="653"/>
    <n v="8"/>
    <n v="6332742"/>
    <n v="6332742"/>
    <n v="8484460"/>
    <n v="0"/>
  </r>
  <r>
    <x v="11"/>
    <n v="620"/>
    <n v="1"/>
    <n v="724"/>
    <s v="S2"/>
    <x v="390"/>
    <n v="8"/>
    <n v="6340499"/>
    <n v="6340499"/>
    <n v="4318171"/>
    <n v="0"/>
  </r>
  <r>
    <x v="11"/>
    <n v="620"/>
    <n v="1"/>
    <n v="724"/>
    <s v="S2"/>
    <x v="658"/>
    <n v="8"/>
    <n v="6414150"/>
    <n v="6414150"/>
    <n v="12116580"/>
    <n v="0"/>
  </r>
  <r>
    <x v="11"/>
    <n v="620"/>
    <n v="1"/>
    <n v="724"/>
    <s v="S2"/>
    <x v="533"/>
    <n v="8"/>
    <n v="6441460"/>
    <n v="6441460"/>
    <n v="20625485"/>
    <n v="0"/>
  </r>
  <r>
    <x v="11"/>
    <n v="620"/>
    <n v="1"/>
    <n v="724"/>
    <s v="S2"/>
    <x v="622"/>
    <n v="8"/>
    <n v="6505185"/>
    <n v="6505185"/>
    <n v="46265854"/>
    <n v="0"/>
  </r>
  <r>
    <x v="11"/>
    <n v="620"/>
    <n v="1"/>
    <n v="724"/>
    <s v="S2"/>
    <x v="559"/>
    <n v="8"/>
    <n v="6707353"/>
    <n v="6707353"/>
    <n v="18324126"/>
    <n v="0"/>
  </r>
  <r>
    <x v="11"/>
    <n v="620"/>
    <n v="1"/>
    <n v="724"/>
    <s v="S2"/>
    <x v="605"/>
    <n v="8"/>
    <n v="6752143"/>
    <n v="6752143"/>
    <n v="15585316"/>
    <n v="0"/>
  </r>
  <r>
    <x v="11"/>
    <n v="620"/>
    <n v="1"/>
    <n v="724"/>
    <s v="S2"/>
    <x v="599"/>
    <n v="8"/>
    <n v="6758548"/>
    <n v="6758548"/>
    <n v="5703270"/>
    <n v="0"/>
  </r>
  <r>
    <x v="11"/>
    <n v="620"/>
    <n v="1"/>
    <n v="724"/>
    <s v="S2"/>
    <x v="567"/>
    <n v="8"/>
    <n v="6929312"/>
    <n v="6929312"/>
    <n v="7951088"/>
    <n v="0"/>
  </r>
  <r>
    <x v="11"/>
    <n v="620"/>
    <n v="1"/>
    <n v="724"/>
    <s v="S2"/>
    <x v="443"/>
    <n v="8"/>
    <n v="6958942"/>
    <n v="6958942"/>
    <n v="21498401"/>
    <n v="0"/>
  </r>
  <r>
    <x v="11"/>
    <n v="620"/>
    <n v="1"/>
    <n v="724"/>
    <s v="S2"/>
    <x v="759"/>
    <n v="8"/>
    <n v="7202202"/>
    <n v="7202202"/>
    <n v="5190654"/>
    <n v="0"/>
  </r>
  <r>
    <x v="11"/>
    <n v="620"/>
    <n v="1"/>
    <n v="724"/>
    <s v="S2"/>
    <x v="586"/>
    <n v="8"/>
    <n v="7496214"/>
    <n v="7496214"/>
    <n v="92904179"/>
    <n v="0"/>
  </r>
  <r>
    <x v="11"/>
    <n v="620"/>
    <n v="1"/>
    <n v="724"/>
    <s v="S2"/>
    <x v="196"/>
    <n v="8"/>
    <n v="7687526"/>
    <n v="7687526"/>
    <n v="23472846"/>
    <n v="0"/>
  </r>
  <r>
    <x v="11"/>
    <n v="620"/>
    <n v="1"/>
    <n v="724"/>
    <s v="S2"/>
    <x v="93"/>
    <n v="8"/>
    <n v="7702036"/>
    <n v="7702036"/>
    <n v="51226954"/>
    <n v="0"/>
  </r>
  <r>
    <x v="11"/>
    <n v="620"/>
    <n v="1"/>
    <n v="724"/>
    <s v="S2"/>
    <x v="623"/>
    <n v="8"/>
    <n v="7721749"/>
    <n v="7721749"/>
    <n v="7091751"/>
    <n v="0"/>
  </r>
  <r>
    <x v="11"/>
    <n v="620"/>
    <n v="1"/>
    <n v="724"/>
    <s v="S2"/>
    <x v="403"/>
    <n v="8"/>
    <n v="7724728"/>
    <n v="7724728"/>
    <n v="11530174"/>
    <n v="0"/>
  </r>
  <r>
    <x v="11"/>
    <n v="620"/>
    <n v="1"/>
    <n v="724"/>
    <s v="S2"/>
    <x v="398"/>
    <n v="8"/>
    <n v="7856592"/>
    <n v="7856592"/>
    <n v="1209667"/>
    <n v="0"/>
  </r>
  <r>
    <x v="11"/>
    <n v="620"/>
    <n v="1"/>
    <n v="724"/>
    <s v="S2"/>
    <x v="185"/>
    <n v="8"/>
    <n v="7865299"/>
    <n v="7865299"/>
    <n v="32875379"/>
    <n v="0"/>
  </r>
  <r>
    <x v="11"/>
    <n v="620"/>
    <n v="1"/>
    <n v="724"/>
    <s v="S2"/>
    <x v="484"/>
    <n v="8"/>
    <n v="7893143"/>
    <n v="7893143"/>
    <n v="6266882"/>
    <n v="0"/>
  </r>
  <r>
    <x v="11"/>
    <n v="620"/>
    <n v="1"/>
    <n v="724"/>
    <s v="S2"/>
    <x v="549"/>
    <n v="8"/>
    <n v="7901292"/>
    <n v="7901292"/>
    <n v="1786194"/>
    <n v="0"/>
  </r>
  <r>
    <x v="11"/>
    <n v="620"/>
    <n v="1"/>
    <n v="724"/>
    <s v="S2"/>
    <x v="321"/>
    <n v="8"/>
    <n v="7966245"/>
    <n v="7966245"/>
    <n v="10683009"/>
    <n v="0"/>
  </r>
  <r>
    <x v="11"/>
    <n v="620"/>
    <n v="1"/>
    <n v="724"/>
    <s v="S2"/>
    <x v="601"/>
    <n v="8"/>
    <n v="8040203"/>
    <n v="8040203"/>
    <n v="5595143"/>
    <n v="0"/>
  </r>
  <r>
    <x v="11"/>
    <n v="620"/>
    <n v="1"/>
    <n v="724"/>
    <s v="S2"/>
    <x v="682"/>
    <n v="8"/>
    <n v="8069851"/>
    <n v="8069851"/>
    <n v="2940758"/>
    <n v="0"/>
  </r>
  <r>
    <x v="11"/>
    <n v="620"/>
    <n v="1"/>
    <n v="724"/>
    <s v="S2"/>
    <x v="186"/>
    <n v="8"/>
    <n v="8211846"/>
    <n v="8211846"/>
    <n v="83694137"/>
    <n v="0"/>
  </r>
  <r>
    <x v="11"/>
    <n v="620"/>
    <n v="1"/>
    <n v="724"/>
    <s v="S2"/>
    <x v="197"/>
    <n v="8"/>
    <n v="8318296"/>
    <n v="8318296"/>
    <n v="15360401"/>
    <n v="0"/>
  </r>
  <r>
    <x v="11"/>
    <n v="620"/>
    <n v="1"/>
    <n v="724"/>
    <s v="S2"/>
    <x v="730"/>
    <n v="8"/>
    <n v="8362550"/>
    <n v="8362550"/>
    <n v="3757680"/>
    <n v="0"/>
  </r>
  <r>
    <x v="11"/>
    <n v="620"/>
    <n v="1"/>
    <n v="724"/>
    <s v="S2"/>
    <x v="406"/>
    <n v="8"/>
    <n v="8646295"/>
    <n v="8646295"/>
    <n v="3197189"/>
    <n v="0"/>
  </r>
  <r>
    <x v="11"/>
    <n v="620"/>
    <n v="1"/>
    <n v="724"/>
    <s v="S2"/>
    <x v="728"/>
    <n v="8"/>
    <n v="8807402"/>
    <n v="8807402"/>
    <n v="3578830"/>
    <n v="0"/>
  </r>
  <r>
    <x v="11"/>
    <n v="620"/>
    <n v="1"/>
    <n v="724"/>
    <s v="S2"/>
    <x v="388"/>
    <n v="8"/>
    <n v="8878014"/>
    <n v="8878014"/>
    <n v="22915286"/>
    <n v="0"/>
  </r>
  <r>
    <x v="11"/>
    <n v="620"/>
    <n v="1"/>
    <n v="724"/>
    <s v="S2"/>
    <x v="581"/>
    <n v="8"/>
    <n v="8892217"/>
    <n v="8892217"/>
    <n v="4605132"/>
    <n v="0"/>
  </r>
  <r>
    <x v="11"/>
    <n v="620"/>
    <n v="1"/>
    <n v="724"/>
    <s v="S2"/>
    <x v="450"/>
    <n v="8"/>
    <n v="8957709"/>
    <n v="8957709"/>
    <n v="13529186"/>
    <n v="0"/>
  </r>
  <r>
    <x v="11"/>
    <n v="620"/>
    <n v="1"/>
    <n v="724"/>
    <s v="S2"/>
    <x v="670"/>
    <n v="8"/>
    <n v="9248704"/>
    <n v="9248704"/>
    <n v="16335280"/>
    <n v="0"/>
  </r>
  <r>
    <x v="11"/>
    <n v="620"/>
    <n v="1"/>
    <n v="724"/>
    <s v="S2"/>
    <x v="582"/>
    <n v="8"/>
    <n v="9421162"/>
    <n v="9421162"/>
    <n v="10163755"/>
    <n v="0"/>
  </r>
  <r>
    <x v="11"/>
    <n v="620"/>
    <n v="1"/>
    <n v="724"/>
    <s v="S2"/>
    <x v="474"/>
    <n v="8"/>
    <n v="9505977"/>
    <n v="9505977"/>
    <n v="54196316"/>
    <n v="0"/>
  </r>
  <r>
    <x v="11"/>
    <n v="620"/>
    <n v="1"/>
    <n v="724"/>
    <s v="S2"/>
    <x v="611"/>
    <n v="8"/>
    <n v="9658097"/>
    <n v="9658097"/>
    <n v="27245244"/>
    <n v="0"/>
  </r>
  <r>
    <x v="11"/>
    <n v="620"/>
    <n v="1"/>
    <n v="724"/>
    <s v="S2"/>
    <x v="635"/>
    <n v="8"/>
    <n v="9720295"/>
    <n v="9720295"/>
    <n v="7410222"/>
    <n v="0"/>
  </r>
  <r>
    <x v="11"/>
    <n v="620"/>
    <n v="1"/>
    <n v="724"/>
    <s v="S2"/>
    <x v="92"/>
    <n v="8"/>
    <n v="9736360"/>
    <n v="9736360"/>
    <n v="47565764"/>
    <n v="0"/>
  </r>
  <r>
    <x v="11"/>
    <n v="620"/>
    <n v="1"/>
    <n v="724"/>
    <s v="S2"/>
    <x v="249"/>
    <n v="8"/>
    <n v="9808202"/>
    <n v="9808202"/>
    <n v="2590856"/>
    <n v="0"/>
  </r>
  <r>
    <x v="11"/>
    <n v="620"/>
    <n v="1"/>
    <n v="724"/>
    <s v="S2"/>
    <x v="534"/>
    <n v="8"/>
    <n v="9831358"/>
    <n v="9831358"/>
    <n v="27013507"/>
    <n v="0"/>
  </r>
  <r>
    <x v="11"/>
    <n v="620"/>
    <n v="1"/>
    <n v="724"/>
    <s v="S2"/>
    <x v="306"/>
    <n v="8"/>
    <n v="10031269"/>
    <n v="10031269"/>
    <n v="1488232"/>
    <n v="0"/>
  </r>
  <r>
    <x v="11"/>
    <n v="620"/>
    <n v="1"/>
    <n v="724"/>
    <s v="S2"/>
    <x v="593"/>
    <n v="8"/>
    <n v="10144486"/>
    <n v="10144486"/>
    <n v="6126663"/>
    <n v="0"/>
  </r>
  <r>
    <x v="11"/>
    <n v="620"/>
    <n v="1"/>
    <n v="724"/>
    <s v="S2"/>
    <x v="585"/>
    <n v="8"/>
    <n v="10504316"/>
    <n v="10504316"/>
    <n v="8906426"/>
    <n v="0"/>
  </r>
  <r>
    <x v="11"/>
    <n v="620"/>
    <n v="1"/>
    <n v="724"/>
    <s v="S2"/>
    <x v="457"/>
    <n v="8"/>
    <n v="10672308"/>
    <n v="10672308"/>
    <n v="12926301"/>
    <n v="0"/>
  </r>
  <r>
    <x v="11"/>
    <n v="620"/>
    <n v="1"/>
    <n v="724"/>
    <s v="S2"/>
    <x v="187"/>
    <n v="8"/>
    <n v="10730183"/>
    <n v="10730183"/>
    <n v="36278468"/>
    <n v="0"/>
  </r>
  <r>
    <x v="11"/>
    <n v="620"/>
    <n v="1"/>
    <n v="724"/>
    <s v="S2"/>
    <x v="609"/>
    <n v="8"/>
    <n v="10755031"/>
    <n v="10755031"/>
    <n v="4794622"/>
    <n v="0"/>
  </r>
  <r>
    <x v="11"/>
    <n v="620"/>
    <n v="1"/>
    <n v="724"/>
    <s v="S2"/>
    <x v="600"/>
    <n v="8"/>
    <n v="10806870"/>
    <n v="10806870"/>
    <n v="4217261"/>
    <n v="0"/>
  </r>
  <r>
    <x v="11"/>
    <n v="620"/>
    <n v="1"/>
    <n v="724"/>
    <s v="S2"/>
    <x v="656"/>
    <n v="8"/>
    <n v="10869774"/>
    <n v="10869774"/>
    <n v="19316424"/>
    <n v="0"/>
  </r>
  <r>
    <x v="11"/>
    <n v="620"/>
    <n v="1"/>
    <n v="724"/>
    <s v="S2"/>
    <x v="188"/>
    <n v="8"/>
    <n v="10950050"/>
    <n v="10950050"/>
    <n v="51699219"/>
    <n v="0"/>
  </r>
  <r>
    <x v="11"/>
    <n v="620"/>
    <n v="1"/>
    <n v="724"/>
    <s v="S2"/>
    <x v="621"/>
    <n v="8"/>
    <n v="11363257"/>
    <n v="11363257"/>
    <n v="5814197"/>
    <n v="0"/>
  </r>
  <r>
    <x v="11"/>
    <n v="620"/>
    <n v="1"/>
    <n v="724"/>
    <s v="S2"/>
    <x v="594"/>
    <n v="8"/>
    <n v="11459906"/>
    <n v="11459906"/>
    <n v="25327801"/>
    <n v="0"/>
  </r>
  <r>
    <x v="11"/>
    <n v="620"/>
    <n v="1"/>
    <n v="724"/>
    <s v="S2"/>
    <x v="583"/>
    <n v="8"/>
    <n v="11462045"/>
    <n v="11462045"/>
    <n v="16382719"/>
    <n v="0"/>
  </r>
  <r>
    <x v="11"/>
    <n v="620"/>
    <n v="1"/>
    <n v="724"/>
    <s v="S2"/>
    <x v="595"/>
    <n v="8"/>
    <n v="11544217"/>
    <n v="11544217"/>
    <n v="13829948"/>
    <n v="0"/>
  </r>
  <r>
    <x v="11"/>
    <n v="620"/>
    <n v="1"/>
    <n v="724"/>
    <s v="S2"/>
    <x v="569"/>
    <n v="8"/>
    <n v="11606558"/>
    <n v="11606558"/>
    <n v="4251268"/>
    <n v="0"/>
  </r>
  <r>
    <x v="11"/>
    <n v="620"/>
    <n v="1"/>
    <n v="724"/>
    <s v="S2"/>
    <x v="211"/>
    <n v="8"/>
    <n v="11633427"/>
    <n v="11633427"/>
    <n v="13728872"/>
    <n v="0"/>
  </r>
  <r>
    <x v="11"/>
    <n v="620"/>
    <n v="1"/>
    <n v="724"/>
    <s v="S2"/>
    <x v="760"/>
    <n v="8"/>
    <n v="11674060"/>
    <n v="11674060"/>
    <n v="2722607"/>
    <n v="0"/>
  </r>
  <r>
    <x v="11"/>
    <n v="620"/>
    <n v="1"/>
    <n v="724"/>
    <s v="S2"/>
    <x v="473"/>
    <n v="8"/>
    <n v="11823297"/>
    <n v="11823297"/>
    <n v="10138574"/>
    <n v="0"/>
  </r>
  <r>
    <x v="11"/>
    <n v="620"/>
    <n v="1"/>
    <n v="724"/>
    <s v="S2"/>
    <x v="449"/>
    <n v="8"/>
    <n v="11880351"/>
    <n v="11880351"/>
    <n v="1894803"/>
    <n v="0"/>
  </r>
  <r>
    <x v="11"/>
    <n v="620"/>
    <n v="1"/>
    <n v="724"/>
    <s v="S2"/>
    <x v="584"/>
    <n v="8"/>
    <n v="11925319"/>
    <n v="11925319"/>
    <n v="20525188"/>
    <n v="0"/>
  </r>
  <r>
    <x v="11"/>
    <n v="620"/>
    <n v="1"/>
    <n v="724"/>
    <s v="S2"/>
    <x v="380"/>
    <n v="8"/>
    <n v="11933256"/>
    <n v="11933256"/>
    <n v="5135263"/>
    <n v="0"/>
  </r>
  <r>
    <x v="11"/>
    <n v="620"/>
    <n v="1"/>
    <n v="724"/>
    <s v="S2"/>
    <x v="452"/>
    <n v="8"/>
    <n v="12930494"/>
    <n v="12930494"/>
    <n v="8629484"/>
    <n v="0"/>
  </r>
  <r>
    <x v="11"/>
    <n v="620"/>
    <n v="1"/>
    <n v="724"/>
    <s v="S2"/>
    <x v="487"/>
    <n v="8"/>
    <n v="13063422"/>
    <n v="13063422"/>
    <n v="92857768"/>
    <n v="0"/>
  </r>
  <r>
    <x v="11"/>
    <n v="620"/>
    <n v="1"/>
    <n v="724"/>
    <s v="S2"/>
    <x v="520"/>
    <n v="8"/>
    <n v="13128562"/>
    <n v="13128562"/>
    <n v="17066913"/>
    <n v="0"/>
  </r>
  <r>
    <x v="11"/>
    <n v="620"/>
    <n v="1"/>
    <n v="724"/>
    <s v="S2"/>
    <x v="617"/>
    <n v="8"/>
    <n v="13229522"/>
    <n v="13229522"/>
    <n v="6757953"/>
    <n v="0"/>
  </r>
  <r>
    <x v="11"/>
    <n v="620"/>
    <n v="1"/>
    <n v="724"/>
    <s v="S2"/>
    <x v="278"/>
    <n v="8"/>
    <n v="13279566"/>
    <n v="13279566"/>
    <n v="3429581"/>
    <n v="0"/>
  </r>
  <r>
    <x v="11"/>
    <n v="620"/>
    <n v="1"/>
    <n v="724"/>
    <s v="S2"/>
    <x v="626"/>
    <n v="8"/>
    <n v="13449076"/>
    <n v="13449076"/>
    <n v="44402913"/>
    <n v="0"/>
  </r>
  <r>
    <x v="11"/>
    <n v="620"/>
    <n v="1"/>
    <n v="724"/>
    <s v="S2"/>
    <x v="341"/>
    <n v="8"/>
    <n v="13496519"/>
    <n v="13496519"/>
    <n v="8287166"/>
    <n v="0"/>
  </r>
  <r>
    <x v="11"/>
    <n v="620"/>
    <n v="1"/>
    <n v="724"/>
    <s v="S2"/>
    <x v="639"/>
    <n v="8"/>
    <n v="13717771"/>
    <n v="13717771"/>
    <n v="49475621"/>
    <n v="0"/>
  </r>
  <r>
    <x v="11"/>
    <n v="620"/>
    <n v="1"/>
    <n v="724"/>
    <s v="S2"/>
    <x v="95"/>
    <n v="8"/>
    <n v="13800065"/>
    <n v="13800065"/>
    <n v="48426599"/>
    <n v="0"/>
  </r>
  <r>
    <x v="11"/>
    <n v="620"/>
    <n v="1"/>
    <n v="724"/>
    <s v="S2"/>
    <x v="607"/>
    <n v="8"/>
    <n v="13814401"/>
    <n v="13814401"/>
    <n v="2945506"/>
    <n v="0"/>
  </r>
  <r>
    <x v="11"/>
    <n v="620"/>
    <n v="1"/>
    <n v="724"/>
    <s v="S2"/>
    <x v="437"/>
    <n v="8"/>
    <n v="14032593"/>
    <n v="14032593"/>
    <n v="15002857"/>
    <n v="0"/>
  </r>
  <r>
    <x v="11"/>
    <n v="620"/>
    <n v="1"/>
    <n v="724"/>
    <s v="S2"/>
    <x v="565"/>
    <n v="8"/>
    <n v="14155079"/>
    <n v="14155079"/>
    <n v="64366405"/>
    <n v="0"/>
  </r>
  <r>
    <x v="11"/>
    <n v="620"/>
    <n v="1"/>
    <n v="724"/>
    <s v="S2"/>
    <x v="642"/>
    <n v="8"/>
    <n v="14500053"/>
    <n v="14500053"/>
    <n v="5844579"/>
    <n v="0"/>
  </r>
  <r>
    <x v="11"/>
    <n v="620"/>
    <n v="1"/>
    <n v="724"/>
    <s v="S2"/>
    <x v="648"/>
    <n v="8"/>
    <n v="14647498"/>
    <n v="14647498"/>
    <n v="31213037"/>
    <n v="0"/>
  </r>
  <r>
    <x v="11"/>
    <n v="620"/>
    <n v="1"/>
    <n v="724"/>
    <s v="S2"/>
    <x v="687"/>
    <n v="8"/>
    <n v="14942496"/>
    <n v="14942496"/>
    <n v="645134"/>
    <n v="0"/>
  </r>
  <r>
    <x v="11"/>
    <n v="620"/>
    <n v="1"/>
    <n v="724"/>
    <s v="S2"/>
    <x v="612"/>
    <n v="8"/>
    <n v="15017269"/>
    <n v="15017269"/>
    <n v="5451106"/>
    <n v="0"/>
  </r>
  <r>
    <x v="11"/>
    <n v="620"/>
    <n v="1"/>
    <n v="724"/>
    <s v="S2"/>
    <x v="288"/>
    <n v="8"/>
    <n v="15086534"/>
    <n v="15086534"/>
    <n v="1567797"/>
    <n v="0"/>
  </r>
  <r>
    <x v="11"/>
    <n v="620"/>
    <n v="1"/>
    <n v="724"/>
    <s v="S2"/>
    <x v="723"/>
    <n v="8"/>
    <n v="15497226"/>
    <n v="15497226"/>
    <n v="9212073"/>
    <n v="0"/>
  </r>
  <r>
    <x v="11"/>
    <n v="620"/>
    <n v="1"/>
    <n v="724"/>
    <s v="S2"/>
    <x v="663"/>
    <n v="8"/>
    <n v="15598355"/>
    <n v="15598355"/>
    <n v="1890288"/>
    <n v="0"/>
  </r>
  <r>
    <x v="11"/>
    <n v="620"/>
    <n v="1"/>
    <n v="724"/>
    <s v="S2"/>
    <x v="633"/>
    <n v="8"/>
    <n v="15626429"/>
    <n v="15626429"/>
    <n v="9973080"/>
    <n v="0"/>
  </r>
  <r>
    <x v="11"/>
    <n v="620"/>
    <n v="1"/>
    <n v="724"/>
    <s v="S2"/>
    <x v="624"/>
    <n v="8"/>
    <n v="15978765"/>
    <n v="15978765"/>
    <n v="7900447"/>
    <n v="0"/>
  </r>
  <r>
    <x v="11"/>
    <n v="620"/>
    <n v="1"/>
    <n v="724"/>
    <s v="S2"/>
    <x v="608"/>
    <n v="8"/>
    <n v="16110886"/>
    <n v="16110886"/>
    <n v="6248011"/>
    <n v="0"/>
  </r>
  <r>
    <x v="11"/>
    <n v="620"/>
    <n v="1"/>
    <n v="724"/>
    <s v="S2"/>
    <x v="578"/>
    <n v="8"/>
    <n v="16199638"/>
    <n v="16199638"/>
    <n v="37452142"/>
    <n v="0"/>
  </r>
  <r>
    <x v="11"/>
    <n v="620"/>
    <n v="1"/>
    <n v="724"/>
    <s v="S2"/>
    <x v="560"/>
    <n v="8"/>
    <n v="16649245"/>
    <n v="16649245"/>
    <n v="45392018"/>
    <n v="0"/>
  </r>
  <r>
    <x v="11"/>
    <n v="620"/>
    <n v="1"/>
    <n v="724"/>
    <s v="S2"/>
    <x v="618"/>
    <n v="8"/>
    <n v="16693456"/>
    <n v="16693456"/>
    <n v="13024663"/>
    <n v="0"/>
  </r>
  <r>
    <x v="11"/>
    <n v="620"/>
    <n v="1"/>
    <n v="724"/>
    <s v="S2"/>
    <x v="555"/>
    <n v="8"/>
    <n v="16963616"/>
    <n v="16963616"/>
    <n v="32823472"/>
    <n v="0"/>
  </r>
  <r>
    <x v="11"/>
    <n v="620"/>
    <n v="1"/>
    <n v="724"/>
    <s v="S2"/>
    <x v="649"/>
    <n v="8"/>
    <n v="17593796"/>
    <n v="17593796"/>
    <n v="11220360"/>
    <n v="0"/>
  </r>
  <r>
    <x v="11"/>
    <n v="620"/>
    <n v="1"/>
    <n v="724"/>
    <s v="S2"/>
    <x v="96"/>
    <n v="8"/>
    <n v="18006655"/>
    <n v="18006655"/>
    <n v="5668429"/>
    <n v="0"/>
  </r>
  <r>
    <x v="11"/>
    <n v="620"/>
    <n v="1"/>
    <n v="724"/>
    <s v="S2"/>
    <x v="591"/>
    <n v="8"/>
    <n v="18160079"/>
    <n v="18160079"/>
    <n v="30292246"/>
    <n v="0"/>
  </r>
  <r>
    <x v="11"/>
    <n v="620"/>
    <n v="1"/>
    <n v="724"/>
    <s v="S2"/>
    <x v="632"/>
    <n v="8"/>
    <n v="18320145"/>
    <n v="18320145"/>
    <n v="50534793"/>
    <n v="0"/>
  </r>
  <r>
    <x v="11"/>
    <n v="620"/>
    <n v="1"/>
    <n v="724"/>
    <s v="S2"/>
    <x v="606"/>
    <n v="8"/>
    <n v="18554901"/>
    <n v="18554901"/>
    <n v="27410277"/>
    <n v="0"/>
  </r>
  <r>
    <x v="11"/>
    <n v="620"/>
    <n v="1"/>
    <n v="724"/>
    <s v="S2"/>
    <x v="561"/>
    <n v="8"/>
    <n v="19721892"/>
    <n v="19721892"/>
    <n v="18034100"/>
    <n v="0"/>
  </r>
  <r>
    <x v="11"/>
    <n v="620"/>
    <n v="1"/>
    <n v="724"/>
    <s v="S2"/>
    <x v="566"/>
    <n v="8"/>
    <n v="20249097"/>
    <n v="20249097"/>
    <n v="22293213"/>
    <n v="0"/>
  </r>
  <r>
    <x v="11"/>
    <n v="620"/>
    <n v="1"/>
    <n v="724"/>
    <s v="S2"/>
    <x v="604"/>
    <n v="8"/>
    <n v="20681750"/>
    <n v="20681750"/>
    <n v="18010485"/>
    <n v="0"/>
  </r>
  <r>
    <x v="11"/>
    <n v="620"/>
    <n v="1"/>
    <n v="724"/>
    <s v="S2"/>
    <x v="702"/>
    <n v="8"/>
    <n v="20867871"/>
    <n v="20867871"/>
    <n v="2057318"/>
    <n v="0"/>
  </r>
  <r>
    <x v="11"/>
    <n v="620"/>
    <n v="1"/>
    <n v="724"/>
    <s v="S2"/>
    <x v="508"/>
    <n v="8"/>
    <n v="21075410"/>
    <n v="21075410"/>
    <n v="25499865"/>
    <n v="0"/>
  </r>
  <r>
    <x v="11"/>
    <n v="620"/>
    <n v="1"/>
    <n v="724"/>
    <s v="S2"/>
    <x v="696"/>
    <n v="8"/>
    <n v="22020788"/>
    <n v="22020788"/>
    <n v="3320722"/>
    <n v="0"/>
  </r>
  <r>
    <x v="11"/>
    <n v="620"/>
    <n v="1"/>
    <n v="724"/>
    <s v="S2"/>
    <x v="577"/>
    <n v="8"/>
    <n v="23088411"/>
    <n v="23088411"/>
    <n v="109167285"/>
    <n v="0"/>
  </r>
  <r>
    <x v="11"/>
    <n v="620"/>
    <n v="1"/>
    <n v="724"/>
    <s v="S2"/>
    <x v="628"/>
    <n v="8"/>
    <n v="23297865"/>
    <n v="23297865"/>
    <n v="33727548"/>
    <n v="0"/>
  </r>
  <r>
    <x v="11"/>
    <n v="620"/>
    <n v="1"/>
    <n v="724"/>
    <s v="S2"/>
    <x v="94"/>
    <n v="8"/>
    <n v="23917450"/>
    <n v="23917450"/>
    <n v="9269419"/>
    <n v="0"/>
  </r>
  <r>
    <x v="11"/>
    <n v="620"/>
    <n v="1"/>
    <n v="724"/>
    <s v="S2"/>
    <x v="417"/>
    <n v="8"/>
    <n v="24389261"/>
    <n v="24389261"/>
    <n v="1899657"/>
    <n v="0"/>
  </r>
  <r>
    <x v="11"/>
    <n v="620"/>
    <n v="1"/>
    <n v="724"/>
    <s v="S2"/>
    <x v="647"/>
    <n v="8"/>
    <n v="24391502"/>
    <n v="24391502"/>
    <n v="12866253"/>
    <n v="0"/>
  </r>
  <r>
    <x v="11"/>
    <n v="620"/>
    <n v="1"/>
    <n v="724"/>
    <s v="S2"/>
    <x v="683"/>
    <n v="8"/>
    <n v="24450042"/>
    <n v="24450042"/>
    <n v="13260556"/>
    <n v="0"/>
  </r>
  <r>
    <x v="11"/>
    <n v="620"/>
    <n v="1"/>
    <n v="724"/>
    <s v="S2"/>
    <x v="692"/>
    <n v="8"/>
    <n v="24980604"/>
    <n v="24980604"/>
    <n v="9611580"/>
    <n v="0"/>
  </r>
  <r>
    <x v="11"/>
    <n v="620"/>
    <n v="1"/>
    <n v="724"/>
    <s v="S2"/>
    <x v="690"/>
    <n v="8"/>
    <n v="25019787"/>
    <n v="25019787"/>
    <n v="57207138"/>
    <n v="0"/>
  </r>
  <r>
    <x v="11"/>
    <n v="620"/>
    <n v="1"/>
    <n v="724"/>
    <s v="S2"/>
    <x v="122"/>
    <n v="8"/>
    <n v="25307327"/>
    <n v="25307327"/>
    <n v="23723914"/>
    <n v="0"/>
  </r>
  <r>
    <x v="11"/>
    <n v="620"/>
    <n v="1"/>
    <n v="724"/>
    <s v="S2"/>
    <x v="659"/>
    <n v="8"/>
    <n v="25592660"/>
    <n v="25592660"/>
    <n v="73193942"/>
    <n v="0"/>
  </r>
  <r>
    <x v="11"/>
    <n v="620"/>
    <n v="1"/>
    <n v="724"/>
    <s v="S2"/>
    <x v="291"/>
    <n v="8"/>
    <n v="26053742"/>
    <n v="26053742"/>
    <n v="9379995"/>
    <n v="0"/>
  </r>
  <r>
    <x v="11"/>
    <n v="620"/>
    <n v="1"/>
    <n v="724"/>
    <s v="S2"/>
    <x v="665"/>
    <n v="8"/>
    <n v="26791582"/>
    <n v="26791582"/>
    <n v="13980305"/>
    <n v="0"/>
  </r>
  <r>
    <x v="11"/>
    <n v="620"/>
    <n v="1"/>
    <n v="724"/>
    <s v="S2"/>
    <x v="671"/>
    <n v="8"/>
    <n v="27589265"/>
    <n v="27589265"/>
    <n v="33826760"/>
    <n v="0"/>
  </r>
  <r>
    <x v="11"/>
    <n v="620"/>
    <n v="1"/>
    <n v="724"/>
    <s v="S2"/>
    <x v="637"/>
    <n v="8"/>
    <n v="29002065"/>
    <n v="29002065"/>
    <n v="42768778"/>
    <n v="0"/>
  </r>
  <r>
    <x v="11"/>
    <n v="620"/>
    <n v="1"/>
    <n v="724"/>
    <s v="S2"/>
    <x v="563"/>
    <n v="8"/>
    <n v="29444218"/>
    <n v="29444218"/>
    <n v="1438577"/>
    <n v="0"/>
  </r>
  <r>
    <x v="11"/>
    <n v="620"/>
    <n v="1"/>
    <n v="724"/>
    <s v="S2"/>
    <x v="627"/>
    <n v="8"/>
    <n v="29624306"/>
    <n v="29624306"/>
    <n v="23996188"/>
    <n v="0"/>
  </r>
  <r>
    <x v="11"/>
    <n v="620"/>
    <n v="1"/>
    <n v="724"/>
    <s v="S2"/>
    <x v="613"/>
    <n v="8"/>
    <n v="29735646"/>
    <n v="29735646"/>
    <n v="17634918"/>
    <n v="0"/>
  </r>
  <r>
    <x v="11"/>
    <n v="620"/>
    <n v="1"/>
    <n v="724"/>
    <s v="S2"/>
    <x v="541"/>
    <n v="8"/>
    <n v="29780557"/>
    <n v="29780557"/>
    <n v="49431930"/>
    <n v="0"/>
  </r>
  <r>
    <x v="11"/>
    <n v="620"/>
    <n v="1"/>
    <n v="724"/>
    <s v="S2"/>
    <x v="664"/>
    <n v="8"/>
    <n v="31381498"/>
    <n v="31381498"/>
    <n v="36582144"/>
    <n v="0"/>
  </r>
  <r>
    <x v="11"/>
    <n v="620"/>
    <n v="1"/>
    <n v="724"/>
    <s v="S2"/>
    <x v="660"/>
    <n v="8"/>
    <n v="31680623"/>
    <n v="31680623"/>
    <n v="24691745"/>
    <n v="0"/>
  </r>
  <r>
    <x v="11"/>
    <n v="620"/>
    <n v="1"/>
    <n v="724"/>
    <s v="S2"/>
    <x v="554"/>
    <n v="8"/>
    <n v="32582728"/>
    <n v="32582728"/>
    <n v="1829193"/>
    <n v="0"/>
  </r>
  <r>
    <x v="11"/>
    <n v="620"/>
    <n v="1"/>
    <n v="724"/>
    <s v="S2"/>
    <x v="640"/>
    <n v="8"/>
    <n v="33133389"/>
    <n v="33133389"/>
    <n v="79442027"/>
    <n v="0"/>
  </r>
  <r>
    <x v="11"/>
    <n v="620"/>
    <n v="1"/>
    <n v="724"/>
    <s v="S2"/>
    <x v="661"/>
    <n v="8"/>
    <n v="34074240"/>
    <n v="34074240"/>
    <n v="104078606"/>
    <n v="0"/>
  </r>
  <r>
    <x v="11"/>
    <n v="620"/>
    <n v="1"/>
    <n v="724"/>
    <s v="S2"/>
    <x v="587"/>
    <n v="8"/>
    <n v="34296378"/>
    <n v="34296378"/>
    <n v="23529112"/>
    <n v="0"/>
  </r>
  <r>
    <x v="11"/>
    <n v="620"/>
    <n v="1"/>
    <n v="724"/>
    <s v="S2"/>
    <x v="97"/>
    <n v="8"/>
    <n v="34490654"/>
    <n v="34490654"/>
    <n v="104381227"/>
    <n v="0"/>
  </r>
  <r>
    <x v="11"/>
    <n v="620"/>
    <n v="1"/>
    <n v="724"/>
    <s v="S2"/>
    <x v="98"/>
    <n v="8"/>
    <n v="35411775"/>
    <n v="35411775"/>
    <n v="70732138"/>
    <n v="0"/>
  </r>
  <r>
    <x v="11"/>
    <n v="620"/>
    <n v="1"/>
    <n v="724"/>
    <s v="S2"/>
    <x v="576"/>
    <n v="8"/>
    <n v="37136881"/>
    <n v="37136881"/>
    <n v="11879989"/>
    <n v="0"/>
  </r>
  <r>
    <x v="11"/>
    <n v="620"/>
    <n v="1"/>
    <n v="724"/>
    <s v="S2"/>
    <x v="602"/>
    <n v="8"/>
    <n v="37359171"/>
    <n v="37359171"/>
    <n v="25493500"/>
    <n v="0"/>
  </r>
  <r>
    <x v="11"/>
    <n v="620"/>
    <n v="1"/>
    <n v="724"/>
    <s v="S2"/>
    <x v="189"/>
    <n v="8"/>
    <n v="37505487"/>
    <n v="37505487"/>
    <n v="240676969"/>
    <n v="0"/>
  </r>
  <r>
    <x v="11"/>
    <n v="620"/>
    <n v="1"/>
    <n v="724"/>
    <s v="S2"/>
    <x v="644"/>
    <n v="8"/>
    <n v="37713382"/>
    <n v="37713382"/>
    <n v="25600319"/>
    <n v="0"/>
  </r>
  <r>
    <x v="11"/>
    <n v="620"/>
    <n v="1"/>
    <n v="724"/>
    <s v="S2"/>
    <x v="638"/>
    <n v="8"/>
    <n v="38710713"/>
    <n v="38710713"/>
    <n v="75240145"/>
    <n v="0"/>
  </r>
  <r>
    <x v="11"/>
    <n v="620"/>
    <n v="1"/>
    <n v="724"/>
    <s v="S2"/>
    <x v="491"/>
    <n v="8"/>
    <n v="39668066"/>
    <n v="39668066"/>
    <n v="25464715"/>
    <n v="0"/>
  </r>
  <r>
    <x v="11"/>
    <n v="620"/>
    <n v="1"/>
    <n v="724"/>
    <s v="S2"/>
    <x v="652"/>
    <n v="8"/>
    <n v="40184184"/>
    <n v="40184184"/>
    <n v="97691630"/>
    <n v="0"/>
  </r>
  <r>
    <x v="11"/>
    <n v="620"/>
    <n v="1"/>
    <n v="724"/>
    <s v="S2"/>
    <x v="125"/>
    <n v="8"/>
    <n v="43731502"/>
    <n v="43731502"/>
    <n v="16606456"/>
    <n v="0"/>
  </r>
  <r>
    <x v="11"/>
    <n v="620"/>
    <n v="1"/>
    <n v="724"/>
    <s v="S2"/>
    <x v="678"/>
    <n v="8"/>
    <n v="44173931"/>
    <n v="44173931"/>
    <n v="66074645"/>
    <n v="0"/>
  </r>
  <r>
    <x v="11"/>
    <n v="620"/>
    <n v="1"/>
    <n v="724"/>
    <s v="S2"/>
    <x v="312"/>
    <n v="8"/>
    <n v="44405874"/>
    <n v="44405874"/>
    <n v="26897825"/>
    <n v="0"/>
  </r>
  <r>
    <x v="11"/>
    <n v="620"/>
    <n v="1"/>
    <n v="724"/>
    <s v="S2"/>
    <x v="631"/>
    <n v="8"/>
    <n v="44573761"/>
    <n v="44573761"/>
    <n v="14632297"/>
    <n v="0"/>
  </r>
  <r>
    <x v="11"/>
    <n v="620"/>
    <n v="1"/>
    <n v="724"/>
    <s v="S2"/>
    <x v="346"/>
    <n v="8"/>
    <n v="47204363"/>
    <n v="47204363"/>
    <n v="10495673"/>
    <n v="0"/>
  </r>
  <r>
    <x v="11"/>
    <n v="620"/>
    <n v="1"/>
    <n v="724"/>
    <s v="S2"/>
    <x v="650"/>
    <n v="8"/>
    <n v="48560609"/>
    <n v="48560609"/>
    <n v="10872757"/>
    <n v="0"/>
  </r>
  <r>
    <x v="11"/>
    <n v="620"/>
    <n v="1"/>
    <n v="724"/>
    <s v="S2"/>
    <x v="672"/>
    <n v="8"/>
    <n v="48695916"/>
    <n v="48695916"/>
    <n v="42760896"/>
    <n v="0"/>
  </r>
  <r>
    <x v="11"/>
    <n v="620"/>
    <n v="1"/>
    <n v="724"/>
    <s v="S2"/>
    <x v="676"/>
    <n v="8"/>
    <n v="49027161"/>
    <n v="49027161"/>
    <n v="45553357"/>
    <n v="0"/>
  </r>
  <r>
    <x v="11"/>
    <n v="620"/>
    <n v="1"/>
    <n v="724"/>
    <s v="S2"/>
    <x v="666"/>
    <n v="8"/>
    <n v="49088430"/>
    <n v="49088430"/>
    <n v="43546851"/>
    <n v="0"/>
  </r>
  <r>
    <x v="11"/>
    <n v="620"/>
    <n v="1"/>
    <n v="724"/>
    <s v="S2"/>
    <x v="694"/>
    <n v="8"/>
    <n v="49794045"/>
    <n v="49794045"/>
    <n v="4642722"/>
    <n v="0"/>
  </r>
  <r>
    <x v="11"/>
    <n v="620"/>
    <n v="1"/>
    <n v="724"/>
    <s v="S2"/>
    <x v="667"/>
    <n v="8"/>
    <n v="50664869"/>
    <n v="50664869"/>
    <n v="4833415"/>
    <n v="0"/>
  </r>
  <r>
    <x v="11"/>
    <n v="620"/>
    <n v="1"/>
    <n v="724"/>
    <s v="S2"/>
    <x v="598"/>
    <n v="8"/>
    <n v="53053504"/>
    <n v="53053504"/>
    <n v="18428802"/>
    <n v="0"/>
  </r>
  <r>
    <x v="11"/>
    <n v="620"/>
    <n v="1"/>
    <n v="724"/>
    <s v="S2"/>
    <x v="106"/>
    <n v="8"/>
    <n v="55158770"/>
    <n v="55158770"/>
    <n v="20151860"/>
    <n v="0"/>
  </r>
  <r>
    <x v="11"/>
    <n v="620"/>
    <n v="1"/>
    <n v="724"/>
    <s v="S2"/>
    <x v="504"/>
    <n v="8"/>
    <n v="56062440"/>
    <n v="56062440"/>
    <n v="13217718"/>
    <n v="0"/>
  </r>
  <r>
    <x v="11"/>
    <n v="620"/>
    <n v="1"/>
    <n v="724"/>
    <s v="S2"/>
    <x v="629"/>
    <n v="8"/>
    <n v="56187463"/>
    <n v="56187463"/>
    <n v="4741763"/>
    <n v="0"/>
  </r>
  <r>
    <x v="11"/>
    <n v="620"/>
    <n v="1"/>
    <n v="724"/>
    <s v="S2"/>
    <x v="590"/>
    <n v="8"/>
    <n v="57256421"/>
    <n v="57256421"/>
    <n v="8400911"/>
    <n v="0"/>
  </r>
  <r>
    <x v="11"/>
    <n v="620"/>
    <n v="1"/>
    <n v="724"/>
    <s v="S2"/>
    <x v="630"/>
    <n v="8"/>
    <n v="58368483"/>
    <n v="58368483"/>
    <n v="2048700"/>
    <n v="0"/>
  </r>
  <r>
    <x v="11"/>
    <n v="620"/>
    <n v="1"/>
    <n v="724"/>
    <s v="S2"/>
    <x v="636"/>
    <n v="8"/>
    <n v="58858596"/>
    <n v="58858596"/>
    <n v="9823327"/>
    <n v="0"/>
  </r>
  <r>
    <x v="11"/>
    <n v="620"/>
    <n v="1"/>
    <n v="724"/>
    <s v="S2"/>
    <x v="673"/>
    <n v="8"/>
    <n v="60808894"/>
    <n v="60808894"/>
    <n v="27354642"/>
    <n v="0"/>
  </r>
  <r>
    <x v="11"/>
    <n v="620"/>
    <n v="1"/>
    <n v="724"/>
    <s v="S2"/>
    <x v="685"/>
    <n v="8"/>
    <n v="61432494"/>
    <n v="61432494"/>
    <n v="112466455"/>
    <n v="0"/>
  </r>
  <r>
    <x v="11"/>
    <n v="620"/>
    <n v="1"/>
    <n v="724"/>
    <s v="S2"/>
    <x v="190"/>
    <n v="8"/>
    <n v="61915342"/>
    <n v="61915342"/>
    <n v="59386573"/>
    <n v="0"/>
  </r>
  <r>
    <x v="11"/>
    <n v="620"/>
    <n v="1"/>
    <n v="724"/>
    <s v="S2"/>
    <x v="693"/>
    <n v="8"/>
    <n v="64900865"/>
    <n v="64900865"/>
    <n v="5304217"/>
    <n v="0"/>
  </r>
  <r>
    <x v="11"/>
    <n v="620"/>
    <n v="1"/>
    <n v="724"/>
    <s v="S2"/>
    <x v="374"/>
    <n v="8"/>
    <n v="66465755"/>
    <n v="66465755"/>
    <n v="96031332"/>
    <n v="0"/>
  </r>
  <r>
    <x v="11"/>
    <n v="620"/>
    <n v="1"/>
    <n v="724"/>
    <s v="S2"/>
    <x v="697"/>
    <n v="8"/>
    <n v="67160272"/>
    <n v="67160272"/>
    <n v="13715374"/>
    <n v="0"/>
  </r>
  <r>
    <x v="11"/>
    <n v="620"/>
    <n v="1"/>
    <n v="724"/>
    <s v="S2"/>
    <x v="657"/>
    <n v="8"/>
    <n v="68218171"/>
    <n v="68218171"/>
    <n v="36446704"/>
    <n v="0"/>
  </r>
  <r>
    <x v="11"/>
    <n v="620"/>
    <n v="1"/>
    <n v="724"/>
    <s v="S2"/>
    <x v="634"/>
    <n v="8"/>
    <n v="68734050"/>
    <n v="68734050"/>
    <n v="3723576"/>
    <n v="0"/>
  </r>
  <r>
    <x v="11"/>
    <n v="620"/>
    <n v="1"/>
    <n v="724"/>
    <s v="S2"/>
    <x v="675"/>
    <n v="8"/>
    <n v="70154832"/>
    <n v="70154832"/>
    <n v="38391702"/>
    <n v="0"/>
  </r>
  <r>
    <x v="11"/>
    <n v="620"/>
    <n v="1"/>
    <n v="724"/>
    <s v="S2"/>
    <x v="689"/>
    <n v="8"/>
    <n v="71618066"/>
    <n v="71618066"/>
    <n v="7080683"/>
    <n v="0"/>
  </r>
  <r>
    <x v="11"/>
    <n v="620"/>
    <n v="1"/>
    <n v="724"/>
    <s v="S2"/>
    <x v="686"/>
    <n v="8"/>
    <n v="72516594"/>
    <n v="72516594"/>
    <n v="21297938"/>
    <n v="0"/>
  </r>
  <r>
    <x v="11"/>
    <n v="620"/>
    <n v="1"/>
    <n v="724"/>
    <s v="S2"/>
    <x v="698"/>
    <n v="8"/>
    <n v="73903443"/>
    <n v="73903443"/>
    <n v="12740849"/>
    <n v="0"/>
  </r>
  <r>
    <x v="11"/>
    <n v="620"/>
    <n v="1"/>
    <n v="724"/>
    <s v="S2"/>
    <x v="680"/>
    <n v="8"/>
    <n v="76419173"/>
    <n v="76419173"/>
    <n v="22648433"/>
    <n v="0"/>
  </r>
  <r>
    <x v="11"/>
    <n v="620"/>
    <n v="1"/>
    <n v="724"/>
    <s v="S2"/>
    <x v="509"/>
    <n v="8"/>
    <n v="80456312"/>
    <n v="80456312"/>
    <n v="11778325"/>
    <n v="0"/>
  </r>
  <r>
    <x v="11"/>
    <n v="620"/>
    <n v="1"/>
    <n v="724"/>
    <s v="S2"/>
    <x v="480"/>
    <n v="8"/>
    <n v="80560491"/>
    <n v="80560491"/>
    <n v="13571008"/>
    <n v="0"/>
  </r>
  <r>
    <x v="11"/>
    <n v="620"/>
    <n v="1"/>
    <n v="724"/>
    <s v="S2"/>
    <x v="669"/>
    <n v="8"/>
    <n v="81341905"/>
    <n v="81341905"/>
    <n v="41093613"/>
    <n v="0"/>
  </r>
  <r>
    <x v="11"/>
    <n v="620"/>
    <n v="1"/>
    <n v="724"/>
    <s v="S2"/>
    <x v="677"/>
    <n v="8"/>
    <n v="83085187"/>
    <n v="83085187"/>
    <n v="54953375"/>
    <n v="0"/>
  </r>
  <r>
    <x v="11"/>
    <n v="620"/>
    <n v="1"/>
    <n v="724"/>
    <s v="S2"/>
    <x v="684"/>
    <n v="8"/>
    <n v="86463155"/>
    <n v="86463155"/>
    <n v="446557231"/>
    <n v="0"/>
  </r>
  <r>
    <x v="11"/>
    <n v="620"/>
    <n v="1"/>
    <n v="724"/>
    <s v="S2"/>
    <x v="232"/>
    <n v="8"/>
    <n v="87204497"/>
    <n v="87204497"/>
    <n v="48660522"/>
    <n v="0"/>
  </r>
  <r>
    <x v="11"/>
    <n v="620"/>
    <n v="1"/>
    <n v="724"/>
    <s v="S2"/>
    <x v="679"/>
    <n v="8"/>
    <n v="88948402"/>
    <n v="88948402"/>
    <n v="9445925"/>
    <n v="0"/>
  </r>
  <r>
    <x v="11"/>
    <n v="620"/>
    <n v="1"/>
    <n v="724"/>
    <s v="S2"/>
    <x v="641"/>
    <n v="8"/>
    <n v="89942008"/>
    <n v="89942008"/>
    <n v="57413475"/>
    <n v="0"/>
  </r>
  <r>
    <x v="11"/>
    <n v="620"/>
    <n v="1"/>
    <n v="724"/>
    <s v="S2"/>
    <x v="691"/>
    <n v="8"/>
    <n v="90827744"/>
    <n v="90827744"/>
    <n v="27619152"/>
    <n v="0"/>
  </r>
  <r>
    <x v="11"/>
    <n v="620"/>
    <n v="1"/>
    <n v="724"/>
    <s v="S2"/>
    <x v="681"/>
    <n v="8"/>
    <n v="101694301"/>
    <n v="101694301"/>
    <n v="53012613"/>
    <n v="0"/>
  </r>
  <r>
    <x v="11"/>
    <n v="620"/>
    <n v="1"/>
    <n v="724"/>
    <s v="S2"/>
    <x v="688"/>
    <n v="8"/>
    <n v="104333020"/>
    <n v="104333020"/>
    <n v="42146069"/>
    <n v="0"/>
  </r>
  <r>
    <x v="11"/>
    <n v="620"/>
    <n v="1"/>
    <n v="724"/>
    <s v="S2"/>
    <x v="668"/>
    <n v="8"/>
    <n v="108171369"/>
    <n v="108171369"/>
    <n v="81828186"/>
    <n v="0"/>
  </r>
  <r>
    <x v="11"/>
    <n v="620"/>
    <n v="1"/>
    <n v="724"/>
    <s v="S2"/>
    <x v="191"/>
    <n v="8"/>
    <n v="110159091"/>
    <n v="110159091"/>
    <n v="740555864"/>
    <n v="0"/>
  </r>
  <r>
    <x v="11"/>
    <n v="620"/>
    <n v="1"/>
    <n v="724"/>
    <s v="S2"/>
    <x v="620"/>
    <n v="8"/>
    <n v="142734581"/>
    <n v="142734581"/>
    <n v="8160885"/>
    <n v="0"/>
  </r>
  <r>
    <x v="11"/>
    <n v="620"/>
    <n v="1"/>
    <n v="724"/>
    <s v="S2"/>
    <x v="615"/>
    <n v="8"/>
    <n v="150399536"/>
    <n v="150399536"/>
    <n v="21196080"/>
    <n v="0"/>
  </r>
  <r>
    <x v="11"/>
    <n v="620"/>
    <n v="1"/>
    <n v="724"/>
    <s v="S2"/>
    <x v="700"/>
    <n v="8"/>
    <n v="160304609"/>
    <n v="160304609"/>
    <n v="8058010"/>
    <n v="0"/>
  </r>
  <r>
    <x v="11"/>
    <n v="620"/>
    <n v="1"/>
    <n v="724"/>
    <s v="S2"/>
    <x v="705"/>
    <n v="8"/>
    <n v="190324873"/>
    <n v="190324873"/>
    <n v="10198833"/>
    <n v="0"/>
  </r>
  <r>
    <x v="11"/>
    <n v="620"/>
    <n v="1"/>
    <n v="724"/>
    <s v="S2"/>
    <x v="99"/>
    <n v="8"/>
    <n v="291162665"/>
    <n v="291162665"/>
    <n v="106815969"/>
    <n v="0"/>
  </r>
  <r>
    <x v="11"/>
    <n v="620"/>
    <n v="1"/>
    <n v="724"/>
    <s v="S2"/>
    <x v="706"/>
    <n v="8"/>
    <n v="294656635"/>
    <n v="294656635"/>
    <n v="26982936"/>
    <n v="0"/>
  </r>
  <r>
    <x v="11"/>
    <n v="620"/>
    <n v="1"/>
    <n v="724"/>
    <s v="S2"/>
    <x v="699"/>
    <n v="8"/>
    <n v="344490577"/>
    <n v="344490577"/>
    <n v="2490356"/>
    <n v="0"/>
  </r>
  <r>
    <x v="11"/>
    <n v="620"/>
    <n v="1"/>
    <n v="724"/>
    <s v="S2"/>
    <x v="695"/>
    <n v="8"/>
    <n v="395937718"/>
    <n v="395937718"/>
    <n v="112229578"/>
    <n v="0"/>
  </r>
  <r>
    <x v="11"/>
    <n v="620"/>
    <n v="1"/>
    <n v="724"/>
    <s v="S2"/>
    <x v="701"/>
    <n v="8"/>
    <n v="407251058"/>
    <n v="407251058"/>
    <n v="22303255"/>
    <n v="0"/>
  </r>
  <r>
    <x v="11"/>
    <n v="620"/>
    <n v="1"/>
    <n v="724"/>
    <s v="S2"/>
    <x v="674"/>
    <n v="8"/>
    <n v="462736187"/>
    <n v="462736187"/>
    <n v="3306500"/>
    <n v="0"/>
  </r>
  <r>
    <x v="11"/>
    <n v="620"/>
    <n v="1"/>
    <n v="724"/>
    <s v="S2"/>
    <x v="741"/>
    <n v="8"/>
    <n v="1652363483"/>
    <n v="1652363483"/>
    <n v="175279068"/>
    <n v="0"/>
  </r>
  <r>
    <x v="12"/>
    <n v="620"/>
    <n v="1"/>
    <n v="724"/>
    <s v="S2"/>
    <x v="712"/>
    <n v="8"/>
    <n v="2"/>
    <n v="2"/>
    <n v="18"/>
    <n v="0"/>
  </r>
  <r>
    <x v="12"/>
    <n v="620"/>
    <n v="1"/>
    <n v="724"/>
    <s v="S2"/>
    <x v="767"/>
    <n v="8"/>
    <n v="2"/>
    <n v="2"/>
    <n v="92"/>
    <n v="0"/>
  </r>
  <r>
    <x v="12"/>
    <n v="620"/>
    <n v="1"/>
    <n v="724"/>
    <s v="S2"/>
    <x v="3"/>
    <n v="8"/>
    <n v="3"/>
    <n v="3"/>
    <n v="160"/>
    <n v="0"/>
  </r>
  <r>
    <x v="12"/>
    <n v="620"/>
    <n v="1"/>
    <n v="724"/>
    <s v="S2"/>
    <x v="4"/>
    <n v="8"/>
    <n v="3"/>
    <n v="3"/>
    <n v="34477"/>
    <n v="0"/>
  </r>
  <r>
    <x v="12"/>
    <n v="620"/>
    <n v="1"/>
    <n v="724"/>
    <s v="S2"/>
    <x v="114"/>
    <n v="8"/>
    <n v="20"/>
    <n v="20"/>
    <n v="340"/>
    <n v="0"/>
  </r>
  <r>
    <x v="12"/>
    <n v="620"/>
    <n v="1"/>
    <n v="724"/>
    <s v="S2"/>
    <x v="215"/>
    <n v="8"/>
    <n v="22"/>
    <n v="22"/>
    <n v="62762"/>
    <n v="0"/>
  </r>
  <r>
    <x v="12"/>
    <n v="620"/>
    <n v="1"/>
    <n v="724"/>
    <s v="S2"/>
    <x v="2"/>
    <n v="8"/>
    <n v="28"/>
    <n v="28"/>
    <n v="208224"/>
    <n v="0"/>
  </r>
  <r>
    <x v="12"/>
    <n v="620"/>
    <n v="1"/>
    <n v="724"/>
    <s v="S2"/>
    <x v="735"/>
    <n v="8"/>
    <n v="37"/>
    <n v="37"/>
    <n v="74"/>
    <n v="0"/>
  </r>
  <r>
    <x v="12"/>
    <n v="620"/>
    <n v="1"/>
    <n v="724"/>
    <s v="S2"/>
    <x v="16"/>
    <n v="8"/>
    <n v="90"/>
    <n v="90"/>
    <n v="256872"/>
    <n v="0"/>
  </r>
  <r>
    <x v="12"/>
    <n v="620"/>
    <n v="1"/>
    <n v="724"/>
    <s v="S2"/>
    <x v="0"/>
    <n v="8"/>
    <n v="233"/>
    <n v="233"/>
    <n v="261721"/>
    <n v="0"/>
  </r>
  <r>
    <x v="12"/>
    <n v="620"/>
    <n v="1"/>
    <n v="724"/>
    <s v="S2"/>
    <x v="761"/>
    <n v="8"/>
    <n v="371"/>
    <n v="371"/>
    <n v="1433"/>
    <n v="0"/>
  </r>
  <r>
    <x v="12"/>
    <n v="620"/>
    <n v="1"/>
    <n v="724"/>
    <s v="S2"/>
    <x v="247"/>
    <n v="8"/>
    <n v="780"/>
    <n v="780"/>
    <n v="703"/>
    <n v="0"/>
  </r>
  <r>
    <x v="12"/>
    <n v="620"/>
    <n v="1"/>
    <n v="724"/>
    <s v="S2"/>
    <x v="619"/>
    <n v="8"/>
    <n v="822"/>
    <n v="822"/>
    <n v="3408"/>
    <n v="0"/>
  </r>
  <r>
    <x v="12"/>
    <n v="620"/>
    <n v="1"/>
    <n v="724"/>
    <s v="S2"/>
    <x v="221"/>
    <n v="8"/>
    <n v="1185"/>
    <n v="1185"/>
    <n v="42398"/>
    <n v="0"/>
  </r>
  <r>
    <x v="12"/>
    <n v="620"/>
    <n v="1"/>
    <n v="724"/>
    <s v="S2"/>
    <x v="224"/>
    <n v="8"/>
    <n v="1186"/>
    <n v="1186"/>
    <n v="1675"/>
    <n v="0"/>
  </r>
  <r>
    <x v="12"/>
    <n v="620"/>
    <n v="1"/>
    <n v="724"/>
    <s v="S2"/>
    <x v="218"/>
    <n v="8"/>
    <n v="1523"/>
    <n v="1523"/>
    <n v="78065"/>
    <n v="0"/>
  </r>
  <r>
    <x v="12"/>
    <n v="620"/>
    <n v="1"/>
    <n v="724"/>
    <s v="S2"/>
    <x v="244"/>
    <n v="8"/>
    <n v="2053"/>
    <n v="2053"/>
    <n v="38973"/>
    <n v="0"/>
  </r>
  <r>
    <x v="12"/>
    <n v="620"/>
    <n v="1"/>
    <n v="724"/>
    <s v="S2"/>
    <x v="7"/>
    <n v="8"/>
    <n v="2308"/>
    <n v="2308"/>
    <n v="120187"/>
    <n v="0"/>
  </r>
  <r>
    <x v="12"/>
    <n v="620"/>
    <n v="1"/>
    <n v="724"/>
    <s v="S2"/>
    <x v="222"/>
    <n v="8"/>
    <n v="2704"/>
    <n v="2704"/>
    <n v="163841"/>
    <n v="0"/>
  </r>
  <r>
    <x v="12"/>
    <n v="620"/>
    <n v="1"/>
    <n v="724"/>
    <s v="S2"/>
    <x v="711"/>
    <n v="8"/>
    <n v="2809"/>
    <n v="2809"/>
    <n v="49477"/>
    <n v="0"/>
  </r>
  <r>
    <x v="12"/>
    <n v="620"/>
    <n v="1"/>
    <n v="724"/>
    <s v="S2"/>
    <x v="352"/>
    <n v="8"/>
    <n v="3001"/>
    <n v="3001"/>
    <n v="724"/>
    <n v="0"/>
  </r>
  <r>
    <x v="12"/>
    <n v="620"/>
    <n v="1"/>
    <n v="724"/>
    <s v="S2"/>
    <x v="768"/>
    <n v="8"/>
    <n v="3168"/>
    <n v="3168"/>
    <n v="54311"/>
    <n v="0"/>
  </r>
  <r>
    <x v="12"/>
    <n v="620"/>
    <n v="1"/>
    <n v="724"/>
    <s v="S2"/>
    <x v="216"/>
    <n v="8"/>
    <n v="3455"/>
    <n v="3455"/>
    <n v="90158"/>
    <n v="0"/>
  </r>
  <r>
    <x v="12"/>
    <n v="620"/>
    <n v="1"/>
    <n v="724"/>
    <s v="S2"/>
    <x v="225"/>
    <n v="8"/>
    <n v="3585"/>
    <n v="3585"/>
    <n v="18470"/>
    <n v="0"/>
  </r>
  <r>
    <x v="12"/>
    <n v="620"/>
    <n v="1"/>
    <n v="724"/>
    <s v="S2"/>
    <x v="1"/>
    <n v="8"/>
    <n v="3634"/>
    <n v="3634"/>
    <n v="56112"/>
    <n v="0"/>
  </r>
  <r>
    <x v="12"/>
    <n v="620"/>
    <n v="1"/>
    <n v="724"/>
    <s v="S2"/>
    <x v="762"/>
    <n v="8"/>
    <n v="3840"/>
    <n v="3840"/>
    <n v="15026"/>
    <n v="0"/>
  </r>
  <r>
    <x v="12"/>
    <n v="620"/>
    <n v="1"/>
    <n v="724"/>
    <s v="S2"/>
    <x v="756"/>
    <n v="8"/>
    <n v="3959"/>
    <n v="3959"/>
    <n v="1916"/>
    <n v="0"/>
  </r>
  <r>
    <x v="12"/>
    <n v="620"/>
    <n v="1"/>
    <n v="724"/>
    <s v="S2"/>
    <x v="219"/>
    <n v="8"/>
    <n v="4524"/>
    <n v="4524"/>
    <n v="182645"/>
    <n v="0"/>
  </r>
  <r>
    <x v="12"/>
    <n v="620"/>
    <n v="1"/>
    <n v="724"/>
    <s v="S2"/>
    <x v="332"/>
    <n v="8"/>
    <n v="4585"/>
    <n v="4585"/>
    <n v="3781"/>
    <n v="0"/>
  </r>
  <r>
    <x v="12"/>
    <n v="620"/>
    <n v="1"/>
    <n v="724"/>
    <s v="S2"/>
    <x v="238"/>
    <n v="8"/>
    <n v="5017"/>
    <n v="5017"/>
    <n v="68644"/>
    <n v="0"/>
  </r>
  <r>
    <x v="12"/>
    <n v="620"/>
    <n v="1"/>
    <n v="724"/>
    <s v="S2"/>
    <x v="243"/>
    <n v="8"/>
    <n v="5433"/>
    <n v="5433"/>
    <n v="52333"/>
    <n v="0"/>
  </r>
  <r>
    <x v="12"/>
    <n v="620"/>
    <n v="1"/>
    <n v="724"/>
    <s v="S2"/>
    <x v="235"/>
    <n v="8"/>
    <n v="5666"/>
    <n v="5666"/>
    <n v="22827"/>
    <n v="0"/>
  </r>
  <r>
    <x v="12"/>
    <n v="620"/>
    <n v="1"/>
    <n v="724"/>
    <s v="S2"/>
    <x v="727"/>
    <n v="8"/>
    <n v="6600"/>
    <n v="6600"/>
    <n v="3767"/>
    <n v="0"/>
  </r>
  <r>
    <x v="12"/>
    <n v="620"/>
    <n v="1"/>
    <n v="724"/>
    <s v="S2"/>
    <x v="45"/>
    <n v="8"/>
    <n v="6742"/>
    <n v="6742"/>
    <n v="58880223"/>
    <n v="0"/>
  </r>
  <r>
    <x v="12"/>
    <n v="620"/>
    <n v="1"/>
    <n v="724"/>
    <s v="S2"/>
    <x v="269"/>
    <n v="8"/>
    <n v="9406"/>
    <n v="9406"/>
    <n v="28924"/>
    <n v="0"/>
  </r>
  <r>
    <x v="12"/>
    <n v="620"/>
    <n v="1"/>
    <n v="724"/>
    <s v="S2"/>
    <x v="754"/>
    <n v="8"/>
    <n v="9756"/>
    <n v="9756"/>
    <n v="22145"/>
    <n v="0"/>
  </r>
  <r>
    <x v="12"/>
    <n v="620"/>
    <n v="1"/>
    <n v="724"/>
    <s v="S2"/>
    <x v="228"/>
    <n v="8"/>
    <n v="10923"/>
    <n v="10923"/>
    <n v="530495"/>
    <n v="0"/>
  </r>
  <r>
    <x v="12"/>
    <n v="620"/>
    <n v="1"/>
    <n v="724"/>
    <s v="S2"/>
    <x v="233"/>
    <n v="8"/>
    <n v="10975"/>
    <n v="10975"/>
    <n v="10539"/>
    <n v="0"/>
  </r>
  <r>
    <x v="12"/>
    <n v="620"/>
    <n v="1"/>
    <n v="724"/>
    <s v="S2"/>
    <x v="223"/>
    <n v="8"/>
    <n v="11078"/>
    <n v="11078"/>
    <n v="36268"/>
    <n v="0"/>
  </r>
  <r>
    <x v="12"/>
    <n v="620"/>
    <n v="1"/>
    <n v="724"/>
    <s v="S2"/>
    <x v="708"/>
    <n v="8"/>
    <n v="11776"/>
    <n v="11776"/>
    <n v="49896"/>
    <n v="0"/>
  </r>
  <r>
    <x v="12"/>
    <n v="620"/>
    <n v="1"/>
    <n v="724"/>
    <s v="S2"/>
    <x v="709"/>
    <n v="8"/>
    <n v="11824"/>
    <n v="11824"/>
    <n v="367532"/>
    <n v="0"/>
  </r>
  <r>
    <x v="12"/>
    <n v="620"/>
    <n v="1"/>
    <n v="724"/>
    <s v="S2"/>
    <x v="288"/>
    <n v="8"/>
    <n v="11980"/>
    <n v="11980"/>
    <n v="40832"/>
    <n v="0"/>
  </r>
  <r>
    <x v="12"/>
    <n v="620"/>
    <n v="1"/>
    <n v="724"/>
    <s v="S2"/>
    <x v="357"/>
    <n v="8"/>
    <n v="12192"/>
    <n v="12192"/>
    <n v="56940"/>
    <n v="0"/>
  </r>
  <r>
    <x v="12"/>
    <n v="620"/>
    <n v="1"/>
    <n v="724"/>
    <s v="S2"/>
    <x v="293"/>
    <n v="8"/>
    <n v="12704"/>
    <n v="12704"/>
    <n v="163735"/>
    <n v="0"/>
  </r>
  <r>
    <x v="12"/>
    <n v="620"/>
    <n v="1"/>
    <n v="724"/>
    <s v="S2"/>
    <x v="742"/>
    <n v="8"/>
    <n v="12986"/>
    <n v="12986"/>
    <n v="159919"/>
    <n v="0"/>
  </r>
  <r>
    <x v="12"/>
    <n v="620"/>
    <n v="1"/>
    <n v="724"/>
    <s v="S2"/>
    <x v="734"/>
    <n v="8"/>
    <n v="13611"/>
    <n v="13611"/>
    <n v="8263"/>
    <n v="0"/>
  </r>
  <r>
    <x v="12"/>
    <n v="620"/>
    <n v="1"/>
    <n v="724"/>
    <s v="S2"/>
    <x v="358"/>
    <n v="8"/>
    <n v="16000"/>
    <n v="16000"/>
    <n v="8272"/>
    <n v="0"/>
  </r>
  <r>
    <x v="12"/>
    <n v="620"/>
    <n v="1"/>
    <n v="724"/>
    <s v="S2"/>
    <x v="255"/>
    <n v="8"/>
    <n v="17500"/>
    <n v="17500"/>
    <n v="8002"/>
    <n v="0"/>
  </r>
  <r>
    <x v="12"/>
    <n v="620"/>
    <n v="1"/>
    <n v="724"/>
    <s v="S2"/>
    <x v="245"/>
    <n v="8"/>
    <n v="18664"/>
    <n v="18664"/>
    <n v="600000"/>
    <n v="0"/>
  </r>
  <r>
    <x v="12"/>
    <n v="620"/>
    <n v="1"/>
    <n v="724"/>
    <s v="S2"/>
    <x v="276"/>
    <n v="8"/>
    <n v="19544"/>
    <n v="19544"/>
    <n v="179574"/>
    <n v="0"/>
  </r>
  <r>
    <x v="12"/>
    <n v="620"/>
    <n v="1"/>
    <n v="724"/>
    <s v="S2"/>
    <x v="326"/>
    <n v="8"/>
    <n v="24205"/>
    <n v="24205"/>
    <n v="410506"/>
    <n v="0"/>
  </r>
  <r>
    <x v="12"/>
    <n v="620"/>
    <n v="1"/>
    <n v="724"/>
    <s v="S2"/>
    <x v="311"/>
    <n v="8"/>
    <n v="24881"/>
    <n v="24881"/>
    <n v="255459"/>
    <n v="0"/>
  </r>
  <r>
    <x v="12"/>
    <n v="620"/>
    <n v="1"/>
    <n v="724"/>
    <s v="S2"/>
    <x v="320"/>
    <n v="8"/>
    <n v="25915"/>
    <n v="25915"/>
    <n v="131615"/>
    <n v="0"/>
  </r>
  <r>
    <x v="12"/>
    <n v="620"/>
    <n v="1"/>
    <n v="724"/>
    <s v="S2"/>
    <x v="350"/>
    <n v="8"/>
    <n v="29895"/>
    <n v="29895"/>
    <n v="115944"/>
    <n v="0"/>
  </r>
  <r>
    <x v="12"/>
    <n v="620"/>
    <n v="1"/>
    <n v="724"/>
    <s v="S2"/>
    <x v="348"/>
    <n v="8"/>
    <n v="32162"/>
    <n v="32162"/>
    <n v="89230"/>
    <n v="0"/>
  </r>
  <r>
    <x v="12"/>
    <n v="620"/>
    <n v="1"/>
    <n v="724"/>
    <s v="S2"/>
    <x v="18"/>
    <n v="8"/>
    <n v="33471"/>
    <n v="33471"/>
    <n v="103744"/>
    <n v="0"/>
  </r>
  <r>
    <x v="12"/>
    <n v="620"/>
    <n v="1"/>
    <n v="724"/>
    <s v="S2"/>
    <x v="279"/>
    <n v="8"/>
    <n v="33893"/>
    <n v="33893"/>
    <n v="4488839"/>
    <n v="0"/>
  </r>
  <r>
    <x v="12"/>
    <n v="620"/>
    <n v="1"/>
    <n v="724"/>
    <s v="S2"/>
    <x v="246"/>
    <n v="8"/>
    <n v="34480"/>
    <n v="34480"/>
    <n v="945819"/>
    <n v="0"/>
  </r>
  <r>
    <x v="12"/>
    <n v="620"/>
    <n v="1"/>
    <n v="724"/>
    <s v="S2"/>
    <x v="231"/>
    <n v="8"/>
    <n v="35360"/>
    <n v="35360"/>
    <n v="682163"/>
    <n v="0"/>
  </r>
  <r>
    <x v="12"/>
    <n v="620"/>
    <n v="1"/>
    <n v="724"/>
    <s v="S2"/>
    <x v="748"/>
    <n v="8"/>
    <n v="36028"/>
    <n v="36028"/>
    <n v="19410"/>
    <n v="0"/>
  </r>
  <r>
    <x v="12"/>
    <n v="620"/>
    <n v="1"/>
    <n v="724"/>
    <s v="S2"/>
    <x v="732"/>
    <n v="8"/>
    <n v="36928"/>
    <n v="36928"/>
    <n v="4291"/>
    <n v="0"/>
  </r>
  <r>
    <x v="12"/>
    <n v="620"/>
    <n v="1"/>
    <n v="724"/>
    <s v="S2"/>
    <x v="720"/>
    <n v="8"/>
    <n v="37000"/>
    <n v="37000"/>
    <n v="7749"/>
    <n v="0"/>
  </r>
  <r>
    <x v="12"/>
    <n v="620"/>
    <n v="1"/>
    <n v="724"/>
    <s v="S2"/>
    <x v="739"/>
    <n v="8"/>
    <n v="43511"/>
    <n v="43511"/>
    <n v="62134"/>
    <n v="0"/>
  </r>
  <r>
    <x v="12"/>
    <n v="620"/>
    <n v="1"/>
    <n v="724"/>
    <s v="S2"/>
    <x v="298"/>
    <n v="8"/>
    <n v="44947"/>
    <n v="44947"/>
    <n v="132747"/>
    <n v="0"/>
  </r>
  <r>
    <x v="12"/>
    <n v="620"/>
    <n v="1"/>
    <n v="724"/>
    <s v="S2"/>
    <x v="212"/>
    <n v="8"/>
    <n v="46012"/>
    <n v="46012"/>
    <n v="126573"/>
    <n v="0"/>
  </r>
  <r>
    <x v="12"/>
    <n v="620"/>
    <n v="1"/>
    <n v="724"/>
    <s v="S2"/>
    <x v="745"/>
    <n v="8"/>
    <n v="47603"/>
    <n v="47603"/>
    <n v="21859"/>
    <n v="0"/>
  </r>
  <r>
    <x v="12"/>
    <n v="620"/>
    <n v="1"/>
    <n v="724"/>
    <s v="S2"/>
    <x v="310"/>
    <n v="8"/>
    <n v="48110"/>
    <n v="48110"/>
    <n v="743060"/>
    <n v="0"/>
  </r>
  <r>
    <x v="12"/>
    <n v="620"/>
    <n v="1"/>
    <n v="724"/>
    <s v="S2"/>
    <x v="378"/>
    <n v="8"/>
    <n v="50896"/>
    <n v="50896"/>
    <n v="217479"/>
    <n v="0"/>
  </r>
  <r>
    <x v="12"/>
    <n v="620"/>
    <n v="1"/>
    <n v="724"/>
    <s v="S2"/>
    <x v="226"/>
    <n v="8"/>
    <n v="51013"/>
    <n v="51013"/>
    <n v="183238"/>
    <n v="0"/>
  </r>
  <r>
    <x v="12"/>
    <n v="620"/>
    <n v="1"/>
    <n v="724"/>
    <s v="S2"/>
    <x v="229"/>
    <n v="8"/>
    <n v="51164"/>
    <n v="51164"/>
    <n v="136816"/>
    <n v="0"/>
  </r>
  <r>
    <x v="12"/>
    <n v="620"/>
    <n v="1"/>
    <n v="724"/>
    <s v="S2"/>
    <x v="230"/>
    <n v="8"/>
    <n v="51862"/>
    <n v="51862"/>
    <n v="241404"/>
    <n v="0"/>
  </r>
  <r>
    <x v="12"/>
    <n v="620"/>
    <n v="1"/>
    <n v="724"/>
    <s v="S2"/>
    <x v="260"/>
    <n v="8"/>
    <n v="52705"/>
    <n v="52705"/>
    <n v="725425"/>
    <n v="0"/>
  </r>
  <r>
    <x v="12"/>
    <n v="620"/>
    <n v="1"/>
    <n v="724"/>
    <s v="S2"/>
    <x v="315"/>
    <n v="8"/>
    <n v="52734"/>
    <n v="52734"/>
    <n v="870515"/>
    <n v="0"/>
  </r>
  <r>
    <x v="12"/>
    <n v="620"/>
    <n v="1"/>
    <n v="724"/>
    <s v="S2"/>
    <x v="750"/>
    <n v="8"/>
    <n v="53240"/>
    <n v="53240"/>
    <n v="20368"/>
    <n v="0"/>
  </r>
  <r>
    <x v="12"/>
    <n v="620"/>
    <n v="1"/>
    <n v="724"/>
    <s v="S2"/>
    <x v="258"/>
    <n v="8"/>
    <n v="53256"/>
    <n v="53256"/>
    <n v="560448"/>
    <n v="0"/>
  </r>
  <r>
    <x v="12"/>
    <n v="620"/>
    <n v="1"/>
    <n v="724"/>
    <s v="S2"/>
    <x v="285"/>
    <n v="8"/>
    <n v="53750"/>
    <n v="53750"/>
    <n v="4031"/>
    <n v="0"/>
  </r>
  <r>
    <x v="12"/>
    <n v="620"/>
    <n v="1"/>
    <n v="724"/>
    <s v="S2"/>
    <x v="251"/>
    <n v="8"/>
    <n v="56264"/>
    <n v="56264"/>
    <n v="279338"/>
    <n v="0"/>
  </r>
  <r>
    <x v="12"/>
    <n v="620"/>
    <n v="1"/>
    <n v="724"/>
    <s v="S2"/>
    <x v="13"/>
    <n v="8"/>
    <n v="56522"/>
    <n v="56522"/>
    <n v="7871308"/>
    <n v="0"/>
  </r>
  <r>
    <x v="12"/>
    <n v="620"/>
    <n v="1"/>
    <n v="724"/>
    <s v="S2"/>
    <x v="488"/>
    <n v="8"/>
    <n v="58833"/>
    <n v="58833"/>
    <n v="879053"/>
    <n v="0"/>
  </r>
  <r>
    <x v="12"/>
    <n v="620"/>
    <n v="1"/>
    <n v="724"/>
    <s v="S2"/>
    <x v="274"/>
    <n v="8"/>
    <n v="58982"/>
    <n v="58982"/>
    <n v="500929"/>
    <n v="0"/>
  </r>
  <r>
    <x v="12"/>
    <n v="620"/>
    <n v="1"/>
    <n v="724"/>
    <s v="S2"/>
    <x v="324"/>
    <n v="8"/>
    <n v="60062"/>
    <n v="60062"/>
    <n v="1032852"/>
    <n v="0"/>
  </r>
  <r>
    <x v="12"/>
    <n v="620"/>
    <n v="1"/>
    <n v="724"/>
    <s v="S2"/>
    <x v="217"/>
    <n v="8"/>
    <n v="60225"/>
    <n v="60225"/>
    <n v="272711"/>
    <n v="0"/>
  </r>
  <r>
    <x v="12"/>
    <n v="620"/>
    <n v="1"/>
    <n v="724"/>
    <s v="S2"/>
    <x v="724"/>
    <n v="8"/>
    <n v="61980"/>
    <n v="61980"/>
    <n v="5396"/>
    <n v="0"/>
  </r>
  <r>
    <x v="12"/>
    <n v="620"/>
    <n v="1"/>
    <n v="724"/>
    <s v="S2"/>
    <x v="213"/>
    <n v="8"/>
    <n v="67913"/>
    <n v="67913"/>
    <n v="798510"/>
    <n v="0"/>
  </r>
  <r>
    <x v="12"/>
    <n v="620"/>
    <n v="1"/>
    <n v="724"/>
    <s v="S2"/>
    <x v="270"/>
    <n v="8"/>
    <n v="68263"/>
    <n v="68263"/>
    <n v="170525"/>
    <n v="0"/>
  </r>
  <r>
    <x v="12"/>
    <n v="620"/>
    <n v="1"/>
    <n v="724"/>
    <s v="S2"/>
    <x v="367"/>
    <n v="8"/>
    <n v="70164"/>
    <n v="70164"/>
    <n v="85244"/>
    <n v="0"/>
  </r>
  <r>
    <x v="12"/>
    <n v="620"/>
    <n v="1"/>
    <n v="724"/>
    <s v="S2"/>
    <x v="713"/>
    <n v="8"/>
    <n v="70817"/>
    <n v="70817"/>
    <n v="42337"/>
    <n v="0"/>
  </r>
  <r>
    <x v="12"/>
    <n v="620"/>
    <n v="1"/>
    <n v="724"/>
    <s v="S2"/>
    <x v="263"/>
    <n v="8"/>
    <n v="72420"/>
    <n v="72420"/>
    <n v="150438"/>
    <n v="0"/>
  </r>
  <r>
    <x v="12"/>
    <n v="620"/>
    <n v="1"/>
    <n v="724"/>
    <s v="S2"/>
    <x v="432"/>
    <n v="8"/>
    <n v="73788"/>
    <n v="73788"/>
    <n v="76911"/>
    <n v="0"/>
  </r>
  <r>
    <x v="12"/>
    <n v="620"/>
    <n v="1"/>
    <n v="724"/>
    <s v="S2"/>
    <x v="254"/>
    <n v="8"/>
    <n v="75376"/>
    <n v="75376"/>
    <n v="972916"/>
    <n v="0"/>
  </r>
  <r>
    <x v="12"/>
    <n v="620"/>
    <n v="1"/>
    <n v="724"/>
    <s v="S2"/>
    <x v="257"/>
    <n v="8"/>
    <n v="80948"/>
    <n v="80948"/>
    <n v="344698"/>
    <n v="0"/>
  </r>
  <r>
    <x v="12"/>
    <n v="620"/>
    <n v="1"/>
    <n v="724"/>
    <s v="S2"/>
    <x v="356"/>
    <n v="8"/>
    <n v="82625"/>
    <n v="82625"/>
    <n v="1323278"/>
    <n v="0"/>
  </r>
  <r>
    <x v="12"/>
    <n v="620"/>
    <n v="1"/>
    <n v="724"/>
    <s v="S2"/>
    <x v="764"/>
    <n v="8"/>
    <n v="83205"/>
    <n v="83205"/>
    <n v="6287"/>
    <n v="0"/>
  </r>
  <r>
    <x v="12"/>
    <n v="620"/>
    <n v="1"/>
    <n v="724"/>
    <s v="S2"/>
    <x v="765"/>
    <n v="8"/>
    <n v="86360"/>
    <n v="86360"/>
    <n v="40525"/>
    <n v="0"/>
  </r>
  <r>
    <x v="12"/>
    <n v="620"/>
    <n v="1"/>
    <n v="724"/>
    <s v="S2"/>
    <x v="755"/>
    <n v="8"/>
    <n v="87097"/>
    <n v="87097"/>
    <n v="214265"/>
    <n v="0"/>
  </r>
  <r>
    <x v="12"/>
    <n v="620"/>
    <n v="1"/>
    <n v="724"/>
    <s v="S2"/>
    <x v="272"/>
    <n v="8"/>
    <n v="87727"/>
    <n v="87727"/>
    <n v="3617441"/>
    <n v="0"/>
  </r>
  <r>
    <x v="12"/>
    <n v="620"/>
    <n v="1"/>
    <n v="724"/>
    <s v="S2"/>
    <x v="339"/>
    <n v="8"/>
    <n v="90087"/>
    <n v="90087"/>
    <n v="521435"/>
    <n v="0"/>
  </r>
  <r>
    <x v="12"/>
    <n v="620"/>
    <n v="1"/>
    <n v="724"/>
    <s v="S2"/>
    <x v="289"/>
    <n v="8"/>
    <n v="90629"/>
    <n v="90629"/>
    <n v="447101"/>
    <n v="0"/>
  </r>
  <r>
    <x v="12"/>
    <n v="620"/>
    <n v="1"/>
    <n v="724"/>
    <s v="S2"/>
    <x v="527"/>
    <n v="8"/>
    <n v="91542"/>
    <n v="91542"/>
    <n v="558465"/>
    <n v="0"/>
  </r>
  <r>
    <x v="12"/>
    <n v="620"/>
    <n v="1"/>
    <n v="724"/>
    <s v="S2"/>
    <x v="319"/>
    <n v="8"/>
    <n v="93656"/>
    <n v="93656"/>
    <n v="2150345"/>
    <n v="0"/>
  </r>
  <r>
    <x v="12"/>
    <n v="620"/>
    <n v="1"/>
    <n v="724"/>
    <s v="S2"/>
    <x v="722"/>
    <n v="8"/>
    <n v="95191"/>
    <n v="95191"/>
    <n v="202658"/>
    <n v="0"/>
  </r>
  <r>
    <x v="12"/>
    <n v="620"/>
    <n v="1"/>
    <n v="724"/>
    <s v="S2"/>
    <x v="282"/>
    <n v="8"/>
    <n v="98000"/>
    <n v="98000"/>
    <n v="127900"/>
    <n v="0"/>
  </r>
  <r>
    <x v="12"/>
    <n v="620"/>
    <n v="1"/>
    <n v="724"/>
    <s v="S2"/>
    <x v="248"/>
    <n v="8"/>
    <n v="98108"/>
    <n v="98108"/>
    <n v="425075"/>
    <n v="0"/>
  </r>
  <r>
    <x v="12"/>
    <n v="620"/>
    <n v="1"/>
    <n v="724"/>
    <s v="S2"/>
    <x v="317"/>
    <n v="8"/>
    <n v="98378"/>
    <n v="98378"/>
    <n v="1993536"/>
    <n v="0"/>
  </r>
  <r>
    <x v="12"/>
    <n v="620"/>
    <n v="1"/>
    <n v="724"/>
    <s v="S2"/>
    <x v="237"/>
    <n v="8"/>
    <n v="99266"/>
    <n v="99266"/>
    <n v="3634506"/>
    <n v="0"/>
  </r>
  <r>
    <x v="12"/>
    <n v="620"/>
    <n v="1"/>
    <n v="724"/>
    <s v="S2"/>
    <x v="743"/>
    <n v="8"/>
    <n v="101939"/>
    <n v="101939"/>
    <n v="235454"/>
    <n v="0"/>
  </r>
  <r>
    <x v="12"/>
    <n v="620"/>
    <n v="1"/>
    <n v="724"/>
    <s v="S2"/>
    <x v="286"/>
    <n v="8"/>
    <n v="106679"/>
    <n v="106679"/>
    <n v="284538"/>
    <n v="0"/>
  </r>
  <r>
    <x v="12"/>
    <n v="620"/>
    <n v="1"/>
    <n v="724"/>
    <s v="S2"/>
    <x v="333"/>
    <n v="8"/>
    <n v="111420"/>
    <n v="111420"/>
    <n v="1649423"/>
    <n v="0"/>
  </r>
  <r>
    <x v="12"/>
    <n v="620"/>
    <n v="1"/>
    <n v="724"/>
    <s v="S2"/>
    <x v="404"/>
    <n v="8"/>
    <n v="112797"/>
    <n v="112797"/>
    <n v="993682"/>
    <n v="0"/>
  </r>
  <r>
    <x v="12"/>
    <n v="620"/>
    <n v="1"/>
    <n v="724"/>
    <s v="S2"/>
    <x v="14"/>
    <n v="8"/>
    <n v="114723"/>
    <n v="114723"/>
    <n v="3075600"/>
    <n v="0"/>
  </r>
  <r>
    <x v="12"/>
    <n v="620"/>
    <n v="1"/>
    <n v="724"/>
    <s v="S2"/>
    <x v="259"/>
    <n v="8"/>
    <n v="115922"/>
    <n v="115922"/>
    <n v="171583"/>
    <n v="0"/>
  </r>
  <r>
    <x v="12"/>
    <n v="620"/>
    <n v="1"/>
    <n v="724"/>
    <s v="S2"/>
    <x v="328"/>
    <n v="8"/>
    <n v="118283"/>
    <n v="118283"/>
    <n v="1367905"/>
    <n v="0"/>
  </r>
  <r>
    <x v="12"/>
    <n v="620"/>
    <n v="1"/>
    <n v="724"/>
    <s v="S2"/>
    <x v="303"/>
    <n v="8"/>
    <n v="118432"/>
    <n v="118432"/>
    <n v="3009700"/>
    <n v="0"/>
  </r>
  <r>
    <x v="12"/>
    <n v="620"/>
    <n v="1"/>
    <n v="724"/>
    <s v="S2"/>
    <x v="242"/>
    <n v="8"/>
    <n v="122541"/>
    <n v="122541"/>
    <n v="575404"/>
    <n v="0"/>
  </r>
  <r>
    <x v="12"/>
    <n v="620"/>
    <n v="1"/>
    <n v="724"/>
    <s v="S2"/>
    <x v="371"/>
    <n v="8"/>
    <n v="124662"/>
    <n v="124662"/>
    <n v="584764"/>
    <n v="0"/>
  </r>
  <r>
    <x v="12"/>
    <n v="620"/>
    <n v="1"/>
    <n v="724"/>
    <s v="S2"/>
    <x v="710"/>
    <n v="8"/>
    <n v="124856"/>
    <n v="124856"/>
    <n v="469643"/>
    <n v="0"/>
  </r>
  <r>
    <x v="12"/>
    <n v="620"/>
    <n v="1"/>
    <n v="724"/>
    <s v="S2"/>
    <x v="296"/>
    <n v="8"/>
    <n v="125602"/>
    <n v="125602"/>
    <n v="864775"/>
    <n v="0"/>
  </r>
  <r>
    <x v="12"/>
    <n v="620"/>
    <n v="1"/>
    <n v="724"/>
    <s v="S2"/>
    <x v="394"/>
    <n v="8"/>
    <n v="128283"/>
    <n v="128283"/>
    <n v="247785"/>
    <n v="0"/>
  </r>
  <r>
    <x v="12"/>
    <n v="620"/>
    <n v="1"/>
    <n v="724"/>
    <s v="S2"/>
    <x v="268"/>
    <n v="8"/>
    <n v="130360"/>
    <n v="130360"/>
    <n v="508413"/>
    <n v="0"/>
  </r>
  <r>
    <x v="12"/>
    <n v="620"/>
    <n v="1"/>
    <n v="724"/>
    <s v="S2"/>
    <x v="725"/>
    <n v="8"/>
    <n v="132549"/>
    <n v="132549"/>
    <n v="131755"/>
    <n v="0"/>
  </r>
  <r>
    <x v="12"/>
    <n v="620"/>
    <n v="1"/>
    <n v="724"/>
    <s v="S2"/>
    <x v="265"/>
    <n v="8"/>
    <n v="134049"/>
    <n v="134049"/>
    <n v="934490"/>
    <n v="0"/>
  </r>
  <r>
    <x v="12"/>
    <n v="620"/>
    <n v="1"/>
    <n v="724"/>
    <s v="S2"/>
    <x v="337"/>
    <n v="8"/>
    <n v="137766"/>
    <n v="137766"/>
    <n v="376700"/>
    <n v="0"/>
  </r>
  <r>
    <x v="12"/>
    <n v="620"/>
    <n v="1"/>
    <n v="724"/>
    <s v="S2"/>
    <x v="12"/>
    <n v="8"/>
    <n v="145492"/>
    <n v="145492"/>
    <n v="17456549"/>
    <n v="0"/>
  </r>
  <r>
    <x v="12"/>
    <n v="620"/>
    <n v="1"/>
    <n v="724"/>
    <s v="S2"/>
    <x v="295"/>
    <n v="8"/>
    <n v="168608"/>
    <n v="168608"/>
    <n v="3099247"/>
    <n v="0"/>
  </r>
  <r>
    <x v="12"/>
    <n v="620"/>
    <n v="1"/>
    <n v="724"/>
    <s v="S2"/>
    <x v="329"/>
    <n v="8"/>
    <n v="172971"/>
    <n v="172971"/>
    <n v="2020603"/>
    <n v="0"/>
  </r>
  <r>
    <x v="12"/>
    <n v="620"/>
    <n v="1"/>
    <n v="724"/>
    <s v="S2"/>
    <x v="360"/>
    <n v="8"/>
    <n v="181372"/>
    <n v="181372"/>
    <n v="102490"/>
    <n v="0"/>
  </r>
  <r>
    <x v="12"/>
    <n v="620"/>
    <n v="1"/>
    <n v="724"/>
    <s v="S2"/>
    <x v="277"/>
    <n v="8"/>
    <n v="183586"/>
    <n v="183586"/>
    <n v="1393989"/>
    <n v="0"/>
  </r>
  <r>
    <x v="12"/>
    <n v="620"/>
    <n v="1"/>
    <n v="724"/>
    <s v="S2"/>
    <x v="458"/>
    <n v="8"/>
    <n v="191721"/>
    <n v="191721"/>
    <n v="1450638"/>
    <n v="0"/>
  </r>
  <r>
    <x v="12"/>
    <n v="620"/>
    <n v="1"/>
    <n v="724"/>
    <s v="S2"/>
    <x v="731"/>
    <n v="8"/>
    <n v="193012"/>
    <n v="193012"/>
    <n v="1110655"/>
    <n v="0"/>
  </r>
  <r>
    <x v="12"/>
    <n v="620"/>
    <n v="1"/>
    <n v="724"/>
    <s v="S2"/>
    <x v="275"/>
    <n v="8"/>
    <n v="197094"/>
    <n v="197094"/>
    <n v="1472613"/>
    <n v="0"/>
  </r>
  <r>
    <x v="12"/>
    <n v="620"/>
    <n v="1"/>
    <n v="724"/>
    <s v="S2"/>
    <x v="392"/>
    <n v="8"/>
    <n v="206836"/>
    <n v="206836"/>
    <n v="1078002"/>
    <n v="0"/>
  </r>
  <r>
    <x v="12"/>
    <n v="620"/>
    <n v="1"/>
    <n v="724"/>
    <s v="S2"/>
    <x v="305"/>
    <n v="8"/>
    <n v="208716"/>
    <n v="208716"/>
    <n v="1402842"/>
    <n v="0"/>
  </r>
  <r>
    <x v="12"/>
    <n v="620"/>
    <n v="1"/>
    <n v="724"/>
    <s v="S2"/>
    <x v="338"/>
    <n v="8"/>
    <n v="209103"/>
    <n v="209103"/>
    <n v="4145634"/>
    <n v="0"/>
  </r>
  <r>
    <x v="12"/>
    <n v="620"/>
    <n v="1"/>
    <n v="724"/>
    <s v="S2"/>
    <x v="266"/>
    <n v="8"/>
    <n v="215585"/>
    <n v="215585"/>
    <n v="835802"/>
    <n v="0"/>
  </r>
  <r>
    <x v="12"/>
    <n v="620"/>
    <n v="1"/>
    <n v="724"/>
    <s v="S2"/>
    <x v="395"/>
    <n v="8"/>
    <n v="217900"/>
    <n v="217900"/>
    <n v="1070745"/>
    <n v="0"/>
  </r>
  <r>
    <x v="12"/>
    <n v="620"/>
    <n v="1"/>
    <n v="724"/>
    <s v="S2"/>
    <x v="379"/>
    <n v="8"/>
    <n v="222156"/>
    <n v="222156"/>
    <n v="1273192"/>
    <n v="0"/>
  </r>
  <r>
    <x v="12"/>
    <n v="620"/>
    <n v="1"/>
    <n v="724"/>
    <s v="S2"/>
    <x v="368"/>
    <n v="8"/>
    <n v="232707"/>
    <n v="232707"/>
    <n v="1556953"/>
    <n v="0"/>
  </r>
  <r>
    <x v="12"/>
    <n v="620"/>
    <n v="1"/>
    <n v="724"/>
    <s v="S2"/>
    <x v="373"/>
    <n v="8"/>
    <n v="233652"/>
    <n v="233652"/>
    <n v="2113240"/>
    <n v="0"/>
  </r>
  <r>
    <x v="12"/>
    <n v="620"/>
    <n v="1"/>
    <n v="724"/>
    <s v="S2"/>
    <x v="308"/>
    <n v="8"/>
    <n v="235339"/>
    <n v="235339"/>
    <n v="481078"/>
    <n v="0"/>
  </r>
  <r>
    <x v="12"/>
    <n v="620"/>
    <n v="1"/>
    <n v="724"/>
    <s v="S2"/>
    <x v="447"/>
    <n v="8"/>
    <n v="247208"/>
    <n v="247208"/>
    <n v="4787001"/>
    <n v="0"/>
  </r>
  <r>
    <x v="12"/>
    <n v="620"/>
    <n v="1"/>
    <n v="724"/>
    <s v="S2"/>
    <x v="538"/>
    <n v="8"/>
    <n v="251188"/>
    <n v="251188"/>
    <n v="411957"/>
    <n v="0"/>
  </r>
  <r>
    <x v="12"/>
    <n v="620"/>
    <n v="1"/>
    <n v="724"/>
    <s v="S2"/>
    <x v="476"/>
    <n v="8"/>
    <n v="258762"/>
    <n v="258762"/>
    <n v="132292"/>
    <n v="0"/>
  </r>
  <r>
    <x v="12"/>
    <n v="620"/>
    <n v="1"/>
    <n v="724"/>
    <s v="S2"/>
    <x v="610"/>
    <n v="8"/>
    <n v="260351"/>
    <n v="260351"/>
    <n v="430592"/>
    <n v="0"/>
  </r>
  <r>
    <x v="12"/>
    <n v="620"/>
    <n v="1"/>
    <n v="724"/>
    <s v="S2"/>
    <x v="290"/>
    <n v="8"/>
    <n v="264030"/>
    <n v="264030"/>
    <n v="6934486"/>
    <n v="0"/>
  </r>
  <r>
    <x v="12"/>
    <n v="620"/>
    <n v="1"/>
    <n v="724"/>
    <s v="S2"/>
    <x v="460"/>
    <n v="8"/>
    <n v="266331"/>
    <n v="266331"/>
    <n v="590768"/>
    <n v="0"/>
  </r>
  <r>
    <x v="12"/>
    <n v="620"/>
    <n v="1"/>
    <n v="724"/>
    <s v="S2"/>
    <x v="494"/>
    <n v="8"/>
    <n v="268421"/>
    <n v="268421"/>
    <n v="107697"/>
    <n v="0"/>
  </r>
  <r>
    <x v="12"/>
    <n v="620"/>
    <n v="1"/>
    <n v="724"/>
    <s v="S2"/>
    <x v="410"/>
    <n v="8"/>
    <n v="268700"/>
    <n v="268700"/>
    <n v="688263"/>
    <n v="0"/>
  </r>
  <r>
    <x v="12"/>
    <n v="620"/>
    <n v="1"/>
    <n v="724"/>
    <s v="S2"/>
    <x v="6"/>
    <n v="8"/>
    <n v="271783"/>
    <n v="271783"/>
    <n v="544468"/>
    <n v="0"/>
  </r>
  <r>
    <x v="12"/>
    <n v="620"/>
    <n v="1"/>
    <n v="724"/>
    <s v="S2"/>
    <x v="361"/>
    <n v="8"/>
    <n v="279543"/>
    <n v="279543"/>
    <n v="732203"/>
    <n v="0"/>
  </r>
  <r>
    <x v="12"/>
    <n v="620"/>
    <n v="1"/>
    <n v="724"/>
    <s v="S2"/>
    <x v="262"/>
    <n v="8"/>
    <n v="284824"/>
    <n v="284824"/>
    <n v="717226"/>
    <n v="0"/>
  </r>
  <r>
    <x v="12"/>
    <n v="620"/>
    <n v="1"/>
    <n v="724"/>
    <s v="S2"/>
    <x v="301"/>
    <n v="8"/>
    <n v="292662"/>
    <n v="292662"/>
    <n v="12424117"/>
    <n v="0"/>
  </r>
  <r>
    <x v="12"/>
    <n v="620"/>
    <n v="1"/>
    <n v="724"/>
    <s v="S2"/>
    <x v="325"/>
    <n v="8"/>
    <n v="296239"/>
    <n v="296239"/>
    <n v="2072406"/>
    <n v="0"/>
  </r>
  <r>
    <x v="12"/>
    <n v="620"/>
    <n v="1"/>
    <n v="724"/>
    <s v="S2"/>
    <x v="421"/>
    <n v="8"/>
    <n v="311837"/>
    <n v="311837"/>
    <n v="2977670"/>
    <n v="0"/>
  </r>
  <r>
    <x v="12"/>
    <n v="620"/>
    <n v="1"/>
    <n v="724"/>
    <s v="S2"/>
    <x v="354"/>
    <n v="8"/>
    <n v="319050"/>
    <n v="319050"/>
    <n v="12930"/>
    <n v="0"/>
  </r>
  <r>
    <x v="12"/>
    <n v="620"/>
    <n v="1"/>
    <n v="724"/>
    <s v="S2"/>
    <x v="420"/>
    <n v="8"/>
    <n v="319063"/>
    <n v="319063"/>
    <n v="124215"/>
    <n v="0"/>
  </r>
  <r>
    <x v="12"/>
    <n v="620"/>
    <n v="1"/>
    <n v="724"/>
    <s v="S2"/>
    <x v="261"/>
    <n v="8"/>
    <n v="322725"/>
    <n v="322725"/>
    <n v="1641262"/>
    <n v="0"/>
  </r>
  <r>
    <x v="12"/>
    <n v="620"/>
    <n v="1"/>
    <n v="724"/>
    <s v="S2"/>
    <x v="442"/>
    <n v="8"/>
    <n v="335935"/>
    <n v="335935"/>
    <n v="1660082"/>
    <n v="0"/>
  </r>
  <r>
    <x v="12"/>
    <n v="620"/>
    <n v="1"/>
    <n v="724"/>
    <s v="S2"/>
    <x v="453"/>
    <n v="8"/>
    <n v="336143"/>
    <n v="336143"/>
    <n v="893154"/>
    <n v="0"/>
  </r>
  <r>
    <x v="12"/>
    <n v="620"/>
    <n v="1"/>
    <n v="724"/>
    <s v="S2"/>
    <x v="347"/>
    <n v="8"/>
    <n v="338715"/>
    <n v="338715"/>
    <n v="8164748"/>
    <n v="0"/>
  </r>
  <r>
    <x v="12"/>
    <n v="620"/>
    <n v="1"/>
    <n v="724"/>
    <s v="S2"/>
    <x v="425"/>
    <n v="8"/>
    <n v="343345"/>
    <n v="343345"/>
    <n v="3748254"/>
    <n v="0"/>
  </r>
  <r>
    <x v="12"/>
    <n v="620"/>
    <n v="1"/>
    <n v="724"/>
    <s v="S2"/>
    <x v="364"/>
    <n v="8"/>
    <n v="347799"/>
    <n v="347799"/>
    <n v="3099132"/>
    <n v="0"/>
  </r>
  <r>
    <x v="12"/>
    <n v="620"/>
    <n v="1"/>
    <n v="724"/>
    <s v="S2"/>
    <x v="283"/>
    <n v="8"/>
    <n v="354604"/>
    <n v="354604"/>
    <n v="7398838"/>
    <n v="0"/>
  </r>
  <r>
    <x v="12"/>
    <n v="620"/>
    <n v="1"/>
    <n v="724"/>
    <s v="S2"/>
    <x v="330"/>
    <n v="8"/>
    <n v="355351"/>
    <n v="355351"/>
    <n v="2255212"/>
    <n v="0"/>
  </r>
  <r>
    <x v="12"/>
    <n v="620"/>
    <n v="1"/>
    <n v="724"/>
    <s v="S2"/>
    <x v="431"/>
    <n v="8"/>
    <n v="362161"/>
    <n v="362161"/>
    <n v="465784"/>
    <n v="0"/>
  </r>
  <r>
    <x v="12"/>
    <n v="620"/>
    <n v="1"/>
    <n v="724"/>
    <s v="S2"/>
    <x v="304"/>
    <n v="8"/>
    <n v="373651"/>
    <n v="373651"/>
    <n v="575974"/>
    <n v="0"/>
  </r>
  <r>
    <x v="12"/>
    <n v="620"/>
    <n v="1"/>
    <n v="724"/>
    <s v="S2"/>
    <x v="393"/>
    <n v="8"/>
    <n v="390629"/>
    <n v="390629"/>
    <n v="1363331"/>
    <n v="0"/>
  </r>
  <r>
    <x v="12"/>
    <n v="620"/>
    <n v="1"/>
    <n v="724"/>
    <s v="S2"/>
    <x v="370"/>
    <n v="8"/>
    <n v="392477"/>
    <n v="392477"/>
    <n v="2137524"/>
    <n v="0"/>
  </r>
  <r>
    <x v="12"/>
    <n v="620"/>
    <n v="1"/>
    <n v="724"/>
    <s v="S2"/>
    <x v="300"/>
    <n v="8"/>
    <n v="402391"/>
    <n v="402391"/>
    <n v="2348686"/>
    <n v="0"/>
  </r>
  <r>
    <x v="12"/>
    <n v="620"/>
    <n v="1"/>
    <n v="724"/>
    <s v="S2"/>
    <x v="342"/>
    <n v="8"/>
    <n v="408444"/>
    <n v="408444"/>
    <n v="1791598"/>
    <n v="0"/>
  </r>
  <r>
    <x v="12"/>
    <n v="620"/>
    <n v="1"/>
    <n v="724"/>
    <s v="S2"/>
    <x v="362"/>
    <n v="8"/>
    <n v="410971"/>
    <n v="410971"/>
    <n v="3874465"/>
    <n v="0"/>
  </r>
  <r>
    <x v="12"/>
    <n v="620"/>
    <n v="1"/>
    <n v="724"/>
    <s v="S2"/>
    <x v="737"/>
    <n v="8"/>
    <n v="413470"/>
    <n v="413470"/>
    <n v="88887"/>
    <n v="0"/>
  </r>
  <r>
    <x v="12"/>
    <n v="620"/>
    <n v="1"/>
    <n v="724"/>
    <s v="S2"/>
    <x v="250"/>
    <n v="8"/>
    <n v="416594"/>
    <n v="416594"/>
    <n v="679726"/>
    <n v="0"/>
  </r>
  <r>
    <x v="12"/>
    <n v="620"/>
    <n v="1"/>
    <n v="724"/>
    <s v="S2"/>
    <x v="359"/>
    <n v="8"/>
    <n v="421308"/>
    <n v="421308"/>
    <n v="5216156"/>
    <n v="0"/>
  </r>
  <r>
    <x v="12"/>
    <n v="620"/>
    <n v="1"/>
    <n v="724"/>
    <s v="S2"/>
    <x v="766"/>
    <n v="8"/>
    <n v="424710"/>
    <n v="424710"/>
    <n v="224747"/>
    <n v="0"/>
  </r>
  <r>
    <x v="12"/>
    <n v="620"/>
    <n v="1"/>
    <n v="724"/>
    <s v="S2"/>
    <x v="349"/>
    <n v="8"/>
    <n v="447978"/>
    <n v="447978"/>
    <n v="6896308"/>
    <n v="0"/>
  </r>
  <r>
    <x v="12"/>
    <n v="620"/>
    <n v="1"/>
    <n v="724"/>
    <s v="S2"/>
    <x v="391"/>
    <n v="8"/>
    <n v="456681"/>
    <n v="456681"/>
    <n v="1524289"/>
    <n v="0"/>
  </r>
  <r>
    <x v="12"/>
    <n v="620"/>
    <n v="1"/>
    <n v="724"/>
    <s v="S2"/>
    <x v="502"/>
    <n v="8"/>
    <n v="458185"/>
    <n v="458185"/>
    <n v="5434734"/>
    <n v="0"/>
  </r>
  <r>
    <x v="12"/>
    <n v="620"/>
    <n v="1"/>
    <n v="724"/>
    <s v="S2"/>
    <x v="483"/>
    <n v="8"/>
    <n v="484437"/>
    <n v="484437"/>
    <n v="6116523"/>
    <n v="0"/>
  </r>
  <r>
    <x v="12"/>
    <n v="620"/>
    <n v="1"/>
    <n v="724"/>
    <s v="S2"/>
    <x v="309"/>
    <n v="8"/>
    <n v="502162"/>
    <n v="502162"/>
    <n v="874263"/>
    <n v="0"/>
  </r>
  <r>
    <x v="12"/>
    <n v="620"/>
    <n v="1"/>
    <n v="724"/>
    <s v="S2"/>
    <x v="396"/>
    <n v="8"/>
    <n v="506939"/>
    <n v="506939"/>
    <n v="8272388"/>
    <n v="0"/>
  </r>
  <r>
    <x v="12"/>
    <n v="620"/>
    <n v="1"/>
    <n v="724"/>
    <s v="S2"/>
    <x v="365"/>
    <n v="8"/>
    <n v="510635"/>
    <n v="510635"/>
    <n v="3148337"/>
    <n v="0"/>
  </r>
  <r>
    <x v="12"/>
    <n v="620"/>
    <n v="1"/>
    <n v="724"/>
    <s v="S2"/>
    <x v="318"/>
    <n v="8"/>
    <n v="523349"/>
    <n v="523349"/>
    <n v="2689643"/>
    <n v="0"/>
  </r>
  <r>
    <x v="12"/>
    <n v="620"/>
    <n v="1"/>
    <n v="724"/>
    <s v="S2"/>
    <x v="532"/>
    <n v="8"/>
    <n v="528273"/>
    <n v="528273"/>
    <n v="181154"/>
    <n v="0"/>
  </r>
  <r>
    <x v="12"/>
    <n v="620"/>
    <n v="1"/>
    <n v="724"/>
    <s v="S2"/>
    <x v="721"/>
    <n v="8"/>
    <n v="545600"/>
    <n v="545600"/>
    <n v="176388"/>
    <n v="0"/>
  </r>
  <r>
    <x v="12"/>
    <n v="620"/>
    <n v="1"/>
    <n v="724"/>
    <s v="S2"/>
    <x v="220"/>
    <n v="8"/>
    <n v="557925"/>
    <n v="557925"/>
    <n v="347602"/>
    <n v="0"/>
  </r>
  <r>
    <x v="12"/>
    <n v="620"/>
    <n v="1"/>
    <n v="724"/>
    <s v="S2"/>
    <x v="400"/>
    <n v="8"/>
    <n v="572626"/>
    <n v="572626"/>
    <n v="2177406"/>
    <n v="0"/>
  </r>
  <r>
    <x v="12"/>
    <n v="620"/>
    <n v="1"/>
    <n v="724"/>
    <s v="S2"/>
    <x v="465"/>
    <n v="8"/>
    <n v="580803"/>
    <n v="580803"/>
    <n v="375046"/>
    <n v="0"/>
  </r>
  <r>
    <x v="12"/>
    <n v="620"/>
    <n v="1"/>
    <n v="724"/>
    <s v="S2"/>
    <x v="738"/>
    <n v="8"/>
    <n v="600313"/>
    <n v="600313"/>
    <n v="4321293"/>
    <n v="0"/>
  </r>
  <r>
    <x v="12"/>
    <n v="620"/>
    <n v="1"/>
    <n v="724"/>
    <s v="S2"/>
    <x v="402"/>
    <n v="8"/>
    <n v="608156"/>
    <n v="608156"/>
    <n v="406979"/>
    <n v="0"/>
  </r>
  <r>
    <x v="12"/>
    <n v="620"/>
    <n v="1"/>
    <n v="724"/>
    <s v="S2"/>
    <x v="376"/>
    <n v="8"/>
    <n v="618507"/>
    <n v="618507"/>
    <n v="7335322"/>
    <n v="0"/>
  </r>
  <r>
    <x v="12"/>
    <n v="620"/>
    <n v="1"/>
    <n v="724"/>
    <s v="S2"/>
    <x v="331"/>
    <n v="8"/>
    <n v="630363"/>
    <n v="630363"/>
    <n v="4114250"/>
    <n v="0"/>
  </r>
  <r>
    <x v="12"/>
    <n v="620"/>
    <n v="1"/>
    <n v="724"/>
    <s v="S2"/>
    <x v="384"/>
    <n v="8"/>
    <n v="634862"/>
    <n v="634862"/>
    <n v="970477"/>
    <n v="0"/>
  </r>
  <r>
    <x v="12"/>
    <n v="620"/>
    <n v="1"/>
    <n v="724"/>
    <s v="S2"/>
    <x v="412"/>
    <n v="8"/>
    <n v="636227"/>
    <n v="636227"/>
    <n v="11191719"/>
    <n v="0"/>
  </r>
  <r>
    <x v="12"/>
    <n v="620"/>
    <n v="1"/>
    <n v="724"/>
    <s v="S2"/>
    <x v="355"/>
    <n v="8"/>
    <n v="647433"/>
    <n v="647433"/>
    <n v="516806"/>
    <n v="0"/>
  </r>
  <r>
    <x v="12"/>
    <n v="620"/>
    <n v="1"/>
    <n v="724"/>
    <s v="S2"/>
    <x v="416"/>
    <n v="8"/>
    <n v="654058"/>
    <n v="654058"/>
    <n v="4615936"/>
    <n v="0"/>
  </r>
  <r>
    <x v="12"/>
    <n v="620"/>
    <n v="1"/>
    <n v="724"/>
    <s v="S2"/>
    <x v="496"/>
    <n v="8"/>
    <n v="675785"/>
    <n v="675785"/>
    <n v="642595"/>
    <n v="0"/>
  </r>
  <r>
    <x v="12"/>
    <n v="620"/>
    <n v="1"/>
    <n v="724"/>
    <s v="S2"/>
    <x v="383"/>
    <n v="8"/>
    <n v="683967"/>
    <n v="683967"/>
    <n v="497194"/>
    <n v="0"/>
  </r>
  <r>
    <x v="12"/>
    <n v="620"/>
    <n v="1"/>
    <n v="724"/>
    <s v="S2"/>
    <x v="389"/>
    <n v="8"/>
    <n v="685139"/>
    <n v="685139"/>
    <n v="659104"/>
    <n v="0"/>
  </r>
  <r>
    <x v="12"/>
    <n v="620"/>
    <n v="1"/>
    <n v="724"/>
    <s v="S2"/>
    <x v="519"/>
    <n v="8"/>
    <n v="701862"/>
    <n v="701862"/>
    <n v="4752122"/>
    <n v="0"/>
  </r>
  <r>
    <x v="12"/>
    <n v="620"/>
    <n v="1"/>
    <n v="724"/>
    <s v="S2"/>
    <x v="414"/>
    <n v="8"/>
    <n v="704856"/>
    <n v="704856"/>
    <n v="7157447"/>
    <n v="0"/>
  </r>
  <r>
    <x v="12"/>
    <n v="620"/>
    <n v="1"/>
    <n v="724"/>
    <s v="S2"/>
    <x v="475"/>
    <n v="8"/>
    <n v="736896"/>
    <n v="736896"/>
    <n v="4890857"/>
    <n v="0"/>
  </r>
  <r>
    <x v="12"/>
    <n v="620"/>
    <n v="1"/>
    <n v="724"/>
    <s v="S2"/>
    <x v="334"/>
    <n v="8"/>
    <n v="756477"/>
    <n v="756477"/>
    <n v="4352744"/>
    <n v="0"/>
  </r>
  <r>
    <x v="12"/>
    <n v="620"/>
    <n v="1"/>
    <n v="724"/>
    <s v="S2"/>
    <x v="770"/>
    <n v="8"/>
    <n v="777325"/>
    <n v="777325"/>
    <n v="222864"/>
    <n v="0"/>
  </r>
  <r>
    <x v="12"/>
    <n v="620"/>
    <n v="1"/>
    <n v="724"/>
    <s v="S2"/>
    <x v="525"/>
    <n v="8"/>
    <n v="778914"/>
    <n v="778914"/>
    <n v="1318378"/>
    <n v="0"/>
  </r>
  <r>
    <x v="12"/>
    <n v="620"/>
    <n v="1"/>
    <n v="724"/>
    <s v="S2"/>
    <x v="448"/>
    <n v="8"/>
    <n v="779206"/>
    <n v="779206"/>
    <n v="1623323"/>
    <n v="0"/>
  </r>
  <r>
    <x v="12"/>
    <n v="620"/>
    <n v="1"/>
    <n v="724"/>
    <s v="S2"/>
    <x v="297"/>
    <n v="8"/>
    <n v="818109"/>
    <n v="818109"/>
    <n v="4335693"/>
    <n v="0"/>
  </r>
  <r>
    <x v="12"/>
    <n v="620"/>
    <n v="1"/>
    <n v="724"/>
    <s v="S2"/>
    <x v="655"/>
    <n v="8"/>
    <n v="827513"/>
    <n v="827513"/>
    <n v="1094090"/>
    <n v="0"/>
  </r>
  <r>
    <x v="12"/>
    <n v="620"/>
    <n v="1"/>
    <n v="724"/>
    <s v="S2"/>
    <x v="411"/>
    <n v="8"/>
    <n v="836720"/>
    <n v="836720"/>
    <n v="5460972"/>
    <n v="0"/>
  </r>
  <r>
    <x v="12"/>
    <n v="620"/>
    <n v="1"/>
    <n v="724"/>
    <s v="S2"/>
    <x v="264"/>
    <n v="8"/>
    <n v="838064"/>
    <n v="838064"/>
    <n v="1065421"/>
    <n v="0"/>
  </r>
  <r>
    <x v="12"/>
    <n v="620"/>
    <n v="1"/>
    <n v="724"/>
    <s v="S2"/>
    <x v="302"/>
    <n v="8"/>
    <n v="840303"/>
    <n v="840303"/>
    <n v="1088123"/>
    <n v="0"/>
  </r>
  <r>
    <x v="12"/>
    <n v="620"/>
    <n v="1"/>
    <n v="724"/>
    <s v="S2"/>
    <x v="513"/>
    <n v="8"/>
    <n v="846395"/>
    <n v="846395"/>
    <n v="4027965"/>
    <n v="0"/>
  </r>
  <r>
    <x v="12"/>
    <n v="620"/>
    <n v="1"/>
    <n v="724"/>
    <s v="S2"/>
    <x v="454"/>
    <n v="8"/>
    <n v="852390"/>
    <n v="852390"/>
    <n v="2619607"/>
    <n v="0"/>
  </r>
  <r>
    <x v="12"/>
    <n v="620"/>
    <n v="1"/>
    <n v="724"/>
    <s v="S2"/>
    <x v="485"/>
    <n v="8"/>
    <n v="878641"/>
    <n v="878641"/>
    <n v="661257"/>
    <n v="0"/>
  </r>
  <r>
    <x v="12"/>
    <n v="620"/>
    <n v="1"/>
    <n v="724"/>
    <s v="S2"/>
    <x v="439"/>
    <n v="8"/>
    <n v="879225"/>
    <n v="879225"/>
    <n v="8767485"/>
    <n v="0"/>
  </r>
  <r>
    <x v="12"/>
    <n v="620"/>
    <n v="1"/>
    <n v="724"/>
    <s v="S2"/>
    <x v="435"/>
    <n v="8"/>
    <n v="893320"/>
    <n v="893320"/>
    <n v="4351991"/>
    <n v="0"/>
  </r>
  <r>
    <x v="12"/>
    <n v="620"/>
    <n v="1"/>
    <n v="724"/>
    <s v="S2"/>
    <x v="429"/>
    <n v="8"/>
    <n v="903401"/>
    <n v="903401"/>
    <n v="1155673"/>
    <n v="0"/>
  </r>
  <r>
    <x v="12"/>
    <n v="620"/>
    <n v="1"/>
    <n v="724"/>
    <s v="S2"/>
    <x v="335"/>
    <n v="8"/>
    <n v="913494"/>
    <n v="913494"/>
    <n v="3522480"/>
    <n v="0"/>
  </r>
  <r>
    <x v="12"/>
    <n v="620"/>
    <n v="1"/>
    <n v="724"/>
    <s v="S2"/>
    <x v="740"/>
    <n v="8"/>
    <n v="916168"/>
    <n v="916168"/>
    <n v="697376"/>
    <n v="0"/>
  </r>
  <r>
    <x v="12"/>
    <n v="620"/>
    <n v="1"/>
    <n v="724"/>
    <s v="S2"/>
    <x v="441"/>
    <n v="8"/>
    <n v="925125"/>
    <n v="925125"/>
    <n v="2485107"/>
    <n v="0"/>
  </r>
  <r>
    <x v="12"/>
    <n v="620"/>
    <n v="1"/>
    <n v="724"/>
    <s v="S2"/>
    <x v="398"/>
    <n v="8"/>
    <n v="976771"/>
    <n v="976771"/>
    <n v="174719"/>
    <n v="0"/>
  </r>
  <r>
    <x v="12"/>
    <n v="620"/>
    <n v="1"/>
    <n v="724"/>
    <s v="S2"/>
    <x v="719"/>
    <n v="8"/>
    <n v="986871"/>
    <n v="986871"/>
    <n v="1083376"/>
    <n v="0"/>
  </r>
  <r>
    <x v="12"/>
    <n v="620"/>
    <n v="1"/>
    <n v="724"/>
    <s v="S2"/>
    <x v="558"/>
    <n v="8"/>
    <n v="1007515"/>
    <n v="1007515"/>
    <n v="1948015"/>
    <n v="0"/>
  </r>
  <r>
    <x v="12"/>
    <n v="620"/>
    <n v="1"/>
    <n v="724"/>
    <s v="S2"/>
    <x v="387"/>
    <n v="8"/>
    <n v="1061340"/>
    <n v="1061340"/>
    <n v="3209619"/>
    <n v="0"/>
  </r>
  <r>
    <x v="12"/>
    <n v="620"/>
    <n v="1"/>
    <n v="724"/>
    <s v="S2"/>
    <x v="313"/>
    <n v="8"/>
    <n v="1074974"/>
    <n v="1074974"/>
    <n v="5202868"/>
    <n v="0"/>
  </r>
  <r>
    <x v="12"/>
    <n v="620"/>
    <n v="1"/>
    <n v="724"/>
    <s v="S2"/>
    <x v="413"/>
    <n v="8"/>
    <n v="1095464"/>
    <n v="1095464"/>
    <n v="4253705"/>
    <n v="0"/>
  </r>
  <r>
    <x v="12"/>
    <n v="620"/>
    <n v="1"/>
    <n v="724"/>
    <s v="S2"/>
    <x v="281"/>
    <n v="8"/>
    <n v="1165557"/>
    <n v="1165557"/>
    <n v="6751483"/>
    <n v="0"/>
  </r>
  <r>
    <x v="12"/>
    <n v="620"/>
    <n v="1"/>
    <n v="724"/>
    <s v="S2"/>
    <x v="539"/>
    <n v="8"/>
    <n v="1172445"/>
    <n v="1172445"/>
    <n v="1956470"/>
    <n v="0"/>
  </r>
  <r>
    <x v="12"/>
    <n v="620"/>
    <n v="1"/>
    <n v="724"/>
    <s v="S2"/>
    <x v="345"/>
    <n v="8"/>
    <n v="1189835"/>
    <n v="1189835"/>
    <n v="3086428"/>
    <n v="0"/>
  </r>
  <r>
    <x v="12"/>
    <n v="620"/>
    <n v="1"/>
    <n v="724"/>
    <s v="S2"/>
    <x v="451"/>
    <n v="8"/>
    <n v="1195064"/>
    <n v="1195064"/>
    <n v="15501031"/>
    <n v="0"/>
  </r>
  <r>
    <x v="12"/>
    <n v="620"/>
    <n v="1"/>
    <n v="724"/>
    <s v="S2"/>
    <x v="506"/>
    <n v="8"/>
    <n v="1198520"/>
    <n v="1198520"/>
    <n v="6195426"/>
    <n v="0"/>
  </r>
  <r>
    <x v="12"/>
    <n v="620"/>
    <n v="1"/>
    <n v="724"/>
    <s v="S2"/>
    <x v="422"/>
    <n v="8"/>
    <n v="1265114"/>
    <n v="1265114"/>
    <n v="16347299"/>
    <n v="0"/>
  </r>
  <r>
    <x v="12"/>
    <n v="620"/>
    <n v="1"/>
    <n v="724"/>
    <s v="S2"/>
    <x v="292"/>
    <n v="8"/>
    <n v="1271959"/>
    <n v="1271959"/>
    <n v="74895740"/>
    <n v="0"/>
  </r>
  <r>
    <x v="12"/>
    <n v="620"/>
    <n v="1"/>
    <n v="724"/>
    <s v="S2"/>
    <x v="407"/>
    <n v="8"/>
    <n v="1306411"/>
    <n v="1306411"/>
    <n v="1256168"/>
    <n v="0"/>
  </r>
  <r>
    <x v="12"/>
    <n v="620"/>
    <n v="1"/>
    <n v="724"/>
    <s v="S2"/>
    <x v="499"/>
    <n v="8"/>
    <n v="1309533"/>
    <n v="1309533"/>
    <n v="4016670"/>
    <n v="0"/>
  </r>
  <r>
    <x v="12"/>
    <n v="620"/>
    <n v="1"/>
    <n v="724"/>
    <s v="S2"/>
    <x v="322"/>
    <n v="8"/>
    <n v="1314154"/>
    <n v="1314154"/>
    <n v="2314085"/>
    <n v="0"/>
  </r>
  <r>
    <x v="12"/>
    <n v="620"/>
    <n v="1"/>
    <n v="724"/>
    <s v="S2"/>
    <x v="344"/>
    <n v="8"/>
    <n v="1320080"/>
    <n v="1320080"/>
    <n v="105768"/>
    <n v="0"/>
  </r>
  <r>
    <x v="12"/>
    <n v="620"/>
    <n v="1"/>
    <n v="724"/>
    <s v="S2"/>
    <x v="467"/>
    <n v="8"/>
    <n v="1326387"/>
    <n v="1326387"/>
    <n v="3413663"/>
    <n v="0"/>
  </r>
  <r>
    <x v="12"/>
    <n v="620"/>
    <n v="1"/>
    <n v="724"/>
    <s v="S2"/>
    <x v="455"/>
    <n v="8"/>
    <n v="1329436"/>
    <n v="1329436"/>
    <n v="3914855"/>
    <n v="0"/>
  </r>
  <r>
    <x v="12"/>
    <n v="620"/>
    <n v="1"/>
    <n v="724"/>
    <s v="S2"/>
    <x v="267"/>
    <n v="8"/>
    <n v="1330844"/>
    <n v="1330844"/>
    <n v="1944166"/>
    <n v="0"/>
  </r>
  <r>
    <x v="12"/>
    <n v="620"/>
    <n v="1"/>
    <n v="724"/>
    <s v="S2"/>
    <x v="718"/>
    <n v="8"/>
    <n v="1357620"/>
    <n v="1357620"/>
    <n v="300105"/>
    <n v="0"/>
  </r>
  <r>
    <x v="12"/>
    <n v="620"/>
    <n v="1"/>
    <n v="724"/>
    <s v="S2"/>
    <x v="537"/>
    <n v="8"/>
    <n v="1435660"/>
    <n v="1435660"/>
    <n v="1865604"/>
    <n v="0"/>
  </r>
  <r>
    <x v="12"/>
    <n v="620"/>
    <n v="1"/>
    <n v="724"/>
    <s v="S2"/>
    <x v="327"/>
    <n v="8"/>
    <n v="1497237"/>
    <n v="1497237"/>
    <n v="9619898"/>
    <n v="0"/>
  </r>
  <r>
    <x v="12"/>
    <n v="620"/>
    <n v="1"/>
    <n v="724"/>
    <s v="S2"/>
    <x v="386"/>
    <n v="8"/>
    <n v="1505606"/>
    <n v="1505606"/>
    <n v="6282871"/>
    <n v="0"/>
  </r>
  <r>
    <x v="12"/>
    <n v="620"/>
    <n v="1"/>
    <n v="724"/>
    <s v="S2"/>
    <x v="385"/>
    <n v="8"/>
    <n v="1550253"/>
    <n v="1550253"/>
    <n v="1263818"/>
    <n v="0"/>
  </r>
  <r>
    <x v="12"/>
    <n v="620"/>
    <n v="1"/>
    <n v="724"/>
    <s v="S2"/>
    <x v="382"/>
    <n v="8"/>
    <n v="1554238"/>
    <n v="1554238"/>
    <n v="920306"/>
    <n v="0"/>
  </r>
  <r>
    <x v="12"/>
    <n v="620"/>
    <n v="1"/>
    <n v="724"/>
    <s v="S2"/>
    <x v="466"/>
    <n v="8"/>
    <n v="1565357"/>
    <n v="1565357"/>
    <n v="1593050"/>
    <n v="0"/>
  </r>
  <r>
    <x v="12"/>
    <n v="620"/>
    <n v="1"/>
    <n v="724"/>
    <s v="S2"/>
    <x v="397"/>
    <n v="8"/>
    <n v="1572853"/>
    <n v="1572853"/>
    <n v="7618060"/>
    <n v="0"/>
  </r>
  <r>
    <x v="12"/>
    <n v="620"/>
    <n v="1"/>
    <n v="724"/>
    <s v="S2"/>
    <x v="287"/>
    <n v="8"/>
    <n v="1585719"/>
    <n v="1585719"/>
    <n v="3346231"/>
    <n v="0"/>
  </r>
  <r>
    <x v="12"/>
    <n v="620"/>
    <n v="1"/>
    <n v="724"/>
    <s v="S2"/>
    <x v="535"/>
    <n v="8"/>
    <n v="1594884"/>
    <n v="1594884"/>
    <n v="6341957"/>
    <n v="0"/>
  </r>
  <r>
    <x v="12"/>
    <n v="620"/>
    <n v="1"/>
    <n v="724"/>
    <s v="S2"/>
    <x v="336"/>
    <n v="8"/>
    <n v="1635521"/>
    <n v="1635521"/>
    <n v="5540030"/>
    <n v="0"/>
  </r>
  <r>
    <x v="12"/>
    <n v="620"/>
    <n v="1"/>
    <n v="724"/>
    <s v="S2"/>
    <x v="424"/>
    <n v="8"/>
    <n v="1650692"/>
    <n v="1650692"/>
    <n v="11102542"/>
    <n v="0"/>
  </r>
  <r>
    <x v="12"/>
    <n v="620"/>
    <n v="1"/>
    <n v="724"/>
    <s v="S2"/>
    <x v="434"/>
    <n v="8"/>
    <n v="1662788"/>
    <n v="1662788"/>
    <n v="27359025"/>
    <n v="0"/>
  </r>
  <r>
    <x v="12"/>
    <n v="620"/>
    <n v="1"/>
    <n v="724"/>
    <s v="S2"/>
    <x v="516"/>
    <n v="8"/>
    <n v="1663192"/>
    <n v="1663192"/>
    <n v="3683293"/>
    <n v="0"/>
  </r>
  <r>
    <x v="12"/>
    <n v="620"/>
    <n v="1"/>
    <n v="724"/>
    <s v="S2"/>
    <x v="515"/>
    <n v="8"/>
    <n v="1666910"/>
    <n v="1666910"/>
    <n v="5610901"/>
    <n v="0"/>
  </r>
  <r>
    <x v="12"/>
    <n v="620"/>
    <n v="1"/>
    <n v="724"/>
    <s v="S2"/>
    <x v="428"/>
    <n v="8"/>
    <n v="1733050"/>
    <n v="1733050"/>
    <n v="9102442"/>
    <n v="0"/>
  </r>
  <r>
    <x v="12"/>
    <n v="620"/>
    <n v="1"/>
    <n v="724"/>
    <s v="S2"/>
    <x v="510"/>
    <n v="8"/>
    <n v="1735562"/>
    <n v="1735562"/>
    <n v="3275266"/>
    <n v="0"/>
  </r>
  <r>
    <x v="12"/>
    <n v="620"/>
    <n v="1"/>
    <n v="724"/>
    <s v="S2"/>
    <x v="589"/>
    <n v="8"/>
    <n v="1759297"/>
    <n v="1759297"/>
    <n v="6119376"/>
    <n v="0"/>
  </r>
  <r>
    <x v="12"/>
    <n v="620"/>
    <n v="1"/>
    <n v="724"/>
    <s v="S2"/>
    <x v="662"/>
    <n v="8"/>
    <n v="1789900"/>
    <n v="1789900"/>
    <n v="1197418"/>
    <n v="0"/>
  </r>
  <r>
    <x v="12"/>
    <n v="620"/>
    <n v="1"/>
    <n v="724"/>
    <s v="S2"/>
    <x v="536"/>
    <n v="8"/>
    <n v="1813049"/>
    <n v="1813049"/>
    <n v="3002758"/>
    <n v="0"/>
  </r>
  <r>
    <x v="12"/>
    <n v="620"/>
    <n v="1"/>
    <n v="724"/>
    <s v="S2"/>
    <x v="372"/>
    <n v="8"/>
    <n v="1825911"/>
    <n v="1825911"/>
    <n v="9702795"/>
    <n v="0"/>
  </r>
  <r>
    <x v="12"/>
    <n v="620"/>
    <n v="1"/>
    <n v="724"/>
    <s v="S2"/>
    <x v="545"/>
    <n v="8"/>
    <n v="1844000"/>
    <n v="1844000"/>
    <n v="9262713"/>
    <n v="0"/>
  </r>
  <r>
    <x v="12"/>
    <n v="620"/>
    <n v="1"/>
    <n v="724"/>
    <s v="S2"/>
    <x v="517"/>
    <n v="8"/>
    <n v="1872530"/>
    <n v="1872530"/>
    <n v="6947317"/>
    <n v="0"/>
  </r>
  <r>
    <x v="12"/>
    <n v="620"/>
    <n v="1"/>
    <n v="724"/>
    <s v="S2"/>
    <x v="456"/>
    <n v="8"/>
    <n v="1883870"/>
    <n v="1883870"/>
    <n v="10693284"/>
    <n v="0"/>
  </r>
  <r>
    <x v="12"/>
    <n v="620"/>
    <n v="1"/>
    <n v="724"/>
    <s v="S2"/>
    <x v="436"/>
    <n v="8"/>
    <n v="1917109"/>
    <n v="1917109"/>
    <n v="4261388"/>
    <n v="0"/>
  </r>
  <r>
    <x v="12"/>
    <n v="620"/>
    <n v="1"/>
    <n v="724"/>
    <s v="S2"/>
    <x v="471"/>
    <n v="8"/>
    <n v="1935832"/>
    <n v="1935832"/>
    <n v="13842838"/>
    <n v="0"/>
  </r>
  <r>
    <x v="12"/>
    <n v="620"/>
    <n v="1"/>
    <n v="724"/>
    <s v="S2"/>
    <x v="570"/>
    <n v="8"/>
    <n v="1962879"/>
    <n v="1962879"/>
    <n v="3587402"/>
    <n v="0"/>
  </r>
  <r>
    <x v="12"/>
    <n v="620"/>
    <n v="1"/>
    <n v="724"/>
    <s v="S2"/>
    <x v="643"/>
    <n v="8"/>
    <n v="1977087"/>
    <n v="1977087"/>
    <n v="142686"/>
    <n v="0"/>
  </r>
  <r>
    <x v="12"/>
    <n v="620"/>
    <n v="1"/>
    <n v="724"/>
    <s v="S2"/>
    <x v="353"/>
    <n v="8"/>
    <n v="2004710"/>
    <n v="2004710"/>
    <n v="3065772"/>
    <n v="0"/>
  </r>
  <r>
    <x v="12"/>
    <n v="620"/>
    <n v="1"/>
    <n v="724"/>
    <s v="S2"/>
    <x v="468"/>
    <n v="8"/>
    <n v="2061089"/>
    <n v="2061089"/>
    <n v="7905459"/>
    <n v="0"/>
  </r>
  <r>
    <x v="12"/>
    <n v="620"/>
    <n v="1"/>
    <n v="724"/>
    <s v="S2"/>
    <x v="482"/>
    <n v="8"/>
    <n v="2068559"/>
    <n v="2068559"/>
    <n v="10234792"/>
    <n v="0"/>
  </r>
  <r>
    <x v="12"/>
    <n v="620"/>
    <n v="1"/>
    <n v="724"/>
    <s v="S2"/>
    <x v="562"/>
    <n v="8"/>
    <n v="2073821"/>
    <n v="2073821"/>
    <n v="1683763"/>
    <n v="0"/>
  </r>
  <r>
    <x v="12"/>
    <n v="620"/>
    <n v="1"/>
    <n v="724"/>
    <s v="S2"/>
    <x v="588"/>
    <n v="8"/>
    <n v="2077492"/>
    <n v="2077492"/>
    <n v="2607603"/>
    <n v="0"/>
  </r>
  <r>
    <x v="12"/>
    <n v="620"/>
    <n v="1"/>
    <n v="724"/>
    <s v="S2"/>
    <x v="729"/>
    <n v="8"/>
    <n v="2105438"/>
    <n v="2105438"/>
    <n v="373991"/>
    <n v="0"/>
  </r>
  <r>
    <x v="12"/>
    <n v="620"/>
    <n v="1"/>
    <n v="724"/>
    <s v="S2"/>
    <x v="486"/>
    <n v="8"/>
    <n v="2128897"/>
    <n v="2128897"/>
    <n v="1900209"/>
    <n v="0"/>
  </r>
  <r>
    <x v="12"/>
    <n v="620"/>
    <n v="1"/>
    <n v="724"/>
    <s v="S2"/>
    <x v="531"/>
    <n v="8"/>
    <n v="2194870"/>
    <n v="2194870"/>
    <n v="3432569"/>
    <n v="0"/>
  </r>
  <r>
    <x v="12"/>
    <n v="620"/>
    <n v="1"/>
    <n v="724"/>
    <s v="S2"/>
    <x v="758"/>
    <n v="8"/>
    <n v="2220837"/>
    <n v="2220837"/>
    <n v="611131"/>
    <n v="0"/>
  </r>
  <r>
    <x v="12"/>
    <n v="620"/>
    <n v="1"/>
    <n v="724"/>
    <s v="S2"/>
    <x v="547"/>
    <n v="8"/>
    <n v="2237223"/>
    <n v="2237223"/>
    <n v="2475279"/>
    <n v="0"/>
  </r>
  <r>
    <x v="12"/>
    <n v="620"/>
    <n v="1"/>
    <n v="724"/>
    <s v="S2"/>
    <x v="557"/>
    <n v="8"/>
    <n v="2241043"/>
    <n v="2241043"/>
    <n v="3174196"/>
    <n v="0"/>
  </r>
  <r>
    <x v="12"/>
    <n v="620"/>
    <n v="1"/>
    <n v="724"/>
    <s v="S2"/>
    <x v="620"/>
    <n v="8"/>
    <n v="2269490"/>
    <n v="2269490"/>
    <n v="444896"/>
    <n v="0"/>
  </r>
  <r>
    <x v="12"/>
    <n v="620"/>
    <n v="1"/>
    <n v="724"/>
    <s v="S2"/>
    <x v="323"/>
    <n v="8"/>
    <n v="2303327"/>
    <n v="2303327"/>
    <n v="2616645"/>
    <n v="0"/>
  </r>
  <r>
    <x v="12"/>
    <n v="620"/>
    <n v="1"/>
    <n v="724"/>
    <s v="S2"/>
    <x v="540"/>
    <n v="8"/>
    <n v="2324393"/>
    <n v="2324393"/>
    <n v="6407886"/>
    <n v="0"/>
  </r>
  <r>
    <x v="12"/>
    <n v="620"/>
    <n v="1"/>
    <n v="724"/>
    <s v="S2"/>
    <x v="498"/>
    <n v="8"/>
    <n v="2392573"/>
    <n v="2392573"/>
    <n v="2067800"/>
    <n v="0"/>
  </r>
  <r>
    <x v="12"/>
    <n v="620"/>
    <n v="1"/>
    <n v="724"/>
    <s v="S2"/>
    <x v="459"/>
    <n v="8"/>
    <n v="2414706"/>
    <n v="2414706"/>
    <n v="19214390"/>
    <n v="0"/>
  </r>
  <r>
    <x v="12"/>
    <n v="620"/>
    <n v="1"/>
    <n v="724"/>
    <s v="S2"/>
    <x v="426"/>
    <n v="8"/>
    <n v="2460525"/>
    <n v="2460525"/>
    <n v="20760652"/>
    <n v="0"/>
  </r>
  <r>
    <x v="12"/>
    <n v="620"/>
    <n v="1"/>
    <n v="724"/>
    <s v="S2"/>
    <x v="580"/>
    <n v="8"/>
    <n v="2499251"/>
    <n v="2499251"/>
    <n v="14106540"/>
    <n v="0"/>
  </r>
  <r>
    <x v="12"/>
    <n v="620"/>
    <n v="1"/>
    <n v="724"/>
    <s v="S2"/>
    <x v="423"/>
    <n v="8"/>
    <n v="2557694"/>
    <n v="2557694"/>
    <n v="3368457"/>
    <n v="0"/>
  </r>
  <r>
    <x v="12"/>
    <n v="620"/>
    <n v="1"/>
    <n v="724"/>
    <s v="S2"/>
    <x v="489"/>
    <n v="8"/>
    <n v="2608530"/>
    <n v="2608530"/>
    <n v="3464068"/>
    <n v="0"/>
  </r>
  <r>
    <x v="12"/>
    <n v="620"/>
    <n v="1"/>
    <n v="724"/>
    <s v="S2"/>
    <x v="543"/>
    <n v="8"/>
    <n v="2609574"/>
    <n v="2609574"/>
    <n v="1046948"/>
    <n v="0"/>
  </r>
  <r>
    <x v="12"/>
    <n v="620"/>
    <n v="1"/>
    <n v="724"/>
    <s v="S2"/>
    <x v="597"/>
    <n v="8"/>
    <n v="2628343"/>
    <n v="2628343"/>
    <n v="736796"/>
    <n v="0"/>
  </r>
  <r>
    <x v="12"/>
    <n v="620"/>
    <n v="1"/>
    <n v="724"/>
    <s v="S2"/>
    <x v="646"/>
    <n v="8"/>
    <n v="2697900"/>
    <n v="2697900"/>
    <n v="342271"/>
    <n v="0"/>
  </r>
  <r>
    <x v="12"/>
    <n v="620"/>
    <n v="1"/>
    <n v="724"/>
    <s v="S2"/>
    <x v="463"/>
    <n v="8"/>
    <n v="2755758"/>
    <n v="2755758"/>
    <n v="2216445"/>
    <n v="0"/>
  </r>
  <r>
    <x v="12"/>
    <n v="620"/>
    <n v="1"/>
    <n v="724"/>
    <s v="S2"/>
    <x v="733"/>
    <n v="8"/>
    <n v="2771036"/>
    <n v="2771036"/>
    <n v="805010"/>
    <n v="0"/>
  </r>
  <r>
    <x v="12"/>
    <n v="620"/>
    <n v="1"/>
    <n v="724"/>
    <s v="S2"/>
    <x v="556"/>
    <n v="8"/>
    <n v="2777558"/>
    <n v="2777558"/>
    <n v="2087057"/>
    <n v="0"/>
  </r>
  <r>
    <x v="12"/>
    <n v="620"/>
    <n v="1"/>
    <n v="724"/>
    <s v="S2"/>
    <x v="614"/>
    <n v="8"/>
    <n v="2845569"/>
    <n v="2845569"/>
    <n v="2096941"/>
    <n v="0"/>
  </r>
  <r>
    <x v="12"/>
    <n v="620"/>
    <n v="1"/>
    <n v="724"/>
    <s v="S2"/>
    <x v="409"/>
    <n v="8"/>
    <n v="2856343"/>
    <n v="2856343"/>
    <n v="32695084"/>
    <n v="0"/>
  </r>
  <r>
    <x v="12"/>
    <n v="620"/>
    <n v="1"/>
    <n v="724"/>
    <s v="S2"/>
    <x v="461"/>
    <n v="8"/>
    <n v="2883919"/>
    <n v="2883919"/>
    <n v="12305905"/>
    <n v="0"/>
  </r>
  <r>
    <x v="12"/>
    <n v="620"/>
    <n v="1"/>
    <n v="724"/>
    <s v="S2"/>
    <x v="716"/>
    <n v="8"/>
    <n v="2956483"/>
    <n v="2956483"/>
    <n v="451895"/>
    <n v="0"/>
  </r>
  <r>
    <x v="12"/>
    <n v="620"/>
    <n v="1"/>
    <n v="724"/>
    <s v="S2"/>
    <x v="492"/>
    <n v="8"/>
    <n v="2994094"/>
    <n v="2994094"/>
    <n v="7963495"/>
    <n v="0"/>
  </r>
  <r>
    <x v="12"/>
    <n v="620"/>
    <n v="1"/>
    <n v="724"/>
    <s v="S2"/>
    <x v="490"/>
    <n v="8"/>
    <n v="3020533"/>
    <n v="3020533"/>
    <n v="35025929"/>
    <n v="0"/>
  </r>
  <r>
    <x v="12"/>
    <n v="620"/>
    <n v="1"/>
    <n v="724"/>
    <s v="S2"/>
    <x v="616"/>
    <n v="8"/>
    <n v="3134820"/>
    <n v="3134820"/>
    <n v="2623420"/>
    <n v="0"/>
  </r>
  <r>
    <x v="12"/>
    <n v="620"/>
    <n v="1"/>
    <n v="724"/>
    <s v="S2"/>
    <x v="529"/>
    <n v="8"/>
    <n v="3261283"/>
    <n v="3261283"/>
    <n v="6681910"/>
    <n v="0"/>
  </r>
  <r>
    <x v="12"/>
    <n v="620"/>
    <n v="1"/>
    <n v="724"/>
    <s v="S2"/>
    <x v="654"/>
    <n v="8"/>
    <n v="3318113"/>
    <n v="3318113"/>
    <n v="2435334"/>
    <n v="0"/>
  </r>
  <r>
    <x v="12"/>
    <n v="620"/>
    <n v="1"/>
    <n v="724"/>
    <s v="S2"/>
    <x v="507"/>
    <n v="8"/>
    <n v="3326605"/>
    <n v="3326605"/>
    <n v="38621142"/>
    <n v="0"/>
  </r>
  <r>
    <x v="12"/>
    <n v="620"/>
    <n v="1"/>
    <n v="724"/>
    <s v="S2"/>
    <x v="256"/>
    <n v="8"/>
    <n v="3357062"/>
    <n v="3357062"/>
    <n v="2667948"/>
    <n v="0"/>
  </r>
  <r>
    <x v="12"/>
    <n v="620"/>
    <n v="1"/>
    <n v="724"/>
    <s v="S2"/>
    <x v="481"/>
    <n v="8"/>
    <n v="3451575"/>
    <n v="3451575"/>
    <n v="6638599"/>
    <n v="0"/>
  </r>
  <r>
    <x v="12"/>
    <n v="620"/>
    <n v="1"/>
    <n v="724"/>
    <s v="S2"/>
    <x v="717"/>
    <n v="8"/>
    <n v="3496833"/>
    <n v="3496833"/>
    <n v="14206984"/>
    <n v="0"/>
  </r>
  <r>
    <x v="12"/>
    <n v="620"/>
    <n v="1"/>
    <n v="724"/>
    <s v="S2"/>
    <x v="271"/>
    <n v="8"/>
    <n v="3550634"/>
    <n v="3550634"/>
    <n v="7437303"/>
    <n v="0"/>
  </r>
  <r>
    <x v="12"/>
    <n v="620"/>
    <n v="1"/>
    <n v="724"/>
    <s v="S2"/>
    <x v="375"/>
    <n v="8"/>
    <n v="3798569"/>
    <n v="3798569"/>
    <n v="5407391"/>
    <n v="0"/>
  </r>
  <r>
    <x v="12"/>
    <n v="620"/>
    <n v="1"/>
    <n v="724"/>
    <s v="S2"/>
    <x v="551"/>
    <n v="8"/>
    <n v="3907668"/>
    <n v="3907668"/>
    <n v="8539003"/>
    <n v="0"/>
  </r>
  <r>
    <x v="12"/>
    <n v="620"/>
    <n v="1"/>
    <n v="724"/>
    <s v="S2"/>
    <x v="651"/>
    <n v="8"/>
    <n v="4175501"/>
    <n v="4175501"/>
    <n v="17719877"/>
    <n v="0"/>
  </r>
  <r>
    <x v="12"/>
    <n v="620"/>
    <n v="1"/>
    <n v="724"/>
    <s v="S2"/>
    <x v="575"/>
    <n v="8"/>
    <n v="4192527"/>
    <n v="4192527"/>
    <n v="2273048"/>
    <n v="0"/>
  </r>
  <r>
    <x v="12"/>
    <n v="620"/>
    <n v="1"/>
    <n v="724"/>
    <s v="S2"/>
    <x v="568"/>
    <n v="8"/>
    <n v="4310289"/>
    <n v="4310289"/>
    <n v="59459759"/>
    <n v="0"/>
  </r>
  <r>
    <x v="12"/>
    <n v="620"/>
    <n v="1"/>
    <n v="724"/>
    <s v="S2"/>
    <x v="294"/>
    <n v="8"/>
    <n v="4322120"/>
    <n v="4322120"/>
    <n v="9048172"/>
    <n v="0"/>
  </r>
  <r>
    <x v="12"/>
    <n v="620"/>
    <n v="1"/>
    <n v="724"/>
    <s v="S2"/>
    <x v="542"/>
    <n v="8"/>
    <n v="4322184"/>
    <n v="4322184"/>
    <n v="2455518"/>
    <n v="0"/>
  </r>
  <r>
    <x v="12"/>
    <n v="620"/>
    <n v="1"/>
    <n v="724"/>
    <s v="S2"/>
    <x v="415"/>
    <n v="8"/>
    <n v="4380307"/>
    <n v="4380307"/>
    <n v="8344252"/>
    <n v="0"/>
  </r>
  <r>
    <x v="12"/>
    <n v="620"/>
    <n v="1"/>
    <n v="724"/>
    <s v="S2"/>
    <x v="418"/>
    <n v="8"/>
    <n v="4397175"/>
    <n v="4397175"/>
    <n v="1245229"/>
    <n v="0"/>
  </r>
  <r>
    <x v="12"/>
    <n v="620"/>
    <n v="1"/>
    <n v="724"/>
    <s v="S2"/>
    <x v="445"/>
    <n v="8"/>
    <n v="4404088"/>
    <n v="4404088"/>
    <n v="4579914"/>
    <n v="0"/>
  </r>
  <r>
    <x v="12"/>
    <n v="620"/>
    <n v="1"/>
    <n v="724"/>
    <s v="S2"/>
    <x v="497"/>
    <n v="8"/>
    <n v="4454089"/>
    <n v="4454089"/>
    <n v="19074089"/>
    <n v="0"/>
  </r>
  <r>
    <x v="12"/>
    <n v="620"/>
    <n v="1"/>
    <n v="724"/>
    <s v="S2"/>
    <x v="596"/>
    <n v="8"/>
    <n v="4520498"/>
    <n v="4520498"/>
    <n v="826552"/>
    <n v="0"/>
  </r>
  <r>
    <x v="12"/>
    <n v="620"/>
    <n v="1"/>
    <n v="724"/>
    <s v="S2"/>
    <x v="495"/>
    <n v="8"/>
    <n v="4523711"/>
    <n v="4523711"/>
    <n v="10421527"/>
    <n v="0"/>
  </r>
  <r>
    <x v="12"/>
    <n v="620"/>
    <n v="1"/>
    <n v="724"/>
    <s v="S2"/>
    <x v="430"/>
    <n v="8"/>
    <n v="4544919"/>
    <n v="4544919"/>
    <n v="4029842"/>
    <n v="0"/>
  </r>
  <r>
    <x v="12"/>
    <n v="620"/>
    <n v="1"/>
    <n v="724"/>
    <s v="S2"/>
    <x v="573"/>
    <n v="8"/>
    <n v="4560418"/>
    <n v="4560418"/>
    <n v="2262131"/>
    <n v="0"/>
  </r>
  <r>
    <x v="12"/>
    <n v="620"/>
    <n v="1"/>
    <n v="724"/>
    <s v="S2"/>
    <x v="571"/>
    <n v="8"/>
    <n v="4774026"/>
    <n v="4774026"/>
    <n v="44204984"/>
    <n v="0"/>
  </r>
  <r>
    <x v="12"/>
    <n v="620"/>
    <n v="1"/>
    <n v="724"/>
    <s v="S2"/>
    <x v="381"/>
    <n v="8"/>
    <n v="4784463"/>
    <n v="4784463"/>
    <n v="11523469"/>
    <n v="0"/>
  </r>
  <r>
    <x v="12"/>
    <n v="620"/>
    <n v="1"/>
    <n v="724"/>
    <s v="S2"/>
    <x v="472"/>
    <n v="8"/>
    <n v="4818696"/>
    <n v="4818696"/>
    <n v="9859889"/>
    <n v="0"/>
  </r>
  <r>
    <x v="12"/>
    <n v="620"/>
    <n v="1"/>
    <n v="724"/>
    <s v="S2"/>
    <x v="559"/>
    <n v="8"/>
    <n v="4858779"/>
    <n v="4858779"/>
    <n v="11345713"/>
    <n v="0"/>
  </r>
  <r>
    <x v="12"/>
    <n v="620"/>
    <n v="1"/>
    <n v="724"/>
    <s v="S2"/>
    <x v="273"/>
    <n v="8"/>
    <n v="4878863"/>
    <n v="4878863"/>
    <n v="1891142"/>
    <n v="0"/>
  </r>
  <r>
    <x v="12"/>
    <n v="620"/>
    <n v="1"/>
    <n v="724"/>
    <s v="S2"/>
    <x v="645"/>
    <n v="8"/>
    <n v="5009628"/>
    <n v="5009628"/>
    <n v="4858273"/>
    <n v="0"/>
  </r>
  <r>
    <x v="12"/>
    <n v="620"/>
    <n v="1"/>
    <n v="724"/>
    <s v="S2"/>
    <x v="514"/>
    <n v="8"/>
    <n v="5098964"/>
    <n v="5098964"/>
    <n v="22142479"/>
    <n v="0"/>
  </r>
  <r>
    <x v="12"/>
    <n v="620"/>
    <n v="1"/>
    <n v="724"/>
    <s v="S2"/>
    <x v="603"/>
    <n v="8"/>
    <n v="5216416"/>
    <n v="5216416"/>
    <n v="9192505"/>
    <n v="0"/>
  </r>
  <r>
    <x v="12"/>
    <n v="620"/>
    <n v="1"/>
    <n v="724"/>
    <s v="S2"/>
    <x v="505"/>
    <n v="8"/>
    <n v="5351152"/>
    <n v="5351152"/>
    <n v="12685501"/>
    <n v="0"/>
  </r>
  <r>
    <x v="12"/>
    <n v="620"/>
    <n v="1"/>
    <n v="724"/>
    <s v="S2"/>
    <x v="567"/>
    <n v="8"/>
    <n v="5353655"/>
    <n v="5353655"/>
    <n v="7331677"/>
    <n v="0"/>
  </r>
  <r>
    <x v="12"/>
    <n v="620"/>
    <n v="1"/>
    <n v="724"/>
    <s v="S2"/>
    <x v="280"/>
    <n v="8"/>
    <n v="5392977"/>
    <n v="5392977"/>
    <n v="5680672"/>
    <n v="0"/>
  </r>
  <r>
    <x v="12"/>
    <n v="620"/>
    <n v="1"/>
    <n v="724"/>
    <s v="S2"/>
    <x v="730"/>
    <n v="8"/>
    <n v="5454519"/>
    <n v="5454519"/>
    <n v="3310548"/>
    <n v="0"/>
  </r>
  <r>
    <x v="12"/>
    <n v="620"/>
    <n v="1"/>
    <n v="724"/>
    <s v="S2"/>
    <x v="427"/>
    <n v="8"/>
    <n v="5496684"/>
    <n v="5496684"/>
    <n v="22393557"/>
    <n v="0"/>
  </r>
  <r>
    <x v="12"/>
    <n v="620"/>
    <n v="1"/>
    <n v="724"/>
    <s v="S2"/>
    <x v="523"/>
    <n v="8"/>
    <n v="5511241"/>
    <n v="5511241"/>
    <n v="22591672"/>
    <n v="0"/>
  </r>
  <r>
    <x v="12"/>
    <n v="620"/>
    <n v="1"/>
    <n v="724"/>
    <s v="S2"/>
    <x v="625"/>
    <n v="8"/>
    <n v="5659964"/>
    <n v="5659964"/>
    <n v="3269572"/>
    <n v="0"/>
  </r>
  <r>
    <x v="12"/>
    <n v="620"/>
    <n v="1"/>
    <n v="724"/>
    <s v="S2"/>
    <x v="512"/>
    <n v="8"/>
    <n v="5665525"/>
    <n v="5665525"/>
    <n v="496967"/>
    <n v="0"/>
  </r>
  <r>
    <x v="12"/>
    <n v="620"/>
    <n v="1"/>
    <n v="724"/>
    <s v="S2"/>
    <x v="564"/>
    <n v="8"/>
    <n v="5677433"/>
    <n v="5677433"/>
    <n v="15196539"/>
    <n v="0"/>
  </r>
  <r>
    <x v="12"/>
    <n v="620"/>
    <n v="1"/>
    <n v="724"/>
    <s v="S2"/>
    <x v="518"/>
    <n v="8"/>
    <n v="5744374"/>
    <n v="5744374"/>
    <n v="14354887"/>
    <n v="0"/>
  </r>
  <r>
    <x v="12"/>
    <n v="620"/>
    <n v="1"/>
    <n v="724"/>
    <s v="S2"/>
    <x v="572"/>
    <n v="8"/>
    <n v="5848891"/>
    <n v="5848891"/>
    <n v="7574684"/>
    <n v="0"/>
  </r>
  <r>
    <x v="12"/>
    <n v="620"/>
    <n v="1"/>
    <n v="724"/>
    <s v="S2"/>
    <x v="553"/>
    <n v="8"/>
    <n v="5857988"/>
    <n v="5857988"/>
    <n v="9062706"/>
    <n v="0"/>
  </r>
  <r>
    <x v="12"/>
    <n v="620"/>
    <n v="1"/>
    <n v="724"/>
    <s v="S2"/>
    <x v="530"/>
    <n v="8"/>
    <n v="5860100"/>
    <n v="5860100"/>
    <n v="49037534"/>
    <n v="0"/>
  </r>
  <r>
    <x v="12"/>
    <n v="620"/>
    <n v="1"/>
    <n v="724"/>
    <s v="S2"/>
    <x v="592"/>
    <n v="8"/>
    <n v="5923772"/>
    <n v="5923772"/>
    <n v="24244020"/>
    <n v="0"/>
  </r>
  <r>
    <x v="12"/>
    <n v="620"/>
    <n v="1"/>
    <n v="724"/>
    <s v="S2"/>
    <x v="307"/>
    <n v="8"/>
    <n v="5946020"/>
    <n v="5946020"/>
    <n v="3470578"/>
    <n v="0"/>
  </r>
  <r>
    <x v="12"/>
    <n v="620"/>
    <n v="1"/>
    <n v="724"/>
    <s v="S2"/>
    <x v="484"/>
    <n v="8"/>
    <n v="6024791"/>
    <n v="6024791"/>
    <n v="3777399"/>
    <n v="0"/>
  </r>
  <r>
    <x v="12"/>
    <n v="620"/>
    <n v="1"/>
    <n v="724"/>
    <s v="S2"/>
    <x v="550"/>
    <n v="8"/>
    <n v="6097489"/>
    <n v="6097489"/>
    <n v="28555080"/>
    <n v="0"/>
  </r>
  <r>
    <x v="12"/>
    <n v="620"/>
    <n v="1"/>
    <n v="724"/>
    <s v="S2"/>
    <x v="522"/>
    <n v="8"/>
    <n v="6358588"/>
    <n v="6358588"/>
    <n v="15543279"/>
    <n v="0"/>
  </r>
  <r>
    <x v="12"/>
    <n v="620"/>
    <n v="1"/>
    <n v="724"/>
    <s v="S2"/>
    <x v="534"/>
    <n v="8"/>
    <n v="6491587"/>
    <n v="6491587"/>
    <n v="23717391"/>
    <n v="0"/>
  </r>
  <r>
    <x v="12"/>
    <n v="620"/>
    <n v="1"/>
    <n v="724"/>
    <s v="S2"/>
    <x v="544"/>
    <n v="8"/>
    <n v="6536202"/>
    <n v="6536202"/>
    <n v="8125606"/>
    <n v="0"/>
  </r>
  <r>
    <x v="12"/>
    <n v="620"/>
    <n v="1"/>
    <n v="724"/>
    <s v="S2"/>
    <x v="658"/>
    <n v="8"/>
    <n v="6735014"/>
    <n v="6735014"/>
    <n v="12853375"/>
    <n v="0"/>
  </r>
  <r>
    <x v="12"/>
    <n v="620"/>
    <n v="1"/>
    <n v="724"/>
    <s v="S2"/>
    <x v="524"/>
    <n v="8"/>
    <n v="6955874"/>
    <n v="6955874"/>
    <n v="8362572"/>
    <n v="0"/>
  </r>
  <r>
    <x v="12"/>
    <n v="620"/>
    <n v="1"/>
    <n v="724"/>
    <s v="S2"/>
    <x v="582"/>
    <n v="8"/>
    <n v="6971824"/>
    <n v="6971824"/>
    <n v="8605064"/>
    <n v="0"/>
  </r>
  <r>
    <x v="12"/>
    <n v="620"/>
    <n v="1"/>
    <n v="724"/>
    <s v="S2"/>
    <x v="470"/>
    <n v="8"/>
    <n v="6994710"/>
    <n v="6994710"/>
    <n v="716815"/>
    <n v="0"/>
  </r>
  <r>
    <x v="12"/>
    <n v="620"/>
    <n v="1"/>
    <n v="724"/>
    <s v="S2"/>
    <x v="377"/>
    <n v="8"/>
    <n v="7080834"/>
    <n v="7080834"/>
    <n v="916673"/>
    <n v="0"/>
  </r>
  <r>
    <x v="12"/>
    <n v="620"/>
    <n v="1"/>
    <n v="724"/>
    <s v="S2"/>
    <x v="390"/>
    <n v="8"/>
    <n v="7111702"/>
    <n v="7111702"/>
    <n v="3680160"/>
    <n v="0"/>
  </r>
  <r>
    <x v="12"/>
    <n v="620"/>
    <n v="1"/>
    <n v="724"/>
    <s v="S2"/>
    <x v="622"/>
    <n v="8"/>
    <n v="7114809"/>
    <n v="7114809"/>
    <n v="36174638"/>
    <n v="0"/>
  </r>
  <r>
    <x v="12"/>
    <n v="620"/>
    <n v="1"/>
    <n v="724"/>
    <s v="S2"/>
    <x v="501"/>
    <n v="8"/>
    <n v="7169599"/>
    <n v="7169599"/>
    <n v="47057319"/>
    <n v="0"/>
  </r>
  <r>
    <x v="12"/>
    <n v="620"/>
    <n v="1"/>
    <n v="724"/>
    <s v="S2"/>
    <x v="533"/>
    <n v="8"/>
    <n v="7291593"/>
    <n v="7291593"/>
    <n v="19035400"/>
    <n v="0"/>
  </r>
  <r>
    <x v="12"/>
    <n v="620"/>
    <n v="1"/>
    <n v="724"/>
    <s v="S2"/>
    <x v="321"/>
    <n v="8"/>
    <n v="7359405"/>
    <n v="7359405"/>
    <n v="7754643"/>
    <n v="0"/>
  </r>
  <r>
    <x v="12"/>
    <n v="620"/>
    <n v="1"/>
    <n v="724"/>
    <s v="S2"/>
    <x v="443"/>
    <n v="8"/>
    <n v="7706543"/>
    <n v="7706543"/>
    <n v="19756116"/>
    <n v="0"/>
  </r>
  <r>
    <x v="12"/>
    <n v="620"/>
    <n v="1"/>
    <n v="724"/>
    <s v="S2"/>
    <x v="723"/>
    <n v="8"/>
    <n v="7971960"/>
    <n v="7971960"/>
    <n v="3466683"/>
    <n v="0"/>
  </r>
  <r>
    <x v="12"/>
    <n v="620"/>
    <n v="1"/>
    <n v="724"/>
    <s v="S2"/>
    <x v="249"/>
    <n v="8"/>
    <n v="8001394"/>
    <n v="8001394"/>
    <n v="1754754"/>
    <n v="0"/>
  </r>
  <r>
    <x v="12"/>
    <n v="620"/>
    <n v="1"/>
    <n v="724"/>
    <s v="S2"/>
    <x v="656"/>
    <n v="8"/>
    <n v="8013753"/>
    <n v="8013753"/>
    <n v="15923167"/>
    <n v="0"/>
  </r>
  <r>
    <x v="12"/>
    <n v="620"/>
    <n v="1"/>
    <n v="724"/>
    <s v="S2"/>
    <x v="607"/>
    <n v="8"/>
    <n v="8049203"/>
    <n v="8049203"/>
    <n v="2120606"/>
    <n v="0"/>
  </r>
  <r>
    <x v="12"/>
    <n v="620"/>
    <n v="1"/>
    <n v="724"/>
    <s v="S2"/>
    <x v="444"/>
    <n v="8"/>
    <n v="8064537"/>
    <n v="8064537"/>
    <n v="2015315"/>
    <n v="0"/>
  </r>
  <r>
    <x v="12"/>
    <n v="620"/>
    <n v="1"/>
    <n v="724"/>
    <s v="S2"/>
    <x v="406"/>
    <n v="8"/>
    <n v="8142711"/>
    <n v="8142711"/>
    <n v="2760650"/>
    <n v="0"/>
  </r>
  <r>
    <x v="12"/>
    <n v="620"/>
    <n v="1"/>
    <n v="724"/>
    <s v="S2"/>
    <x v="623"/>
    <n v="8"/>
    <n v="8177583"/>
    <n v="8177583"/>
    <n v="6662092"/>
    <n v="0"/>
  </r>
  <r>
    <x v="12"/>
    <n v="620"/>
    <n v="1"/>
    <n v="724"/>
    <s v="S2"/>
    <x v="611"/>
    <n v="8"/>
    <n v="8225958"/>
    <n v="8225958"/>
    <n v="25188527"/>
    <n v="0"/>
  </r>
  <r>
    <x v="12"/>
    <n v="620"/>
    <n v="1"/>
    <n v="724"/>
    <s v="S2"/>
    <x v="653"/>
    <n v="8"/>
    <n v="8300822"/>
    <n v="8300822"/>
    <n v="9820298"/>
    <n v="0"/>
  </r>
  <r>
    <x v="12"/>
    <n v="620"/>
    <n v="1"/>
    <n v="724"/>
    <s v="S2"/>
    <x v="599"/>
    <n v="8"/>
    <n v="8482211"/>
    <n v="8482211"/>
    <n v="6361180"/>
    <n v="0"/>
  </r>
  <r>
    <x v="12"/>
    <n v="620"/>
    <n v="1"/>
    <n v="724"/>
    <s v="S2"/>
    <x v="227"/>
    <n v="8"/>
    <n v="8489204"/>
    <n v="8489204"/>
    <n v="1531237"/>
    <n v="0"/>
  </r>
  <r>
    <x v="12"/>
    <n v="620"/>
    <n v="1"/>
    <n v="724"/>
    <s v="S2"/>
    <x v="670"/>
    <n v="8"/>
    <n v="8504377"/>
    <n v="8504377"/>
    <n v="15801376"/>
    <n v="0"/>
  </r>
  <r>
    <x v="12"/>
    <n v="620"/>
    <n v="1"/>
    <n v="724"/>
    <s v="S2"/>
    <x v="617"/>
    <n v="8"/>
    <n v="8516854"/>
    <n v="8516854"/>
    <n v="5113472"/>
    <n v="0"/>
  </r>
  <r>
    <x v="12"/>
    <n v="620"/>
    <n v="1"/>
    <n v="724"/>
    <s v="S2"/>
    <x v="554"/>
    <n v="8"/>
    <n v="8673981"/>
    <n v="8673981"/>
    <n v="2177307"/>
    <n v="0"/>
  </r>
  <r>
    <x v="12"/>
    <n v="620"/>
    <n v="1"/>
    <n v="724"/>
    <s v="S2"/>
    <x v="548"/>
    <n v="8"/>
    <n v="8688485"/>
    <n v="8688485"/>
    <n v="56036925"/>
    <n v="0"/>
  </r>
  <r>
    <x v="12"/>
    <n v="620"/>
    <n v="1"/>
    <n v="724"/>
    <s v="S2"/>
    <x v="278"/>
    <n v="8"/>
    <n v="8737414"/>
    <n v="8737414"/>
    <n v="1863268"/>
    <n v="0"/>
  </r>
  <r>
    <x v="12"/>
    <n v="620"/>
    <n v="1"/>
    <n v="724"/>
    <s v="S2"/>
    <x v="526"/>
    <n v="8"/>
    <n v="9062801"/>
    <n v="9062801"/>
    <n v="36564948"/>
    <n v="0"/>
  </r>
  <r>
    <x v="12"/>
    <n v="620"/>
    <n v="1"/>
    <n v="724"/>
    <s v="S2"/>
    <x v="450"/>
    <n v="8"/>
    <n v="9129017"/>
    <n v="9129017"/>
    <n v="14869384"/>
    <n v="0"/>
  </r>
  <r>
    <x v="12"/>
    <n v="620"/>
    <n v="1"/>
    <n v="724"/>
    <s v="S2"/>
    <x v="549"/>
    <n v="8"/>
    <n v="9249932"/>
    <n v="9249932"/>
    <n v="1948835"/>
    <n v="0"/>
  </r>
  <r>
    <x v="12"/>
    <n v="620"/>
    <n v="1"/>
    <n v="724"/>
    <s v="S2"/>
    <x v="584"/>
    <n v="8"/>
    <n v="9252156"/>
    <n v="9252156"/>
    <n v="15393612"/>
    <n v="0"/>
  </r>
  <r>
    <x v="12"/>
    <n v="620"/>
    <n v="1"/>
    <n v="724"/>
    <s v="S2"/>
    <x v="601"/>
    <n v="8"/>
    <n v="9337562"/>
    <n v="9337562"/>
    <n v="8480065"/>
    <n v="0"/>
  </r>
  <r>
    <x v="12"/>
    <n v="620"/>
    <n v="1"/>
    <n v="724"/>
    <s v="S2"/>
    <x v="605"/>
    <n v="8"/>
    <n v="9461651"/>
    <n v="9461651"/>
    <n v="13323382"/>
    <n v="0"/>
  </r>
  <r>
    <x v="12"/>
    <n v="620"/>
    <n v="1"/>
    <n v="724"/>
    <s v="S2"/>
    <x v="728"/>
    <n v="8"/>
    <n v="9587481"/>
    <n v="9587481"/>
    <n v="3213421"/>
    <n v="0"/>
  </r>
  <r>
    <x v="12"/>
    <n v="620"/>
    <n v="1"/>
    <n v="724"/>
    <s v="S2"/>
    <x v="585"/>
    <n v="8"/>
    <n v="9842806"/>
    <n v="9842806"/>
    <n v="7569184"/>
    <n v="0"/>
  </r>
  <r>
    <x v="12"/>
    <n v="620"/>
    <n v="1"/>
    <n v="724"/>
    <s v="S2"/>
    <x v="403"/>
    <n v="8"/>
    <n v="10205541"/>
    <n v="10205541"/>
    <n v="14536300"/>
    <n v="0"/>
  </r>
  <r>
    <x v="12"/>
    <n v="620"/>
    <n v="1"/>
    <n v="724"/>
    <s v="S2"/>
    <x v="473"/>
    <n v="8"/>
    <n v="10370702"/>
    <n v="10370702"/>
    <n v="7904114"/>
    <n v="0"/>
  </r>
  <r>
    <x v="12"/>
    <n v="620"/>
    <n v="1"/>
    <n v="724"/>
    <s v="S2"/>
    <x v="306"/>
    <n v="8"/>
    <n v="10412120"/>
    <n v="10412120"/>
    <n v="1243462"/>
    <n v="0"/>
  </r>
  <r>
    <x v="12"/>
    <n v="620"/>
    <n v="1"/>
    <n v="724"/>
    <s v="S2"/>
    <x v="388"/>
    <n v="8"/>
    <n v="10447199"/>
    <n v="10447199"/>
    <n v="23530604"/>
    <n v="0"/>
  </r>
  <r>
    <x v="12"/>
    <n v="620"/>
    <n v="1"/>
    <n v="724"/>
    <s v="S2"/>
    <x v="759"/>
    <n v="8"/>
    <n v="10917761"/>
    <n v="10917761"/>
    <n v="5742569"/>
    <n v="0"/>
  </r>
  <r>
    <x v="12"/>
    <n v="620"/>
    <n v="1"/>
    <n v="724"/>
    <s v="S2"/>
    <x v="457"/>
    <n v="8"/>
    <n v="11134824"/>
    <n v="11134824"/>
    <n v="14017605"/>
    <n v="0"/>
  </r>
  <r>
    <x v="12"/>
    <n v="620"/>
    <n v="1"/>
    <n v="724"/>
    <s v="S2"/>
    <x v="609"/>
    <n v="8"/>
    <n v="11178979"/>
    <n v="11178979"/>
    <n v="7251819"/>
    <n v="0"/>
  </r>
  <r>
    <x v="12"/>
    <n v="620"/>
    <n v="1"/>
    <n v="724"/>
    <s v="S2"/>
    <x v="341"/>
    <n v="8"/>
    <n v="11292008"/>
    <n v="11292008"/>
    <n v="5748461"/>
    <n v="0"/>
  </r>
  <r>
    <x v="12"/>
    <n v="620"/>
    <n v="1"/>
    <n v="724"/>
    <s v="S2"/>
    <x v="440"/>
    <n v="8"/>
    <n v="11384212"/>
    <n v="11384212"/>
    <n v="5726203"/>
    <n v="0"/>
  </r>
  <r>
    <x v="12"/>
    <n v="620"/>
    <n v="1"/>
    <n v="724"/>
    <s v="S2"/>
    <x v="574"/>
    <n v="8"/>
    <n v="11503175"/>
    <n v="11503175"/>
    <n v="1575828"/>
    <n v="0"/>
  </r>
  <r>
    <x v="12"/>
    <n v="620"/>
    <n v="1"/>
    <n v="724"/>
    <s v="S2"/>
    <x v="380"/>
    <n v="8"/>
    <n v="12107414"/>
    <n v="12107414"/>
    <n v="4332018"/>
    <n v="0"/>
  </r>
  <r>
    <x v="12"/>
    <n v="620"/>
    <n v="1"/>
    <n v="724"/>
    <s v="S2"/>
    <x v="487"/>
    <n v="8"/>
    <n v="12181592"/>
    <n v="12181592"/>
    <n v="100164043"/>
    <n v="0"/>
  </r>
  <r>
    <x v="12"/>
    <n v="620"/>
    <n v="1"/>
    <n v="724"/>
    <s v="S2"/>
    <x v="449"/>
    <n v="8"/>
    <n v="12725358"/>
    <n v="12725358"/>
    <n v="1837180"/>
    <n v="0"/>
  </r>
  <r>
    <x v="12"/>
    <n v="620"/>
    <n v="1"/>
    <n v="724"/>
    <s v="S2"/>
    <x v="583"/>
    <n v="8"/>
    <n v="12825806"/>
    <n v="12825806"/>
    <n v="15308291"/>
    <n v="0"/>
  </r>
  <r>
    <x v="12"/>
    <n v="620"/>
    <n v="1"/>
    <n v="724"/>
    <s v="S2"/>
    <x v="594"/>
    <n v="8"/>
    <n v="12882745"/>
    <n v="12882745"/>
    <n v="25728131"/>
    <n v="0"/>
  </r>
  <r>
    <x v="12"/>
    <n v="620"/>
    <n v="1"/>
    <n v="724"/>
    <s v="S2"/>
    <x v="565"/>
    <n v="8"/>
    <n v="12927532"/>
    <n v="12927532"/>
    <n v="51841334"/>
    <n v="0"/>
  </r>
  <r>
    <x v="12"/>
    <n v="620"/>
    <n v="1"/>
    <n v="724"/>
    <s v="S2"/>
    <x v="474"/>
    <n v="8"/>
    <n v="13122873"/>
    <n v="13122873"/>
    <n v="53911067"/>
    <n v="0"/>
  </r>
  <r>
    <x v="12"/>
    <n v="620"/>
    <n v="1"/>
    <n v="724"/>
    <s v="S2"/>
    <x v="595"/>
    <n v="8"/>
    <n v="13399857"/>
    <n v="13399857"/>
    <n v="14244638"/>
    <n v="0"/>
  </r>
  <r>
    <x v="12"/>
    <n v="620"/>
    <n v="1"/>
    <n v="724"/>
    <s v="S2"/>
    <x v="626"/>
    <n v="8"/>
    <n v="13416664"/>
    <n v="13416664"/>
    <n v="36460883"/>
    <n v="0"/>
  </r>
  <r>
    <x v="12"/>
    <n v="620"/>
    <n v="1"/>
    <n v="724"/>
    <s v="S2"/>
    <x v="663"/>
    <n v="8"/>
    <n v="13888468"/>
    <n v="13888468"/>
    <n v="1501775"/>
    <n v="0"/>
  </r>
  <r>
    <x v="12"/>
    <n v="620"/>
    <n v="1"/>
    <n v="724"/>
    <s v="S2"/>
    <x v="566"/>
    <n v="8"/>
    <n v="14035096"/>
    <n v="14035096"/>
    <n v="20955966"/>
    <n v="0"/>
  </r>
  <r>
    <x v="12"/>
    <n v="620"/>
    <n v="1"/>
    <n v="724"/>
    <s v="S2"/>
    <x v="569"/>
    <n v="8"/>
    <n v="14363784"/>
    <n v="14363784"/>
    <n v="5438506"/>
    <n v="0"/>
  </r>
  <r>
    <x v="12"/>
    <n v="620"/>
    <n v="1"/>
    <n v="724"/>
    <s v="S2"/>
    <x v="648"/>
    <n v="8"/>
    <n v="14825389"/>
    <n v="14825389"/>
    <n v="26779304"/>
    <n v="0"/>
  </r>
  <r>
    <x v="12"/>
    <n v="620"/>
    <n v="1"/>
    <n v="724"/>
    <s v="S2"/>
    <x v="639"/>
    <n v="8"/>
    <n v="14862311"/>
    <n v="14862311"/>
    <n v="54512297"/>
    <n v="0"/>
  </r>
  <r>
    <x v="12"/>
    <n v="620"/>
    <n v="1"/>
    <n v="724"/>
    <s v="S2"/>
    <x v="581"/>
    <n v="8"/>
    <n v="14889168"/>
    <n v="14889168"/>
    <n v="7478791"/>
    <n v="0"/>
  </r>
  <r>
    <x v="12"/>
    <n v="620"/>
    <n v="1"/>
    <n v="724"/>
    <s v="S2"/>
    <x v="520"/>
    <n v="8"/>
    <n v="15090358"/>
    <n v="15090358"/>
    <n v="18520635"/>
    <n v="0"/>
  </r>
  <r>
    <x v="12"/>
    <n v="620"/>
    <n v="1"/>
    <n v="724"/>
    <s v="S2"/>
    <x v="593"/>
    <n v="8"/>
    <n v="15250456"/>
    <n v="15250456"/>
    <n v="9389793"/>
    <n v="0"/>
  </r>
  <r>
    <x v="12"/>
    <n v="620"/>
    <n v="1"/>
    <n v="724"/>
    <s v="S2"/>
    <x v="437"/>
    <n v="8"/>
    <n v="15267573"/>
    <n v="15267573"/>
    <n v="15174716"/>
    <n v="0"/>
  </r>
  <r>
    <x v="12"/>
    <n v="620"/>
    <n v="1"/>
    <n v="724"/>
    <s v="S2"/>
    <x v="624"/>
    <n v="8"/>
    <n v="16104598"/>
    <n v="16104598"/>
    <n v="7571533"/>
    <n v="0"/>
  </r>
  <r>
    <x v="12"/>
    <n v="620"/>
    <n v="1"/>
    <n v="724"/>
    <s v="S2"/>
    <x v="635"/>
    <n v="8"/>
    <n v="17780090"/>
    <n v="17780090"/>
    <n v="11853098"/>
    <n v="0"/>
  </r>
  <r>
    <x v="12"/>
    <n v="620"/>
    <n v="1"/>
    <n v="724"/>
    <s v="S2"/>
    <x v="612"/>
    <n v="8"/>
    <n v="17923191"/>
    <n v="17923191"/>
    <n v="6004591"/>
    <n v="0"/>
  </r>
  <r>
    <x v="12"/>
    <n v="620"/>
    <n v="1"/>
    <n v="724"/>
    <s v="S2"/>
    <x v="591"/>
    <n v="8"/>
    <n v="18112848"/>
    <n v="18112848"/>
    <n v="31087651"/>
    <n v="0"/>
  </r>
  <r>
    <x v="12"/>
    <n v="620"/>
    <n v="1"/>
    <n v="724"/>
    <s v="S2"/>
    <x v="606"/>
    <n v="8"/>
    <n v="18378368"/>
    <n v="18378368"/>
    <n v="27564450"/>
    <n v="0"/>
  </r>
  <r>
    <x v="12"/>
    <n v="620"/>
    <n v="1"/>
    <n v="724"/>
    <s v="S2"/>
    <x v="578"/>
    <n v="8"/>
    <n v="18826754"/>
    <n v="18826754"/>
    <n v="41665619"/>
    <n v="0"/>
  </r>
  <r>
    <x v="12"/>
    <n v="620"/>
    <n v="1"/>
    <n v="724"/>
    <s v="S2"/>
    <x v="618"/>
    <n v="8"/>
    <n v="19103444"/>
    <n v="19103444"/>
    <n v="14099053"/>
    <n v="0"/>
  </r>
  <r>
    <x v="12"/>
    <n v="620"/>
    <n v="1"/>
    <n v="724"/>
    <s v="S2"/>
    <x v="555"/>
    <n v="8"/>
    <n v="19772744"/>
    <n v="19772744"/>
    <n v="38168324"/>
    <n v="0"/>
  </r>
  <r>
    <x v="12"/>
    <n v="620"/>
    <n v="1"/>
    <n v="724"/>
    <s v="S2"/>
    <x v="621"/>
    <n v="8"/>
    <n v="19809922"/>
    <n v="19809922"/>
    <n v="9371317"/>
    <n v="0"/>
  </r>
  <r>
    <x v="12"/>
    <n v="620"/>
    <n v="1"/>
    <n v="724"/>
    <s v="S2"/>
    <x v="291"/>
    <n v="8"/>
    <n v="19846174"/>
    <n v="19846174"/>
    <n v="10115999"/>
    <n v="0"/>
  </r>
  <r>
    <x v="12"/>
    <n v="620"/>
    <n v="1"/>
    <n v="724"/>
    <s v="S2"/>
    <x v="560"/>
    <n v="8"/>
    <n v="20326771"/>
    <n v="20326771"/>
    <n v="46240737"/>
    <n v="0"/>
  </r>
  <r>
    <x v="12"/>
    <n v="620"/>
    <n v="1"/>
    <n v="724"/>
    <s v="S2"/>
    <x v="613"/>
    <n v="8"/>
    <n v="20682552"/>
    <n v="20682552"/>
    <n v="16549434"/>
    <n v="0"/>
  </r>
  <r>
    <x v="12"/>
    <n v="620"/>
    <n v="1"/>
    <n v="724"/>
    <s v="S2"/>
    <x v="649"/>
    <n v="8"/>
    <n v="20902049"/>
    <n v="20902049"/>
    <n v="11687136"/>
    <n v="0"/>
  </r>
  <r>
    <x v="12"/>
    <n v="620"/>
    <n v="1"/>
    <n v="724"/>
    <s v="S2"/>
    <x v="665"/>
    <n v="8"/>
    <n v="21246685"/>
    <n v="21246685"/>
    <n v="13876449"/>
    <n v="0"/>
  </r>
  <r>
    <x v="12"/>
    <n v="620"/>
    <n v="1"/>
    <n v="724"/>
    <s v="S2"/>
    <x v="561"/>
    <n v="8"/>
    <n v="21884638"/>
    <n v="21884638"/>
    <n v="20614714"/>
    <n v="0"/>
  </r>
  <r>
    <x v="12"/>
    <n v="620"/>
    <n v="1"/>
    <n v="724"/>
    <s v="S2"/>
    <x v="647"/>
    <n v="8"/>
    <n v="22233539"/>
    <n v="22233539"/>
    <n v="12680804"/>
    <n v="0"/>
  </r>
  <r>
    <x v="12"/>
    <n v="620"/>
    <n v="1"/>
    <n v="724"/>
    <s v="S2"/>
    <x v="508"/>
    <n v="8"/>
    <n v="22338586"/>
    <n v="22338586"/>
    <n v="29667715"/>
    <n v="0"/>
  </r>
  <r>
    <x v="12"/>
    <n v="620"/>
    <n v="1"/>
    <n v="724"/>
    <s v="S2"/>
    <x v="632"/>
    <n v="8"/>
    <n v="22945409"/>
    <n v="22945409"/>
    <n v="55911953"/>
    <n v="0"/>
  </r>
  <r>
    <x v="12"/>
    <n v="620"/>
    <n v="1"/>
    <n v="724"/>
    <s v="S2"/>
    <x v="604"/>
    <n v="8"/>
    <n v="23153823"/>
    <n v="23153823"/>
    <n v="18988108"/>
    <n v="0"/>
  </r>
  <r>
    <x v="12"/>
    <n v="620"/>
    <n v="1"/>
    <n v="724"/>
    <s v="S2"/>
    <x v="577"/>
    <n v="8"/>
    <n v="23196864"/>
    <n v="23196864"/>
    <n v="96777574"/>
    <n v="0"/>
  </r>
  <r>
    <x v="12"/>
    <n v="620"/>
    <n v="1"/>
    <n v="724"/>
    <s v="S2"/>
    <x v="608"/>
    <n v="8"/>
    <n v="23261516"/>
    <n v="23261516"/>
    <n v="6095446"/>
    <n v="0"/>
  </r>
  <r>
    <x v="12"/>
    <n v="620"/>
    <n v="1"/>
    <n v="724"/>
    <s v="S2"/>
    <x v="692"/>
    <n v="8"/>
    <n v="23349949"/>
    <n v="23349949"/>
    <n v="7472498"/>
    <n v="0"/>
  </r>
  <r>
    <x v="12"/>
    <n v="620"/>
    <n v="1"/>
    <n v="724"/>
    <s v="S2"/>
    <x v="642"/>
    <n v="8"/>
    <n v="24383387"/>
    <n v="24383387"/>
    <n v="9121038"/>
    <n v="0"/>
  </r>
  <r>
    <x v="12"/>
    <n v="620"/>
    <n v="1"/>
    <n v="724"/>
    <s v="S2"/>
    <x v="628"/>
    <n v="8"/>
    <n v="24587983"/>
    <n v="24587983"/>
    <n v="34341939"/>
    <n v="0"/>
  </r>
  <r>
    <x v="12"/>
    <n v="620"/>
    <n v="1"/>
    <n v="724"/>
    <s v="S2"/>
    <x v="667"/>
    <n v="8"/>
    <n v="24747586"/>
    <n v="24747586"/>
    <n v="3106592"/>
    <n v="0"/>
  </r>
  <r>
    <x v="12"/>
    <n v="620"/>
    <n v="1"/>
    <n v="724"/>
    <s v="S2"/>
    <x v="346"/>
    <n v="8"/>
    <n v="25130313"/>
    <n v="25130313"/>
    <n v="5073404"/>
    <n v="0"/>
  </r>
  <r>
    <x v="12"/>
    <n v="620"/>
    <n v="1"/>
    <n v="724"/>
    <s v="S2"/>
    <x v="659"/>
    <n v="8"/>
    <n v="25268396"/>
    <n v="25268396"/>
    <n v="69817926"/>
    <n v="0"/>
  </r>
  <r>
    <x v="12"/>
    <n v="620"/>
    <n v="1"/>
    <n v="724"/>
    <s v="S2"/>
    <x v="683"/>
    <n v="8"/>
    <n v="28254713"/>
    <n v="28254713"/>
    <n v="10338421"/>
    <n v="0"/>
  </r>
  <r>
    <x v="12"/>
    <n v="620"/>
    <n v="1"/>
    <n v="724"/>
    <s v="S2"/>
    <x v="637"/>
    <n v="8"/>
    <n v="28555562"/>
    <n v="28555562"/>
    <n v="45679371"/>
    <n v="0"/>
  </r>
  <r>
    <x v="12"/>
    <n v="620"/>
    <n v="1"/>
    <n v="724"/>
    <s v="S2"/>
    <x v="627"/>
    <n v="8"/>
    <n v="29115135"/>
    <n v="29115135"/>
    <n v="21983334"/>
    <n v="0"/>
  </r>
  <r>
    <x v="12"/>
    <n v="620"/>
    <n v="1"/>
    <n v="724"/>
    <s v="S2"/>
    <x v="671"/>
    <n v="8"/>
    <n v="29624998"/>
    <n v="29624998"/>
    <n v="36454592"/>
    <n v="0"/>
  </r>
  <r>
    <x v="12"/>
    <n v="620"/>
    <n v="1"/>
    <n v="724"/>
    <s v="S2"/>
    <x v="587"/>
    <n v="8"/>
    <n v="30274453"/>
    <n v="30274453"/>
    <n v="16640792"/>
    <n v="0"/>
  </r>
  <r>
    <x v="12"/>
    <n v="620"/>
    <n v="1"/>
    <n v="724"/>
    <s v="S2"/>
    <x v="590"/>
    <n v="8"/>
    <n v="30907990"/>
    <n v="30907990"/>
    <n v="4137692"/>
    <n v="0"/>
  </r>
  <r>
    <x v="12"/>
    <n v="620"/>
    <n v="1"/>
    <n v="724"/>
    <s v="S2"/>
    <x v="690"/>
    <n v="8"/>
    <n v="31010822"/>
    <n v="31010822"/>
    <n v="70578034"/>
    <n v="0"/>
  </r>
  <r>
    <x v="12"/>
    <n v="620"/>
    <n v="1"/>
    <n v="724"/>
    <s v="S2"/>
    <x v="696"/>
    <n v="8"/>
    <n v="31429140"/>
    <n v="31429140"/>
    <n v="3760334"/>
    <n v="0"/>
  </r>
  <r>
    <x v="12"/>
    <n v="620"/>
    <n v="1"/>
    <n v="724"/>
    <s v="S2"/>
    <x v="661"/>
    <n v="8"/>
    <n v="32268810"/>
    <n v="32268810"/>
    <n v="88535017"/>
    <n v="0"/>
  </r>
  <r>
    <x v="12"/>
    <n v="620"/>
    <n v="1"/>
    <n v="724"/>
    <s v="S2"/>
    <x v="417"/>
    <n v="8"/>
    <n v="33444245"/>
    <n v="33444245"/>
    <n v="1876215"/>
    <n v="0"/>
  </r>
  <r>
    <x v="12"/>
    <n v="620"/>
    <n v="1"/>
    <n v="724"/>
    <s v="S2"/>
    <x v="682"/>
    <n v="8"/>
    <n v="34004171"/>
    <n v="34004171"/>
    <n v="7900934"/>
    <n v="0"/>
  </r>
  <r>
    <x v="12"/>
    <n v="620"/>
    <n v="1"/>
    <n v="724"/>
    <s v="S2"/>
    <x v="631"/>
    <n v="8"/>
    <n v="34724236"/>
    <n v="34724236"/>
    <n v="8514727"/>
    <n v="0"/>
  </r>
  <r>
    <x v="12"/>
    <n v="620"/>
    <n v="1"/>
    <n v="724"/>
    <s v="S2"/>
    <x v="702"/>
    <n v="8"/>
    <n v="34811003"/>
    <n v="34811003"/>
    <n v="2065318"/>
    <n v="0"/>
  </r>
  <r>
    <x v="12"/>
    <n v="620"/>
    <n v="1"/>
    <n v="724"/>
    <s v="S2"/>
    <x v="602"/>
    <n v="8"/>
    <n v="35293515"/>
    <n v="35293515"/>
    <n v="15853193"/>
    <n v="0"/>
  </r>
  <r>
    <x v="12"/>
    <n v="620"/>
    <n v="1"/>
    <n v="724"/>
    <s v="S2"/>
    <x v="541"/>
    <n v="8"/>
    <n v="35476748"/>
    <n v="35476748"/>
    <n v="51146353"/>
    <n v="0"/>
  </r>
  <r>
    <x v="12"/>
    <n v="620"/>
    <n v="1"/>
    <n v="724"/>
    <s v="S2"/>
    <x v="650"/>
    <n v="8"/>
    <n v="36287013"/>
    <n v="36287013"/>
    <n v="12866958"/>
    <n v="0"/>
  </r>
  <r>
    <x v="12"/>
    <n v="620"/>
    <n v="1"/>
    <n v="724"/>
    <s v="S2"/>
    <x v="312"/>
    <n v="8"/>
    <n v="37541243"/>
    <n v="37541243"/>
    <n v="17719917"/>
    <n v="0"/>
  </r>
  <r>
    <x v="12"/>
    <n v="620"/>
    <n v="1"/>
    <n v="724"/>
    <s v="S2"/>
    <x v="640"/>
    <n v="8"/>
    <n v="38693126"/>
    <n v="38693126"/>
    <n v="64772074"/>
    <n v="0"/>
  </r>
  <r>
    <x v="12"/>
    <n v="620"/>
    <n v="1"/>
    <n v="724"/>
    <s v="S2"/>
    <x v="660"/>
    <n v="8"/>
    <n v="40216277"/>
    <n v="40216277"/>
    <n v="33107476"/>
    <n v="0"/>
  </r>
  <r>
    <x v="12"/>
    <n v="620"/>
    <n v="1"/>
    <n v="724"/>
    <s v="S2"/>
    <x v="576"/>
    <n v="8"/>
    <n v="42621457"/>
    <n v="42621457"/>
    <n v="12239336"/>
    <n v="0"/>
  </r>
  <r>
    <x v="12"/>
    <n v="620"/>
    <n v="1"/>
    <n v="724"/>
    <s v="S2"/>
    <x v="652"/>
    <n v="8"/>
    <n v="43351432"/>
    <n v="43351432"/>
    <n v="91535952"/>
    <n v="0"/>
  </r>
  <r>
    <x v="12"/>
    <n v="620"/>
    <n v="1"/>
    <n v="724"/>
    <s v="S2"/>
    <x v="638"/>
    <n v="8"/>
    <n v="44264906"/>
    <n v="44264906"/>
    <n v="93191237"/>
    <n v="0"/>
  </r>
  <r>
    <x v="12"/>
    <n v="620"/>
    <n v="1"/>
    <n v="724"/>
    <s v="S2"/>
    <x v="491"/>
    <n v="8"/>
    <n v="45021305"/>
    <n v="45021305"/>
    <n v="24390270"/>
    <n v="0"/>
  </r>
  <r>
    <x v="12"/>
    <n v="620"/>
    <n v="1"/>
    <n v="724"/>
    <s v="S2"/>
    <x v="760"/>
    <n v="8"/>
    <n v="47299196"/>
    <n v="47299196"/>
    <n v="3820874"/>
    <n v="0"/>
  </r>
  <r>
    <x v="12"/>
    <n v="620"/>
    <n v="1"/>
    <n v="724"/>
    <s v="S2"/>
    <x v="678"/>
    <n v="8"/>
    <n v="47572486"/>
    <n v="47572486"/>
    <n v="67318743"/>
    <n v="0"/>
  </r>
  <r>
    <x v="12"/>
    <n v="620"/>
    <n v="1"/>
    <n v="724"/>
    <s v="S2"/>
    <x v="689"/>
    <n v="8"/>
    <n v="48064933"/>
    <n v="48064933"/>
    <n v="5920651"/>
    <n v="0"/>
  </r>
  <r>
    <x v="12"/>
    <n v="620"/>
    <n v="1"/>
    <n v="724"/>
    <s v="S2"/>
    <x v="666"/>
    <n v="8"/>
    <n v="48891195"/>
    <n v="48891195"/>
    <n v="36902091"/>
    <n v="0"/>
  </r>
  <r>
    <x v="12"/>
    <n v="620"/>
    <n v="1"/>
    <n v="724"/>
    <s v="S2"/>
    <x v="644"/>
    <n v="8"/>
    <n v="50311959"/>
    <n v="50311959"/>
    <n v="39483957"/>
    <n v="0"/>
  </r>
  <r>
    <x v="12"/>
    <n v="620"/>
    <n v="1"/>
    <n v="724"/>
    <s v="S2"/>
    <x v="687"/>
    <n v="8"/>
    <n v="50779095"/>
    <n v="50779095"/>
    <n v="2495962"/>
    <n v="0"/>
  </r>
  <r>
    <x v="12"/>
    <n v="620"/>
    <n v="1"/>
    <n v="724"/>
    <s v="S2"/>
    <x v="676"/>
    <n v="8"/>
    <n v="52160394"/>
    <n v="52160394"/>
    <n v="50557563"/>
    <n v="0"/>
  </r>
  <r>
    <x v="12"/>
    <n v="620"/>
    <n v="1"/>
    <n v="724"/>
    <s v="S2"/>
    <x v="672"/>
    <n v="8"/>
    <n v="53773223"/>
    <n v="53773223"/>
    <n v="52533296"/>
    <n v="0"/>
  </r>
  <r>
    <x v="12"/>
    <n v="620"/>
    <n v="1"/>
    <n v="724"/>
    <s v="S2"/>
    <x v="480"/>
    <n v="8"/>
    <n v="56019609"/>
    <n v="56019609"/>
    <n v="8655016"/>
    <n v="0"/>
  </r>
  <r>
    <x v="12"/>
    <n v="620"/>
    <n v="1"/>
    <n v="724"/>
    <s v="S2"/>
    <x v="694"/>
    <n v="8"/>
    <n v="57613253"/>
    <n v="57613253"/>
    <n v="4785853"/>
    <n v="0"/>
  </r>
  <r>
    <x v="12"/>
    <n v="620"/>
    <n v="1"/>
    <n v="724"/>
    <s v="S2"/>
    <x v="686"/>
    <n v="8"/>
    <n v="58383331"/>
    <n v="58383331"/>
    <n v="16061537"/>
    <n v="0"/>
  </r>
  <r>
    <x v="12"/>
    <n v="620"/>
    <n v="1"/>
    <n v="724"/>
    <s v="S2"/>
    <x v="598"/>
    <n v="8"/>
    <n v="58434475"/>
    <n v="58434475"/>
    <n v="19990043"/>
    <n v="0"/>
  </r>
  <r>
    <x v="12"/>
    <n v="620"/>
    <n v="1"/>
    <n v="724"/>
    <s v="S2"/>
    <x v="685"/>
    <n v="8"/>
    <n v="59942617"/>
    <n v="59942617"/>
    <n v="108704538"/>
    <n v="0"/>
  </r>
  <r>
    <x v="12"/>
    <n v="620"/>
    <n v="1"/>
    <n v="724"/>
    <s v="S2"/>
    <x v="629"/>
    <n v="8"/>
    <n v="60580505"/>
    <n v="60580505"/>
    <n v="7551381"/>
    <n v="0"/>
  </r>
  <r>
    <x v="12"/>
    <n v="620"/>
    <n v="1"/>
    <n v="724"/>
    <s v="S2"/>
    <x v="680"/>
    <n v="8"/>
    <n v="62102252"/>
    <n v="62102252"/>
    <n v="16488065"/>
    <n v="0"/>
  </r>
  <r>
    <x v="12"/>
    <n v="620"/>
    <n v="1"/>
    <n v="724"/>
    <s v="S2"/>
    <x v="675"/>
    <n v="8"/>
    <n v="63823092"/>
    <n v="63823092"/>
    <n v="36505129"/>
    <n v="0"/>
  </r>
  <r>
    <x v="12"/>
    <n v="620"/>
    <n v="1"/>
    <n v="724"/>
    <s v="S2"/>
    <x v="679"/>
    <n v="8"/>
    <n v="65093469"/>
    <n v="65093469"/>
    <n v="6163669"/>
    <n v="0"/>
  </r>
  <r>
    <x v="12"/>
    <n v="620"/>
    <n v="1"/>
    <n v="724"/>
    <s v="S2"/>
    <x v="630"/>
    <n v="8"/>
    <n v="65824971"/>
    <n v="65824971"/>
    <n v="1607346"/>
    <n v="0"/>
  </r>
  <r>
    <x v="12"/>
    <n v="620"/>
    <n v="1"/>
    <n v="724"/>
    <s v="S2"/>
    <x v="636"/>
    <n v="8"/>
    <n v="68748628"/>
    <n v="68748628"/>
    <n v="10771355"/>
    <n v="0"/>
  </r>
  <r>
    <x v="12"/>
    <n v="620"/>
    <n v="1"/>
    <n v="724"/>
    <s v="S2"/>
    <x v="697"/>
    <n v="8"/>
    <n v="70799062"/>
    <n v="70799062"/>
    <n v="9556003"/>
    <n v="0"/>
  </r>
  <r>
    <x v="12"/>
    <n v="620"/>
    <n v="1"/>
    <n v="724"/>
    <s v="S2"/>
    <x v="693"/>
    <n v="8"/>
    <n v="71342581"/>
    <n v="71342581"/>
    <n v="5598129"/>
    <n v="0"/>
  </r>
  <r>
    <x v="12"/>
    <n v="620"/>
    <n v="1"/>
    <n v="724"/>
    <s v="S2"/>
    <x v="673"/>
    <n v="8"/>
    <n v="71984342"/>
    <n v="71984342"/>
    <n v="28431962"/>
    <n v="0"/>
  </r>
  <r>
    <x v="12"/>
    <n v="620"/>
    <n v="1"/>
    <n v="724"/>
    <s v="S2"/>
    <x v="698"/>
    <n v="8"/>
    <n v="75548360"/>
    <n v="75548360"/>
    <n v="11333916"/>
    <n v="0"/>
  </r>
  <r>
    <x v="12"/>
    <n v="620"/>
    <n v="1"/>
    <n v="724"/>
    <s v="S2"/>
    <x v="374"/>
    <n v="8"/>
    <n v="82412353"/>
    <n v="82412353"/>
    <n v="129295009"/>
    <n v="0"/>
  </r>
  <r>
    <x v="12"/>
    <n v="620"/>
    <n v="1"/>
    <n v="724"/>
    <s v="S2"/>
    <x v="677"/>
    <n v="8"/>
    <n v="83820744"/>
    <n v="83820744"/>
    <n v="60855038"/>
    <n v="0"/>
  </r>
  <r>
    <x v="12"/>
    <n v="620"/>
    <n v="1"/>
    <n v="724"/>
    <s v="S2"/>
    <x v="669"/>
    <n v="8"/>
    <n v="87333424"/>
    <n v="87333424"/>
    <n v="39788140"/>
    <n v="0"/>
  </r>
  <r>
    <x v="12"/>
    <n v="620"/>
    <n v="1"/>
    <n v="724"/>
    <s v="S2"/>
    <x v="691"/>
    <n v="8"/>
    <n v="97168467"/>
    <n v="97168467"/>
    <n v="28215416"/>
    <n v="0"/>
  </r>
  <r>
    <x v="12"/>
    <n v="620"/>
    <n v="1"/>
    <n v="724"/>
    <s v="S2"/>
    <x v="232"/>
    <n v="8"/>
    <n v="98590872"/>
    <n v="98590872"/>
    <n v="55079113"/>
    <n v="0"/>
  </r>
  <r>
    <x v="12"/>
    <n v="620"/>
    <n v="1"/>
    <n v="724"/>
    <s v="S2"/>
    <x v="657"/>
    <n v="8"/>
    <n v="103868664"/>
    <n v="103868664"/>
    <n v="53096134"/>
    <n v="0"/>
  </r>
  <r>
    <x v="12"/>
    <n v="620"/>
    <n v="1"/>
    <n v="724"/>
    <s v="S2"/>
    <x v="684"/>
    <n v="8"/>
    <n v="105237166"/>
    <n v="105237166"/>
    <n v="463053848"/>
    <n v="0"/>
  </r>
  <r>
    <x v="12"/>
    <n v="620"/>
    <n v="1"/>
    <n v="724"/>
    <s v="S2"/>
    <x v="641"/>
    <n v="8"/>
    <n v="107227135"/>
    <n v="107227135"/>
    <n v="62067875"/>
    <n v="0"/>
  </r>
  <r>
    <x v="12"/>
    <n v="620"/>
    <n v="1"/>
    <n v="724"/>
    <s v="S2"/>
    <x v="681"/>
    <n v="8"/>
    <n v="116384248"/>
    <n v="116384248"/>
    <n v="72555202"/>
    <n v="0"/>
  </r>
  <r>
    <x v="12"/>
    <n v="620"/>
    <n v="1"/>
    <n v="724"/>
    <s v="S2"/>
    <x v="668"/>
    <n v="8"/>
    <n v="118398749"/>
    <n v="118398749"/>
    <n v="78862829"/>
    <n v="0"/>
  </r>
  <r>
    <x v="12"/>
    <n v="620"/>
    <n v="1"/>
    <n v="724"/>
    <s v="S2"/>
    <x v="509"/>
    <n v="8"/>
    <n v="123536862"/>
    <n v="123536862"/>
    <n v="15268439"/>
    <n v="0"/>
  </r>
  <r>
    <x v="12"/>
    <n v="620"/>
    <n v="1"/>
    <n v="724"/>
    <s v="S2"/>
    <x v="688"/>
    <n v="8"/>
    <n v="124160388"/>
    <n v="124160388"/>
    <n v="52443974"/>
    <n v="0"/>
  </r>
  <r>
    <x v="12"/>
    <n v="620"/>
    <n v="1"/>
    <n v="724"/>
    <s v="S2"/>
    <x v="634"/>
    <n v="8"/>
    <n v="124489936"/>
    <n v="124489936"/>
    <n v="7161021"/>
    <n v="0"/>
  </r>
  <r>
    <x v="12"/>
    <n v="620"/>
    <n v="1"/>
    <n v="724"/>
    <s v="S2"/>
    <x v="615"/>
    <n v="8"/>
    <n v="128386785"/>
    <n v="128386785"/>
    <n v="19374376"/>
    <n v="0"/>
  </r>
  <r>
    <x v="12"/>
    <n v="620"/>
    <n v="1"/>
    <n v="724"/>
    <s v="S2"/>
    <x v="700"/>
    <n v="8"/>
    <n v="161829179"/>
    <n v="161829179"/>
    <n v="8156411"/>
    <n v="0"/>
  </r>
  <r>
    <x v="12"/>
    <n v="620"/>
    <n v="1"/>
    <n v="724"/>
    <s v="S2"/>
    <x v="504"/>
    <n v="8"/>
    <n v="230449201"/>
    <n v="230449201"/>
    <n v="47228084"/>
    <n v="0"/>
  </r>
  <r>
    <x v="12"/>
    <n v="620"/>
    <n v="1"/>
    <n v="724"/>
    <s v="S2"/>
    <x v="706"/>
    <n v="8"/>
    <n v="335939986"/>
    <n v="335939986"/>
    <n v="40518013"/>
    <n v="0"/>
  </r>
  <r>
    <x v="12"/>
    <n v="620"/>
    <n v="1"/>
    <n v="724"/>
    <s v="S2"/>
    <x v="674"/>
    <n v="8"/>
    <n v="373394463"/>
    <n v="373394463"/>
    <n v="2219524"/>
    <n v="0"/>
  </r>
  <r>
    <x v="12"/>
    <n v="620"/>
    <n v="1"/>
    <n v="724"/>
    <s v="S2"/>
    <x v="701"/>
    <n v="8"/>
    <n v="394775739"/>
    <n v="394775739"/>
    <n v="21826091"/>
    <n v="0"/>
  </r>
  <r>
    <x v="12"/>
    <n v="620"/>
    <n v="1"/>
    <n v="724"/>
    <s v="S2"/>
    <x v="695"/>
    <n v="8"/>
    <n v="448549094"/>
    <n v="448549094"/>
    <n v="117112156"/>
    <n v="0"/>
  </r>
  <r>
    <x v="12"/>
    <n v="620"/>
    <n v="1"/>
    <n v="724"/>
    <s v="S2"/>
    <x v="699"/>
    <n v="8"/>
    <n v="460081406"/>
    <n v="460081406"/>
    <n v="1904381"/>
    <n v="0"/>
  </r>
  <r>
    <x v="12"/>
    <n v="620"/>
    <n v="1"/>
    <n v="724"/>
    <s v="S2"/>
    <x v="741"/>
    <n v="8"/>
    <n v="1614021426"/>
    <n v="1614021426"/>
    <n v="284681925"/>
    <n v="0"/>
  </r>
  <r>
    <x v="12"/>
    <n v="620"/>
    <n v="1"/>
    <n v="724"/>
    <s v="S2"/>
    <x v="240"/>
    <n v="8"/>
    <n v="15158"/>
    <n v="15158"/>
    <n v="808255"/>
    <n v="2"/>
  </r>
  <r>
    <x v="12"/>
    <n v="620"/>
    <n v="1"/>
    <n v="724"/>
    <s v="S2"/>
    <x v="343"/>
    <n v="8"/>
    <n v="27564"/>
    <n v="27564"/>
    <n v="258505"/>
    <n v="2"/>
  </r>
  <r>
    <x v="12"/>
    <n v="620"/>
    <n v="1"/>
    <n v="724"/>
    <s v="S2"/>
    <x v="252"/>
    <n v="8"/>
    <n v="29628"/>
    <n v="29628"/>
    <n v="2619238"/>
    <n v="2"/>
  </r>
  <r>
    <x v="12"/>
    <n v="620"/>
    <n v="1"/>
    <n v="724"/>
    <s v="S2"/>
    <x v="253"/>
    <n v="8"/>
    <n v="45431"/>
    <n v="45431"/>
    <n v="4160018"/>
    <n v="2"/>
  </r>
  <r>
    <x v="12"/>
    <n v="620"/>
    <n v="1"/>
    <n v="724"/>
    <s v="S2"/>
    <x v="438"/>
    <n v="8"/>
    <n v="57025"/>
    <n v="57025"/>
    <n v="1180402"/>
    <n v="2"/>
  </r>
  <r>
    <x v="12"/>
    <n v="620"/>
    <n v="1"/>
    <n v="724"/>
    <s v="S2"/>
    <x v="123"/>
    <n v="8"/>
    <n v="59690"/>
    <n v="59690"/>
    <n v="5771512"/>
    <n v="2"/>
  </r>
  <r>
    <x v="12"/>
    <n v="620"/>
    <n v="1"/>
    <n v="724"/>
    <s v="S2"/>
    <x v="116"/>
    <n v="8"/>
    <n v="63170"/>
    <n v="63170"/>
    <n v="312244"/>
    <n v="2"/>
  </r>
  <r>
    <x v="12"/>
    <n v="620"/>
    <n v="1"/>
    <n v="724"/>
    <s v="S2"/>
    <x v="284"/>
    <n v="8"/>
    <n v="150306"/>
    <n v="150306"/>
    <n v="4144986"/>
    <n v="2"/>
  </r>
  <r>
    <x v="12"/>
    <n v="620"/>
    <n v="1"/>
    <n v="724"/>
    <s v="S2"/>
    <x v="119"/>
    <n v="8"/>
    <n v="157059"/>
    <n v="157059"/>
    <n v="12202903"/>
    <n v="2"/>
  </r>
  <r>
    <x v="12"/>
    <n v="620"/>
    <n v="1"/>
    <n v="724"/>
    <s v="S2"/>
    <x v="108"/>
    <n v="8"/>
    <n v="230704"/>
    <n v="230704"/>
    <n v="834693"/>
    <n v="2"/>
  </r>
  <r>
    <x v="12"/>
    <n v="620"/>
    <n v="1"/>
    <n v="724"/>
    <s v="S2"/>
    <x v="314"/>
    <n v="8"/>
    <n v="272073"/>
    <n v="272073"/>
    <n v="31932965"/>
    <n v="2"/>
  </r>
  <r>
    <x v="12"/>
    <n v="620"/>
    <n v="1"/>
    <n v="724"/>
    <s v="S2"/>
    <x v="205"/>
    <n v="8"/>
    <n v="276135"/>
    <n v="276135"/>
    <n v="7223224"/>
    <n v="2"/>
  </r>
  <r>
    <x v="12"/>
    <n v="620"/>
    <n v="1"/>
    <n v="724"/>
    <s v="S2"/>
    <x v="363"/>
    <n v="8"/>
    <n v="310867"/>
    <n v="310867"/>
    <n v="19064708"/>
    <n v="2"/>
  </r>
  <r>
    <x v="12"/>
    <n v="620"/>
    <n v="1"/>
    <n v="724"/>
    <s v="S2"/>
    <x v="115"/>
    <n v="8"/>
    <n v="357750"/>
    <n v="357750"/>
    <n v="4931141"/>
    <n v="2"/>
  </r>
  <r>
    <x v="12"/>
    <n v="620"/>
    <n v="1"/>
    <n v="724"/>
    <s v="S2"/>
    <x v="206"/>
    <n v="8"/>
    <n v="360440"/>
    <n v="360440"/>
    <n v="12381231"/>
    <n v="2"/>
  </r>
  <r>
    <x v="12"/>
    <n v="620"/>
    <n v="1"/>
    <n v="724"/>
    <s v="S2"/>
    <x v="110"/>
    <n v="8"/>
    <n v="434484"/>
    <n v="434484"/>
    <n v="12529423"/>
    <n v="2"/>
  </r>
  <r>
    <x v="12"/>
    <n v="620"/>
    <n v="1"/>
    <n v="724"/>
    <s v="S2"/>
    <x v="405"/>
    <n v="8"/>
    <n v="501855"/>
    <n v="501855"/>
    <n v="7918467"/>
    <n v="2"/>
  </r>
  <r>
    <x v="12"/>
    <n v="620"/>
    <n v="1"/>
    <n v="724"/>
    <s v="S2"/>
    <x v="477"/>
    <n v="8"/>
    <n v="572840"/>
    <n v="572840"/>
    <n v="5983446"/>
    <n v="2"/>
  </r>
  <r>
    <x v="12"/>
    <n v="620"/>
    <n v="1"/>
    <n v="724"/>
    <s v="S2"/>
    <x v="419"/>
    <n v="8"/>
    <n v="699725"/>
    <n v="699725"/>
    <n v="5950573"/>
    <n v="2"/>
  </r>
  <r>
    <x v="12"/>
    <n v="620"/>
    <n v="1"/>
    <n v="724"/>
    <s v="S2"/>
    <x v="579"/>
    <n v="8"/>
    <n v="804938"/>
    <n v="804938"/>
    <n v="6422464"/>
    <n v="2"/>
  </r>
  <r>
    <x v="12"/>
    <n v="620"/>
    <n v="1"/>
    <n v="724"/>
    <s v="S2"/>
    <x v="109"/>
    <n v="8"/>
    <n v="978422"/>
    <n v="978422"/>
    <n v="4938264"/>
    <n v="2"/>
  </r>
  <r>
    <x v="12"/>
    <n v="620"/>
    <n v="1"/>
    <n v="724"/>
    <s v="S2"/>
    <x v="399"/>
    <n v="8"/>
    <n v="1101512"/>
    <n v="1101512"/>
    <n v="5029178"/>
    <n v="2"/>
  </r>
  <r>
    <x v="12"/>
    <n v="620"/>
    <n v="1"/>
    <n v="724"/>
    <s v="S2"/>
    <x v="500"/>
    <n v="8"/>
    <n v="1387429"/>
    <n v="1387429"/>
    <n v="13525239"/>
    <n v="2"/>
  </r>
  <r>
    <x v="12"/>
    <n v="620"/>
    <n v="1"/>
    <n v="724"/>
    <s v="S2"/>
    <x v="503"/>
    <n v="8"/>
    <n v="1520217"/>
    <n v="1520217"/>
    <n v="4299193"/>
    <n v="2"/>
  </r>
  <r>
    <x v="12"/>
    <n v="620"/>
    <n v="1"/>
    <n v="724"/>
    <s v="S2"/>
    <x v="546"/>
    <n v="8"/>
    <n v="1849888"/>
    <n v="1849888"/>
    <n v="13966297"/>
    <n v="2"/>
  </r>
  <r>
    <x v="12"/>
    <n v="620"/>
    <n v="1"/>
    <n v="724"/>
    <s v="S2"/>
    <x v="462"/>
    <n v="8"/>
    <n v="2094775"/>
    <n v="2094775"/>
    <n v="7422854"/>
    <n v="2"/>
  </r>
  <r>
    <x v="12"/>
    <n v="620"/>
    <n v="1"/>
    <n v="724"/>
    <s v="S2"/>
    <x v="493"/>
    <n v="8"/>
    <n v="2259014"/>
    <n v="2259014"/>
    <n v="29504725"/>
    <n v="2"/>
  </r>
  <r>
    <x v="12"/>
    <n v="620"/>
    <n v="1"/>
    <n v="724"/>
    <s v="S2"/>
    <x v="511"/>
    <n v="8"/>
    <n v="2646378"/>
    <n v="2646378"/>
    <n v="8795768"/>
    <n v="2"/>
  </r>
  <r>
    <x v="12"/>
    <n v="620"/>
    <n v="1"/>
    <n v="724"/>
    <s v="S2"/>
    <x v="552"/>
    <n v="8"/>
    <n v="2836040"/>
    <n v="2836040"/>
    <n v="34812739"/>
    <n v="2"/>
  </r>
  <r>
    <x v="12"/>
    <n v="620"/>
    <n v="1"/>
    <n v="724"/>
    <s v="S2"/>
    <x v="121"/>
    <n v="8"/>
    <n v="3370211"/>
    <n v="3370211"/>
    <n v="4227722"/>
    <n v="2"/>
  </r>
  <r>
    <x v="12"/>
    <n v="620"/>
    <n v="1"/>
    <n v="724"/>
    <s v="S2"/>
    <x v="521"/>
    <n v="8"/>
    <n v="3432386"/>
    <n v="3432386"/>
    <n v="22132518"/>
    <n v="2"/>
  </r>
  <r>
    <x v="12"/>
    <n v="620"/>
    <n v="1"/>
    <n v="724"/>
    <s v="S2"/>
    <x v="478"/>
    <n v="8"/>
    <n v="4576570"/>
    <n v="4576570"/>
    <n v="33151034"/>
    <n v="2"/>
  </r>
  <r>
    <x v="12"/>
    <n v="620"/>
    <n v="1"/>
    <n v="724"/>
    <s v="S2"/>
    <x v="452"/>
    <n v="8"/>
    <n v="9240447"/>
    <n v="9240447"/>
    <n v="9354614"/>
    <n v="2"/>
  </r>
  <r>
    <x v="12"/>
    <n v="620"/>
    <n v="1"/>
    <n v="724"/>
    <s v="S2"/>
    <x v="122"/>
    <n v="8"/>
    <n v="22917659"/>
    <n v="22917659"/>
    <n v="20083246"/>
    <n v="2"/>
  </r>
  <r>
    <x v="12"/>
    <n v="620"/>
    <n v="1"/>
    <n v="724"/>
    <s v="S2"/>
    <x v="44"/>
    <n v="8"/>
    <n v="123391"/>
    <n v="123391"/>
    <n v="8589174"/>
    <n v="4"/>
  </r>
  <r>
    <x v="12"/>
    <n v="620"/>
    <n v="1"/>
    <n v="724"/>
    <s v="S2"/>
    <x v="28"/>
    <n v="8"/>
    <n v="329006"/>
    <n v="329006"/>
    <n v="2673295"/>
    <n v="4"/>
  </r>
  <r>
    <x v="12"/>
    <n v="620"/>
    <n v="1"/>
    <n v="724"/>
    <s v="S2"/>
    <x v="771"/>
    <n v="8"/>
    <n v="0"/>
    <n v="0"/>
    <n v="83"/>
    <n v="6"/>
  </r>
  <r>
    <x v="12"/>
    <n v="620"/>
    <n v="1"/>
    <n v="724"/>
    <s v="S2"/>
    <x v="23"/>
    <n v="8"/>
    <n v="3716"/>
    <n v="3716"/>
    <n v="73953"/>
    <n v="6"/>
  </r>
  <r>
    <x v="12"/>
    <n v="620"/>
    <n v="1"/>
    <n v="724"/>
    <s v="S2"/>
    <x v="239"/>
    <n v="8"/>
    <n v="6517"/>
    <n v="6517"/>
    <n v="62416"/>
    <n v="6"/>
  </r>
  <r>
    <x v="12"/>
    <n v="620"/>
    <n v="1"/>
    <n v="724"/>
    <s v="S2"/>
    <x v="366"/>
    <n v="8"/>
    <n v="138001"/>
    <n v="138001"/>
    <n v="2433740"/>
    <n v="6"/>
  </r>
  <r>
    <x v="12"/>
    <n v="620"/>
    <n v="1"/>
    <n v="724"/>
    <s v="S2"/>
    <x v="203"/>
    <n v="8"/>
    <n v="159121"/>
    <n v="159121"/>
    <n v="80550730"/>
    <n v="6"/>
  </r>
  <r>
    <x v="12"/>
    <n v="620"/>
    <n v="1"/>
    <n v="724"/>
    <s v="S2"/>
    <x v="33"/>
    <n v="8"/>
    <n v="216554"/>
    <n v="216554"/>
    <n v="11634980"/>
    <n v="6"/>
  </r>
  <r>
    <x v="12"/>
    <n v="620"/>
    <n v="1"/>
    <n v="724"/>
    <s v="S2"/>
    <x v="369"/>
    <n v="8"/>
    <n v="519042"/>
    <n v="519042"/>
    <n v="12496885"/>
    <n v="6"/>
  </r>
  <r>
    <x v="12"/>
    <n v="620"/>
    <n v="1"/>
    <n v="724"/>
    <s v="S2"/>
    <x v="433"/>
    <n v="8"/>
    <n v="539758"/>
    <n v="539758"/>
    <n v="8431382"/>
    <n v="6"/>
  </r>
  <r>
    <x v="12"/>
    <n v="620"/>
    <n v="1"/>
    <n v="724"/>
    <s v="S2"/>
    <x v="299"/>
    <n v="8"/>
    <n v="685860"/>
    <n v="685860"/>
    <n v="15091922"/>
    <n v="6"/>
  </r>
  <r>
    <x v="12"/>
    <n v="620"/>
    <n v="1"/>
    <n v="724"/>
    <s v="S2"/>
    <x v="464"/>
    <n v="8"/>
    <n v="1156440"/>
    <n v="1156440"/>
    <n v="9633746"/>
    <n v="6"/>
  </r>
  <r>
    <x v="12"/>
    <n v="620"/>
    <n v="1"/>
    <n v="724"/>
    <s v="S2"/>
    <x v="351"/>
    <n v="8"/>
    <n v="1769646"/>
    <n v="1769646"/>
    <n v="54094586"/>
    <n v="6"/>
  </r>
  <r>
    <x v="12"/>
    <n v="620"/>
    <n v="1"/>
    <n v="724"/>
    <s v="S2"/>
    <x v="408"/>
    <n v="8"/>
    <n v="3852939"/>
    <n v="3852939"/>
    <n v="42980618"/>
    <n v="6"/>
  </r>
  <r>
    <x v="12"/>
    <n v="620"/>
    <n v="1"/>
    <n v="724"/>
    <s v="S2"/>
    <x v="234"/>
    <n v="8"/>
    <n v="4958259"/>
    <n v="4958259"/>
    <n v="1431553"/>
    <n v="6"/>
  </r>
  <r>
    <x v="12"/>
    <n v="620"/>
    <n v="1"/>
    <n v="724"/>
    <s v="S2"/>
    <x v="586"/>
    <n v="8"/>
    <n v="6639734"/>
    <n v="6639734"/>
    <n v="79195595"/>
    <n v="6"/>
  </r>
  <r>
    <x v="12"/>
    <n v="620"/>
    <n v="1"/>
    <n v="724"/>
    <s v="S2"/>
    <x v="600"/>
    <n v="8"/>
    <n v="13309750"/>
    <n v="13309750"/>
    <n v="4228333"/>
    <n v="6"/>
  </r>
  <r>
    <x v="12"/>
    <n v="620"/>
    <n v="1"/>
    <n v="724"/>
    <s v="S2"/>
    <x v="633"/>
    <n v="8"/>
    <n v="16073992"/>
    <n v="16073992"/>
    <n v="10790100"/>
    <n v="6"/>
  </r>
  <r>
    <x v="12"/>
    <n v="620"/>
    <n v="1"/>
    <n v="724"/>
    <s v="S2"/>
    <x v="664"/>
    <n v="8"/>
    <n v="41413064"/>
    <n v="41413064"/>
    <n v="54636200"/>
    <n v="6"/>
  </r>
  <r>
    <x v="13"/>
    <n v="620"/>
    <n v="1"/>
    <n v="724"/>
    <s v="S2"/>
    <x v="712"/>
    <n v="8"/>
    <n v="3"/>
    <n v="3"/>
    <n v="19"/>
    <n v="0"/>
  </r>
  <r>
    <x v="13"/>
    <n v="620"/>
    <n v="1"/>
    <n v="724"/>
    <s v="S2"/>
    <x v="745"/>
    <n v="8"/>
    <n v="5"/>
    <n v="5"/>
    <n v="51"/>
    <n v="0"/>
  </r>
  <r>
    <x v="13"/>
    <n v="620"/>
    <n v="1"/>
    <n v="724"/>
    <s v="S2"/>
    <x v="711"/>
    <n v="8"/>
    <n v="8"/>
    <n v="8"/>
    <n v="12"/>
    <n v="0"/>
  </r>
  <r>
    <x v="13"/>
    <n v="620"/>
    <n v="1"/>
    <n v="724"/>
    <s v="S2"/>
    <x v="247"/>
    <n v="8"/>
    <n v="8"/>
    <n v="8"/>
    <n v="209"/>
    <n v="0"/>
  </r>
  <r>
    <x v="13"/>
    <n v="620"/>
    <n v="1"/>
    <n v="724"/>
    <s v="S2"/>
    <x v="214"/>
    <n v="8"/>
    <n v="9"/>
    <n v="9"/>
    <n v="580"/>
    <n v="0"/>
  </r>
  <r>
    <x v="13"/>
    <n v="620"/>
    <n v="1"/>
    <n v="724"/>
    <s v="S2"/>
    <x v="0"/>
    <n v="8"/>
    <n v="12"/>
    <n v="12"/>
    <n v="207853"/>
    <n v="0"/>
  </r>
  <r>
    <x v="13"/>
    <n v="620"/>
    <n v="1"/>
    <n v="724"/>
    <s v="S2"/>
    <x v="241"/>
    <n v="8"/>
    <n v="22"/>
    <n v="22"/>
    <n v="589"/>
    <n v="0"/>
  </r>
  <r>
    <x v="13"/>
    <n v="620"/>
    <n v="1"/>
    <n v="724"/>
    <s v="S2"/>
    <x v="2"/>
    <n v="8"/>
    <n v="86"/>
    <n v="86"/>
    <n v="172263"/>
    <n v="0"/>
  </r>
  <r>
    <x v="13"/>
    <n v="620"/>
    <n v="1"/>
    <n v="724"/>
    <s v="S2"/>
    <x v="215"/>
    <n v="8"/>
    <n v="92"/>
    <n v="92"/>
    <n v="110836"/>
    <n v="0"/>
  </r>
  <r>
    <x v="13"/>
    <n v="620"/>
    <n v="1"/>
    <n v="724"/>
    <s v="S2"/>
    <x v="16"/>
    <n v="8"/>
    <n v="99"/>
    <n v="99"/>
    <n v="303757"/>
    <n v="0"/>
  </r>
  <r>
    <x v="13"/>
    <n v="620"/>
    <n v="1"/>
    <n v="724"/>
    <s v="S2"/>
    <x v="479"/>
    <n v="8"/>
    <n v="117"/>
    <n v="117"/>
    <n v="872"/>
    <n v="0"/>
  </r>
  <r>
    <x v="13"/>
    <n v="620"/>
    <n v="1"/>
    <n v="724"/>
    <s v="S2"/>
    <x v="734"/>
    <n v="8"/>
    <n v="284"/>
    <n v="284"/>
    <n v="1083"/>
    <n v="0"/>
  </r>
  <r>
    <x v="13"/>
    <n v="620"/>
    <n v="1"/>
    <n v="724"/>
    <s v="S2"/>
    <x v="114"/>
    <n v="8"/>
    <n v="326"/>
    <n v="326"/>
    <n v="7127"/>
    <n v="0"/>
  </r>
  <r>
    <x v="13"/>
    <n v="620"/>
    <n v="1"/>
    <n v="724"/>
    <s v="S2"/>
    <x v="736"/>
    <n v="8"/>
    <n v="469"/>
    <n v="469"/>
    <n v="2206"/>
    <n v="0"/>
  </r>
  <r>
    <x v="13"/>
    <n v="620"/>
    <n v="1"/>
    <n v="724"/>
    <s v="S2"/>
    <x v="747"/>
    <n v="8"/>
    <n v="512"/>
    <n v="512"/>
    <n v="2823"/>
    <n v="0"/>
  </r>
  <r>
    <x v="13"/>
    <n v="620"/>
    <n v="1"/>
    <n v="724"/>
    <s v="S2"/>
    <x v="752"/>
    <n v="8"/>
    <n v="603"/>
    <n v="603"/>
    <n v="6678"/>
    <n v="0"/>
  </r>
  <r>
    <x v="13"/>
    <n v="620"/>
    <n v="1"/>
    <n v="724"/>
    <s v="S2"/>
    <x v="269"/>
    <n v="8"/>
    <n v="625"/>
    <n v="625"/>
    <n v="3235"/>
    <n v="0"/>
  </r>
  <r>
    <x v="13"/>
    <n v="620"/>
    <n v="1"/>
    <n v="724"/>
    <s v="S2"/>
    <x v="244"/>
    <n v="8"/>
    <n v="654"/>
    <n v="654"/>
    <n v="18641"/>
    <n v="0"/>
  </r>
  <r>
    <x v="13"/>
    <n v="620"/>
    <n v="1"/>
    <n v="724"/>
    <s v="S2"/>
    <x v="224"/>
    <n v="8"/>
    <n v="827"/>
    <n v="827"/>
    <n v="1044"/>
    <n v="0"/>
  </r>
  <r>
    <x v="13"/>
    <n v="620"/>
    <n v="1"/>
    <n v="724"/>
    <s v="S2"/>
    <x v="4"/>
    <n v="8"/>
    <n v="992"/>
    <n v="992"/>
    <n v="51059"/>
    <n v="0"/>
  </r>
  <r>
    <x v="13"/>
    <n v="620"/>
    <n v="1"/>
    <n v="724"/>
    <s v="S2"/>
    <x v="15"/>
    <n v="8"/>
    <n v="1083"/>
    <n v="1083"/>
    <n v="64206"/>
    <n v="0"/>
  </r>
  <r>
    <x v="13"/>
    <n v="620"/>
    <n v="1"/>
    <n v="724"/>
    <s v="S2"/>
    <x v="1"/>
    <n v="8"/>
    <n v="1171"/>
    <n v="1171"/>
    <n v="38736"/>
    <n v="0"/>
  </r>
  <r>
    <x v="13"/>
    <n v="620"/>
    <n v="1"/>
    <n v="724"/>
    <s v="S2"/>
    <x v="219"/>
    <n v="8"/>
    <n v="1205"/>
    <n v="1205"/>
    <n v="71225"/>
    <n v="0"/>
  </r>
  <r>
    <x v="13"/>
    <n v="620"/>
    <n v="1"/>
    <n v="724"/>
    <s v="S2"/>
    <x v="756"/>
    <n v="8"/>
    <n v="1240"/>
    <n v="1240"/>
    <n v="1902"/>
    <n v="0"/>
  </r>
  <r>
    <x v="13"/>
    <n v="620"/>
    <n v="1"/>
    <n v="724"/>
    <s v="S2"/>
    <x v="7"/>
    <n v="8"/>
    <n v="1324"/>
    <n v="1324"/>
    <n v="164632"/>
    <n v="0"/>
  </r>
  <r>
    <x v="13"/>
    <n v="620"/>
    <n v="1"/>
    <n v="724"/>
    <s v="S2"/>
    <x v="771"/>
    <n v="8"/>
    <n v="1378"/>
    <n v="1378"/>
    <n v="5224"/>
    <n v="0"/>
  </r>
  <r>
    <x v="13"/>
    <n v="620"/>
    <n v="1"/>
    <n v="724"/>
    <s v="S2"/>
    <x v="221"/>
    <n v="8"/>
    <n v="1822"/>
    <n v="1822"/>
    <n v="49450"/>
    <n v="0"/>
  </r>
  <r>
    <x v="13"/>
    <n v="620"/>
    <n v="1"/>
    <n v="724"/>
    <s v="S2"/>
    <x v="748"/>
    <n v="8"/>
    <n v="1848"/>
    <n v="1848"/>
    <n v="3211"/>
    <n v="0"/>
  </r>
  <r>
    <x v="13"/>
    <n v="620"/>
    <n v="1"/>
    <n v="724"/>
    <s v="S2"/>
    <x v="233"/>
    <n v="8"/>
    <n v="2000"/>
    <n v="2000"/>
    <n v="2912"/>
    <n v="0"/>
  </r>
  <r>
    <x v="13"/>
    <n v="620"/>
    <n v="1"/>
    <n v="724"/>
    <s v="S2"/>
    <x v="285"/>
    <n v="8"/>
    <n v="2500"/>
    <n v="2500"/>
    <n v="1597"/>
    <n v="0"/>
  </r>
  <r>
    <x v="13"/>
    <n v="620"/>
    <n v="1"/>
    <n v="724"/>
    <s v="S2"/>
    <x v="742"/>
    <n v="8"/>
    <n v="2690"/>
    <n v="2690"/>
    <n v="327236"/>
    <n v="0"/>
  </r>
  <r>
    <x v="13"/>
    <n v="620"/>
    <n v="1"/>
    <n v="724"/>
    <s v="S2"/>
    <x v="352"/>
    <n v="8"/>
    <n v="3000"/>
    <n v="3000"/>
    <n v="651"/>
    <n v="0"/>
  </r>
  <r>
    <x v="13"/>
    <n v="620"/>
    <n v="1"/>
    <n v="724"/>
    <s v="S2"/>
    <x v="772"/>
    <n v="8"/>
    <n v="3329"/>
    <n v="3329"/>
    <n v="9231"/>
    <n v="0"/>
  </r>
  <r>
    <x v="13"/>
    <n v="620"/>
    <n v="1"/>
    <n v="724"/>
    <s v="S2"/>
    <x v="378"/>
    <n v="8"/>
    <n v="3542"/>
    <n v="3542"/>
    <n v="35255"/>
    <n v="0"/>
  </r>
  <r>
    <x v="13"/>
    <n v="620"/>
    <n v="1"/>
    <n v="724"/>
    <s v="S2"/>
    <x v="218"/>
    <n v="8"/>
    <n v="3674"/>
    <n v="3674"/>
    <n v="139276"/>
    <n v="0"/>
  </r>
  <r>
    <x v="13"/>
    <n v="620"/>
    <n v="1"/>
    <n v="724"/>
    <s v="S2"/>
    <x v="223"/>
    <n v="8"/>
    <n v="3688"/>
    <n v="3688"/>
    <n v="21587"/>
    <n v="0"/>
  </r>
  <r>
    <x v="13"/>
    <n v="620"/>
    <n v="1"/>
    <n v="724"/>
    <s v="S2"/>
    <x v="288"/>
    <n v="8"/>
    <n v="3933"/>
    <n v="3933"/>
    <n v="13446"/>
    <n v="0"/>
  </r>
  <r>
    <x v="13"/>
    <n v="620"/>
    <n v="1"/>
    <n v="724"/>
    <s v="S2"/>
    <x v="709"/>
    <n v="8"/>
    <n v="4383"/>
    <n v="4383"/>
    <n v="795921"/>
    <n v="0"/>
  </r>
  <r>
    <x v="13"/>
    <n v="620"/>
    <n v="1"/>
    <n v="724"/>
    <s v="S2"/>
    <x v="216"/>
    <n v="8"/>
    <n v="5151"/>
    <n v="5151"/>
    <n v="97067"/>
    <n v="0"/>
  </r>
  <r>
    <x v="13"/>
    <n v="620"/>
    <n v="1"/>
    <n v="724"/>
    <s v="S2"/>
    <x v="18"/>
    <n v="8"/>
    <n v="5346"/>
    <n v="5346"/>
    <n v="41033"/>
    <n v="0"/>
  </r>
  <r>
    <x v="13"/>
    <n v="620"/>
    <n v="1"/>
    <n v="724"/>
    <s v="S2"/>
    <x v="45"/>
    <n v="8"/>
    <n v="5782"/>
    <n v="5782"/>
    <n v="47261578"/>
    <n v="0"/>
  </r>
  <r>
    <x v="13"/>
    <n v="620"/>
    <n v="1"/>
    <n v="724"/>
    <s v="S2"/>
    <x v="235"/>
    <n v="8"/>
    <n v="7537"/>
    <n v="7537"/>
    <n v="42608"/>
    <n v="0"/>
  </r>
  <r>
    <x v="13"/>
    <n v="620"/>
    <n v="1"/>
    <n v="724"/>
    <s v="S2"/>
    <x v="239"/>
    <n v="8"/>
    <n v="7931"/>
    <n v="7931"/>
    <n v="59462"/>
    <n v="0"/>
  </r>
  <r>
    <x v="13"/>
    <n v="620"/>
    <n v="1"/>
    <n v="724"/>
    <s v="S2"/>
    <x v="727"/>
    <n v="8"/>
    <n v="8000"/>
    <n v="8000"/>
    <n v="2076"/>
    <n v="0"/>
  </r>
  <r>
    <x v="13"/>
    <n v="620"/>
    <n v="1"/>
    <n v="724"/>
    <s v="S2"/>
    <x v="311"/>
    <n v="8"/>
    <n v="9049"/>
    <n v="9049"/>
    <n v="59441"/>
    <n v="0"/>
  </r>
  <r>
    <x v="13"/>
    <n v="620"/>
    <n v="1"/>
    <n v="724"/>
    <s v="S2"/>
    <x v="293"/>
    <n v="8"/>
    <n v="10688"/>
    <n v="10688"/>
    <n v="590610"/>
    <n v="0"/>
  </r>
  <r>
    <x v="13"/>
    <n v="620"/>
    <n v="1"/>
    <n v="724"/>
    <s v="S2"/>
    <x v="213"/>
    <n v="8"/>
    <n v="11151"/>
    <n v="11151"/>
    <n v="110166"/>
    <n v="0"/>
  </r>
  <r>
    <x v="13"/>
    <n v="620"/>
    <n v="1"/>
    <n v="724"/>
    <s v="S2"/>
    <x v="243"/>
    <n v="8"/>
    <n v="12224"/>
    <n v="12224"/>
    <n v="18080"/>
    <n v="0"/>
  </r>
  <r>
    <x v="13"/>
    <n v="620"/>
    <n v="1"/>
    <n v="724"/>
    <s v="S2"/>
    <x v="251"/>
    <n v="8"/>
    <n v="12455"/>
    <n v="12455"/>
    <n v="116439"/>
    <n v="0"/>
  </r>
  <r>
    <x v="13"/>
    <n v="620"/>
    <n v="1"/>
    <n v="724"/>
    <s v="S2"/>
    <x v="279"/>
    <n v="8"/>
    <n v="13265"/>
    <n v="13265"/>
    <n v="3180190"/>
    <n v="0"/>
  </r>
  <r>
    <x v="13"/>
    <n v="620"/>
    <n v="1"/>
    <n v="724"/>
    <s v="S2"/>
    <x v="735"/>
    <n v="8"/>
    <n v="15064"/>
    <n v="15064"/>
    <n v="16745"/>
    <n v="0"/>
  </r>
  <r>
    <x v="13"/>
    <n v="620"/>
    <n v="1"/>
    <n v="724"/>
    <s v="S2"/>
    <x v="260"/>
    <n v="8"/>
    <n v="17569"/>
    <n v="17569"/>
    <n v="893808"/>
    <n v="0"/>
  </r>
  <r>
    <x v="13"/>
    <n v="620"/>
    <n v="1"/>
    <n v="724"/>
    <s v="S2"/>
    <x v="217"/>
    <n v="8"/>
    <n v="18519"/>
    <n v="18519"/>
    <n v="170958"/>
    <n v="0"/>
  </r>
  <r>
    <x v="13"/>
    <n v="620"/>
    <n v="1"/>
    <n v="724"/>
    <s v="S2"/>
    <x v="356"/>
    <n v="8"/>
    <n v="18675"/>
    <n v="18675"/>
    <n v="775950"/>
    <n v="0"/>
  </r>
  <r>
    <x v="13"/>
    <n v="620"/>
    <n v="1"/>
    <n v="724"/>
    <s v="S2"/>
    <x v="332"/>
    <n v="8"/>
    <n v="19989"/>
    <n v="19989"/>
    <n v="18506"/>
    <n v="0"/>
  </r>
  <r>
    <x v="13"/>
    <n v="620"/>
    <n v="1"/>
    <n v="724"/>
    <s v="S2"/>
    <x v="357"/>
    <n v="8"/>
    <n v="20016"/>
    <n v="20016"/>
    <n v="56244"/>
    <n v="0"/>
  </r>
  <r>
    <x v="13"/>
    <n v="620"/>
    <n v="1"/>
    <n v="724"/>
    <s v="S2"/>
    <x v="350"/>
    <n v="8"/>
    <n v="20042"/>
    <n v="20042"/>
    <n v="77160"/>
    <n v="0"/>
  </r>
  <r>
    <x v="13"/>
    <n v="620"/>
    <n v="1"/>
    <n v="724"/>
    <s v="S2"/>
    <x v="276"/>
    <n v="8"/>
    <n v="22198"/>
    <n v="22198"/>
    <n v="144794"/>
    <n v="0"/>
  </r>
  <r>
    <x v="13"/>
    <n v="620"/>
    <n v="1"/>
    <n v="724"/>
    <s v="S2"/>
    <x v="245"/>
    <n v="8"/>
    <n v="25880"/>
    <n v="25880"/>
    <n v="620822"/>
    <n v="0"/>
  </r>
  <r>
    <x v="13"/>
    <n v="620"/>
    <n v="1"/>
    <n v="724"/>
    <s v="S2"/>
    <x v="231"/>
    <n v="8"/>
    <n v="27273"/>
    <n v="27273"/>
    <n v="718137"/>
    <n v="0"/>
  </r>
  <r>
    <x v="13"/>
    <n v="620"/>
    <n v="1"/>
    <n v="724"/>
    <s v="S2"/>
    <x v="343"/>
    <n v="8"/>
    <n v="29699"/>
    <n v="29699"/>
    <n v="395597"/>
    <n v="0"/>
  </r>
  <r>
    <x v="13"/>
    <n v="620"/>
    <n v="1"/>
    <n v="724"/>
    <s v="S2"/>
    <x v="238"/>
    <n v="8"/>
    <n v="32385"/>
    <n v="32385"/>
    <n v="251809"/>
    <n v="0"/>
  </r>
  <r>
    <x v="13"/>
    <n v="620"/>
    <n v="1"/>
    <n v="724"/>
    <s v="S2"/>
    <x v="328"/>
    <n v="8"/>
    <n v="41598"/>
    <n v="41598"/>
    <n v="652511"/>
    <n v="0"/>
  </r>
  <r>
    <x v="13"/>
    <n v="620"/>
    <n v="1"/>
    <n v="724"/>
    <s v="S2"/>
    <x v="732"/>
    <n v="8"/>
    <n v="41729"/>
    <n v="41729"/>
    <n v="8354"/>
    <n v="0"/>
  </r>
  <r>
    <x v="13"/>
    <n v="620"/>
    <n v="1"/>
    <n v="724"/>
    <s v="S2"/>
    <x v="246"/>
    <n v="8"/>
    <n v="41818"/>
    <n v="41818"/>
    <n v="1239046"/>
    <n v="0"/>
  </r>
  <r>
    <x v="13"/>
    <n v="620"/>
    <n v="1"/>
    <n v="724"/>
    <s v="S2"/>
    <x v="310"/>
    <n v="8"/>
    <n v="42846"/>
    <n v="42846"/>
    <n v="753447"/>
    <n v="0"/>
  </r>
  <r>
    <x v="13"/>
    <n v="620"/>
    <n v="1"/>
    <n v="724"/>
    <s v="S2"/>
    <x v="257"/>
    <n v="8"/>
    <n v="44347"/>
    <n v="44347"/>
    <n v="297177"/>
    <n v="0"/>
  </r>
  <r>
    <x v="13"/>
    <n v="620"/>
    <n v="1"/>
    <n v="724"/>
    <s v="S2"/>
    <x v="298"/>
    <n v="8"/>
    <n v="45228"/>
    <n v="45228"/>
    <n v="130279"/>
    <n v="0"/>
  </r>
  <r>
    <x v="13"/>
    <n v="620"/>
    <n v="1"/>
    <n v="724"/>
    <s v="S2"/>
    <x v="348"/>
    <n v="8"/>
    <n v="45457"/>
    <n v="45457"/>
    <n v="147850"/>
    <n v="0"/>
  </r>
  <r>
    <x v="13"/>
    <n v="620"/>
    <n v="1"/>
    <n v="724"/>
    <s v="S2"/>
    <x v="250"/>
    <n v="8"/>
    <n v="46344"/>
    <n v="46344"/>
    <n v="168946"/>
    <n v="0"/>
  </r>
  <r>
    <x v="13"/>
    <n v="620"/>
    <n v="1"/>
    <n v="724"/>
    <s v="S2"/>
    <x v="282"/>
    <n v="8"/>
    <n v="46444"/>
    <n v="46444"/>
    <n v="49046"/>
    <n v="0"/>
  </r>
  <r>
    <x v="13"/>
    <n v="620"/>
    <n v="1"/>
    <n v="724"/>
    <s v="S2"/>
    <x v="431"/>
    <n v="8"/>
    <n v="46855"/>
    <n v="46855"/>
    <n v="82227"/>
    <n v="0"/>
  </r>
  <r>
    <x v="13"/>
    <n v="620"/>
    <n v="1"/>
    <n v="724"/>
    <s v="S2"/>
    <x v="720"/>
    <n v="8"/>
    <n v="48000"/>
    <n v="48000"/>
    <n v="10546"/>
    <n v="0"/>
  </r>
  <r>
    <x v="13"/>
    <n v="620"/>
    <n v="1"/>
    <n v="724"/>
    <s v="S2"/>
    <x v="320"/>
    <n v="8"/>
    <n v="48003"/>
    <n v="48003"/>
    <n v="226443"/>
    <n v="0"/>
  </r>
  <r>
    <x v="13"/>
    <n v="620"/>
    <n v="1"/>
    <n v="724"/>
    <s v="S2"/>
    <x v="739"/>
    <n v="8"/>
    <n v="48694"/>
    <n v="48694"/>
    <n v="54008"/>
    <n v="0"/>
  </r>
  <r>
    <x v="13"/>
    <n v="620"/>
    <n v="1"/>
    <n v="724"/>
    <s v="S2"/>
    <x v="724"/>
    <n v="8"/>
    <n v="48780"/>
    <n v="48780"/>
    <n v="4024"/>
    <n v="0"/>
  </r>
  <r>
    <x v="13"/>
    <n v="620"/>
    <n v="1"/>
    <n v="724"/>
    <s v="S2"/>
    <x v="228"/>
    <n v="8"/>
    <n v="49562"/>
    <n v="49562"/>
    <n v="476464"/>
    <n v="0"/>
  </r>
  <r>
    <x v="13"/>
    <n v="620"/>
    <n v="1"/>
    <n v="724"/>
    <s v="S2"/>
    <x v="713"/>
    <n v="8"/>
    <n v="52618"/>
    <n v="52618"/>
    <n v="17472"/>
    <n v="0"/>
  </r>
  <r>
    <x v="13"/>
    <n v="620"/>
    <n v="1"/>
    <n v="724"/>
    <s v="S2"/>
    <x v="225"/>
    <n v="8"/>
    <n v="57863"/>
    <n v="57863"/>
    <n v="289831"/>
    <n v="0"/>
  </r>
  <r>
    <x v="13"/>
    <n v="620"/>
    <n v="1"/>
    <n v="724"/>
    <s v="S2"/>
    <x v="212"/>
    <n v="8"/>
    <n v="57936"/>
    <n v="57936"/>
    <n v="114057"/>
    <n v="0"/>
  </r>
  <r>
    <x v="13"/>
    <n v="620"/>
    <n v="1"/>
    <n v="724"/>
    <s v="S2"/>
    <x v="326"/>
    <n v="8"/>
    <n v="59976"/>
    <n v="59976"/>
    <n v="813765"/>
    <n v="0"/>
  </r>
  <r>
    <x v="13"/>
    <n v="620"/>
    <n v="1"/>
    <n v="724"/>
    <s v="S2"/>
    <x v="371"/>
    <n v="8"/>
    <n v="60842"/>
    <n v="60842"/>
    <n v="288592"/>
    <n v="0"/>
  </r>
  <r>
    <x v="13"/>
    <n v="620"/>
    <n v="1"/>
    <n v="724"/>
    <s v="S2"/>
    <x v="248"/>
    <n v="8"/>
    <n v="61263"/>
    <n v="61263"/>
    <n v="436262"/>
    <n v="0"/>
  </r>
  <r>
    <x v="13"/>
    <n v="620"/>
    <n v="1"/>
    <n v="724"/>
    <s v="S2"/>
    <x v="13"/>
    <n v="8"/>
    <n v="61978"/>
    <n v="61978"/>
    <n v="7372951"/>
    <n v="0"/>
  </r>
  <r>
    <x v="13"/>
    <n v="620"/>
    <n v="1"/>
    <n v="724"/>
    <s v="S2"/>
    <x v="488"/>
    <n v="8"/>
    <n v="64375"/>
    <n v="64375"/>
    <n v="863240"/>
    <n v="0"/>
  </r>
  <r>
    <x v="13"/>
    <n v="620"/>
    <n v="1"/>
    <n v="724"/>
    <s v="S2"/>
    <x v="230"/>
    <n v="8"/>
    <n v="65290"/>
    <n v="65290"/>
    <n v="263724"/>
    <n v="0"/>
  </r>
  <r>
    <x v="13"/>
    <n v="620"/>
    <n v="1"/>
    <n v="724"/>
    <s v="S2"/>
    <x v="258"/>
    <n v="8"/>
    <n v="65404"/>
    <n v="65404"/>
    <n v="473985"/>
    <n v="0"/>
  </r>
  <r>
    <x v="13"/>
    <n v="620"/>
    <n v="1"/>
    <n v="724"/>
    <s v="S2"/>
    <x v="237"/>
    <n v="8"/>
    <n v="67399"/>
    <n v="67399"/>
    <n v="2962501"/>
    <n v="0"/>
  </r>
  <r>
    <x v="13"/>
    <n v="620"/>
    <n v="1"/>
    <n v="724"/>
    <s v="S2"/>
    <x v="337"/>
    <n v="8"/>
    <n v="69044"/>
    <n v="69044"/>
    <n v="91856"/>
    <n v="0"/>
  </r>
  <r>
    <x v="13"/>
    <n v="620"/>
    <n v="1"/>
    <n v="724"/>
    <s v="S2"/>
    <x v="275"/>
    <n v="8"/>
    <n v="73995"/>
    <n v="73995"/>
    <n v="989368"/>
    <n v="0"/>
  </r>
  <r>
    <x v="13"/>
    <n v="620"/>
    <n v="1"/>
    <n v="724"/>
    <s v="S2"/>
    <x v="527"/>
    <n v="8"/>
    <n v="75221"/>
    <n v="75221"/>
    <n v="313675"/>
    <n v="0"/>
  </r>
  <r>
    <x v="13"/>
    <n v="620"/>
    <n v="1"/>
    <n v="724"/>
    <s v="S2"/>
    <x v="315"/>
    <n v="8"/>
    <n v="78097"/>
    <n v="78097"/>
    <n v="990956"/>
    <n v="0"/>
  </r>
  <r>
    <x v="13"/>
    <n v="620"/>
    <n v="1"/>
    <n v="724"/>
    <s v="S2"/>
    <x v="274"/>
    <n v="8"/>
    <n v="78561"/>
    <n v="78561"/>
    <n v="598257"/>
    <n v="0"/>
  </r>
  <r>
    <x v="13"/>
    <n v="620"/>
    <n v="1"/>
    <n v="724"/>
    <s v="S2"/>
    <x v="268"/>
    <n v="8"/>
    <n v="79515"/>
    <n v="79515"/>
    <n v="392946"/>
    <n v="0"/>
  </r>
  <r>
    <x v="13"/>
    <n v="620"/>
    <n v="1"/>
    <n v="724"/>
    <s v="S2"/>
    <x v="270"/>
    <n v="8"/>
    <n v="80223"/>
    <n v="80223"/>
    <n v="120894"/>
    <n v="0"/>
  </r>
  <r>
    <x v="13"/>
    <n v="620"/>
    <n v="1"/>
    <n v="724"/>
    <s v="S2"/>
    <x v="226"/>
    <n v="8"/>
    <n v="82340"/>
    <n v="82340"/>
    <n v="229082"/>
    <n v="0"/>
  </r>
  <r>
    <x v="13"/>
    <n v="620"/>
    <n v="1"/>
    <n v="724"/>
    <s v="S2"/>
    <x v="272"/>
    <n v="8"/>
    <n v="88132"/>
    <n v="88132"/>
    <n v="3551001"/>
    <n v="0"/>
  </r>
  <r>
    <x v="13"/>
    <n v="620"/>
    <n v="1"/>
    <n v="724"/>
    <s v="S2"/>
    <x v="319"/>
    <n v="8"/>
    <n v="93041"/>
    <n v="93041"/>
    <n v="2419642"/>
    <n v="0"/>
  </r>
  <r>
    <x v="13"/>
    <n v="620"/>
    <n v="1"/>
    <n v="724"/>
    <s v="S2"/>
    <x v="722"/>
    <n v="8"/>
    <n v="93274"/>
    <n v="93274"/>
    <n v="183366"/>
    <n v="0"/>
  </r>
  <r>
    <x v="13"/>
    <n v="620"/>
    <n v="1"/>
    <n v="724"/>
    <s v="S2"/>
    <x v="757"/>
    <n v="8"/>
    <n v="94700"/>
    <n v="94700"/>
    <n v="31642"/>
    <n v="0"/>
  </r>
  <r>
    <x v="13"/>
    <n v="620"/>
    <n v="1"/>
    <n v="724"/>
    <s v="S2"/>
    <x v="12"/>
    <n v="8"/>
    <n v="98283"/>
    <n v="98283"/>
    <n v="13588396"/>
    <n v="0"/>
  </r>
  <r>
    <x v="13"/>
    <n v="620"/>
    <n v="1"/>
    <n v="724"/>
    <s v="S2"/>
    <x v="324"/>
    <n v="8"/>
    <n v="99011"/>
    <n v="99011"/>
    <n v="994586"/>
    <n v="0"/>
  </r>
  <r>
    <x v="13"/>
    <n v="620"/>
    <n v="1"/>
    <n v="724"/>
    <s v="S2"/>
    <x v="286"/>
    <n v="8"/>
    <n v="99593"/>
    <n v="99593"/>
    <n v="258553"/>
    <n v="0"/>
  </r>
  <r>
    <x v="13"/>
    <n v="620"/>
    <n v="1"/>
    <n v="724"/>
    <s v="S2"/>
    <x v="394"/>
    <n v="8"/>
    <n v="101559"/>
    <n v="101559"/>
    <n v="504160"/>
    <n v="0"/>
  </r>
  <r>
    <x v="13"/>
    <n v="620"/>
    <n v="1"/>
    <n v="724"/>
    <s v="S2"/>
    <x v="333"/>
    <n v="8"/>
    <n v="102167"/>
    <n v="102167"/>
    <n v="1493887"/>
    <n v="0"/>
  </r>
  <r>
    <x v="13"/>
    <n v="620"/>
    <n v="1"/>
    <n v="724"/>
    <s v="S2"/>
    <x v="460"/>
    <n v="8"/>
    <n v="105162"/>
    <n v="105162"/>
    <n v="443670"/>
    <n v="0"/>
  </r>
  <r>
    <x v="13"/>
    <n v="620"/>
    <n v="1"/>
    <n v="724"/>
    <s v="S2"/>
    <x v="373"/>
    <n v="8"/>
    <n v="110415"/>
    <n v="110415"/>
    <n v="1687985"/>
    <n v="0"/>
  </r>
  <r>
    <x v="13"/>
    <n v="620"/>
    <n v="1"/>
    <n v="724"/>
    <s v="S2"/>
    <x v="289"/>
    <n v="8"/>
    <n v="113436"/>
    <n v="113436"/>
    <n v="449706"/>
    <n v="0"/>
  </r>
  <r>
    <x v="13"/>
    <n v="620"/>
    <n v="1"/>
    <n v="724"/>
    <s v="S2"/>
    <x v="360"/>
    <n v="8"/>
    <n v="113981"/>
    <n v="113981"/>
    <n v="57786"/>
    <n v="0"/>
  </r>
  <r>
    <x v="13"/>
    <n v="620"/>
    <n v="1"/>
    <n v="724"/>
    <s v="S2"/>
    <x v="731"/>
    <n v="8"/>
    <n v="114898"/>
    <n v="114898"/>
    <n v="571779"/>
    <n v="0"/>
  </r>
  <r>
    <x v="13"/>
    <n v="620"/>
    <n v="1"/>
    <n v="724"/>
    <s v="S2"/>
    <x v="404"/>
    <n v="8"/>
    <n v="115833"/>
    <n v="115833"/>
    <n v="838351"/>
    <n v="0"/>
  </r>
  <r>
    <x v="13"/>
    <n v="620"/>
    <n v="1"/>
    <n v="724"/>
    <s v="S2"/>
    <x v="254"/>
    <n v="8"/>
    <n v="118971"/>
    <n v="118971"/>
    <n v="899899"/>
    <n v="0"/>
  </r>
  <r>
    <x v="13"/>
    <n v="620"/>
    <n v="1"/>
    <n v="724"/>
    <s v="S2"/>
    <x v="710"/>
    <n v="8"/>
    <n v="119123"/>
    <n v="119123"/>
    <n v="441767"/>
    <n v="0"/>
  </r>
  <r>
    <x v="13"/>
    <n v="620"/>
    <n v="1"/>
    <n v="724"/>
    <s v="S2"/>
    <x v="329"/>
    <n v="8"/>
    <n v="149900"/>
    <n v="149900"/>
    <n v="1724924"/>
    <n v="0"/>
  </r>
  <r>
    <x v="13"/>
    <n v="620"/>
    <n v="1"/>
    <n v="724"/>
    <s v="S2"/>
    <x v="366"/>
    <n v="8"/>
    <n v="151174"/>
    <n v="151174"/>
    <n v="3166183"/>
    <n v="0"/>
  </r>
  <r>
    <x v="13"/>
    <n v="620"/>
    <n v="1"/>
    <n v="724"/>
    <s v="S2"/>
    <x v="743"/>
    <n v="8"/>
    <n v="155164"/>
    <n v="155164"/>
    <n v="391907"/>
    <n v="0"/>
  </r>
  <r>
    <x v="13"/>
    <n v="620"/>
    <n v="1"/>
    <n v="724"/>
    <s v="S2"/>
    <x v="263"/>
    <n v="8"/>
    <n v="158081"/>
    <n v="158081"/>
    <n v="114398"/>
    <n v="0"/>
  </r>
  <r>
    <x v="13"/>
    <n v="620"/>
    <n v="1"/>
    <n v="724"/>
    <s v="S2"/>
    <x v="368"/>
    <n v="8"/>
    <n v="158480"/>
    <n v="158480"/>
    <n v="1237416"/>
    <n v="0"/>
  </r>
  <r>
    <x v="13"/>
    <n v="620"/>
    <n v="1"/>
    <n v="724"/>
    <s v="S2"/>
    <x v="317"/>
    <n v="8"/>
    <n v="158869"/>
    <n v="158869"/>
    <n v="2909895"/>
    <n v="0"/>
  </r>
  <r>
    <x v="13"/>
    <n v="620"/>
    <n v="1"/>
    <n v="724"/>
    <s v="S2"/>
    <x v="469"/>
    <n v="8"/>
    <n v="160380"/>
    <n v="160380"/>
    <n v="399989"/>
    <n v="0"/>
  </r>
  <r>
    <x v="13"/>
    <n v="620"/>
    <n v="1"/>
    <n v="724"/>
    <s v="S2"/>
    <x v="476"/>
    <n v="8"/>
    <n v="160390"/>
    <n v="160390"/>
    <n v="138158"/>
    <n v="0"/>
  </r>
  <r>
    <x v="13"/>
    <n v="620"/>
    <n v="1"/>
    <n v="724"/>
    <s v="S2"/>
    <x v="765"/>
    <n v="8"/>
    <n v="163266"/>
    <n v="163266"/>
    <n v="108829"/>
    <n v="0"/>
  </r>
  <r>
    <x v="13"/>
    <n v="620"/>
    <n v="1"/>
    <n v="724"/>
    <s v="S2"/>
    <x v="295"/>
    <n v="8"/>
    <n v="173844"/>
    <n v="173844"/>
    <n v="3208052"/>
    <n v="0"/>
  </r>
  <r>
    <x v="13"/>
    <n v="620"/>
    <n v="1"/>
    <n v="724"/>
    <s v="S2"/>
    <x v="421"/>
    <n v="8"/>
    <n v="175231"/>
    <n v="175231"/>
    <n v="2806185"/>
    <n v="0"/>
  </r>
  <r>
    <x v="13"/>
    <n v="620"/>
    <n v="1"/>
    <n v="724"/>
    <s v="S2"/>
    <x v="755"/>
    <n v="8"/>
    <n v="178348"/>
    <n v="178348"/>
    <n v="415477"/>
    <n v="0"/>
  </r>
  <r>
    <x v="13"/>
    <n v="620"/>
    <n v="1"/>
    <n v="724"/>
    <s v="S2"/>
    <x v="277"/>
    <n v="8"/>
    <n v="185132"/>
    <n v="185132"/>
    <n v="1416185"/>
    <n v="0"/>
  </r>
  <r>
    <x v="13"/>
    <n v="620"/>
    <n v="1"/>
    <n v="724"/>
    <s v="S2"/>
    <x v="392"/>
    <n v="8"/>
    <n v="185383"/>
    <n v="185383"/>
    <n v="973118"/>
    <n v="0"/>
  </r>
  <r>
    <x v="13"/>
    <n v="620"/>
    <n v="1"/>
    <n v="724"/>
    <s v="S2"/>
    <x v="432"/>
    <n v="8"/>
    <n v="188330"/>
    <n v="188330"/>
    <n v="151625"/>
    <n v="0"/>
  </r>
  <r>
    <x v="13"/>
    <n v="620"/>
    <n v="1"/>
    <n v="724"/>
    <s v="S2"/>
    <x v="265"/>
    <n v="8"/>
    <n v="196443"/>
    <n v="196443"/>
    <n v="1432022"/>
    <n v="0"/>
  </r>
  <r>
    <x v="13"/>
    <n v="620"/>
    <n v="1"/>
    <n v="724"/>
    <s v="S2"/>
    <x v="420"/>
    <n v="8"/>
    <n v="203396"/>
    <n v="203396"/>
    <n v="81031"/>
    <n v="0"/>
  </r>
  <r>
    <x v="13"/>
    <n v="620"/>
    <n v="1"/>
    <n v="724"/>
    <s v="S2"/>
    <x v="715"/>
    <n v="8"/>
    <n v="204400"/>
    <n v="204400"/>
    <n v="12780"/>
    <n v="0"/>
  </r>
  <r>
    <x v="13"/>
    <n v="620"/>
    <n v="1"/>
    <n v="724"/>
    <s v="S2"/>
    <x v="266"/>
    <n v="8"/>
    <n v="206682"/>
    <n v="206682"/>
    <n v="807143"/>
    <n v="0"/>
  </r>
  <r>
    <x v="13"/>
    <n v="620"/>
    <n v="1"/>
    <n v="724"/>
    <s v="S2"/>
    <x v="229"/>
    <n v="8"/>
    <n v="208087"/>
    <n v="208087"/>
    <n v="236272"/>
    <n v="0"/>
  </r>
  <r>
    <x v="13"/>
    <n v="620"/>
    <n v="1"/>
    <n v="724"/>
    <s v="S2"/>
    <x v="384"/>
    <n v="8"/>
    <n v="212882"/>
    <n v="212882"/>
    <n v="162451"/>
    <n v="0"/>
  </r>
  <r>
    <x v="13"/>
    <n v="620"/>
    <n v="1"/>
    <n v="724"/>
    <s v="S2"/>
    <x v="610"/>
    <n v="8"/>
    <n v="215683"/>
    <n v="215683"/>
    <n v="400766"/>
    <n v="0"/>
  </r>
  <r>
    <x v="13"/>
    <n v="620"/>
    <n v="1"/>
    <n v="724"/>
    <s v="S2"/>
    <x v="14"/>
    <n v="8"/>
    <n v="216599"/>
    <n v="216599"/>
    <n v="3672230"/>
    <n v="0"/>
  </r>
  <r>
    <x v="13"/>
    <n v="620"/>
    <n v="1"/>
    <n v="724"/>
    <s v="S2"/>
    <x v="367"/>
    <n v="8"/>
    <n v="227292"/>
    <n v="227292"/>
    <n v="329876"/>
    <n v="0"/>
  </r>
  <r>
    <x v="13"/>
    <n v="620"/>
    <n v="1"/>
    <n v="724"/>
    <s v="S2"/>
    <x v="305"/>
    <n v="8"/>
    <n v="228600"/>
    <n v="228600"/>
    <n v="1431580"/>
    <n v="0"/>
  </r>
  <r>
    <x v="13"/>
    <n v="620"/>
    <n v="1"/>
    <n v="724"/>
    <s v="S2"/>
    <x v="303"/>
    <n v="8"/>
    <n v="232327"/>
    <n v="232327"/>
    <n v="3800221"/>
    <n v="0"/>
  </r>
  <r>
    <x v="13"/>
    <n v="620"/>
    <n v="1"/>
    <n v="724"/>
    <s v="S2"/>
    <x v="498"/>
    <n v="8"/>
    <n v="239341"/>
    <n v="239341"/>
    <n v="311344"/>
    <n v="0"/>
  </r>
  <r>
    <x v="13"/>
    <n v="620"/>
    <n v="1"/>
    <n v="724"/>
    <s v="S2"/>
    <x v="425"/>
    <n v="8"/>
    <n v="249757"/>
    <n v="249757"/>
    <n v="2654802"/>
    <n v="0"/>
  </r>
  <r>
    <x v="13"/>
    <n v="620"/>
    <n v="1"/>
    <n v="724"/>
    <s v="S2"/>
    <x v="325"/>
    <n v="8"/>
    <n v="254078"/>
    <n v="254078"/>
    <n v="2219254"/>
    <n v="0"/>
  </r>
  <r>
    <x v="13"/>
    <n v="620"/>
    <n v="1"/>
    <n v="724"/>
    <s v="S2"/>
    <x v="361"/>
    <n v="8"/>
    <n v="257530"/>
    <n v="257530"/>
    <n v="728754"/>
    <n v="0"/>
  </r>
  <r>
    <x v="13"/>
    <n v="620"/>
    <n v="1"/>
    <n v="724"/>
    <s v="S2"/>
    <x v="538"/>
    <n v="8"/>
    <n v="269316"/>
    <n v="269316"/>
    <n v="462346"/>
    <n v="0"/>
  </r>
  <r>
    <x v="13"/>
    <n v="620"/>
    <n v="1"/>
    <n v="724"/>
    <s v="S2"/>
    <x v="379"/>
    <n v="8"/>
    <n v="269775"/>
    <n v="269775"/>
    <n v="1405708"/>
    <n v="0"/>
  </r>
  <r>
    <x v="13"/>
    <n v="620"/>
    <n v="1"/>
    <n v="724"/>
    <s v="S2"/>
    <x v="262"/>
    <n v="8"/>
    <n v="281234"/>
    <n v="281234"/>
    <n v="634106"/>
    <n v="0"/>
  </r>
  <r>
    <x v="13"/>
    <n v="620"/>
    <n v="1"/>
    <n v="724"/>
    <s v="S2"/>
    <x v="395"/>
    <n v="8"/>
    <n v="284250"/>
    <n v="284250"/>
    <n v="1672913"/>
    <n v="0"/>
  </r>
  <r>
    <x v="13"/>
    <n v="620"/>
    <n v="1"/>
    <n v="724"/>
    <s v="S2"/>
    <x v="304"/>
    <n v="8"/>
    <n v="294674"/>
    <n v="294674"/>
    <n v="483671"/>
    <n v="0"/>
  </r>
  <r>
    <x v="13"/>
    <n v="620"/>
    <n v="1"/>
    <n v="724"/>
    <s v="S2"/>
    <x v="261"/>
    <n v="8"/>
    <n v="295859"/>
    <n v="295859"/>
    <n v="723856"/>
    <n v="0"/>
  </r>
  <r>
    <x v="13"/>
    <n v="620"/>
    <n v="1"/>
    <n v="724"/>
    <s v="S2"/>
    <x v="259"/>
    <n v="8"/>
    <n v="296730"/>
    <n v="296730"/>
    <n v="304996"/>
    <n v="0"/>
  </r>
  <r>
    <x v="13"/>
    <n v="620"/>
    <n v="1"/>
    <n v="724"/>
    <s v="S2"/>
    <x v="338"/>
    <n v="8"/>
    <n v="302583"/>
    <n v="302583"/>
    <n v="5099422"/>
    <n v="0"/>
  </r>
  <r>
    <x v="13"/>
    <n v="620"/>
    <n v="1"/>
    <n v="724"/>
    <s v="S2"/>
    <x v="764"/>
    <n v="8"/>
    <n v="302900"/>
    <n v="302900"/>
    <n v="23282"/>
    <n v="0"/>
  </r>
  <r>
    <x v="13"/>
    <n v="620"/>
    <n v="1"/>
    <n v="724"/>
    <s v="S2"/>
    <x v="447"/>
    <n v="8"/>
    <n v="307685"/>
    <n v="307685"/>
    <n v="3920286"/>
    <n v="0"/>
  </r>
  <r>
    <x v="13"/>
    <n v="620"/>
    <n v="1"/>
    <n v="724"/>
    <s v="S2"/>
    <x v="370"/>
    <n v="8"/>
    <n v="310903"/>
    <n v="310903"/>
    <n v="2358027"/>
    <n v="0"/>
  </r>
  <r>
    <x v="13"/>
    <n v="620"/>
    <n v="1"/>
    <n v="724"/>
    <s v="S2"/>
    <x v="296"/>
    <n v="8"/>
    <n v="317987"/>
    <n v="317987"/>
    <n v="1899446"/>
    <n v="0"/>
  </r>
  <r>
    <x v="13"/>
    <n v="620"/>
    <n v="1"/>
    <n v="724"/>
    <s v="S2"/>
    <x v="442"/>
    <n v="8"/>
    <n v="323008"/>
    <n v="323008"/>
    <n v="1793313"/>
    <n v="0"/>
  </r>
  <r>
    <x v="13"/>
    <n v="620"/>
    <n v="1"/>
    <n v="724"/>
    <s v="S2"/>
    <x v="738"/>
    <n v="8"/>
    <n v="329653"/>
    <n v="329653"/>
    <n v="1993249"/>
    <n v="0"/>
  </r>
  <r>
    <x v="13"/>
    <n v="620"/>
    <n v="1"/>
    <n v="724"/>
    <s v="S2"/>
    <x v="362"/>
    <n v="8"/>
    <n v="338311"/>
    <n v="338311"/>
    <n v="2961433"/>
    <n v="0"/>
  </r>
  <r>
    <x v="13"/>
    <n v="620"/>
    <n v="1"/>
    <n v="724"/>
    <s v="S2"/>
    <x v="308"/>
    <n v="8"/>
    <n v="339335"/>
    <n v="339335"/>
    <n v="712556"/>
    <n v="0"/>
  </r>
  <r>
    <x v="13"/>
    <n v="620"/>
    <n v="1"/>
    <n v="724"/>
    <s v="S2"/>
    <x v="453"/>
    <n v="8"/>
    <n v="340740"/>
    <n v="340740"/>
    <n v="852233"/>
    <n v="0"/>
  </r>
  <r>
    <x v="13"/>
    <n v="620"/>
    <n v="1"/>
    <n v="724"/>
    <s v="S2"/>
    <x v="283"/>
    <n v="8"/>
    <n v="343424"/>
    <n v="343424"/>
    <n v="7387337"/>
    <n v="0"/>
  </r>
  <r>
    <x v="13"/>
    <n v="620"/>
    <n v="1"/>
    <n v="724"/>
    <s v="S2"/>
    <x v="619"/>
    <n v="8"/>
    <n v="345659"/>
    <n v="345659"/>
    <n v="28411"/>
    <n v="0"/>
  </r>
  <r>
    <x v="13"/>
    <n v="620"/>
    <n v="1"/>
    <n v="724"/>
    <s v="S2"/>
    <x v="410"/>
    <n v="8"/>
    <n v="363857"/>
    <n v="363857"/>
    <n v="975849"/>
    <n v="0"/>
  </r>
  <r>
    <x v="13"/>
    <n v="620"/>
    <n v="1"/>
    <n v="724"/>
    <s v="S2"/>
    <x v="318"/>
    <n v="8"/>
    <n v="378458"/>
    <n v="378458"/>
    <n v="3614933"/>
    <n v="0"/>
  </r>
  <r>
    <x v="13"/>
    <n v="620"/>
    <n v="1"/>
    <n v="724"/>
    <s v="S2"/>
    <x v="347"/>
    <n v="8"/>
    <n v="388402"/>
    <n v="388402"/>
    <n v="9859437"/>
    <n v="0"/>
  </r>
  <r>
    <x v="13"/>
    <n v="620"/>
    <n v="1"/>
    <n v="724"/>
    <s v="S2"/>
    <x v="330"/>
    <n v="8"/>
    <n v="393811"/>
    <n v="393811"/>
    <n v="2656140"/>
    <n v="0"/>
  </r>
  <r>
    <x v="13"/>
    <n v="620"/>
    <n v="1"/>
    <n v="724"/>
    <s v="S2"/>
    <x v="6"/>
    <n v="8"/>
    <n v="401134"/>
    <n v="401134"/>
    <n v="656669"/>
    <n v="0"/>
  </r>
  <r>
    <x v="13"/>
    <n v="620"/>
    <n v="1"/>
    <n v="724"/>
    <s v="S2"/>
    <x v="766"/>
    <n v="8"/>
    <n v="401752"/>
    <n v="401752"/>
    <n v="125608"/>
    <n v="0"/>
  </r>
  <r>
    <x v="13"/>
    <n v="620"/>
    <n v="1"/>
    <n v="724"/>
    <s v="S2"/>
    <x v="349"/>
    <n v="8"/>
    <n v="403256"/>
    <n v="403256"/>
    <n v="6502179"/>
    <n v="0"/>
  </r>
  <r>
    <x v="13"/>
    <n v="620"/>
    <n v="1"/>
    <n v="724"/>
    <s v="S2"/>
    <x v="458"/>
    <n v="8"/>
    <n v="405717"/>
    <n v="405717"/>
    <n v="1589888"/>
    <n v="0"/>
  </r>
  <r>
    <x v="13"/>
    <n v="620"/>
    <n v="1"/>
    <n v="724"/>
    <s v="S2"/>
    <x v="242"/>
    <n v="8"/>
    <n v="418172"/>
    <n v="418172"/>
    <n v="1963283"/>
    <n v="0"/>
  </r>
  <r>
    <x v="13"/>
    <n v="620"/>
    <n v="1"/>
    <n v="724"/>
    <s v="S2"/>
    <x v="342"/>
    <n v="8"/>
    <n v="432969"/>
    <n v="432969"/>
    <n v="1769143"/>
    <n v="0"/>
  </r>
  <r>
    <x v="13"/>
    <n v="620"/>
    <n v="1"/>
    <n v="724"/>
    <s v="S2"/>
    <x v="309"/>
    <n v="8"/>
    <n v="437028"/>
    <n v="437028"/>
    <n v="722751"/>
    <n v="0"/>
  </r>
  <r>
    <x v="13"/>
    <n v="620"/>
    <n v="1"/>
    <n v="724"/>
    <s v="S2"/>
    <x v="494"/>
    <n v="8"/>
    <n v="439714"/>
    <n v="439714"/>
    <n v="237000"/>
    <n v="0"/>
  </r>
  <r>
    <x v="13"/>
    <n v="620"/>
    <n v="1"/>
    <n v="724"/>
    <s v="S2"/>
    <x v="369"/>
    <n v="8"/>
    <n v="454488"/>
    <n v="454488"/>
    <n v="16828083"/>
    <n v="0"/>
  </r>
  <r>
    <x v="13"/>
    <n v="620"/>
    <n v="1"/>
    <n v="724"/>
    <s v="S2"/>
    <x v="750"/>
    <n v="8"/>
    <n v="456255"/>
    <n v="456255"/>
    <n v="99570"/>
    <n v="0"/>
  </r>
  <r>
    <x v="13"/>
    <n v="620"/>
    <n v="1"/>
    <n v="724"/>
    <s v="S2"/>
    <x v="502"/>
    <n v="8"/>
    <n v="456302"/>
    <n v="456302"/>
    <n v="5639572"/>
    <n v="0"/>
  </r>
  <r>
    <x v="13"/>
    <n v="620"/>
    <n v="1"/>
    <n v="724"/>
    <s v="S2"/>
    <x v="532"/>
    <n v="8"/>
    <n v="464441"/>
    <n v="464441"/>
    <n v="205849"/>
    <n v="0"/>
  </r>
  <r>
    <x v="13"/>
    <n v="620"/>
    <n v="1"/>
    <n v="724"/>
    <s v="S2"/>
    <x v="364"/>
    <n v="8"/>
    <n v="470383"/>
    <n v="470383"/>
    <n v="3395567"/>
    <n v="0"/>
  </r>
  <r>
    <x v="13"/>
    <n v="620"/>
    <n v="1"/>
    <n v="724"/>
    <s v="S2"/>
    <x v="737"/>
    <n v="8"/>
    <n v="481719"/>
    <n v="481719"/>
    <n v="160726"/>
    <n v="0"/>
  </r>
  <r>
    <x v="13"/>
    <n v="620"/>
    <n v="1"/>
    <n v="724"/>
    <s v="S2"/>
    <x v="483"/>
    <n v="8"/>
    <n v="483248"/>
    <n v="483248"/>
    <n v="2644536"/>
    <n v="0"/>
  </r>
  <r>
    <x v="13"/>
    <n v="620"/>
    <n v="1"/>
    <n v="724"/>
    <s v="S2"/>
    <x v="465"/>
    <n v="8"/>
    <n v="500685"/>
    <n v="500685"/>
    <n v="330039"/>
    <n v="0"/>
  </r>
  <r>
    <x v="13"/>
    <n v="620"/>
    <n v="1"/>
    <n v="724"/>
    <s v="S2"/>
    <x v="301"/>
    <n v="8"/>
    <n v="522166"/>
    <n v="522166"/>
    <n v="18230769"/>
    <n v="0"/>
  </r>
  <r>
    <x v="13"/>
    <n v="620"/>
    <n v="1"/>
    <n v="724"/>
    <s v="S2"/>
    <x v="359"/>
    <n v="8"/>
    <n v="524555"/>
    <n v="524555"/>
    <n v="6777258"/>
    <n v="0"/>
  </r>
  <r>
    <x v="13"/>
    <n v="620"/>
    <n v="1"/>
    <n v="724"/>
    <s v="S2"/>
    <x v="365"/>
    <n v="8"/>
    <n v="538163"/>
    <n v="538163"/>
    <n v="2177415"/>
    <n v="0"/>
  </r>
  <r>
    <x v="13"/>
    <n v="620"/>
    <n v="1"/>
    <n v="724"/>
    <s v="S2"/>
    <x v="300"/>
    <n v="8"/>
    <n v="545509"/>
    <n v="545509"/>
    <n v="2111611"/>
    <n v="0"/>
  </r>
  <r>
    <x v="13"/>
    <n v="620"/>
    <n v="1"/>
    <n v="724"/>
    <s v="S2"/>
    <x v="475"/>
    <n v="8"/>
    <n v="564031"/>
    <n v="564031"/>
    <n v="3097924"/>
    <n v="0"/>
  </r>
  <r>
    <x v="13"/>
    <n v="620"/>
    <n v="1"/>
    <n v="724"/>
    <s v="S2"/>
    <x v="355"/>
    <n v="8"/>
    <n v="565760"/>
    <n v="565760"/>
    <n v="784528"/>
    <n v="0"/>
  </r>
  <r>
    <x v="13"/>
    <n v="620"/>
    <n v="1"/>
    <n v="724"/>
    <s v="S2"/>
    <x v="429"/>
    <n v="8"/>
    <n v="590248"/>
    <n v="590248"/>
    <n v="1188831"/>
    <n v="0"/>
  </r>
  <r>
    <x v="13"/>
    <n v="620"/>
    <n v="1"/>
    <n v="724"/>
    <s v="S2"/>
    <x v="396"/>
    <n v="8"/>
    <n v="603137"/>
    <n v="603137"/>
    <n v="9425287"/>
    <n v="0"/>
  </r>
  <r>
    <x v="13"/>
    <n v="620"/>
    <n v="1"/>
    <n v="724"/>
    <s v="S2"/>
    <x v="525"/>
    <n v="8"/>
    <n v="614227"/>
    <n v="614227"/>
    <n v="1064830"/>
    <n v="0"/>
  </r>
  <r>
    <x v="13"/>
    <n v="620"/>
    <n v="1"/>
    <n v="724"/>
    <s v="S2"/>
    <x v="414"/>
    <n v="8"/>
    <n v="657762"/>
    <n v="657762"/>
    <n v="6652890"/>
    <n v="0"/>
  </r>
  <r>
    <x v="13"/>
    <n v="620"/>
    <n v="1"/>
    <n v="724"/>
    <s v="S2"/>
    <x v="435"/>
    <n v="8"/>
    <n v="671011"/>
    <n v="671011"/>
    <n v="3053218"/>
    <n v="0"/>
  </r>
  <r>
    <x v="13"/>
    <n v="620"/>
    <n v="1"/>
    <n v="724"/>
    <s v="S2"/>
    <x v="383"/>
    <n v="8"/>
    <n v="673919"/>
    <n v="673919"/>
    <n v="518046"/>
    <n v="0"/>
  </r>
  <r>
    <x v="13"/>
    <n v="620"/>
    <n v="1"/>
    <n v="724"/>
    <s v="S2"/>
    <x v="354"/>
    <n v="8"/>
    <n v="679261"/>
    <n v="679261"/>
    <n v="27982"/>
    <n v="0"/>
  </r>
  <r>
    <x v="13"/>
    <n v="620"/>
    <n v="1"/>
    <n v="724"/>
    <s v="S2"/>
    <x v="391"/>
    <n v="8"/>
    <n v="698879"/>
    <n v="698879"/>
    <n v="2093704"/>
    <n v="0"/>
  </r>
  <r>
    <x v="13"/>
    <n v="620"/>
    <n v="1"/>
    <n v="724"/>
    <s v="S2"/>
    <x v="719"/>
    <n v="8"/>
    <n v="701672"/>
    <n v="701672"/>
    <n v="672983"/>
    <n v="0"/>
  </r>
  <r>
    <x v="13"/>
    <n v="620"/>
    <n v="1"/>
    <n v="724"/>
    <s v="S2"/>
    <x v="519"/>
    <n v="8"/>
    <n v="706706"/>
    <n v="706706"/>
    <n v="5343727"/>
    <n v="0"/>
  </r>
  <r>
    <x v="13"/>
    <n v="620"/>
    <n v="1"/>
    <n v="724"/>
    <s v="S2"/>
    <x v="376"/>
    <n v="8"/>
    <n v="713174"/>
    <n v="713174"/>
    <n v="9428278"/>
    <n v="0"/>
  </r>
  <r>
    <x v="13"/>
    <n v="620"/>
    <n v="1"/>
    <n v="724"/>
    <s v="S2"/>
    <x v="335"/>
    <n v="8"/>
    <n v="726221"/>
    <n v="726221"/>
    <n v="3029274"/>
    <n v="0"/>
  </r>
  <r>
    <x v="13"/>
    <n v="620"/>
    <n v="1"/>
    <n v="724"/>
    <s v="S2"/>
    <x v="496"/>
    <n v="8"/>
    <n v="739674"/>
    <n v="739674"/>
    <n v="637125"/>
    <n v="0"/>
  </r>
  <r>
    <x v="13"/>
    <n v="620"/>
    <n v="1"/>
    <n v="724"/>
    <s v="S2"/>
    <x v="400"/>
    <n v="8"/>
    <n v="744932"/>
    <n v="744932"/>
    <n v="2581560"/>
    <n v="0"/>
  </r>
  <r>
    <x v="13"/>
    <n v="620"/>
    <n v="1"/>
    <n v="724"/>
    <s v="S2"/>
    <x v="485"/>
    <n v="8"/>
    <n v="746036"/>
    <n v="746036"/>
    <n v="498867"/>
    <n v="0"/>
  </r>
  <r>
    <x v="13"/>
    <n v="620"/>
    <n v="1"/>
    <n v="724"/>
    <s v="S2"/>
    <x v="402"/>
    <n v="8"/>
    <n v="768322"/>
    <n v="768322"/>
    <n v="402568"/>
    <n v="0"/>
  </r>
  <r>
    <x v="13"/>
    <n v="620"/>
    <n v="1"/>
    <n v="724"/>
    <s v="S2"/>
    <x v="339"/>
    <n v="8"/>
    <n v="783980"/>
    <n v="783980"/>
    <n v="502951"/>
    <n v="0"/>
  </r>
  <r>
    <x v="13"/>
    <n v="620"/>
    <n v="1"/>
    <n v="724"/>
    <s v="S2"/>
    <x v="331"/>
    <n v="8"/>
    <n v="792984"/>
    <n v="792984"/>
    <n v="3879863"/>
    <n v="0"/>
  </r>
  <r>
    <x v="13"/>
    <n v="620"/>
    <n v="1"/>
    <n v="724"/>
    <s v="S2"/>
    <x v="547"/>
    <n v="8"/>
    <n v="797335"/>
    <n v="797335"/>
    <n v="3770199"/>
    <n v="0"/>
  </r>
  <r>
    <x v="13"/>
    <n v="620"/>
    <n v="1"/>
    <n v="724"/>
    <s v="S2"/>
    <x v="539"/>
    <n v="8"/>
    <n v="798765"/>
    <n v="798765"/>
    <n v="1514924"/>
    <n v="0"/>
  </r>
  <r>
    <x v="13"/>
    <n v="620"/>
    <n v="1"/>
    <n v="724"/>
    <s v="S2"/>
    <x v="721"/>
    <n v="8"/>
    <n v="802759"/>
    <n v="802759"/>
    <n v="232887"/>
    <n v="0"/>
  </r>
  <r>
    <x v="13"/>
    <n v="620"/>
    <n v="1"/>
    <n v="724"/>
    <s v="S2"/>
    <x v="281"/>
    <n v="8"/>
    <n v="815382"/>
    <n v="815382"/>
    <n v="5717154"/>
    <n v="0"/>
  </r>
  <r>
    <x v="13"/>
    <n v="620"/>
    <n v="1"/>
    <n v="724"/>
    <s v="S2"/>
    <x v="740"/>
    <n v="8"/>
    <n v="816531"/>
    <n v="816531"/>
    <n v="420261"/>
    <n v="0"/>
  </r>
  <r>
    <x v="13"/>
    <n v="620"/>
    <n v="1"/>
    <n v="724"/>
    <s v="S2"/>
    <x v="454"/>
    <n v="8"/>
    <n v="836674"/>
    <n v="836674"/>
    <n v="2605945"/>
    <n v="0"/>
  </r>
  <r>
    <x v="13"/>
    <n v="620"/>
    <n v="1"/>
    <n v="724"/>
    <s v="S2"/>
    <x v="334"/>
    <n v="8"/>
    <n v="856772"/>
    <n v="856772"/>
    <n v="4294983"/>
    <n v="0"/>
  </r>
  <r>
    <x v="13"/>
    <n v="620"/>
    <n v="1"/>
    <n v="724"/>
    <s v="S2"/>
    <x v="313"/>
    <n v="8"/>
    <n v="860099"/>
    <n v="860099"/>
    <n v="3753281"/>
    <n v="0"/>
  </r>
  <r>
    <x v="13"/>
    <n v="620"/>
    <n v="1"/>
    <n v="724"/>
    <s v="S2"/>
    <x v="412"/>
    <n v="8"/>
    <n v="861198"/>
    <n v="861198"/>
    <n v="13799423"/>
    <n v="0"/>
  </r>
  <r>
    <x v="13"/>
    <n v="620"/>
    <n v="1"/>
    <n v="724"/>
    <s v="S2"/>
    <x v="407"/>
    <n v="8"/>
    <n v="873984"/>
    <n v="873984"/>
    <n v="642622"/>
    <n v="0"/>
  </r>
  <r>
    <x v="13"/>
    <n v="620"/>
    <n v="1"/>
    <n v="724"/>
    <s v="S2"/>
    <x v="718"/>
    <n v="8"/>
    <n v="897025"/>
    <n v="897025"/>
    <n v="184387"/>
    <n v="0"/>
  </r>
  <r>
    <x v="13"/>
    <n v="620"/>
    <n v="1"/>
    <n v="724"/>
    <s v="S2"/>
    <x v="513"/>
    <n v="8"/>
    <n v="900212"/>
    <n v="900212"/>
    <n v="4275556"/>
    <n v="0"/>
  </r>
  <r>
    <x v="13"/>
    <n v="620"/>
    <n v="1"/>
    <n v="724"/>
    <s v="S2"/>
    <x v="416"/>
    <n v="8"/>
    <n v="918801"/>
    <n v="918801"/>
    <n v="4289651"/>
    <n v="0"/>
  </r>
  <r>
    <x v="13"/>
    <n v="620"/>
    <n v="1"/>
    <n v="724"/>
    <s v="S2"/>
    <x v="411"/>
    <n v="8"/>
    <n v="934785"/>
    <n v="934785"/>
    <n v="7208519"/>
    <n v="0"/>
  </r>
  <r>
    <x v="13"/>
    <n v="620"/>
    <n v="1"/>
    <n v="724"/>
    <s v="S2"/>
    <x v="662"/>
    <n v="8"/>
    <n v="954886"/>
    <n v="954886"/>
    <n v="580405"/>
    <n v="0"/>
  </r>
  <r>
    <x v="13"/>
    <n v="620"/>
    <n v="1"/>
    <n v="724"/>
    <s v="S2"/>
    <x v="389"/>
    <n v="8"/>
    <n v="960938"/>
    <n v="960938"/>
    <n v="1082246"/>
    <n v="0"/>
  </r>
  <r>
    <x v="13"/>
    <n v="620"/>
    <n v="1"/>
    <n v="724"/>
    <s v="S2"/>
    <x v="297"/>
    <n v="8"/>
    <n v="998023"/>
    <n v="998023"/>
    <n v="5131382"/>
    <n v="0"/>
  </r>
  <r>
    <x v="13"/>
    <n v="620"/>
    <n v="1"/>
    <n v="724"/>
    <s v="S2"/>
    <x v="413"/>
    <n v="8"/>
    <n v="1011621"/>
    <n v="1011621"/>
    <n v="4063610"/>
    <n v="0"/>
  </r>
  <r>
    <x v="13"/>
    <n v="620"/>
    <n v="1"/>
    <n v="724"/>
    <s v="S2"/>
    <x v="439"/>
    <n v="8"/>
    <n v="1026104"/>
    <n v="1026104"/>
    <n v="8928668"/>
    <n v="0"/>
  </r>
  <r>
    <x v="13"/>
    <n v="620"/>
    <n v="1"/>
    <n v="724"/>
    <s v="S2"/>
    <x v="441"/>
    <n v="8"/>
    <n v="1026598"/>
    <n v="1026598"/>
    <n v="3155553"/>
    <n v="0"/>
  </r>
  <r>
    <x v="13"/>
    <n v="620"/>
    <n v="1"/>
    <n v="724"/>
    <s v="S2"/>
    <x v="558"/>
    <n v="8"/>
    <n v="1073184"/>
    <n v="1073184"/>
    <n v="2045533"/>
    <n v="0"/>
  </r>
  <r>
    <x v="13"/>
    <n v="620"/>
    <n v="1"/>
    <n v="724"/>
    <s v="S2"/>
    <x v="387"/>
    <n v="8"/>
    <n v="1096023"/>
    <n v="1096023"/>
    <n v="4183783"/>
    <n v="0"/>
  </r>
  <r>
    <x v="13"/>
    <n v="620"/>
    <n v="1"/>
    <n v="724"/>
    <s v="S2"/>
    <x v="323"/>
    <n v="8"/>
    <n v="1108834"/>
    <n v="1108834"/>
    <n v="1513469"/>
    <n v="0"/>
  </r>
  <r>
    <x v="13"/>
    <n v="620"/>
    <n v="1"/>
    <n v="724"/>
    <s v="S2"/>
    <x v="448"/>
    <n v="8"/>
    <n v="1113383"/>
    <n v="1113383"/>
    <n v="1965747"/>
    <n v="0"/>
  </r>
  <r>
    <x v="13"/>
    <n v="620"/>
    <n v="1"/>
    <n v="724"/>
    <s v="S2"/>
    <x v="398"/>
    <n v="8"/>
    <n v="1122962"/>
    <n v="1122962"/>
    <n v="353063"/>
    <n v="0"/>
  </r>
  <r>
    <x v="13"/>
    <n v="620"/>
    <n v="1"/>
    <n v="724"/>
    <s v="S2"/>
    <x v="302"/>
    <n v="8"/>
    <n v="1140050"/>
    <n v="1140050"/>
    <n v="1399095"/>
    <n v="0"/>
  </r>
  <r>
    <x v="13"/>
    <n v="620"/>
    <n v="1"/>
    <n v="724"/>
    <s v="S2"/>
    <x v="510"/>
    <n v="8"/>
    <n v="1141734"/>
    <n v="1141734"/>
    <n v="3024152"/>
    <n v="0"/>
  </r>
  <r>
    <x v="13"/>
    <n v="620"/>
    <n v="1"/>
    <n v="724"/>
    <s v="S2"/>
    <x v="557"/>
    <n v="8"/>
    <n v="1146847"/>
    <n v="1146847"/>
    <n v="1617813"/>
    <n v="0"/>
  </r>
  <r>
    <x v="13"/>
    <n v="620"/>
    <n v="1"/>
    <n v="724"/>
    <s v="S2"/>
    <x v="499"/>
    <n v="8"/>
    <n v="1188444"/>
    <n v="1188444"/>
    <n v="2364947"/>
    <n v="0"/>
  </r>
  <r>
    <x v="13"/>
    <n v="620"/>
    <n v="1"/>
    <n v="724"/>
    <s v="S2"/>
    <x v="506"/>
    <n v="8"/>
    <n v="1280659"/>
    <n v="1280659"/>
    <n v="6628967"/>
    <n v="0"/>
  </r>
  <r>
    <x v="13"/>
    <n v="620"/>
    <n v="1"/>
    <n v="724"/>
    <s v="S2"/>
    <x v="725"/>
    <n v="8"/>
    <n v="1351902"/>
    <n v="1351902"/>
    <n v="48493"/>
    <n v="0"/>
  </r>
  <r>
    <x v="13"/>
    <n v="620"/>
    <n v="1"/>
    <n v="724"/>
    <s v="S2"/>
    <x v="516"/>
    <n v="8"/>
    <n v="1362558"/>
    <n v="1362558"/>
    <n v="1640973"/>
    <n v="0"/>
  </r>
  <r>
    <x v="13"/>
    <n v="620"/>
    <n v="1"/>
    <n v="724"/>
    <s v="S2"/>
    <x v="220"/>
    <n v="8"/>
    <n v="1365972"/>
    <n v="1365972"/>
    <n v="750445"/>
    <n v="0"/>
  </r>
  <r>
    <x v="13"/>
    <n v="620"/>
    <n v="1"/>
    <n v="724"/>
    <s v="S2"/>
    <x v="264"/>
    <n v="8"/>
    <n v="1371379"/>
    <n v="1371379"/>
    <n v="1647290"/>
    <n v="0"/>
  </r>
  <r>
    <x v="13"/>
    <n v="620"/>
    <n v="1"/>
    <n v="724"/>
    <s v="S2"/>
    <x v="758"/>
    <n v="8"/>
    <n v="1381097"/>
    <n v="1381097"/>
    <n v="210461"/>
    <n v="0"/>
  </r>
  <r>
    <x v="13"/>
    <n v="620"/>
    <n v="1"/>
    <n v="724"/>
    <s v="S2"/>
    <x v="655"/>
    <n v="8"/>
    <n v="1382398"/>
    <n v="1382398"/>
    <n v="1217121"/>
    <n v="0"/>
  </r>
  <r>
    <x v="13"/>
    <n v="620"/>
    <n v="1"/>
    <n v="724"/>
    <s v="S2"/>
    <x v="620"/>
    <n v="8"/>
    <n v="1403665"/>
    <n v="1403665"/>
    <n v="1004493"/>
    <n v="0"/>
  </r>
  <r>
    <x v="13"/>
    <n v="620"/>
    <n v="1"/>
    <n v="724"/>
    <s v="S2"/>
    <x v="464"/>
    <n v="8"/>
    <n v="1408708"/>
    <n v="1408708"/>
    <n v="15682472"/>
    <n v="0"/>
  </r>
  <r>
    <x v="13"/>
    <n v="620"/>
    <n v="1"/>
    <n v="724"/>
    <s v="S2"/>
    <x v="537"/>
    <n v="8"/>
    <n v="1450591"/>
    <n v="1450591"/>
    <n v="1887751"/>
    <n v="0"/>
  </r>
  <r>
    <x v="13"/>
    <n v="620"/>
    <n v="1"/>
    <n v="724"/>
    <s v="S2"/>
    <x v="397"/>
    <n v="8"/>
    <n v="1463693"/>
    <n v="1463693"/>
    <n v="10540803"/>
    <n v="0"/>
  </r>
  <r>
    <x v="13"/>
    <n v="620"/>
    <n v="1"/>
    <n v="724"/>
    <s v="S2"/>
    <x v="267"/>
    <n v="8"/>
    <n v="1470764"/>
    <n v="1470764"/>
    <n v="2042268"/>
    <n v="0"/>
  </r>
  <r>
    <x v="13"/>
    <n v="620"/>
    <n v="1"/>
    <n v="724"/>
    <s v="S2"/>
    <x v="292"/>
    <n v="8"/>
    <n v="1486683"/>
    <n v="1486683"/>
    <n v="80596394"/>
    <n v="0"/>
  </r>
  <r>
    <x v="13"/>
    <n v="620"/>
    <n v="1"/>
    <n v="724"/>
    <s v="S2"/>
    <x v="466"/>
    <n v="8"/>
    <n v="1495755"/>
    <n v="1495755"/>
    <n v="1459749"/>
    <n v="0"/>
  </r>
  <r>
    <x v="13"/>
    <n v="620"/>
    <n v="1"/>
    <n v="724"/>
    <s v="S2"/>
    <x v="467"/>
    <n v="8"/>
    <n v="1519136"/>
    <n v="1519136"/>
    <n v="3626160"/>
    <n v="0"/>
  </r>
  <r>
    <x v="13"/>
    <n v="620"/>
    <n v="1"/>
    <n v="724"/>
    <s v="S2"/>
    <x v="345"/>
    <n v="8"/>
    <n v="1527785"/>
    <n v="1527785"/>
    <n v="3998435"/>
    <n v="0"/>
  </r>
  <r>
    <x v="13"/>
    <n v="620"/>
    <n v="1"/>
    <n v="724"/>
    <s v="S2"/>
    <x v="322"/>
    <n v="8"/>
    <n v="1535347"/>
    <n v="1535347"/>
    <n v="2477564"/>
    <n v="0"/>
  </r>
  <r>
    <x v="13"/>
    <n v="620"/>
    <n v="1"/>
    <n v="724"/>
    <s v="S2"/>
    <x v="536"/>
    <n v="8"/>
    <n v="1556160"/>
    <n v="1556160"/>
    <n v="2848672"/>
    <n v="0"/>
  </r>
  <r>
    <x v="13"/>
    <n v="620"/>
    <n v="1"/>
    <n v="724"/>
    <s v="S2"/>
    <x v="385"/>
    <n v="8"/>
    <n v="1567441"/>
    <n v="1567441"/>
    <n v="1206776"/>
    <n v="0"/>
  </r>
  <r>
    <x v="13"/>
    <n v="620"/>
    <n v="1"/>
    <n v="724"/>
    <s v="S2"/>
    <x v="434"/>
    <n v="8"/>
    <n v="1603674"/>
    <n v="1603674"/>
    <n v="29207169"/>
    <n v="0"/>
  </r>
  <r>
    <x v="13"/>
    <n v="620"/>
    <n v="1"/>
    <n v="724"/>
    <s v="S2"/>
    <x v="625"/>
    <n v="8"/>
    <n v="1681108"/>
    <n v="1681108"/>
    <n v="1507515"/>
    <n v="0"/>
  </r>
  <r>
    <x v="13"/>
    <n v="620"/>
    <n v="1"/>
    <n v="724"/>
    <s v="S2"/>
    <x v="386"/>
    <n v="8"/>
    <n v="1703472"/>
    <n v="1703472"/>
    <n v="8280176"/>
    <n v="0"/>
  </r>
  <r>
    <x v="13"/>
    <n v="620"/>
    <n v="1"/>
    <n v="724"/>
    <s v="S2"/>
    <x v="273"/>
    <n v="8"/>
    <n v="1751949"/>
    <n v="1751949"/>
    <n v="1042922"/>
    <n v="0"/>
  </r>
  <r>
    <x v="13"/>
    <n v="620"/>
    <n v="1"/>
    <n v="724"/>
    <s v="S2"/>
    <x v="455"/>
    <n v="8"/>
    <n v="1759627"/>
    <n v="1759627"/>
    <n v="4650188"/>
    <n v="0"/>
  </r>
  <r>
    <x v="13"/>
    <n v="620"/>
    <n v="1"/>
    <n v="724"/>
    <s v="S2"/>
    <x v="545"/>
    <n v="8"/>
    <n v="1782345"/>
    <n v="1782345"/>
    <n v="8996860"/>
    <n v="0"/>
  </r>
  <r>
    <x v="13"/>
    <n v="620"/>
    <n v="1"/>
    <n v="724"/>
    <s v="S2"/>
    <x v="570"/>
    <n v="8"/>
    <n v="1790554"/>
    <n v="1790554"/>
    <n v="3381530"/>
    <n v="0"/>
  </r>
  <r>
    <x v="13"/>
    <n v="620"/>
    <n v="1"/>
    <n v="724"/>
    <s v="S2"/>
    <x v="424"/>
    <n v="8"/>
    <n v="1804962"/>
    <n v="1804962"/>
    <n v="7076969"/>
    <n v="0"/>
  </r>
  <r>
    <x v="13"/>
    <n v="620"/>
    <n v="1"/>
    <n v="724"/>
    <s v="S2"/>
    <x v="517"/>
    <n v="8"/>
    <n v="1827419"/>
    <n v="1827419"/>
    <n v="5354866"/>
    <n v="0"/>
  </r>
  <r>
    <x v="13"/>
    <n v="620"/>
    <n v="1"/>
    <n v="724"/>
    <s v="S2"/>
    <x v="733"/>
    <n v="8"/>
    <n v="1836467"/>
    <n v="1836467"/>
    <n v="496773"/>
    <n v="0"/>
  </r>
  <r>
    <x v="13"/>
    <n v="620"/>
    <n v="1"/>
    <n v="724"/>
    <s v="S2"/>
    <x v="588"/>
    <n v="8"/>
    <n v="1841970"/>
    <n v="1841970"/>
    <n v="2373387"/>
    <n v="0"/>
  </r>
  <r>
    <x v="13"/>
    <n v="620"/>
    <n v="1"/>
    <n v="724"/>
    <s v="S2"/>
    <x v="436"/>
    <n v="8"/>
    <n v="1849865"/>
    <n v="1849865"/>
    <n v="3935075"/>
    <n v="0"/>
  </r>
  <r>
    <x v="13"/>
    <n v="620"/>
    <n v="1"/>
    <n v="724"/>
    <s v="S2"/>
    <x v="287"/>
    <n v="8"/>
    <n v="1873923"/>
    <n v="1873923"/>
    <n v="4147107"/>
    <n v="0"/>
  </r>
  <r>
    <x v="13"/>
    <n v="620"/>
    <n v="1"/>
    <n v="724"/>
    <s v="S2"/>
    <x v="535"/>
    <n v="8"/>
    <n v="1916490"/>
    <n v="1916490"/>
    <n v="7723871"/>
    <n v="0"/>
  </r>
  <r>
    <x v="13"/>
    <n v="620"/>
    <n v="1"/>
    <n v="724"/>
    <s v="S2"/>
    <x v="515"/>
    <n v="8"/>
    <n v="2015510"/>
    <n v="2015510"/>
    <n v="6119223"/>
    <n v="0"/>
  </r>
  <r>
    <x v="13"/>
    <n v="620"/>
    <n v="1"/>
    <n v="724"/>
    <s v="S2"/>
    <x v="327"/>
    <n v="8"/>
    <n v="2047818"/>
    <n v="2047818"/>
    <n v="9605359"/>
    <n v="0"/>
  </r>
  <r>
    <x v="13"/>
    <n v="620"/>
    <n v="1"/>
    <n v="724"/>
    <s v="S2"/>
    <x v="489"/>
    <n v="8"/>
    <n v="2055877"/>
    <n v="2055877"/>
    <n v="3021138"/>
    <n v="0"/>
  </r>
  <r>
    <x v="13"/>
    <n v="620"/>
    <n v="1"/>
    <n v="724"/>
    <s v="S2"/>
    <x v="426"/>
    <n v="8"/>
    <n v="2061971"/>
    <n v="2061971"/>
    <n v="20727074"/>
    <n v="0"/>
  </r>
  <r>
    <x v="13"/>
    <n v="620"/>
    <n v="1"/>
    <n v="724"/>
    <s v="S2"/>
    <x v="336"/>
    <n v="8"/>
    <n v="2068145"/>
    <n v="2068145"/>
    <n v="6545145"/>
    <n v="0"/>
  </r>
  <r>
    <x v="13"/>
    <n v="620"/>
    <n v="1"/>
    <n v="724"/>
    <s v="S2"/>
    <x v="543"/>
    <n v="8"/>
    <n v="2102861"/>
    <n v="2102861"/>
    <n v="1060261"/>
    <n v="0"/>
  </r>
  <r>
    <x v="13"/>
    <n v="620"/>
    <n v="1"/>
    <n v="724"/>
    <s v="S2"/>
    <x v="482"/>
    <n v="8"/>
    <n v="2161016"/>
    <n v="2161016"/>
    <n v="6624128"/>
    <n v="0"/>
  </r>
  <r>
    <x v="13"/>
    <n v="620"/>
    <n v="1"/>
    <n v="724"/>
    <s v="S2"/>
    <x v="562"/>
    <n v="8"/>
    <n v="2183750"/>
    <n v="2183750"/>
    <n v="1793660"/>
    <n v="0"/>
  </r>
  <r>
    <x v="13"/>
    <n v="620"/>
    <n v="1"/>
    <n v="724"/>
    <s v="S2"/>
    <x v="353"/>
    <n v="8"/>
    <n v="2201233"/>
    <n v="2201233"/>
    <n v="3569330"/>
    <n v="0"/>
  </r>
  <r>
    <x v="13"/>
    <n v="620"/>
    <n v="1"/>
    <n v="724"/>
    <s v="S2"/>
    <x v="382"/>
    <n v="8"/>
    <n v="2335788"/>
    <n v="2335788"/>
    <n v="1193651"/>
    <n v="0"/>
  </r>
  <r>
    <x v="13"/>
    <n v="620"/>
    <n v="1"/>
    <n v="724"/>
    <s v="S2"/>
    <x v="459"/>
    <n v="8"/>
    <n v="2367214"/>
    <n v="2367214"/>
    <n v="17229056"/>
    <n v="0"/>
  </r>
  <r>
    <x v="13"/>
    <n v="620"/>
    <n v="1"/>
    <n v="724"/>
    <s v="S2"/>
    <x v="531"/>
    <n v="8"/>
    <n v="2375768"/>
    <n v="2375768"/>
    <n v="4076248"/>
    <n v="0"/>
  </r>
  <r>
    <x v="13"/>
    <n v="620"/>
    <n v="1"/>
    <n v="724"/>
    <s v="S2"/>
    <x v="423"/>
    <n v="8"/>
    <n v="2387619"/>
    <n v="2387619"/>
    <n v="3041412"/>
    <n v="0"/>
  </r>
  <r>
    <x v="13"/>
    <n v="620"/>
    <n v="1"/>
    <n v="724"/>
    <s v="S2"/>
    <x v="729"/>
    <n v="8"/>
    <n v="2387753"/>
    <n v="2387753"/>
    <n v="448334"/>
    <n v="0"/>
  </r>
  <r>
    <x v="13"/>
    <n v="620"/>
    <n v="1"/>
    <n v="724"/>
    <s v="S2"/>
    <x v="589"/>
    <n v="8"/>
    <n v="2395183"/>
    <n v="2395183"/>
    <n v="6594987"/>
    <n v="0"/>
  </r>
  <r>
    <x v="13"/>
    <n v="620"/>
    <n v="1"/>
    <n v="724"/>
    <s v="S2"/>
    <x v="344"/>
    <n v="8"/>
    <n v="2427074"/>
    <n v="2427074"/>
    <n v="159202"/>
    <n v="0"/>
  </r>
  <r>
    <x v="13"/>
    <n v="620"/>
    <n v="1"/>
    <n v="724"/>
    <s v="S2"/>
    <x v="468"/>
    <n v="8"/>
    <n v="2532057"/>
    <n v="2532057"/>
    <n v="7679916"/>
    <n v="0"/>
  </r>
  <r>
    <x v="13"/>
    <n v="620"/>
    <n v="1"/>
    <n v="724"/>
    <s v="S2"/>
    <x v="372"/>
    <n v="8"/>
    <n v="2651438"/>
    <n v="2651438"/>
    <n v="10437137"/>
    <n v="0"/>
  </r>
  <r>
    <x v="13"/>
    <n v="620"/>
    <n v="1"/>
    <n v="724"/>
    <s v="S2"/>
    <x v="507"/>
    <n v="8"/>
    <n v="2750720"/>
    <n v="2750720"/>
    <n v="33516979"/>
    <n v="0"/>
  </r>
  <r>
    <x v="13"/>
    <n v="620"/>
    <n v="1"/>
    <n v="724"/>
    <s v="S2"/>
    <x v="529"/>
    <n v="8"/>
    <n v="2753536"/>
    <n v="2753536"/>
    <n v="10696172"/>
    <n v="0"/>
  </r>
  <r>
    <x v="13"/>
    <n v="620"/>
    <n v="1"/>
    <n v="724"/>
    <s v="S2"/>
    <x v="643"/>
    <n v="8"/>
    <n v="2784505"/>
    <n v="2784505"/>
    <n v="283302"/>
    <n v="0"/>
  </r>
  <r>
    <x v="13"/>
    <n v="620"/>
    <n v="1"/>
    <n v="724"/>
    <s v="S2"/>
    <x v="540"/>
    <n v="8"/>
    <n v="2798189"/>
    <n v="2798189"/>
    <n v="8786810"/>
    <n v="0"/>
  </r>
  <r>
    <x v="13"/>
    <n v="620"/>
    <n v="1"/>
    <n v="724"/>
    <s v="S2"/>
    <x v="463"/>
    <n v="8"/>
    <n v="2839524"/>
    <n v="2839524"/>
    <n v="2420007"/>
    <n v="0"/>
  </r>
  <r>
    <x v="13"/>
    <n v="620"/>
    <n v="1"/>
    <n v="724"/>
    <s v="S2"/>
    <x v="461"/>
    <n v="8"/>
    <n v="2849088"/>
    <n v="2849088"/>
    <n v="11591803"/>
    <n v="0"/>
  </r>
  <r>
    <x v="13"/>
    <n v="620"/>
    <n v="1"/>
    <n v="724"/>
    <s v="S2"/>
    <x v="481"/>
    <n v="8"/>
    <n v="2859671"/>
    <n v="2859671"/>
    <n v="6222466"/>
    <n v="0"/>
  </r>
  <r>
    <x v="13"/>
    <n v="620"/>
    <n v="1"/>
    <n v="724"/>
    <s v="S2"/>
    <x v="614"/>
    <n v="8"/>
    <n v="2912020"/>
    <n v="2912020"/>
    <n v="1886430"/>
    <n v="0"/>
  </r>
  <r>
    <x v="13"/>
    <n v="620"/>
    <n v="1"/>
    <n v="724"/>
    <s v="S2"/>
    <x v="556"/>
    <n v="8"/>
    <n v="3069407"/>
    <n v="3069407"/>
    <n v="2400542"/>
    <n v="0"/>
  </r>
  <r>
    <x v="13"/>
    <n v="620"/>
    <n v="1"/>
    <n v="724"/>
    <s v="S2"/>
    <x v="521"/>
    <n v="8"/>
    <n v="3092661"/>
    <n v="3092661"/>
    <n v="21499245"/>
    <n v="0"/>
  </r>
  <r>
    <x v="13"/>
    <n v="620"/>
    <n v="1"/>
    <n v="724"/>
    <s v="S2"/>
    <x v="375"/>
    <n v="8"/>
    <n v="3124026"/>
    <n v="3124026"/>
    <n v="4034116"/>
    <n v="0"/>
  </r>
  <r>
    <x v="13"/>
    <n v="620"/>
    <n v="1"/>
    <n v="724"/>
    <s v="S2"/>
    <x v="568"/>
    <n v="8"/>
    <n v="3243872"/>
    <n v="3243872"/>
    <n v="63197756"/>
    <n v="0"/>
  </r>
  <r>
    <x v="13"/>
    <n v="620"/>
    <n v="1"/>
    <n v="724"/>
    <s v="S2"/>
    <x v="651"/>
    <n v="8"/>
    <n v="3265657"/>
    <n v="3265657"/>
    <n v="15643686"/>
    <n v="0"/>
  </r>
  <r>
    <x v="13"/>
    <n v="620"/>
    <n v="1"/>
    <n v="724"/>
    <s v="S2"/>
    <x v="294"/>
    <n v="8"/>
    <n v="3283643"/>
    <n v="3283643"/>
    <n v="7787822"/>
    <n v="0"/>
  </r>
  <r>
    <x v="13"/>
    <n v="620"/>
    <n v="1"/>
    <n v="724"/>
    <s v="S2"/>
    <x v="256"/>
    <n v="8"/>
    <n v="3341565"/>
    <n v="3341565"/>
    <n v="2900545"/>
    <n v="0"/>
  </r>
  <r>
    <x v="13"/>
    <n v="620"/>
    <n v="1"/>
    <n v="724"/>
    <s v="S2"/>
    <x v="596"/>
    <n v="8"/>
    <n v="3345612"/>
    <n v="3345612"/>
    <n v="758119"/>
    <n v="0"/>
  </r>
  <r>
    <x v="13"/>
    <n v="620"/>
    <n v="1"/>
    <n v="724"/>
    <s v="S2"/>
    <x v="616"/>
    <n v="8"/>
    <n v="3415380"/>
    <n v="3415380"/>
    <n v="3052396"/>
    <n v="0"/>
  </r>
  <r>
    <x v="13"/>
    <n v="620"/>
    <n v="1"/>
    <n v="724"/>
    <s v="S2"/>
    <x v="456"/>
    <n v="8"/>
    <n v="3425572"/>
    <n v="3425572"/>
    <n v="10772100"/>
    <n v="0"/>
  </r>
  <r>
    <x v="13"/>
    <n v="620"/>
    <n v="1"/>
    <n v="724"/>
    <s v="S2"/>
    <x v="492"/>
    <n v="8"/>
    <n v="3428498"/>
    <n v="3428498"/>
    <n v="8297421"/>
    <n v="0"/>
  </r>
  <r>
    <x v="13"/>
    <n v="620"/>
    <n v="1"/>
    <n v="724"/>
    <s v="S2"/>
    <x v="490"/>
    <n v="8"/>
    <n v="3463322"/>
    <n v="3463322"/>
    <n v="32482532"/>
    <n v="0"/>
  </r>
  <r>
    <x v="13"/>
    <n v="620"/>
    <n v="1"/>
    <n v="724"/>
    <s v="S2"/>
    <x v="551"/>
    <n v="8"/>
    <n v="3508421"/>
    <n v="3508421"/>
    <n v="7992350"/>
    <n v="0"/>
  </r>
  <r>
    <x v="13"/>
    <n v="620"/>
    <n v="1"/>
    <n v="724"/>
    <s v="S2"/>
    <x v="574"/>
    <n v="8"/>
    <n v="3619150"/>
    <n v="3619150"/>
    <n v="434664"/>
    <n v="0"/>
  </r>
  <r>
    <x v="13"/>
    <n v="620"/>
    <n v="1"/>
    <n v="724"/>
    <s v="S2"/>
    <x v="486"/>
    <n v="8"/>
    <n v="3712937"/>
    <n v="3712937"/>
    <n v="3316189"/>
    <n v="0"/>
  </r>
  <r>
    <x v="13"/>
    <n v="620"/>
    <n v="1"/>
    <n v="724"/>
    <s v="S2"/>
    <x v="523"/>
    <n v="8"/>
    <n v="3784848"/>
    <n v="3784848"/>
    <n v="19470954"/>
    <n v="0"/>
  </r>
  <r>
    <x v="13"/>
    <n v="620"/>
    <n v="1"/>
    <n v="724"/>
    <s v="S2"/>
    <x v="575"/>
    <n v="8"/>
    <n v="3846209"/>
    <n v="3846209"/>
    <n v="1988469"/>
    <n v="0"/>
  </r>
  <r>
    <x v="13"/>
    <n v="620"/>
    <n v="1"/>
    <n v="724"/>
    <s v="S2"/>
    <x v="501"/>
    <n v="8"/>
    <n v="4017763"/>
    <n v="4017763"/>
    <n v="40323732"/>
    <n v="0"/>
  </r>
  <r>
    <x v="13"/>
    <n v="620"/>
    <n v="1"/>
    <n v="724"/>
    <s v="S2"/>
    <x v="415"/>
    <n v="8"/>
    <n v="4076838"/>
    <n v="4076838"/>
    <n v="8521618"/>
    <n v="0"/>
  </r>
  <r>
    <x v="13"/>
    <n v="620"/>
    <n v="1"/>
    <n v="724"/>
    <s v="S2"/>
    <x v="716"/>
    <n v="8"/>
    <n v="4113764"/>
    <n v="4113764"/>
    <n v="655576"/>
    <n v="0"/>
  </r>
  <r>
    <x v="13"/>
    <n v="620"/>
    <n v="1"/>
    <n v="724"/>
    <s v="S2"/>
    <x v="653"/>
    <n v="8"/>
    <n v="4144434"/>
    <n v="4144434"/>
    <n v="6460669"/>
    <n v="0"/>
  </r>
  <r>
    <x v="13"/>
    <n v="620"/>
    <n v="1"/>
    <n v="724"/>
    <s v="S2"/>
    <x v="717"/>
    <n v="8"/>
    <n v="4164157"/>
    <n v="4164157"/>
    <n v="17802834"/>
    <n v="0"/>
  </r>
  <r>
    <x v="13"/>
    <n v="620"/>
    <n v="1"/>
    <n v="724"/>
    <s v="S2"/>
    <x v="573"/>
    <n v="8"/>
    <n v="4169286"/>
    <n v="4169286"/>
    <n v="2006903"/>
    <n v="0"/>
  </r>
  <r>
    <x v="13"/>
    <n v="620"/>
    <n v="1"/>
    <n v="724"/>
    <s v="S2"/>
    <x v="271"/>
    <n v="8"/>
    <n v="4471972"/>
    <n v="4471972"/>
    <n v="9940589"/>
    <n v="0"/>
  </r>
  <r>
    <x v="13"/>
    <n v="620"/>
    <n v="1"/>
    <n v="724"/>
    <s v="S2"/>
    <x v="428"/>
    <n v="8"/>
    <n v="4487240"/>
    <n v="4487240"/>
    <n v="10024673"/>
    <n v="0"/>
  </r>
  <r>
    <x v="13"/>
    <n v="620"/>
    <n v="1"/>
    <n v="724"/>
    <s v="S2"/>
    <x v="580"/>
    <n v="8"/>
    <n v="4585133"/>
    <n v="4585133"/>
    <n v="15461135"/>
    <n v="0"/>
  </r>
  <r>
    <x v="13"/>
    <n v="620"/>
    <n v="1"/>
    <n v="724"/>
    <s v="S2"/>
    <x v="607"/>
    <n v="8"/>
    <n v="4715163"/>
    <n v="4715163"/>
    <n v="2135731"/>
    <n v="0"/>
  </r>
  <r>
    <x v="13"/>
    <n v="620"/>
    <n v="1"/>
    <n v="724"/>
    <s v="S2"/>
    <x v="564"/>
    <n v="8"/>
    <n v="4719466"/>
    <n v="4719466"/>
    <n v="13017797"/>
    <n v="0"/>
  </r>
  <r>
    <x v="13"/>
    <n v="620"/>
    <n v="1"/>
    <n v="724"/>
    <s v="S2"/>
    <x v="730"/>
    <n v="8"/>
    <n v="4907414"/>
    <n v="4907414"/>
    <n v="1974633"/>
    <n v="0"/>
  </r>
  <r>
    <x v="13"/>
    <n v="620"/>
    <n v="1"/>
    <n v="724"/>
    <s v="S2"/>
    <x v="658"/>
    <n v="8"/>
    <n v="4973259"/>
    <n v="4973259"/>
    <n v="9424844"/>
    <n v="0"/>
  </r>
  <r>
    <x v="13"/>
    <n v="620"/>
    <n v="1"/>
    <n v="724"/>
    <s v="S2"/>
    <x v="505"/>
    <n v="8"/>
    <n v="5017611"/>
    <n v="5017611"/>
    <n v="11109395"/>
    <n v="0"/>
  </r>
  <r>
    <x v="13"/>
    <n v="620"/>
    <n v="1"/>
    <n v="724"/>
    <s v="S2"/>
    <x v="470"/>
    <n v="8"/>
    <n v="5040411"/>
    <n v="5040411"/>
    <n v="613568"/>
    <n v="0"/>
  </r>
  <r>
    <x v="13"/>
    <n v="620"/>
    <n v="1"/>
    <n v="724"/>
    <s v="S2"/>
    <x v="571"/>
    <n v="8"/>
    <n v="5051594"/>
    <n v="5051594"/>
    <n v="47105489"/>
    <n v="0"/>
  </r>
  <r>
    <x v="13"/>
    <n v="620"/>
    <n v="1"/>
    <n v="724"/>
    <s v="S2"/>
    <x v="381"/>
    <n v="8"/>
    <n v="5089419"/>
    <n v="5089419"/>
    <n v="13342647"/>
    <n v="0"/>
  </r>
  <r>
    <x v="13"/>
    <n v="620"/>
    <n v="1"/>
    <n v="724"/>
    <s v="S2"/>
    <x v="495"/>
    <n v="8"/>
    <n v="5175901"/>
    <n v="5175901"/>
    <n v="8261314"/>
    <n v="0"/>
  </r>
  <r>
    <x v="13"/>
    <n v="620"/>
    <n v="1"/>
    <n v="724"/>
    <s v="S2"/>
    <x v="530"/>
    <n v="8"/>
    <n v="5177958"/>
    <n v="5177958"/>
    <n v="44651242"/>
    <n v="0"/>
  </r>
  <r>
    <x v="13"/>
    <n v="620"/>
    <n v="1"/>
    <n v="724"/>
    <s v="S2"/>
    <x v="567"/>
    <n v="8"/>
    <n v="5228800"/>
    <n v="5228800"/>
    <n v="7439849"/>
    <n v="0"/>
  </r>
  <r>
    <x v="13"/>
    <n v="620"/>
    <n v="1"/>
    <n v="724"/>
    <s v="S2"/>
    <x v="597"/>
    <n v="8"/>
    <n v="5230063"/>
    <n v="5230063"/>
    <n v="972613"/>
    <n v="0"/>
  </r>
  <r>
    <x v="13"/>
    <n v="620"/>
    <n v="1"/>
    <n v="724"/>
    <s v="S2"/>
    <x v="572"/>
    <n v="8"/>
    <n v="5257258"/>
    <n v="5257258"/>
    <n v="7052096"/>
    <n v="0"/>
  </r>
  <r>
    <x v="13"/>
    <n v="620"/>
    <n v="1"/>
    <n v="724"/>
    <s v="S2"/>
    <x v="390"/>
    <n v="8"/>
    <n v="5313402"/>
    <n v="5313402"/>
    <n v="2850425"/>
    <n v="0"/>
  </r>
  <r>
    <x v="13"/>
    <n v="620"/>
    <n v="1"/>
    <n v="724"/>
    <s v="S2"/>
    <x v="518"/>
    <n v="8"/>
    <n v="5334716"/>
    <n v="5334716"/>
    <n v="14670623"/>
    <n v="0"/>
  </r>
  <r>
    <x v="13"/>
    <n v="620"/>
    <n v="1"/>
    <n v="724"/>
    <s v="S2"/>
    <x v="278"/>
    <n v="8"/>
    <n v="5392305"/>
    <n v="5392305"/>
    <n v="1206541"/>
    <n v="0"/>
  </r>
  <r>
    <x v="13"/>
    <n v="620"/>
    <n v="1"/>
    <n v="724"/>
    <s v="S2"/>
    <x v="553"/>
    <n v="8"/>
    <n v="5926850"/>
    <n v="5926850"/>
    <n v="9289687"/>
    <n v="0"/>
  </r>
  <r>
    <x v="13"/>
    <n v="620"/>
    <n v="1"/>
    <n v="724"/>
    <s v="S2"/>
    <x v="497"/>
    <n v="8"/>
    <n v="5949713"/>
    <n v="5949713"/>
    <n v="22826473"/>
    <n v="0"/>
  </r>
  <r>
    <x v="13"/>
    <n v="620"/>
    <n v="1"/>
    <n v="724"/>
    <s v="S2"/>
    <x v="559"/>
    <n v="8"/>
    <n v="6041371"/>
    <n v="6041371"/>
    <n v="11213569"/>
    <n v="0"/>
  </r>
  <r>
    <x v="13"/>
    <n v="620"/>
    <n v="1"/>
    <n v="724"/>
    <s v="S2"/>
    <x v="249"/>
    <n v="8"/>
    <n v="6069678"/>
    <n v="6069678"/>
    <n v="1365910"/>
    <n v="0"/>
  </r>
  <r>
    <x v="13"/>
    <n v="620"/>
    <n v="1"/>
    <n v="724"/>
    <s v="S2"/>
    <x v="592"/>
    <n v="8"/>
    <n v="6081970"/>
    <n v="6081970"/>
    <n v="20959972"/>
    <n v="0"/>
  </r>
  <r>
    <x v="13"/>
    <n v="620"/>
    <n v="1"/>
    <n v="724"/>
    <s v="S2"/>
    <x v="512"/>
    <n v="8"/>
    <n v="6115390"/>
    <n v="6115390"/>
    <n v="599552"/>
    <n v="0"/>
  </r>
  <r>
    <x v="13"/>
    <n v="620"/>
    <n v="1"/>
    <n v="724"/>
    <s v="S2"/>
    <x v="487"/>
    <n v="8"/>
    <n v="6150465"/>
    <n v="6150465"/>
    <n v="91942667"/>
    <n v="0"/>
  </r>
  <r>
    <x v="13"/>
    <n v="620"/>
    <n v="1"/>
    <n v="724"/>
    <s v="S2"/>
    <x v="582"/>
    <n v="8"/>
    <n v="6408063"/>
    <n v="6408063"/>
    <n v="7606150"/>
    <n v="0"/>
  </r>
  <r>
    <x v="13"/>
    <n v="620"/>
    <n v="1"/>
    <n v="724"/>
    <s v="S2"/>
    <x v="306"/>
    <n v="8"/>
    <n v="6548875"/>
    <n v="6548875"/>
    <n v="768894"/>
    <n v="0"/>
  </r>
  <r>
    <x v="13"/>
    <n v="620"/>
    <n v="1"/>
    <n v="724"/>
    <s v="S2"/>
    <x v="430"/>
    <n v="8"/>
    <n v="6600129"/>
    <n v="6600129"/>
    <n v="6424434"/>
    <n v="0"/>
  </r>
  <r>
    <x v="13"/>
    <n v="620"/>
    <n v="1"/>
    <n v="724"/>
    <s v="S2"/>
    <x v="645"/>
    <n v="8"/>
    <n v="6618819"/>
    <n v="6618819"/>
    <n v="5125557"/>
    <n v="0"/>
  </r>
  <r>
    <x v="13"/>
    <n v="620"/>
    <n v="1"/>
    <n v="724"/>
    <s v="S2"/>
    <x v="670"/>
    <n v="8"/>
    <n v="6735287"/>
    <n v="6735287"/>
    <n v="14685841"/>
    <n v="0"/>
  </r>
  <r>
    <x v="13"/>
    <n v="620"/>
    <n v="1"/>
    <n v="724"/>
    <s v="S2"/>
    <x v="544"/>
    <n v="8"/>
    <n v="6760340"/>
    <n v="6760340"/>
    <n v="8283514"/>
    <n v="0"/>
  </r>
  <r>
    <x v="13"/>
    <n v="620"/>
    <n v="1"/>
    <n v="724"/>
    <s v="S2"/>
    <x v="418"/>
    <n v="8"/>
    <n v="6774634"/>
    <n v="6774634"/>
    <n v="1406807"/>
    <n v="0"/>
  </r>
  <r>
    <x v="13"/>
    <n v="620"/>
    <n v="1"/>
    <n v="724"/>
    <s v="S2"/>
    <x v="603"/>
    <n v="8"/>
    <n v="6864165"/>
    <n v="6864165"/>
    <n v="12066179"/>
    <n v="0"/>
  </r>
  <r>
    <x v="13"/>
    <n v="620"/>
    <n v="1"/>
    <n v="724"/>
    <s v="S2"/>
    <x v="280"/>
    <n v="8"/>
    <n v="6940387"/>
    <n v="6940387"/>
    <n v="6326236"/>
    <n v="0"/>
  </r>
  <r>
    <x v="13"/>
    <n v="620"/>
    <n v="1"/>
    <n v="724"/>
    <s v="S2"/>
    <x v="514"/>
    <n v="8"/>
    <n v="7068143"/>
    <n v="7068143"/>
    <n v="26514860"/>
    <n v="0"/>
  </r>
  <r>
    <x v="13"/>
    <n v="620"/>
    <n v="1"/>
    <n v="724"/>
    <s v="S2"/>
    <x v="377"/>
    <n v="8"/>
    <n v="7074552"/>
    <n v="7074552"/>
    <n v="713339"/>
    <n v="0"/>
  </r>
  <r>
    <x v="13"/>
    <n v="620"/>
    <n v="1"/>
    <n v="724"/>
    <s v="S2"/>
    <x v="656"/>
    <n v="8"/>
    <n v="7085336"/>
    <n v="7085336"/>
    <n v="10644331"/>
    <n v="0"/>
  </r>
  <r>
    <x v="13"/>
    <n v="620"/>
    <n v="1"/>
    <n v="724"/>
    <s v="S2"/>
    <x v="484"/>
    <n v="8"/>
    <n v="7116343"/>
    <n v="7116343"/>
    <n v="3060826"/>
    <n v="0"/>
  </r>
  <r>
    <x v="13"/>
    <n v="620"/>
    <n v="1"/>
    <n v="724"/>
    <s v="S2"/>
    <x v="534"/>
    <n v="8"/>
    <n v="7208791"/>
    <n v="7208791"/>
    <n v="23825142"/>
    <n v="0"/>
  </r>
  <r>
    <x v="13"/>
    <n v="620"/>
    <n v="1"/>
    <n v="724"/>
    <s v="S2"/>
    <x v="599"/>
    <n v="8"/>
    <n v="7250262"/>
    <n v="7250262"/>
    <n v="5437596"/>
    <n v="0"/>
  </r>
  <r>
    <x v="13"/>
    <n v="620"/>
    <n v="1"/>
    <n v="724"/>
    <s v="S2"/>
    <x v="307"/>
    <n v="8"/>
    <n v="7271873"/>
    <n v="7271873"/>
    <n v="3138596"/>
    <n v="0"/>
  </r>
  <r>
    <x v="13"/>
    <n v="620"/>
    <n v="1"/>
    <n v="724"/>
    <s v="S2"/>
    <x v="623"/>
    <n v="8"/>
    <n v="7563084"/>
    <n v="7563084"/>
    <n v="6467097"/>
    <n v="0"/>
  </r>
  <r>
    <x v="13"/>
    <n v="620"/>
    <n v="1"/>
    <n v="724"/>
    <s v="S2"/>
    <x v="728"/>
    <n v="8"/>
    <n v="7625323"/>
    <n v="7625323"/>
    <n v="2568075"/>
    <n v="0"/>
  </r>
  <r>
    <x v="13"/>
    <n v="620"/>
    <n v="1"/>
    <n v="724"/>
    <s v="S2"/>
    <x v="409"/>
    <n v="8"/>
    <n v="7650841"/>
    <n v="7650841"/>
    <n v="30828675"/>
    <n v="0"/>
  </r>
  <r>
    <x v="13"/>
    <n v="620"/>
    <n v="1"/>
    <n v="724"/>
    <s v="S2"/>
    <x v="234"/>
    <n v="8"/>
    <n v="7684434"/>
    <n v="7684434"/>
    <n v="2346063"/>
    <n v="0"/>
  </r>
  <r>
    <x v="13"/>
    <n v="620"/>
    <n v="1"/>
    <n v="724"/>
    <s v="S2"/>
    <x v="445"/>
    <n v="8"/>
    <n v="7721572"/>
    <n v="7721572"/>
    <n v="4806517"/>
    <n v="0"/>
  </r>
  <r>
    <x v="13"/>
    <n v="620"/>
    <n v="1"/>
    <n v="724"/>
    <s v="S2"/>
    <x v="522"/>
    <n v="8"/>
    <n v="7818186"/>
    <n v="7818186"/>
    <n v="18586418"/>
    <n v="0"/>
  </r>
  <r>
    <x v="13"/>
    <n v="620"/>
    <n v="1"/>
    <n v="724"/>
    <s v="S2"/>
    <x v="321"/>
    <n v="8"/>
    <n v="7946913"/>
    <n v="7946913"/>
    <n v="8403413"/>
    <n v="0"/>
  </r>
  <r>
    <x v="13"/>
    <n v="620"/>
    <n v="1"/>
    <n v="724"/>
    <s v="S2"/>
    <x v="524"/>
    <n v="8"/>
    <n v="8160134"/>
    <n v="8160134"/>
    <n v="7682728"/>
    <n v="0"/>
  </r>
  <r>
    <x v="13"/>
    <n v="620"/>
    <n v="1"/>
    <n v="724"/>
    <s v="S2"/>
    <x v="443"/>
    <n v="8"/>
    <n v="8303605"/>
    <n v="8303605"/>
    <n v="20706986"/>
    <n v="0"/>
  </r>
  <r>
    <x v="13"/>
    <n v="620"/>
    <n v="1"/>
    <n v="724"/>
    <s v="S2"/>
    <x v="548"/>
    <n v="8"/>
    <n v="8410263"/>
    <n v="8410263"/>
    <n v="47727944"/>
    <n v="0"/>
  </r>
  <r>
    <x v="13"/>
    <n v="620"/>
    <n v="1"/>
    <n v="724"/>
    <s v="S2"/>
    <x v="723"/>
    <n v="8"/>
    <n v="8583099"/>
    <n v="8583099"/>
    <n v="3733594"/>
    <n v="0"/>
  </r>
  <r>
    <x v="13"/>
    <n v="620"/>
    <n v="1"/>
    <n v="724"/>
    <s v="S2"/>
    <x v="450"/>
    <n v="8"/>
    <n v="8634147"/>
    <n v="8634147"/>
    <n v="14541152"/>
    <n v="0"/>
  </r>
  <r>
    <x v="13"/>
    <n v="620"/>
    <n v="1"/>
    <n v="724"/>
    <s v="S2"/>
    <x v="542"/>
    <n v="8"/>
    <n v="8723918"/>
    <n v="8723918"/>
    <n v="2560477"/>
    <n v="0"/>
  </r>
  <r>
    <x v="13"/>
    <n v="620"/>
    <n v="1"/>
    <n v="724"/>
    <s v="S2"/>
    <x v="601"/>
    <n v="8"/>
    <n v="8761802"/>
    <n v="8761802"/>
    <n v="5949148"/>
    <n v="0"/>
  </r>
  <r>
    <x v="13"/>
    <n v="620"/>
    <n v="1"/>
    <n v="724"/>
    <s v="S2"/>
    <x v="646"/>
    <n v="8"/>
    <n v="8925227"/>
    <n v="8925227"/>
    <n v="1150369"/>
    <n v="0"/>
  </r>
  <r>
    <x v="13"/>
    <n v="620"/>
    <n v="1"/>
    <n v="724"/>
    <s v="S2"/>
    <x v="605"/>
    <n v="8"/>
    <n v="8981944"/>
    <n v="8981944"/>
    <n v="9152218"/>
    <n v="0"/>
  </r>
  <r>
    <x v="13"/>
    <n v="620"/>
    <n v="1"/>
    <n v="724"/>
    <s v="S2"/>
    <x v="427"/>
    <n v="8"/>
    <n v="9070548"/>
    <n v="9070548"/>
    <n v="41819000"/>
    <n v="0"/>
  </r>
  <r>
    <x v="13"/>
    <n v="620"/>
    <n v="1"/>
    <n v="724"/>
    <s v="S2"/>
    <x v="406"/>
    <n v="8"/>
    <n v="9120069"/>
    <n v="9120069"/>
    <n v="3074366"/>
    <n v="0"/>
  </r>
  <r>
    <x v="13"/>
    <n v="620"/>
    <n v="1"/>
    <n v="724"/>
    <s v="S2"/>
    <x v="622"/>
    <n v="8"/>
    <n v="9624821"/>
    <n v="9624821"/>
    <n v="33024667"/>
    <n v="0"/>
  </r>
  <r>
    <x v="13"/>
    <n v="620"/>
    <n v="1"/>
    <n v="724"/>
    <s v="S2"/>
    <x v="654"/>
    <n v="8"/>
    <n v="9748672"/>
    <n v="9748672"/>
    <n v="4672623"/>
    <n v="0"/>
  </r>
  <r>
    <x v="13"/>
    <n v="620"/>
    <n v="1"/>
    <n v="724"/>
    <s v="S2"/>
    <x v="566"/>
    <n v="8"/>
    <n v="9965529"/>
    <n v="9965529"/>
    <n v="20866578"/>
    <n v="0"/>
  </r>
  <r>
    <x v="13"/>
    <n v="620"/>
    <n v="1"/>
    <n v="724"/>
    <s v="S2"/>
    <x v="581"/>
    <n v="8"/>
    <n v="10124789"/>
    <n v="10124789"/>
    <n v="5969749"/>
    <n v="0"/>
  </r>
  <r>
    <x v="13"/>
    <n v="620"/>
    <n v="1"/>
    <n v="724"/>
    <s v="S2"/>
    <x v="403"/>
    <n v="8"/>
    <n v="10302598"/>
    <n v="10302598"/>
    <n v="14938099"/>
    <n v="0"/>
  </r>
  <r>
    <x v="13"/>
    <n v="620"/>
    <n v="1"/>
    <n v="724"/>
    <s v="S2"/>
    <x v="584"/>
    <n v="8"/>
    <n v="10649260"/>
    <n v="10649260"/>
    <n v="15592979"/>
    <n v="0"/>
  </r>
  <r>
    <x v="13"/>
    <n v="620"/>
    <n v="1"/>
    <n v="724"/>
    <s v="S2"/>
    <x v="624"/>
    <n v="8"/>
    <n v="10830350"/>
    <n v="10830350"/>
    <n v="5331843"/>
    <n v="0"/>
  </r>
  <r>
    <x v="13"/>
    <n v="620"/>
    <n v="1"/>
    <n v="724"/>
    <s v="S2"/>
    <x v="473"/>
    <n v="8"/>
    <n v="11072273"/>
    <n v="11072273"/>
    <n v="8479061"/>
    <n v="0"/>
  </r>
  <r>
    <x v="13"/>
    <n v="620"/>
    <n v="1"/>
    <n v="724"/>
    <s v="S2"/>
    <x v="533"/>
    <n v="8"/>
    <n v="11125704"/>
    <n v="11125704"/>
    <n v="20318653"/>
    <n v="0"/>
  </r>
  <r>
    <x v="13"/>
    <n v="620"/>
    <n v="1"/>
    <n v="724"/>
    <s v="S2"/>
    <x v="526"/>
    <n v="8"/>
    <n v="11337323"/>
    <n v="11337323"/>
    <n v="37749891"/>
    <n v="0"/>
  </r>
  <r>
    <x v="13"/>
    <n v="620"/>
    <n v="1"/>
    <n v="724"/>
    <s v="S2"/>
    <x v="611"/>
    <n v="8"/>
    <n v="11364002"/>
    <n v="11364002"/>
    <n v="32282953"/>
    <n v="0"/>
  </r>
  <r>
    <x v="13"/>
    <n v="620"/>
    <n v="1"/>
    <n v="724"/>
    <s v="S2"/>
    <x v="759"/>
    <n v="8"/>
    <n v="11491295"/>
    <n v="11491295"/>
    <n v="5255594"/>
    <n v="0"/>
  </r>
  <r>
    <x v="13"/>
    <n v="620"/>
    <n v="1"/>
    <n v="724"/>
    <s v="S2"/>
    <x v="388"/>
    <n v="8"/>
    <n v="11550201"/>
    <n v="11550201"/>
    <n v="26965896"/>
    <n v="0"/>
  </r>
  <r>
    <x v="13"/>
    <n v="620"/>
    <n v="1"/>
    <n v="724"/>
    <s v="S2"/>
    <x v="600"/>
    <n v="8"/>
    <n v="11602298"/>
    <n v="11602298"/>
    <n v="3483734"/>
    <n v="0"/>
  </r>
  <r>
    <x v="13"/>
    <n v="620"/>
    <n v="1"/>
    <n v="724"/>
    <s v="S2"/>
    <x v="380"/>
    <n v="8"/>
    <n v="11641084"/>
    <n v="11641084"/>
    <n v="4447304"/>
    <n v="0"/>
  </r>
  <r>
    <x v="13"/>
    <n v="620"/>
    <n v="1"/>
    <n v="724"/>
    <s v="S2"/>
    <x v="457"/>
    <n v="8"/>
    <n v="12057195"/>
    <n v="12057195"/>
    <n v="12229865"/>
    <n v="0"/>
  </r>
  <r>
    <x v="13"/>
    <n v="620"/>
    <n v="1"/>
    <n v="724"/>
    <s v="S2"/>
    <x v="585"/>
    <n v="8"/>
    <n v="12113955"/>
    <n v="12113955"/>
    <n v="9076424"/>
    <n v="0"/>
  </r>
  <r>
    <x v="13"/>
    <n v="620"/>
    <n v="1"/>
    <n v="724"/>
    <s v="S2"/>
    <x v="569"/>
    <n v="8"/>
    <n v="12172317"/>
    <n v="12172317"/>
    <n v="5080690"/>
    <n v="0"/>
  </r>
  <r>
    <x v="13"/>
    <n v="620"/>
    <n v="1"/>
    <n v="724"/>
    <s v="S2"/>
    <x v="227"/>
    <n v="8"/>
    <n v="12308576"/>
    <n v="12308576"/>
    <n v="2089386"/>
    <n v="0"/>
  </r>
  <r>
    <x v="13"/>
    <n v="620"/>
    <n v="1"/>
    <n v="724"/>
    <s v="S2"/>
    <x v="449"/>
    <n v="8"/>
    <n v="12534425"/>
    <n v="12534425"/>
    <n v="2039657"/>
    <n v="0"/>
  </r>
  <r>
    <x v="13"/>
    <n v="620"/>
    <n v="1"/>
    <n v="724"/>
    <s v="S2"/>
    <x v="595"/>
    <n v="8"/>
    <n v="12674064"/>
    <n v="12674064"/>
    <n v="13045720"/>
    <n v="0"/>
  </r>
  <r>
    <x v="13"/>
    <n v="620"/>
    <n v="1"/>
    <n v="724"/>
    <s v="S2"/>
    <x v="440"/>
    <n v="8"/>
    <n v="12696295"/>
    <n v="12696295"/>
    <n v="5021144"/>
    <n v="0"/>
  </r>
  <r>
    <x v="13"/>
    <n v="620"/>
    <n v="1"/>
    <n v="724"/>
    <s v="S2"/>
    <x v="554"/>
    <n v="8"/>
    <n v="13198369"/>
    <n v="13198369"/>
    <n v="3153095"/>
    <n v="0"/>
  </r>
  <r>
    <x v="13"/>
    <n v="620"/>
    <n v="1"/>
    <n v="724"/>
    <s v="S2"/>
    <x v="474"/>
    <n v="8"/>
    <n v="13376661"/>
    <n v="13376661"/>
    <n v="54102206"/>
    <n v="0"/>
  </r>
  <r>
    <x v="13"/>
    <n v="620"/>
    <n v="1"/>
    <n v="724"/>
    <s v="S2"/>
    <x v="617"/>
    <n v="8"/>
    <n v="13595635"/>
    <n v="13595635"/>
    <n v="7370189"/>
    <n v="0"/>
  </r>
  <r>
    <x v="13"/>
    <n v="620"/>
    <n v="1"/>
    <n v="724"/>
    <s v="S2"/>
    <x v="682"/>
    <n v="8"/>
    <n v="14357274"/>
    <n v="14357274"/>
    <n v="4074207"/>
    <n v="0"/>
  </r>
  <r>
    <x v="13"/>
    <n v="620"/>
    <n v="1"/>
    <n v="724"/>
    <s v="S2"/>
    <x v="626"/>
    <n v="8"/>
    <n v="14743928"/>
    <n v="14743928"/>
    <n v="36352831"/>
    <n v="0"/>
  </r>
  <r>
    <x v="13"/>
    <n v="620"/>
    <n v="1"/>
    <n v="724"/>
    <s v="S2"/>
    <x v="565"/>
    <n v="8"/>
    <n v="14760641"/>
    <n v="14760641"/>
    <n v="57035190"/>
    <n v="0"/>
  </r>
  <r>
    <x v="13"/>
    <n v="620"/>
    <n v="1"/>
    <n v="724"/>
    <s v="S2"/>
    <x v="663"/>
    <n v="8"/>
    <n v="14788971"/>
    <n v="14788971"/>
    <n v="1766576"/>
    <n v="0"/>
  </r>
  <r>
    <x v="13"/>
    <n v="620"/>
    <n v="1"/>
    <n v="724"/>
    <s v="S2"/>
    <x v="594"/>
    <n v="8"/>
    <n v="15305027"/>
    <n v="15305027"/>
    <n v="27230928"/>
    <n v="0"/>
  </r>
  <r>
    <x v="13"/>
    <n v="620"/>
    <n v="1"/>
    <n v="724"/>
    <s v="S2"/>
    <x v="612"/>
    <n v="8"/>
    <n v="15593970"/>
    <n v="15593970"/>
    <n v="6213412"/>
    <n v="0"/>
  </r>
  <r>
    <x v="13"/>
    <n v="620"/>
    <n v="1"/>
    <n v="724"/>
    <s v="S2"/>
    <x v="633"/>
    <n v="8"/>
    <n v="16031374"/>
    <n v="16031374"/>
    <n v="11525064"/>
    <n v="0"/>
  </r>
  <r>
    <x v="13"/>
    <n v="620"/>
    <n v="1"/>
    <n v="724"/>
    <s v="S2"/>
    <x v="520"/>
    <n v="8"/>
    <n v="16387327"/>
    <n v="16387327"/>
    <n v="19374827"/>
    <n v="0"/>
  </r>
  <r>
    <x v="13"/>
    <n v="620"/>
    <n v="1"/>
    <n v="724"/>
    <s v="S2"/>
    <x v="609"/>
    <n v="8"/>
    <n v="16497274"/>
    <n v="16497274"/>
    <n v="8094394"/>
    <n v="0"/>
  </r>
  <r>
    <x v="13"/>
    <n v="620"/>
    <n v="1"/>
    <n v="724"/>
    <s v="S2"/>
    <x v="613"/>
    <n v="8"/>
    <n v="16878743"/>
    <n v="16878743"/>
    <n v="13352922"/>
    <n v="0"/>
  </r>
  <r>
    <x v="13"/>
    <n v="620"/>
    <n v="1"/>
    <n v="724"/>
    <s v="S2"/>
    <x v="648"/>
    <n v="8"/>
    <n v="17134586"/>
    <n v="17134586"/>
    <n v="31551074"/>
    <n v="0"/>
  </r>
  <r>
    <x v="13"/>
    <n v="620"/>
    <n v="1"/>
    <n v="724"/>
    <s v="S2"/>
    <x v="437"/>
    <n v="8"/>
    <n v="18189189"/>
    <n v="18189189"/>
    <n v="18109899"/>
    <n v="0"/>
  </r>
  <r>
    <x v="13"/>
    <n v="620"/>
    <n v="1"/>
    <n v="724"/>
    <s v="S2"/>
    <x v="583"/>
    <n v="8"/>
    <n v="19403447"/>
    <n v="19403447"/>
    <n v="21736787"/>
    <n v="0"/>
  </r>
  <r>
    <x v="13"/>
    <n v="620"/>
    <n v="1"/>
    <n v="724"/>
    <s v="S2"/>
    <x v="635"/>
    <n v="8"/>
    <n v="19701177"/>
    <n v="19701177"/>
    <n v="13560828"/>
    <n v="0"/>
  </r>
  <r>
    <x v="13"/>
    <n v="620"/>
    <n v="1"/>
    <n v="724"/>
    <s v="S2"/>
    <x v="578"/>
    <n v="8"/>
    <n v="21056358"/>
    <n v="21056358"/>
    <n v="42600083"/>
    <n v="0"/>
  </r>
  <r>
    <x v="13"/>
    <n v="620"/>
    <n v="1"/>
    <n v="724"/>
    <s v="S2"/>
    <x v="555"/>
    <n v="8"/>
    <n v="21154188"/>
    <n v="21154188"/>
    <n v="40265919"/>
    <n v="0"/>
  </r>
  <r>
    <x v="13"/>
    <n v="620"/>
    <n v="1"/>
    <n v="724"/>
    <s v="S2"/>
    <x v="632"/>
    <n v="8"/>
    <n v="21166781"/>
    <n v="21166781"/>
    <n v="56082100"/>
    <n v="0"/>
  </r>
  <r>
    <x v="13"/>
    <n v="620"/>
    <n v="1"/>
    <n v="724"/>
    <s v="S2"/>
    <x v="642"/>
    <n v="8"/>
    <n v="21284848"/>
    <n v="21284848"/>
    <n v="8131672"/>
    <n v="0"/>
  </r>
  <r>
    <x v="13"/>
    <n v="620"/>
    <n v="1"/>
    <n v="724"/>
    <s v="S2"/>
    <x v="606"/>
    <n v="8"/>
    <n v="21353875"/>
    <n v="21353875"/>
    <n v="28048668"/>
    <n v="0"/>
  </r>
  <r>
    <x v="13"/>
    <n v="620"/>
    <n v="1"/>
    <n v="724"/>
    <s v="S2"/>
    <x v="604"/>
    <n v="8"/>
    <n v="21628301"/>
    <n v="21628301"/>
    <n v="18359596"/>
    <n v="0"/>
  </r>
  <r>
    <x v="13"/>
    <n v="620"/>
    <n v="1"/>
    <n v="724"/>
    <s v="S2"/>
    <x v="591"/>
    <n v="8"/>
    <n v="21826709"/>
    <n v="21826709"/>
    <n v="32691554"/>
    <n v="0"/>
  </r>
  <r>
    <x v="13"/>
    <n v="620"/>
    <n v="1"/>
    <n v="724"/>
    <s v="S2"/>
    <x v="649"/>
    <n v="8"/>
    <n v="22073214"/>
    <n v="22073214"/>
    <n v="12188648"/>
    <n v="0"/>
  </r>
  <r>
    <x v="13"/>
    <n v="620"/>
    <n v="1"/>
    <n v="724"/>
    <s v="S2"/>
    <x v="618"/>
    <n v="8"/>
    <n v="22377384"/>
    <n v="22377384"/>
    <n v="15863787"/>
    <n v="0"/>
  </r>
  <r>
    <x v="13"/>
    <n v="620"/>
    <n v="1"/>
    <n v="724"/>
    <s v="S2"/>
    <x v="341"/>
    <n v="8"/>
    <n v="22519131"/>
    <n v="22519131"/>
    <n v="10993711"/>
    <n v="0"/>
  </r>
  <r>
    <x v="13"/>
    <n v="620"/>
    <n v="1"/>
    <n v="724"/>
    <s v="S2"/>
    <x v="549"/>
    <n v="8"/>
    <n v="23579528"/>
    <n v="23579528"/>
    <n v="1890954"/>
    <n v="0"/>
  </r>
  <r>
    <x v="13"/>
    <n v="620"/>
    <n v="1"/>
    <n v="724"/>
    <s v="S2"/>
    <x v="577"/>
    <n v="8"/>
    <n v="23762283"/>
    <n v="23762283"/>
    <n v="94505464"/>
    <n v="0"/>
  </r>
  <r>
    <x v="13"/>
    <n v="620"/>
    <n v="1"/>
    <n v="724"/>
    <s v="S2"/>
    <x v="661"/>
    <n v="8"/>
    <n v="23876680"/>
    <n v="23876680"/>
    <n v="55249601"/>
    <n v="0"/>
  </r>
  <r>
    <x v="13"/>
    <n v="620"/>
    <n v="1"/>
    <n v="724"/>
    <s v="S2"/>
    <x v="560"/>
    <n v="8"/>
    <n v="24130394"/>
    <n v="24130394"/>
    <n v="53780380"/>
    <n v="0"/>
  </r>
  <r>
    <x v="13"/>
    <n v="620"/>
    <n v="1"/>
    <n v="724"/>
    <s v="S2"/>
    <x v="637"/>
    <n v="8"/>
    <n v="24137186"/>
    <n v="24137186"/>
    <n v="36099376"/>
    <n v="0"/>
  </r>
  <r>
    <x v="13"/>
    <n v="620"/>
    <n v="1"/>
    <n v="724"/>
    <s v="S2"/>
    <x v="692"/>
    <n v="8"/>
    <n v="24354617"/>
    <n v="24354617"/>
    <n v="7263774"/>
    <n v="0"/>
  </r>
  <r>
    <x v="13"/>
    <n v="620"/>
    <n v="1"/>
    <n v="724"/>
    <s v="S2"/>
    <x v="702"/>
    <n v="8"/>
    <n v="24909380"/>
    <n v="24909380"/>
    <n v="2129925"/>
    <n v="0"/>
  </r>
  <r>
    <x v="13"/>
    <n v="620"/>
    <n v="1"/>
    <n v="724"/>
    <s v="S2"/>
    <x v="561"/>
    <n v="8"/>
    <n v="25300953"/>
    <n v="25300953"/>
    <n v="22699370"/>
    <n v="0"/>
  </r>
  <r>
    <x v="13"/>
    <n v="620"/>
    <n v="1"/>
    <n v="724"/>
    <s v="S2"/>
    <x v="760"/>
    <n v="8"/>
    <n v="25349170"/>
    <n v="25349170"/>
    <n v="3023214"/>
    <n v="0"/>
  </r>
  <r>
    <x v="13"/>
    <n v="620"/>
    <n v="1"/>
    <n v="724"/>
    <s v="S2"/>
    <x v="683"/>
    <n v="8"/>
    <n v="26222969"/>
    <n v="26222969"/>
    <n v="12171851"/>
    <n v="0"/>
  </r>
  <r>
    <x v="13"/>
    <n v="620"/>
    <n v="1"/>
    <n v="724"/>
    <s v="S2"/>
    <x v="650"/>
    <n v="8"/>
    <n v="26338005"/>
    <n v="26338005"/>
    <n v="8754038"/>
    <n v="0"/>
  </r>
  <r>
    <x v="13"/>
    <n v="620"/>
    <n v="1"/>
    <n v="724"/>
    <s v="S2"/>
    <x v="627"/>
    <n v="8"/>
    <n v="29071221"/>
    <n v="29071221"/>
    <n v="22225613"/>
    <n v="0"/>
  </r>
  <r>
    <x v="13"/>
    <n v="620"/>
    <n v="1"/>
    <n v="724"/>
    <s v="S2"/>
    <x v="608"/>
    <n v="8"/>
    <n v="29270673"/>
    <n v="29270673"/>
    <n v="5160693"/>
    <n v="0"/>
  </r>
  <r>
    <x v="13"/>
    <n v="620"/>
    <n v="1"/>
    <n v="724"/>
    <s v="S2"/>
    <x v="593"/>
    <n v="8"/>
    <n v="29786150"/>
    <n v="29786150"/>
    <n v="16193047"/>
    <n v="0"/>
  </r>
  <r>
    <x v="13"/>
    <n v="620"/>
    <n v="1"/>
    <n v="724"/>
    <s v="S2"/>
    <x v="602"/>
    <n v="8"/>
    <n v="29903171"/>
    <n v="29903171"/>
    <n v="14929368"/>
    <n v="0"/>
  </r>
  <r>
    <x v="13"/>
    <n v="620"/>
    <n v="1"/>
    <n v="724"/>
    <s v="S2"/>
    <x v="508"/>
    <n v="8"/>
    <n v="30069581"/>
    <n v="30069581"/>
    <n v="38310127"/>
    <n v="0"/>
  </r>
  <r>
    <x v="13"/>
    <n v="620"/>
    <n v="1"/>
    <n v="724"/>
    <s v="S2"/>
    <x v="665"/>
    <n v="8"/>
    <n v="30806951"/>
    <n v="30806951"/>
    <n v="18777779"/>
    <n v="0"/>
  </r>
  <r>
    <x v="13"/>
    <n v="620"/>
    <n v="1"/>
    <n v="724"/>
    <s v="S2"/>
    <x v="659"/>
    <n v="8"/>
    <n v="31393727"/>
    <n v="31393727"/>
    <n v="86040251"/>
    <n v="0"/>
  </r>
  <r>
    <x v="13"/>
    <n v="620"/>
    <n v="1"/>
    <n v="724"/>
    <s v="S2"/>
    <x v="690"/>
    <n v="8"/>
    <n v="33018299"/>
    <n v="33018299"/>
    <n v="75359060"/>
    <n v="0"/>
  </r>
  <r>
    <x v="13"/>
    <n v="620"/>
    <n v="1"/>
    <n v="724"/>
    <s v="S2"/>
    <x v="621"/>
    <n v="8"/>
    <n v="34162715"/>
    <n v="34162715"/>
    <n v="19668263"/>
    <n v="0"/>
  </r>
  <r>
    <x v="13"/>
    <n v="620"/>
    <n v="1"/>
    <n v="724"/>
    <s v="S2"/>
    <x v="664"/>
    <n v="8"/>
    <n v="34250742"/>
    <n v="34250742"/>
    <n v="40663803"/>
    <n v="0"/>
  </r>
  <r>
    <x v="13"/>
    <n v="620"/>
    <n v="1"/>
    <n v="724"/>
    <s v="S2"/>
    <x v="696"/>
    <n v="8"/>
    <n v="34388696"/>
    <n v="34388696"/>
    <n v="4060913"/>
    <n v="0"/>
  </r>
  <r>
    <x v="13"/>
    <n v="620"/>
    <n v="1"/>
    <n v="724"/>
    <s v="S2"/>
    <x v="587"/>
    <n v="8"/>
    <n v="34684073"/>
    <n v="34684073"/>
    <n v="17369879"/>
    <n v="0"/>
  </r>
  <r>
    <x v="13"/>
    <n v="620"/>
    <n v="1"/>
    <n v="724"/>
    <s v="S2"/>
    <x v="671"/>
    <n v="8"/>
    <n v="35380422"/>
    <n v="35380422"/>
    <n v="58600498"/>
    <n v="0"/>
  </r>
  <r>
    <x v="13"/>
    <n v="620"/>
    <n v="1"/>
    <n v="724"/>
    <s v="S2"/>
    <x v="312"/>
    <n v="8"/>
    <n v="36278133"/>
    <n v="36278133"/>
    <n v="18454702"/>
    <n v="0"/>
  </r>
  <r>
    <x v="13"/>
    <n v="620"/>
    <n v="1"/>
    <n v="724"/>
    <s v="S2"/>
    <x v="687"/>
    <n v="8"/>
    <n v="36357879"/>
    <n v="36357879"/>
    <n v="991176"/>
    <n v="0"/>
  </r>
  <r>
    <x v="13"/>
    <n v="620"/>
    <n v="1"/>
    <n v="724"/>
    <s v="S2"/>
    <x v="628"/>
    <n v="8"/>
    <n v="37100683"/>
    <n v="37100683"/>
    <n v="50332314"/>
    <n v="0"/>
  </r>
  <r>
    <x v="13"/>
    <n v="620"/>
    <n v="1"/>
    <n v="724"/>
    <s v="S2"/>
    <x v="631"/>
    <n v="8"/>
    <n v="38061521"/>
    <n v="38061521"/>
    <n v="15291759"/>
    <n v="0"/>
  </r>
  <r>
    <x v="13"/>
    <n v="620"/>
    <n v="1"/>
    <n v="724"/>
    <s v="S2"/>
    <x v="541"/>
    <n v="8"/>
    <n v="38759271"/>
    <n v="38759271"/>
    <n v="48128231"/>
    <n v="0"/>
  </r>
  <r>
    <x v="13"/>
    <n v="620"/>
    <n v="1"/>
    <n v="724"/>
    <s v="S2"/>
    <x v="291"/>
    <n v="8"/>
    <n v="39095476"/>
    <n v="39095476"/>
    <n v="9596787"/>
    <n v="0"/>
  </r>
  <r>
    <x v="13"/>
    <n v="620"/>
    <n v="1"/>
    <n v="724"/>
    <s v="S2"/>
    <x v="644"/>
    <n v="8"/>
    <n v="39306075"/>
    <n v="39306075"/>
    <n v="31088640"/>
    <n v="0"/>
  </r>
  <r>
    <x v="13"/>
    <n v="620"/>
    <n v="1"/>
    <n v="724"/>
    <s v="S2"/>
    <x v="660"/>
    <n v="8"/>
    <n v="41722663"/>
    <n v="41722663"/>
    <n v="35775396"/>
    <n v="0"/>
  </r>
  <r>
    <x v="13"/>
    <n v="620"/>
    <n v="1"/>
    <n v="724"/>
    <s v="S2"/>
    <x v="417"/>
    <n v="8"/>
    <n v="43723004"/>
    <n v="43723004"/>
    <n v="2311905"/>
    <n v="0"/>
  </r>
  <r>
    <x v="13"/>
    <n v="620"/>
    <n v="1"/>
    <n v="724"/>
    <s v="S2"/>
    <x v="576"/>
    <n v="8"/>
    <n v="44194401"/>
    <n v="44194401"/>
    <n v="11282354"/>
    <n v="0"/>
  </r>
  <r>
    <x v="13"/>
    <n v="620"/>
    <n v="1"/>
    <n v="724"/>
    <s v="S2"/>
    <x v="638"/>
    <n v="8"/>
    <n v="47904859"/>
    <n v="47904859"/>
    <n v="92399810"/>
    <n v="0"/>
  </r>
  <r>
    <x v="13"/>
    <n v="620"/>
    <n v="1"/>
    <n v="724"/>
    <s v="S2"/>
    <x v="678"/>
    <n v="8"/>
    <n v="47937317"/>
    <n v="47937317"/>
    <n v="72002280"/>
    <n v="0"/>
  </r>
  <r>
    <x v="13"/>
    <n v="620"/>
    <n v="1"/>
    <n v="724"/>
    <s v="S2"/>
    <x v="666"/>
    <n v="8"/>
    <n v="48082576"/>
    <n v="48082576"/>
    <n v="35343922"/>
    <n v="0"/>
  </r>
  <r>
    <x v="13"/>
    <n v="620"/>
    <n v="1"/>
    <n v="724"/>
    <s v="S2"/>
    <x v="652"/>
    <n v="8"/>
    <n v="49227644"/>
    <n v="49227644"/>
    <n v="103896499"/>
    <n v="0"/>
  </r>
  <r>
    <x v="13"/>
    <n v="620"/>
    <n v="1"/>
    <n v="724"/>
    <s v="S2"/>
    <x v="346"/>
    <n v="8"/>
    <n v="51267255"/>
    <n v="51267255"/>
    <n v="9828476"/>
    <n v="0"/>
  </r>
  <r>
    <x v="13"/>
    <n v="620"/>
    <n v="1"/>
    <n v="724"/>
    <s v="S2"/>
    <x v="640"/>
    <n v="8"/>
    <n v="52197875"/>
    <n v="52197875"/>
    <n v="81473017"/>
    <n v="0"/>
  </r>
  <r>
    <x v="13"/>
    <n v="620"/>
    <n v="1"/>
    <n v="724"/>
    <s v="S2"/>
    <x v="630"/>
    <n v="8"/>
    <n v="52245534"/>
    <n v="52245534"/>
    <n v="1136353"/>
    <n v="0"/>
  </r>
  <r>
    <x v="13"/>
    <n v="620"/>
    <n v="1"/>
    <n v="724"/>
    <s v="S2"/>
    <x v="491"/>
    <n v="8"/>
    <n v="54029745"/>
    <n v="54029745"/>
    <n v="29959077"/>
    <n v="0"/>
  </r>
  <r>
    <x v="13"/>
    <n v="620"/>
    <n v="1"/>
    <n v="724"/>
    <s v="S2"/>
    <x v="672"/>
    <n v="8"/>
    <n v="55875750"/>
    <n v="55875750"/>
    <n v="42683182"/>
    <n v="0"/>
  </r>
  <r>
    <x v="13"/>
    <n v="620"/>
    <n v="1"/>
    <n v="724"/>
    <s v="S2"/>
    <x v="676"/>
    <n v="8"/>
    <n v="56965212"/>
    <n v="56965212"/>
    <n v="51618963"/>
    <n v="0"/>
  </r>
  <r>
    <x v="13"/>
    <n v="620"/>
    <n v="1"/>
    <n v="724"/>
    <s v="S2"/>
    <x v="685"/>
    <n v="8"/>
    <n v="59039365"/>
    <n v="59039365"/>
    <n v="118374998"/>
    <n v="0"/>
  </r>
  <r>
    <x v="13"/>
    <n v="620"/>
    <n v="1"/>
    <n v="724"/>
    <s v="S2"/>
    <x v="675"/>
    <n v="8"/>
    <n v="60450690"/>
    <n v="60450690"/>
    <n v="31902576"/>
    <n v="0"/>
  </r>
  <r>
    <x v="13"/>
    <n v="620"/>
    <n v="1"/>
    <n v="724"/>
    <s v="S2"/>
    <x v="598"/>
    <n v="8"/>
    <n v="62102500"/>
    <n v="62102500"/>
    <n v="19173317"/>
    <n v="0"/>
  </r>
  <r>
    <x v="13"/>
    <n v="620"/>
    <n v="1"/>
    <n v="724"/>
    <s v="S2"/>
    <x v="686"/>
    <n v="8"/>
    <n v="64970392"/>
    <n v="64970392"/>
    <n v="19021060"/>
    <n v="0"/>
  </r>
  <r>
    <x v="13"/>
    <n v="620"/>
    <n v="1"/>
    <n v="724"/>
    <s v="S2"/>
    <x v="679"/>
    <n v="8"/>
    <n v="65904762"/>
    <n v="65904762"/>
    <n v="7000195"/>
    <n v="0"/>
  </r>
  <r>
    <x v="13"/>
    <n v="620"/>
    <n v="1"/>
    <n v="724"/>
    <s v="S2"/>
    <x v="694"/>
    <n v="8"/>
    <n v="67357319"/>
    <n v="67357319"/>
    <n v="5876699"/>
    <n v="0"/>
  </r>
  <r>
    <x v="13"/>
    <n v="620"/>
    <n v="1"/>
    <n v="724"/>
    <s v="S2"/>
    <x v="590"/>
    <n v="8"/>
    <n v="68931981"/>
    <n v="68931981"/>
    <n v="9106194"/>
    <n v="0"/>
  </r>
  <r>
    <x v="13"/>
    <n v="620"/>
    <n v="1"/>
    <n v="724"/>
    <s v="S2"/>
    <x v="698"/>
    <n v="8"/>
    <n v="71017203"/>
    <n v="71017203"/>
    <n v="11229606"/>
    <n v="0"/>
  </r>
  <r>
    <x v="13"/>
    <n v="620"/>
    <n v="1"/>
    <n v="724"/>
    <s v="S2"/>
    <x v="680"/>
    <n v="8"/>
    <n v="76107198"/>
    <n v="76107198"/>
    <n v="20254680"/>
    <n v="0"/>
  </r>
  <r>
    <x v="13"/>
    <n v="620"/>
    <n v="1"/>
    <n v="724"/>
    <s v="S2"/>
    <x v="693"/>
    <n v="8"/>
    <n v="76779043"/>
    <n v="76779043"/>
    <n v="6885315"/>
    <n v="0"/>
  </r>
  <r>
    <x v="13"/>
    <n v="620"/>
    <n v="1"/>
    <n v="724"/>
    <s v="S2"/>
    <x v="636"/>
    <n v="8"/>
    <n v="79839853"/>
    <n v="79839853"/>
    <n v="13722918"/>
    <n v="0"/>
  </r>
  <r>
    <x v="13"/>
    <n v="620"/>
    <n v="1"/>
    <n v="724"/>
    <s v="S2"/>
    <x v="677"/>
    <n v="8"/>
    <n v="85178749"/>
    <n v="85178749"/>
    <n v="65533463"/>
    <n v="0"/>
  </r>
  <r>
    <x v="13"/>
    <n v="620"/>
    <n v="1"/>
    <n v="724"/>
    <s v="S2"/>
    <x v="673"/>
    <n v="8"/>
    <n v="91504238"/>
    <n v="91504238"/>
    <n v="39288601"/>
    <n v="0"/>
  </r>
  <r>
    <x v="13"/>
    <n v="620"/>
    <n v="1"/>
    <n v="724"/>
    <s v="S2"/>
    <x v="684"/>
    <n v="8"/>
    <n v="95369278"/>
    <n v="95369278"/>
    <n v="495862100"/>
    <n v="0"/>
  </r>
  <r>
    <x v="13"/>
    <n v="620"/>
    <n v="1"/>
    <n v="724"/>
    <s v="S2"/>
    <x v="691"/>
    <n v="8"/>
    <n v="97473738"/>
    <n v="97473738"/>
    <n v="29456853"/>
    <n v="0"/>
  </r>
  <r>
    <x v="13"/>
    <n v="620"/>
    <n v="1"/>
    <n v="724"/>
    <s v="S2"/>
    <x v="667"/>
    <n v="8"/>
    <n v="97565501"/>
    <n v="97565501"/>
    <n v="12779591"/>
    <n v="0"/>
  </r>
  <r>
    <x v="13"/>
    <n v="620"/>
    <n v="1"/>
    <n v="724"/>
    <s v="S2"/>
    <x v="697"/>
    <n v="8"/>
    <n v="101562912"/>
    <n v="101562912"/>
    <n v="14414608"/>
    <n v="0"/>
  </r>
  <r>
    <x v="13"/>
    <n v="620"/>
    <n v="1"/>
    <n v="724"/>
    <s v="S2"/>
    <x v="374"/>
    <n v="8"/>
    <n v="102082422"/>
    <n v="102082422"/>
    <n v="187354641"/>
    <n v="0"/>
  </r>
  <r>
    <x v="13"/>
    <n v="620"/>
    <n v="1"/>
    <n v="724"/>
    <s v="S2"/>
    <x v="669"/>
    <n v="8"/>
    <n v="107299344"/>
    <n v="107299344"/>
    <n v="50310277"/>
    <n v="0"/>
  </r>
  <r>
    <x v="13"/>
    <n v="620"/>
    <n v="1"/>
    <n v="724"/>
    <s v="S2"/>
    <x v="681"/>
    <n v="8"/>
    <n v="110788653"/>
    <n v="110788653"/>
    <n v="56847943"/>
    <n v="0"/>
  </r>
  <r>
    <x v="13"/>
    <n v="620"/>
    <n v="1"/>
    <n v="724"/>
    <s v="S2"/>
    <x v="657"/>
    <n v="8"/>
    <n v="111299593"/>
    <n v="111299593"/>
    <n v="52947987"/>
    <n v="0"/>
  </r>
  <r>
    <x v="13"/>
    <n v="620"/>
    <n v="1"/>
    <n v="724"/>
    <s v="S2"/>
    <x v="629"/>
    <n v="8"/>
    <n v="113787705"/>
    <n v="113787705"/>
    <n v="14158215"/>
    <n v="0"/>
  </r>
  <r>
    <x v="13"/>
    <n v="620"/>
    <n v="1"/>
    <n v="724"/>
    <s v="S2"/>
    <x v="641"/>
    <n v="8"/>
    <n v="114022437"/>
    <n v="114022437"/>
    <n v="69916922"/>
    <n v="0"/>
  </r>
  <r>
    <x v="13"/>
    <n v="620"/>
    <n v="1"/>
    <n v="724"/>
    <s v="S2"/>
    <x v="668"/>
    <n v="8"/>
    <n v="120595744"/>
    <n v="120595744"/>
    <n v="85816342"/>
    <n v="0"/>
  </r>
  <r>
    <x v="13"/>
    <n v="620"/>
    <n v="1"/>
    <n v="724"/>
    <s v="S2"/>
    <x v="700"/>
    <n v="8"/>
    <n v="134286438"/>
    <n v="134286438"/>
    <n v="7442127"/>
    <n v="0"/>
  </r>
  <r>
    <x v="13"/>
    <n v="620"/>
    <n v="1"/>
    <n v="724"/>
    <s v="S2"/>
    <x v="232"/>
    <n v="8"/>
    <n v="141619164"/>
    <n v="141619164"/>
    <n v="89143796"/>
    <n v="0"/>
  </r>
  <r>
    <x v="13"/>
    <n v="620"/>
    <n v="1"/>
    <n v="724"/>
    <s v="S2"/>
    <x v="509"/>
    <n v="8"/>
    <n v="142002512"/>
    <n v="142002512"/>
    <n v="16711643"/>
    <n v="0"/>
  </r>
  <r>
    <x v="13"/>
    <n v="620"/>
    <n v="1"/>
    <n v="724"/>
    <s v="S2"/>
    <x v="480"/>
    <n v="8"/>
    <n v="162389280"/>
    <n v="162389280"/>
    <n v="22780144"/>
    <n v="0"/>
  </r>
  <r>
    <x v="13"/>
    <n v="620"/>
    <n v="1"/>
    <n v="724"/>
    <s v="S2"/>
    <x v="688"/>
    <n v="8"/>
    <n v="164236677"/>
    <n v="164236677"/>
    <n v="65535862"/>
    <n v="0"/>
  </r>
  <r>
    <x v="13"/>
    <n v="620"/>
    <n v="1"/>
    <n v="724"/>
    <s v="S2"/>
    <x v="615"/>
    <n v="8"/>
    <n v="178993177"/>
    <n v="178993177"/>
    <n v="27770712"/>
    <n v="0"/>
  </r>
  <r>
    <x v="13"/>
    <n v="620"/>
    <n v="1"/>
    <n v="724"/>
    <s v="S2"/>
    <x v="689"/>
    <n v="8"/>
    <n v="248597604"/>
    <n v="248597604"/>
    <n v="8906350"/>
    <n v="0"/>
  </r>
  <r>
    <x v="13"/>
    <n v="620"/>
    <n v="1"/>
    <n v="724"/>
    <s v="S2"/>
    <x v="634"/>
    <n v="8"/>
    <n v="354447548"/>
    <n v="354447548"/>
    <n v="16118266"/>
    <n v="0"/>
  </r>
  <r>
    <x v="13"/>
    <n v="620"/>
    <n v="1"/>
    <n v="724"/>
    <s v="S2"/>
    <x v="699"/>
    <n v="8"/>
    <n v="358742197"/>
    <n v="358742197"/>
    <n v="2535069"/>
    <n v="0"/>
  </r>
  <r>
    <x v="13"/>
    <n v="620"/>
    <n v="1"/>
    <n v="724"/>
    <s v="S2"/>
    <x v="701"/>
    <n v="8"/>
    <n v="393619859"/>
    <n v="393619859"/>
    <n v="22972153"/>
    <n v="0"/>
  </r>
  <r>
    <x v="13"/>
    <n v="620"/>
    <n v="1"/>
    <n v="724"/>
    <s v="S2"/>
    <x v="674"/>
    <n v="8"/>
    <n v="418983765"/>
    <n v="418983765"/>
    <n v="2443504"/>
    <n v="0"/>
  </r>
  <r>
    <x v="13"/>
    <n v="620"/>
    <n v="1"/>
    <n v="724"/>
    <s v="S2"/>
    <x v="695"/>
    <n v="8"/>
    <n v="422145975"/>
    <n v="422145975"/>
    <n v="113284733"/>
    <n v="0"/>
  </r>
  <r>
    <x v="13"/>
    <n v="620"/>
    <n v="1"/>
    <n v="724"/>
    <s v="S2"/>
    <x v="504"/>
    <n v="8"/>
    <n v="463780689"/>
    <n v="463780689"/>
    <n v="88055972"/>
    <n v="0"/>
  </r>
  <r>
    <x v="13"/>
    <n v="620"/>
    <n v="1"/>
    <n v="724"/>
    <s v="S2"/>
    <x v="706"/>
    <n v="8"/>
    <n v="490676464"/>
    <n v="490676464"/>
    <n v="48162694"/>
    <n v="0"/>
  </r>
  <r>
    <x v="13"/>
    <n v="620"/>
    <n v="1"/>
    <n v="724"/>
    <s v="S2"/>
    <x v="741"/>
    <n v="8"/>
    <n v="1768779762"/>
    <n v="1768779762"/>
    <n v="326505462"/>
    <n v="0"/>
  </r>
  <r>
    <x v="13"/>
    <n v="620"/>
    <n v="1"/>
    <n v="724"/>
    <s v="S2"/>
    <x v="50"/>
    <n v="8"/>
    <n v="379"/>
    <n v="379"/>
    <n v="7011"/>
    <n v="2"/>
  </r>
  <r>
    <x v="13"/>
    <n v="620"/>
    <n v="1"/>
    <n v="724"/>
    <s v="S2"/>
    <x v="240"/>
    <n v="8"/>
    <n v="20938"/>
    <n v="20938"/>
    <n v="943160"/>
    <n v="2"/>
  </r>
  <r>
    <x v="13"/>
    <n v="620"/>
    <n v="1"/>
    <n v="724"/>
    <s v="S2"/>
    <x v="119"/>
    <n v="8"/>
    <n v="31949"/>
    <n v="31949"/>
    <n v="2108122"/>
    <n v="2"/>
  </r>
  <r>
    <x v="13"/>
    <n v="620"/>
    <n v="1"/>
    <n v="724"/>
    <s v="S2"/>
    <x v="252"/>
    <n v="8"/>
    <n v="32020"/>
    <n v="32020"/>
    <n v="2412268"/>
    <n v="2"/>
  </r>
  <r>
    <x v="13"/>
    <n v="620"/>
    <n v="1"/>
    <n v="724"/>
    <s v="S2"/>
    <x v="438"/>
    <n v="8"/>
    <n v="49460"/>
    <n v="49460"/>
    <n v="754536"/>
    <n v="2"/>
  </r>
  <r>
    <x v="13"/>
    <n v="620"/>
    <n v="1"/>
    <n v="724"/>
    <s v="S2"/>
    <x v="123"/>
    <n v="8"/>
    <n v="59686"/>
    <n v="59686"/>
    <n v="2584693"/>
    <n v="2"/>
  </r>
  <r>
    <x v="13"/>
    <n v="620"/>
    <n v="1"/>
    <n v="724"/>
    <s v="S2"/>
    <x v="253"/>
    <n v="8"/>
    <n v="91483"/>
    <n v="91483"/>
    <n v="3549205"/>
    <n v="2"/>
  </r>
  <r>
    <x v="13"/>
    <n v="620"/>
    <n v="1"/>
    <n v="724"/>
    <s v="S2"/>
    <x v="116"/>
    <n v="8"/>
    <n v="91826"/>
    <n v="91826"/>
    <n v="1191523"/>
    <n v="2"/>
  </r>
  <r>
    <x v="13"/>
    <n v="620"/>
    <n v="1"/>
    <n v="724"/>
    <s v="S2"/>
    <x v="284"/>
    <n v="8"/>
    <n v="239190"/>
    <n v="239190"/>
    <n v="6140414"/>
    <n v="2"/>
  </r>
  <r>
    <x v="13"/>
    <n v="620"/>
    <n v="1"/>
    <n v="724"/>
    <s v="S2"/>
    <x v="205"/>
    <n v="8"/>
    <n v="336325"/>
    <n v="336325"/>
    <n v="5592406"/>
    <n v="2"/>
  </r>
  <r>
    <x v="13"/>
    <n v="620"/>
    <n v="1"/>
    <n v="724"/>
    <s v="S2"/>
    <x v="419"/>
    <n v="8"/>
    <n v="441272"/>
    <n v="441272"/>
    <n v="2326851"/>
    <n v="2"/>
  </r>
  <r>
    <x v="13"/>
    <n v="620"/>
    <n v="1"/>
    <n v="724"/>
    <s v="S2"/>
    <x v="115"/>
    <n v="8"/>
    <n v="579114"/>
    <n v="579114"/>
    <n v="5021449"/>
    <n v="2"/>
  </r>
  <r>
    <x v="13"/>
    <n v="620"/>
    <n v="1"/>
    <n v="724"/>
    <s v="S2"/>
    <x v="405"/>
    <n v="8"/>
    <n v="586751"/>
    <n v="586751"/>
    <n v="9133601"/>
    <n v="2"/>
  </r>
  <r>
    <x v="13"/>
    <n v="620"/>
    <n v="1"/>
    <n v="724"/>
    <s v="S2"/>
    <x v="477"/>
    <n v="8"/>
    <n v="608957"/>
    <n v="608957"/>
    <n v="5715107"/>
    <n v="2"/>
  </r>
  <r>
    <x v="13"/>
    <n v="620"/>
    <n v="1"/>
    <n v="724"/>
    <s v="S2"/>
    <x v="503"/>
    <n v="8"/>
    <n v="883517"/>
    <n v="883517"/>
    <n v="4841491"/>
    <n v="2"/>
  </r>
  <r>
    <x v="13"/>
    <n v="620"/>
    <n v="1"/>
    <n v="724"/>
    <s v="S2"/>
    <x v="546"/>
    <n v="8"/>
    <n v="967367"/>
    <n v="967367"/>
    <n v="7628285"/>
    <n v="2"/>
  </r>
  <r>
    <x v="13"/>
    <n v="620"/>
    <n v="1"/>
    <n v="724"/>
    <s v="S2"/>
    <x v="500"/>
    <n v="8"/>
    <n v="1006797"/>
    <n v="1006797"/>
    <n v="11074623"/>
    <n v="2"/>
  </r>
  <r>
    <x v="13"/>
    <n v="620"/>
    <n v="1"/>
    <n v="724"/>
    <s v="S2"/>
    <x v="399"/>
    <n v="8"/>
    <n v="1327394"/>
    <n v="1327394"/>
    <n v="4786350"/>
    <n v="2"/>
  </r>
  <r>
    <x v="13"/>
    <n v="620"/>
    <n v="1"/>
    <n v="724"/>
    <s v="S2"/>
    <x v="493"/>
    <n v="8"/>
    <n v="1715379"/>
    <n v="1715379"/>
    <n v="22552816"/>
    <n v="2"/>
  </r>
  <r>
    <x v="13"/>
    <n v="620"/>
    <n v="1"/>
    <n v="724"/>
    <s v="S2"/>
    <x v="462"/>
    <n v="8"/>
    <n v="2172552"/>
    <n v="2172552"/>
    <n v="9019525"/>
    <n v="2"/>
  </r>
  <r>
    <x v="13"/>
    <n v="620"/>
    <n v="1"/>
    <n v="724"/>
    <s v="S2"/>
    <x v="511"/>
    <n v="8"/>
    <n v="2616317"/>
    <n v="2616317"/>
    <n v="10071539"/>
    <n v="2"/>
  </r>
  <r>
    <x v="13"/>
    <n v="620"/>
    <n v="1"/>
    <n v="724"/>
    <s v="S2"/>
    <x v="552"/>
    <n v="8"/>
    <n v="3981868"/>
    <n v="3981868"/>
    <n v="40485043"/>
    <n v="2"/>
  </r>
  <r>
    <x v="13"/>
    <n v="620"/>
    <n v="1"/>
    <n v="724"/>
    <s v="S2"/>
    <x v="121"/>
    <n v="8"/>
    <n v="4627293"/>
    <n v="4627293"/>
    <n v="5738007"/>
    <n v="2"/>
  </r>
  <r>
    <x v="13"/>
    <n v="620"/>
    <n v="1"/>
    <n v="724"/>
    <s v="S2"/>
    <x v="88"/>
    <n v="8"/>
    <n v="5017231"/>
    <n v="5017231"/>
    <n v="16697391"/>
    <n v="2"/>
  </r>
  <r>
    <x v="13"/>
    <n v="620"/>
    <n v="1"/>
    <n v="724"/>
    <s v="S2"/>
    <x v="478"/>
    <n v="8"/>
    <n v="5129947"/>
    <n v="5129947"/>
    <n v="40503514"/>
    <n v="2"/>
  </r>
  <r>
    <x v="13"/>
    <n v="620"/>
    <n v="1"/>
    <n v="724"/>
    <s v="S2"/>
    <x v="550"/>
    <n v="8"/>
    <n v="5362446"/>
    <n v="5362446"/>
    <n v="24112377"/>
    <n v="2"/>
  </r>
  <r>
    <x v="13"/>
    <n v="620"/>
    <n v="1"/>
    <n v="724"/>
    <s v="S2"/>
    <x v="586"/>
    <n v="8"/>
    <n v="6697937"/>
    <n v="6697937"/>
    <n v="77642803"/>
    <n v="2"/>
  </r>
  <r>
    <x v="13"/>
    <n v="620"/>
    <n v="1"/>
    <n v="724"/>
    <s v="S2"/>
    <x v="452"/>
    <n v="8"/>
    <n v="9927003"/>
    <n v="9927003"/>
    <n v="9230732"/>
    <n v="2"/>
  </r>
  <r>
    <x v="13"/>
    <n v="620"/>
    <n v="1"/>
    <n v="724"/>
    <s v="S2"/>
    <x v="122"/>
    <n v="8"/>
    <n v="23813401"/>
    <n v="23813401"/>
    <n v="20838332"/>
    <n v="2"/>
  </r>
  <r>
    <x v="13"/>
    <n v="620"/>
    <n v="1"/>
    <n v="724"/>
    <s v="S2"/>
    <x v="97"/>
    <n v="8"/>
    <n v="32334954"/>
    <n v="32334954"/>
    <n v="100994868"/>
    <n v="2"/>
  </r>
  <r>
    <x v="13"/>
    <n v="620"/>
    <n v="1"/>
    <n v="724"/>
    <s v="S2"/>
    <x v="363"/>
    <n v="8"/>
    <n v="469961"/>
    <n v="469961"/>
    <n v="15791832"/>
    <n v="4"/>
  </r>
  <r>
    <x v="13"/>
    <n v="620"/>
    <n v="1"/>
    <n v="724"/>
    <s v="S2"/>
    <x v="44"/>
    <n v="8"/>
    <n v="473838"/>
    <n v="473838"/>
    <n v="11990172"/>
    <n v="4"/>
  </r>
  <r>
    <x v="13"/>
    <n v="620"/>
    <n v="1"/>
    <n v="724"/>
    <s v="S2"/>
    <x v="3"/>
    <n v="8"/>
    <n v="5"/>
    <n v="5"/>
    <n v="1011"/>
    <n v="6"/>
  </r>
  <r>
    <x v="13"/>
    <n v="620"/>
    <n v="1"/>
    <n v="724"/>
    <s v="S2"/>
    <x v="222"/>
    <n v="8"/>
    <n v="1395"/>
    <n v="1395"/>
    <n v="139305"/>
    <n v="6"/>
  </r>
  <r>
    <x v="13"/>
    <n v="620"/>
    <n v="1"/>
    <n v="724"/>
    <s v="S2"/>
    <x v="23"/>
    <n v="8"/>
    <n v="3147"/>
    <n v="3147"/>
    <n v="63227"/>
    <n v="6"/>
  </r>
  <r>
    <x v="13"/>
    <n v="620"/>
    <n v="1"/>
    <n v="724"/>
    <s v="S2"/>
    <x v="708"/>
    <n v="8"/>
    <n v="12560"/>
    <n v="12560"/>
    <n v="49542"/>
    <n v="6"/>
  </r>
  <r>
    <x v="13"/>
    <n v="620"/>
    <n v="1"/>
    <n v="724"/>
    <s v="S2"/>
    <x v="33"/>
    <n v="8"/>
    <n v="239531"/>
    <n v="239531"/>
    <n v="12745228"/>
    <n v="6"/>
  </r>
  <r>
    <x v="13"/>
    <n v="620"/>
    <n v="1"/>
    <n v="724"/>
    <s v="S2"/>
    <x v="393"/>
    <n v="8"/>
    <n v="257224"/>
    <n v="257224"/>
    <n v="2038606"/>
    <n v="6"/>
  </r>
  <r>
    <x v="13"/>
    <n v="620"/>
    <n v="1"/>
    <n v="724"/>
    <s v="S2"/>
    <x v="433"/>
    <n v="8"/>
    <n v="283855"/>
    <n v="283855"/>
    <n v="12824791"/>
    <n v="6"/>
  </r>
  <r>
    <x v="13"/>
    <n v="620"/>
    <n v="1"/>
    <n v="724"/>
    <s v="S2"/>
    <x v="290"/>
    <n v="8"/>
    <n v="291662"/>
    <n v="291662"/>
    <n v="8594905"/>
    <n v="6"/>
  </r>
  <r>
    <x v="13"/>
    <n v="620"/>
    <n v="1"/>
    <n v="724"/>
    <s v="S2"/>
    <x v="206"/>
    <n v="8"/>
    <n v="300280"/>
    <n v="300280"/>
    <n v="10823710"/>
    <n v="6"/>
  </r>
  <r>
    <x v="13"/>
    <n v="620"/>
    <n v="1"/>
    <n v="724"/>
    <s v="S2"/>
    <x v="299"/>
    <n v="8"/>
    <n v="776981"/>
    <n v="776981"/>
    <n v="15196406"/>
    <n v="6"/>
  </r>
  <r>
    <x v="13"/>
    <n v="620"/>
    <n v="1"/>
    <n v="724"/>
    <s v="S2"/>
    <x v="579"/>
    <n v="8"/>
    <n v="778722"/>
    <n v="778722"/>
    <n v="6416264"/>
    <n v="6"/>
  </r>
  <r>
    <x v="13"/>
    <n v="620"/>
    <n v="1"/>
    <n v="724"/>
    <s v="S2"/>
    <x v="451"/>
    <n v="8"/>
    <n v="1231576"/>
    <n v="1231576"/>
    <n v="22551969"/>
    <n v="6"/>
  </r>
  <r>
    <x v="13"/>
    <n v="620"/>
    <n v="1"/>
    <n v="724"/>
    <s v="S2"/>
    <x v="444"/>
    <n v="8"/>
    <n v="1253042"/>
    <n v="1253042"/>
    <n v="980637"/>
    <n v="6"/>
  </r>
  <r>
    <x v="13"/>
    <n v="620"/>
    <n v="1"/>
    <n v="724"/>
    <s v="S2"/>
    <x v="314"/>
    <n v="8"/>
    <n v="1380144"/>
    <n v="1380144"/>
    <n v="60406518"/>
    <n v="6"/>
  </r>
  <r>
    <x v="13"/>
    <n v="620"/>
    <n v="1"/>
    <n v="724"/>
    <s v="S2"/>
    <x v="422"/>
    <n v="8"/>
    <n v="1502153"/>
    <n v="1502153"/>
    <n v="15020658"/>
    <n v="6"/>
  </r>
  <r>
    <x v="13"/>
    <n v="620"/>
    <n v="1"/>
    <n v="724"/>
    <s v="S2"/>
    <x v="351"/>
    <n v="8"/>
    <n v="2111802"/>
    <n v="2111802"/>
    <n v="61917136"/>
    <n v="6"/>
  </r>
  <r>
    <x v="13"/>
    <n v="620"/>
    <n v="1"/>
    <n v="724"/>
    <s v="S2"/>
    <x v="471"/>
    <n v="8"/>
    <n v="3355911"/>
    <n v="3355911"/>
    <n v="18154695"/>
    <n v="6"/>
  </r>
  <r>
    <x v="13"/>
    <n v="620"/>
    <n v="1"/>
    <n v="724"/>
    <s v="S2"/>
    <x v="408"/>
    <n v="8"/>
    <n v="3808729"/>
    <n v="3808729"/>
    <n v="41552215"/>
    <n v="6"/>
  </r>
  <r>
    <x v="13"/>
    <n v="620"/>
    <n v="1"/>
    <n v="724"/>
    <s v="S2"/>
    <x v="472"/>
    <n v="8"/>
    <n v="4910295"/>
    <n v="4910295"/>
    <n v="9246680"/>
    <n v="6"/>
  </r>
  <r>
    <x v="13"/>
    <n v="620"/>
    <n v="1"/>
    <n v="724"/>
    <s v="S2"/>
    <x v="647"/>
    <n v="8"/>
    <n v="18906892"/>
    <n v="18906892"/>
    <n v="11104311"/>
    <n v="6"/>
  </r>
  <r>
    <x v="13"/>
    <n v="620"/>
    <n v="1"/>
    <n v="724"/>
    <s v="S2"/>
    <x v="639"/>
    <n v="8"/>
    <n v="19377093"/>
    <n v="19377093"/>
    <n v="51379632"/>
    <n v="6"/>
  </r>
  <r>
    <x v="14"/>
    <n v="620"/>
    <n v="1"/>
    <n v="724"/>
    <s v="S2"/>
    <x v="752"/>
    <n v="8"/>
    <n v="1"/>
    <n v="1"/>
    <n v="202"/>
    <n v="0"/>
  </r>
  <r>
    <x v="14"/>
    <n v="620"/>
    <n v="1"/>
    <n v="724"/>
    <s v="S2"/>
    <x v="221"/>
    <n v="8"/>
    <n v="1"/>
    <n v="1"/>
    <n v="1539"/>
    <n v="0"/>
  </r>
  <r>
    <x v="14"/>
    <n v="620"/>
    <n v="1"/>
    <n v="724"/>
    <s v="S2"/>
    <x v="712"/>
    <n v="8"/>
    <n v="10"/>
    <n v="10"/>
    <n v="370"/>
    <n v="0"/>
  </r>
  <r>
    <x v="14"/>
    <n v="620"/>
    <n v="1"/>
    <n v="724"/>
    <s v="S2"/>
    <x v="762"/>
    <n v="8"/>
    <n v="46"/>
    <n v="46"/>
    <n v="1523"/>
    <n v="0"/>
  </r>
  <r>
    <x v="14"/>
    <n v="620"/>
    <n v="1"/>
    <n v="724"/>
    <s v="S2"/>
    <x v="2"/>
    <n v="8"/>
    <n v="50"/>
    <n v="50"/>
    <n v="183804"/>
    <n v="0"/>
  </r>
  <r>
    <x v="14"/>
    <n v="620"/>
    <n v="1"/>
    <n v="724"/>
    <s v="S2"/>
    <x v="751"/>
    <n v="8"/>
    <n v="59"/>
    <n v="59"/>
    <n v="62"/>
    <n v="0"/>
  </r>
  <r>
    <x v="14"/>
    <n v="620"/>
    <n v="1"/>
    <n v="724"/>
    <s v="S2"/>
    <x v="772"/>
    <n v="8"/>
    <n v="111"/>
    <n v="111"/>
    <n v="331"/>
    <n v="0"/>
  </r>
  <r>
    <x v="14"/>
    <n v="620"/>
    <n v="1"/>
    <n v="724"/>
    <s v="S2"/>
    <x v="16"/>
    <n v="8"/>
    <n v="125"/>
    <n v="125"/>
    <n v="314978"/>
    <n v="0"/>
  </r>
  <r>
    <x v="14"/>
    <n v="620"/>
    <n v="1"/>
    <n v="724"/>
    <s v="S2"/>
    <x v="479"/>
    <n v="8"/>
    <n v="231"/>
    <n v="231"/>
    <n v="2001"/>
    <n v="0"/>
  </r>
  <r>
    <x v="14"/>
    <n v="620"/>
    <n v="1"/>
    <n v="724"/>
    <s v="S2"/>
    <x v="114"/>
    <n v="8"/>
    <n v="321"/>
    <n v="321"/>
    <n v="4778"/>
    <n v="0"/>
  </r>
  <r>
    <x v="14"/>
    <n v="620"/>
    <n v="1"/>
    <n v="724"/>
    <s v="S2"/>
    <x v="219"/>
    <n v="8"/>
    <n v="323"/>
    <n v="323"/>
    <n v="129353"/>
    <n v="0"/>
  </r>
  <r>
    <x v="14"/>
    <n v="620"/>
    <n v="1"/>
    <n v="724"/>
    <s v="S2"/>
    <x v="241"/>
    <n v="8"/>
    <n v="333"/>
    <n v="333"/>
    <n v="10311"/>
    <n v="0"/>
  </r>
  <r>
    <x v="14"/>
    <n v="620"/>
    <n v="1"/>
    <n v="724"/>
    <s v="S2"/>
    <x v="244"/>
    <n v="8"/>
    <n v="449"/>
    <n v="449"/>
    <n v="32951"/>
    <n v="0"/>
  </r>
  <r>
    <x v="14"/>
    <n v="620"/>
    <n v="1"/>
    <n v="724"/>
    <s v="S2"/>
    <x v="725"/>
    <n v="8"/>
    <n v="491"/>
    <n v="491"/>
    <n v="13841"/>
    <n v="0"/>
  </r>
  <r>
    <x v="14"/>
    <n v="620"/>
    <n v="1"/>
    <n v="724"/>
    <s v="S2"/>
    <x v="469"/>
    <n v="8"/>
    <n v="520"/>
    <n v="520"/>
    <n v="323"/>
    <n v="0"/>
  </r>
  <r>
    <x v="14"/>
    <n v="620"/>
    <n v="1"/>
    <n v="724"/>
    <s v="S2"/>
    <x v="7"/>
    <n v="8"/>
    <n v="614"/>
    <n v="614"/>
    <n v="138577"/>
    <n v="0"/>
  </r>
  <r>
    <x v="14"/>
    <n v="620"/>
    <n v="1"/>
    <n v="724"/>
    <s v="S2"/>
    <x v="734"/>
    <n v="8"/>
    <n v="801"/>
    <n v="801"/>
    <n v="1107"/>
    <n v="0"/>
  </r>
  <r>
    <x v="14"/>
    <n v="620"/>
    <n v="1"/>
    <n v="724"/>
    <s v="S2"/>
    <x v="1"/>
    <n v="8"/>
    <n v="860"/>
    <n v="860"/>
    <n v="42624"/>
    <n v="0"/>
  </r>
  <r>
    <x v="14"/>
    <n v="620"/>
    <n v="1"/>
    <n v="724"/>
    <s v="S2"/>
    <x v="708"/>
    <n v="8"/>
    <n v="981"/>
    <n v="981"/>
    <n v="1733"/>
    <n v="0"/>
  </r>
  <r>
    <x v="14"/>
    <n v="620"/>
    <n v="1"/>
    <n v="724"/>
    <s v="S2"/>
    <x v="0"/>
    <n v="8"/>
    <n v="997"/>
    <n v="997"/>
    <n v="84356"/>
    <n v="0"/>
  </r>
  <r>
    <x v="14"/>
    <n v="620"/>
    <n v="1"/>
    <n v="724"/>
    <s v="S2"/>
    <x v="726"/>
    <n v="8"/>
    <n v="1933"/>
    <n v="1933"/>
    <n v="17006"/>
    <n v="0"/>
  </r>
  <r>
    <x v="14"/>
    <n v="620"/>
    <n v="1"/>
    <n v="724"/>
    <s v="S2"/>
    <x v="709"/>
    <n v="8"/>
    <n v="2082"/>
    <n v="2082"/>
    <n v="255208"/>
    <n v="0"/>
  </r>
  <r>
    <x v="14"/>
    <n v="620"/>
    <n v="1"/>
    <n v="724"/>
    <s v="S2"/>
    <x v="223"/>
    <n v="8"/>
    <n v="2265"/>
    <n v="2265"/>
    <n v="27799"/>
    <n v="0"/>
  </r>
  <r>
    <x v="14"/>
    <n v="620"/>
    <n v="1"/>
    <n v="724"/>
    <s v="S2"/>
    <x v="216"/>
    <n v="8"/>
    <n v="2485"/>
    <n v="2485"/>
    <n v="117377"/>
    <n v="0"/>
  </r>
  <r>
    <x v="14"/>
    <n v="620"/>
    <n v="1"/>
    <n v="724"/>
    <s v="S2"/>
    <x v="755"/>
    <n v="8"/>
    <n v="2723"/>
    <n v="2723"/>
    <n v="10996"/>
    <n v="0"/>
  </r>
  <r>
    <x v="14"/>
    <n v="620"/>
    <n v="1"/>
    <n v="724"/>
    <s v="S2"/>
    <x v="15"/>
    <n v="8"/>
    <n v="3174"/>
    <n v="3174"/>
    <n v="10316"/>
    <n v="0"/>
  </r>
  <r>
    <x v="14"/>
    <n v="620"/>
    <n v="1"/>
    <n v="724"/>
    <s v="S2"/>
    <x v="771"/>
    <n v="8"/>
    <n v="3746"/>
    <n v="3746"/>
    <n v="5610"/>
    <n v="0"/>
  </r>
  <r>
    <x v="14"/>
    <n v="620"/>
    <n v="1"/>
    <n v="724"/>
    <s v="S2"/>
    <x v="4"/>
    <n v="8"/>
    <n v="3823"/>
    <n v="3823"/>
    <n v="90328"/>
    <n v="0"/>
  </r>
  <r>
    <x v="14"/>
    <n v="620"/>
    <n v="1"/>
    <n v="724"/>
    <s v="S2"/>
    <x v="720"/>
    <n v="8"/>
    <n v="4000"/>
    <n v="4000"/>
    <n v="974"/>
    <n v="0"/>
  </r>
  <r>
    <x v="14"/>
    <n v="620"/>
    <n v="1"/>
    <n v="724"/>
    <s v="S2"/>
    <x v="396"/>
    <n v="8"/>
    <n v="4024"/>
    <n v="4024"/>
    <n v="38963"/>
    <n v="0"/>
  </r>
  <r>
    <x v="14"/>
    <n v="620"/>
    <n v="1"/>
    <n v="724"/>
    <s v="S2"/>
    <x v="378"/>
    <n v="8"/>
    <n v="4111"/>
    <n v="4111"/>
    <n v="48675"/>
    <n v="0"/>
  </r>
  <r>
    <x v="14"/>
    <n v="620"/>
    <n v="1"/>
    <n v="724"/>
    <s v="S2"/>
    <x v="756"/>
    <n v="8"/>
    <n v="4450"/>
    <n v="4450"/>
    <n v="2957"/>
    <n v="0"/>
  </r>
  <r>
    <x v="14"/>
    <n v="620"/>
    <n v="1"/>
    <n v="724"/>
    <s v="S2"/>
    <x v="45"/>
    <n v="8"/>
    <n v="4868"/>
    <n v="4868"/>
    <n v="45129495"/>
    <n v="0"/>
  </r>
  <r>
    <x v="14"/>
    <n v="620"/>
    <n v="1"/>
    <n v="724"/>
    <s v="S2"/>
    <x v="352"/>
    <n v="8"/>
    <n v="5400"/>
    <n v="5400"/>
    <n v="1381"/>
    <n v="0"/>
  </r>
  <r>
    <x v="14"/>
    <n v="620"/>
    <n v="1"/>
    <n v="724"/>
    <s v="S2"/>
    <x v="745"/>
    <n v="8"/>
    <n v="6002"/>
    <n v="6002"/>
    <n v="13604"/>
    <n v="0"/>
  </r>
  <r>
    <x v="14"/>
    <n v="620"/>
    <n v="1"/>
    <n v="724"/>
    <s v="S2"/>
    <x v="218"/>
    <n v="8"/>
    <n v="7021"/>
    <n v="7021"/>
    <n v="180159"/>
    <n v="0"/>
  </r>
  <r>
    <x v="14"/>
    <n v="620"/>
    <n v="1"/>
    <n v="724"/>
    <s v="S2"/>
    <x v="293"/>
    <n v="8"/>
    <n v="7163"/>
    <n v="7163"/>
    <n v="189608"/>
    <n v="0"/>
  </r>
  <r>
    <x v="14"/>
    <n v="620"/>
    <n v="1"/>
    <n v="724"/>
    <s v="S2"/>
    <x v="768"/>
    <n v="8"/>
    <n v="7500"/>
    <n v="7500"/>
    <n v="89717"/>
    <n v="0"/>
  </r>
  <r>
    <x v="14"/>
    <n v="620"/>
    <n v="1"/>
    <n v="724"/>
    <s v="S2"/>
    <x v="348"/>
    <n v="8"/>
    <n v="7719"/>
    <n v="7719"/>
    <n v="47439"/>
    <n v="0"/>
  </r>
  <r>
    <x v="14"/>
    <n v="620"/>
    <n v="1"/>
    <n v="724"/>
    <s v="S2"/>
    <x v="215"/>
    <n v="8"/>
    <n v="7741"/>
    <n v="7741"/>
    <n v="782379"/>
    <n v="0"/>
  </r>
  <r>
    <x v="14"/>
    <n v="620"/>
    <n v="1"/>
    <n v="724"/>
    <s v="S2"/>
    <x v="332"/>
    <n v="8"/>
    <n v="8331"/>
    <n v="8331"/>
    <n v="9843"/>
    <n v="0"/>
  </r>
  <r>
    <x v="14"/>
    <n v="620"/>
    <n v="1"/>
    <n v="724"/>
    <s v="S2"/>
    <x v="753"/>
    <n v="8"/>
    <n v="9075"/>
    <n v="9075"/>
    <n v="8165"/>
    <n v="0"/>
  </r>
  <r>
    <x v="14"/>
    <n v="620"/>
    <n v="1"/>
    <n v="724"/>
    <s v="S2"/>
    <x v="747"/>
    <n v="8"/>
    <n v="9861"/>
    <n v="9861"/>
    <n v="12396"/>
    <n v="0"/>
  </r>
  <r>
    <x v="14"/>
    <n v="620"/>
    <n v="1"/>
    <n v="724"/>
    <s v="S2"/>
    <x v="238"/>
    <n v="8"/>
    <n v="10086"/>
    <n v="10086"/>
    <n v="173217"/>
    <n v="0"/>
  </r>
  <r>
    <x v="14"/>
    <n v="620"/>
    <n v="1"/>
    <n v="724"/>
    <s v="S2"/>
    <x v="239"/>
    <n v="8"/>
    <n v="10270"/>
    <n v="10270"/>
    <n v="48469"/>
    <n v="0"/>
  </r>
  <r>
    <x v="14"/>
    <n v="620"/>
    <n v="1"/>
    <n v="724"/>
    <s v="S2"/>
    <x v="251"/>
    <n v="8"/>
    <n v="10756"/>
    <n v="10756"/>
    <n v="167625"/>
    <n v="0"/>
  </r>
  <r>
    <x v="14"/>
    <n v="620"/>
    <n v="1"/>
    <n v="724"/>
    <s v="S2"/>
    <x v="311"/>
    <n v="8"/>
    <n v="11306"/>
    <n v="11306"/>
    <n v="122027"/>
    <n v="0"/>
  </r>
  <r>
    <x v="14"/>
    <n v="620"/>
    <n v="1"/>
    <n v="724"/>
    <s v="S2"/>
    <x v="222"/>
    <n v="8"/>
    <n v="11762"/>
    <n v="11762"/>
    <n v="210730"/>
    <n v="0"/>
  </r>
  <r>
    <x v="14"/>
    <n v="620"/>
    <n v="1"/>
    <n v="724"/>
    <s v="S2"/>
    <x v="360"/>
    <n v="8"/>
    <n v="12167"/>
    <n v="12167"/>
    <n v="11526"/>
    <n v="0"/>
  </r>
  <r>
    <x v="14"/>
    <n v="620"/>
    <n v="1"/>
    <n v="724"/>
    <s v="S2"/>
    <x v="245"/>
    <n v="8"/>
    <n v="12867"/>
    <n v="12867"/>
    <n v="242178"/>
    <n v="0"/>
  </r>
  <r>
    <x v="14"/>
    <n v="620"/>
    <n v="1"/>
    <n v="724"/>
    <s v="S2"/>
    <x v="350"/>
    <n v="8"/>
    <n v="13889"/>
    <n v="13889"/>
    <n v="94143"/>
    <n v="0"/>
  </r>
  <r>
    <x v="14"/>
    <n v="620"/>
    <n v="1"/>
    <n v="724"/>
    <s v="S2"/>
    <x v="233"/>
    <n v="8"/>
    <n v="14325"/>
    <n v="14325"/>
    <n v="22010"/>
    <n v="0"/>
  </r>
  <r>
    <x v="14"/>
    <n v="620"/>
    <n v="1"/>
    <n v="724"/>
    <s v="S2"/>
    <x v="243"/>
    <n v="8"/>
    <n v="14548"/>
    <n v="14548"/>
    <n v="27423"/>
    <n v="0"/>
  </r>
  <r>
    <x v="14"/>
    <n v="620"/>
    <n v="1"/>
    <n v="724"/>
    <s v="S2"/>
    <x v="257"/>
    <n v="8"/>
    <n v="14678"/>
    <n v="14678"/>
    <n v="106836"/>
    <n v="0"/>
  </r>
  <r>
    <x v="14"/>
    <n v="620"/>
    <n v="1"/>
    <n v="724"/>
    <s v="S2"/>
    <x v="337"/>
    <n v="8"/>
    <n v="21109"/>
    <n v="21109"/>
    <n v="68933"/>
    <n v="0"/>
  </r>
  <r>
    <x v="14"/>
    <n v="620"/>
    <n v="1"/>
    <n v="724"/>
    <s v="S2"/>
    <x v="356"/>
    <n v="8"/>
    <n v="22708"/>
    <n v="22708"/>
    <n v="677074"/>
    <n v="0"/>
  </r>
  <r>
    <x v="14"/>
    <n v="620"/>
    <n v="1"/>
    <n v="724"/>
    <s v="S2"/>
    <x v="213"/>
    <n v="8"/>
    <n v="23429"/>
    <n v="23429"/>
    <n v="420595"/>
    <n v="0"/>
  </r>
  <r>
    <x v="14"/>
    <n v="620"/>
    <n v="1"/>
    <n v="724"/>
    <s v="S2"/>
    <x v="732"/>
    <n v="8"/>
    <n v="25454"/>
    <n v="25454"/>
    <n v="4389"/>
    <n v="0"/>
  </r>
  <r>
    <x v="14"/>
    <n v="620"/>
    <n v="1"/>
    <n v="724"/>
    <s v="S2"/>
    <x v="228"/>
    <n v="8"/>
    <n v="26133"/>
    <n v="26133"/>
    <n v="1443219"/>
    <n v="0"/>
  </r>
  <r>
    <x v="14"/>
    <n v="620"/>
    <n v="1"/>
    <n v="724"/>
    <s v="S2"/>
    <x v="285"/>
    <n v="8"/>
    <n v="30004"/>
    <n v="30004"/>
    <n v="16016"/>
    <n v="0"/>
  </r>
  <r>
    <x v="14"/>
    <n v="620"/>
    <n v="1"/>
    <n v="724"/>
    <s v="S2"/>
    <x v="394"/>
    <n v="8"/>
    <n v="30258"/>
    <n v="30258"/>
    <n v="131317"/>
    <n v="0"/>
  </r>
  <r>
    <x v="14"/>
    <n v="620"/>
    <n v="1"/>
    <n v="724"/>
    <s v="S2"/>
    <x v="288"/>
    <n v="8"/>
    <n v="30289"/>
    <n v="30289"/>
    <n v="38533"/>
    <n v="0"/>
  </r>
  <r>
    <x v="14"/>
    <n v="620"/>
    <n v="1"/>
    <n v="724"/>
    <s v="S2"/>
    <x v="18"/>
    <n v="8"/>
    <n v="30848"/>
    <n v="30848"/>
    <n v="134036"/>
    <n v="0"/>
  </r>
  <r>
    <x v="14"/>
    <n v="620"/>
    <n v="1"/>
    <n v="724"/>
    <s v="S2"/>
    <x v="231"/>
    <n v="8"/>
    <n v="31777"/>
    <n v="31777"/>
    <n v="1037385"/>
    <n v="0"/>
  </r>
  <r>
    <x v="14"/>
    <n v="620"/>
    <n v="1"/>
    <n v="724"/>
    <s v="S2"/>
    <x v="217"/>
    <n v="8"/>
    <n v="31921"/>
    <n v="31921"/>
    <n v="294994"/>
    <n v="0"/>
  </r>
  <r>
    <x v="14"/>
    <n v="620"/>
    <n v="1"/>
    <n v="724"/>
    <s v="S2"/>
    <x v="235"/>
    <n v="8"/>
    <n v="32073"/>
    <n v="32073"/>
    <n v="36153"/>
    <n v="0"/>
  </r>
  <r>
    <x v="14"/>
    <n v="620"/>
    <n v="1"/>
    <n v="724"/>
    <s v="S2"/>
    <x v="258"/>
    <n v="8"/>
    <n v="32343"/>
    <n v="32343"/>
    <n v="387111"/>
    <n v="0"/>
  </r>
  <r>
    <x v="14"/>
    <n v="620"/>
    <n v="1"/>
    <n v="724"/>
    <s v="S2"/>
    <x v="373"/>
    <n v="8"/>
    <n v="32896"/>
    <n v="32896"/>
    <n v="715494"/>
    <n v="0"/>
  </r>
  <r>
    <x v="14"/>
    <n v="620"/>
    <n v="1"/>
    <n v="724"/>
    <s v="S2"/>
    <x v="742"/>
    <n v="8"/>
    <n v="34040"/>
    <n v="34040"/>
    <n v="1068661"/>
    <n v="0"/>
  </r>
  <r>
    <x v="14"/>
    <n v="620"/>
    <n v="1"/>
    <n v="724"/>
    <s v="S2"/>
    <x v="225"/>
    <n v="8"/>
    <n v="34428"/>
    <n v="34428"/>
    <n v="513756"/>
    <n v="0"/>
  </r>
  <r>
    <x v="14"/>
    <n v="620"/>
    <n v="1"/>
    <n v="724"/>
    <s v="S2"/>
    <x v="247"/>
    <n v="8"/>
    <n v="34499"/>
    <n v="34499"/>
    <n v="21108"/>
    <n v="0"/>
  </r>
  <r>
    <x v="14"/>
    <n v="620"/>
    <n v="1"/>
    <n v="724"/>
    <s v="S2"/>
    <x v="12"/>
    <n v="8"/>
    <n v="35206"/>
    <n v="35206"/>
    <n v="11687462"/>
    <n v="0"/>
  </r>
  <r>
    <x v="14"/>
    <n v="620"/>
    <n v="1"/>
    <n v="724"/>
    <s v="S2"/>
    <x v="269"/>
    <n v="8"/>
    <n v="37586"/>
    <n v="37586"/>
    <n v="159271"/>
    <n v="0"/>
  </r>
  <r>
    <x v="14"/>
    <n v="620"/>
    <n v="1"/>
    <n v="724"/>
    <s v="S2"/>
    <x v="282"/>
    <n v="8"/>
    <n v="39465"/>
    <n v="39465"/>
    <n v="41089"/>
    <n v="0"/>
  </r>
  <r>
    <x v="14"/>
    <n v="620"/>
    <n v="1"/>
    <n v="724"/>
    <s v="S2"/>
    <x v="488"/>
    <n v="8"/>
    <n v="39671"/>
    <n v="39671"/>
    <n v="486720"/>
    <n v="0"/>
  </r>
  <r>
    <x v="14"/>
    <n v="620"/>
    <n v="1"/>
    <n v="724"/>
    <s v="S2"/>
    <x v="279"/>
    <n v="8"/>
    <n v="40532"/>
    <n v="40532"/>
    <n v="5404890"/>
    <n v="0"/>
  </r>
  <r>
    <x v="14"/>
    <n v="620"/>
    <n v="1"/>
    <n v="724"/>
    <s v="S2"/>
    <x v="237"/>
    <n v="8"/>
    <n v="41536"/>
    <n v="41536"/>
    <n v="2091385"/>
    <n v="0"/>
  </r>
  <r>
    <x v="14"/>
    <n v="620"/>
    <n v="1"/>
    <n v="724"/>
    <s v="S2"/>
    <x v="431"/>
    <n v="8"/>
    <n v="46423"/>
    <n v="46423"/>
    <n v="89867"/>
    <n v="0"/>
  </r>
  <r>
    <x v="14"/>
    <n v="620"/>
    <n v="1"/>
    <n v="724"/>
    <s v="S2"/>
    <x v="13"/>
    <n v="8"/>
    <n v="46901"/>
    <n v="46901"/>
    <n v="6546934"/>
    <n v="0"/>
  </r>
  <r>
    <x v="14"/>
    <n v="620"/>
    <n v="1"/>
    <n v="724"/>
    <s v="S2"/>
    <x v="275"/>
    <n v="8"/>
    <n v="48747"/>
    <n v="48747"/>
    <n v="795962"/>
    <n v="0"/>
  </r>
  <r>
    <x v="14"/>
    <n v="620"/>
    <n v="1"/>
    <n v="724"/>
    <s v="S2"/>
    <x v="739"/>
    <n v="8"/>
    <n v="48788"/>
    <n v="48788"/>
    <n v="56906"/>
    <n v="0"/>
  </r>
  <r>
    <x v="14"/>
    <n v="620"/>
    <n v="1"/>
    <n v="724"/>
    <s v="S2"/>
    <x v="236"/>
    <n v="8"/>
    <n v="50485"/>
    <n v="50485"/>
    <n v="35197"/>
    <n v="0"/>
  </r>
  <r>
    <x v="14"/>
    <n v="620"/>
    <n v="1"/>
    <n v="724"/>
    <s v="S2"/>
    <x v="276"/>
    <n v="8"/>
    <n v="51797"/>
    <n v="51797"/>
    <n v="393556"/>
    <n v="0"/>
  </r>
  <r>
    <x v="14"/>
    <n v="620"/>
    <n v="1"/>
    <n v="724"/>
    <s v="S2"/>
    <x v="310"/>
    <n v="8"/>
    <n v="53124"/>
    <n v="53124"/>
    <n v="959917"/>
    <n v="0"/>
  </r>
  <r>
    <x v="14"/>
    <n v="620"/>
    <n v="1"/>
    <n v="724"/>
    <s v="S2"/>
    <x v="724"/>
    <n v="8"/>
    <n v="54400"/>
    <n v="54400"/>
    <n v="4063"/>
    <n v="0"/>
  </r>
  <r>
    <x v="14"/>
    <n v="620"/>
    <n v="1"/>
    <n v="724"/>
    <s v="S2"/>
    <x v="298"/>
    <n v="8"/>
    <n v="56360"/>
    <n v="56360"/>
    <n v="193043"/>
    <n v="0"/>
  </r>
  <r>
    <x v="14"/>
    <n v="620"/>
    <n v="1"/>
    <n v="724"/>
    <s v="S2"/>
    <x v="713"/>
    <n v="8"/>
    <n v="57979"/>
    <n v="57979"/>
    <n v="44252"/>
    <n v="0"/>
  </r>
  <r>
    <x v="14"/>
    <n v="620"/>
    <n v="1"/>
    <n v="724"/>
    <s v="S2"/>
    <x v="268"/>
    <n v="8"/>
    <n v="58632"/>
    <n v="58632"/>
    <n v="226272"/>
    <n v="0"/>
  </r>
  <r>
    <x v="14"/>
    <n v="620"/>
    <n v="1"/>
    <n v="724"/>
    <s v="S2"/>
    <x v="324"/>
    <n v="8"/>
    <n v="60716"/>
    <n v="60716"/>
    <n v="1063473"/>
    <n v="0"/>
  </r>
  <r>
    <x v="14"/>
    <n v="620"/>
    <n v="1"/>
    <n v="724"/>
    <s v="S2"/>
    <x v="328"/>
    <n v="8"/>
    <n v="63332"/>
    <n v="63332"/>
    <n v="780907"/>
    <n v="0"/>
  </r>
  <r>
    <x v="14"/>
    <n v="620"/>
    <n v="1"/>
    <n v="724"/>
    <s v="S2"/>
    <x v="320"/>
    <n v="8"/>
    <n v="65295"/>
    <n v="65295"/>
    <n v="416489"/>
    <n v="0"/>
  </r>
  <r>
    <x v="14"/>
    <n v="620"/>
    <n v="1"/>
    <n v="724"/>
    <s v="S2"/>
    <x v="722"/>
    <n v="8"/>
    <n v="66559"/>
    <n v="66559"/>
    <n v="156206"/>
    <n v="0"/>
  </r>
  <r>
    <x v="14"/>
    <n v="620"/>
    <n v="1"/>
    <n v="724"/>
    <s v="S2"/>
    <x v="272"/>
    <n v="8"/>
    <n v="66637"/>
    <n v="66637"/>
    <n v="3236643"/>
    <n v="0"/>
  </r>
  <r>
    <x v="14"/>
    <n v="620"/>
    <n v="1"/>
    <n v="724"/>
    <s v="S2"/>
    <x v="270"/>
    <n v="8"/>
    <n v="75248"/>
    <n v="75248"/>
    <n v="102389"/>
    <n v="0"/>
  </r>
  <r>
    <x v="14"/>
    <n v="620"/>
    <n v="1"/>
    <n v="724"/>
    <s v="S2"/>
    <x v="274"/>
    <n v="8"/>
    <n v="76581"/>
    <n v="76581"/>
    <n v="683158"/>
    <n v="0"/>
  </r>
  <r>
    <x v="14"/>
    <n v="620"/>
    <n v="1"/>
    <n v="724"/>
    <s v="S2"/>
    <x v="248"/>
    <n v="8"/>
    <n v="76686"/>
    <n v="76686"/>
    <n v="523655"/>
    <n v="0"/>
  </r>
  <r>
    <x v="14"/>
    <n v="620"/>
    <n v="1"/>
    <n v="724"/>
    <s v="S2"/>
    <x v="326"/>
    <n v="8"/>
    <n v="78517"/>
    <n v="78517"/>
    <n v="894760"/>
    <n v="0"/>
  </r>
  <r>
    <x v="14"/>
    <n v="620"/>
    <n v="1"/>
    <n v="724"/>
    <s v="S2"/>
    <x v="230"/>
    <n v="8"/>
    <n v="82838"/>
    <n v="82838"/>
    <n v="145133"/>
    <n v="0"/>
  </r>
  <r>
    <x v="14"/>
    <n v="620"/>
    <n v="1"/>
    <n v="724"/>
    <s v="S2"/>
    <x v="404"/>
    <n v="8"/>
    <n v="83526"/>
    <n v="83526"/>
    <n v="567122"/>
    <n v="0"/>
  </r>
  <r>
    <x v="14"/>
    <n v="620"/>
    <n v="1"/>
    <n v="724"/>
    <s v="S2"/>
    <x v="289"/>
    <n v="8"/>
    <n v="84547"/>
    <n v="84547"/>
    <n v="550890"/>
    <n v="0"/>
  </r>
  <r>
    <x v="14"/>
    <n v="620"/>
    <n v="1"/>
    <n v="724"/>
    <s v="S2"/>
    <x v="527"/>
    <n v="8"/>
    <n v="92197"/>
    <n v="92197"/>
    <n v="411143"/>
    <n v="0"/>
  </r>
  <r>
    <x v="14"/>
    <n v="620"/>
    <n v="1"/>
    <n v="724"/>
    <s v="S2"/>
    <x v="212"/>
    <n v="8"/>
    <n v="93971"/>
    <n v="93971"/>
    <n v="287343"/>
    <n v="0"/>
  </r>
  <r>
    <x v="14"/>
    <n v="620"/>
    <n v="1"/>
    <n v="724"/>
    <s v="S2"/>
    <x v="296"/>
    <n v="8"/>
    <n v="95363"/>
    <n v="95363"/>
    <n v="506703"/>
    <n v="0"/>
  </r>
  <r>
    <x v="14"/>
    <n v="620"/>
    <n v="1"/>
    <n v="724"/>
    <s v="S2"/>
    <x v="765"/>
    <n v="8"/>
    <n v="107820"/>
    <n v="107820"/>
    <n v="98953"/>
    <n v="0"/>
  </r>
  <r>
    <x v="14"/>
    <n v="620"/>
    <n v="1"/>
    <n v="724"/>
    <s v="S2"/>
    <x v="476"/>
    <n v="8"/>
    <n v="109315"/>
    <n v="109315"/>
    <n v="167479"/>
    <n v="0"/>
  </r>
  <r>
    <x v="14"/>
    <n v="620"/>
    <n v="1"/>
    <n v="724"/>
    <s v="S2"/>
    <x v="319"/>
    <n v="8"/>
    <n v="114756"/>
    <n v="114756"/>
    <n v="3731606"/>
    <n v="0"/>
  </r>
  <r>
    <x v="14"/>
    <n v="620"/>
    <n v="1"/>
    <n v="724"/>
    <s v="S2"/>
    <x v="315"/>
    <n v="8"/>
    <n v="116267"/>
    <n v="116267"/>
    <n v="1395852"/>
    <n v="0"/>
  </r>
  <r>
    <x v="14"/>
    <n v="620"/>
    <n v="1"/>
    <n v="724"/>
    <s v="S2"/>
    <x v="757"/>
    <n v="8"/>
    <n v="118860"/>
    <n v="118860"/>
    <n v="73892"/>
    <n v="0"/>
  </r>
  <r>
    <x v="14"/>
    <n v="620"/>
    <n v="1"/>
    <n v="724"/>
    <s v="S2"/>
    <x v="317"/>
    <n v="8"/>
    <n v="123617"/>
    <n v="123617"/>
    <n v="3208870"/>
    <n v="0"/>
  </r>
  <r>
    <x v="14"/>
    <n v="620"/>
    <n v="1"/>
    <n v="724"/>
    <s v="S2"/>
    <x v="357"/>
    <n v="8"/>
    <n v="126059"/>
    <n v="126059"/>
    <n v="362305"/>
    <n v="0"/>
  </r>
  <r>
    <x v="14"/>
    <n v="620"/>
    <n v="1"/>
    <n v="724"/>
    <s v="S2"/>
    <x v="329"/>
    <n v="8"/>
    <n v="126644"/>
    <n v="126644"/>
    <n v="1485455"/>
    <n v="0"/>
  </r>
  <r>
    <x v="14"/>
    <n v="620"/>
    <n v="1"/>
    <n v="724"/>
    <s v="S2"/>
    <x v="14"/>
    <n v="8"/>
    <n v="131311"/>
    <n v="131311"/>
    <n v="4902076"/>
    <n v="0"/>
  </r>
  <r>
    <x v="14"/>
    <n v="620"/>
    <n v="1"/>
    <n v="724"/>
    <s v="S2"/>
    <x v="224"/>
    <n v="8"/>
    <n v="135737"/>
    <n v="135737"/>
    <n v="100721"/>
    <n v="0"/>
  </r>
  <r>
    <x v="14"/>
    <n v="620"/>
    <n v="1"/>
    <n v="724"/>
    <s v="S2"/>
    <x v="259"/>
    <n v="8"/>
    <n v="136132"/>
    <n v="136132"/>
    <n v="172592"/>
    <n v="0"/>
  </r>
  <r>
    <x v="14"/>
    <n v="620"/>
    <n v="1"/>
    <n v="724"/>
    <s v="S2"/>
    <x v="362"/>
    <n v="8"/>
    <n v="138943"/>
    <n v="138943"/>
    <n v="1819450"/>
    <n v="0"/>
  </r>
  <r>
    <x v="14"/>
    <n v="620"/>
    <n v="1"/>
    <n v="724"/>
    <s v="S2"/>
    <x v="226"/>
    <n v="8"/>
    <n v="148568"/>
    <n v="148568"/>
    <n v="205353"/>
    <n v="0"/>
  </r>
  <r>
    <x v="14"/>
    <n v="620"/>
    <n v="1"/>
    <n v="724"/>
    <s v="S2"/>
    <x v="265"/>
    <n v="8"/>
    <n v="155046"/>
    <n v="155046"/>
    <n v="1310436"/>
    <n v="0"/>
  </r>
  <r>
    <x v="14"/>
    <n v="620"/>
    <n v="1"/>
    <n v="724"/>
    <s v="S2"/>
    <x v="333"/>
    <n v="8"/>
    <n v="155294"/>
    <n v="155294"/>
    <n v="2024135"/>
    <n v="0"/>
  </r>
  <r>
    <x v="14"/>
    <n v="620"/>
    <n v="1"/>
    <n v="724"/>
    <s v="S2"/>
    <x v="286"/>
    <n v="8"/>
    <n v="156471"/>
    <n v="156471"/>
    <n v="601055"/>
    <n v="0"/>
  </r>
  <r>
    <x v="14"/>
    <n v="620"/>
    <n v="1"/>
    <n v="724"/>
    <s v="S2"/>
    <x v="731"/>
    <n v="8"/>
    <n v="159248"/>
    <n v="159248"/>
    <n v="718447"/>
    <n v="0"/>
  </r>
  <r>
    <x v="14"/>
    <n v="620"/>
    <n v="1"/>
    <n v="724"/>
    <s v="S2"/>
    <x v="250"/>
    <n v="8"/>
    <n v="161475"/>
    <n v="161475"/>
    <n v="1516864"/>
    <n v="0"/>
  </r>
  <r>
    <x v="14"/>
    <n v="620"/>
    <n v="1"/>
    <n v="724"/>
    <s v="S2"/>
    <x v="260"/>
    <n v="8"/>
    <n v="163732"/>
    <n v="163732"/>
    <n v="634720"/>
    <n v="0"/>
  </r>
  <r>
    <x v="14"/>
    <n v="620"/>
    <n v="1"/>
    <n v="724"/>
    <s v="S2"/>
    <x v="483"/>
    <n v="8"/>
    <n v="169921"/>
    <n v="169921"/>
    <n v="2563516"/>
    <n v="0"/>
  </r>
  <r>
    <x v="14"/>
    <n v="620"/>
    <n v="1"/>
    <n v="724"/>
    <s v="S2"/>
    <x v="339"/>
    <n v="8"/>
    <n v="174667"/>
    <n v="174667"/>
    <n v="583838"/>
    <n v="0"/>
  </r>
  <r>
    <x v="14"/>
    <n v="620"/>
    <n v="1"/>
    <n v="724"/>
    <s v="S2"/>
    <x v="366"/>
    <n v="8"/>
    <n v="176763"/>
    <n v="176763"/>
    <n v="3883927"/>
    <n v="0"/>
  </r>
  <r>
    <x v="14"/>
    <n v="620"/>
    <n v="1"/>
    <n v="724"/>
    <s v="S2"/>
    <x v="295"/>
    <n v="8"/>
    <n v="177575"/>
    <n v="177575"/>
    <n v="5080434"/>
    <n v="0"/>
  </r>
  <r>
    <x v="14"/>
    <n v="620"/>
    <n v="1"/>
    <n v="724"/>
    <s v="S2"/>
    <x v="392"/>
    <n v="8"/>
    <n v="179653"/>
    <n v="179653"/>
    <n v="879044"/>
    <n v="0"/>
  </r>
  <r>
    <x v="14"/>
    <n v="620"/>
    <n v="1"/>
    <n v="724"/>
    <s v="S2"/>
    <x v="766"/>
    <n v="8"/>
    <n v="179663"/>
    <n v="179663"/>
    <n v="72048"/>
    <n v="0"/>
  </r>
  <r>
    <x v="14"/>
    <n v="620"/>
    <n v="1"/>
    <n v="724"/>
    <s v="S2"/>
    <x v="277"/>
    <n v="8"/>
    <n v="190205"/>
    <n v="190205"/>
    <n v="1669613"/>
    <n v="0"/>
  </r>
  <r>
    <x v="14"/>
    <n v="620"/>
    <n v="1"/>
    <n v="724"/>
    <s v="S2"/>
    <x v="432"/>
    <n v="8"/>
    <n v="193614"/>
    <n v="193614"/>
    <n v="227155"/>
    <n v="0"/>
  </r>
  <r>
    <x v="14"/>
    <n v="620"/>
    <n v="1"/>
    <n v="724"/>
    <s v="S2"/>
    <x v="305"/>
    <n v="8"/>
    <n v="196327"/>
    <n v="196327"/>
    <n v="1401414"/>
    <n v="0"/>
  </r>
  <r>
    <x v="14"/>
    <n v="620"/>
    <n v="1"/>
    <n v="724"/>
    <s v="S2"/>
    <x v="710"/>
    <n v="8"/>
    <n v="209657"/>
    <n v="209657"/>
    <n v="791536"/>
    <n v="0"/>
  </r>
  <r>
    <x v="14"/>
    <n v="620"/>
    <n v="1"/>
    <n v="724"/>
    <s v="S2"/>
    <x v="420"/>
    <n v="8"/>
    <n v="219308"/>
    <n v="219308"/>
    <n v="97072"/>
    <n v="0"/>
  </r>
  <r>
    <x v="14"/>
    <n v="620"/>
    <n v="1"/>
    <n v="724"/>
    <s v="S2"/>
    <x v="421"/>
    <n v="8"/>
    <n v="219861"/>
    <n v="219861"/>
    <n v="3212922"/>
    <n v="0"/>
  </r>
  <r>
    <x v="14"/>
    <n v="620"/>
    <n v="1"/>
    <n v="724"/>
    <s v="S2"/>
    <x v="262"/>
    <n v="8"/>
    <n v="221105"/>
    <n v="221105"/>
    <n v="655497"/>
    <n v="0"/>
  </r>
  <r>
    <x v="14"/>
    <n v="620"/>
    <n v="1"/>
    <n v="724"/>
    <s v="S2"/>
    <x v="229"/>
    <n v="8"/>
    <n v="224654"/>
    <n v="224654"/>
    <n v="275096"/>
    <n v="0"/>
  </r>
  <r>
    <x v="14"/>
    <n v="620"/>
    <n v="1"/>
    <n v="724"/>
    <s v="S2"/>
    <x v="460"/>
    <n v="8"/>
    <n v="228095"/>
    <n v="228095"/>
    <n v="536975"/>
    <n v="0"/>
  </r>
  <r>
    <x v="14"/>
    <n v="620"/>
    <n v="1"/>
    <n v="724"/>
    <s v="S2"/>
    <x v="718"/>
    <n v="8"/>
    <n v="229462"/>
    <n v="229462"/>
    <n v="35595"/>
    <n v="0"/>
  </r>
  <r>
    <x v="14"/>
    <n v="620"/>
    <n v="1"/>
    <n v="724"/>
    <s v="S2"/>
    <x v="743"/>
    <n v="8"/>
    <n v="242589"/>
    <n v="242589"/>
    <n v="705434"/>
    <n v="0"/>
  </r>
  <r>
    <x v="14"/>
    <n v="620"/>
    <n v="1"/>
    <n v="724"/>
    <s v="S2"/>
    <x v="283"/>
    <n v="8"/>
    <n v="247159"/>
    <n v="247159"/>
    <n v="5619152"/>
    <n v="0"/>
  </r>
  <r>
    <x v="14"/>
    <n v="620"/>
    <n v="1"/>
    <n v="724"/>
    <s v="S2"/>
    <x v="325"/>
    <n v="8"/>
    <n v="249788"/>
    <n v="249788"/>
    <n v="2287575"/>
    <n v="0"/>
  </r>
  <r>
    <x v="14"/>
    <n v="620"/>
    <n v="1"/>
    <n v="724"/>
    <s v="S2"/>
    <x v="498"/>
    <n v="8"/>
    <n v="249864"/>
    <n v="249864"/>
    <n v="442515"/>
    <n v="0"/>
  </r>
  <r>
    <x v="14"/>
    <n v="620"/>
    <n v="1"/>
    <n v="724"/>
    <s v="S2"/>
    <x v="538"/>
    <n v="8"/>
    <n v="251625"/>
    <n v="251625"/>
    <n v="667437"/>
    <n v="0"/>
  </r>
  <r>
    <x v="14"/>
    <n v="620"/>
    <n v="1"/>
    <n v="724"/>
    <s v="S2"/>
    <x v="733"/>
    <n v="8"/>
    <n v="260089"/>
    <n v="260089"/>
    <n v="71689"/>
    <n v="0"/>
  </r>
  <r>
    <x v="14"/>
    <n v="620"/>
    <n v="1"/>
    <n v="724"/>
    <s v="S2"/>
    <x v="453"/>
    <n v="8"/>
    <n v="266160"/>
    <n v="266160"/>
    <n v="723512"/>
    <n v="0"/>
  </r>
  <r>
    <x v="14"/>
    <n v="620"/>
    <n v="1"/>
    <n v="724"/>
    <s v="S2"/>
    <x v="349"/>
    <n v="8"/>
    <n v="279291"/>
    <n v="279291"/>
    <n v="4980680"/>
    <n v="0"/>
  </r>
  <r>
    <x v="14"/>
    <n v="620"/>
    <n v="1"/>
    <n v="724"/>
    <s v="S2"/>
    <x v="290"/>
    <n v="8"/>
    <n v="282793"/>
    <n v="282793"/>
    <n v="8606865"/>
    <n v="0"/>
  </r>
  <r>
    <x v="14"/>
    <n v="620"/>
    <n v="1"/>
    <n v="724"/>
    <s v="S2"/>
    <x v="338"/>
    <n v="8"/>
    <n v="284901"/>
    <n v="284901"/>
    <n v="5899548"/>
    <n v="0"/>
  </r>
  <r>
    <x v="14"/>
    <n v="620"/>
    <n v="1"/>
    <n v="724"/>
    <s v="S2"/>
    <x v="263"/>
    <n v="8"/>
    <n v="285807"/>
    <n v="285807"/>
    <n v="363488"/>
    <n v="0"/>
  </r>
  <r>
    <x v="14"/>
    <n v="620"/>
    <n v="1"/>
    <n v="724"/>
    <s v="S2"/>
    <x v="308"/>
    <n v="8"/>
    <n v="286691"/>
    <n v="286691"/>
    <n v="521711"/>
    <n v="0"/>
  </r>
  <r>
    <x v="14"/>
    <n v="620"/>
    <n v="1"/>
    <n v="724"/>
    <s v="S2"/>
    <x v="361"/>
    <n v="8"/>
    <n v="288993"/>
    <n v="288993"/>
    <n v="772766"/>
    <n v="0"/>
  </r>
  <r>
    <x v="14"/>
    <n v="620"/>
    <n v="1"/>
    <n v="724"/>
    <s v="S2"/>
    <x v="721"/>
    <n v="8"/>
    <n v="289162"/>
    <n v="289162"/>
    <n v="163334"/>
    <n v="0"/>
  </r>
  <r>
    <x v="14"/>
    <n v="620"/>
    <n v="1"/>
    <n v="724"/>
    <s v="S2"/>
    <x v="355"/>
    <n v="8"/>
    <n v="290436"/>
    <n v="290436"/>
    <n v="578343"/>
    <n v="0"/>
  </r>
  <r>
    <x v="14"/>
    <n v="620"/>
    <n v="1"/>
    <n v="724"/>
    <s v="S2"/>
    <x v="447"/>
    <n v="8"/>
    <n v="291825"/>
    <n v="291825"/>
    <n v="4831358"/>
    <n v="0"/>
  </r>
  <r>
    <x v="14"/>
    <n v="620"/>
    <n v="1"/>
    <n v="724"/>
    <s v="S2"/>
    <x v="425"/>
    <n v="8"/>
    <n v="307285"/>
    <n v="307285"/>
    <n v="3500155"/>
    <n v="0"/>
  </r>
  <r>
    <x v="14"/>
    <n v="620"/>
    <n v="1"/>
    <n v="724"/>
    <s v="S2"/>
    <x v="442"/>
    <n v="8"/>
    <n v="317498"/>
    <n v="317498"/>
    <n v="1462484"/>
    <n v="0"/>
  </r>
  <r>
    <x v="14"/>
    <n v="620"/>
    <n v="1"/>
    <n v="724"/>
    <s v="S2"/>
    <x v="395"/>
    <n v="8"/>
    <n v="319631"/>
    <n v="319631"/>
    <n v="1913489"/>
    <n v="0"/>
  </r>
  <r>
    <x v="14"/>
    <n v="620"/>
    <n v="1"/>
    <n v="724"/>
    <s v="S2"/>
    <x v="304"/>
    <n v="8"/>
    <n v="328587"/>
    <n v="328587"/>
    <n v="553589"/>
    <n v="0"/>
  </r>
  <r>
    <x v="14"/>
    <n v="620"/>
    <n v="1"/>
    <n v="724"/>
    <s v="S2"/>
    <x v="410"/>
    <n v="8"/>
    <n v="338270"/>
    <n v="338270"/>
    <n v="790563"/>
    <n v="0"/>
  </r>
  <r>
    <x v="14"/>
    <n v="620"/>
    <n v="1"/>
    <n v="724"/>
    <s v="S2"/>
    <x v="737"/>
    <n v="8"/>
    <n v="340321"/>
    <n v="340321"/>
    <n v="206723"/>
    <n v="0"/>
  </r>
  <r>
    <x v="14"/>
    <n v="620"/>
    <n v="1"/>
    <n v="724"/>
    <s v="S2"/>
    <x v="610"/>
    <n v="8"/>
    <n v="341272"/>
    <n v="341272"/>
    <n v="627545"/>
    <n v="0"/>
  </r>
  <r>
    <x v="14"/>
    <n v="620"/>
    <n v="1"/>
    <n v="724"/>
    <s v="S2"/>
    <x v="402"/>
    <n v="8"/>
    <n v="350717"/>
    <n v="350717"/>
    <n v="272225"/>
    <n v="0"/>
  </r>
  <r>
    <x v="14"/>
    <n v="620"/>
    <n v="1"/>
    <n v="724"/>
    <s v="S2"/>
    <x v="254"/>
    <n v="8"/>
    <n v="359137"/>
    <n v="359137"/>
    <n v="1643674"/>
    <n v="0"/>
  </r>
  <r>
    <x v="14"/>
    <n v="620"/>
    <n v="1"/>
    <n v="724"/>
    <s v="S2"/>
    <x v="376"/>
    <n v="8"/>
    <n v="362216"/>
    <n v="362216"/>
    <n v="4825472"/>
    <n v="0"/>
  </r>
  <r>
    <x v="14"/>
    <n v="620"/>
    <n v="1"/>
    <n v="724"/>
    <s v="S2"/>
    <x v="370"/>
    <n v="8"/>
    <n v="368143"/>
    <n v="368143"/>
    <n v="2800283"/>
    <n v="0"/>
  </r>
  <r>
    <x v="14"/>
    <n v="620"/>
    <n v="1"/>
    <n v="724"/>
    <s v="S2"/>
    <x v="384"/>
    <n v="8"/>
    <n v="374100"/>
    <n v="374100"/>
    <n v="753096"/>
    <n v="0"/>
  </r>
  <r>
    <x v="14"/>
    <n v="620"/>
    <n v="1"/>
    <n v="724"/>
    <s v="S2"/>
    <x v="433"/>
    <n v="8"/>
    <n v="379834"/>
    <n v="379834"/>
    <n v="8595141"/>
    <n v="0"/>
  </r>
  <r>
    <x v="14"/>
    <n v="620"/>
    <n v="1"/>
    <n v="724"/>
    <s v="S2"/>
    <x v="727"/>
    <n v="8"/>
    <n v="384794"/>
    <n v="384794"/>
    <n v="216023"/>
    <n v="0"/>
  </r>
  <r>
    <x v="14"/>
    <n v="620"/>
    <n v="1"/>
    <n v="724"/>
    <s v="S2"/>
    <x v="719"/>
    <n v="8"/>
    <n v="386149"/>
    <n v="386149"/>
    <n v="601358"/>
    <n v="0"/>
  </r>
  <r>
    <x v="14"/>
    <n v="620"/>
    <n v="1"/>
    <n v="724"/>
    <s v="S2"/>
    <x v="301"/>
    <n v="8"/>
    <n v="390708"/>
    <n v="390708"/>
    <n v="16110194"/>
    <n v="0"/>
  </r>
  <r>
    <x v="14"/>
    <n v="620"/>
    <n v="1"/>
    <n v="724"/>
    <s v="S2"/>
    <x v="393"/>
    <n v="8"/>
    <n v="393281"/>
    <n v="393281"/>
    <n v="1475091"/>
    <n v="0"/>
  </r>
  <r>
    <x v="14"/>
    <n v="620"/>
    <n v="1"/>
    <n v="724"/>
    <s v="S2"/>
    <x v="261"/>
    <n v="8"/>
    <n v="416778"/>
    <n v="416778"/>
    <n v="879377"/>
    <n v="0"/>
  </r>
  <r>
    <x v="14"/>
    <n v="620"/>
    <n v="1"/>
    <n v="724"/>
    <s v="S2"/>
    <x v="458"/>
    <n v="8"/>
    <n v="421394"/>
    <n v="421394"/>
    <n v="1742890"/>
    <n v="0"/>
  </r>
  <r>
    <x v="14"/>
    <n v="620"/>
    <n v="1"/>
    <n v="724"/>
    <s v="S2"/>
    <x v="715"/>
    <n v="8"/>
    <n v="429610"/>
    <n v="429610"/>
    <n v="47132"/>
    <n v="0"/>
  </r>
  <r>
    <x v="14"/>
    <n v="620"/>
    <n v="1"/>
    <n v="724"/>
    <s v="S2"/>
    <x v="303"/>
    <n v="8"/>
    <n v="433652"/>
    <n v="433652"/>
    <n v="4098257"/>
    <n v="0"/>
  </r>
  <r>
    <x v="14"/>
    <n v="620"/>
    <n v="1"/>
    <n v="724"/>
    <s v="S2"/>
    <x v="367"/>
    <n v="8"/>
    <n v="446350"/>
    <n v="446350"/>
    <n v="435908"/>
    <n v="0"/>
  </r>
  <r>
    <x v="14"/>
    <n v="620"/>
    <n v="1"/>
    <n v="724"/>
    <s v="S2"/>
    <x v="6"/>
    <n v="8"/>
    <n v="452812"/>
    <n v="452812"/>
    <n v="1101393"/>
    <n v="0"/>
  </r>
  <r>
    <x v="14"/>
    <n v="620"/>
    <n v="1"/>
    <n v="724"/>
    <s v="S2"/>
    <x v="318"/>
    <n v="8"/>
    <n v="468639"/>
    <n v="468639"/>
    <n v="3514929"/>
    <n v="0"/>
  </r>
  <r>
    <x v="14"/>
    <n v="620"/>
    <n v="1"/>
    <n v="724"/>
    <s v="S2"/>
    <x v="220"/>
    <n v="8"/>
    <n v="476000"/>
    <n v="476000"/>
    <n v="310510"/>
    <n v="0"/>
  </r>
  <r>
    <x v="14"/>
    <n v="620"/>
    <n v="1"/>
    <n v="724"/>
    <s v="S2"/>
    <x v="342"/>
    <n v="8"/>
    <n v="478706"/>
    <n v="478706"/>
    <n v="2170446"/>
    <n v="0"/>
  </r>
  <r>
    <x v="14"/>
    <n v="620"/>
    <n v="1"/>
    <n v="724"/>
    <s v="S2"/>
    <x v="368"/>
    <n v="8"/>
    <n v="487339"/>
    <n v="487339"/>
    <n v="2766425"/>
    <n v="0"/>
  </r>
  <r>
    <x v="14"/>
    <n v="620"/>
    <n v="1"/>
    <n v="724"/>
    <s v="S2"/>
    <x v="309"/>
    <n v="8"/>
    <n v="489158"/>
    <n v="489158"/>
    <n v="727980"/>
    <n v="0"/>
  </r>
  <r>
    <x v="14"/>
    <n v="620"/>
    <n v="1"/>
    <n v="724"/>
    <s v="S2"/>
    <x v="359"/>
    <n v="8"/>
    <n v="492714"/>
    <n v="492714"/>
    <n v="6165054"/>
    <n v="0"/>
  </r>
  <r>
    <x v="14"/>
    <n v="620"/>
    <n v="1"/>
    <n v="724"/>
    <s v="S2"/>
    <x v="323"/>
    <n v="8"/>
    <n v="517187"/>
    <n v="517187"/>
    <n v="859644"/>
    <n v="0"/>
  </r>
  <r>
    <x v="14"/>
    <n v="620"/>
    <n v="1"/>
    <n v="724"/>
    <s v="S2"/>
    <x v="414"/>
    <n v="8"/>
    <n v="520595"/>
    <n v="520595"/>
    <n v="8390931"/>
    <n v="0"/>
  </r>
  <r>
    <x v="14"/>
    <n v="620"/>
    <n v="1"/>
    <n v="724"/>
    <s v="S2"/>
    <x v="347"/>
    <n v="8"/>
    <n v="526772"/>
    <n v="526772"/>
    <n v="10696437"/>
    <n v="0"/>
  </r>
  <r>
    <x v="14"/>
    <n v="620"/>
    <n v="1"/>
    <n v="724"/>
    <s v="S2"/>
    <x v="379"/>
    <n v="8"/>
    <n v="535164"/>
    <n v="535164"/>
    <n v="1734711"/>
    <n v="0"/>
  </r>
  <r>
    <x v="14"/>
    <n v="620"/>
    <n v="1"/>
    <n v="724"/>
    <s v="S2"/>
    <x v="429"/>
    <n v="8"/>
    <n v="559461"/>
    <n v="559461"/>
    <n v="1126099"/>
    <n v="0"/>
  </r>
  <r>
    <x v="14"/>
    <n v="620"/>
    <n v="1"/>
    <n v="724"/>
    <s v="S2"/>
    <x v="371"/>
    <n v="8"/>
    <n v="578287"/>
    <n v="578287"/>
    <n v="1314757"/>
    <n v="0"/>
  </r>
  <r>
    <x v="14"/>
    <n v="620"/>
    <n v="1"/>
    <n v="724"/>
    <s v="S2"/>
    <x v="466"/>
    <n v="8"/>
    <n v="644965"/>
    <n v="644965"/>
    <n v="853533"/>
    <n v="0"/>
  </r>
  <r>
    <x v="14"/>
    <n v="620"/>
    <n v="1"/>
    <n v="724"/>
    <s v="S2"/>
    <x v="383"/>
    <n v="8"/>
    <n v="654977"/>
    <n v="654977"/>
    <n v="539087"/>
    <n v="0"/>
  </r>
  <r>
    <x v="14"/>
    <n v="620"/>
    <n v="1"/>
    <n v="724"/>
    <s v="S2"/>
    <x v="502"/>
    <n v="8"/>
    <n v="660234"/>
    <n v="660234"/>
    <n v="7523565"/>
    <n v="0"/>
  </r>
  <r>
    <x v="14"/>
    <n v="620"/>
    <n v="1"/>
    <n v="724"/>
    <s v="S2"/>
    <x v="758"/>
    <n v="8"/>
    <n v="663369"/>
    <n v="663369"/>
    <n v="150900"/>
    <n v="0"/>
  </r>
  <r>
    <x v="14"/>
    <n v="620"/>
    <n v="1"/>
    <n v="724"/>
    <s v="S2"/>
    <x v="547"/>
    <n v="8"/>
    <n v="669914"/>
    <n v="669914"/>
    <n v="1494619"/>
    <n v="0"/>
  </r>
  <r>
    <x v="14"/>
    <n v="620"/>
    <n v="1"/>
    <n v="724"/>
    <s v="S2"/>
    <x v="532"/>
    <n v="8"/>
    <n v="712647"/>
    <n v="712647"/>
    <n v="395932"/>
    <n v="0"/>
  </r>
  <r>
    <x v="14"/>
    <n v="620"/>
    <n v="1"/>
    <n v="724"/>
    <s v="S2"/>
    <x v="389"/>
    <n v="8"/>
    <n v="718821"/>
    <n v="718821"/>
    <n v="1225242"/>
    <n v="0"/>
  </r>
  <r>
    <x v="14"/>
    <n v="620"/>
    <n v="1"/>
    <n v="724"/>
    <s v="S2"/>
    <x v="740"/>
    <n v="8"/>
    <n v="722163"/>
    <n v="722163"/>
    <n v="424245"/>
    <n v="0"/>
  </r>
  <r>
    <x v="14"/>
    <n v="620"/>
    <n v="1"/>
    <n v="724"/>
    <s v="S2"/>
    <x v="416"/>
    <n v="8"/>
    <n v="732083"/>
    <n v="732083"/>
    <n v="4899259"/>
    <n v="0"/>
  </r>
  <r>
    <x v="14"/>
    <n v="620"/>
    <n v="1"/>
    <n v="724"/>
    <s v="S2"/>
    <x v="335"/>
    <n v="8"/>
    <n v="732455"/>
    <n v="732455"/>
    <n v="2864811"/>
    <n v="0"/>
  </r>
  <r>
    <x v="14"/>
    <n v="620"/>
    <n v="1"/>
    <n v="724"/>
    <s v="S2"/>
    <x v="387"/>
    <n v="8"/>
    <n v="733628"/>
    <n v="733628"/>
    <n v="3328155"/>
    <n v="0"/>
  </r>
  <r>
    <x v="14"/>
    <n v="620"/>
    <n v="1"/>
    <n v="724"/>
    <s v="S2"/>
    <x v="519"/>
    <n v="8"/>
    <n v="735787"/>
    <n v="735787"/>
    <n v="5430298"/>
    <n v="0"/>
  </r>
  <r>
    <x v="14"/>
    <n v="620"/>
    <n v="1"/>
    <n v="724"/>
    <s v="S2"/>
    <x v="494"/>
    <n v="8"/>
    <n v="741863"/>
    <n v="741863"/>
    <n v="314800"/>
    <n v="0"/>
  </r>
  <r>
    <x v="14"/>
    <n v="620"/>
    <n v="1"/>
    <n v="724"/>
    <s v="S2"/>
    <x v="465"/>
    <n v="8"/>
    <n v="743618"/>
    <n v="743618"/>
    <n v="327749"/>
    <n v="0"/>
  </r>
  <r>
    <x v="14"/>
    <n v="620"/>
    <n v="1"/>
    <n v="724"/>
    <s v="S2"/>
    <x v="281"/>
    <n v="8"/>
    <n v="747615"/>
    <n v="747615"/>
    <n v="5410667"/>
    <n v="0"/>
  </r>
  <r>
    <x v="14"/>
    <n v="620"/>
    <n v="1"/>
    <n v="724"/>
    <s v="S2"/>
    <x v="539"/>
    <n v="8"/>
    <n v="751094"/>
    <n v="751094"/>
    <n v="1404949"/>
    <n v="0"/>
  </r>
  <r>
    <x v="14"/>
    <n v="620"/>
    <n v="1"/>
    <n v="724"/>
    <s v="S2"/>
    <x v="331"/>
    <n v="8"/>
    <n v="755375"/>
    <n v="755375"/>
    <n v="4438256"/>
    <n v="0"/>
  </r>
  <r>
    <x v="14"/>
    <n v="620"/>
    <n v="1"/>
    <n v="724"/>
    <s v="S2"/>
    <x v="435"/>
    <n v="8"/>
    <n v="775380"/>
    <n v="775380"/>
    <n v="2870843"/>
    <n v="0"/>
  </r>
  <r>
    <x v="14"/>
    <n v="620"/>
    <n v="1"/>
    <n v="724"/>
    <s v="S2"/>
    <x v="400"/>
    <n v="8"/>
    <n v="776552"/>
    <n v="776552"/>
    <n v="2822478"/>
    <n v="0"/>
  </r>
  <r>
    <x v="14"/>
    <n v="620"/>
    <n v="1"/>
    <n v="724"/>
    <s v="S2"/>
    <x v="364"/>
    <n v="8"/>
    <n v="782054"/>
    <n v="782054"/>
    <n v="4821855"/>
    <n v="0"/>
  </r>
  <r>
    <x v="14"/>
    <n v="620"/>
    <n v="1"/>
    <n v="724"/>
    <s v="S2"/>
    <x v="499"/>
    <n v="8"/>
    <n v="787393"/>
    <n v="787393"/>
    <n v="2548491"/>
    <n v="0"/>
  </r>
  <r>
    <x v="14"/>
    <n v="620"/>
    <n v="1"/>
    <n v="724"/>
    <s v="S2"/>
    <x v="300"/>
    <n v="8"/>
    <n v="788472"/>
    <n v="788472"/>
    <n v="3045375"/>
    <n v="0"/>
  </r>
  <r>
    <x v="14"/>
    <n v="620"/>
    <n v="1"/>
    <n v="724"/>
    <s v="S2"/>
    <x v="557"/>
    <n v="8"/>
    <n v="792350"/>
    <n v="792350"/>
    <n v="1154271"/>
    <n v="0"/>
  </r>
  <r>
    <x v="14"/>
    <n v="620"/>
    <n v="1"/>
    <n v="724"/>
    <s v="S2"/>
    <x v="391"/>
    <n v="8"/>
    <n v="805208"/>
    <n v="805208"/>
    <n v="2891769"/>
    <n v="0"/>
  </r>
  <r>
    <x v="14"/>
    <n v="620"/>
    <n v="1"/>
    <n v="724"/>
    <s v="S2"/>
    <x v="525"/>
    <n v="8"/>
    <n v="812940"/>
    <n v="812940"/>
    <n v="1695133"/>
    <n v="0"/>
  </r>
  <r>
    <x v="14"/>
    <n v="620"/>
    <n v="1"/>
    <n v="724"/>
    <s v="S2"/>
    <x v="345"/>
    <n v="8"/>
    <n v="875795"/>
    <n v="875795"/>
    <n v="3844161"/>
    <n v="0"/>
  </r>
  <r>
    <x v="14"/>
    <n v="620"/>
    <n v="1"/>
    <n v="724"/>
    <s v="S2"/>
    <x v="407"/>
    <n v="8"/>
    <n v="879573"/>
    <n v="879573"/>
    <n v="768539"/>
    <n v="0"/>
  </r>
  <r>
    <x v="14"/>
    <n v="620"/>
    <n v="1"/>
    <n v="724"/>
    <s v="S2"/>
    <x v="334"/>
    <n v="8"/>
    <n v="894425"/>
    <n v="894425"/>
    <n v="4547276"/>
    <n v="0"/>
  </r>
  <r>
    <x v="14"/>
    <n v="620"/>
    <n v="1"/>
    <n v="724"/>
    <s v="S2"/>
    <x v="620"/>
    <n v="8"/>
    <n v="907114"/>
    <n v="907114"/>
    <n v="695351"/>
    <n v="0"/>
  </r>
  <r>
    <x v="14"/>
    <n v="620"/>
    <n v="1"/>
    <n v="724"/>
    <s v="S2"/>
    <x v="439"/>
    <n v="8"/>
    <n v="937239"/>
    <n v="937239"/>
    <n v="9686431"/>
    <n v="0"/>
  </r>
  <r>
    <x v="14"/>
    <n v="620"/>
    <n v="1"/>
    <n v="724"/>
    <s v="S2"/>
    <x v="292"/>
    <n v="8"/>
    <n v="942758"/>
    <n v="942758"/>
    <n v="76641437"/>
    <n v="0"/>
  </r>
  <r>
    <x v="14"/>
    <n v="620"/>
    <n v="1"/>
    <n v="724"/>
    <s v="S2"/>
    <x v="264"/>
    <n v="8"/>
    <n v="982178"/>
    <n v="982178"/>
    <n v="1507677"/>
    <n v="0"/>
  </r>
  <r>
    <x v="14"/>
    <n v="620"/>
    <n v="1"/>
    <n v="724"/>
    <s v="S2"/>
    <x v="513"/>
    <n v="8"/>
    <n v="998714"/>
    <n v="998714"/>
    <n v="4248397"/>
    <n v="0"/>
  </r>
  <r>
    <x v="14"/>
    <n v="620"/>
    <n v="1"/>
    <n v="724"/>
    <s v="S2"/>
    <x v="411"/>
    <n v="8"/>
    <n v="1002184"/>
    <n v="1002184"/>
    <n v="7491173"/>
    <n v="0"/>
  </r>
  <r>
    <x v="14"/>
    <n v="620"/>
    <n v="1"/>
    <n v="724"/>
    <s v="S2"/>
    <x v="322"/>
    <n v="8"/>
    <n v="1034263"/>
    <n v="1034263"/>
    <n v="2962388"/>
    <n v="0"/>
  </r>
  <r>
    <x v="14"/>
    <n v="620"/>
    <n v="1"/>
    <n v="724"/>
    <s v="S2"/>
    <x v="386"/>
    <n v="8"/>
    <n v="1070154"/>
    <n v="1070154"/>
    <n v="6563329"/>
    <n v="0"/>
  </r>
  <r>
    <x v="14"/>
    <n v="620"/>
    <n v="1"/>
    <n v="724"/>
    <s v="S2"/>
    <x v="242"/>
    <n v="8"/>
    <n v="1085370"/>
    <n v="1085370"/>
    <n v="2231783"/>
    <n v="0"/>
  </r>
  <r>
    <x v="14"/>
    <n v="620"/>
    <n v="1"/>
    <n v="724"/>
    <s v="S2"/>
    <x v="496"/>
    <n v="8"/>
    <n v="1109052"/>
    <n v="1109052"/>
    <n v="766419"/>
    <n v="0"/>
  </r>
  <r>
    <x v="14"/>
    <n v="620"/>
    <n v="1"/>
    <n v="724"/>
    <s v="S2"/>
    <x v="297"/>
    <n v="8"/>
    <n v="1151275"/>
    <n v="1151275"/>
    <n v="5595342"/>
    <n v="0"/>
  </r>
  <r>
    <x v="14"/>
    <n v="620"/>
    <n v="1"/>
    <n v="724"/>
    <s v="S2"/>
    <x v="313"/>
    <n v="8"/>
    <n v="1158175"/>
    <n v="1158175"/>
    <n v="5044759"/>
    <n v="0"/>
  </r>
  <r>
    <x v="14"/>
    <n v="620"/>
    <n v="1"/>
    <n v="724"/>
    <s v="S2"/>
    <x v="273"/>
    <n v="8"/>
    <n v="1165675"/>
    <n v="1165675"/>
    <n v="878109"/>
    <n v="0"/>
  </r>
  <r>
    <x v="14"/>
    <n v="620"/>
    <n v="1"/>
    <n v="724"/>
    <s v="S2"/>
    <x v="536"/>
    <n v="8"/>
    <n v="1174651"/>
    <n v="1174651"/>
    <n v="2193902"/>
    <n v="0"/>
  </r>
  <r>
    <x v="14"/>
    <n v="620"/>
    <n v="1"/>
    <n v="724"/>
    <s v="S2"/>
    <x v="336"/>
    <n v="8"/>
    <n v="1190398"/>
    <n v="1190398"/>
    <n v="6523203"/>
    <n v="0"/>
  </r>
  <r>
    <x v="14"/>
    <n v="620"/>
    <n v="1"/>
    <n v="724"/>
    <s v="S2"/>
    <x v="398"/>
    <n v="8"/>
    <n v="1235331"/>
    <n v="1235331"/>
    <n v="284402"/>
    <n v="0"/>
  </r>
  <r>
    <x v="14"/>
    <n v="620"/>
    <n v="1"/>
    <n v="724"/>
    <s v="S2"/>
    <x v="441"/>
    <n v="8"/>
    <n v="1288677"/>
    <n v="1288677"/>
    <n v="4456462"/>
    <n v="0"/>
  </r>
  <r>
    <x v="14"/>
    <n v="620"/>
    <n v="1"/>
    <n v="724"/>
    <s v="S2"/>
    <x v="365"/>
    <n v="8"/>
    <n v="1329116"/>
    <n v="1329116"/>
    <n v="2289385"/>
    <n v="0"/>
  </r>
  <r>
    <x v="14"/>
    <n v="620"/>
    <n v="1"/>
    <n v="724"/>
    <s v="S2"/>
    <x v="517"/>
    <n v="8"/>
    <n v="1346893"/>
    <n v="1346893"/>
    <n v="5679432"/>
    <n v="0"/>
  </r>
  <r>
    <x v="14"/>
    <n v="620"/>
    <n v="1"/>
    <n v="724"/>
    <s v="S2"/>
    <x v="506"/>
    <n v="8"/>
    <n v="1367945"/>
    <n v="1367945"/>
    <n v="6498442"/>
    <n v="0"/>
  </r>
  <r>
    <x v="14"/>
    <n v="620"/>
    <n v="1"/>
    <n v="724"/>
    <s v="S2"/>
    <x v="516"/>
    <n v="8"/>
    <n v="1377402"/>
    <n v="1377402"/>
    <n v="1856143"/>
    <n v="0"/>
  </r>
  <r>
    <x v="14"/>
    <n v="620"/>
    <n v="1"/>
    <n v="724"/>
    <s v="S2"/>
    <x v="729"/>
    <n v="8"/>
    <n v="1392283"/>
    <n v="1392283"/>
    <n v="352718"/>
    <n v="0"/>
  </r>
  <r>
    <x v="14"/>
    <n v="620"/>
    <n v="1"/>
    <n v="724"/>
    <s v="S2"/>
    <x v="451"/>
    <n v="8"/>
    <n v="1420056"/>
    <n v="1420056"/>
    <n v="28347740"/>
    <n v="0"/>
  </r>
  <r>
    <x v="14"/>
    <n v="620"/>
    <n v="1"/>
    <n v="724"/>
    <s v="S2"/>
    <x v="454"/>
    <n v="8"/>
    <n v="1421146"/>
    <n v="1421146"/>
    <n v="3155151"/>
    <n v="0"/>
  </r>
  <r>
    <x v="14"/>
    <n v="620"/>
    <n v="1"/>
    <n v="724"/>
    <s v="S2"/>
    <x v="412"/>
    <n v="8"/>
    <n v="1477012"/>
    <n v="1477012"/>
    <n v="21018057"/>
    <n v="0"/>
  </r>
  <r>
    <x v="14"/>
    <n v="620"/>
    <n v="1"/>
    <n v="724"/>
    <s v="S2"/>
    <x v="302"/>
    <n v="8"/>
    <n v="1495358"/>
    <n v="1495358"/>
    <n v="2022802"/>
    <n v="0"/>
  </r>
  <r>
    <x v="14"/>
    <n v="620"/>
    <n v="1"/>
    <n v="724"/>
    <s v="S2"/>
    <x v="485"/>
    <n v="8"/>
    <n v="1500938"/>
    <n v="1500938"/>
    <n v="624606"/>
    <n v="0"/>
  </r>
  <r>
    <x v="14"/>
    <n v="620"/>
    <n v="1"/>
    <n v="724"/>
    <s v="S2"/>
    <x v="467"/>
    <n v="8"/>
    <n v="1528153"/>
    <n v="1528153"/>
    <n v="2925040"/>
    <n v="0"/>
  </r>
  <r>
    <x v="14"/>
    <n v="620"/>
    <n v="1"/>
    <n v="724"/>
    <s v="S2"/>
    <x v="543"/>
    <n v="8"/>
    <n v="1557817"/>
    <n v="1557817"/>
    <n v="752454"/>
    <n v="0"/>
  </r>
  <r>
    <x v="14"/>
    <n v="620"/>
    <n v="1"/>
    <n v="724"/>
    <s v="S2"/>
    <x v="716"/>
    <n v="8"/>
    <n v="1560147"/>
    <n v="1560147"/>
    <n v="443480"/>
    <n v="0"/>
  </r>
  <r>
    <x v="14"/>
    <n v="620"/>
    <n v="1"/>
    <n v="724"/>
    <s v="S2"/>
    <x v="646"/>
    <n v="8"/>
    <n v="1574160"/>
    <n v="1574160"/>
    <n v="230719"/>
    <n v="0"/>
  </r>
  <r>
    <x v="14"/>
    <n v="620"/>
    <n v="1"/>
    <n v="724"/>
    <s v="S2"/>
    <x v="545"/>
    <n v="8"/>
    <n v="1684442"/>
    <n v="1684442"/>
    <n v="8969713"/>
    <n v="0"/>
  </r>
  <r>
    <x v="14"/>
    <n v="620"/>
    <n v="1"/>
    <n v="724"/>
    <s v="S2"/>
    <x v="444"/>
    <n v="8"/>
    <n v="1719166"/>
    <n v="1719166"/>
    <n v="897086"/>
    <n v="0"/>
  </r>
  <r>
    <x v="14"/>
    <n v="620"/>
    <n v="1"/>
    <n v="724"/>
    <s v="S2"/>
    <x v="510"/>
    <n v="8"/>
    <n v="1759041"/>
    <n v="1759041"/>
    <n v="4695912"/>
    <n v="0"/>
  </r>
  <r>
    <x v="14"/>
    <n v="620"/>
    <n v="1"/>
    <n v="724"/>
    <s v="S2"/>
    <x v="267"/>
    <n v="8"/>
    <n v="1768104"/>
    <n v="1768104"/>
    <n v="3336332"/>
    <n v="0"/>
  </r>
  <r>
    <x v="14"/>
    <n v="620"/>
    <n v="1"/>
    <n v="724"/>
    <s v="S2"/>
    <x v="385"/>
    <n v="8"/>
    <n v="1796602"/>
    <n v="1796602"/>
    <n v="1510976"/>
    <n v="0"/>
  </r>
  <r>
    <x v="14"/>
    <n v="620"/>
    <n v="1"/>
    <n v="724"/>
    <s v="S2"/>
    <x v="558"/>
    <n v="8"/>
    <n v="1805575"/>
    <n v="1805575"/>
    <n v="3037971"/>
    <n v="0"/>
  </r>
  <r>
    <x v="14"/>
    <n v="620"/>
    <n v="1"/>
    <n v="724"/>
    <s v="S2"/>
    <x v="456"/>
    <n v="8"/>
    <n v="1806058"/>
    <n v="1806058"/>
    <n v="11440650"/>
    <n v="0"/>
  </r>
  <r>
    <x v="14"/>
    <n v="620"/>
    <n v="1"/>
    <n v="724"/>
    <s v="S2"/>
    <x v="535"/>
    <n v="8"/>
    <n v="1843828"/>
    <n v="1843828"/>
    <n v="7020890"/>
    <n v="0"/>
  </r>
  <r>
    <x v="14"/>
    <n v="620"/>
    <n v="1"/>
    <n v="724"/>
    <s v="S2"/>
    <x v="588"/>
    <n v="8"/>
    <n v="1847268"/>
    <n v="1847268"/>
    <n v="2149433"/>
    <n v="0"/>
  </r>
  <r>
    <x v="14"/>
    <n v="620"/>
    <n v="1"/>
    <n v="724"/>
    <s v="S2"/>
    <x v="537"/>
    <n v="8"/>
    <n v="1861262"/>
    <n v="1861262"/>
    <n v="2290007"/>
    <n v="0"/>
  </r>
  <r>
    <x v="14"/>
    <n v="620"/>
    <n v="1"/>
    <n v="724"/>
    <s v="S2"/>
    <x v="455"/>
    <n v="8"/>
    <n v="1972954"/>
    <n v="1972954"/>
    <n v="5384854"/>
    <n v="0"/>
  </r>
  <r>
    <x v="14"/>
    <n v="620"/>
    <n v="1"/>
    <n v="724"/>
    <s v="S2"/>
    <x v="413"/>
    <n v="8"/>
    <n v="1975032"/>
    <n v="1975032"/>
    <n v="5964827"/>
    <n v="0"/>
  </r>
  <r>
    <x v="14"/>
    <n v="620"/>
    <n v="1"/>
    <n v="724"/>
    <s v="S2"/>
    <x v="422"/>
    <n v="8"/>
    <n v="1990422"/>
    <n v="1990422"/>
    <n v="15258893"/>
    <n v="0"/>
  </r>
  <r>
    <x v="14"/>
    <n v="620"/>
    <n v="1"/>
    <n v="724"/>
    <s v="S2"/>
    <x v="353"/>
    <n v="8"/>
    <n v="1992772"/>
    <n v="1992772"/>
    <n v="3272265"/>
    <n v="0"/>
  </r>
  <r>
    <x v="14"/>
    <n v="620"/>
    <n v="1"/>
    <n v="724"/>
    <s v="S2"/>
    <x v="617"/>
    <n v="8"/>
    <n v="1994942"/>
    <n v="1994942"/>
    <n v="1858596"/>
    <n v="0"/>
  </r>
  <r>
    <x v="14"/>
    <n v="620"/>
    <n v="1"/>
    <n v="724"/>
    <s v="S2"/>
    <x v="589"/>
    <n v="8"/>
    <n v="2037124"/>
    <n v="2037124"/>
    <n v="6285173"/>
    <n v="0"/>
  </r>
  <r>
    <x v="14"/>
    <n v="620"/>
    <n v="1"/>
    <n v="724"/>
    <s v="S2"/>
    <x v="607"/>
    <n v="8"/>
    <n v="2095915"/>
    <n v="2095915"/>
    <n v="1689847"/>
    <n v="0"/>
  </r>
  <r>
    <x v="14"/>
    <n v="620"/>
    <n v="1"/>
    <n v="724"/>
    <s v="S2"/>
    <x v="748"/>
    <n v="8"/>
    <n v="2108102"/>
    <n v="2108102"/>
    <n v="1280916"/>
    <n v="0"/>
  </r>
  <r>
    <x v="14"/>
    <n v="620"/>
    <n v="1"/>
    <n v="724"/>
    <s v="S2"/>
    <x v="482"/>
    <n v="8"/>
    <n v="2132715"/>
    <n v="2132715"/>
    <n v="6938965"/>
    <n v="0"/>
  </r>
  <r>
    <x v="14"/>
    <n v="620"/>
    <n v="1"/>
    <n v="724"/>
    <s v="S2"/>
    <x v="515"/>
    <n v="8"/>
    <n v="2139371"/>
    <n v="2139371"/>
    <n v="7154172"/>
    <n v="0"/>
  </r>
  <r>
    <x v="14"/>
    <n v="620"/>
    <n v="1"/>
    <n v="724"/>
    <s v="S2"/>
    <x v="570"/>
    <n v="8"/>
    <n v="2144887"/>
    <n v="2144887"/>
    <n v="3610183"/>
    <n v="0"/>
  </r>
  <r>
    <x v="14"/>
    <n v="620"/>
    <n v="1"/>
    <n v="724"/>
    <s v="S2"/>
    <x v="531"/>
    <n v="8"/>
    <n v="2213122"/>
    <n v="2213122"/>
    <n v="4176842"/>
    <n v="0"/>
  </r>
  <r>
    <x v="14"/>
    <n v="620"/>
    <n v="1"/>
    <n v="724"/>
    <s v="S2"/>
    <x v="614"/>
    <n v="8"/>
    <n v="2224477"/>
    <n v="2224477"/>
    <n v="1715986"/>
    <n v="0"/>
  </r>
  <r>
    <x v="14"/>
    <n v="620"/>
    <n v="1"/>
    <n v="724"/>
    <s v="S2"/>
    <x v="540"/>
    <n v="8"/>
    <n v="2302313"/>
    <n v="2302313"/>
    <n v="7101348"/>
    <n v="0"/>
  </r>
  <r>
    <x v="14"/>
    <n v="620"/>
    <n v="1"/>
    <n v="724"/>
    <s v="S2"/>
    <x v="750"/>
    <n v="8"/>
    <n v="2327316"/>
    <n v="2327316"/>
    <n v="51527"/>
    <n v="0"/>
  </r>
  <r>
    <x v="14"/>
    <n v="620"/>
    <n v="1"/>
    <n v="724"/>
    <s v="S2"/>
    <x v="397"/>
    <n v="8"/>
    <n v="2333635"/>
    <n v="2333635"/>
    <n v="16589938"/>
    <n v="0"/>
  </r>
  <r>
    <x v="14"/>
    <n v="620"/>
    <n v="1"/>
    <n v="724"/>
    <s v="S2"/>
    <x v="327"/>
    <n v="8"/>
    <n v="2343822"/>
    <n v="2343822"/>
    <n v="9891807"/>
    <n v="0"/>
  </r>
  <r>
    <x v="14"/>
    <n v="620"/>
    <n v="1"/>
    <n v="724"/>
    <s v="S2"/>
    <x v="448"/>
    <n v="8"/>
    <n v="2448561"/>
    <n v="2448561"/>
    <n v="1907698"/>
    <n v="0"/>
  </r>
  <r>
    <x v="14"/>
    <n v="620"/>
    <n v="1"/>
    <n v="724"/>
    <s v="S2"/>
    <x v="436"/>
    <n v="8"/>
    <n v="2477009"/>
    <n v="2477009"/>
    <n v="5454748"/>
    <n v="0"/>
  </r>
  <r>
    <x v="14"/>
    <n v="620"/>
    <n v="1"/>
    <n v="724"/>
    <s v="S2"/>
    <x v="424"/>
    <n v="8"/>
    <n v="2588557"/>
    <n v="2588557"/>
    <n v="9989851"/>
    <n v="0"/>
  </r>
  <r>
    <x v="14"/>
    <n v="620"/>
    <n v="1"/>
    <n v="724"/>
    <s v="S2"/>
    <x v="287"/>
    <n v="8"/>
    <n v="2647580"/>
    <n v="2647580"/>
    <n v="5889660"/>
    <n v="0"/>
  </r>
  <r>
    <x v="14"/>
    <n v="620"/>
    <n v="1"/>
    <n v="724"/>
    <s v="S2"/>
    <x v="372"/>
    <n v="8"/>
    <n v="2731370"/>
    <n v="2731370"/>
    <n v="13712528"/>
    <n v="0"/>
  </r>
  <r>
    <x v="14"/>
    <n v="620"/>
    <n v="1"/>
    <n v="724"/>
    <s v="S2"/>
    <x v="529"/>
    <n v="8"/>
    <n v="2780199"/>
    <n v="2780199"/>
    <n v="7156202"/>
    <n v="0"/>
  </r>
  <r>
    <x v="14"/>
    <n v="620"/>
    <n v="1"/>
    <n v="724"/>
    <s v="S2"/>
    <x v="625"/>
    <n v="8"/>
    <n v="2790641"/>
    <n v="2790641"/>
    <n v="1687651"/>
    <n v="0"/>
  </r>
  <r>
    <x v="14"/>
    <n v="620"/>
    <n v="1"/>
    <n v="724"/>
    <s v="S2"/>
    <x v="294"/>
    <n v="8"/>
    <n v="2946823"/>
    <n v="2946823"/>
    <n v="7393314"/>
    <n v="0"/>
  </r>
  <r>
    <x v="14"/>
    <n v="620"/>
    <n v="1"/>
    <n v="724"/>
    <s v="S2"/>
    <x v="459"/>
    <n v="8"/>
    <n v="2965731"/>
    <n v="2965731"/>
    <n v="17662470"/>
    <n v="0"/>
  </r>
  <r>
    <x v="14"/>
    <n v="620"/>
    <n v="1"/>
    <n v="724"/>
    <s v="S2"/>
    <x v="653"/>
    <n v="8"/>
    <n v="2965858"/>
    <n v="2965858"/>
    <n v="3238028"/>
    <n v="0"/>
  </r>
  <r>
    <x v="14"/>
    <n v="620"/>
    <n v="1"/>
    <n v="724"/>
    <s v="S2"/>
    <x v="562"/>
    <n v="8"/>
    <n v="2980599"/>
    <n v="2980599"/>
    <n v="2846276"/>
    <n v="0"/>
  </r>
  <r>
    <x v="14"/>
    <n v="620"/>
    <n v="1"/>
    <n v="724"/>
    <s v="S2"/>
    <x v="651"/>
    <n v="8"/>
    <n v="2994676"/>
    <n v="2994676"/>
    <n v="15571283"/>
    <n v="0"/>
  </r>
  <r>
    <x v="14"/>
    <n v="620"/>
    <n v="1"/>
    <n v="724"/>
    <s v="S2"/>
    <x v="468"/>
    <n v="8"/>
    <n v="3033759"/>
    <n v="3033759"/>
    <n v="9184831"/>
    <n v="0"/>
  </r>
  <r>
    <x v="14"/>
    <n v="620"/>
    <n v="1"/>
    <n v="724"/>
    <s v="S2"/>
    <x v="489"/>
    <n v="8"/>
    <n v="3035088"/>
    <n v="3035088"/>
    <n v="3739361"/>
    <n v="0"/>
  </r>
  <r>
    <x v="14"/>
    <n v="620"/>
    <n v="1"/>
    <n v="724"/>
    <s v="S2"/>
    <x v="471"/>
    <n v="8"/>
    <n v="3038827"/>
    <n v="3038827"/>
    <n v="17370679"/>
    <n v="0"/>
  </r>
  <r>
    <x v="14"/>
    <n v="620"/>
    <n v="1"/>
    <n v="724"/>
    <s v="S2"/>
    <x v="426"/>
    <n v="8"/>
    <n v="3090760"/>
    <n v="3090760"/>
    <n v="32311872"/>
    <n v="0"/>
  </r>
  <r>
    <x v="14"/>
    <n v="620"/>
    <n v="1"/>
    <n v="724"/>
    <s v="S2"/>
    <x v="428"/>
    <n v="8"/>
    <n v="3112238"/>
    <n v="3112238"/>
    <n v="11764458"/>
    <n v="0"/>
  </r>
  <r>
    <x v="14"/>
    <n v="620"/>
    <n v="1"/>
    <n v="724"/>
    <s v="S2"/>
    <x v="481"/>
    <n v="8"/>
    <n v="3124977"/>
    <n v="3124977"/>
    <n v="6535490"/>
    <n v="0"/>
  </r>
  <r>
    <x v="14"/>
    <n v="620"/>
    <n v="1"/>
    <n v="724"/>
    <s v="S2"/>
    <x v="507"/>
    <n v="8"/>
    <n v="3190133"/>
    <n v="3190133"/>
    <n v="34763121"/>
    <n v="0"/>
  </r>
  <r>
    <x v="14"/>
    <n v="620"/>
    <n v="1"/>
    <n v="724"/>
    <s v="S2"/>
    <x v="596"/>
    <n v="8"/>
    <n v="3199367"/>
    <n v="3199367"/>
    <n v="717919"/>
    <n v="0"/>
  </r>
  <r>
    <x v="14"/>
    <n v="620"/>
    <n v="1"/>
    <n v="724"/>
    <s v="S2"/>
    <x v="490"/>
    <n v="8"/>
    <n v="3246284"/>
    <n v="3246284"/>
    <n v="32740708"/>
    <n v="0"/>
  </r>
  <r>
    <x v="14"/>
    <n v="620"/>
    <n v="1"/>
    <n v="724"/>
    <s v="S2"/>
    <x v="486"/>
    <n v="8"/>
    <n v="3258149"/>
    <n v="3258149"/>
    <n v="2880013"/>
    <n v="0"/>
  </r>
  <r>
    <x v="14"/>
    <n v="620"/>
    <n v="1"/>
    <n v="724"/>
    <s v="S2"/>
    <x v="492"/>
    <n v="8"/>
    <n v="3367806"/>
    <n v="3367806"/>
    <n v="7445468"/>
    <n v="0"/>
  </r>
  <r>
    <x v="14"/>
    <n v="620"/>
    <n v="1"/>
    <n v="724"/>
    <s v="S2"/>
    <x v="375"/>
    <n v="8"/>
    <n v="3395936"/>
    <n v="3395936"/>
    <n v="4347839"/>
    <n v="0"/>
  </r>
  <r>
    <x v="14"/>
    <n v="620"/>
    <n v="1"/>
    <n v="724"/>
    <s v="S2"/>
    <x v="423"/>
    <n v="8"/>
    <n v="3577592"/>
    <n v="3577592"/>
    <n v="4436620"/>
    <n v="0"/>
  </r>
  <r>
    <x v="14"/>
    <n v="620"/>
    <n v="1"/>
    <n v="724"/>
    <s v="S2"/>
    <x v="461"/>
    <n v="8"/>
    <n v="3590341"/>
    <n v="3590341"/>
    <n v="12823783"/>
    <n v="0"/>
  </r>
  <r>
    <x v="14"/>
    <n v="620"/>
    <n v="1"/>
    <n v="724"/>
    <s v="S2"/>
    <x v="463"/>
    <n v="8"/>
    <n v="3620651"/>
    <n v="3620651"/>
    <n v="3329576"/>
    <n v="0"/>
  </r>
  <r>
    <x v="14"/>
    <n v="620"/>
    <n v="1"/>
    <n v="724"/>
    <s v="S2"/>
    <x v="551"/>
    <n v="8"/>
    <n v="3630821"/>
    <n v="3630821"/>
    <n v="9262520"/>
    <n v="0"/>
  </r>
  <r>
    <x v="14"/>
    <n v="620"/>
    <n v="1"/>
    <n v="724"/>
    <s v="S2"/>
    <x v="472"/>
    <n v="8"/>
    <n v="3638137"/>
    <n v="3638137"/>
    <n v="7741143"/>
    <n v="0"/>
  </r>
  <r>
    <x v="14"/>
    <n v="620"/>
    <n v="1"/>
    <n v="724"/>
    <s v="S2"/>
    <x v="344"/>
    <n v="8"/>
    <n v="3677600"/>
    <n v="3677600"/>
    <n v="729391"/>
    <n v="0"/>
  </r>
  <r>
    <x v="14"/>
    <n v="620"/>
    <n v="1"/>
    <n v="724"/>
    <s v="S2"/>
    <x v="554"/>
    <n v="8"/>
    <n v="3959371"/>
    <n v="3959371"/>
    <n v="1312238"/>
    <n v="0"/>
  </r>
  <r>
    <x v="14"/>
    <n v="620"/>
    <n v="1"/>
    <n v="724"/>
    <s v="S2"/>
    <x v="256"/>
    <n v="8"/>
    <n v="3992416"/>
    <n v="3992416"/>
    <n v="3556276"/>
    <n v="0"/>
  </r>
  <r>
    <x v="14"/>
    <n v="620"/>
    <n v="1"/>
    <n v="724"/>
    <s v="S2"/>
    <x v="542"/>
    <n v="8"/>
    <n v="4088968"/>
    <n v="4088968"/>
    <n v="2213311"/>
    <n v="0"/>
  </r>
  <r>
    <x v="14"/>
    <n v="620"/>
    <n v="1"/>
    <n v="724"/>
    <s v="S2"/>
    <x v="556"/>
    <n v="8"/>
    <n v="4141222"/>
    <n v="4141222"/>
    <n v="3279545"/>
    <n v="0"/>
  </r>
  <r>
    <x v="14"/>
    <n v="620"/>
    <n v="1"/>
    <n v="724"/>
    <s v="S2"/>
    <x v="445"/>
    <n v="8"/>
    <n v="4263363"/>
    <n v="4263363"/>
    <n v="5091739"/>
    <n v="0"/>
  </r>
  <r>
    <x v="14"/>
    <n v="620"/>
    <n v="1"/>
    <n v="724"/>
    <s v="S2"/>
    <x v="501"/>
    <n v="8"/>
    <n v="4285610"/>
    <n v="4285610"/>
    <n v="42069587"/>
    <n v="0"/>
  </r>
  <r>
    <x v="14"/>
    <n v="620"/>
    <n v="1"/>
    <n v="724"/>
    <s v="S2"/>
    <x v="564"/>
    <n v="8"/>
    <n v="4408561"/>
    <n v="4408561"/>
    <n v="13763154"/>
    <n v="0"/>
  </r>
  <r>
    <x v="14"/>
    <n v="620"/>
    <n v="1"/>
    <n v="724"/>
    <s v="S2"/>
    <x v="660"/>
    <n v="8"/>
    <n v="4469467"/>
    <n v="4469467"/>
    <n v="8731635"/>
    <n v="0"/>
  </r>
  <r>
    <x v="14"/>
    <n v="620"/>
    <n v="1"/>
    <n v="724"/>
    <s v="S2"/>
    <x v="575"/>
    <n v="8"/>
    <n v="4598108"/>
    <n v="4598108"/>
    <n v="2347453"/>
    <n v="0"/>
  </r>
  <r>
    <x v="14"/>
    <n v="620"/>
    <n v="1"/>
    <n v="724"/>
    <s v="S2"/>
    <x v="662"/>
    <n v="8"/>
    <n v="4655604"/>
    <n v="4655604"/>
    <n v="2459681"/>
    <n v="0"/>
  </r>
  <r>
    <x v="14"/>
    <n v="620"/>
    <n v="1"/>
    <n v="724"/>
    <s v="S2"/>
    <x v="682"/>
    <n v="8"/>
    <n v="4698629"/>
    <n v="4698629"/>
    <n v="1834833"/>
    <n v="0"/>
  </r>
  <r>
    <x v="14"/>
    <n v="620"/>
    <n v="1"/>
    <n v="724"/>
    <s v="S2"/>
    <x v="573"/>
    <n v="8"/>
    <n v="4706965"/>
    <n v="4706965"/>
    <n v="2398399"/>
    <n v="0"/>
  </r>
  <r>
    <x v="14"/>
    <n v="620"/>
    <n v="1"/>
    <n v="724"/>
    <s v="S2"/>
    <x v="497"/>
    <n v="8"/>
    <n v="4785095"/>
    <n v="4785095"/>
    <n v="22330751"/>
    <n v="0"/>
  </r>
  <r>
    <x v="14"/>
    <n v="620"/>
    <n v="1"/>
    <n v="724"/>
    <s v="S2"/>
    <x v="382"/>
    <n v="8"/>
    <n v="4949768"/>
    <n v="4949768"/>
    <n v="2198585"/>
    <n v="0"/>
  </r>
  <r>
    <x v="14"/>
    <n v="620"/>
    <n v="1"/>
    <n v="724"/>
    <s v="S2"/>
    <x v="495"/>
    <n v="8"/>
    <n v="4959006"/>
    <n v="4959006"/>
    <n v="10166670"/>
    <n v="0"/>
  </r>
  <r>
    <x v="14"/>
    <n v="620"/>
    <n v="1"/>
    <n v="724"/>
    <s v="S2"/>
    <x v="430"/>
    <n v="8"/>
    <n v="5062521"/>
    <n v="5062521"/>
    <n v="4042256"/>
    <n v="0"/>
  </r>
  <r>
    <x v="14"/>
    <n v="620"/>
    <n v="1"/>
    <n v="724"/>
    <s v="S2"/>
    <x v="307"/>
    <n v="8"/>
    <n v="5092594"/>
    <n v="5092594"/>
    <n v="2158906"/>
    <n v="0"/>
  </r>
  <r>
    <x v="14"/>
    <n v="620"/>
    <n v="1"/>
    <n v="724"/>
    <s v="S2"/>
    <x v="271"/>
    <n v="8"/>
    <n v="5226401"/>
    <n v="5226401"/>
    <n v="11051505"/>
    <n v="0"/>
  </r>
  <r>
    <x v="14"/>
    <n v="620"/>
    <n v="1"/>
    <n v="724"/>
    <s v="S2"/>
    <x v="616"/>
    <n v="8"/>
    <n v="5250058"/>
    <n v="5250058"/>
    <n v="3330635"/>
    <n v="0"/>
  </r>
  <r>
    <x v="14"/>
    <n v="620"/>
    <n v="1"/>
    <n v="724"/>
    <s v="S2"/>
    <x v="572"/>
    <n v="8"/>
    <n v="5279212"/>
    <n v="5279212"/>
    <n v="6844615"/>
    <n v="0"/>
  </r>
  <r>
    <x v="14"/>
    <n v="620"/>
    <n v="1"/>
    <n v="724"/>
    <s v="S2"/>
    <x v="381"/>
    <n v="8"/>
    <n v="5340879"/>
    <n v="5340879"/>
    <n v="14908326"/>
    <n v="0"/>
  </r>
  <r>
    <x v="14"/>
    <n v="620"/>
    <n v="1"/>
    <n v="724"/>
    <s v="S2"/>
    <x v="597"/>
    <n v="8"/>
    <n v="5553847"/>
    <n v="5553847"/>
    <n v="1492908"/>
    <n v="0"/>
  </r>
  <r>
    <x v="14"/>
    <n v="620"/>
    <n v="1"/>
    <n v="724"/>
    <s v="S2"/>
    <x v="484"/>
    <n v="8"/>
    <n v="5670391"/>
    <n v="5670391"/>
    <n v="2876723"/>
    <n v="0"/>
  </r>
  <r>
    <x v="14"/>
    <n v="620"/>
    <n v="1"/>
    <n v="724"/>
    <s v="S2"/>
    <x v="568"/>
    <n v="8"/>
    <n v="5736073"/>
    <n v="5736073"/>
    <n v="80582019"/>
    <n v="0"/>
  </r>
  <r>
    <x v="14"/>
    <n v="620"/>
    <n v="1"/>
    <n v="724"/>
    <s v="S2"/>
    <x v="530"/>
    <n v="8"/>
    <n v="5738864"/>
    <n v="5738864"/>
    <n v="49495574"/>
    <n v="0"/>
  </r>
  <r>
    <x v="14"/>
    <n v="620"/>
    <n v="1"/>
    <n v="724"/>
    <s v="S2"/>
    <x v="658"/>
    <n v="8"/>
    <n v="5779207"/>
    <n v="5779207"/>
    <n v="14553987"/>
    <n v="0"/>
  </r>
  <r>
    <x v="14"/>
    <n v="620"/>
    <n v="1"/>
    <n v="724"/>
    <s v="S2"/>
    <x v="571"/>
    <n v="8"/>
    <n v="5823110"/>
    <n v="5823110"/>
    <n v="55760114"/>
    <n v="0"/>
  </r>
  <r>
    <x v="14"/>
    <n v="620"/>
    <n v="1"/>
    <n v="724"/>
    <s v="S2"/>
    <x v="567"/>
    <n v="8"/>
    <n v="5841022"/>
    <n v="5841022"/>
    <n v="8513853"/>
    <n v="0"/>
  </r>
  <r>
    <x v="14"/>
    <n v="620"/>
    <n v="1"/>
    <n v="724"/>
    <s v="S2"/>
    <x v="643"/>
    <n v="8"/>
    <n v="5880432"/>
    <n v="5880432"/>
    <n v="518998"/>
    <n v="0"/>
  </r>
  <r>
    <x v="14"/>
    <n v="620"/>
    <n v="1"/>
    <n v="724"/>
    <s v="S2"/>
    <x v="670"/>
    <n v="8"/>
    <n v="5972553"/>
    <n v="5972553"/>
    <n v="12613714"/>
    <n v="0"/>
  </r>
  <r>
    <x v="14"/>
    <n v="620"/>
    <n v="1"/>
    <n v="724"/>
    <s v="S2"/>
    <x v="603"/>
    <n v="8"/>
    <n v="6060668"/>
    <n v="6060668"/>
    <n v="10262726"/>
    <n v="0"/>
  </r>
  <r>
    <x v="14"/>
    <n v="620"/>
    <n v="1"/>
    <n v="724"/>
    <s v="S2"/>
    <x v="505"/>
    <n v="8"/>
    <n v="6091708"/>
    <n v="6091708"/>
    <n v="15145791"/>
    <n v="0"/>
  </r>
  <r>
    <x v="14"/>
    <n v="620"/>
    <n v="1"/>
    <n v="724"/>
    <s v="S2"/>
    <x v="717"/>
    <n v="8"/>
    <n v="6108534"/>
    <n v="6108534"/>
    <n v="26004228"/>
    <n v="0"/>
  </r>
  <r>
    <x v="14"/>
    <n v="620"/>
    <n v="1"/>
    <n v="724"/>
    <s v="S2"/>
    <x v="559"/>
    <n v="8"/>
    <n v="6132883"/>
    <n v="6132883"/>
    <n v="11809029"/>
    <n v="0"/>
  </r>
  <r>
    <x v="14"/>
    <n v="620"/>
    <n v="1"/>
    <n v="724"/>
    <s v="S2"/>
    <x v="380"/>
    <n v="8"/>
    <n v="6175621"/>
    <n v="6175621"/>
    <n v="3269799"/>
    <n v="0"/>
  </r>
  <r>
    <x v="14"/>
    <n v="620"/>
    <n v="1"/>
    <n v="724"/>
    <s v="S2"/>
    <x v="599"/>
    <n v="8"/>
    <n v="6206835"/>
    <n v="6206835"/>
    <n v="6352061"/>
    <n v="0"/>
  </r>
  <r>
    <x v="14"/>
    <n v="620"/>
    <n v="1"/>
    <n v="724"/>
    <s v="S2"/>
    <x v="553"/>
    <n v="8"/>
    <n v="6429153"/>
    <n v="6429153"/>
    <n v="10712924"/>
    <n v="0"/>
  </r>
  <r>
    <x v="14"/>
    <n v="620"/>
    <n v="1"/>
    <n v="724"/>
    <s v="S2"/>
    <x v="645"/>
    <n v="8"/>
    <n v="6456650"/>
    <n v="6456650"/>
    <n v="5155961"/>
    <n v="0"/>
  </r>
  <r>
    <x v="14"/>
    <n v="620"/>
    <n v="1"/>
    <n v="724"/>
    <s v="S2"/>
    <x v="582"/>
    <n v="8"/>
    <n v="6553188"/>
    <n v="6553188"/>
    <n v="7800216"/>
    <n v="0"/>
  </r>
  <r>
    <x v="14"/>
    <n v="620"/>
    <n v="1"/>
    <n v="724"/>
    <s v="S2"/>
    <x v="306"/>
    <n v="8"/>
    <n v="6601013"/>
    <n v="6601013"/>
    <n v="907360"/>
    <n v="0"/>
  </r>
  <r>
    <x v="14"/>
    <n v="620"/>
    <n v="1"/>
    <n v="724"/>
    <s v="S2"/>
    <x v="518"/>
    <n v="8"/>
    <n v="6606300"/>
    <n v="6606300"/>
    <n v="18295598"/>
    <n v="0"/>
  </r>
  <r>
    <x v="14"/>
    <n v="620"/>
    <n v="1"/>
    <n v="724"/>
    <s v="S2"/>
    <x v="654"/>
    <n v="8"/>
    <n v="6837386"/>
    <n v="6837386"/>
    <n v="3664819"/>
    <n v="0"/>
  </r>
  <r>
    <x v="14"/>
    <n v="620"/>
    <n v="1"/>
    <n v="724"/>
    <s v="S2"/>
    <x v="280"/>
    <n v="8"/>
    <n v="6851525"/>
    <n v="6851525"/>
    <n v="6779839"/>
    <n v="0"/>
  </r>
  <r>
    <x v="14"/>
    <n v="620"/>
    <n v="1"/>
    <n v="724"/>
    <s v="S2"/>
    <x v="580"/>
    <n v="8"/>
    <n v="6853063"/>
    <n v="6853063"/>
    <n v="19101616"/>
    <n v="0"/>
  </r>
  <r>
    <x v="14"/>
    <n v="620"/>
    <n v="1"/>
    <n v="724"/>
    <s v="S2"/>
    <x v="390"/>
    <n v="8"/>
    <n v="6878499"/>
    <n v="6878499"/>
    <n v="4114440"/>
    <n v="0"/>
  </r>
  <r>
    <x v="14"/>
    <n v="620"/>
    <n v="1"/>
    <n v="724"/>
    <s v="S2"/>
    <x v="450"/>
    <n v="8"/>
    <n v="7097714"/>
    <n v="7097714"/>
    <n v="11866089"/>
    <n v="0"/>
  </r>
  <r>
    <x v="14"/>
    <n v="620"/>
    <n v="1"/>
    <n v="724"/>
    <s v="S2"/>
    <x v="321"/>
    <n v="8"/>
    <n v="7167518"/>
    <n v="7167518"/>
    <n v="7119376"/>
    <n v="0"/>
  </r>
  <r>
    <x v="14"/>
    <n v="620"/>
    <n v="1"/>
    <n v="724"/>
    <s v="S2"/>
    <x v="533"/>
    <n v="8"/>
    <n v="7204634"/>
    <n v="7204634"/>
    <n v="10496865"/>
    <n v="0"/>
  </r>
  <r>
    <x v="14"/>
    <n v="620"/>
    <n v="1"/>
    <n v="724"/>
    <s v="S2"/>
    <x v="728"/>
    <n v="8"/>
    <n v="7244361"/>
    <n v="7244361"/>
    <n v="2890472"/>
    <n v="0"/>
  </r>
  <r>
    <x v="14"/>
    <n v="620"/>
    <n v="1"/>
    <n v="724"/>
    <s v="S2"/>
    <x v="524"/>
    <n v="8"/>
    <n v="7302359"/>
    <n v="7302359"/>
    <n v="7847474"/>
    <n v="0"/>
  </r>
  <r>
    <x v="14"/>
    <n v="620"/>
    <n v="1"/>
    <n v="724"/>
    <s v="S2"/>
    <x v="512"/>
    <n v="8"/>
    <n v="7305240"/>
    <n v="7305240"/>
    <n v="1121613"/>
    <n v="0"/>
  </r>
  <r>
    <x v="14"/>
    <n v="620"/>
    <n v="1"/>
    <n v="724"/>
    <s v="S2"/>
    <x v="592"/>
    <n v="8"/>
    <n v="7365289"/>
    <n v="7365289"/>
    <n v="22157474"/>
    <n v="0"/>
  </r>
  <r>
    <x v="14"/>
    <n v="620"/>
    <n v="1"/>
    <n v="724"/>
    <s v="S2"/>
    <x v="415"/>
    <n v="8"/>
    <n v="7399007"/>
    <n v="7399007"/>
    <n v="15127925"/>
    <n v="0"/>
  </r>
  <r>
    <x v="14"/>
    <n v="620"/>
    <n v="1"/>
    <n v="724"/>
    <s v="S2"/>
    <x v="574"/>
    <n v="8"/>
    <n v="7494358"/>
    <n v="7494358"/>
    <n v="1415113"/>
    <n v="0"/>
  </r>
  <r>
    <x v="14"/>
    <n v="620"/>
    <n v="1"/>
    <n v="724"/>
    <s v="S2"/>
    <x v="514"/>
    <n v="8"/>
    <n v="7543989"/>
    <n v="7543989"/>
    <n v="26853177"/>
    <n v="0"/>
  </r>
  <r>
    <x v="14"/>
    <n v="620"/>
    <n v="1"/>
    <n v="724"/>
    <s v="S2"/>
    <x v="470"/>
    <n v="8"/>
    <n v="7717298"/>
    <n v="7717298"/>
    <n v="1209304"/>
    <n v="0"/>
  </r>
  <r>
    <x v="14"/>
    <n v="620"/>
    <n v="1"/>
    <n v="724"/>
    <s v="S2"/>
    <x v="649"/>
    <n v="8"/>
    <n v="7914446"/>
    <n v="7914446"/>
    <n v="5029669"/>
    <n v="0"/>
  </r>
  <r>
    <x v="14"/>
    <n v="620"/>
    <n v="1"/>
    <n v="724"/>
    <s v="S2"/>
    <x v="418"/>
    <n v="8"/>
    <n v="7930641"/>
    <n v="7930641"/>
    <n v="1518897"/>
    <n v="0"/>
  </r>
  <r>
    <x v="14"/>
    <n v="620"/>
    <n v="1"/>
    <n v="724"/>
    <s v="S2"/>
    <x v="622"/>
    <n v="8"/>
    <n v="8006757"/>
    <n v="8006757"/>
    <n v="36345383"/>
    <n v="0"/>
  </r>
  <r>
    <x v="14"/>
    <n v="620"/>
    <n v="1"/>
    <n v="724"/>
    <s v="S2"/>
    <x v="354"/>
    <n v="8"/>
    <n v="8067530"/>
    <n v="8067530"/>
    <n v="368355"/>
    <n v="0"/>
  </r>
  <r>
    <x v="14"/>
    <n v="620"/>
    <n v="1"/>
    <n v="724"/>
    <s v="S2"/>
    <x v="550"/>
    <n v="8"/>
    <n v="8114682"/>
    <n v="8114682"/>
    <n v="34296639"/>
    <n v="0"/>
  </r>
  <r>
    <x v="14"/>
    <n v="620"/>
    <n v="1"/>
    <n v="724"/>
    <s v="S2"/>
    <x v="730"/>
    <n v="8"/>
    <n v="8332217"/>
    <n v="8332217"/>
    <n v="3494279"/>
    <n v="0"/>
  </r>
  <r>
    <x v="14"/>
    <n v="620"/>
    <n v="1"/>
    <n v="724"/>
    <s v="S2"/>
    <x v="601"/>
    <n v="8"/>
    <n v="8343309"/>
    <n v="8343309"/>
    <n v="5909611"/>
    <n v="0"/>
  </r>
  <r>
    <x v="14"/>
    <n v="620"/>
    <n v="1"/>
    <n v="724"/>
    <s v="S2"/>
    <x v="623"/>
    <n v="8"/>
    <n v="8351795"/>
    <n v="8351795"/>
    <n v="7012260"/>
    <n v="0"/>
  </r>
  <r>
    <x v="14"/>
    <n v="620"/>
    <n v="1"/>
    <n v="724"/>
    <s v="S2"/>
    <x v="427"/>
    <n v="8"/>
    <n v="8371626"/>
    <n v="8371626"/>
    <n v="58928438"/>
    <n v="0"/>
  </r>
  <r>
    <x v="14"/>
    <n v="620"/>
    <n v="1"/>
    <n v="724"/>
    <s v="S2"/>
    <x v="440"/>
    <n v="8"/>
    <n v="8541860"/>
    <n v="8541860"/>
    <n v="4083921"/>
    <n v="0"/>
  </r>
  <r>
    <x v="14"/>
    <n v="620"/>
    <n v="1"/>
    <n v="724"/>
    <s v="S2"/>
    <x v="443"/>
    <n v="8"/>
    <n v="8563523"/>
    <n v="8563523"/>
    <n v="25329328"/>
    <n v="0"/>
  </r>
  <r>
    <x v="14"/>
    <n v="620"/>
    <n v="1"/>
    <n v="724"/>
    <s v="S2"/>
    <x v="548"/>
    <n v="8"/>
    <n v="8857933"/>
    <n v="8857933"/>
    <n v="52205957"/>
    <n v="0"/>
  </r>
  <r>
    <x v="14"/>
    <n v="620"/>
    <n v="1"/>
    <n v="724"/>
    <s v="S2"/>
    <x v="249"/>
    <n v="8"/>
    <n v="9067820"/>
    <n v="9067820"/>
    <n v="2351829"/>
    <n v="0"/>
  </r>
  <r>
    <x v="14"/>
    <n v="620"/>
    <n v="1"/>
    <n v="724"/>
    <s v="S2"/>
    <x v="534"/>
    <n v="8"/>
    <n v="9140708"/>
    <n v="9140708"/>
    <n v="31505883"/>
    <n v="0"/>
  </r>
  <r>
    <x v="14"/>
    <n v="620"/>
    <n v="1"/>
    <n v="724"/>
    <s v="S2"/>
    <x v="569"/>
    <n v="8"/>
    <n v="9263941"/>
    <n v="9263941"/>
    <n v="4632390"/>
    <n v="0"/>
  </r>
  <r>
    <x v="14"/>
    <n v="620"/>
    <n v="1"/>
    <n v="724"/>
    <s v="S2"/>
    <x v="403"/>
    <n v="8"/>
    <n v="9350543"/>
    <n v="9350543"/>
    <n v="12633384"/>
    <n v="0"/>
  </r>
  <r>
    <x v="14"/>
    <n v="620"/>
    <n v="1"/>
    <n v="724"/>
    <s v="S2"/>
    <x v="581"/>
    <n v="8"/>
    <n v="9364739"/>
    <n v="9364739"/>
    <n v="5664404"/>
    <n v="0"/>
  </r>
  <r>
    <x v="14"/>
    <n v="620"/>
    <n v="1"/>
    <n v="724"/>
    <s v="S2"/>
    <x v="605"/>
    <n v="8"/>
    <n v="9568671"/>
    <n v="9568671"/>
    <n v="10010370"/>
    <n v="0"/>
  </r>
  <r>
    <x v="14"/>
    <n v="620"/>
    <n v="1"/>
    <n v="724"/>
    <s v="S2"/>
    <x v="406"/>
    <n v="8"/>
    <n v="9598702"/>
    <n v="9598702"/>
    <n v="3594336"/>
    <n v="0"/>
  </r>
  <r>
    <x v="14"/>
    <n v="620"/>
    <n v="1"/>
    <n v="724"/>
    <s v="S2"/>
    <x v="487"/>
    <n v="8"/>
    <n v="9688682"/>
    <n v="9688682"/>
    <n v="96662256"/>
    <n v="0"/>
  </r>
  <r>
    <x v="14"/>
    <n v="620"/>
    <n v="1"/>
    <n v="724"/>
    <s v="S2"/>
    <x v="409"/>
    <n v="8"/>
    <n v="9710502"/>
    <n v="9710502"/>
    <n v="45530433"/>
    <n v="0"/>
  </r>
  <r>
    <x v="14"/>
    <n v="620"/>
    <n v="1"/>
    <n v="724"/>
    <s v="S2"/>
    <x v="522"/>
    <n v="8"/>
    <n v="9824365"/>
    <n v="9824365"/>
    <n v="20964880"/>
    <n v="0"/>
  </r>
  <r>
    <x v="14"/>
    <n v="620"/>
    <n v="1"/>
    <n v="724"/>
    <s v="S2"/>
    <x v="377"/>
    <n v="8"/>
    <n v="9859172"/>
    <n v="9859172"/>
    <n v="1260507"/>
    <n v="0"/>
  </r>
  <r>
    <x v="14"/>
    <n v="620"/>
    <n v="1"/>
    <n v="724"/>
    <s v="S2"/>
    <x v="473"/>
    <n v="8"/>
    <n v="9941112"/>
    <n v="9941112"/>
    <n v="8844570"/>
    <n v="0"/>
  </r>
  <r>
    <x v="14"/>
    <n v="620"/>
    <n v="1"/>
    <n v="724"/>
    <s v="S2"/>
    <x v="759"/>
    <n v="8"/>
    <n v="10305907"/>
    <n v="10305907"/>
    <n v="5056714"/>
    <n v="0"/>
  </r>
  <r>
    <x v="14"/>
    <n v="620"/>
    <n v="1"/>
    <n v="724"/>
    <s v="S2"/>
    <x v="227"/>
    <n v="8"/>
    <n v="10597445"/>
    <n v="10597445"/>
    <n v="3203739"/>
    <n v="0"/>
  </r>
  <r>
    <x v="14"/>
    <n v="620"/>
    <n v="1"/>
    <n v="724"/>
    <s v="S2"/>
    <x v="723"/>
    <n v="8"/>
    <n v="10881619"/>
    <n v="10881619"/>
    <n v="5839230"/>
    <n v="0"/>
  </r>
  <r>
    <x v="14"/>
    <n v="620"/>
    <n v="1"/>
    <n v="724"/>
    <s v="S2"/>
    <x v="687"/>
    <n v="8"/>
    <n v="10922084"/>
    <n v="10922084"/>
    <n v="2020995"/>
    <n v="0"/>
  </r>
  <r>
    <x v="14"/>
    <n v="620"/>
    <n v="1"/>
    <n v="724"/>
    <s v="S2"/>
    <x v="278"/>
    <n v="8"/>
    <n v="11270953"/>
    <n v="11270953"/>
    <n v="2732732"/>
    <n v="0"/>
  </r>
  <r>
    <x v="14"/>
    <n v="620"/>
    <n v="1"/>
    <n v="724"/>
    <s v="S2"/>
    <x v="609"/>
    <n v="8"/>
    <n v="11772471"/>
    <n v="11772471"/>
    <n v="6288720"/>
    <n v="0"/>
  </r>
  <r>
    <x v="14"/>
    <n v="620"/>
    <n v="1"/>
    <n v="724"/>
    <s v="S2"/>
    <x v="612"/>
    <n v="8"/>
    <n v="11902001"/>
    <n v="11902001"/>
    <n v="5359824"/>
    <n v="0"/>
  </r>
  <r>
    <x v="14"/>
    <n v="620"/>
    <n v="1"/>
    <n v="724"/>
    <s v="S2"/>
    <x v="656"/>
    <n v="8"/>
    <n v="11942260"/>
    <n v="11942260"/>
    <n v="16257771"/>
    <n v="0"/>
  </r>
  <r>
    <x v="14"/>
    <n v="620"/>
    <n v="1"/>
    <n v="724"/>
    <s v="S2"/>
    <x v="584"/>
    <n v="8"/>
    <n v="12355550"/>
    <n v="12355550"/>
    <n v="16268123"/>
    <n v="0"/>
  </r>
  <r>
    <x v="14"/>
    <n v="620"/>
    <n v="1"/>
    <n v="724"/>
    <s v="S2"/>
    <x v="544"/>
    <n v="8"/>
    <n v="12512655"/>
    <n v="12512655"/>
    <n v="13918271"/>
    <n v="0"/>
  </r>
  <r>
    <x v="14"/>
    <n v="620"/>
    <n v="1"/>
    <n v="724"/>
    <s v="S2"/>
    <x v="388"/>
    <n v="8"/>
    <n v="12766924"/>
    <n v="12766924"/>
    <n v="33078809"/>
    <n v="0"/>
  </r>
  <r>
    <x v="14"/>
    <n v="620"/>
    <n v="1"/>
    <n v="724"/>
    <s v="S2"/>
    <x v="595"/>
    <n v="8"/>
    <n v="12835454"/>
    <n v="12835454"/>
    <n v="13362696"/>
    <n v="0"/>
  </r>
  <r>
    <x v="14"/>
    <n v="620"/>
    <n v="1"/>
    <n v="724"/>
    <s v="S2"/>
    <x v="566"/>
    <n v="8"/>
    <n v="13120332"/>
    <n v="13120332"/>
    <n v="23988945"/>
    <n v="0"/>
  </r>
  <r>
    <x v="14"/>
    <n v="620"/>
    <n v="1"/>
    <n v="724"/>
    <s v="S2"/>
    <x v="624"/>
    <n v="8"/>
    <n v="13973352"/>
    <n v="13973352"/>
    <n v="7780094"/>
    <n v="0"/>
  </r>
  <r>
    <x v="14"/>
    <n v="620"/>
    <n v="1"/>
    <n v="724"/>
    <s v="S2"/>
    <x v="600"/>
    <n v="8"/>
    <n v="14404495"/>
    <n v="14404495"/>
    <n v="4324401"/>
    <n v="0"/>
  </r>
  <r>
    <x v="14"/>
    <n v="620"/>
    <n v="1"/>
    <n v="724"/>
    <s v="S2"/>
    <x v="234"/>
    <n v="8"/>
    <n v="14660766"/>
    <n v="14660766"/>
    <n v="4484337"/>
    <n v="0"/>
  </r>
  <r>
    <x v="14"/>
    <n v="620"/>
    <n v="1"/>
    <n v="724"/>
    <s v="S2"/>
    <x v="526"/>
    <n v="8"/>
    <n v="14781522"/>
    <n v="14781522"/>
    <n v="48174046"/>
    <n v="0"/>
  </r>
  <r>
    <x v="14"/>
    <n v="620"/>
    <n v="1"/>
    <n v="724"/>
    <s v="S2"/>
    <x v="449"/>
    <n v="8"/>
    <n v="15003004"/>
    <n v="15003004"/>
    <n v="2613592"/>
    <n v="0"/>
  </r>
  <r>
    <x v="14"/>
    <n v="620"/>
    <n v="1"/>
    <n v="724"/>
    <s v="S2"/>
    <x v="565"/>
    <n v="8"/>
    <n v="15530222"/>
    <n v="15530222"/>
    <n v="62871071"/>
    <n v="0"/>
  </r>
  <r>
    <x v="14"/>
    <n v="620"/>
    <n v="1"/>
    <n v="724"/>
    <s v="S2"/>
    <x v="585"/>
    <n v="8"/>
    <n v="16041361"/>
    <n v="16041361"/>
    <n v="13532006"/>
    <n v="0"/>
  </r>
  <r>
    <x v="14"/>
    <n v="620"/>
    <n v="1"/>
    <n v="724"/>
    <s v="S2"/>
    <x v="613"/>
    <n v="8"/>
    <n v="16505307"/>
    <n v="16505307"/>
    <n v="11082214"/>
    <n v="0"/>
  </r>
  <r>
    <x v="14"/>
    <n v="620"/>
    <n v="1"/>
    <n v="724"/>
    <s v="S2"/>
    <x v="457"/>
    <n v="8"/>
    <n v="16783967"/>
    <n v="16783967"/>
    <n v="14952696"/>
    <n v="0"/>
  </r>
  <r>
    <x v="14"/>
    <n v="620"/>
    <n v="1"/>
    <n v="724"/>
    <s v="S2"/>
    <x v="437"/>
    <n v="8"/>
    <n v="17421292"/>
    <n v="17421292"/>
    <n v="19769970"/>
    <n v="0"/>
  </r>
  <r>
    <x v="14"/>
    <n v="620"/>
    <n v="1"/>
    <n v="724"/>
    <s v="S2"/>
    <x v="639"/>
    <n v="8"/>
    <n v="17454712"/>
    <n v="17454712"/>
    <n v="59193314"/>
    <n v="0"/>
  </r>
  <r>
    <x v="14"/>
    <n v="620"/>
    <n v="1"/>
    <n v="724"/>
    <s v="S2"/>
    <x v="523"/>
    <n v="8"/>
    <n v="17524191"/>
    <n v="17524191"/>
    <n v="26674489"/>
    <n v="0"/>
  </r>
  <r>
    <x v="14"/>
    <n v="620"/>
    <n v="1"/>
    <n v="724"/>
    <s v="S2"/>
    <x v="611"/>
    <n v="8"/>
    <n v="17780248"/>
    <n v="17780248"/>
    <n v="36604715"/>
    <n v="0"/>
  </r>
  <r>
    <x v="14"/>
    <n v="620"/>
    <n v="1"/>
    <n v="724"/>
    <s v="S2"/>
    <x v="626"/>
    <n v="8"/>
    <n v="17854649"/>
    <n v="17854649"/>
    <n v="52205117"/>
    <n v="0"/>
  </r>
  <r>
    <x v="14"/>
    <n v="620"/>
    <n v="1"/>
    <n v="724"/>
    <s v="S2"/>
    <x v="648"/>
    <n v="8"/>
    <n v="19265103"/>
    <n v="19265103"/>
    <n v="37495365"/>
    <n v="0"/>
  </r>
  <r>
    <x v="14"/>
    <n v="620"/>
    <n v="1"/>
    <n v="724"/>
    <s v="S2"/>
    <x v="635"/>
    <n v="8"/>
    <n v="19629801"/>
    <n v="19629801"/>
    <n v="13861124"/>
    <n v="0"/>
  </r>
  <r>
    <x v="14"/>
    <n v="620"/>
    <n v="1"/>
    <n v="724"/>
    <s v="S2"/>
    <x v="606"/>
    <n v="8"/>
    <n v="19656832"/>
    <n v="19656832"/>
    <n v="30629841"/>
    <n v="0"/>
  </r>
  <r>
    <x v="14"/>
    <n v="620"/>
    <n v="1"/>
    <n v="724"/>
    <s v="S2"/>
    <x v="549"/>
    <n v="8"/>
    <n v="19824409"/>
    <n v="19824409"/>
    <n v="1929813"/>
    <n v="0"/>
  </r>
  <r>
    <x v="14"/>
    <n v="620"/>
    <n v="1"/>
    <n v="724"/>
    <s v="S2"/>
    <x v="647"/>
    <n v="8"/>
    <n v="20209726"/>
    <n v="20209726"/>
    <n v="14604919"/>
    <n v="0"/>
  </r>
  <r>
    <x v="14"/>
    <n v="620"/>
    <n v="1"/>
    <n v="724"/>
    <s v="S2"/>
    <x v="696"/>
    <n v="8"/>
    <n v="20269864"/>
    <n v="20269864"/>
    <n v="2804224"/>
    <n v="0"/>
  </r>
  <r>
    <x v="14"/>
    <n v="620"/>
    <n v="1"/>
    <n v="724"/>
    <s v="S2"/>
    <x v="642"/>
    <n v="8"/>
    <n v="20917828"/>
    <n v="20917828"/>
    <n v="8508205"/>
    <n v="0"/>
  </r>
  <r>
    <x v="14"/>
    <n v="620"/>
    <n v="1"/>
    <n v="724"/>
    <s v="S2"/>
    <x v="631"/>
    <n v="8"/>
    <n v="21199948"/>
    <n v="21199948"/>
    <n v="8740823"/>
    <n v="0"/>
  </r>
  <r>
    <x v="14"/>
    <n v="620"/>
    <n v="1"/>
    <n v="724"/>
    <s v="S2"/>
    <x v="618"/>
    <n v="8"/>
    <n v="21554184"/>
    <n v="21554184"/>
    <n v="15888712"/>
    <n v="0"/>
  </r>
  <r>
    <x v="14"/>
    <n v="620"/>
    <n v="1"/>
    <n v="724"/>
    <s v="S2"/>
    <x v="760"/>
    <n v="8"/>
    <n v="21938470"/>
    <n v="21938470"/>
    <n v="2130783"/>
    <n v="0"/>
  </r>
  <r>
    <x v="14"/>
    <n v="620"/>
    <n v="1"/>
    <n v="724"/>
    <s v="S2"/>
    <x v="632"/>
    <n v="8"/>
    <n v="22824837"/>
    <n v="22824837"/>
    <n v="57376484"/>
    <n v="0"/>
  </r>
  <r>
    <x v="14"/>
    <n v="620"/>
    <n v="1"/>
    <n v="724"/>
    <s v="S2"/>
    <x v="578"/>
    <n v="8"/>
    <n v="23432063"/>
    <n v="23432063"/>
    <n v="50995995"/>
    <n v="0"/>
  </r>
  <r>
    <x v="14"/>
    <n v="620"/>
    <n v="1"/>
    <n v="724"/>
    <s v="S2"/>
    <x v="590"/>
    <n v="8"/>
    <n v="23461452"/>
    <n v="23461452"/>
    <n v="3180082"/>
    <n v="0"/>
  </r>
  <r>
    <x v="14"/>
    <n v="620"/>
    <n v="1"/>
    <n v="724"/>
    <s v="S2"/>
    <x v="591"/>
    <n v="8"/>
    <n v="23509841"/>
    <n v="23509841"/>
    <n v="37666615"/>
    <n v="0"/>
  </r>
  <r>
    <x v="14"/>
    <n v="620"/>
    <n v="1"/>
    <n v="724"/>
    <s v="S2"/>
    <x v="604"/>
    <n v="8"/>
    <n v="23736626"/>
    <n v="23736626"/>
    <n v="19538428"/>
    <n v="0"/>
  </r>
  <r>
    <x v="14"/>
    <n v="620"/>
    <n v="1"/>
    <n v="724"/>
    <s v="S2"/>
    <x v="655"/>
    <n v="8"/>
    <n v="24212133"/>
    <n v="24212133"/>
    <n v="4383305"/>
    <n v="0"/>
  </r>
  <r>
    <x v="14"/>
    <n v="620"/>
    <n v="1"/>
    <n v="724"/>
    <s v="S2"/>
    <x v="692"/>
    <n v="8"/>
    <n v="24364495"/>
    <n v="24364495"/>
    <n v="7671304"/>
    <n v="0"/>
  </r>
  <r>
    <x v="14"/>
    <n v="620"/>
    <n v="1"/>
    <n v="724"/>
    <s v="S2"/>
    <x v="560"/>
    <n v="8"/>
    <n v="24525549"/>
    <n v="24525549"/>
    <n v="48379840"/>
    <n v="0"/>
  </r>
  <r>
    <x v="14"/>
    <n v="620"/>
    <n v="1"/>
    <n v="724"/>
    <s v="S2"/>
    <x v="637"/>
    <n v="8"/>
    <n v="24861748"/>
    <n v="24861748"/>
    <n v="38209435"/>
    <n v="0"/>
  </r>
  <r>
    <x v="14"/>
    <n v="620"/>
    <n v="1"/>
    <n v="724"/>
    <s v="S2"/>
    <x v="587"/>
    <n v="8"/>
    <n v="25112550"/>
    <n v="25112550"/>
    <n v="14367148"/>
    <n v="0"/>
  </r>
  <r>
    <x v="14"/>
    <n v="620"/>
    <n v="1"/>
    <n v="724"/>
    <s v="S2"/>
    <x v="94"/>
    <n v="8"/>
    <n v="25420688"/>
    <n v="25420688"/>
    <n v="7617810"/>
    <n v="0"/>
  </r>
  <r>
    <x v="14"/>
    <n v="620"/>
    <n v="1"/>
    <n v="724"/>
    <s v="S2"/>
    <x v="665"/>
    <n v="8"/>
    <n v="25467169"/>
    <n v="25467169"/>
    <n v="15960406"/>
    <n v="0"/>
  </r>
  <r>
    <x v="14"/>
    <n v="620"/>
    <n v="1"/>
    <n v="724"/>
    <s v="S2"/>
    <x v="312"/>
    <n v="8"/>
    <n v="25516207"/>
    <n v="25516207"/>
    <n v="17675030"/>
    <n v="0"/>
  </r>
  <r>
    <x v="14"/>
    <n v="620"/>
    <n v="1"/>
    <n v="724"/>
    <s v="S2"/>
    <x v="341"/>
    <n v="8"/>
    <n v="25568116"/>
    <n v="25568116"/>
    <n v="13390619"/>
    <n v="0"/>
  </r>
  <r>
    <x v="14"/>
    <n v="620"/>
    <n v="1"/>
    <n v="724"/>
    <s v="S2"/>
    <x v="602"/>
    <n v="8"/>
    <n v="26627420"/>
    <n v="26627420"/>
    <n v="13410957"/>
    <n v="0"/>
  </r>
  <r>
    <x v="14"/>
    <n v="620"/>
    <n v="1"/>
    <n v="724"/>
    <s v="S2"/>
    <x v="555"/>
    <n v="8"/>
    <n v="28192069"/>
    <n v="28192069"/>
    <n v="51423360"/>
    <n v="0"/>
  </r>
  <r>
    <x v="14"/>
    <n v="620"/>
    <n v="1"/>
    <n v="724"/>
    <s v="S2"/>
    <x v="583"/>
    <n v="8"/>
    <n v="28243285"/>
    <n v="28243285"/>
    <n v="30330759"/>
    <n v="0"/>
  </r>
  <r>
    <x v="14"/>
    <n v="620"/>
    <n v="1"/>
    <n v="724"/>
    <s v="S2"/>
    <x v="577"/>
    <n v="8"/>
    <n v="28523808"/>
    <n v="28523808"/>
    <n v="108007639"/>
    <n v="0"/>
  </r>
  <r>
    <x v="14"/>
    <n v="620"/>
    <n v="1"/>
    <n v="724"/>
    <s v="S2"/>
    <x v="661"/>
    <n v="8"/>
    <n v="29262904"/>
    <n v="29262904"/>
    <n v="80591139"/>
    <n v="0"/>
  </r>
  <r>
    <x v="14"/>
    <n v="620"/>
    <n v="1"/>
    <n v="724"/>
    <s v="S2"/>
    <x v="659"/>
    <n v="8"/>
    <n v="29578784"/>
    <n v="29578784"/>
    <n v="95111338"/>
    <n v="0"/>
  </r>
  <r>
    <x v="14"/>
    <n v="620"/>
    <n v="1"/>
    <n v="724"/>
    <s v="S2"/>
    <x v="683"/>
    <n v="8"/>
    <n v="29650613"/>
    <n v="29650613"/>
    <n v="14278946"/>
    <n v="0"/>
  </r>
  <r>
    <x v="14"/>
    <n v="620"/>
    <n v="1"/>
    <n v="724"/>
    <s v="S2"/>
    <x v="509"/>
    <n v="8"/>
    <n v="29690371"/>
    <n v="29690371"/>
    <n v="3801310"/>
    <n v="0"/>
  </r>
  <r>
    <x v="14"/>
    <n v="620"/>
    <n v="1"/>
    <n v="724"/>
    <s v="S2"/>
    <x v="561"/>
    <n v="8"/>
    <n v="29902053"/>
    <n v="29902053"/>
    <n v="26920731"/>
    <n v="0"/>
  </r>
  <r>
    <x v="14"/>
    <n v="620"/>
    <n v="1"/>
    <n v="724"/>
    <s v="S2"/>
    <x v="702"/>
    <n v="8"/>
    <n v="30054783"/>
    <n v="30054783"/>
    <n v="2960205"/>
    <n v="0"/>
  </r>
  <r>
    <x v="14"/>
    <n v="620"/>
    <n v="1"/>
    <n v="724"/>
    <s v="S2"/>
    <x v="508"/>
    <n v="8"/>
    <n v="31568373"/>
    <n v="31568373"/>
    <n v="40134497"/>
    <n v="0"/>
  </r>
  <r>
    <x v="14"/>
    <n v="620"/>
    <n v="1"/>
    <n v="724"/>
    <s v="S2"/>
    <x v="621"/>
    <n v="8"/>
    <n v="31849402"/>
    <n v="31849402"/>
    <n v="17276620"/>
    <n v="0"/>
  </r>
  <r>
    <x v="14"/>
    <n v="620"/>
    <n v="1"/>
    <n v="724"/>
    <s v="S2"/>
    <x v="593"/>
    <n v="8"/>
    <n v="32154802"/>
    <n v="32154802"/>
    <n v="16776132"/>
    <n v="0"/>
  </r>
  <r>
    <x v="14"/>
    <n v="620"/>
    <n v="1"/>
    <n v="724"/>
    <s v="S2"/>
    <x v="627"/>
    <n v="8"/>
    <n v="32948986"/>
    <n v="32948986"/>
    <n v="26717912"/>
    <n v="0"/>
  </r>
  <r>
    <x v="14"/>
    <n v="620"/>
    <n v="1"/>
    <n v="724"/>
    <s v="S2"/>
    <x v="608"/>
    <n v="8"/>
    <n v="34511957"/>
    <n v="34511957"/>
    <n v="6381279"/>
    <n v="0"/>
  </r>
  <r>
    <x v="14"/>
    <n v="620"/>
    <n v="1"/>
    <n v="724"/>
    <s v="S2"/>
    <x v="644"/>
    <n v="8"/>
    <n v="35285413"/>
    <n v="35285413"/>
    <n v="28707223"/>
    <n v="0"/>
  </r>
  <r>
    <x v="14"/>
    <n v="620"/>
    <n v="1"/>
    <n v="724"/>
    <s v="S2"/>
    <x v="576"/>
    <n v="8"/>
    <n v="38350214"/>
    <n v="38350214"/>
    <n v="10554854"/>
    <n v="0"/>
  </r>
  <r>
    <x v="14"/>
    <n v="620"/>
    <n v="1"/>
    <n v="724"/>
    <s v="S2"/>
    <x v="650"/>
    <n v="8"/>
    <n v="39514795"/>
    <n v="39514795"/>
    <n v="13178323"/>
    <n v="0"/>
  </r>
  <r>
    <x v="14"/>
    <n v="620"/>
    <n v="1"/>
    <n v="724"/>
    <s v="S2"/>
    <x v="628"/>
    <n v="8"/>
    <n v="39644755"/>
    <n v="39644755"/>
    <n v="46543509"/>
    <n v="0"/>
  </r>
  <r>
    <x v="14"/>
    <n v="620"/>
    <n v="1"/>
    <n v="724"/>
    <s v="S2"/>
    <x v="664"/>
    <n v="8"/>
    <n v="40015587"/>
    <n v="40015587"/>
    <n v="44915794"/>
    <n v="0"/>
  </r>
  <r>
    <x v="14"/>
    <n v="620"/>
    <n v="1"/>
    <n v="724"/>
    <s v="S2"/>
    <x v="690"/>
    <n v="8"/>
    <n v="40779407"/>
    <n v="40779407"/>
    <n v="90584641"/>
    <n v="0"/>
  </r>
  <r>
    <x v="14"/>
    <n v="620"/>
    <n v="1"/>
    <n v="724"/>
    <s v="S2"/>
    <x v="291"/>
    <n v="8"/>
    <n v="42676071"/>
    <n v="42676071"/>
    <n v="16137267"/>
    <n v="0"/>
  </r>
  <r>
    <x v="14"/>
    <n v="620"/>
    <n v="1"/>
    <n v="724"/>
    <s v="S2"/>
    <x v="678"/>
    <n v="8"/>
    <n v="45383611"/>
    <n v="45383611"/>
    <n v="70595024"/>
    <n v="0"/>
  </r>
  <r>
    <x v="14"/>
    <n v="620"/>
    <n v="1"/>
    <n v="724"/>
    <s v="S2"/>
    <x v="638"/>
    <n v="8"/>
    <n v="46643459"/>
    <n v="46643459"/>
    <n v="89020678"/>
    <n v="0"/>
  </r>
  <r>
    <x v="14"/>
    <n v="620"/>
    <n v="1"/>
    <n v="724"/>
    <s v="S2"/>
    <x v="541"/>
    <n v="8"/>
    <n v="47795740"/>
    <n v="47795740"/>
    <n v="64926601"/>
    <n v="0"/>
  </r>
  <r>
    <x v="14"/>
    <n v="620"/>
    <n v="1"/>
    <n v="724"/>
    <s v="S2"/>
    <x v="666"/>
    <n v="8"/>
    <n v="48865498"/>
    <n v="48865498"/>
    <n v="36434219"/>
    <n v="0"/>
  </r>
  <r>
    <x v="14"/>
    <n v="620"/>
    <n v="1"/>
    <n v="724"/>
    <s v="S2"/>
    <x v="346"/>
    <n v="8"/>
    <n v="49825322"/>
    <n v="49825322"/>
    <n v="9672339"/>
    <n v="0"/>
  </r>
  <r>
    <x v="14"/>
    <n v="620"/>
    <n v="1"/>
    <n v="724"/>
    <s v="S2"/>
    <x v="640"/>
    <n v="8"/>
    <n v="50417832"/>
    <n v="50417832"/>
    <n v="88100178"/>
    <n v="0"/>
  </r>
  <r>
    <x v="14"/>
    <n v="620"/>
    <n v="1"/>
    <n v="724"/>
    <s v="S2"/>
    <x v="671"/>
    <n v="8"/>
    <n v="53966980"/>
    <n v="53966980"/>
    <n v="102956315"/>
    <n v="0"/>
  </r>
  <r>
    <x v="14"/>
    <n v="620"/>
    <n v="1"/>
    <n v="724"/>
    <s v="S2"/>
    <x v="652"/>
    <n v="8"/>
    <n v="55359938"/>
    <n v="55359938"/>
    <n v="121299118"/>
    <n v="0"/>
  </r>
  <r>
    <x v="14"/>
    <n v="620"/>
    <n v="1"/>
    <n v="724"/>
    <s v="S2"/>
    <x v="675"/>
    <n v="8"/>
    <n v="58498506"/>
    <n v="58498506"/>
    <n v="32693885"/>
    <n v="0"/>
  </r>
  <r>
    <x v="14"/>
    <n v="620"/>
    <n v="1"/>
    <n v="724"/>
    <s v="S2"/>
    <x v="680"/>
    <n v="8"/>
    <n v="59137171"/>
    <n v="59137171"/>
    <n v="17600651"/>
    <n v="0"/>
  </r>
  <r>
    <x v="14"/>
    <n v="620"/>
    <n v="1"/>
    <n v="724"/>
    <s v="S2"/>
    <x v="630"/>
    <n v="8"/>
    <n v="59529225"/>
    <n v="59529225"/>
    <n v="1242938"/>
    <n v="0"/>
  </r>
  <r>
    <x v="14"/>
    <n v="620"/>
    <n v="1"/>
    <n v="724"/>
    <s v="S2"/>
    <x v="693"/>
    <n v="8"/>
    <n v="60009813"/>
    <n v="60009813"/>
    <n v="6301200"/>
    <n v="0"/>
  </r>
  <r>
    <x v="14"/>
    <n v="620"/>
    <n v="1"/>
    <n v="724"/>
    <s v="S2"/>
    <x v="694"/>
    <n v="8"/>
    <n v="60326729"/>
    <n v="60326729"/>
    <n v="6464396"/>
    <n v="0"/>
  </r>
  <r>
    <x v="14"/>
    <n v="620"/>
    <n v="1"/>
    <n v="724"/>
    <s v="S2"/>
    <x v="685"/>
    <n v="8"/>
    <n v="60567187"/>
    <n v="60567187"/>
    <n v="123213362"/>
    <n v="0"/>
  </r>
  <r>
    <x v="14"/>
    <n v="620"/>
    <n v="1"/>
    <n v="724"/>
    <s v="S2"/>
    <x v="686"/>
    <n v="8"/>
    <n v="62279397"/>
    <n v="62279397"/>
    <n v="16769302"/>
    <n v="0"/>
  </r>
  <r>
    <x v="14"/>
    <n v="620"/>
    <n v="1"/>
    <n v="724"/>
    <s v="S2"/>
    <x v="491"/>
    <n v="8"/>
    <n v="63698870"/>
    <n v="63698870"/>
    <n v="34951122"/>
    <n v="0"/>
  </r>
  <r>
    <x v="14"/>
    <n v="620"/>
    <n v="1"/>
    <n v="724"/>
    <s v="S2"/>
    <x v="417"/>
    <n v="8"/>
    <n v="63774521"/>
    <n v="63774521"/>
    <n v="3418233"/>
    <n v="0"/>
  </r>
  <r>
    <x v="14"/>
    <n v="620"/>
    <n v="1"/>
    <n v="724"/>
    <s v="S2"/>
    <x v="636"/>
    <n v="8"/>
    <n v="63873669"/>
    <n v="63873669"/>
    <n v="11278618"/>
    <n v="0"/>
  </r>
  <r>
    <x v="14"/>
    <n v="620"/>
    <n v="1"/>
    <n v="724"/>
    <s v="S2"/>
    <x v="672"/>
    <n v="8"/>
    <n v="65057037"/>
    <n v="65057037"/>
    <n v="52876389"/>
    <n v="0"/>
  </r>
  <r>
    <x v="14"/>
    <n v="620"/>
    <n v="1"/>
    <n v="724"/>
    <s v="S2"/>
    <x v="676"/>
    <n v="8"/>
    <n v="66412979"/>
    <n v="66412979"/>
    <n v="53227695"/>
    <n v="0"/>
  </r>
  <r>
    <x v="14"/>
    <n v="620"/>
    <n v="1"/>
    <n v="724"/>
    <s v="S2"/>
    <x v="598"/>
    <n v="8"/>
    <n v="68027716"/>
    <n v="68027716"/>
    <n v="21798635"/>
    <n v="0"/>
  </r>
  <r>
    <x v="14"/>
    <n v="620"/>
    <n v="1"/>
    <n v="724"/>
    <s v="S2"/>
    <x v="698"/>
    <n v="8"/>
    <n v="78789166"/>
    <n v="78789166"/>
    <n v="12276895"/>
    <n v="0"/>
  </r>
  <r>
    <x v="14"/>
    <n v="620"/>
    <n v="1"/>
    <n v="724"/>
    <s v="S2"/>
    <x v="673"/>
    <n v="8"/>
    <n v="80036268"/>
    <n v="80036268"/>
    <n v="38841015"/>
    <n v="0"/>
  </r>
  <r>
    <x v="14"/>
    <n v="620"/>
    <n v="1"/>
    <n v="724"/>
    <s v="S2"/>
    <x v="697"/>
    <n v="8"/>
    <n v="86512714"/>
    <n v="86512714"/>
    <n v="10596985"/>
    <n v="0"/>
  </r>
  <r>
    <x v="14"/>
    <n v="620"/>
    <n v="1"/>
    <n v="724"/>
    <s v="S2"/>
    <x v="480"/>
    <n v="8"/>
    <n v="92585159"/>
    <n v="92585159"/>
    <n v="15549997"/>
    <n v="0"/>
  </r>
  <r>
    <x v="14"/>
    <n v="620"/>
    <n v="1"/>
    <n v="724"/>
    <s v="S2"/>
    <x v="677"/>
    <n v="8"/>
    <n v="92885546"/>
    <n v="92885546"/>
    <n v="71615496"/>
    <n v="0"/>
  </r>
  <r>
    <x v="14"/>
    <n v="620"/>
    <n v="1"/>
    <n v="724"/>
    <s v="S2"/>
    <x v="374"/>
    <n v="8"/>
    <n v="97881426"/>
    <n v="97881426"/>
    <n v="150649501"/>
    <n v="0"/>
  </r>
  <r>
    <x v="14"/>
    <n v="620"/>
    <n v="1"/>
    <n v="724"/>
    <s v="S2"/>
    <x v="669"/>
    <n v="8"/>
    <n v="99943566"/>
    <n v="99943566"/>
    <n v="50668979"/>
    <n v="0"/>
  </r>
  <r>
    <x v="14"/>
    <n v="620"/>
    <n v="1"/>
    <n v="724"/>
    <s v="S2"/>
    <x v="629"/>
    <n v="8"/>
    <n v="105540865"/>
    <n v="105540865"/>
    <n v="12718290"/>
    <n v="0"/>
  </r>
  <r>
    <x v="14"/>
    <n v="620"/>
    <n v="1"/>
    <n v="724"/>
    <s v="S2"/>
    <x v="641"/>
    <n v="8"/>
    <n v="107164596"/>
    <n v="107164596"/>
    <n v="65160932"/>
    <n v="0"/>
  </r>
  <r>
    <x v="14"/>
    <n v="620"/>
    <n v="1"/>
    <n v="724"/>
    <s v="S2"/>
    <x v="667"/>
    <n v="8"/>
    <n v="110034378"/>
    <n v="110034378"/>
    <n v="13343138"/>
    <n v="0"/>
  </r>
  <r>
    <x v="14"/>
    <n v="620"/>
    <n v="1"/>
    <n v="724"/>
    <s v="S2"/>
    <x v="688"/>
    <n v="8"/>
    <n v="111248564"/>
    <n v="111248564"/>
    <n v="47833538"/>
    <n v="0"/>
  </r>
  <r>
    <x v="14"/>
    <n v="620"/>
    <n v="1"/>
    <n v="724"/>
    <s v="S2"/>
    <x v="691"/>
    <n v="8"/>
    <n v="115643286"/>
    <n v="115643286"/>
    <n v="36516811"/>
    <n v="0"/>
  </r>
  <r>
    <x v="14"/>
    <n v="620"/>
    <n v="1"/>
    <n v="724"/>
    <s v="S2"/>
    <x v="684"/>
    <n v="8"/>
    <n v="115990766"/>
    <n v="115990766"/>
    <n v="580635919"/>
    <n v="0"/>
  </r>
  <r>
    <x v="14"/>
    <n v="620"/>
    <n v="1"/>
    <n v="724"/>
    <s v="S2"/>
    <x v="679"/>
    <n v="8"/>
    <n v="116773152"/>
    <n v="116773152"/>
    <n v="11479966"/>
    <n v="0"/>
  </r>
  <r>
    <x v="14"/>
    <n v="620"/>
    <n v="1"/>
    <n v="724"/>
    <s v="S2"/>
    <x v="681"/>
    <n v="8"/>
    <n v="118529801"/>
    <n v="118529801"/>
    <n v="69467959"/>
    <n v="0"/>
  </r>
  <r>
    <x v="14"/>
    <n v="620"/>
    <n v="1"/>
    <n v="724"/>
    <s v="S2"/>
    <x v="668"/>
    <n v="8"/>
    <n v="124955572"/>
    <n v="124955572"/>
    <n v="91063501"/>
    <n v="0"/>
  </r>
  <r>
    <x v="14"/>
    <n v="620"/>
    <n v="1"/>
    <n v="724"/>
    <s v="S2"/>
    <x v="232"/>
    <n v="8"/>
    <n v="125837036"/>
    <n v="125837036"/>
    <n v="81762077"/>
    <n v="0"/>
  </r>
  <r>
    <x v="14"/>
    <n v="620"/>
    <n v="1"/>
    <n v="724"/>
    <s v="S2"/>
    <x v="657"/>
    <n v="8"/>
    <n v="135180705"/>
    <n v="135180705"/>
    <n v="65956454"/>
    <n v="0"/>
  </r>
  <r>
    <x v="14"/>
    <n v="620"/>
    <n v="1"/>
    <n v="724"/>
    <s v="S2"/>
    <x v="520"/>
    <n v="8"/>
    <n v="138470426"/>
    <n v="138470426"/>
    <n v="17655798"/>
    <n v="0"/>
  </r>
  <r>
    <x v="14"/>
    <n v="620"/>
    <n v="1"/>
    <n v="724"/>
    <s v="S2"/>
    <x v="700"/>
    <n v="8"/>
    <n v="176770271"/>
    <n v="176770271"/>
    <n v="10082960"/>
    <n v="0"/>
  </r>
  <r>
    <x v="14"/>
    <n v="620"/>
    <n v="1"/>
    <n v="724"/>
    <s v="S2"/>
    <x v="663"/>
    <n v="8"/>
    <n v="191482314"/>
    <n v="191482314"/>
    <n v="9168271"/>
    <n v="0"/>
  </r>
  <r>
    <x v="14"/>
    <n v="620"/>
    <n v="1"/>
    <n v="724"/>
    <s v="S2"/>
    <x v="689"/>
    <n v="8"/>
    <n v="271740309"/>
    <n v="271740309"/>
    <n v="9915539"/>
    <n v="0"/>
  </r>
  <r>
    <x v="14"/>
    <n v="620"/>
    <n v="1"/>
    <n v="724"/>
    <s v="S2"/>
    <x v="695"/>
    <n v="8"/>
    <n v="342583244"/>
    <n v="342583244"/>
    <n v="98864790"/>
    <n v="0"/>
  </r>
  <r>
    <x v="14"/>
    <n v="620"/>
    <n v="1"/>
    <n v="724"/>
    <s v="S2"/>
    <x v="674"/>
    <n v="8"/>
    <n v="356711486"/>
    <n v="356711486"/>
    <n v="2544918"/>
    <n v="0"/>
  </r>
  <r>
    <x v="14"/>
    <n v="620"/>
    <n v="1"/>
    <n v="724"/>
    <s v="S2"/>
    <x v="706"/>
    <n v="8"/>
    <n v="367164736"/>
    <n v="367164736"/>
    <n v="46025077"/>
    <n v="0"/>
  </r>
  <r>
    <x v="14"/>
    <n v="620"/>
    <n v="1"/>
    <n v="724"/>
    <s v="S2"/>
    <x v="701"/>
    <n v="8"/>
    <n v="373094410"/>
    <n v="373094410"/>
    <n v="26658431"/>
    <n v="0"/>
  </r>
  <r>
    <x v="14"/>
    <n v="620"/>
    <n v="1"/>
    <n v="724"/>
    <s v="S2"/>
    <x v="634"/>
    <n v="8"/>
    <n v="449958282"/>
    <n v="449958282"/>
    <n v="23431444"/>
    <n v="0"/>
  </r>
  <r>
    <x v="14"/>
    <n v="620"/>
    <n v="1"/>
    <n v="724"/>
    <s v="S2"/>
    <x v="504"/>
    <n v="8"/>
    <n v="491818874"/>
    <n v="491818874"/>
    <n v="92389927"/>
    <n v="0"/>
  </r>
  <r>
    <x v="14"/>
    <n v="620"/>
    <n v="1"/>
    <n v="724"/>
    <s v="S2"/>
    <x v="699"/>
    <n v="8"/>
    <n v="590747129"/>
    <n v="590747129"/>
    <n v="3305041"/>
    <n v="0"/>
  </r>
  <r>
    <x v="14"/>
    <n v="620"/>
    <n v="1"/>
    <n v="724"/>
    <s v="S2"/>
    <x v="741"/>
    <n v="8"/>
    <n v="2095047692"/>
    <n v="2095047692"/>
    <n v="312796646"/>
    <n v="0"/>
  </r>
  <r>
    <x v="14"/>
    <n v="620"/>
    <n v="1"/>
    <n v="724"/>
    <s v="S2"/>
    <x v="240"/>
    <n v="8"/>
    <n v="11808"/>
    <n v="11808"/>
    <n v="891081"/>
    <n v="2"/>
  </r>
  <r>
    <x v="14"/>
    <n v="620"/>
    <n v="1"/>
    <n v="724"/>
    <s v="S2"/>
    <x v="116"/>
    <n v="8"/>
    <n v="16174"/>
    <n v="16174"/>
    <n v="302516"/>
    <n v="2"/>
  </r>
  <r>
    <x v="14"/>
    <n v="620"/>
    <n v="1"/>
    <n v="724"/>
    <s v="S2"/>
    <x v="252"/>
    <n v="8"/>
    <n v="31440"/>
    <n v="31440"/>
    <n v="3130912"/>
    <n v="2"/>
  </r>
  <r>
    <x v="14"/>
    <n v="620"/>
    <n v="1"/>
    <n v="724"/>
    <s v="S2"/>
    <x v="343"/>
    <n v="8"/>
    <n v="34967"/>
    <n v="34967"/>
    <n v="634806"/>
    <n v="2"/>
  </r>
  <r>
    <x v="14"/>
    <n v="620"/>
    <n v="1"/>
    <n v="724"/>
    <s v="S2"/>
    <x v="253"/>
    <n v="8"/>
    <n v="61434"/>
    <n v="61434"/>
    <n v="3830382"/>
    <n v="2"/>
  </r>
  <r>
    <x v="14"/>
    <n v="620"/>
    <n v="1"/>
    <n v="724"/>
    <s v="S2"/>
    <x v="56"/>
    <n v="8"/>
    <n v="64519"/>
    <n v="64519"/>
    <n v="2338133"/>
    <n v="2"/>
  </r>
  <r>
    <x v="14"/>
    <n v="620"/>
    <n v="1"/>
    <n v="724"/>
    <s v="S2"/>
    <x v="438"/>
    <n v="8"/>
    <n v="92093"/>
    <n v="92093"/>
    <n v="1137596"/>
    <n v="2"/>
  </r>
  <r>
    <x v="14"/>
    <n v="620"/>
    <n v="1"/>
    <n v="724"/>
    <s v="S2"/>
    <x v="123"/>
    <n v="8"/>
    <n v="93536"/>
    <n v="93536"/>
    <n v="2530444"/>
    <n v="2"/>
  </r>
  <r>
    <x v="14"/>
    <n v="620"/>
    <n v="1"/>
    <n v="724"/>
    <s v="S2"/>
    <x v="73"/>
    <n v="8"/>
    <n v="98182"/>
    <n v="98182"/>
    <n v="2365978"/>
    <n v="2"/>
  </r>
  <r>
    <x v="14"/>
    <n v="620"/>
    <n v="1"/>
    <n v="724"/>
    <s v="S2"/>
    <x v="284"/>
    <n v="8"/>
    <n v="209742"/>
    <n v="209742"/>
    <n v="5688823"/>
    <n v="2"/>
  </r>
  <r>
    <x v="14"/>
    <n v="620"/>
    <n v="1"/>
    <n v="724"/>
    <s v="S2"/>
    <x v="419"/>
    <n v="8"/>
    <n v="227195"/>
    <n v="227195"/>
    <n v="2363971"/>
    <n v="2"/>
  </r>
  <r>
    <x v="14"/>
    <n v="620"/>
    <n v="1"/>
    <n v="724"/>
    <s v="S2"/>
    <x v="503"/>
    <n v="8"/>
    <n v="333955"/>
    <n v="333955"/>
    <n v="3884323"/>
    <n v="2"/>
  </r>
  <r>
    <x v="14"/>
    <n v="620"/>
    <n v="1"/>
    <n v="724"/>
    <s v="S2"/>
    <x v="206"/>
    <n v="8"/>
    <n v="386570"/>
    <n v="386570"/>
    <n v="9168902"/>
    <n v="2"/>
  </r>
  <r>
    <x v="14"/>
    <n v="620"/>
    <n v="1"/>
    <n v="724"/>
    <s v="S2"/>
    <x v="314"/>
    <n v="8"/>
    <n v="417994"/>
    <n v="417994"/>
    <n v="41015832"/>
    <n v="2"/>
  </r>
  <r>
    <x v="14"/>
    <n v="620"/>
    <n v="1"/>
    <n v="724"/>
    <s v="S2"/>
    <x v="363"/>
    <n v="8"/>
    <n v="585162"/>
    <n v="585162"/>
    <n v="13886680"/>
    <n v="2"/>
  </r>
  <r>
    <x v="14"/>
    <n v="620"/>
    <n v="1"/>
    <n v="724"/>
    <s v="S2"/>
    <x v="579"/>
    <n v="8"/>
    <n v="849218"/>
    <n v="849218"/>
    <n v="5575485"/>
    <n v="2"/>
  </r>
  <r>
    <x v="14"/>
    <n v="620"/>
    <n v="1"/>
    <n v="724"/>
    <s v="S2"/>
    <x v="477"/>
    <n v="8"/>
    <n v="980570"/>
    <n v="980570"/>
    <n v="9682839"/>
    <n v="2"/>
  </r>
  <r>
    <x v="14"/>
    <n v="620"/>
    <n v="1"/>
    <n v="724"/>
    <s v="S2"/>
    <x v="405"/>
    <n v="8"/>
    <n v="1032936"/>
    <n v="1032936"/>
    <n v="10323333"/>
    <n v="2"/>
  </r>
  <r>
    <x v="14"/>
    <n v="620"/>
    <n v="1"/>
    <n v="724"/>
    <s v="S2"/>
    <x v="500"/>
    <n v="8"/>
    <n v="1055721"/>
    <n v="1055721"/>
    <n v="12954673"/>
    <n v="2"/>
  </r>
  <r>
    <x v="14"/>
    <n v="620"/>
    <n v="1"/>
    <n v="724"/>
    <s v="S2"/>
    <x v="399"/>
    <n v="8"/>
    <n v="1487655"/>
    <n v="1487655"/>
    <n v="6040232"/>
    <n v="2"/>
  </r>
  <r>
    <x v="14"/>
    <n v="620"/>
    <n v="1"/>
    <n v="724"/>
    <s v="S2"/>
    <x v="462"/>
    <n v="8"/>
    <n v="1887352"/>
    <n v="1887352"/>
    <n v="9233951"/>
    <n v="2"/>
  </r>
  <r>
    <x v="14"/>
    <n v="620"/>
    <n v="1"/>
    <n v="724"/>
    <s v="S2"/>
    <x v="511"/>
    <n v="8"/>
    <n v="2063906"/>
    <n v="2063906"/>
    <n v="10381316"/>
    <n v="2"/>
  </r>
  <r>
    <x v="14"/>
    <n v="620"/>
    <n v="1"/>
    <n v="724"/>
    <s v="S2"/>
    <x v="434"/>
    <n v="8"/>
    <n v="2133065"/>
    <n v="2133065"/>
    <n v="32462359"/>
    <n v="2"/>
  </r>
  <r>
    <x v="14"/>
    <n v="620"/>
    <n v="1"/>
    <n v="724"/>
    <s v="S2"/>
    <x v="521"/>
    <n v="8"/>
    <n v="3190148"/>
    <n v="3190148"/>
    <n v="23575717"/>
    <n v="2"/>
  </r>
  <r>
    <x v="14"/>
    <n v="620"/>
    <n v="1"/>
    <n v="724"/>
    <s v="S2"/>
    <x v="195"/>
    <n v="8"/>
    <n v="3724022"/>
    <n v="3724022"/>
    <n v="5422538"/>
    <n v="2"/>
  </r>
  <r>
    <x v="14"/>
    <n v="620"/>
    <n v="1"/>
    <n v="724"/>
    <s v="S2"/>
    <x v="552"/>
    <n v="8"/>
    <n v="4137426"/>
    <n v="4137426"/>
    <n v="45472392"/>
    <n v="2"/>
  </r>
  <r>
    <x v="14"/>
    <n v="620"/>
    <n v="1"/>
    <n v="724"/>
    <s v="S2"/>
    <x v="121"/>
    <n v="8"/>
    <n v="4651886"/>
    <n v="4651886"/>
    <n v="6315649"/>
    <n v="2"/>
  </r>
  <r>
    <x v="14"/>
    <n v="620"/>
    <n v="1"/>
    <n v="724"/>
    <s v="S2"/>
    <x v="478"/>
    <n v="8"/>
    <n v="5383592"/>
    <n v="5383592"/>
    <n v="38753408"/>
    <n v="2"/>
  </r>
  <r>
    <x v="14"/>
    <n v="620"/>
    <n v="1"/>
    <n v="724"/>
    <s v="S2"/>
    <x v="586"/>
    <n v="8"/>
    <n v="8931360"/>
    <n v="8931360"/>
    <n v="105895629"/>
    <n v="2"/>
  </r>
  <r>
    <x v="14"/>
    <n v="620"/>
    <n v="1"/>
    <n v="724"/>
    <s v="S2"/>
    <x v="452"/>
    <n v="8"/>
    <n v="17941722"/>
    <n v="17941722"/>
    <n v="16272242"/>
    <n v="2"/>
  </r>
  <r>
    <x v="14"/>
    <n v="620"/>
    <n v="1"/>
    <n v="724"/>
    <s v="S2"/>
    <x v="122"/>
    <n v="8"/>
    <n v="21156518"/>
    <n v="21156518"/>
    <n v="19963852"/>
    <n v="2"/>
  </r>
  <r>
    <x v="14"/>
    <n v="620"/>
    <n v="1"/>
    <n v="724"/>
    <s v="S2"/>
    <x v="44"/>
    <n v="8"/>
    <n v="300827"/>
    <n v="300827"/>
    <n v="9455685"/>
    <n v="4"/>
  </r>
  <r>
    <x v="14"/>
    <n v="620"/>
    <n v="1"/>
    <n v="724"/>
    <s v="S2"/>
    <x v="408"/>
    <n v="8"/>
    <n v="3175414"/>
    <n v="3175414"/>
    <n v="38205880"/>
    <n v="4"/>
  </r>
  <r>
    <x v="14"/>
    <n v="620"/>
    <n v="1"/>
    <n v="724"/>
    <s v="S2"/>
    <x v="3"/>
    <n v="8"/>
    <n v="25"/>
    <n v="25"/>
    <n v="7155"/>
    <n v="6"/>
  </r>
  <r>
    <x v="14"/>
    <n v="620"/>
    <n v="1"/>
    <n v="724"/>
    <s v="S2"/>
    <x v="23"/>
    <n v="8"/>
    <n v="4443"/>
    <n v="4443"/>
    <n v="81169"/>
    <n v="6"/>
  </r>
  <r>
    <x v="14"/>
    <n v="620"/>
    <n v="1"/>
    <n v="724"/>
    <s v="S2"/>
    <x v="246"/>
    <n v="8"/>
    <n v="28380"/>
    <n v="28380"/>
    <n v="1233449"/>
    <n v="6"/>
  </r>
  <r>
    <x v="14"/>
    <n v="620"/>
    <n v="1"/>
    <n v="724"/>
    <s v="S2"/>
    <x v="266"/>
    <n v="8"/>
    <n v="245564"/>
    <n v="245564"/>
    <n v="1208399"/>
    <n v="6"/>
  </r>
  <r>
    <x v="14"/>
    <n v="620"/>
    <n v="1"/>
    <n v="724"/>
    <s v="S2"/>
    <x v="33"/>
    <n v="8"/>
    <n v="252561"/>
    <n v="252561"/>
    <n v="13637413"/>
    <n v="6"/>
  </r>
  <r>
    <x v="14"/>
    <n v="620"/>
    <n v="1"/>
    <n v="724"/>
    <s v="S2"/>
    <x v="738"/>
    <n v="8"/>
    <n v="336625"/>
    <n v="336625"/>
    <n v="3310796"/>
    <n v="6"/>
  </r>
  <r>
    <x v="14"/>
    <n v="620"/>
    <n v="1"/>
    <n v="724"/>
    <s v="S2"/>
    <x v="475"/>
    <n v="8"/>
    <n v="458347"/>
    <n v="458347"/>
    <n v="2764220"/>
    <n v="6"/>
  </r>
  <r>
    <x v="14"/>
    <n v="620"/>
    <n v="1"/>
    <n v="724"/>
    <s v="S2"/>
    <x v="369"/>
    <n v="8"/>
    <n v="460029"/>
    <n v="460029"/>
    <n v="13236587"/>
    <n v="6"/>
  </r>
  <r>
    <x v="14"/>
    <n v="620"/>
    <n v="1"/>
    <n v="724"/>
    <s v="S2"/>
    <x v="115"/>
    <n v="8"/>
    <n v="619752"/>
    <n v="619752"/>
    <n v="4982360"/>
    <n v="6"/>
  </r>
  <r>
    <x v="14"/>
    <n v="620"/>
    <n v="1"/>
    <n v="724"/>
    <s v="S2"/>
    <x v="546"/>
    <n v="8"/>
    <n v="695458"/>
    <n v="695458"/>
    <n v="7623067"/>
    <n v="6"/>
  </r>
  <r>
    <x v="14"/>
    <n v="620"/>
    <n v="1"/>
    <n v="724"/>
    <s v="S2"/>
    <x v="299"/>
    <n v="8"/>
    <n v="789424"/>
    <n v="789424"/>
    <n v="19423759"/>
    <n v="6"/>
  </r>
  <r>
    <x v="14"/>
    <n v="620"/>
    <n v="1"/>
    <n v="724"/>
    <s v="S2"/>
    <x v="464"/>
    <n v="8"/>
    <n v="1889310"/>
    <n v="1889310"/>
    <n v="20106906"/>
    <n v="6"/>
  </r>
  <r>
    <x v="14"/>
    <n v="620"/>
    <n v="1"/>
    <n v="724"/>
    <s v="S2"/>
    <x v="493"/>
    <n v="8"/>
    <n v="2249801"/>
    <n v="2249801"/>
    <n v="26190091"/>
    <n v="6"/>
  </r>
  <r>
    <x v="14"/>
    <n v="620"/>
    <n v="1"/>
    <n v="724"/>
    <s v="S2"/>
    <x v="351"/>
    <n v="8"/>
    <n v="2594912"/>
    <n v="2594912"/>
    <n v="77734272"/>
    <n v="6"/>
  </r>
  <r>
    <x v="14"/>
    <n v="620"/>
    <n v="1"/>
    <n v="724"/>
    <s v="S2"/>
    <x v="474"/>
    <n v="8"/>
    <n v="11170666"/>
    <n v="11170666"/>
    <n v="59781048"/>
    <n v="6"/>
  </r>
  <r>
    <x v="14"/>
    <n v="620"/>
    <n v="1"/>
    <n v="724"/>
    <s v="S2"/>
    <x v="633"/>
    <n v="8"/>
    <n v="14589653"/>
    <n v="14589653"/>
    <n v="9966953"/>
    <n v="6"/>
  </r>
  <r>
    <x v="14"/>
    <n v="620"/>
    <n v="1"/>
    <n v="724"/>
    <s v="S2"/>
    <x v="594"/>
    <n v="8"/>
    <n v="17441720"/>
    <n v="17441720"/>
    <n v="33610287"/>
    <n v="6"/>
  </r>
  <r>
    <x v="14"/>
    <n v="620"/>
    <n v="1"/>
    <n v="724"/>
    <s v="S2"/>
    <x v="615"/>
    <n v="8"/>
    <n v="216515571"/>
    <n v="216515571"/>
    <n v="35146708"/>
    <n v="6"/>
  </r>
  <r>
    <x v="15"/>
    <n v="620"/>
    <n v="1"/>
    <n v="724"/>
    <s v="S2"/>
    <x v="756"/>
    <n v="8"/>
    <n v="1"/>
    <n v="1"/>
    <n v="24"/>
    <n v="0"/>
  </r>
  <r>
    <x v="15"/>
    <n v="620"/>
    <n v="1"/>
    <n v="724"/>
    <s v="S2"/>
    <x v="767"/>
    <n v="8"/>
    <n v="1"/>
    <n v="1"/>
    <n v="37"/>
    <n v="0"/>
  </r>
  <r>
    <x v="15"/>
    <n v="620"/>
    <n v="1"/>
    <n v="724"/>
    <s v="S2"/>
    <x v="243"/>
    <n v="8"/>
    <n v="1"/>
    <n v="1"/>
    <n v="46"/>
    <n v="0"/>
  </r>
  <r>
    <x v="15"/>
    <n v="620"/>
    <n v="1"/>
    <n v="724"/>
    <s v="S2"/>
    <x v="711"/>
    <n v="8"/>
    <n v="2"/>
    <n v="2"/>
    <n v="10"/>
    <n v="0"/>
  </r>
  <r>
    <x v="15"/>
    <n v="620"/>
    <n v="1"/>
    <n v="724"/>
    <s v="S2"/>
    <x v="241"/>
    <n v="8"/>
    <n v="2"/>
    <n v="2"/>
    <n v="12"/>
    <n v="0"/>
  </r>
  <r>
    <x v="15"/>
    <n v="620"/>
    <n v="1"/>
    <n v="724"/>
    <s v="S2"/>
    <x v="712"/>
    <n v="8"/>
    <n v="5"/>
    <n v="5"/>
    <n v="25"/>
    <n v="0"/>
  </r>
  <r>
    <x v="15"/>
    <n v="620"/>
    <n v="1"/>
    <n v="724"/>
    <s v="S2"/>
    <x v="214"/>
    <n v="8"/>
    <n v="7"/>
    <n v="7"/>
    <n v="191"/>
    <n v="0"/>
  </r>
  <r>
    <x v="15"/>
    <n v="620"/>
    <n v="1"/>
    <n v="724"/>
    <s v="S2"/>
    <x v="715"/>
    <n v="8"/>
    <n v="20"/>
    <n v="20"/>
    <n v="56"/>
    <n v="0"/>
  </r>
  <r>
    <x v="15"/>
    <n v="620"/>
    <n v="1"/>
    <n v="724"/>
    <s v="S2"/>
    <x v="3"/>
    <n v="8"/>
    <n v="21"/>
    <n v="21"/>
    <n v="18633"/>
    <n v="0"/>
  </r>
  <r>
    <x v="15"/>
    <n v="620"/>
    <n v="1"/>
    <n v="724"/>
    <s v="S2"/>
    <x v="763"/>
    <n v="8"/>
    <n v="26"/>
    <n v="26"/>
    <n v="252"/>
    <n v="0"/>
  </r>
  <r>
    <x v="15"/>
    <n v="620"/>
    <n v="1"/>
    <n v="724"/>
    <s v="S2"/>
    <x v="2"/>
    <n v="8"/>
    <n v="41"/>
    <n v="41"/>
    <n v="189355"/>
    <n v="0"/>
  </r>
  <r>
    <x v="15"/>
    <n v="620"/>
    <n v="1"/>
    <n v="724"/>
    <s v="S2"/>
    <x v="735"/>
    <n v="8"/>
    <n v="167"/>
    <n v="167"/>
    <n v="1275"/>
    <n v="0"/>
  </r>
  <r>
    <x v="15"/>
    <n v="620"/>
    <n v="1"/>
    <n v="724"/>
    <s v="S2"/>
    <x v="15"/>
    <n v="8"/>
    <n v="171"/>
    <n v="171"/>
    <n v="1714"/>
    <n v="0"/>
  </r>
  <r>
    <x v="15"/>
    <n v="620"/>
    <n v="1"/>
    <n v="724"/>
    <s v="S2"/>
    <x v="16"/>
    <n v="8"/>
    <n v="172"/>
    <n v="172"/>
    <n v="330751"/>
    <n v="0"/>
  </r>
  <r>
    <x v="15"/>
    <n v="620"/>
    <n v="1"/>
    <n v="724"/>
    <s v="S2"/>
    <x v="479"/>
    <n v="8"/>
    <n v="205"/>
    <n v="205"/>
    <n v="2697"/>
    <n v="0"/>
  </r>
  <r>
    <x v="15"/>
    <n v="620"/>
    <n v="1"/>
    <n v="724"/>
    <s v="S2"/>
    <x v="732"/>
    <n v="8"/>
    <n v="295"/>
    <n v="295"/>
    <n v="2521"/>
    <n v="0"/>
  </r>
  <r>
    <x v="15"/>
    <n v="620"/>
    <n v="1"/>
    <n v="724"/>
    <s v="S2"/>
    <x v="0"/>
    <n v="8"/>
    <n v="464"/>
    <n v="464"/>
    <n v="206930"/>
    <n v="0"/>
  </r>
  <r>
    <x v="15"/>
    <n v="620"/>
    <n v="1"/>
    <n v="724"/>
    <s v="S2"/>
    <x v="4"/>
    <n v="8"/>
    <n v="477"/>
    <n v="477"/>
    <n v="70425"/>
    <n v="0"/>
  </r>
  <r>
    <x v="15"/>
    <n v="620"/>
    <n v="1"/>
    <n v="724"/>
    <s v="S2"/>
    <x v="223"/>
    <n v="8"/>
    <n v="550"/>
    <n v="550"/>
    <n v="9106"/>
    <n v="0"/>
  </r>
  <r>
    <x v="15"/>
    <n v="620"/>
    <n v="1"/>
    <n v="724"/>
    <s v="S2"/>
    <x v="761"/>
    <n v="8"/>
    <n v="555"/>
    <n v="555"/>
    <n v="502"/>
    <n v="0"/>
  </r>
  <r>
    <x v="15"/>
    <n v="620"/>
    <n v="1"/>
    <n v="724"/>
    <s v="S2"/>
    <x v="768"/>
    <n v="8"/>
    <n v="752"/>
    <n v="752"/>
    <n v="5298"/>
    <n v="0"/>
  </r>
  <r>
    <x v="15"/>
    <n v="620"/>
    <n v="1"/>
    <n v="724"/>
    <s v="S2"/>
    <x v="358"/>
    <n v="8"/>
    <n v="922"/>
    <n v="922"/>
    <n v="14332"/>
    <n v="0"/>
  </r>
  <r>
    <x v="15"/>
    <n v="620"/>
    <n v="1"/>
    <n v="724"/>
    <s v="S2"/>
    <x v="7"/>
    <n v="8"/>
    <n v="1527"/>
    <n v="1527"/>
    <n v="139565"/>
    <n v="0"/>
  </r>
  <r>
    <x v="15"/>
    <n v="620"/>
    <n v="1"/>
    <n v="724"/>
    <s v="S2"/>
    <x v="352"/>
    <n v="8"/>
    <n v="2125"/>
    <n v="2125"/>
    <n v="985"/>
    <n v="0"/>
  </r>
  <r>
    <x v="15"/>
    <n v="620"/>
    <n v="1"/>
    <n v="724"/>
    <s v="S2"/>
    <x v="1"/>
    <n v="8"/>
    <n v="2512"/>
    <n v="2512"/>
    <n v="51272"/>
    <n v="0"/>
  </r>
  <r>
    <x v="15"/>
    <n v="620"/>
    <n v="1"/>
    <n v="724"/>
    <s v="S2"/>
    <x v="772"/>
    <n v="8"/>
    <n v="2527"/>
    <n v="2527"/>
    <n v="15021"/>
    <n v="0"/>
  </r>
  <r>
    <x v="15"/>
    <n v="620"/>
    <n v="1"/>
    <n v="724"/>
    <s v="S2"/>
    <x v="725"/>
    <n v="8"/>
    <n v="2546"/>
    <n v="2546"/>
    <n v="116123"/>
    <n v="0"/>
  </r>
  <r>
    <x v="15"/>
    <n v="620"/>
    <n v="1"/>
    <n v="724"/>
    <s v="S2"/>
    <x v="755"/>
    <n v="8"/>
    <n v="2784"/>
    <n v="2784"/>
    <n v="9111"/>
    <n v="0"/>
  </r>
  <r>
    <x v="15"/>
    <n v="620"/>
    <n v="1"/>
    <n v="724"/>
    <s v="S2"/>
    <x v="216"/>
    <n v="8"/>
    <n v="3066"/>
    <n v="3066"/>
    <n v="79589"/>
    <n v="0"/>
  </r>
  <r>
    <x v="15"/>
    <n v="620"/>
    <n v="1"/>
    <n v="724"/>
    <s v="S2"/>
    <x v="709"/>
    <n v="8"/>
    <n v="3100"/>
    <n v="3100"/>
    <n v="819526"/>
    <n v="0"/>
  </r>
  <r>
    <x v="15"/>
    <n v="620"/>
    <n v="1"/>
    <n v="724"/>
    <s v="S2"/>
    <x v="396"/>
    <n v="8"/>
    <n v="3569"/>
    <n v="3569"/>
    <n v="74207"/>
    <n v="0"/>
  </r>
  <r>
    <x v="15"/>
    <n v="620"/>
    <n v="1"/>
    <n v="724"/>
    <s v="S2"/>
    <x v="742"/>
    <n v="8"/>
    <n v="3780"/>
    <n v="3780"/>
    <n v="834878"/>
    <n v="0"/>
  </r>
  <r>
    <x v="15"/>
    <n v="620"/>
    <n v="1"/>
    <n v="724"/>
    <s v="S2"/>
    <x v="45"/>
    <n v="8"/>
    <n v="3930"/>
    <n v="3930"/>
    <n v="39659968"/>
    <n v="0"/>
  </r>
  <r>
    <x v="15"/>
    <n v="620"/>
    <n v="1"/>
    <n v="724"/>
    <s v="S2"/>
    <x v="708"/>
    <n v="8"/>
    <n v="3944"/>
    <n v="3944"/>
    <n v="9808"/>
    <n v="0"/>
  </r>
  <r>
    <x v="15"/>
    <n v="620"/>
    <n v="1"/>
    <n v="724"/>
    <s v="S2"/>
    <x v="219"/>
    <n v="8"/>
    <n v="5061"/>
    <n v="5061"/>
    <n v="147867"/>
    <n v="0"/>
  </r>
  <r>
    <x v="15"/>
    <n v="620"/>
    <n v="1"/>
    <n v="724"/>
    <s v="S2"/>
    <x v="238"/>
    <n v="8"/>
    <n v="5387"/>
    <n v="5387"/>
    <n v="111610"/>
    <n v="0"/>
  </r>
  <r>
    <x v="15"/>
    <n v="620"/>
    <n v="1"/>
    <n v="724"/>
    <s v="S2"/>
    <x v="233"/>
    <n v="8"/>
    <n v="5650"/>
    <n v="5650"/>
    <n v="7949"/>
    <n v="0"/>
  </r>
  <r>
    <x v="15"/>
    <n v="620"/>
    <n v="1"/>
    <n v="724"/>
    <s v="S2"/>
    <x v="293"/>
    <n v="8"/>
    <n v="5722"/>
    <n v="5722"/>
    <n v="266525"/>
    <n v="0"/>
  </r>
  <r>
    <x v="15"/>
    <n v="620"/>
    <n v="1"/>
    <n v="724"/>
    <s v="S2"/>
    <x v="269"/>
    <n v="8"/>
    <n v="6471"/>
    <n v="6471"/>
    <n v="60335"/>
    <n v="0"/>
  </r>
  <r>
    <x v="15"/>
    <n v="620"/>
    <n v="1"/>
    <n v="724"/>
    <s v="S2"/>
    <x v="720"/>
    <n v="8"/>
    <n v="7000"/>
    <n v="7000"/>
    <n v="2028"/>
    <n v="0"/>
  </r>
  <r>
    <x v="15"/>
    <n v="620"/>
    <n v="1"/>
    <n v="724"/>
    <s v="S2"/>
    <x v="488"/>
    <n v="8"/>
    <n v="7872"/>
    <n v="7872"/>
    <n v="22559"/>
    <n v="0"/>
  </r>
  <r>
    <x v="15"/>
    <n v="620"/>
    <n v="1"/>
    <n v="724"/>
    <s v="S2"/>
    <x v="257"/>
    <n v="8"/>
    <n v="7962"/>
    <n v="7962"/>
    <n v="141739"/>
    <n v="0"/>
  </r>
  <r>
    <x v="15"/>
    <n v="620"/>
    <n v="1"/>
    <n v="724"/>
    <s v="S2"/>
    <x v="360"/>
    <n v="8"/>
    <n v="8940"/>
    <n v="8940"/>
    <n v="13347"/>
    <n v="0"/>
  </r>
  <r>
    <x v="15"/>
    <n v="620"/>
    <n v="1"/>
    <n v="724"/>
    <s v="S2"/>
    <x v="12"/>
    <n v="8"/>
    <n v="10590"/>
    <n v="10590"/>
    <n v="11321003"/>
    <n v="0"/>
  </r>
  <r>
    <x v="15"/>
    <n v="620"/>
    <n v="1"/>
    <n v="724"/>
    <s v="S2"/>
    <x v="215"/>
    <n v="8"/>
    <n v="11346"/>
    <n v="11346"/>
    <n v="1539704"/>
    <n v="0"/>
  </r>
  <r>
    <x v="15"/>
    <n v="620"/>
    <n v="1"/>
    <n v="724"/>
    <s v="S2"/>
    <x v="218"/>
    <n v="8"/>
    <n v="12009"/>
    <n v="12009"/>
    <n v="555213"/>
    <n v="0"/>
  </r>
  <r>
    <x v="15"/>
    <n v="620"/>
    <n v="1"/>
    <n v="724"/>
    <s v="S2"/>
    <x v="753"/>
    <n v="8"/>
    <n v="12425"/>
    <n v="12425"/>
    <n v="12209"/>
    <n v="0"/>
  </r>
  <r>
    <x v="15"/>
    <n v="620"/>
    <n v="1"/>
    <n v="724"/>
    <s v="S2"/>
    <x v="320"/>
    <n v="8"/>
    <n v="12563"/>
    <n v="12563"/>
    <n v="152439"/>
    <n v="0"/>
  </r>
  <r>
    <x v="15"/>
    <n v="620"/>
    <n v="1"/>
    <n v="724"/>
    <s v="S2"/>
    <x v="225"/>
    <n v="8"/>
    <n v="12583"/>
    <n v="12583"/>
    <n v="129813"/>
    <n v="0"/>
  </r>
  <r>
    <x v="15"/>
    <n v="620"/>
    <n v="1"/>
    <n v="724"/>
    <s v="S2"/>
    <x v="246"/>
    <n v="8"/>
    <n v="12915"/>
    <n v="12915"/>
    <n v="1138419"/>
    <n v="0"/>
  </r>
  <r>
    <x v="15"/>
    <n v="620"/>
    <n v="1"/>
    <n v="724"/>
    <s v="S2"/>
    <x v="244"/>
    <n v="8"/>
    <n v="13412"/>
    <n v="13412"/>
    <n v="84265"/>
    <n v="0"/>
  </r>
  <r>
    <x v="15"/>
    <n v="620"/>
    <n v="1"/>
    <n v="724"/>
    <s v="S2"/>
    <x v="239"/>
    <n v="8"/>
    <n v="15306"/>
    <n v="15306"/>
    <n v="101698"/>
    <n v="0"/>
  </r>
  <r>
    <x v="15"/>
    <n v="620"/>
    <n v="1"/>
    <n v="724"/>
    <s v="S2"/>
    <x v="394"/>
    <n v="8"/>
    <n v="15452"/>
    <n v="15452"/>
    <n v="315744"/>
    <n v="0"/>
  </r>
  <r>
    <x v="15"/>
    <n v="620"/>
    <n v="1"/>
    <n v="724"/>
    <s v="S2"/>
    <x v="213"/>
    <n v="8"/>
    <n v="19588"/>
    <n v="19588"/>
    <n v="340572"/>
    <n v="0"/>
  </r>
  <r>
    <x v="15"/>
    <n v="620"/>
    <n v="1"/>
    <n v="724"/>
    <s v="S2"/>
    <x v="311"/>
    <n v="8"/>
    <n v="20197"/>
    <n v="20197"/>
    <n v="43560"/>
    <n v="0"/>
  </r>
  <r>
    <x v="15"/>
    <n v="620"/>
    <n v="1"/>
    <n v="724"/>
    <s v="S2"/>
    <x v="339"/>
    <n v="8"/>
    <n v="20300"/>
    <n v="20300"/>
    <n v="296425"/>
    <n v="0"/>
  </r>
  <r>
    <x v="15"/>
    <n v="620"/>
    <n v="1"/>
    <n v="724"/>
    <s v="S2"/>
    <x v="762"/>
    <n v="8"/>
    <n v="21578"/>
    <n v="21578"/>
    <n v="101555"/>
    <n v="0"/>
  </r>
  <r>
    <x v="15"/>
    <n v="620"/>
    <n v="1"/>
    <n v="724"/>
    <s v="S2"/>
    <x v="332"/>
    <n v="8"/>
    <n v="21642"/>
    <n v="21642"/>
    <n v="40404"/>
    <n v="0"/>
  </r>
  <r>
    <x v="15"/>
    <n v="620"/>
    <n v="1"/>
    <n v="724"/>
    <s v="S2"/>
    <x v="221"/>
    <n v="8"/>
    <n v="22454"/>
    <n v="22454"/>
    <n v="1868459"/>
    <n v="0"/>
  </r>
  <r>
    <x v="15"/>
    <n v="620"/>
    <n v="1"/>
    <n v="724"/>
    <s v="S2"/>
    <x v="727"/>
    <n v="8"/>
    <n v="24200"/>
    <n v="24200"/>
    <n v="1628"/>
    <n v="0"/>
  </r>
  <r>
    <x v="15"/>
    <n v="620"/>
    <n v="1"/>
    <n v="724"/>
    <s v="S2"/>
    <x v="260"/>
    <n v="8"/>
    <n v="24315"/>
    <n v="24315"/>
    <n v="958176"/>
    <n v="0"/>
  </r>
  <r>
    <x v="15"/>
    <n v="620"/>
    <n v="1"/>
    <n v="724"/>
    <s v="S2"/>
    <x v="348"/>
    <n v="8"/>
    <n v="24398"/>
    <n v="24398"/>
    <n v="109928"/>
    <n v="0"/>
  </r>
  <r>
    <x v="15"/>
    <n v="620"/>
    <n v="1"/>
    <n v="724"/>
    <s v="S2"/>
    <x v="285"/>
    <n v="8"/>
    <n v="25004"/>
    <n v="25004"/>
    <n v="2008"/>
    <n v="0"/>
  </r>
  <r>
    <x v="15"/>
    <n v="620"/>
    <n v="1"/>
    <n v="724"/>
    <s v="S2"/>
    <x v="750"/>
    <n v="8"/>
    <n v="25500"/>
    <n v="25500"/>
    <n v="11135"/>
    <n v="0"/>
  </r>
  <r>
    <x v="15"/>
    <n v="620"/>
    <n v="1"/>
    <n v="724"/>
    <s v="S2"/>
    <x v="373"/>
    <n v="8"/>
    <n v="26430"/>
    <n v="26430"/>
    <n v="718886"/>
    <n v="0"/>
  </r>
  <r>
    <x v="15"/>
    <n v="620"/>
    <n v="1"/>
    <n v="724"/>
    <s v="S2"/>
    <x v="245"/>
    <n v="8"/>
    <n v="27901"/>
    <n v="27901"/>
    <n v="275945"/>
    <n v="0"/>
  </r>
  <r>
    <x v="15"/>
    <n v="620"/>
    <n v="1"/>
    <n v="724"/>
    <s v="S2"/>
    <x v="231"/>
    <n v="8"/>
    <n v="29186"/>
    <n v="29186"/>
    <n v="1246536"/>
    <n v="0"/>
  </r>
  <r>
    <x v="15"/>
    <n v="620"/>
    <n v="1"/>
    <n v="724"/>
    <s v="S2"/>
    <x v="745"/>
    <n v="8"/>
    <n v="34128"/>
    <n v="34128"/>
    <n v="28274"/>
    <n v="0"/>
  </r>
  <r>
    <x v="15"/>
    <n v="620"/>
    <n v="1"/>
    <n v="724"/>
    <s v="S2"/>
    <x v="747"/>
    <n v="8"/>
    <n v="34500"/>
    <n v="34500"/>
    <n v="94541"/>
    <n v="0"/>
  </r>
  <r>
    <x v="15"/>
    <n v="620"/>
    <n v="1"/>
    <n v="724"/>
    <s v="S2"/>
    <x v="326"/>
    <n v="8"/>
    <n v="35598"/>
    <n v="35598"/>
    <n v="597568"/>
    <n v="0"/>
  </r>
  <r>
    <x v="15"/>
    <n v="620"/>
    <n v="1"/>
    <n v="724"/>
    <s v="S2"/>
    <x v="247"/>
    <n v="8"/>
    <n v="37297"/>
    <n v="37297"/>
    <n v="64525"/>
    <n v="0"/>
  </r>
  <r>
    <x v="15"/>
    <n v="620"/>
    <n v="1"/>
    <n v="724"/>
    <s v="S2"/>
    <x v="279"/>
    <n v="8"/>
    <n v="37581"/>
    <n v="37581"/>
    <n v="4812156"/>
    <n v="0"/>
  </r>
  <r>
    <x v="15"/>
    <n v="620"/>
    <n v="1"/>
    <n v="724"/>
    <s v="S2"/>
    <x v="276"/>
    <n v="8"/>
    <n v="39724"/>
    <n v="39724"/>
    <n v="421440"/>
    <n v="0"/>
  </r>
  <r>
    <x v="15"/>
    <n v="620"/>
    <n v="1"/>
    <n v="724"/>
    <s v="S2"/>
    <x v="222"/>
    <n v="8"/>
    <n v="39894"/>
    <n v="39894"/>
    <n v="193466"/>
    <n v="0"/>
  </r>
  <r>
    <x v="15"/>
    <n v="620"/>
    <n v="1"/>
    <n v="724"/>
    <s v="S2"/>
    <x v="527"/>
    <n v="8"/>
    <n v="41110"/>
    <n v="41110"/>
    <n v="219707"/>
    <n v="0"/>
  </r>
  <r>
    <x v="15"/>
    <n v="620"/>
    <n v="1"/>
    <n v="724"/>
    <s v="S2"/>
    <x v="383"/>
    <n v="8"/>
    <n v="41408"/>
    <n v="41408"/>
    <n v="166031"/>
    <n v="0"/>
  </r>
  <r>
    <x v="15"/>
    <n v="620"/>
    <n v="1"/>
    <n v="724"/>
    <s v="S2"/>
    <x v="378"/>
    <n v="8"/>
    <n v="42977"/>
    <n v="42977"/>
    <n v="192650"/>
    <n v="0"/>
  </r>
  <r>
    <x v="15"/>
    <n v="620"/>
    <n v="1"/>
    <n v="724"/>
    <s v="S2"/>
    <x v="739"/>
    <n v="8"/>
    <n v="43170"/>
    <n v="43170"/>
    <n v="58629"/>
    <n v="0"/>
  </r>
  <r>
    <x v="15"/>
    <n v="620"/>
    <n v="1"/>
    <n v="724"/>
    <s v="S2"/>
    <x v="275"/>
    <n v="8"/>
    <n v="43649"/>
    <n v="43649"/>
    <n v="828335"/>
    <n v="0"/>
  </r>
  <r>
    <x v="15"/>
    <n v="620"/>
    <n v="1"/>
    <n v="724"/>
    <s v="S2"/>
    <x v="310"/>
    <n v="8"/>
    <n v="45972"/>
    <n v="45972"/>
    <n v="1194410"/>
    <n v="0"/>
  </r>
  <r>
    <x v="15"/>
    <n v="620"/>
    <n v="1"/>
    <n v="724"/>
    <s v="S2"/>
    <x v="235"/>
    <n v="8"/>
    <n v="46134"/>
    <n v="46134"/>
    <n v="118476"/>
    <n v="0"/>
  </r>
  <r>
    <x v="15"/>
    <n v="620"/>
    <n v="1"/>
    <n v="724"/>
    <s v="S2"/>
    <x v="324"/>
    <n v="8"/>
    <n v="49550"/>
    <n v="49550"/>
    <n v="1325403"/>
    <n v="0"/>
  </r>
  <r>
    <x v="15"/>
    <n v="620"/>
    <n v="1"/>
    <n v="724"/>
    <s v="S2"/>
    <x v="431"/>
    <n v="8"/>
    <n v="50676"/>
    <n v="50676"/>
    <n v="120120"/>
    <n v="0"/>
  </r>
  <r>
    <x v="15"/>
    <n v="620"/>
    <n v="1"/>
    <n v="724"/>
    <s v="S2"/>
    <x v="337"/>
    <n v="8"/>
    <n v="51523"/>
    <n v="51523"/>
    <n v="317814"/>
    <n v="0"/>
  </r>
  <r>
    <x v="15"/>
    <n v="620"/>
    <n v="1"/>
    <n v="724"/>
    <s v="S2"/>
    <x v="315"/>
    <n v="8"/>
    <n v="52234"/>
    <n v="52234"/>
    <n v="934907"/>
    <n v="0"/>
  </r>
  <r>
    <x v="15"/>
    <n v="620"/>
    <n v="1"/>
    <n v="724"/>
    <s v="S2"/>
    <x v="323"/>
    <n v="8"/>
    <n v="54433"/>
    <n v="54433"/>
    <n v="408180"/>
    <n v="0"/>
  </r>
  <r>
    <x v="15"/>
    <n v="620"/>
    <n v="1"/>
    <n v="724"/>
    <s v="S2"/>
    <x v="350"/>
    <n v="8"/>
    <n v="54620"/>
    <n v="54620"/>
    <n v="328962"/>
    <n v="0"/>
  </r>
  <r>
    <x v="15"/>
    <n v="620"/>
    <n v="1"/>
    <n v="724"/>
    <s v="S2"/>
    <x v="268"/>
    <n v="8"/>
    <n v="55803"/>
    <n v="55803"/>
    <n v="311633"/>
    <n v="0"/>
  </r>
  <r>
    <x v="15"/>
    <n v="620"/>
    <n v="1"/>
    <n v="724"/>
    <s v="S2"/>
    <x v="258"/>
    <n v="8"/>
    <n v="55937"/>
    <n v="55937"/>
    <n v="523509"/>
    <n v="0"/>
  </r>
  <r>
    <x v="15"/>
    <n v="620"/>
    <n v="1"/>
    <n v="724"/>
    <s v="S2"/>
    <x v="237"/>
    <n v="8"/>
    <n v="56855"/>
    <n v="56855"/>
    <n v="2875068"/>
    <n v="0"/>
  </r>
  <r>
    <x v="15"/>
    <n v="620"/>
    <n v="1"/>
    <n v="724"/>
    <s v="S2"/>
    <x v="228"/>
    <n v="8"/>
    <n v="57217"/>
    <n v="57217"/>
    <n v="1943030"/>
    <n v="0"/>
  </r>
  <r>
    <x v="15"/>
    <n v="620"/>
    <n v="1"/>
    <n v="724"/>
    <s v="S2"/>
    <x v="251"/>
    <n v="8"/>
    <n v="57445"/>
    <n v="57445"/>
    <n v="2474164"/>
    <n v="0"/>
  </r>
  <r>
    <x v="15"/>
    <n v="620"/>
    <n v="1"/>
    <n v="724"/>
    <s v="S2"/>
    <x v="282"/>
    <n v="8"/>
    <n v="60037"/>
    <n v="60037"/>
    <n v="76526"/>
    <n v="0"/>
  </r>
  <r>
    <x v="15"/>
    <n v="620"/>
    <n v="1"/>
    <n v="724"/>
    <s v="S2"/>
    <x v="319"/>
    <n v="8"/>
    <n v="63606"/>
    <n v="63606"/>
    <n v="2384456"/>
    <n v="0"/>
  </r>
  <r>
    <x v="15"/>
    <n v="620"/>
    <n v="1"/>
    <n v="724"/>
    <s v="S2"/>
    <x v="289"/>
    <n v="8"/>
    <n v="66140"/>
    <n v="66140"/>
    <n v="529669"/>
    <n v="0"/>
  </r>
  <r>
    <x v="15"/>
    <n v="620"/>
    <n v="1"/>
    <n v="724"/>
    <s v="S2"/>
    <x v="263"/>
    <n v="8"/>
    <n v="67821"/>
    <n v="67821"/>
    <n v="125639"/>
    <n v="0"/>
  </r>
  <r>
    <x v="15"/>
    <n v="620"/>
    <n v="1"/>
    <n v="724"/>
    <s v="S2"/>
    <x v="722"/>
    <n v="8"/>
    <n v="68828"/>
    <n v="68828"/>
    <n v="196373"/>
    <n v="0"/>
  </r>
  <r>
    <x v="15"/>
    <n v="620"/>
    <n v="1"/>
    <n v="724"/>
    <s v="S2"/>
    <x v="270"/>
    <n v="8"/>
    <n v="68831"/>
    <n v="68831"/>
    <n v="155746"/>
    <n v="0"/>
  </r>
  <r>
    <x v="15"/>
    <n v="620"/>
    <n v="1"/>
    <n v="724"/>
    <s v="S2"/>
    <x v="217"/>
    <n v="8"/>
    <n v="71838"/>
    <n v="71838"/>
    <n v="583481"/>
    <n v="0"/>
  </r>
  <r>
    <x v="15"/>
    <n v="620"/>
    <n v="1"/>
    <n v="724"/>
    <s v="S2"/>
    <x v="296"/>
    <n v="8"/>
    <n v="73883"/>
    <n v="73883"/>
    <n v="472522"/>
    <n v="0"/>
  </r>
  <r>
    <x v="15"/>
    <n v="620"/>
    <n v="1"/>
    <n v="724"/>
    <s v="S2"/>
    <x v="248"/>
    <n v="8"/>
    <n v="76750"/>
    <n v="76750"/>
    <n v="676835"/>
    <n v="0"/>
  </r>
  <r>
    <x v="15"/>
    <n v="620"/>
    <n v="1"/>
    <n v="724"/>
    <s v="S2"/>
    <x v="229"/>
    <n v="8"/>
    <n v="79481"/>
    <n v="79481"/>
    <n v="165478"/>
    <n v="0"/>
  </r>
  <r>
    <x v="15"/>
    <n v="620"/>
    <n v="1"/>
    <n v="724"/>
    <s v="S2"/>
    <x v="254"/>
    <n v="8"/>
    <n v="79496"/>
    <n v="79496"/>
    <n v="1159621"/>
    <n v="0"/>
  </r>
  <r>
    <x v="15"/>
    <n v="620"/>
    <n v="1"/>
    <n v="724"/>
    <s v="S2"/>
    <x v="13"/>
    <n v="8"/>
    <n v="81220"/>
    <n v="81220"/>
    <n v="12138163"/>
    <n v="0"/>
  </r>
  <r>
    <x v="15"/>
    <n v="620"/>
    <n v="1"/>
    <n v="724"/>
    <s v="S2"/>
    <x v="298"/>
    <n v="8"/>
    <n v="81698"/>
    <n v="81698"/>
    <n v="374320"/>
    <n v="0"/>
  </r>
  <r>
    <x v="15"/>
    <n v="620"/>
    <n v="1"/>
    <n v="724"/>
    <s v="S2"/>
    <x v="288"/>
    <n v="8"/>
    <n v="82560"/>
    <n v="82560"/>
    <n v="99183"/>
    <n v="0"/>
  </r>
  <r>
    <x v="15"/>
    <n v="620"/>
    <n v="1"/>
    <n v="724"/>
    <s v="S2"/>
    <x v="356"/>
    <n v="8"/>
    <n v="98790"/>
    <n v="98790"/>
    <n v="1843981"/>
    <n v="0"/>
  </r>
  <r>
    <x v="15"/>
    <n v="620"/>
    <n v="1"/>
    <n v="724"/>
    <s v="S2"/>
    <x v="259"/>
    <n v="8"/>
    <n v="101393"/>
    <n v="101393"/>
    <n v="163335"/>
    <n v="0"/>
  </r>
  <r>
    <x v="15"/>
    <n v="620"/>
    <n v="1"/>
    <n v="724"/>
    <s v="S2"/>
    <x v="230"/>
    <n v="8"/>
    <n v="101741"/>
    <n v="101741"/>
    <n v="222645"/>
    <n v="0"/>
  </r>
  <r>
    <x v="15"/>
    <n v="620"/>
    <n v="1"/>
    <n v="724"/>
    <s v="S2"/>
    <x v="766"/>
    <n v="8"/>
    <n v="104864"/>
    <n v="104864"/>
    <n v="52413"/>
    <n v="0"/>
  </r>
  <r>
    <x v="15"/>
    <n v="620"/>
    <n v="1"/>
    <n v="724"/>
    <s v="S2"/>
    <x v="272"/>
    <n v="8"/>
    <n v="107763"/>
    <n v="107763"/>
    <n v="5339928"/>
    <n v="0"/>
  </r>
  <r>
    <x v="15"/>
    <n v="620"/>
    <n v="1"/>
    <n v="724"/>
    <s v="S2"/>
    <x v="371"/>
    <n v="8"/>
    <n v="114681"/>
    <n v="114681"/>
    <n v="1048365"/>
    <n v="0"/>
  </r>
  <r>
    <x v="15"/>
    <n v="620"/>
    <n v="1"/>
    <n v="724"/>
    <s v="S2"/>
    <x v="710"/>
    <n v="8"/>
    <n v="120368"/>
    <n v="120368"/>
    <n v="538056"/>
    <n v="0"/>
  </r>
  <r>
    <x v="15"/>
    <n v="620"/>
    <n v="1"/>
    <n v="724"/>
    <s v="S2"/>
    <x v="329"/>
    <n v="8"/>
    <n v="124657"/>
    <n v="124657"/>
    <n v="2573759"/>
    <n v="0"/>
  </r>
  <r>
    <x v="15"/>
    <n v="620"/>
    <n v="1"/>
    <n v="724"/>
    <s v="S2"/>
    <x v="274"/>
    <n v="8"/>
    <n v="127410"/>
    <n v="127410"/>
    <n v="852060"/>
    <n v="0"/>
  </r>
  <r>
    <x v="15"/>
    <n v="620"/>
    <n v="1"/>
    <n v="724"/>
    <s v="S2"/>
    <x v="212"/>
    <n v="8"/>
    <n v="129512"/>
    <n v="129512"/>
    <n v="337263"/>
    <n v="0"/>
  </r>
  <r>
    <x v="15"/>
    <n v="620"/>
    <n v="1"/>
    <n v="724"/>
    <s v="S2"/>
    <x v="733"/>
    <n v="8"/>
    <n v="129544"/>
    <n v="129544"/>
    <n v="57253"/>
    <n v="0"/>
  </r>
  <r>
    <x v="15"/>
    <n v="620"/>
    <n v="1"/>
    <n v="724"/>
    <s v="S2"/>
    <x v="14"/>
    <n v="8"/>
    <n v="131890"/>
    <n v="131890"/>
    <n v="7444079"/>
    <n v="0"/>
  </r>
  <r>
    <x v="15"/>
    <n v="620"/>
    <n v="1"/>
    <n v="724"/>
    <s v="S2"/>
    <x v="362"/>
    <n v="8"/>
    <n v="134914"/>
    <n v="134914"/>
    <n v="1396270"/>
    <n v="0"/>
  </r>
  <r>
    <x v="15"/>
    <n v="620"/>
    <n v="1"/>
    <n v="724"/>
    <s v="S2"/>
    <x v="357"/>
    <n v="8"/>
    <n v="135899"/>
    <n v="135899"/>
    <n v="745019"/>
    <n v="0"/>
  </r>
  <r>
    <x v="15"/>
    <n v="620"/>
    <n v="1"/>
    <n v="724"/>
    <s v="S2"/>
    <x v="538"/>
    <n v="8"/>
    <n v="147878"/>
    <n v="147878"/>
    <n v="593483"/>
    <n v="0"/>
  </r>
  <r>
    <x v="15"/>
    <n v="620"/>
    <n v="1"/>
    <n v="724"/>
    <s v="S2"/>
    <x v="328"/>
    <n v="8"/>
    <n v="152641"/>
    <n v="152641"/>
    <n v="1656279"/>
    <n v="0"/>
  </r>
  <r>
    <x v="15"/>
    <n v="620"/>
    <n v="1"/>
    <n v="724"/>
    <s v="S2"/>
    <x v="224"/>
    <n v="8"/>
    <n v="153640"/>
    <n v="153640"/>
    <n v="133933"/>
    <n v="0"/>
  </r>
  <r>
    <x v="15"/>
    <n v="620"/>
    <n v="1"/>
    <n v="724"/>
    <s v="S2"/>
    <x v="265"/>
    <n v="8"/>
    <n v="159054"/>
    <n v="159054"/>
    <n v="1606464"/>
    <n v="0"/>
  </r>
  <r>
    <x v="15"/>
    <n v="620"/>
    <n v="1"/>
    <n v="724"/>
    <s v="S2"/>
    <x v="333"/>
    <n v="8"/>
    <n v="161495"/>
    <n v="161495"/>
    <n v="2699354"/>
    <n v="0"/>
  </r>
  <r>
    <x v="15"/>
    <n v="620"/>
    <n v="1"/>
    <n v="724"/>
    <s v="S2"/>
    <x v="557"/>
    <n v="8"/>
    <n v="171357"/>
    <n v="171357"/>
    <n v="383713"/>
    <n v="0"/>
  </r>
  <r>
    <x v="15"/>
    <n v="620"/>
    <n v="1"/>
    <n v="724"/>
    <s v="S2"/>
    <x v="250"/>
    <n v="8"/>
    <n v="171809"/>
    <n v="171809"/>
    <n v="1968745"/>
    <n v="0"/>
  </r>
  <r>
    <x v="15"/>
    <n v="620"/>
    <n v="1"/>
    <n v="724"/>
    <s v="S2"/>
    <x v="442"/>
    <n v="8"/>
    <n v="176615"/>
    <n v="176615"/>
    <n v="1202560"/>
    <n v="0"/>
  </r>
  <r>
    <x v="15"/>
    <n v="620"/>
    <n v="1"/>
    <n v="724"/>
    <s v="S2"/>
    <x v="286"/>
    <n v="8"/>
    <n v="177312"/>
    <n v="177312"/>
    <n v="673717"/>
    <n v="0"/>
  </r>
  <r>
    <x v="15"/>
    <n v="620"/>
    <n v="1"/>
    <n v="724"/>
    <s v="S2"/>
    <x v="295"/>
    <n v="8"/>
    <n v="179104"/>
    <n v="179104"/>
    <n v="5079520"/>
    <n v="0"/>
  </r>
  <r>
    <x v="15"/>
    <n v="620"/>
    <n v="1"/>
    <n v="724"/>
    <s v="S2"/>
    <x v="317"/>
    <n v="8"/>
    <n v="193487"/>
    <n v="193487"/>
    <n v="6651355"/>
    <n v="0"/>
  </r>
  <r>
    <x v="15"/>
    <n v="620"/>
    <n v="1"/>
    <n v="724"/>
    <s v="S2"/>
    <x v="743"/>
    <n v="8"/>
    <n v="196658"/>
    <n v="196658"/>
    <n v="547746"/>
    <n v="0"/>
  </r>
  <r>
    <x v="15"/>
    <n v="620"/>
    <n v="1"/>
    <n v="724"/>
    <s v="S2"/>
    <x v="460"/>
    <n v="8"/>
    <n v="198673"/>
    <n v="198673"/>
    <n v="672707"/>
    <n v="0"/>
  </r>
  <r>
    <x v="15"/>
    <n v="620"/>
    <n v="1"/>
    <n v="724"/>
    <s v="S2"/>
    <x v="290"/>
    <n v="8"/>
    <n v="204245"/>
    <n v="204245"/>
    <n v="8020055"/>
    <n v="0"/>
  </r>
  <r>
    <x v="15"/>
    <n v="620"/>
    <n v="1"/>
    <n v="724"/>
    <s v="S2"/>
    <x v="305"/>
    <n v="8"/>
    <n v="212319"/>
    <n v="212319"/>
    <n v="2325798"/>
    <n v="0"/>
  </r>
  <r>
    <x v="15"/>
    <n v="620"/>
    <n v="1"/>
    <n v="724"/>
    <s v="S2"/>
    <x v="469"/>
    <n v="8"/>
    <n v="215040"/>
    <n v="215040"/>
    <n v="817389"/>
    <n v="0"/>
  </r>
  <r>
    <x v="15"/>
    <n v="620"/>
    <n v="1"/>
    <n v="724"/>
    <s v="S2"/>
    <x v="262"/>
    <n v="8"/>
    <n v="216135"/>
    <n v="216135"/>
    <n v="686613"/>
    <n v="0"/>
  </r>
  <r>
    <x v="15"/>
    <n v="620"/>
    <n v="1"/>
    <n v="724"/>
    <s v="S2"/>
    <x v="366"/>
    <n v="8"/>
    <n v="218256"/>
    <n v="218256"/>
    <n v="5420368"/>
    <n v="0"/>
  </r>
  <r>
    <x v="15"/>
    <n v="620"/>
    <n v="1"/>
    <n v="724"/>
    <s v="S2"/>
    <x v="226"/>
    <n v="8"/>
    <n v="226646"/>
    <n v="226646"/>
    <n v="243787"/>
    <n v="0"/>
  </r>
  <r>
    <x v="15"/>
    <n v="620"/>
    <n v="1"/>
    <n v="724"/>
    <s v="S2"/>
    <x v="283"/>
    <n v="8"/>
    <n v="234334"/>
    <n v="234334"/>
    <n v="6661887"/>
    <n v="0"/>
  </r>
  <r>
    <x v="15"/>
    <n v="620"/>
    <n v="1"/>
    <n v="724"/>
    <s v="S2"/>
    <x v="421"/>
    <n v="8"/>
    <n v="235932"/>
    <n v="235932"/>
    <n v="3378580"/>
    <n v="0"/>
  </r>
  <r>
    <x v="15"/>
    <n v="620"/>
    <n v="1"/>
    <n v="724"/>
    <s v="S2"/>
    <x v="277"/>
    <n v="8"/>
    <n v="244261"/>
    <n v="244261"/>
    <n v="1961952"/>
    <n v="0"/>
  </r>
  <r>
    <x v="15"/>
    <n v="620"/>
    <n v="1"/>
    <n v="724"/>
    <s v="S2"/>
    <x v="392"/>
    <n v="8"/>
    <n v="247981"/>
    <n v="247981"/>
    <n v="1096407"/>
    <n v="0"/>
  </r>
  <r>
    <x v="15"/>
    <n v="620"/>
    <n v="1"/>
    <n v="724"/>
    <s v="S2"/>
    <x v="367"/>
    <n v="8"/>
    <n v="255250"/>
    <n v="255250"/>
    <n v="423667"/>
    <n v="0"/>
  </r>
  <r>
    <x v="15"/>
    <n v="620"/>
    <n v="1"/>
    <n v="724"/>
    <s v="S2"/>
    <x v="432"/>
    <n v="8"/>
    <n v="258051"/>
    <n v="258051"/>
    <n v="299126"/>
    <n v="0"/>
  </r>
  <r>
    <x v="15"/>
    <n v="620"/>
    <n v="1"/>
    <n v="724"/>
    <s v="S2"/>
    <x v="757"/>
    <n v="8"/>
    <n v="262440"/>
    <n v="262440"/>
    <n v="173132"/>
    <n v="0"/>
  </r>
  <r>
    <x v="15"/>
    <n v="620"/>
    <n v="1"/>
    <n v="724"/>
    <s v="S2"/>
    <x v="355"/>
    <n v="8"/>
    <n v="262633"/>
    <n v="262633"/>
    <n v="663457"/>
    <n v="0"/>
  </r>
  <r>
    <x v="15"/>
    <n v="620"/>
    <n v="1"/>
    <n v="724"/>
    <s v="S2"/>
    <x v="610"/>
    <n v="8"/>
    <n v="263237"/>
    <n v="263237"/>
    <n v="764871"/>
    <n v="0"/>
  </r>
  <r>
    <x v="15"/>
    <n v="620"/>
    <n v="1"/>
    <n v="724"/>
    <s v="S2"/>
    <x v="325"/>
    <n v="8"/>
    <n v="270152"/>
    <n v="270152"/>
    <n v="3280776"/>
    <n v="0"/>
  </r>
  <r>
    <x v="15"/>
    <n v="620"/>
    <n v="1"/>
    <n v="724"/>
    <s v="S2"/>
    <x v="458"/>
    <n v="8"/>
    <n v="276799"/>
    <n v="276799"/>
    <n v="2000673"/>
    <n v="0"/>
  </r>
  <r>
    <x v="15"/>
    <n v="620"/>
    <n v="1"/>
    <n v="724"/>
    <s v="S2"/>
    <x v="731"/>
    <n v="8"/>
    <n v="277355"/>
    <n v="277355"/>
    <n v="1392931"/>
    <n v="0"/>
  </r>
  <r>
    <x v="15"/>
    <n v="620"/>
    <n v="1"/>
    <n v="724"/>
    <s v="S2"/>
    <x v="453"/>
    <n v="8"/>
    <n v="288158"/>
    <n v="288158"/>
    <n v="1043720"/>
    <n v="0"/>
  </r>
  <r>
    <x v="15"/>
    <n v="620"/>
    <n v="1"/>
    <n v="724"/>
    <s v="S2"/>
    <x v="404"/>
    <n v="8"/>
    <n v="291126"/>
    <n v="291126"/>
    <n v="1443750"/>
    <n v="0"/>
  </r>
  <r>
    <x v="15"/>
    <n v="620"/>
    <n v="1"/>
    <n v="724"/>
    <s v="S2"/>
    <x v="476"/>
    <n v="8"/>
    <n v="293680"/>
    <n v="293680"/>
    <n v="473558"/>
    <n v="0"/>
  </r>
  <r>
    <x v="15"/>
    <n v="620"/>
    <n v="1"/>
    <n v="724"/>
    <s v="S2"/>
    <x v="738"/>
    <n v="8"/>
    <n v="294576"/>
    <n v="294576"/>
    <n v="3273352"/>
    <n v="0"/>
  </r>
  <r>
    <x v="15"/>
    <n v="620"/>
    <n v="1"/>
    <n v="724"/>
    <s v="S2"/>
    <x v="475"/>
    <n v="8"/>
    <n v="312746"/>
    <n v="312746"/>
    <n v="2393544"/>
    <n v="0"/>
  </r>
  <r>
    <x v="15"/>
    <n v="620"/>
    <n v="1"/>
    <n v="724"/>
    <s v="S2"/>
    <x v="498"/>
    <n v="8"/>
    <n v="312928"/>
    <n v="312928"/>
    <n v="727160"/>
    <n v="0"/>
  </r>
  <r>
    <x v="15"/>
    <n v="620"/>
    <n v="1"/>
    <n v="724"/>
    <s v="S2"/>
    <x v="242"/>
    <n v="8"/>
    <n v="317713"/>
    <n v="317713"/>
    <n v="1971057"/>
    <n v="0"/>
  </r>
  <r>
    <x v="15"/>
    <n v="620"/>
    <n v="1"/>
    <n v="724"/>
    <s v="S2"/>
    <x v="525"/>
    <n v="8"/>
    <n v="322549"/>
    <n v="322549"/>
    <n v="691503"/>
    <n v="0"/>
  </r>
  <r>
    <x v="15"/>
    <n v="620"/>
    <n v="1"/>
    <n v="724"/>
    <s v="S2"/>
    <x v="349"/>
    <n v="8"/>
    <n v="328711"/>
    <n v="328711"/>
    <n v="5722361"/>
    <n v="0"/>
  </r>
  <r>
    <x v="15"/>
    <n v="620"/>
    <n v="1"/>
    <n v="724"/>
    <s v="S2"/>
    <x v="447"/>
    <n v="8"/>
    <n v="335319"/>
    <n v="335319"/>
    <n v="5670029"/>
    <n v="0"/>
  </r>
  <r>
    <x v="15"/>
    <n v="620"/>
    <n v="1"/>
    <n v="724"/>
    <s v="S2"/>
    <x v="420"/>
    <n v="8"/>
    <n v="335704"/>
    <n v="335704"/>
    <n v="173924"/>
    <n v="0"/>
  </r>
  <r>
    <x v="15"/>
    <n v="620"/>
    <n v="1"/>
    <n v="724"/>
    <s v="S2"/>
    <x v="410"/>
    <n v="8"/>
    <n v="351708"/>
    <n v="351708"/>
    <n v="1195261"/>
    <n v="0"/>
  </r>
  <r>
    <x v="15"/>
    <n v="620"/>
    <n v="1"/>
    <n v="724"/>
    <s v="S2"/>
    <x v="483"/>
    <n v="8"/>
    <n v="353818"/>
    <n v="353818"/>
    <n v="4086505"/>
    <n v="0"/>
  </r>
  <r>
    <x v="15"/>
    <n v="620"/>
    <n v="1"/>
    <n v="724"/>
    <s v="S2"/>
    <x v="261"/>
    <n v="8"/>
    <n v="368185"/>
    <n v="368185"/>
    <n v="649941"/>
    <n v="0"/>
  </r>
  <r>
    <x v="15"/>
    <n v="620"/>
    <n v="1"/>
    <n v="724"/>
    <s v="S2"/>
    <x v="361"/>
    <n v="8"/>
    <n v="369400"/>
    <n v="369400"/>
    <n v="1091442"/>
    <n v="0"/>
  </r>
  <r>
    <x v="15"/>
    <n v="620"/>
    <n v="1"/>
    <n v="724"/>
    <s v="S2"/>
    <x v="301"/>
    <n v="8"/>
    <n v="385546"/>
    <n v="385546"/>
    <n v="16747907"/>
    <n v="0"/>
  </r>
  <r>
    <x v="15"/>
    <n v="620"/>
    <n v="1"/>
    <n v="724"/>
    <s v="S2"/>
    <x v="425"/>
    <n v="8"/>
    <n v="386076"/>
    <n v="386076"/>
    <n v="4805890"/>
    <n v="0"/>
  </r>
  <r>
    <x v="15"/>
    <n v="620"/>
    <n v="1"/>
    <n v="724"/>
    <s v="S2"/>
    <x v="342"/>
    <n v="8"/>
    <n v="395370"/>
    <n v="395370"/>
    <n v="2265612"/>
    <n v="0"/>
  </r>
  <r>
    <x v="15"/>
    <n v="620"/>
    <n v="1"/>
    <n v="724"/>
    <s v="S2"/>
    <x v="304"/>
    <n v="8"/>
    <n v="403208"/>
    <n v="403208"/>
    <n v="843645"/>
    <n v="0"/>
  </r>
  <r>
    <x v="15"/>
    <n v="620"/>
    <n v="1"/>
    <n v="724"/>
    <s v="S2"/>
    <x v="719"/>
    <n v="8"/>
    <n v="407334"/>
    <n v="407334"/>
    <n v="658534"/>
    <n v="0"/>
  </r>
  <r>
    <x v="15"/>
    <n v="620"/>
    <n v="1"/>
    <n v="724"/>
    <s v="S2"/>
    <x v="734"/>
    <n v="8"/>
    <n v="411653"/>
    <n v="411653"/>
    <n v="288137"/>
    <n v="0"/>
  </r>
  <r>
    <x v="15"/>
    <n v="620"/>
    <n v="1"/>
    <n v="724"/>
    <s v="S2"/>
    <x v="303"/>
    <n v="8"/>
    <n v="424925"/>
    <n v="424925"/>
    <n v="4083868"/>
    <n v="0"/>
  </r>
  <r>
    <x v="15"/>
    <n v="620"/>
    <n v="1"/>
    <n v="724"/>
    <s v="S2"/>
    <x v="485"/>
    <n v="8"/>
    <n v="430330"/>
    <n v="430330"/>
    <n v="394957"/>
    <n v="0"/>
  </r>
  <r>
    <x v="15"/>
    <n v="620"/>
    <n v="1"/>
    <n v="724"/>
    <s v="S2"/>
    <x v="308"/>
    <n v="8"/>
    <n v="431002"/>
    <n v="431002"/>
    <n v="993334"/>
    <n v="0"/>
  </r>
  <r>
    <x v="15"/>
    <n v="620"/>
    <n v="1"/>
    <n v="724"/>
    <s v="S2"/>
    <x v="765"/>
    <n v="8"/>
    <n v="451877"/>
    <n v="451877"/>
    <n v="1034481"/>
    <n v="0"/>
  </r>
  <r>
    <x v="15"/>
    <n v="620"/>
    <n v="1"/>
    <n v="724"/>
    <s v="S2"/>
    <x v="338"/>
    <n v="8"/>
    <n v="454441"/>
    <n v="454441"/>
    <n v="9579278"/>
    <n v="0"/>
  </r>
  <r>
    <x v="15"/>
    <n v="620"/>
    <n v="1"/>
    <n v="724"/>
    <s v="S2"/>
    <x v="347"/>
    <n v="8"/>
    <n v="455742"/>
    <n v="455742"/>
    <n v="12816889"/>
    <n v="0"/>
  </r>
  <r>
    <x v="15"/>
    <n v="620"/>
    <n v="1"/>
    <n v="724"/>
    <s v="S2"/>
    <x v="532"/>
    <n v="8"/>
    <n v="461280"/>
    <n v="461280"/>
    <n v="280619"/>
    <n v="0"/>
  </r>
  <r>
    <x v="15"/>
    <n v="620"/>
    <n v="1"/>
    <n v="724"/>
    <s v="S2"/>
    <x v="318"/>
    <n v="8"/>
    <n v="506547"/>
    <n v="506547"/>
    <n v="4081958"/>
    <n v="0"/>
  </r>
  <r>
    <x v="15"/>
    <n v="620"/>
    <n v="1"/>
    <n v="724"/>
    <s v="S2"/>
    <x v="429"/>
    <n v="8"/>
    <n v="514426"/>
    <n v="514426"/>
    <n v="1155548"/>
    <n v="0"/>
  </r>
  <r>
    <x v="15"/>
    <n v="620"/>
    <n v="1"/>
    <n v="724"/>
    <s v="S2"/>
    <x v="359"/>
    <n v="8"/>
    <n v="537443"/>
    <n v="537443"/>
    <n v="7326384"/>
    <n v="0"/>
  </r>
  <r>
    <x v="15"/>
    <n v="620"/>
    <n v="1"/>
    <n v="724"/>
    <s v="S2"/>
    <x v="384"/>
    <n v="8"/>
    <n v="559831"/>
    <n v="559831"/>
    <n v="1225302"/>
    <n v="0"/>
  </r>
  <r>
    <x v="15"/>
    <n v="620"/>
    <n v="1"/>
    <n v="724"/>
    <s v="S2"/>
    <x v="335"/>
    <n v="8"/>
    <n v="564213"/>
    <n v="564213"/>
    <n v="2830097"/>
    <n v="0"/>
  </r>
  <r>
    <x v="15"/>
    <n v="620"/>
    <n v="1"/>
    <n v="724"/>
    <s v="S2"/>
    <x v="740"/>
    <n v="8"/>
    <n v="589212"/>
    <n v="589212"/>
    <n v="373490"/>
    <n v="0"/>
  </r>
  <r>
    <x v="15"/>
    <n v="620"/>
    <n v="1"/>
    <n v="724"/>
    <s v="S2"/>
    <x v="6"/>
    <n v="8"/>
    <n v="589677"/>
    <n v="589677"/>
    <n v="1097307"/>
    <n v="0"/>
  </r>
  <r>
    <x v="15"/>
    <n v="620"/>
    <n v="1"/>
    <n v="724"/>
    <s v="S2"/>
    <x v="737"/>
    <n v="8"/>
    <n v="599480"/>
    <n v="599480"/>
    <n v="288256"/>
    <n v="0"/>
  </r>
  <r>
    <x v="15"/>
    <n v="620"/>
    <n v="1"/>
    <n v="724"/>
    <s v="S2"/>
    <x v="393"/>
    <n v="8"/>
    <n v="615235"/>
    <n v="615235"/>
    <n v="1915766"/>
    <n v="0"/>
  </r>
  <r>
    <x v="15"/>
    <n v="620"/>
    <n v="1"/>
    <n v="724"/>
    <s v="S2"/>
    <x v="369"/>
    <n v="8"/>
    <n v="618782"/>
    <n v="618782"/>
    <n v="14903984"/>
    <n v="0"/>
  </r>
  <r>
    <x v="15"/>
    <n v="620"/>
    <n v="1"/>
    <n v="724"/>
    <s v="S2"/>
    <x v="499"/>
    <n v="8"/>
    <n v="619659"/>
    <n v="619659"/>
    <n v="2896703"/>
    <n v="0"/>
  </r>
  <r>
    <x v="15"/>
    <n v="620"/>
    <n v="1"/>
    <n v="724"/>
    <s v="S2"/>
    <x v="414"/>
    <n v="8"/>
    <n v="630604"/>
    <n v="630604"/>
    <n v="11468802"/>
    <n v="0"/>
  </r>
  <r>
    <x v="15"/>
    <n v="620"/>
    <n v="1"/>
    <n v="724"/>
    <s v="S2"/>
    <x v="370"/>
    <n v="8"/>
    <n v="640877"/>
    <n v="640877"/>
    <n v="2759060"/>
    <n v="0"/>
  </r>
  <r>
    <x v="15"/>
    <n v="620"/>
    <n v="1"/>
    <n v="724"/>
    <s v="S2"/>
    <x v="400"/>
    <n v="8"/>
    <n v="660052"/>
    <n v="660052"/>
    <n v="3422173"/>
    <n v="0"/>
  </r>
  <r>
    <x v="15"/>
    <n v="620"/>
    <n v="1"/>
    <n v="724"/>
    <s v="S2"/>
    <x v="345"/>
    <n v="8"/>
    <n v="662348"/>
    <n v="662348"/>
    <n v="4688443"/>
    <n v="0"/>
  </r>
  <r>
    <x v="15"/>
    <n v="620"/>
    <n v="1"/>
    <n v="724"/>
    <s v="S2"/>
    <x v="379"/>
    <n v="8"/>
    <n v="676621"/>
    <n v="676621"/>
    <n v="2503718"/>
    <n v="0"/>
  </r>
  <r>
    <x v="15"/>
    <n v="620"/>
    <n v="1"/>
    <n v="724"/>
    <s v="S2"/>
    <x v="466"/>
    <n v="8"/>
    <n v="690762"/>
    <n v="690762"/>
    <n v="842983"/>
    <n v="0"/>
  </r>
  <r>
    <x v="15"/>
    <n v="620"/>
    <n v="1"/>
    <n v="724"/>
    <s v="S2"/>
    <x v="519"/>
    <n v="8"/>
    <n v="717351"/>
    <n v="717351"/>
    <n v="6840040"/>
    <n v="0"/>
  </r>
  <r>
    <x v="15"/>
    <n v="620"/>
    <n v="1"/>
    <n v="724"/>
    <s v="S2"/>
    <x v="416"/>
    <n v="8"/>
    <n v="718027"/>
    <n v="718027"/>
    <n v="5626464"/>
    <n v="0"/>
  </r>
  <r>
    <x v="15"/>
    <n v="620"/>
    <n v="1"/>
    <n v="724"/>
    <s v="S2"/>
    <x v="402"/>
    <n v="8"/>
    <n v="726446"/>
    <n v="726446"/>
    <n v="676736"/>
    <n v="0"/>
  </r>
  <r>
    <x v="15"/>
    <n v="620"/>
    <n v="1"/>
    <n v="724"/>
    <s v="S2"/>
    <x v="395"/>
    <n v="8"/>
    <n v="728210"/>
    <n v="728210"/>
    <n v="2468936"/>
    <n v="0"/>
  </r>
  <r>
    <x v="15"/>
    <n v="620"/>
    <n v="1"/>
    <n v="724"/>
    <s v="S2"/>
    <x v="220"/>
    <n v="8"/>
    <n v="736764"/>
    <n v="736764"/>
    <n v="593936"/>
    <n v="0"/>
  </r>
  <r>
    <x v="15"/>
    <n v="620"/>
    <n v="1"/>
    <n v="724"/>
    <s v="S2"/>
    <x v="539"/>
    <n v="8"/>
    <n v="738428"/>
    <n v="738428"/>
    <n v="1798699"/>
    <n v="0"/>
  </r>
  <r>
    <x v="15"/>
    <n v="620"/>
    <n v="1"/>
    <n v="724"/>
    <s v="S2"/>
    <x v="281"/>
    <n v="8"/>
    <n v="739157"/>
    <n v="739157"/>
    <n v="6425093"/>
    <n v="0"/>
  </r>
  <r>
    <x v="15"/>
    <n v="620"/>
    <n v="1"/>
    <n v="724"/>
    <s v="S2"/>
    <x v="502"/>
    <n v="8"/>
    <n v="750572"/>
    <n v="750572"/>
    <n v="11048091"/>
    <n v="0"/>
  </r>
  <r>
    <x v="15"/>
    <n v="620"/>
    <n v="1"/>
    <n v="724"/>
    <s v="S2"/>
    <x v="368"/>
    <n v="8"/>
    <n v="757594"/>
    <n v="757594"/>
    <n v="5445633"/>
    <n v="0"/>
  </r>
  <r>
    <x v="15"/>
    <n v="620"/>
    <n v="1"/>
    <n v="724"/>
    <s v="S2"/>
    <x v="435"/>
    <n v="8"/>
    <n v="775434"/>
    <n v="775434"/>
    <n v="3045569"/>
    <n v="0"/>
  </r>
  <r>
    <x v="15"/>
    <n v="620"/>
    <n v="1"/>
    <n v="724"/>
    <s v="S2"/>
    <x v="516"/>
    <n v="8"/>
    <n v="784913"/>
    <n v="784913"/>
    <n v="1583149"/>
    <n v="0"/>
  </r>
  <r>
    <x v="15"/>
    <n v="620"/>
    <n v="1"/>
    <n v="724"/>
    <s v="S2"/>
    <x v="389"/>
    <n v="8"/>
    <n v="792462"/>
    <n v="792462"/>
    <n v="2234793"/>
    <n v="0"/>
  </r>
  <r>
    <x v="15"/>
    <n v="620"/>
    <n v="1"/>
    <n v="724"/>
    <s v="S2"/>
    <x v="387"/>
    <n v="8"/>
    <n v="820697"/>
    <n v="820697"/>
    <n v="3545483"/>
    <n v="0"/>
  </r>
  <r>
    <x v="15"/>
    <n v="620"/>
    <n v="1"/>
    <n v="724"/>
    <s v="S2"/>
    <x v="322"/>
    <n v="8"/>
    <n v="842129"/>
    <n v="842129"/>
    <n v="2729391"/>
    <n v="0"/>
  </r>
  <r>
    <x v="15"/>
    <n v="620"/>
    <n v="1"/>
    <n v="724"/>
    <s v="S2"/>
    <x v="331"/>
    <n v="8"/>
    <n v="858600"/>
    <n v="858600"/>
    <n v="6702814"/>
    <n v="0"/>
  </r>
  <r>
    <x v="15"/>
    <n v="620"/>
    <n v="1"/>
    <n v="724"/>
    <s v="S2"/>
    <x v="718"/>
    <n v="8"/>
    <n v="910090"/>
    <n v="910090"/>
    <n v="100791"/>
    <n v="0"/>
  </r>
  <r>
    <x v="15"/>
    <n v="620"/>
    <n v="1"/>
    <n v="724"/>
    <s v="S2"/>
    <x v="300"/>
    <n v="8"/>
    <n v="941705"/>
    <n v="941705"/>
    <n v="3480310"/>
    <n v="0"/>
  </r>
  <r>
    <x v="15"/>
    <n v="620"/>
    <n v="1"/>
    <n v="724"/>
    <s v="S2"/>
    <x v="407"/>
    <n v="8"/>
    <n v="952656"/>
    <n v="952656"/>
    <n v="951079"/>
    <n v="0"/>
  </r>
  <r>
    <x v="15"/>
    <n v="620"/>
    <n v="1"/>
    <n v="724"/>
    <s v="S2"/>
    <x v="411"/>
    <n v="8"/>
    <n v="957752"/>
    <n v="957752"/>
    <n v="10191946"/>
    <n v="0"/>
  </r>
  <r>
    <x v="15"/>
    <n v="620"/>
    <n v="1"/>
    <n v="724"/>
    <s v="S2"/>
    <x v="517"/>
    <n v="8"/>
    <n v="965591"/>
    <n v="965591"/>
    <n v="5216612"/>
    <n v="0"/>
  </r>
  <r>
    <x v="15"/>
    <n v="620"/>
    <n v="1"/>
    <n v="724"/>
    <s v="S2"/>
    <x v="513"/>
    <n v="8"/>
    <n v="981904"/>
    <n v="981904"/>
    <n v="6208625"/>
    <n v="0"/>
  </r>
  <r>
    <x v="15"/>
    <n v="620"/>
    <n v="1"/>
    <n v="724"/>
    <s v="S2"/>
    <x v="771"/>
    <n v="8"/>
    <n v="1000819"/>
    <n v="1000819"/>
    <n v="681905"/>
    <n v="0"/>
  </r>
  <r>
    <x v="15"/>
    <n v="620"/>
    <n v="1"/>
    <n v="724"/>
    <s v="S2"/>
    <x v="313"/>
    <n v="8"/>
    <n v="1013287"/>
    <n v="1013287"/>
    <n v="5200932"/>
    <n v="0"/>
  </r>
  <r>
    <x v="15"/>
    <n v="620"/>
    <n v="1"/>
    <n v="724"/>
    <s v="S2"/>
    <x v="465"/>
    <n v="8"/>
    <n v="1015974"/>
    <n v="1015974"/>
    <n v="555695"/>
    <n v="0"/>
  </r>
  <r>
    <x v="15"/>
    <n v="620"/>
    <n v="1"/>
    <n v="724"/>
    <s v="S2"/>
    <x v="496"/>
    <n v="8"/>
    <n v="1041059"/>
    <n v="1041059"/>
    <n v="910051"/>
    <n v="0"/>
  </r>
  <r>
    <x v="15"/>
    <n v="620"/>
    <n v="1"/>
    <n v="724"/>
    <s v="S2"/>
    <x v="273"/>
    <n v="8"/>
    <n v="1071987"/>
    <n v="1071987"/>
    <n v="749328"/>
    <n v="0"/>
  </r>
  <r>
    <x v="15"/>
    <n v="620"/>
    <n v="1"/>
    <n v="724"/>
    <s v="S2"/>
    <x v="441"/>
    <n v="8"/>
    <n v="1080904"/>
    <n v="1080904"/>
    <n v="4843636"/>
    <n v="0"/>
  </r>
  <r>
    <x v="15"/>
    <n v="620"/>
    <n v="1"/>
    <n v="724"/>
    <s v="S2"/>
    <x v="451"/>
    <n v="8"/>
    <n v="1094860"/>
    <n v="1094860"/>
    <n v="32437525"/>
    <n v="0"/>
  </r>
  <r>
    <x v="15"/>
    <n v="620"/>
    <n v="1"/>
    <n v="724"/>
    <s v="S2"/>
    <x v="713"/>
    <n v="8"/>
    <n v="1107945"/>
    <n v="1107945"/>
    <n v="189989"/>
    <n v="0"/>
  </r>
  <r>
    <x v="15"/>
    <n v="620"/>
    <n v="1"/>
    <n v="724"/>
    <s v="S2"/>
    <x v="376"/>
    <n v="8"/>
    <n v="1144567"/>
    <n v="1144567"/>
    <n v="16849010"/>
    <n v="0"/>
  </r>
  <r>
    <x v="15"/>
    <n v="620"/>
    <n v="1"/>
    <n v="724"/>
    <s v="S2"/>
    <x v="297"/>
    <n v="8"/>
    <n v="1173407"/>
    <n v="1173407"/>
    <n v="6286514"/>
    <n v="0"/>
  </r>
  <r>
    <x v="15"/>
    <n v="620"/>
    <n v="1"/>
    <n v="724"/>
    <s v="S2"/>
    <x v="439"/>
    <n v="8"/>
    <n v="1212527"/>
    <n v="1212527"/>
    <n v="12556830"/>
    <n v="0"/>
  </r>
  <r>
    <x v="15"/>
    <n v="620"/>
    <n v="1"/>
    <n v="724"/>
    <s v="S2"/>
    <x v="464"/>
    <n v="8"/>
    <n v="1265111"/>
    <n v="1265111"/>
    <n v="20146847"/>
    <n v="0"/>
  </r>
  <r>
    <x v="15"/>
    <n v="620"/>
    <n v="1"/>
    <n v="724"/>
    <s v="S2"/>
    <x v="547"/>
    <n v="8"/>
    <n v="1270216"/>
    <n v="1270216"/>
    <n v="2197039"/>
    <n v="0"/>
  </r>
  <r>
    <x v="15"/>
    <n v="620"/>
    <n v="1"/>
    <n v="724"/>
    <s v="S2"/>
    <x v="412"/>
    <n v="8"/>
    <n v="1270533"/>
    <n v="1270533"/>
    <n v="23323814"/>
    <n v="0"/>
  </r>
  <r>
    <x v="15"/>
    <n v="620"/>
    <n v="1"/>
    <n v="724"/>
    <s v="S2"/>
    <x v="334"/>
    <n v="8"/>
    <n v="1302337"/>
    <n v="1302337"/>
    <n v="5563530"/>
    <n v="0"/>
  </r>
  <r>
    <x v="15"/>
    <n v="620"/>
    <n v="1"/>
    <n v="724"/>
    <s v="S2"/>
    <x v="620"/>
    <n v="8"/>
    <n v="1313209"/>
    <n v="1313209"/>
    <n v="940140"/>
    <n v="0"/>
  </r>
  <r>
    <x v="15"/>
    <n v="620"/>
    <n v="1"/>
    <n v="724"/>
    <s v="S2"/>
    <x v="399"/>
    <n v="8"/>
    <n v="1339320"/>
    <n v="1339320"/>
    <n v="7507233"/>
    <n v="0"/>
  </r>
  <r>
    <x v="15"/>
    <n v="620"/>
    <n v="1"/>
    <n v="724"/>
    <s v="S2"/>
    <x v="386"/>
    <n v="8"/>
    <n v="1342028"/>
    <n v="1342028"/>
    <n v="10886734"/>
    <n v="0"/>
  </r>
  <r>
    <x v="15"/>
    <n v="620"/>
    <n v="1"/>
    <n v="724"/>
    <s v="S2"/>
    <x v="748"/>
    <n v="8"/>
    <n v="1358875"/>
    <n v="1358875"/>
    <n v="986066"/>
    <n v="0"/>
  </r>
  <r>
    <x v="15"/>
    <n v="620"/>
    <n v="1"/>
    <n v="724"/>
    <s v="S2"/>
    <x v="545"/>
    <n v="8"/>
    <n v="1370511"/>
    <n v="1370511"/>
    <n v="9515492"/>
    <n v="0"/>
  </r>
  <r>
    <x v="15"/>
    <n v="620"/>
    <n v="1"/>
    <n v="724"/>
    <s v="S2"/>
    <x v="264"/>
    <n v="8"/>
    <n v="1394500"/>
    <n v="1394500"/>
    <n v="2652414"/>
    <n v="0"/>
  </r>
  <r>
    <x v="15"/>
    <n v="620"/>
    <n v="1"/>
    <n v="724"/>
    <s v="S2"/>
    <x v="302"/>
    <n v="8"/>
    <n v="1398550"/>
    <n v="1398550"/>
    <n v="2241069"/>
    <n v="0"/>
  </r>
  <r>
    <x v="15"/>
    <n v="620"/>
    <n v="1"/>
    <n v="724"/>
    <s v="S2"/>
    <x v="536"/>
    <n v="8"/>
    <n v="1422041"/>
    <n v="1422041"/>
    <n v="2969535"/>
    <n v="0"/>
  </r>
  <r>
    <x v="15"/>
    <n v="620"/>
    <n v="1"/>
    <n v="724"/>
    <s v="S2"/>
    <x v="467"/>
    <n v="8"/>
    <n v="1427080"/>
    <n v="1427080"/>
    <n v="2761748"/>
    <n v="0"/>
  </r>
  <r>
    <x v="15"/>
    <n v="620"/>
    <n v="1"/>
    <n v="724"/>
    <s v="S2"/>
    <x v="506"/>
    <n v="8"/>
    <n v="1430757"/>
    <n v="1430757"/>
    <n v="8788946"/>
    <n v="0"/>
  </r>
  <r>
    <x v="15"/>
    <n v="620"/>
    <n v="1"/>
    <n v="724"/>
    <s v="S2"/>
    <x v="364"/>
    <n v="8"/>
    <n v="1447954"/>
    <n v="1447954"/>
    <n v="10169005"/>
    <n v="0"/>
  </r>
  <r>
    <x v="15"/>
    <n v="620"/>
    <n v="1"/>
    <n v="724"/>
    <s v="S2"/>
    <x v="482"/>
    <n v="8"/>
    <n v="1448867"/>
    <n v="1448867"/>
    <n v="6976201"/>
    <n v="0"/>
  </r>
  <r>
    <x v="15"/>
    <n v="620"/>
    <n v="1"/>
    <n v="724"/>
    <s v="S2"/>
    <x v="607"/>
    <n v="8"/>
    <n v="1450537"/>
    <n v="1450537"/>
    <n v="1617840"/>
    <n v="0"/>
  </r>
  <r>
    <x v="15"/>
    <n v="620"/>
    <n v="1"/>
    <n v="724"/>
    <s v="S2"/>
    <x v="456"/>
    <n v="8"/>
    <n v="1466482"/>
    <n v="1466482"/>
    <n v="11541894"/>
    <n v="0"/>
  </r>
  <r>
    <x v="15"/>
    <n v="620"/>
    <n v="1"/>
    <n v="724"/>
    <s v="S2"/>
    <x v="336"/>
    <n v="8"/>
    <n v="1530613"/>
    <n v="1530613"/>
    <n v="7239538"/>
    <n v="0"/>
  </r>
  <r>
    <x v="15"/>
    <n v="620"/>
    <n v="1"/>
    <n v="724"/>
    <s v="S2"/>
    <x v="494"/>
    <n v="8"/>
    <n v="1581585"/>
    <n v="1581585"/>
    <n v="674800"/>
    <n v="0"/>
  </r>
  <r>
    <x v="15"/>
    <n v="620"/>
    <n v="1"/>
    <n v="724"/>
    <s v="S2"/>
    <x v="267"/>
    <n v="8"/>
    <n v="1583631"/>
    <n v="1583631"/>
    <n v="4812026"/>
    <n v="0"/>
  </r>
  <r>
    <x v="15"/>
    <n v="620"/>
    <n v="1"/>
    <n v="724"/>
    <s v="S2"/>
    <x v="531"/>
    <n v="8"/>
    <n v="1726083"/>
    <n v="1726083"/>
    <n v="3993042"/>
    <n v="0"/>
  </r>
  <r>
    <x v="15"/>
    <n v="620"/>
    <n v="1"/>
    <n v="724"/>
    <s v="S2"/>
    <x v="455"/>
    <n v="8"/>
    <n v="1748966"/>
    <n v="1748966"/>
    <n v="6293256"/>
    <n v="0"/>
  </r>
  <r>
    <x v="15"/>
    <n v="620"/>
    <n v="1"/>
    <n v="724"/>
    <s v="S2"/>
    <x v="537"/>
    <n v="8"/>
    <n v="1777977"/>
    <n v="1777977"/>
    <n v="3118624"/>
    <n v="0"/>
  </r>
  <r>
    <x v="15"/>
    <n v="620"/>
    <n v="1"/>
    <n v="724"/>
    <s v="S2"/>
    <x v="353"/>
    <n v="8"/>
    <n v="1838808"/>
    <n v="1838808"/>
    <n v="3471635"/>
    <n v="0"/>
  </r>
  <r>
    <x v="15"/>
    <n v="620"/>
    <n v="1"/>
    <n v="724"/>
    <s v="S2"/>
    <x v="292"/>
    <n v="8"/>
    <n v="1872033"/>
    <n v="1872033"/>
    <n v="125397708"/>
    <n v="0"/>
  </r>
  <r>
    <x v="15"/>
    <n v="620"/>
    <n v="1"/>
    <n v="724"/>
    <s v="S2"/>
    <x v="385"/>
    <n v="8"/>
    <n v="1879012"/>
    <n v="1879012"/>
    <n v="2461814"/>
    <n v="0"/>
  </r>
  <r>
    <x v="15"/>
    <n v="620"/>
    <n v="1"/>
    <n v="724"/>
    <s v="S2"/>
    <x v="589"/>
    <n v="8"/>
    <n v="1925690"/>
    <n v="1925690"/>
    <n v="7191132"/>
    <n v="0"/>
  </r>
  <r>
    <x v="15"/>
    <n v="620"/>
    <n v="1"/>
    <n v="724"/>
    <s v="S2"/>
    <x v="535"/>
    <n v="8"/>
    <n v="2009797"/>
    <n v="2009797"/>
    <n v="11895207"/>
    <n v="0"/>
  </r>
  <r>
    <x v="15"/>
    <n v="620"/>
    <n v="1"/>
    <n v="724"/>
    <s v="S2"/>
    <x v="617"/>
    <n v="8"/>
    <n v="2021968"/>
    <n v="2021968"/>
    <n v="2487873"/>
    <n v="0"/>
  </r>
  <r>
    <x v="15"/>
    <n v="620"/>
    <n v="1"/>
    <n v="724"/>
    <s v="S2"/>
    <x v="391"/>
    <n v="8"/>
    <n v="2033054"/>
    <n v="2033054"/>
    <n v="4962427"/>
    <n v="0"/>
  </r>
  <r>
    <x v="15"/>
    <n v="620"/>
    <n v="1"/>
    <n v="724"/>
    <s v="S2"/>
    <x v="287"/>
    <n v="8"/>
    <n v="2087931"/>
    <n v="2087931"/>
    <n v="7096749"/>
    <n v="0"/>
  </r>
  <r>
    <x v="15"/>
    <n v="620"/>
    <n v="1"/>
    <n v="724"/>
    <s v="S2"/>
    <x v="614"/>
    <n v="8"/>
    <n v="2090840"/>
    <n v="2090840"/>
    <n v="1801812"/>
    <n v="0"/>
  </r>
  <r>
    <x v="15"/>
    <n v="620"/>
    <n v="1"/>
    <n v="724"/>
    <s v="S2"/>
    <x v="558"/>
    <n v="8"/>
    <n v="2095580"/>
    <n v="2095580"/>
    <n v="3907178"/>
    <n v="0"/>
  </r>
  <r>
    <x v="15"/>
    <n v="620"/>
    <n v="1"/>
    <n v="724"/>
    <s v="S2"/>
    <x v="434"/>
    <n v="8"/>
    <n v="2115307"/>
    <n v="2115307"/>
    <n v="40689410"/>
    <n v="0"/>
  </r>
  <r>
    <x v="15"/>
    <n v="620"/>
    <n v="1"/>
    <n v="724"/>
    <s v="S2"/>
    <x v="327"/>
    <n v="8"/>
    <n v="2126166"/>
    <n v="2126166"/>
    <n v="12608758"/>
    <n v="0"/>
  </r>
  <r>
    <x v="15"/>
    <n v="620"/>
    <n v="1"/>
    <n v="724"/>
    <s v="S2"/>
    <x v="454"/>
    <n v="8"/>
    <n v="2181191"/>
    <n v="2181191"/>
    <n v="3869384"/>
    <n v="0"/>
  </r>
  <r>
    <x v="15"/>
    <n v="620"/>
    <n v="1"/>
    <n v="724"/>
    <s v="S2"/>
    <x v="588"/>
    <n v="8"/>
    <n v="2192167"/>
    <n v="2192167"/>
    <n v="3235876"/>
    <n v="0"/>
  </r>
  <r>
    <x v="15"/>
    <n v="620"/>
    <n v="1"/>
    <n v="724"/>
    <s v="S2"/>
    <x v="365"/>
    <n v="8"/>
    <n v="2252759"/>
    <n v="2252759"/>
    <n v="2938264"/>
    <n v="0"/>
  </r>
  <r>
    <x v="15"/>
    <n v="620"/>
    <n v="1"/>
    <n v="724"/>
    <s v="S2"/>
    <x v="413"/>
    <n v="8"/>
    <n v="2296624"/>
    <n v="2296624"/>
    <n v="7411437"/>
    <n v="0"/>
  </r>
  <r>
    <x v="15"/>
    <n v="620"/>
    <n v="1"/>
    <n v="724"/>
    <s v="S2"/>
    <x v="758"/>
    <n v="8"/>
    <n v="2301020"/>
    <n v="2301020"/>
    <n v="311498"/>
    <n v="0"/>
  </r>
  <r>
    <x v="15"/>
    <n v="620"/>
    <n v="1"/>
    <n v="724"/>
    <s v="S2"/>
    <x v="459"/>
    <n v="8"/>
    <n v="2325622"/>
    <n v="2325622"/>
    <n v="22181412"/>
    <n v="0"/>
  </r>
  <r>
    <x v="15"/>
    <n v="620"/>
    <n v="1"/>
    <n v="724"/>
    <s v="S2"/>
    <x v="409"/>
    <n v="8"/>
    <n v="2380461"/>
    <n v="2380461"/>
    <n v="57894936"/>
    <n v="0"/>
  </r>
  <r>
    <x v="15"/>
    <n v="620"/>
    <n v="1"/>
    <n v="724"/>
    <s v="S2"/>
    <x v="510"/>
    <n v="8"/>
    <n v="2383181"/>
    <n v="2383181"/>
    <n v="12147587"/>
    <n v="0"/>
  </r>
  <r>
    <x v="15"/>
    <n v="620"/>
    <n v="1"/>
    <n v="724"/>
    <s v="S2"/>
    <x v="372"/>
    <n v="8"/>
    <n v="2443101"/>
    <n v="2443101"/>
    <n v="15605449"/>
    <n v="0"/>
  </r>
  <r>
    <x v="15"/>
    <n v="620"/>
    <n v="1"/>
    <n v="724"/>
    <s v="S2"/>
    <x v="423"/>
    <n v="8"/>
    <n v="2446050"/>
    <n v="2446050"/>
    <n v="3767427"/>
    <n v="0"/>
  </r>
  <r>
    <x v="15"/>
    <n v="620"/>
    <n v="1"/>
    <n v="724"/>
    <s v="S2"/>
    <x v="436"/>
    <n v="8"/>
    <n v="2451243"/>
    <n v="2451243"/>
    <n v="7540823"/>
    <n v="0"/>
  </r>
  <r>
    <x v="15"/>
    <n v="620"/>
    <n v="1"/>
    <n v="724"/>
    <s v="S2"/>
    <x v="397"/>
    <n v="8"/>
    <n v="2475936"/>
    <n v="2475936"/>
    <n v="18481757"/>
    <n v="0"/>
  </r>
  <r>
    <x v="15"/>
    <n v="620"/>
    <n v="1"/>
    <n v="724"/>
    <s v="S2"/>
    <x v="596"/>
    <n v="8"/>
    <n v="2479913"/>
    <n v="2479913"/>
    <n v="686676"/>
    <n v="0"/>
  </r>
  <r>
    <x v="15"/>
    <n v="620"/>
    <n v="1"/>
    <n v="724"/>
    <s v="S2"/>
    <x v="424"/>
    <n v="8"/>
    <n v="2501858"/>
    <n v="2501858"/>
    <n v="15719140"/>
    <n v="0"/>
  </r>
  <r>
    <x v="15"/>
    <n v="620"/>
    <n v="1"/>
    <n v="724"/>
    <s v="S2"/>
    <x v="294"/>
    <n v="8"/>
    <n v="2637323"/>
    <n v="2637323"/>
    <n v="7795986"/>
    <n v="0"/>
  </r>
  <r>
    <x v="15"/>
    <n v="620"/>
    <n v="1"/>
    <n v="724"/>
    <s v="S2"/>
    <x v="570"/>
    <n v="8"/>
    <n v="2651601"/>
    <n v="2651601"/>
    <n v="4793028"/>
    <n v="0"/>
  </r>
  <r>
    <x v="15"/>
    <n v="620"/>
    <n v="1"/>
    <n v="724"/>
    <s v="S2"/>
    <x v="90"/>
    <n v="8"/>
    <n v="2838609"/>
    <n v="2838609"/>
    <n v="113332130"/>
    <n v="0"/>
  </r>
  <r>
    <x v="15"/>
    <n v="620"/>
    <n v="1"/>
    <n v="724"/>
    <s v="S2"/>
    <x v="540"/>
    <n v="8"/>
    <n v="2856092"/>
    <n v="2856092"/>
    <n v="11262011"/>
    <n v="0"/>
  </r>
  <r>
    <x v="15"/>
    <n v="620"/>
    <n v="1"/>
    <n v="724"/>
    <s v="S2"/>
    <x v="468"/>
    <n v="8"/>
    <n v="2888613"/>
    <n v="2888613"/>
    <n v="11069592"/>
    <n v="0"/>
  </r>
  <r>
    <x v="15"/>
    <n v="620"/>
    <n v="1"/>
    <n v="724"/>
    <s v="S2"/>
    <x v="481"/>
    <n v="8"/>
    <n v="2897046"/>
    <n v="2897046"/>
    <n v="6876956"/>
    <n v="0"/>
  </r>
  <r>
    <x v="15"/>
    <n v="620"/>
    <n v="1"/>
    <n v="724"/>
    <s v="S2"/>
    <x v="492"/>
    <n v="8"/>
    <n v="2996243"/>
    <n v="2996243"/>
    <n v="9774677"/>
    <n v="0"/>
  </r>
  <r>
    <x v="15"/>
    <n v="620"/>
    <n v="1"/>
    <n v="724"/>
    <s v="S2"/>
    <x v="507"/>
    <n v="8"/>
    <n v="3025711"/>
    <n v="3025711"/>
    <n v="34511155"/>
    <n v="0"/>
  </r>
  <r>
    <x v="15"/>
    <n v="620"/>
    <n v="1"/>
    <n v="724"/>
    <s v="S2"/>
    <x v="489"/>
    <n v="8"/>
    <n v="3052129"/>
    <n v="3052129"/>
    <n v="4693683"/>
    <n v="0"/>
  </r>
  <r>
    <x v="15"/>
    <n v="620"/>
    <n v="1"/>
    <n v="724"/>
    <s v="S2"/>
    <x v="463"/>
    <n v="8"/>
    <n v="3087950"/>
    <n v="3087950"/>
    <n v="3002480"/>
    <n v="0"/>
  </r>
  <r>
    <x v="15"/>
    <n v="620"/>
    <n v="1"/>
    <n v="724"/>
    <s v="S2"/>
    <x v="543"/>
    <n v="8"/>
    <n v="3092160"/>
    <n v="3092160"/>
    <n v="1691762"/>
    <n v="0"/>
  </r>
  <r>
    <x v="15"/>
    <n v="620"/>
    <n v="1"/>
    <n v="724"/>
    <s v="S2"/>
    <x v="422"/>
    <n v="8"/>
    <n v="3197654"/>
    <n v="3197654"/>
    <n v="20823865"/>
    <n v="0"/>
  </r>
  <r>
    <x v="15"/>
    <n v="620"/>
    <n v="1"/>
    <n v="724"/>
    <s v="S2"/>
    <x v="515"/>
    <n v="8"/>
    <n v="3231106"/>
    <n v="3231106"/>
    <n v="9582905"/>
    <n v="0"/>
  </r>
  <r>
    <x v="15"/>
    <n v="620"/>
    <n v="1"/>
    <n v="724"/>
    <s v="S2"/>
    <x v="490"/>
    <n v="8"/>
    <n v="3247656"/>
    <n v="3247656"/>
    <n v="36345152"/>
    <n v="0"/>
  </r>
  <r>
    <x v="15"/>
    <n v="620"/>
    <n v="1"/>
    <n v="724"/>
    <s v="S2"/>
    <x v="428"/>
    <n v="8"/>
    <n v="3250116"/>
    <n v="3250116"/>
    <n v="17287318"/>
    <n v="0"/>
  </r>
  <r>
    <x v="15"/>
    <n v="620"/>
    <n v="1"/>
    <n v="724"/>
    <s v="S2"/>
    <x v="529"/>
    <n v="8"/>
    <n v="3265076"/>
    <n v="3265076"/>
    <n v="9349939"/>
    <n v="0"/>
  </r>
  <r>
    <x v="15"/>
    <n v="620"/>
    <n v="1"/>
    <n v="724"/>
    <s v="S2"/>
    <x v="729"/>
    <n v="8"/>
    <n v="3277977"/>
    <n v="3277977"/>
    <n v="810268"/>
    <n v="0"/>
  </r>
  <r>
    <x v="15"/>
    <n v="620"/>
    <n v="1"/>
    <n v="724"/>
    <s v="S2"/>
    <x v="256"/>
    <n v="8"/>
    <n v="3304496"/>
    <n v="3304496"/>
    <n v="3593092"/>
    <n v="0"/>
  </r>
  <r>
    <x v="15"/>
    <n v="620"/>
    <n v="1"/>
    <n v="724"/>
    <s v="S2"/>
    <x v="597"/>
    <n v="8"/>
    <n v="3353052"/>
    <n v="3353052"/>
    <n v="1090906"/>
    <n v="0"/>
  </r>
  <r>
    <x v="15"/>
    <n v="620"/>
    <n v="1"/>
    <n v="724"/>
    <s v="S2"/>
    <x v="625"/>
    <n v="8"/>
    <n v="3410476"/>
    <n v="3410476"/>
    <n v="2801130"/>
    <n v="0"/>
  </r>
  <r>
    <x v="15"/>
    <n v="620"/>
    <n v="1"/>
    <n v="724"/>
    <s v="S2"/>
    <x v="662"/>
    <n v="8"/>
    <n v="3472403"/>
    <n v="3472403"/>
    <n v="2173541"/>
    <n v="0"/>
  </r>
  <r>
    <x v="15"/>
    <n v="620"/>
    <n v="1"/>
    <n v="724"/>
    <s v="S2"/>
    <x v="497"/>
    <n v="8"/>
    <n v="3575245"/>
    <n v="3575245"/>
    <n v="24401973"/>
    <n v="0"/>
  </r>
  <r>
    <x v="15"/>
    <n v="620"/>
    <n v="1"/>
    <n v="724"/>
    <s v="S2"/>
    <x v="486"/>
    <n v="8"/>
    <n v="3640290"/>
    <n v="3640290"/>
    <n v="4864787"/>
    <n v="0"/>
  </r>
  <r>
    <x v="15"/>
    <n v="620"/>
    <n v="1"/>
    <n v="724"/>
    <s v="S2"/>
    <x v="521"/>
    <n v="8"/>
    <n v="3728046"/>
    <n v="3728046"/>
    <n v="34782993"/>
    <n v="0"/>
  </r>
  <r>
    <x v="15"/>
    <n v="620"/>
    <n v="1"/>
    <n v="724"/>
    <s v="S2"/>
    <x v="575"/>
    <n v="8"/>
    <n v="3744499"/>
    <n v="3744499"/>
    <n v="2479288"/>
    <n v="0"/>
  </r>
  <r>
    <x v="15"/>
    <n v="620"/>
    <n v="1"/>
    <n v="724"/>
    <s v="S2"/>
    <x v="562"/>
    <n v="8"/>
    <n v="3760342"/>
    <n v="3760342"/>
    <n v="4078060"/>
    <n v="0"/>
  </r>
  <r>
    <x v="15"/>
    <n v="620"/>
    <n v="1"/>
    <n v="724"/>
    <s v="S2"/>
    <x v="426"/>
    <n v="8"/>
    <n v="3837991"/>
    <n v="3837991"/>
    <n v="42086172"/>
    <n v="0"/>
  </r>
  <r>
    <x v="15"/>
    <n v="620"/>
    <n v="1"/>
    <n v="724"/>
    <s v="S2"/>
    <x v="461"/>
    <n v="8"/>
    <n v="3841602"/>
    <n v="3841602"/>
    <n v="17020883"/>
    <n v="0"/>
  </r>
  <r>
    <x v="15"/>
    <n v="620"/>
    <n v="1"/>
    <n v="724"/>
    <s v="S2"/>
    <x v="471"/>
    <n v="8"/>
    <n v="3947383"/>
    <n v="3947383"/>
    <n v="17642034"/>
    <n v="0"/>
  </r>
  <r>
    <x v="15"/>
    <n v="620"/>
    <n v="1"/>
    <n v="724"/>
    <s v="S2"/>
    <x v="573"/>
    <n v="8"/>
    <n v="4113702"/>
    <n v="4113702"/>
    <n v="2580476"/>
    <n v="0"/>
  </r>
  <r>
    <x v="15"/>
    <n v="620"/>
    <n v="1"/>
    <n v="724"/>
    <s v="S2"/>
    <x v="375"/>
    <n v="8"/>
    <n v="4163691"/>
    <n v="4163691"/>
    <n v="6374906"/>
    <n v="0"/>
  </r>
  <r>
    <x v="15"/>
    <n v="620"/>
    <n v="1"/>
    <n v="724"/>
    <s v="S2"/>
    <x v="653"/>
    <n v="8"/>
    <n v="4313280"/>
    <n v="4313280"/>
    <n v="5756230"/>
    <n v="0"/>
  </r>
  <r>
    <x v="15"/>
    <n v="620"/>
    <n v="1"/>
    <n v="724"/>
    <s v="S2"/>
    <x v="354"/>
    <n v="8"/>
    <n v="4341070"/>
    <n v="4341070"/>
    <n v="247446"/>
    <n v="0"/>
  </r>
  <r>
    <x v="15"/>
    <n v="620"/>
    <n v="1"/>
    <n v="724"/>
    <s v="S2"/>
    <x v="721"/>
    <n v="8"/>
    <n v="4376965"/>
    <n v="4376965"/>
    <n v="1062640"/>
    <n v="0"/>
  </r>
  <r>
    <x v="15"/>
    <n v="620"/>
    <n v="1"/>
    <n v="724"/>
    <s v="S2"/>
    <x v="554"/>
    <n v="8"/>
    <n v="4377682"/>
    <n v="4377682"/>
    <n v="1906217"/>
    <n v="0"/>
  </r>
  <r>
    <x v="15"/>
    <n v="620"/>
    <n v="1"/>
    <n v="724"/>
    <s v="S2"/>
    <x v="564"/>
    <n v="8"/>
    <n v="4390659"/>
    <n v="4390659"/>
    <n v="15541820"/>
    <n v="0"/>
  </r>
  <r>
    <x v="15"/>
    <n v="620"/>
    <n v="1"/>
    <n v="724"/>
    <s v="S2"/>
    <x v="559"/>
    <n v="8"/>
    <n v="4503030"/>
    <n v="4503030"/>
    <n v="11232439"/>
    <n v="0"/>
  </r>
  <r>
    <x v="15"/>
    <n v="620"/>
    <n v="1"/>
    <n v="724"/>
    <s v="S2"/>
    <x v="551"/>
    <n v="8"/>
    <n v="4567271"/>
    <n v="4567271"/>
    <n v="12749649"/>
    <n v="0"/>
  </r>
  <r>
    <x v="15"/>
    <n v="620"/>
    <n v="1"/>
    <n v="724"/>
    <s v="S2"/>
    <x v="472"/>
    <n v="8"/>
    <n v="4588356"/>
    <n v="4588356"/>
    <n v="10118202"/>
    <n v="0"/>
  </r>
  <r>
    <x v="15"/>
    <n v="620"/>
    <n v="1"/>
    <n v="724"/>
    <s v="S2"/>
    <x v="445"/>
    <n v="8"/>
    <n v="4612530"/>
    <n v="4612530"/>
    <n v="9075858"/>
    <n v="0"/>
  </r>
  <r>
    <x v="15"/>
    <n v="620"/>
    <n v="1"/>
    <n v="724"/>
    <s v="S2"/>
    <x v="344"/>
    <n v="8"/>
    <n v="4623034"/>
    <n v="4623034"/>
    <n v="1477977"/>
    <n v="0"/>
  </r>
  <r>
    <x v="15"/>
    <n v="620"/>
    <n v="1"/>
    <n v="724"/>
    <s v="S2"/>
    <x v="382"/>
    <n v="8"/>
    <n v="4840162"/>
    <n v="4840162"/>
    <n v="2633580"/>
    <n v="0"/>
  </r>
  <r>
    <x v="15"/>
    <n v="620"/>
    <n v="1"/>
    <n v="724"/>
    <s v="S2"/>
    <x v="556"/>
    <n v="8"/>
    <n v="4892163"/>
    <n v="4892163"/>
    <n v="4608195"/>
    <n v="0"/>
  </r>
  <r>
    <x v="15"/>
    <n v="620"/>
    <n v="1"/>
    <n v="724"/>
    <s v="S2"/>
    <x v="654"/>
    <n v="8"/>
    <n v="4960821"/>
    <n v="4960821"/>
    <n v="4390485"/>
    <n v="0"/>
  </r>
  <r>
    <x v="15"/>
    <n v="620"/>
    <n v="1"/>
    <n v="724"/>
    <s v="S2"/>
    <x v="717"/>
    <n v="8"/>
    <n v="4987196"/>
    <n v="4987196"/>
    <n v="28793780"/>
    <n v="0"/>
  </r>
  <r>
    <x v="15"/>
    <n v="620"/>
    <n v="1"/>
    <n v="724"/>
    <s v="S2"/>
    <x v="271"/>
    <n v="8"/>
    <n v="5068716"/>
    <n v="5068716"/>
    <n v="12997276"/>
    <n v="0"/>
  </r>
  <r>
    <x v="15"/>
    <n v="620"/>
    <n v="1"/>
    <n v="724"/>
    <s v="S2"/>
    <x v="571"/>
    <n v="8"/>
    <n v="5164394"/>
    <n v="5164394"/>
    <n v="67737597"/>
    <n v="0"/>
  </r>
  <r>
    <x v="15"/>
    <n v="620"/>
    <n v="1"/>
    <n v="724"/>
    <s v="S2"/>
    <x v="307"/>
    <n v="8"/>
    <n v="5168202"/>
    <n v="5168202"/>
    <n v="3353785"/>
    <n v="0"/>
  </r>
  <r>
    <x v="15"/>
    <n v="620"/>
    <n v="1"/>
    <n v="724"/>
    <s v="S2"/>
    <x v="542"/>
    <n v="8"/>
    <n v="5255319"/>
    <n v="5255319"/>
    <n v="3394049"/>
    <n v="0"/>
  </r>
  <r>
    <x v="15"/>
    <n v="620"/>
    <n v="1"/>
    <n v="724"/>
    <s v="S2"/>
    <x v="430"/>
    <n v="8"/>
    <n v="5312227"/>
    <n v="5312227"/>
    <n v="4430646"/>
    <n v="0"/>
  </r>
  <r>
    <x v="15"/>
    <n v="620"/>
    <n v="1"/>
    <n v="724"/>
    <s v="S2"/>
    <x v="616"/>
    <n v="8"/>
    <n v="5327651"/>
    <n v="5327651"/>
    <n v="3887994"/>
    <n v="0"/>
  </r>
  <r>
    <x v="15"/>
    <n v="620"/>
    <n v="1"/>
    <n v="724"/>
    <s v="S2"/>
    <x v="448"/>
    <n v="8"/>
    <n v="5334364"/>
    <n v="5334364"/>
    <n v="3076360"/>
    <n v="0"/>
  </r>
  <r>
    <x v="15"/>
    <n v="620"/>
    <n v="1"/>
    <n v="724"/>
    <s v="S2"/>
    <x v="623"/>
    <n v="8"/>
    <n v="5449111"/>
    <n v="5449111"/>
    <n v="5423696"/>
    <n v="0"/>
  </r>
  <r>
    <x v="15"/>
    <n v="620"/>
    <n v="1"/>
    <n v="724"/>
    <s v="S2"/>
    <x v="643"/>
    <n v="8"/>
    <n v="5469898"/>
    <n v="5469898"/>
    <n v="512534"/>
    <n v="0"/>
  </r>
  <r>
    <x v="15"/>
    <n v="620"/>
    <n v="1"/>
    <n v="724"/>
    <s v="S2"/>
    <x v="381"/>
    <n v="8"/>
    <n v="5526433"/>
    <n v="5526433"/>
    <n v="18141554"/>
    <n v="0"/>
  </r>
  <r>
    <x v="15"/>
    <n v="620"/>
    <n v="1"/>
    <n v="724"/>
    <s v="S2"/>
    <x v="728"/>
    <n v="8"/>
    <n v="5566398"/>
    <n v="5566398"/>
    <n v="3030587"/>
    <n v="0"/>
  </r>
  <r>
    <x v="15"/>
    <n v="620"/>
    <n v="1"/>
    <n v="724"/>
    <s v="S2"/>
    <x v="523"/>
    <n v="8"/>
    <n v="5728865"/>
    <n v="5728865"/>
    <n v="32313360"/>
    <n v="0"/>
  </r>
  <r>
    <x v="15"/>
    <n v="620"/>
    <n v="1"/>
    <n v="724"/>
    <s v="S2"/>
    <x v="646"/>
    <n v="8"/>
    <n v="5749331"/>
    <n v="5749331"/>
    <n v="884440"/>
    <n v="0"/>
  </r>
  <r>
    <x v="15"/>
    <n v="620"/>
    <n v="1"/>
    <n v="724"/>
    <s v="S2"/>
    <x v="649"/>
    <n v="8"/>
    <n v="5786120"/>
    <n v="5786120"/>
    <n v="4753372"/>
    <n v="0"/>
  </r>
  <r>
    <x v="15"/>
    <n v="620"/>
    <n v="1"/>
    <n v="724"/>
    <s v="S2"/>
    <x v="524"/>
    <n v="8"/>
    <n v="5857685"/>
    <n v="5857685"/>
    <n v="7418370"/>
    <n v="0"/>
  </r>
  <r>
    <x v="15"/>
    <n v="620"/>
    <n v="1"/>
    <n v="724"/>
    <s v="S2"/>
    <x v="567"/>
    <n v="8"/>
    <n v="5914345"/>
    <n v="5914345"/>
    <n v="10314564"/>
    <n v="0"/>
  </r>
  <r>
    <x v="15"/>
    <n v="620"/>
    <n v="1"/>
    <n v="724"/>
    <s v="S2"/>
    <x v="572"/>
    <n v="8"/>
    <n v="6067156"/>
    <n v="6067156"/>
    <n v="8996329"/>
    <n v="0"/>
  </r>
  <r>
    <x v="15"/>
    <n v="620"/>
    <n v="1"/>
    <n v="724"/>
    <s v="S2"/>
    <x v="470"/>
    <n v="8"/>
    <n v="6185776"/>
    <n v="6185776"/>
    <n v="1222345"/>
    <n v="0"/>
  </r>
  <r>
    <x v="15"/>
    <n v="620"/>
    <n v="1"/>
    <n v="724"/>
    <s v="S2"/>
    <x v="495"/>
    <n v="8"/>
    <n v="6202196"/>
    <n v="6202196"/>
    <n v="17895058"/>
    <n v="0"/>
  </r>
  <r>
    <x v="15"/>
    <n v="620"/>
    <n v="1"/>
    <n v="724"/>
    <s v="S2"/>
    <x v="553"/>
    <n v="8"/>
    <n v="6225719"/>
    <n v="6225719"/>
    <n v="13595743"/>
    <n v="0"/>
  </r>
  <r>
    <x v="15"/>
    <n v="620"/>
    <n v="1"/>
    <n v="724"/>
    <s v="S2"/>
    <x v="427"/>
    <n v="8"/>
    <n v="6239397"/>
    <n v="6239397"/>
    <n v="32753917"/>
    <n v="0"/>
  </r>
  <r>
    <x v="15"/>
    <n v="620"/>
    <n v="1"/>
    <n v="724"/>
    <s v="S2"/>
    <x v="670"/>
    <n v="8"/>
    <n v="6300759"/>
    <n v="6300759"/>
    <n v="12960317"/>
    <n v="0"/>
  </r>
  <r>
    <x v="15"/>
    <n v="620"/>
    <n v="1"/>
    <n v="724"/>
    <s v="S2"/>
    <x v="530"/>
    <n v="8"/>
    <n v="6317435"/>
    <n v="6317435"/>
    <n v="59590103"/>
    <n v="0"/>
  </r>
  <r>
    <x v="15"/>
    <n v="620"/>
    <n v="1"/>
    <n v="724"/>
    <s v="S2"/>
    <x v="380"/>
    <n v="8"/>
    <n v="6375591"/>
    <n v="6375591"/>
    <n v="4077738"/>
    <n v="0"/>
  </r>
  <r>
    <x v="15"/>
    <n v="620"/>
    <n v="1"/>
    <n v="724"/>
    <s v="S2"/>
    <x v="568"/>
    <n v="8"/>
    <n v="6485715"/>
    <n v="6485715"/>
    <n v="116805350"/>
    <n v="0"/>
  </r>
  <r>
    <x v="15"/>
    <n v="620"/>
    <n v="1"/>
    <n v="724"/>
    <s v="S2"/>
    <x v="533"/>
    <n v="8"/>
    <n v="6536370"/>
    <n v="6536370"/>
    <n v="12655447"/>
    <n v="0"/>
  </r>
  <r>
    <x v="15"/>
    <n v="620"/>
    <n v="1"/>
    <n v="724"/>
    <s v="S2"/>
    <x v="390"/>
    <n v="8"/>
    <n v="6554159"/>
    <n v="6554159"/>
    <n v="4341038"/>
    <n v="0"/>
  </r>
  <r>
    <x v="15"/>
    <n v="620"/>
    <n v="1"/>
    <n v="724"/>
    <s v="S2"/>
    <x v="505"/>
    <n v="8"/>
    <n v="6578016"/>
    <n v="6578016"/>
    <n v="19453217"/>
    <n v="0"/>
  </r>
  <r>
    <x v="15"/>
    <n v="620"/>
    <n v="1"/>
    <n v="724"/>
    <s v="S2"/>
    <x v="580"/>
    <n v="8"/>
    <n v="6615285"/>
    <n v="6615285"/>
    <n v="24346819"/>
    <n v="0"/>
  </r>
  <r>
    <x v="15"/>
    <n v="620"/>
    <n v="1"/>
    <n v="724"/>
    <s v="S2"/>
    <x v="660"/>
    <n v="8"/>
    <n v="6631478"/>
    <n v="6631478"/>
    <n v="13186185"/>
    <n v="0"/>
  </r>
  <r>
    <x v="15"/>
    <n v="620"/>
    <n v="1"/>
    <n v="724"/>
    <s v="S2"/>
    <x v="487"/>
    <n v="8"/>
    <n v="6692840"/>
    <n v="6692840"/>
    <n v="107254549"/>
    <n v="0"/>
  </r>
  <r>
    <x v="15"/>
    <n v="620"/>
    <n v="1"/>
    <n v="724"/>
    <s v="S2"/>
    <x v="418"/>
    <n v="8"/>
    <n v="6785242"/>
    <n v="6785242"/>
    <n v="1862106"/>
    <n v="0"/>
  </r>
  <r>
    <x v="15"/>
    <n v="620"/>
    <n v="1"/>
    <n v="724"/>
    <s v="S2"/>
    <x v="592"/>
    <n v="8"/>
    <n v="6801151"/>
    <n v="6801151"/>
    <n v="24362126"/>
    <n v="0"/>
  </r>
  <r>
    <x v="15"/>
    <n v="620"/>
    <n v="1"/>
    <n v="724"/>
    <s v="S2"/>
    <x v="651"/>
    <n v="8"/>
    <n v="6805166"/>
    <n v="6805166"/>
    <n v="38498661"/>
    <n v="0"/>
  </r>
  <r>
    <x v="15"/>
    <n v="620"/>
    <n v="1"/>
    <n v="724"/>
    <s v="S2"/>
    <x v="603"/>
    <n v="8"/>
    <n v="6970491"/>
    <n v="6970491"/>
    <n v="15386593"/>
    <n v="0"/>
  </r>
  <r>
    <x v="15"/>
    <n v="620"/>
    <n v="1"/>
    <n v="724"/>
    <s v="S2"/>
    <x v="501"/>
    <n v="8"/>
    <n v="6993994"/>
    <n v="6993994"/>
    <n v="54008670"/>
    <n v="0"/>
  </r>
  <r>
    <x v="15"/>
    <n v="620"/>
    <n v="1"/>
    <n v="724"/>
    <s v="S2"/>
    <x v="534"/>
    <n v="8"/>
    <n v="7137444"/>
    <n v="7137444"/>
    <n v="31103025"/>
    <n v="0"/>
  </r>
  <r>
    <x v="15"/>
    <n v="620"/>
    <n v="1"/>
    <n v="724"/>
    <s v="S2"/>
    <x v="321"/>
    <n v="8"/>
    <n v="7348011"/>
    <n v="7348011"/>
    <n v="7641511"/>
    <n v="0"/>
  </r>
  <r>
    <x v="15"/>
    <n v="620"/>
    <n v="1"/>
    <n v="724"/>
    <s v="S2"/>
    <x v="599"/>
    <n v="8"/>
    <n v="7475096"/>
    <n v="7475096"/>
    <n v="8836028"/>
    <n v="0"/>
  </r>
  <r>
    <x v="15"/>
    <n v="620"/>
    <n v="1"/>
    <n v="724"/>
    <s v="S2"/>
    <x v="569"/>
    <n v="8"/>
    <n v="7488351"/>
    <n v="7488351"/>
    <n v="4035995"/>
    <n v="0"/>
  </r>
  <r>
    <x v="15"/>
    <n v="620"/>
    <n v="1"/>
    <n v="724"/>
    <s v="S2"/>
    <x v="550"/>
    <n v="8"/>
    <n v="7515771"/>
    <n v="7515771"/>
    <n v="38772689"/>
    <n v="0"/>
  </r>
  <r>
    <x v="15"/>
    <n v="620"/>
    <n v="1"/>
    <n v="724"/>
    <s v="S2"/>
    <x v="645"/>
    <n v="8"/>
    <n v="7556508"/>
    <n v="7556508"/>
    <n v="6662653"/>
    <n v="0"/>
  </r>
  <r>
    <x v="15"/>
    <n v="620"/>
    <n v="1"/>
    <n v="724"/>
    <s v="S2"/>
    <x v="518"/>
    <n v="8"/>
    <n v="7668410"/>
    <n v="7668410"/>
    <n v="23053210"/>
    <n v="0"/>
  </r>
  <r>
    <x v="15"/>
    <n v="620"/>
    <n v="1"/>
    <n v="724"/>
    <s v="S2"/>
    <x v="582"/>
    <n v="8"/>
    <n v="7785418"/>
    <n v="7785418"/>
    <n v="11077185"/>
    <n v="0"/>
  </r>
  <r>
    <x v="15"/>
    <n v="620"/>
    <n v="1"/>
    <n v="724"/>
    <s v="S2"/>
    <x v="450"/>
    <n v="8"/>
    <n v="7786573"/>
    <n v="7786573"/>
    <n v="13418822"/>
    <n v="0"/>
  </r>
  <r>
    <x v="15"/>
    <n v="620"/>
    <n v="1"/>
    <n v="724"/>
    <s v="S2"/>
    <x v="622"/>
    <n v="8"/>
    <n v="7927786"/>
    <n v="7927786"/>
    <n v="44165455"/>
    <n v="0"/>
  </r>
  <r>
    <x v="15"/>
    <n v="620"/>
    <n v="1"/>
    <n v="724"/>
    <s v="S2"/>
    <x v="415"/>
    <n v="8"/>
    <n v="8051972"/>
    <n v="8051972"/>
    <n v="20696586"/>
    <n v="0"/>
  </r>
  <r>
    <x v="15"/>
    <n v="620"/>
    <n v="1"/>
    <n v="724"/>
    <s v="S2"/>
    <x v="724"/>
    <n v="8"/>
    <n v="8307980"/>
    <n v="8307980"/>
    <n v="895313"/>
    <n v="0"/>
  </r>
  <r>
    <x v="15"/>
    <n v="620"/>
    <n v="1"/>
    <n v="724"/>
    <s v="S2"/>
    <x v="406"/>
    <n v="8"/>
    <n v="8361470"/>
    <n v="8361470"/>
    <n v="3873579"/>
    <n v="0"/>
  </r>
  <r>
    <x v="15"/>
    <n v="620"/>
    <n v="1"/>
    <n v="724"/>
    <s v="S2"/>
    <x v="440"/>
    <n v="8"/>
    <n v="8627837"/>
    <n v="8627837"/>
    <n v="5592779"/>
    <n v="0"/>
  </r>
  <r>
    <x v="15"/>
    <n v="620"/>
    <n v="1"/>
    <n v="724"/>
    <s v="S2"/>
    <x v="514"/>
    <n v="8"/>
    <n v="8874316"/>
    <n v="8874316"/>
    <n v="37481318"/>
    <n v="0"/>
  </r>
  <r>
    <x v="15"/>
    <n v="620"/>
    <n v="1"/>
    <n v="724"/>
    <s v="S2"/>
    <x v="548"/>
    <n v="8"/>
    <n v="8880847"/>
    <n v="8880847"/>
    <n v="65059010"/>
    <n v="0"/>
  </r>
  <r>
    <x v="15"/>
    <n v="620"/>
    <n v="1"/>
    <n v="724"/>
    <s v="S2"/>
    <x v="601"/>
    <n v="8"/>
    <n v="8999267"/>
    <n v="8999267"/>
    <n v="7953531"/>
    <n v="0"/>
  </r>
  <r>
    <x v="15"/>
    <n v="620"/>
    <n v="1"/>
    <n v="724"/>
    <s v="S2"/>
    <x v="473"/>
    <n v="8"/>
    <n v="9703633"/>
    <n v="9703633"/>
    <n v="11950933"/>
    <n v="0"/>
  </r>
  <r>
    <x v="15"/>
    <n v="620"/>
    <n v="1"/>
    <n v="724"/>
    <s v="S2"/>
    <x v="443"/>
    <n v="8"/>
    <n v="9811021"/>
    <n v="9811021"/>
    <n v="33992080"/>
    <n v="0"/>
  </r>
  <r>
    <x v="15"/>
    <n v="620"/>
    <n v="1"/>
    <n v="724"/>
    <s v="S2"/>
    <x v="605"/>
    <n v="8"/>
    <n v="9900135"/>
    <n v="9900135"/>
    <n v="11810726"/>
    <n v="0"/>
  </r>
  <r>
    <x v="15"/>
    <n v="620"/>
    <n v="1"/>
    <n v="724"/>
    <s v="S2"/>
    <x v="730"/>
    <n v="8"/>
    <n v="10404243"/>
    <n v="10404243"/>
    <n v="4692065"/>
    <n v="0"/>
  </r>
  <r>
    <x v="15"/>
    <n v="620"/>
    <n v="1"/>
    <n v="724"/>
    <s v="S2"/>
    <x v="403"/>
    <n v="8"/>
    <n v="10424792"/>
    <n v="10424792"/>
    <n v="18175538"/>
    <n v="0"/>
  </r>
  <r>
    <x v="15"/>
    <n v="620"/>
    <n v="1"/>
    <n v="724"/>
    <s v="S2"/>
    <x v="574"/>
    <n v="8"/>
    <n v="10507052"/>
    <n v="10507052"/>
    <n v="1913763"/>
    <n v="0"/>
  </r>
  <r>
    <x v="15"/>
    <n v="620"/>
    <n v="1"/>
    <n v="724"/>
    <s v="S2"/>
    <x v="566"/>
    <n v="8"/>
    <n v="10819208"/>
    <n v="10819208"/>
    <n v="28094334"/>
    <n v="0"/>
  </r>
  <r>
    <x v="15"/>
    <n v="620"/>
    <n v="1"/>
    <n v="724"/>
    <s v="S2"/>
    <x v="474"/>
    <n v="8"/>
    <n v="10939119"/>
    <n v="10939119"/>
    <n v="72156845"/>
    <n v="0"/>
  </r>
  <r>
    <x v="15"/>
    <n v="620"/>
    <n v="1"/>
    <n v="724"/>
    <s v="S2"/>
    <x v="682"/>
    <n v="8"/>
    <n v="11247218"/>
    <n v="11247218"/>
    <n v="3198123"/>
    <n v="0"/>
  </r>
  <r>
    <x v="15"/>
    <n v="620"/>
    <n v="1"/>
    <n v="724"/>
    <s v="S2"/>
    <x v="624"/>
    <n v="8"/>
    <n v="11333049"/>
    <n v="11333049"/>
    <n v="7578089"/>
    <n v="0"/>
  </r>
  <r>
    <x v="15"/>
    <n v="620"/>
    <n v="1"/>
    <n v="724"/>
    <s v="S2"/>
    <x v="249"/>
    <n v="8"/>
    <n v="11508945"/>
    <n v="11508945"/>
    <n v="3489070"/>
    <n v="0"/>
  </r>
  <r>
    <x v="15"/>
    <n v="620"/>
    <n v="1"/>
    <n v="724"/>
    <s v="S2"/>
    <x v="306"/>
    <n v="8"/>
    <n v="11916092"/>
    <n v="11916092"/>
    <n v="1795438"/>
    <n v="0"/>
  </r>
  <r>
    <x v="15"/>
    <n v="620"/>
    <n v="1"/>
    <n v="724"/>
    <s v="S2"/>
    <x v="595"/>
    <n v="8"/>
    <n v="12055847"/>
    <n v="12055847"/>
    <n v="14760665"/>
    <n v="0"/>
  </r>
  <r>
    <x v="15"/>
    <n v="620"/>
    <n v="1"/>
    <n v="724"/>
    <s v="S2"/>
    <x v="723"/>
    <n v="8"/>
    <n v="12066859"/>
    <n v="12066859"/>
    <n v="8477795"/>
    <n v="0"/>
  </r>
  <r>
    <x v="15"/>
    <n v="620"/>
    <n v="1"/>
    <n v="724"/>
    <s v="S2"/>
    <x v="759"/>
    <n v="8"/>
    <n v="12134407"/>
    <n v="12134407"/>
    <n v="7476943"/>
    <n v="0"/>
  </r>
  <r>
    <x v="15"/>
    <n v="620"/>
    <n v="1"/>
    <n v="724"/>
    <s v="S2"/>
    <x v="522"/>
    <n v="8"/>
    <n v="12134483"/>
    <n v="12134483"/>
    <n v="30424790"/>
    <n v="0"/>
  </r>
  <r>
    <x v="15"/>
    <n v="620"/>
    <n v="1"/>
    <n v="724"/>
    <s v="S2"/>
    <x v="584"/>
    <n v="8"/>
    <n v="12137543"/>
    <n v="12137543"/>
    <n v="23409351"/>
    <n v="0"/>
  </r>
  <r>
    <x v="15"/>
    <n v="620"/>
    <n v="1"/>
    <n v="724"/>
    <s v="S2"/>
    <x v="612"/>
    <n v="8"/>
    <n v="12155334"/>
    <n v="12155334"/>
    <n v="7086289"/>
    <n v="0"/>
  </r>
  <r>
    <x v="15"/>
    <n v="620"/>
    <n v="1"/>
    <n v="724"/>
    <s v="S2"/>
    <x v="398"/>
    <n v="8"/>
    <n v="12248528"/>
    <n v="12248528"/>
    <n v="2158184"/>
    <n v="0"/>
  </r>
  <r>
    <x v="15"/>
    <n v="620"/>
    <n v="1"/>
    <n v="724"/>
    <s v="S2"/>
    <x v="600"/>
    <n v="8"/>
    <n v="12308251"/>
    <n v="12308251"/>
    <n v="4833641"/>
    <n v="0"/>
  </r>
  <r>
    <x v="15"/>
    <n v="620"/>
    <n v="1"/>
    <n v="724"/>
    <s v="S2"/>
    <x v="388"/>
    <n v="8"/>
    <n v="12476174"/>
    <n v="12476174"/>
    <n v="39552987"/>
    <n v="0"/>
  </r>
  <r>
    <x v="15"/>
    <n v="620"/>
    <n v="1"/>
    <n v="724"/>
    <s v="S2"/>
    <x v="663"/>
    <n v="8"/>
    <n v="12526340"/>
    <n v="12526340"/>
    <n v="2217649"/>
    <n v="0"/>
  </r>
  <r>
    <x v="15"/>
    <n v="620"/>
    <n v="1"/>
    <n v="724"/>
    <s v="S2"/>
    <x v="613"/>
    <n v="8"/>
    <n v="12715565"/>
    <n v="12715565"/>
    <n v="12891399"/>
    <n v="0"/>
  </r>
  <r>
    <x v="15"/>
    <n v="620"/>
    <n v="1"/>
    <n v="724"/>
    <s v="S2"/>
    <x v="608"/>
    <n v="8"/>
    <n v="13006380"/>
    <n v="13006380"/>
    <n v="4662796"/>
    <n v="0"/>
  </r>
  <r>
    <x v="15"/>
    <n v="620"/>
    <n v="1"/>
    <n v="724"/>
    <s v="S2"/>
    <x v="526"/>
    <n v="8"/>
    <n v="13207587"/>
    <n v="13207587"/>
    <n v="54878549"/>
    <n v="0"/>
  </r>
  <r>
    <x v="15"/>
    <n v="620"/>
    <n v="1"/>
    <n v="724"/>
    <s v="S2"/>
    <x v="687"/>
    <n v="8"/>
    <n v="13218793"/>
    <n v="13218793"/>
    <n v="2071064"/>
    <n v="0"/>
  </r>
  <r>
    <x v="15"/>
    <n v="620"/>
    <n v="1"/>
    <n v="724"/>
    <s v="S2"/>
    <x v="549"/>
    <n v="8"/>
    <n v="14060067"/>
    <n v="14060067"/>
    <n v="1663592"/>
    <n v="0"/>
  </r>
  <r>
    <x v="15"/>
    <n v="620"/>
    <n v="1"/>
    <n v="724"/>
    <s v="S2"/>
    <x v="626"/>
    <n v="8"/>
    <n v="14446762"/>
    <n v="14446762"/>
    <n v="49640375"/>
    <n v="0"/>
  </r>
  <r>
    <x v="15"/>
    <n v="620"/>
    <n v="1"/>
    <n v="724"/>
    <s v="S2"/>
    <x v="227"/>
    <n v="8"/>
    <n v="14827166"/>
    <n v="14827166"/>
    <n v="4285987"/>
    <n v="0"/>
  </r>
  <r>
    <x v="15"/>
    <n v="620"/>
    <n v="1"/>
    <n v="724"/>
    <s v="S2"/>
    <x v="484"/>
    <n v="8"/>
    <n v="15128820"/>
    <n v="15128820"/>
    <n v="8575362"/>
    <n v="0"/>
  </r>
  <r>
    <x v="15"/>
    <n v="620"/>
    <n v="1"/>
    <n v="724"/>
    <s v="S2"/>
    <x v="594"/>
    <n v="8"/>
    <n v="15268115"/>
    <n v="15268115"/>
    <n v="51474759"/>
    <n v="0"/>
  </r>
  <r>
    <x v="15"/>
    <n v="620"/>
    <n v="1"/>
    <n v="724"/>
    <s v="S2"/>
    <x v="683"/>
    <n v="8"/>
    <n v="15272881"/>
    <n v="15272881"/>
    <n v="10797550"/>
    <n v="0"/>
  </r>
  <r>
    <x v="15"/>
    <n v="620"/>
    <n v="1"/>
    <n v="724"/>
    <s v="S2"/>
    <x v="633"/>
    <n v="8"/>
    <n v="15346019"/>
    <n v="15346019"/>
    <n v="12435746"/>
    <n v="0"/>
  </r>
  <r>
    <x v="15"/>
    <n v="620"/>
    <n v="1"/>
    <n v="724"/>
    <s v="S2"/>
    <x v="449"/>
    <n v="8"/>
    <n v="15457345"/>
    <n v="15457345"/>
    <n v="3360620"/>
    <n v="0"/>
  </r>
  <r>
    <x v="15"/>
    <n v="620"/>
    <n v="1"/>
    <n v="724"/>
    <s v="S2"/>
    <x v="565"/>
    <n v="8"/>
    <n v="15465725"/>
    <n v="15465725"/>
    <n v="76847110"/>
    <n v="0"/>
  </r>
  <r>
    <x v="15"/>
    <n v="620"/>
    <n v="1"/>
    <n v="724"/>
    <s v="S2"/>
    <x v="437"/>
    <n v="8"/>
    <n v="16195449"/>
    <n v="16195449"/>
    <n v="22745306"/>
    <n v="0"/>
  </r>
  <r>
    <x v="15"/>
    <n v="620"/>
    <n v="1"/>
    <n v="724"/>
    <s v="S2"/>
    <x v="585"/>
    <n v="8"/>
    <n v="16262125"/>
    <n v="16262125"/>
    <n v="17774523"/>
    <n v="0"/>
  </r>
  <r>
    <x v="15"/>
    <n v="620"/>
    <n v="1"/>
    <n v="724"/>
    <s v="S2"/>
    <x v="560"/>
    <n v="8"/>
    <n v="17625511"/>
    <n v="17625511"/>
    <n v="45793257"/>
    <n v="0"/>
  </r>
  <r>
    <x v="15"/>
    <n v="620"/>
    <n v="1"/>
    <n v="724"/>
    <s v="S2"/>
    <x v="648"/>
    <n v="8"/>
    <n v="18105416"/>
    <n v="18105416"/>
    <n v="42299267"/>
    <n v="0"/>
  </r>
  <r>
    <x v="15"/>
    <n v="620"/>
    <n v="1"/>
    <n v="724"/>
    <s v="S2"/>
    <x v="602"/>
    <n v="8"/>
    <n v="18345566"/>
    <n v="18345566"/>
    <n v="11644095"/>
    <n v="0"/>
  </r>
  <r>
    <x v="15"/>
    <n v="620"/>
    <n v="1"/>
    <n v="724"/>
    <s v="S2"/>
    <x v="647"/>
    <n v="8"/>
    <n v="18373459"/>
    <n v="18373459"/>
    <n v="15084321"/>
    <n v="0"/>
  </r>
  <r>
    <x v="15"/>
    <n v="620"/>
    <n v="1"/>
    <n v="724"/>
    <s v="S2"/>
    <x v="457"/>
    <n v="8"/>
    <n v="18432981"/>
    <n v="18432981"/>
    <n v="18888234"/>
    <n v="0"/>
  </r>
  <r>
    <x v="15"/>
    <n v="620"/>
    <n v="1"/>
    <n v="724"/>
    <s v="S2"/>
    <x v="512"/>
    <n v="8"/>
    <n v="18556058"/>
    <n v="18556058"/>
    <n v="1574503"/>
    <n v="0"/>
  </r>
  <r>
    <x v="15"/>
    <n v="620"/>
    <n v="1"/>
    <n v="724"/>
    <s v="S2"/>
    <x v="520"/>
    <n v="8"/>
    <n v="18733333"/>
    <n v="18733333"/>
    <n v="30543823"/>
    <n v="0"/>
  </r>
  <r>
    <x v="15"/>
    <n v="620"/>
    <n v="1"/>
    <n v="724"/>
    <s v="S2"/>
    <x v="234"/>
    <n v="8"/>
    <n v="18943423"/>
    <n v="18943423"/>
    <n v="5074754"/>
    <n v="0"/>
  </r>
  <r>
    <x v="15"/>
    <n v="620"/>
    <n v="1"/>
    <n v="724"/>
    <s v="S2"/>
    <x v="587"/>
    <n v="8"/>
    <n v="19121667"/>
    <n v="19121667"/>
    <n v="13099944"/>
    <n v="0"/>
  </r>
  <r>
    <x v="15"/>
    <n v="620"/>
    <n v="1"/>
    <n v="724"/>
    <s v="S2"/>
    <x v="278"/>
    <n v="8"/>
    <n v="19308177"/>
    <n v="19308177"/>
    <n v="5053512"/>
    <n v="0"/>
  </r>
  <r>
    <x v="15"/>
    <n v="620"/>
    <n v="1"/>
    <n v="724"/>
    <s v="S2"/>
    <x v="692"/>
    <n v="8"/>
    <n v="19438109"/>
    <n v="19438109"/>
    <n v="7831791"/>
    <n v="0"/>
  </r>
  <r>
    <x v="15"/>
    <n v="620"/>
    <n v="1"/>
    <n v="724"/>
    <s v="S2"/>
    <x v="377"/>
    <n v="8"/>
    <n v="19752186"/>
    <n v="19752186"/>
    <n v="2574537"/>
    <n v="0"/>
  </r>
  <r>
    <x v="15"/>
    <n v="620"/>
    <n v="1"/>
    <n v="724"/>
    <s v="S2"/>
    <x v="716"/>
    <n v="8"/>
    <n v="20040936"/>
    <n v="20040936"/>
    <n v="4148707"/>
    <n v="0"/>
  </r>
  <r>
    <x v="15"/>
    <n v="620"/>
    <n v="1"/>
    <n v="724"/>
    <s v="S2"/>
    <x v="656"/>
    <n v="8"/>
    <n v="20394894"/>
    <n v="20394894"/>
    <n v="26770405"/>
    <n v="0"/>
  </r>
  <r>
    <x v="15"/>
    <n v="620"/>
    <n v="1"/>
    <n v="724"/>
    <s v="S2"/>
    <x v="642"/>
    <n v="8"/>
    <n v="20564761"/>
    <n v="20564761"/>
    <n v="12205835"/>
    <n v="0"/>
  </r>
  <r>
    <x v="15"/>
    <n v="620"/>
    <n v="1"/>
    <n v="724"/>
    <s v="S2"/>
    <x v="635"/>
    <n v="8"/>
    <n v="20628964"/>
    <n v="20628964"/>
    <n v="16834124"/>
    <n v="0"/>
  </r>
  <r>
    <x v="15"/>
    <n v="620"/>
    <n v="1"/>
    <n v="724"/>
    <s v="S2"/>
    <x v="341"/>
    <n v="8"/>
    <n v="20680305"/>
    <n v="20680305"/>
    <n v="12616659"/>
    <n v="0"/>
  </r>
  <r>
    <x v="15"/>
    <n v="620"/>
    <n v="1"/>
    <n v="724"/>
    <s v="S2"/>
    <x v="578"/>
    <n v="8"/>
    <n v="20878407"/>
    <n v="20878407"/>
    <n v="59590496"/>
    <n v="0"/>
  </r>
  <r>
    <x v="15"/>
    <n v="620"/>
    <n v="1"/>
    <n v="724"/>
    <s v="S2"/>
    <x v="604"/>
    <n v="8"/>
    <n v="21096493"/>
    <n v="21096493"/>
    <n v="22236833"/>
    <n v="0"/>
  </r>
  <r>
    <x v="15"/>
    <n v="620"/>
    <n v="1"/>
    <n v="724"/>
    <s v="S2"/>
    <x v="631"/>
    <n v="8"/>
    <n v="21131355"/>
    <n v="21131355"/>
    <n v="12429776"/>
    <n v="0"/>
  </r>
  <r>
    <x v="15"/>
    <n v="620"/>
    <n v="1"/>
    <n v="724"/>
    <s v="S2"/>
    <x v="639"/>
    <n v="8"/>
    <n v="21368872"/>
    <n v="21368872"/>
    <n v="69788846"/>
    <n v="0"/>
  </r>
  <r>
    <x v="15"/>
    <n v="620"/>
    <n v="1"/>
    <n v="724"/>
    <s v="S2"/>
    <x v="591"/>
    <n v="8"/>
    <n v="21513501"/>
    <n v="21513501"/>
    <n v="41310581"/>
    <n v="0"/>
  </r>
  <r>
    <x v="15"/>
    <n v="620"/>
    <n v="1"/>
    <n v="724"/>
    <s v="S2"/>
    <x v="544"/>
    <n v="8"/>
    <n v="21885803"/>
    <n v="21885803"/>
    <n v="26381549"/>
    <n v="0"/>
  </r>
  <r>
    <x v="15"/>
    <n v="620"/>
    <n v="1"/>
    <n v="724"/>
    <s v="S2"/>
    <x v="632"/>
    <n v="8"/>
    <n v="22170043"/>
    <n v="22170043"/>
    <n v="66242434"/>
    <n v="0"/>
  </r>
  <r>
    <x v="15"/>
    <n v="620"/>
    <n v="1"/>
    <n v="724"/>
    <s v="S2"/>
    <x v="555"/>
    <n v="8"/>
    <n v="22647507"/>
    <n v="22647507"/>
    <n v="50479993"/>
    <n v="0"/>
  </r>
  <r>
    <x v="15"/>
    <n v="620"/>
    <n v="1"/>
    <n v="724"/>
    <s v="S2"/>
    <x v="611"/>
    <n v="8"/>
    <n v="23727850"/>
    <n v="23727850"/>
    <n v="40128163"/>
    <n v="0"/>
  </r>
  <r>
    <x v="15"/>
    <n v="620"/>
    <n v="1"/>
    <n v="724"/>
    <s v="S2"/>
    <x v="609"/>
    <n v="8"/>
    <n v="25183344"/>
    <n v="25183344"/>
    <n v="15225604"/>
    <n v="0"/>
  </r>
  <r>
    <x v="15"/>
    <n v="620"/>
    <n v="1"/>
    <n v="724"/>
    <s v="S2"/>
    <x v="583"/>
    <n v="8"/>
    <n v="25202652"/>
    <n v="25202652"/>
    <n v="35514759"/>
    <n v="0"/>
  </r>
  <r>
    <x v="15"/>
    <n v="620"/>
    <n v="1"/>
    <n v="724"/>
    <s v="S2"/>
    <x v="637"/>
    <n v="8"/>
    <n v="25531102"/>
    <n v="25531102"/>
    <n v="43176144"/>
    <n v="0"/>
  </r>
  <r>
    <x v="15"/>
    <n v="620"/>
    <n v="1"/>
    <n v="724"/>
    <s v="S2"/>
    <x v="618"/>
    <n v="8"/>
    <n v="25546169"/>
    <n v="25546169"/>
    <n v="21516840"/>
    <n v="0"/>
  </r>
  <r>
    <x v="15"/>
    <n v="620"/>
    <n v="1"/>
    <n v="724"/>
    <s v="S2"/>
    <x v="621"/>
    <n v="8"/>
    <n v="25934548"/>
    <n v="25934548"/>
    <n v="14217202"/>
    <n v="0"/>
  </r>
  <r>
    <x v="15"/>
    <n v="620"/>
    <n v="1"/>
    <n v="724"/>
    <s v="S2"/>
    <x v="606"/>
    <n v="8"/>
    <n v="25965661"/>
    <n v="25965661"/>
    <n v="43973229"/>
    <n v="0"/>
  </r>
  <r>
    <x v="15"/>
    <n v="620"/>
    <n v="1"/>
    <n v="724"/>
    <s v="S2"/>
    <x v="312"/>
    <n v="8"/>
    <n v="26469009"/>
    <n v="26469009"/>
    <n v="19257876"/>
    <n v="0"/>
  </r>
  <r>
    <x v="15"/>
    <n v="620"/>
    <n v="1"/>
    <n v="724"/>
    <s v="S2"/>
    <x v="760"/>
    <n v="8"/>
    <n v="28239817"/>
    <n v="28239817"/>
    <n v="4011773"/>
    <n v="0"/>
  </r>
  <r>
    <x v="15"/>
    <n v="620"/>
    <n v="1"/>
    <n v="724"/>
    <s v="S2"/>
    <x v="696"/>
    <n v="8"/>
    <n v="28404312"/>
    <n v="28404312"/>
    <n v="4555550"/>
    <n v="0"/>
  </r>
  <r>
    <x v="15"/>
    <n v="620"/>
    <n v="1"/>
    <n v="724"/>
    <s v="S2"/>
    <x v="444"/>
    <n v="8"/>
    <n v="28977223"/>
    <n v="28977223"/>
    <n v="11446572"/>
    <n v="0"/>
  </r>
  <r>
    <x v="15"/>
    <n v="620"/>
    <n v="1"/>
    <n v="724"/>
    <s v="S2"/>
    <x v="577"/>
    <n v="8"/>
    <n v="29312498"/>
    <n v="29312498"/>
    <n v="135114333"/>
    <n v="0"/>
  </r>
  <r>
    <x v="15"/>
    <n v="620"/>
    <n v="1"/>
    <n v="724"/>
    <s v="S2"/>
    <x v="627"/>
    <n v="8"/>
    <n v="29327084"/>
    <n v="29327084"/>
    <n v="30645591"/>
    <n v="0"/>
  </r>
  <r>
    <x v="15"/>
    <n v="620"/>
    <n v="1"/>
    <n v="724"/>
    <s v="S2"/>
    <x v="576"/>
    <n v="8"/>
    <n v="30389679"/>
    <n v="30389679"/>
    <n v="9314074"/>
    <n v="0"/>
  </r>
  <r>
    <x v="15"/>
    <n v="620"/>
    <n v="1"/>
    <n v="724"/>
    <s v="S2"/>
    <x v="561"/>
    <n v="8"/>
    <n v="30865913"/>
    <n v="30865913"/>
    <n v="31435049"/>
    <n v="0"/>
  </r>
  <r>
    <x v="15"/>
    <n v="620"/>
    <n v="1"/>
    <n v="724"/>
    <s v="S2"/>
    <x v="665"/>
    <n v="8"/>
    <n v="31666262"/>
    <n v="31666262"/>
    <n v="22022031"/>
    <n v="0"/>
  </r>
  <r>
    <x v="15"/>
    <n v="620"/>
    <n v="1"/>
    <n v="724"/>
    <s v="S2"/>
    <x v="659"/>
    <n v="8"/>
    <n v="32176585"/>
    <n v="32176585"/>
    <n v="121656610"/>
    <n v="0"/>
  </r>
  <r>
    <x v="15"/>
    <n v="620"/>
    <n v="1"/>
    <n v="724"/>
    <s v="S2"/>
    <x v="508"/>
    <n v="8"/>
    <n v="32247920"/>
    <n v="32247920"/>
    <n v="47138033"/>
    <n v="0"/>
  </r>
  <r>
    <x v="15"/>
    <n v="620"/>
    <n v="1"/>
    <n v="724"/>
    <s v="S2"/>
    <x v="291"/>
    <n v="8"/>
    <n v="32594769"/>
    <n v="32594769"/>
    <n v="17307361"/>
    <n v="0"/>
  </r>
  <r>
    <x v="15"/>
    <n v="620"/>
    <n v="1"/>
    <n v="724"/>
    <s v="S2"/>
    <x v="593"/>
    <n v="8"/>
    <n v="34282247"/>
    <n v="34282247"/>
    <n v="17501755"/>
    <n v="0"/>
  </r>
  <r>
    <x v="15"/>
    <n v="620"/>
    <n v="1"/>
    <n v="724"/>
    <s v="S2"/>
    <x v="702"/>
    <n v="8"/>
    <n v="34334357"/>
    <n v="34334357"/>
    <n v="4417759"/>
    <n v="0"/>
  </r>
  <r>
    <x v="15"/>
    <n v="620"/>
    <n v="1"/>
    <n v="724"/>
    <s v="S2"/>
    <x v="661"/>
    <n v="8"/>
    <n v="35782143"/>
    <n v="35782143"/>
    <n v="119354964"/>
    <n v="0"/>
  </r>
  <r>
    <x v="15"/>
    <n v="620"/>
    <n v="1"/>
    <n v="724"/>
    <s v="S2"/>
    <x v="628"/>
    <n v="8"/>
    <n v="43520295"/>
    <n v="43520295"/>
    <n v="58483062"/>
    <n v="0"/>
  </r>
  <r>
    <x v="15"/>
    <n v="620"/>
    <n v="1"/>
    <n v="724"/>
    <s v="S2"/>
    <x v="664"/>
    <n v="8"/>
    <n v="44889122"/>
    <n v="44889122"/>
    <n v="53216248"/>
    <n v="0"/>
  </r>
  <r>
    <x v="15"/>
    <n v="620"/>
    <n v="1"/>
    <n v="724"/>
    <s v="S2"/>
    <x v="417"/>
    <n v="8"/>
    <n v="46289961"/>
    <n v="46289961"/>
    <n v="2962630"/>
    <n v="0"/>
  </r>
  <r>
    <x v="15"/>
    <n v="620"/>
    <n v="1"/>
    <n v="724"/>
    <s v="S2"/>
    <x v="666"/>
    <n v="8"/>
    <n v="47413551"/>
    <n v="47413551"/>
    <n v="44645331"/>
    <n v="0"/>
  </r>
  <r>
    <x v="15"/>
    <n v="620"/>
    <n v="1"/>
    <n v="724"/>
    <s v="S2"/>
    <x v="678"/>
    <n v="8"/>
    <n v="48252466"/>
    <n v="48252466"/>
    <n v="87353942"/>
    <n v="0"/>
  </r>
  <r>
    <x v="15"/>
    <n v="620"/>
    <n v="1"/>
    <n v="724"/>
    <s v="S2"/>
    <x v="690"/>
    <n v="8"/>
    <n v="49812657"/>
    <n v="49812657"/>
    <n v="127632653"/>
    <n v="0"/>
  </r>
  <r>
    <x v="15"/>
    <n v="620"/>
    <n v="1"/>
    <n v="724"/>
    <s v="S2"/>
    <x v="638"/>
    <n v="8"/>
    <n v="52133946"/>
    <n v="52133946"/>
    <n v="111699637"/>
    <n v="0"/>
  </r>
  <r>
    <x v="15"/>
    <n v="620"/>
    <n v="1"/>
    <n v="724"/>
    <s v="S2"/>
    <x v="650"/>
    <n v="8"/>
    <n v="52605295"/>
    <n v="52605295"/>
    <n v="21587176"/>
    <n v="0"/>
  </r>
  <r>
    <x v="15"/>
    <n v="620"/>
    <n v="1"/>
    <n v="724"/>
    <s v="S2"/>
    <x v="652"/>
    <n v="8"/>
    <n v="54116971"/>
    <n v="54116971"/>
    <n v="145401338"/>
    <n v="0"/>
  </r>
  <r>
    <x v="15"/>
    <n v="620"/>
    <n v="1"/>
    <n v="724"/>
    <s v="S2"/>
    <x v="346"/>
    <n v="8"/>
    <n v="54832544"/>
    <n v="54832544"/>
    <n v="10793445"/>
    <n v="0"/>
  </r>
  <r>
    <x v="15"/>
    <n v="620"/>
    <n v="1"/>
    <n v="724"/>
    <s v="S2"/>
    <x v="541"/>
    <n v="8"/>
    <n v="55673165"/>
    <n v="55673165"/>
    <n v="90848769"/>
    <n v="0"/>
  </r>
  <r>
    <x v="15"/>
    <n v="620"/>
    <n v="1"/>
    <n v="724"/>
    <s v="S2"/>
    <x v="675"/>
    <n v="8"/>
    <n v="55896756"/>
    <n v="55896756"/>
    <n v="40613301"/>
    <n v="0"/>
  </r>
  <r>
    <x v="15"/>
    <n v="620"/>
    <n v="1"/>
    <n v="724"/>
    <s v="S2"/>
    <x v="671"/>
    <n v="8"/>
    <n v="56194885"/>
    <n v="56194885"/>
    <n v="120983781"/>
    <n v="0"/>
  </r>
  <r>
    <x v="15"/>
    <n v="620"/>
    <n v="1"/>
    <n v="724"/>
    <s v="S2"/>
    <x v="598"/>
    <n v="8"/>
    <n v="58795999"/>
    <n v="58795999"/>
    <n v="23278940"/>
    <n v="0"/>
  </r>
  <r>
    <x v="15"/>
    <n v="620"/>
    <n v="1"/>
    <n v="724"/>
    <s v="S2"/>
    <x v="640"/>
    <n v="8"/>
    <n v="58966875"/>
    <n v="58966875"/>
    <n v="143590882"/>
    <n v="0"/>
  </r>
  <r>
    <x v="15"/>
    <n v="620"/>
    <n v="1"/>
    <n v="724"/>
    <s v="S2"/>
    <x v="630"/>
    <n v="8"/>
    <n v="59863706"/>
    <n v="59863706"/>
    <n v="1416434"/>
    <n v="0"/>
  </r>
  <r>
    <x v="15"/>
    <n v="620"/>
    <n v="1"/>
    <n v="724"/>
    <s v="S2"/>
    <x v="672"/>
    <n v="8"/>
    <n v="62079622"/>
    <n v="62079622"/>
    <n v="59887890"/>
    <n v="0"/>
  </r>
  <r>
    <x v="15"/>
    <n v="620"/>
    <n v="1"/>
    <n v="724"/>
    <s v="S2"/>
    <x v="686"/>
    <n v="8"/>
    <n v="63151256"/>
    <n v="63151256"/>
    <n v="16883148"/>
    <n v="0"/>
  </r>
  <r>
    <x v="15"/>
    <n v="620"/>
    <n v="1"/>
    <n v="724"/>
    <s v="S2"/>
    <x v="509"/>
    <n v="8"/>
    <n v="64702147"/>
    <n v="64702147"/>
    <n v="10674205"/>
    <n v="0"/>
  </r>
  <r>
    <x v="15"/>
    <n v="620"/>
    <n v="1"/>
    <n v="724"/>
    <s v="S2"/>
    <x v="636"/>
    <n v="8"/>
    <n v="66019228"/>
    <n v="66019228"/>
    <n v="14926878"/>
    <n v="0"/>
  </r>
  <r>
    <x v="15"/>
    <n v="620"/>
    <n v="1"/>
    <n v="724"/>
    <s v="S2"/>
    <x v="694"/>
    <n v="8"/>
    <n v="66665028"/>
    <n v="66665028"/>
    <n v="8332178"/>
    <n v="0"/>
  </r>
  <r>
    <x v="15"/>
    <n v="620"/>
    <n v="1"/>
    <n v="724"/>
    <s v="S2"/>
    <x v="491"/>
    <n v="8"/>
    <n v="66924813"/>
    <n v="66924813"/>
    <n v="41355797"/>
    <n v="0"/>
  </r>
  <r>
    <x v="15"/>
    <n v="620"/>
    <n v="1"/>
    <n v="724"/>
    <s v="S2"/>
    <x v="644"/>
    <n v="8"/>
    <n v="68199997"/>
    <n v="68199997"/>
    <n v="39149516"/>
    <n v="0"/>
  </r>
  <r>
    <x v="15"/>
    <n v="620"/>
    <n v="1"/>
    <n v="724"/>
    <s v="S2"/>
    <x v="590"/>
    <n v="8"/>
    <n v="70136624"/>
    <n v="70136624"/>
    <n v="11557961"/>
    <n v="0"/>
  </r>
  <r>
    <x v="15"/>
    <n v="620"/>
    <n v="1"/>
    <n v="724"/>
    <s v="S2"/>
    <x v="676"/>
    <n v="8"/>
    <n v="72532018"/>
    <n v="72532018"/>
    <n v="69631155"/>
    <n v="0"/>
  </r>
  <r>
    <x v="15"/>
    <n v="620"/>
    <n v="1"/>
    <n v="724"/>
    <s v="S2"/>
    <x v="685"/>
    <n v="8"/>
    <n v="75004384"/>
    <n v="75004384"/>
    <n v="171715762"/>
    <n v="0"/>
  </r>
  <r>
    <x v="15"/>
    <n v="620"/>
    <n v="1"/>
    <n v="724"/>
    <s v="S2"/>
    <x v="680"/>
    <n v="8"/>
    <n v="77381276"/>
    <n v="77381276"/>
    <n v="30454966"/>
    <n v="0"/>
  </r>
  <r>
    <x v="15"/>
    <n v="620"/>
    <n v="1"/>
    <n v="724"/>
    <s v="S2"/>
    <x v="693"/>
    <n v="8"/>
    <n v="82193975"/>
    <n v="82193975"/>
    <n v="9616191"/>
    <n v="0"/>
  </r>
  <r>
    <x v="15"/>
    <n v="620"/>
    <n v="1"/>
    <n v="724"/>
    <s v="S2"/>
    <x v="629"/>
    <n v="8"/>
    <n v="83281493"/>
    <n v="83281493"/>
    <n v="14035453"/>
    <n v="0"/>
  </r>
  <r>
    <x v="15"/>
    <n v="620"/>
    <n v="1"/>
    <n v="724"/>
    <s v="S2"/>
    <x v="673"/>
    <n v="8"/>
    <n v="83787649"/>
    <n v="83787649"/>
    <n v="54656413"/>
    <n v="0"/>
  </r>
  <r>
    <x v="15"/>
    <n v="620"/>
    <n v="1"/>
    <n v="724"/>
    <s v="S2"/>
    <x v="480"/>
    <n v="8"/>
    <n v="95651971"/>
    <n v="95651971"/>
    <n v="17248590"/>
    <n v="0"/>
  </r>
  <r>
    <x v="15"/>
    <n v="620"/>
    <n v="1"/>
    <n v="724"/>
    <s v="S2"/>
    <x v="679"/>
    <n v="8"/>
    <n v="97440289"/>
    <n v="97440289"/>
    <n v="11418592"/>
    <n v="0"/>
  </r>
  <r>
    <x v="15"/>
    <n v="620"/>
    <n v="1"/>
    <n v="724"/>
    <s v="S2"/>
    <x v="697"/>
    <n v="8"/>
    <n v="98179302"/>
    <n v="98179302"/>
    <n v="16121870"/>
    <n v="0"/>
  </r>
  <r>
    <x v="15"/>
    <n v="620"/>
    <n v="1"/>
    <n v="724"/>
    <s v="S2"/>
    <x v="374"/>
    <n v="8"/>
    <n v="100037208"/>
    <n v="100037208"/>
    <n v="175308022"/>
    <n v="0"/>
  </r>
  <r>
    <x v="15"/>
    <n v="620"/>
    <n v="1"/>
    <n v="724"/>
    <s v="S2"/>
    <x v="698"/>
    <n v="8"/>
    <n v="102261537"/>
    <n v="102261537"/>
    <n v="17455010"/>
    <n v="0"/>
  </r>
  <r>
    <x v="15"/>
    <n v="620"/>
    <n v="1"/>
    <n v="724"/>
    <s v="S2"/>
    <x v="669"/>
    <n v="8"/>
    <n v="105971524"/>
    <n v="105971524"/>
    <n v="59399894"/>
    <n v="0"/>
  </r>
  <r>
    <x v="15"/>
    <n v="620"/>
    <n v="1"/>
    <n v="724"/>
    <s v="S2"/>
    <x v="232"/>
    <n v="8"/>
    <n v="111518833"/>
    <n v="111518833"/>
    <n v="94936907"/>
    <n v="0"/>
  </r>
  <r>
    <x v="15"/>
    <n v="620"/>
    <n v="1"/>
    <n v="724"/>
    <s v="S2"/>
    <x v="681"/>
    <n v="8"/>
    <n v="113387056"/>
    <n v="113387056"/>
    <n v="90976788"/>
    <n v="0"/>
  </r>
  <r>
    <x v="15"/>
    <n v="620"/>
    <n v="1"/>
    <n v="724"/>
    <s v="S2"/>
    <x v="667"/>
    <n v="8"/>
    <n v="114073064"/>
    <n v="114073064"/>
    <n v="15720072"/>
    <n v="0"/>
  </r>
  <r>
    <x v="15"/>
    <n v="620"/>
    <n v="1"/>
    <n v="724"/>
    <s v="S2"/>
    <x v="641"/>
    <n v="8"/>
    <n v="115600909"/>
    <n v="115600909"/>
    <n v="97403515"/>
    <n v="0"/>
  </r>
  <r>
    <x v="15"/>
    <n v="620"/>
    <n v="1"/>
    <n v="724"/>
    <s v="S2"/>
    <x v="668"/>
    <n v="8"/>
    <n v="117029029"/>
    <n v="117029029"/>
    <n v="97198366"/>
    <n v="0"/>
  </r>
  <r>
    <x v="15"/>
    <n v="620"/>
    <n v="1"/>
    <n v="724"/>
    <s v="S2"/>
    <x v="688"/>
    <n v="8"/>
    <n v="117049237"/>
    <n v="117049237"/>
    <n v="56481009"/>
    <n v="0"/>
  </r>
  <r>
    <x v="15"/>
    <n v="620"/>
    <n v="1"/>
    <n v="724"/>
    <s v="S2"/>
    <x v="657"/>
    <n v="8"/>
    <n v="124951688"/>
    <n v="124951688"/>
    <n v="79637377"/>
    <n v="0"/>
  </r>
  <r>
    <x v="15"/>
    <n v="620"/>
    <n v="1"/>
    <n v="724"/>
    <s v="S2"/>
    <x v="684"/>
    <n v="8"/>
    <n v="129106372"/>
    <n v="129106372"/>
    <n v="726745881"/>
    <n v="0"/>
  </r>
  <r>
    <x v="15"/>
    <n v="620"/>
    <n v="1"/>
    <n v="724"/>
    <s v="S2"/>
    <x v="691"/>
    <n v="8"/>
    <n v="134912791"/>
    <n v="134912791"/>
    <n v="54925261"/>
    <n v="0"/>
  </r>
  <r>
    <x v="15"/>
    <n v="620"/>
    <n v="1"/>
    <n v="724"/>
    <s v="S2"/>
    <x v="700"/>
    <n v="8"/>
    <n v="164301595"/>
    <n v="164301595"/>
    <n v="14512094"/>
    <n v="0"/>
  </r>
  <r>
    <x v="15"/>
    <n v="620"/>
    <n v="1"/>
    <n v="724"/>
    <s v="S2"/>
    <x v="615"/>
    <n v="8"/>
    <n v="172121261"/>
    <n v="172121261"/>
    <n v="37403585"/>
    <n v="0"/>
  </r>
  <r>
    <x v="15"/>
    <n v="620"/>
    <n v="1"/>
    <n v="724"/>
    <s v="S2"/>
    <x v="695"/>
    <n v="8"/>
    <n v="253351731"/>
    <n v="253351731"/>
    <n v="98070317"/>
    <n v="0"/>
  </r>
  <r>
    <x v="15"/>
    <n v="620"/>
    <n v="1"/>
    <n v="724"/>
    <s v="S2"/>
    <x v="674"/>
    <n v="8"/>
    <n v="296173014"/>
    <n v="296173014"/>
    <n v="2445420"/>
    <n v="0"/>
  </r>
  <r>
    <x v="15"/>
    <n v="620"/>
    <n v="1"/>
    <n v="724"/>
    <s v="S2"/>
    <x v="689"/>
    <n v="8"/>
    <n v="318136052"/>
    <n v="318136052"/>
    <n v="12286181"/>
    <n v="0"/>
  </r>
  <r>
    <x v="15"/>
    <n v="620"/>
    <n v="1"/>
    <n v="724"/>
    <s v="S2"/>
    <x v="634"/>
    <n v="8"/>
    <n v="333169677"/>
    <n v="333169677"/>
    <n v="21258649"/>
    <n v="0"/>
  </r>
  <r>
    <x v="15"/>
    <n v="620"/>
    <n v="1"/>
    <n v="724"/>
    <s v="S2"/>
    <x v="701"/>
    <n v="8"/>
    <n v="343870719"/>
    <n v="343870719"/>
    <n v="27856814"/>
    <n v="0"/>
  </r>
  <r>
    <x v="15"/>
    <n v="620"/>
    <n v="1"/>
    <n v="724"/>
    <s v="S2"/>
    <x v="706"/>
    <n v="8"/>
    <n v="347800898"/>
    <n v="347800898"/>
    <n v="45840231"/>
    <n v="0"/>
  </r>
  <r>
    <x v="15"/>
    <n v="620"/>
    <n v="1"/>
    <n v="724"/>
    <s v="S2"/>
    <x v="504"/>
    <n v="8"/>
    <n v="349801582"/>
    <n v="349801582"/>
    <n v="129937539"/>
    <n v="0"/>
  </r>
  <r>
    <x v="15"/>
    <n v="620"/>
    <n v="1"/>
    <n v="724"/>
    <s v="S2"/>
    <x v="699"/>
    <n v="8"/>
    <n v="471110351"/>
    <n v="471110351"/>
    <n v="3690827"/>
    <n v="0"/>
  </r>
  <r>
    <x v="15"/>
    <n v="620"/>
    <n v="1"/>
    <n v="724"/>
    <s v="S2"/>
    <x v="741"/>
    <n v="8"/>
    <n v="1834205977"/>
    <n v="1834205977"/>
    <n v="390585028"/>
    <n v="0"/>
  </r>
  <r>
    <x v="15"/>
    <n v="620"/>
    <n v="1"/>
    <n v="724"/>
    <s v="S2"/>
    <x v="50"/>
    <n v="8"/>
    <n v="538"/>
    <n v="538"/>
    <n v="65113"/>
    <n v="2"/>
  </r>
  <r>
    <x v="15"/>
    <n v="620"/>
    <n v="1"/>
    <n v="724"/>
    <s v="S2"/>
    <x v="240"/>
    <n v="8"/>
    <n v="9258"/>
    <n v="9258"/>
    <n v="773014"/>
    <n v="2"/>
  </r>
  <r>
    <x v="15"/>
    <n v="620"/>
    <n v="1"/>
    <n v="724"/>
    <s v="S2"/>
    <x v="343"/>
    <n v="8"/>
    <n v="28612"/>
    <n v="28612"/>
    <n v="489890"/>
    <n v="2"/>
  </r>
  <r>
    <x v="15"/>
    <n v="620"/>
    <n v="1"/>
    <n v="724"/>
    <s v="S2"/>
    <x v="123"/>
    <n v="8"/>
    <n v="36346"/>
    <n v="36346"/>
    <n v="2921372"/>
    <n v="2"/>
  </r>
  <r>
    <x v="15"/>
    <n v="620"/>
    <n v="1"/>
    <n v="724"/>
    <s v="S2"/>
    <x v="252"/>
    <n v="8"/>
    <n v="39288"/>
    <n v="39288"/>
    <n v="4186807"/>
    <n v="2"/>
  </r>
  <r>
    <x v="15"/>
    <n v="620"/>
    <n v="1"/>
    <n v="724"/>
    <s v="S2"/>
    <x v="253"/>
    <n v="8"/>
    <n v="40016"/>
    <n v="40016"/>
    <n v="4847485"/>
    <n v="2"/>
  </r>
  <r>
    <x v="15"/>
    <n v="620"/>
    <n v="1"/>
    <n v="724"/>
    <s v="S2"/>
    <x v="116"/>
    <n v="8"/>
    <n v="54027"/>
    <n v="54027"/>
    <n v="523809"/>
    <n v="2"/>
  </r>
  <r>
    <x v="15"/>
    <n v="620"/>
    <n v="1"/>
    <n v="724"/>
    <s v="S2"/>
    <x v="56"/>
    <n v="8"/>
    <n v="58302"/>
    <n v="58302"/>
    <n v="2490600"/>
    <n v="2"/>
  </r>
  <r>
    <x v="15"/>
    <n v="620"/>
    <n v="1"/>
    <n v="724"/>
    <s v="S2"/>
    <x v="438"/>
    <n v="8"/>
    <n v="71886"/>
    <n v="71886"/>
    <n v="1193493"/>
    <n v="2"/>
  </r>
  <r>
    <x v="15"/>
    <n v="620"/>
    <n v="1"/>
    <n v="724"/>
    <s v="S2"/>
    <x v="284"/>
    <n v="8"/>
    <n v="163590"/>
    <n v="163590"/>
    <n v="4833773"/>
    <n v="2"/>
  </r>
  <r>
    <x v="15"/>
    <n v="620"/>
    <n v="1"/>
    <n v="724"/>
    <s v="S2"/>
    <x v="206"/>
    <n v="8"/>
    <n v="247154"/>
    <n v="247154"/>
    <n v="14409877"/>
    <n v="2"/>
  </r>
  <r>
    <x v="15"/>
    <n v="620"/>
    <n v="1"/>
    <n v="724"/>
    <s v="S2"/>
    <x v="419"/>
    <n v="8"/>
    <n v="275236"/>
    <n v="275236"/>
    <n v="2234908"/>
    <n v="2"/>
  </r>
  <r>
    <x v="15"/>
    <n v="620"/>
    <n v="1"/>
    <n v="724"/>
    <s v="S2"/>
    <x v="503"/>
    <n v="8"/>
    <n v="379122"/>
    <n v="379122"/>
    <n v="3584136"/>
    <n v="2"/>
  </r>
  <r>
    <x v="15"/>
    <n v="620"/>
    <n v="1"/>
    <n v="724"/>
    <s v="S2"/>
    <x v="314"/>
    <n v="8"/>
    <n v="452720"/>
    <n v="452720"/>
    <n v="28848374"/>
    <n v="2"/>
  </r>
  <r>
    <x v="15"/>
    <n v="620"/>
    <n v="1"/>
    <n v="724"/>
    <s v="S2"/>
    <x v="110"/>
    <n v="8"/>
    <n v="524685"/>
    <n v="524685"/>
    <n v="18255399"/>
    <n v="2"/>
  </r>
  <r>
    <x v="15"/>
    <n v="620"/>
    <n v="1"/>
    <n v="724"/>
    <s v="S2"/>
    <x v="115"/>
    <n v="8"/>
    <n v="549347"/>
    <n v="549347"/>
    <n v="5670086"/>
    <n v="2"/>
  </r>
  <r>
    <x v="15"/>
    <n v="620"/>
    <n v="1"/>
    <n v="724"/>
    <s v="S2"/>
    <x v="579"/>
    <n v="8"/>
    <n v="680799"/>
    <n v="680799"/>
    <n v="8543250"/>
    <n v="2"/>
  </r>
  <r>
    <x v="15"/>
    <n v="620"/>
    <n v="1"/>
    <n v="724"/>
    <s v="S2"/>
    <x v="477"/>
    <n v="8"/>
    <n v="762190"/>
    <n v="762190"/>
    <n v="10104416"/>
    <n v="2"/>
  </r>
  <r>
    <x v="15"/>
    <n v="620"/>
    <n v="1"/>
    <n v="724"/>
    <s v="S2"/>
    <x v="108"/>
    <n v="8"/>
    <n v="851517"/>
    <n v="851517"/>
    <n v="1746704"/>
    <n v="2"/>
  </r>
  <r>
    <x v="15"/>
    <n v="620"/>
    <n v="1"/>
    <n v="724"/>
    <s v="S2"/>
    <x v="405"/>
    <n v="8"/>
    <n v="900799"/>
    <n v="900799"/>
    <n v="12760945"/>
    <n v="2"/>
  </r>
  <r>
    <x v="15"/>
    <n v="620"/>
    <n v="1"/>
    <n v="724"/>
    <s v="S2"/>
    <x v="500"/>
    <n v="8"/>
    <n v="1228416"/>
    <n v="1228416"/>
    <n v="18247924"/>
    <n v="2"/>
  </r>
  <r>
    <x v="15"/>
    <n v="620"/>
    <n v="1"/>
    <n v="724"/>
    <s v="S2"/>
    <x v="109"/>
    <n v="8"/>
    <n v="1289341"/>
    <n v="1289341"/>
    <n v="7788125"/>
    <n v="2"/>
  </r>
  <r>
    <x v="15"/>
    <n v="620"/>
    <n v="1"/>
    <n v="724"/>
    <s v="S2"/>
    <x v="462"/>
    <n v="8"/>
    <n v="1467291"/>
    <n v="1467291"/>
    <n v="9100703"/>
    <n v="2"/>
  </r>
  <r>
    <x v="15"/>
    <n v="620"/>
    <n v="1"/>
    <n v="724"/>
    <s v="S2"/>
    <x v="195"/>
    <n v="8"/>
    <n v="1703310"/>
    <n v="1703310"/>
    <n v="3814892"/>
    <n v="2"/>
  </r>
  <r>
    <x v="15"/>
    <n v="620"/>
    <n v="1"/>
    <n v="724"/>
    <s v="S2"/>
    <x v="493"/>
    <n v="8"/>
    <n v="2021260"/>
    <n v="2021260"/>
    <n v="31904880"/>
    <n v="2"/>
  </r>
  <r>
    <x v="15"/>
    <n v="620"/>
    <n v="1"/>
    <n v="724"/>
    <s v="S2"/>
    <x v="511"/>
    <n v="8"/>
    <n v="2099165"/>
    <n v="2099165"/>
    <n v="13607292"/>
    <n v="2"/>
  </r>
  <r>
    <x v="15"/>
    <n v="620"/>
    <n v="1"/>
    <n v="724"/>
    <s v="S2"/>
    <x v="552"/>
    <n v="8"/>
    <n v="3287751"/>
    <n v="3287751"/>
    <n v="40046061"/>
    <n v="2"/>
  </r>
  <r>
    <x v="15"/>
    <n v="620"/>
    <n v="1"/>
    <n v="724"/>
    <s v="S2"/>
    <x v="452"/>
    <n v="8"/>
    <n v="3672877"/>
    <n v="3672877"/>
    <n v="10306339"/>
    <n v="2"/>
  </r>
  <r>
    <x v="15"/>
    <n v="620"/>
    <n v="1"/>
    <n v="724"/>
    <s v="S2"/>
    <x v="121"/>
    <n v="8"/>
    <n v="3896216"/>
    <n v="3896216"/>
    <n v="7457147"/>
    <n v="2"/>
  </r>
  <r>
    <x v="15"/>
    <n v="620"/>
    <n v="1"/>
    <n v="724"/>
    <s v="S2"/>
    <x v="88"/>
    <n v="8"/>
    <n v="5260592"/>
    <n v="5260592"/>
    <n v="23214285"/>
    <n v="2"/>
  </r>
  <r>
    <x v="15"/>
    <n v="620"/>
    <n v="1"/>
    <n v="724"/>
    <s v="S2"/>
    <x v="478"/>
    <n v="8"/>
    <n v="7728482"/>
    <n v="7728482"/>
    <n v="58571831"/>
    <n v="2"/>
  </r>
  <r>
    <x v="15"/>
    <n v="620"/>
    <n v="1"/>
    <n v="724"/>
    <s v="S2"/>
    <x v="586"/>
    <n v="8"/>
    <n v="10332251"/>
    <n v="10332251"/>
    <n v="113847192"/>
    <n v="2"/>
  </r>
  <r>
    <x v="15"/>
    <n v="620"/>
    <n v="1"/>
    <n v="724"/>
    <s v="S2"/>
    <x v="122"/>
    <n v="8"/>
    <n v="16535173"/>
    <n v="16535173"/>
    <n v="19304027"/>
    <n v="2"/>
  </r>
  <r>
    <x v="15"/>
    <n v="620"/>
    <n v="1"/>
    <n v="724"/>
    <s v="S2"/>
    <x v="97"/>
    <n v="8"/>
    <n v="27789318"/>
    <n v="27789318"/>
    <n v="106771365"/>
    <n v="2"/>
  </r>
  <r>
    <x v="15"/>
    <n v="620"/>
    <n v="1"/>
    <n v="724"/>
    <s v="S2"/>
    <x v="44"/>
    <n v="8"/>
    <n v="328945"/>
    <n v="328945"/>
    <n v="11876448"/>
    <n v="4"/>
  </r>
  <r>
    <x v="15"/>
    <n v="620"/>
    <n v="1"/>
    <n v="724"/>
    <s v="S2"/>
    <x v="28"/>
    <n v="8"/>
    <n v="702149"/>
    <n v="702149"/>
    <n v="8733871"/>
    <n v="4"/>
  </r>
  <r>
    <x v="15"/>
    <n v="620"/>
    <n v="1"/>
    <n v="724"/>
    <s v="S2"/>
    <x v="23"/>
    <n v="8"/>
    <n v="5056"/>
    <n v="5056"/>
    <n v="107455"/>
    <n v="6"/>
  </r>
  <r>
    <x v="15"/>
    <n v="620"/>
    <n v="1"/>
    <n v="724"/>
    <s v="S2"/>
    <x v="18"/>
    <n v="8"/>
    <n v="22364"/>
    <n v="22364"/>
    <n v="70246"/>
    <n v="6"/>
  </r>
  <r>
    <x v="15"/>
    <n v="620"/>
    <n v="1"/>
    <n v="724"/>
    <s v="S2"/>
    <x v="266"/>
    <n v="8"/>
    <n v="45109"/>
    <n v="45109"/>
    <n v="288366"/>
    <n v="6"/>
  </r>
  <r>
    <x v="15"/>
    <n v="620"/>
    <n v="1"/>
    <n v="724"/>
    <s v="S2"/>
    <x v="119"/>
    <n v="8"/>
    <n v="112821"/>
    <n v="112821"/>
    <n v="14577501"/>
    <n v="6"/>
  </r>
  <r>
    <x v="15"/>
    <n v="620"/>
    <n v="1"/>
    <n v="724"/>
    <s v="S2"/>
    <x v="33"/>
    <n v="8"/>
    <n v="231215"/>
    <n v="231215"/>
    <n v="13786304"/>
    <n v="6"/>
  </r>
  <r>
    <x v="15"/>
    <n v="620"/>
    <n v="1"/>
    <n v="724"/>
    <s v="S2"/>
    <x v="433"/>
    <n v="8"/>
    <n v="292808"/>
    <n v="292808"/>
    <n v="10959093"/>
    <n v="6"/>
  </r>
  <r>
    <x v="15"/>
    <n v="620"/>
    <n v="1"/>
    <n v="724"/>
    <s v="S2"/>
    <x v="363"/>
    <n v="8"/>
    <n v="456862"/>
    <n v="456862"/>
    <n v="17499659"/>
    <n v="6"/>
  </r>
  <r>
    <x v="15"/>
    <n v="620"/>
    <n v="1"/>
    <n v="724"/>
    <s v="S2"/>
    <x v="546"/>
    <n v="8"/>
    <n v="761231"/>
    <n v="761231"/>
    <n v="9725226"/>
    <n v="6"/>
  </r>
  <r>
    <x v="15"/>
    <n v="620"/>
    <n v="1"/>
    <n v="724"/>
    <s v="S2"/>
    <x v="299"/>
    <n v="8"/>
    <n v="838671"/>
    <n v="838671"/>
    <n v="18311513"/>
    <n v="6"/>
  </r>
  <r>
    <x v="15"/>
    <n v="620"/>
    <n v="1"/>
    <n v="724"/>
    <s v="S2"/>
    <x v="309"/>
    <n v="8"/>
    <n v="1329217"/>
    <n v="1329217"/>
    <n v="972585"/>
    <n v="6"/>
  </r>
  <r>
    <x v="15"/>
    <n v="620"/>
    <n v="1"/>
    <n v="724"/>
    <s v="S2"/>
    <x v="655"/>
    <n v="8"/>
    <n v="1879397"/>
    <n v="1879397"/>
    <n v="1705556"/>
    <n v="6"/>
  </r>
  <r>
    <x v="15"/>
    <n v="620"/>
    <n v="1"/>
    <n v="724"/>
    <s v="S2"/>
    <x v="351"/>
    <n v="8"/>
    <n v="3033936"/>
    <n v="3033936"/>
    <n v="99922983"/>
    <n v="6"/>
  </r>
  <r>
    <x v="15"/>
    <n v="620"/>
    <n v="1"/>
    <n v="724"/>
    <s v="S2"/>
    <x v="408"/>
    <n v="8"/>
    <n v="3082817"/>
    <n v="3082817"/>
    <n v="45030351"/>
    <n v="6"/>
  </r>
  <r>
    <x v="15"/>
    <n v="620"/>
    <n v="1"/>
    <n v="724"/>
    <s v="S2"/>
    <x v="280"/>
    <n v="8"/>
    <n v="4651712"/>
    <n v="4651712"/>
    <n v="7235321"/>
    <n v="6"/>
  </r>
  <r>
    <x v="15"/>
    <n v="620"/>
    <n v="1"/>
    <n v="724"/>
    <s v="S2"/>
    <x v="581"/>
    <n v="8"/>
    <n v="9760764"/>
    <n v="9760764"/>
    <n v="7153508"/>
    <n v="6"/>
  </r>
  <r>
    <x v="15"/>
    <n v="620"/>
    <n v="1"/>
    <n v="724"/>
    <s v="S2"/>
    <x v="658"/>
    <n v="8"/>
    <n v="13026507"/>
    <n v="13026507"/>
    <n v="19934864"/>
    <n v="6"/>
  </r>
  <r>
    <x v="15"/>
    <n v="620"/>
    <n v="1"/>
    <n v="724"/>
    <s v="S2"/>
    <x v="677"/>
    <n v="8"/>
    <n v="115358968"/>
    <n v="115358968"/>
    <n v="89393929"/>
    <n v="6"/>
  </r>
  <r>
    <x v="16"/>
    <n v="620"/>
    <n v="1"/>
    <n v="724"/>
    <s v="S2"/>
    <x v="752"/>
    <n v="8"/>
    <n v="1"/>
    <n v="1"/>
    <n v="53"/>
    <n v="0"/>
  </r>
  <r>
    <x v="16"/>
    <n v="620"/>
    <n v="1"/>
    <n v="724"/>
    <s v="S2"/>
    <x v="736"/>
    <n v="8"/>
    <n v="2"/>
    <n v="2"/>
    <n v="16"/>
    <n v="0"/>
  </r>
  <r>
    <x v="16"/>
    <n v="620"/>
    <n v="1"/>
    <n v="724"/>
    <s v="S2"/>
    <x v="198"/>
    <n v="8"/>
    <n v="2"/>
    <n v="2"/>
    <n v="203"/>
    <n v="0"/>
  </r>
  <r>
    <x v="16"/>
    <n v="620"/>
    <n v="1"/>
    <n v="724"/>
    <s v="S2"/>
    <x v="751"/>
    <n v="8"/>
    <n v="5"/>
    <n v="5"/>
    <n v="85"/>
    <n v="0"/>
  </r>
  <r>
    <x v="16"/>
    <n v="620"/>
    <n v="1"/>
    <n v="724"/>
    <s v="S2"/>
    <x v="711"/>
    <n v="8"/>
    <n v="8"/>
    <n v="8"/>
    <n v="339"/>
    <n v="0"/>
  </r>
  <r>
    <x v="16"/>
    <n v="620"/>
    <n v="1"/>
    <n v="724"/>
    <s v="S2"/>
    <x v="712"/>
    <n v="8"/>
    <n v="12"/>
    <n v="12"/>
    <n v="392"/>
    <n v="0"/>
  </r>
  <r>
    <x v="16"/>
    <n v="620"/>
    <n v="1"/>
    <n v="724"/>
    <s v="S2"/>
    <x v="241"/>
    <n v="8"/>
    <n v="22"/>
    <n v="22"/>
    <n v="112"/>
    <n v="0"/>
  </r>
  <r>
    <x v="16"/>
    <n v="620"/>
    <n v="1"/>
    <n v="724"/>
    <s v="S2"/>
    <x v="214"/>
    <n v="8"/>
    <n v="24"/>
    <n v="24"/>
    <n v="267"/>
    <n v="0"/>
  </r>
  <r>
    <x v="16"/>
    <n v="620"/>
    <n v="1"/>
    <n v="724"/>
    <s v="S2"/>
    <x v="714"/>
    <n v="8"/>
    <n v="28"/>
    <n v="28"/>
    <n v="4491"/>
    <n v="0"/>
  </r>
  <r>
    <x v="16"/>
    <n v="620"/>
    <n v="1"/>
    <n v="724"/>
    <s v="S2"/>
    <x v="732"/>
    <n v="8"/>
    <n v="41"/>
    <n v="41"/>
    <n v="784"/>
    <n v="0"/>
  </r>
  <r>
    <x v="16"/>
    <n v="620"/>
    <n v="1"/>
    <n v="724"/>
    <s v="S2"/>
    <x v="2"/>
    <n v="8"/>
    <n v="46"/>
    <n v="46"/>
    <n v="199322"/>
    <n v="0"/>
  </r>
  <r>
    <x v="16"/>
    <n v="620"/>
    <n v="1"/>
    <n v="724"/>
    <s v="S2"/>
    <x v="773"/>
    <n v="8"/>
    <n v="50"/>
    <n v="50"/>
    <n v="6"/>
    <n v="0"/>
  </r>
  <r>
    <x v="16"/>
    <n v="620"/>
    <n v="1"/>
    <n v="724"/>
    <s v="S2"/>
    <x v="15"/>
    <n v="8"/>
    <n v="50"/>
    <n v="50"/>
    <n v="1166"/>
    <n v="0"/>
  </r>
  <r>
    <x v="16"/>
    <n v="620"/>
    <n v="1"/>
    <n v="724"/>
    <s v="S2"/>
    <x v="763"/>
    <n v="8"/>
    <n v="72"/>
    <n v="72"/>
    <n v="554"/>
    <n v="0"/>
  </r>
  <r>
    <x v="16"/>
    <n v="620"/>
    <n v="1"/>
    <n v="724"/>
    <s v="S2"/>
    <x v="255"/>
    <n v="8"/>
    <n v="75"/>
    <n v="75"/>
    <n v="140"/>
    <n v="0"/>
  </r>
  <r>
    <x v="16"/>
    <n v="620"/>
    <n v="1"/>
    <n v="724"/>
    <s v="S2"/>
    <x v="4"/>
    <n v="8"/>
    <n v="111"/>
    <n v="111"/>
    <n v="68041"/>
    <n v="0"/>
  </r>
  <r>
    <x v="16"/>
    <n v="620"/>
    <n v="1"/>
    <n v="724"/>
    <s v="S2"/>
    <x v="774"/>
    <n v="8"/>
    <n v="226"/>
    <n v="226"/>
    <n v="1630"/>
    <n v="0"/>
  </r>
  <r>
    <x v="16"/>
    <n v="620"/>
    <n v="1"/>
    <n v="724"/>
    <s v="S2"/>
    <x v="748"/>
    <n v="8"/>
    <n v="334"/>
    <n v="334"/>
    <n v="2471"/>
    <n v="0"/>
  </r>
  <r>
    <x v="16"/>
    <n v="620"/>
    <n v="1"/>
    <n v="724"/>
    <s v="S2"/>
    <x v="768"/>
    <n v="8"/>
    <n v="334"/>
    <n v="334"/>
    <n v="8792"/>
    <n v="0"/>
  </r>
  <r>
    <x v="16"/>
    <n v="620"/>
    <n v="1"/>
    <n v="724"/>
    <s v="S2"/>
    <x v="243"/>
    <n v="8"/>
    <n v="426"/>
    <n v="426"/>
    <n v="7330"/>
    <n v="0"/>
  </r>
  <r>
    <x v="16"/>
    <n v="620"/>
    <n v="1"/>
    <n v="724"/>
    <s v="S2"/>
    <x v="725"/>
    <n v="8"/>
    <n v="546"/>
    <n v="546"/>
    <n v="8538"/>
    <n v="0"/>
  </r>
  <r>
    <x v="16"/>
    <n v="620"/>
    <n v="1"/>
    <n v="724"/>
    <s v="S2"/>
    <x v="221"/>
    <n v="8"/>
    <n v="583"/>
    <n v="583"/>
    <n v="81299"/>
    <n v="0"/>
  </r>
  <r>
    <x v="16"/>
    <n v="620"/>
    <n v="1"/>
    <n v="724"/>
    <s v="S2"/>
    <x v="396"/>
    <n v="8"/>
    <n v="613"/>
    <n v="613"/>
    <n v="10573"/>
    <n v="0"/>
  </r>
  <r>
    <x v="16"/>
    <n v="620"/>
    <n v="1"/>
    <n v="724"/>
    <s v="S2"/>
    <x v="16"/>
    <n v="8"/>
    <n v="693"/>
    <n v="693"/>
    <n v="382781"/>
    <n v="0"/>
  </r>
  <r>
    <x v="16"/>
    <n v="620"/>
    <n v="1"/>
    <n v="724"/>
    <s v="S2"/>
    <x v="742"/>
    <n v="8"/>
    <n v="1184"/>
    <n v="1184"/>
    <n v="379248"/>
    <n v="0"/>
  </r>
  <r>
    <x v="16"/>
    <n v="620"/>
    <n v="1"/>
    <n v="724"/>
    <s v="S2"/>
    <x v="244"/>
    <n v="8"/>
    <n v="2024"/>
    <n v="2024"/>
    <n v="53237"/>
    <n v="0"/>
  </r>
  <r>
    <x v="16"/>
    <n v="620"/>
    <n v="1"/>
    <n v="724"/>
    <s v="S2"/>
    <x v="269"/>
    <n v="8"/>
    <n v="2044"/>
    <n v="2044"/>
    <n v="34474"/>
    <n v="0"/>
  </r>
  <r>
    <x v="16"/>
    <n v="620"/>
    <n v="1"/>
    <n v="724"/>
    <s v="S2"/>
    <x v="45"/>
    <n v="8"/>
    <n v="2556"/>
    <n v="2556"/>
    <n v="33444992"/>
    <n v="0"/>
  </r>
  <r>
    <x v="16"/>
    <n v="620"/>
    <n v="1"/>
    <n v="724"/>
    <s v="S2"/>
    <x v="0"/>
    <n v="8"/>
    <n v="2883"/>
    <n v="2883"/>
    <n v="284113"/>
    <n v="0"/>
  </r>
  <r>
    <x v="16"/>
    <n v="620"/>
    <n v="1"/>
    <n v="724"/>
    <s v="S2"/>
    <x v="709"/>
    <n v="8"/>
    <n v="2993"/>
    <n v="2993"/>
    <n v="911321"/>
    <n v="0"/>
  </r>
  <r>
    <x v="16"/>
    <n v="620"/>
    <n v="1"/>
    <n v="724"/>
    <s v="S2"/>
    <x v="216"/>
    <n v="8"/>
    <n v="3263"/>
    <n v="3263"/>
    <n v="268867"/>
    <n v="0"/>
  </r>
  <r>
    <x v="16"/>
    <n v="620"/>
    <n v="1"/>
    <n v="724"/>
    <s v="S2"/>
    <x v="755"/>
    <n v="8"/>
    <n v="3289"/>
    <n v="3289"/>
    <n v="26360"/>
    <n v="0"/>
  </r>
  <r>
    <x v="16"/>
    <n v="620"/>
    <n v="1"/>
    <n v="724"/>
    <s v="S2"/>
    <x v="7"/>
    <n v="8"/>
    <n v="3549"/>
    <n v="3549"/>
    <n v="613784"/>
    <n v="0"/>
  </r>
  <r>
    <x v="16"/>
    <n v="620"/>
    <n v="1"/>
    <n v="724"/>
    <s v="S2"/>
    <x v="720"/>
    <n v="8"/>
    <n v="3750"/>
    <n v="3750"/>
    <n v="1195"/>
    <n v="0"/>
  </r>
  <r>
    <x v="16"/>
    <n v="620"/>
    <n v="1"/>
    <n v="724"/>
    <s v="S2"/>
    <x v="745"/>
    <n v="8"/>
    <n v="4245"/>
    <n v="4245"/>
    <n v="6647"/>
    <n v="0"/>
  </r>
  <r>
    <x v="16"/>
    <n v="620"/>
    <n v="1"/>
    <n v="724"/>
    <s v="S2"/>
    <x v="1"/>
    <n v="8"/>
    <n v="4378"/>
    <n v="4378"/>
    <n v="55934"/>
    <n v="0"/>
  </r>
  <r>
    <x v="16"/>
    <n v="620"/>
    <n v="1"/>
    <n v="724"/>
    <s v="S2"/>
    <x v="772"/>
    <n v="8"/>
    <n v="4918"/>
    <n v="4918"/>
    <n v="24328"/>
    <n v="0"/>
  </r>
  <r>
    <x v="16"/>
    <n v="620"/>
    <n v="1"/>
    <n v="724"/>
    <s v="S2"/>
    <x v="219"/>
    <n v="8"/>
    <n v="5486"/>
    <n v="5486"/>
    <n v="507254"/>
    <n v="0"/>
  </r>
  <r>
    <x v="16"/>
    <n v="620"/>
    <n v="1"/>
    <n v="724"/>
    <s v="S2"/>
    <x v="223"/>
    <n v="8"/>
    <n v="5513"/>
    <n v="5513"/>
    <n v="25728"/>
    <n v="0"/>
  </r>
  <r>
    <x v="16"/>
    <n v="620"/>
    <n v="1"/>
    <n v="724"/>
    <s v="S2"/>
    <x v="332"/>
    <n v="8"/>
    <n v="5955"/>
    <n v="5955"/>
    <n v="8456"/>
    <n v="0"/>
  </r>
  <r>
    <x v="16"/>
    <n v="620"/>
    <n v="1"/>
    <n v="724"/>
    <s v="S2"/>
    <x v="293"/>
    <n v="8"/>
    <n v="6239"/>
    <n v="6239"/>
    <n v="190363"/>
    <n v="0"/>
  </r>
  <r>
    <x v="16"/>
    <n v="620"/>
    <n v="1"/>
    <n v="724"/>
    <s v="S2"/>
    <x v="238"/>
    <n v="8"/>
    <n v="6346"/>
    <n v="6346"/>
    <n v="96518"/>
    <n v="0"/>
  </r>
  <r>
    <x v="16"/>
    <n v="620"/>
    <n v="1"/>
    <n v="724"/>
    <s v="S2"/>
    <x v="311"/>
    <n v="8"/>
    <n v="7072"/>
    <n v="7072"/>
    <n v="79330"/>
    <n v="0"/>
  </r>
  <r>
    <x v="16"/>
    <n v="620"/>
    <n v="1"/>
    <n v="724"/>
    <s v="S2"/>
    <x v="215"/>
    <n v="8"/>
    <n v="8046"/>
    <n v="8046"/>
    <n v="1415828"/>
    <n v="0"/>
  </r>
  <r>
    <x v="16"/>
    <n v="620"/>
    <n v="1"/>
    <n v="724"/>
    <s v="S2"/>
    <x v="770"/>
    <n v="8"/>
    <n v="8280"/>
    <n v="8280"/>
    <n v="12152"/>
    <n v="0"/>
  </r>
  <r>
    <x v="16"/>
    <n v="620"/>
    <n v="1"/>
    <n v="724"/>
    <s v="S2"/>
    <x v="225"/>
    <n v="8"/>
    <n v="8839"/>
    <n v="8839"/>
    <n v="93236"/>
    <n v="0"/>
  </r>
  <r>
    <x v="16"/>
    <n v="620"/>
    <n v="1"/>
    <n v="724"/>
    <s v="S2"/>
    <x v="3"/>
    <n v="8"/>
    <n v="8951"/>
    <n v="8951"/>
    <n v="29096"/>
    <n v="0"/>
  </r>
  <r>
    <x v="16"/>
    <n v="620"/>
    <n v="1"/>
    <n v="724"/>
    <s v="S2"/>
    <x v="708"/>
    <n v="8"/>
    <n v="10216"/>
    <n v="10216"/>
    <n v="77649"/>
    <n v="0"/>
  </r>
  <r>
    <x v="16"/>
    <n v="620"/>
    <n v="1"/>
    <n v="724"/>
    <s v="S2"/>
    <x v="488"/>
    <n v="8"/>
    <n v="10902"/>
    <n v="10902"/>
    <n v="36775"/>
    <n v="0"/>
  </r>
  <r>
    <x v="16"/>
    <n v="620"/>
    <n v="1"/>
    <n v="724"/>
    <s v="S2"/>
    <x v="217"/>
    <n v="8"/>
    <n v="11229"/>
    <n v="11229"/>
    <n v="207806"/>
    <n v="0"/>
  </r>
  <r>
    <x v="16"/>
    <n v="620"/>
    <n v="1"/>
    <n v="724"/>
    <s v="S2"/>
    <x v="218"/>
    <n v="8"/>
    <n v="11488"/>
    <n v="11488"/>
    <n v="505329"/>
    <n v="0"/>
  </r>
  <r>
    <x v="16"/>
    <n v="620"/>
    <n v="1"/>
    <n v="724"/>
    <s v="S2"/>
    <x v="753"/>
    <n v="8"/>
    <n v="11500"/>
    <n v="11500"/>
    <n v="11655"/>
    <n v="0"/>
  </r>
  <r>
    <x v="16"/>
    <n v="620"/>
    <n v="1"/>
    <n v="724"/>
    <s v="S2"/>
    <x v="12"/>
    <n v="8"/>
    <n v="11695"/>
    <n v="11695"/>
    <n v="13449746"/>
    <n v="0"/>
  </r>
  <r>
    <x v="16"/>
    <n v="620"/>
    <n v="1"/>
    <n v="724"/>
    <s v="S2"/>
    <x v="766"/>
    <n v="8"/>
    <n v="14520"/>
    <n v="14520"/>
    <n v="8838"/>
    <n v="0"/>
  </r>
  <r>
    <x v="16"/>
    <n v="620"/>
    <n v="1"/>
    <n v="724"/>
    <s v="S2"/>
    <x v="260"/>
    <n v="8"/>
    <n v="19522"/>
    <n v="19522"/>
    <n v="536603"/>
    <n v="0"/>
  </r>
  <r>
    <x v="16"/>
    <n v="620"/>
    <n v="1"/>
    <n v="724"/>
    <s v="S2"/>
    <x v="378"/>
    <n v="8"/>
    <n v="20768"/>
    <n v="20768"/>
    <n v="56387"/>
    <n v="0"/>
  </r>
  <r>
    <x v="16"/>
    <n v="620"/>
    <n v="1"/>
    <n v="724"/>
    <s v="S2"/>
    <x v="246"/>
    <n v="8"/>
    <n v="20825"/>
    <n v="20825"/>
    <n v="1952758"/>
    <n v="0"/>
  </r>
  <r>
    <x v="16"/>
    <n v="620"/>
    <n v="1"/>
    <n v="724"/>
    <s v="S2"/>
    <x v="765"/>
    <n v="8"/>
    <n v="23060"/>
    <n v="23060"/>
    <n v="21320"/>
    <n v="0"/>
  </r>
  <r>
    <x v="16"/>
    <n v="620"/>
    <n v="1"/>
    <n v="724"/>
    <s v="S2"/>
    <x v="538"/>
    <n v="8"/>
    <n v="25027"/>
    <n v="25027"/>
    <n v="44086"/>
    <n v="0"/>
  </r>
  <r>
    <x v="16"/>
    <n v="620"/>
    <n v="1"/>
    <n v="724"/>
    <s v="S2"/>
    <x v="762"/>
    <n v="8"/>
    <n v="25855"/>
    <n v="25855"/>
    <n v="131955"/>
    <n v="0"/>
  </r>
  <r>
    <x v="16"/>
    <n v="620"/>
    <n v="1"/>
    <n v="724"/>
    <s v="S2"/>
    <x v="229"/>
    <n v="8"/>
    <n v="26021"/>
    <n v="26021"/>
    <n v="74019"/>
    <n v="0"/>
  </r>
  <r>
    <x v="16"/>
    <n v="620"/>
    <n v="1"/>
    <n v="724"/>
    <s v="S2"/>
    <x v="285"/>
    <n v="8"/>
    <n v="27000"/>
    <n v="27000"/>
    <n v="988"/>
    <n v="0"/>
  </r>
  <r>
    <x v="16"/>
    <n v="620"/>
    <n v="1"/>
    <n v="724"/>
    <s v="S2"/>
    <x v="310"/>
    <n v="8"/>
    <n v="29547"/>
    <n v="29547"/>
    <n v="1192433"/>
    <n v="0"/>
  </r>
  <r>
    <x v="16"/>
    <n v="620"/>
    <n v="1"/>
    <n v="724"/>
    <s v="S2"/>
    <x v="360"/>
    <n v="8"/>
    <n v="29961"/>
    <n v="29961"/>
    <n v="38723"/>
    <n v="0"/>
  </r>
  <r>
    <x v="16"/>
    <n v="620"/>
    <n v="1"/>
    <n v="724"/>
    <s v="S2"/>
    <x v="13"/>
    <n v="8"/>
    <n v="33979"/>
    <n v="33979"/>
    <n v="6140819"/>
    <n v="0"/>
  </r>
  <r>
    <x v="16"/>
    <n v="620"/>
    <n v="1"/>
    <n v="724"/>
    <s v="S2"/>
    <x v="231"/>
    <n v="8"/>
    <n v="34696"/>
    <n v="34696"/>
    <n v="1664660"/>
    <n v="0"/>
  </r>
  <r>
    <x v="16"/>
    <n v="620"/>
    <n v="1"/>
    <n v="724"/>
    <s v="S2"/>
    <x v="235"/>
    <n v="8"/>
    <n v="34919"/>
    <n v="34919"/>
    <n v="160222"/>
    <n v="0"/>
  </r>
  <r>
    <x v="16"/>
    <n v="620"/>
    <n v="1"/>
    <n v="724"/>
    <s v="S2"/>
    <x v="233"/>
    <n v="8"/>
    <n v="36096"/>
    <n v="36096"/>
    <n v="41364"/>
    <n v="0"/>
  </r>
  <r>
    <x v="16"/>
    <n v="620"/>
    <n v="1"/>
    <n v="724"/>
    <s v="S2"/>
    <x v="337"/>
    <n v="8"/>
    <n v="37276"/>
    <n v="37276"/>
    <n v="165443"/>
    <n v="0"/>
  </r>
  <r>
    <x v="16"/>
    <n v="620"/>
    <n v="1"/>
    <n v="724"/>
    <s v="S2"/>
    <x v="394"/>
    <n v="8"/>
    <n v="37820"/>
    <n v="37820"/>
    <n v="392069"/>
    <n v="0"/>
  </r>
  <r>
    <x v="16"/>
    <n v="620"/>
    <n v="1"/>
    <n v="724"/>
    <s v="S2"/>
    <x v="228"/>
    <n v="8"/>
    <n v="38426"/>
    <n v="38426"/>
    <n v="2476839"/>
    <n v="0"/>
  </r>
  <r>
    <x v="16"/>
    <n v="620"/>
    <n v="1"/>
    <n v="724"/>
    <s v="S2"/>
    <x v="739"/>
    <n v="8"/>
    <n v="38858"/>
    <n v="38858"/>
    <n v="52365"/>
    <n v="0"/>
  </r>
  <r>
    <x v="16"/>
    <n v="620"/>
    <n v="1"/>
    <n v="724"/>
    <s v="S2"/>
    <x v="348"/>
    <n v="8"/>
    <n v="39017"/>
    <n v="39017"/>
    <n v="189563"/>
    <n v="0"/>
  </r>
  <r>
    <x v="16"/>
    <n v="620"/>
    <n v="1"/>
    <n v="724"/>
    <s v="S2"/>
    <x v="756"/>
    <n v="8"/>
    <n v="39640"/>
    <n v="39640"/>
    <n v="34276"/>
    <n v="0"/>
  </r>
  <r>
    <x v="16"/>
    <n v="620"/>
    <n v="1"/>
    <n v="724"/>
    <s v="S2"/>
    <x v="373"/>
    <n v="8"/>
    <n v="39798"/>
    <n v="39798"/>
    <n v="1033786"/>
    <n v="0"/>
  </r>
  <r>
    <x v="16"/>
    <n v="620"/>
    <n v="1"/>
    <n v="724"/>
    <s v="S2"/>
    <x v="289"/>
    <n v="8"/>
    <n v="40262"/>
    <n v="40262"/>
    <n v="180425"/>
    <n v="0"/>
  </r>
  <r>
    <x v="16"/>
    <n v="620"/>
    <n v="1"/>
    <n v="724"/>
    <s v="S2"/>
    <x v="279"/>
    <n v="8"/>
    <n v="43076"/>
    <n v="43076"/>
    <n v="10273266"/>
    <n v="0"/>
  </r>
  <r>
    <x v="16"/>
    <n v="620"/>
    <n v="1"/>
    <n v="724"/>
    <s v="S2"/>
    <x v="722"/>
    <n v="8"/>
    <n v="48034"/>
    <n v="48034"/>
    <n v="150514"/>
    <n v="0"/>
  </r>
  <r>
    <x v="16"/>
    <n v="620"/>
    <n v="1"/>
    <n v="724"/>
    <s v="S2"/>
    <x v="18"/>
    <n v="8"/>
    <n v="49822"/>
    <n v="49822"/>
    <n v="108918"/>
    <n v="0"/>
  </r>
  <r>
    <x v="16"/>
    <n v="620"/>
    <n v="1"/>
    <n v="724"/>
    <s v="S2"/>
    <x v="245"/>
    <n v="8"/>
    <n v="49829"/>
    <n v="49829"/>
    <n v="515749"/>
    <n v="0"/>
  </r>
  <r>
    <x v="16"/>
    <n v="620"/>
    <n v="1"/>
    <n v="724"/>
    <s v="S2"/>
    <x v="326"/>
    <n v="8"/>
    <n v="50707"/>
    <n v="50707"/>
    <n v="867161"/>
    <n v="0"/>
  </r>
  <r>
    <x v="16"/>
    <n v="620"/>
    <n v="1"/>
    <n v="724"/>
    <s v="S2"/>
    <x v="771"/>
    <n v="8"/>
    <n v="51228"/>
    <n v="51228"/>
    <n v="201493"/>
    <n v="0"/>
  </r>
  <r>
    <x v="16"/>
    <n v="620"/>
    <n v="1"/>
    <n v="724"/>
    <s v="S2"/>
    <x v="319"/>
    <n v="8"/>
    <n v="52507"/>
    <n v="52507"/>
    <n v="2024523"/>
    <n v="0"/>
  </r>
  <r>
    <x v="16"/>
    <n v="620"/>
    <n v="1"/>
    <n v="724"/>
    <s v="S2"/>
    <x v="356"/>
    <n v="8"/>
    <n v="53315"/>
    <n v="53315"/>
    <n v="1959262"/>
    <n v="0"/>
  </r>
  <r>
    <x v="16"/>
    <n v="620"/>
    <n v="1"/>
    <n v="724"/>
    <s v="S2"/>
    <x v="247"/>
    <n v="8"/>
    <n v="53385"/>
    <n v="53385"/>
    <n v="64562"/>
    <n v="0"/>
  </r>
  <r>
    <x v="16"/>
    <n v="620"/>
    <n v="1"/>
    <n v="724"/>
    <s v="S2"/>
    <x v="527"/>
    <n v="8"/>
    <n v="57411"/>
    <n v="57411"/>
    <n v="403047"/>
    <n v="0"/>
  </r>
  <r>
    <x v="16"/>
    <n v="620"/>
    <n v="1"/>
    <n v="724"/>
    <s v="S2"/>
    <x v="339"/>
    <n v="8"/>
    <n v="59075"/>
    <n v="59075"/>
    <n v="1992804"/>
    <n v="0"/>
  </r>
  <r>
    <x v="16"/>
    <n v="620"/>
    <n v="1"/>
    <n v="724"/>
    <s v="S2"/>
    <x v="276"/>
    <n v="8"/>
    <n v="63646"/>
    <n v="63646"/>
    <n v="974468"/>
    <n v="0"/>
  </r>
  <r>
    <x v="16"/>
    <n v="620"/>
    <n v="1"/>
    <n v="724"/>
    <s v="S2"/>
    <x v="713"/>
    <n v="8"/>
    <n v="63756"/>
    <n v="63756"/>
    <n v="50129"/>
    <n v="0"/>
  </r>
  <r>
    <x v="16"/>
    <n v="620"/>
    <n v="1"/>
    <n v="724"/>
    <s v="S2"/>
    <x v="275"/>
    <n v="8"/>
    <n v="64251"/>
    <n v="64251"/>
    <n v="1037291"/>
    <n v="0"/>
  </r>
  <r>
    <x v="16"/>
    <n v="620"/>
    <n v="1"/>
    <n v="724"/>
    <s v="S2"/>
    <x v="237"/>
    <n v="8"/>
    <n v="68492"/>
    <n v="68492"/>
    <n v="4086389"/>
    <n v="0"/>
  </r>
  <r>
    <x v="16"/>
    <n v="620"/>
    <n v="1"/>
    <n v="724"/>
    <s v="S2"/>
    <x v="268"/>
    <n v="8"/>
    <n v="69737"/>
    <n v="69737"/>
    <n v="281255"/>
    <n v="0"/>
  </r>
  <r>
    <x v="16"/>
    <n v="620"/>
    <n v="1"/>
    <n v="724"/>
    <s v="S2"/>
    <x v="747"/>
    <n v="8"/>
    <n v="70416"/>
    <n v="70416"/>
    <n v="150546"/>
    <n v="0"/>
  </r>
  <r>
    <x v="16"/>
    <n v="620"/>
    <n v="1"/>
    <n v="724"/>
    <s v="S2"/>
    <x v="298"/>
    <n v="8"/>
    <n v="71937"/>
    <n v="71937"/>
    <n v="256361"/>
    <n v="0"/>
  </r>
  <r>
    <x v="16"/>
    <n v="620"/>
    <n v="1"/>
    <n v="724"/>
    <s v="S2"/>
    <x v="315"/>
    <n v="8"/>
    <n v="72933"/>
    <n v="72933"/>
    <n v="1268682"/>
    <n v="0"/>
  </r>
  <r>
    <x v="16"/>
    <n v="620"/>
    <n v="1"/>
    <n v="724"/>
    <s v="S2"/>
    <x v="258"/>
    <n v="8"/>
    <n v="72986"/>
    <n v="72986"/>
    <n v="830090"/>
    <n v="0"/>
  </r>
  <r>
    <x v="16"/>
    <n v="620"/>
    <n v="1"/>
    <n v="724"/>
    <s v="S2"/>
    <x v="230"/>
    <n v="8"/>
    <n v="76807"/>
    <n v="76807"/>
    <n v="192775"/>
    <n v="0"/>
  </r>
  <r>
    <x v="16"/>
    <n v="620"/>
    <n v="1"/>
    <n v="724"/>
    <s v="S2"/>
    <x v="251"/>
    <n v="8"/>
    <n v="77956"/>
    <n v="77956"/>
    <n v="726539"/>
    <n v="0"/>
  </r>
  <r>
    <x v="16"/>
    <n v="620"/>
    <n v="1"/>
    <n v="724"/>
    <s v="S2"/>
    <x v="323"/>
    <n v="8"/>
    <n v="78932"/>
    <n v="78932"/>
    <n v="514049"/>
    <n v="0"/>
  </r>
  <r>
    <x v="16"/>
    <n v="620"/>
    <n v="1"/>
    <n v="724"/>
    <s v="S2"/>
    <x v="288"/>
    <n v="8"/>
    <n v="81041"/>
    <n v="81041"/>
    <n v="116777"/>
    <n v="0"/>
  </r>
  <r>
    <x v="16"/>
    <n v="620"/>
    <n v="1"/>
    <n v="724"/>
    <s v="S2"/>
    <x v="320"/>
    <n v="8"/>
    <n v="83532"/>
    <n v="83532"/>
    <n v="316891"/>
    <n v="0"/>
  </r>
  <r>
    <x v="16"/>
    <n v="620"/>
    <n v="1"/>
    <n v="724"/>
    <s v="S2"/>
    <x v="532"/>
    <n v="8"/>
    <n v="84764"/>
    <n v="84764"/>
    <n v="76160"/>
    <n v="0"/>
  </r>
  <r>
    <x v="16"/>
    <n v="620"/>
    <n v="1"/>
    <n v="724"/>
    <s v="S2"/>
    <x v="270"/>
    <n v="8"/>
    <n v="88547"/>
    <n v="88547"/>
    <n v="209765"/>
    <n v="0"/>
  </r>
  <r>
    <x v="16"/>
    <n v="620"/>
    <n v="1"/>
    <n v="724"/>
    <s v="S2"/>
    <x v="371"/>
    <n v="8"/>
    <n v="88836"/>
    <n v="88836"/>
    <n v="685547"/>
    <n v="0"/>
  </r>
  <r>
    <x v="16"/>
    <n v="620"/>
    <n v="1"/>
    <n v="724"/>
    <s v="S2"/>
    <x v="324"/>
    <n v="8"/>
    <n v="93617"/>
    <n v="93617"/>
    <n v="2033997"/>
    <n v="0"/>
  </r>
  <r>
    <x v="16"/>
    <n v="620"/>
    <n v="1"/>
    <n v="724"/>
    <s v="S2"/>
    <x v="358"/>
    <n v="8"/>
    <n v="94566"/>
    <n v="94566"/>
    <n v="60653"/>
    <n v="0"/>
  </r>
  <r>
    <x v="16"/>
    <n v="620"/>
    <n v="1"/>
    <n v="724"/>
    <s v="S2"/>
    <x v="296"/>
    <n v="8"/>
    <n v="98709"/>
    <n v="98709"/>
    <n v="876092"/>
    <n v="0"/>
  </r>
  <r>
    <x v="16"/>
    <n v="620"/>
    <n v="1"/>
    <n v="724"/>
    <s v="S2"/>
    <x v="254"/>
    <n v="8"/>
    <n v="100852"/>
    <n v="100852"/>
    <n v="1402167"/>
    <n v="0"/>
  </r>
  <r>
    <x v="16"/>
    <n v="620"/>
    <n v="1"/>
    <n v="724"/>
    <s v="S2"/>
    <x v="282"/>
    <n v="8"/>
    <n v="102935"/>
    <n v="102935"/>
    <n v="183847"/>
    <n v="0"/>
  </r>
  <r>
    <x v="16"/>
    <n v="620"/>
    <n v="1"/>
    <n v="724"/>
    <s v="S2"/>
    <x v="222"/>
    <n v="8"/>
    <n v="109411"/>
    <n v="109411"/>
    <n v="559642"/>
    <n v="0"/>
  </r>
  <r>
    <x v="16"/>
    <n v="620"/>
    <n v="1"/>
    <n v="724"/>
    <s v="S2"/>
    <x v="362"/>
    <n v="8"/>
    <n v="112047"/>
    <n v="112047"/>
    <n v="1955909"/>
    <n v="0"/>
  </r>
  <r>
    <x v="16"/>
    <n v="620"/>
    <n v="1"/>
    <n v="724"/>
    <s v="S2"/>
    <x v="367"/>
    <n v="8"/>
    <n v="113009"/>
    <n v="113009"/>
    <n v="160140"/>
    <n v="0"/>
  </r>
  <r>
    <x v="16"/>
    <n v="620"/>
    <n v="1"/>
    <n v="724"/>
    <s v="S2"/>
    <x v="272"/>
    <n v="8"/>
    <n v="113920"/>
    <n v="113920"/>
    <n v="5202595"/>
    <n v="0"/>
  </r>
  <r>
    <x v="16"/>
    <n v="620"/>
    <n v="1"/>
    <n v="724"/>
    <s v="S2"/>
    <x v="757"/>
    <n v="8"/>
    <n v="118480"/>
    <n v="118480"/>
    <n v="107821"/>
    <n v="0"/>
  </r>
  <r>
    <x v="16"/>
    <n v="620"/>
    <n v="1"/>
    <n v="724"/>
    <s v="S2"/>
    <x v="274"/>
    <n v="8"/>
    <n v="119654"/>
    <n v="119654"/>
    <n v="809013"/>
    <n v="0"/>
  </r>
  <r>
    <x v="16"/>
    <n v="620"/>
    <n v="1"/>
    <n v="724"/>
    <s v="S2"/>
    <x v="743"/>
    <n v="8"/>
    <n v="119989"/>
    <n v="119989"/>
    <n v="401257"/>
    <n v="0"/>
  </r>
  <r>
    <x v="16"/>
    <n v="620"/>
    <n v="1"/>
    <n v="724"/>
    <s v="S2"/>
    <x v="263"/>
    <n v="8"/>
    <n v="126309"/>
    <n v="126309"/>
    <n v="271585"/>
    <n v="0"/>
  </r>
  <r>
    <x v="16"/>
    <n v="620"/>
    <n v="1"/>
    <n v="724"/>
    <s v="S2"/>
    <x v="350"/>
    <n v="8"/>
    <n v="128775"/>
    <n v="128775"/>
    <n v="644135"/>
    <n v="0"/>
  </r>
  <r>
    <x v="16"/>
    <n v="620"/>
    <n v="1"/>
    <n v="724"/>
    <s v="S2"/>
    <x v="357"/>
    <n v="8"/>
    <n v="129021"/>
    <n v="129021"/>
    <n v="738837"/>
    <n v="0"/>
  </r>
  <r>
    <x v="16"/>
    <n v="620"/>
    <n v="1"/>
    <n v="724"/>
    <s v="S2"/>
    <x v="248"/>
    <n v="8"/>
    <n v="138622"/>
    <n v="138622"/>
    <n v="945137"/>
    <n v="0"/>
  </r>
  <r>
    <x v="16"/>
    <n v="620"/>
    <n v="1"/>
    <n v="724"/>
    <s v="S2"/>
    <x v="710"/>
    <n v="8"/>
    <n v="146965"/>
    <n v="146965"/>
    <n v="637527"/>
    <n v="0"/>
  </r>
  <r>
    <x v="16"/>
    <n v="620"/>
    <n v="1"/>
    <n v="724"/>
    <s v="S2"/>
    <x v="259"/>
    <n v="8"/>
    <n v="149022"/>
    <n v="149022"/>
    <n v="297501"/>
    <n v="0"/>
  </r>
  <r>
    <x v="16"/>
    <n v="620"/>
    <n v="1"/>
    <n v="724"/>
    <s v="S2"/>
    <x v="352"/>
    <n v="8"/>
    <n v="152191"/>
    <n v="152191"/>
    <n v="207009"/>
    <n v="0"/>
  </r>
  <r>
    <x v="16"/>
    <n v="620"/>
    <n v="1"/>
    <n v="724"/>
    <s v="S2"/>
    <x v="317"/>
    <n v="8"/>
    <n v="153014"/>
    <n v="153014"/>
    <n v="4265192"/>
    <n v="0"/>
  </r>
  <r>
    <x v="16"/>
    <n v="620"/>
    <n v="1"/>
    <n v="724"/>
    <s v="S2"/>
    <x v="226"/>
    <n v="8"/>
    <n v="155758"/>
    <n v="155758"/>
    <n v="288937"/>
    <n v="0"/>
  </r>
  <r>
    <x v="16"/>
    <n v="620"/>
    <n v="1"/>
    <n v="724"/>
    <s v="S2"/>
    <x v="295"/>
    <n v="8"/>
    <n v="159926"/>
    <n v="159926"/>
    <n v="4657275"/>
    <n v="0"/>
  </r>
  <r>
    <x v="16"/>
    <n v="620"/>
    <n v="1"/>
    <n v="724"/>
    <s v="S2"/>
    <x v="383"/>
    <n v="8"/>
    <n v="168958"/>
    <n v="168958"/>
    <n v="241172"/>
    <n v="0"/>
  </r>
  <r>
    <x v="16"/>
    <n v="620"/>
    <n v="1"/>
    <n v="724"/>
    <s v="S2"/>
    <x v="433"/>
    <n v="8"/>
    <n v="170226"/>
    <n v="170226"/>
    <n v="9443495"/>
    <n v="0"/>
  </r>
  <r>
    <x v="16"/>
    <n v="620"/>
    <n v="1"/>
    <n v="724"/>
    <s v="S2"/>
    <x v="431"/>
    <n v="8"/>
    <n v="173413"/>
    <n v="173413"/>
    <n v="442539"/>
    <n v="0"/>
  </r>
  <r>
    <x v="16"/>
    <n v="620"/>
    <n v="1"/>
    <n v="724"/>
    <s v="S2"/>
    <x v="610"/>
    <n v="8"/>
    <n v="175783"/>
    <n v="175783"/>
    <n v="883253"/>
    <n v="0"/>
  </r>
  <r>
    <x v="16"/>
    <n v="620"/>
    <n v="1"/>
    <n v="724"/>
    <s v="S2"/>
    <x v="213"/>
    <n v="8"/>
    <n v="180864"/>
    <n v="180864"/>
    <n v="872322"/>
    <n v="0"/>
  </r>
  <r>
    <x v="16"/>
    <n v="620"/>
    <n v="1"/>
    <n v="724"/>
    <s v="S2"/>
    <x v="421"/>
    <n v="8"/>
    <n v="186374"/>
    <n v="186374"/>
    <n v="3865256"/>
    <n v="0"/>
  </r>
  <r>
    <x v="16"/>
    <n v="620"/>
    <n v="1"/>
    <n v="724"/>
    <s v="S2"/>
    <x v="404"/>
    <n v="8"/>
    <n v="189276"/>
    <n v="189276"/>
    <n v="1701912"/>
    <n v="0"/>
  </r>
  <r>
    <x v="16"/>
    <n v="620"/>
    <n v="1"/>
    <n v="724"/>
    <s v="S2"/>
    <x v="479"/>
    <n v="8"/>
    <n v="189280"/>
    <n v="189280"/>
    <n v="66539"/>
    <n v="0"/>
  </r>
  <r>
    <x v="16"/>
    <n v="620"/>
    <n v="1"/>
    <n v="724"/>
    <s v="S2"/>
    <x v="224"/>
    <n v="8"/>
    <n v="190723"/>
    <n v="190723"/>
    <n v="205488"/>
    <n v="0"/>
  </r>
  <r>
    <x v="16"/>
    <n v="620"/>
    <n v="1"/>
    <n v="724"/>
    <s v="S2"/>
    <x v="366"/>
    <n v="8"/>
    <n v="207505"/>
    <n v="207505"/>
    <n v="5983223"/>
    <n v="0"/>
  </r>
  <r>
    <x v="16"/>
    <n v="620"/>
    <n v="1"/>
    <n v="724"/>
    <s v="S2"/>
    <x v="305"/>
    <n v="8"/>
    <n v="209414"/>
    <n v="209414"/>
    <n v="1961327"/>
    <n v="0"/>
  </r>
  <r>
    <x v="16"/>
    <n v="620"/>
    <n v="1"/>
    <n v="724"/>
    <s v="S2"/>
    <x v="392"/>
    <n v="8"/>
    <n v="217923"/>
    <n v="217923"/>
    <n v="1125909"/>
    <n v="0"/>
  </r>
  <r>
    <x v="16"/>
    <n v="620"/>
    <n v="1"/>
    <n v="724"/>
    <s v="S2"/>
    <x v="420"/>
    <n v="8"/>
    <n v="225811"/>
    <n v="225811"/>
    <n v="126731"/>
    <n v="0"/>
  </r>
  <r>
    <x v="16"/>
    <n v="620"/>
    <n v="1"/>
    <n v="724"/>
    <s v="S2"/>
    <x v="333"/>
    <n v="8"/>
    <n v="228982"/>
    <n v="228982"/>
    <n v="3104518"/>
    <n v="0"/>
  </r>
  <r>
    <x v="16"/>
    <n v="620"/>
    <n v="1"/>
    <n v="724"/>
    <s v="S2"/>
    <x v="290"/>
    <n v="8"/>
    <n v="231242"/>
    <n v="231242"/>
    <n v="8831516"/>
    <n v="0"/>
  </r>
  <r>
    <x v="16"/>
    <n v="620"/>
    <n v="1"/>
    <n v="724"/>
    <s v="S2"/>
    <x v="262"/>
    <n v="8"/>
    <n v="232170"/>
    <n v="232170"/>
    <n v="1066471"/>
    <n v="0"/>
  </r>
  <r>
    <x v="16"/>
    <n v="620"/>
    <n v="1"/>
    <n v="724"/>
    <s v="S2"/>
    <x v="442"/>
    <n v="8"/>
    <n v="239682"/>
    <n v="239682"/>
    <n v="2014466"/>
    <n v="0"/>
  </r>
  <r>
    <x v="16"/>
    <n v="620"/>
    <n v="1"/>
    <n v="724"/>
    <s v="S2"/>
    <x v="349"/>
    <n v="8"/>
    <n v="243029"/>
    <n v="243029"/>
    <n v="4634694"/>
    <n v="0"/>
  </r>
  <r>
    <x v="16"/>
    <n v="620"/>
    <n v="1"/>
    <n v="724"/>
    <s v="S2"/>
    <x v="425"/>
    <n v="8"/>
    <n v="243214"/>
    <n v="243214"/>
    <n v="4514538"/>
    <n v="0"/>
  </r>
  <r>
    <x v="16"/>
    <n v="620"/>
    <n v="1"/>
    <n v="724"/>
    <s v="S2"/>
    <x v="250"/>
    <n v="8"/>
    <n v="244148"/>
    <n v="244148"/>
    <n v="3660848"/>
    <n v="0"/>
  </r>
  <r>
    <x v="16"/>
    <n v="620"/>
    <n v="1"/>
    <n v="724"/>
    <s v="S2"/>
    <x v="557"/>
    <n v="8"/>
    <n v="245822"/>
    <n v="245822"/>
    <n v="552721"/>
    <n v="0"/>
  </r>
  <r>
    <x v="16"/>
    <n v="620"/>
    <n v="1"/>
    <n v="724"/>
    <s v="S2"/>
    <x v="483"/>
    <n v="8"/>
    <n v="252712"/>
    <n v="252712"/>
    <n v="5816151"/>
    <n v="0"/>
  </r>
  <r>
    <x v="16"/>
    <n v="620"/>
    <n v="1"/>
    <n v="724"/>
    <s v="S2"/>
    <x v="458"/>
    <n v="8"/>
    <n v="252921"/>
    <n v="252921"/>
    <n v="1882696"/>
    <n v="0"/>
  </r>
  <r>
    <x v="16"/>
    <n v="620"/>
    <n v="1"/>
    <n v="724"/>
    <s v="S2"/>
    <x v="525"/>
    <n v="8"/>
    <n v="279728"/>
    <n v="279728"/>
    <n v="716695"/>
    <n v="0"/>
  </r>
  <r>
    <x v="16"/>
    <n v="620"/>
    <n v="1"/>
    <n v="724"/>
    <s v="S2"/>
    <x v="453"/>
    <n v="8"/>
    <n v="287721"/>
    <n v="287721"/>
    <n v="1075167"/>
    <n v="0"/>
  </r>
  <r>
    <x v="16"/>
    <n v="620"/>
    <n v="1"/>
    <n v="724"/>
    <s v="S2"/>
    <x v="738"/>
    <n v="8"/>
    <n v="289425"/>
    <n v="289425"/>
    <n v="3530716"/>
    <n v="0"/>
  </r>
  <r>
    <x v="16"/>
    <n v="620"/>
    <n v="1"/>
    <n v="724"/>
    <s v="S2"/>
    <x v="498"/>
    <n v="8"/>
    <n v="299834"/>
    <n v="299834"/>
    <n v="766495"/>
    <n v="0"/>
  </r>
  <r>
    <x v="16"/>
    <n v="620"/>
    <n v="1"/>
    <n v="724"/>
    <s v="S2"/>
    <x v="355"/>
    <n v="8"/>
    <n v="302259"/>
    <n v="302259"/>
    <n v="639103"/>
    <n v="0"/>
  </r>
  <r>
    <x v="16"/>
    <n v="620"/>
    <n v="1"/>
    <n v="724"/>
    <s v="S2"/>
    <x v="342"/>
    <n v="8"/>
    <n v="302810"/>
    <n v="302810"/>
    <n v="1912338"/>
    <n v="0"/>
  </r>
  <r>
    <x v="16"/>
    <n v="620"/>
    <n v="1"/>
    <n v="724"/>
    <s v="S2"/>
    <x v="361"/>
    <n v="8"/>
    <n v="308524"/>
    <n v="308524"/>
    <n v="1234150"/>
    <n v="0"/>
  </r>
  <r>
    <x v="16"/>
    <n v="620"/>
    <n v="1"/>
    <n v="724"/>
    <s v="S2"/>
    <x v="325"/>
    <n v="8"/>
    <n v="311211"/>
    <n v="311211"/>
    <n v="3869172"/>
    <n v="0"/>
  </r>
  <r>
    <x v="16"/>
    <n v="620"/>
    <n v="1"/>
    <n v="724"/>
    <s v="S2"/>
    <x v="731"/>
    <n v="8"/>
    <n v="311394"/>
    <n v="311394"/>
    <n v="2811367"/>
    <n v="0"/>
  </r>
  <r>
    <x v="16"/>
    <n v="620"/>
    <n v="1"/>
    <n v="724"/>
    <s v="S2"/>
    <x v="212"/>
    <n v="8"/>
    <n v="326706"/>
    <n v="326706"/>
    <n v="1059487"/>
    <n v="0"/>
  </r>
  <r>
    <x v="16"/>
    <n v="620"/>
    <n v="1"/>
    <n v="724"/>
    <s v="S2"/>
    <x v="283"/>
    <n v="8"/>
    <n v="327761"/>
    <n v="327761"/>
    <n v="10430641"/>
    <n v="0"/>
  </r>
  <r>
    <x v="16"/>
    <n v="620"/>
    <n v="1"/>
    <n v="724"/>
    <s v="S2"/>
    <x v="286"/>
    <n v="8"/>
    <n v="332295"/>
    <n v="332295"/>
    <n v="913875"/>
    <n v="0"/>
  </r>
  <r>
    <x v="16"/>
    <n v="620"/>
    <n v="1"/>
    <n v="724"/>
    <s v="S2"/>
    <x v="740"/>
    <n v="8"/>
    <n v="338276"/>
    <n v="338276"/>
    <n v="317919"/>
    <n v="0"/>
  </r>
  <r>
    <x v="16"/>
    <n v="620"/>
    <n v="1"/>
    <n v="724"/>
    <s v="S2"/>
    <x v="370"/>
    <n v="8"/>
    <n v="340531"/>
    <n v="340531"/>
    <n v="2732620"/>
    <n v="0"/>
  </r>
  <r>
    <x v="16"/>
    <n v="620"/>
    <n v="1"/>
    <n v="724"/>
    <s v="S2"/>
    <x v="220"/>
    <n v="8"/>
    <n v="346080"/>
    <n v="346080"/>
    <n v="438979"/>
    <n v="0"/>
  </r>
  <r>
    <x v="16"/>
    <n v="620"/>
    <n v="1"/>
    <n v="724"/>
    <s v="S2"/>
    <x v="719"/>
    <n v="8"/>
    <n v="348660"/>
    <n v="348660"/>
    <n v="319440"/>
    <n v="0"/>
  </r>
  <r>
    <x v="16"/>
    <n v="620"/>
    <n v="1"/>
    <n v="724"/>
    <s v="S2"/>
    <x v="301"/>
    <n v="8"/>
    <n v="348763"/>
    <n v="348763"/>
    <n v="19238397"/>
    <n v="0"/>
  </r>
  <r>
    <x v="16"/>
    <n v="620"/>
    <n v="1"/>
    <n v="724"/>
    <s v="S2"/>
    <x v="335"/>
    <n v="8"/>
    <n v="381768"/>
    <n v="381768"/>
    <n v="1689179"/>
    <n v="0"/>
  </r>
  <r>
    <x v="16"/>
    <n v="620"/>
    <n v="1"/>
    <n v="724"/>
    <s v="S2"/>
    <x v="414"/>
    <n v="8"/>
    <n v="382876"/>
    <n v="382876"/>
    <n v="7851719"/>
    <n v="0"/>
  </r>
  <r>
    <x v="16"/>
    <n v="620"/>
    <n v="1"/>
    <n v="724"/>
    <s v="S2"/>
    <x v="277"/>
    <n v="8"/>
    <n v="384059"/>
    <n v="384059"/>
    <n v="3103853"/>
    <n v="0"/>
  </r>
  <r>
    <x v="16"/>
    <n v="620"/>
    <n v="1"/>
    <n v="724"/>
    <s v="S2"/>
    <x v="384"/>
    <n v="8"/>
    <n v="386447"/>
    <n v="386447"/>
    <n v="856153"/>
    <n v="0"/>
  </r>
  <r>
    <x v="16"/>
    <n v="620"/>
    <n v="1"/>
    <n v="724"/>
    <s v="S2"/>
    <x v="410"/>
    <n v="8"/>
    <n v="387264"/>
    <n v="387264"/>
    <n v="1423472"/>
    <n v="0"/>
  </r>
  <r>
    <x v="16"/>
    <n v="620"/>
    <n v="1"/>
    <n v="724"/>
    <s v="S2"/>
    <x v="359"/>
    <n v="8"/>
    <n v="387400"/>
    <n v="387400"/>
    <n v="6331995"/>
    <n v="0"/>
  </r>
  <r>
    <x v="16"/>
    <n v="620"/>
    <n v="1"/>
    <n v="724"/>
    <s v="S2"/>
    <x v="475"/>
    <n v="8"/>
    <n v="403011"/>
    <n v="403011"/>
    <n v="2809709"/>
    <n v="0"/>
  </r>
  <r>
    <x v="16"/>
    <n v="620"/>
    <n v="1"/>
    <n v="724"/>
    <s v="S2"/>
    <x v="303"/>
    <n v="8"/>
    <n v="420194"/>
    <n v="420194"/>
    <n v="4426211"/>
    <n v="0"/>
  </r>
  <r>
    <x v="16"/>
    <n v="620"/>
    <n v="1"/>
    <n v="724"/>
    <s v="S2"/>
    <x v="499"/>
    <n v="8"/>
    <n v="420271"/>
    <n v="420271"/>
    <n v="2566905"/>
    <n v="0"/>
  </r>
  <r>
    <x v="16"/>
    <n v="620"/>
    <n v="1"/>
    <n v="724"/>
    <s v="S2"/>
    <x v="338"/>
    <n v="8"/>
    <n v="425746"/>
    <n v="425746"/>
    <n v="9418985"/>
    <n v="0"/>
  </r>
  <r>
    <x v="16"/>
    <n v="620"/>
    <n v="1"/>
    <n v="724"/>
    <s v="S2"/>
    <x v="737"/>
    <n v="8"/>
    <n v="454538"/>
    <n v="454538"/>
    <n v="202470"/>
    <n v="0"/>
  </r>
  <r>
    <x v="16"/>
    <n v="620"/>
    <n v="1"/>
    <n v="724"/>
    <s v="S2"/>
    <x v="429"/>
    <n v="8"/>
    <n v="473109"/>
    <n v="473109"/>
    <n v="1185317"/>
    <n v="0"/>
  </r>
  <r>
    <x v="16"/>
    <n v="620"/>
    <n v="1"/>
    <n v="724"/>
    <s v="S2"/>
    <x v="329"/>
    <n v="8"/>
    <n v="477477"/>
    <n v="477477"/>
    <n v="2856903"/>
    <n v="0"/>
  </r>
  <r>
    <x v="16"/>
    <n v="620"/>
    <n v="1"/>
    <n v="724"/>
    <s v="S2"/>
    <x v="379"/>
    <n v="8"/>
    <n v="494086"/>
    <n v="494086"/>
    <n v="2519511"/>
    <n v="0"/>
  </r>
  <r>
    <x v="16"/>
    <n v="620"/>
    <n v="1"/>
    <n v="724"/>
    <s v="S2"/>
    <x v="261"/>
    <n v="8"/>
    <n v="500199"/>
    <n v="500199"/>
    <n v="1121501"/>
    <n v="0"/>
  </r>
  <r>
    <x v="16"/>
    <n v="620"/>
    <n v="1"/>
    <n v="724"/>
    <s v="S2"/>
    <x v="502"/>
    <n v="8"/>
    <n v="552459"/>
    <n v="552459"/>
    <n v="8355898"/>
    <n v="0"/>
  </r>
  <r>
    <x v="16"/>
    <n v="620"/>
    <n v="1"/>
    <n v="724"/>
    <s v="S2"/>
    <x v="447"/>
    <n v="8"/>
    <n v="556894"/>
    <n v="556894"/>
    <n v="7132416"/>
    <n v="0"/>
  </r>
  <r>
    <x v="16"/>
    <n v="620"/>
    <n v="1"/>
    <n v="724"/>
    <s v="S2"/>
    <x v="265"/>
    <n v="8"/>
    <n v="565130"/>
    <n v="565130"/>
    <n v="2170390"/>
    <n v="0"/>
  </r>
  <r>
    <x v="16"/>
    <n v="620"/>
    <n v="1"/>
    <n v="724"/>
    <s v="S2"/>
    <x v="6"/>
    <n v="8"/>
    <n v="578606"/>
    <n v="578606"/>
    <n v="850797"/>
    <n v="0"/>
  </r>
  <r>
    <x v="16"/>
    <n v="620"/>
    <n v="1"/>
    <n v="724"/>
    <s v="S2"/>
    <x v="547"/>
    <n v="8"/>
    <n v="605966"/>
    <n v="605966"/>
    <n v="1723812"/>
    <n v="0"/>
  </r>
  <r>
    <x v="16"/>
    <n v="620"/>
    <n v="1"/>
    <n v="724"/>
    <s v="S2"/>
    <x v="734"/>
    <n v="8"/>
    <n v="623377"/>
    <n v="623377"/>
    <n v="330816"/>
    <n v="0"/>
  </r>
  <r>
    <x v="16"/>
    <n v="620"/>
    <n v="1"/>
    <n v="724"/>
    <s v="S2"/>
    <x v="400"/>
    <n v="8"/>
    <n v="636993"/>
    <n v="636993"/>
    <n v="4114885"/>
    <n v="0"/>
  </r>
  <r>
    <x v="16"/>
    <n v="620"/>
    <n v="1"/>
    <n v="724"/>
    <s v="S2"/>
    <x v="368"/>
    <n v="8"/>
    <n v="645865"/>
    <n v="645865"/>
    <n v="4290847"/>
    <n v="0"/>
  </r>
  <r>
    <x v="16"/>
    <n v="620"/>
    <n v="1"/>
    <n v="724"/>
    <s v="S2"/>
    <x v="432"/>
    <n v="8"/>
    <n v="646293"/>
    <n v="646293"/>
    <n v="479544"/>
    <n v="0"/>
  </r>
  <r>
    <x v="16"/>
    <n v="620"/>
    <n v="1"/>
    <n v="724"/>
    <s v="S2"/>
    <x v="331"/>
    <n v="8"/>
    <n v="657110"/>
    <n v="657110"/>
    <n v="6328041"/>
    <n v="0"/>
  </r>
  <r>
    <x v="16"/>
    <n v="620"/>
    <n v="1"/>
    <n v="724"/>
    <s v="S2"/>
    <x v="273"/>
    <n v="8"/>
    <n v="660288"/>
    <n v="660288"/>
    <n v="876547"/>
    <n v="0"/>
  </r>
  <r>
    <x v="16"/>
    <n v="620"/>
    <n v="1"/>
    <n v="724"/>
    <s v="S2"/>
    <x v="281"/>
    <n v="8"/>
    <n v="660904"/>
    <n v="660904"/>
    <n v="5799177"/>
    <n v="0"/>
  </r>
  <r>
    <x v="16"/>
    <n v="620"/>
    <n v="1"/>
    <n v="724"/>
    <s v="S2"/>
    <x v="395"/>
    <n v="8"/>
    <n v="661477"/>
    <n v="661477"/>
    <n v="2834632"/>
    <n v="0"/>
  </r>
  <r>
    <x v="16"/>
    <n v="620"/>
    <n v="1"/>
    <n v="724"/>
    <s v="S2"/>
    <x v="496"/>
    <n v="8"/>
    <n v="688138"/>
    <n v="688138"/>
    <n v="511185"/>
    <n v="0"/>
  </r>
  <r>
    <x v="16"/>
    <n v="620"/>
    <n v="1"/>
    <n v="724"/>
    <s v="S2"/>
    <x v="309"/>
    <n v="8"/>
    <n v="701000"/>
    <n v="701000"/>
    <n v="737969"/>
    <n v="0"/>
  </r>
  <r>
    <x v="16"/>
    <n v="620"/>
    <n v="1"/>
    <n v="724"/>
    <s v="S2"/>
    <x v="347"/>
    <n v="8"/>
    <n v="704433"/>
    <n v="704433"/>
    <n v="14714657"/>
    <n v="0"/>
  </r>
  <r>
    <x v="16"/>
    <n v="620"/>
    <n v="1"/>
    <n v="724"/>
    <s v="S2"/>
    <x v="389"/>
    <n v="8"/>
    <n v="719701"/>
    <n v="719701"/>
    <n v="1705649"/>
    <n v="0"/>
  </r>
  <r>
    <x v="16"/>
    <n v="620"/>
    <n v="1"/>
    <n v="724"/>
    <s v="S2"/>
    <x v="466"/>
    <n v="8"/>
    <n v="721709"/>
    <n v="721709"/>
    <n v="882329"/>
    <n v="0"/>
  </r>
  <r>
    <x v="16"/>
    <n v="620"/>
    <n v="1"/>
    <n v="724"/>
    <s v="S2"/>
    <x v="485"/>
    <n v="8"/>
    <n v="730051"/>
    <n v="730051"/>
    <n v="640871"/>
    <n v="0"/>
  </r>
  <r>
    <x v="16"/>
    <n v="620"/>
    <n v="1"/>
    <n v="724"/>
    <s v="S2"/>
    <x v="465"/>
    <n v="8"/>
    <n v="734099"/>
    <n v="734099"/>
    <n v="360305"/>
    <n v="0"/>
  </r>
  <r>
    <x v="16"/>
    <n v="620"/>
    <n v="1"/>
    <n v="724"/>
    <s v="S2"/>
    <x v="607"/>
    <n v="8"/>
    <n v="739052"/>
    <n v="739052"/>
    <n v="1327780"/>
    <n v="0"/>
  </r>
  <r>
    <x v="16"/>
    <n v="620"/>
    <n v="1"/>
    <n v="724"/>
    <s v="S2"/>
    <x v="539"/>
    <n v="8"/>
    <n v="762459"/>
    <n v="762459"/>
    <n v="1663323"/>
    <n v="0"/>
  </r>
  <r>
    <x v="16"/>
    <n v="620"/>
    <n v="1"/>
    <n v="724"/>
    <s v="S2"/>
    <x v="435"/>
    <n v="8"/>
    <n v="785648"/>
    <n v="785648"/>
    <n v="3820179"/>
    <n v="0"/>
  </r>
  <r>
    <x v="16"/>
    <n v="620"/>
    <n v="1"/>
    <n v="724"/>
    <s v="S2"/>
    <x v="517"/>
    <n v="8"/>
    <n v="809403"/>
    <n v="809403"/>
    <n v="8296396"/>
    <n v="0"/>
  </r>
  <r>
    <x v="16"/>
    <n v="620"/>
    <n v="1"/>
    <n v="724"/>
    <s v="S2"/>
    <x v="297"/>
    <n v="8"/>
    <n v="846837"/>
    <n v="846837"/>
    <n v="6066399"/>
    <n v="0"/>
  </r>
  <r>
    <x v="16"/>
    <n v="620"/>
    <n v="1"/>
    <n v="724"/>
    <s v="S2"/>
    <x v="267"/>
    <n v="8"/>
    <n v="856523"/>
    <n v="856523"/>
    <n v="3103948"/>
    <n v="0"/>
  </r>
  <r>
    <x v="16"/>
    <n v="620"/>
    <n v="1"/>
    <n v="724"/>
    <s v="S2"/>
    <x v="718"/>
    <n v="8"/>
    <n v="863505"/>
    <n v="863505"/>
    <n v="228284"/>
    <n v="0"/>
  </r>
  <r>
    <x v="16"/>
    <n v="620"/>
    <n v="1"/>
    <n v="724"/>
    <s v="S2"/>
    <x v="516"/>
    <n v="8"/>
    <n v="879284"/>
    <n v="879284"/>
    <n v="1969090"/>
    <n v="0"/>
  </r>
  <r>
    <x v="16"/>
    <n v="620"/>
    <n v="1"/>
    <n v="724"/>
    <s v="S2"/>
    <x v="14"/>
    <n v="8"/>
    <n v="890586"/>
    <n v="890586"/>
    <n v="13291714"/>
    <n v="0"/>
  </r>
  <r>
    <x v="16"/>
    <n v="620"/>
    <n v="1"/>
    <n v="724"/>
    <s v="S2"/>
    <x v="328"/>
    <n v="8"/>
    <n v="891111"/>
    <n v="891111"/>
    <n v="12625606"/>
    <n v="0"/>
  </r>
  <r>
    <x v="16"/>
    <n v="620"/>
    <n v="1"/>
    <n v="724"/>
    <s v="S2"/>
    <x v="318"/>
    <n v="8"/>
    <n v="941668"/>
    <n v="941668"/>
    <n v="6827895"/>
    <n v="0"/>
  </r>
  <r>
    <x v="16"/>
    <n v="620"/>
    <n v="1"/>
    <n v="724"/>
    <s v="S2"/>
    <x v="620"/>
    <n v="8"/>
    <n v="948488"/>
    <n v="948488"/>
    <n v="832332"/>
    <n v="0"/>
  </r>
  <r>
    <x v="16"/>
    <n v="620"/>
    <n v="1"/>
    <n v="724"/>
    <s v="S2"/>
    <x v="758"/>
    <n v="8"/>
    <n v="951882"/>
    <n v="951882"/>
    <n v="322066"/>
    <n v="0"/>
  </r>
  <r>
    <x v="16"/>
    <n v="620"/>
    <n v="1"/>
    <n v="724"/>
    <s v="S2"/>
    <x v="300"/>
    <n v="8"/>
    <n v="983178"/>
    <n v="983178"/>
    <n v="3255502"/>
    <n v="0"/>
  </r>
  <r>
    <x v="16"/>
    <n v="620"/>
    <n v="1"/>
    <n v="724"/>
    <s v="S2"/>
    <x v="416"/>
    <n v="8"/>
    <n v="1002572"/>
    <n v="1002572"/>
    <n v="8712623"/>
    <n v="0"/>
  </r>
  <r>
    <x v="16"/>
    <n v="620"/>
    <n v="1"/>
    <n v="724"/>
    <s v="S2"/>
    <x v="597"/>
    <n v="8"/>
    <n v="1027544"/>
    <n v="1027544"/>
    <n v="234341"/>
    <n v="0"/>
  </r>
  <r>
    <x v="16"/>
    <n v="620"/>
    <n v="1"/>
    <n v="724"/>
    <s v="S2"/>
    <x v="513"/>
    <n v="8"/>
    <n v="1047280"/>
    <n v="1047280"/>
    <n v="6469723"/>
    <n v="0"/>
  </r>
  <r>
    <x v="16"/>
    <n v="620"/>
    <n v="1"/>
    <n v="724"/>
    <s v="S2"/>
    <x v="345"/>
    <n v="8"/>
    <n v="1048110"/>
    <n v="1048110"/>
    <n v="4696441"/>
    <n v="0"/>
  </r>
  <r>
    <x v="16"/>
    <n v="620"/>
    <n v="1"/>
    <n v="724"/>
    <s v="S2"/>
    <x v="476"/>
    <n v="8"/>
    <n v="1055632"/>
    <n v="1055632"/>
    <n v="1399760"/>
    <n v="0"/>
  </r>
  <r>
    <x v="16"/>
    <n v="620"/>
    <n v="1"/>
    <n v="724"/>
    <s v="S2"/>
    <x v="322"/>
    <n v="8"/>
    <n v="1061830"/>
    <n v="1061830"/>
    <n v="3187288"/>
    <n v="0"/>
  </r>
  <r>
    <x v="16"/>
    <n v="620"/>
    <n v="1"/>
    <n v="724"/>
    <s v="S2"/>
    <x v="393"/>
    <n v="8"/>
    <n v="1062950"/>
    <n v="1062950"/>
    <n v="2329242"/>
    <n v="0"/>
  </r>
  <r>
    <x v="16"/>
    <n v="620"/>
    <n v="1"/>
    <n v="724"/>
    <s v="S2"/>
    <x v="308"/>
    <n v="8"/>
    <n v="1078863"/>
    <n v="1078863"/>
    <n v="2830867"/>
    <n v="0"/>
  </r>
  <r>
    <x v="16"/>
    <n v="620"/>
    <n v="1"/>
    <n v="724"/>
    <s v="S2"/>
    <x v="387"/>
    <n v="8"/>
    <n v="1090595"/>
    <n v="1090595"/>
    <n v="4236532"/>
    <n v="0"/>
  </r>
  <r>
    <x v="16"/>
    <n v="620"/>
    <n v="1"/>
    <n v="724"/>
    <s v="S2"/>
    <x v="407"/>
    <n v="8"/>
    <n v="1179413"/>
    <n v="1179413"/>
    <n v="1627773"/>
    <n v="0"/>
  </r>
  <r>
    <x v="16"/>
    <n v="620"/>
    <n v="1"/>
    <n v="724"/>
    <s v="S2"/>
    <x v="102"/>
    <n v="8"/>
    <n v="1212463"/>
    <n v="1212463"/>
    <n v="11559928"/>
    <n v="0"/>
  </r>
  <r>
    <x v="16"/>
    <n v="620"/>
    <n v="1"/>
    <n v="724"/>
    <s v="S2"/>
    <x v="531"/>
    <n v="8"/>
    <n v="1272930"/>
    <n v="1272930"/>
    <n v="3788171"/>
    <n v="0"/>
  </r>
  <r>
    <x v="16"/>
    <n v="620"/>
    <n v="1"/>
    <n v="724"/>
    <s v="S2"/>
    <x v="412"/>
    <n v="8"/>
    <n v="1275900"/>
    <n v="1275900"/>
    <n v="29202530"/>
    <n v="0"/>
  </r>
  <r>
    <x v="16"/>
    <n v="620"/>
    <n v="1"/>
    <n v="724"/>
    <s v="S2"/>
    <x v="385"/>
    <n v="8"/>
    <n v="1293150"/>
    <n v="1293150"/>
    <n v="2071197"/>
    <n v="0"/>
  </r>
  <r>
    <x v="16"/>
    <n v="620"/>
    <n v="1"/>
    <n v="724"/>
    <s v="S2"/>
    <x v="302"/>
    <n v="8"/>
    <n v="1325054"/>
    <n v="1325054"/>
    <n v="2321414"/>
    <n v="0"/>
  </r>
  <r>
    <x v="16"/>
    <n v="620"/>
    <n v="1"/>
    <n v="724"/>
    <s v="S2"/>
    <x v="264"/>
    <n v="8"/>
    <n v="1339638"/>
    <n v="1339638"/>
    <n v="2677716"/>
    <n v="0"/>
  </r>
  <r>
    <x v="16"/>
    <n v="620"/>
    <n v="1"/>
    <n v="724"/>
    <s v="S2"/>
    <x v="365"/>
    <n v="8"/>
    <n v="1358663"/>
    <n v="1358663"/>
    <n v="2242520"/>
    <n v="0"/>
  </r>
  <r>
    <x v="16"/>
    <n v="620"/>
    <n v="1"/>
    <n v="724"/>
    <s v="S2"/>
    <x v="536"/>
    <n v="8"/>
    <n v="1387189"/>
    <n v="1387189"/>
    <n v="3570901"/>
    <n v="0"/>
  </r>
  <r>
    <x v="16"/>
    <n v="620"/>
    <n v="1"/>
    <n v="724"/>
    <s v="S2"/>
    <x v="313"/>
    <n v="8"/>
    <n v="1400380"/>
    <n v="1400380"/>
    <n v="4641958"/>
    <n v="0"/>
  </r>
  <r>
    <x v="16"/>
    <n v="620"/>
    <n v="1"/>
    <n v="724"/>
    <s v="S2"/>
    <x v="391"/>
    <n v="8"/>
    <n v="1433656"/>
    <n v="1433656"/>
    <n v="6082157"/>
    <n v="0"/>
  </r>
  <r>
    <x v="16"/>
    <n v="620"/>
    <n v="1"/>
    <n v="724"/>
    <s v="S2"/>
    <x v="537"/>
    <n v="8"/>
    <n v="1439145"/>
    <n v="1439145"/>
    <n v="2581397"/>
    <n v="0"/>
  </r>
  <r>
    <x v="16"/>
    <n v="620"/>
    <n v="1"/>
    <n v="724"/>
    <s v="S2"/>
    <x v="439"/>
    <n v="8"/>
    <n v="1457881"/>
    <n v="1457881"/>
    <n v="15996892"/>
    <n v="0"/>
  </r>
  <r>
    <x v="16"/>
    <n v="620"/>
    <n v="1"/>
    <n v="724"/>
    <s v="S2"/>
    <x v="334"/>
    <n v="8"/>
    <n v="1459105"/>
    <n v="1459105"/>
    <n v="7011013"/>
    <n v="0"/>
  </r>
  <r>
    <x v="16"/>
    <n v="620"/>
    <n v="1"/>
    <n v="724"/>
    <s v="S2"/>
    <x v="519"/>
    <n v="8"/>
    <n v="1462623"/>
    <n v="1462623"/>
    <n v="8786104"/>
    <n v="0"/>
  </r>
  <r>
    <x v="16"/>
    <n v="620"/>
    <n v="1"/>
    <n v="724"/>
    <s v="S2"/>
    <x v="715"/>
    <n v="8"/>
    <n v="1486570"/>
    <n v="1486570"/>
    <n v="106027"/>
    <n v="0"/>
  </r>
  <r>
    <x v="16"/>
    <n v="620"/>
    <n v="1"/>
    <n v="724"/>
    <s v="S2"/>
    <x v="402"/>
    <n v="8"/>
    <n v="1496870"/>
    <n v="1496870"/>
    <n v="1694343"/>
    <n v="0"/>
  </r>
  <r>
    <x v="16"/>
    <n v="620"/>
    <n v="1"/>
    <n v="724"/>
    <s v="S2"/>
    <x v="455"/>
    <n v="8"/>
    <n v="1497556"/>
    <n v="1497556"/>
    <n v="6145173"/>
    <n v="0"/>
  </r>
  <r>
    <x v="16"/>
    <n v="620"/>
    <n v="1"/>
    <n v="724"/>
    <s v="S2"/>
    <x v="336"/>
    <n v="8"/>
    <n v="1502263"/>
    <n v="1502263"/>
    <n v="10200023"/>
    <n v="0"/>
  </r>
  <r>
    <x v="16"/>
    <n v="620"/>
    <n v="1"/>
    <n v="724"/>
    <s v="S2"/>
    <x v="733"/>
    <n v="8"/>
    <n v="1510216"/>
    <n v="1510216"/>
    <n v="596862"/>
    <n v="0"/>
  </r>
  <r>
    <x v="16"/>
    <n v="620"/>
    <n v="1"/>
    <n v="724"/>
    <s v="S2"/>
    <x v="386"/>
    <n v="8"/>
    <n v="1531291"/>
    <n v="1531291"/>
    <n v="10678499"/>
    <n v="0"/>
  </r>
  <r>
    <x v="16"/>
    <n v="620"/>
    <n v="1"/>
    <n v="724"/>
    <s v="S2"/>
    <x v="364"/>
    <n v="8"/>
    <n v="1562750"/>
    <n v="1562750"/>
    <n v="8866485"/>
    <n v="0"/>
  </r>
  <r>
    <x v="16"/>
    <n v="620"/>
    <n v="1"/>
    <n v="724"/>
    <s v="S2"/>
    <x v="292"/>
    <n v="8"/>
    <n v="1598305"/>
    <n v="1598305"/>
    <n v="148503748"/>
    <n v="0"/>
  </r>
  <r>
    <x v="16"/>
    <n v="620"/>
    <n v="1"/>
    <n v="724"/>
    <s v="S2"/>
    <x v="506"/>
    <n v="8"/>
    <n v="1709228"/>
    <n v="1709228"/>
    <n v="10573974"/>
    <n v="0"/>
  </r>
  <r>
    <x v="16"/>
    <n v="620"/>
    <n v="1"/>
    <n v="724"/>
    <s v="S2"/>
    <x v="451"/>
    <n v="8"/>
    <n v="1715078"/>
    <n v="1715078"/>
    <n v="65459371"/>
    <n v="0"/>
  </r>
  <r>
    <x v="16"/>
    <n v="620"/>
    <n v="1"/>
    <n v="724"/>
    <s v="S2"/>
    <x v="464"/>
    <n v="8"/>
    <n v="1717390"/>
    <n v="1717390"/>
    <n v="29844772"/>
    <n v="0"/>
  </r>
  <r>
    <x v="16"/>
    <n v="620"/>
    <n v="1"/>
    <n v="724"/>
    <s v="S2"/>
    <x v="353"/>
    <n v="8"/>
    <n v="1720345"/>
    <n v="1720345"/>
    <n v="3812029"/>
    <n v="0"/>
  </r>
  <r>
    <x v="16"/>
    <n v="620"/>
    <n v="1"/>
    <n v="724"/>
    <s v="S2"/>
    <x v="411"/>
    <n v="8"/>
    <n v="1780680"/>
    <n v="1780680"/>
    <n v="11310482"/>
    <n v="0"/>
  </r>
  <r>
    <x v="16"/>
    <n v="620"/>
    <n v="1"/>
    <n v="724"/>
    <s v="S2"/>
    <x v="482"/>
    <n v="8"/>
    <n v="1888278"/>
    <n v="1888278"/>
    <n v="7652121"/>
    <n v="0"/>
  </r>
  <r>
    <x v="16"/>
    <n v="620"/>
    <n v="1"/>
    <n v="724"/>
    <s v="S2"/>
    <x v="456"/>
    <n v="8"/>
    <n v="1908045"/>
    <n v="1908045"/>
    <n v="13646352"/>
    <n v="0"/>
  </r>
  <r>
    <x v="16"/>
    <n v="620"/>
    <n v="1"/>
    <n v="724"/>
    <s v="S2"/>
    <x v="463"/>
    <n v="8"/>
    <n v="1923506"/>
    <n v="1923506"/>
    <n v="2258254"/>
    <n v="0"/>
  </r>
  <r>
    <x v="16"/>
    <n v="620"/>
    <n v="1"/>
    <n v="724"/>
    <s v="S2"/>
    <x v="467"/>
    <n v="8"/>
    <n v="1963249"/>
    <n v="1963249"/>
    <n v="3659395"/>
    <n v="0"/>
  </r>
  <r>
    <x v="16"/>
    <n v="620"/>
    <n v="1"/>
    <n v="724"/>
    <s v="S2"/>
    <x v="376"/>
    <n v="8"/>
    <n v="2034758"/>
    <n v="2034758"/>
    <n v="32646378"/>
    <n v="0"/>
  </r>
  <r>
    <x v="16"/>
    <n v="620"/>
    <n v="1"/>
    <n v="724"/>
    <s v="S2"/>
    <x v="558"/>
    <n v="8"/>
    <n v="2052383"/>
    <n v="2052383"/>
    <n v="4214155"/>
    <n v="0"/>
  </r>
  <r>
    <x v="16"/>
    <n v="620"/>
    <n v="1"/>
    <n v="724"/>
    <s v="S2"/>
    <x v="242"/>
    <n v="8"/>
    <n v="2093559"/>
    <n v="2093559"/>
    <n v="3042055"/>
    <n v="0"/>
  </r>
  <r>
    <x v="16"/>
    <n v="620"/>
    <n v="1"/>
    <n v="724"/>
    <s v="S2"/>
    <x v="397"/>
    <n v="8"/>
    <n v="2095630"/>
    <n v="2095630"/>
    <n v="20889713"/>
    <n v="0"/>
  </r>
  <r>
    <x v="16"/>
    <n v="620"/>
    <n v="1"/>
    <n v="724"/>
    <s v="S2"/>
    <x v="441"/>
    <n v="8"/>
    <n v="2100350"/>
    <n v="2100350"/>
    <n v="7176343"/>
    <n v="0"/>
  </r>
  <r>
    <x v="16"/>
    <n v="620"/>
    <n v="1"/>
    <n v="724"/>
    <s v="S2"/>
    <x v="327"/>
    <n v="8"/>
    <n v="2157459"/>
    <n v="2157459"/>
    <n v="14937700"/>
    <n v="0"/>
  </r>
  <r>
    <x v="16"/>
    <n v="620"/>
    <n v="1"/>
    <n v="724"/>
    <s v="S2"/>
    <x v="545"/>
    <n v="8"/>
    <n v="2188526"/>
    <n v="2188526"/>
    <n v="10271815"/>
    <n v="0"/>
  </r>
  <r>
    <x v="16"/>
    <n v="620"/>
    <n v="1"/>
    <n v="724"/>
    <s v="S2"/>
    <x v="540"/>
    <n v="8"/>
    <n v="2218883"/>
    <n v="2218883"/>
    <n v="8895899"/>
    <n v="0"/>
  </r>
  <r>
    <x v="16"/>
    <n v="620"/>
    <n v="1"/>
    <n v="724"/>
    <s v="S2"/>
    <x v="589"/>
    <n v="8"/>
    <n v="2303137"/>
    <n v="2303137"/>
    <n v="8998574"/>
    <n v="0"/>
  </r>
  <r>
    <x v="16"/>
    <n v="620"/>
    <n v="1"/>
    <n v="724"/>
    <s v="S2"/>
    <x v="287"/>
    <n v="8"/>
    <n v="2308687"/>
    <n v="2308687"/>
    <n v="6328619"/>
    <n v="0"/>
  </r>
  <r>
    <x v="16"/>
    <n v="620"/>
    <n v="1"/>
    <n v="724"/>
    <s v="S2"/>
    <x v="428"/>
    <n v="8"/>
    <n v="2353601"/>
    <n v="2353601"/>
    <n v="15003994"/>
    <n v="0"/>
  </r>
  <r>
    <x v="16"/>
    <n v="620"/>
    <n v="1"/>
    <n v="724"/>
    <s v="S2"/>
    <x v="543"/>
    <n v="8"/>
    <n v="2388154"/>
    <n v="2388154"/>
    <n v="1529492"/>
    <n v="0"/>
  </r>
  <r>
    <x v="16"/>
    <n v="620"/>
    <n v="1"/>
    <n v="724"/>
    <s v="S2"/>
    <x v="409"/>
    <n v="8"/>
    <n v="2389711"/>
    <n v="2389711"/>
    <n v="41202661"/>
    <n v="0"/>
  </r>
  <r>
    <x v="16"/>
    <n v="620"/>
    <n v="1"/>
    <n v="724"/>
    <s v="S2"/>
    <x v="494"/>
    <n v="8"/>
    <n v="2394272"/>
    <n v="2394272"/>
    <n v="1590475"/>
    <n v="0"/>
  </r>
  <r>
    <x v="16"/>
    <n v="620"/>
    <n v="1"/>
    <n v="724"/>
    <s v="S2"/>
    <x v="459"/>
    <n v="8"/>
    <n v="2478990"/>
    <n v="2478990"/>
    <n v="27222406"/>
    <n v="0"/>
  </r>
  <r>
    <x v="16"/>
    <n v="620"/>
    <n v="1"/>
    <n v="724"/>
    <s v="S2"/>
    <x v="655"/>
    <n v="8"/>
    <n v="2487523"/>
    <n v="2487523"/>
    <n v="2993149"/>
    <n v="0"/>
  </r>
  <r>
    <x v="16"/>
    <n v="620"/>
    <n v="1"/>
    <n v="724"/>
    <s v="S2"/>
    <x v="424"/>
    <n v="8"/>
    <n v="2504897"/>
    <n v="2504897"/>
    <n v="12787752"/>
    <n v="0"/>
  </r>
  <r>
    <x v="16"/>
    <n v="620"/>
    <n v="1"/>
    <n v="724"/>
    <s v="S2"/>
    <x v="588"/>
    <n v="8"/>
    <n v="2553702"/>
    <n v="2553702"/>
    <n v="4247450"/>
    <n v="0"/>
  </r>
  <r>
    <x v="16"/>
    <n v="620"/>
    <n v="1"/>
    <n v="724"/>
    <s v="S2"/>
    <x v="535"/>
    <n v="8"/>
    <n v="2594331"/>
    <n v="2594331"/>
    <n v="13789093"/>
    <n v="0"/>
  </r>
  <r>
    <x v="16"/>
    <n v="620"/>
    <n v="1"/>
    <n v="724"/>
    <s v="S2"/>
    <x v="728"/>
    <n v="8"/>
    <n v="2626061"/>
    <n v="2626061"/>
    <n v="1825572"/>
    <n v="0"/>
  </r>
  <r>
    <x v="16"/>
    <n v="620"/>
    <n v="1"/>
    <n v="724"/>
    <s v="S2"/>
    <x v="490"/>
    <n v="8"/>
    <n v="2626375"/>
    <n v="2626375"/>
    <n v="36966801"/>
    <n v="0"/>
  </r>
  <r>
    <x v="16"/>
    <n v="620"/>
    <n v="1"/>
    <n v="724"/>
    <s v="S2"/>
    <x v="413"/>
    <n v="8"/>
    <n v="2685186"/>
    <n v="2685186"/>
    <n v="8587714"/>
    <n v="0"/>
  </r>
  <r>
    <x v="16"/>
    <n v="620"/>
    <n v="1"/>
    <n v="724"/>
    <s v="S2"/>
    <x v="729"/>
    <n v="8"/>
    <n v="2758573"/>
    <n v="2758573"/>
    <n v="1468331"/>
    <n v="0"/>
  </r>
  <r>
    <x v="16"/>
    <n v="620"/>
    <n v="1"/>
    <n v="724"/>
    <s v="S2"/>
    <x v="625"/>
    <n v="8"/>
    <n v="2771284"/>
    <n v="2771284"/>
    <n v="2649640"/>
    <n v="0"/>
  </r>
  <r>
    <x v="16"/>
    <n v="620"/>
    <n v="1"/>
    <n v="724"/>
    <s v="S2"/>
    <x v="529"/>
    <n v="8"/>
    <n v="2786382"/>
    <n v="2786382"/>
    <n v="10683857"/>
    <n v="0"/>
  </r>
  <r>
    <x v="16"/>
    <n v="620"/>
    <n v="1"/>
    <n v="724"/>
    <s v="S2"/>
    <x v="643"/>
    <n v="8"/>
    <n v="2867263"/>
    <n v="2867263"/>
    <n v="348263"/>
    <n v="0"/>
  </r>
  <r>
    <x v="16"/>
    <n v="620"/>
    <n v="1"/>
    <n v="724"/>
    <s v="S2"/>
    <x v="372"/>
    <n v="8"/>
    <n v="2900523"/>
    <n v="2900523"/>
    <n v="19768134"/>
    <n v="0"/>
  </r>
  <r>
    <x v="16"/>
    <n v="620"/>
    <n v="1"/>
    <n v="724"/>
    <s v="S2"/>
    <x v="481"/>
    <n v="8"/>
    <n v="2924225"/>
    <n v="2924225"/>
    <n v="7224438"/>
    <n v="0"/>
  </r>
  <r>
    <x v="16"/>
    <n v="620"/>
    <n v="1"/>
    <n v="724"/>
    <s v="S2"/>
    <x v="492"/>
    <n v="8"/>
    <n v="2966247"/>
    <n v="2966247"/>
    <n v="11334676"/>
    <n v="0"/>
  </r>
  <r>
    <x v="16"/>
    <n v="620"/>
    <n v="1"/>
    <n v="724"/>
    <s v="S2"/>
    <x v="489"/>
    <n v="8"/>
    <n v="2980308"/>
    <n v="2980308"/>
    <n v="4522186"/>
    <n v="0"/>
  </r>
  <r>
    <x v="16"/>
    <n v="620"/>
    <n v="1"/>
    <n v="724"/>
    <s v="S2"/>
    <x v="454"/>
    <n v="8"/>
    <n v="3024259"/>
    <n v="3024259"/>
    <n v="6474742"/>
    <n v="0"/>
  </r>
  <r>
    <x v="16"/>
    <n v="620"/>
    <n v="1"/>
    <n v="724"/>
    <s v="S2"/>
    <x v="507"/>
    <n v="8"/>
    <n v="3044219"/>
    <n v="3044219"/>
    <n v="31191636"/>
    <n v="0"/>
  </r>
  <r>
    <x v="16"/>
    <n v="620"/>
    <n v="1"/>
    <n v="724"/>
    <s v="S2"/>
    <x v="436"/>
    <n v="8"/>
    <n v="3089942"/>
    <n v="3089942"/>
    <n v="6894954"/>
    <n v="0"/>
  </r>
  <r>
    <x v="16"/>
    <n v="620"/>
    <n v="1"/>
    <n v="724"/>
    <s v="S2"/>
    <x v="562"/>
    <n v="8"/>
    <n v="3094732"/>
    <n v="3094732"/>
    <n v="4291154"/>
    <n v="0"/>
  </r>
  <r>
    <x v="16"/>
    <n v="620"/>
    <n v="1"/>
    <n v="724"/>
    <s v="S2"/>
    <x v="426"/>
    <n v="8"/>
    <n v="3122439"/>
    <n v="3122439"/>
    <n v="25967576"/>
    <n v="0"/>
  </r>
  <r>
    <x v="16"/>
    <n v="620"/>
    <n v="1"/>
    <n v="724"/>
    <s v="S2"/>
    <x v="471"/>
    <n v="8"/>
    <n v="3124559"/>
    <n v="3124559"/>
    <n v="16922910"/>
    <n v="0"/>
  </r>
  <r>
    <x v="16"/>
    <n v="620"/>
    <n v="1"/>
    <n v="724"/>
    <s v="S2"/>
    <x v="486"/>
    <n v="8"/>
    <n v="3144833"/>
    <n v="3144833"/>
    <n v="5096454"/>
    <n v="0"/>
  </r>
  <r>
    <x v="16"/>
    <n v="620"/>
    <n v="1"/>
    <n v="724"/>
    <s v="S2"/>
    <x v="510"/>
    <n v="8"/>
    <n v="3174565"/>
    <n v="3174565"/>
    <n v="9454184"/>
    <n v="0"/>
  </r>
  <r>
    <x v="16"/>
    <n v="620"/>
    <n v="1"/>
    <n v="724"/>
    <s v="S2"/>
    <x v="556"/>
    <n v="8"/>
    <n v="3223012"/>
    <n v="3223012"/>
    <n v="5706870"/>
    <n v="0"/>
  </r>
  <r>
    <x v="16"/>
    <n v="620"/>
    <n v="1"/>
    <n v="724"/>
    <s v="S2"/>
    <x v="294"/>
    <n v="8"/>
    <n v="3351707"/>
    <n v="3351707"/>
    <n v="9403374"/>
    <n v="0"/>
  </r>
  <r>
    <x v="16"/>
    <n v="620"/>
    <n v="1"/>
    <n v="724"/>
    <s v="S2"/>
    <x v="570"/>
    <n v="8"/>
    <n v="3398704"/>
    <n v="3398704"/>
    <n v="7597946"/>
    <n v="0"/>
  </r>
  <r>
    <x v="16"/>
    <n v="620"/>
    <n v="1"/>
    <n v="724"/>
    <s v="S2"/>
    <x v="614"/>
    <n v="8"/>
    <n v="3416964"/>
    <n v="3416964"/>
    <n v="3792143"/>
    <n v="0"/>
  </r>
  <r>
    <x v="16"/>
    <n v="620"/>
    <n v="1"/>
    <n v="724"/>
    <s v="S2"/>
    <x v="468"/>
    <n v="8"/>
    <n v="3503765"/>
    <n v="3503765"/>
    <n v="13155746"/>
    <n v="0"/>
  </r>
  <r>
    <x v="16"/>
    <n v="620"/>
    <n v="1"/>
    <n v="724"/>
    <s v="S2"/>
    <x v="596"/>
    <n v="8"/>
    <n v="3549272"/>
    <n v="3549272"/>
    <n v="1065893"/>
    <n v="0"/>
  </r>
  <r>
    <x v="16"/>
    <n v="620"/>
    <n v="1"/>
    <n v="724"/>
    <s v="S2"/>
    <x v="521"/>
    <n v="8"/>
    <n v="3634862"/>
    <n v="3634862"/>
    <n v="39779948"/>
    <n v="0"/>
  </r>
  <r>
    <x v="16"/>
    <n v="620"/>
    <n v="1"/>
    <n v="724"/>
    <s v="S2"/>
    <x v="90"/>
    <n v="8"/>
    <n v="3647752"/>
    <n v="3647752"/>
    <n v="140197792"/>
    <n v="0"/>
  </r>
  <r>
    <x v="16"/>
    <n v="620"/>
    <n v="1"/>
    <n v="724"/>
    <s v="S2"/>
    <x v="515"/>
    <n v="8"/>
    <n v="3711258"/>
    <n v="3711258"/>
    <n v="12868709"/>
    <n v="0"/>
  </r>
  <r>
    <x v="16"/>
    <n v="620"/>
    <n v="1"/>
    <n v="724"/>
    <s v="S2"/>
    <x v="717"/>
    <n v="8"/>
    <n v="3712292"/>
    <n v="3712292"/>
    <n v="26773370"/>
    <n v="0"/>
  </r>
  <r>
    <x v="16"/>
    <n v="620"/>
    <n v="1"/>
    <n v="724"/>
    <s v="S2"/>
    <x v="423"/>
    <n v="8"/>
    <n v="4085168"/>
    <n v="4085168"/>
    <n v="5139629"/>
    <n v="0"/>
  </r>
  <r>
    <x v="16"/>
    <n v="620"/>
    <n v="1"/>
    <n v="724"/>
    <s v="S2"/>
    <x v="256"/>
    <n v="8"/>
    <n v="4095870"/>
    <n v="4095870"/>
    <n v="5063577"/>
    <n v="0"/>
  </r>
  <r>
    <x v="16"/>
    <n v="620"/>
    <n v="1"/>
    <n v="724"/>
    <s v="S2"/>
    <x v="461"/>
    <n v="8"/>
    <n v="4133739"/>
    <n v="4133739"/>
    <n v="18573564"/>
    <n v="0"/>
  </r>
  <r>
    <x v="16"/>
    <n v="620"/>
    <n v="1"/>
    <n v="724"/>
    <s v="S2"/>
    <x v="559"/>
    <n v="8"/>
    <n v="4151740"/>
    <n v="4151740"/>
    <n v="12378926"/>
    <n v="0"/>
  </r>
  <r>
    <x v="16"/>
    <n v="620"/>
    <n v="1"/>
    <n v="724"/>
    <s v="S2"/>
    <x v="307"/>
    <n v="8"/>
    <n v="4214794"/>
    <n v="4214794"/>
    <n v="2689908"/>
    <n v="0"/>
  </r>
  <r>
    <x v="16"/>
    <n v="620"/>
    <n v="1"/>
    <n v="724"/>
    <s v="S2"/>
    <x v="472"/>
    <n v="8"/>
    <n v="4267866"/>
    <n v="4267866"/>
    <n v="11724647"/>
    <n v="0"/>
  </r>
  <r>
    <x v="16"/>
    <n v="620"/>
    <n v="1"/>
    <n v="724"/>
    <s v="S2"/>
    <x v="623"/>
    <n v="8"/>
    <n v="4405714"/>
    <n v="4405714"/>
    <n v="4111753"/>
    <n v="0"/>
  </r>
  <r>
    <x v="16"/>
    <n v="620"/>
    <n v="1"/>
    <n v="724"/>
    <s v="S2"/>
    <x v="497"/>
    <n v="8"/>
    <n v="4487576"/>
    <n v="4487576"/>
    <n v="29092943"/>
    <n v="0"/>
  </r>
  <r>
    <x v="16"/>
    <n v="620"/>
    <n v="1"/>
    <n v="724"/>
    <s v="S2"/>
    <x v="571"/>
    <n v="8"/>
    <n v="4564032"/>
    <n v="4564032"/>
    <n v="67028742"/>
    <n v="0"/>
  </r>
  <r>
    <x v="16"/>
    <n v="620"/>
    <n v="1"/>
    <n v="724"/>
    <s v="S2"/>
    <x v="430"/>
    <n v="8"/>
    <n v="4585664"/>
    <n v="4585664"/>
    <n v="4613198"/>
    <n v="0"/>
  </r>
  <r>
    <x v="16"/>
    <n v="620"/>
    <n v="1"/>
    <n v="724"/>
    <s v="S2"/>
    <x v="564"/>
    <n v="8"/>
    <n v="4659607"/>
    <n v="4659607"/>
    <n v="16800557"/>
    <n v="0"/>
  </r>
  <r>
    <x v="16"/>
    <n v="620"/>
    <n v="1"/>
    <n v="724"/>
    <s v="S2"/>
    <x v="573"/>
    <n v="8"/>
    <n v="4751019"/>
    <n v="4751019"/>
    <n v="2888280"/>
    <n v="0"/>
  </r>
  <r>
    <x v="16"/>
    <n v="620"/>
    <n v="1"/>
    <n v="724"/>
    <s v="S2"/>
    <x v="551"/>
    <n v="8"/>
    <n v="4766015"/>
    <n v="4766015"/>
    <n v="16709442"/>
    <n v="0"/>
  </r>
  <r>
    <x v="16"/>
    <n v="620"/>
    <n v="1"/>
    <n v="724"/>
    <s v="S2"/>
    <x v="271"/>
    <n v="8"/>
    <n v="4772688"/>
    <n v="4772688"/>
    <n v="15302138"/>
    <n v="0"/>
  </r>
  <r>
    <x v="16"/>
    <n v="620"/>
    <n v="1"/>
    <n v="724"/>
    <s v="S2"/>
    <x v="445"/>
    <n v="8"/>
    <n v="4823358"/>
    <n v="4823358"/>
    <n v="10541263"/>
    <n v="0"/>
  </r>
  <r>
    <x v="16"/>
    <n v="620"/>
    <n v="1"/>
    <n v="724"/>
    <s v="S2"/>
    <x v="427"/>
    <n v="8"/>
    <n v="4935899"/>
    <n v="4935899"/>
    <n v="32770958"/>
    <n v="0"/>
  </r>
  <r>
    <x v="16"/>
    <n v="620"/>
    <n v="1"/>
    <n v="724"/>
    <s v="S2"/>
    <x v="533"/>
    <n v="8"/>
    <n v="5124426"/>
    <n v="5124426"/>
    <n v="12070033"/>
    <n v="0"/>
  </r>
  <r>
    <x v="16"/>
    <n v="620"/>
    <n v="1"/>
    <n v="724"/>
    <s v="S2"/>
    <x v="574"/>
    <n v="8"/>
    <n v="5167759"/>
    <n v="5167759"/>
    <n v="1065798"/>
    <n v="0"/>
  </r>
  <r>
    <x v="16"/>
    <n v="620"/>
    <n v="1"/>
    <n v="724"/>
    <s v="S2"/>
    <x v="662"/>
    <n v="8"/>
    <n v="5492533"/>
    <n v="5492533"/>
    <n v="4042445"/>
    <n v="0"/>
  </r>
  <r>
    <x v="16"/>
    <n v="620"/>
    <n v="1"/>
    <n v="724"/>
    <s v="S2"/>
    <x v="344"/>
    <n v="8"/>
    <n v="5494043"/>
    <n v="5494043"/>
    <n v="1951260"/>
    <n v="0"/>
  </r>
  <r>
    <x v="16"/>
    <n v="620"/>
    <n v="1"/>
    <n v="724"/>
    <s v="S2"/>
    <x v="444"/>
    <n v="8"/>
    <n v="5519981"/>
    <n v="5519981"/>
    <n v="2350542"/>
    <n v="0"/>
  </r>
  <r>
    <x v="16"/>
    <n v="620"/>
    <n v="1"/>
    <n v="724"/>
    <s v="S2"/>
    <x v="572"/>
    <n v="8"/>
    <n v="5605217"/>
    <n v="5605217"/>
    <n v="11398935"/>
    <n v="0"/>
  </r>
  <r>
    <x v="16"/>
    <n v="620"/>
    <n v="1"/>
    <n v="724"/>
    <s v="S2"/>
    <x v="660"/>
    <n v="8"/>
    <n v="5753370"/>
    <n v="5753370"/>
    <n v="15710352"/>
    <n v="0"/>
  </r>
  <r>
    <x v="16"/>
    <n v="620"/>
    <n v="1"/>
    <n v="724"/>
    <s v="S2"/>
    <x v="569"/>
    <n v="8"/>
    <n v="5867112"/>
    <n v="5867112"/>
    <n v="4079200"/>
    <n v="0"/>
  </r>
  <r>
    <x v="16"/>
    <n v="620"/>
    <n v="1"/>
    <n v="724"/>
    <s v="S2"/>
    <x v="440"/>
    <n v="8"/>
    <n v="6058947"/>
    <n v="6058947"/>
    <n v="4526917"/>
    <n v="0"/>
  </r>
  <r>
    <x v="16"/>
    <n v="620"/>
    <n v="1"/>
    <n v="724"/>
    <s v="S2"/>
    <x v="524"/>
    <n v="8"/>
    <n v="6160793"/>
    <n v="6160793"/>
    <n v="9213829"/>
    <n v="0"/>
  </r>
  <r>
    <x v="16"/>
    <n v="620"/>
    <n v="1"/>
    <n v="724"/>
    <s v="S2"/>
    <x v="603"/>
    <n v="8"/>
    <n v="6208659"/>
    <n v="6208659"/>
    <n v="14299376"/>
    <n v="0"/>
  </r>
  <r>
    <x v="16"/>
    <n v="620"/>
    <n v="1"/>
    <n v="724"/>
    <s v="S2"/>
    <x v="422"/>
    <n v="8"/>
    <n v="6224518"/>
    <n v="6224518"/>
    <n v="30985720"/>
    <n v="0"/>
  </r>
  <r>
    <x v="16"/>
    <n v="620"/>
    <n v="1"/>
    <n v="724"/>
    <s v="S2"/>
    <x v="670"/>
    <n v="8"/>
    <n v="6253918"/>
    <n v="6253918"/>
    <n v="11867988"/>
    <n v="0"/>
  </r>
  <r>
    <x v="16"/>
    <n v="620"/>
    <n v="1"/>
    <n v="724"/>
    <s v="S2"/>
    <x v="501"/>
    <n v="8"/>
    <n v="6270276"/>
    <n v="6270276"/>
    <n v="55690184"/>
    <n v="0"/>
  </r>
  <r>
    <x v="16"/>
    <n v="620"/>
    <n v="1"/>
    <n v="724"/>
    <s v="S2"/>
    <x v="568"/>
    <n v="8"/>
    <n v="6298298"/>
    <n v="6298298"/>
    <n v="141781994"/>
    <n v="0"/>
  </r>
  <r>
    <x v="16"/>
    <n v="620"/>
    <n v="1"/>
    <n v="724"/>
    <s v="S2"/>
    <x v="550"/>
    <n v="8"/>
    <n v="6304407"/>
    <n v="6304407"/>
    <n v="43556124"/>
    <n v="0"/>
  </r>
  <r>
    <x v="16"/>
    <n v="620"/>
    <n v="1"/>
    <n v="724"/>
    <s v="S2"/>
    <x v="654"/>
    <n v="8"/>
    <n v="6371982"/>
    <n v="6371982"/>
    <n v="6499537"/>
    <n v="0"/>
  </r>
  <r>
    <x v="16"/>
    <n v="620"/>
    <n v="1"/>
    <n v="724"/>
    <s v="S2"/>
    <x v="375"/>
    <n v="8"/>
    <n v="6386339"/>
    <n v="6386339"/>
    <n v="11192982"/>
    <n v="0"/>
  </r>
  <r>
    <x v="16"/>
    <n v="620"/>
    <n v="1"/>
    <n v="724"/>
    <s v="S2"/>
    <x v="382"/>
    <n v="8"/>
    <n v="6412331"/>
    <n v="6412331"/>
    <n v="2662638"/>
    <n v="0"/>
  </r>
  <r>
    <x v="16"/>
    <n v="620"/>
    <n v="1"/>
    <n v="724"/>
    <s v="S2"/>
    <x v="553"/>
    <n v="8"/>
    <n v="6450753"/>
    <n v="6450753"/>
    <n v="15477513"/>
    <n v="0"/>
  </r>
  <r>
    <x v="16"/>
    <n v="620"/>
    <n v="1"/>
    <n v="724"/>
    <s v="S2"/>
    <x v="530"/>
    <n v="8"/>
    <n v="6453237"/>
    <n v="6453237"/>
    <n v="71218297"/>
    <n v="0"/>
  </r>
  <r>
    <x v="16"/>
    <n v="620"/>
    <n v="1"/>
    <n v="724"/>
    <s v="S2"/>
    <x v="523"/>
    <n v="8"/>
    <n v="6491097"/>
    <n v="6491097"/>
    <n v="47490286"/>
    <n v="0"/>
  </r>
  <r>
    <x v="16"/>
    <n v="620"/>
    <n v="1"/>
    <n v="724"/>
    <s v="S2"/>
    <x v="381"/>
    <n v="8"/>
    <n v="6528675"/>
    <n v="6528675"/>
    <n v="24297541"/>
    <n v="0"/>
  </r>
  <r>
    <x v="16"/>
    <n v="620"/>
    <n v="1"/>
    <n v="724"/>
    <s v="S2"/>
    <x v="567"/>
    <n v="8"/>
    <n v="6645912"/>
    <n v="6645912"/>
    <n v="13152839"/>
    <n v="0"/>
  </r>
  <r>
    <x v="16"/>
    <n v="620"/>
    <n v="1"/>
    <n v="724"/>
    <s v="S2"/>
    <x v="354"/>
    <n v="8"/>
    <n v="6681303"/>
    <n v="6681303"/>
    <n v="431808"/>
    <n v="0"/>
  </r>
  <r>
    <x v="16"/>
    <n v="620"/>
    <n v="1"/>
    <n v="724"/>
    <s v="S2"/>
    <x v="645"/>
    <n v="8"/>
    <n v="6740126"/>
    <n v="6740126"/>
    <n v="7198500"/>
    <n v="0"/>
  </r>
  <r>
    <x v="16"/>
    <n v="620"/>
    <n v="1"/>
    <n v="724"/>
    <s v="S2"/>
    <x v="616"/>
    <n v="8"/>
    <n v="6926202"/>
    <n v="6926202"/>
    <n v="5378762"/>
    <n v="0"/>
  </r>
  <r>
    <x v="16"/>
    <n v="620"/>
    <n v="1"/>
    <n v="724"/>
    <s v="S2"/>
    <x v="575"/>
    <n v="8"/>
    <n v="6934300"/>
    <n v="6934300"/>
    <n v="3225211"/>
    <n v="0"/>
  </r>
  <r>
    <x v="16"/>
    <n v="620"/>
    <n v="1"/>
    <n v="724"/>
    <s v="S2"/>
    <x v="478"/>
    <n v="8"/>
    <n v="6940498"/>
    <n v="6940498"/>
    <n v="60567763"/>
    <n v="0"/>
  </r>
  <r>
    <x v="16"/>
    <n v="620"/>
    <n v="1"/>
    <n v="724"/>
    <s v="S2"/>
    <x v="592"/>
    <n v="8"/>
    <n v="6996381"/>
    <n v="6996381"/>
    <n v="25837101"/>
    <n v="0"/>
  </r>
  <r>
    <x v="16"/>
    <n v="620"/>
    <n v="1"/>
    <n v="724"/>
    <s v="S2"/>
    <x v="534"/>
    <n v="8"/>
    <n v="7152036"/>
    <n v="7152036"/>
    <n v="36754368"/>
    <n v="0"/>
  </r>
  <r>
    <x v="16"/>
    <n v="620"/>
    <n v="1"/>
    <n v="724"/>
    <s v="S2"/>
    <x v="390"/>
    <n v="8"/>
    <n v="7165307"/>
    <n v="7165307"/>
    <n v="5416461"/>
    <n v="0"/>
  </r>
  <r>
    <x v="16"/>
    <n v="620"/>
    <n v="1"/>
    <n v="724"/>
    <s v="S2"/>
    <x v="380"/>
    <n v="8"/>
    <n v="7201668"/>
    <n v="7201668"/>
    <n v="5144813"/>
    <n v="0"/>
  </r>
  <r>
    <x v="16"/>
    <n v="620"/>
    <n v="1"/>
    <n v="724"/>
    <s v="S2"/>
    <x v="518"/>
    <n v="8"/>
    <n v="7261439"/>
    <n v="7261439"/>
    <n v="21315844"/>
    <n v="0"/>
  </r>
  <r>
    <x v="16"/>
    <n v="620"/>
    <n v="1"/>
    <n v="724"/>
    <s v="S2"/>
    <x v="582"/>
    <n v="8"/>
    <n v="7282591"/>
    <n v="7282591"/>
    <n v="11623308"/>
    <n v="0"/>
  </r>
  <r>
    <x v="16"/>
    <n v="620"/>
    <n v="1"/>
    <n v="724"/>
    <s v="S2"/>
    <x v="599"/>
    <n v="8"/>
    <n v="7318805"/>
    <n v="7318805"/>
    <n v="11510894"/>
    <n v="0"/>
  </r>
  <r>
    <x v="16"/>
    <n v="620"/>
    <n v="1"/>
    <n v="724"/>
    <s v="S2"/>
    <x v="306"/>
    <n v="8"/>
    <n v="7411626"/>
    <n v="7411626"/>
    <n v="1392296"/>
    <n v="0"/>
  </r>
  <r>
    <x v="16"/>
    <n v="620"/>
    <n v="1"/>
    <n v="724"/>
    <s v="S2"/>
    <x v="450"/>
    <n v="8"/>
    <n v="7576437"/>
    <n v="7576437"/>
    <n v="14710185"/>
    <n v="0"/>
  </r>
  <r>
    <x v="16"/>
    <n v="620"/>
    <n v="1"/>
    <n v="724"/>
    <s v="S2"/>
    <x v="505"/>
    <n v="8"/>
    <n v="7595304"/>
    <n v="7595304"/>
    <n v="24978440"/>
    <n v="0"/>
  </r>
  <r>
    <x v="16"/>
    <n v="620"/>
    <n v="1"/>
    <n v="724"/>
    <s v="S2"/>
    <x v="514"/>
    <n v="8"/>
    <n v="7613270"/>
    <n v="7613270"/>
    <n v="36216262"/>
    <n v="0"/>
  </r>
  <r>
    <x v="16"/>
    <n v="620"/>
    <n v="1"/>
    <n v="724"/>
    <s v="S2"/>
    <x v="554"/>
    <n v="8"/>
    <n v="7642784"/>
    <n v="7642784"/>
    <n v="5107328"/>
    <n v="0"/>
  </r>
  <r>
    <x v="16"/>
    <n v="620"/>
    <n v="1"/>
    <n v="724"/>
    <s v="S2"/>
    <x v="580"/>
    <n v="8"/>
    <n v="7666502"/>
    <n v="7666502"/>
    <n v="32181945"/>
    <n v="0"/>
  </r>
  <r>
    <x v="16"/>
    <n v="620"/>
    <n v="1"/>
    <n v="724"/>
    <s v="S2"/>
    <x v="321"/>
    <n v="8"/>
    <n v="7920176"/>
    <n v="7920176"/>
    <n v="7968847"/>
    <n v="0"/>
  </r>
  <r>
    <x v="16"/>
    <n v="620"/>
    <n v="1"/>
    <n v="724"/>
    <s v="S2"/>
    <x v="651"/>
    <n v="8"/>
    <n v="8018618"/>
    <n v="8018618"/>
    <n v="50009526"/>
    <n v="0"/>
  </r>
  <r>
    <x v="16"/>
    <n v="620"/>
    <n v="1"/>
    <n v="724"/>
    <s v="S2"/>
    <x v="581"/>
    <n v="8"/>
    <n v="8087725"/>
    <n v="8087725"/>
    <n v="8721498"/>
    <n v="0"/>
  </r>
  <r>
    <x v="16"/>
    <n v="620"/>
    <n v="1"/>
    <n v="724"/>
    <s v="S2"/>
    <x v="415"/>
    <n v="8"/>
    <n v="8342955"/>
    <n v="8342955"/>
    <n v="28003157"/>
    <n v="0"/>
  </r>
  <r>
    <x v="16"/>
    <n v="620"/>
    <n v="1"/>
    <n v="724"/>
    <s v="S2"/>
    <x v="487"/>
    <n v="8"/>
    <n v="8465207"/>
    <n v="8465207"/>
    <n v="132446380"/>
    <n v="0"/>
  </r>
  <r>
    <x v="16"/>
    <n v="620"/>
    <n v="1"/>
    <n v="724"/>
    <s v="S2"/>
    <x v="484"/>
    <n v="8"/>
    <n v="8499658"/>
    <n v="8499658"/>
    <n v="5667114"/>
    <n v="0"/>
  </r>
  <r>
    <x v="16"/>
    <n v="620"/>
    <n v="1"/>
    <n v="724"/>
    <s v="S2"/>
    <x v="418"/>
    <n v="8"/>
    <n v="8558049"/>
    <n v="8558049"/>
    <n v="2742651"/>
    <n v="0"/>
  </r>
  <r>
    <x v="16"/>
    <n v="620"/>
    <n v="1"/>
    <n v="724"/>
    <s v="S2"/>
    <x v="646"/>
    <n v="8"/>
    <n v="8602654"/>
    <n v="8602654"/>
    <n v="1577621"/>
    <n v="0"/>
  </r>
  <r>
    <x v="16"/>
    <n v="620"/>
    <n v="1"/>
    <n v="724"/>
    <s v="S2"/>
    <x v="548"/>
    <n v="8"/>
    <n v="8614562"/>
    <n v="8614562"/>
    <n v="74967386"/>
    <n v="0"/>
  </r>
  <r>
    <x v="16"/>
    <n v="620"/>
    <n v="1"/>
    <n v="724"/>
    <s v="S2"/>
    <x v="406"/>
    <n v="8"/>
    <n v="8884012"/>
    <n v="8884012"/>
    <n v="4593801"/>
    <n v="0"/>
  </r>
  <r>
    <x v="16"/>
    <n v="620"/>
    <n v="1"/>
    <n v="724"/>
    <s v="S2"/>
    <x v="653"/>
    <n v="8"/>
    <n v="8996901"/>
    <n v="8996901"/>
    <n v="13396794"/>
    <n v="0"/>
  </r>
  <r>
    <x v="16"/>
    <n v="620"/>
    <n v="1"/>
    <n v="724"/>
    <s v="S2"/>
    <x v="470"/>
    <n v="8"/>
    <n v="9271774"/>
    <n v="9271774"/>
    <n v="1408310"/>
    <n v="0"/>
  </r>
  <r>
    <x v="16"/>
    <n v="620"/>
    <n v="1"/>
    <n v="724"/>
    <s v="S2"/>
    <x v="605"/>
    <n v="8"/>
    <n v="9306211"/>
    <n v="9306211"/>
    <n v="13486937"/>
    <n v="0"/>
  </r>
  <r>
    <x v="16"/>
    <n v="620"/>
    <n v="1"/>
    <n v="724"/>
    <s v="S2"/>
    <x v="622"/>
    <n v="8"/>
    <n v="9661167"/>
    <n v="9661167"/>
    <n v="49225088"/>
    <n v="0"/>
  </r>
  <r>
    <x v="16"/>
    <n v="620"/>
    <n v="1"/>
    <n v="724"/>
    <s v="S2"/>
    <x v="687"/>
    <n v="8"/>
    <n v="9918667"/>
    <n v="9918667"/>
    <n v="2075876"/>
    <n v="0"/>
  </r>
  <r>
    <x v="16"/>
    <n v="620"/>
    <n v="1"/>
    <n v="724"/>
    <s v="S2"/>
    <x v="759"/>
    <n v="8"/>
    <n v="10062711"/>
    <n v="10062711"/>
    <n v="6641223"/>
    <n v="0"/>
  </r>
  <r>
    <x v="16"/>
    <n v="620"/>
    <n v="1"/>
    <n v="724"/>
    <s v="S2"/>
    <x v="443"/>
    <n v="8"/>
    <n v="10134027"/>
    <n v="10134027"/>
    <n v="36152803"/>
    <n v="0"/>
  </r>
  <r>
    <x v="16"/>
    <n v="620"/>
    <n v="1"/>
    <n v="724"/>
    <s v="S2"/>
    <x v="566"/>
    <n v="8"/>
    <n v="10399596"/>
    <n v="10399596"/>
    <n v="32605972"/>
    <n v="0"/>
  </r>
  <r>
    <x v="16"/>
    <n v="620"/>
    <n v="1"/>
    <n v="724"/>
    <s v="S2"/>
    <x v="624"/>
    <n v="8"/>
    <n v="10434912"/>
    <n v="10434912"/>
    <n v="10743257"/>
    <n v="0"/>
  </r>
  <r>
    <x v="16"/>
    <n v="620"/>
    <n v="1"/>
    <n v="724"/>
    <s v="S2"/>
    <x v="612"/>
    <n v="8"/>
    <n v="10652138"/>
    <n v="10652138"/>
    <n v="6588173"/>
    <n v="0"/>
  </r>
  <r>
    <x v="16"/>
    <n v="620"/>
    <n v="1"/>
    <n v="724"/>
    <s v="S2"/>
    <x v="398"/>
    <n v="8"/>
    <n v="10797451"/>
    <n v="10797451"/>
    <n v="2587689"/>
    <n v="0"/>
  </r>
  <r>
    <x v="16"/>
    <n v="620"/>
    <n v="1"/>
    <n v="724"/>
    <s v="S2"/>
    <x v="473"/>
    <n v="8"/>
    <n v="11257610"/>
    <n v="11257610"/>
    <n v="17328965"/>
    <n v="0"/>
  </r>
  <r>
    <x v="16"/>
    <n v="620"/>
    <n v="1"/>
    <n v="724"/>
    <s v="S2"/>
    <x v="600"/>
    <n v="8"/>
    <n v="11527704"/>
    <n v="11527704"/>
    <n v="5171005"/>
    <n v="0"/>
  </r>
  <r>
    <x v="16"/>
    <n v="620"/>
    <n v="1"/>
    <n v="724"/>
    <s v="S2"/>
    <x v="633"/>
    <n v="8"/>
    <n v="11632954"/>
    <n v="11632954"/>
    <n v="11320349"/>
    <n v="0"/>
  </r>
  <r>
    <x v="16"/>
    <n v="620"/>
    <n v="1"/>
    <n v="724"/>
    <s v="S2"/>
    <x v="723"/>
    <n v="8"/>
    <n v="11788878"/>
    <n v="11788878"/>
    <n v="7676496"/>
    <n v="0"/>
  </r>
  <r>
    <x v="16"/>
    <n v="620"/>
    <n v="1"/>
    <n v="724"/>
    <s v="S2"/>
    <x v="584"/>
    <n v="8"/>
    <n v="11843027"/>
    <n v="11843027"/>
    <n v="28560004"/>
    <n v="0"/>
  </r>
  <r>
    <x v="16"/>
    <n v="620"/>
    <n v="1"/>
    <n v="724"/>
    <s v="S2"/>
    <x v="495"/>
    <n v="8"/>
    <n v="11945986"/>
    <n v="11945986"/>
    <n v="23374251"/>
    <n v="0"/>
  </r>
  <r>
    <x v="16"/>
    <n v="620"/>
    <n v="1"/>
    <n v="724"/>
    <s v="S2"/>
    <x v="403"/>
    <n v="8"/>
    <n v="12207825"/>
    <n v="12207825"/>
    <n v="24653352"/>
    <n v="0"/>
  </r>
  <r>
    <x v="16"/>
    <n v="620"/>
    <n v="1"/>
    <n v="724"/>
    <s v="S2"/>
    <x v="526"/>
    <n v="8"/>
    <n v="12229767"/>
    <n v="12229767"/>
    <n v="62774251"/>
    <n v="0"/>
  </r>
  <r>
    <x v="16"/>
    <n v="620"/>
    <n v="1"/>
    <n v="724"/>
    <s v="S2"/>
    <x v="601"/>
    <n v="8"/>
    <n v="12407101"/>
    <n v="12407101"/>
    <n v="13506278"/>
    <n v="0"/>
  </r>
  <r>
    <x v="16"/>
    <n v="620"/>
    <n v="1"/>
    <n v="724"/>
    <s v="S2"/>
    <x v="522"/>
    <n v="8"/>
    <n v="12409480"/>
    <n v="12409480"/>
    <n v="33952316"/>
    <n v="0"/>
  </r>
  <r>
    <x v="16"/>
    <n v="620"/>
    <n v="1"/>
    <n v="724"/>
    <s v="S2"/>
    <x v="474"/>
    <n v="8"/>
    <n v="12654777"/>
    <n v="12654777"/>
    <n v="88144829"/>
    <n v="0"/>
  </r>
  <r>
    <x v="16"/>
    <n v="620"/>
    <n v="1"/>
    <n v="724"/>
    <s v="S2"/>
    <x v="249"/>
    <n v="8"/>
    <n v="12701150"/>
    <n v="12701150"/>
    <n v="4045688"/>
    <n v="0"/>
  </r>
  <r>
    <x v="16"/>
    <n v="620"/>
    <n v="1"/>
    <n v="724"/>
    <s v="S2"/>
    <x v="595"/>
    <n v="8"/>
    <n v="13130052"/>
    <n v="13130052"/>
    <n v="17884562"/>
    <n v="0"/>
  </r>
  <r>
    <x v="16"/>
    <n v="620"/>
    <n v="1"/>
    <n v="724"/>
    <s v="S2"/>
    <x v="377"/>
    <n v="8"/>
    <n v="13175870"/>
    <n v="13175870"/>
    <n v="3048850"/>
    <n v="0"/>
  </r>
  <r>
    <x v="16"/>
    <n v="620"/>
    <n v="1"/>
    <n v="724"/>
    <s v="S2"/>
    <x v="692"/>
    <n v="8"/>
    <n v="13248550"/>
    <n v="13248550"/>
    <n v="6274519"/>
    <n v="0"/>
  </r>
  <r>
    <x v="16"/>
    <n v="620"/>
    <n v="1"/>
    <n v="724"/>
    <s v="S2"/>
    <x v="730"/>
    <n v="8"/>
    <n v="13264290"/>
    <n v="13264290"/>
    <n v="5968984"/>
    <n v="0"/>
  </r>
  <r>
    <x v="16"/>
    <n v="620"/>
    <n v="1"/>
    <n v="724"/>
    <s v="S2"/>
    <x v="724"/>
    <n v="8"/>
    <n v="13451898"/>
    <n v="13451898"/>
    <n v="1691339"/>
    <n v="0"/>
  </r>
  <r>
    <x v="16"/>
    <n v="620"/>
    <n v="1"/>
    <n v="724"/>
    <s v="S2"/>
    <x v="388"/>
    <n v="8"/>
    <n v="13495191"/>
    <n v="13495191"/>
    <n v="47334325"/>
    <n v="0"/>
  </r>
  <r>
    <x v="16"/>
    <n v="620"/>
    <n v="1"/>
    <n v="724"/>
    <s v="S2"/>
    <x v="602"/>
    <n v="8"/>
    <n v="13766365"/>
    <n v="13766365"/>
    <n v="8549009"/>
    <n v="0"/>
  </r>
  <r>
    <x v="16"/>
    <n v="620"/>
    <n v="1"/>
    <n v="724"/>
    <s v="S2"/>
    <x v="649"/>
    <n v="8"/>
    <n v="13932128"/>
    <n v="13932128"/>
    <n v="10769457"/>
    <n v="0"/>
  </r>
  <r>
    <x v="16"/>
    <n v="620"/>
    <n v="1"/>
    <n v="724"/>
    <s v="S2"/>
    <x v="585"/>
    <n v="8"/>
    <n v="15196800"/>
    <n v="15196800"/>
    <n v="19930007"/>
    <n v="0"/>
  </r>
  <r>
    <x v="16"/>
    <n v="620"/>
    <n v="1"/>
    <n v="724"/>
    <s v="S2"/>
    <x v="682"/>
    <n v="8"/>
    <n v="15685737"/>
    <n v="15685737"/>
    <n v="4025488"/>
    <n v="0"/>
  </r>
  <r>
    <x v="16"/>
    <n v="620"/>
    <n v="1"/>
    <n v="724"/>
    <s v="S2"/>
    <x v="611"/>
    <n v="8"/>
    <n v="15832708"/>
    <n v="15832708"/>
    <n v="42887082"/>
    <n v="0"/>
  </r>
  <r>
    <x v="16"/>
    <n v="620"/>
    <n v="1"/>
    <n v="724"/>
    <s v="S2"/>
    <x v="648"/>
    <n v="8"/>
    <n v="15982902"/>
    <n v="15982902"/>
    <n v="39817540"/>
    <n v="0"/>
  </r>
  <r>
    <x v="16"/>
    <n v="620"/>
    <n v="1"/>
    <n v="724"/>
    <s v="S2"/>
    <x v="626"/>
    <n v="8"/>
    <n v="16088154"/>
    <n v="16088154"/>
    <n v="66731349"/>
    <n v="0"/>
  </r>
  <r>
    <x v="16"/>
    <n v="620"/>
    <n v="1"/>
    <n v="724"/>
    <s v="S2"/>
    <x v="613"/>
    <n v="8"/>
    <n v="16107923"/>
    <n v="16107923"/>
    <n v="16109107"/>
    <n v="0"/>
  </r>
  <r>
    <x v="16"/>
    <n v="620"/>
    <n v="1"/>
    <n v="724"/>
    <s v="S2"/>
    <x v="449"/>
    <n v="8"/>
    <n v="16392335"/>
    <n v="16392335"/>
    <n v="3902486"/>
    <n v="0"/>
  </r>
  <r>
    <x v="16"/>
    <n v="620"/>
    <n v="1"/>
    <n v="724"/>
    <s v="S2"/>
    <x v="647"/>
    <n v="8"/>
    <n v="16405000"/>
    <n v="16405000"/>
    <n v="19126838"/>
    <n v="0"/>
  </r>
  <r>
    <x v="16"/>
    <n v="620"/>
    <n v="1"/>
    <n v="724"/>
    <s v="S2"/>
    <x v="594"/>
    <n v="8"/>
    <n v="16809992"/>
    <n v="16809992"/>
    <n v="57894202"/>
    <n v="0"/>
  </r>
  <r>
    <x v="16"/>
    <n v="620"/>
    <n v="1"/>
    <n v="724"/>
    <s v="S2"/>
    <x v="716"/>
    <n v="8"/>
    <n v="17250177"/>
    <n v="17250177"/>
    <n v="4536497"/>
    <n v="0"/>
  </r>
  <r>
    <x v="16"/>
    <n v="620"/>
    <n v="1"/>
    <n v="724"/>
    <s v="S2"/>
    <x v="663"/>
    <n v="8"/>
    <n v="17526941"/>
    <n v="17526941"/>
    <n v="4097513"/>
    <n v="0"/>
  </r>
  <r>
    <x v="16"/>
    <n v="620"/>
    <n v="1"/>
    <n v="724"/>
    <s v="S2"/>
    <x v="544"/>
    <n v="8"/>
    <n v="17839578"/>
    <n v="17839578"/>
    <n v="24334937"/>
    <n v="0"/>
  </r>
  <r>
    <x v="16"/>
    <n v="620"/>
    <n v="1"/>
    <n v="724"/>
    <s v="S2"/>
    <x v="437"/>
    <n v="8"/>
    <n v="17851478"/>
    <n v="17851478"/>
    <n v="24472493"/>
    <n v="0"/>
  </r>
  <r>
    <x v="16"/>
    <n v="620"/>
    <n v="1"/>
    <n v="724"/>
    <s v="S2"/>
    <x v="542"/>
    <n v="8"/>
    <n v="18136300"/>
    <n v="18136300"/>
    <n v="7231308"/>
    <n v="0"/>
  </r>
  <r>
    <x v="16"/>
    <n v="620"/>
    <n v="1"/>
    <n v="724"/>
    <s v="S2"/>
    <x v="721"/>
    <n v="8"/>
    <n v="18231606"/>
    <n v="18231606"/>
    <n v="5902904"/>
    <n v="0"/>
  </r>
  <r>
    <x v="16"/>
    <n v="620"/>
    <n v="1"/>
    <n v="724"/>
    <s v="S2"/>
    <x v="457"/>
    <n v="8"/>
    <n v="18917767"/>
    <n v="18917767"/>
    <n v="23009507"/>
    <n v="0"/>
  </r>
  <r>
    <x v="16"/>
    <n v="620"/>
    <n v="1"/>
    <n v="724"/>
    <s v="S2"/>
    <x v="560"/>
    <n v="8"/>
    <n v="18954342"/>
    <n v="18954342"/>
    <n v="50095298"/>
    <n v="0"/>
  </r>
  <r>
    <x v="16"/>
    <n v="620"/>
    <n v="1"/>
    <n v="724"/>
    <s v="S2"/>
    <x v="604"/>
    <n v="8"/>
    <n v="19348097"/>
    <n v="19348097"/>
    <n v="22978889"/>
    <n v="0"/>
  </r>
  <r>
    <x v="16"/>
    <n v="620"/>
    <n v="1"/>
    <n v="724"/>
    <s v="S2"/>
    <x v="549"/>
    <n v="8"/>
    <n v="19435291"/>
    <n v="19435291"/>
    <n v="2695977"/>
    <n v="0"/>
  </r>
  <r>
    <x v="16"/>
    <n v="620"/>
    <n v="1"/>
    <n v="724"/>
    <s v="S2"/>
    <x v="234"/>
    <n v="8"/>
    <n v="19449179"/>
    <n v="19449179"/>
    <n v="6023751"/>
    <n v="0"/>
  </r>
  <r>
    <x v="16"/>
    <n v="620"/>
    <n v="1"/>
    <n v="724"/>
    <s v="S2"/>
    <x v="593"/>
    <n v="8"/>
    <n v="19568297"/>
    <n v="19568297"/>
    <n v="14627482"/>
    <n v="0"/>
  </r>
  <r>
    <x v="16"/>
    <n v="620"/>
    <n v="1"/>
    <n v="724"/>
    <s v="S2"/>
    <x v="520"/>
    <n v="8"/>
    <n v="20978186"/>
    <n v="20978186"/>
    <n v="33322293"/>
    <n v="0"/>
  </r>
  <r>
    <x v="16"/>
    <n v="620"/>
    <n v="1"/>
    <n v="724"/>
    <s v="S2"/>
    <x v="565"/>
    <n v="8"/>
    <n v="21378990"/>
    <n v="21378990"/>
    <n v="91168456"/>
    <n v="0"/>
  </r>
  <r>
    <x v="16"/>
    <n v="620"/>
    <n v="1"/>
    <n v="724"/>
    <s v="S2"/>
    <x v="227"/>
    <n v="8"/>
    <n v="21584074"/>
    <n v="21584074"/>
    <n v="6553073"/>
    <n v="0"/>
  </r>
  <r>
    <x v="16"/>
    <n v="620"/>
    <n v="1"/>
    <n v="724"/>
    <s v="S2"/>
    <x v="621"/>
    <n v="8"/>
    <n v="22267187"/>
    <n v="22267187"/>
    <n v="12528801"/>
    <n v="0"/>
  </r>
  <r>
    <x v="16"/>
    <n v="620"/>
    <n v="1"/>
    <n v="724"/>
    <s v="S2"/>
    <x v="578"/>
    <n v="8"/>
    <n v="22848551"/>
    <n v="22848551"/>
    <n v="75081984"/>
    <n v="0"/>
  </r>
  <r>
    <x v="16"/>
    <n v="620"/>
    <n v="1"/>
    <n v="724"/>
    <s v="S2"/>
    <x v="591"/>
    <n v="8"/>
    <n v="23152700"/>
    <n v="23152700"/>
    <n v="47103189"/>
    <n v="0"/>
  </r>
  <r>
    <x v="16"/>
    <n v="620"/>
    <n v="1"/>
    <n v="724"/>
    <s v="S2"/>
    <x v="642"/>
    <n v="8"/>
    <n v="23279027"/>
    <n v="23279027"/>
    <n v="18421357"/>
    <n v="0"/>
  </r>
  <r>
    <x v="16"/>
    <n v="620"/>
    <n v="1"/>
    <n v="724"/>
    <s v="S2"/>
    <x v="760"/>
    <n v="8"/>
    <n v="23395654"/>
    <n v="23395654"/>
    <n v="3777893"/>
    <n v="0"/>
  </r>
  <r>
    <x v="16"/>
    <n v="620"/>
    <n v="1"/>
    <n v="724"/>
    <s v="S2"/>
    <x v="683"/>
    <n v="8"/>
    <n v="23450364"/>
    <n v="23450364"/>
    <n v="17000391"/>
    <n v="0"/>
  </r>
  <r>
    <x v="16"/>
    <n v="620"/>
    <n v="1"/>
    <n v="724"/>
    <s v="S2"/>
    <x v="631"/>
    <n v="8"/>
    <n v="23547648"/>
    <n v="23547648"/>
    <n v="15690313"/>
    <n v="0"/>
  </r>
  <r>
    <x v="16"/>
    <n v="620"/>
    <n v="1"/>
    <n v="724"/>
    <s v="S2"/>
    <x v="632"/>
    <n v="8"/>
    <n v="24443856"/>
    <n v="24443856"/>
    <n v="79117699"/>
    <n v="0"/>
  </r>
  <r>
    <x v="16"/>
    <n v="620"/>
    <n v="1"/>
    <n v="724"/>
    <s v="S2"/>
    <x v="291"/>
    <n v="8"/>
    <n v="24770822"/>
    <n v="24770822"/>
    <n v="16903821"/>
    <n v="0"/>
  </r>
  <r>
    <x v="16"/>
    <n v="620"/>
    <n v="1"/>
    <n v="724"/>
    <s v="S2"/>
    <x v="561"/>
    <n v="8"/>
    <n v="24828316"/>
    <n v="24828316"/>
    <n v="34280311"/>
    <n v="0"/>
  </r>
  <r>
    <x v="16"/>
    <n v="620"/>
    <n v="1"/>
    <n v="724"/>
    <s v="S2"/>
    <x v="555"/>
    <n v="8"/>
    <n v="25852228"/>
    <n v="25852228"/>
    <n v="64647359"/>
    <n v="0"/>
  </r>
  <r>
    <x v="16"/>
    <n v="620"/>
    <n v="1"/>
    <n v="724"/>
    <s v="S2"/>
    <x v="656"/>
    <n v="8"/>
    <n v="27301669"/>
    <n v="27301669"/>
    <n v="35742677"/>
    <n v="0"/>
  </r>
  <r>
    <x v="16"/>
    <n v="620"/>
    <n v="1"/>
    <n v="724"/>
    <s v="S2"/>
    <x v="587"/>
    <n v="8"/>
    <n v="27389582"/>
    <n v="27389582"/>
    <n v="18240794"/>
    <n v="0"/>
  </r>
  <r>
    <x v="16"/>
    <n v="620"/>
    <n v="1"/>
    <n v="724"/>
    <s v="S2"/>
    <x v="609"/>
    <n v="8"/>
    <n v="27398151"/>
    <n v="27398151"/>
    <n v="19616634"/>
    <n v="0"/>
  </r>
  <r>
    <x v="16"/>
    <n v="620"/>
    <n v="1"/>
    <n v="724"/>
    <s v="S2"/>
    <x v="278"/>
    <n v="8"/>
    <n v="27497171"/>
    <n v="27497171"/>
    <n v="7906361"/>
    <n v="0"/>
  </r>
  <r>
    <x v="16"/>
    <n v="620"/>
    <n v="1"/>
    <n v="724"/>
    <s v="S2"/>
    <x v="341"/>
    <n v="8"/>
    <n v="29139205"/>
    <n v="29139205"/>
    <n v="20240622"/>
    <n v="0"/>
  </r>
  <r>
    <x v="16"/>
    <n v="620"/>
    <n v="1"/>
    <n v="724"/>
    <s v="S2"/>
    <x v="512"/>
    <n v="8"/>
    <n v="29147797"/>
    <n v="29147797"/>
    <n v="2234041"/>
    <n v="0"/>
  </r>
  <r>
    <x v="16"/>
    <n v="620"/>
    <n v="1"/>
    <n v="724"/>
    <s v="S2"/>
    <x v="618"/>
    <n v="8"/>
    <n v="29232333"/>
    <n v="29232333"/>
    <n v="27457324"/>
    <n v="0"/>
  </r>
  <r>
    <x v="16"/>
    <n v="620"/>
    <n v="1"/>
    <n v="724"/>
    <s v="S2"/>
    <x v="659"/>
    <n v="8"/>
    <n v="29452275"/>
    <n v="29452275"/>
    <n v="126112725"/>
    <n v="0"/>
  </r>
  <r>
    <x v="16"/>
    <n v="620"/>
    <n v="1"/>
    <n v="724"/>
    <s v="S2"/>
    <x v="576"/>
    <n v="8"/>
    <n v="30014567"/>
    <n v="30014567"/>
    <n v="10385518"/>
    <n v="0"/>
  </r>
  <r>
    <x v="16"/>
    <n v="620"/>
    <n v="1"/>
    <n v="724"/>
    <s v="S2"/>
    <x v="627"/>
    <n v="8"/>
    <n v="30222072"/>
    <n v="30222072"/>
    <n v="36623635"/>
    <n v="0"/>
  </r>
  <r>
    <x v="16"/>
    <n v="620"/>
    <n v="1"/>
    <n v="724"/>
    <s v="S2"/>
    <x v="583"/>
    <n v="8"/>
    <n v="31727670"/>
    <n v="31727670"/>
    <n v="49582862"/>
    <n v="0"/>
  </r>
  <r>
    <x v="16"/>
    <n v="620"/>
    <n v="1"/>
    <n v="724"/>
    <s v="S2"/>
    <x v="312"/>
    <n v="8"/>
    <n v="31999508"/>
    <n v="31999508"/>
    <n v="26059381"/>
    <n v="0"/>
  </r>
  <r>
    <x v="16"/>
    <n v="620"/>
    <n v="1"/>
    <n v="724"/>
    <s v="S2"/>
    <x v="661"/>
    <n v="8"/>
    <n v="33019847"/>
    <n v="33019847"/>
    <n v="115459108"/>
    <n v="0"/>
  </r>
  <r>
    <x v="16"/>
    <n v="620"/>
    <n v="1"/>
    <n v="724"/>
    <s v="S2"/>
    <x v="577"/>
    <n v="8"/>
    <n v="33070013"/>
    <n v="33070013"/>
    <n v="162514259"/>
    <n v="0"/>
  </r>
  <r>
    <x v="16"/>
    <n v="620"/>
    <n v="1"/>
    <n v="724"/>
    <s v="S2"/>
    <x v="637"/>
    <n v="8"/>
    <n v="33143353"/>
    <n v="33143353"/>
    <n v="63195510"/>
    <n v="0"/>
  </r>
  <r>
    <x v="16"/>
    <n v="620"/>
    <n v="1"/>
    <n v="724"/>
    <s v="S2"/>
    <x v="702"/>
    <n v="8"/>
    <n v="35077341"/>
    <n v="35077341"/>
    <n v="3038939"/>
    <n v="0"/>
  </r>
  <r>
    <x v="16"/>
    <n v="620"/>
    <n v="1"/>
    <n v="724"/>
    <s v="S2"/>
    <x v="608"/>
    <n v="8"/>
    <n v="35487231"/>
    <n v="35487231"/>
    <n v="7535543"/>
    <n v="0"/>
  </r>
  <r>
    <x v="16"/>
    <n v="620"/>
    <n v="1"/>
    <n v="724"/>
    <s v="S2"/>
    <x v="639"/>
    <n v="8"/>
    <n v="36554494"/>
    <n v="36554494"/>
    <n v="103868600"/>
    <n v="0"/>
  </r>
  <r>
    <x v="16"/>
    <n v="620"/>
    <n v="1"/>
    <n v="724"/>
    <s v="S2"/>
    <x v="690"/>
    <n v="8"/>
    <n v="38244834"/>
    <n v="38244834"/>
    <n v="97840140"/>
    <n v="0"/>
  </r>
  <r>
    <x v="16"/>
    <n v="620"/>
    <n v="1"/>
    <n v="724"/>
    <s v="S2"/>
    <x v="696"/>
    <n v="8"/>
    <n v="40653783"/>
    <n v="40653783"/>
    <n v="6730679"/>
    <n v="0"/>
  </r>
  <r>
    <x v="16"/>
    <n v="620"/>
    <n v="1"/>
    <n v="724"/>
    <s v="S2"/>
    <x v="417"/>
    <n v="8"/>
    <n v="42834321"/>
    <n v="42834321"/>
    <n v="2861455"/>
    <n v="0"/>
  </r>
  <r>
    <x v="16"/>
    <n v="620"/>
    <n v="1"/>
    <n v="724"/>
    <s v="S2"/>
    <x v="666"/>
    <n v="8"/>
    <n v="45504278"/>
    <n v="45504278"/>
    <n v="47536143"/>
    <n v="0"/>
  </r>
  <r>
    <x v="16"/>
    <n v="620"/>
    <n v="1"/>
    <n v="724"/>
    <s v="S2"/>
    <x v="678"/>
    <n v="8"/>
    <n v="45936835"/>
    <n v="45936835"/>
    <n v="106812350"/>
    <n v="0"/>
  </r>
  <r>
    <x v="16"/>
    <n v="620"/>
    <n v="1"/>
    <n v="724"/>
    <s v="S2"/>
    <x v="628"/>
    <n v="8"/>
    <n v="46187398"/>
    <n v="46187398"/>
    <n v="81862748"/>
    <n v="0"/>
  </r>
  <r>
    <x v="16"/>
    <n v="620"/>
    <n v="1"/>
    <n v="724"/>
    <s v="S2"/>
    <x v="694"/>
    <n v="8"/>
    <n v="48594147"/>
    <n v="48594147"/>
    <n v="8164381"/>
    <n v="0"/>
  </r>
  <r>
    <x v="16"/>
    <n v="620"/>
    <n v="1"/>
    <n v="724"/>
    <s v="S2"/>
    <x v="508"/>
    <n v="8"/>
    <n v="50426275"/>
    <n v="50426275"/>
    <n v="85468524"/>
    <n v="0"/>
  </r>
  <r>
    <x v="16"/>
    <n v="620"/>
    <n v="1"/>
    <n v="724"/>
    <s v="S2"/>
    <x v="644"/>
    <n v="8"/>
    <n v="52975075"/>
    <n v="52975075"/>
    <n v="63209858"/>
    <n v="0"/>
  </r>
  <r>
    <x v="16"/>
    <n v="620"/>
    <n v="1"/>
    <n v="724"/>
    <s v="S2"/>
    <x v="686"/>
    <n v="8"/>
    <n v="53452551"/>
    <n v="53452551"/>
    <n v="18114163"/>
    <n v="0"/>
  </r>
  <r>
    <x v="16"/>
    <n v="620"/>
    <n v="1"/>
    <n v="724"/>
    <s v="S2"/>
    <x v="598"/>
    <n v="8"/>
    <n v="53474146"/>
    <n v="53474146"/>
    <n v="26490747"/>
    <n v="0"/>
  </r>
  <r>
    <x v="16"/>
    <n v="620"/>
    <n v="1"/>
    <n v="724"/>
    <s v="S2"/>
    <x v="652"/>
    <n v="8"/>
    <n v="54538438"/>
    <n v="54538438"/>
    <n v="154458942"/>
    <n v="0"/>
  </r>
  <r>
    <x v="16"/>
    <n v="620"/>
    <n v="1"/>
    <n v="724"/>
    <s v="S2"/>
    <x v="664"/>
    <n v="8"/>
    <n v="55181475"/>
    <n v="55181475"/>
    <n v="74056243"/>
    <n v="0"/>
  </r>
  <r>
    <x v="16"/>
    <n v="620"/>
    <n v="1"/>
    <n v="724"/>
    <s v="S2"/>
    <x v="638"/>
    <n v="8"/>
    <n v="55619339"/>
    <n v="55619339"/>
    <n v="177452312"/>
    <n v="0"/>
  </r>
  <r>
    <x v="16"/>
    <n v="620"/>
    <n v="1"/>
    <n v="724"/>
    <s v="S2"/>
    <x v="541"/>
    <n v="8"/>
    <n v="55854810"/>
    <n v="55854810"/>
    <n v="106047215"/>
    <n v="0"/>
  </r>
  <r>
    <x v="16"/>
    <n v="620"/>
    <n v="1"/>
    <n v="724"/>
    <s v="S2"/>
    <x v="640"/>
    <n v="8"/>
    <n v="59541703"/>
    <n v="59541703"/>
    <n v="175025890"/>
    <n v="0"/>
  </r>
  <r>
    <x v="16"/>
    <n v="620"/>
    <n v="1"/>
    <n v="724"/>
    <s v="S2"/>
    <x v="675"/>
    <n v="8"/>
    <n v="64720027"/>
    <n v="64720027"/>
    <n v="67363287"/>
    <n v="0"/>
  </r>
  <r>
    <x v="16"/>
    <n v="620"/>
    <n v="1"/>
    <n v="724"/>
    <s v="S2"/>
    <x v="629"/>
    <n v="8"/>
    <n v="66874918"/>
    <n v="66874918"/>
    <n v="11756481"/>
    <n v="0"/>
  </r>
  <r>
    <x v="16"/>
    <n v="620"/>
    <n v="1"/>
    <n v="724"/>
    <s v="S2"/>
    <x v="491"/>
    <n v="8"/>
    <n v="67218506"/>
    <n v="67218506"/>
    <n v="43180352"/>
    <n v="0"/>
  </r>
  <r>
    <x v="16"/>
    <n v="620"/>
    <n v="1"/>
    <n v="724"/>
    <s v="S2"/>
    <x v="504"/>
    <n v="8"/>
    <n v="68941598"/>
    <n v="68941598"/>
    <n v="32014281"/>
    <n v="0"/>
  </r>
  <r>
    <x v="16"/>
    <n v="620"/>
    <n v="1"/>
    <n v="724"/>
    <s v="S2"/>
    <x v="671"/>
    <n v="8"/>
    <n v="69550540"/>
    <n v="69550540"/>
    <n v="122686786"/>
    <n v="0"/>
  </r>
  <r>
    <x v="16"/>
    <n v="620"/>
    <n v="1"/>
    <n v="724"/>
    <s v="S2"/>
    <x v="685"/>
    <n v="8"/>
    <n v="69576343"/>
    <n v="69576343"/>
    <n v="176076548"/>
    <n v="0"/>
  </r>
  <r>
    <x v="16"/>
    <n v="620"/>
    <n v="1"/>
    <n v="724"/>
    <s v="S2"/>
    <x v="672"/>
    <n v="8"/>
    <n v="69653531"/>
    <n v="69653531"/>
    <n v="82077848"/>
    <n v="0"/>
  </r>
  <r>
    <x v="16"/>
    <n v="620"/>
    <n v="1"/>
    <n v="724"/>
    <s v="S2"/>
    <x v="346"/>
    <n v="8"/>
    <n v="70127395"/>
    <n v="70127395"/>
    <n v="14716174"/>
    <n v="0"/>
  </r>
  <r>
    <x v="16"/>
    <n v="620"/>
    <n v="1"/>
    <n v="724"/>
    <s v="S2"/>
    <x v="509"/>
    <n v="8"/>
    <n v="72649034"/>
    <n v="72649034"/>
    <n v="13319253"/>
    <n v="0"/>
  </r>
  <r>
    <x v="16"/>
    <n v="620"/>
    <n v="1"/>
    <n v="724"/>
    <s v="S2"/>
    <x v="636"/>
    <n v="8"/>
    <n v="73781828"/>
    <n v="73781828"/>
    <n v="19193293"/>
    <n v="0"/>
  </r>
  <r>
    <x v="16"/>
    <n v="620"/>
    <n v="1"/>
    <n v="724"/>
    <s v="S2"/>
    <x v="697"/>
    <n v="8"/>
    <n v="80887024"/>
    <n v="80887024"/>
    <n v="16203215"/>
    <n v="0"/>
  </r>
  <r>
    <x v="16"/>
    <n v="620"/>
    <n v="1"/>
    <n v="724"/>
    <s v="S2"/>
    <x v="693"/>
    <n v="8"/>
    <n v="81405267"/>
    <n v="81405267"/>
    <n v="10642387"/>
    <n v="0"/>
  </r>
  <r>
    <x v="16"/>
    <n v="620"/>
    <n v="1"/>
    <n v="724"/>
    <s v="S2"/>
    <x v="677"/>
    <n v="8"/>
    <n v="85999819"/>
    <n v="85999819"/>
    <n v="105037275"/>
    <n v="0"/>
  </r>
  <r>
    <x v="16"/>
    <n v="620"/>
    <n v="1"/>
    <n v="724"/>
    <s v="S2"/>
    <x v="676"/>
    <n v="8"/>
    <n v="88136557"/>
    <n v="88136557"/>
    <n v="111541738"/>
    <n v="0"/>
  </r>
  <r>
    <x v="16"/>
    <n v="620"/>
    <n v="1"/>
    <n v="724"/>
    <s v="S2"/>
    <x v="590"/>
    <n v="8"/>
    <n v="91968368"/>
    <n v="91968368"/>
    <n v="15148316"/>
    <n v="0"/>
  </r>
  <r>
    <x v="16"/>
    <n v="620"/>
    <n v="1"/>
    <n v="724"/>
    <s v="S2"/>
    <x v="679"/>
    <n v="8"/>
    <n v="92848039"/>
    <n v="92848039"/>
    <n v="10367951"/>
    <n v="0"/>
  </r>
  <r>
    <x v="16"/>
    <n v="620"/>
    <n v="1"/>
    <n v="724"/>
    <s v="S2"/>
    <x v="667"/>
    <n v="8"/>
    <n v="98931127"/>
    <n v="98931127"/>
    <n v="17281195"/>
    <n v="0"/>
  </r>
  <r>
    <x v="16"/>
    <n v="620"/>
    <n v="1"/>
    <n v="724"/>
    <s v="S2"/>
    <x v="680"/>
    <n v="8"/>
    <n v="103093546"/>
    <n v="103093546"/>
    <n v="65153101"/>
    <n v="0"/>
  </r>
  <r>
    <x v="16"/>
    <n v="620"/>
    <n v="1"/>
    <n v="724"/>
    <s v="S2"/>
    <x v="374"/>
    <n v="8"/>
    <n v="103506971"/>
    <n v="103506971"/>
    <n v="219469730"/>
    <n v="0"/>
  </r>
  <r>
    <x v="16"/>
    <n v="620"/>
    <n v="1"/>
    <n v="724"/>
    <s v="S2"/>
    <x v="669"/>
    <n v="8"/>
    <n v="113566842"/>
    <n v="113566842"/>
    <n v="65094653"/>
    <n v="0"/>
  </r>
  <r>
    <x v="16"/>
    <n v="620"/>
    <n v="1"/>
    <n v="724"/>
    <s v="S2"/>
    <x v="668"/>
    <n v="8"/>
    <n v="118724768"/>
    <n v="118724768"/>
    <n v="106769595"/>
    <n v="0"/>
  </r>
  <r>
    <x v="16"/>
    <n v="620"/>
    <n v="1"/>
    <n v="724"/>
    <s v="S2"/>
    <x v="688"/>
    <n v="8"/>
    <n v="122713659"/>
    <n v="122713659"/>
    <n v="60371671"/>
    <n v="0"/>
  </r>
  <r>
    <x v="16"/>
    <n v="620"/>
    <n v="1"/>
    <n v="724"/>
    <s v="S2"/>
    <x v="650"/>
    <n v="8"/>
    <n v="123887007"/>
    <n v="123887007"/>
    <n v="61455188"/>
    <n v="0"/>
  </r>
  <r>
    <x v="16"/>
    <n v="620"/>
    <n v="1"/>
    <n v="724"/>
    <s v="S2"/>
    <x v="681"/>
    <n v="8"/>
    <n v="125004768"/>
    <n v="125004768"/>
    <n v="121953565"/>
    <n v="0"/>
  </r>
  <r>
    <x v="16"/>
    <n v="620"/>
    <n v="1"/>
    <n v="724"/>
    <s v="S2"/>
    <x v="684"/>
    <n v="8"/>
    <n v="126192219"/>
    <n v="126192219"/>
    <n v="844268890"/>
    <n v="0"/>
  </r>
  <r>
    <x v="16"/>
    <n v="620"/>
    <n v="1"/>
    <n v="724"/>
    <s v="S2"/>
    <x v="641"/>
    <n v="8"/>
    <n v="129556519"/>
    <n v="129556519"/>
    <n v="112513910"/>
    <n v="0"/>
  </r>
  <r>
    <x v="16"/>
    <n v="620"/>
    <n v="1"/>
    <n v="724"/>
    <s v="S2"/>
    <x v="630"/>
    <n v="8"/>
    <n v="131212404"/>
    <n v="131212404"/>
    <n v="2635653"/>
    <n v="0"/>
  </r>
  <r>
    <x v="16"/>
    <n v="620"/>
    <n v="1"/>
    <n v="724"/>
    <s v="S2"/>
    <x v="691"/>
    <n v="8"/>
    <n v="136782208"/>
    <n v="136782208"/>
    <n v="84582987"/>
    <n v="0"/>
  </r>
  <r>
    <x v="16"/>
    <n v="620"/>
    <n v="1"/>
    <n v="724"/>
    <s v="S2"/>
    <x v="480"/>
    <n v="8"/>
    <n v="154998871"/>
    <n v="154998871"/>
    <n v="31471352"/>
    <n v="0"/>
  </r>
  <r>
    <x v="16"/>
    <n v="620"/>
    <n v="1"/>
    <n v="724"/>
    <s v="S2"/>
    <x v="700"/>
    <n v="8"/>
    <n v="156485287"/>
    <n v="156485287"/>
    <n v="18769341"/>
    <n v="0"/>
  </r>
  <r>
    <x v="16"/>
    <n v="620"/>
    <n v="1"/>
    <n v="724"/>
    <s v="S2"/>
    <x v="657"/>
    <n v="8"/>
    <n v="170893837"/>
    <n v="170893837"/>
    <n v="119351197"/>
    <n v="0"/>
  </r>
  <r>
    <x v="16"/>
    <n v="620"/>
    <n v="1"/>
    <n v="724"/>
    <s v="S2"/>
    <x v="232"/>
    <n v="8"/>
    <n v="172003377"/>
    <n v="172003377"/>
    <n v="140419880"/>
    <n v="0"/>
  </r>
  <r>
    <x v="16"/>
    <n v="620"/>
    <n v="1"/>
    <n v="724"/>
    <s v="S2"/>
    <x v="615"/>
    <n v="8"/>
    <n v="198482434"/>
    <n v="198482434"/>
    <n v="49795205"/>
    <n v="0"/>
  </r>
  <r>
    <x v="16"/>
    <n v="620"/>
    <n v="1"/>
    <n v="724"/>
    <s v="S2"/>
    <x v="634"/>
    <n v="8"/>
    <n v="217439124"/>
    <n v="217439124"/>
    <n v="16203190"/>
    <n v="0"/>
  </r>
  <r>
    <x v="16"/>
    <n v="620"/>
    <n v="1"/>
    <n v="724"/>
    <s v="S2"/>
    <x v="674"/>
    <n v="8"/>
    <n v="250503221"/>
    <n v="250503221"/>
    <n v="3787894"/>
    <n v="0"/>
  </r>
  <r>
    <x v="16"/>
    <n v="620"/>
    <n v="1"/>
    <n v="724"/>
    <s v="S2"/>
    <x v="695"/>
    <n v="8"/>
    <n v="271735180"/>
    <n v="271735180"/>
    <n v="164701178"/>
    <n v="0"/>
  </r>
  <r>
    <x v="16"/>
    <n v="620"/>
    <n v="1"/>
    <n v="724"/>
    <s v="S2"/>
    <x v="689"/>
    <n v="8"/>
    <n v="303052784"/>
    <n v="303052784"/>
    <n v="15087625"/>
    <n v="0"/>
  </r>
  <r>
    <x v="16"/>
    <n v="620"/>
    <n v="1"/>
    <n v="724"/>
    <s v="S2"/>
    <x v="701"/>
    <n v="8"/>
    <n v="363805348"/>
    <n v="363805348"/>
    <n v="40629177"/>
    <n v="0"/>
  </r>
  <r>
    <x v="16"/>
    <n v="620"/>
    <n v="1"/>
    <n v="724"/>
    <s v="S2"/>
    <x v="706"/>
    <n v="8"/>
    <n v="364614448"/>
    <n v="364614448"/>
    <n v="47658025"/>
    <n v="0"/>
  </r>
  <r>
    <x v="16"/>
    <n v="620"/>
    <n v="1"/>
    <n v="724"/>
    <s v="S2"/>
    <x v="699"/>
    <n v="8"/>
    <n v="588236331"/>
    <n v="588236331"/>
    <n v="5002374"/>
    <n v="0"/>
  </r>
  <r>
    <x v="16"/>
    <n v="620"/>
    <n v="1"/>
    <n v="724"/>
    <s v="S2"/>
    <x v="741"/>
    <n v="8"/>
    <n v="1991889397"/>
    <n v="1991889397"/>
    <n v="426291783"/>
    <n v="0"/>
  </r>
  <r>
    <x v="16"/>
    <n v="620"/>
    <n v="1"/>
    <n v="724"/>
    <s v="S2"/>
    <x v="50"/>
    <n v="8"/>
    <n v="930"/>
    <n v="930"/>
    <n v="135842"/>
    <n v="2"/>
  </r>
  <r>
    <x v="16"/>
    <n v="620"/>
    <n v="1"/>
    <n v="724"/>
    <s v="S2"/>
    <x v="240"/>
    <n v="8"/>
    <n v="22417"/>
    <n v="22417"/>
    <n v="1347275"/>
    <n v="2"/>
  </r>
  <r>
    <x v="16"/>
    <n v="620"/>
    <n v="1"/>
    <n v="724"/>
    <s v="S2"/>
    <x v="343"/>
    <n v="8"/>
    <n v="32863"/>
    <n v="32863"/>
    <n v="630972"/>
    <n v="2"/>
  </r>
  <r>
    <x v="16"/>
    <n v="620"/>
    <n v="1"/>
    <n v="724"/>
    <s v="S2"/>
    <x v="252"/>
    <n v="8"/>
    <n v="36766"/>
    <n v="36766"/>
    <n v="5448462"/>
    <n v="2"/>
  </r>
  <r>
    <x v="16"/>
    <n v="620"/>
    <n v="1"/>
    <n v="724"/>
    <s v="S2"/>
    <x v="253"/>
    <n v="8"/>
    <n v="43955"/>
    <n v="43955"/>
    <n v="6133749"/>
    <n v="2"/>
  </r>
  <r>
    <x v="16"/>
    <n v="620"/>
    <n v="1"/>
    <n v="724"/>
    <s v="S2"/>
    <x v="438"/>
    <n v="8"/>
    <n v="54928"/>
    <n v="54928"/>
    <n v="751047"/>
    <n v="2"/>
  </r>
  <r>
    <x v="16"/>
    <n v="620"/>
    <n v="1"/>
    <n v="724"/>
    <s v="S2"/>
    <x v="116"/>
    <n v="8"/>
    <n v="60337"/>
    <n v="60337"/>
    <n v="938503"/>
    <n v="2"/>
  </r>
  <r>
    <x v="16"/>
    <n v="620"/>
    <n v="1"/>
    <n v="724"/>
    <s v="S2"/>
    <x v="123"/>
    <n v="8"/>
    <n v="63148"/>
    <n v="63148"/>
    <n v="3874555"/>
    <n v="2"/>
  </r>
  <r>
    <x v="16"/>
    <n v="620"/>
    <n v="1"/>
    <n v="724"/>
    <s v="S2"/>
    <x v="119"/>
    <n v="8"/>
    <n v="86294"/>
    <n v="86294"/>
    <n v="14138207"/>
    <n v="2"/>
  </r>
  <r>
    <x v="16"/>
    <n v="620"/>
    <n v="1"/>
    <n v="724"/>
    <s v="S2"/>
    <x v="419"/>
    <n v="8"/>
    <n v="121557"/>
    <n v="121557"/>
    <n v="3401679"/>
    <n v="2"/>
  </r>
  <r>
    <x v="16"/>
    <n v="620"/>
    <n v="1"/>
    <n v="724"/>
    <s v="S2"/>
    <x v="284"/>
    <n v="8"/>
    <n v="179088"/>
    <n v="179088"/>
    <n v="6377820"/>
    <n v="2"/>
  </r>
  <r>
    <x v="16"/>
    <n v="620"/>
    <n v="1"/>
    <n v="724"/>
    <s v="S2"/>
    <x v="363"/>
    <n v="8"/>
    <n v="324458"/>
    <n v="324458"/>
    <n v="8830661"/>
    <n v="2"/>
  </r>
  <r>
    <x v="16"/>
    <n v="620"/>
    <n v="1"/>
    <n v="724"/>
    <s v="S2"/>
    <x v="108"/>
    <n v="8"/>
    <n v="410220"/>
    <n v="410220"/>
    <n v="1287756"/>
    <n v="2"/>
  </r>
  <r>
    <x v="16"/>
    <n v="620"/>
    <n v="1"/>
    <n v="724"/>
    <s v="S2"/>
    <x v="503"/>
    <n v="8"/>
    <n v="457794"/>
    <n v="457794"/>
    <n v="5005964"/>
    <n v="2"/>
  </r>
  <r>
    <x v="16"/>
    <n v="620"/>
    <n v="1"/>
    <n v="724"/>
    <s v="S2"/>
    <x v="546"/>
    <n v="8"/>
    <n v="747921"/>
    <n v="747921"/>
    <n v="12560329"/>
    <n v="2"/>
  </r>
  <r>
    <x v="16"/>
    <n v="620"/>
    <n v="1"/>
    <n v="724"/>
    <s v="S2"/>
    <x v="110"/>
    <n v="8"/>
    <n v="799811"/>
    <n v="799811"/>
    <n v="40710416"/>
    <n v="2"/>
  </r>
  <r>
    <x v="16"/>
    <n v="620"/>
    <n v="1"/>
    <n v="724"/>
    <s v="S2"/>
    <x v="405"/>
    <n v="8"/>
    <n v="825756"/>
    <n v="825756"/>
    <n v="14686225"/>
    <n v="2"/>
  </r>
  <r>
    <x v="16"/>
    <n v="620"/>
    <n v="1"/>
    <n v="724"/>
    <s v="S2"/>
    <x v="314"/>
    <n v="8"/>
    <n v="930317"/>
    <n v="930317"/>
    <n v="35296919"/>
    <n v="2"/>
  </r>
  <r>
    <x v="16"/>
    <n v="620"/>
    <n v="1"/>
    <n v="724"/>
    <s v="S2"/>
    <x v="477"/>
    <n v="8"/>
    <n v="1026307"/>
    <n v="1026307"/>
    <n v="41882960"/>
    <n v="2"/>
  </r>
  <r>
    <x v="16"/>
    <n v="620"/>
    <n v="1"/>
    <n v="724"/>
    <s v="S2"/>
    <x v="195"/>
    <n v="8"/>
    <n v="1094388"/>
    <n v="1094388"/>
    <n v="2997812"/>
    <n v="2"/>
  </r>
  <r>
    <x v="16"/>
    <n v="620"/>
    <n v="1"/>
    <n v="724"/>
    <s v="S2"/>
    <x v="579"/>
    <n v="8"/>
    <n v="1317609"/>
    <n v="1317609"/>
    <n v="15005410"/>
    <n v="2"/>
  </r>
  <r>
    <x v="16"/>
    <n v="620"/>
    <n v="1"/>
    <n v="724"/>
    <s v="S2"/>
    <x v="500"/>
    <n v="8"/>
    <n v="1619103"/>
    <n v="1619103"/>
    <n v="23886967"/>
    <n v="2"/>
  </r>
  <r>
    <x v="16"/>
    <n v="620"/>
    <n v="1"/>
    <n v="724"/>
    <s v="S2"/>
    <x v="462"/>
    <n v="8"/>
    <n v="1871939"/>
    <n v="1871939"/>
    <n v="14086655"/>
    <n v="2"/>
  </r>
  <r>
    <x v="16"/>
    <n v="620"/>
    <n v="1"/>
    <n v="724"/>
    <s v="S2"/>
    <x v="511"/>
    <n v="8"/>
    <n v="2430605"/>
    <n v="2430605"/>
    <n v="20296533"/>
    <n v="2"/>
  </r>
  <r>
    <x v="16"/>
    <n v="620"/>
    <n v="1"/>
    <n v="724"/>
    <s v="S2"/>
    <x v="434"/>
    <n v="8"/>
    <n v="2545076"/>
    <n v="2545076"/>
    <n v="48152654"/>
    <n v="2"/>
  </r>
  <r>
    <x v="16"/>
    <n v="620"/>
    <n v="1"/>
    <n v="724"/>
    <s v="S2"/>
    <x v="552"/>
    <n v="8"/>
    <n v="3953302"/>
    <n v="3953302"/>
    <n v="47732824"/>
    <n v="2"/>
  </r>
  <r>
    <x v="16"/>
    <n v="620"/>
    <n v="1"/>
    <n v="724"/>
    <s v="S2"/>
    <x v="121"/>
    <n v="8"/>
    <n v="5640044"/>
    <n v="5640044"/>
    <n v="10417848"/>
    <n v="2"/>
  </r>
  <r>
    <x v="16"/>
    <n v="620"/>
    <n v="1"/>
    <n v="724"/>
    <s v="S2"/>
    <x v="88"/>
    <n v="8"/>
    <n v="6389161"/>
    <n v="6389161"/>
    <n v="31374166"/>
    <n v="2"/>
  </r>
  <r>
    <x v="16"/>
    <n v="620"/>
    <n v="1"/>
    <n v="724"/>
    <s v="S2"/>
    <x v="452"/>
    <n v="8"/>
    <n v="8062802"/>
    <n v="8062802"/>
    <n v="15947916"/>
    <n v="2"/>
  </r>
  <r>
    <x v="16"/>
    <n v="620"/>
    <n v="1"/>
    <n v="724"/>
    <s v="S2"/>
    <x v="586"/>
    <n v="8"/>
    <n v="10521253"/>
    <n v="10521253"/>
    <n v="129689298"/>
    <n v="2"/>
  </r>
  <r>
    <x v="16"/>
    <n v="620"/>
    <n v="1"/>
    <n v="724"/>
    <s v="S2"/>
    <x v="122"/>
    <n v="8"/>
    <n v="19107432"/>
    <n v="19107432"/>
    <n v="24465665"/>
    <n v="2"/>
  </r>
  <r>
    <x v="16"/>
    <n v="620"/>
    <n v="1"/>
    <n v="724"/>
    <s v="S2"/>
    <x v="97"/>
    <n v="8"/>
    <n v="31339923"/>
    <n v="31339923"/>
    <n v="123100860"/>
    <n v="2"/>
  </r>
  <r>
    <x v="16"/>
    <n v="620"/>
    <n v="1"/>
    <n v="724"/>
    <s v="S2"/>
    <x v="44"/>
    <n v="8"/>
    <n v="588764"/>
    <n v="588764"/>
    <n v="15710870"/>
    <n v="4"/>
  </r>
  <r>
    <x v="16"/>
    <n v="620"/>
    <n v="1"/>
    <n v="724"/>
    <s v="S2"/>
    <x v="28"/>
    <n v="8"/>
    <n v="705156"/>
    <n v="705156"/>
    <n v="11094501"/>
    <n v="4"/>
  </r>
  <r>
    <x v="16"/>
    <n v="620"/>
    <n v="1"/>
    <n v="724"/>
    <s v="S2"/>
    <x v="408"/>
    <n v="8"/>
    <n v="2621643"/>
    <n v="2621643"/>
    <n v="41140587"/>
    <n v="4"/>
  </r>
  <r>
    <x v="16"/>
    <n v="620"/>
    <n v="1"/>
    <n v="724"/>
    <s v="S2"/>
    <x v="23"/>
    <n v="8"/>
    <n v="11425"/>
    <n v="11425"/>
    <n v="282785"/>
    <n v="6"/>
  </r>
  <r>
    <x v="16"/>
    <n v="620"/>
    <n v="1"/>
    <n v="724"/>
    <s v="S2"/>
    <x v="257"/>
    <n v="8"/>
    <n v="17318"/>
    <n v="17318"/>
    <n v="256741"/>
    <n v="6"/>
  </r>
  <r>
    <x v="16"/>
    <n v="620"/>
    <n v="1"/>
    <n v="724"/>
    <s v="S2"/>
    <x v="460"/>
    <n v="8"/>
    <n v="40697"/>
    <n v="40697"/>
    <n v="75849"/>
    <n v="6"/>
  </r>
  <r>
    <x v="16"/>
    <n v="620"/>
    <n v="1"/>
    <n v="724"/>
    <s v="S2"/>
    <x v="266"/>
    <n v="8"/>
    <n v="47700"/>
    <n v="47700"/>
    <n v="281253"/>
    <n v="6"/>
  </r>
  <r>
    <x v="16"/>
    <n v="620"/>
    <n v="1"/>
    <n v="724"/>
    <s v="S2"/>
    <x v="56"/>
    <n v="8"/>
    <n v="49014"/>
    <n v="49014"/>
    <n v="2328401"/>
    <n v="6"/>
  </r>
  <r>
    <x v="16"/>
    <n v="620"/>
    <n v="1"/>
    <n v="724"/>
    <s v="S2"/>
    <x v="33"/>
    <n v="8"/>
    <n v="202520"/>
    <n v="202520"/>
    <n v="13435392"/>
    <n v="6"/>
  </r>
  <r>
    <x v="16"/>
    <n v="620"/>
    <n v="1"/>
    <n v="724"/>
    <s v="S2"/>
    <x v="304"/>
    <n v="8"/>
    <n v="270222"/>
    <n v="270222"/>
    <n v="680425"/>
    <n v="6"/>
  </r>
  <r>
    <x v="16"/>
    <n v="620"/>
    <n v="1"/>
    <n v="724"/>
    <s v="S2"/>
    <x v="239"/>
    <n v="8"/>
    <n v="302509"/>
    <n v="302509"/>
    <n v="266139"/>
    <n v="6"/>
  </r>
  <r>
    <x v="16"/>
    <n v="620"/>
    <n v="1"/>
    <n v="724"/>
    <s v="S2"/>
    <x v="203"/>
    <n v="8"/>
    <n v="320910"/>
    <n v="320910"/>
    <n v="130872810"/>
    <n v="6"/>
  </r>
  <r>
    <x v="16"/>
    <n v="620"/>
    <n v="1"/>
    <n v="724"/>
    <s v="S2"/>
    <x v="448"/>
    <n v="8"/>
    <n v="355432"/>
    <n v="355432"/>
    <n v="768346"/>
    <n v="6"/>
  </r>
  <r>
    <x v="16"/>
    <n v="620"/>
    <n v="1"/>
    <n v="724"/>
    <s v="S2"/>
    <x v="369"/>
    <n v="8"/>
    <n v="380252"/>
    <n v="380252"/>
    <n v="16088288"/>
    <n v="6"/>
  </r>
  <r>
    <x v="16"/>
    <n v="620"/>
    <n v="1"/>
    <n v="724"/>
    <s v="S2"/>
    <x v="299"/>
    <n v="8"/>
    <n v="875304"/>
    <n v="875304"/>
    <n v="20510654"/>
    <n v="6"/>
  </r>
  <r>
    <x v="16"/>
    <n v="620"/>
    <n v="1"/>
    <n v="724"/>
    <s v="S2"/>
    <x v="399"/>
    <n v="8"/>
    <n v="2163532"/>
    <n v="2163532"/>
    <n v="7653682"/>
    <n v="6"/>
  </r>
  <r>
    <x v="16"/>
    <n v="620"/>
    <n v="1"/>
    <n v="724"/>
    <s v="S2"/>
    <x v="493"/>
    <n v="8"/>
    <n v="2329764"/>
    <n v="2329764"/>
    <n v="40632101"/>
    <n v="6"/>
  </r>
  <r>
    <x v="16"/>
    <n v="620"/>
    <n v="1"/>
    <n v="724"/>
    <s v="S2"/>
    <x v="617"/>
    <n v="8"/>
    <n v="2891879"/>
    <n v="2891879"/>
    <n v="3053723"/>
    <n v="6"/>
  </r>
  <r>
    <x v="16"/>
    <n v="620"/>
    <n v="1"/>
    <n v="724"/>
    <s v="S2"/>
    <x v="351"/>
    <n v="8"/>
    <n v="3117292"/>
    <n v="3117292"/>
    <n v="110545631"/>
    <n v="6"/>
  </r>
  <r>
    <x v="16"/>
    <n v="620"/>
    <n v="1"/>
    <n v="724"/>
    <s v="S2"/>
    <x v="280"/>
    <n v="8"/>
    <n v="5472721"/>
    <n v="5472721"/>
    <n v="6493382"/>
    <n v="6"/>
  </r>
  <r>
    <x v="16"/>
    <n v="620"/>
    <n v="1"/>
    <n v="724"/>
    <s v="S2"/>
    <x v="658"/>
    <n v="8"/>
    <n v="10183718"/>
    <n v="10183718"/>
    <n v="20183758"/>
    <n v="6"/>
  </r>
  <r>
    <x v="16"/>
    <n v="620"/>
    <n v="1"/>
    <n v="724"/>
    <s v="S2"/>
    <x v="635"/>
    <n v="8"/>
    <n v="21836786"/>
    <n v="21836786"/>
    <n v="18882909"/>
    <n v="6"/>
  </r>
  <r>
    <x v="16"/>
    <n v="620"/>
    <n v="1"/>
    <n v="724"/>
    <s v="S2"/>
    <x v="606"/>
    <n v="8"/>
    <n v="33755919"/>
    <n v="33755919"/>
    <n v="64724536"/>
    <n v="6"/>
  </r>
  <r>
    <x v="16"/>
    <n v="620"/>
    <n v="1"/>
    <n v="724"/>
    <s v="S2"/>
    <x v="665"/>
    <n v="8"/>
    <n v="38745331"/>
    <n v="38745331"/>
    <n v="34060795"/>
    <n v="6"/>
  </r>
  <r>
    <x v="16"/>
    <n v="620"/>
    <n v="1"/>
    <n v="724"/>
    <s v="S2"/>
    <x v="673"/>
    <n v="8"/>
    <n v="73191603"/>
    <n v="73191603"/>
    <n v="50661540"/>
    <n v="6"/>
  </r>
  <r>
    <x v="16"/>
    <n v="620"/>
    <n v="1"/>
    <n v="724"/>
    <s v="S2"/>
    <x v="698"/>
    <n v="8"/>
    <n v="97662596"/>
    <n v="97662596"/>
    <n v="20799920"/>
    <n v="6"/>
  </r>
  <r>
    <x v="17"/>
    <n v="620"/>
    <n v="1"/>
    <n v="724"/>
    <s v="S2"/>
    <x v="446"/>
    <n v="8"/>
    <n v="3"/>
    <n v="3"/>
    <n v="73"/>
    <n v="0"/>
  </r>
  <r>
    <x v="17"/>
    <n v="620"/>
    <n v="1"/>
    <n v="724"/>
    <s v="S2"/>
    <x v="214"/>
    <n v="8"/>
    <n v="4"/>
    <n v="4"/>
    <n v="124"/>
    <n v="0"/>
  </r>
  <r>
    <x v="17"/>
    <n v="620"/>
    <n v="1"/>
    <n v="724"/>
    <s v="S2"/>
    <x v="2"/>
    <n v="8"/>
    <n v="21"/>
    <n v="21"/>
    <n v="63644"/>
    <n v="0"/>
  </r>
  <r>
    <x v="17"/>
    <n v="620"/>
    <n v="1"/>
    <n v="724"/>
    <s v="S2"/>
    <x v="754"/>
    <n v="8"/>
    <n v="40"/>
    <n v="40"/>
    <n v="458"/>
    <n v="0"/>
  </r>
  <r>
    <x v="17"/>
    <n v="620"/>
    <n v="1"/>
    <n v="724"/>
    <s v="S2"/>
    <x v="763"/>
    <n v="8"/>
    <n v="44"/>
    <n v="44"/>
    <n v="391"/>
    <n v="0"/>
  </r>
  <r>
    <x v="17"/>
    <n v="620"/>
    <n v="1"/>
    <n v="724"/>
    <s v="S2"/>
    <x v="773"/>
    <n v="8"/>
    <n v="60"/>
    <n v="60"/>
    <n v="596"/>
    <n v="0"/>
  </r>
  <r>
    <x v="17"/>
    <n v="620"/>
    <n v="1"/>
    <n v="724"/>
    <s v="S2"/>
    <x v="774"/>
    <n v="8"/>
    <n v="75"/>
    <n v="75"/>
    <n v="2055"/>
    <n v="0"/>
  </r>
  <r>
    <x v="17"/>
    <n v="620"/>
    <n v="1"/>
    <n v="724"/>
    <s v="S2"/>
    <x v="241"/>
    <n v="8"/>
    <n v="85"/>
    <n v="85"/>
    <n v="1853"/>
    <n v="0"/>
  </r>
  <r>
    <x v="17"/>
    <n v="620"/>
    <n v="1"/>
    <n v="724"/>
    <s v="S2"/>
    <x v="736"/>
    <n v="8"/>
    <n v="86"/>
    <n v="86"/>
    <n v="1617"/>
    <n v="0"/>
  </r>
  <r>
    <x v="17"/>
    <n v="620"/>
    <n v="1"/>
    <n v="724"/>
    <s v="S2"/>
    <x v="16"/>
    <n v="8"/>
    <n v="112"/>
    <n v="112"/>
    <n v="176175"/>
    <n v="0"/>
  </r>
  <r>
    <x v="17"/>
    <n v="620"/>
    <n v="1"/>
    <n v="724"/>
    <s v="S2"/>
    <x v="735"/>
    <n v="8"/>
    <n v="114"/>
    <n v="114"/>
    <n v="745"/>
    <n v="0"/>
  </r>
  <r>
    <x v="17"/>
    <n v="620"/>
    <n v="1"/>
    <n v="724"/>
    <s v="S2"/>
    <x v="732"/>
    <n v="8"/>
    <n v="240"/>
    <n v="240"/>
    <n v="449"/>
    <n v="0"/>
  </r>
  <r>
    <x v="17"/>
    <n v="620"/>
    <n v="1"/>
    <n v="724"/>
    <s v="S2"/>
    <x v="726"/>
    <n v="8"/>
    <n v="286"/>
    <n v="286"/>
    <n v="1387"/>
    <n v="0"/>
  </r>
  <r>
    <x v="17"/>
    <n v="620"/>
    <n v="1"/>
    <n v="724"/>
    <s v="S2"/>
    <x v="238"/>
    <n v="8"/>
    <n v="318"/>
    <n v="318"/>
    <n v="1713"/>
    <n v="0"/>
  </r>
  <r>
    <x v="17"/>
    <n v="620"/>
    <n v="1"/>
    <n v="724"/>
    <s v="S2"/>
    <x v="396"/>
    <n v="8"/>
    <n v="567"/>
    <n v="567"/>
    <n v="15869"/>
    <n v="0"/>
  </r>
  <r>
    <x v="17"/>
    <n v="620"/>
    <n v="1"/>
    <n v="724"/>
    <s v="S2"/>
    <x v="15"/>
    <n v="8"/>
    <n v="589"/>
    <n v="589"/>
    <n v="4459"/>
    <n v="0"/>
  </r>
  <r>
    <x v="17"/>
    <n v="620"/>
    <n v="1"/>
    <n v="724"/>
    <s v="S2"/>
    <x v="221"/>
    <n v="8"/>
    <n v="685"/>
    <n v="685"/>
    <n v="35646"/>
    <n v="0"/>
  </r>
  <r>
    <x v="17"/>
    <n v="620"/>
    <n v="1"/>
    <n v="724"/>
    <s v="S2"/>
    <x v="223"/>
    <n v="8"/>
    <n v="3001"/>
    <n v="3001"/>
    <n v="64464"/>
    <n v="0"/>
  </r>
  <r>
    <x v="17"/>
    <n v="620"/>
    <n v="1"/>
    <n v="724"/>
    <s v="S2"/>
    <x v="768"/>
    <n v="8"/>
    <n v="3165"/>
    <n v="3165"/>
    <n v="5731"/>
    <n v="0"/>
  </r>
  <r>
    <x v="17"/>
    <n v="620"/>
    <n v="1"/>
    <n v="724"/>
    <s v="S2"/>
    <x v="725"/>
    <n v="8"/>
    <n v="3597"/>
    <n v="3597"/>
    <n v="129814"/>
    <n v="0"/>
  </r>
  <r>
    <x v="17"/>
    <n v="620"/>
    <n v="1"/>
    <n v="724"/>
    <s v="S2"/>
    <x v="714"/>
    <n v="8"/>
    <n v="3954"/>
    <n v="3954"/>
    <n v="16760"/>
    <n v="0"/>
  </r>
  <r>
    <x v="17"/>
    <n v="620"/>
    <n v="1"/>
    <n v="724"/>
    <s v="S2"/>
    <x v="748"/>
    <n v="8"/>
    <n v="5159"/>
    <n v="5159"/>
    <n v="6623"/>
    <n v="0"/>
  </r>
  <r>
    <x v="17"/>
    <n v="620"/>
    <n v="1"/>
    <n v="724"/>
    <s v="S2"/>
    <x v="742"/>
    <n v="8"/>
    <n v="5210"/>
    <n v="5210"/>
    <n v="328015"/>
    <n v="0"/>
  </r>
  <r>
    <x v="17"/>
    <n v="620"/>
    <n v="1"/>
    <n v="724"/>
    <s v="S2"/>
    <x v="332"/>
    <n v="8"/>
    <n v="5222"/>
    <n v="5222"/>
    <n v="18733"/>
    <n v="0"/>
  </r>
  <r>
    <x v="17"/>
    <n v="620"/>
    <n v="1"/>
    <n v="724"/>
    <s v="S2"/>
    <x v="770"/>
    <n v="8"/>
    <n v="5840"/>
    <n v="5840"/>
    <n v="8806"/>
    <n v="0"/>
  </r>
  <r>
    <x v="17"/>
    <n v="620"/>
    <n v="1"/>
    <n v="724"/>
    <s v="S2"/>
    <x v="766"/>
    <n v="8"/>
    <n v="7324"/>
    <n v="7324"/>
    <n v="6188"/>
    <n v="0"/>
  </r>
  <r>
    <x v="17"/>
    <n v="620"/>
    <n v="1"/>
    <n v="724"/>
    <s v="S2"/>
    <x v="772"/>
    <n v="8"/>
    <n v="9554"/>
    <n v="9554"/>
    <n v="29030"/>
    <n v="0"/>
  </r>
  <r>
    <x v="17"/>
    <n v="620"/>
    <n v="1"/>
    <n v="724"/>
    <s v="S2"/>
    <x v="257"/>
    <n v="8"/>
    <n v="9821"/>
    <n v="9821"/>
    <n v="177192"/>
    <n v="0"/>
  </r>
  <r>
    <x v="17"/>
    <n v="620"/>
    <n v="1"/>
    <n v="724"/>
    <s v="S2"/>
    <x v="215"/>
    <n v="8"/>
    <n v="9963"/>
    <n v="9963"/>
    <n v="1464806"/>
    <n v="0"/>
  </r>
  <r>
    <x v="17"/>
    <n v="620"/>
    <n v="1"/>
    <n v="724"/>
    <s v="S2"/>
    <x v="243"/>
    <n v="8"/>
    <n v="10155"/>
    <n v="10155"/>
    <n v="17863"/>
    <n v="0"/>
  </r>
  <r>
    <x v="17"/>
    <n v="620"/>
    <n v="1"/>
    <n v="724"/>
    <s v="S2"/>
    <x v="311"/>
    <n v="8"/>
    <n v="10675"/>
    <n v="10675"/>
    <n v="144729"/>
    <n v="0"/>
  </r>
  <r>
    <x v="17"/>
    <n v="620"/>
    <n v="1"/>
    <n v="724"/>
    <s v="S2"/>
    <x v="619"/>
    <n v="8"/>
    <n v="11154"/>
    <n v="11154"/>
    <n v="9886"/>
    <n v="0"/>
  </r>
  <r>
    <x v="17"/>
    <n v="620"/>
    <n v="1"/>
    <n v="724"/>
    <s v="S2"/>
    <x v="753"/>
    <n v="8"/>
    <n v="13703"/>
    <n v="13703"/>
    <n v="113974"/>
    <n v="0"/>
  </r>
  <r>
    <x v="17"/>
    <n v="620"/>
    <n v="1"/>
    <n v="724"/>
    <s v="S2"/>
    <x v="360"/>
    <n v="8"/>
    <n v="20875"/>
    <n v="20875"/>
    <n v="33917"/>
    <n v="0"/>
  </r>
  <r>
    <x v="17"/>
    <n v="620"/>
    <n v="1"/>
    <n v="724"/>
    <s v="S2"/>
    <x v="348"/>
    <n v="8"/>
    <n v="22346"/>
    <n v="22346"/>
    <n v="123147"/>
    <n v="0"/>
  </r>
  <r>
    <x v="17"/>
    <n v="620"/>
    <n v="1"/>
    <n v="724"/>
    <s v="S2"/>
    <x v="527"/>
    <n v="8"/>
    <n v="23978"/>
    <n v="23978"/>
    <n v="188605"/>
    <n v="0"/>
  </r>
  <r>
    <x v="17"/>
    <n v="620"/>
    <n v="1"/>
    <n v="724"/>
    <s v="S2"/>
    <x v="394"/>
    <n v="8"/>
    <n v="24564"/>
    <n v="24564"/>
    <n v="311925"/>
    <n v="0"/>
  </r>
  <r>
    <x v="17"/>
    <n v="620"/>
    <n v="1"/>
    <n v="724"/>
    <s v="S2"/>
    <x v="762"/>
    <n v="8"/>
    <n v="26263"/>
    <n v="26263"/>
    <n v="212502"/>
    <n v="0"/>
  </r>
  <r>
    <x v="17"/>
    <n v="620"/>
    <n v="1"/>
    <n v="724"/>
    <s v="S2"/>
    <x v="247"/>
    <n v="8"/>
    <n v="27119"/>
    <n v="27119"/>
    <n v="53590"/>
    <n v="0"/>
  </r>
  <r>
    <x v="17"/>
    <n v="620"/>
    <n v="1"/>
    <n v="724"/>
    <s v="S2"/>
    <x v="217"/>
    <n v="8"/>
    <n v="31788"/>
    <n v="31788"/>
    <n v="340472"/>
    <n v="0"/>
  </r>
  <r>
    <x v="17"/>
    <n v="620"/>
    <n v="1"/>
    <n v="724"/>
    <s v="S2"/>
    <x v="765"/>
    <n v="8"/>
    <n v="31881"/>
    <n v="31881"/>
    <n v="44315"/>
    <n v="0"/>
  </r>
  <r>
    <x v="17"/>
    <n v="620"/>
    <n v="1"/>
    <n v="724"/>
    <s v="S2"/>
    <x v="245"/>
    <n v="8"/>
    <n v="32161"/>
    <n v="32161"/>
    <n v="452495"/>
    <n v="0"/>
  </r>
  <r>
    <x v="17"/>
    <n v="620"/>
    <n v="1"/>
    <n v="724"/>
    <s v="S2"/>
    <x v="743"/>
    <n v="8"/>
    <n v="33406"/>
    <n v="33406"/>
    <n v="115722"/>
    <n v="0"/>
  </r>
  <r>
    <x v="17"/>
    <n v="620"/>
    <n v="1"/>
    <n v="724"/>
    <s v="S2"/>
    <x v="231"/>
    <n v="8"/>
    <n v="34850"/>
    <n v="34850"/>
    <n v="1781892"/>
    <n v="0"/>
  </r>
  <r>
    <x v="17"/>
    <n v="620"/>
    <n v="1"/>
    <n v="724"/>
    <s v="S2"/>
    <x v="320"/>
    <n v="8"/>
    <n v="35361"/>
    <n v="35361"/>
    <n v="301163"/>
    <n v="0"/>
  </r>
  <r>
    <x v="17"/>
    <n v="620"/>
    <n v="1"/>
    <n v="724"/>
    <s v="S2"/>
    <x v="315"/>
    <n v="8"/>
    <n v="36115"/>
    <n v="36115"/>
    <n v="713233"/>
    <n v="0"/>
  </r>
  <r>
    <x v="17"/>
    <n v="620"/>
    <n v="1"/>
    <n v="724"/>
    <s v="S2"/>
    <x v="739"/>
    <n v="8"/>
    <n v="39056"/>
    <n v="39056"/>
    <n v="54490"/>
    <n v="0"/>
  </r>
  <r>
    <x v="17"/>
    <n v="620"/>
    <n v="1"/>
    <n v="724"/>
    <s v="S2"/>
    <x v="756"/>
    <n v="8"/>
    <n v="46505"/>
    <n v="46505"/>
    <n v="39075"/>
    <n v="0"/>
  </r>
  <r>
    <x v="17"/>
    <n v="620"/>
    <n v="1"/>
    <n v="724"/>
    <s v="S2"/>
    <x v="745"/>
    <n v="8"/>
    <n v="49267"/>
    <n v="49267"/>
    <n v="31271"/>
    <n v="0"/>
  </r>
  <r>
    <x v="17"/>
    <n v="620"/>
    <n v="1"/>
    <n v="724"/>
    <s v="S2"/>
    <x v="460"/>
    <n v="8"/>
    <n v="49801"/>
    <n v="49801"/>
    <n v="171627"/>
    <n v="0"/>
  </r>
  <r>
    <x v="17"/>
    <n v="620"/>
    <n v="1"/>
    <n v="724"/>
    <s v="S2"/>
    <x v="771"/>
    <n v="8"/>
    <n v="51083"/>
    <n v="51083"/>
    <n v="275169"/>
    <n v="0"/>
  </r>
  <r>
    <x v="17"/>
    <n v="620"/>
    <n v="1"/>
    <n v="724"/>
    <s v="S2"/>
    <x v="722"/>
    <n v="8"/>
    <n v="53897"/>
    <n v="53897"/>
    <n v="156269"/>
    <n v="0"/>
  </r>
  <r>
    <x v="17"/>
    <n v="620"/>
    <n v="1"/>
    <n v="724"/>
    <s v="S2"/>
    <x v="337"/>
    <n v="8"/>
    <n v="66609"/>
    <n v="66609"/>
    <n v="238700"/>
    <n v="0"/>
  </r>
  <r>
    <x v="17"/>
    <n v="620"/>
    <n v="1"/>
    <n v="724"/>
    <s v="S2"/>
    <x v="339"/>
    <n v="8"/>
    <n v="66754"/>
    <n v="66754"/>
    <n v="849657"/>
    <n v="0"/>
  </r>
  <r>
    <x v="17"/>
    <n v="620"/>
    <n v="1"/>
    <n v="724"/>
    <s v="S2"/>
    <x v="371"/>
    <n v="8"/>
    <n v="68131"/>
    <n v="68131"/>
    <n v="364899"/>
    <n v="0"/>
  </r>
  <r>
    <x v="17"/>
    <n v="620"/>
    <n v="1"/>
    <n v="724"/>
    <s v="S2"/>
    <x v="469"/>
    <n v="8"/>
    <n v="69120"/>
    <n v="69120"/>
    <n v="250932"/>
    <n v="0"/>
  </r>
  <r>
    <x v="17"/>
    <n v="620"/>
    <n v="1"/>
    <n v="724"/>
    <s v="S2"/>
    <x v="230"/>
    <n v="8"/>
    <n v="71726"/>
    <n v="71726"/>
    <n v="234344"/>
    <n v="0"/>
  </r>
  <r>
    <x v="17"/>
    <n v="620"/>
    <n v="1"/>
    <n v="724"/>
    <s v="S2"/>
    <x v="228"/>
    <n v="8"/>
    <n v="74045"/>
    <n v="74045"/>
    <n v="3449788"/>
    <n v="0"/>
  </r>
  <r>
    <x v="17"/>
    <n v="620"/>
    <n v="1"/>
    <n v="724"/>
    <s v="S2"/>
    <x v="276"/>
    <n v="8"/>
    <n v="74081"/>
    <n v="74081"/>
    <n v="1092476"/>
    <n v="0"/>
  </r>
  <r>
    <x v="17"/>
    <n v="620"/>
    <n v="1"/>
    <n v="724"/>
    <s v="S2"/>
    <x v="275"/>
    <n v="8"/>
    <n v="74956"/>
    <n v="74956"/>
    <n v="744115"/>
    <n v="0"/>
  </r>
  <r>
    <x v="17"/>
    <n v="620"/>
    <n v="1"/>
    <n v="724"/>
    <s v="S2"/>
    <x v="761"/>
    <n v="8"/>
    <n v="76610"/>
    <n v="76610"/>
    <n v="105791"/>
    <n v="0"/>
  </r>
  <r>
    <x v="17"/>
    <n v="620"/>
    <n v="1"/>
    <n v="724"/>
    <s v="S2"/>
    <x v="258"/>
    <n v="8"/>
    <n v="92400"/>
    <n v="92400"/>
    <n v="775092"/>
    <n v="0"/>
  </r>
  <r>
    <x v="17"/>
    <n v="620"/>
    <n v="1"/>
    <n v="724"/>
    <s v="S2"/>
    <x v="352"/>
    <n v="8"/>
    <n v="107044"/>
    <n v="107044"/>
    <n v="178359"/>
    <n v="0"/>
  </r>
  <r>
    <x v="17"/>
    <n v="620"/>
    <n v="1"/>
    <n v="724"/>
    <s v="S2"/>
    <x v="270"/>
    <n v="8"/>
    <n v="116306"/>
    <n v="116306"/>
    <n v="237421"/>
    <n v="0"/>
  </r>
  <r>
    <x v="17"/>
    <n v="620"/>
    <n v="1"/>
    <n v="724"/>
    <s v="S2"/>
    <x v="747"/>
    <n v="8"/>
    <n v="118874"/>
    <n v="118874"/>
    <n v="183997"/>
    <n v="0"/>
  </r>
  <r>
    <x v="17"/>
    <n v="620"/>
    <n v="1"/>
    <n v="724"/>
    <s v="S2"/>
    <x v="731"/>
    <n v="8"/>
    <n v="124130"/>
    <n v="124130"/>
    <n v="1046054"/>
    <n v="0"/>
  </r>
  <r>
    <x v="17"/>
    <n v="620"/>
    <n v="1"/>
    <n v="724"/>
    <s v="S2"/>
    <x v="263"/>
    <n v="8"/>
    <n v="131128"/>
    <n v="131128"/>
    <n v="501597"/>
    <n v="0"/>
  </r>
  <r>
    <x v="17"/>
    <n v="620"/>
    <n v="1"/>
    <n v="724"/>
    <s v="S2"/>
    <x v="383"/>
    <n v="8"/>
    <n v="139944"/>
    <n v="139944"/>
    <n v="223664"/>
    <n v="0"/>
  </r>
  <r>
    <x v="17"/>
    <n v="620"/>
    <n v="1"/>
    <n v="724"/>
    <s v="S2"/>
    <x v="751"/>
    <n v="8"/>
    <n v="159129"/>
    <n v="159129"/>
    <n v="117778"/>
    <n v="0"/>
  </r>
  <r>
    <x v="17"/>
    <n v="620"/>
    <n v="1"/>
    <n v="724"/>
    <s v="S2"/>
    <x v="392"/>
    <n v="8"/>
    <n v="164052"/>
    <n v="164052"/>
    <n v="877002"/>
    <n v="0"/>
  </r>
  <r>
    <x v="17"/>
    <n v="620"/>
    <n v="1"/>
    <n v="724"/>
    <s v="S2"/>
    <x v="250"/>
    <n v="8"/>
    <n v="166797"/>
    <n v="166797"/>
    <n v="2642069"/>
    <n v="0"/>
  </r>
  <r>
    <x v="17"/>
    <n v="620"/>
    <n v="1"/>
    <n v="724"/>
    <s v="S2"/>
    <x v="710"/>
    <n v="8"/>
    <n v="178738"/>
    <n v="178738"/>
    <n v="917499"/>
    <n v="0"/>
  </r>
  <r>
    <x v="17"/>
    <n v="620"/>
    <n v="1"/>
    <n v="724"/>
    <s v="S2"/>
    <x v="431"/>
    <n v="8"/>
    <n v="184179"/>
    <n v="184179"/>
    <n v="469228"/>
    <n v="0"/>
  </r>
  <r>
    <x v="17"/>
    <n v="620"/>
    <n v="1"/>
    <n v="724"/>
    <s v="S2"/>
    <x v="479"/>
    <n v="8"/>
    <n v="219379"/>
    <n v="219379"/>
    <n v="76304"/>
    <n v="0"/>
  </r>
  <r>
    <x v="17"/>
    <n v="620"/>
    <n v="1"/>
    <n v="724"/>
    <s v="S2"/>
    <x v="290"/>
    <n v="8"/>
    <n v="256806"/>
    <n v="256806"/>
    <n v="8610016"/>
    <n v="0"/>
  </r>
  <r>
    <x v="17"/>
    <n v="620"/>
    <n v="1"/>
    <n v="724"/>
    <s v="S2"/>
    <x v="538"/>
    <n v="8"/>
    <n v="271006"/>
    <n v="271006"/>
    <n v="322658"/>
    <n v="0"/>
  </r>
  <r>
    <x v="17"/>
    <n v="620"/>
    <n v="1"/>
    <n v="724"/>
    <s v="S2"/>
    <x v="361"/>
    <n v="8"/>
    <n v="294800"/>
    <n v="294800"/>
    <n v="1139620"/>
    <n v="0"/>
  </r>
  <r>
    <x v="17"/>
    <n v="620"/>
    <n v="1"/>
    <n v="724"/>
    <s v="S2"/>
    <x v="738"/>
    <n v="8"/>
    <n v="297774"/>
    <n v="297774"/>
    <n v="3457618"/>
    <n v="0"/>
  </r>
  <r>
    <x v="17"/>
    <n v="620"/>
    <n v="1"/>
    <n v="724"/>
    <s v="S2"/>
    <x v="212"/>
    <n v="8"/>
    <n v="305785"/>
    <n v="305785"/>
    <n v="1106941"/>
    <n v="0"/>
  </r>
  <r>
    <x v="17"/>
    <n v="620"/>
    <n v="1"/>
    <n v="724"/>
    <s v="S2"/>
    <x v="757"/>
    <n v="8"/>
    <n v="309420"/>
    <n v="309420"/>
    <n v="225670"/>
    <n v="0"/>
  </r>
  <r>
    <x v="17"/>
    <n v="620"/>
    <n v="1"/>
    <n v="724"/>
    <s v="S2"/>
    <x v="718"/>
    <n v="8"/>
    <n v="321572"/>
    <n v="321572"/>
    <n v="103169"/>
    <n v="0"/>
  </r>
  <r>
    <x v="17"/>
    <n v="620"/>
    <n v="1"/>
    <n v="724"/>
    <s v="S2"/>
    <x v="6"/>
    <n v="8"/>
    <n v="335042"/>
    <n v="335042"/>
    <n v="571004"/>
    <n v="0"/>
  </r>
  <r>
    <x v="17"/>
    <n v="620"/>
    <n v="1"/>
    <n v="724"/>
    <s v="S2"/>
    <x v="213"/>
    <n v="8"/>
    <n v="336584"/>
    <n v="336584"/>
    <n v="1478834"/>
    <n v="0"/>
  </r>
  <r>
    <x v="17"/>
    <n v="620"/>
    <n v="1"/>
    <n v="724"/>
    <s v="S2"/>
    <x v="378"/>
    <n v="8"/>
    <n v="340491"/>
    <n v="340491"/>
    <n v="787049"/>
    <n v="0"/>
  </r>
  <r>
    <x v="17"/>
    <n v="620"/>
    <n v="1"/>
    <n v="724"/>
    <s v="S2"/>
    <x v="235"/>
    <n v="8"/>
    <n v="343528"/>
    <n v="343528"/>
    <n v="568831"/>
    <n v="0"/>
  </r>
  <r>
    <x v="17"/>
    <n v="620"/>
    <n v="1"/>
    <n v="724"/>
    <s v="S2"/>
    <x v="734"/>
    <n v="8"/>
    <n v="347368"/>
    <n v="347368"/>
    <n v="167094"/>
    <n v="0"/>
  </r>
  <r>
    <x v="17"/>
    <n v="620"/>
    <n v="1"/>
    <n v="724"/>
    <s v="S2"/>
    <x v="304"/>
    <n v="8"/>
    <n v="358607"/>
    <n v="358607"/>
    <n v="908007"/>
    <n v="0"/>
  </r>
  <r>
    <x v="17"/>
    <n v="620"/>
    <n v="1"/>
    <n v="724"/>
    <s v="S2"/>
    <x v="750"/>
    <n v="8"/>
    <n v="375396"/>
    <n v="375396"/>
    <n v="115063"/>
    <n v="0"/>
  </r>
  <r>
    <x v="17"/>
    <n v="620"/>
    <n v="1"/>
    <n v="724"/>
    <s v="S2"/>
    <x v="335"/>
    <n v="8"/>
    <n v="395420"/>
    <n v="395420"/>
    <n v="1498214"/>
    <n v="0"/>
  </r>
  <r>
    <x v="17"/>
    <n v="620"/>
    <n v="1"/>
    <n v="724"/>
    <s v="S2"/>
    <x v="740"/>
    <n v="8"/>
    <n v="406796"/>
    <n v="406796"/>
    <n v="363491"/>
    <n v="0"/>
  </r>
  <r>
    <x v="17"/>
    <n v="620"/>
    <n v="1"/>
    <n v="724"/>
    <s v="S2"/>
    <x v="342"/>
    <n v="8"/>
    <n v="504251"/>
    <n v="504251"/>
    <n v="2930473"/>
    <n v="0"/>
  </r>
  <r>
    <x v="17"/>
    <n v="620"/>
    <n v="1"/>
    <n v="724"/>
    <s v="S2"/>
    <x v="400"/>
    <n v="8"/>
    <n v="549799"/>
    <n v="549799"/>
    <n v="3591663"/>
    <n v="0"/>
  </r>
  <r>
    <x v="17"/>
    <n v="620"/>
    <n v="1"/>
    <n v="724"/>
    <s v="S2"/>
    <x v="358"/>
    <n v="8"/>
    <n v="558758"/>
    <n v="558758"/>
    <n v="294531"/>
    <n v="0"/>
  </r>
  <r>
    <x v="17"/>
    <n v="620"/>
    <n v="1"/>
    <n v="724"/>
    <s v="S2"/>
    <x v="485"/>
    <n v="8"/>
    <n v="602694"/>
    <n v="602694"/>
    <n v="441951"/>
    <n v="0"/>
  </r>
  <r>
    <x v="17"/>
    <n v="620"/>
    <n v="1"/>
    <n v="724"/>
    <s v="S2"/>
    <x v="323"/>
    <n v="8"/>
    <n v="634825"/>
    <n v="634825"/>
    <n v="961554"/>
    <n v="0"/>
  </r>
  <r>
    <x v="17"/>
    <n v="620"/>
    <n v="1"/>
    <n v="724"/>
    <s v="S2"/>
    <x v="499"/>
    <n v="8"/>
    <n v="637929"/>
    <n v="637929"/>
    <n v="5819043"/>
    <n v="0"/>
  </r>
  <r>
    <x v="17"/>
    <n v="620"/>
    <n v="1"/>
    <n v="724"/>
    <s v="S2"/>
    <x v="458"/>
    <n v="8"/>
    <n v="656726"/>
    <n v="656726"/>
    <n v="2311158"/>
    <n v="0"/>
  </r>
  <r>
    <x v="17"/>
    <n v="620"/>
    <n v="1"/>
    <n v="724"/>
    <s v="S2"/>
    <x v="220"/>
    <n v="8"/>
    <n v="664114"/>
    <n v="664114"/>
    <n v="841537"/>
    <n v="0"/>
  </r>
  <r>
    <x v="17"/>
    <n v="620"/>
    <n v="1"/>
    <n v="724"/>
    <s v="S2"/>
    <x v="597"/>
    <n v="8"/>
    <n v="666478"/>
    <n v="666478"/>
    <n v="147086"/>
    <n v="0"/>
  </r>
  <r>
    <x v="17"/>
    <n v="620"/>
    <n v="1"/>
    <n v="724"/>
    <s v="S2"/>
    <x v="281"/>
    <n v="8"/>
    <n v="742705"/>
    <n v="742705"/>
    <n v="6504699"/>
    <n v="0"/>
  </r>
  <r>
    <x v="17"/>
    <n v="620"/>
    <n v="1"/>
    <n v="724"/>
    <s v="S2"/>
    <x v="547"/>
    <n v="8"/>
    <n v="755666"/>
    <n v="755666"/>
    <n v="2715607"/>
    <n v="0"/>
  </r>
  <r>
    <x v="17"/>
    <n v="620"/>
    <n v="1"/>
    <n v="724"/>
    <s v="S2"/>
    <x v="758"/>
    <n v="8"/>
    <n v="762550"/>
    <n v="762550"/>
    <n v="271548"/>
    <n v="0"/>
  </r>
  <r>
    <x v="17"/>
    <n v="620"/>
    <n v="1"/>
    <n v="724"/>
    <s v="S2"/>
    <x v="259"/>
    <n v="8"/>
    <n v="805277"/>
    <n v="805277"/>
    <n v="1611001"/>
    <n v="0"/>
  </r>
  <r>
    <x v="17"/>
    <n v="620"/>
    <n v="1"/>
    <n v="724"/>
    <s v="S2"/>
    <x v="476"/>
    <n v="8"/>
    <n v="808052"/>
    <n v="808052"/>
    <n v="1357873"/>
    <n v="0"/>
  </r>
  <r>
    <x v="17"/>
    <n v="620"/>
    <n v="1"/>
    <n v="724"/>
    <s v="S2"/>
    <x v="719"/>
    <n v="8"/>
    <n v="809869"/>
    <n v="809869"/>
    <n v="1866695"/>
    <n v="0"/>
  </r>
  <r>
    <x v="17"/>
    <n v="620"/>
    <n v="1"/>
    <n v="724"/>
    <s v="S2"/>
    <x v="432"/>
    <n v="8"/>
    <n v="827766"/>
    <n v="827766"/>
    <n v="346047"/>
    <n v="0"/>
  </r>
  <r>
    <x v="17"/>
    <n v="620"/>
    <n v="1"/>
    <n v="724"/>
    <s v="S2"/>
    <x v="224"/>
    <n v="8"/>
    <n v="848496"/>
    <n v="848496"/>
    <n v="791010"/>
    <n v="0"/>
  </r>
  <r>
    <x v="17"/>
    <n v="620"/>
    <n v="1"/>
    <n v="724"/>
    <s v="S2"/>
    <x v="513"/>
    <n v="8"/>
    <n v="879330"/>
    <n v="879330"/>
    <n v="5647181"/>
    <n v="0"/>
  </r>
  <r>
    <x v="17"/>
    <n v="620"/>
    <n v="1"/>
    <n v="724"/>
    <s v="S2"/>
    <x v="715"/>
    <n v="8"/>
    <n v="937986"/>
    <n v="937986"/>
    <n v="106784"/>
    <n v="0"/>
  </r>
  <r>
    <x v="17"/>
    <n v="620"/>
    <n v="1"/>
    <n v="724"/>
    <s v="S2"/>
    <x v="273"/>
    <n v="8"/>
    <n v="985427"/>
    <n v="985427"/>
    <n v="844108"/>
    <n v="0"/>
  </r>
  <r>
    <x v="17"/>
    <n v="620"/>
    <n v="1"/>
    <n v="724"/>
    <s v="S2"/>
    <x v="389"/>
    <n v="8"/>
    <n v="986503"/>
    <n v="986503"/>
    <n v="1124331"/>
    <n v="0"/>
  </r>
  <r>
    <x v="17"/>
    <n v="620"/>
    <n v="1"/>
    <n v="724"/>
    <s v="S2"/>
    <x v="465"/>
    <n v="8"/>
    <n v="1012065"/>
    <n v="1012065"/>
    <n v="450842"/>
    <n v="0"/>
  </r>
  <r>
    <x v="17"/>
    <n v="620"/>
    <n v="1"/>
    <n v="724"/>
    <s v="S2"/>
    <x v="466"/>
    <n v="8"/>
    <n v="1015940"/>
    <n v="1015940"/>
    <n v="1283074"/>
    <n v="0"/>
  </r>
  <r>
    <x v="17"/>
    <n v="620"/>
    <n v="1"/>
    <n v="724"/>
    <s v="S2"/>
    <x v="322"/>
    <n v="8"/>
    <n v="1032692"/>
    <n v="1032692"/>
    <n v="3066255"/>
    <n v="0"/>
  </r>
  <r>
    <x v="17"/>
    <n v="620"/>
    <n v="1"/>
    <n v="724"/>
    <s v="S2"/>
    <x v="496"/>
    <n v="8"/>
    <n v="1051453"/>
    <n v="1051453"/>
    <n v="600878"/>
    <n v="0"/>
  </r>
  <r>
    <x v="17"/>
    <n v="620"/>
    <n v="1"/>
    <n v="724"/>
    <s v="S2"/>
    <x v="387"/>
    <n v="8"/>
    <n v="1059070"/>
    <n v="1059070"/>
    <n v="4509818"/>
    <n v="0"/>
  </r>
  <r>
    <x v="17"/>
    <n v="620"/>
    <n v="1"/>
    <n v="724"/>
    <s v="S2"/>
    <x v="288"/>
    <n v="8"/>
    <n v="1081648"/>
    <n v="1081648"/>
    <n v="385996"/>
    <n v="0"/>
  </r>
  <r>
    <x v="17"/>
    <n v="620"/>
    <n v="1"/>
    <n v="724"/>
    <s v="S2"/>
    <x v="545"/>
    <n v="8"/>
    <n v="1108629"/>
    <n v="1108629"/>
    <n v="10395975"/>
    <n v="0"/>
  </r>
  <r>
    <x v="17"/>
    <n v="620"/>
    <n v="1"/>
    <n v="724"/>
    <s v="S2"/>
    <x v="420"/>
    <n v="8"/>
    <n v="1156831"/>
    <n v="1156831"/>
    <n v="522858"/>
    <n v="0"/>
  </r>
  <r>
    <x v="17"/>
    <n v="620"/>
    <n v="1"/>
    <n v="724"/>
    <s v="S2"/>
    <x v="402"/>
    <n v="8"/>
    <n v="1168364"/>
    <n v="1168364"/>
    <n v="1568007"/>
    <n v="0"/>
  </r>
  <r>
    <x v="17"/>
    <n v="620"/>
    <n v="1"/>
    <n v="724"/>
    <s v="S2"/>
    <x v="318"/>
    <n v="8"/>
    <n v="1190627"/>
    <n v="1190627"/>
    <n v="7874989"/>
    <n v="0"/>
  </r>
  <r>
    <x v="17"/>
    <n v="620"/>
    <n v="1"/>
    <n v="724"/>
    <s v="S2"/>
    <x v="391"/>
    <n v="8"/>
    <n v="1226896"/>
    <n v="1226896"/>
    <n v="5552259"/>
    <n v="0"/>
  </r>
  <r>
    <x v="17"/>
    <n v="620"/>
    <n v="1"/>
    <n v="724"/>
    <s v="S2"/>
    <x v="300"/>
    <n v="8"/>
    <n v="1239415"/>
    <n v="1239415"/>
    <n v="4130409"/>
    <n v="0"/>
  </r>
  <r>
    <x v="17"/>
    <n v="620"/>
    <n v="1"/>
    <n v="724"/>
    <s v="S2"/>
    <x v="416"/>
    <n v="8"/>
    <n v="1239684"/>
    <n v="1239684"/>
    <n v="8334196"/>
    <n v="0"/>
  </r>
  <r>
    <x v="17"/>
    <n v="620"/>
    <n v="1"/>
    <n v="724"/>
    <s v="S2"/>
    <x v="302"/>
    <n v="8"/>
    <n v="1325763"/>
    <n v="1325763"/>
    <n v="2670072"/>
    <n v="0"/>
  </r>
  <r>
    <x v="17"/>
    <n v="620"/>
    <n v="1"/>
    <n v="724"/>
    <s v="S2"/>
    <x v="242"/>
    <n v="8"/>
    <n v="1410128"/>
    <n v="1410128"/>
    <n v="1759471"/>
    <n v="0"/>
  </r>
  <r>
    <x v="17"/>
    <n v="620"/>
    <n v="1"/>
    <n v="724"/>
    <s v="S2"/>
    <x v="308"/>
    <n v="8"/>
    <n v="1423546"/>
    <n v="1423546"/>
    <n v="3659264"/>
    <n v="0"/>
  </r>
  <r>
    <x v="17"/>
    <n v="620"/>
    <n v="1"/>
    <n v="724"/>
    <s v="S2"/>
    <x v="336"/>
    <n v="8"/>
    <n v="1466097"/>
    <n v="1466097"/>
    <n v="9921944"/>
    <n v="0"/>
  </r>
  <r>
    <x v="17"/>
    <n v="620"/>
    <n v="1"/>
    <n v="724"/>
    <s v="S2"/>
    <x v="393"/>
    <n v="8"/>
    <n v="1472822"/>
    <n v="1472822"/>
    <n v="3637634"/>
    <n v="0"/>
  </r>
  <r>
    <x v="17"/>
    <n v="620"/>
    <n v="1"/>
    <n v="724"/>
    <s v="S2"/>
    <x v="353"/>
    <n v="8"/>
    <n v="1500987"/>
    <n v="1500987"/>
    <n v="3411430"/>
    <n v="0"/>
  </r>
  <r>
    <x v="17"/>
    <n v="620"/>
    <n v="1"/>
    <n v="724"/>
    <s v="S2"/>
    <x v="267"/>
    <n v="8"/>
    <n v="1522727"/>
    <n v="1522727"/>
    <n v="2204148"/>
    <n v="0"/>
  </r>
  <r>
    <x v="17"/>
    <n v="620"/>
    <n v="1"/>
    <n v="724"/>
    <s v="S2"/>
    <x v="531"/>
    <n v="8"/>
    <n v="1529677"/>
    <n v="1529677"/>
    <n v="4847730"/>
    <n v="0"/>
  </r>
  <r>
    <x v="17"/>
    <n v="620"/>
    <n v="1"/>
    <n v="724"/>
    <s v="S2"/>
    <x v="482"/>
    <n v="8"/>
    <n v="1670525"/>
    <n v="1670525"/>
    <n v="7525354"/>
    <n v="0"/>
  </r>
  <r>
    <x v="17"/>
    <n v="620"/>
    <n v="1"/>
    <n v="724"/>
    <s v="S2"/>
    <x v="455"/>
    <n v="8"/>
    <n v="1751420"/>
    <n v="1751420"/>
    <n v="7055676"/>
    <n v="0"/>
  </r>
  <r>
    <x v="17"/>
    <n v="620"/>
    <n v="1"/>
    <n v="724"/>
    <s v="S2"/>
    <x v="397"/>
    <n v="8"/>
    <n v="1780274"/>
    <n v="1780274"/>
    <n v="21962897"/>
    <n v="0"/>
  </r>
  <r>
    <x v="17"/>
    <n v="620"/>
    <n v="1"/>
    <n v="724"/>
    <s v="S2"/>
    <x v="327"/>
    <n v="8"/>
    <n v="1783735"/>
    <n v="1783735"/>
    <n v="14698842"/>
    <n v="0"/>
  </r>
  <r>
    <x v="17"/>
    <n v="620"/>
    <n v="1"/>
    <n v="724"/>
    <s v="S2"/>
    <x v="515"/>
    <n v="8"/>
    <n v="1815051"/>
    <n v="1815051"/>
    <n v="6886918"/>
    <n v="0"/>
  </r>
  <r>
    <x v="17"/>
    <n v="620"/>
    <n v="1"/>
    <n v="724"/>
    <s v="S2"/>
    <x v="444"/>
    <n v="8"/>
    <n v="1881224"/>
    <n v="1881224"/>
    <n v="1310084"/>
    <n v="0"/>
  </r>
  <r>
    <x v="17"/>
    <n v="620"/>
    <n v="1"/>
    <n v="724"/>
    <s v="S2"/>
    <x v="558"/>
    <n v="8"/>
    <n v="1893036"/>
    <n v="1893036"/>
    <n v="4161612"/>
    <n v="0"/>
  </r>
  <r>
    <x v="17"/>
    <n v="620"/>
    <n v="1"/>
    <n v="724"/>
    <s v="S2"/>
    <x v="441"/>
    <n v="8"/>
    <n v="1987807"/>
    <n v="1987807"/>
    <n v="7977552"/>
    <n v="0"/>
  </r>
  <r>
    <x v="17"/>
    <n v="620"/>
    <n v="1"/>
    <n v="724"/>
    <s v="S2"/>
    <x v="620"/>
    <n v="8"/>
    <n v="2025929"/>
    <n v="2025929"/>
    <n v="3345165"/>
    <n v="0"/>
  </r>
  <r>
    <x v="17"/>
    <n v="620"/>
    <n v="1"/>
    <n v="724"/>
    <s v="S2"/>
    <x v="506"/>
    <n v="8"/>
    <n v="2113419"/>
    <n v="2113419"/>
    <n v="12121243"/>
    <n v="0"/>
  </r>
  <r>
    <x v="17"/>
    <n v="620"/>
    <n v="1"/>
    <n v="724"/>
    <s v="S2"/>
    <x v="463"/>
    <n v="8"/>
    <n v="2136981"/>
    <n v="2136981"/>
    <n v="2754138"/>
    <n v="0"/>
  </r>
  <r>
    <x v="17"/>
    <n v="620"/>
    <n v="1"/>
    <n v="724"/>
    <s v="S2"/>
    <x v="588"/>
    <n v="8"/>
    <n v="2363056"/>
    <n v="2363056"/>
    <n v="4269767"/>
    <n v="0"/>
  </r>
  <r>
    <x v="17"/>
    <n v="620"/>
    <n v="1"/>
    <n v="724"/>
    <s v="S2"/>
    <x v="570"/>
    <n v="8"/>
    <n v="2422468"/>
    <n v="2422468"/>
    <n v="7010507"/>
    <n v="0"/>
  </r>
  <r>
    <x v="17"/>
    <n v="620"/>
    <n v="1"/>
    <n v="724"/>
    <s v="S2"/>
    <x v="494"/>
    <n v="8"/>
    <n v="2529755"/>
    <n v="2529755"/>
    <n v="1223043"/>
    <n v="0"/>
  </r>
  <r>
    <x v="17"/>
    <n v="620"/>
    <n v="1"/>
    <n v="724"/>
    <s v="S2"/>
    <x v="498"/>
    <n v="8"/>
    <n v="2649247"/>
    <n v="2649247"/>
    <n v="3015419"/>
    <n v="0"/>
  </r>
  <r>
    <x v="17"/>
    <n v="620"/>
    <n v="1"/>
    <n v="724"/>
    <s v="S2"/>
    <x v="713"/>
    <n v="8"/>
    <n v="2697945"/>
    <n v="2697945"/>
    <n v="930954"/>
    <n v="0"/>
  </r>
  <r>
    <x v="17"/>
    <n v="620"/>
    <n v="1"/>
    <n v="724"/>
    <s v="S2"/>
    <x v="589"/>
    <n v="8"/>
    <n v="2786996"/>
    <n v="2786996"/>
    <n v="10353003"/>
    <n v="0"/>
  </r>
  <r>
    <x v="17"/>
    <n v="620"/>
    <n v="1"/>
    <n v="724"/>
    <s v="S2"/>
    <x v="468"/>
    <n v="8"/>
    <n v="2822051"/>
    <n v="2822051"/>
    <n v="10031361"/>
    <n v="0"/>
  </r>
  <r>
    <x v="17"/>
    <n v="620"/>
    <n v="1"/>
    <n v="724"/>
    <s v="S2"/>
    <x v="423"/>
    <n v="8"/>
    <n v="2920587"/>
    <n v="2920587"/>
    <n v="5069170"/>
    <n v="0"/>
  </r>
  <r>
    <x v="17"/>
    <n v="620"/>
    <n v="1"/>
    <n v="724"/>
    <s v="S2"/>
    <x v="372"/>
    <n v="8"/>
    <n v="2983438"/>
    <n v="2983438"/>
    <n v="19722879"/>
    <n v="0"/>
  </r>
  <r>
    <x v="17"/>
    <n v="620"/>
    <n v="1"/>
    <n v="724"/>
    <s v="S2"/>
    <x v="436"/>
    <n v="8"/>
    <n v="3036095"/>
    <n v="3036095"/>
    <n v="6811148"/>
    <n v="0"/>
  </r>
  <r>
    <x v="17"/>
    <n v="620"/>
    <n v="1"/>
    <n v="724"/>
    <s v="S2"/>
    <x v="596"/>
    <n v="8"/>
    <n v="3283314"/>
    <n v="3283314"/>
    <n v="1296639"/>
    <n v="0"/>
  </r>
  <r>
    <x v="17"/>
    <n v="620"/>
    <n v="1"/>
    <n v="724"/>
    <s v="S2"/>
    <x v="573"/>
    <n v="8"/>
    <n v="3701962"/>
    <n v="3701962"/>
    <n v="2134332"/>
    <n v="0"/>
  </r>
  <r>
    <x v="17"/>
    <n v="620"/>
    <n v="1"/>
    <n v="724"/>
    <s v="S2"/>
    <x v="489"/>
    <n v="8"/>
    <n v="3705712"/>
    <n v="3705712"/>
    <n v="6805283"/>
    <n v="0"/>
  </r>
  <r>
    <x v="17"/>
    <n v="620"/>
    <n v="1"/>
    <n v="724"/>
    <s v="S2"/>
    <x v="307"/>
    <n v="8"/>
    <n v="3933511"/>
    <n v="3933511"/>
    <n v="2996680"/>
    <n v="0"/>
  </r>
  <r>
    <x v="17"/>
    <n v="620"/>
    <n v="1"/>
    <n v="724"/>
    <s v="S2"/>
    <x v="486"/>
    <n v="8"/>
    <n v="4008965"/>
    <n v="4008965"/>
    <n v="6410687"/>
    <n v="0"/>
  </r>
  <r>
    <x v="17"/>
    <n v="620"/>
    <n v="1"/>
    <n v="724"/>
    <s v="S2"/>
    <x v="729"/>
    <n v="8"/>
    <n v="4089321"/>
    <n v="4089321"/>
    <n v="1845805"/>
    <n v="0"/>
  </r>
  <r>
    <x v="17"/>
    <n v="620"/>
    <n v="1"/>
    <n v="724"/>
    <s v="S2"/>
    <x v="454"/>
    <n v="8"/>
    <n v="4383715"/>
    <n v="4383715"/>
    <n v="8828186"/>
    <n v="0"/>
  </r>
  <r>
    <x v="17"/>
    <n v="620"/>
    <n v="1"/>
    <n v="724"/>
    <s v="S2"/>
    <x v="574"/>
    <n v="8"/>
    <n v="4443056"/>
    <n v="4443056"/>
    <n v="940488"/>
    <n v="0"/>
  </r>
  <r>
    <x v="17"/>
    <n v="620"/>
    <n v="1"/>
    <n v="724"/>
    <s v="S2"/>
    <x v="256"/>
    <n v="8"/>
    <n v="4607355"/>
    <n v="4607355"/>
    <n v="5213185"/>
    <n v="0"/>
  </r>
  <r>
    <x v="17"/>
    <n v="620"/>
    <n v="1"/>
    <n v="724"/>
    <s v="S2"/>
    <x v="380"/>
    <n v="8"/>
    <n v="4648682"/>
    <n v="4648682"/>
    <n v="3555552"/>
    <n v="0"/>
  </r>
  <r>
    <x v="17"/>
    <n v="620"/>
    <n v="1"/>
    <n v="724"/>
    <s v="S2"/>
    <x v="717"/>
    <n v="8"/>
    <n v="4800023"/>
    <n v="4800023"/>
    <n v="30893695"/>
    <n v="0"/>
  </r>
  <r>
    <x v="17"/>
    <n v="620"/>
    <n v="1"/>
    <n v="724"/>
    <s v="S2"/>
    <x v="643"/>
    <n v="8"/>
    <n v="4876230"/>
    <n v="4876230"/>
    <n v="446359"/>
    <n v="0"/>
  </r>
  <r>
    <x v="17"/>
    <n v="620"/>
    <n v="1"/>
    <n v="724"/>
    <s v="S2"/>
    <x v="271"/>
    <n v="8"/>
    <n v="4959329"/>
    <n v="4959329"/>
    <n v="17086370"/>
    <n v="0"/>
  </r>
  <r>
    <x v="17"/>
    <n v="620"/>
    <n v="1"/>
    <n v="724"/>
    <s v="S2"/>
    <x v="728"/>
    <n v="8"/>
    <n v="4974827"/>
    <n v="4974827"/>
    <n v="2763735"/>
    <n v="0"/>
  </r>
  <r>
    <x v="17"/>
    <n v="620"/>
    <n v="1"/>
    <n v="724"/>
    <s v="S2"/>
    <x v="575"/>
    <n v="8"/>
    <n v="5133440"/>
    <n v="5133440"/>
    <n v="3670908"/>
    <n v="0"/>
  </r>
  <r>
    <x v="17"/>
    <n v="620"/>
    <n v="1"/>
    <n v="724"/>
    <s v="S2"/>
    <x v="234"/>
    <n v="8"/>
    <n v="5173650"/>
    <n v="5173650"/>
    <n v="899137"/>
    <n v="0"/>
  </r>
  <r>
    <x v="17"/>
    <n v="620"/>
    <n v="1"/>
    <n v="724"/>
    <s v="S2"/>
    <x v="623"/>
    <n v="8"/>
    <n v="5350497"/>
    <n v="5350497"/>
    <n v="5249201"/>
    <n v="0"/>
  </r>
  <r>
    <x v="17"/>
    <n v="620"/>
    <n v="1"/>
    <n v="724"/>
    <s v="S2"/>
    <x v="533"/>
    <n v="8"/>
    <n v="5595778"/>
    <n v="5595778"/>
    <n v="16409050"/>
    <n v="0"/>
  </r>
  <r>
    <x v="17"/>
    <n v="620"/>
    <n v="1"/>
    <n v="724"/>
    <s v="S2"/>
    <x v="569"/>
    <n v="8"/>
    <n v="5617204"/>
    <n v="5617204"/>
    <n v="3718280"/>
    <n v="0"/>
  </r>
  <r>
    <x v="17"/>
    <n v="620"/>
    <n v="1"/>
    <n v="724"/>
    <s v="S2"/>
    <x v="543"/>
    <n v="8"/>
    <n v="5745476"/>
    <n v="5745476"/>
    <n v="5496843"/>
    <n v="0"/>
  </r>
  <r>
    <x v="17"/>
    <n v="620"/>
    <n v="1"/>
    <n v="724"/>
    <s v="S2"/>
    <x v="306"/>
    <n v="8"/>
    <n v="5823645"/>
    <n v="5823645"/>
    <n v="984142"/>
    <n v="0"/>
  </r>
  <r>
    <x v="17"/>
    <n v="620"/>
    <n v="1"/>
    <n v="724"/>
    <s v="S2"/>
    <x v="375"/>
    <n v="8"/>
    <n v="5894852"/>
    <n v="5894852"/>
    <n v="12490060"/>
    <n v="0"/>
  </r>
  <r>
    <x v="17"/>
    <n v="620"/>
    <n v="1"/>
    <n v="724"/>
    <s v="S2"/>
    <x v="440"/>
    <n v="8"/>
    <n v="6129975"/>
    <n v="6129975"/>
    <n v="4322788"/>
    <n v="0"/>
  </r>
  <r>
    <x v="17"/>
    <n v="620"/>
    <n v="1"/>
    <n v="724"/>
    <s v="S2"/>
    <x v="390"/>
    <n v="8"/>
    <n v="6216727"/>
    <n v="6216727"/>
    <n v="3956009"/>
    <n v="0"/>
  </r>
  <r>
    <x v="17"/>
    <n v="620"/>
    <n v="1"/>
    <n v="724"/>
    <s v="S2"/>
    <x v="670"/>
    <n v="8"/>
    <n v="6242967"/>
    <n v="6242967"/>
    <n v="12320053"/>
    <n v="0"/>
  </r>
  <r>
    <x v="17"/>
    <n v="620"/>
    <n v="1"/>
    <n v="724"/>
    <s v="S2"/>
    <x v="603"/>
    <n v="8"/>
    <n v="6308389"/>
    <n v="6308389"/>
    <n v="14031973"/>
    <n v="0"/>
  </r>
  <r>
    <x v="17"/>
    <n v="620"/>
    <n v="1"/>
    <n v="724"/>
    <s v="S2"/>
    <x v="344"/>
    <n v="8"/>
    <n v="6494628"/>
    <n v="6494628"/>
    <n v="2505457"/>
    <n v="0"/>
  </r>
  <r>
    <x v="17"/>
    <n v="620"/>
    <n v="1"/>
    <n v="724"/>
    <s v="S2"/>
    <x v="524"/>
    <n v="8"/>
    <n v="6534686"/>
    <n v="6534686"/>
    <n v="11378205"/>
    <n v="0"/>
  </r>
  <r>
    <x v="17"/>
    <n v="620"/>
    <n v="1"/>
    <n v="724"/>
    <s v="S2"/>
    <x v="599"/>
    <n v="8"/>
    <n v="6667174"/>
    <n v="6667174"/>
    <n v="13286919"/>
    <n v="0"/>
  </r>
  <r>
    <x v="17"/>
    <n v="620"/>
    <n v="1"/>
    <n v="724"/>
    <s v="S2"/>
    <x v="505"/>
    <n v="8"/>
    <n v="6677449"/>
    <n v="6677449"/>
    <n v="21268152"/>
    <n v="0"/>
  </r>
  <r>
    <x v="17"/>
    <n v="620"/>
    <n v="1"/>
    <n v="724"/>
    <s v="S2"/>
    <x v="653"/>
    <n v="8"/>
    <n v="7046613"/>
    <n v="7046613"/>
    <n v="8304361"/>
    <n v="0"/>
  </r>
  <r>
    <x v="17"/>
    <n v="620"/>
    <n v="1"/>
    <n v="724"/>
    <s v="S2"/>
    <x v="415"/>
    <n v="8"/>
    <n v="7129464"/>
    <n v="7129464"/>
    <n v="26226152"/>
    <n v="0"/>
  </r>
  <r>
    <x v="17"/>
    <n v="620"/>
    <n v="1"/>
    <n v="724"/>
    <s v="S2"/>
    <x v="645"/>
    <n v="8"/>
    <n v="8051560"/>
    <n v="8051560"/>
    <n v="8371197"/>
    <n v="0"/>
  </r>
  <r>
    <x v="17"/>
    <n v="620"/>
    <n v="1"/>
    <n v="724"/>
    <s v="S2"/>
    <x v="542"/>
    <n v="8"/>
    <n v="8213078"/>
    <n v="8213078"/>
    <n v="3768952"/>
    <n v="0"/>
  </r>
  <r>
    <x v="17"/>
    <n v="620"/>
    <n v="1"/>
    <n v="724"/>
    <s v="S2"/>
    <x v="280"/>
    <n v="8"/>
    <n v="8273158"/>
    <n v="8273158"/>
    <n v="8628910"/>
    <n v="0"/>
  </r>
  <r>
    <x v="17"/>
    <n v="620"/>
    <n v="1"/>
    <n v="724"/>
    <s v="S2"/>
    <x v="605"/>
    <n v="8"/>
    <n v="8503797"/>
    <n v="8503797"/>
    <n v="16233457"/>
    <n v="0"/>
  </r>
  <r>
    <x v="17"/>
    <n v="620"/>
    <n v="1"/>
    <n v="724"/>
    <s v="S2"/>
    <x v="662"/>
    <n v="8"/>
    <n v="8840028"/>
    <n v="8840028"/>
    <n v="6857010"/>
    <n v="0"/>
  </r>
  <r>
    <x v="17"/>
    <n v="620"/>
    <n v="1"/>
    <n v="724"/>
    <s v="S2"/>
    <x v="484"/>
    <n v="8"/>
    <n v="8914362"/>
    <n v="8914362"/>
    <n v="4339418"/>
    <n v="0"/>
  </r>
  <r>
    <x v="17"/>
    <n v="620"/>
    <n v="1"/>
    <n v="724"/>
    <s v="S2"/>
    <x v="518"/>
    <n v="8"/>
    <n v="9525169"/>
    <n v="9525169"/>
    <n v="28144380"/>
    <n v="0"/>
  </r>
  <r>
    <x v="17"/>
    <n v="620"/>
    <n v="1"/>
    <n v="724"/>
    <s v="S2"/>
    <x v="616"/>
    <n v="8"/>
    <n v="9589239"/>
    <n v="9589239"/>
    <n v="7945254"/>
    <n v="0"/>
  </r>
  <r>
    <x v="17"/>
    <n v="620"/>
    <n v="1"/>
    <n v="724"/>
    <s v="S2"/>
    <x v="730"/>
    <n v="8"/>
    <n v="9947981"/>
    <n v="9947981"/>
    <n v="4274578"/>
    <n v="0"/>
  </r>
  <r>
    <x v="17"/>
    <n v="620"/>
    <n v="1"/>
    <n v="724"/>
    <s v="S2"/>
    <x v="381"/>
    <n v="8"/>
    <n v="10417382"/>
    <n v="10417382"/>
    <n v="30270470"/>
    <n v="0"/>
  </r>
  <r>
    <x v="17"/>
    <n v="620"/>
    <n v="1"/>
    <n v="724"/>
    <s v="S2"/>
    <x v="759"/>
    <n v="8"/>
    <n v="11106597"/>
    <n v="11106597"/>
    <n v="7447941"/>
    <n v="0"/>
  </r>
  <r>
    <x v="17"/>
    <n v="620"/>
    <n v="1"/>
    <n v="724"/>
    <s v="S2"/>
    <x v="660"/>
    <n v="8"/>
    <n v="11643619"/>
    <n v="11643619"/>
    <n v="23182399"/>
    <n v="0"/>
  </r>
  <r>
    <x v="17"/>
    <n v="620"/>
    <n v="1"/>
    <n v="724"/>
    <s v="S2"/>
    <x v="687"/>
    <n v="8"/>
    <n v="11655944"/>
    <n v="11655944"/>
    <n v="1792394"/>
    <n v="0"/>
  </r>
  <r>
    <x v="17"/>
    <n v="620"/>
    <n v="1"/>
    <n v="724"/>
    <s v="S2"/>
    <x v="418"/>
    <n v="8"/>
    <n v="11985446"/>
    <n v="11985446"/>
    <n v="4275676"/>
    <n v="0"/>
  </r>
  <r>
    <x v="17"/>
    <n v="620"/>
    <n v="1"/>
    <n v="724"/>
    <s v="S2"/>
    <x v="663"/>
    <n v="8"/>
    <n v="12121493"/>
    <n v="12121493"/>
    <n v="2803825"/>
    <n v="0"/>
  </r>
  <r>
    <x v="17"/>
    <n v="620"/>
    <n v="1"/>
    <n v="724"/>
    <s v="S2"/>
    <x v="553"/>
    <n v="8"/>
    <n v="12224896"/>
    <n v="12224896"/>
    <n v="22526265"/>
    <n v="0"/>
  </r>
  <r>
    <x v="17"/>
    <n v="620"/>
    <n v="1"/>
    <n v="724"/>
    <s v="S2"/>
    <x v="450"/>
    <n v="8"/>
    <n v="12235927"/>
    <n v="12235927"/>
    <n v="16252937"/>
    <n v="0"/>
  </r>
  <r>
    <x v="17"/>
    <n v="620"/>
    <n v="1"/>
    <n v="724"/>
    <s v="S2"/>
    <x v="382"/>
    <n v="8"/>
    <n v="12342029"/>
    <n v="12342029"/>
    <n v="4015525"/>
    <n v="0"/>
  </r>
  <r>
    <x v="17"/>
    <n v="620"/>
    <n v="1"/>
    <n v="724"/>
    <s v="S2"/>
    <x v="354"/>
    <n v="8"/>
    <n v="12835499"/>
    <n v="12835499"/>
    <n v="1083207"/>
    <n v="0"/>
  </r>
  <r>
    <x v="17"/>
    <n v="620"/>
    <n v="1"/>
    <n v="724"/>
    <s v="S2"/>
    <x v="646"/>
    <n v="8"/>
    <n v="13124843"/>
    <n v="13124843"/>
    <n v="2742991"/>
    <n v="0"/>
  </r>
  <r>
    <x v="17"/>
    <n v="620"/>
    <n v="1"/>
    <n v="724"/>
    <s v="S2"/>
    <x v="601"/>
    <n v="8"/>
    <n v="13201917"/>
    <n v="13201917"/>
    <n v="13187865"/>
    <n v="0"/>
  </r>
  <r>
    <x v="17"/>
    <n v="620"/>
    <n v="1"/>
    <n v="724"/>
    <s v="S2"/>
    <x v="403"/>
    <n v="8"/>
    <n v="14140579"/>
    <n v="14140579"/>
    <n v="29804177"/>
    <n v="0"/>
  </r>
  <r>
    <x v="17"/>
    <n v="620"/>
    <n v="1"/>
    <n v="724"/>
    <s v="S2"/>
    <x v="249"/>
    <n v="8"/>
    <n v="14150745"/>
    <n v="14150745"/>
    <n v="4467600"/>
    <n v="0"/>
  </r>
  <r>
    <x v="17"/>
    <n v="620"/>
    <n v="1"/>
    <n v="724"/>
    <s v="S2"/>
    <x v="602"/>
    <n v="8"/>
    <n v="14349860"/>
    <n v="14349860"/>
    <n v="12945737"/>
    <n v="0"/>
  </r>
  <r>
    <x v="17"/>
    <n v="620"/>
    <n v="1"/>
    <n v="724"/>
    <s v="S2"/>
    <x v="624"/>
    <n v="8"/>
    <n v="14516467"/>
    <n v="14516467"/>
    <n v="14953623"/>
    <n v="0"/>
  </r>
  <r>
    <x v="17"/>
    <n v="620"/>
    <n v="1"/>
    <n v="724"/>
    <s v="S2"/>
    <x v="649"/>
    <n v="8"/>
    <n v="15012522"/>
    <n v="15012522"/>
    <n v="15425908"/>
    <n v="0"/>
  </r>
  <r>
    <x v="17"/>
    <n v="620"/>
    <n v="1"/>
    <n v="724"/>
    <s v="S2"/>
    <x v="723"/>
    <n v="8"/>
    <n v="15373423"/>
    <n v="15373423"/>
    <n v="8791006"/>
    <n v="0"/>
  </r>
  <r>
    <x v="17"/>
    <n v="620"/>
    <n v="1"/>
    <n v="724"/>
    <s v="S2"/>
    <x v="388"/>
    <n v="8"/>
    <n v="16279397"/>
    <n v="16279397"/>
    <n v="54575132"/>
    <n v="0"/>
  </r>
  <r>
    <x v="17"/>
    <n v="620"/>
    <n v="1"/>
    <n v="724"/>
    <s v="S2"/>
    <x v="526"/>
    <n v="8"/>
    <n v="16289028"/>
    <n v="16289028"/>
    <n v="87443669"/>
    <n v="0"/>
  </r>
  <r>
    <x v="17"/>
    <n v="620"/>
    <n v="1"/>
    <n v="724"/>
    <s v="S2"/>
    <x v="457"/>
    <n v="8"/>
    <n v="16561865"/>
    <n v="16561865"/>
    <n v="29170865"/>
    <n v="0"/>
  </r>
  <r>
    <x v="17"/>
    <n v="620"/>
    <n v="1"/>
    <n v="724"/>
    <s v="S2"/>
    <x v="724"/>
    <n v="8"/>
    <n v="16852900"/>
    <n v="16852900"/>
    <n v="2553616"/>
    <n v="0"/>
  </r>
  <r>
    <x v="17"/>
    <n v="620"/>
    <n v="1"/>
    <n v="724"/>
    <s v="S2"/>
    <x v="721"/>
    <n v="8"/>
    <n v="17150274"/>
    <n v="17150274"/>
    <n v="4784030"/>
    <n v="0"/>
  </r>
  <r>
    <x v="17"/>
    <n v="620"/>
    <n v="1"/>
    <n v="724"/>
    <s v="S2"/>
    <x v="449"/>
    <n v="8"/>
    <n v="17811904"/>
    <n v="17811904"/>
    <n v="3875925"/>
    <n v="0"/>
  </r>
  <r>
    <x v="17"/>
    <n v="620"/>
    <n v="1"/>
    <n v="724"/>
    <s v="S2"/>
    <x v="437"/>
    <n v="8"/>
    <n v="18496000"/>
    <n v="18496000"/>
    <n v="24396908"/>
    <n v="0"/>
  </r>
  <r>
    <x v="17"/>
    <n v="620"/>
    <n v="1"/>
    <n v="724"/>
    <s v="S2"/>
    <x v="585"/>
    <n v="8"/>
    <n v="18935675"/>
    <n v="18935675"/>
    <n v="20549204"/>
    <n v="0"/>
  </r>
  <r>
    <x v="17"/>
    <n v="620"/>
    <n v="1"/>
    <n v="724"/>
    <s v="S2"/>
    <x v="593"/>
    <n v="8"/>
    <n v="19523191"/>
    <n v="19523191"/>
    <n v="14455243"/>
    <n v="0"/>
  </r>
  <r>
    <x v="17"/>
    <n v="620"/>
    <n v="1"/>
    <n v="724"/>
    <s v="S2"/>
    <x v="604"/>
    <n v="8"/>
    <n v="20075564"/>
    <n v="20075564"/>
    <n v="25775655"/>
    <n v="0"/>
  </r>
  <r>
    <x v="17"/>
    <n v="620"/>
    <n v="1"/>
    <n v="724"/>
    <s v="S2"/>
    <x v="227"/>
    <n v="8"/>
    <n v="20132447"/>
    <n v="20132447"/>
    <n v="6002509"/>
    <n v="0"/>
  </r>
  <r>
    <x v="17"/>
    <n v="620"/>
    <n v="1"/>
    <n v="724"/>
    <s v="S2"/>
    <x v="613"/>
    <n v="8"/>
    <n v="20794819"/>
    <n v="20794819"/>
    <n v="20605172"/>
    <n v="0"/>
  </r>
  <r>
    <x v="17"/>
    <n v="620"/>
    <n v="1"/>
    <n v="724"/>
    <s v="S2"/>
    <x v="470"/>
    <n v="8"/>
    <n v="21292923"/>
    <n v="21292923"/>
    <n v="4175998"/>
    <n v="0"/>
  </r>
  <r>
    <x v="17"/>
    <n v="620"/>
    <n v="1"/>
    <n v="724"/>
    <s v="S2"/>
    <x v="760"/>
    <n v="8"/>
    <n v="21558887"/>
    <n v="21558887"/>
    <n v="5380373"/>
    <n v="0"/>
  </r>
  <r>
    <x v="17"/>
    <n v="620"/>
    <n v="1"/>
    <n v="724"/>
    <s v="S2"/>
    <x v="398"/>
    <n v="8"/>
    <n v="22530915"/>
    <n v="22530915"/>
    <n v="4748489"/>
    <n v="0"/>
  </r>
  <r>
    <x v="17"/>
    <n v="620"/>
    <n v="1"/>
    <n v="724"/>
    <s v="S2"/>
    <x v="682"/>
    <n v="8"/>
    <n v="22767672"/>
    <n v="22767672"/>
    <n v="7245781"/>
    <n v="0"/>
  </r>
  <r>
    <x v="17"/>
    <n v="620"/>
    <n v="1"/>
    <n v="724"/>
    <s v="S2"/>
    <x v="291"/>
    <n v="8"/>
    <n v="22783123"/>
    <n v="22783123"/>
    <n v="26018107"/>
    <n v="0"/>
  </r>
  <r>
    <x v="17"/>
    <n v="620"/>
    <n v="1"/>
    <n v="724"/>
    <s v="S2"/>
    <x v="716"/>
    <n v="8"/>
    <n v="24275394"/>
    <n v="24275394"/>
    <n v="5394439"/>
    <n v="0"/>
  </r>
  <r>
    <x v="17"/>
    <n v="620"/>
    <n v="1"/>
    <n v="724"/>
    <s v="S2"/>
    <x v="549"/>
    <n v="8"/>
    <n v="25333320"/>
    <n v="25333320"/>
    <n v="3086860"/>
    <n v="0"/>
  </r>
  <r>
    <x v="17"/>
    <n v="620"/>
    <n v="1"/>
    <n v="724"/>
    <s v="S2"/>
    <x v="346"/>
    <n v="8"/>
    <n v="25763318"/>
    <n v="25763318"/>
    <n v="4613228"/>
    <n v="0"/>
  </r>
  <r>
    <x v="17"/>
    <n v="620"/>
    <n v="1"/>
    <n v="724"/>
    <s v="S2"/>
    <x v="642"/>
    <n v="8"/>
    <n v="26986719"/>
    <n v="26986719"/>
    <n v="25704253"/>
    <n v="0"/>
  </r>
  <r>
    <x v="17"/>
    <n v="620"/>
    <n v="1"/>
    <n v="724"/>
    <s v="S2"/>
    <x v="631"/>
    <n v="8"/>
    <n v="27432028"/>
    <n v="27432028"/>
    <n v="14196510"/>
    <n v="0"/>
  </r>
  <r>
    <x v="17"/>
    <n v="620"/>
    <n v="1"/>
    <n v="724"/>
    <s v="S2"/>
    <x v="635"/>
    <n v="8"/>
    <n v="27484524"/>
    <n v="27484524"/>
    <n v="21316419"/>
    <n v="0"/>
  </r>
  <r>
    <x v="17"/>
    <n v="620"/>
    <n v="1"/>
    <n v="724"/>
    <s v="S2"/>
    <x v="618"/>
    <n v="8"/>
    <n v="27526452"/>
    <n v="27526452"/>
    <n v="24027491"/>
    <n v="0"/>
  </r>
  <r>
    <x v="17"/>
    <n v="620"/>
    <n v="1"/>
    <n v="724"/>
    <s v="S2"/>
    <x v="560"/>
    <n v="8"/>
    <n v="27629380"/>
    <n v="27629380"/>
    <n v="55332108"/>
    <n v="0"/>
  </r>
  <r>
    <x v="17"/>
    <n v="620"/>
    <n v="1"/>
    <n v="724"/>
    <s v="S2"/>
    <x v="683"/>
    <n v="8"/>
    <n v="27996132"/>
    <n v="27996132"/>
    <n v="17074589"/>
    <n v="0"/>
  </r>
  <r>
    <x v="17"/>
    <n v="620"/>
    <n v="1"/>
    <n v="724"/>
    <s v="S2"/>
    <x v="278"/>
    <n v="8"/>
    <n v="28516400"/>
    <n v="28516400"/>
    <n v="8075269"/>
    <n v="0"/>
  </r>
  <r>
    <x v="17"/>
    <n v="620"/>
    <n v="1"/>
    <n v="724"/>
    <s v="S2"/>
    <x v="561"/>
    <n v="8"/>
    <n v="28724469"/>
    <n v="28724469"/>
    <n v="47032654"/>
    <n v="0"/>
  </r>
  <r>
    <x v="17"/>
    <n v="620"/>
    <n v="1"/>
    <n v="724"/>
    <s v="S2"/>
    <x v="583"/>
    <n v="8"/>
    <n v="29122830"/>
    <n v="29122830"/>
    <n v="54458924"/>
    <n v="0"/>
  </r>
  <r>
    <x v="17"/>
    <n v="620"/>
    <n v="1"/>
    <n v="724"/>
    <s v="S2"/>
    <x v="696"/>
    <n v="8"/>
    <n v="29891959"/>
    <n v="29891959"/>
    <n v="5689313"/>
    <n v="0"/>
  </r>
  <r>
    <x v="17"/>
    <n v="620"/>
    <n v="1"/>
    <n v="724"/>
    <s v="S2"/>
    <x v="621"/>
    <n v="8"/>
    <n v="30916959"/>
    <n v="30916959"/>
    <n v="17707116"/>
    <n v="0"/>
  </r>
  <r>
    <x v="17"/>
    <n v="620"/>
    <n v="1"/>
    <n v="724"/>
    <s v="S2"/>
    <x v="587"/>
    <n v="8"/>
    <n v="35453607"/>
    <n v="35453607"/>
    <n v="24187159"/>
    <n v="0"/>
  </r>
  <r>
    <x v="17"/>
    <n v="620"/>
    <n v="1"/>
    <n v="724"/>
    <s v="S2"/>
    <x v="637"/>
    <n v="8"/>
    <n v="36667128"/>
    <n v="36667128"/>
    <n v="74115579"/>
    <n v="0"/>
  </r>
  <r>
    <x v="17"/>
    <n v="620"/>
    <n v="1"/>
    <n v="724"/>
    <s v="S2"/>
    <x v="661"/>
    <n v="8"/>
    <n v="39134143"/>
    <n v="39134143"/>
    <n v="151884870"/>
    <n v="0"/>
  </r>
  <r>
    <x v="17"/>
    <n v="620"/>
    <n v="1"/>
    <n v="724"/>
    <s v="S2"/>
    <x v="576"/>
    <n v="8"/>
    <n v="40708478"/>
    <n v="40708478"/>
    <n v="16013497"/>
    <n v="0"/>
  </r>
  <r>
    <x v="17"/>
    <n v="620"/>
    <n v="1"/>
    <n v="724"/>
    <s v="S2"/>
    <x v="694"/>
    <n v="8"/>
    <n v="41633701"/>
    <n v="41633701"/>
    <n v="8951259"/>
    <n v="0"/>
  </r>
  <r>
    <x v="17"/>
    <n v="620"/>
    <n v="1"/>
    <n v="724"/>
    <s v="S2"/>
    <x v="312"/>
    <n v="8"/>
    <n v="41776005"/>
    <n v="41776005"/>
    <n v="33122918"/>
    <n v="0"/>
  </r>
  <r>
    <x v="17"/>
    <n v="620"/>
    <n v="1"/>
    <n v="724"/>
    <s v="S2"/>
    <x v="692"/>
    <n v="8"/>
    <n v="44302765"/>
    <n v="44302765"/>
    <n v="11274858"/>
    <n v="0"/>
  </r>
  <r>
    <x v="17"/>
    <n v="620"/>
    <n v="1"/>
    <n v="724"/>
    <s v="S2"/>
    <x v="702"/>
    <n v="8"/>
    <n v="46174170"/>
    <n v="46174170"/>
    <n v="3795222"/>
    <n v="0"/>
  </r>
  <r>
    <x v="17"/>
    <n v="620"/>
    <n v="1"/>
    <n v="724"/>
    <s v="S2"/>
    <x v="509"/>
    <n v="8"/>
    <n v="48416589"/>
    <n v="48416589"/>
    <n v="8615747"/>
    <n v="0"/>
  </r>
  <r>
    <x v="17"/>
    <n v="620"/>
    <n v="1"/>
    <n v="724"/>
    <s v="S2"/>
    <x v="608"/>
    <n v="8"/>
    <n v="49573749"/>
    <n v="49573749"/>
    <n v="12588108"/>
    <n v="0"/>
  </r>
  <r>
    <x v="17"/>
    <n v="620"/>
    <n v="1"/>
    <n v="724"/>
    <s v="S2"/>
    <x v="664"/>
    <n v="8"/>
    <n v="49876992"/>
    <n v="49876992"/>
    <n v="72140948"/>
    <n v="0"/>
  </r>
  <r>
    <x v="17"/>
    <n v="620"/>
    <n v="1"/>
    <n v="724"/>
    <s v="S2"/>
    <x v="341"/>
    <n v="8"/>
    <n v="50229200"/>
    <n v="50229200"/>
    <n v="33816424"/>
    <n v="0"/>
  </r>
  <r>
    <x v="17"/>
    <n v="620"/>
    <n v="1"/>
    <n v="724"/>
    <s v="S2"/>
    <x v="667"/>
    <n v="8"/>
    <n v="50735501"/>
    <n v="50735501"/>
    <n v="10986205"/>
    <n v="0"/>
  </r>
  <r>
    <x v="17"/>
    <n v="620"/>
    <n v="1"/>
    <n v="724"/>
    <s v="S2"/>
    <x v="690"/>
    <n v="8"/>
    <n v="50963908"/>
    <n v="50963908"/>
    <n v="120113006"/>
    <n v="0"/>
  </r>
  <r>
    <x v="17"/>
    <n v="620"/>
    <n v="1"/>
    <n v="724"/>
    <s v="S2"/>
    <x v="417"/>
    <n v="8"/>
    <n v="52521347"/>
    <n v="52521347"/>
    <n v="4028002"/>
    <n v="0"/>
  </r>
  <r>
    <x v="17"/>
    <n v="620"/>
    <n v="1"/>
    <n v="724"/>
    <s v="S2"/>
    <x v="644"/>
    <n v="8"/>
    <n v="53206725"/>
    <n v="53206725"/>
    <n v="76640594"/>
    <n v="0"/>
  </r>
  <r>
    <x v="17"/>
    <n v="620"/>
    <n v="1"/>
    <n v="724"/>
    <s v="S2"/>
    <x v="640"/>
    <n v="8"/>
    <n v="59315049"/>
    <n v="59315049"/>
    <n v="208344426"/>
    <n v="0"/>
  </r>
  <r>
    <x v="17"/>
    <n v="620"/>
    <n v="1"/>
    <n v="724"/>
    <s v="S2"/>
    <x v="628"/>
    <n v="8"/>
    <n v="61604940"/>
    <n v="61604940"/>
    <n v="97881069"/>
    <n v="0"/>
  </r>
  <r>
    <x v="17"/>
    <n v="620"/>
    <n v="1"/>
    <n v="724"/>
    <s v="S2"/>
    <x v="541"/>
    <n v="8"/>
    <n v="63702709"/>
    <n v="63702709"/>
    <n v="123709199"/>
    <n v="0"/>
  </r>
  <r>
    <x v="17"/>
    <n v="620"/>
    <n v="1"/>
    <n v="724"/>
    <s v="S2"/>
    <x v="491"/>
    <n v="8"/>
    <n v="65180970"/>
    <n v="65180970"/>
    <n v="44093862"/>
    <n v="0"/>
  </r>
  <r>
    <x v="17"/>
    <n v="620"/>
    <n v="1"/>
    <n v="724"/>
    <s v="S2"/>
    <x v="636"/>
    <n v="8"/>
    <n v="67159407"/>
    <n v="67159407"/>
    <n v="19948646"/>
    <n v="0"/>
  </r>
  <r>
    <x v="17"/>
    <n v="620"/>
    <n v="1"/>
    <n v="724"/>
    <s v="S2"/>
    <x v="675"/>
    <n v="8"/>
    <n v="69296133"/>
    <n v="69296133"/>
    <n v="77739585"/>
    <n v="0"/>
  </r>
  <r>
    <x v="17"/>
    <n v="620"/>
    <n v="1"/>
    <n v="724"/>
    <s v="S2"/>
    <x v="629"/>
    <n v="8"/>
    <n v="77754663"/>
    <n v="77754663"/>
    <n v="18893543"/>
    <n v="0"/>
  </r>
  <r>
    <x v="17"/>
    <n v="620"/>
    <n v="1"/>
    <n v="724"/>
    <s v="S2"/>
    <x v="480"/>
    <n v="8"/>
    <n v="90762942"/>
    <n v="90762942"/>
    <n v="18462932"/>
    <n v="0"/>
  </r>
  <r>
    <x v="17"/>
    <n v="620"/>
    <n v="1"/>
    <n v="724"/>
    <s v="S2"/>
    <x v="598"/>
    <n v="8"/>
    <n v="93330554"/>
    <n v="93330554"/>
    <n v="43094250"/>
    <n v="0"/>
  </r>
  <r>
    <x v="17"/>
    <n v="620"/>
    <n v="1"/>
    <n v="724"/>
    <s v="S2"/>
    <x v="697"/>
    <n v="8"/>
    <n v="97628598"/>
    <n v="97628598"/>
    <n v="19468104"/>
    <n v="0"/>
  </r>
  <r>
    <x v="17"/>
    <n v="620"/>
    <n v="1"/>
    <n v="724"/>
    <s v="S2"/>
    <x v="689"/>
    <n v="8"/>
    <n v="103760288"/>
    <n v="103760288"/>
    <n v="8385264"/>
    <n v="0"/>
  </r>
  <r>
    <x v="17"/>
    <n v="620"/>
    <n v="1"/>
    <n v="724"/>
    <s v="S2"/>
    <x v="374"/>
    <n v="8"/>
    <n v="115133901"/>
    <n v="115133901"/>
    <n v="262656366"/>
    <n v="0"/>
  </r>
  <r>
    <x v="17"/>
    <n v="620"/>
    <n v="1"/>
    <n v="724"/>
    <s v="S2"/>
    <x v="504"/>
    <n v="8"/>
    <n v="124189992"/>
    <n v="124189992"/>
    <n v="62472764"/>
    <n v="0"/>
  </r>
  <r>
    <x v="17"/>
    <n v="620"/>
    <n v="1"/>
    <n v="724"/>
    <s v="S2"/>
    <x v="668"/>
    <n v="8"/>
    <n v="125716545"/>
    <n v="125716545"/>
    <n v="120460720"/>
    <n v="0"/>
  </r>
  <r>
    <x v="17"/>
    <n v="620"/>
    <n v="1"/>
    <n v="724"/>
    <s v="S2"/>
    <x v="232"/>
    <n v="8"/>
    <n v="136433943"/>
    <n v="136433943"/>
    <n v="136057342"/>
    <n v="0"/>
  </r>
  <r>
    <x v="17"/>
    <n v="620"/>
    <n v="1"/>
    <n v="724"/>
    <s v="S2"/>
    <x v="669"/>
    <n v="8"/>
    <n v="138122359"/>
    <n v="138122359"/>
    <n v="72851594"/>
    <n v="0"/>
  </r>
  <r>
    <x v="17"/>
    <n v="620"/>
    <n v="1"/>
    <n v="724"/>
    <s v="S2"/>
    <x v="691"/>
    <n v="8"/>
    <n v="140688502"/>
    <n v="140688502"/>
    <n v="83214799"/>
    <n v="0"/>
  </r>
  <r>
    <x v="17"/>
    <n v="620"/>
    <n v="1"/>
    <n v="724"/>
    <s v="S2"/>
    <x v="634"/>
    <n v="8"/>
    <n v="153544140"/>
    <n v="153544140"/>
    <n v="13270014"/>
    <n v="0"/>
  </r>
  <r>
    <x v="17"/>
    <n v="620"/>
    <n v="1"/>
    <n v="724"/>
    <s v="S2"/>
    <x v="693"/>
    <n v="8"/>
    <n v="183704022"/>
    <n v="183704022"/>
    <n v="22950881"/>
    <n v="0"/>
  </r>
  <r>
    <x v="17"/>
    <n v="620"/>
    <n v="1"/>
    <n v="724"/>
    <s v="S2"/>
    <x v="590"/>
    <n v="8"/>
    <n v="194510700"/>
    <n v="194510700"/>
    <n v="30055206"/>
    <n v="0"/>
  </r>
  <r>
    <x v="17"/>
    <n v="620"/>
    <n v="1"/>
    <n v="724"/>
    <s v="S2"/>
    <x v="674"/>
    <n v="8"/>
    <n v="256943082"/>
    <n v="256943082"/>
    <n v="3075725"/>
    <n v="0"/>
  </r>
  <r>
    <x v="17"/>
    <n v="620"/>
    <n v="1"/>
    <n v="724"/>
    <s v="S2"/>
    <x v="630"/>
    <n v="8"/>
    <n v="296680141"/>
    <n v="296680141"/>
    <n v="5263778"/>
    <n v="0"/>
  </r>
  <r>
    <x v="17"/>
    <n v="620"/>
    <n v="1"/>
    <n v="724"/>
    <s v="S2"/>
    <x v="701"/>
    <n v="8"/>
    <n v="383400319"/>
    <n v="383400319"/>
    <n v="36280153"/>
    <n v="0"/>
  </r>
  <r>
    <x v="17"/>
    <n v="620"/>
    <n v="1"/>
    <n v="724"/>
    <s v="S2"/>
    <x v="695"/>
    <n v="8"/>
    <n v="451873734"/>
    <n v="451873734"/>
    <n v="251821071"/>
    <n v="0"/>
  </r>
  <r>
    <x v="17"/>
    <n v="620"/>
    <n v="1"/>
    <n v="724"/>
    <s v="S2"/>
    <x v="706"/>
    <n v="8"/>
    <n v="509893293"/>
    <n v="509893293"/>
    <n v="94802797"/>
    <n v="0"/>
  </r>
  <r>
    <x v="17"/>
    <n v="620"/>
    <n v="1"/>
    <n v="724"/>
    <s v="S2"/>
    <x v="699"/>
    <n v="8"/>
    <n v="688521539"/>
    <n v="688521539"/>
    <n v="5920729"/>
    <n v="0"/>
  </r>
  <r>
    <x v="17"/>
    <n v="620"/>
    <n v="1"/>
    <n v="724"/>
    <s v="S2"/>
    <x v="741"/>
    <n v="8"/>
    <n v="2287445375"/>
    <n v="2287445375"/>
    <n v="650927932"/>
    <n v="0"/>
  </r>
  <r>
    <x v="17"/>
    <n v="620"/>
    <n v="1"/>
    <n v="724"/>
    <s v="S2"/>
    <x v="198"/>
    <n v="8"/>
    <n v="1083"/>
    <n v="1083"/>
    <n v="25444"/>
    <n v="2"/>
  </r>
  <r>
    <x v="17"/>
    <n v="620"/>
    <n v="1"/>
    <n v="724"/>
    <s v="S2"/>
    <x v="113"/>
    <n v="8"/>
    <n v="6221"/>
    <n v="6221"/>
    <n v="31942"/>
    <n v="2"/>
  </r>
  <r>
    <x v="17"/>
    <n v="620"/>
    <n v="1"/>
    <n v="724"/>
    <s v="S2"/>
    <x v="116"/>
    <n v="8"/>
    <n v="48642"/>
    <n v="48642"/>
    <n v="1524809"/>
    <n v="2"/>
  </r>
  <r>
    <x v="17"/>
    <n v="620"/>
    <n v="1"/>
    <n v="724"/>
    <s v="S2"/>
    <x v="134"/>
    <n v="8"/>
    <n v="166571"/>
    <n v="166571"/>
    <n v="4617596"/>
    <n v="2"/>
  </r>
  <r>
    <x v="17"/>
    <n v="620"/>
    <n v="1"/>
    <n v="724"/>
    <s v="S2"/>
    <x v="88"/>
    <n v="8"/>
    <n v="5062937"/>
    <n v="5062937"/>
    <n v="28360122"/>
    <n v="2"/>
  </r>
  <r>
    <x v="17"/>
    <n v="620"/>
    <n v="1"/>
    <n v="724"/>
    <s v="S2"/>
    <x v="452"/>
    <n v="8"/>
    <n v="10682331"/>
    <n v="10682331"/>
    <n v="17075278"/>
    <n v="2"/>
  </r>
  <r>
    <x v="17"/>
    <n v="620"/>
    <n v="1"/>
    <n v="724"/>
    <s v="S2"/>
    <x v="520"/>
    <n v="8"/>
    <n v="23805206"/>
    <n v="23805206"/>
    <n v="34285526"/>
    <n v="2"/>
  </r>
  <r>
    <x v="17"/>
    <n v="620"/>
    <n v="1"/>
    <n v="724"/>
    <s v="S2"/>
    <x v="150"/>
    <n v="8"/>
    <n v="95"/>
    <n v="95"/>
    <n v="104"/>
    <n v="4"/>
  </r>
  <r>
    <x v="17"/>
    <n v="620"/>
    <n v="1"/>
    <n v="724"/>
    <s v="S2"/>
    <x v="252"/>
    <n v="8"/>
    <n v="282187"/>
    <n v="282187"/>
    <n v="7503614"/>
    <n v="4"/>
  </r>
  <r>
    <x v="17"/>
    <n v="620"/>
    <n v="1"/>
    <n v="724"/>
    <s v="S2"/>
    <x v="406"/>
    <n v="8"/>
    <n v="9867944"/>
    <n v="9867944"/>
    <n v="5279090"/>
    <n v="4"/>
  </r>
  <r>
    <x v="17"/>
    <n v="620"/>
    <n v="1"/>
    <n v="724"/>
    <s v="S2"/>
    <x v="269"/>
    <n v="8"/>
    <n v="7"/>
    <n v="7"/>
    <n v="219"/>
    <n v="6"/>
  </r>
  <r>
    <x v="17"/>
    <n v="620"/>
    <n v="1"/>
    <n v="724"/>
    <s v="S2"/>
    <x v="0"/>
    <n v="8"/>
    <n v="9"/>
    <n v="9"/>
    <n v="194085"/>
    <n v="6"/>
  </r>
  <r>
    <x v="17"/>
    <n v="620"/>
    <n v="1"/>
    <n v="724"/>
    <s v="S2"/>
    <x v="711"/>
    <n v="8"/>
    <n v="20"/>
    <n v="20"/>
    <n v="3529"/>
    <n v="6"/>
  </r>
  <r>
    <x v="17"/>
    <n v="620"/>
    <n v="1"/>
    <n v="724"/>
    <s v="S2"/>
    <x v="4"/>
    <n v="8"/>
    <n v="54"/>
    <n v="54"/>
    <n v="63977"/>
    <n v="6"/>
  </r>
  <r>
    <x v="17"/>
    <n v="620"/>
    <n v="1"/>
    <n v="724"/>
    <s v="S2"/>
    <x v="50"/>
    <n v="8"/>
    <n v="156"/>
    <n v="156"/>
    <n v="28493"/>
    <n v="6"/>
  </r>
  <r>
    <x v="17"/>
    <n v="620"/>
    <n v="1"/>
    <n v="724"/>
    <s v="S2"/>
    <x v="7"/>
    <n v="8"/>
    <n v="1184"/>
    <n v="1184"/>
    <n v="341586"/>
    <n v="6"/>
  </r>
  <r>
    <x v="17"/>
    <n v="620"/>
    <n v="1"/>
    <n v="724"/>
    <s v="S2"/>
    <x v="45"/>
    <n v="8"/>
    <n v="1491"/>
    <n v="1491"/>
    <n v="21060708"/>
    <n v="6"/>
  </r>
  <r>
    <x v="17"/>
    <n v="620"/>
    <n v="1"/>
    <n v="724"/>
    <s v="S2"/>
    <x v="244"/>
    <n v="8"/>
    <n v="4517"/>
    <n v="4517"/>
    <n v="80594"/>
    <n v="6"/>
  </r>
  <r>
    <x v="17"/>
    <n v="620"/>
    <n v="1"/>
    <n v="724"/>
    <s v="S2"/>
    <x v="755"/>
    <n v="8"/>
    <n v="5251"/>
    <n v="5251"/>
    <n v="30250"/>
    <n v="6"/>
  </r>
  <r>
    <x v="17"/>
    <n v="620"/>
    <n v="1"/>
    <n v="724"/>
    <s v="S2"/>
    <x v="216"/>
    <n v="8"/>
    <n v="6217"/>
    <n v="6217"/>
    <n v="310666"/>
    <n v="6"/>
  </r>
  <r>
    <x v="17"/>
    <n v="620"/>
    <n v="1"/>
    <n v="724"/>
    <s v="S2"/>
    <x v="225"/>
    <n v="8"/>
    <n v="6256"/>
    <n v="6256"/>
    <n v="67852"/>
    <n v="6"/>
  </r>
  <r>
    <x v="17"/>
    <n v="620"/>
    <n v="1"/>
    <n v="724"/>
    <s v="S2"/>
    <x v="226"/>
    <n v="8"/>
    <n v="7072"/>
    <n v="7072"/>
    <n v="220110"/>
    <n v="6"/>
  </r>
  <r>
    <x v="17"/>
    <n v="620"/>
    <n v="1"/>
    <n v="724"/>
    <s v="S2"/>
    <x v="3"/>
    <n v="8"/>
    <n v="9007"/>
    <n v="9007"/>
    <n v="569989"/>
    <n v="6"/>
  </r>
  <r>
    <x v="17"/>
    <n v="620"/>
    <n v="1"/>
    <n v="724"/>
    <s v="S2"/>
    <x v="709"/>
    <n v="8"/>
    <n v="9959"/>
    <n v="9959"/>
    <n v="1090629"/>
    <n v="6"/>
  </r>
  <r>
    <x v="17"/>
    <n v="620"/>
    <n v="1"/>
    <n v="724"/>
    <s v="S2"/>
    <x v="708"/>
    <n v="8"/>
    <n v="10492"/>
    <n v="10492"/>
    <n v="112811"/>
    <n v="6"/>
  </r>
  <r>
    <x v="17"/>
    <n v="620"/>
    <n v="1"/>
    <n v="724"/>
    <s v="S2"/>
    <x v="12"/>
    <n v="8"/>
    <n v="14675"/>
    <n v="14675"/>
    <n v="13066327"/>
    <n v="6"/>
  </r>
  <r>
    <x v="17"/>
    <n v="620"/>
    <n v="1"/>
    <n v="724"/>
    <s v="S2"/>
    <x v="532"/>
    <n v="8"/>
    <n v="19267"/>
    <n v="19267"/>
    <n v="22302"/>
    <n v="6"/>
  </r>
  <r>
    <x v="17"/>
    <n v="620"/>
    <n v="1"/>
    <n v="724"/>
    <s v="S2"/>
    <x v="23"/>
    <n v="8"/>
    <n v="21988"/>
    <n v="21988"/>
    <n v="544220"/>
    <n v="6"/>
  </r>
  <r>
    <x v="17"/>
    <n v="620"/>
    <n v="1"/>
    <n v="724"/>
    <s v="S2"/>
    <x v="293"/>
    <n v="8"/>
    <n v="24860"/>
    <n v="24860"/>
    <n v="446364"/>
    <n v="6"/>
  </r>
  <r>
    <x v="17"/>
    <n v="620"/>
    <n v="1"/>
    <n v="724"/>
    <s v="S2"/>
    <x v="233"/>
    <n v="8"/>
    <n v="32010"/>
    <n v="32010"/>
    <n v="61651"/>
    <n v="6"/>
  </r>
  <r>
    <x v="17"/>
    <n v="620"/>
    <n v="1"/>
    <n v="724"/>
    <s v="S2"/>
    <x v="13"/>
    <n v="8"/>
    <n v="32603"/>
    <n v="32603"/>
    <n v="6812583"/>
    <n v="6"/>
  </r>
  <r>
    <x v="17"/>
    <n v="620"/>
    <n v="1"/>
    <n v="724"/>
    <s v="S2"/>
    <x v="356"/>
    <n v="8"/>
    <n v="33628"/>
    <n v="33628"/>
    <n v="1270267"/>
    <n v="6"/>
  </r>
  <r>
    <x v="17"/>
    <n v="620"/>
    <n v="1"/>
    <n v="724"/>
    <s v="S2"/>
    <x v="343"/>
    <n v="8"/>
    <n v="36115"/>
    <n v="36115"/>
    <n v="873614"/>
    <n v="6"/>
  </r>
  <r>
    <x v="17"/>
    <n v="620"/>
    <n v="1"/>
    <n v="724"/>
    <s v="S2"/>
    <x v="289"/>
    <n v="8"/>
    <n v="38419"/>
    <n v="38419"/>
    <n v="123790"/>
    <n v="6"/>
  </r>
  <r>
    <x v="17"/>
    <n v="620"/>
    <n v="1"/>
    <n v="724"/>
    <s v="S2"/>
    <x v="229"/>
    <n v="8"/>
    <n v="39268"/>
    <n v="39268"/>
    <n v="121004"/>
    <n v="6"/>
  </r>
  <r>
    <x v="17"/>
    <n v="620"/>
    <n v="1"/>
    <n v="724"/>
    <s v="S2"/>
    <x v="1"/>
    <n v="8"/>
    <n v="40493"/>
    <n v="40493"/>
    <n v="65958"/>
    <n v="6"/>
  </r>
  <r>
    <x v="17"/>
    <n v="620"/>
    <n v="1"/>
    <n v="724"/>
    <s v="S2"/>
    <x v="488"/>
    <n v="8"/>
    <n v="41376"/>
    <n v="41376"/>
    <n v="129257"/>
    <n v="6"/>
  </r>
  <r>
    <x v="17"/>
    <n v="620"/>
    <n v="1"/>
    <n v="724"/>
    <s v="S2"/>
    <x v="260"/>
    <n v="8"/>
    <n v="44019"/>
    <n v="44019"/>
    <n v="1033983"/>
    <n v="6"/>
  </r>
  <r>
    <x v="17"/>
    <n v="620"/>
    <n v="1"/>
    <n v="724"/>
    <s v="S2"/>
    <x v="253"/>
    <n v="8"/>
    <n v="44525"/>
    <n v="44525"/>
    <n v="7052043"/>
    <n v="6"/>
  </r>
  <r>
    <x v="17"/>
    <n v="620"/>
    <n v="1"/>
    <n v="724"/>
    <s v="S2"/>
    <x v="279"/>
    <n v="8"/>
    <n v="46357"/>
    <n v="46357"/>
    <n v="7688675"/>
    <n v="6"/>
  </r>
  <r>
    <x v="17"/>
    <n v="620"/>
    <n v="1"/>
    <n v="724"/>
    <s v="S2"/>
    <x v="246"/>
    <n v="8"/>
    <n v="46392"/>
    <n v="46392"/>
    <n v="2476426"/>
    <n v="6"/>
  </r>
  <r>
    <x v="17"/>
    <n v="620"/>
    <n v="1"/>
    <n v="724"/>
    <s v="S2"/>
    <x v="319"/>
    <n v="8"/>
    <n v="47688"/>
    <n v="47688"/>
    <n v="1538574"/>
    <n v="6"/>
  </r>
  <r>
    <x v="17"/>
    <n v="620"/>
    <n v="1"/>
    <n v="724"/>
    <s v="S2"/>
    <x v="251"/>
    <n v="8"/>
    <n v="53616"/>
    <n v="53616"/>
    <n v="777551"/>
    <n v="6"/>
  </r>
  <r>
    <x v="17"/>
    <n v="620"/>
    <n v="1"/>
    <n v="724"/>
    <s v="S2"/>
    <x v="219"/>
    <n v="8"/>
    <n v="58332"/>
    <n v="58332"/>
    <n v="2149241"/>
    <n v="6"/>
  </r>
  <r>
    <x v="17"/>
    <n v="620"/>
    <n v="1"/>
    <n v="724"/>
    <s v="S2"/>
    <x v="268"/>
    <n v="8"/>
    <n v="61918"/>
    <n v="61918"/>
    <n v="257702"/>
    <n v="6"/>
  </r>
  <r>
    <x v="17"/>
    <n v="620"/>
    <n v="1"/>
    <n v="724"/>
    <s v="S2"/>
    <x v="218"/>
    <n v="8"/>
    <n v="63079"/>
    <n v="63079"/>
    <n v="714310"/>
    <n v="6"/>
  </r>
  <r>
    <x v="17"/>
    <n v="620"/>
    <n v="1"/>
    <n v="724"/>
    <s v="S2"/>
    <x v="266"/>
    <n v="8"/>
    <n v="67688"/>
    <n v="67688"/>
    <n v="550893"/>
    <n v="6"/>
  </r>
  <r>
    <x v="17"/>
    <n v="620"/>
    <n v="1"/>
    <n v="724"/>
    <s v="S2"/>
    <x v="310"/>
    <n v="8"/>
    <n v="71992"/>
    <n v="71992"/>
    <n v="1723785"/>
    <n v="6"/>
  </r>
  <r>
    <x v="17"/>
    <n v="620"/>
    <n v="1"/>
    <n v="724"/>
    <s v="S2"/>
    <x v="222"/>
    <n v="8"/>
    <n v="74209"/>
    <n v="74209"/>
    <n v="339114"/>
    <n v="6"/>
  </r>
  <r>
    <x v="17"/>
    <n v="620"/>
    <n v="1"/>
    <n v="724"/>
    <s v="S2"/>
    <x v="357"/>
    <n v="8"/>
    <n v="75696"/>
    <n v="75696"/>
    <n v="428369"/>
    <n v="6"/>
  </r>
  <r>
    <x v="17"/>
    <n v="620"/>
    <n v="1"/>
    <n v="724"/>
    <s v="S2"/>
    <x v="18"/>
    <n v="8"/>
    <n v="76665"/>
    <n v="76665"/>
    <n v="218484"/>
    <n v="6"/>
  </r>
  <r>
    <x v="17"/>
    <n v="620"/>
    <n v="1"/>
    <n v="724"/>
    <s v="S2"/>
    <x v="119"/>
    <n v="8"/>
    <n v="80220"/>
    <n v="80220"/>
    <n v="12255700"/>
    <n v="6"/>
  </r>
  <r>
    <x v="17"/>
    <n v="620"/>
    <n v="1"/>
    <n v="724"/>
    <s v="S2"/>
    <x v="367"/>
    <n v="8"/>
    <n v="80243"/>
    <n v="80243"/>
    <n v="228544"/>
    <n v="6"/>
  </r>
  <r>
    <x v="17"/>
    <n v="620"/>
    <n v="1"/>
    <n v="724"/>
    <s v="S2"/>
    <x v="324"/>
    <n v="8"/>
    <n v="89508"/>
    <n v="89508"/>
    <n v="2188342"/>
    <n v="6"/>
  </r>
  <r>
    <x v="17"/>
    <n v="620"/>
    <n v="1"/>
    <n v="724"/>
    <s v="S2"/>
    <x v="254"/>
    <n v="8"/>
    <n v="93090"/>
    <n v="93090"/>
    <n v="2444492"/>
    <n v="6"/>
  </r>
  <r>
    <x v="17"/>
    <n v="620"/>
    <n v="1"/>
    <n v="724"/>
    <s v="S2"/>
    <x v="326"/>
    <n v="8"/>
    <n v="95709"/>
    <n v="95709"/>
    <n v="1547023"/>
    <n v="6"/>
  </r>
  <r>
    <x v="17"/>
    <n v="620"/>
    <n v="1"/>
    <n v="724"/>
    <s v="S2"/>
    <x v="438"/>
    <n v="8"/>
    <n v="98156"/>
    <n v="98156"/>
    <n v="956271"/>
    <n v="6"/>
  </r>
  <r>
    <x v="17"/>
    <n v="620"/>
    <n v="1"/>
    <n v="724"/>
    <s v="S2"/>
    <x v="123"/>
    <n v="8"/>
    <n v="104797"/>
    <n v="104797"/>
    <n v="4644884"/>
    <n v="6"/>
  </r>
  <r>
    <x v="17"/>
    <n v="620"/>
    <n v="1"/>
    <n v="724"/>
    <s v="S2"/>
    <x v="295"/>
    <n v="8"/>
    <n v="117836"/>
    <n v="117836"/>
    <n v="3456536"/>
    <n v="6"/>
  </r>
  <r>
    <x v="17"/>
    <n v="620"/>
    <n v="1"/>
    <n v="724"/>
    <s v="S2"/>
    <x v="373"/>
    <n v="8"/>
    <n v="118352"/>
    <n v="118352"/>
    <n v="3884030"/>
    <n v="6"/>
  </r>
  <r>
    <x v="17"/>
    <n v="620"/>
    <n v="1"/>
    <n v="724"/>
    <s v="S2"/>
    <x v="362"/>
    <n v="8"/>
    <n v="120248"/>
    <n v="120248"/>
    <n v="2004726"/>
    <n v="6"/>
  </r>
  <r>
    <x v="17"/>
    <n v="620"/>
    <n v="1"/>
    <n v="724"/>
    <s v="S2"/>
    <x v="272"/>
    <n v="8"/>
    <n v="125640"/>
    <n v="125640"/>
    <n v="6203788"/>
    <n v="6"/>
  </r>
  <r>
    <x v="17"/>
    <n v="620"/>
    <n v="1"/>
    <n v="724"/>
    <s v="S2"/>
    <x v="56"/>
    <n v="8"/>
    <n v="126231"/>
    <n v="126231"/>
    <n v="11248047"/>
    <n v="6"/>
  </r>
  <r>
    <x v="17"/>
    <n v="620"/>
    <n v="1"/>
    <n v="724"/>
    <s v="S2"/>
    <x v="240"/>
    <n v="8"/>
    <n v="127417"/>
    <n v="127417"/>
    <n v="2607384"/>
    <n v="6"/>
  </r>
  <r>
    <x v="17"/>
    <n v="620"/>
    <n v="1"/>
    <n v="724"/>
    <s v="S2"/>
    <x v="419"/>
    <n v="8"/>
    <n v="132739"/>
    <n v="132739"/>
    <n v="3622162"/>
    <n v="6"/>
  </r>
  <r>
    <x v="17"/>
    <n v="620"/>
    <n v="1"/>
    <n v="724"/>
    <s v="S2"/>
    <x v="282"/>
    <n v="8"/>
    <n v="137610"/>
    <n v="137610"/>
    <n v="186561"/>
    <n v="6"/>
  </r>
  <r>
    <x v="17"/>
    <n v="620"/>
    <n v="1"/>
    <n v="724"/>
    <s v="S2"/>
    <x v="433"/>
    <n v="8"/>
    <n v="143391"/>
    <n v="143391"/>
    <n v="12903551"/>
    <n v="6"/>
  </r>
  <r>
    <x v="17"/>
    <n v="620"/>
    <n v="1"/>
    <n v="724"/>
    <s v="S2"/>
    <x v="284"/>
    <n v="8"/>
    <n v="157947"/>
    <n v="157947"/>
    <n v="5817339"/>
    <n v="6"/>
  </r>
  <r>
    <x v="17"/>
    <n v="620"/>
    <n v="1"/>
    <n v="724"/>
    <s v="S2"/>
    <x v="404"/>
    <n v="8"/>
    <n v="164427"/>
    <n v="164427"/>
    <n v="1837845"/>
    <n v="6"/>
  </r>
  <r>
    <x v="17"/>
    <n v="620"/>
    <n v="1"/>
    <n v="724"/>
    <s v="S2"/>
    <x v="265"/>
    <n v="8"/>
    <n v="168125"/>
    <n v="168125"/>
    <n v="1902382"/>
    <n v="6"/>
  </r>
  <r>
    <x v="17"/>
    <n v="620"/>
    <n v="1"/>
    <n v="724"/>
    <s v="S2"/>
    <x v="317"/>
    <n v="8"/>
    <n v="174888"/>
    <n v="174888"/>
    <n v="5162758"/>
    <n v="6"/>
  </r>
  <r>
    <x v="17"/>
    <n v="620"/>
    <n v="1"/>
    <n v="724"/>
    <s v="S2"/>
    <x v="237"/>
    <n v="8"/>
    <n v="177016"/>
    <n v="177016"/>
    <n v="4650860"/>
    <n v="6"/>
  </r>
  <r>
    <x v="17"/>
    <n v="620"/>
    <n v="1"/>
    <n v="724"/>
    <s v="S2"/>
    <x v="737"/>
    <n v="8"/>
    <n v="177349"/>
    <n v="177349"/>
    <n v="83902"/>
    <n v="6"/>
  </r>
  <r>
    <x v="17"/>
    <n v="620"/>
    <n v="1"/>
    <n v="724"/>
    <s v="S2"/>
    <x v="248"/>
    <n v="8"/>
    <n v="187118"/>
    <n v="187118"/>
    <n v="1411096"/>
    <n v="6"/>
  </r>
  <r>
    <x v="17"/>
    <n v="620"/>
    <n v="1"/>
    <n v="724"/>
    <s v="S2"/>
    <x v="262"/>
    <n v="8"/>
    <n v="189987"/>
    <n v="189987"/>
    <n v="1116325"/>
    <n v="6"/>
  </r>
  <r>
    <x v="17"/>
    <n v="620"/>
    <n v="1"/>
    <n v="724"/>
    <s v="S2"/>
    <x v="303"/>
    <n v="8"/>
    <n v="201225"/>
    <n v="201225"/>
    <n v="4435500"/>
    <n v="6"/>
  </r>
  <r>
    <x v="17"/>
    <n v="620"/>
    <n v="1"/>
    <n v="724"/>
    <s v="S2"/>
    <x v="425"/>
    <n v="8"/>
    <n v="203482"/>
    <n v="203482"/>
    <n v="2688616"/>
    <n v="6"/>
  </r>
  <r>
    <x v="17"/>
    <n v="620"/>
    <n v="1"/>
    <n v="724"/>
    <s v="S2"/>
    <x v="329"/>
    <n v="8"/>
    <n v="203929"/>
    <n v="203929"/>
    <n v="2919012"/>
    <n v="6"/>
  </r>
  <r>
    <x v="17"/>
    <n v="620"/>
    <n v="1"/>
    <n v="724"/>
    <s v="S2"/>
    <x v="376"/>
    <n v="8"/>
    <n v="212659"/>
    <n v="212659"/>
    <n v="1797463"/>
    <n v="6"/>
  </r>
  <r>
    <x v="17"/>
    <n v="620"/>
    <n v="1"/>
    <n v="724"/>
    <s v="S2"/>
    <x v="333"/>
    <n v="8"/>
    <n v="213454"/>
    <n v="213454"/>
    <n v="2847286"/>
    <n v="6"/>
  </r>
  <r>
    <x v="17"/>
    <n v="620"/>
    <n v="1"/>
    <n v="724"/>
    <s v="S2"/>
    <x v="442"/>
    <n v="8"/>
    <n v="214204"/>
    <n v="214204"/>
    <n v="1803108"/>
    <n v="6"/>
  </r>
  <r>
    <x v="17"/>
    <n v="620"/>
    <n v="1"/>
    <n v="724"/>
    <s v="S2"/>
    <x v="296"/>
    <n v="8"/>
    <n v="219234"/>
    <n v="219234"/>
    <n v="1382294"/>
    <n v="6"/>
  </r>
  <r>
    <x v="17"/>
    <n v="620"/>
    <n v="1"/>
    <n v="724"/>
    <s v="S2"/>
    <x v="33"/>
    <n v="8"/>
    <n v="229282"/>
    <n v="229282"/>
    <n v="14268278"/>
    <n v="6"/>
  </r>
  <r>
    <x v="17"/>
    <n v="620"/>
    <n v="1"/>
    <n v="724"/>
    <s v="S2"/>
    <x v="274"/>
    <n v="8"/>
    <n v="230516"/>
    <n v="230516"/>
    <n v="1305732"/>
    <n v="6"/>
  </r>
  <r>
    <x v="17"/>
    <n v="620"/>
    <n v="1"/>
    <n v="724"/>
    <s v="S2"/>
    <x v="349"/>
    <n v="8"/>
    <n v="233069"/>
    <n v="233069"/>
    <n v="3564686"/>
    <n v="6"/>
  </r>
  <r>
    <x v="17"/>
    <n v="620"/>
    <n v="1"/>
    <n v="724"/>
    <s v="S2"/>
    <x v="277"/>
    <n v="8"/>
    <n v="234842"/>
    <n v="234842"/>
    <n v="3921338"/>
    <n v="6"/>
  </r>
  <r>
    <x v="17"/>
    <n v="620"/>
    <n v="1"/>
    <n v="724"/>
    <s v="S2"/>
    <x v="483"/>
    <n v="8"/>
    <n v="240139"/>
    <n v="240139"/>
    <n v="4659867"/>
    <n v="6"/>
  </r>
  <r>
    <x v="17"/>
    <n v="620"/>
    <n v="1"/>
    <n v="724"/>
    <s v="S2"/>
    <x v="350"/>
    <n v="8"/>
    <n v="244204"/>
    <n v="244204"/>
    <n v="1093580"/>
    <n v="6"/>
  </r>
  <r>
    <x v="17"/>
    <n v="620"/>
    <n v="1"/>
    <n v="724"/>
    <s v="S2"/>
    <x v="239"/>
    <n v="8"/>
    <n v="257855"/>
    <n v="257855"/>
    <n v="248619"/>
    <n v="6"/>
  </r>
  <r>
    <x v="17"/>
    <n v="620"/>
    <n v="1"/>
    <n v="724"/>
    <s v="S2"/>
    <x v="14"/>
    <n v="8"/>
    <n v="258679"/>
    <n v="258679"/>
    <n v="10727330"/>
    <n v="6"/>
  </r>
  <r>
    <x v="17"/>
    <n v="620"/>
    <n v="1"/>
    <n v="724"/>
    <s v="S2"/>
    <x v="525"/>
    <n v="8"/>
    <n v="272658"/>
    <n v="272658"/>
    <n v="782324"/>
    <n v="6"/>
  </r>
  <r>
    <x v="17"/>
    <n v="620"/>
    <n v="1"/>
    <n v="724"/>
    <s v="S2"/>
    <x v="203"/>
    <n v="8"/>
    <n v="274528"/>
    <n v="274528"/>
    <n v="106916487"/>
    <n v="6"/>
  </r>
  <r>
    <x v="17"/>
    <n v="620"/>
    <n v="1"/>
    <n v="724"/>
    <s v="S2"/>
    <x v="453"/>
    <n v="8"/>
    <n v="275138"/>
    <n v="275138"/>
    <n v="1435274"/>
    <n v="6"/>
  </r>
  <r>
    <x v="17"/>
    <n v="620"/>
    <n v="1"/>
    <n v="724"/>
    <s v="S2"/>
    <x v="305"/>
    <n v="8"/>
    <n v="299665"/>
    <n v="299665"/>
    <n v="2648923"/>
    <n v="6"/>
  </r>
  <r>
    <x v="17"/>
    <n v="620"/>
    <n v="1"/>
    <n v="724"/>
    <s v="S2"/>
    <x v="421"/>
    <n v="8"/>
    <n v="300229"/>
    <n v="300229"/>
    <n v="7810791"/>
    <n v="6"/>
  </r>
  <r>
    <x v="17"/>
    <n v="620"/>
    <n v="1"/>
    <n v="724"/>
    <s v="S2"/>
    <x v="108"/>
    <n v="8"/>
    <n v="301212"/>
    <n v="301212"/>
    <n v="1015351"/>
    <n v="6"/>
  </r>
  <r>
    <x v="17"/>
    <n v="620"/>
    <n v="1"/>
    <n v="724"/>
    <s v="S2"/>
    <x v="557"/>
    <n v="8"/>
    <n v="302480"/>
    <n v="302480"/>
    <n v="652673"/>
    <n v="6"/>
  </r>
  <r>
    <x v="17"/>
    <n v="620"/>
    <n v="1"/>
    <n v="724"/>
    <s v="S2"/>
    <x v="366"/>
    <n v="8"/>
    <n v="303769"/>
    <n v="303769"/>
    <n v="8613870"/>
    <n v="6"/>
  </r>
  <r>
    <x v="17"/>
    <n v="620"/>
    <n v="1"/>
    <n v="724"/>
    <s v="S2"/>
    <x v="328"/>
    <n v="8"/>
    <n v="315747"/>
    <n v="315747"/>
    <n v="4539899"/>
    <n v="6"/>
  </r>
  <r>
    <x v="17"/>
    <n v="620"/>
    <n v="1"/>
    <n v="724"/>
    <s v="S2"/>
    <x v="286"/>
    <n v="8"/>
    <n v="335674"/>
    <n v="335674"/>
    <n v="1093010"/>
    <n v="6"/>
  </r>
  <r>
    <x v="17"/>
    <n v="620"/>
    <n v="1"/>
    <n v="724"/>
    <s v="S2"/>
    <x v="370"/>
    <n v="8"/>
    <n v="365138"/>
    <n v="365138"/>
    <n v="3810411"/>
    <n v="6"/>
  </r>
  <r>
    <x v="17"/>
    <n v="620"/>
    <n v="1"/>
    <n v="724"/>
    <s v="S2"/>
    <x v="363"/>
    <n v="8"/>
    <n v="366279"/>
    <n v="366279"/>
    <n v="13142799"/>
    <n v="6"/>
  </r>
  <r>
    <x v="17"/>
    <n v="620"/>
    <n v="1"/>
    <n v="724"/>
    <s v="S2"/>
    <x v="384"/>
    <n v="8"/>
    <n v="379728"/>
    <n v="379728"/>
    <n v="745150"/>
    <n v="6"/>
  </r>
  <r>
    <x v="17"/>
    <n v="620"/>
    <n v="1"/>
    <n v="724"/>
    <s v="S2"/>
    <x v="369"/>
    <n v="8"/>
    <n v="383113"/>
    <n v="383113"/>
    <n v="14166382"/>
    <n v="6"/>
  </r>
  <r>
    <x v="17"/>
    <n v="620"/>
    <n v="1"/>
    <n v="724"/>
    <s v="S2"/>
    <x v="44"/>
    <n v="8"/>
    <n v="388003"/>
    <n v="388003"/>
    <n v="17630818"/>
    <n v="6"/>
  </r>
  <r>
    <x v="17"/>
    <n v="620"/>
    <n v="1"/>
    <n v="724"/>
    <s v="S2"/>
    <x v="325"/>
    <n v="8"/>
    <n v="390801"/>
    <n v="390801"/>
    <n v="4788496"/>
    <n v="6"/>
  </r>
  <r>
    <x v="17"/>
    <n v="620"/>
    <n v="1"/>
    <n v="724"/>
    <s v="S2"/>
    <x v="610"/>
    <n v="8"/>
    <n v="435434"/>
    <n v="435434"/>
    <n v="1060344"/>
    <n v="6"/>
  </r>
  <r>
    <x v="17"/>
    <n v="620"/>
    <n v="1"/>
    <n v="724"/>
    <s v="S2"/>
    <x v="475"/>
    <n v="8"/>
    <n v="453454"/>
    <n v="453454"/>
    <n v="3058051"/>
    <n v="6"/>
  </r>
  <r>
    <x v="17"/>
    <n v="620"/>
    <n v="1"/>
    <n v="724"/>
    <s v="S2"/>
    <x v="301"/>
    <n v="8"/>
    <n v="471049"/>
    <n v="471049"/>
    <n v="20983239"/>
    <n v="6"/>
  </r>
  <r>
    <x v="17"/>
    <n v="620"/>
    <n v="1"/>
    <n v="724"/>
    <s v="S2"/>
    <x v="410"/>
    <n v="8"/>
    <n v="477730"/>
    <n v="477730"/>
    <n v="1281321"/>
    <n v="6"/>
  </r>
  <r>
    <x v="17"/>
    <n v="620"/>
    <n v="1"/>
    <n v="724"/>
    <s v="S2"/>
    <x v="448"/>
    <n v="8"/>
    <n v="490909"/>
    <n v="490909"/>
    <n v="1041371"/>
    <n v="6"/>
  </r>
  <r>
    <x v="17"/>
    <n v="620"/>
    <n v="1"/>
    <n v="724"/>
    <s v="S2"/>
    <x v="379"/>
    <n v="8"/>
    <n v="491155"/>
    <n v="491155"/>
    <n v="2400669"/>
    <n v="6"/>
  </r>
  <r>
    <x v="17"/>
    <n v="620"/>
    <n v="1"/>
    <n v="724"/>
    <s v="S2"/>
    <x v="261"/>
    <n v="8"/>
    <n v="493653"/>
    <n v="493653"/>
    <n v="1297762"/>
    <n v="6"/>
  </r>
  <r>
    <x v="17"/>
    <n v="620"/>
    <n v="1"/>
    <n v="724"/>
    <s v="S2"/>
    <x v="429"/>
    <n v="8"/>
    <n v="507839"/>
    <n v="507839"/>
    <n v="1283709"/>
    <n v="6"/>
  </r>
  <r>
    <x v="17"/>
    <n v="620"/>
    <n v="1"/>
    <n v="724"/>
    <s v="S2"/>
    <x v="283"/>
    <n v="8"/>
    <n v="519253"/>
    <n v="519253"/>
    <n v="15211341"/>
    <n v="6"/>
  </r>
  <r>
    <x v="17"/>
    <n v="620"/>
    <n v="1"/>
    <n v="724"/>
    <s v="S2"/>
    <x v="517"/>
    <n v="8"/>
    <n v="536606"/>
    <n v="536606"/>
    <n v="6526156"/>
    <n v="6"/>
  </r>
  <r>
    <x v="17"/>
    <n v="620"/>
    <n v="1"/>
    <n v="724"/>
    <s v="S2"/>
    <x v="368"/>
    <n v="8"/>
    <n v="556433"/>
    <n v="556433"/>
    <n v="4661906"/>
    <n v="6"/>
  </r>
  <r>
    <x v="17"/>
    <n v="620"/>
    <n v="1"/>
    <n v="724"/>
    <s v="S2"/>
    <x v="502"/>
    <n v="8"/>
    <n v="583863"/>
    <n v="583863"/>
    <n v="7569727"/>
    <n v="6"/>
  </r>
  <r>
    <x v="17"/>
    <n v="620"/>
    <n v="1"/>
    <n v="724"/>
    <s v="S2"/>
    <x v="331"/>
    <n v="8"/>
    <n v="636465"/>
    <n v="636465"/>
    <n v="6091453"/>
    <n v="6"/>
  </r>
  <r>
    <x v="17"/>
    <n v="620"/>
    <n v="1"/>
    <n v="724"/>
    <s v="S2"/>
    <x v="447"/>
    <n v="8"/>
    <n v="642236"/>
    <n v="642236"/>
    <n v="6749089"/>
    <n v="6"/>
  </r>
  <r>
    <x v="17"/>
    <n v="620"/>
    <n v="1"/>
    <n v="724"/>
    <s v="S2"/>
    <x v="347"/>
    <n v="8"/>
    <n v="644394"/>
    <n v="644394"/>
    <n v="16754593"/>
    <n v="6"/>
  </r>
  <r>
    <x v="17"/>
    <n v="620"/>
    <n v="1"/>
    <n v="724"/>
    <s v="S2"/>
    <x v="309"/>
    <n v="8"/>
    <n v="664253"/>
    <n v="664253"/>
    <n v="1031304"/>
    <n v="6"/>
  </r>
  <r>
    <x v="17"/>
    <n v="620"/>
    <n v="1"/>
    <n v="724"/>
    <s v="S2"/>
    <x v="414"/>
    <n v="8"/>
    <n v="671181"/>
    <n v="671181"/>
    <n v="9016997"/>
    <n v="6"/>
  </r>
  <r>
    <x v="17"/>
    <n v="620"/>
    <n v="1"/>
    <n v="724"/>
    <s v="S2"/>
    <x v="28"/>
    <n v="8"/>
    <n v="684629"/>
    <n v="684629"/>
    <n v="10258121"/>
    <n v="6"/>
  </r>
  <r>
    <x v="17"/>
    <n v="620"/>
    <n v="1"/>
    <n v="724"/>
    <s v="S2"/>
    <x v="405"/>
    <n v="8"/>
    <n v="687073"/>
    <n v="687073"/>
    <n v="12118455"/>
    <n v="6"/>
  </r>
  <r>
    <x v="17"/>
    <n v="620"/>
    <n v="1"/>
    <n v="724"/>
    <s v="S2"/>
    <x v="359"/>
    <n v="8"/>
    <n v="755520"/>
    <n v="755520"/>
    <n v="11932248"/>
    <n v="6"/>
  </r>
  <r>
    <x v="17"/>
    <n v="620"/>
    <n v="1"/>
    <n v="724"/>
    <s v="S2"/>
    <x v="297"/>
    <n v="8"/>
    <n v="771263"/>
    <n v="771263"/>
    <n v="5275733"/>
    <n v="6"/>
  </r>
  <r>
    <x v="17"/>
    <n v="620"/>
    <n v="1"/>
    <n v="724"/>
    <s v="S2"/>
    <x v="503"/>
    <n v="8"/>
    <n v="777394"/>
    <n v="777394"/>
    <n v="11485892"/>
    <n v="6"/>
  </r>
  <r>
    <x v="17"/>
    <n v="620"/>
    <n v="1"/>
    <n v="724"/>
    <s v="S2"/>
    <x v="546"/>
    <n v="8"/>
    <n v="814067"/>
    <n v="814067"/>
    <n v="15710168"/>
    <n v="6"/>
  </r>
  <r>
    <x v="17"/>
    <n v="620"/>
    <n v="1"/>
    <n v="724"/>
    <s v="S2"/>
    <x v="539"/>
    <n v="8"/>
    <n v="839723"/>
    <n v="839723"/>
    <n v="1720683"/>
    <n v="6"/>
  </r>
  <r>
    <x v="17"/>
    <n v="620"/>
    <n v="1"/>
    <n v="724"/>
    <s v="S2"/>
    <x v="516"/>
    <n v="8"/>
    <n v="901215"/>
    <n v="901215"/>
    <n v="2352677"/>
    <n v="6"/>
  </r>
  <r>
    <x v="17"/>
    <n v="620"/>
    <n v="1"/>
    <n v="724"/>
    <s v="S2"/>
    <x v="365"/>
    <n v="8"/>
    <n v="914244"/>
    <n v="914244"/>
    <n v="2365699"/>
    <n v="6"/>
  </r>
  <r>
    <x v="17"/>
    <n v="620"/>
    <n v="1"/>
    <n v="724"/>
    <s v="S2"/>
    <x v="345"/>
    <n v="8"/>
    <n v="960512"/>
    <n v="960512"/>
    <n v="6853088"/>
    <n v="6"/>
  </r>
  <r>
    <x v="17"/>
    <n v="620"/>
    <n v="1"/>
    <n v="724"/>
    <s v="S2"/>
    <x v="299"/>
    <n v="8"/>
    <n v="1009729"/>
    <n v="1009729"/>
    <n v="23352399"/>
    <n v="6"/>
  </r>
  <r>
    <x v="17"/>
    <n v="620"/>
    <n v="1"/>
    <n v="724"/>
    <s v="S2"/>
    <x v="338"/>
    <n v="8"/>
    <n v="1041790"/>
    <n v="1041790"/>
    <n v="12325729"/>
    <n v="6"/>
  </r>
  <r>
    <x v="17"/>
    <n v="620"/>
    <n v="1"/>
    <n v="724"/>
    <s v="S2"/>
    <x v="110"/>
    <n v="8"/>
    <n v="1265636"/>
    <n v="1265636"/>
    <n v="84676340"/>
    <n v="6"/>
  </r>
  <r>
    <x v="17"/>
    <n v="620"/>
    <n v="1"/>
    <n v="724"/>
    <s v="S2"/>
    <x v="385"/>
    <n v="8"/>
    <n v="1274546"/>
    <n v="1274546"/>
    <n v="2107043"/>
    <n v="6"/>
  </r>
  <r>
    <x v="17"/>
    <n v="620"/>
    <n v="1"/>
    <n v="724"/>
    <s v="S2"/>
    <x v="407"/>
    <n v="8"/>
    <n v="1331747"/>
    <n v="1331747"/>
    <n v="1918569"/>
    <n v="6"/>
  </r>
  <r>
    <x v="17"/>
    <n v="620"/>
    <n v="1"/>
    <n v="724"/>
    <s v="S2"/>
    <x v="467"/>
    <n v="8"/>
    <n v="1341430"/>
    <n v="1341430"/>
    <n v="3586205"/>
    <n v="6"/>
  </r>
  <r>
    <x v="17"/>
    <n v="620"/>
    <n v="1"/>
    <n v="724"/>
    <s v="S2"/>
    <x v="456"/>
    <n v="8"/>
    <n v="1365362"/>
    <n v="1365362"/>
    <n v="11498959"/>
    <n v="6"/>
  </r>
  <r>
    <x v="17"/>
    <n v="620"/>
    <n v="1"/>
    <n v="724"/>
    <s v="S2"/>
    <x v="195"/>
    <n v="8"/>
    <n v="1384829"/>
    <n v="1384829"/>
    <n v="2898444"/>
    <n v="6"/>
  </r>
  <r>
    <x v="17"/>
    <n v="620"/>
    <n v="1"/>
    <n v="724"/>
    <s v="S2"/>
    <x v="264"/>
    <n v="8"/>
    <n v="1385525"/>
    <n v="1385525"/>
    <n v="2643536"/>
    <n v="6"/>
  </r>
  <r>
    <x v="17"/>
    <n v="620"/>
    <n v="1"/>
    <n v="724"/>
    <s v="S2"/>
    <x v="313"/>
    <n v="8"/>
    <n v="1387525"/>
    <n v="1387525"/>
    <n v="4853460"/>
    <n v="6"/>
  </r>
  <r>
    <x v="17"/>
    <n v="620"/>
    <n v="1"/>
    <n v="724"/>
    <s v="S2"/>
    <x v="435"/>
    <n v="8"/>
    <n v="1430354"/>
    <n v="1430354"/>
    <n v="11595871"/>
    <n v="6"/>
  </r>
  <r>
    <x v="17"/>
    <n v="620"/>
    <n v="1"/>
    <n v="724"/>
    <s v="S2"/>
    <x v="411"/>
    <n v="8"/>
    <n v="1437368"/>
    <n v="1437368"/>
    <n v="13025351"/>
    <n v="6"/>
  </r>
  <r>
    <x v="17"/>
    <n v="620"/>
    <n v="1"/>
    <n v="724"/>
    <s v="S2"/>
    <x v="334"/>
    <n v="8"/>
    <n v="1488777"/>
    <n v="1488777"/>
    <n v="7267055"/>
    <n v="6"/>
  </r>
  <r>
    <x v="17"/>
    <n v="620"/>
    <n v="1"/>
    <n v="724"/>
    <s v="S2"/>
    <x v="477"/>
    <n v="8"/>
    <n v="1514796"/>
    <n v="1514796"/>
    <n v="65900670"/>
    <n v="6"/>
  </r>
  <r>
    <x v="17"/>
    <n v="620"/>
    <n v="1"/>
    <n v="724"/>
    <s v="S2"/>
    <x v="395"/>
    <n v="8"/>
    <n v="1551651"/>
    <n v="1551651"/>
    <n v="4247290"/>
    <n v="6"/>
  </r>
  <r>
    <x v="17"/>
    <n v="620"/>
    <n v="1"/>
    <n v="724"/>
    <s v="S2"/>
    <x v="399"/>
    <n v="8"/>
    <n v="1652491"/>
    <n v="1652491"/>
    <n v="8252454"/>
    <n v="6"/>
  </r>
  <r>
    <x v="17"/>
    <n v="620"/>
    <n v="1"/>
    <n v="724"/>
    <s v="S2"/>
    <x v="364"/>
    <n v="8"/>
    <n v="1673273"/>
    <n v="1673273"/>
    <n v="9618376"/>
    <n v="6"/>
  </r>
  <r>
    <x v="17"/>
    <n v="620"/>
    <n v="1"/>
    <n v="724"/>
    <s v="S2"/>
    <x v="314"/>
    <n v="8"/>
    <n v="1712508"/>
    <n v="1712508"/>
    <n v="50089985"/>
    <n v="6"/>
  </r>
  <r>
    <x v="17"/>
    <n v="620"/>
    <n v="1"/>
    <n v="724"/>
    <s v="S2"/>
    <x v="464"/>
    <n v="8"/>
    <n v="1764762"/>
    <n v="1764762"/>
    <n v="27659930"/>
    <n v="6"/>
  </r>
  <r>
    <x v="17"/>
    <n v="620"/>
    <n v="1"/>
    <n v="724"/>
    <s v="S2"/>
    <x v="733"/>
    <n v="8"/>
    <n v="1777835"/>
    <n v="1777835"/>
    <n v="608999"/>
    <n v="6"/>
  </r>
  <r>
    <x v="17"/>
    <n v="620"/>
    <n v="1"/>
    <n v="724"/>
    <s v="S2"/>
    <x v="292"/>
    <n v="8"/>
    <n v="1794949"/>
    <n v="1794949"/>
    <n v="133973206"/>
    <n v="6"/>
  </r>
  <r>
    <x v="17"/>
    <n v="620"/>
    <n v="1"/>
    <n v="724"/>
    <s v="S2"/>
    <x v="386"/>
    <n v="8"/>
    <n v="1893847"/>
    <n v="1893847"/>
    <n v="15494827"/>
    <n v="6"/>
  </r>
  <r>
    <x v="17"/>
    <n v="620"/>
    <n v="1"/>
    <n v="724"/>
    <s v="S2"/>
    <x v="412"/>
    <n v="8"/>
    <n v="2035792"/>
    <n v="2035792"/>
    <n v="33333302"/>
    <n v="6"/>
  </r>
  <r>
    <x v="17"/>
    <n v="620"/>
    <n v="1"/>
    <n v="724"/>
    <s v="S2"/>
    <x v="579"/>
    <n v="8"/>
    <n v="2054417"/>
    <n v="2054417"/>
    <n v="22407589"/>
    <n v="6"/>
  </r>
  <r>
    <x v="17"/>
    <n v="620"/>
    <n v="1"/>
    <n v="724"/>
    <s v="S2"/>
    <x v="462"/>
    <n v="8"/>
    <n v="2093415"/>
    <n v="2093415"/>
    <n v="19231078"/>
    <n v="6"/>
  </r>
  <r>
    <x v="17"/>
    <n v="620"/>
    <n v="1"/>
    <n v="724"/>
    <s v="S2"/>
    <x v="355"/>
    <n v="8"/>
    <n v="2139798"/>
    <n v="2139798"/>
    <n v="917724"/>
    <n v="6"/>
  </r>
  <r>
    <x v="17"/>
    <n v="620"/>
    <n v="1"/>
    <n v="724"/>
    <s v="S2"/>
    <x v="413"/>
    <n v="8"/>
    <n v="2145971"/>
    <n v="2145971"/>
    <n v="9108572"/>
    <n v="6"/>
  </r>
  <r>
    <x v="17"/>
    <n v="620"/>
    <n v="1"/>
    <n v="724"/>
    <s v="S2"/>
    <x v="617"/>
    <n v="8"/>
    <n v="2218144"/>
    <n v="2218144"/>
    <n v="3079138"/>
    <n v="6"/>
  </r>
  <r>
    <x v="17"/>
    <n v="620"/>
    <n v="1"/>
    <n v="724"/>
    <s v="S2"/>
    <x v="500"/>
    <n v="8"/>
    <n v="2234273"/>
    <n v="2234273"/>
    <n v="30161985"/>
    <n v="6"/>
  </r>
  <r>
    <x v="17"/>
    <n v="620"/>
    <n v="1"/>
    <n v="724"/>
    <s v="S2"/>
    <x v="519"/>
    <n v="8"/>
    <n v="2378318"/>
    <n v="2378318"/>
    <n v="9761682"/>
    <n v="6"/>
  </r>
  <r>
    <x v="17"/>
    <n v="620"/>
    <n v="1"/>
    <n v="724"/>
    <s v="S2"/>
    <x v="439"/>
    <n v="8"/>
    <n v="2408500"/>
    <n v="2408500"/>
    <n v="25212164"/>
    <n v="6"/>
  </r>
  <r>
    <x v="17"/>
    <n v="620"/>
    <n v="1"/>
    <n v="724"/>
    <s v="S2"/>
    <x v="537"/>
    <n v="8"/>
    <n v="2454781"/>
    <n v="2454781"/>
    <n v="4206493"/>
    <n v="6"/>
  </r>
  <r>
    <x v="17"/>
    <n v="620"/>
    <n v="1"/>
    <n v="724"/>
    <s v="S2"/>
    <x v="451"/>
    <n v="8"/>
    <n v="2458934"/>
    <n v="2458934"/>
    <n v="76346152"/>
    <n v="6"/>
  </r>
  <r>
    <x v="17"/>
    <n v="620"/>
    <n v="1"/>
    <n v="724"/>
    <s v="S2"/>
    <x v="490"/>
    <n v="8"/>
    <n v="2508934"/>
    <n v="2508934"/>
    <n v="30237544"/>
    <n v="6"/>
  </r>
  <r>
    <x v="17"/>
    <n v="620"/>
    <n v="1"/>
    <n v="724"/>
    <s v="S2"/>
    <x v="535"/>
    <n v="8"/>
    <n v="2523408"/>
    <n v="2523408"/>
    <n v="12511881"/>
    <n v="6"/>
  </r>
  <r>
    <x v="17"/>
    <n v="620"/>
    <n v="1"/>
    <n v="724"/>
    <s v="S2"/>
    <x v="492"/>
    <n v="8"/>
    <n v="2635159"/>
    <n v="2635159"/>
    <n v="10734945"/>
    <n v="6"/>
  </r>
  <r>
    <x v="17"/>
    <n v="620"/>
    <n v="1"/>
    <n v="724"/>
    <s v="S2"/>
    <x v="428"/>
    <n v="8"/>
    <n v="2649528"/>
    <n v="2649528"/>
    <n v="15707822"/>
    <n v="6"/>
  </r>
  <r>
    <x v="17"/>
    <n v="620"/>
    <n v="1"/>
    <n v="724"/>
    <s v="S2"/>
    <x v="493"/>
    <n v="8"/>
    <n v="2684011"/>
    <n v="2684011"/>
    <n v="46712830"/>
    <n v="6"/>
  </r>
  <r>
    <x v="17"/>
    <n v="620"/>
    <n v="1"/>
    <n v="724"/>
    <s v="S2"/>
    <x v="607"/>
    <n v="8"/>
    <n v="2724401"/>
    <n v="2724401"/>
    <n v="6515112"/>
    <n v="6"/>
  </r>
  <r>
    <x v="17"/>
    <n v="620"/>
    <n v="1"/>
    <n v="724"/>
    <s v="S2"/>
    <x v="540"/>
    <n v="8"/>
    <n v="2734044"/>
    <n v="2734044"/>
    <n v="10061954"/>
    <n v="6"/>
  </r>
  <r>
    <x v="17"/>
    <n v="620"/>
    <n v="1"/>
    <n v="724"/>
    <s v="S2"/>
    <x v="510"/>
    <n v="8"/>
    <n v="2764066"/>
    <n v="2764066"/>
    <n v="10488098"/>
    <n v="6"/>
  </r>
  <r>
    <x v="17"/>
    <n v="620"/>
    <n v="1"/>
    <n v="724"/>
    <s v="S2"/>
    <x v="481"/>
    <n v="8"/>
    <n v="2772980"/>
    <n v="2772980"/>
    <n v="5695019"/>
    <n v="6"/>
  </r>
  <r>
    <x v="17"/>
    <n v="620"/>
    <n v="1"/>
    <n v="724"/>
    <s v="S2"/>
    <x v="471"/>
    <n v="8"/>
    <n v="2792205"/>
    <n v="2792205"/>
    <n v="17770272"/>
    <n v="6"/>
  </r>
  <r>
    <x v="17"/>
    <n v="620"/>
    <n v="1"/>
    <n v="724"/>
    <s v="S2"/>
    <x v="408"/>
    <n v="8"/>
    <n v="2793947"/>
    <n v="2793947"/>
    <n v="38298038"/>
    <n v="6"/>
  </r>
  <r>
    <x v="17"/>
    <n v="620"/>
    <n v="1"/>
    <n v="724"/>
    <s v="S2"/>
    <x v="529"/>
    <n v="8"/>
    <n v="2822786"/>
    <n v="2822786"/>
    <n v="11983115"/>
    <n v="6"/>
  </r>
  <r>
    <x v="17"/>
    <n v="620"/>
    <n v="1"/>
    <n v="724"/>
    <s v="S2"/>
    <x v="507"/>
    <n v="8"/>
    <n v="2851983"/>
    <n v="2851983"/>
    <n v="32234362"/>
    <n v="6"/>
  </r>
  <r>
    <x v="17"/>
    <n v="620"/>
    <n v="1"/>
    <n v="724"/>
    <s v="S2"/>
    <x v="459"/>
    <n v="8"/>
    <n v="2925123"/>
    <n v="2925123"/>
    <n v="29446773"/>
    <n v="6"/>
  </r>
  <r>
    <x v="17"/>
    <n v="620"/>
    <n v="1"/>
    <n v="724"/>
    <s v="S2"/>
    <x v="625"/>
    <n v="8"/>
    <n v="2936676"/>
    <n v="2936676"/>
    <n v="3120287"/>
    <n v="6"/>
  </r>
  <r>
    <x v="17"/>
    <n v="620"/>
    <n v="1"/>
    <n v="724"/>
    <s v="S2"/>
    <x v="294"/>
    <n v="8"/>
    <n v="2995943"/>
    <n v="2995943"/>
    <n v="10106292"/>
    <n v="6"/>
  </r>
  <r>
    <x v="17"/>
    <n v="620"/>
    <n v="1"/>
    <n v="724"/>
    <s v="S2"/>
    <x v="562"/>
    <n v="8"/>
    <n v="3069257"/>
    <n v="3069257"/>
    <n v="3965473"/>
    <n v="6"/>
  </r>
  <r>
    <x v="17"/>
    <n v="620"/>
    <n v="1"/>
    <n v="724"/>
    <s v="S2"/>
    <x v="658"/>
    <n v="8"/>
    <n v="3285202"/>
    <n v="3285202"/>
    <n v="10883920"/>
    <n v="6"/>
  </r>
  <r>
    <x v="17"/>
    <n v="620"/>
    <n v="1"/>
    <n v="724"/>
    <s v="S2"/>
    <x v="655"/>
    <n v="8"/>
    <n v="3337744"/>
    <n v="3337744"/>
    <n v="4408718"/>
    <n v="6"/>
  </r>
  <r>
    <x v="17"/>
    <n v="620"/>
    <n v="1"/>
    <n v="724"/>
    <s v="S2"/>
    <x v="426"/>
    <n v="8"/>
    <n v="3366671"/>
    <n v="3366671"/>
    <n v="40818767"/>
    <n v="6"/>
  </r>
  <r>
    <x v="17"/>
    <n v="620"/>
    <n v="1"/>
    <n v="724"/>
    <s v="S2"/>
    <x v="287"/>
    <n v="8"/>
    <n v="3442723"/>
    <n v="3442723"/>
    <n v="7008716"/>
    <n v="6"/>
  </r>
  <r>
    <x v="17"/>
    <n v="620"/>
    <n v="1"/>
    <n v="724"/>
    <s v="S2"/>
    <x v="511"/>
    <n v="8"/>
    <n v="3568452"/>
    <n v="3568452"/>
    <n v="28333073"/>
    <n v="6"/>
  </r>
  <r>
    <x v="17"/>
    <n v="620"/>
    <n v="1"/>
    <n v="724"/>
    <s v="S2"/>
    <x v="409"/>
    <n v="8"/>
    <n v="3585496"/>
    <n v="3585496"/>
    <n v="27750890"/>
    <n v="6"/>
  </r>
  <r>
    <x v="17"/>
    <n v="620"/>
    <n v="1"/>
    <n v="724"/>
    <s v="S2"/>
    <x v="422"/>
    <n v="8"/>
    <n v="3748362"/>
    <n v="3748362"/>
    <n v="22204040"/>
    <n v="6"/>
  </r>
  <r>
    <x v="17"/>
    <n v="620"/>
    <n v="1"/>
    <n v="724"/>
    <s v="S2"/>
    <x v="551"/>
    <n v="8"/>
    <n v="3907764"/>
    <n v="3907764"/>
    <n v="15548560"/>
    <n v="6"/>
  </r>
  <r>
    <x v="17"/>
    <n v="620"/>
    <n v="1"/>
    <n v="724"/>
    <s v="S2"/>
    <x v="556"/>
    <n v="8"/>
    <n v="3952372"/>
    <n v="3952372"/>
    <n v="5553108"/>
    <n v="6"/>
  </r>
  <r>
    <x v="17"/>
    <n v="620"/>
    <n v="1"/>
    <n v="724"/>
    <s v="S2"/>
    <x v="90"/>
    <n v="8"/>
    <n v="4046364"/>
    <n v="4046364"/>
    <n v="139524741"/>
    <n v="6"/>
  </r>
  <r>
    <x v="17"/>
    <n v="620"/>
    <n v="1"/>
    <n v="724"/>
    <s v="S2"/>
    <x v="445"/>
    <n v="8"/>
    <n v="4112447"/>
    <n v="4112447"/>
    <n v="13716542"/>
    <n v="6"/>
  </r>
  <r>
    <x v="17"/>
    <n v="620"/>
    <n v="1"/>
    <n v="724"/>
    <s v="S2"/>
    <x v="351"/>
    <n v="8"/>
    <n v="4115636"/>
    <n v="4115636"/>
    <n v="134002903"/>
    <n v="6"/>
  </r>
  <r>
    <x v="17"/>
    <n v="620"/>
    <n v="1"/>
    <n v="724"/>
    <s v="S2"/>
    <x v="434"/>
    <n v="8"/>
    <n v="4202134"/>
    <n v="4202134"/>
    <n v="68238531"/>
    <n v="6"/>
  </r>
  <r>
    <x v="17"/>
    <n v="620"/>
    <n v="1"/>
    <n v="724"/>
    <s v="S2"/>
    <x v="521"/>
    <n v="8"/>
    <n v="4236343"/>
    <n v="4236343"/>
    <n v="40616574"/>
    <n v="6"/>
  </r>
  <r>
    <x v="17"/>
    <n v="620"/>
    <n v="1"/>
    <n v="724"/>
    <s v="S2"/>
    <x v="571"/>
    <n v="8"/>
    <n v="4345620"/>
    <n v="4345620"/>
    <n v="64438949"/>
    <n v="6"/>
  </r>
  <r>
    <x v="17"/>
    <n v="620"/>
    <n v="1"/>
    <n v="724"/>
    <s v="S2"/>
    <x v="654"/>
    <n v="8"/>
    <n v="4412641"/>
    <n v="4412641"/>
    <n v="5706616"/>
    <n v="6"/>
  </r>
  <r>
    <x v="17"/>
    <n v="620"/>
    <n v="1"/>
    <n v="724"/>
    <s v="S2"/>
    <x v="424"/>
    <n v="8"/>
    <n v="4494022"/>
    <n v="4494022"/>
    <n v="18276555"/>
    <n v="6"/>
  </r>
  <r>
    <x v="17"/>
    <n v="620"/>
    <n v="1"/>
    <n v="724"/>
    <s v="S2"/>
    <x v="461"/>
    <n v="8"/>
    <n v="4683177"/>
    <n v="4683177"/>
    <n v="19797111"/>
    <n v="6"/>
  </r>
  <r>
    <x v="17"/>
    <n v="620"/>
    <n v="1"/>
    <n v="724"/>
    <s v="S2"/>
    <x v="559"/>
    <n v="8"/>
    <n v="4815862"/>
    <n v="4815862"/>
    <n v="13735601"/>
    <n v="6"/>
  </r>
  <r>
    <x v="17"/>
    <n v="620"/>
    <n v="1"/>
    <n v="724"/>
    <s v="S2"/>
    <x v="614"/>
    <n v="8"/>
    <n v="5034219"/>
    <n v="5034219"/>
    <n v="6169605"/>
    <n v="6"/>
  </r>
  <r>
    <x v="17"/>
    <n v="620"/>
    <n v="1"/>
    <n v="724"/>
    <s v="S2"/>
    <x v="552"/>
    <n v="8"/>
    <n v="5178580"/>
    <n v="5178580"/>
    <n v="62427933"/>
    <n v="6"/>
  </r>
  <r>
    <x v="17"/>
    <n v="620"/>
    <n v="1"/>
    <n v="724"/>
    <s v="S2"/>
    <x v="430"/>
    <n v="8"/>
    <n v="5444675"/>
    <n v="5444675"/>
    <n v="6349434"/>
    <n v="6"/>
  </r>
  <r>
    <x v="17"/>
    <n v="620"/>
    <n v="1"/>
    <n v="724"/>
    <s v="S2"/>
    <x v="427"/>
    <n v="8"/>
    <n v="5452311"/>
    <n v="5452311"/>
    <n v="38744743"/>
    <n v="6"/>
  </r>
  <r>
    <x v="17"/>
    <n v="620"/>
    <n v="1"/>
    <n v="724"/>
    <s v="S2"/>
    <x v="523"/>
    <n v="8"/>
    <n v="5505922"/>
    <n v="5505922"/>
    <n v="47800300"/>
    <n v="6"/>
  </r>
  <r>
    <x v="17"/>
    <n v="620"/>
    <n v="1"/>
    <n v="724"/>
    <s v="S2"/>
    <x v="568"/>
    <n v="8"/>
    <n v="5597106"/>
    <n v="5597106"/>
    <n v="163740666"/>
    <n v="6"/>
  </r>
  <r>
    <x v="17"/>
    <n v="620"/>
    <n v="1"/>
    <n v="724"/>
    <s v="S2"/>
    <x v="501"/>
    <n v="8"/>
    <n v="5638505"/>
    <n v="5638505"/>
    <n v="48083841"/>
    <n v="6"/>
  </r>
  <r>
    <x v="17"/>
    <n v="620"/>
    <n v="1"/>
    <n v="724"/>
    <s v="S2"/>
    <x v="536"/>
    <n v="8"/>
    <n v="5856220"/>
    <n v="5856220"/>
    <n v="5875972"/>
    <n v="6"/>
  </r>
  <r>
    <x v="17"/>
    <n v="620"/>
    <n v="1"/>
    <n v="724"/>
    <s v="S2"/>
    <x v="497"/>
    <n v="8"/>
    <n v="5886852"/>
    <n v="5886852"/>
    <n v="36842448"/>
    <n v="6"/>
  </r>
  <r>
    <x v="17"/>
    <n v="620"/>
    <n v="1"/>
    <n v="724"/>
    <s v="S2"/>
    <x v="472"/>
    <n v="8"/>
    <n v="6037741"/>
    <n v="6037741"/>
    <n v="17571859"/>
    <n v="6"/>
  </r>
  <r>
    <x v="17"/>
    <n v="620"/>
    <n v="1"/>
    <n v="724"/>
    <s v="S2"/>
    <x v="550"/>
    <n v="8"/>
    <n v="6268489"/>
    <n v="6268489"/>
    <n v="44736412"/>
    <n v="6"/>
  </r>
  <r>
    <x v="17"/>
    <n v="620"/>
    <n v="1"/>
    <n v="724"/>
    <s v="S2"/>
    <x v="567"/>
    <n v="8"/>
    <n v="6331783"/>
    <n v="6331783"/>
    <n v="12730695"/>
    <n v="6"/>
  </r>
  <r>
    <x v="17"/>
    <n v="620"/>
    <n v="1"/>
    <n v="724"/>
    <s v="S2"/>
    <x v="651"/>
    <n v="8"/>
    <n v="6529738"/>
    <n v="6529738"/>
    <n v="42295783"/>
    <n v="6"/>
  </r>
  <r>
    <x v="17"/>
    <n v="620"/>
    <n v="1"/>
    <n v="724"/>
    <s v="S2"/>
    <x v="572"/>
    <n v="8"/>
    <n v="6550208"/>
    <n v="6550208"/>
    <n v="11738463"/>
    <n v="6"/>
  </r>
  <r>
    <x v="17"/>
    <n v="620"/>
    <n v="1"/>
    <n v="724"/>
    <s v="S2"/>
    <x v="581"/>
    <n v="8"/>
    <n v="6629454"/>
    <n v="6629454"/>
    <n v="7714577"/>
    <n v="6"/>
  </r>
  <r>
    <x v="17"/>
    <n v="620"/>
    <n v="1"/>
    <n v="724"/>
    <s v="S2"/>
    <x v="564"/>
    <n v="8"/>
    <n v="7106197"/>
    <n v="7106197"/>
    <n v="24162659"/>
    <n v="6"/>
  </r>
  <r>
    <x v="17"/>
    <n v="620"/>
    <n v="1"/>
    <n v="724"/>
    <s v="S2"/>
    <x v="592"/>
    <n v="8"/>
    <n v="7551117"/>
    <n v="7551117"/>
    <n v="26460159"/>
    <n v="6"/>
  </r>
  <r>
    <x v="17"/>
    <n v="620"/>
    <n v="1"/>
    <n v="724"/>
    <s v="S2"/>
    <x v="478"/>
    <n v="8"/>
    <n v="7693730"/>
    <n v="7693730"/>
    <n v="67478380"/>
    <n v="6"/>
  </r>
  <r>
    <x v="17"/>
    <n v="620"/>
    <n v="1"/>
    <n v="724"/>
    <s v="S2"/>
    <x v="530"/>
    <n v="8"/>
    <n v="7843841"/>
    <n v="7843841"/>
    <n v="80646499"/>
    <n v="6"/>
  </r>
  <r>
    <x v="17"/>
    <n v="620"/>
    <n v="1"/>
    <n v="724"/>
    <s v="S2"/>
    <x v="582"/>
    <n v="8"/>
    <n v="7851350"/>
    <n v="7851350"/>
    <n v="14412386"/>
    <n v="6"/>
  </r>
  <r>
    <x v="17"/>
    <n v="620"/>
    <n v="1"/>
    <n v="724"/>
    <s v="S2"/>
    <x v="580"/>
    <n v="8"/>
    <n v="8367347"/>
    <n v="8367347"/>
    <n v="41504914"/>
    <n v="6"/>
  </r>
  <r>
    <x v="17"/>
    <n v="620"/>
    <n v="1"/>
    <n v="724"/>
    <s v="S2"/>
    <x v="534"/>
    <n v="8"/>
    <n v="8923950"/>
    <n v="8923950"/>
    <n v="48376360"/>
    <n v="6"/>
  </r>
  <r>
    <x v="17"/>
    <n v="620"/>
    <n v="1"/>
    <n v="724"/>
    <s v="S2"/>
    <x v="121"/>
    <n v="8"/>
    <n v="9137457"/>
    <n v="9137457"/>
    <n v="15937923"/>
    <n v="6"/>
  </r>
  <r>
    <x v="17"/>
    <n v="620"/>
    <n v="1"/>
    <n v="724"/>
    <s v="S2"/>
    <x v="514"/>
    <n v="8"/>
    <n v="9189020"/>
    <n v="9189020"/>
    <n v="40742716"/>
    <n v="6"/>
  </r>
  <r>
    <x v="17"/>
    <n v="620"/>
    <n v="1"/>
    <n v="724"/>
    <s v="S2"/>
    <x v="321"/>
    <n v="8"/>
    <n v="9670377"/>
    <n v="9670377"/>
    <n v="9929664"/>
    <n v="6"/>
  </r>
  <r>
    <x v="17"/>
    <n v="620"/>
    <n v="1"/>
    <n v="724"/>
    <s v="S2"/>
    <x v="622"/>
    <n v="8"/>
    <n v="9946902"/>
    <n v="9946902"/>
    <n v="50151717"/>
    <n v="6"/>
  </r>
  <r>
    <x v="17"/>
    <n v="620"/>
    <n v="1"/>
    <n v="724"/>
    <s v="S2"/>
    <x v="566"/>
    <n v="8"/>
    <n v="9968666"/>
    <n v="9968666"/>
    <n v="33526139"/>
    <n v="6"/>
  </r>
  <r>
    <x v="17"/>
    <n v="620"/>
    <n v="1"/>
    <n v="724"/>
    <s v="S2"/>
    <x v="522"/>
    <n v="8"/>
    <n v="10415345"/>
    <n v="10415345"/>
    <n v="34820821"/>
    <n v="6"/>
  </r>
  <r>
    <x v="17"/>
    <n v="620"/>
    <n v="1"/>
    <n v="724"/>
    <s v="S2"/>
    <x v="298"/>
    <n v="8"/>
    <n v="10440911"/>
    <n v="10440911"/>
    <n v="1159365"/>
    <n v="6"/>
  </r>
  <r>
    <x v="17"/>
    <n v="620"/>
    <n v="1"/>
    <n v="724"/>
    <s v="S2"/>
    <x v="487"/>
    <n v="8"/>
    <n v="10441851"/>
    <n v="10441851"/>
    <n v="145661283"/>
    <n v="6"/>
  </r>
  <r>
    <x v="17"/>
    <n v="620"/>
    <n v="1"/>
    <n v="724"/>
    <s v="S2"/>
    <x v="443"/>
    <n v="8"/>
    <n v="10763891"/>
    <n v="10763891"/>
    <n v="39099216"/>
    <n v="6"/>
  </r>
  <r>
    <x v="17"/>
    <n v="620"/>
    <n v="1"/>
    <n v="724"/>
    <s v="S2"/>
    <x v="586"/>
    <n v="8"/>
    <n v="10921777"/>
    <n v="10921777"/>
    <n v="160754895"/>
    <n v="6"/>
  </r>
  <r>
    <x v="17"/>
    <n v="620"/>
    <n v="1"/>
    <n v="724"/>
    <s v="S2"/>
    <x v="600"/>
    <n v="8"/>
    <n v="12049812"/>
    <n v="12049812"/>
    <n v="6019259"/>
    <n v="6"/>
  </r>
  <r>
    <x v="17"/>
    <n v="620"/>
    <n v="1"/>
    <n v="724"/>
    <s v="S2"/>
    <x v="595"/>
    <n v="8"/>
    <n v="12167589"/>
    <n v="12167589"/>
    <n v="19090457"/>
    <n v="6"/>
  </r>
  <r>
    <x v="17"/>
    <n v="620"/>
    <n v="1"/>
    <n v="724"/>
    <s v="S2"/>
    <x v="548"/>
    <n v="8"/>
    <n v="12183792"/>
    <n v="12183792"/>
    <n v="74478950"/>
    <n v="6"/>
  </r>
  <r>
    <x v="17"/>
    <n v="620"/>
    <n v="1"/>
    <n v="724"/>
    <s v="S2"/>
    <x v="612"/>
    <n v="8"/>
    <n v="12481723"/>
    <n v="12481723"/>
    <n v="7943447"/>
    <n v="6"/>
  </r>
  <r>
    <x v="17"/>
    <n v="620"/>
    <n v="1"/>
    <n v="724"/>
    <s v="S2"/>
    <x v="584"/>
    <n v="8"/>
    <n v="13692259"/>
    <n v="13692259"/>
    <n v="36915345"/>
    <n v="6"/>
  </r>
  <r>
    <x v="17"/>
    <n v="620"/>
    <n v="1"/>
    <n v="724"/>
    <s v="S2"/>
    <x v="633"/>
    <n v="8"/>
    <n v="14256039"/>
    <n v="14256039"/>
    <n v="16938245"/>
    <n v="6"/>
  </r>
  <r>
    <x v="17"/>
    <n v="620"/>
    <n v="1"/>
    <n v="724"/>
    <s v="S2"/>
    <x v="474"/>
    <n v="8"/>
    <n v="14473262"/>
    <n v="14473262"/>
    <n v="86426856"/>
    <n v="6"/>
  </r>
  <r>
    <x v="17"/>
    <n v="620"/>
    <n v="1"/>
    <n v="724"/>
    <s v="S2"/>
    <x v="648"/>
    <n v="8"/>
    <n v="14864696"/>
    <n v="14864696"/>
    <n v="36307346"/>
    <n v="6"/>
  </r>
  <r>
    <x v="17"/>
    <n v="620"/>
    <n v="1"/>
    <n v="724"/>
    <s v="S2"/>
    <x v="594"/>
    <n v="8"/>
    <n v="15584334"/>
    <n v="15584334"/>
    <n v="61964142"/>
    <n v="6"/>
  </r>
  <r>
    <x v="17"/>
    <n v="620"/>
    <n v="1"/>
    <n v="724"/>
    <s v="S2"/>
    <x v="611"/>
    <n v="8"/>
    <n v="17252206"/>
    <n v="17252206"/>
    <n v="48023680"/>
    <n v="6"/>
  </r>
  <r>
    <x v="17"/>
    <n v="620"/>
    <n v="1"/>
    <n v="724"/>
    <s v="S2"/>
    <x v="122"/>
    <n v="8"/>
    <n v="17277915"/>
    <n v="17277915"/>
    <n v="21854303"/>
    <n v="6"/>
  </r>
  <r>
    <x v="17"/>
    <n v="620"/>
    <n v="1"/>
    <n v="724"/>
    <s v="S2"/>
    <x v="473"/>
    <n v="8"/>
    <n v="17789559"/>
    <n v="17789559"/>
    <n v="25604640"/>
    <n v="6"/>
  </r>
  <r>
    <x v="17"/>
    <n v="620"/>
    <n v="1"/>
    <n v="724"/>
    <s v="S2"/>
    <x v="544"/>
    <n v="8"/>
    <n v="18185629"/>
    <n v="18185629"/>
    <n v="24563910"/>
    <n v="6"/>
  </r>
  <r>
    <x v="17"/>
    <n v="620"/>
    <n v="1"/>
    <n v="724"/>
    <s v="S2"/>
    <x v="495"/>
    <n v="8"/>
    <n v="20142650"/>
    <n v="20142650"/>
    <n v="33334500"/>
    <n v="6"/>
  </r>
  <r>
    <x v="17"/>
    <n v="620"/>
    <n v="1"/>
    <n v="724"/>
    <s v="S2"/>
    <x v="647"/>
    <n v="8"/>
    <n v="20680092"/>
    <n v="20680092"/>
    <n v="24570451"/>
    <n v="6"/>
  </r>
  <r>
    <x v="17"/>
    <n v="620"/>
    <n v="1"/>
    <n v="724"/>
    <s v="S2"/>
    <x v="609"/>
    <n v="8"/>
    <n v="22759534"/>
    <n v="22759534"/>
    <n v="20515123"/>
    <n v="6"/>
  </r>
  <r>
    <x v="17"/>
    <n v="620"/>
    <n v="1"/>
    <n v="724"/>
    <s v="S2"/>
    <x v="626"/>
    <n v="8"/>
    <n v="23141304"/>
    <n v="23141304"/>
    <n v="82113947"/>
    <n v="6"/>
  </r>
  <r>
    <x v="17"/>
    <n v="620"/>
    <n v="1"/>
    <n v="724"/>
    <s v="S2"/>
    <x v="578"/>
    <n v="8"/>
    <n v="24646857"/>
    <n v="24646857"/>
    <n v="81407950"/>
    <n v="6"/>
  </r>
  <r>
    <x v="17"/>
    <n v="620"/>
    <n v="1"/>
    <n v="724"/>
    <s v="S2"/>
    <x v="565"/>
    <n v="8"/>
    <n v="24709973"/>
    <n v="24709973"/>
    <n v="124348826"/>
    <n v="6"/>
  </r>
  <r>
    <x v="17"/>
    <n v="620"/>
    <n v="1"/>
    <n v="724"/>
    <s v="S2"/>
    <x v="639"/>
    <n v="8"/>
    <n v="24907442"/>
    <n v="24907442"/>
    <n v="107980534"/>
    <n v="6"/>
  </r>
  <r>
    <x v="17"/>
    <n v="620"/>
    <n v="1"/>
    <n v="724"/>
    <s v="S2"/>
    <x v="377"/>
    <n v="8"/>
    <n v="25983312"/>
    <n v="25983312"/>
    <n v="5136085"/>
    <n v="6"/>
  </r>
  <r>
    <x v="17"/>
    <n v="620"/>
    <n v="1"/>
    <n v="724"/>
    <s v="S2"/>
    <x v="656"/>
    <n v="8"/>
    <n v="28105154"/>
    <n v="28105154"/>
    <n v="32711673"/>
    <n v="6"/>
  </r>
  <r>
    <x v="17"/>
    <n v="620"/>
    <n v="1"/>
    <n v="724"/>
    <s v="S2"/>
    <x v="591"/>
    <n v="8"/>
    <n v="29397239"/>
    <n v="29397239"/>
    <n v="53905501"/>
    <n v="6"/>
  </r>
  <r>
    <x v="17"/>
    <n v="620"/>
    <n v="1"/>
    <n v="724"/>
    <s v="S2"/>
    <x v="555"/>
    <n v="8"/>
    <n v="30654515"/>
    <n v="30654515"/>
    <n v="79349368"/>
    <n v="6"/>
  </r>
  <r>
    <x v="17"/>
    <n v="620"/>
    <n v="1"/>
    <n v="724"/>
    <s v="S2"/>
    <x v="632"/>
    <n v="8"/>
    <n v="32822764"/>
    <n v="32822764"/>
    <n v="106571427"/>
    <n v="6"/>
  </r>
  <r>
    <x v="17"/>
    <n v="620"/>
    <n v="1"/>
    <n v="724"/>
    <s v="S2"/>
    <x v="627"/>
    <n v="8"/>
    <n v="33629564"/>
    <n v="33629564"/>
    <n v="39260454"/>
    <n v="6"/>
  </r>
  <r>
    <x v="17"/>
    <n v="620"/>
    <n v="1"/>
    <n v="724"/>
    <s v="S2"/>
    <x v="606"/>
    <n v="8"/>
    <n v="33965788"/>
    <n v="33965788"/>
    <n v="68763838"/>
    <n v="6"/>
  </r>
  <r>
    <x v="17"/>
    <n v="620"/>
    <n v="1"/>
    <n v="724"/>
    <s v="S2"/>
    <x v="97"/>
    <n v="8"/>
    <n v="36138954"/>
    <n v="36138954"/>
    <n v="142855185"/>
    <n v="6"/>
  </r>
  <r>
    <x v="17"/>
    <n v="620"/>
    <n v="1"/>
    <n v="724"/>
    <s v="S2"/>
    <x v="665"/>
    <n v="8"/>
    <n v="37214932"/>
    <n v="37214932"/>
    <n v="37233788"/>
    <n v="6"/>
  </r>
  <r>
    <x v="17"/>
    <n v="620"/>
    <n v="1"/>
    <n v="724"/>
    <s v="S2"/>
    <x v="659"/>
    <n v="8"/>
    <n v="38458421"/>
    <n v="38458421"/>
    <n v="156910105"/>
    <n v="6"/>
  </r>
  <r>
    <x v="17"/>
    <n v="620"/>
    <n v="1"/>
    <n v="724"/>
    <s v="S2"/>
    <x v="577"/>
    <n v="8"/>
    <n v="42324004"/>
    <n v="42324004"/>
    <n v="178641985"/>
    <n v="6"/>
  </r>
  <r>
    <x v="17"/>
    <n v="620"/>
    <n v="1"/>
    <n v="724"/>
    <s v="S2"/>
    <x v="508"/>
    <n v="8"/>
    <n v="46595969"/>
    <n v="46595969"/>
    <n v="88474123"/>
    <n v="6"/>
  </r>
  <r>
    <x v="17"/>
    <n v="620"/>
    <n v="1"/>
    <n v="724"/>
    <s v="S2"/>
    <x v="666"/>
    <n v="8"/>
    <n v="47460835"/>
    <n v="47460835"/>
    <n v="52146470"/>
    <n v="6"/>
  </r>
  <r>
    <x v="17"/>
    <n v="620"/>
    <n v="1"/>
    <n v="724"/>
    <s v="S2"/>
    <x v="512"/>
    <n v="8"/>
    <n v="47616302"/>
    <n v="47616302"/>
    <n v="3541701"/>
    <n v="6"/>
  </r>
  <r>
    <x v="17"/>
    <n v="620"/>
    <n v="1"/>
    <n v="724"/>
    <s v="S2"/>
    <x v="686"/>
    <n v="8"/>
    <n v="49286231"/>
    <n v="49286231"/>
    <n v="16377461"/>
    <n v="6"/>
  </r>
  <r>
    <x v="17"/>
    <n v="620"/>
    <n v="1"/>
    <n v="724"/>
    <s v="S2"/>
    <x v="638"/>
    <n v="8"/>
    <n v="50325147"/>
    <n v="50325147"/>
    <n v="197182066"/>
    <n v="6"/>
  </r>
  <r>
    <x v="17"/>
    <n v="620"/>
    <n v="1"/>
    <n v="724"/>
    <s v="S2"/>
    <x v="678"/>
    <n v="8"/>
    <n v="54206863"/>
    <n v="54206863"/>
    <n v="134071960"/>
    <n v="6"/>
  </r>
  <r>
    <x v="17"/>
    <n v="620"/>
    <n v="1"/>
    <n v="724"/>
    <s v="S2"/>
    <x v="650"/>
    <n v="8"/>
    <n v="55078676"/>
    <n v="55078676"/>
    <n v="34548121"/>
    <n v="6"/>
  </r>
  <r>
    <x v="17"/>
    <n v="620"/>
    <n v="1"/>
    <n v="724"/>
    <s v="S2"/>
    <x v="672"/>
    <n v="8"/>
    <n v="57385076"/>
    <n v="57385076"/>
    <n v="71537838"/>
    <n v="6"/>
  </r>
  <r>
    <x v="17"/>
    <n v="620"/>
    <n v="1"/>
    <n v="724"/>
    <s v="S2"/>
    <x v="652"/>
    <n v="8"/>
    <n v="58919093"/>
    <n v="58919093"/>
    <n v="164624316"/>
    <n v="6"/>
  </r>
  <r>
    <x v="17"/>
    <n v="620"/>
    <n v="1"/>
    <n v="724"/>
    <s v="S2"/>
    <x v="671"/>
    <n v="8"/>
    <n v="70603896"/>
    <n v="70603896"/>
    <n v="151036147"/>
    <n v="6"/>
  </r>
  <r>
    <x v="17"/>
    <n v="620"/>
    <n v="1"/>
    <n v="724"/>
    <s v="S2"/>
    <x v="685"/>
    <n v="8"/>
    <n v="74696635"/>
    <n v="74696635"/>
    <n v="199049049"/>
    <n v="6"/>
  </r>
  <r>
    <x v="17"/>
    <n v="620"/>
    <n v="1"/>
    <n v="724"/>
    <s v="S2"/>
    <x v="679"/>
    <n v="8"/>
    <n v="85342386"/>
    <n v="85342386"/>
    <n v="11333933"/>
    <n v="6"/>
  </r>
  <r>
    <x v="17"/>
    <n v="620"/>
    <n v="1"/>
    <n v="724"/>
    <s v="S2"/>
    <x v="676"/>
    <n v="8"/>
    <n v="89782390"/>
    <n v="89782390"/>
    <n v="129392121"/>
    <n v="6"/>
  </r>
  <r>
    <x v="17"/>
    <n v="620"/>
    <n v="1"/>
    <n v="724"/>
    <s v="S2"/>
    <x v="680"/>
    <n v="8"/>
    <n v="89913035"/>
    <n v="89913035"/>
    <n v="55982086"/>
    <n v="6"/>
  </r>
  <r>
    <x v="17"/>
    <n v="620"/>
    <n v="1"/>
    <n v="724"/>
    <s v="S2"/>
    <x v="673"/>
    <n v="8"/>
    <n v="94730823"/>
    <n v="94730823"/>
    <n v="64030864"/>
    <n v="6"/>
  </r>
  <r>
    <x v="17"/>
    <n v="620"/>
    <n v="1"/>
    <n v="724"/>
    <s v="S2"/>
    <x v="657"/>
    <n v="8"/>
    <n v="95954943"/>
    <n v="95954943"/>
    <n v="79921473"/>
    <n v="6"/>
  </r>
  <r>
    <x v="17"/>
    <n v="620"/>
    <n v="1"/>
    <n v="724"/>
    <s v="S2"/>
    <x v="698"/>
    <n v="8"/>
    <n v="100571539"/>
    <n v="100571539"/>
    <n v="19613118"/>
    <n v="6"/>
  </r>
  <r>
    <x v="17"/>
    <n v="620"/>
    <n v="1"/>
    <n v="724"/>
    <s v="S2"/>
    <x v="677"/>
    <n v="8"/>
    <n v="105031989"/>
    <n v="105031989"/>
    <n v="115802286"/>
    <n v="6"/>
  </r>
  <r>
    <x v="17"/>
    <n v="620"/>
    <n v="1"/>
    <n v="724"/>
    <s v="S2"/>
    <x v="688"/>
    <n v="8"/>
    <n v="128830638"/>
    <n v="128830638"/>
    <n v="68562431"/>
    <n v="6"/>
  </r>
  <r>
    <x v="17"/>
    <n v="620"/>
    <n v="1"/>
    <n v="724"/>
    <s v="S2"/>
    <x v="684"/>
    <n v="8"/>
    <n v="134309745"/>
    <n v="134309745"/>
    <n v="835645981"/>
    <n v="6"/>
  </r>
  <r>
    <x v="17"/>
    <n v="620"/>
    <n v="1"/>
    <n v="724"/>
    <s v="S2"/>
    <x v="681"/>
    <n v="8"/>
    <n v="141676297"/>
    <n v="141676297"/>
    <n v="139811934"/>
    <n v="6"/>
  </r>
  <r>
    <x v="17"/>
    <n v="620"/>
    <n v="1"/>
    <n v="724"/>
    <s v="S2"/>
    <x v="641"/>
    <n v="8"/>
    <n v="142091053"/>
    <n v="142091053"/>
    <n v="108503379"/>
    <n v="6"/>
  </r>
  <r>
    <x v="17"/>
    <n v="620"/>
    <n v="1"/>
    <n v="724"/>
    <s v="S2"/>
    <x v="700"/>
    <n v="8"/>
    <n v="148179331"/>
    <n v="148179331"/>
    <n v="18885126"/>
    <n v="6"/>
  </r>
  <r>
    <x v="17"/>
    <n v="620"/>
    <n v="1"/>
    <n v="724"/>
    <s v="S2"/>
    <x v="615"/>
    <n v="8"/>
    <n v="219744578"/>
    <n v="219744578"/>
    <n v="60950816"/>
    <n v="6"/>
  </r>
  <r>
    <x v="17"/>
    <n v="620"/>
    <n v="1"/>
    <n v="724"/>
    <s v="S2"/>
    <x v="554"/>
    <n v="8"/>
    <n v="316274183"/>
    <n v="316274183"/>
    <n v="151288673"/>
    <n v="6"/>
  </r>
  <r>
    <x v="18"/>
    <n v="620"/>
    <n v="1"/>
    <n v="724"/>
    <s v="S2"/>
    <x v="214"/>
    <n v="8"/>
    <n v="2"/>
    <n v="2"/>
    <n v="28"/>
    <n v="0"/>
  </r>
  <r>
    <x v="18"/>
    <n v="620"/>
    <n v="1"/>
    <n v="724"/>
    <s v="S2"/>
    <x v="4"/>
    <n v="8"/>
    <n v="12"/>
    <n v="12"/>
    <n v="54742"/>
    <n v="0"/>
  </r>
  <r>
    <x v="18"/>
    <n v="620"/>
    <n v="1"/>
    <n v="724"/>
    <s v="S2"/>
    <x v="774"/>
    <n v="8"/>
    <n v="15"/>
    <n v="15"/>
    <n v="162"/>
    <n v="0"/>
  </r>
  <r>
    <x v="18"/>
    <n v="620"/>
    <n v="1"/>
    <n v="724"/>
    <s v="S2"/>
    <x v="2"/>
    <n v="8"/>
    <n v="45"/>
    <n v="45"/>
    <n v="579962"/>
    <n v="0"/>
  </r>
  <r>
    <x v="18"/>
    <n v="620"/>
    <n v="1"/>
    <n v="724"/>
    <s v="S2"/>
    <x v="241"/>
    <n v="8"/>
    <n v="47"/>
    <n v="47"/>
    <n v="1095"/>
    <n v="0"/>
  </r>
  <r>
    <x v="18"/>
    <n v="620"/>
    <n v="1"/>
    <n v="724"/>
    <s v="S2"/>
    <x v="16"/>
    <n v="8"/>
    <n v="85"/>
    <n v="85"/>
    <n v="163638"/>
    <n v="0"/>
  </r>
  <r>
    <x v="18"/>
    <n v="620"/>
    <n v="1"/>
    <n v="724"/>
    <s v="S2"/>
    <x v="712"/>
    <n v="8"/>
    <n v="366"/>
    <n v="366"/>
    <n v="1043"/>
    <n v="0"/>
  </r>
  <r>
    <x v="18"/>
    <n v="620"/>
    <n v="1"/>
    <n v="724"/>
    <s v="S2"/>
    <x v="735"/>
    <n v="8"/>
    <n v="1800"/>
    <n v="1800"/>
    <n v="3648"/>
    <n v="0"/>
  </r>
  <r>
    <x v="18"/>
    <n v="620"/>
    <n v="1"/>
    <n v="724"/>
    <s v="S2"/>
    <x v="311"/>
    <n v="8"/>
    <n v="2871"/>
    <n v="2871"/>
    <n v="61663"/>
    <n v="0"/>
  </r>
  <r>
    <x v="18"/>
    <n v="620"/>
    <n v="1"/>
    <n v="724"/>
    <s v="S2"/>
    <x v="772"/>
    <n v="8"/>
    <n v="3234"/>
    <n v="3234"/>
    <n v="17816"/>
    <n v="0"/>
  </r>
  <r>
    <x v="18"/>
    <n v="620"/>
    <n v="1"/>
    <n v="724"/>
    <s v="S2"/>
    <x v="763"/>
    <n v="8"/>
    <n v="3646"/>
    <n v="3646"/>
    <n v="47617"/>
    <n v="0"/>
  </r>
  <r>
    <x v="18"/>
    <n v="620"/>
    <n v="1"/>
    <n v="724"/>
    <s v="S2"/>
    <x v="748"/>
    <n v="8"/>
    <n v="5177"/>
    <n v="5177"/>
    <n v="6868"/>
    <n v="0"/>
  </r>
  <r>
    <x v="18"/>
    <n v="620"/>
    <n v="1"/>
    <n v="724"/>
    <s v="S2"/>
    <x v="754"/>
    <n v="8"/>
    <n v="6034"/>
    <n v="6034"/>
    <n v="11257"/>
    <n v="0"/>
  </r>
  <r>
    <x v="18"/>
    <n v="620"/>
    <n v="1"/>
    <n v="724"/>
    <s v="S2"/>
    <x v="223"/>
    <n v="8"/>
    <n v="7029"/>
    <n v="7029"/>
    <n v="34095"/>
    <n v="0"/>
  </r>
  <r>
    <x v="18"/>
    <n v="620"/>
    <n v="1"/>
    <n v="724"/>
    <s v="S2"/>
    <x v="714"/>
    <n v="8"/>
    <n v="7087"/>
    <n v="7087"/>
    <n v="31175"/>
    <n v="0"/>
  </r>
  <r>
    <x v="18"/>
    <n v="620"/>
    <n v="1"/>
    <n v="724"/>
    <s v="S2"/>
    <x v="727"/>
    <n v="8"/>
    <n v="8800"/>
    <n v="8800"/>
    <n v="1879"/>
    <n v="0"/>
  </r>
  <r>
    <x v="18"/>
    <n v="620"/>
    <n v="1"/>
    <n v="724"/>
    <s v="S2"/>
    <x v="396"/>
    <n v="8"/>
    <n v="9194"/>
    <n v="9194"/>
    <n v="28247"/>
    <n v="0"/>
  </r>
  <r>
    <x v="18"/>
    <n v="620"/>
    <n v="1"/>
    <n v="724"/>
    <s v="S2"/>
    <x v="726"/>
    <n v="8"/>
    <n v="11011"/>
    <n v="11011"/>
    <n v="35938"/>
    <n v="0"/>
  </r>
  <r>
    <x v="18"/>
    <n v="620"/>
    <n v="1"/>
    <n v="724"/>
    <s v="S2"/>
    <x v="768"/>
    <n v="8"/>
    <n v="12720"/>
    <n v="12720"/>
    <n v="294690"/>
    <n v="0"/>
  </r>
  <r>
    <x v="18"/>
    <n v="620"/>
    <n v="1"/>
    <n v="724"/>
    <s v="S2"/>
    <x v="215"/>
    <n v="8"/>
    <n v="12743"/>
    <n v="12743"/>
    <n v="1771077"/>
    <n v="0"/>
  </r>
  <r>
    <x v="18"/>
    <n v="620"/>
    <n v="1"/>
    <n v="724"/>
    <s v="S2"/>
    <x v="745"/>
    <n v="8"/>
    <n v="15971"/>
    <n v="15971"/>
    <n v="36889"/>
    <n v="0"/>
  </r>
  <r>
    <x v="18"/>
    <n v="620"/>
    <n v="1"/>
    <n v="724"/>
    <s v="S2"/>
    <x v="243"/>
    <n v="8"/>
    <n v="17103"/>
    <n v="17103"/>
    <n v="316278"/>
    <n v="0"/>
  </r>
  <r>
    <x v="18"/>
    <n v="620"/>
    <n v="1"/>
    <n v="724"/>
    <s v="S2"/>
    <x v="319"/>
    <n v="8"/>
    <n v="18089"/>
    <n v="18089"/>
    <n v="851436"/>
    <n v="0"/>
  </r>
  <r>
    <x v="18"/>
    <n v="620"/>
    <n v="1"/>
    <n v="724"/>
    <s v="S2"/>
    <x v="766"/>
    <n v="8"/>
    <n v="19887"/>
    <n v="19887"/>
    <n v="14872"/>
    <n v="0"/>
  </r>
  <r>
    <x v="18"/>
    <n v="620"/>
    <n v="1"/>
    <n v="724"/>
    <s v="S2"/>
    <x v="755"/>
    <n v="8"/>
    <n v="23083"/>
    <n v="23083"/>
    <n v="122217"/>
    <n v="0"/>
  </r>
  <r>
    <x v="18"/>
    <n v="620"/>
    <n v="1"/>
    <n v="724"/>
    <s v="S2"/>
    <x v="764"/>
    <n v="8"/>
    <n v="26558"/>
    <n v="26558"/>
    <n v="7688"/>
    <n v="0"/>
  </r>
  <r>
    <x v="18"/>
    <n v="620"/>
    <n v="1"/>
    <n v="724"/>
    <s v="S2"/>
    <x v="13"/>
    <n v="8"/>
    <n v="26840"/>
    <n v="26840"/>
    <n v="7941392"/>
    <n v="0"/>
  </r>
  <r>
    <x v="18"/>
    <n v="620"/>
    <n v="1"/>
    <n v="724"/>
    <s v="S2"/>
    <x v="739"/>
    <n v="8"/>
    <n v="27135"/>
    <n v="27135"/>
    <n v="33435"/>
    <n v="0"/>
  </r>
  <r>
    <x v="18"/>
    <n v="620"/>
    <n v="1"/>
    <n v="724"/>
    <s v="S2"/>
    <x v="750"/>
    <n v="8"/>
    <n v="29659"/>
    <n v="29659"/>
    <n v="11772"/>
    <n v="0"/>
  </r>
  <r>
    <x v="18"/>
    <n v="620"/>
    <n v="1"/>
    <n v="724"/>
    <s v="S2"/>
    <x v="233"/>
    <n v="8"/>
    <n v="30410"/>
    <n v="30410"/>
    <n v="70238"/>
    <n v="0"/>
  </r>
  <r>
    <x v="18"/>
    <n v="620"/>
    <n v="1"/>
    <n v="724"/>
    <s v="S2"/>
    <x v="527"/>
    <n v="8"/>
    <n v="32972"/>
    <n v="32972"/>
    <n v="213712"/>
    <n v="0"/>
  </r>
  <r>
    <x v="18"/>
    <n v="620"/>
    <n v="1"/>
    <n v="724"/>
    <s v="S2"/>
    <x v="762"/>
    <n v="8"/>
    <n v="37238"/>
    <n v="37238"/>
    <n v="200662"/>
    <n v="0"/>
  </r>
  <r>
    <x v="18"/>
    <n v="620"/>
    <n v="1"/>
    <n v="724"/>
    <s v="S2"/>
    <x v="332"/>
    <n v="8"/>
    <n v="37345"/>
    <n v="37345"/>
    <n v="83590"/>
    <n v="0"/>
  </r>
  <r>
    <x v="18"/>
    <n v="620"/>
    <n v="1"/>
    <n v="724"/>
    <s v="S2"/>
    <x v="348"/>
    <n v="8"/>
    <n v="45119"/>
    <n v="45119"/>
    <n v="231345"/>
    <n v="0"/>
  </r>
  <r>
    <x v="18"/>
    <n v="620"/>
    <n v="1"/>
    <n v="724"/>
    <s v="S2"/>
    <x v="275"/>
    <n v="8"/>
    <n v="45520"/>
    <n v="45520"/>
    <n v="892502"/>
    <n v="0"/>
  </r>
  <r>
    <x v="18"/>
    <n v="620"/>
    <n v="1"/>
    <n v="724"/>
    <s v="S2"/>
    <x v="488"/>
    <n v="8"/>
    <n v="47320"/>
    <n v="47320"/>
    <n v="128359"/>
    <n v="0"/>
  </r>
  <r>
    <x v="18"/>
    <n v="620"/>
    <n v="1"/>
    <n v="724"/>
    <s v="S2"/>
    <x v="229"/>
    <n v="8"/>
    <n v="47334"/>
    <n v="47334"/>
    <n v="93726"/>
    <n v="0"/>
  </r>
  <r>
    <x v="18"/>
    <n v="620"/>
    <n v="1"/>
    <n v="724"/>
    <s v="S2"/>
    <x v="285"/>
    <n v="8"/>
    <n v="50000"/>
    <n v="50000"/>
    <n v="2203"/>
    <n v="0"/>
  </r>
  <r>
    <x v="18"/>
    <n v="620"/>
    <n v="1"/>
    <n v="724"/>
    <s v="S2"/>
    <x v="231"/>
    <n v="8"/>
    <n v="52069"/>
    <n v="52069"/>
    <n v="2305533"/>
    <n v="0"/>
  </r>
  <r>
    <x v="18"/>
    <n v="620"/>
    <n v="1"/>
    <n v="724"/>
    <s v="S2"/>
    <x v="315"/>
    <n v="8"/>
    <n v="53994"/>
    <n v="53994"/>
    <n v="859994"/>
    <n v="0"/>
  </r>
  <r>
    <x v="18"/>
    <n v="620"/>
    <n v="1"/>
    <n v="724"/>
    <s v="S2"/>
    <x v="268"/>
    <n v="8"/>
    <n v="56394"/>
    <n v="56394"/>
    <n v="274530"/>
    <n v="0"/>
  </r>
  <r>
    <x v="18"/>
    <n v="620"/>
    <n v="1"/>
    <n v="724"/>
    <s v="S2"/>
    <x v="238"/>
    <n v="8"/>
    <n v="56774"/>
    <n v="56774"/>
    <n v="207215"/>
    <n v="0"/>
  </r>
  <r>
    <x v="18"/>
    <n v="620"/>
    <n v="1"/>
    <n v="724"/>
    <s v="S2"/>
    <x v="742"/>
    <n v="8"/>
    <n v="68158"/>
    <n v="68158"/>
    <n v="1372256"/>
    <n v="0"/>
  </r>
  <r>
    <x v="18"/>
    <n v="620"/>
    <n v="1"/>
    <n v="724"/>
    <s v="S2"/>
    <x v="270"/>
    <n v="8"/>
    <n v="70456"/>
    <n v="70456"/>
    <n v="187068"/>
    <n v="0"/>
  </r>
  <r>
    <x v="18"/>
    <n v="620"/>
    <n v="1"/>
    <n v="724"/>
    <s v="S2"/>
    <x v="771"/>
    <n v="8"/>
    <n v="73974"/>
    <n v="73974"/>
    <n v="267505"/>
    <n v="0"/>
  </r>
  <r>
    <x v="18"/>
    <n v="620"/>
    <n v="1"/>
    <n v="724"/>
    <s v="S2"/>
    <x v="394"/>
    <n v="8"/>
    <n v="74362"/>
    <n v="74362"/>
    <n v="396781"/>
    <n v="0"/>
  </r>
  <r>
    <x v="18"/>
    <n v="620"/>
    <n v="1"/>
    <n v="724"/>
    <s v="S2"/>
    <x v="228"/>
    <n v="8"/>
    <n v="83160"/>
    <n v="83160"/>
    <n v="5247676"/>
    <n v="0"/>
  </r>
  <r>
    <x v="18"/>
    <n v="620"/>
    <n v="1"/>
    <n v="724"/>
    <s v="S2"/>
    <x v="337"/>
    <n v="8"/>
    <n v="90068"/>
    <n v="90068"/>
    <n v="377111"/>
    <n v="0"/>
  </r>
  <r>
    <x v="18"/>
    <n v="620"/>
    <n v="1"/>
    <n v="724"/>
    <s v="S2"/>
    <x v="289"/>
    <n v="8"/>
    <n v="91866"/>
    <n v="91866"/>
    <n v="245128"/>
    <n v="0"/>
  </r>
  <r>
    <x v="18"/>
    <n v="620"/>
    <n v="1"/>
    <n v="724"/>
    <s v="S2"/>
    <x v="251"/>
    <n v="8"/>
    <n v="96662"/>
    <n v="96662"/>
    <n v="787984"/>
    <n v="0"/>
  </r>
  <r>
    <x v="18"/>
    <n v="620"/>
    <n v="1"/>
    <n v="724"/>
    <s v="S2"/>
    <x v="320"/>
    <n v="8"/>
    <n v="97937"/>
    <n v="97937"/>
    <n v="384242"/>
    <n v="0"/>
  </r>
  <r>
    <x v="18"/>
    <n v="620"/>
    <n v="1"/>
    <n v="724"/>
    <s v="S2"/>
    <x v="747"/>
    <n v="8"/>
    <n v="100982"/>
    <n v="100982"/>
    <n v="148834"/>
    <n v="0"/>
  </r>
  <r>
    <x v="18"/>
    <n v="620"/>
    <n v="1"/>
    <n v="724"/>
    <s v="S2"/>
    <x v="460"/>
    <n v="8"/>
    <n v="101123"/>
    <n v="101123"/>
    <n v="555820"/>
    <n v="0"/>
  </r>
  <r>
    <x v="18"/>
    <n v="620"/>
    <n v="1"/>
    <n v="724"/>
    <s v="S2"/>
    <x v="339"/>
    <n v="8"/>
    <n v="104099"/>
    <n v="104099"/>
    <n v="1805638"/>
    <n v="0"/>
  </r>
  <r>
    <x v="18"/>
    <n v="620"/>
    <n v="1"/>
    <n v="724"/>
    <s v="S2"/>
    <x v="360"/>
    <n v="8"/>
    <n v="108699"/>
    <n v="108699"/>
    <n v="101782"/>
    <n v="0"/>
  </r>
  <r>
    <x v="18"/>
    <n v="620"/>
    <n v="1"/>
    <n v="724"/>
    <s v="S2"/>
    <x v="732"/>
    <n v="8"/>
    <n v="111967"/>
    <n v="111967"/>
    <n v="44458"/>
    <n v="0"/>
  </r>
  <r>
    <x v="18"/>
    <n v="620"/>
    <n v="1"/>
    <n v="724"/>
    <s v="S2"/>
    <x v="371"/>
    <n v="8"/>
    <n v="114267"/>
    <n v="114267"/>
    <n v="648387"/>
    <n v="0"/>
  </r>
  <r>
    <x v="18"/>
    <n v="620"/>
    <n v="1"/>
    <n v="724"/>
    <s v="S2"/>
    <x v="751"/>
    <n v="8"/>
    <n v="119817"/>
    <n v="119817"/>
    <n v="98723"/>
    <n v="0"/>
  </r>
  <r>
    <x v="18"/>
    <n v="620"/>
    <n v="1"/>
    <n v="724"/>
    <s v="S2"/>
    <x v="715"/>
    <n v="8"/>
    <n v="120785"/>
    <n v="120785"/>
    <n v="116040"/>
    <n v="0"/>
  </r>
  <r>
    <x v="18"/>
    <n v="620"/>
    <n v="1"/>
    <n v="724"/>
    <s v="S2"/>
    <x v="282"/>
    <n v="8"/>
    <n v="121340"/>
    <n v="121340"/>
    <n v="202326"/>
    <n v="0"/>
  </r>
  <r>
    <x v="18"/>
    <n v="620"/>
    <n v="1"/>
    <n v="724"/>
    <s v="S2"/>
    <x v="431"/>
    <n v="8"/>
    <n v="123288"/>
    <n v="123288"/>
    <n v="329412"/>
    <n v="0"/>
  </r>
  <r>
    <x v="18"/>
    <n v="620"/>
    <n v="1"/>
    <n v="724"/>
    <s v="S2"/>
    <x v="230"/>
    <n v="8"/>
    <n v="123853"/>
    <n v="123853"/>
    <n v="332767"/>
    <n v="0"/>
  </r>
  <r>
    <x v="18"/>
    <n v="620"/>
    <n v="1"/>
    <n v="724"/>
    <s v="S2"/>
    <x v="383"/>
    <n v="8"/>
    <n v="127205"/>
    <n v="127205"/>
    <n v="219269"/>
    <n v="0"/>
  </r>
  <r>
    <x v="18"/>
    <n v="620"/>
    <n v="1"/>
    <n v="724"/>
    <s v="S2"/>
    <x v="753"/>
    <n v="8"/>
    <n v="141367"/>
    <n v="141367"/>
    <n v="739302"/>
    <n v="0"/>
  </r>
  <r>
    <x v="18"/>
    <n v="620"/>
    <n v="1"/>
    <n v="724"/>
    <s v="S2"/>
    <x v="765"/>
    <n v="8"/>
    <n v="145921"/>
    <n v="145921"/>
    <n v="151852"/>
    <n v="0"/>
  </r>
  <r>
    <x v="18"/>
    <n v="620"/>
    <n v="1"/>
    <n v="724"/>
    <s v="S2"/>
    <x v="317"/>
    <n v="8"/>
    <n v="150292"/>
    <n v="150292"/>
    <n v="3898967"/>
    <n v="0"/>
  </r>
  <r>
    <x v="18"/>
    <n v="620"/>
    <n v="1"/>
    <n v="724"/>
    <s v="S2"/>
    <x v="404"/>
    <n v="8"/>
    <n v="161847"/>
    <n v="161847"/>
    <n v="1933203"/>
    <n v="0"/>
  </r>
  <r>
    <x v="18"/>
    <n v="620"/>
    <n v="1"/>
    <n v="724"/>
    <s v="S2"/>
    <x v="250"/>
    <n v="8"/>
    <n v="167239"/>
    <n v="167239"/>
    <n v="2576212"/>
    <n v="0"/>
  </r>
  <r>
    <x v="18"/>
    <n v="620"/>
    <n v="1"/>
    <n v="724"/>
    <s v="S2"/>
    <x v="324"/>
    <n v="8"/>
    <n v="175899"/>
    <n v="175899"/>
    <n v="3331643"/>
    <n v="0"/>
  </r>
  <r>
    <x v="18"/>
    <n v="620"/>
    <n v="1"/>
    <n v="724"/>
    <s v="S2"/>
    <x v="258"/>
    <n v="8"/>
    <n v="184117"/>
    <n v="184117"/>
    <n v="1459580"/>
    <n v="0"/>
  </r>
  <r>
    <x v="18"/>
    <n v="620"/>
    <n v="1"/>
    <n v="724"/>
    <s v="S2"/>
    <x v="376"/>
    <n v="8"/>
    <n v="193755"/>
    <n v="193755"/>
    <n v="2091507"/>
    <n v="0"/>
  </r>
  <r>
    <x v="18"/>
    <n v="620"/>
    <n v="1"/>
    <n v="724"/>
    <s v="S2"/>
    <x v="254"/>
    <n v="8"/>
    <n v="203778"/>
    <n v="203778"/>
    <n v="2702668"/>
    <n v="0"/>
  </r>
  <r>
    <x v="18"/>
    <n v="620"/>
    <n v="1"/>
    <n v="724"/>
    <s v="S2"/>
    <x v="6"/>
    <n v="8"/>
    <n v="233547"/>
    <n v="233547"/>
    <n v="541005"/>
    <n v="0"/>
  </r>
  <r>
    <x v="18"/>
    <n v="620"/>
    <n v="1"/>
    <n v="724"/>
    <s v="S2"/>
    <x v="329"/>
    <n v="8"/>
    <n v="237331"/>
    <n v="237331"/>
    <n v="3615410"/>
    <n v="0"/>
  </r>
  <r>
    <x v="18"/>
    <n v="620"/>
    <n v="1"/>
    <n v="724"/>
    <s v="S2"/>
    <x v="737"/>
    <n v="8"/>
    <n v="240369"/>
    <n v="240369"/>
    <n v="107045"/>
    <n v="0"/>
  </r>
  <r>
    <x v="18"/>
    <n v="620"/>
    <n v="1"/>
    <n v="724"/>
    <s v="S2"/>
    <x v="277"/>
    <n v="8"/>
    <n v="255672"/>
    <n v="255672"/>
    <n v="4686764"/>
    <n v="0"/>
  </r>
  <r>
    <x v="18"/>
    <n v="620"/>
    <n v="1"/>
    <n v="724"/>
    <s v="S2"/>
    <x v="743"/>
    <n v="8"/>
    <n v="280951"/>
    <n v="280951"/>
    <n v="764751"/>
    <n v="0"/>
  </r>
  <r>
    <x v="18"/>
    <n v="620"/>
    <n v="1"/>
    <n v="724"/>
    <s v="S2"/>
    <x v="248"/>
    <n v="8"/>
    <n v="290729"/>
    <n v="290729"/>
    <n v="1997521"/>
    <n v="0"/>
  </r>
  <r>
    <x v="18"/>
    <n v="620"/>
    <n v="1"/>
    <n v="724"/>
    <s v="S2"/>
    <x v="235"/>
    <n v="8"/>
    <n v="295705"/>
    <n v="295705"/>
    <n v="735774"/>
    <n v="0"/>
  </r>
  <r>
    <x v="18"/>
    <n v="620"/>
    <n v="1"/>
    <n v="724"/>
    <s v="S2"/>
    <x v="290"/>
    <n v="8"/>
    <n v="320699"/>
    <n v="320699"/>
    <n v="8048147"/>
    <n v="0"/>
  </r>
  <r>
    <x v="18"/>
    <n v="620"/>
    <n v="1"/>
    <n v="724"/>
    <s v="S2"/>
    <x v="442"/>
    <n v="8"/>
    <n v="326944"/>
    <n v="326944"/>
    <n v="2410099"/>
    <n v="0"/>
  </r>
  <r>
    <x v="18"/>
    <n v="620"/>
    <n v="1"/>
    <n v="724"/>
    <s v="S2"/>
    <x v="361"/>
    <n v="8"/>
    <n v="334341"/>
    <n v="334341"/>
    <n v="1517687"/>
    <n v="0"/>
  </r>
  <r>
    <x v="18"/>
    <n v="620"/>
    <n v="1"/>
    <n v="724"/>
    <s v="S2"/>
    <x v="358"/>
    <n v="8"/>
    <n v="346721"/>
    <n v="346721"/>
    <n v="217924"/>
    <n v="0"/>
  </r>
  <r>
    <x v="18"/>
    <n v="620"/>
    <n v="1"/>
    <n v="724"/>
    <s v="S2"/>
    <x v="304"/>
    <n v="8"/>
    <n v="385987"/>
    <n v="385987"/>
    <n v="1010523"/>
    <n v="0"/>
  </r>
  <r>
    <x v="18"/>
    <n v="620"/>
    <n v="1"/>
    <n v="724"/>
    <s v="S2"/>
    <x v="710"/>
    <n v="8"/>
    <n v="391301"/>
    <n v="391301"/>
    <n v="2145197"/>
    <n v="0"/>
  </r>
  <r>
    <x v="18"/>
    <n v="620"/>
    <n v="1"/>
    <n v="724"/>
    <s v="S2"/>
    <x v="274"/>
    <n v="8"/>
    <n v="393428"/>
    <n v="393428"/>
    <n v="1954819"/>
    <n v="0"/>
  </r>
  <r>
    <x v="18"/>
    <n v="620"/>
    <n v="1"/>
    <n v="724"/>
    <s v="S2"/>
    <x v="485"/>
    <n v="8"/>
    <n v="405217"/>
    <n v="405217"/>
    <n v="467350"/>
    <n v="0"/>
  </r>
  <r>
    <x v="18"/>
    <n v="620"/>
    <n v="1"/>
    <n v="724"/>
    <s v="S2"/>
    <x v="370"/>
    <n v="8"/>
    <n v="416818"/>
    <n v="416818"/>
    <n v="3860699"/>
    <n v="0"/>
  </r>
  <r>
    <x v="18"/>
    <n v="620"/>
    <n v="1"/>
    <n v="724"/>
    <s v="S2"/>
    <x v="335"/>
    <n v="8"/>
    <n v="425774"/>
    <n v="425774"/>
    <n v="2518669"/>
    <n v="0"/>
  </r>
  <r>
    <x v="18"/>
    <n v="620"/>
    <n v="1"/>
    <n v="724"/>
    <s v="S2"/>
    <x v="350"/>
    <n v="8"/>
    <n v="426267"/>
    <n v="426267"/>
    <n v="1007638"/>
    <n v="0"/>
  </r>
  <r>
    <x v="18"/>
    <n v="620"/>
    <n v="1"/>
    <n v="724"/>
    <s v="S2"/>
    <x v="352"/>
    <n v="8"/>
    <n v="430465"/>
    <n v="430465"/>
    <n v="459735"/>
    <n v="0"/>
  </r>
  <r>
    <x v="18"/>
    <n v="620"/>
    <n v="1"/>
    <n v="724"/>
    <s v="S2"/>
    <x v="305"/>
    <n v="8"/>
    <n v="441567"/>
    <n v="441567"/>
    <n v="3862843"/>
    <n v="0"/>
  </r>
  <r>
    <x v="18"/>
    <n v="620"/>
    <n v="1"/>
    <n v="724"/>
    <s v="S2"/>
    <x v="283"/>
    <n v="8"/>
    <n v="457507"/>
    <n v="457507"/>
    <n v="12383873"/>
    <n v="0"/>
  </r>
  <r>
    <x v="18"/>
    <n v="620"/>
    <n v="1"/>
    <n v="724"/>
    <s v="S2"/>
    <x v="738"/>
    <n v="8"/>
    <n v="461887"/>
    <n v="461887"/>
    <n v="5798793"/>
    <n v="0"/>
  </r>
  <r>
    <x v="18"/>
    <n v="620"/>
    <n v="1"/>
    <n v="724"/>
    <s v="S2"/>
    <x v="272"/>
    <n v="8"/>
    <n v="483447"/>
    <n v="483447"/>
    <n v="5477575"/>
    <n v="0"/>
  </r>
  <r>
    <x v="18"/>
    <n v="620"/>
    <n v="1"/>
    <n v="724"/>
    <s v="S2"/>
    <x v="734"/>
    <n v="8"/>
    <n v="505402"/>
    <n v="505402"/>
    <n v="165628"/>
    <n v="0"/>
  </r>
  <r>
    <x v="18"/>
    <n v="620"/>
    <n v="1"/>
    <n v="724"/>
    <s v="S2"/>
    <x v="757"/>
    <n v="8"/>
    <n v="555509"/>
    <n v="555509"/>
    <n v="432713"/>
    <n v="0"/>
  </r>
  <r>
    <x v="18"/>
    <n v="620"/>
    <n v="1"/>
    <n v="724"/>
    <s v="S2"/>
    <x v="557"/>
    <n v="8"/>
    <n v="560501"/>
    <n v="560501"/>
    <n v="1182813"/>
    <n v="0"/>
  </r>
  <r>
    <x v="18"/>
    <n v="620"/>
    <n v="1"/>
    <n v="724"/>
    <s v="S2"/>
    <x v="502"/>
    <n v="8"/>
    <n v="581501"/>
    <n v="581501"/>
    <n v="7249043"/>
    <n v="0"/>
  </r>
  <r>
    <x v="18"/>
    <n v="620"/>
    <n v="1"/>
    <n v="724"/>
    <s v="S2"/>
    <x v="263"/>
    <n v="8"/>
    <n v="599392"/>
    <n v="599392"/>
    <n v="1007390"/>
    <n v="0"/>
  </r>
  <r>
    <x v="18"/>
    <n v="620"/>
    <n v="1"/>
    <n v="724"/>
    <s v="S2"/>
    <x v="465"/>
    <n v="8"/>
    <n v="619065"/>
    <n v="619065"/>
    <n v="970089"/>
    <n v="0"/>
  </r>
  <r>
    <x v="18"/>
    <n v="620"/>
    <n v="1"/>
    <n v="724"/>
    <s v="S2"/>
    <x v="242"/>
    <n v="8"/>
    <n v="668972"/>
    <n v="668972"/>
    <n v="895375"/>
    <n v="0"/>
  </r>
  <r>
    <x v="18"/>
    <n v="620"/>
    <n v="1"/>
    <n v="724"/>
    <s v="S2"/>
    <x v="410"/>
    <n v="8"/>
    <n v="703336"/>
    <n v="703336"/>
    <n v="1714181"/>
    <n v="0"/>
  </r>
  <r>
    <x v="18"/>
    <n v="620"/>
    <n v="1"/>
    <n v="724"/>
    <s v="S2"/>
    <x v="297"/>
    <n v="8"/>
    <n v="708498"/>
    <n v="708498"/>
    <n v="4702606"/>
    <n v="0"/>
  </r>
  <r>
    <x v="18"/>
    <n v="620"/>
    <n v="1"/>
    <n v="724"/>
    <s v="S2"/>
    <x v="466"/>
    <n v="8"/>
    <n v="731360"/>
    <n v="731360"/>
    <n v="994476"/>
    <n v="0"/>
  </r>
  <r>
    <x v="18"/>
    <n v="620"/>
    <n v="1"/>
    <n v="724"/>
    <s v="S2"/>
    <x v="342"/>
    <n v="8"/>
    <n v="751575"/>
    <n v="751575"/>
    <n v="3500883"/>
    <n v="0"/>
  </r>
  <r>
    <x v="18"/>
    <n v="620"/>
    <n v="1"/>
    <n v="724"/>
    <s v="S2"/>
    <x v="476"/>
    <n v="8"/>
    <n v="760715"/>
    <n v="760715"/>
    <n v="939801"/>
    <n v="0"/>
  </r>
  <r>
    <x v="18"/>
    <n v="620"/>
    <n v="1"/>
    <n v="724"/>
    <s v="S2"/>
    <x v="267"/>
    <n v="8"/>
    <n v="811544"/>
    <n v="811544"/>
    <n v="1935636"/>
    <n v="0"/>
  </r>
  <r>
    <x v="18"/>
    <n v="620"/>
    <n v="1"/>
    <n v="724"/>
    <s v="S2"/>
    <x v="420"/>
    <n v="8"/>
    <n v="817053"/>
    <n v="817053"/>
    <n v="441762"/>
    <n v="0"/>
  </r>
  <r>
    <x v="18"/>
    <n v="620"/>
    <n v="1"/>
    <n v="724"/>
    <s v="S2"/>
    <x v="547"/>
    <n v="8"/>
    <n v="818400"/>
    <n v="818400"/>
    <n v="3233144"/>
    <n v="0"/>
  </r>
  <r>
    <x v="18"/>
    <n v="620"/>
    <n v="1"/>
    <n v="724"/>
    <s v="S2"/>
    <x v="539"/>
    <n v="8"/>
    <n v="848636"/>
    <n v="848636"/>
    <n v="2288317"/>
    <n v="0"/>
  </r>
  <r>
    <x v="18"/>
    <n v="620"/>
    <n v="1"/>
    <n v="724"/>
    <s v="S2"/>
    <x v="400"/>
    <n v="8"/>
    <n v="864137"/>
    <n v="864137"/>
    <n v="4871189"/>
    <n v="0"/>
  </r>
  <r>
    <x v="18"/>
    <n v="620"/>
    <n v="1"/>
    <n v="724"/>
    <s v="S2"/>
    <x v="220"/>
    <n v="8"/>
    <n v="897596"/>
    <n v="897596"/>
    <n v="952282"/>
    <n v="0"/>
  </r>
  <r>
    <x v="18"/>
    <n v="620"/>
    <n v="1"/>
    <n v="724"/>
    <s v="S2"/>
    <x v="384"/>
    <n v="8"/>
    <n v="905886"/>
    <n v="905886"/>
    <n v="2541792"/>
    <n v="0"/>
  </r>
  <r>
    <x v="18"/>
    <n v="620"/>
    <n v="1"/>
    <n v="724"/>
    <s v="S2"/>
    <x v="740"/>
    <n v="8"/>
    <n v="960601"/>
    <n v="960601"/>
    <n v="795448"/>
    <n v="0"/>
  </r>
  <r>
    <x v="18"/>
    <n v="620"/>
    <n v="1"/>
    <n v="724"/>
    <s v="S2"/>
    <x v="318"/>
    <n v="8"/>
    <n v="1065076"/>
    <n v="1065076"/>
    <n v="10004047"/>
    <n v="0"/>
  </r>
  <r>
    <x v="18"/>
    <n v="620"/>
    <n v="1"/>
    <n v="724"/>
    <s v="S2"/>
    <x v="496"/>
    <n v="8"/>
    <n v="1092309"/>
    <n v="1092309"/>
    <n v="958671"/>
    <n v="0"/>
  </r>
  <r>
    <x v="18"/>
    <n v="620"/>
    <n v="1"/>
    <n v="724"/>
    <s v="S2"/>
    <x v="389"/>
    <n v="8"/>
    <n v="1109485"/>
    <n v="1109485"/>
    <n v="1582978"/>
    <n v="0"/>
  </r>
  <r>
    <x v="18"/>
    <n v="620"/>
    <n v="1"/>
    <n v="724"/>
    <s v="S2"/>
    <x v="281"/>
    <n v="8"/>
    <n v="1110363"/>
    <n v="1110363"/>
    <n v="7641984"/>
    <n v="0"/>
  </r>
  <r>
    <x v="18"/>
    <n v="620"/>
    <n v="1"/>
    <n v="724"/>
    <s v="S2"/>
    <x v="323"/>
    <n v="8"/>
    <n v="1184708"/>
    <n v="1184708"/>
    <n v="1979081"/>
    <n v="0"/>
  </r>
  <r>
    <x v="18"/>
    <n v="620"/>
    <n v="1"/>
    <n v="724"/>
    <s v="S2"/>
    <x v="364"/>
    <n v="8"/>
    <n v="1193883"/>
    <n v="1193883"/>
    <n v="7085556"/>
    <n v="0"/>
  </r>
  <r>
    <x v="18"/>
    <n v="620"/>
    <n v="1"/>
    <n v="724"/>
    <s v="S2"/>
    <x v="302"/>
    <n v="8"/>
    <n v="1204417"/>
    <n v="1204417"/>
    <n v="2497512"/>
    <n v="0"/>
  </r>
  <r>
    <x v="18"/>
    <n v="620"/>
    <n v="1"/>
    <n v="724"/>
    <s v="S2"/>
    <x v="432"/>
    <n v="8"/>
    <n v="1211877"/>
    <n v="1211877"/>
    <n v="546084"/>
    <n v="0"/>
  </r>
  <r>
    <x v="18"/>
    <n v="620"/>
    <n v="1"/>
    <n v="724"/>
    <s v="S2"/>
    <x v="288"/>
    <n v="8"/>
    <n v="1234927"/>
    <n v="1234927"/>
    <n v="404688"/>
    <n v="0"/>
  </r>
  <r>
    <x v="18"/>
    <n v="620"/>
    <n v="1"/>
    <n v="724"/>
    <s v="S2"/>
    <x v="338"/>
    <n v="8"/>
    <n v="1320864"/>
    <n v="1320864"/>
    <n v="15694731"/>
    <n v="0"/>
  </r>
  <r>
    <x v="18"/>
    <n v="620"/>
    <n v="1"/>
    <n v="724"/>
    <s v="S2"/>
    <x v="758"/>
    <n v="8"/>
    <n v="1336955"/>
    <n v="1336955"/>
    <n v="377925"/>
    <n v="0"/>
  </r>
  <r>
    <x v="18"/>
    <n v="620"/>
    <n v="1"/>
    <n v="724"/>
    <s v="S2"/>
    <x v="249"/>
    <n v="8"/>
    <n v="1339055"/>
    <n v="1339055"/>
    <n v="468602"/>
    <n v="0"/>
  </r>
  <r>
    <x v="18"/>
    <n v="620"/>
    <n v="1"/>
    <n v="724"/>
    <s v="S2"/>
    <x v="545"/>
    <n v="8"/>
    <n v="1412724"/>
    <n v="1412724"/>
    <n v="10518145"/>
    <n v="0"/>
  </r>
  <r>
    <x v="18"/>
    <n v="620"/>
    <n v="1"/>
    <n v="724"/>
    <s v="S2"/>
    <x v="336"/>
    <n v="8"/>
    <n v="1423266"/>
    <n v="1423266"/>
    <n v="8654235"/>
    <n v="0"/>
  </r>
  <r>
    <x v="18"/>
    <n v="620"/>
    <n v="1"/>
    <n v="724"/>
    <s v="S2"/>
    <x v="416"/>
    <n v="8"/>
    <n v="1467905"/>
    <n v="1467905"/>
    <n v="9734219"/>
    <n v="0"/>
  </r>
  <r>
    <x v="18"/>
    <n v="620"/>
    <n v="1"/>
    <n v="724"/>
    <s v="S2"/>
    <x v="499"/>
    <n v="8"/>
    <n v="1631518"/>
    <n v="1631518"/>
    <n v="4385093"/>
    <n v="0"/>
  </r>
  <r>
    <x v="18"/>
    <n v="620"/>
    <n v="1"/>
    <n v="724"/>
    <s v="S2"/>
    <x v="259"/>
    <n v="8"/>
    <n v="1633099"/>
    <n v="1633099"/>
    <n v="5112631"/>
    <n v="0"/>
  </r>
  <r>
    <x v="18"/>
    <n v="620"/>
    <n v="1"/>
    <n v="724"/>
    <s v="S2"/>
    <x v="597"/>
    <n v="8"/>
    <n v="1633629"/>
    <n v="1633629"/>
    <n v="325061"/>
    <n v="0"/>
  </r>
  <r>
    <x v="18"/>
    <n v="620"/>
    <n v="1"/>
    <n v="724"/>
    <s v="S2"/>
    <x v="423"/>
    <n v="8"/>
    <n v="1736648"/>
    <n v="1736648"/>
    <n v="3087292"/>
    <n v="0"/>
  </r>
  <r>
    <x v="18"/>
    <n v="620"/>
    <n v="1"/>
    <n v="724"/>
    <s v="S2"/>
    <x v="619"/>
    <n v="8"/>
    <n v="1821152"/>
    <n v="1821152"/>
    <n v="258875"/>
    <n v="0"/>
  </r>
  <r>
    <x v="18"/>
    <n v="620"/>
    <n v="1"/>
    <n v="724"/>
    <s v="S2"/>
    <x v="224"/>
    <n v="8"/>
    <n v="1824292"/>
    <n v="1824292"/>
    <n v="1505028"/>
    <n v="0"/>
  </r>
  <r>
    <x v="18"/>
    <n v="620"/>
    <n v="1"/>
    <n v="724"/>
    <s v="S2"/>
    <x v="463"/>
    <n v="8"/>
    <n v="1824564"/>
    <n v="1824564"/>
    <n v="2085945"/>
    <n v="0"/>
  </r>
  <r>
    <x v="18"/>
    <n v="620"/>
    <n v="1"/>
    <n v="724"/>
    <s v="S2"/>
    <x v="506"/>
    <n v="8"/>
    <n v="1851522"/>
    <n v="1851522"/>
    <n v="12813048"/>
    <n v="0"/>
  </r>
  <r>
    <x v="18"/>
    <n v="620"/>
    <n v="1"/>
    <n v="724"/>
    <s v="S2"/>
    <x v="558"/>
    <n v="8"/>
    <n v="1867969"/>
    <n v="1867969"/>
    <n v="4677024"/>
    <n v="0"/>
  </r>
  <r>
    <x v="18"/>
    <n v="620"/>
    <n v="1"/>
    <n v="724"/>
    <s v="S2"/>
    <x v="402"/>
    <n v="8"/>
    <n v="1880101"/>
    <n v="1880101"/>
    <n v="2014632"/>
    <n v="0"/>
  </r>
  <r>
    <x v="18"/>
    <n v="620"/>
    <n v="1"/>
    <n v="724"/>
    <s v="S2"/>
    <x v="264"/>
    <n v="8"/>
    <n v="2023163"/>
    <n v="2023163"/>
    <n v="3630879"/>
    <n v="0"/>
  </r>
  <r>
    <x v="18"/>
    <n v="620"/>
    <n v="1"/>
    <n v="724"/>
    <s v="S2"/>
    <x v="733"/>
    <n v="8"/>
    <n v="2024668"/>
    <n v="2024668"/>
    <n v="1362486"/>
    <n v="0"/>
  </r>
  <r>
    <x v="18"/>
    <n v="620"/>
    <n v="1"/>
    <n v="724"/>
    <s v="S2"/>
    <x v="441"/>
    <n v="8"/>
    <n v="2187288"/>
    <n v="2187288"/>
    <n v="10471484"/>
    <n v="0"/>
  </r>
  <r>
    <x v="18"/>
    <n v="620"/>
    <n v="1"/>
    <n v="724"/>
    <s v="S2"/>
    <x v="620"/>
    <n v="8"/>
    <n v="2201284"/>
    <n v="2201284"/>
    <n v="7187071"/>
    <n v="0"/>
  </r>
  <r>
    <x v="18"/>
    <n v="620"/>
    <n v="1"/>
    <n v="724"/>
    <s v="S2"/>
    <x v="535"/>
    <n v="8"/>
    <n v="2299089"/>
    <n v="2299089"/>
    <n v="13068040"/>
    <n v="0"/>
  </r>
  <r>
    <x v="18"/>
    <n v="620"/>
    <n v="1"/>
    <n v="724"/>
    <s v="S2"/>
    <x v="718"/>
    <n v="8"/>
    <n v="2316156"/>
    <n v="2316156"/>
    <n v="355711"/>
    <n v="0"/>
  </r>
  <r>
    <x v="18"/>
    <n v="620"/>
    <n v="1"/>
    <n v="724"/>
    <s v="S2"/>
    <x v="327"/>
    <n v="8"/>
    <n v="2439864"/>
    <n v="2439864"/>
    <n v="18923772"/>
    <n v="0"/>
  </r>
  <r>
    <x v="18"/>
    <n v="620"/>
    <n v="1"/>
    <n v="724"/>
    <s v="S2"/>
    <x v="444"/>
    <n v="8"/>
    <n v="2469926"/>
    <n v="2469926"/>
    <n v="1977838"/>
    <n v="0"/>
  </r>
  <r>
    <x v="18"/>
    <n v="620"/>
    <n v="1"/>
    <n v="724"/>
    <s v="S2"/>
    <x v="386"/>
    <n v="8"/>
    <n v="2591370"/>
    <n v="2591370"/>
    <n v="23962850"/>
    <n v="0"/>
  </r>
  <r>
    <x v="18"/>
    <n v="620"/>
    <n v="1"/>
    <n v="724"/>
    <s v="S2"/>
    <x v="385"/>
    <n v="8"/>
    <n v="2663402"/>
    <n v="2663402"/>
    <n v="2482166"/>
    <n v="0"/>
  </r>
  <r>
    <x v="18"/>
    <n v="620"/>
    <n v="1"/>
    <n v="724"/>
    <s v="S2"/>
    <x v="492"/>
    <n v="8"/>
    <n v="2790801"/>
    <n v="2790801"/>
    <n v="11299474"/>
    <n v="0"/>
  </r>
  <r>
    <x v="18"/>
    <n v="620"/>
    <n v="1"/>
    <n v="724"/>
    <s v="S2"/>
    <x v="589"/>
    <n v="8"/>
    <n v="2800164"/>
    <n v="2800164"/>
    <n v="10777058"/>
    <n v="0"/>
  </r>
  <r>
    <x v="18"/>
    <n v="620"/>
    <n v="1"/>
    <n v="724"/>
    <s v="S2"/>
    <x v="540"/>
    <n v="8"/>
    <n v="2866640"/>
    <n v="2866640"/>
    <n v="11538225"/>
    <n v="0"/>
  </r>
  <r>
    <x v="18"/>
    <n v="620"/>
    <n v="1"/>
    <n v="724"/>
    <s v="S2"/>
    <x v="451"/>
    <n v="8"/>
    <n v="2926703"/>
    <n v="2926703"/>
    <n v="65096152"/>
    <n v="0"/>
  </r>
  <r>
    <x v="18"/>
    <n v="620"/>
    <n v="1"/>
    <n v="724"/>
    <s v="S2"/>
    <x v="570"/>
    <n v="8"/>
    <n v="3151777"/>
    <n v="3151777"/>
    <n v="15060409"/>
    <n v="0"/>
  </r>
  <r>
    <x v="18"/>
    <n v="620"/>
    <n v="1"/>
    <n v="724"/>
    <s v="S2"/>
    <x v="468"/>
    <n v="8"/>
    <n v="3202918"/>
    <n v="3202918"/>
    <n v="10960499"/>
    <n v="0"/>
  </r>
  <r>
    <x v="18"/>
    <n v="620"/>
    <n v="1"/>
    <n v="724"/>
    <s v="S2"/>
    <x v="486"/>
    <n v="8"/>
    <n v="3239615"/>
    <n v="3239615"/>
    <n v="5443538"/>
    <n v="0"/>
  </r>
  <r>
    <x v="18"/>
    <n v="620"/>
    <n v="1"/>
    <n v="724"/>
    <s v="S2"/>
    <x v="596"/>
    <n v="8"/>
    <n v="3360991"/>
    <n v="3360991"/>
    <n v="1566323"/>
    <n v="0"/>
  </r>
  <r>
    <x v="18"/>
    <n v="620"/>
    <n v="1"/>
    <n v="724"/>
    <s v="S2"/>
    <x v="643"/>
    <n v="8"/>
    <n v="3418070"/>
    <n v="3418070"/>
    <n v="389861"/>
    <n v="0"/>
  </r>
  <r>
    <x v="18"/>
    <n v="620"/>
    <n v="1"/>
    <n v="724"/>
    <s v="S2"/>
    <x v="507"/>
    <n v="8"/>
    <n v="3444382"/>
    <n v="3444382"/>
    <n v="33692264"/>
    <n v="0"/>
  </r>
  <r>
    <x v="18"/>
    <n v="620"/>
    <n v="1"/>
    <n v="724"/>
    <s v="S2"/>
    <x v="519"/>
    <n v="8"/>
    <n v="3476251"/>
    <n v="3476251"/>
    <n v="12397678"/>
    <n v="0"/>
  </r>
  <r>
    <x v="18"/>
    <n v="620"/>
    <n v="1"/>
    <n v="724"/>
    <s v="S2"/>
    <x v="556"/>
    <n v="8"/>
    <n v="3557214"/>
    <n v="3557214"/>
    <n v="5805697"/>
    <n v="0"/>
  </r>
  <r>
    <x v="18"/>
    <n v="620"/>
    <n v="1"/>
    <n v="724"/>
    <s v="S2"/>
    <x v="489"/>
    <n v="8"/>
    <n v="3569800"/>
    <n v="3569800"/>
    <n v="6437885"/>
    <n v="0"/>
  </r>
  <r>
    <x v="18"/>
    <n v="620"/>
    <n v="1"/>
    <n v="724"/>
    <s v="S2"/>
    <x v="372"/>
    <n v="8"/>
    <n v="3663096"/>
    <n v="3663096"/>
    <n v="21438177"/>
    <n v="0"/>
  </r>
  <r>
    <x v="18"/>
    <n v="620"/>
    <n v="1"/>
    <n v="724"/>
    <s v="S2"/>
    <x v="426"/>
    <n v="8"/>
    <n v="3855957"/>
    <n v="3855957"/>
    <n v="51452882"/>
    <n v="0"/>
  </r>
  <r>
    <x v="18"/>
    <n v="620"/>
    <n v="1"/>
    <n v="724"/>
    <s v="S2"/>
    <x v="494"/>
    <n v="8"/>
    <n v="4116557"/>
    <n v="4116557"/>
    <n v="2525154"/>
    <n v="0"/>
  </r>
  <r>
    <x v="18"/>
    <n v="620"/>
    <n v="1"/>
    <n v="724"/>
    <s v="S2"/>
    <x v="234"/>
    <n v="8"/>
    <n v="4123306"/>
    <n v="4123306"/>
    <n v="653174"/>
    <n v="0"/>
  </r>
  <r>
    <x v="18"/>
    <n v="620"/>
    <n v="1"/>
    <n v="724"/>
    <s v="S2"/>
    <x v="646"/>
    <n v="8"/>
    <n v="4259870"/>
    <n v="4259870"/>
    <n v="801946"/>
    <n v="0"/>
  </r>
  <r>
    <x v="18"/>
    <n v="620"/>
    <n v="1"/>
    <n v="724"/>
    <s v="S2"/>
    <x v="662"/>
    <n v="8"/>
    <n v="4493067"/>
    <n v="4493067"/>
    <n v="4097653"/>
    <n v="0"/>
  </r>
  <r>
    <x v="18"/>
    <n v="620"/>
    <n v="1"/>
    <n v="724"/>
    <s v="S2"/>
    <x v="614"/>
    <n v="8"/>
    <n v="4523507"/>
    <n v="4523507"/>
    <n v="6421495"/>
    <n v="0"/>
  </r>
  <r>
    <x v="18"/>
    <n v="620"/>
    <n v="1"/>
    <n v="724"/>
    <s v="S2"/>
    <x v="729"/>
    <n v="8"/>
    <n v="4649764"/>
    <n v="4649764"/>
    <n v="1691095"/>
    <n v="0"/>
  </r>
  <r>
    <x v="18"/>
    <n v="620"/>
    <n v="1"/>
    <n v="724"/>
    <s v="S2"/>
    <x v="717"/>
    <n v="8"/>
    <n v="4658748"/>
    <n v="4658748"/>
    <n v="33355115"/>
    <n v="0"/>
  </r>
  <r>
    <x v="18"/>
    <n v="620"/>
    <n v="1"/>
    <n v="724"/>
    <s v="S2"/>
    <x v="574"/>
    <n v="8"/>
    <n v="4782390"/>
    <n v="4782390"/>
    <n v="1212809"/>
    <n v="0"/>
  </r>
  <r>
    <x v="18"/>
    <n v="620"/>
    <n v="1"/>
    <n v="724"/>
    <s v="S2"/>
    <x v="607"/>
    <n v="8"/>
    <n v="5047576"/>
    <n v="5047576"/>
    <n v="11733884"/>
    <n v="0"/>
  </r>
  <r>
    <x v="18"/>
    <n v="620"/>
    <n v="1"/>
    <n v="724"/>
    <s v="S2"/>
    <x v="380"/>
    <n v="8"/>
    <n v="5063142"/>
    <n v="5063142"/>
    <n v="4214537"/>
    <n v="0"/>
  </r>
  <r>
    <x v="18"/>
    <n v="620"/>
    <n v="1"/>
    <n v="724"/>
    <s v="S2"/>
    <x v="355"/>
    <n v="8"/>
    <n v="5105632"/>
    <n v="5105632"/>
    <n v="1590304"/>
    <n v="0"/>
  </r>
  <r>
    <x v="18"/>
    <n v="620"/>
    <n v="1"/>
    <n v="724"/>
    <s v="S2"/>
    <x v="559"/>
    <n v="8"/>
    <n v="5196190"/>
    <n v="5196190"/>
    <n v="14526437"/>
    <n v="0"/>
  </r>
  <r>
    <x v="18"/>
    <n v="620"/>
    <n v="1"/>
    <n v="724"/>
    <s v="S2"/>
    <x v="328"/>
    <n v="8"/>
    <n v="5204708"/>
    <n v="5204708"/>
    <n v="39028795"/>
    <n v="0"/>
  </r>
  <r>
    <x v="18"/>
    <n v="620"/>
    <n v="1"/>
    <n v="724"/>
    <s v="S2"/>
    <x v="501"/>
    <n v="8"/>
    <n v="5246911"/>
    <n v="5246911"/>
    <n v="52785987"/>
    <n v="0"/>
  </r>
  <r>
    <x v="18"/>
    <n v="620"/>
    <n v="1"/>
    <n v="724"/>
    <s v="S2"/>
    <x v="533"/>
    <n v="8"/>
    <n v="5434776"/>
    <n v="5434776"/>
    <n v="17856556"/>
    <n v="0"/>
  </r>
  <r>
    <x v="18"/>
    <n v="620"/>
    <n v="1"/>
    <n v="724"/>
    <s v="S2"/>
    <x v="271"/>
    <n v="8"/>
    <n v="5448953"/>
    <n v="5448953"/>
    <n v="19990094"/>
    <n v="0"/>
  </r>
  <r>
    <x v="18"/>
    <n v="620"/>
    <n v="1"/>
    <n v="724"/>
    <s v="S2"/>
    <x v="670"/>
    <n v="8"/>
    <n v="5498170"/>
    <n v="5498170"/>
    <n v="12057486"/>
    <n v="0"/>
  </r>
  <r>
    <x v="18"/>
    <n v="620"/>
    <n v="1"/>
    <n v="724"/>
    <s v="S2"/>
    <x v="728"/>
    <n v="8"/>
    <n v="5616125"/>
    <n v="5616125"/>
    <n v="3445362"/>
    <n v="0"/>
  </r>
  <r>
    <x v="18"/>
    <n v="620"/>
    <n v="1"/>
    <n v="724"/>
    <s v="S2"/>
    <x v="524"/>
    <n v="8"/>
    <n v="5662452"/>
    <n v="5662452"/>
    <n v="10597190"/>
    <n v="0"/>
  </r>
  <r>
    <x v="18"/>
    <n v="620"/>
    <n v="1"/>
    <n v="724"/>
    <s v="S2"/>
    <x v="550"/>
    <n v="8"/>
    <n v="5735806"/>
    <n v="5735806"/>
    <n v="41279468"/>
    <n v="0"/>
  </r>
  <r>
    <x v="18"/>
    <n v="620"/>
    <n v="1"/>
    <n v="724"/>
    <s v="S2"/>
    <x v="575"/>
    <n v="8"/>
    <n v="5908499"/>
    <n v="5908499"/>
    <n v="4739456"/>
    <n v="0"/>
  </r>
  <r>
    <x v="18"/>
    <n v="620"/>
    <n v="1"/>
    <n v="724"/>
    <s v="S2"/>
    <x v="569"/>
    <n v="8"/>
    <n v="6146880"/>
    <n v="6146880"/>
    <n v="5286531"/>
    <n v="0"/>
  </r>
  <r>
    <x v="18"/>
    <n v="620"/>
    <n v="1"/>
    <n v="724"/>
    <s v="S2"/>
    <x v="390"/>
    <n v="8"/>
    <n v="6322691"/>
    <n v="6322691"/>
    <n v="4568217"/>
    <n v="0"/>
  </r>
  <r>
    <x v="18"/>
    <n v="620"/>
    <n v="1"/>
    <n v="724"/>
    <s v="S2"/>
    <x v="307"/>
    <n v="8"/>
    <n v="6410915"/>
    <n v="6410915"/>
    <n v="3727884"/>
    <n v="0"/>
  </r>
  <r>
    <x v="18"/>
    <n v="620"/>
    <n v="1"/>
    <n v="724"/>
    <s v="S2"/>
    <x v="543"/>
    <n v="8"/>
    <n v="6535379"/>
    <n v="6535379"/>
    <n v="7139975"/>
    <n v="0"/>
  </r>
  <r>
    <x v="18"/>
    <n v="620"/>
    <n v="1"/>
    <n v="724"/>
    <s v="S2"/>
    <x v="472"/>
    <n v="8"/>
    <n v="6760426"/>
    <n v="6760426"/>
    <n v="22712221"/>
    <n v="0"/>
  </r>
  <r>
    <x v="18"/>
    <n v="620"/>
    <n v="1"/>
    <n v="724"/>
    <s v="S2"/>
    <x v="573"/>
    <n v="8"/>
    <n v="6782151"/>
    <n v="6782151"/>
    <n v="4701027"/>
    <n v="0"/>
  </r>
  <r>
    <x v="18"/>
    <n v="620"/>
    <n v="1"/>
    <n v="724"/>
    <s v="S2"/>
    <x v="623"/>
    <n v="8"/>
    <n v="6961669"/>
    <n v="6961669"/>
    <n v="6498337"/>
    <n v="0"/>
  </r>
  <r>
    <x v="18"/>
    <n v="620"/>
    <n v="1"/>
    <n v="724"/>
    <s v="S2"/>
    <x v="542"/>
    <n v="8"/>
    <n v="6976501"/>
    <n v="6976501"/>
    <n v="3990179"/>
    <n v="0"/>
  </r>
  <r>
    <x v="18"/>
    <n v="620"/>
    <n v="1"/>
    <n v="724"/>
    <s v="S2"/>
    <x v="548"/>
    <n v="8"/>
    <n v="7059208"/>
    <n v="7059208"/>
    <n v="58268343"/>
    <n v="0"/>
  </r>
  <r>
    <x v="18"/>
    <n v="620"/>
    <n v="1"/>
    <n v="724"/>
    <s v="S2"/>
    <x v="440"/>
    <n v="8"/>
    <n v="7456030"/>
    <n v="7456030"/>
    <n v="5312432"/>
    <n v="0"/>
  </r>
  <r>
    <x v="18"/>
    <n v="620"/>
    <n v="1"/>
    <n v="724"/>
    <s v="S2"/>
    <x v="505"/>
    <n v="8"/>
    <n v="7624436"/>
    <n v="7624436"/>
    <n v="24299507"/>
    <n v="0"/>
  </r>
  <r>
    <x v="18"/>
    <n v="620"/>
    <n v="1"/>
    <n v="724"/>
    <s v="S2"/>
    <x v="484"/>
    <n v="8"/>
    <n v="7637673"/>
    <n v="7637673"/>
    <n v="4532000"/>
    <n v="0"/>
  </r>
  <r>
    <x v="18"/>
    <n v="620"/>
    <n v="1"/>
    <n v="724"/>
    <s v="S2"/>
    <x v="599"/>
    <n v="8"/>
    <n v="7801618"/>
    <n v="7801618"/>
    <n v="15192623"/>
    <n v="0"/>
  </r>
  <r>
    <x v="18"/>
    <n v="620"/>
    <n v="1"/>
    <n v="724"/>
    <s v="S2"/>
    <x v="723"/>
    <n v="8"/>
    <n v="8561145"/>
    <n v="8561145"/>
    <n v="6250640"/>
    <n v="0"/>
  </r>
  <r>
    <x v="18"/>
    <n v="620"/>
    <n v="1"/>
    <n v="724"/>
    <s v="S2"/>
    <x v="280"/>
    <n v="8"/>
    <n v="8582279"/>
    <n v="8582279"/>
    <n v="9382032"/>
    <n v="0"/>
  </r>
  <r>
    <x v="18"/>
    <n v="620"/>
    <n v="1"/>
    <n v="724"/>
    <s v="S2"/>
    <x v="256"/>
    <n v="8"/>
    <n v="8832391"/>
    <n v="8832391"/>
    <n v="9367550"/>
    <n v="0"/>
  </r>
  <r>
    <x v="18"/>
    <n v="620"/>
    <n v="1"/>
    <n v="724"/>
    <s v="S2"/>
    <x v="616"/>
    <n v="8"/>
    <n v="9149647"/>
    <n v="9149647"/>
    <n v="14229078"/>
    <n v="0"/>
  </r>
  <r>
    <x v="18"/>
    <n v="620"/>
    <n v="1"/>
    <n v="724"/>
    <s v="S2"/>
    <x v="344"/>
    <n v="8"/>
    <n v="9171589"/>
    <n v="9171589"/>
    <n v="2841865"/>
    <n v="0"/>
  </r>
  <r>
    <x v="18"/>
    <n v="620"/>
    <n v="1"/>
    <n v="724"/>
    <s v="S2"/>
    <x v="381"/>
    <n v="8"/>
    <n v="9535921"/>
    <n v="9535921"/>
    <n v="32217437"/>
    <n v="0"/>
  </r>
  <r>
    <x v="18"/>
    <n v="620"/>
    <n v="1"/>
    <n v="724"/>
    <s v="S2"/>
    <x v="612"/>
    <n v="8"/>
    <n v="9949181"/>
    <n v="9949181"/>
    <n v="7721470"/>
    <n v="0"/>
  </r>
  <r>
    <x v="18"/>
    <n v="620"/>
    <n v="1"/>
    <n v="724"/>
    <s v="S2"/>
    <x v="306"/>
    <n v="8"/>
    <n v="10047836"/>
    <n v="10047836"/>
    <n v="1670503"/>
    <n v="0"/>
  </r>
  <r>
    <x v="18"/>
    <n v="620"/>
    <n v="1"/>
    <n v="724"/>
    <s v="S2"/>
    <x v="605"/>
    <n v="8"/>
    <n v="10414693"/>
    <n v="10414693"/>
    <n v="17553699"/>
    <n v="0"/>
  </r>
  <r>
    <x v="18"/>
    <n v="620"/>
    <n v="1"/>
    <n v="724"/>
    <s v="S2"/>
    <x v="518"/>
    <n v="8"/>
    <n v="10442241"/>
    <n v="10442241"/>
    <n v="34035066"/>
    <n v="0"/>
  </r>
  <r>
    <x v="18"/>
    <n v="620"/>
    <n v="1"/>
    <n v="724"/>
    <s v="S2"/>
    <x v="415"/>
    <n v="8"/>
    <n v="11087970"/>
    <n v="11087970"/>
    <n v="27352843"/>
    <n v="0"/>
  </r>
  <r>
    <x v="18"/>
    <n v="620"/>
    <n v="1"/>
    <n v="724"/>
    <s v="S2"/>
    <x v="522"/>
    <n v="8"/>
    <n v="11122230"/>
    <n v="11122230"/>
    <n v="39659488"/>
    <n v="0"/>
  </r>
  <r>
    <x v="18"/>
    <n v="620"/>
    <n v="1"/>
    <n v="724"/>
    <s v="S2"/>
    <x v="457"/>
    <n v="8"/>
    <n v="11684673"/>
    <n v="11684673"/>
    <n v="42018525"/>
    <n v="0"/>
  </r>
  <r>
    <x v="18"/>
    <n v="620"/>
    <n v="1"/>
    <n v="724"/>
    <s v="S2"/>
    <x v="645"/>
    <n v="8"/>
    <n v="11823791"/>
    <n v="11823791"/>
    <n v="11713228"/>
    <n v="0"/>
  </r>
  <r>
    <x v="18"/>
    <n v="620"/>
    <n v="1"/>
    <n v="724"/>
    <s v="S2"/>
    <x v="687"/>
    <n v="8"/>
    <n v="12073162"/>
    <n v="12073162"/>
    <n v="1684113"/>
    <n v="0"/>
  </r>
  <r>
    <x v="18"/>
    <n v="620"/>
    <n v="1"/>
    <n v="724"/>
    <s v="S2"/>
    <x v="498"/>
    <n v="8"/>
    <n v="12205326"/>
    <n v="12205326"/>
    <n v="10579270"/>
    <n v="0"/>
  </r>
  <r>
    <x v="18"/>
    <n v="620"/>
    <n v="1"/>
    <n v="724"/>
    <s v="S2"/>
    <x v="553"/>
    <n v="8"/>
    <n v="12212272"/>
    <n v="12212272"/>
    <n v="22513553"/>
    <n v="0"/>
  </r>
  <r>
    <x v="18"/>
    <n v="620"/>
    <n v="1"/>
    <n v="724"/>
    <s v="S2"/>
    <x v="759"/>
    <n v="8"/>
    <n v="12384261"/>
    <n v="12384261"/>
    <n v="8160178"/>
    <n v="0"/>
  </r>
  <r>
    <x v="18"/>
    <n v="620"/>
    <n v="1"/>
    <n v="724"/>
    <s v="S2"/>
    <x v="730"/>
    <n v="8"/>
    <n v="12618029"/>
    <n v="12618029"/>
    <n v="6289412"/>
    <n v="0"/>
  </r>
  <r>
    <x v="18"/>
    <n v="620"/>
    <n v="1"/>
    <n v="724"/>
    <s v="S2"/>
    <x v="595"/>
    <n v="8"/>
    <n v="13058264"/>
    <n v="13058264"/>
    <n v="24372847"/>
    <n v="0"/>
  </r>
  <r>
    <x v="18"/>
    <n v="620"/>
    <n v="1"/>
    <n v="724"/>
    <s v="S2"/>
    <x v="649"/>
    <n v="8"/>
    <n v="13269937"/>
    <n v="13269937"/>
    <n v="14916041"/>
    <n v="0"/>
  </r>
  <r>
    <x v="18"/>
    <n v="620"/>
    <n v="1"/>
    <n v="724"/>
    <s v="S2"/>
    <x v="450"/>
    <n v="8"/>
    <n v="13292553"/>
    <n v="13292553"/>
    <n v="16688608"/>
    <n v="0"/>
  </r>
  <r>
    <x v="18"/>
    <n v="620"/>
    <n v="1"/>
    <n v="724"/>
    <s v="S2"/>
    <x v="495"/>
    <n v="8"/>
    <n v="13963479"/>
    <n v="13963479"/>
    <n v="42062552"/>
    <n v="0"/>
  </r>
  <r>
    <x v="18"/>
    <n v="620"/>
    <n v="1"/>
    <n v="724"/>
    <s v="S2"/>
    <x v="653"/>
    <n v="8"/>
    <n v="14021542"/>
    <n v="14021542"/>
    <n v="18170684"/>
    <n v="0"/>
  </r>
  <r>
    <x v="18"/>
    <n v="620"/>
    <n v="1"/>
    <n v="724"/>
    <s v="S2"/>
    <x v="601"/>
    <n v="8"/>
    <n v="14356577"/>
    <n v="14356577"/>
    <n v="16062297"/>
    <n v="0"/>
  </r>
  <r>
    <x v="18"/>
    <n v="620"/>
    <n v="1"/>
    <n v="724"/>
    <s v="S2"/>
    <x v="321"/>
    <n v="8"/>
    <n v="15370030"/>
    <n v="15370030"/>
    <n v="16591584"/>
    <n v="0"/>
  </r>
  <r>
    <x v="18"/>
    <n v="620"/>
    <n v="1"/>
    <n v="724"/>
    <s v="S2"/>
    <x v="526"/>
    <n v="8"/>
    <n v="15637945"/>
    <n v="15637945"/>
    <n v="92884702"/>
    <n v="0"/>
  </r>
  <r>
    <x v="18"/>
    <n v="620"/>
    <n v="1"/>
    <n v="724"/>
    <s v="S2"/>
    <x v="760"/>
    <n v="8"/>
    <n v="16044028"/>
    <n v="16044028"/>
    <n v="4635723"/>
    <n v="0"/>
  </r>
  <r>
    <x v="18"/>
    <n v="620"/>
    <n v="1"/>
    <n v="724"/>
    <s v="S2"/>
    <x v="388"/>
    <n v="8"/>
    <n v="16720772"/>
    <n v="16720772"/>
    <n v="67981700"/>
    <n v="0"/>
  </r>
  <r>
    <x v="18"/>
    <n v="620"/>
    <n v="1"/>
    <n v="724"/>
    <s v="S2"/>
    <x v="721"/>
    <n v="8"/>
    <n v="17248504"/>
    <n v="17248504"/>
    <n v="3817459"/>
    <n v="0"/>
  </r>
  <r>
    <x v="18"/>
    <n v="620"/>
    <n v="1"/>
    <n v="724"/>
    <s v="S2"/>
    <x v="449"/>
    <n v="8"/>
    <n v="17423602"/>
    <n v="17423602"/>
    <n v="3832996"/>
    <n v="0"/>
  </r>
  <r>
    <x v="18"/>
    <n v="620"/>
    <n v="1"/>
    <n v="724"/>
    <s v="S2"/>
    <x v="624"/>
    <n v="8"/>
    <n v="18145303"/>
    <n v="18145303"/>
    <n v="16134021"/>
    <n v="0"/>
  </r>
  <r>
    <x v="18"/>
    <n v="620"/>
    <n v="1"/>
    <n v="724"/>
    <s v="S2"/>
    <x v="583"/>
    <n v="8"/>
    <n v="18177566"/>
    <n v="18177566"/>
    <n v="41309412"/>
    <n v="0"/>
  </r>
  <r>
    <x v="18"/>
    <n v="620"/>
    <n v="1"/>
    <n v="724"/>
    <s v="S2"/>
    <x v="437"/>
    <n v="8"/>
    <n v="18313686"/>
    <n v="18313686"/>
    <n v="23261224"/>
    <n v="0"/>
  </r>
  <r>
    <x v="18"/>
    <n v="620"/>
    <n v="1"/>
    <n v="724"/>
    <s v="S2"/>
    <x v="398"/>
    <n v="8"/>
    <n v="18478883"/>
    <n v="18478883"/>
    <n v="3874572"/>
    <n v="0"/>
  </r>
  <r>
    <x v="18"/>
    <n v="620"/>
    <n v="1"/>
    <n v="724"/>
    <s v="S2"/>
    <x v="663"/>
    <n v="8"/>
    <n v="19010712"/>
    <n v="19010712"/>
    <n v="3856499"/>
    <n v="0"/>
  </r>
  <r>
    <x v="18"/>
    <n v="620"/>
    <n v="1"/>
    <n v="724"/>
    <s v="S2"/>
    <x v="593"/>
    <n v="8"/>
    <n v="19938200"/>
    <n v="19938200"/>
    <n v="17722506"/>
    <n v="0"/>
  </r>
  <r>
    <x v="18"/>
    <n v="620"/>
    <n v="1"/>
    <n v="724"/>
    <s v="S2"/>
    <x v="724"/>
    <n v="8"/>
    <n v="20040731"/>
    <n v="20040731"/>
    <n v="2672633"/>
    <n v="0"/>
  </r>
  <r>
    <x v="18"/>
    <n v="620"/>
    <n v="1"/>
    <n v="724"/>
    <s v="S2"/>
    <x v="716"/>
    <n v="8"/>
    <n v="20773607"/>
    <n v="20773607"/>
    <n v="3850990"/>
    <n v="0"/>
  </r>
  <r>
    <x v="18"/>
    <n v="620"/>
    <n v="1"/>
    <n v="724"/>
    <s v="S2"/>
    <x v="613"/>
    <n v="8"/>
    <n v="20950815"/>
    <n v="20950815"/>
    <n v="21849947"/>
    <n v="0"/>
  </r>
  <r>
    <x v="18"/>
    <n v="620"/>
    <n v="1"/>
    <n v="724"/>
    <s v="S2"/>
    <x v="418"/>
    <n v="8"/>
    <n v="21581089"/>
    <n v="21581089"/>
    <n v="6700572"/>
    <n v="0"/>
  </r>
  <r>
    <x v="18"/>
    <n v="620"/>
    <n v="1"/>
    <n v="724"/>
    <s v="S2"/>
    <x v="604"/>
    <n v="8"/>
    <n v="21677135"/>
    <n v="21677135"/>
    <n v="26610700"/>
    <n v="0"/>
  </r>
  <r>
    <x v="18"/>
    <n v="620"/>
    <n v="1"/>
    <n v="724"/>
    <s v="S2"/>
    <x v="585"/>
    <n v="8"/>
    <n v="23331976"/>
    <n v="23331976"/>
    <n v="26067767"/>
    <n v="0"/>
  </r>
  <r>
    <x v="18"/>
    <n v="620"/>
    <n v="1"/>
    <n v="724"/>
    <s v="S2"/>
    <x v="227"/>
    <n v="8"/>
    <n v="23636781"/>
    <n v="23636781"/>
    <n v="7199639"/>
    <n v="0"/>
  </r>
  <r>
    <x v="18"/>
    <n v="620"/>
    <n v="1"/>
    <n v="724"/>
    <s v="S2"/>
    <x v="560"/>
    <n v="8"/>
    <n v="24188380"/>
    <n v="24188380"/>
    <n v="54621341"/>
    <n v="0"/>
  </r>
  <r>
    <x v="18"/>
    <n v="620"/>
    <n v="1"/>
    <n v="724"/>
    <s v="S2"/>
    <x v="354"/>
    <n v="8"/>
    <n v="24402487"/>
    <n v="24402487"/>
    <n v="1801681"/>
    <n v="0"/>
  </r>
  <r>
    <x v="18"/>
    <n v="620"/>
    <n v="1"/>
    <n v="724"/>
    <s v="S2"/>
    <x v="470"/>
    <n v="8"/>
    <n v="24500017"/>
    <n v="24500017"/>
    <n v="4953981"/>
    <n v="0"/>
  </r>
  <r>
    <x v="18"/>
    <n v="620"/>
    <n v="1"/>
    <n v="724"/>
    <s v="S2"/>
    <x v="696"/>
    <n v="8"/>
    <n v="25381395"/>
    <n v="25381395"/>
    <n v="6012326"/>
    <n v="0"/>
  </r>
  <r>
    <x v="18"/>
    <n v="620"/>
    <n v="1"/>
    <n v="724"/>
    <s v="S2"/>
    <x v="602"/>
    <n v="8"/>
    <n v="25894812"/>
    <n v="25894812"/>
    <n v="21564983"/>
    <n v="0"/>
  </r>
  <r>
    <x v="18"/>
    <n v="620"/>
    <n v="1"/>
    <n v="724"/>
    <s v="S2"/>
    <x v="291"/>
    <n v="8"/>
    <n v="26069955"/>
    <n v="26069955"/>
    <n v="22822398"/>
    <n v="0"/>
  </r>
  <r>
    <x v="18"/>
    <n v="620"/>
    <n v="1"/>
    <n v="724"/>
    <s v="S2"/>
    <x v="631"/>
    <n v="8"/>
    <n v="27628723"/>
    <n v="27628723"/>
    <n v="12888503"/>
    <n v="0"/>
  </r>
  <r>
    <x v="18"/>
    <n v="620"/>
    <n v="1"/>
    <n v="724"/>
    <s v="S2"/>
    <x v="660"/>
    <n v="8"/>
    <n v="27701469"/>
    <n v="27701469"/>
    <n v="38691376"/>
    <n v="0"/>
  </r>
  <r>
    <x v="18"/>
    <n v="620"/>
    <n v="1"/>
    <n v="724"/>
    <s v="S2"/>
    <x v="626"/>
    <n v="8"/>
    <n v="28370122"/>
    <n v="28370122"/>
    <n v="91550904"/>
    <n v="0"/>
  </r>
  <r>
    <x v="18"/>
    <n v="620"/>
    <n v="1"/>
    <n v="724"/>
    <s v="S2"/>
    <x v="683"/>
    <n v="8"/>
    <n v="28624814"/>
    <n v="28624814"/>
    <n v="16681431"/>
    <n v="0"/>
  </r>
  <r>
    <x v="18"/>
    <n v="620"/>
    <n v="1"/>
    <n v="724"/>
    <s v="S2"/>
    <x v="578"/>
    <n v="8"/>
    <n v="28746751"/>
    <n v="28746751"/>
    <n v="100415797"/>
    <n v="0"/>
  </r>
  <r>
    <x v="18"/>
    <n v="620"/>
    <n v="1"/>
    <n v="724"/>
    <s v="S2"/>
    <x v="692"/>
    <n v="8"/>
    <n v="29060620"/>
    <n v="29060620"/>
    <n v="7287848"/>
    <n v="0"/>
  </r>
  <r>
    <x v="18"/>
    <n v="620"/>
    <n v="1"/>
    <n v="724"/>
    <s v="S2"/>
    <x v="642"/>
    <n v="8"/>
    <n v="29317784"/>
    <n v="29317784"/>
    <n v="29450132"/>
    <n v="0"/>
  </r>
  <r>
    <x v="18"/>
    <n v="620"/>
    <n v="1"/>
    <n v="724"/>
    <s v="S2"/>
    <x v="341"/>
    <n v="8"/>
    <n v="29950856"/>
    <n v="29950856"/>
    <n v="19983087"/>
    <n v="0"/>
  </r>
  <r>
    <x v="18"/>
    <n v="620"/>
    <n v="1"/>
    <n v="724"/>
    <s v="S2"/>
    <x v="278"/>
    <n v="8"/>
    <n v="30413283"/>
    <n v="30413283"/>
    <n v="8556678"/>
    <n v="0"/>
  </r>
  <r>
    <x v="18"/>
    <n v="620"/>
    <n v="1"/>
    <n v="724"/>
    <s v="S2"/>
    <x v="618"/>
    <n v="8"/>
    <n v="32557696"/>
    <n v="32557696"/>
    <n v="28431517"/>
    <n v="0"/>
  </r>
  <r>
    <x v="18"/>
    <n v="620"/>
    <n v="1"/>
    <n v="724"/>
    <s v="S2"/>
    <x v="561"/>
    <n v="8"/>
    <n v="34129570"/>
    <n v="34129570"/>
    <n v="55646161"/>
    <n v="0"/>
  </r>
  <r>
    <x v="18"/>
    <n v="620"/>
    <n v="1"/>
    <n v="724"/>
    <s v="S2"/>
    <x v="591"/>
    <n v="8"/>
    <n v="34277190"/>
    <n v="34277190"/>
    <n v="63462670"/>
    <n v="0"/>
  </r>
  <r>
    <x v="18"/>
    <n v="620"/>
    <n v="1"/>
    <n v="724"/>
    <s v="S2"/>
    <x v="647"/>
    <n v="8"/>
    <n v="34800540"/>
    <n v="34800540"/>
    <n v="32876860"/>
    <n v="0"/>
  </r>
  <r>
    <x v="18"/>
    <n v="620"/>
    <n v="1"/>
    <n v="724"/>
    <s v="S2"/>
    <x v="635"/>
    <n v="8"/>
    <n v="35156652"/>
    <n v="35156652"/>
    <n v="28784208"/>
    <n v="0"/>
  </r>
  <r>
    <x v="18"/>
    <n v="620"/>
    <n v="1"/>
    <n v="724"/>
    <s v="S2"/>
    <x v="509"/>
    <n v="8"/>
    <n v="35972164"/>
    <n v="35972164"/>
    <n v="6499553"/>
    <n v="0"/>
  </r>
  <r>
    <x v="18"/>
    <n v="620"/>
    <n v="1"/>
    <n v="724"/>
    <s v="S2"/>
    <x v="702"/>
    <n v="8"/>
    <n v="36104117"/>
    <n v="36104117"/>
    <n v="3889583"/>
    <n v="0"/>
  </r>
  <r>
    <x v="18"/>
    <n v="620"/>
    <n v="1"/>
    <n v="724"/>
    <s v="S2"/>
    <x v="587"/>
    <n v="8"/>
    <n v="36183762"/>
    <n v="36183762"/>
    <n v="24934596"/>
    <n v="0"/>
  </r>
  <r>
    <x v="18"/>
    <n v="620"/>
    <n v="1"/>
    <n v="724"/>
    <s v="S2"/>
    <x v="682"/>
    <n v="8"/>
    <n v="37768253"/>
    <n v="37768253"/>
    <n v="11491841"/>
    <n v="0"/>
  </r>
  <r>
    <x v="18"/>
    <n v="620"/>
    <n v="1"/>
    <n v="724"/>
    <s v="S2"/>
    <x v="312"/>
    <n v="8"/>
    <n v="38637465"/>
    <n v="38637465"/>
    <n v="30372852"/>
    <n v="0"/>
  </r>
  <r>
    <x v="18"/>
    <n v="620"/>
    <n v="1"/>
    <n v="724"/>
    <s v="S2"/>
    <x v="637"/>
    <n v="8"/>
    <n v="41314294"/>
    <n v="41314294"/>
    <n v="111495089"/>
    <n v="0"/>
  </r>
  <r>
    <x v="18"/>
    <n v="620"/>
    <n v="1"/>
    <n v="724"/>
    <s v="S2"/>
    <x v="508"/>
    <n v="8"/>
    <n v="42370691"/>
    <n v="42370691"/>
    <n v="84619272"/>
    <n v="0"/>
  </r>
  <r>
    <x v="18"/>
    <n v="620"/>
    <n v="1"/>
    <n v="724"/>
    <s v="S2"/>
    <x v="576"/>
    <n v="8"/>
    <n v="46827768"/>
    <n v="46827768"/>
    <n v="19110278"/>
    <n v="0"/>
  </r>
  <r>
    <x v="18"/>
    <n v="620"/>
    <n v="1"/>
    <n v="724"/>
    <s v="S2"/>
    <x v="694"/>
    <n v="8"/>
    <n v="48888493"/>
    <n v="48888493"/>
    <n v="10217504"/>
    <n v="0"/>
  </r>
  <r>
    <x v="18"/>
    <n v="620"/>
    <n v="1"/>
    <n v="724"/>
    <s v="S2"/>
    <x v="672"/>
    <n v="8"/>
    <n v="50308726"/>
    <n v="50308726"/>
    <n v="69602656"/>
    <n v="0"/>
  </r>
  <r>
    <x v="18"/>
    <n v="620"/>
    <n v="1"/>
    <n v="724"/>
    <s v="S2"/>
    <x v="690"/>
    <n v="8"/>
    <n v="51085688"/>
    <n v="51085688"/>
    <n v="118622093"/>
    <n v="0"/>
  </r>
  <r>
    <x v="18"/>
    <n v="620"/>
    <n v="1"/>
    <n v="724"/>
    <s v="S2"/>
    <x v="661"/>
    <n v="8"/>
    <n v="51393770"/>
    <n v="51393770"/>
    <n v="219188239"/>
    <n v="0"/>
  </r>
  <r>
    <x v="18"/>
    <n v="620"/>
    <n v="1"/>
    <n v="724"/>
    <s v="S2"/>
    <x v="417"/>
    <n v="8"/>
    <n v="56128489"/>
    <n v="56128489"/>
    <n v="4143499"/>
    <n v="0"/>
  </r>
  <r>
    <x v="18"/>
    <n v="620"/>
    <n v="1"/>
    <n v="724"/>
    <s v="S2"/>
    <x v="644"/>
    <n v="8"/>
    <n v="58526106"/>
    <n v="58526106"/>
    <n v="91850926"/>
    <n v="0"/>
  </r>
  <r>
    <x v="18"/>
    <n v="620"/>
    <n v="1"/>
    <n v="724"/>
    <s v="S2"/>
    <x v="689"/>
    <n v="8"/>
    <n v="59441825"/>
    <n v="59441825"/>
    <n v="9309865"/>
    <n v="0"/>
  </r>
  <r>
    <x v="18"/>
    <n v="620"/>
    <n v="1"/>
    <n v="724"/>
    <s v="S2"/>
    <x v="664"/>
    <n v="8"/>
    <n v="59893187"/>
    <n v="59893187"/>
    <n v="91192271"/>
    <n v="0"/>
  </r>
  <r>
    <x v="18"/>
    <n v="620"/>
    <n v="1"/>
    <n v="724"/>
    <s v="S2"/>
    <x v="504"/>
    <n v="8"/>
    <n v="60201468"/>
    <n v="60201468"/>
    <n v="35306112"/>
    <n v="0"/>
  </r>
  <r>
    <x v="18"/>
    <n v="620"/>
    <n v="1"/>
    <n v="724"/>
    <s v="S2"/>
    <x v="680"/>
    <n v="8"/>
    <n v="63745217"/>
    <n v="63745217"/>
    <n v="41011214"/>
    <n v="0"/>
  </r>
  <r>
    <x v="18"/>
    <n v="620"/>
    <n v="1"/>
    <n v="724"/>
    <s v="S2"/>
    <x v="634"/>
    <n v="8"/>
    <n v="64131000"/>
    <n v="64131000"/>
    <n v="7681803"/>
    <n v="0"/>
  </r>
  <r>
    <x v="18"/>
    <n v="620"/>
    <n v="1"/>
    <n v="724"/>
    <s v="S2"/>
    <x v="640"/>
    <n v="8"/>
    <n v="64284981"/>
    <n v="64284981"/>
    <n v="259740070"/>
    <n v="0"/>
  </r>
  <r>
    <x v="18"/>
    <n v="620"/>
    <n v="1"/>
    <n v="724"/>
    <s v="S2"/>
    <x v="628"/>
    <n v="8"/>
    <n v="65853283"/>
    <n v="65853283"/>
    <n v="100713679"/>
    <n v="0"/>
  </r>
  <r>
    <x v="18"/>
    <n v="620"/>
    <n v="1"/>
    <n v="724"/>
    <s v="S2"/>
    <x v="346"/>
    <n v="8"/>
    <n v="67673993"/>
    <n v="67673993"/>
    <n v="12653991"/>
    <n v="0"/>
  </r>
  <r>
    <x v="18"/>
    <n v="620"/>
    <n v="1"/>
    <n v="724"/>
    <s v="S2"/>
    <x v="621"/>
    <n v="8"/>
    <n v="70200653"/>
    <n v="70200653"/>
    <n v="45877859"/>
    <n v="0"/>
  </r>
  <r>
    <x v="18"/>
    <n v="620"/>
    <n v="1"/>
    <n v="724"/>
    <s v="S2"/>
    <x v="491"/>
    <n v="8"/>
    <n v="71219700"/>
    <n v="71219700"/>
    <n v="45606554"/>
    <n v="0"/>
  </r>
  <r>
    <x v="18"/>
    <n v="620"/>
    <n v="1"/>
    <n v="724"/>
    <s v="S2"/>
    <x v="636"/>
    <n v="8"/>
    <n v="71628494"/>
    <n v="71628494"/>
    <n v="22209476"/>
    <n v="0"/>
  </r>
  <r>
    <x v="18"/>
    <n v="620"/>
    <n v="1"/>
    <n v="724"/>
    <s v="S2"/>
    <x v="541"/>
    <n v="8"/>
    <n v="72846462"/>
    <n v="72846462"/>
    <n v="148048112"/>
    <n v="0"/>
  </r>
  <r>
    <x v="18"/>
    <n v="620"/>
    <n v="1"/>
    <n v="724"/>
    <s v="S2"/>
    <x v="480"/>
    <n v="8"/>
    <n v="78063596"/>
    <n v="78063596"/>
    <n v="21297544"/>
    <n v="0"/>
  </r>
  <r>
    <x v="18"/>
    <n v="620"/>
    <n v="1"/>
    <n v="724"/>
    <s v="S2"/>
    <x v="629"/>
    <n v="8"/>
    <n v="78633801"/>
    <n v="78633801"/>
    <n v="22604718"/>
    <n v="0"/>
  </r>
  <r>
    <x v="18"/>
    <n v="620"/>
    <n v="1"/>
    <n v="724"/>
    <s v="S2"/>
    <x v="667"/>
    <n v="8"/>
    <n v="94098103"/>
    <n v="94098103"/>
    <n v="20459192"/>
    <n v="0"/>
  </r>
  <r>
    <x v="18"/>
    <n v="620"/>
    <n v="1"/>
    <n v="724"/>
    <s v="S2"/>
    <x v="598"/>
    <n v="8"/>
    <n v="103804478"/>
    <n v="103804478"/>
    <n v="48856705"/>
    <n v="0"/>
  </r>
  <r>
    <x v="18"/>
    <n v="620"/>
    <n v="1"/>
    <n v="724"/>
    <s v="S2"/>
    <x v="650"/>
    <n v="8"/>
    <n v="110790066"/>
    <n v="110790066"/>
    <n v="72381831"/>
    <n v="0"/>
  </r>
  <r>
    <x v="18"/>
    <n v="620"/>
    <n v="1"/>
    <n v="724"/>
    <s v="S2"/>
    <x v="676"/>
    <n v="8"/>
    <n v="112377314"/>
    <n v="112377314"/>
    <n v="174320989"/>
    <n v="0"/>
  </r>
  <r>
    <x v="18"/>
    <n v="620"/>
    <n v="1"/>
    <n v="724"/>
    <s v="S2"/>
    <x v="353"/>
    <n v="8"/>
    <n v="114322770"/>
    <n v="114322770"/>
    <n v="2956745"/>
    <n v="0"/>
  </r>
  <r>
    <x v="18"/>
    <n v="620"/>
    <n v="1"/>
    <n v="724"/>
    <s v="S2"/>
    <x v="697"/>
    <n v="8"/>
    <n v="126408962"/>
    <n v="126408962"/>
    <n v="33207751"/>
    <n v="0"/>
  </r>
  <r>
    <x v="18"/>
    <n v="620"/>
    <n v="1"/>
    <n v="724"/>
    <s v="S2"/>
    <x v="374"/>
    <n v="8"/>
    <n v="128752428"/>
    <n v="128752428"/>
    <n v="326447934"/>
    <n v="0"/>
  </r>
  <r>
    <x v="18"/>
    <n v="620"/>
    <n v="1"/>
    <n v="724"/>
    <s v="S2"/>
    <x v="554"/>
    <n v="8"/>
    <n v="129891221"/>
    <n v="129891221"/>
    <n v="76034028"/>
    <n v="0"/>
  </r>
  <r>
    <x v="18"/>
    <n v="620"/>
    <n v="1"/>
    <n v="724"/>
    <s v="S2"/>
    <x v="657"/>
    <n v="8"/>
    <n v="146125765"/>
    <n v="146125765"/>
    <n v="126930473"/>
    <n v="0"/>
  </r>
  <r>
    <x v="18"/>
    <n v="620"/>
    <n v="1"/>
    <n v="724"/>
    <s v="S2"/>
    <x v="232"/>
    <n v="8"/>
    <n v="146627248"/>
    <n v="146627248"/>
    <n v="141132381"/>
    <n v="0"/>
  </r>
  <r>
    <x v="18"/>
    <n v="620"/>
    <n v="1"/>
    <n v="724"/>
    <s v="S2"/>
    <x v="693"/>
    <n v="8"/>
    <n v="157842490"/>
    <n v="157842490"/>
    <n v="18780335"/>
    <n v="0"/>
  </r>
  <r>
    <x v="18"/>
    <n v="620"/>
    <n v="1"/>
    <n v="724"/>
    <s v="S2"/>
    <x v="700"/>
    <n v="8"/>
    <n v="158169498"/>
    <n v="158169498"/>
    <n v="19181332"/>
    <n v="0"/>
  </r>
  <r>
    <x v="18"/>
    <n v="620"/>
    <n v="1"/>
    <n v="724"/>
    <s v="S2"/>
    <x v="590"/>
    <n v="8"/>
    <n v="161764715"/>
    <n v="161764715"/>
    <n v="28460444"/>
    <n v="0"/>
  </r>
  <r>
    <x v="18"/>
    <n v="620"/>
    <n v="1"/>
    <n v="724"/>
    <s v="S2"/>
    <x v="669"/>
    <n v="8"/>
    <n v="167782189"/>
    <n v="167782189"/>
    <n v="87456058"/>
    <n v="0"/>
  </r>
  <r>
    <x v="18"/>
    <n v="620"/>
    <n v="1"/>
    <n v="724"/>
    <s v="S2"/>
    <x v="691"/>
    <n v="8"/>
    <n v="186088949"/>
    <n v="186088949"/>
    <n v="130180508"/>
    <n v="0"/>
  </r>
  <r>
    <x v="18"/>
    <n v="620"/>
    <n v="1"/>
    <n v="724"/>
    <s v="S2"/>
    <x v="674"/>
    <n v="8"/>
    <n v="269682289"/>
    <n v="269682289"/>
    <n v="2828221"/>
    <n v="0"/>
  </r>
  <r>
    <x v="18"/>
    <n v="620"/>
    <n v="1"/>
    <n v="724"/>
    <s v="S2"/>
    <x v="630"/>
    <n v="8"/>
    <n v="340857707"/>
    <n v="340857707"/>
    <n v="6587367"/>
    <n v="0"/>
  </r>
  <r>
    <x v="18"/>
    <n v="620"/>
    <n v="1"/>
    <n v="724"/>
    <s v="S2"/>
    <x v="706"/>
    <n v="8"/>
    <n v="474033807"/>
    <n v="474033807"/>
    <n v="98313525"/>
    <n v="0"/>
  </r>
  <r>
    <x v="18"/>
    <n v="620"/>
    <n v="1"/>
    <n v="724"/>
    <s v="S2"/>
    <x v="699"/>
    <n v="8"/>
    <n v="491488960"/>
    <n v="491488960"/>
    <n v="5877158"/>
    <n v="0"/>
  </r>
  <r>
    <x v="18"/>
    <n v="620"/>
    <n v="1"/>
    <n v="724"/>
    <s v="S2"/>
    <x v="741"/>
    <n v="8"/>
    <n v="1770633592"/>
    <n v="1770633592"/>
    <n v="625219396"/>
    <n v="0"/>
  </r>
  <r>
    <x v="18"/>
    <n v="620"/>
    <n v="1"/>
    <n v="724"/>
    <s v="S2"/>
    <x v="198"/>
    <n v="8"/>
    <n v="43"/>
    <n v="43"/>
    <n v="4087"/>
    <n v="2"/>
  </r>
  <r>
    <x v="18"/>
    <n v="620"/>
    <n v="1"/>
    <n v="724"/>
    <s v="S2"/>
    <x v="113"/>
    <n v="8"/>
    <n v="37271"/>
    <n v="37271"/>
    <n v="122750"/>
    <n v="2"/>
  </r>
  <r>
    <x v="18"/>
    <n v="620"/>
    <n v="1"/>
    <n v="724"/>
    <s v="S2"/>
    <x v="343"/>
    <n v="8"/>
    <n v="44246"/>
    <n v="44246"/>
    <n v="754677"/>
    <n v="2"/>
  </r>
  <r>
    <x v="18"/>
    <n v="620"/>
    <n v="1"/>
    <n v="724"/>
    <s v="S2"/>
    <x v="116"/>
    <n v="8"/>
    <n v="302160"/>
    <n v="302160"/>
    <n v="2429759"/>
    <n v="2"/>
  </r>
  <r>
    <x v="18"/>
    <n v="620"/>
    <n v="1"/>
    <n v="724"/>
    <s v="S2"/>
    <x v="108"/>
    <n v="8"/>
    <n v="497619"/>
    <n v="497619"/>
    <n v="2669768"/>
    <n v="2"/>
  </r>
  <r>
    <x v="18"/>
    <n v="620"/>
    <n v="1"/>
    <n v="724"/>
    <s v="S2"/>
    <x v="407"/>
    <n v="8"/>
    <n v="2356536"/>
    <n v="2356536"/>
    <n v="1988167"/>
    <n v="2"/>
  </r>
  <r>
    <x v="18"/>
    <n v="620"/>
    <n v="1"/>
    <n v="724"/>
    <s v="S2"/>
    <x v="462"/>
    <n v="8"/>
    <n v="2998247"/>
    <n v="2998247"/>
    <n v="25724422"/>
    <n v="2"/>
  </r>
  <r>
    <x v="18"/>
    <n v="620"/>
    <n v="1"/>
    <n v="724"/>
    <s v="S2"/>
    <x v="552"/>
    <n v="8"/>
    <n v="4588919"/>
    <n v="4588919"/>
    <n v="66689005"/>
    <n v="2"/>
  </r>
  <r>
    <x v="18"/>
    <n v="620"/>
    <n v="1"/>
    <n v="724"/>
    <s v="S2"/>
    <x v="88"/>
    <n v="8"/>
    <n v="6639688"/>
    <n v="6639688"/>
    <n v="34906904"/>
    <n v="2"/>
  </r>
  <r>
    <x v="18"/>
    <n v="620"/>
    <n v="1"/>
    <n v="724"/>
    <s v="S2"/>
    <x v="406"/>
    <n v="8"/>
    <n v="10848577"/>
    <n v="10848577"/>
    <n v="6678832"/>
    <n v="2"/>
  </r>
  <r>
    <x v="18"/>
    <n v="620"/>
    <n v="1"/>
    <n v="724"/>
    <s v="S2"/>
    <x v="121"/>
    <n v="8"/>
    <n v="16560615"/>
    <n v="16560615"/>
    <n v="26839301"/>
    <n v="2"/>
  </r>
  <r>
    <x v="18"/>
    <n v="620"/>
    <n v="1"/>
    <n v="724"/>
    <s v="S2"/>
    <x v="452"/>
    <n v="8"/>
    <n v="16923663"/>
    <n v="16923663"/>
    <n v="26474172"/>
    <n v="2"/>
  </r>
  <r>
    <x v="18"/>
    <n v="620"/>
    <n v="1"/>
    <n v="724"/>
    <s v="S2"/>
    <x v="122"/>
    <n v="8"/>
    <n v="19863526"/>
    <n v="19863526"/>
    <n v="26550568"/>
    <n v="2"/>
  </r>
  <r>
    <x v="18"/>
    <n v="620"/>
    <n v="1"/>
    <n v="724"/>
    <s v="S2"/>
    <x v="520"/>
    <n v="8"/>
    <n v="24737325"/>
    <n v="24737325"/>
    <n v="40333522"/>
    <n v="2"/>
  </r>
  <r>
    <x v="18"/>
    <n v="620"/>
    <n v="1"/>
    <n v="724"/>
    <s v="S2"/>
    <x v="490"/>
    <n v="8"/>
    <n v="2385022"/>
    <n v="2385022"/>
    <n v="25153071"/>
    <n v="4"/>
  </r>
  <r>
    <x v="18"/>
    <n v="620"/>
    <n v="1"/>
    <n v="724"/>
    <s v="S2"/>
    <x v="736"/>
    <n v="8"/>
    <n v="29"/>
    <n v="29"/>
    <n v="263"/>
    <n v="6"/>
  </r>
  <r>
    <x v="18"/>
    <n v="620"/>
    <n v="1"/>
    <n v="724"/>
    <s v="S2"/>
    <x v="0"/>
    <n v="8"/>
    <n v="32"/>
    <n v="32"/>
    <n v="404622"/>
    <n v="6"/>
  </r>
  <r>
    <x v="18"/>
    <n v="620"/>
    <n v="1"/>
    <n v="724"/>
    <s v="S2"/>
    <x v="773"/>
    <n v="8"/>
    <n v="108"/>
    <n v="108"/>
    <n v="975"/>
    <n v="6"/>
  </r>
  <r>
    <x v="18"/>
    <n v="620"/>
    <n v="1"/>
    <n v="724"/>
    <s v="S2"/>
    <x v="3"/>
    <n v="8"/>
    <n v="194"/>
    <n v="194"/>
    <n v="69031"/>
    <n v="6"/>
  </r>
  <r>
    <x v="18"/>
    <n v="620"/>
    <n v="1"/>
    <n v="724"/>
    <s v="S2"/>
    <x v="45"/>
    <n v="8"/>
    <n v="788"/>
    <n v="788"/>
    <n v="14554624"/>
    <n v="6"/>
  </r>
  <r>
    <x v="18"/>
    <n v="620"/>
    <n v="1"/>
    <n v="724"/>
    <s v="S2"/>
    <x v="7"/>
    <n v="8"/>
    <n v="996"/>
    <n v="996"/>
    <n v="367747"/>
    <n v="6"/>
  </r>
  <r>
    <x v="18"/>
    <n v="620"/>
    <n v="1"/>
    <n v="724"/>
    <s v="S2"/>
    <x v="711"/>
    <n v="8"/>
    <n v="1801"/>
    <n v="1801"/>
    <n v="32273"/>
    <n v="6"/>
  </r>
  <r>
    <x v="18"/>
    <n v="620"/>
    <n v="1"/>
    <n v="724"/>
    <s v="S2"/>
    <x v="244"/>
    <n v="8"/>
    <n v="1913"/>
    <n v="1913"/>
    <n v="65548"/>
    <n v="6"/>
  </r>
  <r>
    <x v="18"/>
    <n v="620"/>
    <n v="1"/>
    <n v="724"/>
    <s v="S2"/>
    <x v="219"/>
    <n v="8"/>
    <n v="2114"/>
    <n v="2114"/>
    <n v="52530"/>
    <n v="6"/>
  </r>
  <r>
    <x v="18"/>
    <n v="620"/>
    <n v="1"/>
    <n v="724"/>
    <s v="S2"/>
    <x v="221"/>
    <n v="8"/>
    <n v="2486"/>
    <n v="2486"/>
    <n v="140502"/>
    <n v="6"/>
  </r>
  <r>
    <x v="18"/>
    <n v="620"/>
    <n v="1"/>
    <n v="724"/>
    <s v="S2"/>
    <x v="761"/>
    <n v="8"/>
    <n v="2575"/>
    <n v="2575"/>
    <n v="63813"/>
    <n v="6"/>
  </r>
  <r>
    <x v="18"/>
    <n v="620"/>
    <n v="1"/>
    <n v="724"/>
    <s v="S2"/>
    <x v="269"/>
    <n v="8"/>
    <n v="2736"/>
    <n v="2736"/>
    <n v="23148"/>
    <n v="6"/>
  </r>
  <r>
    <x v="18"/>
    <n v="620"/>
    <n v="1"/>
    <n v="724"/>
    <s v="S2"/>
    <x v="216"/>
    <n v="8"/>
    <n v="4899"/>
    <n v="4899"/>
    <n v="186493"/>
    <n v="6"/>
  </r>
  <r>
    <x v="18"/>
    <n v="620"/>
    <n v="1"/>
    <n v="724"/>
    <s v="S2"/>
    <x v="709"/>
    <n v="8"/>
    <n v="7054"/>
    <n v="7054"/>
    <n v="1117819"/>
    <n v="6"/>
  </r>
  <r>
    <x v="18"/>
    <n v="620"/>
    <n v="1"/>
    <n v="724"/>
    <s v="S2"/>
    <x v="725"/>
    <n v="8"/>
    <n v="8541"/>
    <n v="8541"/>
    <n v="84617"/>
    <n v="6"/>
  </r>
  <r>
    <x v="18"/>
    <n v="620"/>
    <n v="1"/>
    <n v="724"/>
    <s v="S2"/>
    <x v="260"/>
    <n v="8"/>
    <n v="12437"/>
    <n v="12437"/>
    <n v="778866"/>
    <n v="6"/>
  </r>
  <r>
    <x v="18"/>
    <n v="620"/>
    <n v="1"/>
    <n v="724"/>
    <s v="S2"/>
    <x v="12"/>
    <n v="8"/>
    <n v="14736"/>
    <n v="14736"/>
    <n v="14646412"/>
    <n v="6"/>
  </r>
  <r>
    <x v="18"/>
    <n v="620"/>
    <n v="1"/>
    <n v="724"/>
    <s v="S2"/>
    <x v="257"/>
    <n v="8"/>
    <n v="18964"/>
    <n v="18964"/>
    <n v="225956"/>
    <n v="6"/>
  </r>
  <r>
    <x v="18"/>
    <n v="620"/>
    <n v="1"/>
    <n v="724"/>
    <s v="S2"/>
    <x v="23"/>
    <n v="8"/>
    <n v="25793"/>
    <n v="25793"/>
    <n v="638411"/>
    <n v="6"/>
  </r>
  <r>
    <x v="18"/>
    <n v="620"/>
    <n v="1"/>
    <n v="724"/>
    <s v="S2"/>
    <x v="217"/>
    <n v="8"/>
    <n v="27211"/>
    <n v="27211"/>
    <n v="912846"/>
    <n v="6"/>
  </r>
  <r>
    <x v="18"/>
    <n v="620"/>
    <n v="1"/>
    <n v="724"/>
    <s v="S2"/>
    <x v="479"/>
    <n v="8"/>
    <n v="27468"/>
    <n v="27468"/>
    <n v="12012"/>
    <n v="6"/>
  </r>
  <r>
    <x v="18"/>
    <n v="620"/>
    <n v="1"/>
    <n v="724"/>
    <s v="S2"/>
    <x v="225"/>
    <n v="8"/>
    <n v="29599"/>
    <n v="29599"/>
    <n v="189456"/>
    <n v="6"/>
  </r>
  <r>
    <x v="18"/>
    <n v="620"/>
    <n v="1"/>
    <n v="724"/>
    <s v="S2"/>
    <x v="247"/>
    <n v="8"/>
    <n v="32856"/>
    <n v="32856"/>
    <n v="35724"/>
    <n v="6"/>
  </r>
  <r>
    <x v="18"/>
    <n v="620"/>
    <n v="1"/>
    <n v="724"/>
    <s v="S2"/>
    <x v="226"/>
    <n v="8"/>
    <n v="40984"/>
    <n v="40984"/>
    <n v="1432430"/>
    <n v="6"/>
  </r>
  <r>
    <x v="18"/>
    <n v="620"/>
    <n v="1"/>
    <n v="724"/>
    <s v="S2"/>
    <x v="245"/>
    <n v="8"/>
    <n v="46497"/>
    <n v="46497"/>
    <n v="497280"/>
    <n v="6"/>
  </r>
  <r>
    <x v="18"/>
    <n v="620"/>
    <n v="1"/>
    <n v="724"/>
    <s v="S2"/>
    <x v="222"/>
    <n v="8"/>
    <n v="47064"/>
    <n v="47064"/>
    <n v="415083"/>
    <n v="6"/>
  </r>
  <r>
    <x v="18"/>
    <n v="620"/>
    <n v="1"/>
    <n v="724"/>
    <s v="S2"/>
    <x v="532"/>
    <n v="8"/>
    <n v="48340"/>
    <n v="48340"/>
    <n v="42301"/>
    <n v="6"/>
  </r>
  <r>
    <x v="18"/>
    <n v="620"/>
    <n v="1"/>
    <n v="724"/>
    <s v="S2"/>
    <x v="356"/>
    <n v="8"/>
    <n v="48874"/>
    <n v="48874"/>
    <n v="1357856"/>
    <n v="6"/>
  </r>
  <r>
    <x v="18"/>
    <n v="620"/>
    <n v="1"/>
    <n v="724"/>
    <s v="S2"/>
    <x v="293"/>
    <n v="8"/>
    <n v="49380"/>
    <n v="49380"/>
    <n v="755791"/>
    <n v="6"/>
  </r>
  <r>
    <x v="18"/>
    <n v="620"/>
    <n v="1"/>
    <n v="724"/>
    <s v="S2"/>
    <x v="119"/>
    <n v="8"/>
    <n v="54485"/>
    <n v="54485"/>
    <n v="8658257"/>
    <n v="6"/>
  </r>
  <r>
    <x v="18"/>
    <n v="620"/>
    <n v="1"/>
    <n v="724"/>
    <s v="S2"/>
    <x v="1"/>
    <n v="8"/>
    <n v="55241"/>
    <n v="55241"/>
    <n v="200695"/>
    <n v="6"/>
  </r>
  <r>
    <x v="18"/>
    <n v="620"/>
    <n v="1"/>
    <n v="724"/>
    <s v="S2"/>
    <x v="279"/>
    <n v="8"/>
    <n v="55371"/>
    <n v="55371"/>
    <n v="10017896"/>
    <n v="6"/>
  </r>
  <r>
    <x v="18"/>
    <n v="620"/>
    <n v="1"/>
    <n v="724"/>
    <s v="S2"/>
    <x v="240"/>
    <n v="8"/>
    <n v="64420"/>
    <n v="64420"/>
    <n v="1855521"/>
    <n v="6"/>
  </r>
  <r>
    <x v="18"/>
    <n v="620"/>
    <n v="1"/>
    <n v="724"/>
    <s v="S2"/>
    <x v="310"/>
    <n v="8"/>
    <n v="65623"/>
    <n v="65623"/>
    <n v="1486086"/>
    <n v="6"/>
  </r>
  <r>
    <x v="18"/>
    <n v="620"/>
    <n v="1"/>
    <n v="724"/>
    <s v="S2"/>
    <x v="276"/>
    <n v="8"/>
    <n v="66567"/>
    <n v="66567"/>
    <n v="1563902"/>
    <n v="6"/>
  </r>
  <r>
    <x v="18"/>
    <n v="620"/>
    <n v="1"/>
    <n v="724"/>
    <s v="S2"/>
    <x v="218"/>
    <n v="8"/>
    <n v="67803"/>
    <n v="67803"/>
    <n v="1070743"/>
    <n v="6"/>
  </r>
  <r>
    <x v="18"/>
    <n v="620"/>
    <n v="1"/>
    <n v="724"/>
    <s v="S2"/>
    <x v="438"/>
    <n v="8"/>
    <n v="72240"/>
    <n v="72240"/>
    <n v="1020696"/>
    <n v="6"/>
  </r>
  <r>
    <x v="18"/>
    <n v="620"/>
    <n v="1"/>
    <n v="724"/>
    <s v="S2"/>
    <x v="708"/>
    <n v="8"/>
    <n v="85531"/>
    <n v="85531"/>
    <n v="93844"/>
    <n v="6"/>
  </r>
  <r>
    <x v="18"/>
    <n v="620"/>
    <n v="1"/>
    <n v="724"/>
    <s v="S2"/>
    <x v="253"/>
    <n v="8"/>
    <n v="87162"/>
    <n v="87162"/>
    <n v="8433519"/>
    <n v="6"/>
  </r>
  <r>
    <x v="18"/>
    <n v="620"/>
    <n v="1"/>
    <n v="724"/>
    <s v="S2"/>
    <x v="50"/>
    <n v="8"/>
    <n v="88980"/>
    <n v="88980"/>
    <n v="1346122"/>
    <n v="6"/>
  </r>
  <r>
    <x v="18"/>
    <n v="620"/>
    <n v="1"/>
    <n v="724"/>
    <s v="S2"/>
    <x v="722"/>
    <n v="8"/>
    <n v="94107"/>
    <n v="94107"/>
    <n v="219466"/>
    <n v="6"/>
  </r>
  <r>
    <x v="18"/>
    <n v="620"/>
    <n v="1"/>
    <n v="724"/>
    <s v="S2"/>
    <x v="731"/>
    <n v="8"/>
    <n v="99892"/>
    <n v="99892"/>
    <n v="659606"/>
    <n v="6"/>
  </r>
  <r>
    <x v="18"/>
    <n v="620"/>
    <n v="1"/>
    <n v="724"/>
    <s v="S2"/>
    <x v="373"/>
    <n v="8"/>
    <n v="101523"/>
    <n v="101523"/>
    <n v="2335194"/>
    <n v="6"/>
  </r>
  <r>
    <x v="18"/>
    <n v="620"/>
    <n v="1"/>
    <n v="724"/>
    <s v="S2"/>
    <x v="295"/>
    <n v="8"/>
    <n v="103819"/>
    <n v="103819"/>
    <n v="2955976"/>
    <n v="6"/>
  </r>
  <r>
    <x v="18"/>
    <n v="620"/>
    <n v="1"/>
    <n v="724"/>
    <s v="S2"/>
    <x v="284"/>
    <n v="8"/>
    <n v="104752"/>
    <n v="104752"/>
    <n v="4361493"/>
    <n v="6"/>
  </r>
  <r>
    <x v="18"/>
    <n v="620"/>
    <n v="1"/>
    <n v="724"/>
    <s v="S2"/>
    <x v="326"/>
    <n v="8"/>
    <n v="107336"/>
    <n v="107336"/>
    <n v="1828042"/>
    <n v="6"/>
  </r>
  <r>
    <x v="18"/>
    <n v="620"/>
    <n v="1"/>
    <n v="724"/>
    <s v="S2"/>
    <x v="357"/>
    <n v="8"/>
    <n v="118093"/>
    <n v="118093"/>
    <n v="744268"/>
    <n v="6"/>
  </r>
  <r>
    <x v="18"/>
    <n v="620"/>
    <n v="1"/>
    <n v="724"/>
    <s v="S2"/>
    <x v="246"/>
    <n v="8"/>
    <n v="127402"/>
    <n v="127402"/>
    <n v="4034876"/>
    <n v="6"/>
  </r>
  <r>
    <x v="18"/>
    <n v="620"/>
    <n v="1"/>
    <n v="724"/>
    <s v="S2"/>
    <x v="18"/>
    <n v="8"/>
    <n v="131168"/>
    <n v="131168"/>
    <n v="352842"/>
    <n v="6"/>
  </r>
  <r>
    <x v="18"/>
    <n v="620"/>
    <n v="1"/>
    <n v="724"/>
    <s v="S2"/>
    <x v="333"/>
    <n v="8"/>
    <n v="131864"/>
    <n v="131864"/>
    <n v="2147117"/>
    <n v="6"/>
  </r>
  <r>
    <x v="18"/>
    <n v="620"/>
    <n v="1"/>
    <n v="724"/>
    <s v="S2"/>
    <x v="266"/>
    <n v="8"/>
    <n v="136416"/>
    <n v="136416"/>
    <n v="661216"/>
    <n v="6"/>
  </r>
  <r>
    <x v="18"/>
    <n v="620"/>
    <n v="1"/>
    <n v="724"/>
    <s v="S2"/>
    <x v="367"/>
    <n v="8"/>
    <n v="155496"/>
    <n v="155496"/>
    <n v="479260"/>
    <n v="6"/>
  </r>
  <r>
    <x v="18"/>
    <n v="620"/>
    <n v="1"/>
    <n v="724"/>
    <s v="S2"/>
    <x v="525"/>
    <n v="8"/>
    <n v="159971"/>
    <n v="159971"/>
    <n v="520927"/>
    <n v="6"/>
  </r>
  <r>
    <x v="18"/>
    <n v="620"/>
    <n v="1"/>
    <n v="724"/>
    <s v="S2"/>
    <x v="538"/>
    <n v="8"/>
    <n v="176499"/>
    <n v="176499"/>
    <n v="294666"/>
    <n v="6"/>
  </r>
  <r>
    <x v="18"/>
    <n v="620"/>
    <n v="1"/>
    <n v="724"/>
    <s v="S2"/>
    <x v="123"/>
    <n v="8"/>
    <n v="192978"/>
    <n v="192978"/>
    <n v="7961052"/>
    <n v="6"/>
  </r>
  <r>
    <x v="18"/>
    <n v="620"/>
    <n v="1"/>
    <n v="724"/>
    <s v="S2"/>
    <x v="378"/>
    <n v="8"/>
    <n v="204387"/>
    <n v="204387"/>
    <n v="497872"/>
    <n v="6"/>
  </r>
  <r>
    <x v="18"/>
    <n v="620"/>
    <n v="1"/>
    <n v="724"/>
    <s v="S2"/>
    <x v="237"/>
    <n v="8"/>
    <n v="205251"/>
    <n v="205251"/>
    <n v="5036973"/>
    <n v="6"/>
  </r>
  <r>
    <x v="18"/>
    <n v="620"/>
    <n v="1"/>
    <n v="724"/>
    <s v="S2"/>
    <x v="265"/>
    <n v="8"/>
    <n v="208533"/>
    <n v="208533"/>
    <n v="2794243"/>
    <n v="6"/>
  </r>
  <r>
    <x v="18"/>
    <n v="620"/>
    <n v="1"/>
    <n v="724"/>
    <s v="S2"/>
    <x v="213"/>
    <n v="8"/>
    <n v="211239"/>
    <n v="211239"/>
    <n v="1865920"/>
    <n v="6"/>
  </r>
  <r>
    <x v="18"/>
    <n v="620"/>
    <n v="1"/>
    <n v="724"/>
    <s v="S2"/>
    <x v="212"/>
    <n v="8"/>
    <n v="219069"/>
    <n v="219069"/>
    <n v="911404"/>
    <n v="6"/>
  </r>
  <r>
    <x v="18"/>
    <n v="620"/>
    <n v="1"/>
    <n v="724"/>
    <s v="S2"/>
    <x v="303"/>
    <n v="8"/>
    <n v="242631"/>
    <n v="242631"/>
    <n v="4418970"/>
    <n v="6"/>
  </r>
  <r>
    <x v="18"/>
    <n v="620"/>
    <n v="1"/>
    <n v="724"/>
    <s v="S2"/>
    <x v="56"/>
    <n v="8"/>
    <n v="245451"/>
    <n v="245451"/>
    <n v="18455847"/>
    <n v="6"/>
  </r>
  <r>
    <x v="18"/>
    <n v="620"/>
    <n v="1"/>
    <n v="724"/>
    <s v="S2"/>
    <x v="239"/>
    <n v="8"/>
    <n v="249204"/>
    <n v="249204"/>
    <n v="355367"/>
    <n v="6"/>
  </r>
  <r>
    <x v="18"/>
    <n v="620"/>
    <n v="1"/>
    <n v="724"/>
    <s v="S2"/>
    <x v="421"/>
    <n v="8"/>
    <n v="251673"/>
    <n v="251673"/>
    <n v="8171364"/>
    <n v="6"/>
  </r>
  <r>
    <x v="18"/>
    <n v="620"/>
    <n v="1"/>
    <n v="724"/>
    <s v="S2"/>
    <x v="483"/>
    <n v="8"/>
    <n v="270662"/>
    <n v="270662"/>
    <n v="6173437"/>
    <n v="6"/>
  </r>
  <r>
    <x v="18"/>
    <n v="620"/>
    <n v="1"/>
    <n v="724"/>
    <s v="S2"/>
    <x v="33"/>
    <n v="8"/>
    <n v="296860"/>
    <n v="296860"/>
    <n v="18536197"/>
    <n v="6"/>
  </r>
  <r>
    <x v="18"/>
    <n v="620"/>
    <n v="1"/>
    <n v="724"/>
    <s v="S2"/>
    <x v="14"/>
    <n v="8"/>
    <n v="320278"/>
    <n v="320278"/>
    <n v="12212911"/>
    <n v="6"/>
  </r>
  <r>
    <x v="18"/>
    <n v="620"/>
    <n v="1"/>
    <n v="724"/>
    <s v="S2"/>
    <x v="296"/>
    <n v="8"/>
    <n v="335338"/>
    <n v="335338"/>
    <n v="2090257"/>
    <n v="6"/>
  </r>
  <r>
    <x v="18"/>
    <n v="620"/>
    <n v="1"/>
    <n v="724"/>
    <s v="S2"/>
    <x v="419"/>
    <n v="8"/>
    <n v="335689"/>
    <n v="335689"/>
    <n v="5350274"/>
    <n v="6"/>
  </r>
  <r>
    <x v="18"/>
    <n v="620"/>
    <n v="1"/>
    <n v="724"/>
    <s v="S2"/>
    <x v="261"/>
    <n v="8"/>
    <n v="345950"/>
    <n v="345950"/>
    <n v="1034946"/>
    <n v="6"/>
  </r>
  <r>
    <x v="18"/>
    <n v="620"/>
    <n v="1"/>
    <n v="724"/>
    <s v="S2"/>
    <x v="453"/>
    <n v="8"/>
    <n v="363424"/>
    <n v="363424"/>
    <n v="1654407"/>
    <n v="6"/>
  </r>
  <r>
    <x v="18"/>
    <n v="620"/>
    <n v="1"/>
    <n v="724"/>
    <s v="S2"/>
    <x v="349"/>
    <n v="8"/>
    <n v="369505"/>
    <n v="369505"/>
    <n v="4961977"/>
    <n v="6"/>
  </r>
  <r>
    <x v="18"/>
    <n v="620"/>
    <n v="1"/>
    <n v="724"/>
    <s v="S2"/>
    <x v="286"/>
    <n v="8"/>
    <n v="395933"/>
    <n v="395933"/>
    <n v="1112110"/>
    <n v="6"/>
  </r>
  <r>
    <x v="18"/>
    <n v="620"/>
    <n v="1"/>
    <n v="724"/>
    <s v="S2"/>
    <x v="366"/>
    <n v="8"/>
    <n v="415081"/>
    <n v="415081"/>
    <n v="9726292"/>
    <n v="6"/>
  </r>
  <r>
    <x v="18"/>
    <n v="620"/>
    <n v="1"/>
    <n v="724"/>
    <s v="S2"/>
    <x v="252"/>
    <n v="8"/>
    <n v="421702"/>
    <n v="421702"/>
    <n v="12837751"/>
    <n v="6"/>
  </r>
  <r>
    <x v="18"/>
    <n v="620"/>
    <n v="1"/>
    <n v="724"/>
    <s v="S2"/>
    <x v="203"/>
    <n v="8"/>
    <n v="455990"/>
    <n v="455990"/>
    <n v="198568569"/>
    <n v="6"/>
  </r>
  <r>
    <x v="18"/>
    <n v="620"/>
    <n v="1"/>
    <n v="724"/>
    <s v="S2"/>
    <x v="369"/>
    <n v="8"/>
    <n v="493243"/>
    <n v="493243"/>
    <n v="14803648"/>
    <n v="6"/>
  </r>
  <r>
    <x v="18"/>
    <n v="620"/>
    <n v="1"/>
    <n v="724"/>
    <s v="S2"/>
    <x v="325"/>
    <n v="8"/>
    <n v="500353"/>
    <n v="500353"/>
    <n v="4840718"/>
    <n v="6"/>
  </r>
  <r>
    <x v="18"/>
    <n v="620"/>
    <n v="1"/>
    <n v="724"/>
    <s v="S2"/>
    <x v="610"/>
    <n v="8"/>
    <n v="508268"/>
    <n v="508268"/>
    <n v="1119363"/>
    <n v="6"/>
  </r>
  <r>
    <x v="18"/>
    <n v="620"/>
    <n v="1"/>
    <n v="724"/>
    <s v="S2"/>
    <x v="362"/>
    <n v="8"/>
    <n v="522316"/>
    <n v="522316"/>
    <n v="2596462"/>
    <n v="6"/>
  </r>
  <r>
    <x v="18"/>
    <n v="620"/>
    <n v="1"/>
    <n v="724"/>
    <s v="S2"/>
    <x v="475"/>
    <n v="8"/>
    <n v="541246"/>
    <n v="541246"/>
    <n v="3772075"/>
    <n v="6"/>
  </r>
  <r>
    <x v="18"/>
    <n v="620"/>
    <n v="1"/>
    <n v="724"/>
    <s v="S2"/>
    <x v="503"/>
    <n v="8"/>
    <n v="546944"/>
    <n v="546944"/>
    <n v="8931046"/>
    <n v="6"/>
  </r>
  <r>
    <x v="18"/>
    <n v="620"/>
    <n v="1"/>
    <n v="724"/>
    <s v="S2"/>
    <x v="331"/>
    <n v="8"/>
    <n v="551625"/>
    <n v="551625"/>
    <n v="6202964"/>
    <n v="6"/>
  </r>
  <r>
    <x v="18"/>
    <n v="620"/>
    <n v="1"/>
    <n v="724"/>
    <s v="S2"/>
    <x v="425"/>
    <n v="8"/>
    <n v="563768"/>
    <n v="563768"/>
    <n v="6555269"/>
    <n v="6"/>
  </r>
  <r>
    <x v="18"/>
    <n v="620"/>
    <n v="1"/>
    <n v="724"/>
    <s v="S2"/>
    <x v="347"/>
    <n v="8"/>
    <n v="570233"/>
    <n v="570233"/>
    <n v="17895274"/>
    <n v="6"/>
  </r>
  <r>
    <x v="18"/>
    <n v="620"/>
    <n v="1"/>
    <n v="724"/>
    <s v="S2"/>
    <x v="379"/>
    <n v="8"/>
    <n v="621730"/>
    <n v="621730"/>
    <n v="3018629"/>
    <n v="6"/>
  </r>
  <r>
    <x v="18"/>
    <n v="620"/>
    <n v="1"/>
    <n v="724"/>
    <s v="S2"/>
    <x v="392"/>
    <n v="8"/>
    <n v="622862"/>
    <n v="622862"/>
    <n v="1367205"/>
    <n v="6"/>
  </r>
  <r>
    <x v="18"/>
    <n v="620"/>
    <n v="1"/>
    <n v="724"/>
    <s v="S2"/>
    <x v="308"/>
    <n v="8"/>
    <n v="625591"/>
    <n v="625591"/>
    <n v="2129372"/>
    <n v="6"/>
  </r>
  <r>
    <x v="18"/>
    <n v="620"/>
    <n v="1"/>
    <n v="724"/>
    <s v="S2"/>
    <x v="448"/>
    <n v="8"/>
    <n v="636874"/>
    <n v="636874"/>
    <n v="1698617"/>
    <n v="6"/>
  </r>
  <r>
    <x v="18"/>
    <n v="620"/>
    <n v="1"/>
    <n v="724"/>
    <s v="S2"/>
    <x v="429"/>
    <n v="8"/>
    <n v="640529"/>
    <n v="640529"/>
    <n v="1797387"/>
    <n v="6"/>
  </r>
  <r>
    <x v="18"/>
    <n v="620"/>
    <n v="1"/>
    <n v="724"/>
    <s v="S2"/>
    <x v="433"/>
    <n v="8"/>
    <n v="663069"/>
    <n v="663069"/>
    <n v="16317762"/>
    <n v="6"/>
  </r>
  <r>
    <x v="18"/>
    <n v="620"/>
    <n v="1"/>
    <n v="724"/>
    <s v="S2"/>
    <x v="517"/>
    <n v="8"/>
    <n v="663465"/>
    <n v="663465"/>
    <n v="7695593"/>
    <n v="6"/>
  </r>
  <r>
    <x v="18"/>
    <n v="620"/>
    <n v="1"/>
    <n v="724"/>
    <s v="S2"/>
    <x v="363"/>
    <n v="8"/>
    <n v="664023"/>
    <n v="664023"/>
    <n v="15575700"/>
    <n v="6"/>
  </r>
  <r>
    <x v="18"/>
    <n v="620"/>
    <n v="1"/>
    <n v="724"/>
    <s v="S2"/>
    <x v="301"/>
    <n v="8"/>
    <n v="673298"/>
    <n v="673298"/>
    <n v="25043675"/>
    <n v="6"/>
  </r>
  <r>
    <x v="18"/>
    <n v="620"/>
    <n v="1"/>
    <n v="724"/>
    <s v="S2"/>
    <x v="309"/>
    <n v="8"/>
    <n v="677452"/>
    <n v="677452"/>
    <n v="1017234"/>
    <n v="6"/>
  </r>
  <r>
    <x v="18"/>
    <n v="620"/>
    <n v="1"/>
    <n v="724"/>
    <s v="S2"/>
    <x v="44"/>
    <n v="8"/>
    <n v="710194"/>
    <n v="710194"/>
    <n v="23179484"/>
    <n v="6"/>
  </r>
  <r>
    <x v="18"/>
    <n v="620"/>
    <n v="1"/>
    <n v="724"/>
    <s v="S2"/>
    <x v="28"/>
    <n v="8"/>
    <n v="732772"/>
    <n v="732772"/>
    <n v="10380630"/>
    <n v="6"/>
  </r>
  <r>
    <x v="18"/>
    <n v="620"/>
    <n v="1"/>
    <n v="724"/>
    <s v="S2"/>
    <x v="447"/>
    <n v="8"/>
    <n v="741293"/>
    <n v="741293"/>
    <n v="9149684"/>
    <n v="6"/>
  </r>
  <r>
    <x v="18"/>
    <n v="620"/>
    <n v="1"/>
    <n v="724"/>
    <s v="S2"/>
    <x v="414"/>
    <n v="8"/>
    <n v="757448"/>
    <n v="757448"/>
    <n v="11428997"/>
    <n v="6"/>
  </r>
  <r>
    <x v="18"/>
    <n v="620"/>
    <n v="1"/>
    <n v="724"/>
    <s v="S2"/>
    <x v="359"/>
    <n v="8"/>
    <n v="843939"/>
    <n v="843939"/>
    <n v="13386571"/>
    <n v="6"/>
  </r>
  <r>
    <x v="18"/>
    <n v="620"/>
    <n v="1"/>
    <n v="724"/>
    <s v="S2"/>
    <x v="546"/>
    <n v="8"/>
    <n v="944481"/>
    <n v="944481"/>
    <n v="17905789"/>
    <n v="6"/>
  </r>
  <r>
    <x v="18"/>
    <n v="620"/>
    <n v="1"/>
    <n v="724"/>
    <s v="S2"/>
    <x v="368"/>
    <n v="8"/>
    <n v="959103"/>
    <n v="959103"/>
    <n v="6581764"/>
    <n v="6"/>
  </r>
  <r>
    <x v="18"/>
    <n v="620"/>
    <n v="1"/>
    <n v="724"/>
    <s v="S2"/>
    <x v="405"/>
    <n v="8"/>
    <n v="971494"/>
    <n v="971494"/>
    <n v="18441643"/>
    <n v="6"/>
  </r>
  <r>
    <x v="18"/>
    <n v="620"/>
    <n v="1"/>
    <n v="724"/>
    <s v="S2"/>
    <x v="513"/>
    <n v="8"/>
    <n v="1031748"/>
    <n v="1031748"/>
    <n v="5981846"/>
    <n v="6"/>
  </r>
  <r>
    <x v="18"/>
    <n v="620"/>
    <n v="1"/>
    <n v="724"/>
    <s v="S2"/>
    <x v="516"/>
    <n v="8"/>
    <n v="1076425"/>
    <n v="1076425"/>
    <n v="2675868"/>
    <n v="6"/>
  </r>
  <r>
    <x v="18"/>
    <n v="620"/>
    <n v="1"/>
    <n v="724"/>
    <s v="S2"/>
    <x v="387"/>
    <n v="8"/>
    <n v="1113137"/>
    <n v="1113137"/>
    <n v="5765100"/>
    <n v="6"/>
  </r>
  <r>
    <x v="18"/>
    <n v="620"/>
    <n v="1"/>
    <n v="724"/>
    <s v="S2"/>
    <x v="262"/>
    <n v="8"/>
    <n v="1171384"/>
    <n v="1171384"/>
    <n v="2699992"/>
    <n v="6"/>
  </r>
  <r>
    <x v="18"/>
    <n v="620"/>
    <n v="1"/>
    <n v="724"/>
    <s v="S2"/>
    <x v="195"/>
    <n v="8"/>
    <n v="1174483"/>
    <n v="1174483"/>
    <n v="3067200"/>
    <n v="6"/>
  </r>
  <r>
    <x v="18"/>
    <n v="620"/>
    <n v="1"/>
    <n v="724"/>
    <s v="S2"/>
    <x v="300"/>
    <n v="8"/>
    <n v="1191890"/>
    <n v="1191890"/>
    <n v="4271540"/>
    <n v="6"/>
  </r>
  <r>
    <x v="18"/>
    <n v="620"/>
    <n v="1"/>
    <n v="724"/>
    <s v="S2"/>
    <x v="299"/>
    <n v="8"/>
    <n v="1233166"/>
    <n v="1233166"/>
    <n v="24980143"/>
    <n v="6"/>
  </r>
  <r>
    <x v="18"/>
    <n v="620"/>
    <n v="1"/>
    <n v="724"/>
    <s v="S2"/>
    <x v="391"/>
    <n v="8"/>
    <n v="1297377"/>
    <n v="1297377"/>
    <n v="6560151"/>
    <n v="6"/>
  </r>
  <r>
    <x v="18"/>
    <n v="620"/>
    <n v="1"/>
    <n v="724"/>
    <s v="S2"/>
    <x v="110"/>
    <n v="8"/>
    <n v="1305600"/>
    <n v="1305600"/>
    <n v="68078820"/>
    <n v="6"/>
  </r>
  <r>
    <x v="18"/>
    <n v="620"/>
    <n v="1"/>
    <n v="724"/>
    <s v="S2"/>
    <x v="345"/>
    <n v="8"/>
    <n v="1338813"/>
    <n v="1338813"/>
    <n v="8063946"/>
    <n v="6"/>
  </r>
  <r>
    <x v="18"/>
    <n v="620"/>
    <n v="1"/>
    <n v="724"/>
    <s v="S2"/>
    <x v="456"/>
    <n v="8"/>
    <n v="1394052"/>
    <n v="1394052"/>
    <n v="14281773"/>
    <n v="6"/>
  </r>
  <r>
    <x v="18"/>
    <n v="620"/>
    <n v="1"/>
    <n v="724"/>
    <s v="S2"/>
    <x v="314"/>
    <n v="8"/>
    <n v="1398325"/>
    <n v="1398325"/>
    <n v="59570176"/>
    <n v="6"/>
  </r>
  <r>
    <x v="18"/>
    <n v="620"/>
    <n v="1"/>
    <n v="724"/>
    <s v="S2"/>
    <x v="365"/>
    <n v="8"/>
    <n v="1513253"/>
    <n v="1513253"/>
    <n v="2658971"/>
    <n v="6"/>
  </r>
  <r>
    <x v="18"/>
    <n v="620"/>
    <n v="1"/>
    <n v="724"/>
    <s v="S2"/>
    <x v="477"/>
    <n v="8"/>
    <n v="1527904"/>
    <n v="1527904"/>
    <n v="39410212"/>
    <n v="6"/>
  </r>
  <r>
    <x v="18"/>
    <n v="620"/>
    <n v="1"/>
    <n v="724"/>
    <s v="S2"/>
    <x v="322"/>
    <n v="8"/>
    <n v="1577268"/>
    <n v="1577268"/>
    <n v="5010868"/>
    <n v="6"/>
  </r>
  <r>
    <x v="18"/>
    <n v="620"/>
    <n v="1"/>
    <n v="724"/>
    <s v="S2"/>
    <x v="435"/>
    <n v="8"/>
    <n v="1608048"/>
    <n v="1608048"/>
    <n v="13465679"/>
    <n v="6"/>
  </r>
  <r>
    <x v="18"/>
    <n v="620"/>
    <n v="1"/>
    <n v="724"/>
    <s v="S2"/>
    <x v="273"/>
    <n v="8"/>
    <n v="1630170"/>
    <n v="1630170"/>
    <n v="1335531"/>
    <n v="6"/>
  </r>
  <r>
    <x v="18"/>
    <n v="620"/>
    <n v="1"/>
    <n v="724"/>
    <s v="S2"/>
    <x v="313"/>
    <n v="8"/>
    <n v="1745729"/>
    <n v="1745729"/>
    <n v="5873238"/>
    <n v="6"/>
  </r>
  <r>
    <x v="18"/>
    <n v="620"/>
    <n v="1"/>
    <n v="724"/>
    <s v="S2"/>
    <x v="397"/>
    <n v="8"/>
    <n v="1811400"/>
    <n v="1811400"/>
    <n v="16539871"/>
    <n v="6"/>
  </r>
  <r>
    <x v="18"/>
    <n v="620"/>
    <n v="1"/>
    <n v="724"/>
    <s v="S2"/>
    <x v="455"/>
    <n v="8"/>
    <n v="1823646"/>
    <n v="1823646"/>
    <n v="7298180"/>
    <n v="6"/>
  </r>
  <r>
    <x v="18"/>
    <n v="620"/>
    <n v="1"/>
    <n v="724"/>
    <s v="S2"/>
    <x v="464"/>
    <n v="8"/>
    <n v="1852203"/>
    <n v="1852203"/>
    <n v="35954228"/>
    <n v="6"/>
  </r>
  <r>
    <x v="18"/>
    <n v="620"/>
    <n v="1"/>
    <n v="724"/>
    <s v="S2"/>
    <x v="411"/>
    <n v="8"/>
    <n v="1875144"/>
    <n v="1875144"/>
    <n v="15182251"/>
    <n v="6"/>
  </r>
  <r>
    <x v="18"/>
    <n v="620"/>
    <n v="1"/>
    <n v="724"/>
    <s v="S2"/>
    <x v="482"/>
    <n v="8"/>
    <n v="1929482"/>
    <n v="1929482"/>
    <n v="9233322"/>
    <n v="6"/>
  </r>
  <r>
    <x v="18"/>
    <n v="620"/>
    <n v="1"/>
    <n v="724"/>
    <s v="S2"/>
    <x v="617"/>
    <n v="8"/>
    <n v="1961532"/>
    <n v="1961532"/>
    <n v="2701160"/>
    <n v="6"/>
  </r>
  <r>
    <x v="18"/>
    <n v="620"/>
    <n v="1"/>
    <n v="724"/>
    <s v="S2"/>
    <x v="399"/>
    <n v="8"/>
    <n v="1973839"/>
    <n v="1973839"/>
    <n v="7993399"/>
    <n v="6"/>
  </r>
  <r>
    <x v="18"/>
    <n v="620"/>
    <n v="1"/>
    <n v="724"/>
    <s v="S2"/>
    <x v="500"/>
    <n v="8"/>
    <n v="1995108"/>
    <n v="1995108"/>
    <n v="29671013"/>
    <n v="6"/>
  </r>
  <r>
    <x v="18"/>
    <n v="620"/>
    <n v="1"/>
    <n v="724"/>
    <s v="S2"/>
    <x v="467"/>
    <n v="8"/>
    <n v="2012176"/>
    <n v="2012176"/>
    <n v="4727336"/>
    <n v="6"/>
  </r>
  <r>
    <x v="18"/>
    <n v="620"/>
    <n v="1"/>
    <n v="724"/>
    <s v="S2"/>
    <x v="579"/>
    <n v="8"/>
    <n v="2062650"/>
    <n v="2062650"/>
    <n v="21614670"/>
    <n v="6"/>
  </r>
  <r>
    <x v="18"/>
    <n v="620"/>
    <n v="1"/>
    <n v="724"/>
    <s v="S2"/>
    <x v="292"/>
    <n v="8"/>
    <n v="2141237"/>
    <n v="2141237"/>
    <n v="142482508"/>
    <n v="6"/>
  </r>
  <r>
    <x v="18"/>
    <n v="620"/>
    <n v="1"/>
    <n v="724"/>
    <s v="S2"/>
    <x v="334"/>
    <n v="8"/>
    <n v="2185781"/>
    <n v="2185781"/>
    <n v="11092015"/>
    <n v="6"/>
  </r>
  <r>
    <x v="18"/>
    <n v="620"/>
    <n v="1"/>
    <n v="724"/>
    <s v="S2"/>
    <x v="409"/>
    <n v="8"/>
    <n v="2228349"/>
    <n v="2228349"/>
    <n v="20432452"/>
    <n v="6"/>
  </r>
  <r>
    <x v="18"/>
    <n v="620"/>
    <n v="1"/>
    <n v="724"/>
    <s v="S2"/>
    <x v="458"/>
    <n v="8"/>
    <n v="2318053"/>
    <n v="2318053"/>
    <n v="2884222"/>
    <n v="6"/>
  </r>
  <r>
    <x v="18"/>
    <n v="620"/>
    <n v="1"/>
    <n v="724"/>
    <s v="S2"/>
    <x v="713"/>
    <n v="8"/>
    <n v="2339908"/>
    <n v="2339908"/>
    <n v="1238228"/>
    <n v="6"/>
  </r>
  <r>
    <x v="18"/>
    <n v="620"/>
    <n v="1"/>
    <n v="724"/>
    <s v="S2"/>
    <x v="529"/>
    <n v="8"/>
    <n v="2355238"/>
    <n v="2355238"/>
    <n v="14733409"/>
    <n v="6"/>
  </r>
  <r>
    <x v="18"/>
    <n v="620"/>
    <n v="1"/>
    <n v="724"/>
    <s v="S2"/>
    <x v="481"/>
    <n v="8"/>
    <n v="2391293"/>
    <n v="2391293"/>
    <n v="5761687"/>
    <n v="6"/>
  </r>
  <r>
    <x v="18"/>
    <n v="620"/>
    <n v="1"/>
    <n v="724"/>
    <s v="S2"/>
    <x v="408"/>
    <n v="8"/>
    <n v="2524231"/>
    <n v="2524231"/>
    <n v="35672340"/>
    <n v="6"/>
  </r>
  <r>
    <x v="18"/>
    <n v="620"/>
    <n v="1"/>
    <n v="724"/>
    <s v="S2"/>
    <x v="515"/>
    <n v="8"/>
    <n v="2636608"/>
    <n v="2636608"/>
    <n v="5737935"/>
    <n v="6"/>
  </r>
  <r>
    <x v="18"/>
    <n v="620"/>
    <n v="1"/>
    <n v="724"/>
    <s v="S2"/>
    <x v="393"/>
    <n v="8"/>
    <n v="2672498"/>
    <n v="2672498"/>
    <n v="4490299"/>
    <n v="6"/>
  </r>
  <r>
    <x v="18"/>
    <n v="620"/>
    <n v="1"/>
    <n v="724"/>
    <s v="S2"/>
    <x v="493"/>
    <n v="8"/>
    <n v="2727777"/>
    <n v="2727777"/>
    <n v="56658431"/>
    <n v="6"/>
  </r>
  <r>
    <x v="18"/>
    <n v="620"/>
    <n v="1"/>
    <n v="724"/>
    <s v="S2"/>
    <x v="537"/>
    <n v="8"/>
    <n v="2786088"/>
    <n v="2786088"/>
    <n v="5193587"/>
    <n v="6"/>
  </r>
  <r>
    <x v="18"/>
    <n v="620"/>
    <n v="1"/>
    <n v="724"/>
    <s v="S2"/>
    <x v="588"/>
    <n v="8"/>
    <n v="2818200"/>
    <n v="2818200"/>
    <n v="5114942"/>
    <n v="6"/>
  </r>
  <r>
    <x v="18"/>
    <n v="620"/>
    <n v="1"/>
    <n v="724"/>
    <s v="S2"/>
    <x v="436"/>
    <n v="8"/>
    <n v="2900279"/>
    <n v="2900279"/>
    <n v="7078384"/>
    <n v="6"/>
  </r>
  <r>
    <x v="18"/>
    <n v="620"/>
    <n v="1"/>
    <n v="724"/>
    <s v="S2"/>
    <x v="625"/>
    <n v="8"/>
    <n v="2978087"/>
    <n v="2978087"/>
    <n v="3651098"/>
    <n v="6"/>
  </r>
  <r>
    <x v="18"/>
    <n v="620"/>
    <n v="1"/>
    <n v="724"/>
    <s v="S2"/>
    <x v="531"/>
    <n v="8"/>
    <n v="3002306"/>
    <n v="3002306"/>
    <n v="8067544"/>
    <n v="6"/>
  </r>
  <r>
    <x v="18"/>
    <n v="620"/>
    <n v="1"/>
    <n v="724"/>
    <s v="S2"/>
    <x v="422"/>
    <n v="8"/>
    <n v="3018610"/>
    <n v="3018610"/>
    <n v="21938710"/>
    <n v="6"/>
  </r>
  <r>
    <x v="18"/>
    <n v="620"/>
    <n v="1"/>
    <n v="724"/>
    <s v="S2"/>
    <x v="413"/>
    <n v="8"/>
    <n v="3044535"/>
    <n v="3044535"/>
    <n v="10841974"/>
    <n v="6"/>
  </r>
  <r>
    <x v="18"/>
    <n v="620"/>
    <n v="1"/>
    <n v="724"/>
    <s v="S2"/>
    <x v="395"/>
    <n v="8"/>
    <n v="3078485"/>
    <n v="3078485"/>
    <n v="4881224"/>
    <n v="6"/>
  </r>
  <r>
    <x v="18"/>
    <n v="620"/>
    <n v="1"/>
    <n v="724"/>
    <s v="S2"/>
    <x v="562"/>
    <n v="8"/>
    <n v="3181677"/>
    <n v="3181677"/>
    <n v="4263357"/>
    <n v="6"/>
  </r>
  <r>
    <x v="18"/>
    <n v="620"/>
    <n v="1"/>
    <n v="724"/>
    <s v="S2"/>
    <x v="287"/>
    <n v="8"/>
    <n v="3253846"/>
    <n v="3253846"/>
    <n v="8331088"/>
    <n v="6"/>
  </r>
  <r>
    <x v="18"/>
    <n v="620"/>
    <n v="1"/>
    <n v="724"/>
    <s v="S2"/>
    <x v="439"/>
    <n v="8"/>
    <n v="3261565"/>
    <n v="3261565"/>
    <n v="30195185"/>
    <n v="6"/>
  </r>
  <r>
    <x v="18"/>
    <n v="620"/>
    <n v="1"/>
    <n v="724"/>
    <s v="S2"/>
    <x v="428"/>
    <n v="8"/>
    <n v="3286216"/>
    <n v="3286216"/>
    <n v="20800855"/>
    <n v="6"/>
  </r>
  <r>
    <x v="18"/>
    <n v="620"/>
    <n v="1"/>
    <n v="724"/>
    <s v="S2"/>
    <x v="471"/>
    <n v="8"/>
    <n v="3488988"/>
    <n v="3488988"/>
    <n v="20331843"/>
    <n v="6"/>
  </r>
  <r>
    <x v="18"/>
    <n v="620"/>
    <n v="1"/>
    <n v="724"/>
    <s v="S2"/>
    <x v="510"/>
    <n v="8"/>
    <n v="3522254"/>
    <n v="3522254"/>
    <n v="13120164"/>
    <n v="6"/>
  </r>
  <r>
    <x v="18"/>
    <n v="620"/>
    <n v="1"/>
    <n v="724"/>
    <s v="S2"/>
    <x v="412"/>
    <n v="8"/>
    <n v="3732520"/>
    <n v="3732520"/>
    <n v="45128169"/>
    <n v="6"/>
  </r>
  <r>
    <x v="18"/>
    <n v="620"/>
    <n v="1"/>
    <n v="724"/>
    <s v="S2"/>
    <x v="551"/>
    <n v="8"/>
    <n v="3917945"/>
    <n v="3917945"/>
    <n v="15583237"/>
    <n v="6"/>
  </r>
  <r>
    <x v="18"/>
    <n v="620"/>
    <n v="1"/>
    <n v="724"/>
    <s v="S2"/>
    <x v="461"/>
    <n v="8"/>
    <n v="3969875"/>
    <n v="3969875"/>
    <n v="20050185"/>
    <n v="6"/>
  </r>
  <r>
    <x v="18"/>
    <n v="620"/>
    <n v="1"/>
    <n v="724"/>
    <s v="S2"/>
    <x v="294"/>
    <n v="8"/>
    <n v="4043815"/>
    <n v="4043815"/>
    <n v="9342269"/>
    <n v="6"/>
  </r>
  <r>
    <x v="18"/>
    <n v="620"/>
    <n v="1"/>
    <n v="724"/>
    <s v="S2"/>
    <x v="424"/>
    <n v="8"/>
    <n v="4194259"/>
    <n v="4194259"/>
    <n v="19713633"/>
    <n v="6"/>
  </r>
  <r>
    <x v="18"/>
    <n v="620"/>
    <n v="1"/>
    <n v="724"/>
    <s v="S2"/>
    <x v="459"/>
    <n v="8"/>
    <n v="4475569"/>
    <n v="4475569"/>
    <n v="33557258"/>
    <n v="6"/>
  </r>
  <r>
    <x v="18"/>
    <n v="620"/>
    <n v="1"/>
    <n v="724"/>
    <s v="S2"/>
    <x v="571"/>
    <n v="8"/>
    <n v="4756336"/>
    <n v="4756336"/>
    <n v="68509451"/>
    <n v="6"/>
  </r>
  <r>
    <x v="18"/>
    <n v="620"/>
    <n v="1"/>
    <n v="724"/>
    <s v="S2"/>
    <x v="445"/>
    <n v="8"/>
    <n v="4774780"/>
    <n v="4774780"/>
    <n v="16919128"/>
    <n v="6"/>
  </r>
  <r>
    <x v="18"/>
    <n v="620"/>
    <n v="1"/>
    <n v="724"/>
    <s v="S2"/>
    <x v="434"/>
    <n v="8"/>
    <n v="4951540"/>
    <n v="4951540"/>
    <n v="82300071"/>
    <n v="6"/>
  </r>
  <r>
    <x v="18"/>
    <n v="620"/>
    <n v="1"/>
    <n v="724"/>
    <s v="S2"/>
    <x v="351"/>
    <n v="8"/>
    <n v="4965044"/>
    <n v="4965044"/>
    <n v="160826270"/>
    <n v="6"/>
  </r>
  <r>
    <x v="18"/>
    <n v="620"/>
    <n v="1"/>
    <n v="724"/>
    <s v="S2"/>
    <x v="454"/>
    <n v="8"/>
    <n v="5078998"/>
    <n v="5078998"/>
    <n v="10488866"/>
    <n v="6"/>
  </r>
  <r>
    <x v="18"/>
    <n v="620"/>
    <n v="1"/>
    <n v="724"/>
    <s v="S2"/>
    <x v="567"/>
    <n v="8"/>
    <n v="5234400"/>
    <n v="5234400"/>
    <n v="13361844"/>
    <n v="6"/>
  </r>
  <r>
    <x v="18"/>
    <n v="620"/>
    <n v="1"/>
    <n v="724"/>
    <s v="S2"/>
    <x v="521"/>
    <n v="8"/>
    <n v="5513308"/>
    <n v="5513308"/>
    <n v="50818632"/>
    <n v="6"/>
  </r>
  <r>
    <x v="18"/>
    <n v="620"/>
    <n v="1"/>
    <n v="724"/>
    <s v="S2"/>
    <x v="654"/>
    <n v="8"/>
    <n v="5590275"/>
    <n v="5590275"/>
    <n v="8063511"/>
    <n v="6"/>
  </r>
  <r>
    <x v="18"/>
    <n v="620"/>
    <n v="1"/>
    <n v="724"/>
    <s v="S2"/>
    <x v="511"/>
    <n v="8"/>
    <n v="5628015"/>
    <n v="5628015"/>
    <n v="42015814"/>
    <n v="6"/>
  </r>
  <r>
    <x v="18"/>
    <n v="620"/>
    <n v="1"/>
    <n v="724"/>
    <s v="S2"/>
    <x v="430"/>
    <n v="8"/>
    <n v="5746003"/>
    <n v="5746003"/>
    <n v="7389082"/>
    <n v="6"/>
  </r>
  <r>
    <x v="18"/>
    <n v="620"/>
    <n v="1"/>
    <n v="724"/>
    <s v="S2"/>
    <x v="497"/>
    <n v="8"/>
    <n v="5774822"/>
    <n v="5774822"/>
    <n v="38510170"/>
    <n v="6"/>
  </r>
  <r>
    <x v="18"/>
    <n v="620"/>
    <n v="1"/>
    <n v="724"/>
    <s v="S2"/>
    <x v="651"/>
    <n v="8"/>
    <n v="5855125"/>
    <n v="5855125"/>
    <n v="41702203"/>
    <n v="6"/>
  </r>
  <r>
    <x v="18"/>
    <n v="620"/>
    <n v="1"/>
    <n v="724"/>
    <s v="S2"/>
    <x v="427"/>
    <n v="8"/>
    <n v="5895864"/>
    <n v="5895864"/>
    <n v="41642349"/>
    <n v="6"/>
  </r>
  <r>
    <x v="18"/>
    <n v="620"/>
    <n v="1"/>
    <n v="724"/>
    <s v="S2"/>
    <x v="655"/>
    <n v="8"/>
    <n v="5940156"/>
    <n v="5940156"/>
    <n v="6336066"/>
    <n v="6"/>
  </r>
  <r>
    <x v="18"/>
    <n v="620"/>
    <n v="1"/>
    <n v="724"/>
    <s v="S2"/>
    <x v="568"/>
    <n v="8"/>
    <n v="6316191"/>
    <n v="6316191"/>
    <n v="183059104"/>
    <n v="6"/>
  </r>
  <r>
    <x v="18"/>
    <n v="620"/>
    <n v="1"/>
    <n v="724"/>
    <s v="S2"/>
    <x v="603"/>
    <n v="8"/>
    <n v="6449703"/>
    <n v="6449703"/>
    <n v="15696944"/>
    <n v="6"/>
  </r>
  <r>
    <x v="18"/>
    <n v="620"/>
    <n v="1"/>
    <n v="724"/>
    <s v="S2"/>
    <x v="523"/>
    <n v="8"/>
    <n v="6646984"/>
    <n v="6646984"/>
    <n v="55195860"/>
    <n v="6"/>
  </r>
  <r>
    <x v="18"/>
    <n v="620"/>
    <n v="1"/>
    <n v="724"/>
    <s v="S2"/>
    <x v="580"/>
    <n v="8"/>
    <n v="6915381"/>
    <n v="6915381"/>
    <n v="38753485"/>
    <n v="6"/>
  </r>
  <r>
    <x v="18"/>
    <n v="620"/>
    <n v="1"/>
    <n v="724"/>
    <s v="S2"/>
    <x v="375"/>
    <n v="8"/>
    <n v="7189312"/>
    <n v="7189312"/>
    <n v="26641890"/>
    <n v="6"/>
  </r>
  <r>
    <x v="18"/>
    <n v="620"/>
    <n v="1"/>
    <n v="724"/>
    <s v="S2"/>
    <x v="582"/>
    <n v="8"/>
    <n v="7208300"/>
    <n v="7208300"/>
    <n v="15065545"/>
    <n v="6"/>
  </r>
  <r>
    <x v="18"/>
    <n v="620"/>
    <n v="1"/>
    <n v="724"/>
    <s v="S2"/>
    <x v="658"/>
    <n v="8"/>
    <n v="7231514"/>
    <n v="7231514"/>
    <n v="18612001"/>
    <n v="6"/>
  </r>
  <r>
    <x v="18"/>
    <n v="620"/>
    <n v="1"/>
    <n v="724"/>
    <s v="S2"/>
    <x v="719"/>
    <n v="8"/>
    <n v="7617437"/>
    <n v="7617437"/>
    <n v="11279358"/>
    <n v="6"/>
  </r>
  <r>
    <x v="18"/>
    <n v="620"/>
    <n v="1"/>
    <n v="724"/>
    <s v="S2"/>
    <x v="487"/>
    <n v="8"/>
    <n v="7663149"/>
    <n v="7663149"/>
    <n v="149997552"/>
    <n v="6"/>
  </r>
  <r>
    <x v="18"/>
    <n v="620"/>
    <n v="1"/>
    <n v="724"/>
    <s v="S2"/>
    <x v="478"/>
    <n v="8"/>
    <n v="7948195"/>
    <n v="7948195"/>
    <n v="70711975"/>
    <n v="6"/>
  </r>
  <r>
    <x v="18"/>
    <n v="620"/>
    <n v="1"/>
    <n v="724"/>
    <s v="S2"/>
    <x v="530"/>
    <n v="8"/>
    <n v="8123435"/>
    <n v="8123435"/>
    <n v="89660157"/>
    <n v="6"/>
  </r>
  <r>
    <x v="18"/>
    <n v="620"/>
    <n v="1"/>
    <n v="724"/>
    <s v="S2"/>
    <x v="514"/>
    <n v="8"/>
    <n v="8214807"/>
    <n v="8214807"/>
    <n v="44674265"/>
    <n v="6"/>
  </r>
  <r>
    <x v="18"/>
    <n v="620"/>
    <n v="1"/>
    <n v="724"/>
    <s v="S2"/>
    <x v="592"/>
    <n v="8"/>
    <n v="8267360"/>
    <n v="8267360"/>
    <n v="28181858"/>
    <n v="6"/>
  </r>
  <r>
    <x v="18"/>
    <n v="620"/>
    <n v="1"/>
    <n v="724"/>
    <s v="S2"/>
    <x v="581"/>
    <n v="8"/>
    <n v="9149531"/>
    <n v="9149531"/>
    <n v="10085107"/>
    <n v="6"/>
  </r>
  <r>
    <x v="18"/>
    <n v="620"/>
    <n v="1"/>
    <n v="724"/>
    <s v="S2"/>
    <x v="564"/>
    <n v="8"/>
    <n v="9286934"/>
    <n v="9286934"/>
    <n v="25594295"/>
    <n v="6"/>
  </r>
  <r>
    <x v="18"/>
    <n v="620"/>
    <n v="1"/>
    <n v="724"/>
    <s v="S2"/>
    <x v="298"/>
    <n v="8"/>
    <n v="9589067"/>
    <n v="9589067"/>
    <n v="1861696"/>
    <n v="6"/>
  </r>
  <r>
    <x v="18"/>
    <n v="620"/>
    <n v="1"/>
    <n v="724"/>
    <s v="S2"/>
    <x v="622"/>
    <n v="8"/>
    <n v="10078125"/>
    <n v="10078125"/>
    <n v="61139284"/>
    <n v="6"/>
  </r>
  <r>
    <x v="18"/>
    <n v="620"/>
    <n v="1"/>
    <n v="724"/>
    <s v="S2"/>
    <x v="572"/>
    <n v="8"/>
    <n v="10205564"/>
    <n v="10205564"/>
    <n v="16756444"/>
    <n v="6"/>
  </r>
  <r>
    <x v="18"/>
    <n v="620"/>
    <n v="1"/>
    <n v="724"/>
    <s v="S2"/>
    <x v="534"/>
    <n v="8"/>
    <n v="10244095"/>
    <n v="10244095"/>
    <n v="48243612"/>
    <n v="6"/>
  </r>
  <r>
    <x v="18"/>
    <n v="620"/>
    <n v="1"/>
    <n v="724"/>
    <s v="S2"/>
    <x v="600"/>
    <n v="8"/>
    <n v="13468399"/>
    <n v="13468399"/>
    <n v="6602213"/>
    <n v="6"/>
  </r>
  <r>
    <x v="18"/>
    <n v="620"/>
    <n v="1"/>
    <n v="724"/>
    <s v="S2"/>
    <x v="382"/>
    <n v="8"/>
    <n v="13526473"/>
    <n v="13526473"/>
    <n v="4700102"/>
    <n v="6"/>
  </r>
  <r>
    <x v="18"/>
    <n v="620"/>
    <n v="1"/>
    <n v="724"/>
    <s v="S2"/>
    <x v="566"/>
    <n v="8"/>
    <n v="13541211"/>
    <n v="13541211"/>
    <n v="40275044"/>
    <n v="6"/>
  </r>
  <r>
    <x v="18"/>
    <n v="620"/>
    <n v="1"/>
    <n v="724"/>
    <s v="S2"/>
    <x v="536"/>
    <n v="8"/>
    <n v="13677848"/>
    <n v="13677848"/>
    <n v="9800992"/>
    <n v="6"/>
  </r>
  <r>
    <x v="18"/>
    <n v="620"/>
    <n v="1"/>
    <n v="724"/>
    <s v="S2"/>
    <x v="443"/>
    <n v="8"/>
    <n v="13755933"/>
    <n v="13755933"/>
    <n v="52648405"/>
    <n v="6"/>
  </r>
  <r>
    <x v="18"/>
    <n v="620"/>
    <n v="1"/>
    <n v="724"/>
    <s v="S2"/>
    <x v="586"/>
    <n v="8"/>
    <n v="13882122"/>
    <n v="13882122"/>
    <n v="181385121"/>
    <n v="6"/>
  </r>
  <r>
    <x v="18"/>
    <n v="620"/>
    <n v="1"/>
    <n v="724"/>
    <s v="S2"/>
    <x v="544"/>
    <n v="8"/>
    <n v="14258076"/>
    <n v="14258076"/>
    <n v="23939475"/>
    <n v="6"/>
  </r>
  <r>
    <x v="18"/>
    <n v="620"/>
    <n v="1"/>
    <n v="724"/>
    <s v="S2"/>
    <x v="594"/>
    <n v="8"/>
    <n v="14486064"/>
    <n v="14486064"/>
    <n v="55023696"/>
    <n v="6"/>
  </r>
  <r>
    <x v="18"/>
    <n v="620"/>
    <n v="1"/>
    <n v="724"/>
    <s v="S2"/>
    <x v="633"/>
    <n v="8"/>
    <n v="15462574"/>
    <n v="15462574"/>
    <n v="21836582"/>
    <n v="6"/>
  </r>
  <r>
    <x v="18"/>
    <n v="620"/>
    <n v="1"/>
    <n v="724"/>
    <s v="S2"/>
    <x v="648"/>
    <n v="8"/>
    <n v="15779308"/>
    <n v="15779308"/>
    <n v="38587005"/>
    <n v="6"/>
  </r>
  <r>
    <x v="18"/>
    <n v="620"/>
    <n v="1"/>
    <n v="724"/>
    <s v="S2"/>
    <x v="474"/>
    <n v="8"/>
    <n v="16325015"/>
    <n v="16325015"/>
    <n v="97459145"/>
    <n v="6"/>
  </r>
  <r>
    <x v="18"/>
    <n v="620"/>
    <n v="1"/>
    <n v="724"/>
    <s v="S2"/>
    <x v="584"/>
    <n v="8"/>
    <n v="17074730"/>
    <n v="17074730"/>
    <n v="37957013"/>
    <n v="6"/>
  </r>
  <r>
    <x v="18"/>
    <n v="620"/>
    <n v="1"/>
    <n v="724"/>
    <s v="S2"/>
    <x v="403"/>
    <n v="8"/>
    <n v="18176751"/>
    <n v="18176751"/>
    <n v="37822793"/>
    <n v="6"/>
  </r>
  <r>
    <x v="18"/>
    <n v="620"/>
    <n v="1"/>
    <n v="724"/>
    <s v="S2"/>
    <x v="473"/>
    <n v="8"/>
    <n v="18479654"/>
    <n v="18479654"/>
    <n v="25972132"/>
    <n v="6"/>
  </r>
  <r>
    <x v="18"/>
    <n v="620"/>
    <n v="1"/>
    <n v="724"/>
    <s v="S2"/>
    <x v="611"/>
    <n v="8"/>
    <n v="18666005"/>
    <n v="18666005"/>
    <n v="56127499"/>
    <n v="6"/>
  </r>
  <r>
    <x v="18"/>
    <n v="620"/>
    <n v="1"/>
    <n v="724"/>
    <s v="S2"/>
    <x v="549"/>
    <n v="8"/>
    <n v="20412514"/>
    <n v="20412514"/>
    <n v="2960627"/>
    <n v="6"/>
  </r>
  <r>
    <x v="18"/>
    <n v="620"/>
    <n v="1"/>
    <n v="724"/>
    <s v="S2"/>
    <x v="639"/>
    <n v="8"/>
    <n v="21217283"/>
    <n v="21217283"/>
    <n v="125005772"/>
    <n v="6"/>
  </r>
  <r>
    <x v="18"/>
    <n v="620"/>
    <n v="1"/>
    <n v="724"/>
    <s v="S2"/>
    <x v="565"/>
    <n v="8"/>
    <n v="26302799"/>
    <n v="26302799"/>
    <n v="141212115"/>
    <n v="6"/>
  </r>
  <r>
    <x v="18"/>
    <n v="620"/>
    <n v="1"/>
    <n v="724"/>
    <s v="S2"/>
    <x v="656"/>
    <n v="8"/>
    <n v="28411139"/>
    <n v="28411139"/>
    <n v="33879468"/>
    <n v="6"/>
  </r>
  <r>
    <x v="18"/>
    <n v="620"/>
    <n v="1"/>
    <n v="724"/>
    <s v="S2"/>
    <x v="609"/>
    <n v="8"/>
    <n v="30478041"/>
    <n v="30478041"/>
    <n v="29251866"/>
    <n v="6"/>
  </r>
  <r>
    <x v="18"/>
    <n v="620"/>
    <n v="1"/>
    <n v="724"/>
    <s v="S2"/>
    <x v="377"/>
    <n v="8"/>
    <n v="30777642"/>
    <n v="30777642"/>
    <n v="7235921"/>
    <n v="6"/>
  </r>
  <r>
    <x v="18"/>
    <n v="620"/>
    <n v="1"/>
    <n v="724"/>
    <s v="S2"/>
    <x v="632"/>
    <n v="8"/>
    <n v="35674808"/>
    <n v="35674808"/>
    <n v="136033422"/>
    <n v="6"/>
  </r>
  <r>
    <x v="18"/>
    <n v="620"/>
    <n v="1"/>
    <n v="724"/>
    <s v="S2"/>
    <x v="627"/>
    <n v="8"/>
    <n v="35975050"/>
    <n v="35975050"/>
    <n v="45417919"/>
    <n v="6"/>
  </r>
  <r>
    <x v="18"/>
    <n v="620"/>
    <n v="1"/>
    <n v="724"/>
    <s v="S2"/>
    <x v="606"/>
    <n v="8"/>
    <n v="36765369"/>
    <n v="36765369"/>
    <n v="81231671"/>
    <n v="6"/>
  </r>
  <r>
    <x v="18"/>
    <n v="620"/>
    <n v="1"/>
    <n v="724"/>
    <s v="S2"/>
    <x v="577"/>
    <n v="8"/>
    <n v="40919727"/>
    <n v="40919727"/>
    <n v="177177676"/>
    <n v="6"/>
  </r>
  <r>
    <x v="18"/>
    <n v="620"/>
    <n v="1"/>
    <n v="724"/>
    <s v="S2"/>
    <x v="659"/>
    <n v="8"/>
    <n v="42096791"/>
    <n v="42096791"/>
    <n v="179050733"/>
    <n v="6"/>
  </r>
  <r>
    <x v="18"/>
    <n v="620"/>
    <n v="1"/>
    <n v="724"/>
    <s v="S2"/>
    <x v="97"/>
    <n v="8"/>
    <n v="44877855"/>
    <n v="44877855"/>
    <n v="172010659"/>
    <n v="6"/>
  </r>
  <r>
    <x v="18"/>
    <n v="620"/>
    <n v="1"/>
    <n v="724"/>
    <s v="S2"/>
    <x v="555"/>
    <n v="8"/>
    <n v="45521769"/>
    <n v="45521769"/>
    <n v="95646217"/>
    <n v="6"/>
  </r>
  <r>
    <x v="18"/>
    <n v="620"/>
    <n v="1"/>
    <n v="724"/>
    <s v="S2"/>
    <x v="666"/>
    <n v="8"/>
    <n v="46593849"/>
    <n v="46593849"/>
    <n v="53980633"/>
    <n v="6"/>
  </r>
  <r>
    <x v="18"/>
    <n v="620"/>
    <n v="1"/>
    <n v="724"/>
    <s v="S2"/>
    <x v="665"/>
    <n v="8"/>
    <n v="50264174"/>
    <n v="50264174"/>
    <n v="54380009"/>
    <n v="6"/>
  </r>
  <r>
    <x v="18"/>
    <n v="620"/>
    <n v="1"/>
    <n v="724"/>
    <s v="S2"/>
    <x v="608"/>
    <n v="8"/>
    <n v="51220829"/>
    <n v="51220829"/>
    <n v="21914497"/>
    <n v="6"/>
  </r>
  <r>
    <x v="18"/>
    <n v="620"/>
    <n v="1"/>
    <n v="724"/>
    <s v="S2"/>
    <x v="686"/>
    <n v="8"/>
    <n v="52151408"/>
    <n v="52151408"/>
    <n v="17984114"/>
    <n v="6"/>
  </r>
  <r>
    <x v="18"/>
    <n v="620"/>
    <n v="1"/>
    <n v="724"/>
    <s v="S2"/>
    <x v="638"/>
    <n v="8"/>
    <n v="57772103"/>
    <n v="57772103"/>
    <n v="369161877"/>
    <n v="6"/>
  </r>
  <r>
    <x v="18"/>
    <n v="620"/>
    <n v="1"/>
    <n v="724"/>
    <s v="S2"/>
    <x v="678"/>
    <n v="8"/>
    <n v="63792021"/>
    <n v="63792021"/>
    <n v="159821022"/>
    <n v="6"/>
  </r>
  <r>
    <x v="18"/>
    <n v="620"/>
    <n v="1"/>
    <n v="724"/>
    <s v="S2"/>
    <x v="652"/>
    <n v="8"/>
    <n v="64949437"/>
    <n v="64949437"/>
    <n v="180731479"/>
    <n v="6"/>
  </r>
  <r>
    <x v="18"/>
    <n v="620"/>
    <n v="1"/>
    <n v="724"/>
    <s v="S2"/>
    <x v="675"/>
    <n v="8"/>
    <n v="69733564"/>
    <n v="69733564"/>
    <n v="87830767"/>
    <n v="6"/>
  </r>
  <r>
    <x v="18"/>
    <n v="620"/>
    <n v="1"/>
    <n v="724"/>
    <s v="S2"/>
    <x v="671"/>
    <n v="8"/>
    <n v="73932235"/>
    <n v="73932235"/>
    <n v="164807891"/>
    <n v="6"/>
  </r>
  <r>
    <x v="18"/>
    <n v="620"/>
    <n v="1"/>
    <n v="724"/>
    <s v="S2"/>
    <x v="685"/>
    <n v="8"/>
    <n v="82503551"/>
    <n v="82503551"/>
    <n v="250337222"/>
    <n v="6"/>
  </r>
  <r>
    <x v="18"/>
    <n v="620"/>
    <n v="1"/>
    <n v="724"/>
    <s v="S2"/>
    <x v="512"/>
    <n v="8"/>
    <n v="100564549"/>
    <n v="100564549"/>
    <n v="6930057"/>
    <n v="6"/>
  </r>
  <r>
    <x v="18"/>
    <n v="620"/>
    <n v="1"/>
    <n v="724"/>
    <s v="S2"/>
    <x v="677"/>
    <n v="8"/>
    <n v="103030121"/>
    <n v="103030121"/>
    <n v="125751562"/>
    <n v="6"/>
  </r>
  <r>
    <x v="18"/>
    <n v="620"/>
    <n v="1"/>
    <n v="724"/>
    <s v="S2"/>
    <x v="698"/>
    <n v="8"/>
    <n v="106983359"/>
    <n v="106983359"/>
    <n v="22558053"/>
    <n v="6"/>
  </r>
  <r>
    <x v="18"/>
    <n v="620"/>
    <n v="1"/>
    <n v="724"/>
    <s v="S2"/>
    <x v="679"/>
    <n v="8"/>
    <n v="113352860"/>
    <n v="113352860"/>
    <n v="15272702"/>
    <n v="6"/>
  </r>
  <r>
    <x v="18"/>
    <n v="620"/>
    <n v="1"/>
    <n v="724"/>
    <s v="S2"/>
    <x v="673"/>
    <n v="8"/>
    <n v="120302722"/>
    <n v="120302722"/>
    <n v="80079866"/>
    <n v="6"/>
  </r>
  <r>
    <x v="18"/>
    <n v="620"/>
    <n v="1"/>
    <n v="724"/>
    <s v="S2"/>
    <x v="668"/>
    <n v="8"/>
    <n v="132521020"/>
    <n v="132521020"/>
    <n v="136556934"/>
    <n v="6"/>
  </r>
  <r>
    <x v="18"/>
    <n v="620"/>
    <n v="1"/>
    <n v="724"/>
    <s v="S2"/>
    <x v="688"/>
    <n v="8"/>
    <n v="133861912"/>
    <n v="133861912"/>
    <n v="80851241"/>
    <n v="6"/>
  </r>
  <r>
    <x v="18"/>
    <n v="620"/>
    <n v="1"/>
    <n v="724"/>
    <s v="S2"/>
    <x v="681"/>
    <n v="8"/>
    <n v="134681505"/>
    <n v="134681505"/>
    <n v="166790443"/>
    <n v="6"/>
  </r>
  <r>
    <x v="18"/>
    <n v="620"/>
    <n v="1"/>
    <n v="724"/>
    <s v="S2"/>
    <x v="684"/>
    <n v="8"/>
    <n v="147632150"/>
    <n v="147632150"/>
    <n v="922492120"/>
    <n v="6"/>
  </r>
  <r>
    <x v="18"/>
    <n v="620"/>
    <n v="1"/>
    <n v="724"/>
    <s v="S2"/>
    <x v="641"/>
    <n v="8"/>
    <n v="154435501"/>
    <n v="154435501"/>
    <n v="135448778"/>
    <n v="6"/>
  </r>
  <r>
    <x v="18"/>
    <n v="620"/>
    <n v="1"/>
    <n v="724"/>
    <s v="S2"/>
    <x v="615"/>
    <n v="8"/>
    <n v="244527125"/>
    <n v="244527125"/>
    <n v="71352903"/>
    <n v="6"/>
  </r>
  <r>
    <x v="18"/>
    <n v="620"/>
    <n v="1"/>
    <n v="724"/>
    <s v="S2"/>
    <x v="695"/>
    <n v="8"/>
    <n v="278867922"/>
    <n v="278867922"/>
    <n v="190078023"/>
    <n v="6"/>
  </r>
  <r>
    <x v="18"/>
    <n v="620"/>
    <n v="1"/>
    <n v="724"/>
    <s v="S2"/>
    <x v="701"/>
    <n v="8"/>
    <n v="348881124"/>
    <n v="348881124"/>
    <n v="35775964"/>
    <n v="6"/>
  </r>
  <r>
    <x v="19"/>
    <n v="620"/>
    <n v="1"/>
    <n v="724"/>
    <s v="S2"/>
    <x v="2"/>
    <n v="8"/>
    <n v="16"/>
    <n v="16"/>
    <n v="201309"/>
    <n v="0"/>
  </r>
  <r>
    <x v="19"/>
    <n v="620"/>
    <n v="1"/>
    <n v="724"/>
    <s v="S2"/>
    <x v="4"/>
    <n v="8"/>
    <n v="31"/>
    <n v="31"/>
    <n v="113952"/>
    <n v="0"/>
  </r>
  <r>
    <x v="19"/>
    <n v="620"/>
    <n v="1"/>
    <n v="724"/>
    <s v="S2"/>
    <x v="756"/>
    <n v="8"/>
    <n v="75"/>
    <n v="75"/>
    <n v="1080"/>
    <n v="0"/>
  </r>
  <r>
    <x v="19"/>
    <n v="620"/>
    <n v="1"/>
    <n v="724"/>
    <s v="S2"/>
    <x v="751"/>
    <n v="8"/>
    <n v="114"/>
    <n v="114"/>
    <n v="475"/>
    <n v="0"/>
  </r>
  <r>
    <x v="19"/>
    <n v="620"/>
    <n v="1"/>
    <n v="724"/>
    <s v="S2"/>
    <x v="754"/>
    <n v="8"/>
    <n v="421"/>
    <n v="421"/>
    <n v="747"/>
    <n v="0"/>
  </r>
  <r>
    <x v="19"/>
    <n v="620"/>
    <n v="1"/>
    <n v="724"/>
    <s v="S2"/>
    <x v="311"/>
    <n v="8"/>
    <n v="454"/>
    <n v="454"/>
    <n v="2151"/>
    <n v="0"/>
  </r>
  <r>
    <x v="19"/>
    <n v="620"/>
    <n v="1"/>
    <n v="724"/>
    <s v="S2"/>
    <x v="396"/>
    <n v="8"/>
    <n v="675"/>
    <n v="675"/>
    <n v="16164"/>
    <n v="0"/>
  </r>
  <r>
    <x v="19"/>
    <n v="620"/>
    <n v="1"/>
    <n v="724"/>
    <s v="S2"/>
    <x v="712"/>
    <n v="8"/>
    <n v="692"/>
    <n v="692"/>
    <n v="2514"/>
    <n v="0"/>
  </r>
  <r>
    <x v="19"/>
    <n v="620"/>
    <n v="1"/>
    <n v="724"/>
    <s v="S2"/>
    <x v="772"/>
    <n v="8"/>
    <n v="1667"/>
    <n v="1667"/>
    <n v="17387"/>
    <n v="0"/>
  </r>
  <r>
    <x v="19"/>
    <n v="620"/>
    <n v="1"/>
    <n v="724"/>
    <s v="S2"/>
    <x v="221"/>
    <n v="8"/>
    <n v="2086"/>
    <n v="2086"/>
    <n v="191983"/>
    <n v="0"/>
  </r>
  <r>
    <x v="19"/>
    <n v="620"/>
    <n v="1"/>
    <n v="724"/>
    <s v="S2"/>
    <x v="223"/>
    <n v="8"/>
    <n v="2416"/>
    <n v="2416"/>
    <n v="15731"/>
    <n v="0"/>
  </r>
  <r>
    <x v="19"/>
    <n v="620"/>
    <n v="1"/>
    <n v="724"/>
    <s v="S2"/>
    <x v="774"/>
    <n v="8"/>
    <n v="2852"/>
    <n v="2852"/>
    <n v="10825"/>
    <n v="0"/>
  </r>
  <r>
    <x v="19"/>
    <n v="620"/>
    <n v="1"/>
    <n v="724"/>
    <s v="S2"/>
    <x v="238"/>
    <n v="8"/>
    <n v="4333"/>
    <n v="4333"/>
    <n v="5760"/>
    <n v="0"/>
  </r>
  <r>
    <x v="19"/>
    <n v="620"/>
    <n v="1"/>
    <n v="724"/>
    <s v="S2"/>
    <x v="764"/>
    <n v="8"/>
    <n v="5366"/>
    <n v="5366"/>
    <n v="2921"/>
    <n v="0"/>
  </r>
  <r>
    <x v="19"/>
    <n v="620"/>
    <n v="1"/>
    <n v="724"/>
    <s v="S2"/>
    <x v="753"/>
    <n v="8"/>
    <n v="6284"/>
    <n v="6284"/>
    <n v="33933"/>
    <n v="0"/>
  </r>
  <r>
    <x v="19"/>
    <n v="620"/>
    <n v="1"/>
    <n v="724"/>
    <s v="S2"/>
    <x v="215"/>
    <n v="8"/>
    <n v="8160"/>
    <n v="8160"/>
    <n v="1681569"/>
    <n v="0"/>
  </r>
  <r>
    <x v="19"/>
    <n v="620"/>
    <n v="1"/>
    <n v="724"/>
    <s v="S2"/>
    <x v="225"/>
    <n v="8"/>
    <n v="9589"/>
    <n v="9589"/>
    <n v="134477"/>
    <n v="0"/>
  </r>
  <r>
    <x v="19"/>
    <n v="620"/>
    <n v="1"/>
    <n v="724"/>
    <s v="S2"/>
    <x v="742"/>
    <n v="8"/>
    <n v="10535"/>
    <n v="10535"/>
    <n v="612969"/>
    <n v="0"/>
  </r>
  <r>
    <x v="19"/>
    <n v="620"/>
    <n v="1"/>
    <n v="724"/>
    <s v="S2"/>
    <x v="715"/>
    <n v="8"/>
    <n v="14597"/>
    <n v="14597"/>
    <n v="46167"/>
    <n v="0"/>
  </r>
  <r>
    <x v="19"/>
    <n v="620"/>
    <n v="1"/>
    <n v="724"/>
    <s v="S2"/>
    <x v="383"/>
    <n v="8"/>
    <n v="17133"/>
    <n v="17133"/>
    <n v="109986"/>
    <n v="0"/>
  </r>
  <r>
    <x v="19"/>
    <n v="620"/>
    <n v="1"/>
    <n v="724"/>
    <s v="S2"/>
    <x v="739"/>
    <n v="8"/>
    <n v="20954"/>
    <n v="20954"/>
    <n v="33109"/>
    <n v="0"/>
  </r>
  <r>
    <x v="19"/>
    <n v="620"/>
    <n v="1"/>
    <n v="724"/>
    <s v="S2"/>
    <x v="768"/>
    <n v="8"/>
    <n v="22010"/>
    <n v="22010"/>
    <n v="340649"/>
    <n v="0"/>
  </r>
  <r>
    <x v="19"/>
    <n v="620"/>
    <n v="1"/>
    <n v="724"/>
    <s v="S2"/>
    <x v="233"/>
    <n v="8"/>
    <n v="22259"/>
    <n v="22259"/>
    <n v="62021"/>
    <n v="0"/>
  </r>
  <r>
    <x v="19"/>
    <n v="620"/>
    <n v="1"/>
    <n v="724"/>
    <s v="S2"/>
    <x v="270"/>
    <n v="8"/>
    <n v="22318"/>
    <n v="22318"/>
    <n v="85478"/>
    <n v="0"/>
  </r>
  <r>
    <x v="19"/>
    <n v="620"/>
    <n v="1"/>
    <n v="724"/>
    <s v="S2"/>
    <x v="761"/>
    <n v="8"/>
    <n v="23192"/>
    <n v="23192"/>
    <n v="217902"/>
    <n v="0"/>
  </r>
  <r>
    <x v="19"/>
    <n v="620"/>
    <n v="1"/>
    <n v="724"/>
    <s v="S2"/>
    <x v="755"/>
    <n v="8"/>
    <n v="23203"/>
    <n v="23203"/>
    <n v="128823"/>
    <n v="0"/>
  </r>
  <r>
    <x v="19"/>
    <n v="620"/>
    <n v="1"/>
    <n v="724"/>
    <s v="S2"/>
    <x v="358"/>
    <n v="8"/>
    <n v="28123"/>
    <n v="28123"/>
    <n v="61513"/>
    <n v="0"/>
  </r>
  <r>
    <x v="19"/>
    <n v="620"/>
    <n v="1"/>
    <n v="724"/>
    <s v="S2"/>
    <x v="275"/>
    <n v="8"/>
    <n v="29148"/>
    <n v="29148"/>
    <n v="714544"/>
    <n v="0"/>
  </r>
  <r>
    <x v="19"/>
    <n v="620"/>
    <n v="1"/>
    <n v="724"/>
    <s v="S2"/>
    <x v="332"/>
    <n v="8"/>
    <n v="30608"/>
    <n v="30608"/>
    <n v="48796"/>
    <n v="0"/>
  </r>
  <r>
    <x v="19"/>
    <n v="620"/>
    <n v="1"/>
    <n v="724"/>
    <s v="S2"/>
    <x v="268"/>
    <n v="8"/>
    <n v="33484"/>
    <n v="33484"/>
    <n v="305512"/>
    <n v="0"/>
  </r>
  <r>
    <x v="19"/>
    <n v="620"/>
    <n v="1"/>
    <n v="724"/>
    <s v="S2"/>
    <x v="357"/>
    <n v="8"/>
    <n v="43841"/>
    <n v="43841"/>
    <n v="188176"/>
    <n v="0"/>
  </r>
  <r>
    <x v="19"/>
    <n v="620"/>
    <n v="1"/>
    <n v="724"/>
    <s v="S2"/>
    <x v="235"/>
    <n v="8"/>
    <n v="47379"/>
    <n v="47379"/>
    <n v="128430"/>
    <n v="0"/>
  </r>
  <r>
    <x v="19"/>
    <n v="620"/>
    <n v="1"/>
    <n v="724"/>
    <s v="S2"/>
    <x v="767"/>
    <n v="8"/>
    <n v="52253"/>
    <n v="52253"/>
    <n v="116714"/>
    <n v="0"/>
  </r>
  <r>
    <x v="19"/>
    <n v="620"/>
    <n v="1"/>
    <n v="724"/>
    <s v="S2"/>
    <x v="229"/>
    <n v="8"/>
    <n v="52944"/>
    <n v="52944"/>
    <n v="80544"/>
    <n v="0"/>
  </r>
  <r>
    <x v="19"/>
    <n v="620"/>
    <n v="1"/>
    <n v="724"/>
    <s v="S2"/>
    <x v="289"/>
    <n v="8"/>
    <n v="55097"/>
    <n v="55097"/>
    <n v="306749"/>
    <n v="0"/>
  </r>
  <r>
    <x v="19"/>
    <n v="620"/>
    <n v="1"/>
    <n v="724"/>
    <s v="S2"/>
    <x v="315"/>
    <n v="8"/>
    <n v="56809"/>
    <n v="56809"/>
    <n v="950513"/>
    <n v="0"/>
  </r>
  <r>
    <x v="19"/>
    <n v="620"/>
    <n v="1"/>
    <n v="724"/>
    <s v="S2"/>
    <x v="348"/>
    <n v="8"/>
    <n v="57707"/>
    <n v="57707"/>
    <n v="278227"/>
    <n v="0"/>
  </r>
  <r>
    <x v="19"/>
    <n v="620"/>
    <n v="1"/>
    <n v="724"/>
    <s v="S2"/>
    <x v="766"/>
    <n v="8"/>
    <n v="60768"/>
    <n v="60768"/>
    <n v="61758"/>
    <n v="0"/>
  </r>
  <r>
    <x v="19"/>
    <n v="620"/>
    <n v="1"/>
    <n v="724"/>
    <s v="S2"/>
    <x v="285"/>
    <n v="8"/>
    <n v="63474"/>
    <n v="63474"/>
    <n v="18756"/>
    <n v="0"/>
  </r>
  <r>
    <x v="19"/>
    <n v="620"/>
    <n v="1"/>
    <n v="724"/>
    <s v="S2"/>
    <x v="747"/>
    <n v="8"/>
    <n v="76398"/>
    <n v="76398"/>
    <n v="105724"/>
    <n v="0"/>
  </r>
  <r>
    <x v="19"/>
    <n v="620"/>
    <n v="1"/>
    <n v="724"/>
    <s v="S2"/>
    <x v="228"/>
    <n v="8"/>
    <n v="79282"/>
    <n v="79282"/>
    <n v="5218224"/>
    <n v="0"/>
  </r>
  <r>
    <x v="19"/>
    <n v="620"/>
    <n v="1"/>
    <n v="724"/>
    <s v="S2"/>
    <x v="765"/>
    <n v="8"/>
    <n v="80185"/>
    <n v="80185"/>
    <n v="96232"/>
    <n v="0"/>
  </r>
  <r>
    <x v="19"/>
    <n v="620"/>
    <n v="1"/>
    <n v="724"/>
    <s v="S2"/>
    <x v="460"/>
    <n v="8"/>
    <n v="82595"/>
    <n v="82595"/>
    <n v="575631"/>
    <n v="0"/>
  </r>
  <r>
    <x v="19"/>
    <n v="620"/>
    <n v="1"/>
    <n v="724"/>
    <s v="S2"/>
    <x v="245"/>
    <n v="8"/>
    <n v="83101"/>
    <n v="83101"/>
    <n v="848494"/>
    <n v="0"/>
  </r>
  <r>
    <x v="19"/>
    <n v="620"/>
    <n v="1"/>
    <n v="724"/>
    <s v="S2"/>
    <x v="360"/>
    <n v="8"/>
    <n v="112019"/>
    <n v="112019"/>
    <n v="134649"/>
    <n v="0"/>
  </r>
  <r>
    <x v="19"/>
    <n v="620"/>
    <n v="1"/>
    <n v="724"/>
    <s v="S2"/>
    <x v="258"/>
    <n v="8"/>
    <n v="112568"/>
    <n v="112568"/>
    <n v="1216270"/>
    <n v="0"/>
  </r>
  <r>
    <x v="19"/>
    <n v="620"/>
    <n v="1"/>
    <n v="724"/>
    <s v="S2"/>
    <x v="231"/>
    <n v="8"/>
    <n v="114239"/>
    <n v="114239"/>
    <n v="3353151"/>
    <n v="0"/>
  </r>
  <r>
    <x v="19"/>
    <n v="620"/>
    <n v="1"/>
    <n v="724"/>
    <s v="S2"/>
    <x v="431"/>
    <n v="8"/>
    <n v="114483"/>
    <n v="114483"/>
    <n v="341080"/>
    <n v="0"/>
  </r>
  <r>
    <x v="19"/>
    <n v="620"/>
    <n v="1"/>
    <n v="724"/>
    <s v="S2"/>
    <x v="371"/>
    <n v="8"/>
    <n v="115597"/>
    <n v="115597"/>
    <n v="759760"/>
    <n v="0"/>
  </r>
  <r>
    <x v="19"/>
    <n v="620"/>
    <n v="1"/>
    <n v="724"/>
    <s v="S2"/>
    <x v="376"/>
    <n v="8"/>
    <n v="119126"/>
    <n v="119126"/>
    <n v="1328018"/>
    <n v="0"/>
  </r>
  <r>
    <x v="19"/>
    <n v="620"/>
    <n v="1"/>
    <n v="724"/>
    <s v="S2"/>
    <x v="527"/>
    <n v="8"/>
    <n v="126154"/>
    <n v="126154"/>
    <n v="443579"/>
    <n v="0"/>
  </r>
  <r>
    <x v="19"/>
    <n v="620"/>
    <n v="1"/>
    <n v="724"/>
    <s v="S2"/>
    <x v="247"/>
    <n v="8"/>
    <n v="136132"/>
    <n v="136132"/>
    <n v="79440"/>
    <n v="0"/>
  </r>
  <r>
    <x v="19"/>
    <n v="620"/>
    <n v="1"/>
    <n v="724"/>
    <s v="S2"/>
    <x v="738"/>
    <n v="8"/>
    <n v="137363"/>
    <n v="137363"/>
    <n v="3079110"/>
    <n v="0"/>
  </r>
  <r>
    <x v="19"/>
    <n v="620"/>
    <n v="1"/>
    <n v="724"/>
    <s v="S2"/>
    <x v="317"/>
    <n v="8"/>
    <n v="147165"/>
    <n v="147165"/>
    <n v="3821074"/>
    <n v="0"/>
  </r>
  <r>
    <x v="19"/>
    <n v="620"/>
    <n v="1"/>
    <n v="724"/>
    <s v="S2"/>
    <x v="333"/>
    <n v="8"/>
    <n v="153511"/>
    <n v="153511"/>
    <n v="2418451"/>
    <n v="0"/>
  </r>
  <r>
    <x v="19"/>
    <n v="620"/>
    <n v="1"/>
    <n v="724"/>
    <s v="S2"/>
    <x v="352"/>
    <n v="8"/>
    <n v="164258"/>
    <n v="164258"/>
    <n v="268666"/>
    <n v="0"/>
  </r>
  <r>
    <x v="19"/>
    <n v="620"/>
    <n v="1"/>
    <n v="724"/>
    <s v="S2"/>
    <x v="282"/>
    <n v="8"/>
    <n v="165013"/>
    <n v="165013"/>
    <n v="284586"/>
    <n v="0"/>
  </r>
  <r>
    <x v="19"/>
    <n v="620"/>
    <n v="1"/>
    <n v="724"/>
    <s v="S2"/>
    <x v="745"/>
    <n v="8"/>
    <n v="169367"/>
    <n v="169367"/>
    <n v="165368"/>
    <n v="0"/>
  </r>
  <r>
    <x v="19"/>
    <n v="620"/>
    <n v="1"/>
    <n v="724"/>
    <s v="S2"/>
    <x v="597"/>
    <n v="8"/>
    <n v="180125"/>
    <n v="180125"/>
    <n v="63921"/>
    <n v="0"/>
  </r>
  <r>
    <x v="19"/>
    <n v="620"/>
    <n v="1"/>
    <n v="724"/>
    <s v="S2"/>
    <x v="378"/>
    <n v="8"/>
    <n v="190126"/>
    <n v="190126"/>
    <n v="632176"/>
    <n v="0"/>
  </r>
  <r>
    <x v="19"/>
    <n v="620"/>
    <n v="1"/>
    <n v="724"/>
    <s v="S2"/>
    <x v="320"/>
    <n v="8"/>
    <n v="191263"/>
    <n v="191263"/>
    <n v="500790"/>
    <n v="0"/>
  </r>
  <r>
    <x v="19"/>
    <n v="620"/>
    <n v="1"/>
    <n v="724"/>
    <s v="S2"/>
    <x v="329"/>
    <n v="8"/>
    <n v="196383"/>
    <n v="196383"/>
    <n v="3878479"/>
    <n v="0"/>
  </r>
  <r>
    <x v="19"/>
    <n v="620"/>
    <n v="1"/>
    <n v="724"/>
    <s v="S2"/>
    <x v="731"/>
    <n v="8"/>
    <n v="201045"/>
    <n v="201045"/>
    <n v="1261468"/>
    <n v="0"/>
  </r>
  <r>
    <x v="19"/>
    <n v="620"/>
    <n v="1"/>
    <n v="724"/>
    <s v="S2"/>
    <x v="290"/>
    <n v="8"/>
    <n v="211803"/>
    <n v="211803"/>
    <n v="6719546"/>
    <n v="0"/>
  </r>
  <r>
    <x v="19"/>
    <n v="620"/>
    <n v="1"/>
    <n v="724"/>
    <s v="S2"/>
    <x v="265"/>
    <n v="8"/>
    <n v="250671"/>
    <n v="250671"/>
    <n v="7050733"/>
    <n v="0"/>
  </r>
  <r>
    <x v="19"/>
    <n v="620"/>
    <n v="1"/>
    <n v="724"/>
    <s v="S2"/>
    <x v="212"/>
    <n v="8"/>
    <n v="256323"/>
    <n v="256323"/>
    <n v="1113538"/>
    <n v="0"/>
  </r>
  <r>
    <x v="19"/>
    <n v="620"/>
    <n v="1"/>
    <n v="724"/>
    <s v="S2"/>
    <x v="479"/>
    <n v="8"/>
    <n v="259087"/>
    <n v="259087"/>
    <n v="101077"/>
    <n v="0"/>
  </r>
  <r>
    <x v="19"/>
    <n v="620"/>
    <n v="1"/>
    <n v="724"/>
    <s v="S2"/>
    <x v="743"/>
    <n v="8"/>
    <n v="259616"/>
    <n v="259616"/>
    <n v="1064069"/>
    <n v="0"/>
  </r>
  <r>
    <x v="19"/>
    <n v="620"/>
    <n v="1"/>
    <n v="724"/>
    <s v="S2"/>
    <x v="771"/>
    <n v="8"/>
    <n v="261102"/>
    <n v="261102"/>
    <n v="747294"/>
    <n v="0"/>
  </r>
  <r>
    <x v="19"/>
    <n v="620"/>
    <n v="1"/>
    <n v="724"/>
    <s v="S2"/>
    <x v="276"/>
    <n v="8"/>
    <n v="311382"/>
    <n v="311382"/>
    <n v="11350272"/>
    <n v="0"/>
  </r>
  <r>
    <x v="19"/>
    <n v="620"/>
    <n v="1"/>
    <n v="724"/>
    <s v="S2"/>
    <x v="734"/>
    <n v="8"/>
    <n v="321260"/>
    <n v="321260"/>
    <n v="119045"/>
    <n v="0"/>
  </r>
  <r>
    <x v="19"/>
    <n v="620"/>
    <n v="1"/>
    <n v="724"/>
    <s v="S2"/>
    <x v="421"/>
    <n v="8"/>
    <n v="325688"/>
    <n v="325688"/>
    <n v="10290554"/>
    <n v="0"/>
  </r>
  <r>
    <x v="19"/>
    <n v="620"/>
    <n v="1"/>
    <n v="724"/>
    <s v="S2"/>
    <x v="757"/>
    <n v="8"/>
    <n v="331139"/>
    <n v="331139"/>
    <n v="443704"/>
    <n v="0"/>
  </r>
  <r>
    <x v="19"/>
    <n v="620"/>
    <n v="1"/>
    <n v="724"/>
    <s v="S2"/>
    <x v="304"/>
    <n v="8"/>
    <n v="343886"/>
    <n v="343886"/>
    <n v="999613"/>
    <n v="0"/>
  </r>
  <r>
    <x v="19"/>
    <n v="620"/>
    <n v="1"/>
    <n v="724"/>
    <s v="S2"/>
    <x v="710"/>
    <n v="8"/>
    <n v="350745"/>
    <n v="350745"/>
    <n v="2285695"/>
    <n v="0"/>
  </r>
  <r>
    <x v="19"/>
    <n v="620"/>
    <n v="1"/>
    <n v="724"/>
    <s v="S2"/>
    <x v="737"/>
    <n v="8"/>
    <n v="377196"/>
    <n v="377196"/>
    <n v="191545"/>
    <n v="0"/>
  </r>
  <r>
    <x v="19"/>
    <n v="620"/>
    <n v="1"/>
    <n v="724"/>
    <s v="S2"/>
    <x v="502"/>
    <n v="8"/>
    <n v="378318"/>
    <n v="378318"/>
    <n v="6171535"/>
    <n v="0"/>
  </r>
  <r>
    <x v="19"/>
    <n v="620"/>
    <n v="1"/>
    <n v="724"/>
    <s v="S2"/>
    <x v="323"/>
    <n v="8"/>
    <n v="392730"/>
    <n v="392730"/>
    <n v="702029"/>
    <n v="0"/>
  </r>
  <r>
    <x v="19"/>
    <n v="620"/>
    <n v="1"/>
    <n v="724"/>
    <s v="S2"/>
    <x v="272"/>
    <n v="8"/>
    <n v="396670"/>
    <n v="396670"/>
    <n v="6487919"/>
    <n v="0"/>
  </r>
  <r>
    <x v="19"/>
    <n v="620"/>
    <n v="1"/>
    <n v="724"/>
    <s v="S2"/>
    <x v="442"/>
    <n v="8"/>
    <n v="413867"/>
    <n v="413867"/>
    <n v="3221691"/>
    <n v="0"/>
  </r>
  <r>
    <x v="19"/>
    <n v="620"/>
    <n v="1"/>
    <n v="724"/>
    <s v="S2"/>
    <x v="557"/>
    <n v="8"/>
    <n v="440952"/>
    <n v="440952"/>
    <n v="1333316"/>
    <n v="0"/>
  </r>
  <r>
    <x v="19"/>
    <n v="620"/>
    <n v="1"/>
    <n v="724"/>
    <s v="S2"/>
    <x v="425"/>
    <n v="8"/>
    <n v="492889"/>
    <n v="492889"/>
    <n v="7457013"/>
    <n v="0"/>
  </r>
  <r>
    <x v="19"/>
    <n v="620"/>
    <n v="1"/>
    <n v="724"/>
    <s v="S2"/>
    <x v="305"/>
    <n v="8"/>
    <n v="499582"/>
    <n v="499582"/>
    <n v="3974562"/>
    <n v="0"/>
  </r>
  <r>
    <x v="19"/>
    <n v="620"/>
    <n v="1"/>
    <n v="724"/>
    <s v="S2"/>
    <x v="750"/>
    <n v="8"/>
    <n v="524786"/>
    <n v="524786"/>
    <n v="201237"/>
    <n v="0"/>
  </r>
  <r>
    <x v="19"/>
    <n v="620"/>
    <n v="1"/>
    <n v="724"/>
    <s v="S2"/>
    <x v="429"/>
    <n v="8"/>
    <n v="554179"/>
    <n v="554179"/>
    <n v="1747441"/>
    <n v="0"/>
  </r>
  <r>
    <x v="19"/>
    <n v="620"/>
    <n v="1"/>
    <n v="724"/>
    <s v="S2"/>
    <x v="466"/>
    <n v="8"/>
    <n v="584259"/>
    <n v="584259"/>
    <n v="909775"/>
    <n v="0"/>
  </r>
  <r>
    <x v="19"/>
    <n v="620"/>
    <n v="1"/>
    <n v="724"/>
    <s v="S2"/>
    <x v="308"/>
    <n v="8"/>
    <n v="605503"/>
    <n v="605503"/>
    <n v="1447648"/>
    <n v="0"/>
  </r>
  <r>
    <x v="19"/>
    <n v="620"/>
    <n v="1"/>
    <n v="724"/>
    <s v="S2"/>
    <x v="732"/>
    <n v="8"/>
    <n v="621030"/>
    <n v="621030"/>
    <n v="1105396"/>
    <n v="0"/>
  </r>
  <r>
    <x v="19"/>
    <n v="620"/>
    <n v="1"/>
    <n v="724"/>
    <s v="S2"/>
    <x v="248"/>
    <n v="8"/>
    <n v="685426"/>
    <n v="685426"/>
    <n v="4649601"/>
    <n v="0"/>
  </r>
  <r>
    <x v="19"/>
    <n v="620"/>
    <n v="1"/>
    <n v="724"/>
    <s v="S2"/>
    <x v="277"/>
    <n v="8"/>
    <n v="688710"/>
    <n v="688710"/>
    <n v="5967113"/>
    <n v="0"/>
  </r>
  <r>
    <x v="19"/>
    <n v="620"/>
    <n v="1"/>
    <n v="724"/>
    <s v="S2"/>
    <x v="389"/>
    <n v="8"/>
    <n v="860390"/>
    <n v="860390"/>
    <n v="1475549"/>
    <n v="0"/>
  </r>
  <r>
    <x v="19"/>
    <n v="620"/>
    <n v="1"/>
    <n v="724"/>
    <s v="S2"/>
    <x v="420"/>
    <n v="8"/>
    <n v="896253"/>
    <n v="896253"/>
    <n v="828917"/>
    <n v="0"/>
  </r>
  <r>
    <x v="19"/>
    <n v="620"/>
    <n v="1"/>
    <n v="724"/>
    <s v="S2"/>
    <x v="547"/>
    <n v="8"/>
    <n v="898679"/>
    <n v="898679"/>
    <n v="3338239"/>
    <n v="0"/>
  </r>
  <r>
    <x v="19"/>
    <n v="620"/>
    <n v="1"/>
    <n v="724"/>
    <s v="S2"/>
    <x v="485"/>
    <n v="8"/>
    <n v="898767"/>
    <n v="898767"/>
    <n v="979137"/>
    <n v="0"/>
  </r>
  <r>
    <x v="19"/>
    <n v="620"/>
    <n v="1"/>
    <n v="724"/>
    <s v="S2"/>
    <x v="335"/>
    <n v="8"/>
    <n v="902145"/>
    <n v="902145"/>
    <n v="4679613"/>
    <n v="0"/>
  </r>
  <r>
    <x v="19"/>
    <n v="620"/>
    <n v="1"/>
    <n v="724"/>
    <s v="S2"/>
    <x v="619"/>
    <n v="8"/>
    <n v="922663"/>
    <n v="922663"/>
    <n v="121759"/>
    <n v="0"/>
  </r>
  <r>
    <x v="19"/>
    <n v="620"/>
    <n v="1"/>
    <n v="724"/>
    <s v="S2"/>
    <x v="342"/>
    <n v="8"/>
    <n v="928023"/>
    <n v="928023"/>
    <n v="4619947"/>
    <n v="0"/>
  </r>
  <r>
    <x v="19"/>
    <n v="620"/>
    <n v="1"/>
    <n v="724"/>
    <s v="S2"/>
    <x v="224"/>
    <n v="8"/>
    <n v="944003"/>
    <n v="944003"/>
    <n v="892710"/>
    <n v="0"/>
  </r>
  <r>
    <x v="19"/>
    <n v="620"/>
    <n v="1"/>
    <n v="724"/>
    <s v="S2"/>
    <x v="318"/>
    <n v="8"/>
    <n v="948487"/>
    <n v="948487"/>
    <n v="10126347"/>
    <n v="0"/>
  </r>
  <r>
    <x v="19"/>
    <n v="620"/>
    <n v="1"/>
    <n v="724"/>
    <s v="S2"/>
    <x v="263"/>
    <n v="8"/>
    <n v="1025055"/>
    <n v="1025055"/>
    <n v="1947292"/>
    <n v="0"/>
  </r>
  <r>
    <x v="19"/>
    <n v="620"/>
    <n v="1"/>
    <n v="724"/>
    <s v="S2"/>
    <x v="281"/>
    <n v="8"/>
    <n v="1051839"/>
    <n v="1051839"/>
    <n v="8533231"/>
    <n v="0"/>
  </r>
  <r>
    <x v="19"/>
    <n v="620"/>
    <n v="1"/>
    <n v="724"/>
    <s v="S2"/>
    <x v="476"/>
    <n v="8"/>
    <n v="1125350"/>
    <n v="1125350"/>
    <n v="1190975"/>
    <n v="0"/>
  </r>
  <r>
    <x v="19"/>
    <n v="620"/>
    <n v="1"/>
    <n v="724"/>
    <s v="S2"/>
    <x v="259"/>
    <n v="8"/>
    <n v="1169715"/>
    <n v="1169715"/>
    <n v="3052716"/>
    <n v="0"/>
  </r>
  <r>
    <x v="19"/>
    <n v="620"/>
    <n v="1"/>
    <n v="724"/>
    <s v="S2"/>
    <x v="400"/>
    <n v="8"/>
    <n v="1170686"/>
    <n v="1170686"/>
    <n v="7174465"/>
    <n v="0"/>
  </r>
  <r>
    <x v="19"/>
    <n v="620"/>
    <n v="1"/>
    <n v="724"/>
    <s v="S2"/>
    <x v="545"/>
    <n v="8"/>
    <n v="1186730"/>
    <n v="1186730"/>
    <n v="11657921"/>
    <n v="0"/>
  </r>
  <r>
    <x v="19"/>
    <n v="620"/>
    <n v="1"/>
    <n v="724"/>
    <s v="S2"/>
    <x v="385"/>
    <n v="8"/>
    <n v="1229850"/>
    <n v="1229850"/>
    <n v="2317557"/>
    <n v="0"/>
  </r>
  <r>
    <x v="19"/>
    <n v="620"/>
    <n v="1"/>
    <n v="724"/>
    <s v="S2"/>
    <x v="391"/>
    <n v="8"/>
    <n v="1234365"/>
    <n v="1234365"/>
    <n v="6524362"/>
    <n v="0"/>
  </r>
  <r>
    <x v="19"/>
    <n v="620"/>
    <n v="1"/>
    <n v="724"/>
    <s v="S2"/>
    <x v="302"/>
    <n v="8"/>
    <n v="1300933"/>
    <n v="1300933"/>
    <n v="3343626"/>
    <n v="0"/>
  </r>
  <r>
    <x v="19"/>
    <n v="620"/>
    <n v="1"/>
    <n v="724"/>
    <s v="S2"/>
    <x v="267"/>
    <n v="8"/>
    <n v="1304326"/>
    <n v="1304326"/>
    <n v="3717352"/>
    <n v="0"/>
  </r>
  <r>
    <x v="19"/>
    <n v="620"/>
    <n v="1"/>
    <n v="724"/>
    <s v="S2"/>
    <x v="336"/>
    <n v="8"/>
    <n v="1336770"/>
    <n v="1336770"/>
    <n v="8618806"/>
    <n v="0"/>
  </r>
  <r>
    <x v="19"/>
    <n v="620"/>
    <n v="1"/>
    <n v="724"/>
    <s v="S2"/>
    <x v="338"/>
    <n v="8"/>
    <n v="1347014"/>
    <n v="1347014"/>
    <n v="19281589"/>
    <n v="0"/>
  </r>
  <r>
    <x v="19"/>
    <n v="620"/>
    <n v="1"/>
    <n v="724"/>
    <s v="S2"/>
    <x v="721"/>
    <n v="8"/>
    <n v="1398756"/>
    <n v="1398756"/>
    <n v="679708"/>
    <n v="0"/>
  </r>
  <r>
    <x v="19"/>
    <n v="620"/>
    <n v="1"/>
    <n v="724"/>
    <s v="S2"/>
    <x v="496"/>
    <n v="8"/>
    <n v="1404857"/>
    <n v="1404857"/>
    <n v="1097344"/>
    <n v="0"/>
  </r>
  <r>
    <x v="19"/>
    <n v="620"/>
    <n v="1"/>
    <n v="724"/>
    <s v="S2"/>
    <x v="499"/>
    <n v="8"/>
    <n v="1446971"/>
    <n v="1446971"/>
    <n v="9915905"/>
    <n v="0"/>
  </r>
  <r>
    <x v="19"/>
    <n v="620"/>
    <n v="1"/>
    <n v="724"/>
    <s v="S2"/>
    <x v="463"/>
    <n v="8"/>
    <n v="1517243"/>
    <n v="1517243"/>
    <n v="2116869"/>
    <n v="0"/>
  </r>
  <r>
    <x v="19"/>
    <n v="620"/>
    <n v="1"/>
    <n v="724"/>
    <s v="S2"/>
    <x v="733"/>
    <n v="8"/>
    <n v="1548437"/>
    <n v="1548437"/>
    <n v="607728"/>
    <n v="0"/>
  </r>
  <r>
    <x v="19"/>
    <n v="620"/>
    <n v="1"/>
    <n v="724"/>
    <s v="S2"/>
    <x v="353"/>
    <n v="8"/>
    <n v="1554186"/>
    <n v="1554186"/>
    <n v="5392380"/>
    <n v="0"/>
  </r>
  <r>
    <x v="19"/>
    <n v="620"/>
    <n v="1"/>
    <n v="724"/>
    <s v="S2"/>
    <x v="397"/>
    <n v="8"/>
    <n v="1619822"/>
    <n v="1619822"/>
    <n v="13824315"/>
    <n v="0"/>
  </r>
  <r>
    <x v="19"/>
    <n v="620"/>
    <n v="1"/>
    <n v="724"/>
    <s v="S2"/>
    <x v="515"/>
    <n v="8"/>
    <n v="1688865"/>
    <n v="1688865"/>
    <n v="5889504"/>
    <n v="0"/>
  </r>
  <r>
    <x v="19"/>
    <n v="620"/>
    <n v="1"/>
    <n v="724"/>
    <s v="S2"/>
    <x v="620"/>
    <n v="8"/>
    <n v="1715565"/>
    <n v="1715565"/>
    <n v="2088712"/>
    <n v="0"/>
  </r>
  <r>
    <x v="19"/>
    <n v="620"/>
    <n v="1"/>
    <n v="724"/>
    <s v="S2"/>
    <x v="402"/>
    <n v="8"/>
    <n v="1783518"/>
    <n v="1783518"/>
    <n v="2020230"/>
    <n v="0"/>
  </r>
  <r>
    <x v="19"/>
    <n v="620"/>
    <n v="1"/>
    <n v="724"/>
    <s v="S2"/>
    <x v="432"/>
    <n v="8"/>
    <n v="1913605"/>
    <n v="1913605"/>
    <n v="1580059"/>
    <n v="0"/>
  </r>
  <r>
    <x v="19"/>
    <n v="620"/>
    <n v="1"/>
    <n v="724"/>
    <s v="S2"/>
    <x v="558"/>
    <n v="8"/>
    <n v="1951242"/>
    <n v="1951242"/>
    <n v="5447390"/>
    <n v="0"/>
  </r>
  <r>
    <x v="19"/>
    <n v="620"/>
    <n v="1"/>
    <n v="724"/>
    <s v="S2"/>
    <x v="292"/>
    <n v="8"/>
    <n v="2011888"/>
    <n v="2011888"/>
    <n v="116925998"/>
    <n v="0"/>
  </r>
  <r>
    <x v="19"/>
    <n v="620"/>
    <n v="1"/>
    <n v="724"/>
    <s v="S2"/>
    <x v="455"/>
    <n v="8"/>
    <n v="2088944"/>
    <n v="2088944"/>
    <n v="8734562"/>
    <n v="0"/>
  </r>
  <r>
    <x v="19"/>
    <n v="620"/>
    <n v="1"/>
    <n v="724"/>
    <s v="S2"/>
    <x v="234"/>
    <n v="8"/>
    <n v="2171743"/>
    <n v="2171743"/>
    <n v="1051666"/>
    <n v="0"/>
  </r>
  <r>
    <x v="19"/>
    <n v="620"/>
    <n v="1"/>
    <n v="724"/>
    <s v="S2"/>
    <x v="322"/>
    <n v="8"/>
    <n v="2173206"/>
    <n v="2173206"/>
    <n v="6234487"/>
    <n v="0"/>
  </r>
  <r>
    <x v="19"/>
    <n v="620"/>
    <n v="1"/>
    <n v="724"/>
    <s v="S2"/>
    <x v="643"/>
    <n v="8"/>
    <n v="2233618"/>
    <n v="2233618"/>
    <n v="442559"/>
    <n v="0"/>
  </r>
  <r>
    <x v="19"/>
    <n v="620"/>
    <n v="1"/>
    <n v="724"/>
    <s v="S2"/>
    <x v="531"/>
    <n v="8"/>
    <n v="2295343"/>
    <n v="2295343"/>
    <n v="7298444"/>
    <n v="0"/>
  </r>
  <r>
    <x v="19"/>
    <n v="620"/>
    <n v="1"/>
    <n v="724"/>
    <s v="S2"/>
    <x v="758"/>
    <n v="8"/>
    <n v="2310778"/>
    <n v="2310778"/>
    <n v="759057"/>
    <n v="0"/>
  </r>
  <r>
    <x v="19"/>
    <n v="620"/>
    <n v="1"/>
    <n v="724"/>
    <s v="S2"/>
    <x v="589"/>
    <n v="8"/>
    <n v="2350846"/>
    <n v="2350846"/>
    <n v="12366812"/>
    <n v="0"/>
  </r>
  <r>
    <x v="19"/>
    <n v="620"/>
    <n v="1"/>
    <n v="724"/>
    <s v="S2"/>
    <x v="264"/>
    <n v="8"/>
    <n v="2440846"/>
    <n v="2440846"/>
    <n v="5089980"/>
    <n v="0"/>
  </r>
  <r>
    <x v="19"/>
    <n v="620"/>
    <n v="1"/>
    <n v="724"/>
    <s v="S2"/>
    <x v="506"/>
    <n v="8"/>
    <n v="2633912"/>
    <n v="2633912"/>
    <n v="18165241"/>
    <n v="0"/>
  </r>
  <r>
    <x v="19"/>
    <n v="620"/>
    <n v="1"/>
    <n v="724"/>
    <s v="S2"/>
    <x v="540"/>
    <n v="8"/>
    <n v="2643220"/>
    <n v="2643220"/>
    <n v="11159095"/>
    <n v="0"/>
  </r>
  <r>
    <x v="19"/>
    <n v="620"/>
    <n v="1"/>
    <n v="724"/>
    <s v="S2"/>
    <x v="614"/>
    <n v="8"/>
    <n v="2654259"/>
    <n v="2654259"/>
    <n v="6039750"/>
    <n v="0"/>
  </r>
  <r>
    <x v="19"/>
    <n v="620"/>
    <n v="1"/>
    <n v="724"/>
    <s v="S2"/>
    <x v="535"/>
    <n v="8"/>
    <n v="2684953"/>
    <n v="2684953"/>
    <n v="15318142"/>
    <n v="0"/>
  </r>
  <r>
    <x v="19"/>
    <n v="620"/>
    <n v="1"/>
    <n v="724"/>
    <s v="S2"/>
    <x v="423"/>
    <n v="8"/>
    <n v="2748039"/>
    <n v="2748039"/>
    <n v="5898407"/>
    <n v="0"/>
  </r>
  <r>
    <x v="19"/>
    <n v="620"/>
    <n v="1"/>
    <n v="724"/>
    <s v="S2"/>
    <x v="728"/>
    <n v="8"/>
    <n v="2783253"/>
    <n v="2783253"/>
    <n v="2236725"/>
    <n v="0"/>
  </r>
  <r>
    <x v="19"/>
    <n v="620"/>
    <n v="1"/>
    <n v="724"/>
    <s v="S2"/>
    <x v="492"/>
    <n v="8"/>
    <n v="2851605"/>
    <n v="2851605"/>
    <n v="11578389"/>
    <n v="0"/>
  </r>
  <r>
    <x v="19"/>
    <n v="620"/>
    <n v="1"/>
    <n v="724"/>
    <s v="S2"/>
    <x v="436"/>
    <n v="8"/>
    <n v="2900240"/>
    <n v="2900240"/>
    <n v="7881664"/>
    <n v="0"/>
  </r>
  <r>
    <x v="19"/>
    <n v="620"/>
    <n v="1"/>
    <n v="724"/>
    <s v="S2"/>
    <x v="507"/>
    <n v="8"/>
    <n v="2909876"/>
    <n v="2909876"/>
    <n v="33136129"/>
    <n v="0"/>
  </r>
  <r>
    <x v="19"/>
    <n v="620"/>
    <n v="1"/>
    <n v="724"/>
    <s v="S2"/>
    <x v="386"/>
    <n v="8"/>
    <n v="3109682"/>
    <n v="3109682"/>
    <n v="29239254"/>
    <n v="0"/>
  </r>
  <r>
    <x v="19"/>
    <n v="620"/>
    <n v="1"/>
    <n v="724"/>
    <s v="S2"/>
    <x v="220"/>
    <n v="8"/>
    <n v="3141651"/>
    <n v="3141651"/>
    <n v="3697180"/>
    <n v="0"/>
  </r>
  <r>
    <x v="19"/>
    <n v="620"/>
    <n v="1"/>
    <n v="724"/>
    <s v="S2"/>
    <x v="441"/>
    <n v="8"/>
    <n v="3403595"/>
    <n v="3403595"/>
    <n v="17524176"/>
    <n v="0"/>
  </r>
  <r>
    <x v="19"/>
    <n v="620"/>
    <n v="1"/>
    <n v="724"/>
    <s v="S2"/>
    <x v="486"/>
    <n v="8"/>
    <n v="3429274"/>
    <n v="3429274"/>
    <n v="5799732"/>
    <n v="0"/>
  </r>
  <r>
    <x v="19"/>
    <n v="620"/>
    <n v="1"/>
    <n v="724"/>
    <s v="S2"/>
    <x v="468"/>
    <n v="8"/>
    <n v="3495731"/>
    <n v="3495731"/>
    <n v="10888076"/>
    <n v="0"/>
  </r>
  <r>
    <x v="19"/>
    <n v="620"/>
    <n v="1"/>
    <n v="724"/>
    <s v="S2"/>
    <x v="294"/>
    <n v="8"/>
    <n v="3563299"/>
    <n v="3563299"/>
    <n v="9999483"/>
    <n v="0"/>
  </r>
  <r>
    <x v="19"/>
    <n v="620"/>
    <n v="1"/>
    <n v="724"/>
    <s v="S2"/>
    <x v="489"/>
    <n v="8"/>
    <n v="3580764"/>
    <n v="3580764"/>
    <n v="7814223"/>
    <n v="0"/>
  </r>
  <r>
    <x v="19"/>
    <n v="620"/>
    <n v="1"/>
    <n v="724"/>
    <s v="S2"/>
    <x v="625"/>
    <n v="8"/>
    <n v="3826880"/>
    <n v="3826880"/>
    <n v="4423594"/>
    <n v="0"/>
  </r>
  <r>
    <x v="19"/>
    <n v="620"/>
    <n v="1"/>
    <n v="724"/>
    <s v="S2"/>
    <x v="713"/>
    <n v="8"/>
    <n v="4060955"/>
    <n v="4060955"/>
    <n v="1415594"/>
    <n v="0"/>
  </r>
  <r>
    <x v="19"/>
    <n v="620"/>
    <n v="1"/>
    <n v="724"/>
    <s v="S2"/>
    <x v="596"/>
    <n v="8"/>
    <n v="4243917"/>
    <n v="4243917"/>
    <n v="1953538"/>
    <n v="0"/>
  </r>
  <r>
    <x v="19"/>
    <n v="620"/>
    <n v="1"/>
    <n v="724"/>
    <s v="S2"/>
    <x v="550"/>
    <n v="8"/>
    <n v="4280206"/>
    <n v="4280206"/>
    <n v="36525354"/>
    <n v="0"/>
  </r>
  <r>
    <x v="19"/>
    <n v="620"/>
    <n v="1"/>
    <n v="724"/>
    <s v="S2"/>
    <x v="449"/>
    <n v="8"/>
    <n v="4344889"/>
    <n v="4344889"/>
    <n v="1395230"/>
    <n v="0"/>
  </r>
  <r>
    <x v="19"/>
    <n v="620"/>
    <n v="1"/>
    <n v="724"/>
    <s v="S2"/>
    <x v="717"/>
    <n v="8"/>
    <n v="4432247"/>
    <n v="4432247"/>
    <n v="39272806"/>
    <n v="0"/>
  </r>
  <r>
    <x v="19"/>
    <n v="620"/>
    <n v="1"/>
    <n v="724"/>
    <s v="S2"/>
    <x v="328"/>
    <n v="8"/>
    <n v="4456716"/>
    <n v="4456716"/>
    <n v="33782225"/>
    <n v="0"/>
  </r>
  <r>
    <x v="19"/>
    <n v="620"/>
    <n v="1"/>
    <n v="724"/>
    <s v="S2"/>
    <x v="454"/>
    <n v="8"/>
    <n v="4574582"/>
    <n v="4574582"/>
    <n v="9588791"/>
    <n v="0"/>
  </r>
  <r>
    <x v="19"/>
    <n v="620"/>
    <n v="1"/>
    <n v="724"/>
    <s v="S2"/>
    <x v="729"/>
    <n v="8"/>
    <n v="4665877"/>
    <n v="4665877"/>
    <n v="1631510"/>
    <n v="0"/>
  </r>
  <r>
    <x v="19"/>
    <n v="620"/>
    <n v="1"/>
    <n v="724"/>
    <s v="S2"/>
    <x v="533"/>
    <n v="8"/>
    <n v="4850256"/>
    <n v="4850256"/>
    <n v="20330638"/>
    <n v="0"/>
  </r>
  <r>
    <x v="19"/>
    <n v="620"/>
    <n v="1"/>
    <n v="724"/>
    <s v="S2"/>
    <x v="422"/>
    <n v="8"/>
    <n v="4910573"/>
    <n v="4910573"/>
    <n v="26142632"/>
    <n v="0"/>
  </r>
  <r>
    <x v="19"/>
    <n v="620"/>
    <n v="1"/>
    <n v="724"/>
    <s v="S2"/>
    <x v="607"/>
    <n v="8"/>
    <n v="5600175"/>
    <n v="5600175"/>
    <n v="14355592"/>
    <n v="0"/>
  </r>
  <r>
    <x v="19"/>
    <n v="620"/>
    <n v="1"/>
    <n v="724"/>
    <s v="S2"/>
    <x v="501"/>
    <n v="8"/>
    <n v="5616325"/>
    <n v="5616325"/>
    <n v="60141916"/>
    <n v="0"/>
  </r>
  <r>
    <x v="19"/>
    <n v="620"/>
    <n v="1"/>
    <n v="724"/>
    <s v="S2"/>
    <x v="521"/>
    <n v="8"/>
    <n v="5730175"/>
    <n v="5730175"/>
    <n v="61088703"/>
    <n v="0"/>
  </r>
  <r>
    <x v="19"/>
    <n v="620"/>
    <n v="1"/>
    <n v="724"/>
    <s v="S2"/>
    <x v="524"/>
    <n v="8"/>
    <n v="5812707"/>
    <n v="5812707"/>
    <n v="11709245"/>
    <n v="0"/>
  </r>
  <r>
    <x v="19"/>
    <n v="620"/>
    <n v="1"/>
    <n v="724"/>
    <s v="S2"/>
    <x v="548"/>
    <n v="8"/>
    <n v="5956536"/>
    <n v="5956536"/>
    <n v="68623686"/>
    <n v="0"/>
  </r>
  <r>
    <x v="19"/>
    <n v="620"/>
    <n v="1"/>
    <n v="724"/>
    <s v="S2"/>
    <x v="559"/>
    <n v="8"/>
    <n v="5980355"/>
    <n v="5980355"/>
    <n v="16368842"/>
    <n v="0"/>
  </r>
  <r>
    <x v="19"/>
    <n v="620"/>
    <n v="1"/>
    <n v="724"/>
    <s v="S2"/>
    <x v="569"/>
    <n v="8"/>
    <n v="5983254"/>
    <n v="5983254"/>
    <n v="6550864"/>
    <n v="0"/>
  </r>
  <r>
    <x v="19"/>
    <n v="620"/>
    <n v="1"/>
    <n v="724"/>
    <s v="S2"/>
    <x v="430"/>
    <n v="8"/>
    <n v="6051573"/>
    <n v="6051573"/>
    <n v="8616129"/>
    <n v="0"/>
  </r>
  <r>
    <x v="19"/>
    <n v="620"/>
    <n v="1"/>
    <n v="724"/>
    <s v="S2"/>
    <x v="307"/>
    <n v="8"/>
    <n v="6198829"/>
    <n v="6198829"/>
    <n v="4360977"/>
    <n v="0"/>
  </r>
  <r>
    <x v="19"/>
    <n v="620"/>
    <n v="1"/>
    <n v="724"/>
    <s v="S2"/>
    <x v="574"/>
    <n v="8"/>
    <n v="6307081"/>
    <n v="6307081"/>
    <n v="1510747"/>
    <n v="0"/>
  </r>
  <r>
    <x v="19"/>
    <n v="620"/>
    <n v="1"/>
    <n v="724"/>
    <s v="S2"/>
    <x v="670"/>
    <n v="8"/>
    <n v="6389410"/>
    <n v="6389410"/>
    <n v="14731270"/>
    <n v="0"/>
  </r>
  <r>
    <x v="19"/>
    <n v="620"/>
    <n v="1"/>
    <n v="724"/>
    <s v="S2"/>
    <x v="575"/>
    <n v="8"/>
    <n v="6485325"/>
    <n v="6485325"/>
    <n v="5204350"/>
    <n v="0"/>
  </r>
  <r>
    <x v="19"/>
    <n v="620"/>
    <n v="1"/>
    <n v="724"/>
    <s v="S2"/>
    <x v="440"/>
    <n v="8"/>
    <n v="6574417"/>
    <n v="6574417"/>
    <n v="6905130"/>
    <n v="0"/>
  </r>
  <r>
    <x v="19"/>
    <n v="620"/>
    <n v="1"/>
    <n v="724"/>
    <s v="S2"/>
    <x v="498"/>
    <n v="8"/>
    <n v="6576910"/>
    <n v="6576910"/>
    <n v="6295400"/>
    <n v="0"/>
  </r>
  <r>
    <x v="19"/>
    <n v="620"/>
    <n v="1"/>
    <n v="724"/>
    <s v="S2"/>
    <x v="271"/>
    <n v="8"/>
    <n v="6689261"/>
    <n v="6689261"/>
    <n v="26971856"/>
    <n v="0"/>
  </r>
  <r>
    <x v="19"/>
    <n v="620"/>
    <n v="1"/>
    <n v="724"/>
    <s v="S2"/>
    <x v="382"/>
    <n v="8"/>
    <n v="6892516"/>
    <n v="6892516"/>
    <n v="3262910"/>
    <n v="0"/>
  </r>
  <r>
    <x v="19"/>
    <n v="620"/>
    <n v="1"/>
    <n v="724"/>
    <s v="S2"/>
    <x v="623"/>
    <n v="8"/>
    <n v="6979642"/>
    <n v="6979642"/>
    <n v="6840665"/>
    <n v="0"/>
  </r>
  <r>
    <x v="19"/>
    <n v="620"/>
    <n v="1"/>
    <n v="724"/>
    <s v="S2"/>
    <x v="484"/>
    <n v="8"/>
    <n v="7399876"/>
    <n v="7399876"/>
    <n v="4580636"/>
    <n v="0"/>
  </r>
  <r>
    <x v="19"/>
    <n v="620"/>
    <n v="1"/>
    <n v="724"/>
    <s v="S2"/>
    <x v="390"/>
    <n v="8"/>
    <n v="7504831"/>
    <n v="7504831"/>
    <n v="7117331"/>
    <n v="0"/>
  </r>
  <r>
    <x v="19"/>
    <n v="620"/>
    <n v="1"/>
    <n v="724"/>
    <s v="S2"/>
    <x v="256"/>
    <n v="8"/>
    <n v="7760980"/>
    <n v="7760980"/>
    <n v="9963823"/>
    <n v="0"/>
  </r>
  <r>
    <x v="19"/>
    <n v="620"/>
    <n v="1"/>
    <n v="724"/>
    <s v="S2"/>
    <x v="344"/>
    <n v="8"/>
    <n v="7947636"/>
    <n v="7947636"/>
    <n v="4296013"/>
    <n v="0"/>
  </r>
  <r>
    <x v="19"/>
    <n v="620"/>
    <n v="1"/>
    <n v="724"/>
    <s v="S2"/>
    <x v="505"/>
    <n v="8"/>
    <n v="8017106"/>
    <n v="8017106"/>
    <n v="27466930"/>
    <n v="0"/>
  </r>
  <r>
    <x v="19"/>
    <n v="620"/>
    <n v="1"/>
    <n v="724"/>
    <s v="S2"/>
    <x v="603"/>
    <n v="8"/>
    <n v="8039150"/>
    <n v="8039150"/>
    <n v="18532199"/>
    <n v="0"/>
  </r>
  <r>
    <x v="19"/>
    <n v="620"/>
    <n v="1"/>
    <n v="724"/>
    <s v="S2"/>
    <x v="437"/>
    <n v="8"/>
    <n v="8098451"/>
    <n v="8098451"/>
    <n v="18743047"/>
    <n v="0"/>
  </r>
  <r>
    <x v="19"/>
    <n v="620"/>
    <n v="1"/>
    <n v="724"/>
    <s v="S2"/>
    <x v="494"/>
    <n v="8"/>
    <n v="8446441"/>
    <n v="8446441"/>
    <n v="6272608"/>
    <n v="0"/>
  </r>
  <r>
    <x v="19"/>
    <n v="620"/>
    <n v="1"/>
    <n v="724"/>
    <s v="S2"/>
    <x v="653"/>
    <n v="8"/>
    <n v="8581785"/>
    <n v="8581785"/>
    <n v="12785274"/>
    <n v="0"/>
  </r>
  <r>
    <x v="19"/>
    <n v="620"/>
    <n v="1"/>
    <n v="724"/>
    <s v="S2"/>
    <x v="542"/>
    <n v="8"/>
    <n v="8738715"/>
    <n v="8738715"/>
    <n v="5098739"/>
    <n v="0"/>
  </r>
  <r>
    <x v="19"/>
    <n v="620"/>
    <n v="1"/>
    <n v="724"/>
    <s v="S2"/>
    <x v="582"/>
    <n v="8"/>
    <n v="8808462"/>
    <n v="8808462"/>
    <n v="21125882"/>
    <n v="0"/>
  </r>
  <r>
    <x v="19"/>
    <n v="620"/>
    <n v="1"/>
    <n v="724"/>
    <s v="S2"/>
    <x v="599"/>
    <n v="8"/>
    <n v="9406241"/>
    <n v="9406241"/>
    <n v="20628840"/>
    <n v="0"/>
  </r>
  <r>
    <x v="19"/>
    <n v="620"/>
    <n v="1"/>
    <n v="724"/>
    <s v="S2"/>
    <x v="518"/>
    <n v="8"/>
    <n v="9701359"/>
    <n v="9701359"/>
    <n v="38520878"/>
    <n v="0"/>
  </r>
  <r>
    <x v="19"/>
    <n v="620"/>
    <n v="1"/>
    <n v="724"/>
    <s v="S2"/>
    <x v="381"/>
    <n v="8"/>
    <n v="10107636"/>
    <n v="10107636"/>
    <n v="37516212"/>
    <n v="0"/>
  </r>
  <r>
    <x v="19"/>
    <n v="620"/>
    <n v="1"/>
    <n v="724"/>
    <s v="S2"/>
    <x v="457"/>
    <n v="8"/>
    <n v="10406116"/>
    <n v="10406116"/>
    <n v="37813395"/>
    <n v="0"/>
  </r>
  <r>
    <x v="19"/>
    <n v="620"/>
    <n v="1"/>
    <n v="724"/>
    <s v="S2"/>
    <x v="375"/>
    <n v="8"/>
    <n v="10621498"/>
    <n v="10621498"/>
    <n v="39249921"/>
    <n v="0"/>
  </r>
  <r>
    <x v="19"/>
    <n v="620"/>
    <n v="1"/>
    <n v="724"/>
    <s v="S2"/>
    <x v="306"/>
    <n v="8"/>
    <n v="10628100"/>
    <n v="10628100"/>
    <n v="3006117"/>
    <n v="0"/>
  </r>
  <r>
    <x v="19"/>
    <n v="620"/>
    <n v="1"/>
    <n v="724"/>
    <s v="S2"/>
    <x v="612"/>
    <n v="8"/>
    <n v="10828657"/>
    <n v="10828657"/>
    <n v="9625260"/>
    <n v="0"/>
  </r>
  <r>
    <x v="19"/>
    <n v="620"/>
    <n v="1"/>
    <n v="724"/>
    <s v="S2"/>
    <x v="723"/>
    <n v="8"/>
    <n v="11507865"/>
    <n v="11507865"/>
    <n v="11828056"/>
    <n v="0"/>
  </r>
  <r>
    <x v="19"/>
    <n v="620"/>
    <n v="1"/>
    <n v="724"/>
    <s v="S2"/>
    <x v="280"/>
    <n v="8"/>
    <n v="11824857"/>
    <n v="11824857"/>
    <n v="16631049"/>
    <n v="0"/>
  </r>
  <r>
    <x v="19"/>
    <n v="620"/>
    <n v="1"/>
    <n v="724"/>
    <s v="S2"/>
    <x v="415"/>
    <n v="8"/>
    <n v="11953407"/>
    <n v="11953407"/>
    <n v="25567855"/>
    <n v="0"/>
  </r>
  <r>
    <x v="19"/>
    <n v="620"/>
    <n v="1"/>
    <n v="724"/>
    <s v="S2"/>
    <x v="321"/>
    <n v="8"/>
    <n v="12545181"/>
    <n v="12545181"/>
    <n v="14769747"/>
    <n v="0"/>
  </r>
  <r>
    <x v="19"/>
    <n v="620"/>
    <n v="1"/>
    <n v="724"/>
    <s v="S2"/>
    <x v="646"/>
    <n v="8"/>
    <n v="12570231"/>
    <n v="12570231"/>
    <n v="3333470"/>
    <n v="0"/>
  </r>
  <r>
    <x v="19"/>
    <n v="620"/>
    <n v="1"/>
    <n v="724"/>
    <s v="S2"/>
    <x v="759"/>
    <n v="8"/>
    <n v="12724407"/>
    <n v="12724407"/>
    <n v="11202130"/>
    <n v="0"/>
  </r>
  <r>
    <x v="19"/>
    <n v="620"/>
    <n v="1"/>
    <n v="724"/>
    <s v="S2"/>
    <x v="495"/>
    <n v="8"/>
    <n v="13280053"/>
    <n v="13280053"/>
    <n v="45026817"/>
    <n v="0"/>
  </r>
  <r>
    <x v="19"/>
    <n v="620"/>
    <n v="1"/>
    <n v="724"/>
    <s v="S2"/>
    <x v="645"/>
    <n v="8"/>
    <n v="14089037"/>
    <n v="14089037"/>
    <n v="16370995"/>
    <n v="0"/>
  </r>
  <r>
    <x v="19"/>
    <n v="620"/>
    <n v="1"/>
    <n v="724"/>
    <s v="S2"/>
    <x v="443"/>
    <n v="8"/>
    <n v="14227234"/>
    <n v="14227234"/>
    <n v="63980443"/>
    <n v="0"/>
  </r>
  <r>
    <x v="19"/>
    <n v="620"/>
    <n v="1"/>
    <n v="724"/>
    <s v="S2"/>
    <x v="655"/>
    <n v="8"/>
    <n v="14438844"/>
    <n v="14438844"/>
    <n v="20680639"/>
    <n v="0"/>
  </r>
  <r>
    <x v="19"/>
    <n v="620"/>
    <n v="1"/>
    <n v="724"/>
    <s v="S2"/>
    <x v="553"/>
    <n v="8"/>
    <n v="14644853"/>
    <n v="14644853"/>
    <n v="32129078"/>
    <n v="0"/>
  </r>
  <r>
    <x v="19"/>
    <n v="620"/>
    <n v="1"/>
    <n v="724"/>
    <s v="S2"/>
    <x v="544"/>
    <n v="8"/>
    <n v="14991527"/>
    <n v="14991527"/>
    <n v="30097267"/>
    <n v="0"/>
  </r>
  <r>
    <x v="19"/>
    <n v="620"/>
    <n v="1"/>
    <n v="724"/>
    <s v="S2"/>
    <x v="354"/>
    <n v="8"/>
    <n v="15570253"/>
    <n v="15570253"/>
    <n v="858082"/>
    <n v="0"/>
  </r>
  <r>
    <x v="19"/>
    <n v="620"/>
    <n v="1"/>
    <n v="724"/>
    <s v="S2"/>
    <x v="624"/>
    <n v="8"/>
    <n v="15846278"/>
    <n v="15846278"/>
    <n v="19846005"/>
    <n v="0"/>
  </r>
  <r>
    <x v="19"/>
    <n v="620"/>
    <n v="1"/>
    <n v="724"/>
    <s v="S2"/>
    <x v="730"/>
    <n v="8"/>
    <n v="16514225"/>
    <n v="16514225"/>
    <n v="9469412"/>
    <n v="0"/>
  </r>
  <r>
    <x v="19"/>
    <n v="620"/>
    <n v="1"/>
    <n v="724"/>
    <s v="S2"/>
    <x v="583"/>
    <n v="8"/>
    <n v="17099291"/>
    <n v="17099291"/>
    <n v="46081555"/>
    <n v="0"/>
  </r>
  <r>
    <x v="19"/>
    <n v="620"/>
    <n v="1"/>
    <n v="724"/>
    <s v="S2"/>
    <x v="702"/>
    <n v="8"/>
    <n v="17139771"/>
    <n v="17139771"/>
    <n v="3028621"/>
    <n v="0"/>
  </r>
  <r>
    <x v="19"/>
    <n v="620"/>
    <n v="1"/>
    <n v="724"/>
    <s v="S2"/>
    <x v="526"/>
    <n v="8"/>
    <n v="17861866"/>
    <n v="17861866"/>
    <n v="110215281"/>
    <n v="0"/>
  </r>
  <r>
    <x v="19"/>
    <n v="620"/>
    <n v="1"/>
    <n v="724"/>
    <s v="S2"/>
    <x v="388"/>
    <n v="8"/>
    <n v="18068768"/>
    <n v="18068768"/>
    <n v="84121577"/>
    <n v="0"/>
  </r>
  <r>
    <x v="19"/>
    <n v="620"/>
    <n v="1"/>
    <n v="724"/>
    <s v="S2"/>
    <x v="473"/>
    <n v="8"/>
    <n v="18631669"/>
    <n v="18631669"/>
    <n v="28391372"/>
    <n v="0"/>
  </r>
  <r>
    <x v="19"/>
    <n v="620"/>
    <n v="1"/>
    <n v="724"/>
    <s v="S2"/>
    <x v="403"/>
    <n v="8"/>
    <n v="19128290"/>
    <n v="19128290"/>
    <n v="53196768"/>
    <n v="0"/>
  </r>
  <r>
    <x v="19"/>
    <n v="620"/>
    <n v="1"/>
    <n v="724"/>
    <s v="S2"/>
    <x v="450"/>
    <n v="8"/>
    <n v="19226549"/>
    <n v="19226549"/>
    <n v="29807644"/>
    <n v="0"/>
  </r>
  <r>
    <x v="19"/>
    <n v="620"/>
    <n v="1"/>
    <n v="724"/>
    <s v="S2"/>
    <x v="611"/>
    <n v="8"/>
    <n v="19693266"/>
    <n v="19693266"/>
    <n v="64510753"/>
    <n v="0"/>
  </r>
  <r>
    <x v="19"/>
    <n v="620"/>
    <n v="1"/>
    <n v="724"/>
    <s v="S2"/>
    <x v="724"/>
    <n v="8"/>
    <n v="20913953"/>
    <n v="20913953"/>
    <n v="3314553"/>
    <n v="0"/>
  </r>
  <r>
    <x v="19"/>
    <n v="620"/>
    <n v="1"/>
    <n v="724"/>
    <s v="S2"/>
    <x v="585"/>
    <n v="8"/>
    <n v="21019089"/>
    <n v="21019089"/>
    <n v="27629782"/>
    <n v="0"/>
  </r>
  <r>
    <x v="19"/>
    <n v="620"/>
    <n v="1"/>
    <n v="724"/>
    <s v="S2"/>
    <x v="663"/>
    <n v="8"/>
    <n v="21928704"/>
    <n v="21928704"/>
    <n v="4964185"/>
    <n v="0"/>
  </r>
  <r>
    <x v="19"/>
    <n v="620"/>
    <n v="1"/>
    <n v="724"/>
    <s v="S2"/>
    <x v="604"/>
    <n v="8"/>
    <n v="23377547"/>
    <n v="23377547"/>
    <n v="33970303"/>
    <n v="0"/>
  </r>
  <r>
    <x v="19"/>
    <n v="620"/>
    <n v="1"/>
    <n v="724"/>
    <s v="S2"/>
    <x v="578"/>
    <n v="8"/>
    <n v="26419692"/>
    <n v="26419692"/>
    <n v="102659363"/>
    <n v="0"/>
  </r>
  <r>
    <x v="19"/>
    <n v="620"/>
    <n v="1"/>
    <n v="724"/>
    <s v="S2"/>
    <x v="560"/>
    <n v="8"/>
    <n v="26436777"/>
    <n v="26436777"/>
    <n v="61647742"/>
    <n v="0"/>
  </r>
  <r>
    <x v="19"/>
    <n v="620"/>
    <n v="1"/>
    <n v="724"/>
    <s v="S2"/>
    <x v="593"/>
    <n v="8"/>
    <n v="26778510"/>
    <n v="26778510"/>
    <n v="25927088"/>
    <n v="0"/>
  </r>
  <r>
    <x v="19"/>
    <n v="620"/>
    <n v="1"/>
    <n v="724"/>
    <s v="S2"/>
    <x v="696"/>
    <n v="8"/>
    <n v="27551507"/>
    <n v="27551507"/>
    <n v="7688298"/>
    <n v="0"/>
  </r>
  <r>
    <x v="19"/>
    <n v="620"/>
    <n v="1"/>
    <n v="724"/>
    <s v="S2"/>
    <x v="683"/>
    <n v="8"/>
    <n v="27694411"/>
    <n v="27694411"/>
    <n v="22788782"/>
    <n v="0"/>
  </r>
  <r>
    <x v="19"/>
    <n v="620"/>
    <n v="1"/>
    <n v="724"/>
    <s v="S2"/>
    <x v="312"/>
    <n v="8"/>
    <n v="27853752"/>
    <n v="27853752"/>
    <n v="28455369"/>
    <n v="0"/>
  </r>
  <r>
    <x v="19"/>
    <n v="620"/>
    <n v="1"/>
    <n v="724"/>
    <s v="S2"/>
    <x v="398"/>
    <n v="8"/>
    <n v="28211881"/>
    <n v="28211881"/>
    <n v="8152702"/>
    <n v="0"/>
  </r>
  <r>
    <x v="19"/>
    <n v="620"/>
    <n v="1"/>
    <n v="724"/>
    <s v="S2"/>
    <x v="341"/>
    <n v="8"/>
    <n v="28678789"/>
    <n v="28678789"/>
    <n v="23294356"/>
    <n v="0"/>
  </r>
  <r>
    <x v="19"/>
    <n v="620"/>
    <n v="1"/>
    <n v="724"/>
    <s v="S2"/>
    <x v="613"/>
    <n v="8"/>
    <n v="29070296"/>
    <n v="29070296"/>
    <n v="35896814"/>
    <n v="0"/>
  </r>
  <r>
    <x v="19"/>
    <n v="620"/>
    <n v="1"/>
    <n v="724"/>
    <s v="S2"/>
    <x v="291"/>
    <n v="8"/>
    <n v="29177924"/>
    <n v="29177924"/>
    <n v="29851578"/>
    <n v="0"/>
  </r>
  <r>
    <x v="19"/>
    <n v="620"/>
    <n v="1"/>
    <n v="724"/>
    <s v="S2"/>
    <x v="760"/>
    <n v="8"/>
    <n v="30415894"/>
    <n v="30415894"/>
    <n v="10913254"/>
    <n v="0"/>
  </r>
  <r>
    <x v="19"/>
    <n v="620"/>
    <n v="1"/>
    <n v="724"/>
    <s v="S2"/>
    <x v="649"/>
    <n v="8"/>
    <n v="30492174"/>
    <n v="30492174"/>
    <n v="33704400"/>
    <n v="0"/>
  </r>
  <r>
    <x v="19"/>
    <n v="620"/>
    <n v="1"/>
    <n v="724"/>
    <s v="S2"/>
    <x v="227"/>
    <n v="8"/>
    <n v="31301939"/>
    <n v="31301939"/>
    <n v="12045672"/>
    <n v="0"/>
  </r>
  <r>
    <x v="19"/>
    <n v="620"/>
    <n v="1"/>
    <n v="724"/>
    <s v="S2"/>
    <x v="716"/>
    <n v="8"/>
    <n v="31430162"/>
    <n v="31430162"/>
    <n v="8689954"/>
    <n v="0"/>
  </r>
  <r>
    <x v="19"/>
    <n v="620"/>
    <n v="1"/>
    <n v="724"/>
    <s v="S2"/>
    <x v="602"/>
    <n v="8"/>
    <n v="32919472"/>
    <n v="32919472"/>
    <n v="29106384"/>
    <n v="0"/>
  </r>
  <r>
    <x v="19"/>
    <n v="620"/>
    <n v="1"/>
    <n v="724"/>
    <s v="S2"/>
    <x v="618"/>
    <n v="8"/>
    <n v="33500518"/>
    <n v="33500518"/>
    <n v="34349821"/>
    <n v="0"/>
  </r>
  <r>
    <x v="19"/>
    <n v="620"/>
    <n v="1"/>
    <n v="724"/>
    <s v="S2"/>
    <x v="647"/>
    <n v="8"/>
    <n v="34118641"/>
    <n v="34118641"/>
    <n v="42899479"/>
    <n v="0"/>
  </r>
  <r>
    <x v="19"/>
    <n v="620"/>
    <n v="1"/>
    <n v="724"/>
    <s v="S2"/>
    <x v="418"/>
    <n v="8"/>
    <n v="36893465"/>
    <n v="36893465"/>
    <n v="13071676"/>
    <n v="0"/>
  </r>
  <r>
    <x v="19"/>
    <n v="620"/>
    <n v="1"/>
    <n v="724"/>
    <s v="S2"/>
    <x v="470"/>
    <n v="8"/>
    <n v="37263824"/>
    <n v="37263824"/>
    <n v="8876109"/>
    <n v="0"/>
  </r>
  <r>
    <x v="19"/>
    <n v="620"/>
    <n v="1"/>
    <n v="724"/>
    <s v="S2"/>
    <x v="591"/>
    <n v="8"/>
    <n v="38999079"/>
    <n v="38999079"/>
    <n v="96267080"/>
    <n v="0"/>
  </r>
  <r>
    <x v="19"/>
    <n v="620"/>
    <n v="1"/>
    <n v="724"/>
    <s v="S2"/>
    <x v="631"/>
    <n v="8"/>
    <n v="39192961"/>
    <n v="39192961"/>
    <n v="19675017"/>
    <n v="0"/>
  </r>
  <r>
    <x v="19"/>
    <n v="620"/>
    <n v="1"/>
    <n v="724"/>
    <s v="S2"/>
    <x v="508"/>
    <n v="8"/>
    <n v="39340549"/>
    <n v="39340549"/>
    <n v="89981303"/>
    <n v="0"/>
  </r>
  <r>
    <x v="19"/>
    <n v="620"/>
    <n v="1"/>
    <n v="724"/>
    <s v="S2"/>
    <x v="660"/>
    <n v="8"/>
    <n v="40474983"/>
    <n v="40474983"/>
    <n v="54078268"/>
    <n v="0"/>
  </r>
  <r>
    <x v="19"/>
    <n v="620"/>
    <n v="1"/>
    <n v="724"/>
    <s v="S2"/>
    <x v="587"/>
    <n v="8"/>
    <n v="43724068"/>
    <n v="43724068"/>
    <n v="34762998"/>
    <n v="0"/>
  </r>
  <r>
    <x v="19"/>
    <n v="620"/>
    <n v="1"/>
    <n v="724"/>
    <s v="S2"/>
    <x v="278"/>
    <n v="8"/>
    <n v="44526674"/>
    <n v="44526674"/>
    <n v="14876313"/>
    <n v="0"/>
  </r>
  <r>
    <x v="19"/>
    <n v="620"/>
    <n v="1"/>
    <n v="724"/>
    <s v="S2"/>
    <x v="659"/>
    <n v="8"/>
    <n v="44794770"/>
    <n v="44794770"/>
    <n v="212990882"/>
    <n v="0"/>
  </r>
  <r>
    <x v="19"/>
    <n v="620"/>
    <n v="1"/>
    <n v="724"/>
    <s v="S2"/>
    <x v="687"/>
    <n v="8"/>
    <n v="45927018"/>
    <n v="45927018"/>
    <n v="4431226"/>
    <n v="0"/>
  </r>
  <r>
    <x v="19"/>
    <n v="620"/>
    <n v="1"/>
    <n v="724"/>
    <s v="S2"/>
    <x v="608"/>
    <n v="8"/>
    <n v="46730170"/>
    <n v="46730170"/>
    <n v="19149980"/>
    <n v="0"/>
  </r>
  <r>
    <x v="19"/>
    <n v="620"/>
    <n v="1"/>
    <n v="724"/>
    <s v="S2"/>
    <x v="637"/>
    <n v="8"/>
    <n v="48591894"/>
    <n v="48591894"/>
    <n v="145946253"/>
    <n v="0"/>
  </r>
  <r>
    <x v="19"/>
    <n v="620"/>
    <n v="1"/>
    <n v="724"/>
    <s v="S2"/>
    <x v="576"/>
    <n v="8"/>
    <n v="48706085"/>
    <n v="48706085"/>
    <n v="25008793"/>
    <n v="0"/>
  </r>
  <r>
    <x v="19"/>
    <n v="620"/>
    <n v="1"/>
    <n v="724"/>
    <s v="S2"/>
    <x v="672"/>
    <n v="8"/>
    <n v="48966651"/>
    <n v="48966651"/>
    <n v="79296133"/>
    <n v="0"/>
  </r>
  <r>
    <x v="19"/>
    <n v="620"/>
    <n v="1"/>
    <n v="724"/>
    <s v="S2"/>
    <x v="694"/>
    <n v="8"/>
    <n v="49697715"/>
    <n v="49697715"/>
    <n v="13141766"/>
    <n v="0"/>
  </r>
  <r>
    <x v="19"/>
    <n v="620"/>
    <n v="1"/>
    <n v="724"/>
    <s v="S2"/>
    <x v="718"/>
    <n v="8"/>
    <n v="49866020"/>
    <n v="49866020"/>
    <n v="3535083"/>
    <n v="0"/>
  </r>
  <r>
    <x v="19"/>
    <n v="620"/>
    <n v="1"/>
    <n v="724"/>
    <s v="S2"/>
    <x v="634"/>
    <n v="8"/>
    <n v="51023028"/>
    <n v="51023028"/>
    <n v="7312861"/>
    <n v="0"/>
  </r>
  <r>
    <x v="19"/>
    <n v="620"/>
    <n v="1"/>
    <n v="724"/>
    <s v="S2"/>
    <x v="682"/>
    <n v="8"/>
    <n v="54090850"/>
    <n v="54090850"/>
    <n v="27820369"/>
    <n v="0"/>
  </r>
  <r>
    <x v="19"/>
    <n v="620"/>
    <n v="1"/>
    <n v="724"/>
    <s v="S2"/>
    <x v="661"/>
    <n v="8"/>
    <n v="55373202"/>
    <n v="55373202"/>
    <n v="245653406"/>
    <n v="0"/>
  </r>
  <r>
    <x v="19"/>
    <n v="620"/>
    <n v="1"/>
    <n v="724"/>
    <s v="S2"/>
    <x v="491"/>
    <n v="8"/>
    <n v="57826733"/>
    <n v="57826733"/>
    <n v="47022825"/>
    <n v="0"/>
  </r>
  <r>
    <x v="19"/>
    <n v="620"/>
    <n v="1"/>
    <n v="724"/>
    <s v="S2"/>
    <x v="690"/>
    <n v="8"/>
    <n v="58002417"/>
    <n v="58002417"/>
    <n v="141120196"/>
    <n v="0"/>
  </r>
  <r>
    <x v="19"/>
    <n v="620"/>
    <n v="1"/>
    <n v="724"/>
    <s v="S2"/>
    <x v="689"/>
    <n v="8"/>
    <n v="59398411"/>
    <n v="59398411"/>
    <n v="9990241"/>
    <n v="0"/>
  </r>
  <r>
    <x v="19"/>
    <n v="620"/>
    <n v="1"/>
    <n v="724"/>
    <s v="S2"/>
    <x v="644"/>
    <n v="8"/>
    <n v="60548245"/>
    <n v="60548245"/>
    <n v="106071035"/>
    <n v="0"/>
  </r>
  <r>
    <x v="19"/>
    <n v="620"/>
    <n v="1"/>
    <n v="724"/>
    <s v="S2"/>
    <x v="346"/>
    <n v="8"/>
    <n v="60916924"/>
    <n v="60916924"/>
    <n v="17692429"/>
    <n v="0"/>
  </r>
  <r>
    <x v="19"/>
    <n v="620"/>
    <n v="1"/>
    <n v="724"/>
    <s v="S2"/>
    <x v="621"/>
    <n v="8"/>
    <n v="61490421"/>
    <n v="61490421"/>
    <n v="46512824"/>
    <n v="0"/>
  </r>
  <r>
    <x v="19"/>
    <n v="620"/>
    <n v="1"/>
    <n v="724"/>
    <s v="S2"/>
    <x v="504"/>
    <n v="8"/>
    <n v="63011428"/>
    <n v="63011428"/>
    <n v="41993742"/>
    <n v="0"/>
  </r>
  <r>
    <x v="19"/>
    <n v="620"/>
    <n v="1"/>
    <n v="724"/>
    <s v="S2"/>
    <x v="664"/>
    <n v="8"/>
    <n v="63938467"/>
    <n v="63938467"/>
    <n v="116749878"/>
    <n v="0"/>
  </r>
  <r>
    <x v="19"/>
    <n v="620"/>
    <n v="1"/>
    <n v="724"/>
    <s v="S2"/>
    <x v="628"/>
    <n v="8"/>
    <n v="65994712"/>
    <n v="65994712"/>
    <n v="110856985"/>
    <n v="0"/>
  </r>
  <r>
    <x v="19"/>
    <n v="620"/>
    <n v="1"/>
    <n v="724"/>
    <s v="S2"/>
    <x v="640"/>
    <n v="8"/>
    <n v="74115946"/>
    <n v="74115946"/>
    <n v="249344261"/>
    <n v="0"/>
  </r>
  <r>
    <x v="19"/>
    <n v="620"/>
    <n v="1"/>
    <n v="724"/>
    <s v="S2"/>
    <x v="667"/>
    <n v="8"/>
    <n v="77271405"/>
    <n v="77271405"/>
    <n v="24231404"/>
    <n v="0"/>
  </r>
  <r>
    <x v="19"/>
    <n v="620"/>
    <n v="1"/>
    <n v="724"/>
    <s v="S2"/>
    <x v="642"/>
    <n v="8"/>
    <n v="78454245"/>
    <n v="78454245"/>
    <n v="96466751"/>
    <n v="0"/>
  </r>
  <r>
    <x v="19"/>
    <n v="620"/>
    <n v="1"/>
    <n v="724"/>
    <s v="S2"/>
    <x v="541"/>
    <n v="8"/>
    <n v="78804277"/>
    <n v="78804277"/>
    <n v="181670825"/>
    <n v="0"/>
  </r>
  <r>
    <x v="19"/>
    <n v="620"/>
    <n v="1"/>
    <n v="724"/>
    <s v="S2"/>
    <x v="685"/>
    <n v="8"/>
    <n v="81295558"/>
    <n v="81295558"/>
    <n v="282122536"/>
    <n v="0"/>
  </r>
  <r>
    <x v="19"/>
    <n v="620"/>
    <n v="1"/>
    <n v="724"/>
    <s v="S2"/>
    <x v="636"/>
    <n v="8"/>
    <n v="83983987"/>
    <n v="83983987"/>
    <n v="32597683"/>
    <n v="0"/>
  </r>
  <r>
    <x v="19"/>
    <n v="620"/>
    <n v="1"/>
    <n v="724"/>
    <s v="S2"/>
    <x v="377"/>
    <n v="8"/>
    <n v="87842792"/>
    <n v="87842792"/>
    <n v="25362976"/>
    <n v="0"/>
  </r>
  <r>
    <x v="19"/>
    <n v="620"/>
    <n v="1"/>
    <n v="724"/>
    <s v="S2"/>
    <x v="629"/>
    <n v="8"/>
    <n v="97696140"/>
    <n v="97696140"/>
    <n v="28187017"/>
    <n v="0"/>
  </r>
  <r>
    <x v="19"/>
    <n v="620"/>
    <n v="1"/>
    <n v="724"/>
    <s v="S2"/>
    <x v="657"/>
    <n v="8"/>
    <n v="101490247"/>
    <n v="101490247"/>
    <n v="118146308"/>
    <n v="0"/>
  </r>
  <r>
    <x v="19"/>
    <n v="620"/>
    <n v="1"/>
    <n v="724"/>
    <s v="S2"/>
    <x v="680"/>
    <n v="8"/>
    <n v="103814083"/>
    <n v="103814083"/>
    <n v="74037908"/>
    <n v="0"/>
  </r>
  <r>
    <x v="19"/>
    <n v="620"/>
    <n v="1"/>
    <n v="724"/>
    <s v="S2"/>
    <x v="480"/>
    <n v="8"/>
    <n v="105557556"/>
    <n v="105557556"/>
    <n v="33211474"/>
    <n v="0"/>
  </r>
  <r>
    <x v="19"/>
    <n v="620"/>
    <n v="1"/>
    <n v="724"/>
    <s v="S2"/>
    <x v="509"/>
    <n v="8"/>
    <n v="111320762"/>
    <n v="111320762"/>
    <n v="30120823"/>
    <n v="0"/>
  </r>
  <r>
    <x v="19"/>
    <n v="620"/>
    <n v="1"/>
    <n v="724"/>
    <s v="S2"/>
    <x v="598"/>
    <n v="8"/>
    <n v="115131881"/>
    <n v="115131881"/>
    <n v="65592686"/>
    <n v="0"/>
  </r>
  <r>
    <x v="19"/>
    <n v="620"/>
    <n v="1"/>
    <n v="724"/>
    <s v="S2"/>
    <x v="681"/>
    <n v="8"/>
    <n v="116713454"/>
    <n v="116713454"/>
    <n v="200181837"/>
    <n v="0"/>
  </r>
  <r>
    <x v="19"/>
    <n v="620"/>
    <n v="1"/>
    <n v="724"/>
    <s v="S2"/>
    <x v="673"/>
    <n v="8"/>
    <n v="123443444"/>
    <n v="123443444"/>
    <n v="99793160"/>
    <n v="0"/>
  </r>
  <r>
    <x v="19"/>
    <n v="620"/>
    <n v="1"/>
    <n v="724"/>
    <s v="S2"/>
    <x v="590"/>
    <n v="8"/>
    <n v="125480610"/>
    <n v="125480610"/>
    <n v="29484071"/>
    <n v="0"/>
  </r>
  <r>
    <x v="19"/>
    <n v="620"/>
    <n v="1"/>
    <n v="724"/>
    <s v="S2"/>
    <x v="697"/>
    <n v="8"/>
    <n v="128501970"/>
    <n v="128501970"/>
    <n v="40229957"/>
    <n v="0"/>
  </r>
  <r>
    <x v="19"/>
    <n v="620"/>
    <n v="1"/>
    <n v="724"/>
    <s v="S2"/>
    <x v="374"/>
    <n v="8"/>
    <n v="130839696"/>
    <n v="130839696"/>
    <n v="324861814"/>
    <n v="0"/>
  </r>
  <r>
    <x v="19"/>
    <n v="620"/>
    <n v="1"/>
    <n v="724"/>
    <s v="S2"/>
    <x v="94"/>
    <n v="8"/>
    <n v="137277679"/>
    <n v="137277679"/>
    <n v="64795825"/>
    <n v="0"/>
  </r>
  <r>
    <x v="19"/>
    <n v="620"/>
    <n v="1"/>
    <n v="724"/>
    <s v="S2"/>
    <x v="650"/>
    <n v="8"/>
    <n v="144926526"/>
    <n v="144926526"/>
    <n v="102287918"/>
    <n v="0"/>
  </r>
  <r>
    <x v="19"/>
    <n v="620"/>
    <n v="1"/>
    <n v="724"/>
    <s v="S2"/>
    <x v="641"/>
    <n v="8"/>
    <n v="176993208"/>
    <n v="176993208"/>
    <n v="160497142"/>
    <n v="0"/>
  </r>
  <r>
    <x v="19"/>
    <n v="620"/>
    <n v="1"/>
    <n v="724"/>
    <s v="S2"/>
    <x v="691"/>
    <n v="8"/>
    <n v="177089154"/>
    <n v="177089154"/>
    <n v="170398410"/>
    <n v="0"/>
  </r>
  <r>
    <x v="19"/>
    <n v="620"/>
    <n v="1"/>
    <n v="724"/>
    <s v="S2"/>
    <x v="669"/>
    <n v="8"/>
    <n v="192355914"/>
    <n v="192355914"/>
    <n v="110381390"/>
    <n v="0"/>
  </r>
  <r>
    <x v="19"/>
    <n v="620"/>
    <n v="1"/>
    <n v="724"/>
    <s v="S2"/>
    <x v="232"/>
    <n v="8"/>
    <n v="198511546"/>
    <n v="198511546"/>
    <n v="182920885"/>
    <n v="0"/>
  </r>
  <r>
    <x v="19"/>
    <n v="620"/>
    <n v="1"/>
    <n v="724"/>
    <s v="S2"/>
    <x v="630"/>
    <n v="8"/>
    <n v="203713773"/>
    <n v="203713773"/>
    <n v="4947341"/>
    <n v="0"/>
  </r>
  <r>
    <x v="19"/>
    <n v="620"/>
    <n v="1"/>
    <n v="724"/>
    <s v="S2"/>
    <x v="693"/>
    <n v="8"/>
    <n v="205689639"/>
    <n v="205689639"/>
    <n v="28150451"/>
    <n v="0"/>
  </r>
  <r>
    <x v="19"/>
    <n v="620"/>
    <n v="1"/>
    <n v="724"/>
    <s v="S2"/>
    <x v="554"/>
    <n v="8"/>
    <n v="223334101"/>
    <n v="223334101"/>
    <n v="159002463"/>
    <n v="0"/>
  </r>
  <r>
    <x v="19"/>
    <n v="620"/>
    <n v="1"/>
    <n v="724"/>
    <s v="S2"/>
    <x v="701"/>
    <n v="8"/>
    <n v="345453087"/>
    <n v="345453087"/>
    <n v="40274987"/>
    <n v="0"/>
  </r>
  <r>
    <x v="19"/>
    <n v="620"/>
    <n v="1"/>
    <n v="724"/>
    <s v="S2"/>
    <x v="674"/>
    <n v="8"/>
    <n v="412639545"/>
    <n v="412639545"/>
    <n v="3953343"/>
    <n v="0"/>
  </r>
  <r>
    <x v="19"/>
    <n v="620"/>
    <n v="1"/>
    <n v="724"/>
    <s v="S2"/>
    <x v="706"/>
    <n v="8"/>
    <n v="467653172"/>
    <n v="467653172"/>
    <n v="115188257"/>
    <n v="0"/>
  </r>
  <r>
    <x v="19"/>
    <n v="620"/>
    <n v="1"/>
    <n v="724"/>
    <s v="S2"/>
    <x v="699"/>
    <n v="8"/>
    <n v="638280515"/>
    <n v="638280515"/>
    <n v="6464442"/>
    <n v="0"/>
  </r>
  <r>
    <x v="19"/>
    <n v="620"/>
    <n v="1"/>
    <n v="724"/>
    <s v="S2"/>
    <x v="741"/>
    <n v="8"/>
    <n v="1702967238"/>
    <n v="1702967238"/>
    <n v="621410289"/>
    <n v="0"/>
  </r>
  <r>
    <x v="19"/>
    <n v="620"/>
    <n v="1"/>
    <n v="724"/>
    <s v="S2"/>
    <x v="419"/>
    <n v="8"/>
    <n v="461693"/>
    <n v="461693"/>
    <n v="8177647"/>
    <n v="2"/>
  </r>
  <r>
    <x v="19"/>
    <n v="620"/>
    <n v="1"/>
    <n v="724"/>
    <s v="S2"/>
    <x v="462"/>
    <n v="8"/>
    <n v="4490945"/>
    <n v="4490945"/>
    <n v="35980162"/>
    <n v="2"/>
  </r>
  <r>
    <x v="19"/>
    <n v="620"/>
    <n v="1"/>
    <n v="724"/>
    <s v="S2"/>
    <x v="552"/>
    <n v="8"/>
    <n v="5252379"/>
    <n v="5252379"/>
    <n v="78972517"/>
    <n v="2"/>
  </r>
  <r>
    <x v="19"/>
    <n v="620"/>
    <n v="1"/>
    <n v="724"/>
    <s v="S2"/>
    <x v="88"/>
    <n v="8"/>
    <n v="9828895"/>
    <n v="9828895"/>
    <n v="54188244"/>
    <n v="2"/>
  </r>
  <r>
    <x v="19"/>
    <n v="620"/>
    <n v="1"/>
    <n v="724"/>
    <s v="S2"/>
    <x v="406"/>
    <n v="8"/>
    <n v="11712715"/>
    <n v="11712715"/>
    <n v="9198773"/>
    <n v="2"/>
  </r>
  <r>
    <x v="19"/>
    <n v="620"/>
    <n v="1"/>
    <n v="724"/>
    <s v="S2"/>
    <x v="121"/>
    <n v="8"/>
    <n v="15831255"/>
    <n v="15831255"/>
    <n v="30386911"/>
    <n v="2"/>
  </r>
  <r>
    <x v="19"/>
    <n v="620"/>
    <n v="1"/>
    <n v="724"/>
    <s v="S2"/>
    <x v="122"/>
    <n v="8"/>
    <n v="20985777"/>
    <n v="20985777"/>
    <n v="30624484"/>
    <n v="2"/>
  </r>
  <r>
    <x v="19"/>
    <n v="620"/>
    <n v="1"/>
    <n v="724"/>
    <s v="S2"/>
    <x v="520"/>
    <n v="8"/>
    <n v="24506980"/>
    <n v="24506980"/>
    <n v="44721617"/>
    <n v="2"/>
  </r>
  <r>
    <x v="19"/>
    <n v="620"/>
    <n v="1"/>
    <n v="724"/>
    <s v="S2"/>
    <x v="125"/>
    <n v="8"/>
    <n v="97672631"/>
    <n v="97672631"/>
    <n v="59482026"/>
    <n v="2"/>
  </r>
  <r>
    <x v="19"/>
    <n v="620"/>
    <n v="1"/>
    <n v="724"/>
    <s v="S2"/>
    <x v="53"/>
    <n v="8"/>
    <n v="91518"/>
    <n v="91518"/>
    <n v="11665964"/>
    <n v="4"/>
  </r>
  <r>
    <x v="19"/>
    <n v="620"/>
    <n v="1"/>
    <n v="724"/>
    <s v="S2"/>
    <x v="314"/>
    <n v="8"/>
    <n v="194749"/>
    <n v="194749"/>
    <n v="11095289"/>
    <n v="4"/>
  </r>
  <r>
    <x v="19"/>
    <n v="620"/>
    <n v="1"/>
    <n v="724"/>
    <s v="S2"/>
    <x v="206"/>
    <n v="8"/>
    <n v="576242"/>
    <n v="576242"/>
    <n v="27652636"/>
    <n v="4"/>
  </r>
  <r>
    <x v="19"/>
    <n v="620"/>
    <n v="1"/>
    <n v="724"/>
    <s v="S2"/>
    <x v="28"/>
    <n v="8"/>
    <n v="773259"/>
    <n v="773259"/>
    <n v="12130508"/>
    <n v="4"/>
  </r>
  <r>
    <x v="19"/>
    <n v="620"/>
    <n v="1"/>
    <n v="724"/>
    <s v="S2"/>
    <x v="579"/>
    <n v="8"/>
    <n v="1557153"/>
    <n v="1557153"/>
    <n v="22500323"/>
    <n v="4"/>
  </r>
  <r>
    <x v="19"/>
    <n v="620"/>
    <n v="1"/>
    <n v="724"/>
    <s v="S2"/>
    <x v="546"/>
    <n v="8"/>
    <n v="1748375"/>
    <n v="1748375"/>
    <n v="29069394"/>
    <n v="4"/>
  </r>
  <r>
    <x v="19"/>
    <n v="620"/>
    <n v="1"/>
    <n v="724"/>
    <s v="S2"/>
    <x v="586"/>
    <n v="8"/>
    <n v="3891459"/>
    <n v="3891459"/>
    <n v="120478203"/>
    <n v="4"/>
  </r>
  <r>
    <x v="19"/>
    <n v="620"/>
    <n v="1"/>
    <n v="724"/>
    <s v="S2"/>
    <x v="92"/>
    <n v="8"/>
    <n v="24030555"/>
    <n v="24030555"/>
    <n v="113051364"/>
    <n v="4"/>
  </r>
  <r>
    <x v="19"/>
    <n v="620"/>
    <n v="1"/>
    <n v="724"/>
    <s v="S2"/>
    <x v="736"/>
    <n v="8"/>
    <n v="0"/>
    <n v="0"/>
    <n v="41"/>
    <n v="6"/>
  </r>
  <r>
    <x v="19"/>
    <n v="620"/>
    <n v="1"/>
    <n v="724"/>
    <s v="S2"/>
    <x v="0"/>
    <n v="8"/>
    <n v="21"/>
    <n v="21"/>
    <n v="482014"/>
    <n v="6"/>
  </r>
  <r>
    <x v="19"/>
    <n v="620"/>
    <n v="1"/>
    <n v="724"/>
    <s v="S2"/>
    <x v="726"/>
    <n v="8"/>
    <n v="50"/>
    <n v="50"/>
    <n v="360"/>
    <n v="6"/>
  </r>
  <r>
    <x v="19"/>
    <n v="620"/>
    <n v="1"/>
    <n v="724"/>
    <s v="S2"/>
    <x v="3"/>
    <n v="8"/>
    <n v="51"/>
    <n v="51"/>
    <n v="37608"/>
    <n v="6"/>
  </r>
  <r>
    <x v="19"/>
    <n v="620"/>
    <n v="1"/>
    <n v="724"/>
    <s v="S2"/>
    <x v="214"/>
    <n v="8"/>
    <n v="55"/>
    <n v="55"/>
    <n v="5555"/>
    <n v="6"/>
  </r>
  <r>
    <x v="19"/>
    <n v="620"/>
    <n v="1"/>
    <n v="724"/>
    <s v="S2"/>
    <x v="241"/>
    <n v="8"/>
    <n v="57"/>
    <n v="57"/>
    <n v="5744"/>
    <n v="6"/>
  </r>
  <r>
    <x v="19"/>
    <n v="620"/>
    <n v="1"/>
    <n v="724"/>
    <s v="S2"/>
    <x v="269"/>
    <n v="8"/>
    <n v="114"/>
    <n v="114"/>
    <n v="708"/>
    <n v="6"/>
  </r>
  <r>
    <x v="19"/>
    <n v="620"/>
    <n v="1"/>
    <n v="724"/>
    <s v="S2"/>
    <x v="16"/>
    <n v="8"/>
    <n v="130"/>
    <n v="130"/>
    <n v="218022"/>
    <n v="6"/>
  </r>
  <r>
    <x v="19"/>
    <n v="620"/>
    <n v="1"/>
    <n v="724"/>
    <s v="S2"/>
    <x v="773"/>
    <n v="8"/>
    <n v="247"/>
    <n v="247"/>
    <n v="10203"/>
    <n v="6"/>
  </r>
  <r>
    <x v="19"/>
    <n v="620"/>
    <n v="1"/>
    <n v="724"/>
    <s v="S2"/>
    <x v="219"/>
    <n v="8"/>
    <n v="261"/>
    <n v="261"/>
    <n v="24625"/>
    <n v="6"/>
  </r>
  <r>
    <x v="19"/>
    <n v="620"/>
    <n v="1"/>
    <n v="724"/>
    <s v="S2"/>
    <x v="45"/>
    <n v="8"/>
    <n v="468"/>
    <n v="468"/>
    <n v="9884080"/>
    <n v="6"/>
  </r>
  <r>
    <x v="19"/>
    <n v="620"/>
    <n v="1"/>
    <n v="724"/>
    <s v="S2"/>
    <x v="711"/>
    <n v="8"/>
    <n v="564"/>
    <n v="564"/>
    <n v="26946"/>
    <n v="6"/>
  </r>
  <r>
    <x v="19"/>
    <n v="620"/>
    <n v="1"/>
    <n v="724"/>
    <s v="S2"/>
    <x v="15"/>
    <n v="8"/>
    <n v="1195"/>
    <n v="1195"/>
    <n v="20197"/>
    <n v="6"/>
  </r>
  <r>
    <x v="19"/>
    <n v="620"/>
    <n v="1"/>
    <n v="724"/>
    <s v="S2"/>
    <x v="7"/>
    <n v="8"/>
    <n v="1296"/>
    <n v="1296"/>
    <n v="288060"/>
    <n v="6"/>
  </r>
  <r>
    <x v="19"/>
    <n v="620"/>
    <n v="1"/>
    <n v="724"/>
    <s v="S2"/>
    <x v="244"/>
    <n v="8"/>
    <n v="1558"/>
    <n v="1558"/>
    <n v="46640"/>
    <n v="6"/>
  </r>
  <r>
    <x v="19"/>
    <n v="620"/>
    <n v="1"/>
    <n v="724"/>
    <s v="S2"/>
    <x v="217"/>
    <n v="8"/>
    <n v="8115"/>
    <n v="8115"/>
    <n v="213501"/>
    <n v="6"/>
  </r>
  <r>
    <x v="19"/>
    <n v="620"/>
    <n v="1"/>
    <n v="724"/>
    <s v="S2"/>
    <x v="725"/>
    <n v="8"/>
    <n v="8581"/>
    <n v="8581"/>
    <n v="57219"/>
    <n v="6"/>
  </r>
  <r>
    <x v="19"/>
    <n v="620"/>
    <n v="1"/>
    <n v="724"/>
    <s v="S2"/>
    <x v="257"/>
    <n v="8"/>
    <n v="10367"/>
    <n v="10367"/>
    <n v="268261"/>
    <n v="6"/>
  </r>
  <r>
    <x v="19"/>
    <n v="620"/>
    <n v="1"/>
    <n v="724"/>
    <s v="S2"/>
    <x v="709"/>
    <n v="8"/>
    <n v="12495"/>
    <n v="12495"/>
    <n v="1609081"/>
    <n v="6"/>
  </r>
  <r>
    <x v="19"/>
    <n v="620"/>
    <n v="1"/>
    <n v="724"/>
    <s v="S2"/>
    <x v="12"/>
    <n v="8"/>
    <n v="12515"/>
    <n v="12515"/>
    <n v="16928144"/>
    <n v="6"/>
  </r>
  <r>
    <x v="19"/>
    <n v="620"/>
    <n v="1"/>
    <n v="724"/>
    <s v="S2"/>
    <x v="226"/>
    <n v="8"/>
    <n v="18406"/>
    <n v="18406"/>
    <n v="1997363"/>
    <n v="6"/>
  </r>
  <r>
    <x v="19"/>
    <n v="620"/>
    <n v="1"/>
    <n v="724"/>
    <s v="S2"/>
    <x v="13"/>
    <n v="8"/>
    <n v="22406"/>
    <n v="22406"/>
    <n v="8298787"/>
    <n v="6"/>
  </r>
  <r>
    <x v="19"/>
    <n v="620"/>
    <n v="1"/>
    <n v="724"/>
    <s v="S2"/>
    <x v="249"/>
    <n v="8"/>
    <n v="27095"/>
    <n v="27095"/>
    <n v="13030"/>
    <n v="6"/>
  </r>
  <r>
    <x v="19"/>
    <n v="620"/>
    <n v="1"/>
    <n v="724"/>
    <s v="S2"/>
    <x v="488"/>
    <n v="8"/>
    <n v="30736"/>
    <n v="30736"/>
    <n v="214985"/>
    <n v="6"/>
  </r>
  <r>
    <x v="19"/>
    <n v="620"/>
    <n v="1"/>
    <n v="724"/>
    <s v="S2"/>
    <x v="222"/>
    <n v="8"/>
    <n v="32841"/>
    <n v="32841"/>
    <n v="743250"/>
    <n v="6"/>
  </r>
  <r>
    <x v="19"/>
    <n v="620"/>
    <n v="1"/>
    <n v="724"/>
    <s v="S2"/>
    <x v="367"/>
    <n v="8"/>
    <n v="39191"/>
    <n v="39191"/>
    <n v="228071"/>
    <n v="6"/>
  </r>
  <r>
    <x v="19"/>
    <n v="620"/>
    <n v="1"/>
    <n v="724"/>
    <s v="S2"/>
    <x v="237"/>
    <n v="8"/>
    <n v="53840"/>
    <n v="53840"/>
    <n v="3467889"/>
    <n v="6"/>
  </r>
  <r>
    <x v="19"/>
    <n v="620"/>
    <n v="1"/>
    <n v="724"/>
    <s v="S2"/>
    <x v="319"/>
    <n v="8"/>
    <n v="56455"/>
    <n v="56455"/>
    <n v="1212189"/>
    <n v="6"/>
  </r>
  <r>
    <x v="19"/>
    <n v="620"/>
    <n v="1"/>
    <n v="724"/>
    <s v="S2"/>
    <x v="708"/>
    <n v="8"/>
    <n v="65051"/>
    <n v="65051"/>
    <n v="80408"/>
    <n v="6"/>
  </r>
  <r>
    <x v="19"/>
    <n v="620"/>
    <n v="1"/>
    <n v="724"/>
    <s v="S2"/>
    <x v="254"/>
    <n v="8"/>
    <n v="67557"/>
    <n v="67557"/>
    <n v="2671735"/>
    <n v="6"/>
  </r>
  <r>
    <x v="19"/>
    <n v="620"/>
    <n v="1"/>
    <n v="724"/>
    <s v="S2"/>
    <x v="260"/>
    <n v="8"/>
    <n v="69809"/>
    <n v="69809"/>
    <n v="1204485"/>
    <n v="6"/>
  </r>
  <r>
    <x v="19"/>
    <n v="620"/>
    <n v="1"/>
    <n v="724"/>
    <s v="S2"/>
    <x v="239"/>
    <n v="8"/>
    <n v="70874"/>
    <n v="70874"/>
    <n v="566902"/>
    <n v="6"/>
  </r>
  <r>
    <x v="19"/>
    <n v="620"/>
    <n v="1"/>
    <n v="724"/>
    <s v="S2"/>
    <x v="284"/>
    <n v="8"/>
    <n v="74049"/>
    <n v="74049"/>
    <n v="4763898"/>
    <n v="6"/>
  </r>
  <r>
    <x v="19"/>
    <n v="620"/>
    <n v="1"/>
    <n v="724"/>
    <s v="S2"/>
    <x v="251"/>
    <n v="8"/>
    <n v="84412"/>
    <n v="84412"/>
    <n v="642361"/>
    <n v="6"/>
  </r>
  <r>
    <x v="19"/>
    <n v="620"/>
    <n v="1"/>
    <n v="724"/>
    <s v="S2"/>
    <x v="373"/>
    <n v="8"/>
    <n v="88068"/>
    <n v="88068"/>
    <n v="3172768"/>
    <n v="6"/>
  </r>
  <r>
    <x v="19"/>
    <n v="620"/>
    <n v="1"/>
    <n v="724"/>
    <s v="S2"/>
    <x v="279"/>
    <n v="8"/>
    <n v="91802"/>
    <n v="91802"/>
    <n v="13123515"/>
    <n v="6"/>
  </r>
  <r>
    <x v="19"/>
    <n v="620"/>
    <n v="1"/>
    <n v="724"/>
    <s v="S2"/>
    <x v="343"/>
    <n v="8"/>
    <n v="97072"/>
    <n v="97072"/>
    <n v="1473463"/>
    <n v="6"/>
  </r>
  <r>
    <x v="19"/>
    <n v="620"/>
    <n v="1"/>
    <n v="724"/>
    <s v="S2"/>
    <x v="293"/>
    <n v="8"/>
    <n v="97995"/>
    <n v="97995"/>
    <n v="1550999"/>
    <n v="6"/>
  </r>
  <r>
    <x v="19"/>
    <n v="620"/>
    <n v="1"/>
    <n v="724"/>
    <s v="S2"/>
    <x v="438"/>
    <n v="8"/>
    <n v="101100"/>
    <n v="101100"/>
    <n v="1084606"/>
    <n v="6"/>
  </r>
  <r>
    <x v="19"/>
    <n v="620"/>
    <n v="1"/>
    <n v="724"/>
    <s v="S2"/>
    <x v="356"/>
    <n v="8"/>
    <n v="103256"/>
    <n v="103256"/>
    <n v="2173728"/>
    <n v="6"/>
  </r>
  <r>
    <x v="19"/>
    <n v="620"/>
    <n v="1"/>
    <n v="724"/>
    <s v="S2"/>
    <x v="326"/>
    <n v="8"/>
    <n v="112027"/>
    <n v="112027"/>
    <n v="2011156"/>
    <n v="6"/>
  </r>
  <r>
    <x v="19"/>
    <n v="620"/>
    <n v="1"/>
    <n v="724"/>
    <s v="S2"/>
    <x v="324"/>
    <n v="8"/>
    <n v="116375"/>
    <n v="116375"/>
    <n v="3013271"/>
    <n v="6"/>
  </r>
  <r>
    <x v="19"/>
    <n v="620"/>
    <n v="1"/>
    <n v="724"/>
    <s v="S2"/>
    <x v="246"/>
    <n v="8"/>
    <n v="124140"/>
    <n v="124140"/>
    <n v="3115294"/>
    <n v="6"/>
  </r>
  <r>
    <x v="19"/>
    <n v="620"/>
    <n v="1"/>
    <n v="724"/>
    <s v="S2"/>
    <x v="230"/>
    <n v="8"/>
    <n v="124506"/>
    <n v="124506"/>
    <n v="1059172"/>
    <n v="6"/>
  </r>
  <r>
    <x v="19"/>
    <n v="620"/>
    <n v="1"/>
    <n v="724"/>
    <s v="S2"/>
    <x v="404"/>
    <n v="8"/>
    <n v="127384"/>
    <n v="127384"/>
    <n v="2348854"/>
    <n v="6"/>
  </r>
  <r>
    <x v="19"/>
    <n v="620"/>
    <n v="1"/>
    <n v="724"/>
    <s v="S2"/>
    <x v="310"/>
    <n v="8"/>
    <n v="130188"/>
    <n v="130188"/>
    <n v="1916667"/>
    <n v="6"/>
  </r>
  <r>
    <x v="19"/>
    <n v="620"/>
    <n v="1"/>
    <n v="724"/>
    <s v="S2"/>
    <x v="266"/>
    <n v="8"/>
    <n v="130255"/>
    <n v="130255"/>
    <n v="760618"/>
    <n v="6"/>
  </r>
  <r>
    <x v="19"/>
    <n v="620"/>
    <n v="1"/>
    <n v="724"/>
    <s v="S2"/>
    <x v="218"/>
    <n v="8"/>
    <n v="133006"/>
    <n v="133006"/>
    <n v="1839267"/>
    <n v="6"/>
  </r>
  <r>
    <x v="19"/>
    <n v="620"/>
    <n v="1"/>
    <n v="724"/>
    <s v="S2"/>
    <x v="394"/>
    <n v="8"/>
    <n v="141366"/>
    <n v="141366"/>
    <n v="420727"/>
    <n v="6"/>
  </r>
  <r>
    <x v="19"/>
    <n v="620"/>
    <n v="1"/>
    <n v="724"/>
    <s v="S2"/>
    <x v="337"/>
    <n v="8"/>
    <n v="151166"/>
    <n v="151166"/>
    <n v="405454"/>
    <n v="6"/>
  </r>
  <r>
    <x v="19"/>
    <n v="620"/>
    <n v="1"/>
    <n v="724"/>
    <s v="S2"/>
    <x v="1"/>
    <n v="8"/>
    <n v="173141"/>
    <n v="173141"/>
    <n v="233023"/>
    <n v="6"/>
  </r>
  <r>
    <x v="19"/>
    <n v="620"/>
    <n v="1"/>
    <n v="724"/>
    <s v="S2"/>
    <x v="339"/>
    <n v="8"/>
    <n v="176270"/>
    <n v="176270"/>
    <n v="2885959"/>
    <n v="6"/>
  </r>
  <r>
    <x v="19"/>
    <n v="620"/>
    <n v="1"/>
    <n v="724"/>
    <s v="S2"/>
    <x v="18"/>
    <n v="8"/>
    <n v="195506"/>
    <n v="195506"/>
    <n v="585891"/>
    <n v="6"/>
  </r>
  <r>
    <x v="19"/>
    <n v="620"/>
    <n v="1"/>
    <n v="724"/>
    <s v="S2"/>
    <x v="240"/>
    <n v="8"/>
    <n v="196097"/>
    <n v="196097"/>
    <n v="4200452"/>
    <n v="6"/>
  </r>
  <r>
    <x v="19"/>
    <n v="620"/>
    <n v="1"/>
    <n v="724"/>
    <s v="S2"/>
    <x v="29"/>
    <n v="8"/>
    <n v="196134"/>
    <n v="196134"/>
    <n v="13239102"/>
    <n v="6"/>
  </r>
  <r>
    <x v="19"/>
    <n v="620"/>
    <n v="1"/>
    <n v="724"/>
    <s v="S2"/>
    <x v="250"/>
    <n v="8"/>
    <n v="208311"/>
    <n v="208311"/>
    <n v="3382487"/>
    <n v="6"/>
  </r>
  <r>
    <x v="19"/>
    <n v="620"/>
    <n v="1"/>
    <n v="724"/>
    <s v="S2"/>
    <x v="56"/>
    <n v="8"/>
    <n v="208437"/>
    <n v="208437"/>
    <n v="13799239"/>
    <n v="6"/>
  </r>
  <r>
    <x v="19"/>
    <n v="620"/>
    <n v="1"/>
    <n v="724"/>
    <s v="S2"/>
    <x v="532"/>
    <n v="8"/>
    <n v="228345"/>
    <n v="228345"/>
    <n v="218345"/>
    <n v="6"/>
  </r>
  <r>
    <x v="19"/>
    <n v="620"/>
    <n v="1"/>
    <n v="724"/>
    <s v="S2"/>
    <x v="433"/>
    <n v="8"/>
    <n v="251044"/>
    <n v="251044"/>
    <n v="15166515"/>
    <n v="6"/>
  </r>
  <r>
    <x v="19"/>
    <n v="620"/>
    <n v="1"/>
    <n v="724"/>
    <s v="S2"/>
    <x v="64"/>
    <n v="8"/>
    <n v="251447"/>
    <n v="251447"/>
    <n v="1540417"/>
    <n v="6"/>
  </r>
  <r>
    <x v="19"/>
    <n v="620"/>
    <n v="1"/>
    <n v="724"/>
    <s v="S2"/>
    <x v="525"/>
    <n v="8"/>
    <n v="256611"/>
    <n v="256611"/>
    <n v="752528"/>
    <n v="6"/>
  </r>
  <r>
    <x v="19"/>
    <n v="620"/>
    <n v="1"/>
    <n v="724"/>
    <s v="S2"/>
    <x v="303"/>
    <n v="8"/>
    <n v="266647"/>
    <n v="266647"/>
    <n v="6372970"/>
    <n v="6"/>
  </r>
  <r>
    <x v="19"/>
    <n v="620"/>
    <n v="1"/>
    <n v="724"/>
    <s v="S2"/>
    <x v="538"/>
    <n v="8"/>
    <n v="297734"/>
    <n v="297734"/>
    <n v="550438"/>
    <n v="6"/>
  </r>
  <r>
    <x v="19"/>
    <n v="620"/>
    <n v="1"/>
    <n v="724"/>
    <s v="S2"/>
    <x v="610"/>
    <n v="8"/>
    <n v="298984"/>
    <n v="298984"/>
    <n v="888584"/>
    <n v="6"/>
  </r>
  <r>
    <x v="19"/>
    <n v="620"/>
    <n v="1"/>
    <n v="724"/>
    <s v="S2"/>
    <x v="392"/>
    <n v="8"/>
    <n v="321235"/>
    <n v="321235"/>
    <n v="2025684"/>
    <n v="6"/>
  </r>
  <r>
    <x v="19"/>
    <n v="620"/>
    <n v="1"/>
    <n v="724"/>
    <s v="S2"/>
    <x v="253"/>
    <n v="8"/>
    <n v="321773"/>
    <n v="321773"/>
    <n v="12102049"/>
    <n v="6"/>
  </r>
  <r>
    <x v="19"/>
    <n v="620"/>
    <n v="1"/>
    <n v="724"/>
    <s v="S2"/>
    <x v="295"/>
    <n v="8"/>
    <n v="333510"/>
    <n v="333510"/>
    <n v="4292612"/>
    <n v="6"/>
  </r>
  <r>
    <x v="19"/>
    <n v="620"/>
    <n v="1"/>
    <n v="724"/>
    <s v="S2"/>
    <x v="296"/>
    <n v="8"/>
    <n v="334042"/>
    <n v="334042"/>
    <n v="3079949"/>
    <n v="6"/>
  </r>
  <r>
    <x v="19"/>
    <n v="620"/>
    <n v="1"/>
    <n v="724"/>
    <s v="S2"/>
    <x v="274"/>
    <n v="8"/>
    <n v="354742"/>
    <n v="354742"/>
    <n v="2127783"/>
    <n v="6"/>
  </r>
  <r>
    <x v="19"/>
    <n v="620"/>
    <n v="1"/>
    <n v="724"/>
    <s v="S2"/>
    <x v="483"/>
    <n v="8"/>
    <n v="357926"/>
    <n v="357926"/>
    <n v="7049866"/>
    <n v="6"/>
  </r>
  <r>
    <x v="19"/>
    <n v="620"/>
    <n v="1"/>
    <n v="724"/>
    <s v="S2"/>
    <x v="361"/>
    <n v="8"/>
    <n v="366717"/>
    <n v="366717"/>
    <n v="1604680"/>
    <n v="6"/>
  </r>
  <r>
    <x v="19"/>
    <n v="620"/>
    <n v="1"/>
    <n v="724"/>
    <s v="S2"/>
    <x v="252"/>
    <n v="8"/>
    <n v="380752"/>
    <n v="380752"/>
    <n v="13032900"/>
    <n v="6"/>
  </r>
  <r>
    <x v="19"/>
    <n v="620"/>
    <n v="1"/>
    <n v="724"/>
    <s v="S2"/>
    <x v="33"/>
    <n v="8"/>
    <n v="381070"/>
    <n v="381070"/>
    <n v="20886279"/>
    <n v="6"/>
  </r>
  <r>
    <x v="19"/>
    <n v="620"/>
    <n v="1"/>
    <n v="724"/>
    <s v="S2"/>
    <x v="261"/>
    <n v="8"/>
    <n v="392333"/>
    <n v="392333"/>
    <n v="1172663"/>
    <n v="6"/>
  </r>
  <r>
    <x v="19"/>
    <n v="620"/>
    <n v="1"/>
    <n v="724"/>
    <s v="S2"/>
    <x v="286"/>
    <n v="8"/>
    <n v="417487"/>
    <n v="417487"/>
    <n v="1508185"/>
    <n v="6"/>
  </r>
  <r>
    <x v="19"/>
    <n v="620"/>
    <n v="1"/>
    <n v="724"/>
    <s v="S2"/>
    <x v="453"/>
    <n v="8"/>
    <n v="419027"/>
    <n v="419027"/>
    <n v="1986624"/>
    <n v="6"/>
  </r>
  <r>
    <x v="19"/>
    <n v="620"/>
    <n v="1"/>
    <n v="724"/>
    <s v="S2"/>
    <x v="325"/>
    <n v="8"/>
    <n v="426652"/>
    <n v="426652"/>
    <n v="5628715"/>
    <n v="6"/>
  </r>
  <r>
    <x v="19"/>
    <n v="620"/>
    <n v="1"/>
    <n v="724"/>
    <s v="S2"/>
    <x v="366"/>
    <n v="8"/>
    <n v="430094"/>
    <n v="430094"/>
    <n v="12160351"/>
    <n v="6"/>
  </r>
  <r>
    <x v="19"/>
    <n v="620"/>
    <n v="1"/>
    <n v="724"/>
    <s v="S2"/>
    <x v="14"/>
    <n v="8"/>
    <n v="430786"/>
    <n v="430786"/>
    <n v="13792064"/>
    <n v="6"/>
  </r>
  <r>
    <x v="19"/>
    <n v="620"/>
    <n v="1"/>
    <n v="724"/>
    <s v="S2"/>
    <x v="44"/>
    <n v="8"/>
    <n v="469322"/>
    <n v="469322"/>
    <n v="25280508"/>
    <n v="6"/>
  </r>
  <r>
    <x v="19"/>
    <n v="620"/>
    <n v="1"/>
    <n v="724"/>
    <s v="S2"/>
    <x v="203"/>
    <n v="8"/>
    <n v="471019"/>
    <n v="471019"/>
    <n v="71606856"/>
    <n v="6"/>
  </r>
  <r>
    <x v="19"/>
    <n v="620"/>
    <n v="1"/>
    <n v="724"/>
    <s v="S2"/>
    <x v="213"/>
    <n v="8"/>
    <n v="476915"/>
    <n v="476915"/>
    <n v="2182377"/>
    <n v="6"/>
  </r>
  <r>
    <x v="19"/>
    <n v="620"/>
    <n v="1"/>
    <n v="724"/>
    <s v="S2"/>
    <x v="363"/>
    <n v="8"/>
    <n v="485827"/>
    <n v="485827"/>
    <n v="11797347"/>
    <n v="6"/>
  </r>
  <r>
    <x v="19"/>
    <n v="620"/>
    <n v="1"/>
    <n v="724"/>
    <s v="S2"/>
    <x v="362"/>
    <n v="8"/>
    <n v="487743"/>
    <n v="487743"/>
    <n v="3579517"/>
    <n v="6"/>
  </r>
  <r>
    <x v="19"/>
    <n v="620"/>
    <n v="1"/>
    <n v="724"/>
    <s v="S2"/>
    <x v="350"/>
    <n v="8"/>
    <n v="487762"/>
    <n v="487762"/>
    <n v="1374392"/>
    <n v="6"/>
  </r>
  <r>
    <x v="19"/>
    <n v="620"/>
    <n v="1"/>
    <n v="724"/>
    <s v="S2"/>
    <x v="349"/>
    <n v="8"/>
    <n v="504651"/>
    <n v="504651"/>
    <n v="5007446"/>
    <n v="6"/>
  </r>
  <r>
    <x v="19"/>
    <n v="620"/>
    <n v="1"/>
    <n v="724"/>
    <s v="S2"/>
    <x v="517"/>
    <n v="8"/>
    <n v="537910"/>
    <n v="537910"/>
    <n v="7305252"/>
    <n v="6"/>
  </r>
  <r>
    <x v="19"/>
    <n v="620"/>
    <n v="1"/>
    <n v="724"/>
    <s v="S2"/>
    <x v="370"/>
    <n v="8"/>
    <n v="559040"/>
    <n v="559040"/>
    <n v="4943091"/>
    <n v="6"/>
  </r>
  <r>
    <x v="19"/>
    <n v="620"/>
    <n v="1"/>
    <n v="724"/>
    <s v="S2"/>
    <x v="283"/>
    <n v="8"/>
    <n v="570134"/>
    <n v="570134"/>
    <n v="16054011"/>
    <n v="6"/>
  </r>
  <r>
    <x v="19"/>
    <n v="620"/>
    <n v="1"/>
    <n v="724"/>
    <s v="S2"/>
    <x v="503"/>
    <n v="8"/>
    <n v="573432"/>
    <n v="573432"/>
    <n v="11557859"/>
    <n v="6"/>
  </r>
  <r>
    <x v="19"/>
    <n v="620"/>
    <n v="1"/>
    <n v="724"/>
    <s v="S2"/>
    <x v="475"/>
    <n v="8"/>
    <n v="600217"/>
    <n v="600217"/>
    <n v="5008613"/>
    <n v="6"/>
  </r>
  <r>
    <x v="19"/>
    <n v="620"/>
    <n v="1"/>
    <n v="724"/>
    <s v="S2"/>
    <x v="369"/>
    <n v="8"/>
    <n v="603029"/>
    <n v="603029"/>
    <n v="18431819"/>
    <n v="6"/>
  </r>
  <r>
    <x v="19"/>
    <n v="620"/>
    <n v="1"/>
    <n v="724"/>
    <s v="S2"/>
    <x v="740"/>
    <n v="8"/>
    <n v="612553"/>
    <n v="612553"/>
    <n v="580125"/>
    <n v="6"/>
  </r>
  <r>
    <x v="19"/>
    <n v="620"/>
    <n v="1"/>
    <n v="724"/>
    <s v="S2"/>
    <x v="465"/>
    <n v="8"/>
    <n v="639870"/>
    <n v="639870"/>
    <n v="1467693"/>
    <n v="6"/>
  </r>
  <r>
    <x v="19"/>
    <n v="620"/>
    <n v="1"/>
    <n v="724"/>
    <s v="S2"/>
    <x v="410"/>
    <n v="8"/>
    <n v="654579"/>
    <n v="654579"/>
    <n v="2179042"/>
    <n v="6"/>
  </r>
  <r>
    <x v="19"/>
    <n v="620"/>
    <n v="1"/>
    <n v="724"/>
    <s v="S2"/>
    <x v="368"/>
    <n v="8"/>
    <n v="659078"/>
    <n v="659078"/>
    <n v="6409476"/>
    <n v="6"/>
  </r>
  <r>
    <x v="19"/>
    <n v="620"/>
    <n v="1"/>
    <n v="724"/>
    <s v="S2"/>
    <x v="447"/>
    <n v="8"/>
    <n v="696636"/>
    <n v="696636"/>
    <n v="10085700"/>
    <n v="6"/>
  </r>
  <r>
    <x v="19"/>
    <n v="620"/>
    <n v="1"/>
    <n v="724"/>
    <s v="S2"/>
    <x v="242"/>
    <n v="8"/>
    <n v="703815"/>
    <n v="703815"/>
    <n v="1144234"/>
    <n v="6"/>
  </r>
  <r>
    <x v="19"/>
    <n v="620"/>
    <n v="1"/>
    <n v="724"/>
    <s v="S2"/>
    <x v="347"/>
    <n v="8"/>
    <n v="708239"/>
    <n v="708239"/>
    <n v="22048339"/>
    <n v="6"/>
  </r>
  <r>
    <x v="19"/>
    <n v="620"/>
    <n v="1"/>
    <n v="724"/>
    <s v="S2"/>
    <x v="448"/>
    <n v="8"/>
    <n v="731941"/>
    <n v="731941"/>
    <n v="2382276"/>
    <n v="6"/>
  </r>
  <r>
    <x v="19"/>
    <n v="620"/>
    <n v="1"/>
    <n v="724"/>
    <s v="S2"/>
    <x v="539"/>
    <n v="8"/>
    <n v="732569"/>
    <n v="732569"/>
    <n v="2237732"/>
    <n v="6"/>
  </r>
  <r>
    <x v="19"/>
    <n v="620"/>
    <n v="1"/>
    <n v="724"/>
    <s v="S2"/>
    <x v="331"/>
    <n v="8"/>
    <n v="752937"/>
    <n v="752937"/>
    <n v="10701133"/>
    <n v="6"/>
  </r>
  <r>
    <x v="19"/>
    <n v="620"/>
    <n v="1"/>
    <n v="724"/>
    <s v="S2"/>
    <x v="414"/>
    <n v="8"/>
    <n v="757092"/>
    <n v="757092"/>
    <n v="14101651"/>
    <n v="6"/>
  </r>
  <r>
    <x v="19"/>
    <n v="620"/>
    <n v="1"/>
    <n v="724"/>
    <s v="S2"/>
    <x v="309"/>
    <n v="8"/>
    <n v="779005"/>
    <n v="779005"/>
    <n v="1275874"/>
    <n v="6"/>
  </r>
  <r>
    <x v="19"/>
    <n v="620"/>
    <n v="1"/>
    <n v="724"/>
    <s v="S2"/>
    <x v="67"/>
    <n v="8"/>
    <n v="788057"/>
    <n v="788057"/>
    <n v="20395037"/>
    <n v="6"/>
  </r>
  <r>
    <x v="19"/>
    <n v="620"/>
    <n v="1"/>
    <n v="724"/>
    <s v="S2"/>
    <x v="72"/>
    <n v="8"/>
    <n v="794352"/>
    <n v="794352"/>
    <n v="9995110"/>
    <n v="6"/>
  </r>
  <r>
    <x v="19"/>
    <n v="620"/>
    <n v="1"/>
    <n v="724"/>
    <s v="S2"/>
    <x v="288"/>
    <n v="8"/>
    <n v="807854"/>
    <n v="807854"/>
    <n v="1054912"/>
    <n v="6"/>
  </r>
  <r>
    <x v="19"/>
    <n v="620"/>
    <n v="1"/>
    <n v="724"/>
    <s v="S2"/>
    <x v="301"/>
    <n v="8"/>
    <n v="815362"/>
    <n v="815362"/>
    <n v="31218607"/>
    <n v="6"/>
  </r>
  <r>
    <x v="19"/>
    <n v="620"/>
    <n v="1"/>
    <n v="724"/>
    <s v="S2"/>
    <x v="110"/>
    <n v="8"/>
    <n v="819908"/>
    <n v="819908"/>
    <n v="36058541"/>
    <n v="6"/>
  </r>
  <r>
    <x v="19"/>
    <n v="620"/>
    <n v="1"/>
    <n v="724"/>
    <s v="S2"/>
    <x v="379"/>
    <n v="8"/>
    <n v="861366"/>
    <n v="861366"/>
    <n v="4230226"/>
    <n v="6"/>
  </r>
  <r>
    <x v="19"/>
    <n v="620"/>
    <n v="1"/>
    <n v="724"/>
    <s v="S2"/>
    <x v="297"/>
    <n v="8"/>
    <n v="898750"/>
    <n v="898750"/>
    <n v="5157067"/>
    <n v="6"/>
  </r>
  <r>
    <x v="19"/>
    <n v="620"/>
    <n v="1"/>
    <n v="724"/>
    <s v="S2"/>
    <x v="405"/>
    <n v="8"/>
    <n v="1109398"/>
    <n v="1109398"/>
    <n v="23009890"/>
    <n v="6"/>
  </r>
  <r>
    <x v="19"/>
    <n v="620"/>
    <n v="1"/>
    <n v="724"/>
    <s v="S2"/>
    <x v="300"/>
    <n v="8"/>
    <n v="1193033"/>
    <n v="1193033"/>
    <n v="4841128"/>
    <n v="6"/>
  </r>
  <r>
    <x v="19"/>
    <n v="620"/>
    <n v="1"/>
    <n v="724"/>
    <s v="S2"/>
    <x v="416"/>
    <n v="8"/>
    <n v="1391712"/>
    <n v="1391712"/>
    <n v="12054871"/>
    <n v="6"/>
  </r>
  <r>
    <x v="19"/>
    <n v="620"/>
    <n v="1"/>
    <n v="724"/>
    <s v="S2"/>
    <x v="364"/>
    <n v="8"/>
    <n v="1434941"/>
    <n v="1434941"/>
    <n v="11411676"/>
    <n v="6"/>
  </r>
  <r>
    <x v="19"/>
    <n v="620"/>
    <n v="1"/>
    <n v="724"/>
    <s v="S2"/>
    <x v="299"/>
    <n v="8"/>
    <n v="1443019"/>
    <n v="1443019"/>
    <n v="30545269"/>
    <n v="6"/>
  </r>
  <r>
    <x v="19"/>
    <n v="620"/>
    <n v="1"/>
    <n v="724"/>
    <s v="S2"/>
    <x v="748"/>
    <n v="8"/>
    <n v="1488929"/>
    <n v="1488929"/>
    <n v="1719070"/>
    <n v="6"/>
  </r>
  <r>
    <x v="19"/>
    <n v="620"/>
    <n v="1"/>
    <n v="724"/>
    <s v="S2"/>
    <x v="355"/>
    <n v="8"/>
    <n v="1573650"/>
    <n v="1573650"/>
    <n v="1668686"/>
    <n v="6"/>
  </r>
  <r>
    <x v="19"/>
    <n v="620"/>
    <n v="1"/>
    <n v="724"/>
    <s v="S2"/>
    <x v="516"/>
    <n v="8"/>
    <n v="1706371"/>
    <n v="1706371"/>
    <n v="4767277"/>
    <n v="6"/>
  </r>
  <r>
    <x v="19"/>
    <n v="620"/>
    <n v="1"/>
    <n v="724"/>
    <s v="S2"/>
    <x v="477"/>
    <n v="8"/>
    <n v="1708383"/>
    <n v="1708383"/>
    <n v="14245988"/>
    <n v="6"/>
  </r>
  <r>
    <x v="19"/>
    <n v="620"/>
    <n v="1"/>
    <n v="724"/>
    <s v="S2"/>
    <x v="435"/>
    <n v="8"/>
    <n v="1718088"/>
    <n v="1718088"/>
    <n v="14036755"/>
    <n v="6"/>
  </r>
  <r>
    <x v="19"/>
    <n v="620"/>
    <n v="1"/>
    <n v="724"/>
    <s v="S2"/>
    <x v="387"/>
    <n v="8"/>
    <n v="1754962"/>
    <n v="1754962"/>
    <n v="7469506"/>
    <n v="6"/>
  </r>
  <r>
    <x v="19"/>
    <n v="620"/>
    <n v="1"/>
    <n v="724"/>
    <s v="S2"/>
    <x v="464"/>
    <n v="8"/>
    <n v="1761480"/>
    <n v="1761480"/>
    <n v="31794558"/>
    <n v="6"/>
  </r>
  <r>
    <x v="19"/>
    <n v="620"/>
    <n v="1"/>
    <n v="724"/>
    <s v="S2"/>
    <x v="513"/>
    <n v="8"/>
    <n v="1781204"/>
    <n v="1781204"/>
    <n v="7673708"/>
    <n v="6"/>
  </r>
  <r>
    <x v="19"/>
    <n v="620"/>
    <n v="1"/>
    <n v="724"/>
    <s v="S2"/>
    <x v="481"/>
    <n v="8"/>
    <n v="1839518"/>
    <n v="1839518"/>
    <n v="5335140"/>
    <n v="6"/>
  </r>
  <r>
    <x v="19"/>
    <n v="620"/>
    <n v="1"/>
    <n v="724"/>
    <s v="S2"/>
    <x v="411"/>
    <n v="8"/>
    <n v="1850094"/>
    <n v="1850094"/>
    <n v="16923010"/>
    <n v="6"/>
  </r>
  <r>
    <x v="19"/>
    <n v="620"/>
    <n v="1"/>
    <n v="724"/>
    <s v="S2"/>
    <x v="500"/>
    <n v="8"/>
    <n v="1889705"/>
    <n v="1889705"/>
    <n v="35517518"/>
    <n v="6"/>
  </r>
  <r>
    <x v="19"/>
    <n v="620"/>
    <n v="1"/>
    <n v="724"/>
    <s v="S2"/>
    <x v="458"/>
    <n v="8"/>
    <n v="1915802"/>
    <n v="1915802"/>
    <n v="9304610"/>
    <n v="6"/>
  </r>
  <r>
    <x v="19"/>
    <n v="620"/>
    <n v="1"/>
    <n v="724"/>
    <s v="S2"/>
    <x v="456"/>
    <n v="8"/>
    <n v="1942542"/>
    <n v="1942542"/>
    <n v="18213823"/>
    <n v="6"/>
  </r>
  <r>
    <x v="19"/>
    <n v="620"/>
    <n v="1"/>
    <n v="724"/>
    <s v="S2"/>
    <x v="408"/>
    <n v="8"/>
    <n v="1974240"/>
    <n v="1974240"/>
    <n v="24699448"/>
    <n v="6"/>
  </r>
  <r>
    <x v="19"/>
    <n v="620"/>
    <n v="1"/>
    <n v="724"/>
    <s v="S2"/>
    <x v="482"/>
    <n v="8"/>
    <n v="2038616"/>
    <n v="2038616"/>
    <n v="10820175"/>
    <n v="6"/>
  </r>
  <r>
    <x v="19"/>
    <n v="620"/>
    <n v="1"/>
    <n v="724"/>
    <s v="S2"/>
    <x v="493"/>
    <n v="8"/>
    <n v="2079038"/>
    <n v="2079038"/>
    <n v="60142262"/>
    <n v="6"/>
  </r>
  <r>
    <x v="19"/>
    <n v="620"/>
    <n v="1"/>
    <n v="724"/>
    <s v="S2"/>
    <x v="617"/>
    <n v="8"/>
    <n v="2195364"/>
    <n v="2195364"/>
    <n v="3643857"/>
    <n v="6"/>
  </r>
  <r>
    <x v="19"/>
    <n v="620"/>
    <n v="1"/>
    <n v="724"/>
    <s v="S2"/>
    <x v="365"/>
    <n v="8"/>
    <n v="2244576"/>
    <n v="2244576"/>
    <n v="4629558"/>
    <n v="6"/>
  </r>
  <r>
    <x v="19"/>
    <n v="620"/>
    <n v="1"/>
    <n v="724"/>
    <s v="S2"/>
    <x v="334"/>
    <n v="8"/>
    <n v="2244967"/>
    <n v="2244967"/>
    <n v="13029228"/>
    <n v="6"/>
  </r>
  <r>
    <x v="19"/>
    <n v="620"/>
    <n v="1"/>
    <n v="724"/>
    <s v="S2"/>
    <x v="409"/>
    <n v="8"/>
    <n v="2246653"/>
    <n v="2246653"/>
    <n v="22371974"/>
    <n v="6"/>
  </r>
  <r>
    <x v="19"/>
    <n v="620"/>
    <n v="1"/>
    <n v="724"/>
    <s v="S2"/>
    <x v="345"/>
    <n v="8"/>
    <n v="2282391"/>
    <n v="2282391"/>
    <n v="12539039"/>
    <n v="6"/>
  </r>
  <r>
    <x v="19"/>
    <n v="620"/>
    <n v="1"/>
    <n v="724"/>
    <s v="S2"/>
    <x v="490"/>
    <n v="8"/>
    <n v="2366268"/>
    <n v="2366268"/>
    <n v="28630486"/>
    <n v="6"/>
  </r>
  <r>
    <x v="19"/>
    <n v="620"/>
    <n v="1"/>
    <n v="724"/>
    <s v="S2"/>
    <x v="467"/>
    <n v="8"/>
    <n v="2377852"/>
    <n v="2377852"/>
    <n v="6455448"/>
    <n v="6"/>
  </r>
  <r>
    <x v="19"/>
    <n v="620"/>
    <n v="1"/>
    <n v="724"/>
    <s v="S2"/>
    <x v="359"/>
    <n v="8"/>
    <n v="2396601"/>
    <n v="2396601"/>
    <n v="15826500"/>
    <n v="6"/>
  </r>
  <r>
    <x v="19"/>
    <n v="620"/>
    <n v="1"/>
    <n v="724"/>
    <s v="S2"/>
    <x v="529"/>
    <n v="8"/>
    <n v="2404489"/>
    <n v="2404489"/>
    <n v="16891126"/>
    <n v="6"/>
  </r>
  <r>
    <x v="19"/>
    <n v="620"/>
    <n v="1"/>
    <n v="724"/>
    <s v="S2"/>
    <x v="588"/>
    <n v="8"/>
    <n v="2415732"/>
    <n v="2415732"/>
    <n v="5147155"/>
    <n v="6"/>
  </r>
  <r>
    <x v="19"/>
    <n v="620"/>
    <n v="1"/>
    <n v="724"/>
    <s v="S2"/>
    <x v="262"/>
    <n v="8"/>
    <n v="2421820"/>
    <n v="2421820"/>
    <n v="7198544"/>
    <n v="6"/>
  </r>
  <r>
    <x v="19"/>
    <n v="620"/>
    <n v="1"/>
    <n v="724"/>
    <s v="S2"/>
    <x v="109"/>
    <n v="8"/>
    <n v="2512108"/>
    <n v="2512108"/>
    <n v="13643707"/>
    <n v="6"/>
  </r>
  <r>
    <x v="19"/>
    <n v="620"/>
    <n v="1"/>
    <n v="724"/>
    <s v="S2"/>
    <x v="412"/>
    <n v="8"/>
    <n v="2546386"/>
    <n v="2546386"/>
    <n v="36842991"/>
    <n v="6"/>
  </r>
  <r>
    <x v="19"/>
    <n v="620"/>
    <n v="1"/>
    <n v="724"/>
    <s v="S2"/>
    <x v="313"/>
    <n v="8"/>
    <n v="2610195"/>
    <n v="2610195"/>
    <n v="10166052"/>
    <n v="6"/>
  </r>
  <r>
    <x v="19"/>
    <n v="620"/>
    <n v="1"/>
    <n v="724"/>
    <s v="S2"/>
    <x v="556"/>
    <n v="8"/>
    <n v="2671003"/>
    <n v="2671003"/>
    <n v="6030365"/>
    <n v="6"/>
  </r>
  <r>
    <x v="19"/>
    <n v="620"/>
    <n v="1"/>
    <n v="724"/>
    <s v="S2"/>
    <x v="327"/>
    <n v="8"/>
    <n v="2736803"/>
    <n v="2736803"/>
    <n v="21806976"/>
    <n v="6"/>
  </r>
  <r>
    <x v="19"/>
    <n v="620"/>
    <n v="1"/>
    <n v="724"/>
    <s v="S2"/>
    <x v="692"/>
    <n v="8"/>
    <n v="2850929"/>
    <n v="2850929"/>
    <n v="1524051"/>
    <n v="6"/>
  </r>
  <r>
    <x v="19"/>
    <n v="620"/>
    <n v="1"/>
    <n v="724"/>
    <s v="S2"/>
    <x v="510"/>
    <n v="8"/>
    <n v="2869671"/>
    <n v="2869671"/>
    <n v="15698702"/>
    <n v="6"/>
  </r>
  <r>
    <x v="19"/>
    <n v="620"/>
    <n v="1"/>
    <n v="724"/>
    <s v="S2"/>
    <x v="399"/>
    <n v="8"/>
    <n v="2931183"/>
    <n v="2931183"/>
    <n v="9378629"/>
    <n v="6"/>
  </r>
  <r>
    <x v="19"/>
    <n v="620"/>
    <n v="1"/>
    <n v="724"/>
    <s v="S2"/>
    <x v="395"/>
    <n v="8"/>
    <n v="2956509"/>
    <n v="2956509"/>
    <n v="5580086"/>
    <n v="6"/>
  </r>
  <r>
    <x v="19"/>
    <n v="620"/>
    <n v="1"/>
    <n v="724"/>
    <s v="S2"/>
    <x v="451"/>
    <n v="8"/>
    <n v="3032772"/>
    <n v="3032772"/>
    <n v="97042028"/>
    <n v="6"/>
  </r>
  <r>
    <x v="19"/>
    <n v="620"/>
    <n v="1"/>
    <n v="724"/>
    <s v="S2"/>
    <x v="413"/>
    <n v="8"/>
    <n v="3045701"/>
    <n v="3045701"/>
    <n v="12578868"/>
    <n v="6"/>
  </r>
  <r>
    <x v="19"/>
    <n v="620"/>
    <n v="1"/>
    <n v="724"/>
    <s v="S2"/>
    <x v="570"/>
    <n v="8"/>
    <n v="3073395"/>
    <n v="3073395"/>
    <n v="16907424"/>
    <n v="6"/>
  </r>
  <r>
    <x v="19"/>
    <n v="620"/>
    <n v="1"/>
    <n v="724"/>
    <s v="S2"/>
    <x v="562"/>
    <n v="8"/>
    <n v="3142742"/>
    <n v="3142742"/>
    <n v="4528086"/>
    <n v="6"/>
  </r>
  <r>
    <x v="19"/>
    <n v="620"/>
    <n v="1"/>
    <n v="724"/>
    <s v="S2"/>
    <x v="519"/>
    <n v="8"/>
    <n v="3152649"/>
    <n v="3152649"/>
    <n v="14241346"/>
    <n v="6"/>
  </r>
  <r>
    <x v="19"/>
    <n v="620"/>
    <n v="1"/>
    <n v="724"/>
    <s v="S2"/>
    <x v="195"/>
    <n v="8"/>
    <n v="3153028"/>
    <n v="3153028"/>
    <n v="6599544"/>
    <n v="6"/>
  </r>
  <r>
    <x v="19"/>
    <n v="620"/>
    <n v="1"/>
    <n v="724"/>
    <s v="S2"/>
    <x v="471"/>
    <n v="8"/>
    <n v="3230016"/>
    <n v="3230016"/>
    <n v="19145587"/>
    <n v="6"/>
  </r>
  <r>
    <x v="19"/>
    <n v="620"/>
    <n v="1"/>
    <n v="724"/>
    <s v="S2"/>
    <x v="273"/>
    <n v="8"/>
    <n v="3253396"/>
    <n v="3253396"/>
    <n v="1912934"/>
    <n v="6"/>
  </r>
  <r>
    <x v="19"/>
    <n v="620"/>
    <n v="1"/>
    <n v="724"/>
    <s v="S2"/>
    <x v="123"/>
    <n v="8"/>
    <n v="3291448"/>
    <n v="3291448"/>
    <n v="117754718"/>
    <n v="6"/>
  </r>
  <r>
    <x v="19"/>
    <n v="620"/>
    <n v="1"/>
    <n v="724"/>
    <s v="S2"/>
    <x v="426"/>
    <n v="8"/>
    <n v="3326278"/>
    <n v="3326278"/>
    <n v="42474665"/>
    <n v="6"/>
  </r>
  <r>
    <x v="19"/>
    <n v="620"/>
    <n v="1"/>
    <n v="724"/>
    <s v="S2"/>
    <x v="444"/>
    <n v="8"/>
    <n v="3354697"/>
    <n v="3354697"/>
    <n v="3108118"/>
    <n v="6"/>
  </r>
  <r>
    <x v="19"/>
    <n v="620"/>
    <n v="1"/>
    <n v="724"/>
    <s v="S2"/>
    <x v="393"/>
    <n v="8"/>
    <n v="3516684"/>
    <n v="3516684"/>
    <n v="2760417"/>
    <n v="6"/>
  </r>
  <r>
    <x v="19"/>
    <n v="620"/>
    <n v="1"/>
    <n v="724"/>
    <s v="S2"/>
    <x v="424"/>
    <n v="8"/>
    <n v="3734418"/>
    <n v="3734418"/>
    <n v="20785276"/>
    <n v="6"/>
  </r>
  <r>
    <x v="19"/>
    <n v="620"/>
    <n v="1"/>
    <n v="724"/>
    <s v="S2"/>
    <x v="654"/>
    <n v="8"/>
    <n v="3991323"/>
    <n v="3991323"/>
    <n v="6874065"/>
    <n v="6"/>
  </r>
  <r>
    <x v="19"/>
    <n v="620"/>
    <n v="1"/>
    <n v="724"/>
    <s v="S2"/>
    <x v="372"/>
    <n v="8"/>
    <n v="3994192"/>
    <n v="3994192"/>
    <n v="26493669"/>
    <n v="6"/>
  </r>
  <r>
    <x v="19"/>
    <n v="620"/>
    <n v="1"/>
    <n v="724"/>
    <s v="S2"/>
    <x v="384"/>
    <n v="8"/>
    <n v="4165315"/>
    <n v="4165315"/>
    <n v="10308257"/>
    <n v="6"/>
  </r>
  <r>
    <x v="19"/>
    <n v="620"/>
    <n v="1"/>
    <n v="724"/>
    <s v="S2"/>
    <x v="428"/>
    <n v="8"/>
    <n v="4239255"/>
    <n v="4239255"/>
    <n v="24553419"/>
    <n v="6"/>
  </r>
  <r>
    <x v="19"/>
    <n v="620"/>
    <n v="1"/>
    <n v="724"/>
    <s v="S2"/>
    <x v="439"/>
    <n v="8"/>
    <n v="4358183"/>
    <n v="4358183"/>
    <n v="41013014"/>
    <n v="6"/>
  </r>
  <r>
    <x v="19"/>
    <n v="620"/>
    <n v="1"/>
    <n v="724"/>
    <s v="S2"/>
    <x v="287"/>
    <n v="8"/>
    <n v="4395168"/>
    <n v="4395168"/>
    <n v="10117401"/>
    <n v="6"/>
  </r>
  <r>
    <x v="19"/>
    <n v="620"/>
    <n v="1"/>
    <n v="724"/>
    <s v="S2"/>
    <x v="571"/>
    <n v="8"/>
    <n v="4453770"/>
    <n v="4453770"/>
    <n v="66875774"/>
    <n v="6"/>
  </r>
  <r>
    <x v="19"/>
    <n v="620"/>
    <n v="1"/>
    <n v="724"/>
    <s v="S2"/>
    <x v="380"/>
    <n v="8"/>
    <n v="4604581"/>
    <n v="4604581"/>
    <n v="4883939"/>
    <n v="6"/>
  </r>
  <r>
    <x v="19"/>
    <n v="620"/>
    <n v="1"/>
    <n v="724"/>
    <s v="S2"/>
    <x v="427"/>
    <n v="8"/>
    <n v="4673494"/>
    <n v="4673494"/>
    <n v="41053395"/>
    <n v="6"/>
  </r>
  <r>
    <x v="19"/>
    <n v="620"/>
    <n v="1"/>
    <n v="724"/>
    <s v="S2"/>
    <x v="551"/>
    <n v="8"/>
    <n v="4765447"/>
    <n v="4765447"/>
    <n v="16647585"/>
    <n v="6"/>
  </r>
  <r>
    <x v="19"/>
    <n v="620"/>
    <n v="1"/>
    <n v="724"/>
    <s v="S2"/>
    <x v="567"/>
    <n v="8"/>
    <n v="4853968"/>
    <n v="4853968"/>
    <n v="15441756"/>
    <n v="6"/>
  </r>
  <r>
    <x v="19"/>
    <n v="620"/>
    <n v="1"/>
    <n v="724"/>
    <s v="S2"/>
    <x v="461"/>
    <n v="8"/>
    <n v="4962320"/>
    <n v="4962320"/>
    <n v="28183611"/>
    <n v="6"/>
  </r>
  <r>
    <x v="19"/>
    <n v="620"/>
    <n v="1"/>
    <n v="724"/>
    <s v="S2"/>
    <x v="523"/>
    <n v="8"/>
    <n v="5137769"/>
    <n v="5137769"/>
    <n v="59914168"/>
    <n v="6"/>
  </r>
  <r>
    <x v="19"/>
    <n v="620"/>
    <n v="1"/>
    <n v="724"/>
    <s v="S2"/>
    <x v="459"/>
    <n v="8"/>
    <n v="5384452"/>
    <n v="5384452"/>
    <n v="40491281"/>
    <n v="6"/>
  </r>
  <r>
    <x v="19"/>
    <n v="620"/>
    <n v="1"/>
    <n v="724"/>
    <s v="S2"/>
    <x v="472"/>
    <n v="8"/>
    <n v="5423923"/>
    <n v="5423923"/>
    <n v="18694937"/>
    <n v="6"/>
  </r>
  <r>
    <x v="19"/>
    <n v="620"/>
    <n v="1"/>
    <n v="724"/>
    <s v="S2"/>
    <x v="537"/>
    <n v="8"/>
    <n v="5604163"/>
    <n v="5604163"/>
    <n v="9459281"/>
    <n v="6"/>
  </r>
  <r>
    <x v="19"/>
    <n v="620"/>
    <n v="1"/>
    <n v="724"/>
    <s v="S2"/>
    <x v="651"/>
    <n v="8"/>
    <n v="5705007"/>
    <n v="5705007"/>
    <n v="51475705"/>
    <n v="6"/>
  </r>
  <r>
    <x v="19"/>
    <n v="620"/>
    <n v="1"/>
    <n v="724"/>
    <s v="S2"/>
    <x v="434"/>
    <n v="8"/>
    <n v="5771111"/>
    <n v="5771111"/>
    <n v="102855446"/>
    <n v="6"/>
  </r>
  <r>
    <x v="19"/>
    <n v="620"/>
    <n v="1"/>
    <n v="724"/>
    <s v="S2"/>
    <x v="534"/>
    <n v="8"/>
    <n v="5811492"/>
    <n v="5811492"/>
    <n v="37061750"/>
    <n v="6"/>
  </r>
  <r>
    <x v="19"/>
    <n v="620"/>
    <n v="1"/>
    <n v="724"/>
    <s v="S2"/>
    <x v="351"/>
    <n v="8"/>
    <n v="6332846"/>
    <n v="6332846"/>
    <n v="189666796"/>
    <n v="6"/>
  </r>
  <r>
    <x v="19"/>
    <n v="620"/>
    <n v="1"/>
    <n v="724"/>
    <s v="S2"/>
    <x v="445"/>
    <n v="8"/>
    <n v="6477405"/>
    <n v="6477405"/>
    <n v="23501276"/>
    <n v="6"/>
  </r>
  <r>
    <x v="19"/>
    <n v="620"/>
    <n v="1"/>
    <n v="724"/>
    <s v="S2"/>
    <x v="511"/>
    <n v="8"/>
    <n v="6505695"/>
    <n v="6505695"/>
    <n v="48074817"/>
    <n v="6"/>
  </r>
  <r>
    <x v="19"/>
    <n v="620"/>
    <n v="1"/>
    <n v="724"/>
    <s v="S2"/>
    <x v="543"/>
    <n v="8"/>
    <n v="6678363"/>
    <n v="6678363"/>
    <n v="7463963"/>
    <n v="6"/>
  </r>
  <r>
    <x v="19"/>
    <n v="620"/>
    <n v="1"/>
    <n v="724"/>
    <s v="S2"/>
    <x v="592"/>
    <n v="8"/>
    <n v="7252837"/>
    <n v="7252837"/>
    <n v="25465247"/>
    <n v="6"/>
  </r>
  <r>
    <x v="19"/>
    <n v="620"/>
    <n v="1"/>
    <n v="724"/>
    <s v="S2"/>
    <x v="601"/>
    <n v="8"/>
    <n v="7315447"/>
    <n v="7315447"/>
    <n v="14816499"/>
    <n v="6"/>
  </r>
  <r>
    <x v="19"/>
    <n v="620"/>
    <n v="1"/>
    <n v="724"/>
    <s v="S2"/>
    <x v="530"/>
    <n v="8"/>
    <n v="7411901"/>
    <n v="7411901"/>
    <n v="101627840"/>
    <n v="6"/>
  </r>
  <r>
    <x v="19"/>
    <n v="620"/>
    <n v="1"/>
    <n v="724"/>
    <s v="S2"/>
    <x v="662"/>
    <n v="8"/>
    <n v="7570611"/>
    <n v="7570611"/>
    <n v="8025936"/>
    <n v="6"/>
  </r>
  <r>
    <x v="19"/>
    <n v="620"/>
    <n v="1"/>
    <n v="724"/>
    <s v="S2"/>
    <x v="719"/>
    <n v="8"/>
    <n v="7657785"/>
    <n v="7657785"/>
    <n v="4339845"/>
    <n v="6"/>
  </r>
  <r>
    <x v="19"/>
    <n v="620"/>
    <n v="1"/>
    <n v="724"/>
    <s v="S2"/>
    <x v="658"/>
    <n v="8"/>
    <n v="7901372"/>
    <n v="7901372"/>
    <n v="22236128"/>
    <n v="6"/>
  </r>
  <r>
    <x v="19"/>
    <n v="620"/>
    <n v="1"/>
    <n v="724"/>
    <s v="S2"/>
    <x v="616"/>
    <n v="8"/>
    <n v="7927984"/>
    <n v="7927984"/>
    <n v="16748969"/>
    <n v="6"/>
  </r>
  <r>
    <x v="19"/>
    <n v="620"/>
    <n v="1"/>
    <n v="724"/>
    <s v="S2"/>
    <x v="580"/>
    <n v="8"/>
    <n v="7939573"/>
    <n v="7939573"/>
    <n v="46813332"/>
    <n v="6"/>
  </r>
  <r>
    <x v="19"/>
    <n v="620"/>
    <n v="1"/>
    <n v="724"/>
    <s v="S2"/>
    <x v="514"/>
    <n v="8"/>
    <n v="8825881"/>
    <n v="8825881"/>
    <n v="52441355"/>
    <n v="6"/>
  </r>
  <r>
    <x v="19"/>
    <n v="620"/>
    <n v="1"/>
    <n v="724"/>
    <s v="S2"/>
    <x v="487"/>
    <n v="8"/>
    <n v="9208736"/>
    <n v="9208736"/>
    <n v="174257620"/>
    <n v="6"/>
  </r>
  <r>
    <x v="19"/>
    <n v="620"/>
    <n v="1"/>
    <n v="724"/>
    <s v="S2"/>
    <x v="581"/>
    <n v="8"/>
    <n v="9274099"/>
    <n v="9274099"/>
    <n v="10549680"/>
    <n v="6"/>
  </r>
  <r>
    <x v="19"/>
    <n v="620"/>
    <n v="1"/>
    <n v="724"/>
    <s v="S2"/>
    <x v="605"/>
    <n v="8"/>
    <n v="9607295"/>
    <n v="9607295"/>
    <n v="19069262"/>
    <n v="6"/>
  </r>
  <r>
    <x v="19"/>
    <n v="620"/>
    <n v="1"/>
    <n v="724"/>
    <s v="S2"/>
    <x v="497"/>
    <n v="8"/>
    <n v="9623362"/>
    <n v="9623362"/>
    <n v="50064419"/>
    <n v="6"/>
  </r>
  <r>
    <x v="19"/>
    <n v="620"/>
    <n v="1"/>
    <n v="724"/>
    <s v="S2"/>
    <x v="568"/>
    <n v="8"/>
    <n v="10129410"/>
    <n v="10129410"/>
    <n v="218955584"/>
    <n v="6"/>
  </r>
  <r>
    <x v="19"/>
    <n v="620"/>
    <n v="1"/>
    <n v="724"/>
    <s v="S2"/>
    <x v="478"/>
    <n v="8"/>
    <n v="10259755"/>
    <n v="10259755"/>
    <n v="89725249"/>
    <n v="6"/>
  </r>
  <r>
    <x v="19"/>
    <n v="620"/>
    <n v="1"/>
    <n v="724"/>
    <s v="S2"/>
    <x v="595"/>
    <n v="8"/>
    <n v="10750309"/>
    <n v="10750309"/>
    <n v="21466750"/>
    <n v="6"/>
  </r>
  <r>
    <x v="19"/>
    <n v="620"/>
    <n v="1"/>
    <n v="724"/>
    <s v="S2"/>
    <x v="573"/>
    <n v="8"/>
    <n v="11170196"/>
    <n v="11170196"/>
    <n v="8984666"/>
    <n v="6"/>
  </r>
  <r>
    <x v="19"/>
    <n v="620"/>
    <n v="1"/>
    <n v="724"/>
    <s v="S2"/>
    <x v="549"/>
    <n v="8"/>
    <n v="11476091"/>
    <n v="11476091"/>
    <n v="2755689"/>
    <n v="6"/>
  </r>
  <r>
    <x v="19"/>
    <n v="620"/>
    <n v="1"/>
    <n v="724"/>
    <s v="S2"/>
    <x v="564"/>
    <n v="8"/>
    <n v="11668431"/>
    <n v="11668431"/>
    <n v="34153888"/>
    <n v="6"/>
  </r>
  <r>
    <x v="19"/>
    <n v="620"/>
    <n v="1"/>
    <n v="724"/>
    <s v="S2"/>
    <x v="622"/>
    <n v="8"/>
    <n v="12483214"/>
    <n v="12483214"/>
    <n v="79664672"/>
    <n v="6"/>
  </r>
  <r>
    <x v="19"/>
    <n v="620"/>
    <n v="1"/>
    <n v="724"/>
    <s v="S2"/>
    <x v="522"/>
    <n v="8"/>
    <n v="12720185"/>
    <n v="12720185"/>
    <n v="48497850"/>
    <n v="6"/>
  </r>
  <r>
    <x v="19"/>
    <n v="620"/>
    <n v="1"/>
    <n v="724"/>
    <s v="S2"/>
    <x v="572"/>
    <n v="8"/>
    <n v="13199633"/>
    <n v="13199633"/>
    <n v="28872727"/>
    <n v="6"/>
  </r>
  <r>
    <x v="19"/>
    <n v="620"/>
    <n v="1"/>
    <n v="724"/>
    <s v="S2"/>
    <x v="298"/>
    <n v="8"/>
    <n v="14223449"/>
    <n v="14223449"/>
    <n v="2128641"/>
    <n v="6"/>
  </r>
  <r>
    <x v="19"/>
    <n v="620"/>
    <n v="1"/>
    <n v="724"/>
    <s v="S2"/>
    <x v="452"/>
    <n v="8"/>
    <n v="14719600"/>
    <n v="14719600"/>
    <n v="25298542"/>
    <n v="6"/>
  </r>
  <r>
    <x v="19"/>
    <n v="620"/>
    <n v="1"/>
    <n v="724"/>
    <s v="S2"/>
    <x v="566"/>
    <n v="8"/>
    <n v="15227585"/>
    <n v="15227585"/>
    <n v="50555923"/>
    <n v="6"/>
  </r>
  <r>
    <x v="19"/>
    <n v="620"/>
    <n v="1"/>
    <n v="724"/>
    <s v="S2"/>
    <x v="594"/>
    <n v="8"/>
    <n v="15251703"/>
    <n v="15251703"/>
    <n v="60439275"/>
    <n v="6"/>
  </r>
  <r>
    <x v="19"/>
    <n v="620"/>
    <n v="1"/>
    <n v="724"/>
    <s v="S2"/>
    <x v="633"/>
    <n v="8"/>
    <n v="16113197"/>
    <n v="16113197"/>
    <n v="23618718"/>
    <n v="6"/>
  </r>
  <r>
    <x v="19"/>
    <n v="620"/>
    <n v="1"/>
    <n v="724"/>
    <s v="S2"/>
    <x v="600"/>
    <n v="8"/>
    <n v="17480602"/>
    <n v="17480602"/>
    <n v="10699533"/>
    <n v="6"/>
  </r>
  <r>
    <x v="19"/>
    <n v="620"/>
    <n v="1"/>
    <n v="724"/>
    <s v="S2"/>
    <x v="474"/>
    <n v="8"/>
    <n v="18644363"/>
    <n v="18644363"/>
    <n v="118043777"/>
    <n v="6"/>
  </r>
  <r>
    <x v="19"/>
    <n v="620"/>
    <n v="1"/>
    <n v="724"/>
    <s v="S2"/>
    <x v="584"/>
    <n v="8"/>
    <n v="19081476"/>
    <n v="19081476"/>
    <n v="44833706"/>
    <n v="6"/>
  </r>
  <r>
    <x v="19"/>
    <n v="620"/>
    <n v="1"/>
    <n v="724"/>
    <s v="S2"/>
    <x v="648"/>
    <n v="8"/>
    <n v="20083862"/>
    <n v="20083862"/>
    <n v="50651373"/>
    <n v="6"/>
  </r>
  <r>
    <x v="19"/>
    <n v="620"/>
    <n v="1"/>
    <n v="724"/>
    <s v="S2"/>
    <x v="639"/>
    <n v="8"/>
    <n v="22076297"/>
    <n v="22076297"/>
    <n v="135993539"/>
    <n v="6"/>
  </r>
  <r>
    <x v="19"/>
    <n v="620"/>
    <n v="1"/>
    <n v="724"/>
    <s v="S2"/>
    <x v="536"/>
    <n v="8"/>
    <n v="25079497"/>
    <n v="25079497"/>
    <n v="15319726"/>
    <n v="6"/>
  </r>
  <r>
    <x v="19"/>
    <n v="620"/>
    <n v="1"/>
    <n v="724"/>
    <s v="S2"/>
    <x v="609"/>
    <n v="8"/>
    <n v="27965420"/>
    <n v="27965420"/>
    <n v="28066806"/>
    <n v="6"/>
  </r>
  <r>
    <x v="19"/>
    <n v="620"/>
    <n v="1"/>
    <n v="724"/>
    <s v="S2"/>
    <x v="656"/>
    <n v="8"/>
    <n v="28284222"/>
    <n v="28284222"/>
    <n v="40462715"/>
    <n v="6"/>
  </r>
  <r>
    <x v="19"/>
    <n v="620"/>
    <n v="1"/>
    <n v="724"/>
    <s v="S2"/>
    <x v="626"/>
    <n v="8"/>
    <n v="29543182"/>
    <n v="29543182"/>
    <n v="115257745"/>
    <n v="6"/>
  </r>
  <r>
    <x v="19"/>
    <n v="620"/>
    <n v="1"/>
    <n v="724"/>
    <s v="S2"/>
    <x v="635"/>
    <n v="8"/>
    <n v="30416812"/>
    <n v="30416812"/>
    <n v="28176753"/>
    <n v="6"/>
  </r>
  <r>
    <x v="19"/>
    <n v="620"/>
    <n v="1"/>
    <n v="724"/>
    <s v="S2"/>
    <x v="565"/>
    <n v="8"/>
    <n v="30595170"/>
    <n v="30595170"/>
    <n v="166948431"/>
    <n v="6"/>
  </r>
  <r>
    <x v="19"/>
    <n v="620"/>
    <n v="1"/>
    <n v="724"/>
    <s v="S2"/>
    <x v="561"/>
    <n v="8"/>
    <n v="33869445"/>
    <n v="33869445"/>
    <n v="61692760"/>
    <n v="6"/>
  </r>
  <r>
    <x v="19"/>
    <n v="620"/>
    <n v="1"/>
    <n v="724"/>
    <s v="S2"/>
    <x v="627"/>
    <n v="8"/>
    <n v="36934301"/>
    <n v="36934301"/>
    <n v="55127939"/>
    <n v="6"/>
  </r>
  <r>
    <x v="19"/>
    <n v="620"/>
    <n v="1"/>
    <n v="724"/>
    <s v="S2"/>
    <x v="577"/>
    <n v="8"/>
    <n v="40537542"/>
    <n v="40537542"/>
    <n v="192187509"/>
    <n v="6"/>
  </r>
  <r>
    <x v="19"/>
    <n v="620"/>
    <n v="1"/>
    <n v="724"/>
    <s v="S2"/>
    <x v="555"/>
    <n v="8"/>
    <n v="41630026"/>
    <n v="41630026"/>
    <n v="120735280"/>
    <n v="6"/>
  </r>
  <r>
    <x v="19"/>
    <n v="620"/>
    <n v="1"/>
    <n v="724"/>
    <s v="S2"/>
    <x v="632"/>
    <n v="8"/>
    <n v="41665070"/>
    <n v="41665070"/>
    <n v="171584764"/>
    <n v="6"/>
  </r>
  <r>
    <x v="19"/>
    <n v="620"/>
    <n v="1"/>
    <n v="724"/>
    <s v="S2"/>
    <x v="665"/>
    <n v="8"/>
    <n v="43061876"/>
    <n v="43061876"/>
    <n v="51867257"/>
    <n v="6"/>
  </r>
  <r>
    <x v="19"/>
    <n v="620"/>
    <n v="1"/>
    <n v="724"/>
    <s v="S2"/>
    <x v="606"/>
    <n v="8"/>
    <n v="43171679"/>
    <n v="43171679"/>
    <n v="97955029"/>
    <n v="6"/>
  </r>
  <r>
    <x v="19"/>
    <n v="620"/>
    <n v="1"/>
    <n v="724"/>
    <s v="S2"/>
    <x v="97"/>
    <n v="8"/>
    <n v="48649090"/>
    <n v="48649090"/>
    <n v="194742492"/>
    <n v="6"/>
  </r>
  <r>
    <x v="19"/>
    <n v="620"/>
    <n v="1"/>
    <n v="724"/>
    <s v="S2"/>
    <x v="666"/>
    <n v="8"/>
    <n v="51299909"/>
    <n v="51299909"/>
    <n v="64992910"/>
    <n v="6"/>
  </r>
  <r>
    <x v="19"/>
    <n v="620"/>
    <n v="1"/>
    <n v="724"/>
    <s v="S2"/>
    <x v="417"/>
    <n v="8"/>
    <n v="51807122"/>
    <n v="51807122"/>
    <n v="4264862"/>
    <n v="6"/>
  </r>
  <r>
    <x v="19"/>
    <n v="620"/>
    <n v="1"/>
    <n v="724"/>
    <s v="S2"/>
    <x v="638"/>
    <n v="8"/>
    <n v="61738455"/>
    <n v="61738455"/>
    <n v="428843776"/>
    <n v="6"/>
  </r>
  <r>
    <x v="19"/>
    <n v="620"/>
    <n v="1"/>
    <n v="724"/>
    <s v="S2"/>
    <x v="652"/>
    <n v="8"/>
    <n v="66820546"/>
    <n v="66820546"/>
    <n v="209942815"/>
    <n v="6"/>
  </r>
  <r>
    <x v="19"/>
    <n v="620"/>
    <n v="1"/>
    <n v="724"/>
    <s v="S2"/>
    <x v="686"/>
    <n v="8"/>
    <n v="68236117"/>
    <n v="68236117"/>
    <n v="23730868"/>
    <n v="6"/>
  </r>
  <r>
    <x v="19"/>
    <n v="620"/>
    <n v="1"/>
    <n v="724"/>
    <s v="S2"/>
    <x v="675"/>
    <n v="8"/>
    <n v="69294501"/>
    <n v="69294501"/>
    <n v="100220328"/>
    <n v="6"/>
  </r>
  <r>
    <x v="19"/>
    <n v="620"/>
    <n v="1"/>
    <n v="724"/>
    <s v="S2"/>
    <x v="678"/>
    <n v="8"/>
    <n v="73225542"/>
    <n v="73225542"/>
    <n v="209397248"/>
    <n v="6"/>
  </r>
  <r>
    <x v="19"/>
    <n v="620"/>
    <n v="1"/>
    <n v="724"/>
    <s v="S2"/>
    <x v="671"/>
    <n v="8"/>
    <n v="77493004"/>
    <n v="77493004"/>
    <n v="177218872"/>
    <n v="6"/>
  </r>
  <r>
    <x v="19"/>
    <n v="620"/>
    <n v="1"/>
    <n v="724"/>
    <s v="S2"/>
    <x v="679"/>
    <n v="8"/>
    <n v="88019378"/>
    <n v="88019378"/>
    <n v="14505656"/>
    <n v="6"/>
  </r>
  <r>
    <x v="19"/>
    <n v="620"/>
    <n v="1"/>
    <n v="724"/>
    <s v="S2"/>
    <x v="677"/>
    <n v="8"/>
    <n v="90021648"/>
    <n v="90021648"/>
    <n v="148454948"/>
    <n v="6"/>
  </r>
  <r>
    <x v="19"/>
    <n v="620"/>
    <n v="1"/>
    <n v="724"/>
    <s v="S2"/>
    <x v="512"/>
    <n v="8"/>
    <n v="92958370"/>
    <n v="92958370"/>
    <n v="6318449"/>
    <n v="6"/>
  </r>
  <r>
    <x v="19"/>
    <n v="620"/>
    <n v="1"/>
    <n v="724"/>
    <s v="S2"/>
    <x v="700"/>
    <n v="8"/>
    <n v="96529994"/>
    <n v="96529994"/>
    <n v="18317087"/>
    <n v="6"/>
  </r>
  <r>
    <x v="19"/>
    <n v="620"/>
    <n v="1"/>
    <n v="724"/>
    <s v="S2"/>
    <x v="698"/>
    <n v="8"/>
    <n v="108679006"/>
    <n v="108679006"/>
    <n v="24984098"/>
    <n v="6"/>
  </r>
  <r>
    <x v="19"/>
    <n v="620"/>
    <n v="1"/>
    <n v="724"/>
    <s v="S2"/>
    <x v="684"/>
    <n v="8"/>
    <n v="108725211"/>
    <n v="108725211"/>
    <n v="939730448"/>
    <n v="6"/>
  </r>
  <r>
    <x v="19"/>
    <n v="620"/>
    <n v="1"/>
    <n v="724"/>
    <s v="S2"/>
    <x v="676"/>
    <n v="8"/>
    <n v="111670107"/>
    <n v="111670107"/>
    <n v="201224248"/>
    <n v="6"/>
  </r>
  <r>
    <x v="19"/>
    <n v="620"/>
    <n v="1"/>
    <n v="724"/>
    <s v="S2"/>
    <x v="668"/>
    <n v="8"/>
    <n v="117436046"/>
    <n v="117436046"/>
    <n v="139736738"/>
    <n v="6"/>
  </r>
  <r>
    <x v="19"/>
    <n v="620"/>
    <n v="1"/>
    <n v="724"/>
    <s v="S2"/>
    <x v="688"/>
    <n v="8"/>
    <n v="170995427"/>
    <n v="170995427"/>
    <n v="113879185"/>
    <n v="6"/>
  </r>
  <r>
    <x v="19"/>
    <n v="620"/>
    <n v="1"/>
    <n v="724"/>
    <s v="S2"/>
    <x v="615"/>
    <n v="8"/>
    <n v="245192660"/>
    <n v="245192660"/>
    <n v="98351632"/>
    <n v="6"/>
  </r>
  <r>
    <x v="19"/>
    <n v="620"/>
    <n v="1"/>
    <n v="724"/>
    <s v="S2"/>
    <x v="695"/>
    <n v="8"/>
    <n v="403626312"/>
    <n v="403626312"/>
    <n v="304941650"/>
    <n v="6"/>
  </r>
  <r>
    <x v="20"/>
    <n v="620"/>
    <n v="1"/>
    <n v="724"/>
    <s v="S2"/>
    <x v="751"/>
    <n v="8"/>
    <n v="6"/>
    <n v="6"/>
    <n v="326"/>
    <n v="0"/>
  </r>
  <r>
    <x v="20"/>
    <n v="620"/>
    <n v="1"/>
    <n v="724"/>
    <s v="S2"/>
    <x v="752"/>
    <n v="8"/>
    <n v="6"/>
    <n v="6"/>
    <n v="15300"/>
    <n v="0"/>
  </r>
  <r>
    <x v="20"/>
    <n v="620"/>
    <n v="1"/>
    <n v="724"/>
    <s v="S2"/>
    <x v="15"/>
    <n v="8"/>
    <n v="9"/>
    <n v="9"/>
    <n v="8449"/>
    <n v="0"/>
  </r>
  <r>
    <x v="20"/>
    <n v="620"/>
    <n v="1"/>
    <n v="724"/>
    <s v="S2"/>
    <x v="775"/>
    <n v="8"/>
    <n v="14"/>
    <n v="14"/>
    <n v="358"/>
    <n v="0"/>
  </r>
  <r>
    <x v="20"/>
    <n v="620"/>
    <n v="1"/>
    <n v="724"/>
    <s v="S2"/>
    <x v="2"/>
    <n v="8"/>
    <n v="184"/>
    <n v="184"/>
    <n v="109798"/>
    <n v="0"/>
  </r>
  <r>
    <x v="20"/>
    <n v="620"/>
    <n v="1"/>
    <n v="724"/>
    <s v="S2"/>
    <x v="735"/>
    <n v="8"/>
    <n v="210"/>
    <n v="210"/>
    <n v="6916"/>
    <n v="0"/>
  </r>
  <r>
    <x v="20"/>
    <n v="620"/>
    <n v="1"/>
    <n v="724"/>
    <s v="S2"/>
    <x v="396"/>
    <n v="8"/>
    <n v="360"/>
    <n v="360"/>
    <n v="6559"/>
    <n v="0"/>
  </r>
  <r>
    <x v="20"/>
    <n v="620"/>
    <n v="1"/>
    <n v="724"/>
    <s v="S2"/>
    <x v="742"/>
    <n v="8"/>
    <n v="564"/>
    <n v="564"/>
    <n v="193675"/>
    <n v="0"/>
  </r>
  <r>
    <x v="20"/>
    <n v="620"/>
    <n v="1"/>
    <n v="724"/>
    <s v="S2"/>
    <x v="214"/>
    <n v="8"/>
    <n v="609"/>
    <n v="609"/>
    <n v="11883"/>
    <n v="0"/>
  </r>
  <r>
    <x v="20"/>
    <n v="620"/>
    <n v="1"/>
    <n v="724"/>
    <s v="S2"/>
    <x v="269"/>
    <n v="8"/>
    <n v="622"/>
    <n v="622"/>
    <n v="4448"/>
    <n v="0"/>
  </r>
  <r>
    <x v="20"/>
    <n v="620"/>
    <n v="1"/>
    <n v="724"/>
    <s v="S2"/>
    <x v="597"/>
    <n v="8"/>
    <n v="751"/>
    <n v="751"/>
    <n v="2358"/>
    <n v="0"/>
  </r>
  <r>
    <x v="20"/>
    <n v="620"/>
    <n v="1"/>
    <n v="724"/>
    <s v="S2"/>
    <x v="16"/>
    <n v="8"/>
    <n v="754"/>
    <n v="754"/>
    <n v="246368"/>
    <n v="0"/>
  </r>
  <r>
    <x v="20"/>
    <n v="620"/>
    <n v="1"/>
    <n v="724"/>
    <s v="S2"/>
    <x v="772"/>
    <n v="8"/>
    <n v="826"/>
    <n v="826"/>
    <n v="16810"/>
    <n v="0"/>
  </r>
  <r>
    <x v="20"/>
    <n v="620"/>
    <n v="1"/>
    <n v="724"/>
    <s v="S2"/>
    <x v="311"/>
    <n v="8"/>
    <n v="1014"/>
    <n v="1014"/>
    <n v="36004"/>
    <n v="0"/>
  </r>
  <r>
    <x v="20"/>
    <n v="620"/>
    <n v="1"/>
    <n v="724"/>
    <s v="S2"/>
    <x v="720"/>
    <n v="8"/>
    <n v="1039"/>
    <n v="1039"/>
    <n v="893"/>
    <n v="0"/>
  </r>
  <r>
    <x v="20"/>
    <n v="620"/>
    <n v="1"/>
    <n v="724"/>
    <s v="S2"/>
    <x v="241"/>
    <n v="8"/>
    <n v="1208"/>
    <n v="1208"/>
    <n v="17754"/>
    <n v="0"/>
  </r>
  <r>
    <x v="20"/>
    <n v="620"/>
    <n v="1"/>
    <n v="724"/>
    <s v="S2"/>
    <x v="238"/>
    <n v="8"/>
    <n v="1435"/>
    <n v="1435"/>
    <n v="2784"/>
    <n v="0"/>
  </r>
  <r>
    <x v="20"/>
    <n v="620"/>
    <n v="1"/>
    <n v="724"/>
    <s v="S2"/>
    <x v="236"/>
    <n v="8"/>
    <n v="1814"/>
    <n v="1814"/>
    <n v="105064"/>
    <n v="0"/>
  </r>
  <r>
    <x v="20"/>
    <n v="620"/>
    <n v="1"/>
    <n v="724"/>
    <s v="S2"/>
    <x v="756"/>
    <n v="8"/>
    <n v="1869"/>
    <n v="1869"/>
    <n v="3763"/>
    <n v="0"/>
  </r>
  <r>
    <x v="20"/>
    <n v="620"/>
    <n v="1"/>
    <n v="724"/>
    <s v="S2"/>
    <x v="712"/>
    <n v="8"/>
    <n v="3842"/>
    <n v="3842"/>
    <n v="108170"/>
    <n v="0"/>
  </r>
  <r>
    <x v="20"/>
    <n v="620"/>
    <n v="1"/>
    <n v="724"/>
    <s v="S2"/>
    <x v="4"/>
    <n v="8"/>
    <n v="6545"/>
    <n v="6545"/>
    <n v="101051"/>
    <n v="0"/>
  </r>
  <r>
    <x v="20"/>
    <n v="620"/>
    <n v="1"/>
    <n v="724"/>
    <s v="S2"/>
    <x v="725"/>
    <n v="8"/>
    <n v="6978"/>
    <n v="6978"/>
    <n v="34867"/>
    <n v="0"/>
  </r>
  <r>
    <x v="20"/>
    <n v="620"/>
    <n v="1"/>
    <n v="724"/>
    <s v="S2"/>
    <x v="223"/>
    <n v="8"/>
    <n v="7884"/>
    <n v="7884"/>
    <n v="84072"/>
    <n v="0"/>
  </r>
  <r>
    <x v="20"/>
    <n v="620"/>
    <n v="1"/>
    <n v="724"/>
    <s v="S2"/>
    <x v="715"/>
    <n v="8"/>
    <n v="8712"/>
    <n v="8712"/>
    <n v="26736"/>
    <n v="0"/>
  </r>
  <r>
    <x v="20"/>
    <n v="620"/>
    <n v="1"/>
    <n v="724"/>
    <s v="S2"/>
    <x v="768"/>
    <n v="8"/>
    <n v="9061"/>
    <n v="9061"/>
    <n v="156901"/>
    <n v="0"/>
  </r>
  <r>
    <x v="20"/>
    <n v="620"/>
    <n v="1"/>
    <n v="724"/>
    <s v="S2"/>
    <x v="774"/>
    <n v="8"/>
    <n v="10235"/>
    <n v="10235"/>
    <n v="203855"/>
    <n v="0"/>
  </r>
  <r>
    <x v="20"/>
    <n v="620"/>
    <n v="1"/>
    <n v="724"/>
    <s v="S2"/>
    <x v="383"/>
    <n v="8"/>
    <n v="11488"/>
    <n v="11488"/>
    <n v="78874"/>
    <n v="0"/>
  </r>
  <r>
    <x v="20"/>
    <n v="620"/>
    <n v="1"/>
    <n v="724"/>
    <s v="S2"/>
    <x v="23"/>
    <n v="8"/>
    <n v="12299"/>
    <n v="12299"/>
    <n v="443180"/>
    <n v="0"/>
  </r>
  <r>
    <x v="20"/>
    <n v="620"/>
    <n v="1"/>
    <n v="724"/>
    <s v="S2"/>
    <x v="761"/>
    <n v="8"/>
    <n v="13732"/>
    <n v="13732"/>
    <n v="117204"/>
    <n v="0"/>
  </r>
  <r>
    <x v="20"/>
    <n v="620"/>
    <n v="1"/>
    <n v="724"/>
    <s v="S2"/>
    <x v="755"/>
    <n v="8"/>
    <n v="16990"/>
    <n v="16990"/>
    <n v="172520"/>
    <n v="0"/>
  </r>
  <r>
    <x v="20"/>
    <n v="620"/>
    <n v="1"/>
    <n v="724"/>
    <s v="S2"/>
    <x v="319"/>
    <n v="8"/>
    <n v="21275"/>
    <n v="21275"/>
    <n v="748491"/>
    <n v="0"/>
  </r>
  <r>
    <x v="20"/>
    <n v="620"/>
    <n v="1"/>
    <n v="724"/>
    <s v="S2"/>
    <x v="275"/>
    <n v="8"/>
    <n v="21934"/>
    <n v="21934"/>
    <n v="667297"/>
    <n v="0"/>
  </r>
  <r>
    <x v="20"/>
    <n v="620"/>
    <n v="1"/>
    <n v="724"/>
    <s v="S2"/>
    <x v="764"/>
    <n v="8"/>
    <n v="24126"/>
    <n v="24126"/>
    <n v="11039"/>
    <n v="0"/>
  </r>
  <r>
    <x v="20"/>
    <n v="620"/>
    <n v="1"/>
    <n v="724"/>
    <s v="S2"/>
    <x v="726"/>
    <n v="8"/>
    <n v="24177"/>
    <n v="24177"/>
    <n v="9504"/>
    <n v="0"/>
  </r>
  <r>
    <x v="20"/>
    <n v="620"/>
    <n v="1"/>
    <n v="724"/>
    <s v="S2"/>
    <x v="315"/>
    <n v="8"/>
    <n v="24313"/>
    <n v="24313"/>
    <n v="759912"/>
    <n v="0"/>
  </r>
  <r>
    <x v="20"/>
    <n v="620"/>
    <n v="1"/>
    <n v="724"/>
    <s v="S2"/>
    <x v="233"/>
    <n v="8"/>
    <n v="24470"/>
    <n v="24470"/>
    <n v="76533"/>
    <n v="0"/>
  </r>
  <r>
    <x v="20"/>
    <n v="620"/>
    <n v="1"/>
    <n v="724"/>
    <s v="S2"/>
    <x v="13"/>
    <n v="8"/>
    <n v="25156"/>
    <n v="25156"/>
    <n v="7389451"/>
    <n v="0"/>
  </r>
  <r>
    <x v="20"/>
    <n v="620"/>
    <n v="1"/>
    <n v="724"/>
    <s v="S2"/>
    <x v="753"/>
    <n v="8"/>
    <n v="25438"/>
    <n v="25438"/>
    <n v="50095"/>
    <n v="0"/>
  </r>
  <r>
    <x v="20"/>
    <n v="620"/>
    <n v="1"/>
    <n v="724"/>
    <s v="S2"/>
    <x v="251"/>
    <n v="8"/>
    <n v="25501"/>
    <n v="25501"/>
    <n v="407541"/>
    <n v="0"/>
  </r>
  <r>
    <x v="20"/>
    <n v="620"/>
    <n v="1"/>
    <n v="724"/>
    <s v="S2"/>
    <x v="747"/>
    <n v="8"/>
    <n v="34522"/>
    <n v="34522"/>
    <n v="47200"/>
    <n v="0"/>
  </r>
  <r>
    <x v="20"/>
    <n v="620"/>
    <n v="1"/>
    <n v="724"/>
    <s v="S2"/>
    <x v="766"/>
    <n v="8"/>
    <n v="37010"/>
    <n v="37010"/>
    <n v="104782"/>
    <n v="0"/>
  </r>
  <r>
    <x v="20"/>
    <n v="620"/>
    <n v="1"/>
    <n v="724"/>
    <s v="S2"/>
    <x v="235"/>
    <n v="8"/>
    <n v="37246"/>
    <n v="37246"/>
    <n v="124703"/>
    <n v="0"/>
  </r>
  <r>
    <x v="20"/>
    <n v="620"/>
    <n v="1"/>
    <n v="724"/>
    <s v="S2"/>
    <x v="765"/>
    <n v="8"/>
    <n v="38295"/>
    <n v="38295"/>
    <n v="115044"/>
    <n v="0"/>
  </r>
  <r>
    <x v="20"/>
    <n v="620"/>
    <n v="1"/>
    <n v="724"/>
    <s v="S2"/>
    <x v="268"/>
    <n v="8"/>
    <n v="38436"/>
    <n v="38436"/>
    <n v="738642"/>
    <n v="0"/>
  </r>
  <r>
    <x v="20"/>
    <n v="620"/>
    <n v="1"/>
    <n v="724"/>
    <s v="S2"/>
    <x v="337"/>
    <n v="8"/>
    <n v="42950"/>
    <n v="42950"/>
    <n v="253038"/>
    <n v="0"/>
  </r>
  <r>
    <x v="20"/>
    <n v="620"/>
    <n v="1"/>
    <n v="724"/>
    <s v="S2"/>
    <x v="332"/>
    <n v="8"/>
    <n v="46619"/>
    <n v="46619"/>
    <n v="104944"/>
    <n v="0"/>
  </r>
  <r>
    <x v="20"/>
    <n v="620"/>
    <n v="1"/>
    <n v="724"/>
    <s v="S2"/>
    <x v="348"/>
    <n v="8"/>
    <n v="48348"/>
    <n v="48348"/>
    <n v="229015"/>
    <n v="0"/>
  </r>
  <r>
    <x v="20"/>
    <n v="620"/>
    <n v="1"/>
    <n v="724"/>
    <s v="S2"/>
    <x v="270"/>
    <n v="8"/>
    <n v="55672"/>
    <n v="55672"/>
    <n v="192052"/>
    <n v="0"/>
  </r>
  <r>
    <x v="20"/>
    <n v="620"/>
    <n v="1"/>
    <n v="724"/>
    <s v="S2"/>
    <x v="739"/>
    <n v="8"/>
    <n v="58432"/>
    <n v="58432"/>
    <n v="118257"/>
    <n v="0"/>
  </r>
  <r>
    <x v="20"/>
    <n v="620"/>
    <n v="1"/>
    <n v="724"/>
    <s v="S2"/>
    <x v="767"/>
    <n v="8"/>
    <n v="64027"/>
    <n v="64027"/>
    <n v="154641"/>
    <n v="0"/>
  </r>
  <r>
    <x v="20"/>
    <n v="620"/>
    <n v="1"/>
    <n v="724"/>
    <s v="S2"/>
    <x v="340"/>
    <n v="8"/>
    <n v="65766"/>
    <n v="65766"/>
    <n v="54355"/>
    <n v="0"/>
  </r>
  <r>
    <x v="20"/>
    <n v="620"/>
    <n v="1"/>
    <n v="724"/>
    <s v="S2"/>
    <x v="293"/>
    <n v="8"/>
    <n v="71619"/>
    <n v="71619"/>
    <n v="1295950"/>
    <n v="0"/>
  </r>
  <r>
    <x v="20"/>
    <n v="620"/>
    <n v="1"/>
    <n v="724"/>
    <s v="S2"/>
    <x v="431"/>
    <n v="8"/>
    <n v="71665"/>
    <n v="71665"/>
    <n v="223416"/>
    <n v="0"/>
  </r>
  <r>
    <x v="20"/>
    <n v="620"/>
    <n v="1"/>
    <n v="724"/>
    <s v="S2"/>
    <x v="229"/>
    <n v="8"/>
    <n v="77720"/>
    <n v="77720"/>
    <n v="165555"/>
    <n v="0"/>
  </r>
  <r>
    <x v="20"/>
    <n v="620"/>
    <n v="1"/>
    <n v="724"/>
    <s v="S2"/>
    <x v="743"/>
    <n v="8"/>
    <n v="77870"/>
    <n v="77870"/>
    <n v="245667"/>
    <n v="0"/>
  </r>
  <r>
    <x v="20"/>
    <n v="620"/>
    <n v="1"/>
    <n v="724"/>
    <s v="S2"/>
    <x v="738"/>
    <n v="8"/>
    <n v="82736"/>
    <n v="82736"/>
    <n v="1597625"/>
    <n v="0"/>
  </r>
  <r>
    <x v="20"/>
    <n v="620"/>
    <n v="1"/>
    <n v="724"/>
    <s v="S2"/>
    <x v="228"/>
    <n v="8"/>
    <n v="87359"/>
    <n v="87359"/>
    <n v="4118163"/>
    <n v="0"/>
  </r>
  <r>
    <x v="20"/>
    <n v="620"/>
    <n v="1"/>
    <n v="724"/>
    <s v="S2"/>
    <x v="352"/>
    <n v="8"/>
    <n v="92248"/>
    <n v="92248"/>
    <n v="178836"/>
    <n v="0"/>
  </r>
  <r>
    <x v="20"/>
    <n v="620"/>
    <n v="1"/>
    <n v="724"/>
    <s v="S2"/>
    <x v="289"/>
    <n v="8"/>
    <n v="103283"/>
    <n v="103283"/>
    <n v="1325550"/>
    <n v="0"/>
  </r>
  <r>
    <x v="20"/>
    <n v="620"/>
    <n v="1"/>
    <n v="724"/>
    <s v="S2"/>
    <x v="376"/>
    <n v="8"/>
    <n v="107929"/>
    <n v="107929"/>
    <n v="1422354"/>
    <n v="0"/>
  </r>
  <r>
    <x v="20"/>
    <n v="620"/>
    <n v="1"/>
    <n v="724"/>
    <s v="S2"/>
    <x v="469"/>
    <n v="8"/>
    <n v="108408"/>
    <n v="108408"/>
    <n v="415906"/>
    <n v="0"/>
  </r>
  <r>
    <x v="20"/>
    <n v="620"/>
    <n v="1"/>
    <n v="724"/>
    <s v="S2"/>
    <x v="360"/>
    <n v="8"/>
    <n v="108564"/>
    <n v="108564"/>
    <n v="216698"/>
    <n v="0"/>
  </r>
  <r>
    <x v="20"/>
    <n v="620"/>
    <n v="1"/>
    <n v="724"/>
    <s v="S2"/>
    <x v="231"/>
    <n v="8"/>
    <n v="112163"/>
    <n v="112163"/>
    <n v="3150896"/>
    <n v="0"/>
  </r>
  <r>
    <x v="20"/>
    <n v="620"/>
    <n v="1"/>
    <n v="724"/>
    <s v="S2"/>
    <x v="343"/>
    <n v="8"/>
    <n v="114833"/>
    <n v="114833"/>
    <n v="2273123"/>
    <n v="0"/>
  </r>
  <r>
    <x v="20"/>
    <n v="620"/>
    <n v="1"/>
    <n v="724"/>
    <s v="S2"/>
    <x v="734"/>
    <n v="8"/>
    <n v="120984"/>
    <n v="120984"/>
    <n v="140000"/>
    <n v="0"/>
  </r>
  <r>
    <x v="20"/>
    <n v="620"/>
    <n v="1"/>
    <n v="724"/>
    <s v="S2"/>
    <x v="230"/>
    <n v="8"/>
    <n v="127856"/>
    <n v="127856"/>
    <n v="1137544"/>
    <n v="0"/>
  </r>
  <r>
    <x v="20"/>
    <n v="620"/>
    <n v="1"/>
    <n v="724"/>
    <s v="S2"/>
    <x v="731"/>
    <n v="8"/>
    <n v="130464"/>
    <n v="130464"/>
    <n v="2647835"/>
    <n v="0"/>
  </r>
  <r>
    <x v="20"/>
    <n v="620"/>
    <n v="1"/>
    <n v="724"/>
    <s v="S2"/>
    <x v="732"/>
    <n v="8"/>
    <n v="135506"/>
    <n v="135506"/>
    <n v="316314"/>
    <n v="0"/>
  </r>
  <r>
    <x v="20"/>
    <n v="620"/>
    <n v="1"/>
    <n v="724"/>
    <s v="S2"/>
    <x v="479"/>
    <n v="8"/>
    <n v="138580"/>
    <n v="138580"/>
    <n v="78921"/>
    <n v="0"/>
  </r>
  <r>
    <x v="20"/>
    <n v="620"/>
    <n v="1"/>
    <n v="724"/>
    <s v="S2"/>
    <x v="246"/>
    <n v="8"/>
    <n v="142173"/>
    <n v="142173"/>
    <n v="3058409"/>
    <n v="0"/>
  </r>
  <r>
    <x v="20"/>
    <n v="620"/>
    <n v="1"/>
    <n v="724"/>
    <s v="S2"/>
    <x v="272"/>
    <n v="8"/>
    <n v="152059"/>
    <n v="152059"/>
    <n v="5955533"/>
    <n v="0"/>
  </r>
  <r>
    <x v="20"/>
    <n v="620"/>
    <n v="1"/>
    <n v="724"/>
    <s v="S2"/>
    <x v="557"/>
    <n v="8"/>
    <n v="160531"/>
    <n v="160531"/>
    <n v="660318"/>
    <n v="0"/>
  </r>
  <r>
    <x v="20"/>
    <n v="620"/>
    <n v="1"/>
    <n v="724"/>
    <s v="S2"/>
    <x v="324"/>
    <n v="8"/>
    <n v="171584"/>
    <n v="171584"/>
    <n v="4188230"/>
    <n v="0"/>
  </r>
  <r>
    <x v="20"/>
    <n v="620"/>
    <n v="1"/>
    <n v="724"/>
    <s v="S2"/>
    <x v="527"/>
    <n v="8"/>
    <n v="175811"/>
    <n v="175811"/>
    <n v="455102"/>
    <n v="0"/>
  </r>
  <r>
    <x v="20"/>
    <n v="620"/>
    <n v="1"/>
    <n v="724"/>
    <s v="S2"/>
    <x v="373"/>
    <n v="8"/>
    <n v="183513"/>
    <n v="183513"/>
    <n v="4115169"/>
    <n v="0"/>
  </r>
  <r>
    <x v="20"/>
    <n v="620"/>
    <n v="1"/>
    <n v="724"/>
    <s v="S2"/>
    <x v="329"/>
    <n v="8"/>
    <n v="190099"/>
    <n v="190099"/>
    <n v="5308282"/>
    <n v="0"/>
  </r>
  <r>
    <x v="20"/>
    <n v="620"/>
    <n v="1"/>
    <n v="724"/>
    <s v="S2"/>
    <x v="250"/>
    <n v="8"/>
    <n v="195609"/>
    <n v="195609"/>
    <n v="1968685"/>
    <n v="0"/>
  </r>
  <r>
    <x v="20"/>
    <n v="620"/>
    <n v="1"/>
    <n v="724"/>
    <s v="S2"/>
    <x v="265"/>
    <n v="8"/>
    <n v="199809"/>
    <n v="199809"/>
    <n v="6403842"/>
    <n v="0"/>
  </r>
  <r>
    <x v="20"/>
    <n v="620"/>
    <n v="1"/>
    <n v="724"/>
    <s v="S2"/>
    <x v="285"/>
    <n v="8"/>
    <n v="213688"/>
    <n v="213688"/>
    <n v="132349"/>
    <n v="0"/>
  </r>
  <r>
    <x v="20"/>
    <n v="620"/>
    <n v="1"/>
    <n v="724"/>
    <s v="S2"/>
    <x v="33"/>
    <n v="8"/>
    <n v="235298"/>
    <n v="235298"/>
    <n v="21887918"/>
    <n v="0"/>
  </r>
  <r>
    <x v="20"/>
    <n v="620"/>
    <n v="1"/>
    <n v="724"/>
    <s v="S2"/>
    <x v="212"/>
    <n v="8"/>
    <n v="256604"/>
    <n v="256604"/>
    <n v="1432692"/>
    <n v="0"/>
  </r>
  <r>
    <x v="20"/>
    <n v="620"/>
    <n v="1"/>
    <n v="724"/>
    <s v="S2"/>
    <x v="392"/>
    <n v="8"/>
    <n v="265038"/>
    <n v="265038"/>
    <n v="1919000"/>
    <n v="0"/>
  </r>
  <r>
    <x v="20"/>
    <n v="620"/>
    <n v="1"/>
    <n v="724"/>
    <s v="S2"/>
    <x v="394"/>
    <n v="8"/>
    <n v="265076"/>
    <n v="265076"/>
    <n v="681676"/>
    <n v="0"/>
  </r>
  <r>
    <x v="20"/>
    <n v="620"/>
    <n v="1"/>
    <n v="724"/>
    <s v="S2"/>
    <x v="371"/>
    <n v="8"/>
    <n v="276354"/>
    <n v="276354"/>
    <n v="2873714"/>
    <n v="0"/>
  </r>
  <r>
    <x v="20"/>
    <n v="620"/>
    <n v="1"/>
    <n v="724"/>
    <s v="S2"/>
    <x v="304"/>
    <n v="8"/>
    <n v="282365"/>
    <n v="282365"/>
    <n v="860256"/>
    <n v="0"/>
  </r>
  <r>
    <x v="20"/>
    <n v="620"/>
    <n v="1"/>
    <n v="724"/>
    <s v="S2"/>
    <x v="282"/>
    <n v="8"/>
    <n v="286360"/>
    <n v="286360"/>
    <n v="697381"/>
    <n v="0"/>
  </r>
  <r>
    <x v="20"/>
    <n v="620"/>
    <n v="1"/>
    <n v="724"/>
    <s v="S2"/>
    <x v="460"/>
    <n v="8"/>
    <n v="292954"/>
    <n v="292954"/>
    <n v="930332"/>
    <n v="0"/>
  </r>
  <r>
    <x v="20"/>
    <n v="620"/>
    <n v="1"/>
    <n v="724"/>
    <s v="S2"/>
    <x v="328"/>
    <n v="8"/>
    <n v="299520"/>
    <n v="299520"/>
    <n v="8665121"/>
    <n v="0"/>
  </r>
  <r>
    <x v="20"/>
    <n v="620"/>
    <n v="1"/>
    <n v="724"/>
    <s v="S2"/>
    <x v="213"/>
    <n v="8"/>
    <n v="323820"/>
    <n v="323820"/>
    <n v="5876446"/>
    <n v="0"/>
  </r>
  <r>
    <x v="20"/>
    <n v="620"/>
    <n v="1"/>
    <n v="724"/>
    <s v="S2"/>
    <x v="502"/>
    <n v="8"/>
    <n v="338970"/>
    <n v="338970"/>
    <n v="5762602"/>
    <n v="0"/>
  </r>
  <r>
    <x v="20"/>
    <n v="620"/>
    <n v="1"/>
    <n v="724"/>
    <s v="S2"/>
    <x v="290"/>
    <n v="8"/>
    <n v="352627"/>
    <n v="352627"/>
    <n v="11739130"/>
    <n v="0"/>
  </r>
  <r>
    <x v="20"/>
    <n v="620"/>
    <n v="1"/>
    <n v="724"/>
    <s v="S2"/>
    <x v="258"/>
    <n v="8"/>
    <n v="357719"/>
    <n v="357719"/>
    <n v="2047128"/>
    <n v="0"/>
  </r>
  <r>
    <x v="20"/>
    <n v="620"/>
    <n v="1"/>
    <n v="724"/>
    <s v="S2"/>
    <x v="247"/>
    <n v="8"/>
    <n v="359773"/>
    <n v="359773"/>
    <n v="163732"/>
    <n v="0"/>
  </r>
  <r>
    <x v="20"/>
    <n v="620"/>
    <n v="1"/>
    <n v="724"/>
    <s v="S2"/>
    <x v="277"/>
    <n v="8"/>
    <n v="371755"/>
    <n v="371755"/>
    <n v="7406332"/>
    <n v="0"/>
  </r>
  <r>
    <x v="20"/>
    <n v="620"/>
    <n v="1"/>
    <n v="724"/>
    <s v="S2"/>
    <x v="276"/>
    <n v="8"/>
    <n v="387586"/>
    <n v="387586"/>
    <n v="9601739"/>
    <n v="0"/>
  </r>
  <r>
    <x v="20"/>
    <n v="620"/>
    <n v="1"/>
    <n v="724"/>
    <s v="S2"/>
    <x v="442"/>
    <n v="8"/>
    <n v="394880"/>
    <n v="394880"/>
    <n v="3146480"/>
    <n v="0"/>
  </r>
  <r>
    <x v="20"/>
    <n v="620"/>
    <n v="1"/>
    <n v="724"/>
    <s v="S2"/>
    <x v="538"/>
    <n v="8"/>
    <n v="394979"/>
    <n v="394979"/>
    <n v="1606614"/>
    <n v="0"/>
  </r>
  <r>
    <x v="20"/>
    <n v="620"/>
    <n v="1"/>
    <n v="724"/>
    <s v="S2"/>
    <x v="710"/>
    <n v="8"/>
    <n v="407595"/>
    <n v="407595"/>
    <n v="2294198"/>
    <n v="0"/>
  </r>
  <r>
    <x v="20"/>
    <n v="620"/>
    <n v="1"/>
    <n v="724"/>
    <s v="S2"/>
    <x v="757"/>
    <n v="8"/>
    <n v="426200"/>
    <n v="426200"/>
    <n v="637653"/>
    <n v="0"/>
  </r>
  <r>
    <x v="20"/>
    <n v="620"/>
    <n v="1"/>
    <n v="724"/>
    <s v="S2"/>
    <x v="410"/>
    <n v="8"/>
    <n v="429816"/>
    <n v="429816"/>
    <n v="2340194"/>
    <n v="0"/>
  </r>
  <r>
    <x v="20"/>
    <n v="620"/>
    <n v="1"/>
    <n v="724"/>
    <s v="S2"/>
    <x v="525"/>
    <n v="8"/>
    <n v="481048"/>
    <n v="481048"/>
    <n v="1555267"/>
    <n v="0"/>
  </r>
  <r>
    <x v="20"/>
    <n v="620"/>
    <n v="1"/>
    <n v="724"/>
    <s v="S2"/>
    <x v="429"/>
    <n v="8"/>
    <n v="502172"/>
    <n v="502172"/>
    <n v="2170808"/>
    <n v="0"/>
  </r>
  <r>
    <x v="20"/>
    <n v="620"/>
    <n v="1"/>
    <n v="724"/>
    <s v="S2"/>
    <x v="305"/>
    <n v="8"/>
    <n v="504647"/>
    <n v="504647"/>
    <n v="5011666"/>
    <n v="0"/>
  </r>
  <r>
    <x v="20"/>
    <n v="620"/>
    <n v="1"/>
    <n v="724"/>
    <s v="S2"/>
    <x v="425"/>
    <n v="8"/>
    <n v="541455"/>
    <n v="541455"/>
    <n v="7383364"/>
    <n v="0"/>
  </r>
  <r>
    <x v="20"/>
    <n v="620"/>
    <n v="1"/>
    <n v="724"/>
    <s v="S2"/>
    <x v="466"/>
    <n v="8"/>
    <n v="543772"/>
    <n v="543772"/>
    <n v="916127"/>
    <n v="0"/>
  </r>
  <r>
    <x v="20"/>
    <n v="620"/>
    <n v="1"/>
    <n v="724"/>
    <s v="S2"/>
    <x v="249"/>
    <n v="8"/>
    <n v="575971"/>
    <n v="575971"/>
    <n v="438955"/>
    <n v="0"/>
  </r>
  <r>
    <x v="20"/>
    <n v="620"/>
    <n v="1"/>
    <n v="724"/>
    <s v="S2"/>
    <x v="745"/>
    <n v="8"/>
    <n v="594870"/>
    <n v="594870"/>
    <n v="282440"/>
    <n v="0"/>
  </r>
  <r>
    <x v="20"/>
    <n v="620"/>
    <n v="1"/>
    <n v="724"/>
    <s v="S2"/>
    <x v="72"/>
    <n v="8"/>
    <n v="648450"/>
    <n v="648450"/>
    <n v="11292876"/>
    <n v="0"/>
  </r>
  <r>
    <x v="20"/>
    <n v="620"/>
    <n v="1"/>
    <n v="724"/>
    <s v="S2"/>
    <x v="420"/>
    <n v="8"/>
    <n v="659341"/>
    <n v="659341"/>
    <n v="517764"/>
    <n v="0"/>
  </r>
  <r>
    <x v="20"/>
    <n v="620"/>
    <n v="1"/>
    <n v="724"/>
    <s v="S2"/>
    <x v="335"/>
    <n v="8"/>
    <n v="682172"/>
    <n v="682172"/>
    <n v="2047007"/>
    <n v="0"/>
  </r>
  <r>
    <x v="20"/>
    <n v="620"/>
    <n v="1"/>
    <n v="724"/>
    <s v="S2"/>
    <x v="318"/>
    <n v="8"/>
    <n v="753228"/>
    <n v="753228"/>
    <n v="9007033"/>
    <n v="0"/>
  </r>
  <r>
    <x v="20"/>
    <n v="620"/>
    <n v="1"/>
    <n v="724"/>
    <s v="S2"/>
    <x v="320"/>
    <n v="8"/>
    <n v="757838"/>
    <n v="757838"/>
    <n v="692579"/>
    <n v="0"/>
  </r>
  <r>
    <x v="20"/>
    <n v="620"/>
    <n v="1"/>
    <n v="724"/>
    <s v="S2"/>
    <x v="242"/>
    <n v="8"/>
    <n v="780324"/>
    <n v="780324"/>
    <n v="2794284"/>
    <n v="0"/>
  </r>
  <r>
    <x v="20"/>
    <n v="620"/>
    <n v="1"/>
    <n v="724"/>
    <s v="S2"/>
    <x v="342"/>
    <n v="8"/>
    <n v="813642"/>
    <n v="813642"/>
    <n v="5423071"/>
    <n v="0"/>
  </r>
  <r>
    <x v="20"/>
    <n v="620"/>
    <n v="1"/>
    <n v="724"/>
    <s v="S2"/>
    <x v="485"/>
    <n v="8"/>
    <n v="829475"/>
    <n v="829475"/>
    <n v="939525"/>
    <n v="0"/>
  </r>
  <r>
    <x v="20"/>
    <n v="620"/>
    <n v="1"/>
    <n v="724"/>
    <s v="S2"/>
    <x v="771"/>
    <n v="8"/>
    <n v="886493"/>
    <n v="886493"/>
    <n v="2334227"/>
    <n v="0"/>
  </r>
  <r>
    <x v="20"/>
    <n v="620"/>
    <n v="1"/>
    <n v="724"/>
    <s v="S2"/>
    <x v="295"/>
    <n v="8"/>
    <n v="931846"/>
    <n v="931846"/>
    <n v="25840906"/>
    <n v="0"/>
  </r>
  <r>
    <x v="20"/>
    <n v="620"/>
    <n v="1"/>
    <n v="724"/>
    <s v="S2"/>
    <x v="750"/>
    <n v="8"/>
    <n v="978115"/>
    <n v="978115"/>
    <n v="879928"/>
    <n v="0"/>
  </r>
  <r>
    <x v="20"/>
    <n v="620"/>
    <n v="1"/>
    <n v="724"/>
    <s v="S2"/>
    <x v="385"/>
    <n v="8"/>
    <n v="1031168"/>
    <n v="1031168"/>
    <n v="2211722"/>
    <n v="0"/>
  </r>
  <r>
    <x v="20"/>
    <n v="620"/>
    <n v="1"/>
    <n v="724"/>
    <s v="S2"/>
    <x v="496"/>
    <n v="8"/>
    <n v="1034558"/>
    <n v="1034558"/>
    <n v="732320"/>
    <n v="0"/>
  </r>
  <r>
    <x v="20"/>
    <n v="620"/>
    <n v="1"/>
    <n v="724"/>
    <s v="S2"/>
    <x v="248"/>
    <n v="8"/>
    <n v="1041899"/>
    <n v="1041899"/>
    <n v="4356265"/>
    <n v="0"/>
  </r>
  <r>
    <x v="20"/>
    <n v="620"/>
    <n v="1"/>
    <n v="724"/>
    <s v="S2"/>
    <x v="620"/>
    <n v="8"/>
    <n v="1070734"/>
    <n v="1070734"/>
    <n v="1989709"/>
    <n v="0"/>
  </r>
  <r>
    <x v="20"/>
    <n v="620"/>
    <n v="1"/>
    <n v="724"/>
    <s v="S2"/>
    <x v="353"/>
    <n v="8"/>
    <n v="1135381"/>
    <n v="1135381"/>
    <n v="4928718"/>
    <n v="0"/>
  </r>
  <r>
    <x v="20"/>
    <n v="620"/>
    <n v="1"/>
    <n v="724"/>
    <s v="S2"/>
    <x v="718"/>
    <n v="8"/>
    <n v="1136315"/>
    <n v="1136315"/>
    <n v="398737"/>
    <n v="0"/>
  </r>
  <r>
    <x v="20"/>
    <n v="620"/>
    <n v="1"/>
    <n v="724"/>
    <s v="S2"/>
    <x v="338"/>
    <n v="8"/>
    <n v="1162362"/>
    <n v="1162362"/>
    <n v="21050923"/>
    <n v="0"/>
  </r>
  <r>
    <x v="20"/>
    <n v="620"/>
    <n v="1"/>
    <n v="724"/>
    <s v="S2"/>
    <x v="263"/>
    <n v="8"/>
    <n v="1187064"/>
    <n v="1187064"/>
    <n v="1485523"/>
    <n v="0"/>
  </r>
  <r>
    <x v="20"/>
    <n v="620"/>
    <n v="1"/>
    <n v="724"/>
    <s v="S2"/>
    <x v="395"/>
    <n v="8"/>
    <n v="1187145"/>
    <n v="1187145"/>
    <n v="5163192"/>
    <n v="0"/>
  </r>
  <r>
    <x v="20"/>
    <n v="620"/>
    <n v="1"/>
    <n v="724"/>
    <s v="S2"/>
    <x v="389"/>
    <n v="8"/>
    <n v="1209637"/>
    <n v="1209637"/>
    <n v="2230480"/>
    <n v="0"/>
  </r>
  <r>
    <x v="20"/>
    <n v="620"/>
    <n v="1"/>
    <n v="724"/>
    <s v="S2"/>
    <x v="297"/>
    <n v="8"/>
    <n v="1215506"/>
    <n v="1215506"/>
    <n v="8035425"/>
    <n v="0"/>
  </r>
  <r>
    <x v="20"/>
    <n v="620"/>
    <n v="1"/>
    <n v="724"/>
    <s v="S2"/>
    <x v="397"/>
    <n v="8"/>
    <n v="1219650"/>
    <n v="1219650"/>
    <n v="11522246"/>
    <n v="0"/>
  </r>
  <r>
    <x v="20"/>
    <n v="620"/>
    <n v="1"/>
    <n v="724"/>
    <s v="S2"/>
    <x v="323"/>
    <n v="8"/>
    <n v="1225731"/>
    <n v="1225731"/>
    <n v="2694887"/>
    <n v="0"/>
  </r>
  <r>
    <x v="20"/>
    <n v="620"/>
    <n v="1"/>
    <n v="724"/>
    <s v="S2"/>
    <x v="499"/>
    <n v="8"/>
    <n v="1226242"/>
    <n v="1226242"/>
    <n v="13312954"/>
    <n v="0"/>
  </r>
  <r>
    <x v="20"/>
    <n v="620"/>
    <n v="1"/>
    <n v="724"/>
    <s v="S2"/>
    <x v="721"/>
    <n v="8"/>
    <n v="1308770"/>
    <n v="1308770"/>
    <n v="914081"/>
    <n v="0"/>
  </r>
  <r>
    <x v="20"/>
    <n v="620"/>
    <n v="1"/>
    <n v="724"/>
    <s v="S2"/>
    <x v="402"/>
    <n v="8"/>
    <n v="1373250"/>
    <n v="1373250"/>
    <n v="2522196"/>
    <n v="0"/>
  </r>
  <r>
    <x v="20"/>
    <n v="620"/>
    <n v="1"/>
    <n v="724"/>
    <s v="S2"/>
    <x v="364"/>
    <n v="8"/>
    <n v="1406501"/>
    <n v="1406501"/>
    <n v="13131494"/>
    <n v="0"/>
  </r>
  <r>
    <x v="20"/>
    <n v="620"/>
    <n v="1"/>
    <n v="724"/>
    <s v="S2"/>
    <x v="545"/>
    <n v="8"/>
    <n v="1428452"/>
    <n v="1428452"/>
    <n v="12154510"/>
    <n v="0"/>
  </r>
  <r>
    <x v="20"/>
    <n v="620"/>
    <n v="1"/>
    <n v="724"/>
    <s v="S2"/>
    <x v="281"/>
    <n v="8"/>
    <n v="1429896"/>
    <n v="1429896"/>
    <n v="10747777"/>
    <n v="0"/>
  </r>
  <r>
    <x v="20"/>
    <n v="620"/>
    <n v="1"/>
    <n v="724"/>
    <s v="S2"/>
    <x v="267"/>
    <n v="8"/>
    <n v="1452542"/>
    <n v="1452542"/>
    <n v="5274333"/>
    <n v="0"/>
  </r>
  <r>
    <x v="20"/>
    <n v="620"/>
    <n v="1"/>
    <n v="724"/>
    <s v="S2"/>
    <x v="456"/>
    <n v="8"/>
    <n v="1467476"/>
    <n v="1467476"/>
    <n v="14538827"/>
    <n v="0"/>
  </r>
  <r>
    <x v="20"/>
    <n v="620"/>
    <n v="1"/>
    <n v="724"/>
    <s v="S2"/>
    <x v="476"/>
    <n v="8"/>
    <n v="1471057"/>
    <n v="1471057"/>
    <n v="1239237"/>
    <n v="0"/>
  </r>
  <r>
    <x v="20"/>
    <n v="620"/>
    <n v="1"/>
    <n v="724"/>
    <s v="S2"/>
    <x v="224"/>
    <n v="8"/>
    <n v="1534503"/>
    <n v="1534503"/>
    <n v="1541960"/>
    <n v="0"/>
  </r>
  <r>
    <x v="20"/>
    <n v="620"/>
    <n v="1"/>
    <n v="724"/>
    <s v="S2"/>
    <x v="302"/>
    <n v="8"/>
    <n v="1611802"/>
    <n v="1611802"/>
    <n v="4557177"/>
    <n v="0"/>
  </r>
  <r>
    <x v="20"/>
    <n v="620"/>
    <n v="1"/>
    <n v="724"/>
    <s v="S2"/>
    <x v="463"/>
    <n v="8"/>
    <n v="1615458"/>
    <n v="1615458"/>
    <n v="2770053"/>
    <n v="0"/>
  </r>
  <r>
    <x v="20"/>
    <n v="620"/>
    <n v="1"/>
    <n v="724"/>
    <s v="S2"/>
    <x v="400"/>
    <n v="8"/>
    <n v="1726381"/>
    <n v="1726381"/>
    <n v="9861032"/>
    <n v="0"/>
  </r>
  <r>
    <x v="20"/>
    <n v="620"/>
    <n v="1"/>
    <n v="724"/>
    <s v="S2"/>
    <x v="507"/>
    <n v="8"/>
    <n v="1766930"/>
    <n v="1766930"/>
    <n v="23747104"/>
    <n v="0"/>
  </r>
  <r>
    <x v="20"/>
    <n v="620"/>
    <n v="1"/>
    <n v="724"/>
    <s v="S2"/>
    <x v="387"/>
    <n v="8"/>
    <n v="1882920"/>
    <n v="1882920"/>
    <n v="7851552"/>
    <n v="0"/>
  </r>
  <r>
    <x v="20"/>
    <n v="620"/>
    <n v="1"/>
    <n v="724"/>
    <s v="S2"/>
    <x v="643"/>
    <n v="8"/>
    <n v="1925966"/>
    <n v="1925966"/>
    <n v="440371"/>
    <n v="0"/>
  </r>
  <r>
    <x v="20"/>
    <n v="620"/>
    <n v="1"/>
    <n v="724"/>
    <s v="S2"/>
    <x v="558"/>
    <n v="8"/>
    <n v="1975371"/>
    <n v="1975371"/>
    <n v="7491817"/>
    <n v="0"/>
  </r>
  <r>
    <x v="20"/>
    <n v="620"/>
    <n v="1"/>
    <n v="724"/>
    <s v="S2"/>
    <x v="455"/>
    <n v="8"/>
    <n v="1989700"/>
    <n v="1989700"/>
    <n v="9696415"/>
    <n v="0"/>
  </r>
  <r>
    <x v="20"/>
    <n v="620"/>
    <n v="1"/>
    <n v="724"/>
    <s v="S2"/>
    <x v="540"/>
    <n v="8"/>
    <n v="2068794"/>
    <n v="2068794"/>
    <n v="8693950"/>
    <n v="0"/>
  </r>
  <r>
    <x v="20"/>
    <n v="620"/>
    <n v="1"/>
    <n v="724"/>
    <s v="S2"/>
    <x v="345"/>
    <n v="8"/>
    <n v="2150707"/>
    <n v="2150707"/>
    <n v="14305911"/>
    <n v="0"/>
  </r>
  <r>
    <x v="20"/>
    <n v="620"/>
    <n v="1"/>
    <n v="724"/>
    <s v="S2"/>
    <x v="292"/>
    <n v="8"/>
    <n v="2158506"/>
    <n v="2158506"/>
    <n v="127622489"/>
    <n v="0"/>
  </r>
  <r>
    <x v="20"/>
    <n v="620"/>
    <n v="1"/>
    <n v="724"/>
    <s v="S2"/>
    <x v="336"/>
    <n v="8"/>
    <n v="2220455"/>
    <n v="2220455"/>
    <n v="12356387"/>
    <n v="0"/>
  </r>
  <r>
    <x v="20"/>
    <n v="620"/>
    <n v="1"/>
    <n v="724"/>
    <s v="S2"/>
    <x v="492"/>
    <n v="8"/>
    <n v="2222290"/>
    <n v="2222290"/>
    <n v="9432729"/>
    <n v="0"/>
  </r>
  <r>
    <x v="20"/>
    <n v="620"/>
    <n v="1"/>
    <n v="724"/>
    <s v="S2"/>
    <x v="494"/>
    <n v="8"/>
    <n v="2327028"/>
    <n v="2327028"/>
    <n v="3783192"/>
    <n v="0"/>
  </r>
  <r>
    <x v="20"/>
    <n v="620"/>
    <n v="1"/>
    <n v="724"/>
    <s v="S2"/>
    <x v="733"/>
    <n v="8"/>
    <n v="2425411"/>
    <n v="2425411"/>
    <n v="907407"/>
    <n v="0"/>
  </r>
  <r>
    <x v="20"/>
    <n v="620"/>
    <n v="1"/>
    <n v="724"/>
    <s v="S2"/>
    <x v="322"/>
    <n v="8"/>
    <n v="2501091"/>
    <n v="2501091"/>
    <n v="6597142"/>
    <n v="0"/>
  </r>
  <r>
    <x v="20"/>
    <n v="620"/>
    <n v="1"/>
    <n v="724"/>
    <s v="S2"/>
    <x v="506"/>
    <n v="8"/>
    <n v="2553733"/>
    <n v="2553733"/>
    <n v="22018742"/>
    <n v="0"/>
  </r>
  <r>
    <x v="20"/>
    <n v="620"/>
    <n v="1"/>
    <n v="724"/>
    <s v="S2"/>
    <x v="589"/>
    <n v="8"/>
    <n v="2595227"/>
    <n v="2595227"/>
    <n v="12628453"/>
    <n v="0"/>
  </r>
  <r>
    <x v="20"/>
    <n v="620"/>
    <n v="1"/>
    <n v="724"/>
    <s v="S2"/>
    <x v="355"/>
    <n v="8"/>
    <n v="2705457"/>
    <n v="2705457"/>
    <n v="3654104"/>
    <n v="0"/>
  </r>
  <r>
    <x v="20"/>
    <n v="620"/>
    <n v="1"/>
    <n v="724"/>
    <s v="S2"/>
    <x v="550"/>
    <n v="8"/>
    <n v="2852988"/>
    <n v="2852988"/>
    <n v="30740502"/>
    <n v="0"/>
  </r>
  <r>
    <x v="20"/>
    <n v="620"/>
    <n v="1"/>
    <n v="724"/>
    <s v="S2"/>
    <x v="234"/>
    <n v="8"/>
    <n v="2877863"/>
    <n v="2877863"/>
    <n v="1911760"/>
    <n v="0"/>
  </r>
  <r>
    <x v="20"/>
    <n v="620"/>
    <n v="1"/>
    <n v="724"/>
    <s v="S2"/>
    <x v="423"/>
    <n v="8"/>
    <n v="2894513"/>
    <n v="2894513"/>
    <n v="8610420"/>
    <n v="0"/>
  </r>
  <r>
    <x v="20"/>
    <n v="620"/>
    <n v="1"/>
    <n v="724"/>
    <s v="S2"/>
    <x v="382"/>
    <n v="8"/>
    <n v="2978929"/>
    <n v="2978929"/>
    <n v="2383089"/>
    <n v="0"/>
  </r>
  <r>
    <x v="20"/>
    <n v="620"/>
    <n v="1"/>
    <n v="724"/>
    <s v="S2"/>
    <x v="737"/>
    <n v="8"/>
    <n v="3069296"/>
    <n v="3069296"/>
    <n v="1093027"/>
    <n v="0"/>
  </r>
  <r>
    <x v="20"/>
    <n v="620"/>
    <n v="1"/>
    <n v="724"/>
    <s v="S2"/>
    <x v="294"/>
    <n v="8"/>
    <n v="3135608"/>
    <n v="3135608"/>
    <n v="11460271"/>
    <n v="0"/>
  </r>
  <r>
    <x v="20"/>
    <n v="620"/>
    <n v="1"/>
    <n v="724"/>
    <s v="S2"/>
    <x v="449"/>
    <n v="8"/>
    <n v="3197551"/>
    <n v="3197551"/>
    <n v="1316140"/>
    <n v="0"/>
  </r>
  <r>
    <x v="20"/>
    <n v="620"/>
    <n v="1"/>
    <n v="724"/>
    <s v="S2"/>
    <x v="380"/>
    <n v="8"/>
    <n v="3199920"/>
    <n v="3199920"/>
    <n v="5305176"/>
    <n v="0"/>
  </r>
  <r>
    <x v="20"/>
    <n v="620"/>
    <n v="1"/>
    <n v="724"/>
    <s v="S2"/>
    <x v="619"/>
    <n v="8"/>
    <n v="3224562"/>
    <n v="3224562"/>
    <n v="618292"/>
    <n v="0"/>
  </r>
  <r>
    <x v="20"/>
    <n v="620"/>
    <n v="1"/>
    <n v="724"/>
    <s v="S2"/>
    <x v="386"/>
    <n v="8"/>
    <n v="3255219"/>
    <n v="3255219"/>
    <n v="32467461"/>
    <n v="0"/>
  </r>
  <r>
    <x v="20"/>
    <n v="620"/>
    <n v="1"/>
    <n v="724"/>
    <s v="S2"/>
    <x v="713"/>
    <n v="8"/>
    <n v="3341455"/>
    <n v="3341455"/>
    <n v="1324893"/>
    <n v="0"/>
  </r>
  <r>
    <x v="20"/>
    <n v="620"/>
    <n v="1"/>
    <n v="724"/>
    <s v="S2"/>
    <x v="454"/>
    <n v="8"/>
    <n v="3360254"/>
    <n v="3360254"/>
    <n v="7462525"/>
    <n v="0"/>
  </r>
  <r>
    <x v="20"/>
    <n v="620"/>
    <n v="1"/>
    <n v="724"/>
    <s v="S2"/>
    <x v="489"/>
    <n v="8"/>
    <n v="3396162"/>
    <n v="3396162"/>
    <n v="8445705"/>
    <n v="0"/>
  </r>
  <r>
    <x v="20"/>
    <n v="620"/>
    <n v="1"/>
    <n v="724"/>
    <s v="S2"/>
    <x v="436"/>
    <n v="8"/>
    <n v="3634694"/>
    <n v="3634694"/>
    <n v="10638276"/>
    <n v="0"/>
  </r>
  <r>
    <x v="20"/>
    <n v="620"/>
    <n v="1"/>
    <n v="724"/>
    <s v="S2"/>
    <x v="596"/>
    <n v="8"/>
    <n v="3674035"/>
    <n v="3674035"/>
    <n v="2351402"/>
    <n v="0"/>
  </r>
  <r>
    <x v="20"/>
    <n v="620"/>
    <n v="1"/>
    <n v="724"/>
    <s v="S2"/>
    <x v="372"/>
    <n v="8"/>
    <n v="3816932"/>
    <n v="3816932"/>
    <n v="27646717"/>
    <n v="0"/>
  </r>
  <r>
    <x v="20"/>
    <n v="620"/>
    <n v="1"/>
    <n v="724"/>
    <s v="S2"/>
    <x v="439"/>
    <n v="8"/>
    <n v="3840916"/>
    <n v="3840916"/>
    <n v="38912630"/>
    <n v="0"/>
  </r>
  <r>
    <x v="20"/>
    <n v="620"/>
    <n v="1"/>
    <n v="724"/>
    <s v="S2"/>
    <x v="625"/>
    <n v="8"/>
    <n v="3925456"/>
    <n v="3925456"/>
    <n v="5021747"/>
    <n v="0"/>
  </r>
  <r>
    <x v="20"/>
    <n v="620"/>
    <n v="1"/>
    <n v="724"/>
    <s v="S2"/>
    <x v="468"/>
    <n v="8"/>
    <n v="3941823"/>
    <n v="3941823"/>
    <n v="15095989"/>
    <n v="0"/>
  </r>
  <r>
    <x v="20"/>
    <n v="620"/>
    <n v="1"/>
    <n v="724"/>
    <s v="S2"/>
    <x v="441"/>
    <n v="8"/>
    <n v="3960712"/>
    <n v="3960712"/>
    <n v="22868666"/>
    <n v="0"/>
  </r>
  <r>
    <x v="20"/>
    <n v="620"/>
    <n v="1"/>
    <n v="724"/>
    <s v="S2"/>
    <x v="623"/>
    <n v="8"/>
    <n v="3983684"/>
    <n v="3983684"/>
    <n v="4270087"/>
    <n v="0"/>
  </r>
  <r>
    <x v="20"/>
    <n v="620"/>
    <n v="1"/>
    <n v="724"/>
    <s v="S2"/>
    <x v="692"/>
    <n v="8"/>
    <n v="4161235"/>
    <n v="4161235"/>
    <n v="2932020"/>
    <n v="0"/>
  </r>
  <r>
    <x v="20"/>
    <n v="620"/>
    <n v="1"/>
    <n v="724"/>
    <s v="S2"/>
    <x v="614"/>
    <n v="8"/>
    <n v="4292301"/>
    <n v="4292301"/>
    <n v="10528006"/>
    <n v="0"/>
  </r>
  <r>
    <x v="20"/>
    <n v="620"/>
    <n v="1"/>
    <n v="724"/>
    <s v="S2"/>
    <x v="486"/>
    <n v="8"/>
    <n v="4401997"/>
    <n v="4401997"/>
    <n v="8031882"/>
    <n v="0"/>
  </r>
  <r>
    <x v="20"/>
    <n v="620"/>
    <n v="1"/>
    <n v="724"/>
    <s v="S2"/>
    <x v="729"/>
    <n v="8"/>
    <n v="4441404"/>
    <n v="4441404"/>
    <n v="2252962"/>
    <n v="0"/>
  </r>
  <r>
    <x v="20"/>
    <n v="620"/>
    <n v="1"/>
    <n v="724"/>
    <s v="S2"/>
    <x v="534"/>
    <n v="8"/>
    <n v="4570391"/>
    <n v="4570391"/>
    <n v="37221091"/>
    <n v="0"/>
  </r>
  <r>
    <x v="20"/>
    <n v="620"/>
    <n v="1"/>
    <n v="724"/>
    <s v="S2"/>
    <x v="758"/>
    <n v="8"/>
    <n v="4600925"/>
    <n v="4600925"/>
    <n v="2368727"/>
    <n v="0"/>
  </r>
  <r>
    <x v="20"/>
    <n v="620"/>
    <n v="1"/>
    <n v="724"/>
    <s v="S2"/>
    <x v="717"/>
    <n v="8"/>
    <n v="4709870"/>
    <n v="4709870"/>
    <n v="42716006"/>
    <n v="0"/>
  </r>
  <r>
    <x v="20"/>
    <n v="620"/>
    <n v="1"/>
    <n v="724"/>
    <s v="S2"/>
    <x v="501"/>
    <n v="8"/>
    <n v="4984141"/>
    <n v="4984141"/>
    <n v="55926251"/>
    <n v="0"/>
  </r>
  <r>
    <x v="20"/>
    <n v="620"/>
    <n v="1"/>
    <n v="724"/>
    <s v="S2"/>
    <x v="670"/>
    <n v="8"/>
    <n v="5042387"/>
    <n v="5042387"/>
    <n v="11198133"/>
    <n v="0"/>
  </r>
  <r>
    <x v="20"/>
    <n v="620"/>
    <n v="1"/>
    <n v="724"/>
    <s v="S2"/>
    <x v="440"/>
    <n v="8"/>
    <n v="5527158"/>
    <n v="5527158"/>
    <n v="8702623"/>
    <n v="0"/>
  </r>
  <r>
    <x v="20"/>
    <n v="620"/>
    <n v="1"/>
    <n v="724"/>
    <s v="S2"/>
    <x v="542"/>
    <n v="8"/>
    <n v="5682855"/>
    <n v="5682855"/>
    <n v="5761197"/>
    <n v="0"/>
  </r>
  <r>
    <x v="20"/>
    <n v="620"/>
    <n v="1"/>
    <n v="724"/>
    <s v="S2"/>
    <x v="430"/>
    <n v="8"/>
    <n v="5692069"/>
    <n v="5692069"/>
    <n v="10614255"/>
    <n v="0"/>
  </r>
  <r>
    <x v="20"/>
    <n v="620"/>
    <n v="1"/>
    <n v="724"/>
    <s v="S2"/>
    <x v="728"/>
    <n v="8"/>
    <n v="5694209"/>
    <n v="5694209"/>
    <n v="5607224"/>
    <n v="0"/>
  </r>
  <r>
    <x v="20"/>
    <n v="620"/>
    <n v="1"/>
    <n v="724"/>
    <s v="S2"/>
    <x v="472"/>
    <n v="8"/>
    <n v="5721032"/>
    <n v="5721032"/>
    <n v="24379227"/>
    <n v="0"/>
  </r>
  <r>
    <x v="20"/>
    <n v="620"/>
    <n v="1"/>
    <n v="724"/>
    <s v="S2"/>
    <x v="307"/>
    <n v="8"/>
    <n v="5846195"/>
    <n v="5846195"/>
    <n v="5291859"/>
    <n v="0"/>
  </r>
  <r>
    <x v="20"/>
    <n v="620"/>
    <n v="1"/>
    <n v="724"/>
    <s v="S2"/>
    <x v="607"/>
    <n v="8"/>
    <n v="5981561"/>
    <n v="5981561"/>
    <n v="16245809"/>
    <n v="0"/>
  </r>
  <r>
    <x v="20"/>
    <n v="620"/>
    <n v="1"/>
    <n v="724"/>
    <s v="S2"/>
    <x v="271"/>
    <n v="8"/>
    <n v="6061650"/>
    <n v="6061650"/>
    <n v="28112358"/>
    <n v="0"/>
  </r>
  <r>
    <x v="20"/>
    <n v="620"/>
    <n v="1"/>
    <n v="724"/>
    <s v="S2"/>
    <x v="521"/>
    <n v="8"/>
    <n v="6062700"/>
    <n v="6062700"/>
    <n v="67443527"/>
    <n v="0"/>
  </r>
  <r>
    <x v="20"/>
    <n v="620"/>
    <n v="1"/>
    <n v="724"/>
    <s v="S2"/>
    <x v="533"/>
    <n v="8"/>
    <n v="6125226"/>
    <n v="6125226"/>
    <n v="26942644"/>
    <n v="0"/>
  </r>
  <r>
    <x v="20"/>
    <n v="620"/>
    <n v="1"/>
    <n v="724"/>
    <s v="S2"/>
    <x v="559"/>
    <n v="8"/>
    <n v="6274838"/>
    <n v="6274838"/>
    <n v="19327040"/>
    <n v="0"/>
  </r>
  <r>
    <x v="20"/>
    <n v="620"/>
    <n v="1"/>
    <n v="724"/>
    <s v="S2"/>
    <x v="484"/>
    <n v="8"/>
    <n v="6484467"/>
    <n v="6484467"/>
    <n v="6131621"/>
    <n v="0"/>
  </r>
  <r>
    <x v="20"/>
    <n v="620"/>
    <n v="1"/>
    <n v="724"/>
    <s v="S2"/>
    <x v="327"/>
    <n v="8"/>
    <n v="6918134"/>
    <n v="6918134"/>
    <n v="34777255"/>
    <n v="0"/>
  </r>
  <r>
    <x v="20"/>
    <n v="620"/>
    <n v="1"/>
    <n v="724"/>
    <s v="S2"/>
    <x v="582"/>
    <n v="8"/>
    <n v="7033838"/>
    <n v="7033838"/>
    <n v="19467163"/>
    <n v="0"/>
  </r>
  <r>
    <x v="20"/>
    <n v="620"/>
    <n v="1"/>
    <n v="724"/>
    <s v="S2"/>
    <x v="537"/>
    <n v="8"/>
    <n v="7068022"/>
    <n v="7068022"/>
    <n v="13630497"/>
    <n v="0"/>
  </r>
  <r>
    <x v="20"/>
    <n v="620"/>
    <n v="1"/>
    <n v="724"/>
    <s v="S2"/>
    <x v="390"/>
    <n v="8"/>
    <n v="7127530"/>
    <n v="7127530"/>
    <n v="9718083"/>
    <n v="0"/>
  </r>
  <r>
    <x v="20"/>
    <n v="620"/>
    <n v="1"/>
    <n v="724"/>
    <s v="S2"/>
    <x v="548"/>
    <n v="8"/>
    <n v="7424186"/>
    <n v="7424186"/>
    <n v="82673313"/>
    <n v="0"/>
  </r>
  <r>
    <x v="20"/>
    <n v="620"/>
    <n v="1"/>
    <n v="724"/>
    <s v="S2"/>
    <x v="569"/>
    <n v="8"/>
    <n v="8000798"/>
    <n v="8000798"/>
    <n v="8164374"/>
    <n v="0"/>
  </r>
  <r>
    <x v="20"/>
    <n v="620"/>
    <n v="1"/>
    <n v="724"/>
    <s v="S2"/>
    <x v="605"/>
    <n v="8"/>
    <n v="8218720"/>
    <n v="8218720"/>
    <n v="17364578"/>
    <n v="0"/>
  </r>
  <r>
    <x v="20"/>
    <n v="620"/>
    <n v="1"/>
    <n v="724"/>
    <s v="S2"/>
    <x v="518"/>
    <n v="8"/>
    <n v="8530848"/>
    <n v="8530848"/>
    <n v="37843365"/>
    <n v="0"/>
  </r>
  <r>
    <x v="20"/>
    <n v="620"/>
    <n v="1"/>
    <n v="724"/>
    <s v="S2"/>
    <x v="256"/>
    <n v="8"/>
    <n v="8672733"/>
    <n v="8672733"/>
    <n v="14254411"/>
    <n v="0"/>
  </r>
  <r>
    <x v="20"/>
    <n v="620"/>
    <n v="1"/>
    <n v="724"/>
    <s v="S2"/>
    <x v="599"/>
    <n v="8"/>
    <n v="8810346"/>
    <n v="8810346"/>
    <n v="27748616"/>
    <n v="0"/>
  </r>
  <r>
    <x v="20"/>
    <n v="620"/>
    <n v="1"/>
    <n v="724"/>
    <s v="S2"/>
    <x v="505"/>
    <n v="8"/>
    <n v="8886285"/>
    <n v="8886285"/>
    <n v="30986791"/>
    <n v="0"/>
  </r>
  <r>
    <x v="20"/>
    <n v="620"/>
    <n v="1"/>
    <n v="724"/>
    <s v="S2"/>
    <x v="603"/>
    <n v="8"/>
    <n v="9030383"/>
    <n v="9030383"/>
    <n v="23793010"/>
    <n v="0"/>
  </r>
  <r>
    <x v="20"/>
    <n v="620"/>
    <n v="1"/>
    <n v="724"/>
    <s v="S2"/>
    <x v="601"/>
    <n v="8"/>
    <n v="9175948"/>
    <n v="9175948"/>
    <n v="19255264"/>
    <n v="0"/>
  </r>
  <r>
    <x v="20"/>
    <n v="620"/>
    <n v="1"/>
    <n v="724"/>
    <s v="S2"/>
    <x v="524"/>
    <n v="8"/>
    <n v="9314658"/>
    <n v="9314658"/>
    <n v="19587187"/>
    <n v="0"/>
  </r>
  <r>
    <x v="20"/>
    <n v="620"/>
    <n v="1"/>
    <n v="724"/>
    <s v="S2"/>
    <x v="653"/>
    <n v="8"/>
    <n v="9392288"/>
    <n v="9392288"/>
    <n v="15704832"/>
    <n v="0"/>
  </r>
  <r>
    <x v="20"/>
    <n v="620"/>
    <n v="1"/>
    <n v="724"/>
    <s v="S2"/>
    <x v="719"/>
    <n v="8"/>
    <n v="9580548"/>
    <n v="9580548"/>
    <n v="6225842"/>
    <n v="0"/>
  </r>
  <r>
    <x v="20"/>
    <n v="620"/>
    <n v="1"/>
    <n v="724"/>
    <s v="S2"/>
    <x v="522"/>
    <n v="8"/>
    <n v="9700522"/>
    <n v="9700522"/>
    <n v="44974410"/>
    <n v="0"/>
  </r>
  <r>
    <x v="20"/>
    <n v="620"/>
    <n v="1"/>
    <n v="724"/>
    <s v="S2"/>
    <x v="375"/>
    <n v="8"/>
    <n v="9778765"/>
    <n v="9778765"/>
    <n v="50154252"/>
    <n v="0"/>
  </r>
  <r>
    <x v="20"/>
    <n v="620"/>
    <n v="1"/>
    <n v="724"/>
    <s v="S2"/>
    <x v="646"/>
    <n v="8"/>
    <n v="10310040"/>
    <n v="10310040"/>
    <n v="3178989"/>
    <n v="0"/>
  </r>
  <r>
    <x v="20"/>
    <n v="620"/>
    <n v="1"/>
    <n v="724"/>
    <s v="S2"/>
    <x v="381"/>
    <n v="8"/>
    <n v="10621420"/>
    <n v="10621420"/>
    <n v="49760905"/>
    <n v="0"/>
  </r>
  <r>
    <x v="20"/>
    <n v="620"/>
    <n v="1"/>
    <n v="724"/>
    <s v="S2"/>
    <x v="573"/>
    <n v="8"/>
    <n v="10629332"/>
    <n v="10629332"/>
    <n v="11198381"/>
    <n v="0"/>
  </r>
  <r>
    <x v="20"/>
    <n v="620"/>
    <n v="1"/>
    <n v="724"/>
    <s v="S2"/>
    <x v="612"/>
    <n v="8"/>
    <n v="10670848"/>
    <n v="10670848"/>
    <n v="12191052"/>
    <n v="0"/>
  </r>
  <r>
    <x v="20"/>
    <n v="620"/>
    <n v="1"/>
    <n v="724"/>
    <s v="S2"/>
    <x v="595"/>
    <n v="8"/>
    <n v="10802573"/>
    <n v="10802573"/>
    <n v="25648337"/>
    <n v="0"/>
  </r>
  <r>
    <x v="20"/>
    <n v="620"/>
    <n v="1"/>
    <n v="724"/>
    <s v="S2"/>
    <x v="543"/>
    <n v="8"/>
    <n v="10811383"/>
    <n v="10811383"/>
    <n v="9010065"/>
    <n v="0"/>
  </r>
  <r>
    <x v="20"/>
    <n v="620"/>
    <n v="1"/>
    <n v="724"/>
    <s v="S2"/>
    <x v="544"/>
    <n v="8"/>
    <n v="10836669"/>
    <n v="10836669"/>
    <n v="27008358"/>
    <n v="0"/>
  </r>
  <r>
    <x v="20"/>
    <n v="620"/>
    <n v="1"/>
    <n v="724"/>
    <s v="S2"/>
    <x v="280"/>
    <n v="8"/>
    <n v="10859578"/>
    <n v="10859578"/>
    <n v="17083135"/>
    <n v="0"/>
  </r>
  <r>
    <x v="20"/>
    <n v="620"/>
    <n v="1"/>
    <n v="724"/>
    <s v="S2"/>
    <x v="457"/>
    <n v="8"/>
    <n v="11195550"/>
    <n v="11195550"/>
    <n v="24767611"/>
    <n v="0"/>
  </r>
  <r>
    <x v="20"/>
    <n v="620"/>
    <n v="1"/>
    <n v="724"/>
    <s v="S2"/>
    <x v="498"/>
    <n v="8"/>
    <n v="12040563"/>
    <n v="12040563"/>
    <n v="9140232"/>
    <n v="0"/>
  </r>
  <r>
    <x v="20"/>
    <n v="620"/>
    <n v="1"/>
    <n v="724"/>
    <s v="S2"/>
    <x v="645"/>
    <n v="8"/>
    <n v="13204167"/>
    <n v="13204167"/>
    <n v="18085188"/>
    <n v="0"/>
  </r>
  <r>
    <x v="20"/>
    <n v="620"/>
    <n v="1"/>
    <n v="724"/>
    <s v="S2"/>
    <x v="730"/>
    <n v="8"/>
    <n v="13343495"/>
    <n v="13343495"/>
    <n v="8467834"/>
    <n v="0"/>
  </r>
  <r>
    <x v="20"/>
    <n v="620"/>
    <n v="1"/>
    <n v="724"/>
    <s v="S2"/>
    <x v="321"/>
    <n v="8"/>
    <n v="13364405"/>
    <n v="13364405"/>
    <n v="17673551"/>
    <n v="0"/>
  </r>
  <r>
    <x v="20"/>
    <n v="620"/>
    <n v="1"/>
    <n v="724"/>
    <s v="S2"/>
    <x v="495"/>
    <n v="8"/>
    <n v="13562560"/>
    <n v="13562560"/>
    <n v="38989596"/>
    <n v="0"/>
  </r>
  <r>
    <x v="20"/>
    <n v="620"/>
    <n v="1"/>
    <n v="724"/>
    <s v="S2"/>
    <x v="696"/>
    <n v="8"/>
    <n v="13961667"/>
    <n v="13961667"/>
    <n v="6533422"/>
    <n v="0"/>
  </r>
  <r>
    <x v="20"/>
    <n v="620"/>
    <n v="1"/>
    <n v="724"/>
    <s v="S2"/>
    <x v="574"/>
    <n v="8"/>
    <n v="13996385"/>
    <n v="13996385"/>
    <n v="7213283"/>
    <n v="0"/>
  </r>
  <r>
    <x v="20"/>
    <n v="620"/>
    <n v="1"/>
    <n v="724"/>
    <s v="S2"/>
    <x v="759"/>
    <n v="8"/>
    <n v="14161196"/>
    <n v="14161196"/>
    <n v="18044416"/>
    <n v="0"/>
  </r>
  <r>
    <x v="20"/>
    <n v="620"/>
    <n v="1"/>
    <n v="724"/>
    <s v="S2"/>
    <x v="437"/>
    <n v="8"/>
    <n v="14784286"/>
    <n v="14784286"/>
    <n v="29596299"/>
    <n v="0"/>
  </r>
  <r>
    <x v="20"/>
    <n v="620"/>
    <n v="1"/>
    <n v="724"/>
    <s v="S2"/>
    <x v="306"/>
    <n v="8"/>
    <n v="14904097"/>
    <n v="14904097"/>
    <n v="5295862"/>
    <n v="0"/>
  </r>
  <r>
    <x v="20"/>
    <n v="620"/>
    <n v="1"/>
    <n v="724"/>
    <s v="S2"/>
    <x v="415"/>
    <n v="8"/>
    <n v="14957687"/>
    <n v="14957687"/>
    <n v="36190225"/>
    <n v="0"/>
  </r>
  <r>
    <x v="20"/>
    <n v="620"/>
    <n v="1"/>
    <n v="724"/>
    <s v="S2"/>
    <x v="450"/>
    <n v="8"/>
    <n v="15661308"/>
    <n v="15661308"/>
    <n v="33174282"/>
    <n v="0"/>
  </r>
  <r>
    <x v="20"/>
    <n v="620"/>
    <n v="1"/>
    <n v="724"/>
    <s v="S2"/>
    <x v="526"/>
    <n v="8"/>
    <n v="16333357"/>
    <n v="16333357"/>
    <n v="107707755"/>
    <n v="0"/>
  </r>
  <r>
    <x v="20"/>
    <n v="620"/>
    <n v="1"/>
    <n v="724"/>
    <s v="S2"/>
    <x v="354"/>
    <n v="8"/>
    <n v="16478221"/>
    <n v="16478221"/>
    <n v="1161904"/>
    <n v="0"/>
  </r>
  <r>
    <x v="20"/>
    <n v="620"/>
    <n v="1"/>
    <n v="724"/>
    <s v="S2"/>
    <x v="583"/>
    <n v="8"/>
    <n v="16979798"/>
    <n v="16979798"/>
    <n v="48129991"/>
    <n v="0"/>
  </r>
  <r>
    <x v="20"/>
    <n v="620"/>
    <n v="1"/>
    <n v="724"/>
    <s v="S2"/>
    <x v="702"/>
    <n v="8"/>
    <n v="17428033"/>
    <n v="17428033"/>
    <n v="4048049"/>
    <n v="0"/>
  </r>
  <r>
    <x v="20"/>
    <n v="620"/>
    <n v="1"/>
    <n v="724"/>
    <s v="S2"/>
    <x v="388"/>
    <n v="8"/>
    <n v="17554703"/>
    <n v="17554703"/>
    <n v="98238832"/>
    <n v="0"/>
  </r>
  <r>
    <x v="20"/>
    <n v="620"/>
    <n v="1"/>
    <n v="724"/>
    <s v="S2"/>
    <x v="723"/>
    <n v="8"/>
    <n v="18521995"/>
    <n v="18521995"/>
    <n v="25922750"/>
    <n v="0"/>
  </r>
  <r>
    <x v="20"/>
    <n v="620"/>
    <n v="1"/>
    <n v="724"/>
    <s v="S2"/>
    <x v="553"/>
    <n v="8"/>
    <n v="18865454"/>
    <n v="18865454"/>
    <n v="45682488"/>
    <n v="0"/>
  </r>
  <r>
    <x v="20"/>
    <n v="620"/>
    <n v="1"/>
    <n v="724"/>
    <s v="S2"/>
    <x v="473"/>
    <n v="8"/>
    <n v="18891706"/>
    <n v="18891706"/>
    <n v="33434748"/>
    <n v="0"/>
  </r>
  <r>
    <x v="20"/>
    <n v="620"/>
    <n v="1"/>
    <n v="724"/>
    <s v="S2"/>
    <x v="724"/>
    <n v="8"/>
    <n v="21032145"/>
    <n v="21032145"/>
    <n v="5493162"/>
    <n v="0"/>
  </r>
  <r>
    <x v="20"/>
    <n v="620"/>
    <n v="1"/>
    <n v="724"/>
    <s v="S2"/>
    <x v="298"/>
    <n v="8"/>
    <n v="21298977"/>
    <n v="21298977"/>
    <n v="3803939"/>
    <n v="0"/>
  </r>
  <r>
    <x v="20"/>
    <n v="620"/>
    <n v="1"/>
    <n v="724"/>
    <s v="S2"/>
    <x v="647"/>
    <n v="8"/>
    <n v="21820099"/>
    <n v="21820099"/>
    <n v="38338518"/>
    <n v="0"/>
  </r>
  <r>
    <x v="20"/>
    <n v="620"/>
    <n v="1"/>
    <n v="724"/>
    <s v="S2"/>
    <x v="403"/>
    <n v="8"/>
    <n v="21926177"/>
    <n v="21926177"/>
    <n v="67328957"/>
    <n v="0"/>
  </r>
  <r>
    <x v="20"/>
    <n v="620"/>
    <n v="1"/>
    <n v="724"/>
    <s v="S2"/>
    <x v="341"/>
    <n v="8"/>
    <n v="22268529"/>
    <n v="22268529"/>
    <n v="24996153"/>
    <n v="0"/>
  </r>
  <r>
    <x v="20"/>
    <n v="620"/>
    <n v="1"/>
    <n v="724"/>
    <s v="S2"/>
    <x v="585"/>
    <n v="8"/>
    <n v="22955753"/>
    <n v="22955753"/>
    <n v="32816222"/>
    <n v="0"/>
  </r>
  <r>
    <x v="20"/>
    <n v="620"/>
    <n v="1"/>
    <n v="724"/>
    <s v="S2"/>
    <x v="604"/>
    <n v="8"/>
    <n v="22997400"/>
    <n v="22997400"/>
    <n v="39031793"/>
    <n v="0"/>
  </r>
  <r>
    <x v="20"/>
    <n v="620"/>
    <n v="1"/>
    <n v="724"/>
    <s v="S2"/>
    <x v="649"/>
    <n v="8"/>
    <n v="23344582"/>
    <n v="23344582"/>
    <n v="29703983"/>
    <n v="0"/>
  </r>
  <r>
    <x v="20"/>
    <n v="620"/>
    <n v="1"/>
    <n v="724"/>
    <s v="S2"/>
    <x v="470"/>
    <n v="8"/>
    <n v="24237820"/>
    <n v="24237820"/>
    <n v="8807287"/>
    <n v="0"/>
  </r>
  <r>
    <x v="20"/>
    <n v="620"/>
    <n v="1"/>
    <n v="724"/>
    <s v="S2"/>
    <x v="760"/>
    <n v="8"/>
    <n v="24829348"/>
    <n v="24829348"/>
    <n v="10402206"/>
    <n v="0"/>
  </r>
  <r>
    <x v="20"/>
    <n v="620"/>
    <n v="1"/>
    <n v="724"/>
    <s v="S2"/>
    <x v="593"/>
    <n v="8"/>
    <n v="25818372"/>
    <n v="25818372"/>
    <n v="25031343"/>
    <n v="0"/>
  </r>
  <r>
    <x v="20"/>
    <n v="620"/>
    <n v="1"/>
    <n v="724"/>
    <s v="S2"/>
    <x v="291"/>
    <n v="8"/>
    <n v="28423567"/>
    <n v="28423567"/>
    <n v="23441244"/>
    <n v="0"/>
  </r>
  <r>
    <x v="20"/>
    <n v="620"/>
    <n v="1"/>
    <n v="724"/>
    <s v="S2"/>
    <x v="626"/>
    <n v="8"/>
    <n v="29961845"/>
    <n v="29961845"/>
    <n v="130754540"/>
    <n v="0"/>
  </r>
  <r>
    <x v="20"/>
    <n v="620"/>
    <n v="1"/>
    <n v="724"/>
    <s v="S2"/>
    <x v="613"/>
    <n v="8"/>
    <n v="31550857"/>
    <n v="31550857"/>
    <n v="44956513"/>
    <n v="0"/>
  </r>
  <r>
    <x v="20"/>
    <n v="620"/>
    <n v="1"/>
    <n v="724"/>
    <s v="S2"/>
    <x v="683"/>
    <n v="8"/>
    <n v="31803745"/>
    <n v="31803745"/>
    <n v="25523660"/>
    <n v="0"/>
  </r>
  <r>
    <x v="20"/>
    <n v="620"/>
    <n v="1"/>
    <n v="724"/>
    <s v="S2"/>
    <x v="561"/>
    <n v="8"/>
    <n v="31828614"/>
    <n v="31828614"/>
    <n v="64435145"/>
    <n v="0"/>
  </r>
  <r>
    <x v="20"/>
    <n v="620"/>
    <n v="1"/>
    <n v="724"/>
    <s v="S2"/>
    <x v="655"/>
    <n v="8"/>
    <n v="32120345"/>
    <n v="32120345"/>
    <n v="30591392"/>
    <n v="0"/>
  </r>
  <r>
    <x v="20"/>
    <n v="620"/>
    <n v="1"/>
    <n v="724"/>
    <s v="S2"/>
    <x v="608"/>
    <n v="8"/>
    <n v="32416004"/>
    <n v="32416004"/>
    <n v="22558642"/>
    <n v="0"/>
  </r>
  <r>
    <x v="20"/>
    <n v="620"/>
    <n v="1"/>
    <n v="724"/>
    <s v="S2"/>
    <x v="663"/>
    <n v="8"/>
    <n v="32943989"/>
    <n v="32943989"/>
    <n v="7444229"/>
    <n v="0"/>
  </r>
  <r>
    <x v="20"/>
    <n v="620"/>
    <n v="1"/>
    <n v="724"/>
    <s v="S2"/>
    <x v="716"/>
    <n v="8"/>
    <n v="35460984"/>
    <n v="35460984"/>
    <n v="15557522"/>
    <n v="0"/>
  </r>
  <r>
    <x v="20"/>
    <n v="620"/>
    <n v="1"/>
    <n v="724"/>
    <s v="S2"/>
    <x v="560"/>
    <n v="8"/>
    <n v="35599530"/>
    <n v="35599530"/>
    <n v="88104195"/>
    <n v="0"/>
  </r>
  <r>
    <x v="20"/>
    <n v="620"/>
    <n v="1"/>
    <n v="724"/>
    <s v="S2"/>
    <x v="227"/>
    <n v="8"/>
    <n v="36127176"/>
    <n v="36127176"/>
    <n v="16626518"/>
    <n v="0"/>
  </r>
  <r>
    <x v="20"/>
    <n v="620"/>
    <n v="1"/>
    <n v="724"/>
    <s v="S2"/>
    <x v="312"/>
    <n v="8"/>
    <n v="36890669"/>
    <n v="36890669"/>
    <n v="56376184"/>
    <n v="0"/>
  </r>
  <r>
    <x v="20"/>
    <n v="620"/>
    <n v="1"/>
    <n v="724"/>
    <s v="S2"/>
    <x v="504"/>
    <n v="8"/>
    <n v="36951357"/>
    <n v="36951357"/>
    <n v="32546900"/>
    <n v="0"/>
  </r>
  <r>
    <x v="20"/>
    <n v="620"/>
    <n v="1"/>
    <n v="724"/>
    <s v="S2"/>
    <x v="618"/>
    <n v="8"/>
    <n v="37700546"/>
    <n v="37700546"/>
    <n v="42527877"/>
    <n v="0"/>
  </r>
  <r>
    <x v="20"/>
    <n v="620"/>
    <n v="1"/>
    <n v="724"/>
    <s v="S2"/>
    <x v="631"/>
    <n v="8"/>
    <n v="38996665"/>
    <n v="38996665"/>
    <n v="24630211"/>
    <n v="0"/>
  </r>
  <r>
    <x v="20"/>
    <n v="620"/>
    <n v="1"/>
    <n v="724"/>
    <s v="S2"/>
    <x v="398"/>
    <n v="8"/>
    <n v="39961139"/>
    <n v="39961139"/>
    <n v="12917669"/>
    <n v="0"/>
  </r>
  <r>
    <x v="20"/>
    <n v="620"/>
    <n v="1"/>
    <n v="724"/>
    <s v="S2"/>
    <x v="587"/>
    <n v="8"/>
    <n v="40681570"/>
    <n v="40681570"/>
    <n v="36391848"/>
    <n v="0"/>
  </r>
  <r>
    <x v="20"/>
    <n v="620"/>
    <n v="1"/>
    <n v="724"/>
    <s v="S2"/>
    <x v="417"/>
    <n v="8"/>
    <n v="41837299"/>
    <n v="41837299"/>
    <n v="4113777"/>
    <n v="0"/>
  </r>
  <r>
    <x v="20"/>
    <n v="620"/>
    <n v="1"/>
    <n v="724"/>
    <s v="S2"/>
    <x v="508"/>
    <n v="8"/>
    <n v="43639091"/>
    <n v="43639091"/>
    <n v="111951011"/>
    <n v="0"/>
  </r>
  <r>
    <x v="20"/>
    <n v="620"/>
    <n v="1"/>
    <n v="724"/>
    <s v="S2"/>
    <x v="602"/>
    <n v="8"/>
    <n v="43972250"/>
    <n v="43972250"/>
    <n v="46873871"/>
    <n v="0"/>
  </r>
  <r>
    <x v="20"/>
    <n v="620"/>
    <n v="1"/>
    <n v="724"/>
    <s v="S2"/>
    <x v="346"/>
    <n v="8"/>
    <n v="44581038"/>
    <n v="44581038"/>
    <n v="22234213"/>
    <n v="0"/>
  </r>
  <r>
    <x v="20"/>
    <n v="620"/>
    <n v="1"/>
    <n v="724"/>
    <s v="S2"/>
    <x v="418"/>
    <n v="8"/>
    <n v="46189994"/>
    <n v="46189994"/>
    <n v="27736893"/>
    <n v="0"/>
  </r>
  <r>
    <x v="20"/>
    <n v="620"/>
    <n v="1"/>
    <n v="724"/>
    <s v="S2"/>
    <x v="666"/>
    <n v="8"/>
    <n v="46441679"/>
    <n v="46441679"/>
    <n v="69104494"/>
    <n v="0"/>
  </r>
  <r>
    <x v="20"/>
    <n v="620"/>
    <n v="1"/>
    <n v="724"/>
    <s v="S2"/>
    <x v="694"/>
    <n v="8"/>
    <n v="47715436"/>
    <n v="47715436"/>
    <n v="14748680"/>
    <n v="0"/>
  </r>
  <r>
    <x v="20"/>
    <n v="620"/>
    <n v="1"/>
    <n v="724"/>
    <s v="S2"/>
    <x v="621"/>
    <n v="8"/>
    <n v="49839316"/>
    <n v="49839316"/>
    <n v="38912512"/>
    <n v="0"/>
  </r>
  <r>
    <x v="20"/>
    <n v="620"/>
    <n v="1"/>
    <n v="724"/>
    <s v="S2"/>
    <x v="278"/>
    <n v="8"/>
    <n v="52957619"/>
    <n v="52957619"/>
    <n v="23529146"/>
    <n v="0"/>
  </r>
  <r>
    <x v="20"/>
    <n v="620"/>
    <n v="1"/>
    <n v="724"/>
    <s v="S2"/>
    <x v="660"/>
    <n v="8"/>
    <n v="53473508"/>
    <n v="53473508"/>
    <n v="74743308"/>
    <n v="0"/>
  </r>
  <r>
    <x v="20"/>
    <n v="620"/>
    <n v="1"/>
    <n v="724"/>
    <s v="S2"/>
    <x v="637"/>
    <n v="8"/>
    <n v="54766905"/>
    <n v="54766905"/>
    <n v="161437557"/>
    <n v="0"/>
  </r>
  <r>
    <x v="20"/>
    <n v="620"/>
    <n v="1"/>
    <n v="724"/>
    <s v="S2"/>
    <x v="690"/>
    <n v="8"/>
    <n v="55101264"/>
    <n v="55101264"/>
    <n v="140692501"/>
    <n v="0"/>
  </r>
  <r>
    <x v="20"/>
    <n v="620"/>
    <n v="1"/>
    <n v="724"/>
    <s v="S2"/>
    <x v="661"/>
    <n v="8"/>
    <n v="55150814"/>
    <n v="55150814"/>
    <n v="258644717"/>
    <n v="0"/>
  </r>
  <r>
    <x v="20"/>
    <n v="620"/>
    <n v="1"/>
    <n v="724"/>
    <s v="S2"/>
    <x v="671"/>
    <n v="8"/>
    <n v="55229775"/>
    <n v="55229775"/>
    <n v="160013438"/>
    <n v="0"/>
  </r>
  <r>
    <x v="20"/>
    <n v="620"/>
    <n v="1"/>
    <n v="724"/>
    <s v="S2"/>
    <x v="576"/>
    <n v="8"/>
    <n v="59871745"/>
    <n v="59871745"/>
    <n v="32421870"/>
    <n v="0"/>
  </r>
  <r>
    <x v="20"/>
    <n v="620"/>
    <n v="1"/>
    <n v="724"/>
    <s v="S2"/>
    <x v="628"/>
    <n v="8"/>
    <n v="61264580"/>
    <n v="61264580"/>
    <n v="141549418"/>
    <n v="0"/>
  </r>
  <r>
    <x v="20"/>
    <n v="620"/>
    <n v="1"/>
    <n v="724"/>
    <s v="S2"/>
    <x v="491"/>
    <n v="8"/>
    <n v="61580048"/>
    <n v="61580048"/>
    <n v="47448686"/>
    <n v="0"/>
  </r>
  <r>
    <x v="20"/>
    <n v="620"/>
    <n v="1"/>
    <n v="724"/>
    <s v="S2"/>
    <x v="664"/>
    <n v="8"/>
    <n v="63129999"/>
    <n v="63129999"/>
    <n v="123709897"/>
    <n v="0"/>
  </r>
  <r>
    <x v="20"/>
    <n v="620"/>
    <n v="1"/>
    <n v="724"/>
    <s v="S2"/>
    <x v="667"/>
    <n v="8"/>
    <n v="63801700"/>
    <n v="63801700"/>
    <n v="30634645"/>
    <n v="0"/>
  </r>
  <r>
    <x v="20"/>
    <n v="620"/>
    <n v="1"/>
    <n v="724"/>
    <s v="S2"/>
    <x v="689"/>
    <n v="8"/>
    <n v="66811569"/>
    <n v="66811569"/>
    <n v="11550607"/>
    <n v="0"/>
  </r>
  <r>
    <x v="20"/>
    <n v="620"/>
    <n v="1"/>
    <n v="724"/>
    <s v="S2"/>
    <x v="642"/>
    <n v="8"/>
    <n v="67109924"/>
    <n v="67109924"/>
    <n v="77795576"/>
    <n v="0"/>
  </r>
  <r>
    <x v="20"/>
    <n v="620"/>
    <n v="1"/>
    <n v="724"/>
    <s v="S2"/>
    <x v="675"/>
    <n v="8"/>
    <n v="68155006"/>
    <n v="68155006"/>
    <n v="125984111"/>
    <n v="0"/>
  </r>
  <r>
    <x v="20"/>
    <n v="620"/>
    <n v="1"/>
    <n v="724"/>
    <s v="S2"/>
    <x v="644"/>
    <n v="8"/>
    <n v="69040331"/>
    <n v="69040331"/>
    <n v="126948730"/>
    <n v="0"/>
  </r>
  <r>
    <x v="20"/>
    <n v="620"/>
    <n v="1"/>
    <n v="724"/>
    <s v="S2"/>
    <x v="344"/>
    <n v="8"/>
    <n v="70971914"/>
    <n v="70971914"/>
    <n v="4282131"/>
    <n v="0"/>
  </r>
  <r>
    <x v="20"/>
    <n v="620"/>
    <n v="1"/>
    <n v="724"/>
    <s v="S2"/>
    <x v="685"/>
    <n v="8"/>
    <n v="72876036"/>
    <n v="72876036"/>
    <n v="261327687"/>
    <n v="0"/>
  </r>
  <r>
    <x v="20"/>
    <n v="620"/>
    <n v="1"/>
    <n v="724"/>
    <s v="S2"/>
    <x v="541"/>
    <n v="8"/>
    <n v="75864116"/>
    <n v="75864116"/>
    <n v="199264768"/>
    <n v="0"/>
  </r>
  <r>
    <x v="20"/>
    <n v="620"/>
    <n v="1"/>
    <n v="724"/>
    <s v="S2"/>
    <x v="480"/>
    <n v="8"/>
    <n v="76535436"/>
    <n v="76535436"/>
    <n v="31601298"/>
    <n v="0"/>
  </r>
  <r>
    <x v="20"/>
    <n v="620"/>
    <n v="1"/>
    <n v="724"/>
    <s v="S2"/>
    <x v="636"/>
    <n v="8"/>
    <n v="78562924"/>
    <n v="78562924"/>
    <n v="48755906"/>
    <n v="0"/>
  </r>
  <r>
    <x v="20"/>
    <n v="620"/>
    <n v="1"/>
    <n v="724"/>
    <s v="S2"/>
    <x v="640"/>
    <n v="8"/>
    <n v="80479787"/>
    <n v="80479787"/>
    <n v="291149817"/>
    <n v="0"/>
  </r>
  <r>
    <x v="20"/>
    <n v="620"/>
    <n v="1"/>
    <n v="724"/>
    <s v="S2"/>
    <x v="682"/>
    <n v="8"/>
    <n v="80777936"/>
    <n v="80777936"/>
    <n v="61117886"/>
    <n v="0"/>
  </r>
  <r>
    <x v="20"/>
    <n v="620"/>
    <n v="1"/>
    <n v="724"/>
    <s v="S2"/>
    <x v="590"/>
    <n v="8"/>
    <n v="89784181"/>
    <n v="89784181"/>
    <n v="31105363"/>
    <n v="0"/>
  </r>
  <r>
    <x v="20"/>
    <n v="620"/>
    <n v="1"/>
    <n v="724"/>
    <s v="S2"/>
    <x v="687"/>
    <n v="8"/>
    <n v="92361459"/>
    <n v="92361459"/>
    <n v="5671224"/>
    <n v="0"/>
  </r>
  <r>
    <x v="20"/>
    <n v="620"/>
    <n v="1"/>
    <n v="724"/>
    <s v="S2"/>
    <x v="629"/>
    <n v="8"/>
    <n v="95406302"/>
    <n v="95406302"/>
    <n v="28397928"/>
    <n v="0"/>
  </r>
  <r>
    <x v="20"/>
    <n v="620"/>
    <n v="1"/>
    <n v="724"/>
    <s v="S2"/>
    <x v="650"/>
    <n v="8"/>
    <n v="106396854"/>
    <n v="106396854"/>
    <n v="91990556"/>
    <n v="0"/>
  </r>
  <r>
    <x v="20"/>
    <n v="620"/>
    <n v="1"/>
    <n v="724"/>
    <s v="S2"/>
    <x v="377"/>
    <n v="8"/>
    <n v="115026976"/>
    <n v="115026976"/>
    <n v="52836541"/>
    <n v="0"/>
  </r>
  <r>
    <x v="20"/>
    <n v="620"/>
    <n v="1"/>
    <n v="724"/>
    <s v="S2"/>
    <x v="681"/>
    <n v="8"/>
    <n v="115343937"/>
    <n v="115343937"/>
    <n v="181653549"/>
    <n v="0"/>
  </r>
  <r>
    <x v="20"/>
    <n v="620"/>
    <n v="1"/>
    <n v="724"/>
    <s v="S2"/>
    <x v="598"/>
    <n v="8"/>
    <n v="116673281"/>
    <n v="116673281"/>
    <n v="70813677"/>
    <n v="0"/>
  </r>
  <r>
    <x v="20"/>
    <n v="620"/>
    <n v="1"/>
    <n v="724"/>
    <s v="S2"/>
    <x v="509"/>
    <n v="8"/>
    <n v="118938576"/>
    <n v="118938576"/>
    <n v="41776767"/>
    <n v="0"/>
  </r>
  <r>
    <x v="20"/>
    <n v="620"/>
    <n v="1"/>
    <n v="724"/>
    <s v="S2"/>
    <x v="657"/>
    <n v="8"/>
    <n v="121053642"/>
    <n v="121053642"/>
    <n v="145160872"/>
    <n v="0"/>
  </r>
  <r>
    <x v="20"/>
    <n v="620"/>
    <n v="1"/>
    <n v="724"/>
    <s v="S2"/>
    <x v="700"/>
    <n v="8"/>
    <n v="121909908"/>
    <n v="121909908"/>
    <n v="33612204"/>
    <n v="0"/>
  </r>
  <r>
    <x v="20"/>
    <n v="620"/>
    <n v="1"/>
    <n v="724"/>
    <s v="S2"/>
    <x v="680"/>
    <n v="8"/>
    <n v="122402353"/>
    <n v="122402353"/>
    <n v="123037215"/>
    <n v="0"/>
  </r>
  <r>
    <x v="20"/>
    <n v="620"/>
    <n v="1"/>
    <n v="724"/>
    <s v="S2"/>
    <x v="374"/>
    <n v="8"/>
    <n v="125213576"/>
    <n v="125213576"/>
    <n v="341205878"/>
    <n v="0"/>
  </r>
  <r>
    <x v="20"/>
    <n v="620"/>
    <n v="1"/>
    <n v="724"/>
    <s v="S2"/>
    <x v="674"/>
    <n v="8"/>
    <n v="127679841"/>
    <n v="127679841"/>
    <n v="2401293"/>
    <n v="0"/>
  </r>
  <r>
    <x v="20"/>
    <n v="620"/>
    <n v="1"/>
    <n v="724"/>
    <s v="S2"/>
    <x v="673"/>
    <n v="8"/>
    <n v="134799684"/>
    <n v="134799684"/>
    <n v="109337507"/>
    <n v="0"/>
  </r>
  <r>
    <x v="20"/>
    <n v="620"/>
    <n v="1"/>
    <n v="724"/>
    <s v="S2"/>
    <x v="634"/>
    <n v="8"/>
    <n v="137877528"/>
    <n v="137877528"/>
    <n v="13586357"/>
    <n v="0"/>
  </r>
  <r>
    <x v="20"/>
    <n v="620"/>
    <n v="1"/>
    <n v="724"/>
    <s v="S2"/>
    <x v="94"/>
    <n v="8"/>
    <n v="153966579"/>
    <n v="153966579"/>
    <n v="82079820"/>
    <n v="0"/>
  </r>
  <r>
    <x v="20"/>
    <n v="620"/>
    <n v="1"/>
    <n v="724"/>
    <s v="S2"/>
    <x v="693"/>
    <n v="8"/>
    <n v="154011512"/>
    <n v="154011512"/>
    <n v="26959853"/>
    <n v="0"/>
  </r>
  <r>
    <x v="20"/>
    <n v="620"/>
    <n v="1"/>
    <n v="724"/>
    <s v="S2"/>
    <x v="697"/>
    <n v="8"/>
    <n v="161538802"/>
    <n v="161538802"/>
    <n v="45834324"/>
    <n v="0"/>
  </r>
  <r>
    <x v="20"/>
    <n v="620"/>
    <n v="1"/>
    <n v="724"/>
    <s v="S2"/>
    <x v="691"/>
    <n v="8"/>
    <n v="186020502"/>
    <n v="186020502"/>
    <n v="214972388"/>
    <n v="0"/>
  </r>
  <r>
    <x v="20"/>
    <n v="620"/>
    <n v="1"/>
    <n v="724"/>
    <s v="S2"/>
    <x v="630"/>
    <n v="8"/>
    <n v="193734338"/>
    <n v="193734338"/>
    <n v="6629801"/>
    <n v="0"/>
  </r>
  <r>
    <x v="20"/>
    <n v="620"/>
    <n v="1"/>
    <n v="724"/>
    <s v="S2"/>
    <x v="641"/>
    <n v="8"/>
    <n v="195582675"/>
    <n v="195582675"/>
    <n v="198914034"/>
    <n v="0"/>
  </r>
  <r>
    <x v="20"/>
    <n v="620"/>
    <n v="1"/>
    <n v="724"/>
    <s v="S2"/>
    <x v="669"/>
    <n v="8"/>
    <n v="207498515"/>
    <n v="207498515"/>
    <n v="140780294"/>
    <n v="0"/>
  </r>
  <r>
    <x v="20"/>
    <n v="620"/>
    <n v="1"/>
    <n v="724"/>
    <s v="S2"/>
    <x v="232"/>
    <n v="8"/>
    <n v="291464288"/>
    <n v="291464288"/>
    <n v="278709088"/>
    <n v="0"/>
  </r>
  <r>
    <x v="20"/>
    <n v="620"/>
    <n v="1"/>
    <n v="724"/>
    <s v="S2"/>
    <x v="706"/>
    <n v="8"/>
    <n v="354027791"/>
    <n v="354027791"/>
    <n v="128274259"/>
    <n v="0"/>
  </r>
  <r>
    <x v="20"/>
    <n v="620"/>
    <n v="1"/>
    <n v="724"/>
    <s v="S2"/>
    <x v="701"/>
    <n v="8"/>
    <n v="369498441"/>
    <n v="369498441"/>
    <n v="39805581"/>
    <n v="0"/>
  </r>
  <r>
    <x v="20"/>
    <n v="620"/>
    <n v="1"/>
    <n v="724"/>
    <s v="S2"/>
    <x v="695"/>
    <n v="8"/>
    <n v="467835574"/>
    <n v="467835574"/>
    <n v="428487715"/>
    <n v="0"/>
  </r>
  <r>
    <x v="20"/>
    <n v="620"/>
    <n v="1"/>
    <n v="724"/>
    <s v="S2"/>
    <x v="699"/>
    <n v="8"/>
    <n v="484672599"/>
    <n v="484672599"/>
    <n v="7449813"/>
    <n v="0"/>
  </r>
  <r>
    <x v="20"/>
    <n v="620"/>
    <n v="1"/>
    <n v="724"/>
    <s v="S2"/>
    <x v="741"/>
    <n v="8"/>
    <n v="2212457769"/>
    <n v="2212457769"/>
    <n v="1143865417"/>
    <n v="0"/>
  </r>
  <r>
    <x v="20"/>
    <n v="620"/>
    <n v="1"/>
    <n v="724"/>
    <s v="S2"/>
    <x v="198"/>
    <n v="8"/>
    <n v="438"/>
    <n v="438"/>
    <n v="17157"/>
    <n v="2"/>
  </r>
  <r>
    <x v="20"/>
    <n v="620"/>
    <n v="1"/>
    <n v="724"/>
    <s v="S2"/>
    <x v="199"/>
    <n v="8"/>
    <n v="710"/>
    <n v="710"/>
    <n v="12949"/>
    <n v="2"/>
  </r>
  <r>
    <x v="20"/>
    <n v="620"/>
    <n v="1"/>
    <n v="724"/>
    <s v="S2"/>
    <x v="252"/>
    <n v="8"/>
    <n v="344425"/>
    <n v="344425"/>
    <n v="19544634"/>
    <n v="2"/>
  </r>
  <r>
    <x v="20"/>
    <n v="620"/>
    <n v="1"/>
    <n v="724"/>
    <s v="S2"/>
    <x v="195"/>
    <n v="8"/>
    <n v="4334095"/>
    <n v="4334095"/>
    <n v="11354036"/>
    <n v="2"/>
  </r>
  <r>
    <x v="20"/>
    <n v="620"/>
    <n v="1"/>
    <n v="724"/>
    <s v="S2"/>
    <x v="462"/>
    <n v="8"/>
    <n v="4867794"/>
    <n v="4867794"/>
    <n v="40167033"/>
    <n v="2"/>
  </r>
  <r>
    <x v="20"/>
    <n v="620"/>
    <n v="1"/>
    <n v="724"/>
    <s v="S2"/>
    <x v="88"/>
    <n v="8"/>
    <n v="6820049"/>
    <n v="6820049"/>
    <n v="42890159"/>
    <n v="2"/>
  </r>
  <r>
    <x v="20"/>
    <n v="620"/>
    <n v="1"/>
    <n v="724"/>
    <s v="S2"/>
    <x v="406"/>
    <n v="8"/>
    <n v="14120909"/>
    <n v="14120909"/>
    <n v="11695891"/>
    <n v="2"/>
  </r>
  <r>
    <x v="20"/>
    <n v="620"/>
    <n v="1"/>
    <n v="724"/>
    <s v="S2"/>
    <x v="452"/>
    <n v="8"/>
    <n v="15796167"/>
    <n v="15796167"/>
    <n v="27488926"/>
    <n v="2"/>
  </r>
  <r>
    <x v="20"/>
    <n v="620"/>
    <n v="1"/>
    <n v="724"/>
    <s v="S2"/>
    <x v="92"/>
    <n v="8"/>
    <n v="23734244"/>
    <n v="23734244"/>
    <n v="119859471"/>
    <n v="2"/>
  </r>
  <r>
    <x v="20"/>
    <n v="620"/>
    <n v="1"/>
    <n v="724"/>
    <s v="S2"/>
    <x v="520"/>
    <n v="8"/>
    <n v="24724984"/>
    <n v="24724984"/>
    <n v="44094184"/>
    <n v="2"/>
  </r>
  <r>
    <x v="20"/>
    <n v="620"/>
    <n v="1"/>
    <n v="724"/>
    <s v="S2"/>
    <x v="314"/>
    <n v="8"/>
    <n v="220884"/>
    <n v="220884"/>
    <n v="14156539"/>
    <n v="4"/>
  </r>
  <r>
    <x v="20"/>
    <n v="620"/>
    <n v="1"/>
    <n v="724"/>
    <s v="S2"/>
    <x v="206"/>
    <n v="8"/>
    <n v="466876"/>
    <n v="466876"/>
    <n v="27811231"/>
    <n v="4"/>
  </r>
  <r>
    <x v="20"/>
    <n v="620"/>
    <n v="1"/>
    <n v="724"/>
    <s v="S2"/>
    <x v="109"/>
    <n v="8"/>
    <n v="2349205"/>
    <n v="2349205"/>
    <n v="13830083"/>
    <n v="4"/>
  </r>
  <r>
    <x v="20"/>
    <n v="620"/>
    <n v="1"/>
    <n v="724"/>
    <s v="S2"/>
    <x v="736"/>
    <n v="8"/>
    <n v="1"/>
    <n v="1"/>
    <n v="53"/>
    <n v="6"/>
  </r>
  <r>
    <x v="20"/>
    <n v="620"/>
    <n v="1"/>
    <n v="724"/>
    <s v="S2"/>
    <x v="711"/>
    <n v="8"/>
    <n v="99"/>
    <n v="99"/>
    <n v="11121"/>
    <n v="6"/>
  </r>
  <r>
    <x v="20"/>
    <n v="620"/>
    <n v="1"/>
    <n v="724"/>
    <s v="S2"/>
    <x v="714"/>
    <n v="8"/>
    <n v="100"/>
    <n v="100"/>
    <n v="12"/>
    <n v="6"/>
  </r>
  <r>
    <x v="20"/>
    <n v="620"/>
    <n v="1"/>
    <n v="724"/>
    <s v="S2"/>
    <x v="244"/>
    <n v="8"/>
    <n v="275"/>
    <n v="275"/>
    <n v="25997"/>
    <n v="6"/>
  </r>
  <r>
    <x v="20"/>
    <n v="620"/>
    <n v="1"/>
    <n v="724"/>
    <s v="S2"/>
    <x v="0"/>
    <n v="8"/>
    <n v="282"/>
    <n v="282"/>
    <n v="425286"/>
    <n v="6"/>
  </r>
  <r>
    <x v="20"/>
    <n v="620"/>
    <n v="1"/>
    <n v="724"/>
    <s v="S2"/>
    <x v="727"/>
    <n v="8"/>
    <n v="300"/>
    <n v="300"/>
    <n v="409"/>
    <n v="6"/>
  </r>
  <r>
    <x v="20"/>
    <n v="620"/>
    <n v="1"/>
    <n v="724"/>
    <s v="S2"/>
    <x v="3"/>
    <n v="8"/>
    <n v="902"/>
    <n v="902"/>
    <n v="442568"/>
    <n v="6"/>
  </r>
  <r>
    <x v="20"/>
    <n v="620"/>
    <n v="1"/>
    <n v="724"/>
    <s v="S2"/>
    <x v="357"/>
    <n v="8"/>
    <n v="1026"/>
    <n v="1026"/>
    <n v="23465"/>
    <n v="6"/>
  </r>
  <r>
    <x v="20"/>
    <n v="620"/>
    <n v="1"/>
    <n v="724"/>
    <s v="S2"/>
    <x v="45"/>
    <n v="8"/>
    <n v="1236"/>
    <n v="1236"/>
    <n v="4878693"/>
    <n v="6"/>
  </r>
  <r>
    <x v="20"/>
    <n v="620"/>
    <n v="1"/>
    <n v="724"/>
    <s v="S2"/>
    <x v="7"/>
    <n v="8"/>
    <n v="1445"/>
    <n v="1445"/>
    <n v="377471"/>
    <n v="6"/>
  </r>
  <r>
    <x v="20"/>
    <n v="620"/>
    <n v="1"/>
    <n v="724"/>
    <s v="S2"/>
    <x v="219"/>
    <n v="8"/>
    <n v="2159"/>
    <n v="2159"/>
    <n v="266224"/>
    <n v="6"/>
  </r>
  <r>
    <x v="20"/>
    <n v="620"/>
    <n v="1"/>
    <n v="724"/>
    <s v="S2"/>
    <x v="226"/>
    <n v="8"/>
    <n v="3805"/>
    <n v="3805"/>
    <n v="625196"/>
    <n v="6"/>
  </r>
  <r>
    <x v="20"/>
    <n v="620"/>
    <n v="1"/>
    <n v="724"/>
    <s v="S2"/>
    <x v="217"/>
    <n v="8"/>
    <n v="5156"/>
    <n v="5156"/>
    <n v="103595"/>
    <n v="6"/>
  </r>
  <r>
    <x v="20"/>
    <n v="620"/>
    <n v="1"/>
    <n v="724"/>
    <s v="S2"/>
    <x v="221"/>
    <n v="8"/>
    <n v="7150"/>
    <n v="7150"/>
    <n v="334236"/>
    <n v="6"/>
  </r>
  <r>
    <x v="20"/>
    <n v="620"/>
    <n v="1"/>
    <n v="724"/>
    <s v="S2"/>
    <x v="225"/>
    <n v="8"/>
    <n v="7377"/>
    <n v="7377"/>
    <n v="176534"/>
    <n v="6"/>
  </r>
  <r>
    <x v="20"/>
    <n v="620"/>
    <n v="1"/>
    <n v="724"/>
    <s v="S2"/>
    <x v="257"/>
    <n v="8"/>
    <n v="8868"/>
    <n v="8868"/>
    <n v="294809"/>
    <n v="6"/>
  </r>
  <r>
    <x v="20"/>
    <n v="620"/>
    <n v="1"/>
    <n v="724"/>
    <s v="S2"/>
    <x v="215"/>
    <n v="8"/>
    <n v="10797"/>
    <n v="10797"/>
    <n v="2113580"/>
    <n v="6"/>
  </r>
  <r>
    <x v="20"/>
    <n v="620"/>
    <n v="1"/>
    <n v="724"/>
    <s v="S2"/>
    <x v="367"/>
    <n v="8"/>
    <n v="12491"/>
    <n v="12491"/>
    <n v="32149"/>
    <n v="6"/>
  </r>
  <r>
    <x v="20"/>
    <n v="620"/>
    <n v="1"/>
    <n v="724"/>
    <s v="S2"/>
    <x v="245"/>
    <n v="8"/>
    <n v="12946"/>
    <n v="12946"/>
    <n v="275396"/>
    <n v="6"/>
  </r>
  <r>
    <x v="20"/>
    <n v="620"/>
    <n v="1"/>
    <n v="724"/>
    <s v="S2"/>
    <x v="358"/>
    <n v="8"/>
    <n v="17475"/>
    <n v="17475"/>
    <n v="70666"/>
    <n v="6"/>
  </r>
  <r>
    <x v="20"/>
    <n v="620"/>
    <n v="1"/>
    <n v="724"/>
    <s v="S2"/>
    <x v="1"/>
    <n v="8"/>
    <n v="18022"/>
    <n v="18022"/>
    <n v="292250"/>
    <n v="6"/>
  </r>
  <r>
    <x v="20"/>
    <n v="620"/>
    <n v="1"/>
    <n v="724"/>
    <s v="S2"/>
    <x v="12"/>
    <n v="8"/>
    <n v="23731"/>
    <n v="23731"/>
    <n v="20809672"/>
    <n v="6"/>
  </r>
  <r>
    <x v="20"/>
    <n v="620"/>
    <n v="1"/>
    <n v="724"/>
    <s v="S2"/>
    <x v="748"/>
    <n v="8"/>
    <n v="27621"/>
    <n v="27621"/>
    <n v="62982"/>
    <n v="6"/>
  </r>
  <r>
    <x v="20"/>
    <n v="620"/>
    <n v="1"/>
    <n v="724"/>
    <s v="S2"/>
    <x v="709"/>
    <n v="8"/>
    <n v="29673"/>
    <n v="29673"/>
    <n v="2928748"/>
    <n v="6"/>
  </r>
  <r>
    <x v="20"/>
    <n v="620"/>
    <n v="1"/>
    <n v="724"/>
    <s v="S2"/>
    <x v="488"/>
    <n v="8"/>
    <n v="50546"/>
    <n v="50546"/>
    <n v="299858"/>
    <n v="6"/>
  </r>
  <r>
    <x v="20"/>
    <n v="620"/>
    <n v="1"/>
    <n v="724"/>
    <s v="S2"/>
    <x v="254"/>
    <n v="8"/>
    <n v="50802"/>
    <n v="50802"/>
    <n v="2919608"/>
    <n v="6"/>
  </r>
  <r>
    <x v="20"/>
    <n v="620"/>
    <n v="1"/>
    <n v="724"/>
    <s v="S2"/>
    <x v="438"/>
    <n v="8"/>
    <n v="50937"/>
    <n v="50937"/>
    <n v="1035693"/>
    <n v="6"/>
  </r>
  <r>
    <x v="20"/>
    <n v="620"/>
    <n v="1"/>
    <n v="724"/>
    <s v="S2"/>
    <x v="53"/>
    <n v="8"/>
    <n v="56750"/>
    <n v="56750"/>
    <n v="7601244"/>
    <n v="6"/>
  </r>
  <r>
    <x v="20"/>
    <n v="620"/>
    <n v="1"/>
    <n v="724"/>
    <s v="S2"/>
    <x v="708"/>
    <n v="8"/>
    <n v="60636"/>
    <n v="60636"/>
    <n v="158973"/>
    <n v="6"/>
  </r>
  <r>
    <x v="20"/>
    <n v="620"/>
    <n v="1"/>
    <n v="724"/>
    <s v="S2"/>
    <x v="239"/>
    <n v="8"/>
    <n v="71593"/>
    <n v="71593"/>
    <n v="411494"/>
    <n v="6"/>
  </r>
  <r>
    <x v="20"/>
    <n v="620"/>
    <n v="1"/>
    <n v="724"/>
    <s v="S2"/>
    <x v="260"/>
    <n v="8"/>
    <n v="73045"/>
    <n v="73045"/>
    <n v="2279774"/>
    <n v="6"/>
  </r>
  <r>
    <x v="20"/>
    <n v="620"/>
    <n v="1"/>
    <n v="724"/>
    <s v="S2"/>
    <x v="266"/>
    <n v="8"/>
    <n v="74699"/>
    <n v="74699"/>
    <n v="987907"/>
    <n v="6"/>
  </r>
  <r>
    <x v="20"/>
    <n v="620"/>
    <n v="1"/>
    <n v="724"/>
    <s v="S2"/>
    <x v="356"/>
    <n v="8"/>
    <n v="78566"/>
    <n v="78566"/>
    <n v="1911952"/>
    <n v="6"/>
  </r>
  <r>
    <x v="20"/>
    <n v="620"/>
    <n v="1"/>
    <n v="724"/>
    <s v="S2"/>
    <x v="610"/>
    <n v="8"/>
    <n v="82095"/>
    <n v="82095"/>
    <n v="195684"/>
    <n v="6"/>
  </r>
  <r>
    <x v="20"/>
    <n v="620"/>
    <n v="1"/>
    <n v="724"/>
    <s v="S2"/>
    <x v="240"/>
    <n v="8"/>
    <n v="93156"/>
    <n v="93156"/>
    <n v="5297038"/>
    <n v="6"/>
  </r>
  <r>
    <x v="20"/>
    <n v="620"/>
    <n v="1"/>
    <n v="724"/>
    <s v="S2"/>
    <x v="326"/>
    <n v="8"/>
    <n v="97417"/>
    <n v="97417"/>
    <n v="1861616"/>
    <n v="6"/>
  </r>
  <r>
    <x v="20"/>
    <n v="620"/>
    <n v="1"/>
    <n v="724"/>
    <s v="S2"/>
    <x v="317"/>
    <n v="8"/>
    <n v="101436"/>
    <n v="101436"/>
    <n v="3446032"/>
    <n v="6"/>
  </r>
  <r>
    <x v="20"/>
    <n v="620"/>
    <n v="1"/>
    <n v="724"/>
    <s v="S2"/>
    <x v="333"/>
    <n v="8"/>
    <n v="101861"/>
    <n v="101861"/>
    <n v="2369331"/>
    <n v="6"/>
  </r>
  <r>
    <x v="20"/>
    <n v="620"/>
    <n v="1"/>
    <n v="724"/>
    <s v="S2"/>
    <x v="339"/>
    <n v="8"/>
    <n v="102492"/>
    <n v="102492"/>
    <n v="1595523"/>
    <n v="6"/>
  </r>
  <r>
    <x v="20"/>
    <n v="620"/>
    <n v="1"/>
    <n v="724"/>
    <s v="S2"/>
    <x v="279"/>
    <n v="8"/>
    <n v="103153"/>
    <n v="103153"/>
    <n v="14332815"/>
    <n v="6"/>
  </r>
  <r>
    <x v="20"/>
    <n v="620"/>
    <n v="1"/>
    <n v="724"/>
    <s v="S2"/>
    <x v="18"/>
    <n v="8"/>
    <n v="115046"/>
    <n v="115046"/>
    <n v="495052"/>
    <n v="6"/>
  </r>
  <r>
    <x v="20"/>
    <n v="620"/>
    <n v="1"/>
    <n v="724"/>
    <s v="S2"/>
    <x v="237"/>
    <n v="8"/>
    <n v="115694"/>
    <n v="115694"/>
    <n v="5160108"/>
    <n v="6"/>
  </r>
  <r>
    <x v="20"/>
    <n v="620"/>
    <n v="1"/>
    <n v="724"/>
    <s v="S2"/>
    <x v="284"/>
    <n v="8"/>
    <n v="126261"/>
    <n v="126261"/>
    <n v="4454509"/>
    <n v="6"/>
  </r>
  <r>
    <x v="20"/>
    <n v="620"/>
    <n v="1"/>
    <n v="724"/>
    <s v="S2"/>
    <x v="349"/>
    <n v="8"/>
    <n v="150294"/>
    <n v="150294"/>
    <n v="3527878"/>
    <n v="6"/>
  </r>
  <r>
    <x v="20"/>
    <n v="620"/>
    <n v="1"/>
    <n v="724"/>
    <s v="S2"/>
    <x v="310"/>
    <n v="8"/>
    <n v="151343"/>
    <n v="151343"/>
    <n v="2101843"/>
    <n v="6"/>
  </r>
  <r>
    <x v="20"/>
    <n v="620"/>
    <n v="1"/>
    <n v="724"/>
    <s v="S2"/>
    <x v="261"/>
    <n v="8"/>
    <n v="169995"/>
    <n v="169995"/>
    <n v="765063"/>
    <n v="6"/>
  </r>
  <r>
    <x v="20"/>
    <n v="620"/>
    <n v="1"/>
    <n v="724"/>
    <s v="S2"/>
    <x v="253"/>
    <n v="8"/>
    <n v="186015"/>
    <n v="186015"/>
    <n v="19800445"/>
    <n v="6"/>
  </r>
  <r>
    <x v="20"/>
    <n v="620"/>
    <n v="1"/>
    <n v="724"/>
    <s v="S2"/>
    <x v="378"/>
    <n v="8"/>
    <n v="201915"/>
    <n v="201915"/>
    <n v="422661"/>
    <n v="6"/>
  </r>
  <r>
    <x v="20"/>
    <n v="620"/>
    <n v="1"/>
    <n v="724"/>
    <s v="S2"/>
    <x v="218"/>
    <n v="8"/>
    <n v="213579"/>
    <n v="213579"/>
    <n v="2960774"/>
    <n v="6"/>
  </r>
  <r>
    <x v="20"/>
    <n v="620"/>
    <n v="1"/>
    <n v="724"/>
    <s v="S2"/>
    <x v="29"/>
    <n v="8"/>
    <n v="221012"/>
    <n v="221012"/>
    <n v="14230704"/>
    <n v="6"/>
  </r>
  <r>
    <x v="20"/>
    <n v="620"/>
    <n v="1"/>
    <n v="724"/>
    <s v="S2"/>
    <x v="222"/>
    <n v="8"/>
    <n v="229844"/>
    <n v="229844"/>
    <n v="1364921"/>
    <n v="6"/>
  </r>
  <r>
    <x v="20"/>
    <n v="620"/>
    <n v="1"/>
    <n v="724"/>
    <s v="S2"/>
    <x v="56"/>
    <n v="8"/>
    <n v="238924"/>
    <n v="238924"/>
    <n v="8623949"/>
    <n v="6"/>
  </r>
  <r>
    <x v="20"/>
    <n v="620"/>
    <n v="1"/>
    <n v="724"/>
    <s v="S2"/>
    <x v="404"/>
    <n v="8"/>
    <n v="247622"/>
    <n v="247622"/>
    <n v="2227628"/>
    <n v="6"/>
  </r>
  <r>
    <x v="20"/>
    <n v="620"/>
    <n v="1"/>
    <n v="724"/>
    <s v="S2"/>
    <x v="303"/>
    <n v="8"/>
    <n v="271101"/>
    <n v="271101"/>
    <n v="8965599"/>
    <n v="6"/>
  </r>
  <r>
    <x v="20"/>
    <n v="620"/>
    <n v="1"/>
    <n v="724"/>
    <s v="S2"/>
    <x v="361"/>
    <n v="8"/>
    <n v="278089"/>
    <n v="278089"/>
    <n v="1356907"/>
    <n v="6"/>
  </r>
  <r>
    <x v="20"/>
    <n v="620"/>
    <n v="1"/>
    <n v="724"/>
    <s v="S2"/>
    <x v="433"/>
    <n v="8"/>
    <n v="279582"/>
    <n v="279582"/>
    <n v="15482369"/>
    <n v="6"/>
  </r>
  <r>
    <x v="20"/>
    <n v="620"/>
    <n v="1"/>
    <n v="724"/>
    <s v="S2"/>
    <x v="419"/>
    <n v="8"/>
    <n v="284960"/>
    <n v="284960"/>
    <n v="5013815"/>
    <n v="6"/>
  </r>
  <r>
    <x v="20"/>
    <n v="620"/>
    <n v="1"/>
    <n v="724"/>
    <s v="S2"/>
    <x v="296"/>
    <n v="8"/>
    <n v="294695"/>
    <n v="294695"/>
    <n v="3491908"/>
    <n v="6"/>
  </r>
  <r>
    <x v="20"/>
    <n v="620"/>
    <n v="1"/>
    <n v="724"/>
    <s v="S2"/>
    <x v="14"/>
    <n v="8"/>
    <n v="303848"/>
    <n v="303848"/>
    <n v="16450661"/>
    <n v="6"/>
  </r>
  <r>
    <x v="20"/>
    <n v="620"/>
    <n v="1"/>
    <n v="724"/>
    <s v="S2"/>
    <x v="475"/>
    <n v="8"/>
    <n v="350921"/>
    <n v="350921"/>
    <n v="2478211"/>
    <n v="6"/>
  </r>
  <r>
    <x v="20"/>
    <n v="620"/>
    <n v="1"/>
    <n v="724"/>
    <s v="S2"/>
    <x v="308"/>
    <n v="8"/>
    <n v="351854"/>
    <n v="351854"/>
    <n v="1668964"/>
    <n v="6"/>
  </r>
  <r>
    <x v="20"/>
    <n v="620"/>
    <n v="1"/>
    <n v="724"/>
    <s v="S2"/>
    <x v="421"/>
    <n v="8"/>
    <n v="354458"/>
    <n v="354458"/>
    <n v="10513821"/>
    <n v="6"/>
  </r>
  <r>
    <x v="20"/>
    <n v="620"/>
    <n v="1"/>
    <n v="724"/>
    <s v="S2"/>
    <x v="532"/>
    <n v="8"/>
    <n v="396904"/>
    <n v="396904"/>
    <n v="661707"/>
    <n v="6"/>
  </r>
  <r>
    <x v="20"/>
    <n v="620"/>
    <n v="1"/>
    <n v="724"/>
    <s v="S2"/>
    <x v="448"/>
    <n v="8"/>
    <n v="397412"/>
    <n v="397412"/>
    <n v="1400812"/>
    <n v="6"/>
  </r>
  <r>
    <x v="20"/>
    <n v="620"/>
    <n v="1"/>
    <n v="724"/>
    <s v="S2"/>
    <x v="203"/>
    <n v="8"/>
    <n v="421031"/>
    <n v="421031"/>
    <n v="76912642"/>
    <n v="6"/>
  </r>
  <r>
    <x v="20"/>
    <n v="620"/>
    <n v="1"/>
    <n v="724"/>
    <s v="S2"/>
    <x v="350"/>
    <n v="8"/>
    <n v="424392"/>
    <n v="424392"/>
    <n v="1578680"/>
    <n v="6"/>
  </r>
  <r>
    <x v="20"/>
    <n v="620"/>
    <n v="1"/>
    <n v="724"/>
    <s v="S2"/>
    <x v="483"/>
    <n v="8"/>
    <n v="429528"/>
    <n v="429528"/>
    <n v="9250029"/>
    <n v="6"/>
  </r>
  <r>
    <x v="20"/>
    <n v="620"/>
    <n v="1"/>
    <n v="724"/>
    <s v="S2"/>
    <x v="362"/>
    <n v="8"/>
    <n v="447886"/>
    <n v="447886"/>
    <n v="4008846"/>
    <n v="6"/>
  </r>
  <r>
    <x v="20"/>
    <n v="620"/>
    <n v="1"/>
    <n v="724"/>
    <s v="S2"/>
    <x v="325"/>
    <n v="8"/>
    <n v="461235"/>
    <n v="461235"/>
    <n v="6298798"/>
    <n v="6"/>
  </r>
  <r>
    <x v="20"/>
    <n v="620"/>
    <n v="1"/>
    <n v="724"/>
    <s v="S2"/>
    <x v="28"/>
    <n v="8"/>
    <n v="503641"/>
    <n v="503641"/>
    <n v="10476434"/>
    <n v="6"/>
  </r>
  <r>
    <x v="20"/>
    <n v="620"/>
    <n v="1"/>
    <n v="724"/>
    <s v="S2"/>
    <x v="288"/>
    <n v="8"/>
    <n v="507431"/>
    <n v="507431"/>
    <n v="330994"/>
    <n v="6"/>
  </r>
  <r>
    <x v="20"/>
    <n v="620"/>
    <n v="1"/>
    <n v="724"/>
    <s v="S2"/>
    <x v="366"/>
    <n v="8"/>
    <n v="512587"/>
    <n v="512587"/>
    <n v="15848482"/>
    <n v="6"/>
  </r>
  <r>
    <x v="20"/>
    <n v="620"/>
    <n v="1"/>
    <n v="724"/>
    <s v="S2"/>
    <x v="369"/>
    <n v="8"/>
    <n v="551081"/>
    <n v="551081"/>
    <n v="18353553"/>
    <n v="6"/>
  </r>
  <r>
    <x v="20"/>
    <n v="620"/>
    <n v="1"/>
    <n v="724"/>
    <s v="S2"/>
    <x v="363"/>
    <n v="8"/>
    <n v="557117"/>
    <n v="557117"/>
    <n v="17100510"/>
    <n v="6"/>
  </r>
  <r>
    <x v="20"/>
    <n v="620"/>
    <n v="1"/>
    <n v="724"/>
    <s v="S2"/>
    <x v="453"/>
    <n v="8"/>
    <n v="623058"/>
    <n v="623058"/>
    <n v="3182231"/>
    <n v="6"/>
  </r>
  <r>
    <x v="20"/>
    <n v="620"/>
    <n v="1"/>
    <n v="724"/>
    <s v="S2"/>
    <x v="283"/>
    <n v="8"/>
    <n v="624012"/>
    <n v="624012"/>
    <n v="17243276"/>
    <n v="6"/>
  </r>
  <r>
    <x v="20"/>
    <n v="620"/>
    <n v="1"/>
    <n v="724"/>
    <s v="S2"/>
    <x v="393"/>
    <n v="8"/>
    <n v="649593"/>
    <n v="649593"/>
    <n v="2545160"/>
    <n v="6"/>
  </r>
  <r>
    <x v="20"/>
    <n v="620"/>
    <n v="1"/>
    <n v="724"/>
    <s v="S2"/>
    <x v="347"/>
    <n v="8"/>
    <n v="654874"/>
    <n v="654874"/>
    <n v="25171351"/>
    <n v="6"/>
  </r>
  <r>
    <x v="20"/>
    <n v="620"/>
    <n v="1"/>
    <n v="724"/>
    <s v="S2"/>
    <x v="286"/>
    <n v="8"/>
    <n v="657580"/>
    <n v="657580"/>
    <n v="2337850"/>
    <n v="6"/>
  </r>
  <r>
    <x v="20"/>
    <n v="620"/>
    <n v="1"/>
    <n v="724"/>
    <s v="S2"/>
    <x v="309"/>
    <n v="8"/>
    <n v="672190"/>
    <n v="672190"/>
    <n v="1650923"/>
    <n v="6"/>
  </r>
  <r>
    <x v="20"/>
    <n v="620"/>
    <n v="1"/>
    <n v="724"/>
    <s v="S2"/>
    <x v="301"/>
    <n v="8"/>
    <n v="685140"/>
    <n v="685140"/>
    <n v="32038685"/>
    <n v="6"/>
  </r>
  <r>
    <x v="20"/>
    <n v="620"/>
    <n v="1"/>
    <n v="724"/>
    <s v="S2"/>
    <x v="458"/>
    <n v="8"/>
    <n v="726352"/>
    <n v="726352"/>
    <n v="7835910"/>
    <n v="6"/>
  </r>
  <r>
    <x v="20"/>
    <n v="620"/>
    <n v="1"/>
    <n v="724"/>
    <s v="S2"/>
    <x v="365"/>
    <n v="8"/>
    <n v="764908"/>
    <n v="764908"/>
    <n v="2708044"/>
    <n v="6"/>
  </r>
  <r>
    <x v="20"/>
    <n v="620"/>
    <n v="1"/>
    <n v="724"/>
    <s v="S2"/>
    <x v="547"/>
    <n v="8"/>
    <n v="784544"/>
    <n v="784544"/>
    <n v="4608989"/>
    <n v="6"/>
  </r>
  <r>
    <x v="20"/>
    <n v="620"/>
    <n v="1"/>
    <n v="724"/>
    <s v="S2"/>
    <x v="331"/>
    <n v="8"/>
    <n v="814018"/>
    <n v="814018"/>
    <n v="11916835"/>
    <n v="6"/>
  </r>
  <r>
    <x v="20"/>
    <n v="620"/>
    <n v="1"/>
    <n v="724"/>
    <s v="S2"/>
    <x v="368"/>
    <n v="8"/>
    <n v="833434"/>
    <n v="833434"/>
    <n v="8960983"/>
    <n v="6"/>
  </r>
  <r>
    <x v="20"/>
    <n v="620"/>
    <n v="1"/>
    <n v="724"/>
    <s v="S2"/>
    <x v="44"/>
    <n v="8"/>
    <n v="853515"/>
    <n v="853515"/>
    <n v="38833761"/>
    <n v="6"/>
  </r>
  <r>
    <x v="20"/>
    <n v="620"/>
    <n v="1"/>
    <n v="724"/>
    <s v="S2"/>
    <x v="67"/>
    <n v="8"/>
    <n v="873596"/>
    <n v="873596"/>
    <n v="20756451"/>
    <n v="6"/>
  </r>
  <r>
    <x v="20"/>
    <n v="620"/>
    <n v="1"/>
    <n v="724"/>
    <s v="S2"/>
    <x v="539"/>
    <n v="8"/>
    <n v="874001"/>
    <n v="874001"/>
    <n v="3098244"/>
    <n v="6"/>
  </r>
  <r>
    <x v="20"/>
    <n v="620"/>
    <n v="1"/>
    <n v="724"/>
    <s v="S2"/>
    <x v="513"/>
    <n v="8"/>
    <n v="881458"/>
    <n v="881458"/>
    <n v="4844245"/>
    <n v="6"/>
  </r>
  <r>
    <x v="20"/>
    <n v="620"/>
    <n v="1"/>
    <n v="724"/>
    <s v="S2"/>
    <x v="414"/>
    <n v="8"/>
    <n v="894309"/>
    <n v="894309"/>
    <n v="11973511"/>
    <n v="6"/>
  </r>
  <r>
    <x v="20"/>
    <n v="620"/>
    <n v="1"/>
    <n v="724"/>
    <s v="S2"/>
    <x v="517"/>
    <n v="8"/>
    <n v="947164"/>
    <n v="947164"/>
    <n v="10598432"/>
    <n v="6"/>
  </r>
  <r>
    <x v="20"/>
    <n v="620"/>
    <n v="1"/>
    <n v="724"/>
    <s v="S2"/>
    <x v="740"/>
    <n v="8"/>
    <n v="959885"/>
    <n v="959885"/>
    <n v="1259448"/>
    <n v="6"/>
  </r>
  <r>
    <x v="20"/>
    <n v="620"/>
    <n v="1"/>
    <n v="724"/>
    <s v="S2"/>
    <x v="370"/>
    <n v="8"/>
    <n v="969450"/>
    <n v="969450"/>
    <n v="6585688"/>
    <n v="6"/>
  </r>
  <r>
    <x v="20"/>
    <n v="620"/>
    <n v="1"/>
    <n v="724"/>
    <s v="S2"/>
    <x v="503"/>
    <n v="8"/>
    <n v="1002178"/>
    <n v="1002178"/>
    <n v="14490450"/>
    <n v="6"/>
  </r>
  <r>
    <x v="20"/>
    <n v="620"/>
    <n v="1"/>
    <n v="724"/>
    <s v="S2"/>
    <x v="359"/>
    <n v="8"/>
    <n v="1009074"/>
    <n v="1009074"/>
    <n v="20013633"/>
    <n v="6"/>
  </r>
  <r>
    <x v="20"/>
    <n v="620"/>
    <n v="1"/>
    <n v="724"/>
    <s v="S2"/>
    <x v="405"/>
    <n v="8"/>
    <n v="1032624"/>
    <n v="1032624"/>
    <n v="25214834"/>
    <n v="6"/>
  </r>
  <r>
    <x v="20"/>
    <n v="620"/>
    <n v="1"/>
    <n v="724"/>
    <s v="S2"/>
    <x v="432"/>
    <n v="8"/>
    <n v="1148675"/>
    <n v="1148675"/>
    <n v="2452923"/>
    <n v="6"/>
  </r>
  <r>
    <x v="20"/>
    <n v="620"/>
    <n v="1"/>
    <n v="724"/>
    <s v="S2"/>
    <x v="379"/>
    <n v="8"/>
    <n v="1159911"/>
    <n v="1159911"/>
    <n v="4582932"/>
    <n v="6"/>
  </r>
  <r>
    <x v="20"/>
    <n v="620"/>
    <n v="1"/>
    <n v="724"/>
    <s v="S2"/>
    <x v="516"/>
    <n v="8"/>
    <n v="1172141"/>
    <n v="1172141"/>
    <n v="4365837"/>
    <n v="6"/>
  </r>
  <r>
    <x v="20"/>
    <n v="620"/>
    <n v="1"/>
    <n v="724"/>
    <s v="S2"/>
    <x v="274"/>
    <n v="8"/>
    <n v="1234653"/>
    <n v="1234653"/>
    <n v="4518044"/>
    <n v="6"/>
  </r>
  <r>
    <x v="20"/>
    <n v="620"/>
    <n v="1"/>
    <n v="724"/>
    <s v="S2"/>
    <x v="299"/>
    <n v="8"/>
    <n v="1240903"/>
    <n v="1240903"/>
    <n v="36625369"/>
    <n v="6"/>
  </r>
  <r>
    <x v="20"/>
    <n v="620"/>
    <n v="1"/>
    <n v="724"/>
    <s v="S2"/>
    <x v="447"/>
    <n v="8"/>
    <n v="1267231"/>
    <n v="1267231"/>
    <n v="15692672"/>
    <n v="6"/>
  </r>
  <r>
    <x v="20"/>
    <n v="620"/>
    <n v="1"/>
    <n v="724"/>
    <s v="S2"/>
    <x v="259"/>
    <n v="8"/>
    <n v="1550885"/>
    <n v="1550885"/>
    <n v="3669897"/>
    <n v="6"/>
  </r>
  <r>
    <x v="20"/>
    <n v="620"/>
    <n v="1"/>
    <n v="724"/>
    <s v="S2"/>
    <x v="481"/>
    <n v="8"/>
    <n v="1552047"/>
    <n v="1552047"/>
    <n v="7386752"/>
    <n v="6"/>
  </r>
  <r>
    <x v="20"/>
    <n v="620"/>
    <n v="1"/>
    <n v="724"/>
    <s v="S2"/>
    <x v="579"/>
    <n v="8"/>
    <n v="1568855"/>
    <n v="1568855"/>
    <n v="25250127"/>
    <n v="6"/>
  </r>
  <r>
    <x v="20"/>
    <n v="620"/>
    <n v="1"/>
    <n v="724"/>
    <s v="S2"/>
    <x v="300"/>
    <n v="8"/>
    <n v="1570490"/>
    <n v="1570490"/>
    <n v="5544693"/>
    <n v="6"/>
  </r>
  <r>
    <x v="20"/>
    <n v="620"/>
    <n v="1"/>
    <n v="724"/>
    <s v="S2"/>
    <x v="391"/>
    <n v="8"/>
    <n v="1574099"/>
    <n v="1574099"/>
    <n v="7891417"/>
    <n v="6"/>
  </r>
  <r>
    <x v="20"/>
    <n v="620"/>
    <n v="1"/>
    <n v="724"/>
    <s v="S2"/>
    <x v="409"/>
    <n v="8"/>
    <n v="1578735"/>
    <n v="1578735"/>
    <n v="14387086"/>
    <n v="6"/>
  </r>
  <r>
    <x v="20"/>
    <n v="620"/>
    <n v="1"/>
    <n v="724"/>
    <s v="S2"/>
    <x v="435"/>
    <n v="8"/>
    <n v="1616683"/>
    <n v="1616683"/>
    <n v="16475040"/>
    <n v="6"/>
  </r>
  <r>
    <x v="20"/>
    <n v="620"/>
    <n v="1"/>
    <n v="724"/>
    <s v="S2"/>
    <x v="424"/>
    <n v="8"/>
    <n v="1621415"/>
    <n v="1621415"/>
    <n v="12946467"/>
    <n v="6"/>
  </r>
  <r>
    <x v="20"/>
    <n v="620"/>
    <n v="1"/>
    <n v="724"/>
    <s v="S2"/>
    <x v="464"/>
    <n v="8"/>
    <n v="1632410"/>
    <n v="1632410"/>
    <n v="44070999"/>
    <n v="6"/>
  </r>
  <r>
    <x v="20"/>
    <n v="620"/>
    <n v="1"/>
    <n v="724"/>
    <s v="S2"/>
    <x v="416"/>
    <n v="8"/>
    <n v="1655640"/>
    <n v="1655640"/>
    <n v="12846051"/>
    <n v="6"/>
  </r>
  <r>
    <x v="20"/>
    <n v="620"/>
    <n v="1"/>
    <n v="724"/>
    <s v="S2"/>
    <x v="477"/>
    <n v="8"/>
    <n v="1677586"/>
    <n v="1677586"/>
    <n v="15467589"/>
    <n v="6"/>
  </r>
  <r>
    <x v="20"/>
    <n v="620"/>
    <n v="1"/>
    <n v="724"/>
    <s v="S2"/>
    <x v="515"/>
    <n v="8"/>
    <n v="1716939"/>
    <n v="1716939"/>
    <n v="6526419"/>
    <n v="6"/>
  </r>
  <r>
    <x v="20"/>
    <n v="620"/>
    <n v="1"/>
    <n v="724"/>
    <s v="S2"/>
    <x v="465"/>
    <n v="8"/>
    <n v="1848397"/>
    <n v="1848397"/>
    <n v="2561819"/>
    <n v="6"/>
  </r>
  <r>
    <x v="20"/>
    <n v="620"/>
    <n v="1"/>
    <n v="724"/>
    <s v="S2"/>
    <x v="411"/>
    <n v="8"/>
    <n v="1885304"/>
    <n v="1885304"/>
    <n v="19459267"/>
    <n v="6"/>
  </r>
  <r>
    <x v="20"/>
    <n v="620"/>
    <n v="1"/>
    <n v="724"/>
    <s v="S2"/>
    <x v="500"/>
    <n v="8"/>
    <n v="1992078"/>
    <n v="1992078"/>
    <n v="43490884"/>
    <n v="6"/>
  </r>
  <r>
    <x v="20"/>
    <n v="620"/>
    <n v="1"/>
    <n v="724"/>
    <s v="S2"/>
    <x v="535"/>
    <n v="8"/>
    <n v="2035986"/>
    <n v="2035986"/>
    <n v="15376003"/>
    <n v="6"/>
  </r>
  <r>
    <x v="20"/>
    <n v="620"/>
    <n v="1"/>
    <n v="724"/>
    <s v="S2"/>
    <x v="313"/>
    <n v="8"/>
    <n v="2066350"/>
    <n v="2066350"/>
    <n v="13660913"/>
    <n v="6"/>
  </r>
  <r>
    <x v="20"/>
    <n v="620"/>
    <n v="1"/>
    <n v="724"/>
    <s v="S2"/>
    <x v="588"/>
    <n v="8"/>
    <n v="2077540"/>
    <n v="2077540"/>
    <n v="4416519"/>
    <n v="6"/>
  </r>
  <r>
    <x v="20"/>
    <n v="620"/>
    <n v="1"/>
    <n v="724"/>
    <s v="S2"/>
    <x v="546"/>
    <n v="8"/>
    <n v="2184486"/>
    <n v="2184486"/>
    <n v="36423021"/>
    <n v="6"/>
  </r>
  <r>
    <x v="20"/>
    <n v="620"/>
    <n v="1"/>
    <n v="724"/>
    <s v="S2"/>
    <x v="399"/>
    <n v="8"/>
    <n v="2247874"/>
    <n v="2247874"/>
    <n v="9582057"/>
    <n v="6"/>
  </r>
  <r>
    <x v="20"/>
    <n v="620"/>
    <n v="1"/>
    <n v="724"/>
    <s v="S2"/>
    <x v="408"/>
    <n v="8"/>
    <n v="2258001"/>
    <n v="2258001"/>
    <n v="28549329"/>
    <n v="6"/>
  </r>
  <r>
    <x v="20"/>
    <n v="620"/>
    <n v="1"/>
    <n v="724"/>
    <s v="S2"/>
    <x v="264"/>
    <n v="8"/>
    <n v="2264406"/>
    <n v="2264406"/>
    <n v="6051083"/>
    <n v="6"/>
  </r>
  <r>
    <x v="20"/>
    <n v="620"/>
    <n v="1"/>
    <n v="724"/>
    <s v="S2"/>
    <x v="471"/>
    <n v="8"/>
    <n v="2305248"/>
    <n v="2305248"/>
    <n v="16371191"/>
    <n v="6"/>
  </r>
  <r>
    <x v="20"/>
    <n v="620"/>
    <n v="1"/>
    <n v="724"/>
    <s v="S2"/>
    <x v="531"/>
    <n v="8"/>
    <n v="2347760"/>
    <n v="2347760"/>
    <n v="7737456"/>
    <n v="6"/>
  </r>
  <r>
    <x v="20"/>
    <n v="620"/>
    <n v="1"/>
    <n v="724"/>
    <s v="S2"/>
    <x v="493"/>
    <n v="8"/>
    <n v="2386305"/>
    <n v="2386305"/>
    <n v="63264708"/>
    <n v="6"/>
  </r>
  <r>
    <x v="20"/>
    <n v="620"/>
    <n v="1"/>
    <n v="724"/>
    <s v="S2"/>
    <x v="482"/>
    <n v="8"/>
    <n v="2440325"/>
    <n v="2440325"/>
    <n v="17648530"/>
    <n v="6"/>
  </r>
  <r>
    <x v="20"/>
    <n v="620"/>
    <n v="1"/>
    <n v="724"/>
    <s v="S2"/>
    <x v="262"/>
    <n v="8"/>
    <n v="2614486"/>
    <n v="2614486"/>
    <n v="8260058"/>
    <n v="6"/>
  </r>
  <r>
    <x v="20"/>
    <n v="620"/>
    <n v="1"/>
    <n v="724"/>
    <s v="S2"/>
    <x v="445"/>
    <n v="8"/>
    <n v="2631990"/>
    <n v="2631990"/>
    <n v="24732084"/>
    <n v="6"/>
  </r>
  <r>
    <x v="20"/>
    <n v="620"/>
    <n v="1"/>
    <n v="724"/>
    <s v="S2"/>
    <x v="384"/>
    <n v="8"/>
    <n v="2645562"/>
    <n v="2645562"/>
    <n v="6699350"/>
    <n v="6"/>
  </r>
  <r>
    <x v="20"/>
    <n v="620"/>
    <n v="1"/>
    <n v="724"/>
    <s v="S2"/>
    <x v="519"/>
    <n v="8"/>
    <n v="2726857"/>
    <n v="2726857"/>
    <n v="14713730"/>
    <n v="6"/>
  </r>
  <r>
    <x v="20"/>
    <n v="620"/>
    <n v="1"/>
    <n v="724"/>
    <s v="S2"/>
    <x v="467"/>
    <n v="8"/>
    <n v="2774399"/>
    <n v="2774399"/>
    <n v="8363183"/>
    <n v="6"/>
  </r>
  <r>
    <x v="20"/>
    <n v="620"/>
    <n v="1"/>
    <n v="724"/>
    <s v="S2"/>
    <x v="510"/>
    <n v="8"/>
    <n v="2781479"/>
    <n v="2781479"/>
    <n v="16884901"/>
    <n v="6"/>
  </r>
  <r>
    <x v="20"/>
    <n v="620"/>
    <n v="1"/>
    <n v="724"/>
    <s v="S2"/>
    <x v="617"/>
    <n v="8"/>
    <n v="2830342"/>
    <n v="2830342"/>
    <n v="4683262"/>
    <n v="6"/>
  </r>
  <r>
    <x v="20"/>
    <n v="620"/>
    <n v="1"/>
    <n v="724"/>
    <s v="S2"/>
    <x v="490"/>
    <n v="8"/>
    <n v="2960719"/>
    <n v="2960719"/>
    <n v="27511008"/>
    <n v="6"/>
  </r>
  <r>
    <x v="20"/>
    <n v="620"/>
    <n v="1"/>
    <n v="724"/>
    <s v="S2"/>
    <x v="287"/>
    <n v="8"/>
    <n v="2986805"/>
    <n v="2986805"/>
    <n v="9376632"/>
    <n v="6"/>
  </r>
  <r>
    <x v="20"/>
    <n v="620"/>
    <n v="1"/>
    <n v="724"/>
    <s v="S2"/>
    <x v="444"/>
    <n v="8"/>
    <n v="2990500"/>
    <n v="2990500"/>
    <n v="3876352"/>
    <n v="6"/>
  </r>
  <r>
    <x v="20"/>
    <n v="620"/>
    <n v="1"/>
    <n v="724"/>
    <s v="S2"/>
    <x v="413"/>
    <n v="8"/>
    <n v="2996280"/>
    <n v="2996280"/>
    <n v="12976887"/>
    <n v="6"/>
  </r>
  <r>
    <x v="20"/>
    <n v="620"/>
    <n v="1"/>
    <n v="724"/>
    <s v="S2"/>
    <x v="412"/>
    <n v="8"/>
    <n v="2999532"/>
    <n v="2999532"/>
    <n v="39680657"/>
    <n v="6"/>
  </r>
  <r>
    <x v="20"/>
    <n v="620"/>
    <n v="1"/>
    <n v="724"/>
    <s v="S2"/>
    <x v="562"/>
    <n v="8"/>
    <n v="3036768"/>
    <n v="3036768"/>
    <n v="4786350"/>
    <n v="6"/>
  </r>
  <r>
    <x v="20"/>
    <n v="620"/>
    <n v="1"/>
    <n v="724"/>
    <s v="S2"/>
    <x v="570"/>
    <n v="8"/>
    <n v="3075847"/>
    <n v="3075847"/>
    <n v="16730537"/>
    <n v="6"/>
  </r>
  <r>
    <x v="20"/>
    <n v="620"/>
    <n v="1"/>
    <n v="724"/>
    <s v="S2"/>
    <x v="529"/>
    <n v="8"/>
    <n v="3093926"/>
    <n v="3093926"/>
    <n v="27119595"/>
    <n v="6"/>
  </r>
  <r>
    <x v="20"/>
    <n v="620"/>
    <n v="1"/>
    <n v="724"/>
    <s v="S2"/>
    <x v="422"/>
    <n v="8"/>
    <n v="3153371"/>
    <n v="3153371"/>
    <n v="26810554"/>
    <n v="6"/>
  </r>
  <r>
    <x v="20"/>
    <n v="620"/>
    <n v="1"/>
    <n v="724"/>
    <s v="S2"/>
    <x v="580"/>
    <n v="8"/>
    <n v="3309485"/>
    <n v="3309485"/>
    <n v="53277845"/>
    <n v="6"/>
  </r>
  <r>
    <x v="20"/>
    <n v="620"/>
    <n v="1"/>
    <n v="724"/>
    <s v="S2"/>
    <x v="556"/>
    <n v="8"/>
    <n v="3314795"/>
    <n v="3314795"/>
    <n v="7601557"/>
    <n v="6"/>
  </r>
  <r>
    <x v="20"/>
    <n v="620"/>
    <n v="1"/>
    <n v="724"/>
    <s v="S2"/>
    <x v="426"/>
    <n v="8"/>
    <n v="3317929"/>
    <n v="3317929"/>
    <n v="43138210"/>
    <n v="6"/>
  </r>
  <r>
    <x v="20"/>
    <n v="620"/>
    <n v="1"/>
    <n v="724"/>
    <s v="S2"/>
    <x v="571"/>
    <n v="8"/>
    <n v="3345565"/>
    <n v="3345565"/>
    <n v="56793851"/>
    <n v="6"/>
  </r>
  <r>
    <x v="20"/>
    <n v="620"/>
    <n v="1"/>
    <n v="724"/>
    <s v="S2"/>
    <x v="451"/>
    <n v="8"/>
    <n v="3709639"/>
    <n v="3709639"/>
    <n v="101474502"/>
    <n v="6"/>
  </r>
  <r>
    <x v="20"/>
    <n v="620"/>
    <n v="1"/>
    <n v="724"/>
    <s v="S2"/>
    <x v="428"/>
    <n v="8"/>
    <n v="3782622"/>
    <n v="3782622"/>
    <n v="27240403"/>
    <n v="6"/>
  </r>
  <r>
    <x v="20"/>
    <n v="620"/>
    <n v="1"/>
    <n v="724"/>
    <s v="S2"/>
    <x v="575"/>
    <n v="8"/>
    <n v="3909979"/>
    <n v="3909979"/>
    <n v="4229151"/>
    <n v="6"/>
  </r>
  <r>
    <x v="20"/>
    <n v="620"/>
    <n v="1"/>
    <n v="724"/>
    <s v="S2"/>
    <x v="651"/>
    <n v="8"/>
    <n v="4008414"/>
    <n v="4008414"/>
    <n v="41943306"/>
    <n v="6"/>
  </r>
  <r>
    <x v="20"/>
    <n v="620"/>
    <n v="1"/>
    <n v="724"/>
    <s v="S2"/>
    <x v="427"/>
    <n v="8"/>
    <n v="4123588"/>
    <n v="4123588"/>
    <n v="49015210"/>
    <n v="6"/>
  </r>
  <r>
    <x v="20"/>
    <n v="620"/>
    <n v="1"/>
    <n v="724"/>
    <s v="S2"/>
    <x v="552"/>
    <n v="8"/>
    <n v="4257549"/>
    <n v="4257549"/>
    <n v="71363568"/>
    <n v="6"/>
  </r>
  <r>
    <x v="20"/>
    <n v="620"/>
    <n v="1"/>
    <n v="724"/>
    <s v="S2"/>
    <x v="658"/>
    <n v="8"/>
    <n v="4420133"/>
    <n v="4420133"/>
    <n v="14282132"/>
    <n v="6"/>
  </r>
  <r>
    <x v="20"/>
    <n v="620"/>
    <n v="1"/>
    <n v="724"/>
    <s v="S2"/>
    <x v="273"/>
    <n v="8"/>
    <n v="4883413"/>
    <n v="4883413"/>
    <n v="3704474"/>
    <n v="6"/>
  </r>
  <r>
    <x v="20"/>
    <n v="620"/>
    <n v="1"/>
    <n v="724"/>
    <s v="S2"/>
    <x v="459"/>
    <n v="8"/>
    <n v="4951067"/>
    <n v="4951067"/>
    <n v="41133923"/>
    <n v="6"/>
  </r>
  <r>
    <x v="20"/>
    <n v="620"/>
    <n v="1"/>
    <n v="724"/>
    <s v="S2"/>
    <x v="567"/>
    <n v="8"/>
    <n v="5206441"/>
    <n v="5206441"/>
    <n v="18240430"/>
    <n v="6"/>
  </r>
  <r>
    <x v="20"/>
    <n v="620"/>
    <n v="1"/>
    <n v="724"/>
    <s v="S2"/>
    <x v="662"/>
    <n v="8"/>
    <n v="5266018"/>
    <n v="5266018"/>
    <n v="5581453"/>
    <n v="6"/>
  </r>
  <r>
    <x v="20"/>
    <n v="620"/>
    <n v="1"/>
    <n v="724"/>
    <s v="S2"/>
    <x v="334"/>
    <n v="8"/>
    <n v="5271830"/>
    <n v="5271830"/>
    <n v="14397678"/>
    <n v="6"/>
  </r>
  <r>
    <x v="20"/>
    <n v="620"/>
    <n v="1"/>
    <n v="724"/>
    <s v="S2"/>
    <x v="461"/>
    <n v="8"/>
    <n v="5301005"/>
    <n v="5301005"/>
    <n v="31251613"/>
    <n v="6"/>
  </r>
  <r>
    <x v="20"/>
    <n v="620"/>
    <n v="1"/>
    <n v="724"/>
    <s v="S2"/>
    <x v="511"/>
    <n v="8"/>
    <n v="5331386"/>
    <n v="5331386"/>
    <n v="54788898"/>
    <n v="6"/>
  </r>
  <r>
    <x v="20"/>
    <n v="620"/>
    <n v="1"/>
    <n v="724"/>
    <s v="S2"/>
    <x v="351"/>
    <n v="8"/>
    <n v="5710341"/>
    <n v="5710341"/>
    <n v="201984408"/>
    <n v="6"/>
  </r>
  <r>
    <x v="20"/>
    <n v="620"/>
    <n v="1"/>
    <n v="724"/>
    <s v="S2"/>
    <x v="592"/>
    <n v="8"/>
    <n v="5822554"/>
    <n v="5822554"/>
    <n v="27407273"/>
    <n v="6"/>
  </r>
  <r>
    <x v="20"/>
    <n v="620"/>
    <n v="1"/>
    <n v="724"/>
    <s v="S2"/>
    <x v="434"/>
    <n v="8"/>
    <n v="6277606"/>
    <n v="6277606"/>
    <n v="147496592"/>
    <n v="6"/>
  </r>
  <r>
    <x v="20"/>
    <n v="620"/>
    <n v="1"/>
    <n v="724"/>
    <s v="S2"/>
    <x v="497"/>
    <n v="8"/>
    <n v="6418852"/>
    <n v="6418852"/>
    <n v="50731719"/>
    <n v="6"/>
  </r>
  <r>
    <x v="20"/>
    <n v="620"/>
    <n v="1"/>
    <n v="724"/>
    <s v="S2"/>
    <x v="523"/>
    <n v="8"/>
    <n v="6524070"/>
    <n v="6524070"/>
    <n v="56615455"/>
    <n v="6"/>
  </r>
  <r>
    <x v="20"/>
    <n v="620"/>
    <n v="1"/>
    <n v="724"/>
    <s v="S2"/>
    <x v="654"/>
    <n v="8"/>
    <n v="6588898"/>
    <n v="6588898"/>
    <n v="11447395"/>
    <n v="6"/>
  </r>
  <r>
    <x v="20"/>
    <n v="620"/>
    <n v="1"/>
    <n v="724"/>
    <s v="S2"/>
    <x v="530"/>
    <n v="8"/>
    <n v="6878575"/>
    <n v="6878575"/>
    <n v="113914579"/>
    <n v="6"/>
  </r>
  <r>
    <x v="20"/>
    <n v="620"/>
    <n v="1"/>
    <n v="724"/>
    <s v="S2"/>
    <x v="549"/>
    <n v="8"/>
    <n v="6938299"/>
    <n v="6938299"/>
    <n v="2902407"/>
    <n v="6"/>
  </r>
  <r>
    <x v="20"/>
    <n v="620"/>
    <n v="1"/>
    <n v="724"/>
    <s v="S2"/>
    <x v="616"/>
    <n v="8"/>
    <n v="7895258"/>
    <n v="7895258"/>
    <n v="12180825"/>
    <n v="6"/>
  </r>
  <r>
    <x v="20"/>
    <n v="620"/>
    <n v="1"/>
    <n v="724"/>
    <s v="S2"/>
    <x v="478"/>
    <n v="8"/>
    <n v="8099595"/>
    <n v="8099595"/>
    <n v="81699021"/>
    <n v="6"/>
  </r>
  <r>
    <x v="20"/>
    <n v="620"/>
    <n v="1"/>
    <n v="724"/>
    <s v="S2"/>
    <x v="551"/>
    <n v="8"/>
    <n v="8616331"/>
    <n v="8616331"/>
    <n v="20319058"/>
    <n v="6"/>
  </r>
  <r>
    <x v="20"/>
    <n v="620"/>
    <n v="1"/>
    <n v="724"/>
    <s v="S2"/>
    <x v="514"/>
    <n v="8"/>
    <n v="9300734"/>
    <n v="9300734"/>
    <n v="59083143"/>
    <n v="6"/>
  </r>
  <r>
    <x v="20"/>
    <n v="620"/>
    <n v="1"/>
    <n v="724"/>
    <s v="S2"/>
    <x v="487"/>
    <n v="8"/>
    <n v="9518813"/>
    <n v="9518813"/>
    <n v="210845405"/>
    <n v="6"/>
  </r>
  <r>
    <x v="20"/>
    <n v="620"/>
    <n v="1"/>
    <n v="724"/>
    <s v="S2"/>
    <x v="581"/>
    <n v="8"/>
    <n v="9599193"/>
    <n v="9599193"/>
    <n v="12414324"/>
    <n v="6"/>
  </r>
  <r>
    <x v="20"/>
    <n v="620"/>
    <n v="1"/>
    <n v="724"/>
    <s v="S2"/>
    <x v="572"/>
    <n v="8"/>
    <n v="11180617"/>
    <n v="11180617"/>
    <n v="20694938"/>
    <n v="6"/>
  </r>
  <r>
    <x v="20"/>
    <n v="620"/>
    <n v="1"/>
    <n v="724"/>
    <s v="S2"/>
    <x v="622"/>
    <n v="8"/>
    <n v="11774284"/>
    <n v="11774284"/>
    <n v="67518143"/>
    <n v="6"/>
  </r>
  <r>
    <x v="20"/>
    <n v="620"/>
    <n v="1"/>
    <n v="724"/>
    <s v="S2"/>
    <x v="586"/>
    <n v="8"/>
    <n v="12251407"/>
    <n v="12251407"/>
    <n v="249118867"/>
    <n v="6"/>
  </r>
  <r>
    <x v="20"/>
    <n v="620"/>
    <n v="1"/>
    <n v="724"/>
    <s v="S2"/>
    <x v="648"/>
    <n v="8"/>
    <n v="12554198"/>
    <n v="12554198"/>
    <n v="37861588"/>
    <n v="6"/>
  </r>
  <r>
    <x v="20"/>
    <n v="620"/>
    <n v="1"/>
    <n v="724"/>
    <s v="S2"/>
    <x v="568"/>
    <n v="8"/>
    <n v="13130170"/>
    <n v="13130170"/>
    <n v="280810095"/>
    <n v="6"/>
  </r>
  <r>
    <x v="20"/>
    <n v="620"/>
    <n v="1"/>
    <n v="724"/>
    <s v="S2"/>
    <x v="564"/>
    <n v="8"/>
    <n v="13356300"/>
    <n v="13356300"/>
    <n v="47750156"/>
    <n v="6"/>
  </r>
  <r>
    <x v="20"/>
    <n v="620"/>
    <n v="1"/>
    <n v="724"/>
    <s v="S2"/>
    <x v="474"/>
    <n v="8"/>
    <n v="13965023"/>
    <n v="13965023"/>
    <n v="125016937"/>
    <n v="6"/>
  </r>
  <r>
    <x v="20"/>
    <n v="620"/>
    <n v="1"/>
    <n v="724"/>
    <s v="S2"/>
    <x v="594"/>
    <n v="8"/>
    <n v="14051811"/>
    <n v="14051811"/>
    <n v="77949795"/>
    <n v="6"/>
  </r>
  <r>
    <x v="20"/>
    <n v="620"/>
    <n v="1"/>
    <n v="724"/>
    <s v="S2"/>
    <x v="566"/>
    <n v="8"/>
    <n v="14163990"/>
    <n v="14163990"/>
    <n v="58263544"/>
    <n v="6"/>
  </r>
  <r>
    <x v="20"/>
    <n v="620"/>
    <n v="1"/>
    <n v="724"/>
    <s v="S2"/>
    <x v="609"/>
    <n v="8"/>
    <n v="14354990"/>
    <n v="14354990"/>
    <n v="18542230"/>
    <n v="6"/>
  </r>
  <r>
    <x v="20"/>
    <n v="620"/>
    <n v="1"/>
    <n v="724"/>
    <s v="S2"/>
    <x v="633"/>
    <n v="8"/>
    <n v="14689333"/>
    <n v="14689333"/>
    <n v="26222378"/>
    <n v="6"/>
  </r>
  <r>
    <x v="20"/>
    <n v="620"/>
    <n v="1"/>
    <n v="724"/>
    <s v="S2"/>
    <x v="443"/>
    <n v="8"/>
    <n v="15443826"/>
    <n v="15443826"/>
    <n v="80498254"/>
    <n v="6"/>
  </r>
  <r>
    <x v="20"/>
    <n v="620"/>
    <n v="1"/>
    <n v="724"/>
    <s v="S2"/>
    <x v="584"/>
    <n v="8"/>
    <n v="15619103"/>
    <n v="15619103"/>
    <n v="46845626"/>
    <n v="6"/>
  </r>
  <r>
    <x v="20"/>
    <n v="620"/>
    <n v="1"/>
    <n v="724"/>
    <s v="S2"/>
    <x v="624"/>
    <n v="8"/>
    <n v="16006613"/>
    <n v="16006613"/>
    <n v="32022452"/>
    <n v="6"/>
  </r>
  <r>
    <x v="20"/>
    <n v="620"/>
    <n v="1"/>
    <n v="724"/>
    <s v="S2"/>
    <x v="220"/>
    <n v="8"/>
    <n v="16975205"/>
    <n v="16975205"/>
    <n v="36262511"/>
    <n v="6"/>
  </r>
  <r>
    <x v="20"/>
    <n v="620"/>
    <n v="1"/>
    <n v="724"/>
    <s v="S2"/>
    <x v="611"/>
    <n v="8"/>
    <n v="17311329"/>
    <n v="17311329"/>
    <n v="88946844"/>
    <n v="6"/>
  </r>
  <r>
    <x v="20"/>
    <n v="620"/>
    <n v="1"/>
    <n v="724"/>
    <s v="S2"/>
    <x v="665"/>
    <n v="8"/>
    <n v="17460698"/>
    <n v="17460698"/>
    <n v="24581955"/>
    <n v="6"/>
  </r>
  <r>
    <x v="20"/>
    <n v="620"/>
    <n v="1"/>
    <n v="724"/>
    <s v="S2"/>
    <x v="600"/>
    <n v="8"/>
    <n v="19408094"/>
    <n v="19408094"/>
    <n v="12096980"/>
    <n v="6"/>
  </r>
  <r>
    <x v="20"/>
    <n v="620"/>
    <n v="1"/>
    <n v="724"/>
    <s v="S2"/>
    <x v="639"/>
    <n v="8"/>
    <n v="21677363"/>
    <n v="21677363"/>
    <n v="159948774"/>
    <n v="6"/>
  </r>
  <r>
    <x v="20"/>
    <n v="620"/>
    <n v="1"/>
    <n v="724"/>
    <s v="S2"/>
    <x v="536"/>
    <n v="8"/>
    <n v="23992856"/>
    <n v="23992856"/>
    <n v="19616310"/>
    <n v="6"/>
  </r>
  <r>
    <x v="20"/>
    <n v="620"/>
    <n v="1"/>
    <n v="724"/>
    <s v="S2"/>
    <x v="635"/>
    <n v="8"/>
    <n v="24163596"/>
    <n v="24163596"/>
    <n v="25917111"/>
    <n v="6"/>
  </r>
  <r>
    <x v="20"/>
    <n v="620"/>
    <n v="1"/>
    <n v="724"/>
    <s v="S2"/>
    <x v="578"/>
    <n v="8"/>
    <n v="24582216"/>
    <n v="24582216"/>
    <n v="116730378"/>
    <n v="6"/>
  </r>
  <r>
    <x v="20"/>
    <n v="620"/>
    <n v="1"/>
    <n v="724"/>
    <s v="S2"/>
    <x v="565"/>
    <n v="8"/>
    <n v="28285562"/>
    <n v="28285562"/>
    <n v="194409171"/>
    <n v="6"/>
  </r>
  <r>
    <x v="20"/>
    <n v="620"/>
    <n v="1"/>
    <n v="724"/>
    <s v="S2"/>
    <x v="656"/>
    <n v="8"/>
    <n v="32627402"/>
    <n v="32627402"/>
    <n v="50066657"/>
    <n v="6"/>
  </r>
  <r>
    <x v="20"/>
    <n v="620"/>
    <n v="1"/>
    <n v="724"/>
    <s v="S2"/>
    <x v="627"/>
    <n v="8"/>
    <n v="35785395"/>
    <n v="35785395"/>
    <n v="63738131"/>
    <n v="6"/>
  </r>
  <r>
    <x v="20"/>
    <n v="620"/>
    <n v="1"/>
    <n v="724"/>
    <s v="S2"/>
    <x v="591"/>
    <n v="8"/>
    <n v="37223454"/>
    <n v="37223454"/>
    <n v="99950114"/>
    <n v="6"/>
  </r>
  <r>
    <x v="20"/>
    <n v="620"/>
    <n v="1"/>
    <n v="724"/>
    <s v="S2"/>
    <x v="632"/>
    <n v="8"/>
    <n v="40106572"/>
    <n v="40106572"/>
    <n v="163398939"/>
    <n v="6"/>
  </r>
  <r>
    <x v="20"/>
    <n v="620"/>
    <n v="1"/>
    <n v="724"/>
    <s v="S2"/>
    <x v="577"/>
    <n v="8"/>
    <n v="42221354"/>
    <n v="42221354"/>
    <n v="219723377"/>
    <n v="6"/>
  </r>
  <r>
    <x v="20"/>
    <n v="620"/>
    <n v="1"/>
    <n v="724"/>
    <s v="S2"/>
    <x v="555"/>
    <n v="8"/>
    <n v="42589211"/>
    <n v="42589211"/>
    <n v="145443209"/>
    <n v="6"/>
  </r>
  <r>
    <x v="20"/>
    <n v="620"/>
    <n v="1"/>
    <n v="724"/>
    <s v="S2"/>
    <x v="606"/>
    <n v="8"/>
    <n v="43293211"/>
    <n v="43293211"/>
    <n v="107315413"/>
    <n v="6"/>
  </r>
  <r>
    <x v="20"/>
    <n v="620"/>
    <n v="1"/>
    <n v="724"/>
    <s v="S2"/>
    <x v="672"/>
    <n v="8"/>
    <n v="45449240"/>
    <n v="45449240"/>
    <n v="79703650"/>
    <n v="6"/>
  </r>
  <r>
    <x v="20"/>
    <n v="620"/>
    <n v="1"/>
    <n v="724"/>
    <s v="S2"/>
    <x v="97"/>
    <n v="8"/>
    <n v="48014981"/>
    <n v="48014981"/>
    <n v="213413182"/>
    <n v="6"/>
  </r>
  <r>
    <x v="20"/>
    <n v="620"/>
    <n v="1"/>
    <n v="724"/>
    <s v="S2"/>
    <x v="659"/>
    <n v="8"/>
    <n v="51034956"/>
    <n v="51034956"/>
    <n v="276405074"/>
    <n v="6"/>
  </r>
  <r>
    <x v="20"/>
    <n v="620"/>
    <n v="1"/>
    <n v="724"/>
    <s v="S2"/>
    <x v="686"/>
    <n v="8"/>
    <n v="52763376"/>
    <n v="52763376"/>
    <n v="28728000"/>
    <n v="6"/>
  </r>
  <r>
    <x v="20"/>
    <n v="620"/>
    <n v="1"/>
    <n v="724"/>
    <s v="S2"/>
    <x v="638"/>
    <n v="8"/>
    <n v="59570770"/>
    <n v="59570770"/>
    <n v="451874652"/>
    <n v="6"/>
  </r>
  <r>
    <x v="20"/>
    <n v="620"/>
    <n v="1"/>
    <n v="724"/>
    <s v="S2"/>
    <x v="652"/>
    <n v="8"/>
    <n v="65134516"/>
    <n v="65134516"/>
    <n v="232605489"/>
    <n v="6"/>
  </r>
  <r>
    <x v="20"/>
    <n v="620"/>
    <n v="1"/>
    <n v="724"/>
    <s v="S2"/>
    <x v="678"/>
    <n v="8"/>
    <n v="68999630"/>
    <n v="68999630"/>
    <n v="223960338"/>
    <n v="6"/>
  </r>
  <r>
    <x v="20"/>
    <n v="620"/>
    <n v="1"/>
    <n v="724"/>
    <s v="S2"/>
    <x v="554"/>
    <n v="8"/>
    <n v="77603984"/>
    <n v="77603984"/>
    <n v="64609786"/>
    <n v="6"/>
  </r>
  <r>
    <x v="20"/>
    <n v="620"/>
    <n v="1"/>
    <n v="724"/>
    <s v="S2"/>
    <x v="679"/>
    <n v="8"/>
    <n v="86872667"/>
    <n v="86872667"/>
    <n v="18276778"/>
    <n v="6"/>
  </r>
  <r>
    <x v="20"/>
    <n v="620"/>
    <n v="1"/>
    <n v="724"/>
    <s v="S2"/>
    <x v="676"/>
    <n v="8"/>
    <n v="93286898"/>
    <n v="93286898"/>
    <n v="196166335"/>
    <n v="6"/>
  </r>
  <r>
    <x v="20"/>
    <n v="620"/>
    <n v="1"/>
    <n v="724"/>
    <s v="S2"/>
    <x v="677"/>
    <n v="8"/>
    <n v="101338682"/>
    <n v="101338682"/>
    <n v="174233230"/>
    <n v="6"/>
  </r>
  <r>
    <x v="20"/>
    <n v="620"/>
    <n v="1"/>
    <n v="724"/>
    <s v="S2"/>
    <x v="698"/>
    <n v="8"/>
    <n v="102729837"/>
    <n v="102729837"/>
    <n v="34140670"/>
    <n v="6"/>
  </r>
  <r>
    <x v="20"/>
    <n v="620"/>
    <n v="1"/>
    <n v="724"/>
    <s v="S2"/>
    <x v="684"/>
    <n v="8"/>
    <n v="115912855"/>
    <n v="115912855"/>
    <n v="985989868"/>
    <n v="6"/>
  </r>
  <r>
    <x v="20"/>
    <n v="620"/>
    <n v="1"/>
    <n v="724"/>
    <s v="S2"/>
    <x v="512"/>
    <n v="8"/>
    <n v="124189462"/>
    <n v="124189462"/>
    <n v="9865153"/>
    <n v="6"/>
  </r>
  <r>
    <x v="20"/>
    <n v="620"/>
    <n v="1"/>
    <n v="724"/>
    <s v="S2"/>
    <x v="668"/>
    <n v="8"/>
    <n v="130151401"/>
    <n v="130151401"/>
    <n v="168083350"/>
    <n v="6"/>
  </r>
  <r>
    <x v="20"/>
    <n v="620"/>
    <n v="1"/>
    <n v="724"/>
    <s v="S2"/>
    <x v="688"/>
    <n v="8"/>
    <n v="151340747"/>
    <n v="151340747"/>
    <n v="111223002"/>
    <n v="6"/>
  </r>
  <r>
    <x v="20"/>
    <n v="620"/>
    <n v="1"/>
    <n v="724"/>
    <s v="S2"/>
    <x v="615"/>
    <n v="8"/>
    <n v="219727217"/>
    <n v="219727217"/>
    <n v="92852463"/>
    <n v="6"/>
  </r>
  <r>
    <x v="12"/>
    <n v="620"/>
    <n v="1"/>
    <n v="724"/>
    <s v="S2"/>
    <x v="401"/>
    <n v="12"/>
    <n v="18"/>
    <n v="14000"/>
    <n v="11087"/>
    <n v="0"/>
  </r>
  <r>
    <x v="12"/>
    <n v="620"/>
    <n v="1"/>
    <n v="724"/>
    <s v="S2"/>
    <x v="528"/>
    <n v="12"/>
    <n v="3744"/>
    <n v="2525533"/>
    <n v="2181511"/>
    <n v="0"/>
  </r>
  <r>
    <x v="12"/>
    <n v="620"/>
    <n v="1"/>
    <n v="724"/>
    <s v="S2"/>
    <x v="563"/>
    <n v="12"/>
    <n v="31025"/>
    <n v="25111740"/>
    <n v="1331993"/>
    <n v="0"/>
  </r>
  <r>
    <x v="12"/>
    <n v="620"/>
    <n v="1"/>
    <n v="724"/>
    <s v="S2"/>
    <x v="705"/>
    <n v="12"/>
    <n v="153005"/>
    <n v="117186458"/>
    <n v="8450655"/>
    <n v="0"/>
  </r>
  <r>
    <x v="13"/>
    <n v="620"/>
    <n v="1"/>
    <n v="724"/>
    <s v="S2"/>
    <x v="401"/>
    <n v="12"/>
    <n v="10"/>
    <n v="5459"/>
    <n v="16021"/>
    <n v="0"/>
  </r>
  <r>
    <x v="13"/>
    <n v="620"/>
    <n v="1"/>
    <n v="724"/>
    <s v="S2"/>
    <x v="528"/>
    <n v="12"/>
    <n v="16883"/>
    <n v="10941706"/>
    <n v="7372855"/>
    <n v="0"/>
  </r>
  <r>
    <x v="13"/>
    <n v="620"/>
    <n v="1"/>
    <n v="724"/>
    <s v="S2"/>
    <x v="563"/>
    <n v="12"/>
    <n v="39628"/>
    <n v="30705305"/>
    <n v="1237543"/>
    <n v="0"/>
  </r>
  <r>
    <x v="13"/>
    <n v="620"/>
    <n v="1"/>
    <n v="724"/>
    <s v="S2"/>
    <x v="705"/>
    <n v="12"/>
    <n v="184448"/>
    <n v="143036548"/>
    <n v="8137375"/>
    <n v="0"/>
  </r>
  <r>
    <x v="14"/>
    <n v="620"/>
    <n v="1"/>
    <n v="724"/>
    <s v="S2"/>
    <x v="744"/>
    <n v="12"/>
    <n v="1"/>
    <n v="1000"/>
    <n v="1072"/>
    <n v="0"/>
  </r>
  <r>
    <x v="14"/>
    <n v="620"/>
    <n v="1"/>
    <n v="724"/>
    <s v="S2"/>
    <x v="401"/>
    <n v="12"/>
    <n v="721"/>
    <n v="441508"/>
    <n v="254385"/>
    <n v="0"/>
  </r>
  <r>
    <x v="14"/>
    <n v="620"/>
    <n v="1"/>
    <n v="724"/>
    <s v="S2"/>
    <x v="528"/>
    <n v="12"/>
    <n v="12899"/>
    <n v="7988071"/>
    <n v="7030230"/>
    <n v="0"/>
  </r>
  <r>
    <x v="14"/>
    <n v="620"/>
    <n v="1"/>
    <n v="724"/>
    <s v="S2"/>
    <x v="563"/>
    <n v="12"/>
    <n v="22877"/>
    <n v="15009777"/>
    <n v="886650"/>
    <n v="0"/>
  </r>
  <r>
    <x v="14"/>
    <n v="620"/>
    <n v="1"/>
    <n v="724"/>
    <s v="S2"/>
    <x v="705"/>
    <n v="12"/>
    <n v="82048"/>
    <n v="56427618"/>
    <n v="5816962"/>
    <n v="0"/>
  </r>
  <r>
    <x v="15"/>
    <n v="620"/>
    <n v="1"/>
    <n v="724"/>
    <s v="S2"/>
    <x v="744"/>
    <n v="12"/>
    <n v="4"/>
    <n v="2640"/>
    <n v="647"/>
    <n v="0"/>
  </r>
  <r>
    <x v="15"/>
    <n v="620"/>
    <n v="1"/>
    <n v="724"/>
    <s v="S2"/>
    <x v="401"/>
    <n v="12"/>
    <n v="345"/>
    <n v="296000"/>
    <n v="113891"/>
    <n v="0"/>
  </r>
  <r>
    <x v="15"/>
    <n v="620"/>
    <n v="1"/>
    <n v="724"/>
    <s v="S2"/>
    <x v="528"/>
    <n v="12"/>
    <n v="11070"/>
    <n v="6638310"/>
    <n v="6827079"/>
    <n v="0"/>
  </r>
  <r>
    <x v="15"/>
    <n v="620"/>
    <n v="1"/>
    <n v="724"/>
    <s v="S2"/>
    <x v="563"/>
    <n v="12"/>
    <n v="40891"/>
    <n v="29182619"/>
    <n v="1901243"/>
    <n v="0"/>
  </r>
  <r>
    <x v="15"/>
    <n v="620"/>
    <n v="1"/>
    <n v="724"/>
    <s v="S2"/>
    <x v="705"/>
    <n v="12"/>
    <n v="56425"/>
    <n v="43751805"/>
    <n v="5830986"/>
    <n v="0"/>
  </r>
  <r>
    <x v="16"/>
    <n v="620"/>
    <n v="1"/>
    <n v="724"/>
    <s v="S2"/>
    <x v="401"/>
    <n v="12"/>
    <n v="1203"/>
    <n v="601507"/>
    <n v="30801"/>
    <n v="0"/>
  </r>
  <r>
    <x v="16"/>
    <n v="620"/>
    <n v="1"/>
    <n v="724"/>
    <s v="S2"/>
    <x v="528"/>
    <n v="12"/>
    <n v="11035"/>
    <n v="6374805"/>
    <n v="6775465"/>
    <n v="0"/>
  </r>
  <r>
    <x v="16"/>
    <n v="620"/>
    <n v="1"/>
    <n v="724"/>
    <s v="S2"/>
    <x v="563"/>
    <n v="12"/>
    <n v="32200"/>
    <n v="22968370"/>
    <n v="1929519"/>
    <n v="0"/>
  </r>
  <r>
    <x v="16"/>
    <n v="620"/>
    <n v="1"/>
    <n v="724"/>
    <s v="S2"/>
    <x v="705"/>
    <n v="12"/>
    <n v="31951"/>
    <n v="25070357"/>
    <n v="4175001"/>
    <n v="0"/>
  </r>
  <r>
    <x v="17"/>
    <n v="620"/>
    <n v="1"/>
    <n v="724"/>
    <s v="S2"/>
    <x v="744"/>
    <n v="12"/>
    <n v="41"/>
    <n v="20970"/>
    <n v="32668"/>
    <n v="0"/>
  </r>
  <r>
    <x v="17"/>
    <n v="620"/>
    <n v="1"/>
    <n v="724"/>
    <s v="S2"/>
    <x v="563"/>
    <n v="12"/>
    <n v="80724"/>
    <n v="61210203"/>
    <n v="4406900"/>
    <n v="0"/>
  </r>
  <r>
    <x v="17"/>
    <n v="620"/>
    <n v="1"/>
    <n v="724"/>
    <s v="S2"/>
    <x v="401"/>
    <n v="12"/>
    <n v="138"/>
    <n v="78685"/>
    <n v="40993"/>
    <n v="2"/>
  </r>
  <r>
    <x v="17"/>
    <n v="620"/>
    <n v="1"/>
    <n v="724"/>
    <s v="S2"/>
    <x v="528"/>
    <n v="12"/>
    <n v="11473"/>
    <n v="6559328"/>
    <n v="6348905"/>
    <n v="2"/>
  </r>
  <r>
    <x v="17"/>
    <n v="620"/>
    <n v="1"/>
    <n v="724"/>
    <s v="S2"/>
    <x v="705"/>
    <n v="12"/>
    <n v="38177"/>
    <n v="32589710"/>
    <n v="3516413"/>
    <n v="2"/>
  </r>
  <r>
    <x v="18"/>
    <n v="620"/>
    <n v="1"/>
    <n v="724"/>
    <s v="S2"/>
    <x v="563"/>
    <n v="12"/>
    <n v="65188"/>
    <n v="57169021"/>
    <n v="5451061"/>
    <n v="0"/>
  </r>
  <r>
    <x v="18"/>
    <n v="620"/>
    <n v="1"/>
    <n v="724"/>
    <s v="S2"/>
    <x v="401"/>
    <n v="12"/>
    <n v="688"/>
    <n v="434890"/>
    <n v="163079"/>
    <n v="2"/>
  </r>
  <r>
    <x v="18"/>
    <n v="620"/>
    <n v="1"/>
    <n v="724"/>
    <s v="S2"/>
    <x v="528"/>
    <n v="12"/>
    <n v="16573"/>
    <n v="10203591"/>
    <n v="10071452"/>
    <n v="2"/>
  </r>
  <r>
    <x v="18"/>
    <n v="620"/>
    <n v="1"/>
    <n v="724"/>
    <s v="S2"/>
    <x v="705"/>
    <n v="12"/>
    <n v="62976"/>
    <n v="60322416"/>
    <n v="5589164"/>
    <n v="2"/>
  </r>
  <r>
    <x v="19"/>
    <n v="620"/>
    <n v="1"/>
    <n v="724"/>
    <s v="S2"/>
    <x v="401"/>
    <n v="12"/>
    <n v="812"/>
    <n v="756942"/>
    <n v="272582"/>
    <n v="0"/>
  </r>
  <r>
    <x v="19"/>
    <n v="620"/>
    <n v="1"/>
    <n v="724"/>
    <s v="S2"/>
    <x v="528"/>
    <n v="12"/>
    <n v="18532"/>
    <n v="11515561"/>
    <n v="13901333"/>
    <n v="0"/>
  </r>
  <r>
    <x v="19"/>
    <n v="620"/>
    <n v="1"/>
    <n v="724"/>
    <s v="S2"/>
    <x v="705"/>
    <n v="12"/>
    <n v="148168"/>
    <n v="144498041"/>
    <n v="13984353"/>
    <n v="0"/>
  </r>
  <r>
    <x v="19"/>
    <n v="620"/>
    <n v="1"/>
    <n v="724"/>
    <s v="S2"/>
    <x v="563"/>
    <n v="12"/>
    <n v="195594"/>
    <n v="174178855"/>
    <n v="12734199"/>
    <n v="0"/>
  </r>
  <r>
    <x v="20"/>
    <n v="620"/>
    <n v="1"/>
    <n v="724"/>
    <s v="S2"/>
    <x v="401"/>
    <n v="12"/>
    <n v="3332"/>
    <n v="2758899"/>
    <n v="995002"/>
    <n v="0"/>
  </r>
  <r>
    <x v="20"/>
    <n v="620"/>
    <n v="1"/>
    <n v="724"/>
    <s v="S2"/>
    <x v="528"/>
    <n v="12"/>
    <n v="15389"/>
    <n v="9994098"/>
    <n v="15047942"/>
    <n v="0"/>
  </r>
  <r>
    <x v="20"/>
    <n v="620"/>
    <n v="1"/>
    <n v="724"/>
    <s v="S2"/>
    <x v="563"/>
    <n v="12"/>
    <n v="185403"/>
    <n v="182216246"/>
    <n v="14691328"/>
    <n v="0"/>
  </r>
  <r>
    <x v="20"/>
    <n v="620"/>
    <n v="1"/>
    <n v="724"/>
    <s v="S2"/>
    <x v="705"/>
    <n v="12"/>
    <n v="640066"/>
    <n v="657648165"/>
    <n v="64036118"/>
    <n v="2"/>
  </r>
  <r>
    <x v="12"/>
    <n v="620"/>
    <n v="1"/>
    <n v="724"/>
    <s v="S2"/>
    <x v="19"/>
    <n v="13"/>
    <n v="1731"/>
    <m/>
    <n v="430986"/>
    <n v="0"/>
  </r>
  <r>
    <x v="12"/>
    <n v="620"/>
    <n v="1"/>
    <n v="724"/>
    <s v="S2"/>
    <x v="20"/>
    <n v="13"/>
    <n v="202200"/>
    <n v="40"/>
    <n v="225040"/>
    <n v="0"/>
  </r>
  <r>
    <x v="13"/>
    <n v="620"/>
    <n v="1"/>
    <n v="724"/>
    <s v="S2"/>
    <x v="19"/>
    <n v="13"/>
    <n v="250"/>
    <m/>
    <n v="53957"/>
    <n v="0"/>
  </r>
  <r>
    <x v="13"/>
    <n v="620"/>
    <n v="1"/>
    <n v="724"/>
    <s v="S2"/>
    <x v="20"/>
    <n v="13"/>
    <n v="184804"/>
    <n v="37"/>
    <n v="186510"/>
    <n v="0"/>
  </r>
  <r>
    <x v="14"/>
    <n v="620"/>
    <n v="1"/>
    <n v="724"/>
    <s v="S2"/>
    <x v="20"/>
    <n v="13"/>
    <n v="340400"/>
    <n v="68"/>
    <n v="132534"/>
    <n v="0"/>
  </r>
  <r>
    <x v="14"/>
    <n v="620"/>
    <n v="1"/>
    <n v="724"/>
    <s v="S2"/>
    <x v="19"/>
    <n v="13"/>
    <n v="66"/>
    <n v="0"/>
    <n v="79026"/>
    <n v="4"/>
  </r>
  <r>
    <x v="15"/>
    <n v="620"/>
    <n v="1"/>
    <n v="724"/>
    <s v="S2"/>
    <x v="19"/>
    <n v="13"/>
    <n v="906"/>
    <m/>
    <n v="376446"/>
    <n v="0"/>
  </r>
  <r>
    <x v="15"/>
    <n v="620"/>
    <n v="1"/>
    <n v="724"/>
    <s v="S2"/>
    <x v="20"/>
    <n v="13"/>
    <n v="438126"/>
    <n v="89"/>
    <n v="207019"/>
    <n v="0"/>
  </r>
  <r>
    <x v="16"/>
    <n v="620"/>
    <n v="1"/>
    <n v="724"/>
    <s v="S2"/>
    <x v="20"/>
    <n v="13"/>
    <n v="569002"/>
    <n v="114"/>
    <n v="211667"/>
    <n v="0"/>
  </r>
  <r>
    <x v="16"/>
    <n v="620"/>
    <n v="1"/>
    <n v="724"/>
    <s v="S2"/>
    <x v="19"/>
    <n v="13"/>
    <n v="1500"/>
    <n v="1"/>
    <n v="1538154"/>
    <n v="4"/>
  </r>
  <r>
    <x v="17"/>
    <n v="620"/>
    <n v="1"/>
    <n v="724"/>
    <s v="S2"/>
    <x v="19"/>
    <n v="13"/>
    <n v="3302"/>
    <n v="1"/>
    <n v="1881386"/>
    <n v="4"/>
  </r>
  <r>
    <x v="17"/>
    <n v="620"/>
    <n v="1"/>
    <n v="724"/>
    <s v="S2"/>
    <x v="20"/>
    <n v="13"/>
    <n v="625001"/>
    <n v="124"/>
    <n v="234646"/>
    <n v="4"/>
  </r>
  <r>
    <x v="18"/>
    <n v="620"/>
    <n v="1"/>
    <n v="724"/>
    <s v="S2"/>
    <x v="20"/>
    <n v="13"/>
    <n v="150034"/>
    <n v="30"/>
    <n v="71510"/>
    <n v="2"/>
  </r>
  <r>
    <x v="18"/>
    <n v="620"/>
    <n v="1"/>
    <n v="724"/>
    <s v="S2"/>
    <x v="19"/>
    <n v="13"/>
    <n v="2434"/>
    <n v="1"/>
    <n v="1323024"/>
    <n v="4"/>
  </r>
  <r>
    <x v="19"/>
    <n v="620"/>
    <n v="1"/>
    <n v="724"/>
    <s v="S2"/>
    <x v="19"/>
    <n v="13"/>
    <n v="2743"/>
    <n v="1"/>
    <n v="1253153"/>
    <n v="4"/>
  </r>
  <r>
    <x v="19"/>
    <n v="620"/>
    <n v="1"/>
    <n v="724"/>
    <s v="S2"/>
    <x v="20"/>
    <n v="13"/>
    <n v="5495"/>
    <n v="2"/>
    <n v="28042"/>
    <n v="4"/>
  </r>
  <r>
    <x v="20"/>
    <n v="620"/>
    <n v="1"/>
    <n v="724"/>
    <s v="S2"/>
    <x v="20"/>
    <n v="13"/>
    <n v="10073"/>
    <n v="10"/>
    <n v="4734"/>
    <n v="0"/>
  </r>
  <r>
    <x v="20"/>
    <n v="620"/>
    <n v="1"/>
    <n v="724"/>
    <s v="S2"/>
    <x v="19"/>
    <n v="13"/>
    <n v="1463"/>
    <n v="1"/>
    <n v="727717"/>
    <n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2" dataOnRows="1" applyNumberFormats="0" applyBorderFormats="0" applyFontFormats="0" applyPatternFormats="0" applyAlignmentFormats="0" applyWidthHeightFormats="1" dataCaption="Data" updatedVersion="5" showMemberPropertyTips="0" useAutoFormatting="1" itemPrintTitles="1" createdVersion="1" indent="0" compact="0" compactData="0" gridDropZones="1">
  <location ref="A3:W781" firstHeaderRow="1" firstDataRow="2" firstDataCol="1"/>
  <pivotFields count="11">
    <pivotField axis="axisCol" compact="0" outline="0" subtotalTop="0" showAll="0" includeNewItemsInFilter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777">
        <item x="175"/>
        <item x="176"/>
        <item x="190"/>
        <item x="32"/>
        <item x="199"/>
        <item x="661"/>
        <item x="540"/>
        <item x="374"/>
        <item x="403"/>
        <item x="772"/>
        <item x="430"/>
        <item x="492"/>
        <item x="717"/>
        <item x="755"/>
        <item x="229"/>
        <item x="271"/>
        <item x="381"/>
        <item x="232"/>
        <item x="450"/>
        <item x="441"/>
        <item x="388"/>
        <item x="280"/>
        <item x="264"/>
        <item x="678"/>
        <item x="685"/>
        <item x="710"/>
        <item x="518"/>
        <item x="651"/>
        <item x="659"/>
        <item x="443"/>
        <item x="455"/>
        <item x="346"/>
        <item x="590"/>
        <item x="692"/>
        <item x="484"/>
        <item x="509"/>
        <item x="480"/>
        <item x="306"/>
        <item x="646"/>
        <item x="398"/>
        <item x="278"/>
        <item x="227"/>
        <item x="415"/>
        <item x="249"/>
        <item x="440"/>
        <item x="541"/>
        <item x="437"/>
        <item x="697"/>
        <item x="542"/>
        <item x="291"/>
        <item x="673"/>
        <item x="618"/>
        <item x="620"/>
        <item x="355"/>
        <item x="288"/>
        <item x="627"/>
        <item x="631"/>
        <item x="307"/>
        <item x="602"/>
        <item x="683"/>
        <item x="604"/>
        <item x="302"/>
        <item x="551"/>
        <item x="641"/>
        <item x="304"/>
        <item x="489"/>
        <item x="587"/>
        <item x="423"/>
        <item x="585"/>
        <item x="224"/>
        <item x="498"/>
        <item x="619"/>
        <item x="267"/>
        <item x="380"/>
        <item x="505"/>
        <item x="533"/>
        <item x="281"/>
        <item x="747"/>
        <item x="389"/>
        <item x="538"/>
        <item x="526"/>
        <item x="248"/>
        <item x="712"/>
        <item x="429"/>
        <item x="286"/>
        <item x="693"/>
        <item x="760"/>
        <item x="470"/>
        <item x="569"/>
        <item x="669"/>
        <item x="728"/>
        <item x="256"/>
        <item x="98"/>
        <item x="38"/>
        <item x="47"/>
        <item x="41"/>
        <item x="43"/>
        <item x="211"/>
        <item x="446"/>
        <item x="469"/>
        <item x="340"/>
        <item x="231"/>
        <item x="738"/>
        <item x="768"/>
        <item x="670"/>
        <item x="460"/>
        <item x="243"/>
        <item x="335"/>
        <item x="238"/>
        <item x="378"/>
        <item x="367"/>
        <item x="282"/>
        <item x="721"/>
        <item x="449"/>
        <item x="682"/>
        <item x="233"/>
        <item x="737"/>
        <item x="316"/>
        <item x="762"/>
        <item x="766"/>
        <item x="713"/>
        <item x="716"/>
        <item x="384"/>
        <item x="582"/>
        <item x="496"/>
        <item x="690"/>
        <item x="344"/>
        <item x="687"/>
        <item x="563"/>
        <item x="705"/>
        <item x="401"/>
        <item x="744"/>
        <item x="91"/>
        <item x="122"/>
        <item x="574"/>
        <item x="597"/>
        <item x="754"/>
        <item x="730"/>
        <item x="745"/>
        <item x="358"/>
        <item x="775"/>
        <item x="736"/>
        <item x="653"/>
        <item x="767"/>
        <item x="734"/>
        <item x="743"/>
        <item x="732"/>
        <item x="725"/>
        <item x="711"/>
        <item x="722"/>
        <item x="769"/>
        <item x="763"/>
        <item x="588"/>
        <item x="557"/>
        <item x="525"/>
        <item x="610"/>
        <item x="420"/>
        <item x="623"/>
        <item x="476"/>
        <item x="311"/>
        <item x="714"/>
        <item x="332"/>
        <item x="357"/>
        <item x="465"/>
        <item x="418"/>
        <item x="352"/>
        <item x="750"/>
        <item x="770"/>
        <item x="629"/>
        <item x="701"/>
        <item x="699"/>
        <item x="674"/>
        <item x="643"/>
        <item x="285"/>
        <item x="20"/>
        <item x="6"/>
        <item x="694"/>
        <item x="702"/>
        <item x="255"/>
        <item x="417"/>
        <item x="630"/>
        <item x="689"/>
        <item x="764"/>
        <item x="727"/>
        <item x="761"/>
        <item x="377"/>
        <item x="726"/>
        <item x="236"/>
        <item x="596"/>
        <item x="751"/>
        <item x="753"/>
        <item x="773"/>
        <item x="720"/>
        <item x="543"/>
        <item x="733"/>
        <item x="375"/>
        <item x="15"/>
        <item x="247"/>
        <item x="536"/>
        <item x="212"/>
        <item x="432"/>
        <item x="298"/>
        <item x="445"/>
        <item x="121"/>
        <item x="400"/>
        <item x="393"/>
        <item x="724"/>
        <item x="718"/>
        <item x="17"/>
        <item x="729"/>
        <item x="715"/>
        <item x="663"/>
        <item x="735"/>
        <item x="707"/>
        <item x="749"/>
        <item x="703"/>
        <item x="704"/>
        <item x="567"/>
        <item x="612"/>
        <item x="554"/>
        <item x="479"/>
        <item x="706"/>
        <item x="504"/>
        <item x="741"/>
        <item x="774"/>
        <item x="21"/>
        <item x="532"/>
        <item x="273"/>
        <item x="723"/>
        <item x="756"/>
        <item x="765"/>
        <item x="640"/>
        <item x="312"/>
        <item x="748"/>
        <item x="360"/>
        <item x="759"/>
        <item x="740"/>
        <item x="757"/>
        <item x="739"/>
        <item x="220"/>
        <item x="234"/>
        <item x="390"/>
        <item x="573"/>
        <item x="348"/>
        <item x="444"/>
        <item x="609"/>
        <item x="617"/>
        <item x="485"/>
        <item x="106"/>
        <item x="18"/>
        <item x="562"/>
        <item x="633"/>
        <item x="665"/>
        <item x="467"/>
        <item x="448"/>
        <item x="365"/>
        <item x="261"/>
        <item x="658"/>
        <item x="481"/>
        <item x="262"/>
        <item x="471"/>
        <item x="257"/>
        <item x="654"/>
        <item x="581"/>
        <item x="361"/>
        <item x="300"/>
        <item x="96"/>
        <item x="700"/>
        <item x="488"/>
        <item x="616"/>
        <item x="679"/>
        <item x="698"/>
        <item x="686"/>
        <item x="309"/>
        <item x="600"/>
        <item x="3"/>
        <item x="1"/>
        <item x="482"/>
        <item x="321"/>
        <item x="392"/>
        <item x="466"/>
        <item x="603"/>
        <item x="386"/>
        <item x="578"/>
        <item x="666"/>
        <item x="313"/>
        <item x="303"/>
        <item x="226"/>
        <item x="215"/>
        <item x="433"/>
        <item x="568"/>
        <item x="347"/>
        <item x="266"/>
        <item x="506"/>
        <item x="565"/>
        <item x="544"/>
        <item x="668"/>
        <item x="558"/>
        <item x="667"/>
        <item x="758"/>
        <item x="696"/>
        <item x="636"/>
        <item x="323"/>
        <item x="250"/>
        <item x="242"/>
        <item x="553"/>
        <item x="607"/>
        <item x="508"/>
        <item x="472"/>
        <item x="522"/>
        <item x="531"/>
        <item x="391"/>
        <item x="583"/>
        <item x="676"/>
        <item x="644"/>
        <item x="664"/>
        <item x="672"/>
        <item x="383"/>
        <item x="595"/>
        <item x="463"/>
        <item x="270"/>
        <item x="606"/>
        <item x="337"/>
        <item x="431"/>
        <item x="230"/>
        <item x="297"/>
        <item x="289"/>
        <item x="458"/>
        <item x="589"/>
        <item x="468"/>
        <item x="336"/>
        <item x="436"/>
        <item x="382"/>
        <item x="656"/>
        <item x="549"/>
        <item x="537"/>
        <item x="556"/>
        <item x="677"/>
        <item x="527"/>
        <item x="330"/>
        <item x="501"/>
        <item x="319"/>
        <item x="359"/>
        <item x="502"/>
        <item x="216"/>
        <item x="258"/>
        <item x="456"/>
        <item x="265"/>
        <item x="293"/>
        <item x="622"/>
        <item x="188"/>
        <item x="187"/>
        <item x="135"/>
        <item x="147"/>
        <item x="89"/>
        <item x="329"/>
        <item x="331"/>
        <item x="427"/>
        <item x="424"/>
        <item x="495"/>
        <item x="528"/>
        <item x="576"/>
        <item x="407"/>
        <item x="263"/>
        <item x="118"/>
        <item x="320"/>
        <item x="560"/>
        <item x="334"/>
        <item x="452"/>
        <item x="621"/>
        <item x="660"/>
        <item x="635"/>
        <item x="688"/>
        <item x="598"/>
        <item x="613"/>
        <item x="671"/>
        <item x="625"/>
        <item x="561"/>
        <item x="294"/>
        <item x="413"/>
        <item x="591"/>
        <item x="652"/>
        <item x="244"/>
        <item x="475"/>
        <item x="648"/>
        <item x="592"/>
        <item x="394"/>
        <item x="515"/>
        <item x="513"/>
        <item x="269"/>
        <item x="539"/>
        <item x="364"/>
        <item x="571"/>
        <item x="507"/>
        <item x="425"/>
        <item x="422"/>
        <item x="333"/>
        <item x="315"/>
        <item x="349"/>
        <item x="326"/>
        <item x="228"/>
        <item x="290"/>
        <item x="283"/>
        <item x="317"/>
        <item x="223"/>
        <item x="308"/>
        <item x="251"/>
        <item x="376"/>
        <item x="426"/>
        <item x="396"/>
        <item x="414"/>
        <item x="353"/>
        <item x="535"/>
        <item x="490"/>
        <item x="275"/>
        <item x="395"/>
        <item x="241"/>
        <item x="435"/>
        <item x="274"/>
        <item x="287"/>
        <item x="296"/>
        <item x="305"/>
        <item x="439"/>
        <item x="411"/>
        <item x="113"/>
        <item x="120"/>
        <item x="124"/>
        <item x="25"/>
        <item x="30"/>
        <item x="27"/>
        <item x="350"/>
        <item x="354"/>
        <item x="634"/>
        <item x="491"/>
        <item x="593"/>
        <item x="608"/>
        <item x="99"/>
        <item x="519"/>
        <item x="416"/>
        <item x="615"/>
        <item x="645"/>
        <item x="547"/>
        <item x="404"/>
        <item x="516"/>
        <item x="512"/>
        <item x="214"/>
        <item x="117"/>
        <item x="125"/>
        <item x="406"/>
        <item x="385"/>
        <item x="520"/>
        <item x="605"/>
        <item x="572"/>
        <item x="94"/>
        <item x="559"/>
        <item x="510"/>
        <item x="454"/>
        <item x="322"/>
        <item x="387"/>
        <item x="2"/>
        <item x="19"/>
        <item x="4"/>
        <item x="16"/>
        <item x="494"/>
        <item x="575"/>
        <item x="624"/>
        <item x="719"/>
        <item x="655"/>
        <item x="650"/>
        <item x="680"/>
        <item x="695"/>
        <item x="691"/>
        <item x="642"/>
        <item x="601"/>
        <item x="681"/>
        <item x="649"/>
        <item x="657"/>
        <item x="662"/>
        <item x="647"/>
        <item x="341"/>
        <item x="599"/>
        <item x="675"/>
        <item x="461"/>
        <item x="486"/>
        <item x="524"/>
        <item x="13"/>
        <item x="0"/>
        <item x="570"/>
        <item x="638"/>
        <item x="276"/>
        <item x="245"/>
        <item x="637"/>
        <item x="632"/>
        <item x="614"/>
        <item x="235"/>
        <item x="457"/>
        <item x="259"/>
        <item x="731"/>
        <item x="225"/>
        <item x="771"/>
        <item x="708"/>
        <item x="239"/>
        <item x="628"/>
        <item x="327"/>
        <item x="499"/>
        <item x="626"/>
        <item x="584"/>
        <item x="402"/>
        <item x="473"/>
        <item x="566"/>
        <item x="442"/>
        <item x="459"/>
        <item x="412"/>
        <item x="477"/>
        <item x="87"/>
        <item x="428"/>
        <item x="545"/>
        <item x="370"/>
        <item x="474"/>
        <item x="453"/>
        <item x="325"/>
        <item x="379"/>
        <item x="564"/>
        <item x="611"/>
        <item x="497"/>
        <item x="222"/>
        <item x="339"/>
        <item x="213"/>
        <item x="371"/>
        <item x="50"/>
        <item x="221"/>
        <item x="114"/>
        <item x="183"/>
        <item x="138"/>
        <item x="148"/>
        <item x="580"/>
        <item x="204"/>
        <item x="137"/>
        <item x="219"/>
        <item x="169"/>
        <item x="179"/>
        <item x="129"/>
        <item x="328"/>
        <item x="752"/>
        <item x="60"/>
        <item x="81"/>
        <item x="75"/>
        <item x="68"/>
        <item x="74"/>
        <item x="201"/>
        <item x="181"/>
        <item x="158"/>
        <item x="111"/>
        <item x="529"/>
        <item x="63"/>
        <item x="65"/>
        <item x="62"/>
        <item x="356"/>
        <item x="71"/>
        <item x="438"/>
        <item x="73"/>
        <item x="419"/>
        <item x="483"/>
        <item x="61"/>
        <item x="134"/>
        <item x="107"/>
        <item x="58"/>
        <item x="254"/>
        <item x="55"/>
        <item x="77"/>
        <item x="80"/>
        <item x="84"/>
        <item x="85"/>
        <item x="173"/>
        <item x="178"/>
        <item x="167"/>
        <item x="324"/>
        <item x="447"/>
        <item x="116"/>
        <item x="108"/>
        <item x="115"/>
        <item x="217"/>
        <item x="373"/>
        <item x="503"/>
        <item x="521"/>
        <item x="552"/>
        <item x="546"/>
        <item x="192"/>
        <item x="149"/>
        <item x="193"/>
        <item x="160"/>
        <item x="421"/>
        <item x="177"/>
        <item x="318"/>
        <item x="165"/>
        <item x="343"/>
        <item x="500"/>
        <item x="366"/>
        <item x="82"/>
        <item x="95"/>
        <item x="534"/>
        <item x="67"/>
        <item x="86"/>
        <item x="405"/>
        <item x="530"/>
        <item x="579"/>
        <item x="464"/>
        <item x="128"/>
        <item x="139"/>
        <item x="194"/>
        <item x="157"/>
        <item x="156"/>
        <item x="172"/>
        <item x="182"/>
        <item x="146"/>
        <item x="237"/>
        <item x="292"/>
        <item x="186"/>
        <item x="130"/>
        <item x="141"/>
        <item x="143"/>
        <item x="168"/>
        <item x="127"/>
        <item x="164"/>
        <item x="314"/>
        <item x="28"/>
        <item x="140"/>
        <item x="53"/>
        <item x="451"/>
        <item x="34"/>
        <item x="103"/>
        <item x="487"/>
        <item x="295"/>
        <item x="260"/>
        <item x="639"/>
        <item x="409"/>
        <item x="252"/>
        <item x="279"/>
        <item x="196"/>
        <item x="185"/>
        <item x="180"/>
        <item x="272"/>
        <item x="83"/>
        <item x="93"/>
        <item x="26"/>
        <item x="22"/>
        <item x="123"/>
        <item x="203"/>
        <item x="52"/>
        <item x="594"/>
        <item x="36"/>
        <item x="493"/>
        <item x="205"/>
        <item x="105"/>
        <item x="191"/>
        <item x="189"/>
        <item x="163"/>
        <item x="174"/>
        <item x="170"/>
        <item x="136"/>
        <item x="152"/>
        <item x="684"/>
        <item x="162"/>
        <item x="161"/>
        <item x="79"/>
        <item x="184"/>
        <item x="88"/>
        <item x="202"/>
        <item x="70"/>
        <item x="200"/>
        <item x="746"/>
        <item x="150"/>
        <item x="517"/>
        <item x="207"/>
        <item x="210"/>
        <item x="208"/>
        <item x="209"/>
        <item x="49"/>
        <item x="709"/>
        <item x="198"/>
        <item x="42"/>
        <item x="112"/>
        <item x="64"/>
        <item x="550"/>
        <item x="197"/>
        <item x="478"/>
        <item x="92"/>
        <item x="462"/>
        <item x="97"/>
        <item x="78"/>
        <item x="153"/>
        <item x="142"/>
        <item x="171"/>
        <item x="145"/>
        <item x="299"/>
        <item x="166"/>
        <item x="144"/>
        <item x="151"/>
        <item x="154"/>
        <item x="155"/>
        <item x="351"/>
        <item x="159"/>
        <item x="131"/>
        <item x="132"/>
        <item x="40"/>
        <item x="31"/>
        <item x="39"/>
        <item x="23"/>
        <item x="37"/>
        <item x="35"/>
        <item x="24"/>
        <item x="33"/>
        <item x="66"/>
        <item x="338"/>
        <item x="301"/>
        <item x="345"/>
        <item x="246"/>
        <item x="72"/>
        <item x="46"/>
        <item x="54"/>
        <item x="434"/>
        <item x="133"/>
        <item x="119"/>
        <item x="240"/>
        <item x="363"/>
        <item x="206"/>
        <item x="253"/>
        <item x="56"/>
        <item x="59"/>
        <item x="369"/>
        <item x="101"/>
        <item x="51"/>
        <item x="284"/>
        <item x="397"/>
        <item x="408"/>
        <item x="126"/>
        <item x="44"/>
        <item x="29"/>
        <item x="8"/>
        <item x="11"/>
        <item x="523"/>
        <item x="548"/>
        <item x="362"/>
        <item x="514"/>
        <item x="555"/>
        <item x="372"/>
        <item x="342"/>
        <item x="268"/>
        <item x="577"/>
        <item x="277"/>
        <item x="586"/>
        <item x="104"/>
        <item x="511"/>
        <item x="410"/>
        <item x="102"/>
        <item x="110"/>
        <item x="9"/>
        <item x="14"/>
        <item x="12"/>
        <item x="7"/>
        <item x="5"/>
        <item x="100"/>
        <item x="90"/>
        <item x="218"/>
        <item x="310"/>
        <item x="399"/>
        <item x="76"/>
        <item x="10"/>
        <item x="109"/>
        <item x="69"/>
        <item x="368"/>
        <item x="48"/>
        <item x="195"/>
        <item x="57"/>
        <item x="742"/>
        <item x="4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</pivotFields>
  <rowFields count="1">
    <field x="5"/>
  </rowFields>
  <rowItems count="7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 t="grand">
      <x/>
    </i>
  </rowItems>
  <colFields count="1">
    <field x="0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dataFields count="1">
    <dataField name="Sum of Value" fld="9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794"/>
  <sheetViews>
    <sheetView workbookViewId="0">
      <pane ySplit="600" topLeftCell="A55" activePane="bottomLeft"/>
      <selection pane="bottomLeft" activeCell="C58" sqref="C58"/>
    </sheetView>
  </sheetViews>
  <sheetFormatPr defaultRowHeight="15" x14ac:dyDescent="0.25"/>
  <cols>
    <col min="2" max="2" width="17.42578125" customWidth="1"/>
    <col min="7" max="7" width="11" bestFit="1" customWidth="1"/>
    <col min="8" max="9" width="11" customWidth="1"/>
    <col min="11" max="11" width="15.7109375" bestFit="1" customWidth="1"/>
    <col min="12" max="12" width="9.5703125" bestFit="1" customWidth="1"/>
    <col min="13" max="21" width="9.28515625" bestFit="1" customWidth="1"/>
  </cols>
  <sheetData>
    <row r="1" spans="1:33" x14ac:dyDescent="0.25">
      <c r="A1" t="s">
        <v>803</v>
      </c>
      <c r="B1" t="s">
        <v>804</v>
      </c>
      <c r="C1">
        <v>1988</v>
      </c>
      <c r="D1">
        <v>1989</v>
      </c>
      <c r="E1">
        <v>1990</v>
      </c>
      <c r="F1">
        <v>2008</v>
      </c>
      <c r="G1" t="s">
        <v>805</v>
      </c>
      <c r="H1" t="s">
        <v>806</v>
      </c>
      <c r="I1" t="s">
        <v>807</v>
      </c>
      <c r="K1" s="3" t="s">
        <v>808</v>
      </c>
      <c r="L1" s="3">
        <v>1</v>
      </c>
      <c r="M1" s="3">
        <v>2</v>
      </c>
      <c r="N1" s="3">
        <v>3</v>
      </c>
      <c r="O1" s="3">
        <v>4</v>
      </c>
      <c r="P1" s="3">
        <v>5</v>
      </c>
      <c r="Q1" s="3">
        <v>6</v>
      </c>
      <c r="R1" s="3">
        <v>7</v>
      </c>
      <c r="S1" s="3">
        <v>8</v>
      </c>
      <c r="T1" s="3">
        <v>9</v>
      </c>
      <c r="U1" s="3">
        <v>10</v>
      </c>
      <c r="W1" s="3" t="s">
        <v>809</v>
      </c>
      <c r="X1" s="3">
        <v>1</v>
      </c>
      <c r="Y1" s="3">
        <v>2</v>
      </c>
      <c r="Z1" s="3">
        <v>3</v>
      </c>
      <c r="AA1" s="3">
        <v>4</v>
      </c>
      <c r="AB1" s="3">
        <v>5</v>
      </c>
      <c r="AC1" s="3">
        <v>6</v>
      </c>
      <c r="AD1" s="3">
        <v>7</v>
      </c>
      <c r="AE1" s="3">
        <v>8</v>
      </c>
      <c r="AF1" s="3">
        <v>9</v>
      </c>
      <c r="AG1" s="3">
        <v>10</v>
      </c>
    </row>
    <row r="2" spans="1:33" x14ac:dyDescent="0.25">
      <c r="A2">
        <v>19</v>
      </c>
      <c r="B2" t="s">
        <v>797</v>
      </c>
      <c r="C2">
        <v>0</v>
      </c>
      <c r="D2">
        <v>0</v>
      </c>
      <c r="E2">
        <v>0</v>
      </c>
      <c r="F2">
        <v>0</v>
      </c>
      <c r="G2">
        <f t="shared" ref="G2:G65" si="0">AVERAGE(C2:E2)</f>
        <v>0</v>
      </c>
      <c r="H2">
        <f t="shared" ref="H2:H65" si="1">C2/SUM($C$2:$C$790)</f>
        <v>0</v>
      </c>
      <c r="I2">
        <f>SUM($C$2:C2)/SUM($C$2:$C$790)</f>
        <v>0</v>
      </c>
      <c r="L2">
        <f>IF($I2&lt;L$1/10,1-SUM($K2:K2),IF($I1&lt;L$1/10,($H2-($I2-L$1/10))/$H2,0))</f>
        <v>1</v>
      </c>
      <c r="M2">
        <f>IF($I2&lt;M$1/10,1-SUM($K2:L2),IF($I1&lt;M$1/10,($H2-($I2-M$1/10))/$H2,0))</f>
        <v>0</v>
      </c>
      <c r="N2">
        <f>IF($I2&lt;N$1/10,1-SUM($K2:M2),IF($I1&lt;N$1/10,($H2-($I2-N$1/10))/$H2,0))</f>
        <v>0</v>
      </c>
      <c r="O2">
        <f>IF($I2&lt;O$1/10,1-SUM($K2:N2),IF($I1&lt;O$1/10,($H2-($I2-O$1/10))/$H2,0))</f>
        <v>0</v>
      </c>
      <c r="P2">
        <f>IF($I2&lt;P$1/10,1-SUM($K2:O2),IF($I1&lt;P$1/10,($H2-($I2-P$1/10))/$H2,0))</f>
        <v>0</v>
      </c>
      <c r="Q2">
        <f>IF($I2&lt;Q$1/10,1-SUM($K2:P2),IF($I1&lt;Q$1/10,($H2-($I2-Q$1/10))/$H2,0))</f>
        <v>0</v>
      </c>
      <c r="R2">
        <f>IF($I2&lt;R$1/10,1-SUM($K2:Q2),IF($I1&lt;R$1/10,($H2-($I2-R$1/10))/$H2,0))</f>
        <v>0</v>
      </c>
      <c r="S2">
        <f>IF($I2&lt;S$1/10,1-SUM($K2:R2),IF($I1&lt;S$1/10,($H2-($I2-S$1/10))/$H2,0))</f>
        <v>0</v>
      </c>
      <c r="T2">
        <f>IF($I2&lt;T$1/10,1-SUM($K2:S2),IF($I1&lt;T$1/10,($H2-($I2-T$1/10))/$H2,0))</f>
        <v>0</v>
      </c>
      <c r="U2">
        <f>IF($I2&lt;U$1/10,1-SUM($K2:T2),IF($I1&lt;U$1/10,($H2-($I2-U$1/10))/$H2,0))</f>
        <v>0</v>
      </c>
      <c r="V2" s="3"/>
      <c r="X2">
        <f>$F2*L2</f>
        <v>0</v>
      </c>
      <c r="Y2">
        <f t="shared" ref="Y2:AG2" si="2">$F2*M2</f>
        <v>0</v>
      </c>
      <c r="Z2">
        <f t="shared" si="2"/>
        <v>0</v>
      </c>
      <c r="AA2">
        <f t="shared" si="2"/>
        <v>0</v>
      </c>
      <c r="AB2">
        <f t="shared" si="2"/>
        <v>0</v>
      </c>
      <c r="AC2">
        <f t="shared" si="2"/>
        <v>0</v>
      </c>
      <c r="AD2">
        <f t="shared" si="2"/>
        <v>0</v>
      </c>
      <c r="AE2">
        <f t="shared" si="2"/>
        <v>0</v>
      </c>
      <c r="AF2">
        <f t="shared" si="2"/>
        <v>0</v>
      </c>
      <c r="AG2">
        <f t="shared" si="2"/>
        <v>0</v>
      </c>
    </row>
    <row r="3" spans="1:33" x14ac:dyDescent="0.25">
      <c r="A3">
        <v>115</v>
      </c>
      <c r="B3" t="s">
        <v>792</v>
      </c>
      <c r="C3">
        <v>0</v>
      </c>
      <c r="D3">
        <v>0</v>
      </c>
      <c r="E3">
        <v>0</v>
      </c>
      <c r="F3">
        <v>16810</v>
      </c>
      <c r="G3">
        <f t="shared" si="0"/>
        <v>0</v>
      </c>
      <c r="H3">
        <f t="shared" si="1"/>
        <v>0</v>
      </c>
      <c r="I3">
        <f>SUM($C$2:C3)/SUM($C$2:$C$790)</f>
        <v>0</v>
      </c>
      <c r="L3">
        <f>IF($I3&lt;L$1/10,1-SUM($K3:K3),IF($I2&lt;L$1/10,($H3-($I3-L$1/10))/$H3,0))</f>
        <v>1</v>
      </c>
      <c r="M3">
        <f>IF($I3&lt;M$1/10,1-SUM($K3:L3),IF($I2&lt;M$1/10,($H3-($I3-M$1/10))/$H3,0))</f>
        <v>0</v>
      </c>
      <c r="N3">
        <f>IF($I3&lt;N$1/10,1-SUM($K3:M3),IF($I2&lt;N$1/10,($H3-($I3-N$1/10))/$H3,0))</f>
        <v>0</v>
      </c>
      <c r="O3">
        <f>IF($I3&lt;O$1/10,1-SUM($K3:N3),IF($I2&lt;O$1/10,($H3-($I3-O$1/10))/$H3,0))</f>
        <v>0</v>
      </c>
      <c r="P3">
        <f>IF($I3&lt;P$1/10,1-SUM($K3:O3),IF($I2&lt;P$1/10,($H3-($I3-P$1/10))/$H3,0))</f>
        <v>0</v>
      </c>
      <c r="Q3">
        <f>IF($I3&lt;Q$1/10,1-SUM($K3:P3),IF($I2&lt;Q$1/10,($H3-($I3-Q$1/10))/$H3,0))</f>
        <v>0</v>
      </c>
      <c r="R3">
        <f>IF($I3&lt;R$1/10,1-SUM($K3:Q3),IF($I2&lt;R$1/10,($H3-($I3-R$1/10))/$H3,0))</f>
        <v>0</v>
      </c>
      <c r="S3">
        <f>IF($I3&lt;S$1/10,1-SUM($K3:R3),IF($I2&lt;S$1/10,($H3-($I3-S$1/10))/$H3,0))</f>
        <v>0</v>
      </c>
      <c r="T3">
        <f>IF($I3&lt;T$1/10,1-SUM($K3:S3),IF($I2&lt;T$1/10,($H3-($I3-T$1/10))/$H3,0))</f>
        <v>0</v>
      </c>
      <c r="U3">
        <f>IF($I3&lt;U$1/10,1-SUM($K3:T3),IF($I2&lt;U$1/10,($H3-($I3-U$1/10))/$H3,0))</f>
        <v>0</v>
      </c>
      <c r="V3" s="3"/>
      <c r="X3">
        <f t="shared" ref="X3:X66" si="3">$F3*L3</f>
        <v>16810</v>
      </c>
      <c r="Y3">
        <f t="shared" ref="Y3:Y66" si="4">$F3*M3</f>
        <v>0</v>
      </c>
      <c r="Z3">
        <f t="shared" ref="Z3:Z66" si="5">$F3*N3</f>
        <v>0</v>
      </c>
      <c r="AA3">
        <f t="shared" ref="AA3:AA66" si="6">$F3*O3</f>
        <v>0</v>
      </c>
      <c r="AB3">
        <f t="shared" ref="AB3:AB66" si="7">$F3*P3</f>
        <v>0</v>
      </c>
      <c r="AC3">
        <f t="shared" ref="AC3:AC66" si="8">$F3*Q3</f>
        <v>0</v>
      </c>
      <c r="AD3">
        <f t="shared" ref="AD3:AD66" si="9">$F3*R3</f>
        <v>0</v>
      </c>
      <c r="AE3">
        <f t="shared" ref="AE3:AE66" si="10">$F3*S3</f>
        <v>0</v>
      </c>
      <c r="AF3">
        <f t="shared" ref="AF3:AF66" si="11">$F3*T3</f>
        <v>0</v>
      </c>
      <c r="AG3">
        <f t="shared" ref="AG3:AG66" si="12">$F3*U3</f>
        <v>0</v>
      </c>
    </row>
    <row r="4" spans="1:33" x14ac:dyDescent="0.25">
      <c r="A4">
        <v>129</v>
      </c>
      <c r="B4" t="s">
        <v>788</v>
      </c>
      <c r="C4">
        <v>0</v>
      </c>
      <c r="D4">
        <v>0</v>
      </c>
      <c r="E4">
        <v>0</v>
      </c>
      <c r="F4">
        <v>172520</v>
      </c>
      <c r="G4">
        <f t="shared" si="0"/>
        <v>0</v>
      </c>
      <c r="H4">
        <f t="shared" si="1"/>
        <v>0</v>
      </c>
      <c r="I4">
        <f>SUM($C$2:C4)/SUM($C$2:$C$790)</f>
        <v>0</v>
      </c>
      <c r="L4">
        <f>IF($I4&lt;L$1/10,1-SUM($K4:K4),IF($I3&lt;L$1/10,($H4-($I4-L$1/10))/$H4,0))</f>
        <v>1</v>
      </c>
      <c r="M4">
        <f>IF($I4&lt;M$1/10,1-SUM($K4:L4),IF($I3&lt;M$1/10,($H4-($I4-M$1/10))/$H4,0))</f>
        <v>0</v>
      </c>
      <c r="N4">
        <f>IF($I4&lt;N$1/10,1-SUM($K4:M4),IF($I3&lt;N$1/10,($H4-($I4-N$1/10))/$H4,0))</f>
        <v>0</v>
      </c>
      <c r="O4">
        <f>IF($I4&lt;O$1/10,1-SUM($K4:N4),IF($I3&lt;O$1/10,($H4-($I4-O$1/10))/$H4,0))</f>
        <v>0</v>
      </c>
      <c r="P4">
        <f>IF($I4&lt;P$1/10,1-SUM($K4:O4),IF($I3&lt;P$1/10,($H4-($I4-P$1/10))/$H4,0))</f>
        <v>0</v>
      </c>
      <c r="Q4">
        <f>IF($I4&lt;Q$1/10,1-SUM($K4:P4),IF($I3&lt;Q$1/10,($H4-($I4-Q$1/10))/$H4,0))</f>
        <v>0</v>
      </c>
      <c r="R4">
        <f>IF($I4&lt;R$1/10,1-SUM($K4:Q4),IF($I3&lt;R$1/10,($H4-($I4-R$1/10))/$H4,0))</f>
        <v>0</v>
      </c>
      <c r="S4">
        <f>IF($I4&lt;S$1/10,1-SUM($K4:R4),IF($I3&lt;S$1/10,($H4-($I4-S$1/10))/$H4,0))</f>
        <v>0</v>
      </c>
      <c r="T4">
        <f>IF($I4&lt;T$1/10,1-SUM($K4:S4),IF($I3&lt;T$1/10,($H4-($I4-T$1/10))/$H4,0))</f>
        <v>0</v>
      </c>
      <c r="U4">
        <f>IF($I4&lt;U$1/10,1-SUM($K4:T4),IF($I3&lt;U$1/10,($H4-($I4-U$1/10))/$H4,0))</f>
        <v>0</v>
      </c>
      <c r="V4" s="3"/>
      <c r="X4">
        <f t="shared" si="3"/>
        <v>172520</v>
      </c>
      <c r="Y4">
        <f t="shared" si="4"/>
        <v>0</v>
      </c>
      <c r="Z4">
        <f t="shared" si="5"/>
        <v>0</v>
      </c>
      <c r="AA4">
        <f t="shared" si="6"/>
        <v>0</v>
      </c>
      <c r="AB4">
        <f t="shared" si="7"/>
        <v>0</v>
      </c>
      <c r="AC4">
        <f t="shared" si="8"/>
        <v>0</v>
      </c>
      <c r="AD4">
        <f t="shared" si="9"/>
        <v>0</v>
      </c>
      <c r="AE4">
        <f t="shared" si="10"/>
        <v>0</v>
      </c>
      <c r="AF4">
        <f t="shared" si="11"/>
        <v>0</v>
      </c>
      <c r="AG4">
        <f t="shared" si="12"/>
        <v>0</v>
      </c>
    </row>
    <row r="5" spans="1:33" x14ac:dyDescent="0.25">
      <c r="A5">
        <v>721</v>
      </c>
      <c r="B5" t="s">
        <v>724</v>
      </c>
      <c r="C5">
        <v>0</v>
      </c>
      <c r="D5">
        <v>0</v>
      </c>
      <c r="E5">
        <v>0</v>
      </c>
      <c r="F5">
        <v>47200</v>
      </c>
      <c r="G5">
        <f t="shared" si="0"/>
        <v>0</v>
      </c>
      <c r="H5">
        <f t="shared" si="1"/>
        <v>0</v>
      </c>
      <c r="I5">
        <f>SUM($C$2:C5)/SUM($C$2:$C$790)</f>
        <v>0</v>
      </c>
      <c r="L5">
        <f>IF($I5&lt;L$1/10,1-SUM($K5:K5),IF($I4&lt;L$1/10,($H5-($I5-L$1/10))/$H5,0))</f>
        <v>1</v>
      </c>
      <c r="M5">
        <f>IF($I5&lt;M$1/10,1-SUM($K5:L5),IF($I4&lt;M$1/10,($H5-($I5-M$1/10))/$H5,0))</f>
        <v>0</v>
      </c>
      <c r="N5">
        <f>IF($I5&lt;N$1/10,1-SUM($K5:M5),IF($I4&lt;N$1/10,($H5-($I5-N$1/10))/$H5,0))</f>
        <v>0</v>
      </c>
      <c r="O5">
        <f>IF($I5&lt;O$1/10,1-SUM($K5:N5),IF($I4&lt;O$1/10,($H5-($I5-O$1/10))/$H5,0))</f>
        <v>0</v>
      </c>
      <c r="P5">
        <f>IF($I5&lt;P$1/10,1-SUM($K5:O5),IF($I4&lt;P$1/10,($H5-($I5-P$1/10))/$H5,0))</f>
        <v>0</v>
      </c>
      <c r="Q5">
        <f>IF($I5&lt;Q$1/10,1-SUM($K5:P5),IF($I4&lt;Q$1/10,($H5-($I5-Q$1/10))/$H5,0))</f>
        <v>0</v>
      </c>
      <c r="R5">
        <f>IF($I5&lt;R$1/10,1-SUM($K5:Q5),IF($I4&lt;R$1/10,($H5-($I5-R$1/10))/$H5,0))</f>
        <v>0</v>
      </c>
      <c r="S5">
        <f>IF($I5&lt;S$1/10,1-SUM($K5:R5),IF($I4&lt;S$1/10,($H5-($I5-S$1/10))/$H5,0))</f>
        <v>0</v>
      </c>
      <c r="T5">
        <f>IF($I5&lt;T$1/10,1-SUM($K5:S5),IF($I4&lt;T$1/10,($H5-($I5-T$1/10))/$H5,0))</f>
        <v>0</v>
      </c>
      <c r="U5">
        <f>IF($I5&lt;U$1/10,1-SUM($K5:T5),IF($I4&lt;U$1/10,($H5-($I5-U$1/10))/$H5,0))</f>
        <v>0</v>
      </c>
      <c r="V5" s="3"/>
      <c r="X5">
        <f t="shared" si="3"/>
        <v>47200</v>
      </c>
      <c r="Y5">
        <f t="shared" si="4"/>
        <v>0</v>
      </c>
      <c r="Z5">
        <f t="shared" si="5"/>
        <v>0</v>
      </c>
      <c r="AA5">
        <f t="shared" si="6"/>
        <v>0</v>
      </c>
      <c r="AB5">
        <f t="shared" si="7"/>
        <v>0</v>
      </c>
      <c r="AC5">
        <f t="shared" si="8"/>
        <v>0</v>
      </c>
      <c r="AD5">
        <f t="shared" si="9"/>
        <v>0</v>
      </c>
      <c r="AE5">
        <f t="shared" si="10"/>
        <v>0</v>
      </c>
      <c r="AF5">
        <f t="shared" si="11"/>
        <v>0</v>
      </c>
      <c r="AG5">
        <f t="shared" si="12"/>
        <v>0</v>
      </c>
    </row>
    <row r="6" spans="1:33" x14ac:dyDescent="0.25">
      <c r="A6">
        <v>812</v>
      </c>
      <c r="B6" t="s">
        <v>715</v>
      </c>
      <c r="C6">
        <v>0</v>
      </c>
      <c r="D6">
        <v>0</v>
      </c>
      <c r="E6">
        <v>0</v>
      </c>
      <c r="F6">
        <v>10402206</v>
      </c>
      <c r="G6">
        <f t="shared" si="0"/>
        <v>0</v>
      </c>
      <c r="H6">
        <f t="shared" si="1"/>
        <v>0</v>
      </c>
      <c r="I6">
        <f>SUM($C$2:C6)/SUM($C$2:$C$790)</f>
        <v>0</v>
      </c>
      <c r="L6">
        <f>IF($I6&lt;L$1/10,1-SUM($K6:K6),IF($I5&lt;L$1/10,($H6-($I6-L$1/10))/$H6,0))</f>
        <v>1</v>
      </c>
      <c r="M6">
        <f>IF($I6&lt;M$1/10,1-SUM($K6:L6),IF($I5&lt;M$1/10,($H6-($I6-M$1/10))/$H6,0))</f>
        <v>0</v>
      </c>
      <c r="N6">
        <f>IF($I6&lt;N$1/10,1-SUM($K6:M6),IF($I5&lt;N$1/10,($H6-($I6-N$1/10))/$H6,0))</f>
        <v>0</v>
      </c>
      <c r="O6">
        <f>IF($I6&lt;O$1/10,1-SUM($K6:N6),IF($I5&lt;O$1/10,($H6-($I6-O$1/10))/$H6,0))</f>
        <v>0</v>
      </c>
      <c r="P6">
        <f>IF($I6&lt;P$1/10,1-SUM($K6:O6),IF($I5&lt;P$1/10,($H6-($I6-P$1/10))/$H6,0))</f>
        <v>0</v>
      </c>
      <c r="Q6">
        <f>IF($I6&lt;Q$1/10,1-SUM($K6:P6),IF($I5&lt;Q$1/10,($H6-($I6-Q$1/10))/$H6,0))</f>
        <v>0</v>
      </c>
      <c r="R6">
        <f>IF($I6&lt;R$1/10,1-SUM($K6:Q6),IF($I5&lt;R$1/10,($H6-($I6-R$1/10))/$H6,0))</f>
        <v>0</v>
      </c>
      <c r="S6">
        <f>IF($I6&lt;S$1/10,1-SUM($K6:R6),IF($I5&lt;S$1/10,($H6-($I6-S$1/10))/$H6,0))</f>
        <v>0</v>
      </c>
      <c r="T6">
        <f>IF($I6&lt;T$1/10,1-SUM($K6:S6),IF($I5&lt;T$1/10,($H6-($I6-T$1/10))/$H6,0))</f>
        <v>0</v>
      </c>
      <c r="U6">
        <f>IF($I6&lt;U$1/10,1-SUM($K6:T6),IF($I5&lt;U$1/10,($H6-($I6-U$1/10))/$H6,0))</f>
        <v>0</v>
      </c>
      <c r="V6" s="3"/>
      <c r="X6">
        <f t="shared" si="3"/>
        <v>10402206</v>
      </c>
      <c r="Y6">
        <f t="shared" si="4"/>
        <v>0</v>
      </c>
      <c r="Z6">
        <f t="shared" si="5"/>
        <v>0</v>
      </c>
      <c r="AA6">
        <f t="shared" si="6"/>
        <v>0</v>
      </c>
      <c r="AB6">
        <f t="shared" si="7"/>
        <v>0</v>
      </c>
      <c r="AC6">
        <f t="shared" si="8"/>
        <v>0</v>
      </c>
      <c r="AD6">
        <f t="shared" si="9"/>
        <v>0</v>
      </c>
      <c r="AE6">
        <f t="shared" si="10"/>
        <v>0</v>
      </c>
      <c r="AF6">
        <f t="shared" si="11"/>
        <v>0</v>
      </c>
      <c r="AG6">
        <f t="shared" si="12"/>
        <v>0</v>
      </c>
    </row>
    <row r="7" spans="1:33" x14ac:dyDescent="0.25">
      <c r="A7">
        <v>1223</v>
      </c>
      <c r="B7" t="s">
        <v>698</v>
      </c>
      <c r="C7">
        <v>0</v>
      </c>
      <c r="D7">
        <v>0</v>
      </c>
      <c r="E7">
        <v>0</v>
      </c>
      <c r="F7">
        <v>156901</v>
      </c>
      <c r="G7">
        <f t="shared" si="0"/>
        <v>0</v>
      </c>
      <c r="H7">
        <f t="shared" si="1"/>
        <v>0</v>
      </c>
      <c r="I7">
        <f>SUM($C$2:C7)/SUM($C$2:$C$790)</f>
        <v>0</v>
      </c>
      <c r="L7">
        <f>IF($I7&lt;L$1/10,1-SUM($K7:K7),IF($I6&lt;L$1/10,($H7-($I7-L$1/10))/$H7,0))</f>
        <v>1</v>
      </c>
      <c r="M7">
        <f>IF($I7&lt;M$1/10,1-SUM($K7:L7),IF($I6&lt;M$1/10,($H7-($I7-M$1/10))/$H7,0))</f>
        <v>0</v>
      </c>
      <c r="N7">
        <f>IF($I7&lt;N$1/10,1-SUM($K7:M7),IF($I6&lt;N$1/10,($H7-($I7-N$1/10))/$H7,0))</f>
        <v>0</v>
      </c>
      <c r="O7">
        <f>IF($I7&lt;O$1/10,1-SUM($K7:N7),IF($I6&lt;O$1/10,($H7-($I7-O$1/10))/$H7,0))</f>
        <v>0</v>
      </c>
      <c r="P7">
        <f>IF($I7&lt;P$1/10,1-SUM($K7:O7),IF($I6&lt;P$1/10,($H7-($I7-P$1/10))/$H7,0))</f>
        <v>0</v>
      </c>
      <c r="Q7">
        <f>IF($I7&lt;Q$1/10,1-SUM($K7:P7),IF($I6&lt;Q$1/10,($H7-($I7-Q$1/10))/$H7,0))</f>
        <v>0</v>
      </c>
      <c r="R7">
        <f>IF($I7&lt;R$1/10,1-SUM($K7:Q7),IF($I6&lt;R$1/10,($H7-($I7-R$1/10))/$H7,0))</f>
        <v>0</v>
      </c>
      <c r="S7">
        <f>IF($I7&lt;S$1/10,1-SUM($K7:R7),IF($I6&lt;S$1/10,($H7-($I7-S$1/10))/$H7,0))</f>
        <v>0</v>
      </c>
      <c r="T7">
        <f>IF($I7&lt;T$1/10,1-SUM($K7:S7),IF($I6&lt;T$1/10,($H7-($I7-T$1/10))/$H7,0))</f>
        <v>0</v>
      </c>
      <c r="U7">
        <f>IF($I7&lt;U$1/10,1-SUM($K7:T7),IF($I6&lt;U$1/10,($H7-($I7-U$1/10))/$H7,0))</f>
        <v>0</v>
      </c>
      <c r="V7" s="3"/>
      <c r="X7">
        <f t="shared" si="3"/>
        <v>156901</v>
      </c>
      <c r="Y7">
        <f t="shared" si="4"/>
        <v>0</v>
      </c>
      <c r="Z7">
        <f t="shared" si="5"/>
        <v>0</v>
      </c>
      <c r="AA7">
        <f t="shared" si="6"/>
        <v>0</v>
      </c>
      <c r="AB7">
        <f t="shared" si="7"/>
        <v>0</v>
      </c>
      <c r="AC7">
        <f t="shared" si="8"/>
        <v>0</v>
      </c>
      <c r="AD7">
        <f t="shared" si="9"/>
        <v>0</v>
      </c>
      <c r="AE7">
        <f t="shared" si="10"/>
        <v>0</v>
      </c>
      <c r="AF7">
        <f t="shared" si="11"/>
        <v>0</v>
      </c>
      <c r="AG7">
        <f t="shared" si="12"/>
        <v>0</v>
      </c>
    </row>
    <row r="8" spans="1:33" x14ac:dyDescent="0.25">
      <c r="A8">
        <v>2232</v>
      </c>
      <c r="B8" t="s">
        <v>683</v>
      </c>
      <c r="C8">
        <v>0</v>
      </c>
      <c r="D8">
        <v>0</v>
      </c>
      <c r="E8">
        <v>0</v>
      </c>
      <c r="F8">
        <v>0</v>
      </c>
      <c r="G8">
        <f t="shared" si="0"/>
        <v>0</v>
      </c>
      <c r="H8">
        <f t="shared" si="1"/>
        <v>0</v>
      </c>
      <c r="I8">
        <f>SUM($C$2:C8)/SUM($C$2:$C$790)</f>
        <v>0</v>
      </c>
      <c r="L8">
        <f>IF($I8&lt;L$1/10,1-SUM($K8:K8),IF($I7&lt;L$1/10,($H8-($I8-L$1/10))/$H8,0))</f>
        <v>1</v>
      </c>
      <c r="M8">
        <f>IF($I8&lt;M$1/10,1-SUM($K8:L8),IF($I7&lt;M$1/10,($H8-($I8-M$1/10))/$H8,0))</f>
        <v>0</v>
      </c>
      <c r="N8">
        <f>IF($I8&lt;N$1/10,1-SUM($K8:M8),IF($I7&lt;N$1/10,($H8-($I8-N$1/10))/$H8,0))</f>
        <v>0</v>
      </c>
      <c r="O8">
        <f>IF($I8&lt;O$1/10,1-SUM($K8:N8),IF($I7&lt;O$1/10,($H8-($I8-O$1/10))/$H8,0))</f>
        <v>0</v>
      </c>
      <c r="P8">
        <f>IF($I8&lt;P$1/10,1-SUM($K8:O8),IF($I7&lt;P$1/10,($H8-($I8-P$1/10))/$H8,0))</f>
        <v>0</v>
      </c>
      <c r="Q8">
        <f>IF($I8&lt;Q$1/10,1-SUM($K8:P8),IF($I7&lt;Q$1/10,($H8-($I8-Q$1/10))/$H8,0))</f>
        <v>0</v>
      </c>
      <c r="R8">
        <f>IF($I8&lt;R$1/10,1-SUM($K8:Q8),IF($I7&lt;R$1/10,($H8-($I8-R$1/10))/$H8,0))</f>
        <v>0</v>
      </c>
      <c r="S8">
        <f>IF($I8&lt;S$1/10,1-SUM($K8:R8),IF($I7&lt;S$1/10,($H8-($I8-S$1/10))/$H8,0))</f>
        <v>0</v>
      </c>
      <c r="T8">
        <f>IF($I8&lt;T$1/10,1-SUM($K8:S8),IF($I7&lt;T$1/10,($H8-($I8-T$1/10))/$H8,0))</f>
        <v>0</v>
      </c>
      <c r="U8">
        <f>IF($I8&lt;U$1/10,1-SUM($K8:T8),IF($I7&lt;U$1/10,($H8-($I8-U$1/10))/$H8,0))</f>
        <v>0</v>
      </c>
      <c r="V8" s="3"/>
      <c r="X8">
        <f t="shared" si="3"/>
        <v>0</v>
      </c>
      <c r="Y8">
        <f t="shared" si="4"/>
        <v>0</v>
      </c>
      <c r="Z8">
        <f t="shared" si="5"/>
        <v>0</v>
      </c>
      <c r="AA8">
        <f t="shared" si="6"/>
        <v>0</v>
      </c>
      <c r="AB8">
        <f t="shared" si="7"/>
        <v>0</v>
      </c>
      <c r="AC8">
        <f t="shared" si="8"/>
        <v>0</v>
      </c>
      <c r="AD8">
        <f t="shared" si="9"/>
        <v>0</v>
      </c>
      <c r="AE8">
        <f t="shared" si="10"/>
        <v>0</v>
      </c>
      <c r="AF8">
        <f t="shared" si="11"/>
        <v>0</v>
      </c>
      <c r="AG8">
        <f t="shared" si="12"/>
        <v>0</v>
      </c>
    </row>
    <row r="9" spans="1:33" x14ac:dyDescent="0.25">
      <c r="A9">
        <v>2234</v>
      </c>
      <c r="B9" t="s">
        <v>682</v>
      </c>
      <c r="C9">
        <v>0</v>
      </c>
      <c r="D9">
        <v>0</v>
      </c>
      <c r="E9">
        <v>0</v>
      </c>
      <c r="F9">
        <v>104782</v>
      </c>
      <c r="G9">
        <f t="shared" si="0"/>
        <v>0</v>
      </c>
      <c r="H9">
        <f t="shared" si="1"/>
        <v>0</v>
      </c>
      <c r="I9">
        <f>SUM($C$2:C9)/SUM($C$2:$C$790)</f>
        <v>0</v>
      </c>
      <c r="L9">
        <f>IF($I9&lt;L$1/10,1-SUM($K9:K9),IF($I8&lt;L$1/10,($H9-($I9-L$1/10))/$H9,0))</f>
        <v>1</v>
      </c>
      <c r="M9">
        <f>IF($I9&lt;M$1/10,1-SUM($K9:L9),IF($I8&lt;M$1/10,($H9-($I9-M$1/10))/$H9,0))</f>
        <v>0</v>
      </c>
      <c r="N9">
        <f>IF($I9&lt;N$1/10,1-SUM($K9:M9),IF($I8&lt;N$1/10,($H9-($I9-N$1/10))/$H9,0))</f>
        <v>0</v>
      </c>
      <c r="O9">
        <f>IF($I9&lt;O$1/10,1-SUM($K9:N9),IF($I8&lt;O$1/10,($H9-($I9-O$1/10))/$H9,0))</f>
        <v>0</v>
      </c>
      <c r="P9">
        <f>IF($I9&lt;P$1/10,1-SUM($K9:O9),IF($I8&lt;P$1/10,($H9-($I9-P$1/10))/$H9,0))</f>
        <v>0</v>
      </c>
      <c r="Q9">
        <f>IF($I9&lt;Q$1/10,1-SUM($K9:P9),IF($I8&lt;Q$1/10,($H9-($I9-Q$1/10))/$H9,0))</f>
        <v>0</v>
      </c>
      <c r="R9">
        <f>IF($I9&lt;R$1/10,1-SUM($K9:Q9),IF($I8&lt;R$1/10,($H9-($I9-R$1/10))/$H9,0))</f>
        <v>0</v>
      </c>
      <c r="S9">
        <f>IF($I9&lt;S$1/10,1-SUM($K9:R9),IF($I8&lt;S$1/10,($H9-($I9-S$1/10))/$H9,0))</f>
        <v>0</v>
      </c>
      <c r="T9">
        <f>IF($I9&lt;T$1/10,1-SUM($K9:S9),IF($I8&lt;T$1/10,($H9-($I9-T$1/10))/$H9,0))</f>
        <v>0</v>
      </c>
      <c r="U9">
        <f>IF($I9&lt;U$1/10,1-SUM($K9:T9),IF($I8&lt;U$1/10,($H9-($I9-U$1/10))/$H9,0))</f>
        <v>0</v>
      </c>
      <c r="V9" s="3"/>
      <c r="X9">
        <f t="shared" si="3"/>
        <v>104782</v>
      </c>
      <c r="Y9">
        <f t="shared" si="4"/>
        <v>0</v>
      </c>
      <c r="Z9">
        <f t="shared" si="5"/>
        <v>0</v>
      </c>
      <c r="AA9">
        <f t="shared" si="6"/>
        <v>0</v>
      </c>
      <c r="AB9">
        <f t="shared" si="7"/>
        <v>0</v>
      </c>
      <c r="AC9">
        <f t="shared" si="8"/>
        <v>0</v>
      </c>
      <c r="AD9">
        <f t="shared" si="9"/>
        <v>0</v>
      </c>
      <c r="AE9">
        <f t="shared" si="10"/>
        <v>0</v>
      </c>
      <c r="AF9">
        <f t="shared" si="11"/>
        <v>0</v>
      </c>
      <c r="AG9">
        <f t="shared" si="12"/>
        <v>0</v>
      </c>
    </row>
    <row r="10" spans="1:33" x14ac:dyDescent="0.25">
      <c r="A10">
        <v>2235</v>
      </c>
      <c r="B10" t="s">
        <v>681</v>
      </c>
      <c r="C10">
        <v>0</v>
      </c>
      <c r="D10">
        <v>0</v>
      </c>
      <c r="E10">
        <v>0</v>
      </c>
      <c r="F10">
        <v>0</v>
      </c>
      <c r="G10">
        <f t="shared" si="0"/>
        <v>0</v>
      </c>
      <c r="H10">
        <f t="shared" si="1"/>
        <v>0</v>
      </c>
      <c r="I10">
        <f>SUM($C$2:C10)/SUM($C$2:$C$790)</f>
        <v>0</v>
      </c>
      <c r="L10">
        <f>IF($I10&lt;L$1/10,1-SUM($K10:K10),IF($I9&lt;L$1/10,($H10-($I10-L$1/10))/$H10,0))</f>
        <v>1</v>
      </c>
      <c r="M10">
        <f>IF($I10&lt;M$1/10,1-SUM($K10:L10),IF($I9&lt;M$1/10,($H10-($I10-M$1/10))/$H10,0))</f>
        <v>0</v>
      </c>
      <c r="N10">
        <f>IF($I10&lt;N$1/10,1-SUM($K10:M10),IF($I9&lt;N$1/10,($H10-($I10-N$1/10))/$H10,0))</f>
        <v>0</v>
      </c>
      <c r="O10">
        <f>IF($I10&lt;O$1/10,1-SUM($K10:N10),IF($I9&lt;O$1/10,($H10-($I10-O$1/10))/$H10,0))</f>
        <v>0</v>
      </c>
      <c r="P10">
        <f>IF($I10&lt;P$1/10,1-SUM($K10:O10),IF($I9&lt;P$1/10,($H10-($I10-P$1/10))/$H10,0))</f>
        <v>0</v>
      </c>
      <c r="Q10">
        <f>IF($I10&lt;Q$1/10,1-SUM($K10:P10),IF($I9&lt;Q$1/10,($H10-($I10-Q$1/10))/$H10,0))</f>
        <v>0</v>
      </c>
      <c r="R10">
        <f>IF($I10&lt;R$1/10,1-SUM($K10:Q10),IF($I9&lt;R$1/10,($H10-($I10-R$1/10))/$H10,0))</f>
        <v>0</v>
      </c>
      <c r="S10">
        <f>IF($I10&lt;S$1/10,1-SUM($K10:R10),IF($I9&lt;S$1/10,($H10-($I10-S$1/10))/$H10,0))</f>
        <v>0</v>
      </c>
      <c r="T10">
        <f>IF($I10&lt;T$1/10,1-SUM($K10:S10),IF($I9&lt;T$1/10,($H10-($I10-T$1/10))/$H10,0))</f>
        <v>0</v>
      </c>
      <c r="U10">
        <f>IF($I10&lt;U$1/10,1-SUM($K10:T10),IF($I9&lt;U$1/10,($H10-($I10-U$1/10))/$H10,0))</f>
        <v>0</v>
      </c>
      <c r="V10" s="3"/>
      <c r="X10">
        <f t="shared" si="3"/>
        <v>0</v>
      </c>
      <c r="Y10">
        <f t="shared" si="4"/>
        <v>0</v>
      </c>
      <c r="Z10">
        <f t="shared" si="5"/>
        <v>0</v>
      </c>
      <c r="AA10">
        <f t="shared" si="6"/>
        <v>0</v>
      </c>
      <c r="AB10">
        <f t="shared" si="7"/>
        <v>0</v>
      </c>
      <c r="AC10">
        <f t="shared" si="8"/>
        <v>0</v>
      </c>
      <c r="AD10">
        <f t="shared" si="9"/>
        <v>0</v>
      </c>
      <c r="AE10">
        <f t="shared" si="10"/>
        <v>0</v>
      </c>
      <c r="AF10">
        <f t="shared" si="11"/>
        <v>0</v>
      </c>
      <c r="AG10">
        <f t="shared" si="12"/>
        <v>0</v>
      </c>
    </row>
    <row r="11" spans="1:33" x14ac:dyDescent="0.25">
      <c r="A11">
        <v>2481</v>
      </c>
      <c r="B11" t="s">
        <v>669</v>
      </c>
      <c r="C11">
        <v>0</v>
      </c>
      <c r="D11">
        <v>0</v>
      </c>
      <c r="E11">
        <v>0</v>
      </c>
      <c r="F11">
        <v>0</v>
      </c>
      <c r="G11">
        <f t="shared" si="0"/>
        <v>0</v>
      </c>
      <c r="H11">
        <f t="shared" si="1"/>
        <v>0</v>
      </c>
      <c r="I11">
        <f>SUM($C$2:C11)/SUM($C$2:$C$790)</f>
        <v>0</v>
      </c>
      <c r="L11">
        <f>IF($I11&lt;L$1/10,1-SUM($K11:K11),IF($I10&lt;L$1/10,($H11-($I11-L$1/10))/$H11,0))</f>
        <v>1</v>
      </c>
      <c r="M11">
        <f>IF($I11&lt;M$1/10,1-SUM($K11:L11),IF($I10&lt;M$1/10,($H11-($I11-M$1/10))/$H11,0))</f>
        <v>0</v>
      </c>
      <c r="N11">
        <f>IF($I11&lt;N$1/10,1-SUM($K11:M11),IF($I10&lt;N$1/10,($H11-($I11-N$1/10))/$H11,0))</f>
        <v>0</v>
      </c>
      <c r="O11">
        <f>IF($I11&lt;O$1/10,1-SUM($K11:N11),IF($I10&lt;O$1/10,($H11-($I11-O$1/10))/$H11,0))</f>
        <v>0</v>
      </c>
      <c r="P11">
        <f>IF($I11&lt;P$1/10,1-SUM($K11:O11),IF($I10&lt;P$1/10,($H11-($I11-P$1/10))/$H11,0))</f>
        <v>0</v>
      </c>
      <c r="Q11">
        <f>IF($I11&lt;Q$1/10,1-SUM($K11:P11),IF($I10&lt;Q$1/10,($H11-($I11-Q$1/10))/$H11,0))</f>
        <v>0</v>
      </c>
      <c r="R11">
        <f>IF($I11&lt;R$1/10,1-SUM($K11:Q11),IF($I10&lt;R$1/10,($H11-($I11-R$1/10))/$H11,0))</f>
        <v>0</v>
      </c>
      <c r="S11">
        <f>IF($I11&lt;S$1/10,1-SUM($K11:R11),IF($I10&lt;S$1/10,($H11-($I11-S$1/10))/$H11,0))</f>
        <v>0</v>
      </c>
      <c r="T11">
        <f>IF($I11&lt;T$1/10,1-SUM($K11:S11),IF($I10&lt;T$1/10,($H11-($I11-T$1/10))/$H11,0))</f>
        <v>0</v>
      </c>
      <c r="U11">
        <f>IF($I11&lt;U$1/10,1-SUM($K11:T11),IF($I10&lt;U$1/10,($H11-($I11-U$1/10))/$H11,0))</f>
        <v>0</v>
      </c>
      <c r="V11" s="3"/>
      <c r="X11">
        <f t="shared" si="3"/>
        <v>0</v>
      </c>
      <c r="Y11">
        <f t="shared" si="4"/>
        <v>0</v>
      </c>
      <c r="Z11">
        <f t="shared" si="5"/>
        <v>0</v>
      </c>
      <c r="AA11">
        <f t="shared" si="6"/>
        <v>0</v>
      </c>
      <c r="AB11">
        <f t="shared" si="7"/>
        <v>0</v>
      </c>
      <c r="AC11">
        <f t="shared" si="8"/>
        <v>0</v>
      </c>
      <c r="AD11">
        <f t="shared" si="9"/>
        <v>0</v>
      </c>
      <c r="AE11">
        <f t="shared" si="10"/>
        <v>0</v>
      </c>
      <c r="AF11">
        <f t="shared" si="11"/>
        <v>0</v>
      </c>
      <c r="AG11">
        <f t="shared" si="12"/>
        <v>0</v>
      </c>
    </row>
    <row r="12" spans="1:33" x14ac:dyDescent="0.25">
      <c r="A12">
        <v>2516</v>
      </c>
      <c r="B12" t="s">
        <v>664</v>
      </c>
      <c r="C12">
        <v>0</v>
      </c>
      <c r="D12">
        <v>0</v>
      </c>
      <c r="E12">
        <v>0</v>
      </c>
      <c r="F12">
        <v>0</v>
      </c>
      <c r="G12">
        <f t="shared" si="0"/>
        <v>0</v>
      </c>
      <c r="H12">
        <f t="shared" si="1"/>
        <v>0</v>
      </c>
      <c r="I12">
        <f>SUM($C$2:C12)/SUM($C$2:$C$790)</f>
        <v>0</v>
      </c>
      <c r="L12">
        <f>IF($I12&lt;L$1/10,1-SUM($K12:K12),IF($I11&lt;L$1/10,($H12-($I12-L$1/10))/$H12,0))</f>
        <v>1</v>
      </c>
      <c r="M12">
        <f>IF($I12&lt;M$1/10,1-SUM($K12:L12),IF($I11&lt;M$1/10,($H12-($I12-M$1/10))/$H12,0))</f>
        <v>0</v>
      </c>
      <c r="N12">
        <f>IF($I12&lt;N$1/10,1-SUM($K12:M12),IF($I11&lt;N$1/10,($H12-($I12-N$1/10))/$H12,0))</f>
        <v>0</v>
      </c>
      <c r="O12">
        <f>IF($I12&lt;O$1/10,1-SUM($K12:N12),IF($I11&lt;O$1/10,($H12-($I12-O$1/10))/$H12,0))</f>
        <v>0</v>
      </c>
      <c r="P12">
        <f>IF($I12&lt;P$1/10,1-SUM($K12:O12),IF($I11&lt;P$1/10,($H12-($I12-P$1/10))/$H12,0))</f>
        <v>0</v>
      </c>
      <c r="Q12">
        <f>IF($I12&lt;Q$1/10,1-SUM($K12:P12),IF($I11&lt;Q$1/10,($H12-($I12-Q$1/10))/$H12,0))</f>
        <v>0</v>
      </c>
      <c r="R12">
        <f>IF($I12&lt;R$1/10,1-SUM($K12:Q12),IF($I11&lt;R$1/10,($H12-($I12-R$1/10))/$H12,0))</f>
        <v>0</v>
      </c>
      <c r="S12">
        <f>IF($I12&lt;S$1/10,1-SUM($K12:R12),IF($I11&lt;S$1/10,($H12-($I12-S$1/10))/$H12,0))</f>
        <v>0</v>
      </c>
      <c r="T12">
        <f>IF($I12&lt;T$1/10,1-SUM($K12:S12),IF($I11&lt;T$1/10,($H12-($I12-T$1/10))/$H12,0))</f>
        <v>0</v>
      </c>
      <c r="U12">
        <f>IF($I12&lt;U$1/10,1-SUM($K12:T12),IF($I11&lt;U$1/10,($H12-($I12-U$1/10))/$H12,0))</f>
        <v>0</v>
      </c>
      <c r="V12" s="3"/>
      <c r="X12">
        <f t="shared" si="3"/>
        <v>0</v>
      </c>
      <c r="Y12">
        <f t="shared" si="4"/>
        <v>0</v>
      </c>
      <c r="Z12">
        <f t="shared" si="5"/>
        <v>0</v>
      </c>
      <c r="AA12">
        <f t="shared" si="6"/>
        <v>0</v>
      </c>
      <c r="AB12">
        <f t="shared" si="7"/>
        <v>0</v>
      </c>
      <c r="AC12">
        <f t="shared" si="8"/>
        <v>0</v>
      </c>
      <c r="AD12">
        <f t="shared" si="9"/>
        <v>0</v>
      </c>
      <c r="AE12">
        <f t="shared" si="10"/>
        <v>0</v>
      </c>
      <c r="AF12">
        <f t="shared" si="11"/>
        <v>0</v>
      </c>
      <c r="AG12">
        <f t="shared" si="12"/>
        <v>0</v>
      </c>
    </row>
    <row r="13" spans="1:33" x14ac:dyDescent="0.25">
      <c r="A13">
        <v>2518</v>
      </c>
      <c r="B13" t="s">
        <v>662</v>
      </c>
      <c r="C13">
        <v>0</v>
      </c>
      <c r="D13">
        <v>0</v>
      </c>
      <c r="E13">
        <v>0</v>
      </c>
      <c r="F13">
        <v>282440</v>
      </c>
      <c r="G13">
        <f t="shared" si="0"/>
        <v>0</v>
      </c>
      <c r="H13">
        <f t="shared" si="1"/>
        <v>0</v>
      </c>
      <c r="I13">
        <f>SUM($C$2:C13)/SUM($C$2:$C$790)</f>
        <v>0</v>
      </c>
      <c r="L13">
        <f>IF($I13&lt;L$1/10,1-SUM($K13:K13),IF($I12&lt;L$1/10,($H13-($I13-L$1/10))/$H13,0))</f>
        <v>1</v>
      </c>
      <c r="M13">
        <f>IF($I13&lt;M$1/10,1-SUM($K13:L13),IF($I12&lt;M$1/10,($H13-($I13-M$1/10))/$H13,0))</f>
        <v>0</v>
      </c>
      <c r="N13">
        <f>IF($I13&lt;N$1/10,1-SUM($K13:M13),IF($I12&lt;N$1/10,($H13-($I13-N$1/10))/$H13,0))</f>
        <v>0</v>
      </c>
      <c r="O13">
        <f>IF($I13&lt;O$1/10,1-SUM($K13:N13),IF($I12&lt;O$1/10,($H13-($I13-O$1/10))/$H13,0))</f>
        <v>0</v>
      </c>
      <c r="P13">
        <f>IF($I13&lt;P$1/10,1-SUM($K13:O13),IF($I12&lt;P$1/10,($H13-($I13-P$1/10))/$H13,0))</f>
        <v>0</v>
      </c>
      <c r="Q13">
        <f>IF($I13&lt;Q$1/10,1-SUM($K13:P13),IF($I12&lt;Q$1/10,($H13-($I13-Q$1/10))/$H13,0))</f>
        <v>0</v>
      </c>
      <c r="R13">
        <f>IF($I13&lt;R$1/10,1-SUM($K13:Q13),IF($I12&lt;R$1/10,($H13-($I13-R$1/10))/$H13,0))</f>
        <v>0</v>
      </c>
      <c r="S13">
        <f>IF($I13&lt;S$1/10,1-SUM($K13:R13),IF($I12&lt;S$1/10,($H13-($I13-S$1/10))/$H13,0))</f>
        <v>0</v>
      </c>
      <c r="T13">
        <f>IF($I13&lt;T$1/10,1-SUM($K13:S13),IF($I12&lt;T$1/10,($H13-($I13-T$1/10))/$H13,0))</f>
        <v>0</v>
      </c>
      <c r="U13">
        <f>IF($I13&lt;U$1/10,1-SUM($K13:T13),IF($I12&lt;U$1/10,($H13-($I13-U$1/10))/$H13,0))</f>
        <v>0</v>
      </c>
      <c r="V13" s="3"/>
      <c r="X13">
        <f t="shared" si="3"/>
        <v>282440</v>
      </c>
      <c r="Y13">
        <f t="shared" si="4"/>
        <v>0</v>
      </c>
      <c r="Z13">
        <f t="shared" si="5"/>
        <v>0</v>
      </c>
      <c r="AA13">
        <f t="shared" si="6"/>
        <v>0</v>
      </c>
      <c r="AB13">
        <f t="shared" si="7"/>
        <v>0</v>
      </c>
      <c r="AC13">
        <f t="shared" si="8"/>
        <v>0</v>
      </c>
      <c r="AD13">
        <f t="shared" si="9"/>
        <v>0</v>
      </c>
      <c r="AE13">
        <f t="shared" si="10"/>
        <v>0</v>
      </c>
      <c r="AF13">
        <f t="shared" si="11"/>
        <v>0</v>
      </c>
      <c r="AG13">
        <f t="shared" si="12"/>
        <v>0</v>
      </c>
    </row>
    <row r="14" spans="1:33" x14ac:dyDescent="0.25">
      <c r="A14">
        <v>2613</v>
      </c>
      <c r="B14" t="s">
        <v>660</v>
      </c>
      <c r="C14">
        <v>0</v>
      </c>
      <c r="D14">
        <v>0</v>
      </c>
      <c r="E14">
        <v>0</v>
      </c>
      <c r="F14">
        <v>358</v>
      </c>
      <c r="G14">
        <f t="shared" si="0"/>
        <v>0</v>
      </c>
      <c r="H14">
        <f t="shared" si="1"/>
        <v>0</v>
      </c>
      <c r="I14">
        <f>SUM($C$2:C14)/SUM($C$2:$C$790)</f>
        <v>0</v>
      </c>
      <c r="L14">
        <f>IF($I14&lt;L$1/10,1-SUM($K14:K14),IF($I13&lt;L$1/10,($H14-($I14-L$1/10))/$H14,0))</f>
        <v>1</v>
      </c>
      <c r="M14">
        <f>IF($I14&lt;M$1/10,1-SUM($K14:L14),IF($I13&lt;M$1/10,($H14-($I14-M$1/10))/$H14,0))</f>
        <v>0</v>
      </c>
      <c r="N14">
        <f>IF($I14&lt;N$1/10,1-SUM($K14:M14),IF($I13&lt;N$1/10,($H14-($I14-N$1/10))/$H14,0))</f>
        <v>0</v>
      </c>
      <c r="O14">
        <f>IF($I14&lt;O$1/10,1-SUM($K14:N14),IF($I13&lt;O$1/10,($H14-($I14-O$1/10))/$H14,0))</f>
        <v>0</v>
      </c>
      <c r="P14">
        <f>IF($I14&lt;P$1/10,1-SUM($K14:O14),IF($I13&lt;P$1/10,($H14-($I14-P$1/10))/$H14,0))</f>
        <v>0</v>
      </c>
      <c r="Q14">
        <f>IF($I14&lt;Q$1/10,1-SUM($K14:P14),IF($I13&lt;Q$1/10,($H14-($I14-Q$1/10))/$H14,0))</f>
        <v>0</v>
      </c>
      <c r="R14">
        <f>IF($I14&lt;R$1/10,1-SUM($K14:Q14),IF($I13&lt;R$1/10,($H14-($I14-R$1/10))/$H14,0))</f>
        <v>0</v>
      </c>
      <c r="S14">
        <f>IF($I14&lt;S$1/10,1-SUM($K14:R14),IF($I13&lt;S$1/10,($H14-($I14-S$1/10))/$H14,0))</f>
        <v>0</v>
      </c>
      <c r="T14">
        <f>IF($I14&lt;T$1/10,1-SUM($K14:S14),IF($I13&lt;T$1/10,($H14-($I14-T$1/10))/$H14,0))</f>
        <v>0</v>
      </c>
      <c r="U14">
        <f>IF($I14&lt;U$1/10,1-SUM($K14:T14),IF($I13&lt;U$1/10,($H14-($I14-U$1/10))/$H14,0))</f>
        <v>0</v>
      </c>
      <c r="V14" s="3"/>
      <c r="X14">
        <f t="shared" si="3"/>
        <v>358</v>
      </c>
      <c r="Y14">
        <f t="shared" si="4"/>
        <v>0</v>
      </c>
      <c r="Z14">
        <f t="shared" si="5"/>
        <v>0</v>
      </c>
      <c r="AA14">
        <f t="shared" si="6"/>
        <v>0</v>
      </c>
      <c r="AB14">
        <f t="shared" si="7"/>
        <v>0</v>
      </c>
      <c r="AC14">
        <f t="shared" si="8"/>
        <v>0</v>
      </c>
      <c r="AD14">
        <f t="shared" si="9"/>
        <v>0</v>
      </c>
      <c r="AE14">
        <f t="shared" si="10"/>
        <v>0</v>
      </c>
      <c r="AF14">
        <f t="shared" si="11"/>
        <v>0</v>
      </c>
      <c r="AG14">
        <f t="shared" si="12"/>
        <v>0</v>
      </c>
    </row>
    <row r="15" spans="1:33" x14ac:dyDescent="0.25">
      <c r="A15">
        <v>2632</v>
      </c>
      <c r="B15" t="s">
        <v>657</v>
      </c>
      <c r="C15">
        <v>0</v>
      </c>
      <c r="D15">
        <v>0</v>
      </c>
      <c r="E15">
        <v>0</v>
      </c>
      <c r="F15">
        <v>154641</v>
      </c>
      <c r="G15">
        <f t="shared" si="0"/>
        <v>0</v>
      </c>
      <c r="H15">
        <f t="shared" si="1"/>
        <v>0</v>
      </c>
      <c r="I15">
        <f>SUM($C$2:C15)/SUM($C$2:$C$790)</f>
        <v>0</v>
      </c>
      <c r="L15">
        <f>IF($I15&lt;L$1/10,1-SUM($K15:K15),IF($I14&lt;L$1/10,($H15-($I15-L$1/10))/$H15,0))</f>
        <v>1</v>
      </c>
      <c r="M15">
        <f>IF($I15&lt;M$1/10,1-SUM($K15:L15),IF($I14&lt;M$1/10,($H15-($I15-M$1/10))/$H15,0))</f>
        <v>0</v>
      </c>
      <c r="N15">
        <f>IF($I15&lt;N$1/10,1-SUM($K15:M15),IF($I14&lt;N$1/10,($H15-($I15-N$1/10))/$H15,0))</f>
        <v>0</v>
      </c>
      <c r="O15">
        <f>IF($I15&lt;O$1/10,1-SUM($K15:N15),IF($I14&lt;O$1/10,($H15-($I15-O$1/10))/$H15,0))</f>
        <v>0</v>
      </c>
      <c r="P15">
        <f>IF($I15&lt;P$1/10,1-SUM($K15:O15),IF($I14&lt;P$1/10,($H15-($I15-P$1/10))/$H15,0))</f>
        <v>0</v>
      </c>
      <c r="Q15">
        <f>IF($I15&lt;Q$1/10,1-SUM($K15:P15),IF($I14&lt;Q$1/10,($H15-($I15-Q$1/10))/$H15,0))</f>
        <v>0</v>
      </c>
      <c r="R15">
        <f>IF($I15&lt;R$1/10,1-SUM($K15:Q15),IF($I14&lt;R$1/10,($H15-($I15-R$1/10))/$H15,0))</f>
        <v>0</v>
      </c>
      <c r="S15">
        <f>IF($I15&lt;S$1/10,1-SUM($K15:R15),IF($I14&lt;S$1/10,($H15-($I15-S$1/10))/$H15,0))</f>
        <v>0</v>
      </c>
      <c r="T15">
        <f>IF($I15&lt;T$1/10,1-SUM($K15:S15),IF($I14&lt;T$1/10,($H15-($I15-T$1/10))/$H15,0))</f>
        <v>0</v>
      </c>
      <c r="U15">
        <f>IF($I15&lt;U$1/10,1-SUM($K15:T15),IF($I14&lt;U$1/10,($H15-($I15-U$1/10))/$H15,0))</f>
        <v>0</v>
      </c>
      <c r="V15" s="3"/>
      <c r="X15">
        <f t="shared" si="3"/>
        <v>154641</v>
      </c>
      <c r="Y15">
        <f t="shared" si="4"/>
        <v>0</v>
      </c>
      <c r="Z15">
        <f t="shared" si="5"/>
        <v>0</v>
      </c>
      <c r="AA15">
        <f t="shared" si="6"/>
        <v>0</v>
      </c>
      <c r="AB15">
        <f t="shared" si="7"/>
        <v>0</v>
      </c>
      <c r="AC15">
        <f t="shared" si="8"/>
        <v>0</v>
      </c>
      <c r="AD15">
        <f t="shared" si="9"/>
        <v>0</v>
      </c>
      <c r="AE15">
        <f t="shared" si="10"/>
        <v>0</v>
      </c>
      <c r="AF15">
        <f t="shared" si="11"/>
        <v>0</v>
      </c>
      <c r="AG15">
        <f t="shared" si="12"/>
        <v>0</v>
      </c>
    </row>
    <row r="16" spans="1:33" x14ac:dyDescent="0.25">
      <c r="A16">
        <v>2634</v>
      </c>
      <c r="B16" t="s">
        <v>655</v>
      </c>
      <c r="C16">
        <v>0</v>
      </c>
      <c r="D16">
        <v>0</v>
      </c>
      <c r="E16">
        <v>0</v>
      </c>
      <c r="F16">
        <v>245667</v>
      </c>
      <c r="G16">
        <f t="shared" si="0"/>
        <v>0</v>
      </c>
      <c r="H16">
        <f t="shared" si="1"/>
        <v>0</v>
      </c>
      <c r="I16">
        <f>SUM($C$2:C16)/SUM($C$2:$C$790)</f>
        <v>0</v>
      </c>
      <c r="L16">
        <f>IF($I16&lt;L$1/10,1-SUM($K16:K16),IF($I15&lt;L$1/10,($H16-($I16-L$1/10))/$H16,0))</f>
        <v>1</v>
      </c>
      <c r="M16">
        <f>IF($I16&lt;M$1/10,1-SUM($K16:L16),IF($I15&lt;M$1/10,($H16-($I16-M$1/10))/$H16,0))</f>
        <v>0</v>
      </c>
      <c r="N16">
        <f>IF($I16&lt;N$1/10,1-SUM($K16:M16),IF($I15&lt;N$1/10,($H16-($I16-N$1/10))/$H16,0))</f>
        <v>0</v>
      </c>
      <c r="O16">
        <f>IF($I16&lt;O$1/10,1-SUM($K16:N16),IF($I15&lt;O$1/10,($H16-($I16-O$1/10))/$H16,0))</f>
        <v>0</v>
      </c>
      <c r="P16">
        <f>IF($I16&lt;P$1/10,1-SUM($K16:O16),IF($I15&lt;P$1/10,($H16-($I16-P$1/10))/$H16,0))</f>
        <v>0</v>
      </c>
      <c r="Q16">
        <f>IF($I16&lt;Q$1/10,1-SUM($K16:P16),IF($I15&lt;Q$1/10,($H16-($I16-Q$1/10))/$H16,0))</f>
        <v>0</v>
      </c>
      <c r="R16">
        <f>IF($I16&lt;R$1/10,1-SUM($K16:Q16),IF($I15&lt;R$1/10,($H16-($I16-R$1/10))/$H16,0))</f>
        <v>0</v>
      </c>
      <c r="S16">
        <f>IF($I16&lt;S$1/10,1-SUM($K16:R16),IF($I15&lt;S$1/10,($H16-($I16-S$1/10))/$H16,0))</f>
        <v>0</v>
      </c>
      <c r="T16">
        <f>IF($I16&lt;T$1/10,1-SUM($K16:S16),IF($I15&lt;T$1/10,($H16-($I16-T$1/10))/$H16,0))</f>
        <v>0</v>
      </c>
      <c r="U16">
        <f>IF($I16&lt;U$1/10,1-SUM($K16:T16),IF($I15&lt;U$1/10,($H16-($I16-U$1/10))/$H16,0))</f>
        <v>0</v>
      </c>
      <c r="V16" s="3"/>
      <c r="X16">
        <f t="shared" si="3"/>
        <v>245667</v>
      </c>
      <c r="Y16">
        <f t="shared" si="4"/>
        <v>0</v>
      </c>
      <c r="Z16">
        <f t="shared" si="5"/>
        <v>0</v>
      </c>
      <c r="AA16">
        <f t="shared" si="6"/>
        <v>0</v>
      </c>
      <c r="AB16">
        <f t="shared" si="7"/>
        <v>0</v>
      </c>
      <c r="AC16">
        <f t="shared" si="8"/>
        <v>0</v>
      </c>
      <c r="AD16">
        <f t="shared" si="9"/>
        <v>0</v>
      </c>
      <c r="AE16">
        <f t="shared" si="10"/>
        <v>0</v>
      </c>
      <c r="AF16">
        <f t="shared" si="11"/>
        <v>0</v>
      </c>
      <c r="AG16">
        <f t="shared" si="12"/>
        <v>0</v>
      </c>
    </row>
    <row r="17" spans="1:33" x14ac:dyDescent="0.25">
      <c r="A17">
        <v>2655</v>
      </c>
      <c r="B17" t="s">
        <v>650</v>
      </c>
      <c r="C17">
        <v>0</v>
      </c>
      <c r="D17">
        <v>0</v>
      </c>
      <c r="E17">
        <v>0</v>
      </c>
      <c r="F17">
        <v>0</v>
      </c>
      <c r="G17">
        <f t="shared" si="0"/>
        <v>0</v>
      </c>
      <c r="H17">
        <f t="shared" si="1"/>
        <v>0</v>
      </c>
      <c r="I17">
        <f>SUM($C$2:C17)/SUM($C$2:$C$790)</f>
        <v>0</v>
      </c>
      <c r="L17">
        <f>IF($I17&lt;L$1/10,1-SUM($K17:K17),IF($I16&lt;L$1/10,($H17-($I17-L$1/10))/$H17,0))</f>
        <v>1</v>
      </c>
      <c r="M17">
        <f>IF($I17&lt;M$1/10,1-SUM($K17:L17),IF($I16&lt;M$1/10,($H17-($I17-M$1/10))/$H17,0))</f>
        <v>0</v>
      </c>
      <c r="N17">
        <f>IF($I17&lt;N$1/10,1-SUM($K17:M17),IF($I16&lt;N$1/10,($H17-($I17-N$1/10))/$H17,0))</f>
        <v>0</v>
      </c>
      <c r="O17">
        <f>IF($I17&lt;O$1/10,1-SUM($K17:N17),IF($I16&lt;O$1/10,($H17-($I17-O$1/10))/$H17,0))</f>
        <v>0</v>
      </c>
      <c r="P17">
        <f>IF($I17&lt;P$1/10,1-SUM($K17:O17),IF($I16&lt;P$1/10,($H17-($I17-P$1/10))/$H17,0))</f>
        <v>0</v>
      </c>
      <c r="Q17">
        <f>IF($I17&lt;Q$1/10,1-SUM($K17:P17),IF($I16&lt;Q$1/10,($H17-($I17-Q$1/10))/$H17,0))</f>
        <v>0</v>
      </c>
      <c r="R17">
        <f>IF($I17&lt;R$1/10,1-SUM($K17:Q17),IF($I16&lt;R$1/10,($H17-($I17-R$1/10))/$H17,0))</f>
        <v>0</v>
      </c>
      <c r="S17">
        <f>IF($I17&lt;S$1/10,1-SUM($K17:R17),IF($I16&lt;S$1/10,($H17-($I17-S$1/10))/$H17,0))</f>
        <v>0</v>
      </c>
      <c r="T17">
        <f>IF($I17&lt;T$1/10,1-SUM($K17:S17),IF($I16&lt;T$1/10,($H17-($I17-T$1/10))/$H17,0))</f>
        <v>0</v>
      </c>
      <c r="U17">
        <f>IF($I17&lt;U$1/10,1-SUM($K17:T17),IF($I16&lt;U$1/10,($H17-($I17-U$1/10))/$H17,0))</f>
        <v>0</v>
      </c>
      <c r="V17" s="3"/>
      <c r="X17">
        <f t="shared" si="3"/>
        <v>0</v>
      </c>
      <c r="Y17">
        <f t="shared" si="4"/>
        <v>0</v>
      </c>
      <c r="Z17">
        <f t="shared" si="5"/>
        <v>0</v>
      </c>
      <c r="AA17">
        <f t="shared" si="6"/>
        <v>0</v>
      </c>
      <c r="AB17">
        <f t="shared" si="7"/>
        <v>0</v>
      </c>
      <c r="AC17">
        <f t="shared" si="8"/>
        <v>0</v>
      </c>
      <c r="AD17">
        <f t="shared" si="9"/>
        <v>0</v>
      </c>
      <c r="AE17">
        <f t="shared" si="10"/>
        <v>0</v>
      </c>
      <c r="AF17">
        <f t="shared" si="11"/>
        <v>0</v>
      </c>
      <c r="AG17">
        <f t="shared" si="12"/>
        <v>0</v>
      </c>
    </row>
    <row r="18" spans="1:33" x14ac:dyDescent="0.25">
      <c r="A18">
        <v>2659</v>
      </c>
      <c r="B18" t="s">
        <v>649</v>
      </c>
      <c r="C18">
        <v>0</v>
      </c>
      <c r="D18">
        <v>0</v>
      </c>
      <c r="E18">
        <v>0</v>
      </c>
      <c r="F18">
        <v>0</v>
      </c>
      <c r="G18">
        <f t="shared" si="0"/>
        <v>0</v>
      </c>
      <c r="H18">
        <f t="shared" si="1"/>
        <v>0</v>
      </c>
      <c r="I18">
        <f>SUM($C$2:C18)/SUM($C$2:$C$790)</f>
        <v>0</v>
      </c>
      <c r="L18">
        <f>IF($I18&lt;L$1/10,1-SUM($K18:K18),IF($I17&lt;L$1/10,($H18-($I18-L$1/10))/$H18,0))</f>
        <v>1</v>
      </c>
      <c r="M18">
        <f>IF($I18&lt;M$1/10,1-SUM($K18:L18),IF($I17&lt;M$1/10,($H18-($I18-M$1/10))/$H18,0))</f>
        <v>0</v>
      </c>
      <c r="N18">
        <f>IF($I18&lt;N$1/10,1-SUM($K18:M18),IF($I17&lt;N$1/10,($H18-($I18-N$1/10))/$H18,0))</f>
        <v>0</v>
      </c>
      <c r="O18">
        <f>IF($I18&lt;O$1/10,1-SUM($K18:N18),IF($I17&lt;O$1/10,($H18-($I18-O$1/10))/$H18,0))</f>
        <v>0</v>
      </c>
      <c r="P18">
        <f>IF($I18&lt;P$1/10,1-SUM($K18:O18),IF($I17&lt;P$1/10,($H18-($I18-P$1/10))/$H18,0))</f>
        <v>0</v>
      </c>
      <c r="Q18">
        <f>IF($I18&lt;Q$1/10,1-SUM($K18:P18),IF($I17&lt;Q$1/10,($H18-($I18-Q$1/10))/$H18,0))</f>
        <v>0</v>
      </c>
      <c r="R18">
        <f>IF($I18&lt;R$1/10,1-SUM($K18:Q18),IF($I17&lt;R$1/10,($H18-($I18-R$1/10))/$H18,0))</f>
        <v>0</v>
      </c>
      <c r="S18">
        <f>IF($I18&lt;S$1/10,1-SUM($K18:R18),IF($I17&lt;S$1/10,($H18-($I18-S$1/10))/$H18,0))</f>
        <v>0</v>
      </c>
      <c r="T18">
        <f>IF($I18&lt;T$1/10,1-SUM($K18:S18),IF($I17&lt;T$1/10,($H18-($I18-T$1/10))/$H18,0))</f>
        <v>0</v>
      </c>
      <c r="U18">
        <f>IF($I18&lt;U$1/10,1-SUM($K18:T18),IF($I17&lt;U$1/10,($H18-($I18-U$1/10))/$H18,0))</f>
        <v>0</v>
      </c>
      <c r="V18" s="3"/>
      <c r="X18">
        <f t="shared" si="3"/>
        <v>0</v>
      </c>
      <c r="Y18">
        <f t="shared" si="4"/>
        <v>0</v>
      </c>
      <c r="Z18">
        <f t="shared" si="5"/>
        <v>0</v>
      </c>
      <c r="AA18">
        <f t="shared" si="6"/>
        <v>0</v>
      </c>
      <c r="AB18">
        <f t="shared" si="7"/>
        <v>0</v>
      </c>
      <c r="AC18">
        <f t="shared" si="8"/>
        <v>0</v>
      </c>
      <c r="AD18">
        <f t="shared" si="9"/>
        <v>0</v>
      </c>
      <c r="AE18">
        <f t="shared" si="10"/>
        <v>0</v>
      </c>
      <c r="AF18">
        <f t="shared" si="11"/>
        <v>0</v>
      </c>
      <c r="AG18">
        <f t="shared" si="12"/>
        <v>0</v>
      </c>
    </row>
    <row r="19" spans="1:33" x14ac:dyDescent="0.25">
      <c r="A19">
        <v>2713</v>
      </c>
      <c r="B19" t="s">
        <v>634</v>
      </c>
      <c r="C19">
        <v>0</v>
      </c>
      <c r="D19">
        <v>0</v>
      </c>
      <c r="E19">
        <v>0</v>
      </c>
      <c r="F19">
        <v>879928</v>
      </c>
      <c r="G19">
        <f t="shared" si="0"/>
        <v>0</v>
      </c>
      <c r="H19">
        <f t="shared" si="1"/>
        <v>0</v>
      </c>
      <c r="I19">
        <f>SUM($C$2:C19)/SUM($C$2:$C$790)</f>
        <v>0</v>
      </c>
      <c r="L19">
        <f>IF($I19&lt;L$1/10,1-SUM($K19:K19),IF($I18&lt;L$1/10,($H19-($I19-L$1/10))/$H19,0))</f>
        <v>1</v>
      </c>
      <c r="M19">
        <f>IF($I19&lt;M$1/10,1-SUM($K19:L19),IF($I18&lt;M$1/10,($H19-($I19-M$1/10))/$H19,0))</f>
        <v>0</v>
      </c>
      <c r="N19">
        <f>IF($I19&lt;N$1/10,1-SUM($K19:M19),IF($I18&lt;N$1/10,($H19-($I19-N$1/10))/$H19,0))</f>
        <v>0</v>
      </c>
      <c r="O19">
        <f>IF($I19&lt;O$1/10,1-SUM($K19:N19),IF($I18&lt;O$1/10,($H19-($I19-O$1/10))/$H19,0))</f>
        <v>0</v>
      </c>
      <c r="P19">
        <f>IF($I19&lt;P$1/10,1-SUM($K19:O19),IF($I18&lt;P$1/10,($H19-($I19-P$1/10))/$H19,0))</f>
        <v>0</v>
      </c>
      <c r="Q19">
        <f>IF($I19&lt;Q$1/10,1-SUM($K19:P19),IF($I18&lt;Q$1/10,($H19-($I19-Q$1/10))/$H19,0))</f>
        <v>0</v>
      </c>
      <c r="R19">
        <f>IF($I19&lt;R$1/10,1-SUM($K19:Q19),IF($I18&lt;R$1/10,($H19-($I19-R$1/10))/$H19,0))</f>
        <v>0</v>
      </c>
      <c r="S19">
        <f>IF($I19&lt;S$1/10,1-SUM($K19:R19),IF($I18&lt;S$1/10,($H19-($I19-S$1/10))/$H19,0))</f>
        <v>0</v>
      </c>
      <c r="T19">
        <f>IF($I19&lt;T$1/10,1-SUM($K19:S19),IF($I18&lt;T$1/10,($H19-($I19-T$1/10))/$H19,0))</f>
        <v>0</v>
      </c>
      <c r="U19">
        <f>IF($I19&lt;U$1/10,1-SUM($K19:T19),IF($I18&lt;U$1/10,($H19-($I19-U$1/10))/$H19,0))</f>
        <v>0</v>
      </c>
      <c r="V19" s="3"/>
      <c r="X19">
        <f t="shared" si="3"/>
        <v>879928</v>
      </c>
      <c r="Y19">
        <f t="shared" si="4"/>
        <v>0</v>
      </c>
      <c r="Z19">
        <f t="shared" si="5"/>
        <v>0</v>
      </c>
      <c r="AA19">
        <f t="shared" si="6"/>
        <v>0</v>
      </c>
      <c r="AB19">
        <f t="shared" si="7"/>
        <v>0</v>
      </c>
      <c r="AC19">
        <f t="shared" si="8"/>
        <v>0</v>
      </c>
      <c r="AD19">
        <f t="shared" si="9"/>
        <v>0</v>
      </c>
      <c r="AE19">
        <f t="shared" si="10"/>
        <v>0</v>
      </c>
      <c r="AF19">
        <f t="shared" si="11"/>
        <v>0</v>
      </c>
      <c r="AG19">
        <f t="shared" si="12"/>
        <v>0</v>
      </c>
    </row>
    <row r="20" spans="1:33" x14ac:dyDescent="0.25">
      <c r="A20">
        <v>2714</v>
      </c>
      <c r="B20" t="s">
        <v>633</v>
      </c>
      <c r="C20">
        <v>0</v>
      </c>
      <c r="D20">
        <v>0</v>
      </c>
      <c r="E20">
        <v>0</v>
      </c>
      <c r="F20">
        <v>0</v>
      </c>
      <c r="G20">
        <f t="shared" si="0"/>
        <v>0</v>
      </c>
      <c r="H20">
        <f t="shared" si="1"/>
        <v>0</v>
      </c>
      <c r="I20">
        <f>SUM($C$2:C20)/SUM($C$2:$C$790)</f>
        <v>0</v>
      </c>
      <c r="L20">
        <f>IF($I20&lt;L$1/10,1-SUM($K20:K20),IF($I19&lt;L$1/10,($H20-($I20-L$1/10))/$H20,0))</f>
        <v>1</v>
      </c>
      <c r="M20">
        <f>IF($I20&lt;M$1/10,1-SUM($K20:L20),IF($I19&lt;M$1/10,($H20-($I20-M$1/10))/$H20,0))</f>
        <v>0</v>
      </c>
      <c r="N20">
        <f>IF($I20&lt;N$1/10,1-SUM($K20:M20),IF($I19&lt;N$1/10,($H20-($I20-N$1/10))/$H20,0))</f>
        <v>0</v>
      </c>
      <c r="O20">
        <f>IF($I20&lt;O$1/10,1-SUM($K20:N20),IF($I19&lt;O$1/10,($H20-($I20-O$1/10))/$H20,0))</f>
        <v>0</v>
      </c>
      <c r="P20">
        <f>IF($I20&lt;P$1/10,1-SUM($K20:O20),IF($I19&lt;P$1/10,($H20-($I20-P$1/10))/$H20,0))</f>
        <v>0</v>
      </c>
      <c r="Q20">
        <f>IF($I20&lt;Q$1/10,1-SUM($K20:P20),IF($I19&lt;Q$1/10,($H20-($I20-Q$1/10))/$H20,0))</f>
        <v>0</v>
      </c>
      <c r="R20">
        <f>IF($I20&lt;R$1/10,1-SUM($K20:Q20),IF($I19&lt;R$1/10,($H20-($I20-R$1/10))/$H20,0))</f>
        <v>0</v>
      </c>
      <c r="S20">
        <f>IF($I20&lt;S$1/10,1-SUM($K20:R20),IF($I19&lt;S$1/10,($H20-($I20-S$1/10))/$H20,0))</f>
        <v>0</v>
      </c>
      <c r="T20">
        <f>IF($I20&lt;T$1/10,1-SUM($K20:S20),IF($I19&lt;T$1/10,($H20-($I20-T$1/10))/$H20,0))</f>
        <v>0</v>
      </c>
      <c r="U20">
        <f>IF($I20&lt;U$1/10,1-SUM($K20:T20),IF($I19&lt;U$1/10,($H20-($I20-U$1/10))/$H20,0))</f>
        <v>0</v>
      </c>
      <c r="V20" s="3"/>
      <c r="X20">
        <f t="shared" si="3"/>
        <v>0</v>
      </c>
      <c r="Y20">
        <f t="shared" si="4"/>
        <v>0</v>
      </c>
      <c r="Z20">
        <f t="shared" si="5"/>
        <v>0</v>
      </c>
      <c r="AA20">
        <f t="shared" si="6"/>
        <v>0</v>
      </c>
      <c r="AB20">
        <f t="shared" si="7"/>
        <v>0</v>
      </c>
      <c r="AC20">
        <f t="shared" si="8"/>
        <v>0</v>
      </c>
      <c r="AD20">
        <f t="shared" si="9"/>
        <v>0</v>
      </c>
      <c r="AE20">
        <f t="shared" si="10"/>
        <v>0</v>
      </c>
      <c r="AF20">
        <f t="shared" si="11"/>
        <v>0</v>
      </c>
      <c r="AG20">
        <f t="shared" si="12"/>
        <v>0</v>
      </c>
    </row>
    <row r="21" spans="1:33" x14ac:dyDescent="0.25">
      <c r="A21">
        <v>2771</v>
      </c>
      <c r="B21" t="s">
        <v>626</v>
      </c>
      <c r="C21">
        <v>0</v>
      </c>
      <c r="D21">
        <v>0</v>
      </c>
      <c r="E21">
        <v>0</v>
      </c>
      <c r="F21">
        <v>4734</v>
      </c>
      <c r="G21">
        <f t="shared" si="0"/>
        <v>0</v>
      </c>
      <c r="H21">
        <f t="shared" si="1"/>
        <v>0</v>
      </c>
      <c r="I21">
        <f>SUM($C$2:C21)/SUM($C$2:$C$790)</f>
        <v>0</v>
      </c>
      <c r="L21">
        <f>IF($I21&lt;L$1/10,1-SUM($K21:K21),IF($I20&lt;L$1/10,($H21-($I21-L$1/10))/$H21,0))</f>
        <v>1</v>
      </c>
      <c r="M21">
        <f>IF($I21&lt;M$1/10,1-SUM($K21:L21),IF($I20&lt;M$1/10,($H21-($I21-M$1/10))/$H21,0))</f>
        <v>0</v>
      </c>
      <c r="N21">
        <f>IF($I21&lt;N$1/10,1-SUM($K21:M21),IF($I20&lt;N$1/10,($H21-($I21-N$1/10))/$H21,0))</f>
        <v>0</v>
      </c>
      <c r="O21">
        <f>IF($I21&lt;O$1/10,1-SUM($K21:N21),IF($I20&lt;O$1/10,($H21-($I21-O$1/10))/$H21,0))</f>
        <v>0</v>
      </c>
      <c r="P21">
        <f>IF($I21&lt;P$1/10,1-SUM($K21:O21),IF($I20&lt;P$1/10,($H21-($I21-P$1/10))/$H21,0))</f>
        <v>0</v>
      </c>
      <c r="Q21">
        <f>IF($I21&lt;Q$1/10,1-SUM($K21:P21),IF($I20&lt;Q$1/10,($H21-($I21-Q$1/10))/$H21,0))</f>
        <v>0</v>
      </c>
      <c r="R21">
        <f>IF($I21&lt;R$1/10,1-SUM($K21:Q21),IF($I20&lt;R$1/10,($H21-($I21-R$1/10))/$H21,0))</f>
        <v>0</v>
      </c>
      <c r="S21">
        <f>IF($I21&lt;S$1/10,1-SUM($K21:R21),IF($I20&lt;S$1/10,($H21-($I21-S$1/10))/$H21,0))</f>
        <v>0</v>
      </c>
      <c r="T21">
        <f>IF($I21&lt;T$1/10,1-SUM($K21:S21),IF($I20&lt;T$1/10,($H21-($I21-T$1/10))/$H21,0))</f>
        <v>0</v>
      </c>
      <c r="U21">
        <f>IF($I21&lt;U$1/10,1-SUM($K21:T21),IF($I20&lt;U$1/10,($H21-($I21-U$1/10))/$H21,0))</f>
        <v>0</v>
      </c>
      <c r="V21" s="3"/>
      <c r="X21">
        <f t="shared" si="3"/>
        <v>4734</v>
      </c>
      <c r="Y21">
        <f t="shared" si="4"/>
        <v>0</v>
      </c>
      <c r="Z21">
        <f t="shared" si="5"/>
        <v>0</v>
      </c>
      <c r="AA21">
        <f t="shared" si="6"/>
        <v>0</v>
      </c>
      <c r="AB21">
        <f t="shared" si="7"/>
        <v>0</v>
      </c>
      <c r="AC21">
        <f t="shared" si="8"/>
        <v>0</v>
      </c>
      <c r="AD21">
        <f t="shared" si="9"/>
        <v>0</v>
      </c>
      <c r="AE21">
        <f t="shared" si="10"/>
        <v>0</v>
      </c>
      <c r="AF21">
        <f t="shared" si="11"/>
        <v>0</v>
      </c>
      <c r="AG21">
        <f t="shared" si="12"/>
        <v>0</v>
      </c>
    </row>
    <row r="22" spans="1:33" x14ac:dyDescent="0.25">
      <c r="A22">
        <v>2814</v>
      </c>
      <c r="B22" t="s">
        <v>618</v>
      </c>
      <c r="C22">
        <v>0</v>
      </c>
      <c r="D22">
        <v>0</v>
      </c>
      <c r="E22">
        <v>0</v>
      </c>
      <c r="F22">
        <v>11039</v>
      </c>
      <c r="G22">
        <f t="shared" si="0"/>
        <v>0</v>
      </c>
      <c r="H22">
        <f t="shared" si="1"/>
        <v>0</v>
      </c>
      <c r="I22">
        <f>SUM($C$2:C22)/SUM($C$2:$C$790)</f>
        <v>0</v>
      </c>
      <c r="L22">
        <f>IF($I22&lt;L$1/10,1-SUM($K22:K22),IF($I21&lt;L$1/10,($H22-($I22-L$1/10))/$H22,0))</f>
        <v>1</v>
      </c>
      <c r="M22">
        <f>IF($I22&lt;M$1/10,1-SUM($K22:L22),IF($I21&lt;M$1/10,($H22-($I22-M$1/10))/$H22,0))</f>
        <v>0</v>
      </c>
      <c r="N22">
        <f>IF($I22&lt;N$1/10,1-SUM($K22:M22),IF($I21&lt;N$1/10,($H22-($I22-N$1/10))/$H22,0))</f>
        <v>0</v>
      </c>
      <c r="O22">
        <f>IF($I22&lt;O$1/10,1-SUM($K22:N22),IF($I21&lt;O$1/10,($H22-($I22-O$1/10))/$H22,0))</f>
        <v>0</v>
      </c>
      <c r="P22">
        <f>IF($I22&lt;P$1/10,1-SUM($K22:O22),IF($I21&lt;P$1/10,($H22-($I22-P$1/10))/$H22,0))</f>
        <v>0</v>
      </c>
      <c r="Q22">
        <f>IF($I22&lt;Q$1/10,1-SUM($K22:P22),IF($I21&lt;Q$1/10,($H22-($I22-Q$1/10))/$H22,0))</f>
        <v>0</v>
      </c>
      <c r="R22">
        <f>IF($I22&lt;R$1/10,1-SUM($K22:Q22),IF($I21&lt;R$1/10,($H22-($I22-R$1/10))/$H22,0))</f>
        <v>0</v>
      </c>
      <c r="S22">
        <f>IF($I22&lt;S$1/10,1-SUM($K22:R22),IF($I21&lt;S$1/10,($H22-($I22-S$1/10))/$H22,0))</f>
        <v>0</v>
      </c>
      <c r="T22">
        <f>IF($I22&lt;T$1/10,1-SUM($K22:S22),IF($I21&lt;T$1/10,($H22-($I22-T$1/10))/$H22,0))</f>
        <v>0</v>
      </c>
      <c r="U22">
        <f>IF($I22&lt;U$1/10,1-SUM($K22:T22),IF($I21&lt;U$1/10,($H22-($I22-U$1/10))/$H22,0))</f>
        <v>0</v>
      </c>
      <c r="V22" s="3"/>
      <c r="X22">
        <f t="shared" si="3"/>
        <v>11039</v>
      </c>
      <c r="Y22">
        <f t="shared" si="4"/>
        <v>0</v>
      </c>
      <c r="Z22">
        <f t="shared" si="5"/>
        <v>0</v>
      </c>
      <c r="AA22">
        <f t="shared" si="6"/>
        <v>0</v>
      </c>
      <c r="AB22">
        <f t="shared" si="7"/>
        <v>0</v>
      </c>
      <c r="AC22">
        <f t="shared" si="8"/>
        <v>0</v>
      </c>
      <c r="AD22">
        <f t="shared" si="9"/>
        <v>0</v>
      </c>
      <c r="AE22">
        <f t="shared" si="10"/>
        <v>0</v>
      </c>
      <c r="AF22">
        <f t="shared" si="11"/>
        <v>0</v>
      </c>
      <c r="AG22">
        <f t="shared" si="12"/>
        <v>0</v>
      </c>
    </row>
    <row r="23" spans="1:33" x14ac:dyDescent="0.25">
      <c r="A23">
        <v>2816</v>
      </c>
      <c r="B23" t="s">
        <v>616</v>
      </c>
      <c r="C23">
        <v>0</v>
      </c>
      <c r="D23">
        <v>0</v>
      </c>
      <c r="E23">
        <v>0</v>
      </c>
      <c r="F23">
        <v>117204</v>
      </c>
      <c r="G23">
        <f t="shared" si="0"/>
        <v>0</v>
      </c>
      <c r="H23">
        <f t="shared" si="1"/>
        <v>0</v>
      </c>
      <c r="I23">
        <f>SUM($C$2:C23)/SUM($C$2:$C$790)</f>
        <v>0</v>
      </c>
      <c r="L23">
        <f>IF($I23&lt;L$1/10,1-SUM($K23:K23),IF($I22&lt;L$1/10,($H23-($I23-L$1/10))/$H23,0))</f>
        <v>1</v>
      </c>
      <c r="M23">
        <f>IF($I23&lt;M$1/10,1-SUM($K23:L23),IF($I22&lt;M$1/10,($H23-($I23-M$1/10))/$H23,0))</f>
        <v>0</v>
      </c>
      <c r="N23">
        <f>IF($I23&lt;N$1/10,1-SUM($K23:M23),IF($I22&lt;N$1/10,($H23-($I23-N$1/10))/$H23,0))</f>
        <v>0</v>
      </c>
      <c r="O23">
        <f>IF($I23&lt;O$1/10,1-SUM($K23:N23),IF($I22&lt;O$1/10,($H23-($I23-O$1/10))/$H23,0))</f>
        <v>0</v>
      </c>
      <c r="P23">
        <f>IF($I23&lt;P$1/10,1-SUM($K23:O23),IF($I22&lt;P$1/10,($H23-($I23-P$1/10))/$H23,0))</f>
        <v>0</v>
      </c>
      <c r="Q23">
        <f>IF($I23&lt;Q$1/10,1-SUM($K23:P23),IF($I22&lt;Q$1/10,($H23-($I23-Q$1/10))/$H23,0))</f>
        <v>0</v>
      </c>
      <c r="R23">
        <f>IF($I23&lt;R$1/10,1-SUM($K23:Q23),IF($I22&lt;R$1/10,($H23-($I23-R$1/10))/$H23,0))</f>
        <v>0</v>
      </c>
      <c r="S23">
        <f>IF($I23&lt;S$1/10,1-SUM($K23:R23),IF($I22&lt;S$1/10,($H23-($I23-S$1/10))/$H23,0))</f>
        <v>0</v>
      </c>
      <c r="T23">
        <f>IF($I23&lt;T$1/10,1-SUM($K23:S23),IF($I22&lt;T$1/10,($H23-($I23-T$1/10))/$H23,0))</f>
        <v>0</v>
      </c>
      <c r="U23">
        <f>IF($I23&lt;U$1/10,1-SUM($K23:T23),IF($I22&lt;U$1/10,($H23-($I23-U$1/10))/$H23,0))</f>
        <v>0</v>
      </c>
      <c r="V23" s="3"/>
      <c r="X23">
        <f t="shared" si="3"/>
        <v>117204</v>
      </c>
      <c r="Y23">
        <f t="shared" si="4"/>
        <v>0</v>
      </c>
      <c r="Z23">
        <f t="shared" si="5"/>
        <v>0</v>
      </c>
      <c r="AA23">
        <f t="shared" si="6"/>
        <v>0</v>
      </c>
      <c r="AB23">
        <f t="shared" si="7"/>
        <v>0</v>
      </c>
      <c r="AC23">
        <f t="shared" si="8"/>
        <v>0</v>
      </c>
      <c r="AD23">
        <f t="shared" si="9"/>
        <v>0</v>
      </c>
      <c r="AE23">
        <f t="shared" si="10"/>
        <v>0</v>
      </c>
      <c r="AF23">
        <f t="shared" si="11"/>
        <v>0</v>
      </c>
      <c r="AG23">
        <f t="shared" si="12"/>
        <v>0</v>
      </c>
    </row>
    <row r="24" spans="1:33" x14ac:dyDescent="0.25">
      <c r="A24">
        <v>2860</v>
      </c>
      <c r="B24" t="s">
        <v>614</v>
      </c>
      <c r="C24">
        <v>0</v>
      </c>
      <c r="D24">
        <v>0</v>
      </c>
      <c r="E24">
        <v>0</v>
      </c>
      <c r="F24">
        <v>0</v>
      </c>
      <c r="G24">
        <f t="shared" si="0"/>
        <v>0</v>
      </c>
      <c r="H24">
        <f t="shared" si="1"/>
        <v>0</v>
      </c>
      <c r="I24">
        <f>SUM($C$2:C24)/SUM($C$2:$C$790)</f>
        <v>0</v>
      </c>
      <c r="L24">
        <f>IF($I24&lt;L$1/10,1-SUM($K24:K24),IF($I23&lt;L$1/10,($H24-($I24-L$1/10))/$H24,0))</f>
        <v>1</v>
      </c>
      <c r="M24">
        <f>IF($I24&lt;M$1/10,1-SUM($K24:L24),IF($I23&lt;M$1/10,($H24-($I24-M$1/10))/$H24,0))</f>
        <v>0</v>
      </c>
      <c r="N24">
        <f>IF($I24&lt;N$1/10,1-SUM($K24:M24),IF($I23&lt;N$1/10,($H24-($I24-N$1/10))/$H24,0))</f>
        <v>0</v>
      </c>
      <c r="O24">
        <f>IF($I24&lt;O$1/10,1-SUM($K24:N24),IF($I23&lt;O$1/10,($H24-($I24-O$1/10))/$H24,0))</f>
        <v>0</v>
      </c>
      <c r="P24">
        <f>IF($I24&lt;P$1/10,1-SUM($K24:O24),IF($I23&lt;P$1/10,($H24-($I24-P$1/10))/$H24,0))</f>
        <v>0</v>
      </c>
      <c r="Q24">
        <f>IF($I24&lt;Q$1/10,1-SUM($K24:P24),IF($I23&lt;Q$1/10,($H24-($I24-Q$1/10))/$H24,0))</f>
        <v>0</v>
      </c>
      <c r="R24">
        <f>IF($I24&lt;R$1/10,1-SUM($K24:Q24),IF($I23&lt;R$1/10,($H24-($I24-R$1/10))/$H24,0))</f>
        <v>0</v>
      </c>
      <c r="S24">
        <f>IF($I24&lt;S$1/10,1-SUM($K24:R24),IF($I23&lt;S$1/10,($H24-($I24-S$1/10))/$H24,0))</f>
        <v>0</v>
      </c>
      <c r="T24">
        <f>IF($I24&lt;T$1/10,1-SUM($K24:S24),IF($I23&lt;T$1/10,($H24-($I24-T$1/10))/$H24,0))</f>
        <v>0</v>
      </c>
      <c r="U24">
        <f>IF($I24&lt;U$1/10,1-SUM($K24:T24),IF($I23&lt;U$1/10,($H24-($I24-U$1/10))/$H24,0))</f>
        <v>0</v>
      </c>
      <c r="V24" s="3"/>
      <c r="X24">
        <f t="shared" si="3"/>
        <v>0</v>
      </c>
      <c r="Y24">
        <f t="shared" si="4"/>
        <v>0</v>
      </c>
      <c r="Z24">
        <f t="shared" si="5"/>
        <v>0</v>
      </c>
      <c r="AA24">
        <f t="shared" si="6"/>
        <v>0</v>
      </c>
      <c r="AB24">
        <f t="shared" si="7"/>
        <v>0</v>
      </c>
      <c r="AC24">
        <f t="shared" si="8"/>
        <v>0</v>
      </c>
      <c r="AD24">
        <f t="shared" si="9"/>
        <v>0</v>
      </c>
      <c r="AE24">
        <f t="shared" si="10"/>
        <v>0</v>
      </c>
      <c r="AF24">
        <f t="shared" si="11"/>
        <v>0</v>
      </c>
      <c r="AG24">
        <f t="shared" si="12"/>
        <v>0</v>
      </c>
    </row>
    <row r="25" spans="1:33" x14ac:dyDescent="0.25">
      <c r="A25">
        <v>2874</v>
      </c>
      <c r="B25" t="s">
        <v>610</v>
      </c>
      <c r="C25">
        <v>0</v>
      </c>
      <c r="D25">
        <v>0</v>
      </c>
      <c r="E25">
        <v>0</v>
      </c>
      <c r="F25">
        <v>326</v>
      </c>
      <c r="G25">
        <f t="shared" si="0"/>
        <v>0</v>
      </c>
      <c r="H25">
        <f t="shared" si="1"/>
        <v>0</v>
      </c>
      <c r="I25">
        <f>SUM($C$2:C25)/SUM($C$2:$C$790)</f>
        <v>0</v>
      </c>
      <c r="L25">
        <f>IF($I25&lt;L$1/10,1-SUM($K25:K25),IF($I24&lt;L$1/10,($H25-($I25-L$1/10))/$H25,0))</f>
        <v>1</v>
      </c>
      <c r="M25">
        <f>IF($I25&lt;M$1/10,1-SUM($K25:L25),IF($I24&lt;M$1/10,($H25-($I25-M$1/10))/$H25,0))</f>
        <v>0</v>
      </c>
      <c r="N25">
        <f>IF($I25&lt;N$1/10,1-SUM($K25:M25),IF($I24&lt;N$1/10,($H25-($I25-N$1/10))/$H25,0))</f>
        <v>0</v>
      </c>
      <c r="O25">
        <f>IF($I25&lt;O$1/10,1-SUM($K25:N25),IF($I24&lt;O$1/10,($H25-($I25-O$1/10))/$H25,0))</f>
        <v>0</v>
      </c>
      <c r="P25">
        <f>IF($I25&lt;P$1/10,1-SUM($K25:O25),IF($I24&lt;P$1/10,($H25-($I25-P$1/10))/$H25,0))</f>
        <v>0</v>
      </c>
      <c r="Q25">
        <f>IF($I25&lt;Q$1/10,1-SUM($K25:P25),IF($I24&lt;Q$1/10,($H25-($I25-Q$1/10))/$H25,0))</f>
        <v>0</v>
      </c>
      <c r="R25">
        <f>IF($I25&lt;R$1/10,1-SUM($K25:Q25),IF($I24&lt;R$1/10,($H25-($I25-R$1/10))/$H25,0))</f>
        <v>0</v>
      </c>
      <c r="S25">
        <f>IF($I25&lt;S$1/10,1-SUM($K25:R25),IF($I24&lt;S$1/10,($H25-($I25-S$1/10))/$H25,0))</f>
        <v>0</v>
      </c>
      <c r="T25">
        <f>IF($I25&lt;T$1/10,1-SUM($K25:S25),IF($I24&lt;T$1/10,($H25-($I25-T$1/10))/$H25,0))</f>
        <v>0</v>
      </c>
      <c r="U25">
        <f>IF($I25&lt;U$1/10,1-SUM($K25:T25),IF($I24&lt;U$1/10,($H25-($I25-U$1/10))/$H25,0))</f>
        <v>0</v>
      </c>
      <c r="V25" s="3"/>
      <c r="X25">
        <f t="shared" si="3"/>
        <v>326</v>
      </c>
      <c r="Y25">
        <f t="shared" si="4"/>
        <v>0</v>
      </c>
      <c r="Z25">
        <f t="shared" si="5"/>
        <v>0</v>
      </c>
      <c r="AA25">
        <f t="shared" si="6"/>
        <v>0</v>
      </c>
      <c r="AB25">
        <f t="shared" si="7"/>
        <v>0</v>
      </c>
      <c r="AC25">
        <f t="shared" si="8"/>
        <v>0</v>
      </c>
      <c r="AD25">
        <f t="shared" si="9"/>
        <v>0</v>
      </c>
      <c r="AE25">
        <f t="shared" si="10"/>
        <v>0</v>
      </c>
      <c r="AF25">
        <f t="shared" si="11"/>
        <v>0</v>
      </c>
      <c r="AG25">
        <f t="shared" si="12"/>
        <v>0</v>
      </c>
    </row>
    <row r="26" spans="1:33" x14ac:dyDescent="0.25">
      <c r="A26">
        <v>2875</v>
      </c>
      <c r="B26" t="s">
        <v>609</v>
      </c>
      <c r="C26">
        <v>0</v>
      </c>
      <c r="D26">
        <v>0</v>
      </c>
      <c r="E26">
        <v>0</v>
      </c>
      <c r="F26">
        <v>50095</v>
      </c>
      <c r="G26">
        <f t="shared" si="0"/>
        <v>0</v>
      </c>
      <c r="H26">
        <f t="shared" si="1"/>
        <v>0</v>
      </c>
      <c r="I26">
        <f>SUM($C$2:C26)/SUM($C$2:$C$790)</f>
        <v>0</v>
      </c>
      <c r="L26">
        <f>IF($I26&lt;L$1/10,1-SUM($K26:K26),IF($I25&lt;L$1/10,($H26-($I26-L$1/10))/$H26,0))</f>
        <v>1</v>
      </c>
      <c r="M26">
        <f>IF($I26&lt;M$1/10,1-SUM($K26:L26),IF($I25&lt;M$1/10,($H26-($I26-M$1/10))/$H26,0))</f>
        <v>0</v>
      </c>
      <c r="N26">
        <f>IF($I26&lt;N$1/10,1-SUM($K26:M26),IF($I25&lt;N$1/10,($H26-($I26-N$1/10))/$H26,0))</f>
        <v>0</v>
      </c>
      <c r="O26">
        <f>IF($I26&lt;O$1/10,1-SUM($K26:N26),IF($I25&lt;O$1/10,($H26-($I26-O$1/10))/$H26,0))</f>
        <v>0</v>
      </c>
      <c r="P26">
        <f>IF($I26&lt;P$1/10,1-SUM($K26:O26),IF($I25&lt;P$1/10,($H26-($I26-P$1/10))/$H26,0))</f>
        <v>0</v>
      </c>
      <c r="Q26">
        <f>IF($I26&lt;Q$1/10,1-SUM($K26:P26),IF($I25&lt;Q$1/10,($H26-($I26-Q$1/10))/$H26,0))</f>
        <v>0</v>
      </c>
      <c r="R26">
        <f>IF($I26&lt;R$1/10,1-SUM($K26:Q26),IF($I25&lt;R$1/10,($H26-($I26-R$1/10))/$H26,0))</f>
        <v>0</v>
      </c>
      <c r="S26">
        <f>IF($I26&lt;S$1/10,1-SUM($K26:R26),IF($I25&lt;S$1/10,($H26-($I26-S$1/10))/$H26,0))</f>
        <v>0</v>
      </c>
      <c r="T26">
        <f>IF($I26&lt;T$1/10,1-SUM($K26:S26),IF($I25&lt;T$1/10,($H26-($I26-T$1/10))/$H26,0))</f>
        <v>0</v>
      </c>
      <c r="U26">
        <f>IF($I26&lt;U$1/10,1-SUM($K26:T26),IF($I25&lt;U$1/10,($H26-($I26-U$1/10))/$H26,0))</f>
        <v>0</v>
      </c>
      <c r="V26" s="3"/>
      <c r="X26">
        <f t="shared" si="3"/>
        <v>50095</v>
      </c>
      <c r="Y26">
        <f t="shared" si="4"/>
        <v>0</v>
      </c>
      <c r="Z26">
        <f t="shared" si="5"/>
        <v>0</v>
      </c>
      <c r="AA26">
        <f t="shared" si="6"/>
        <v>0</v>
      </c>
      <c r="AB26">
        <f t="shared" si="7"/>
        <v>0</v>
      </c>
      <c r="AC26">
        <f t="shared" si="8"/>
        <v>0</v>
      </c>
      <c r="AD26">
        <f t="shared" si="9"/>
        <v>0</v>
      </c>
      <c r="AE26">
        <f t="shared" si="10"/>
        <v>0</v>
      </c>
      <c r="AF26">
        <f t="shared" si="11"/>
        <v>0</v>
      </c>
      <c r="AG26">
        <f t="shared" si="12"/>
        <v>0</v>
      </c>
    </row>
    <row r="27" spans="1:33" x14ac:dyDescent="0.25">
      <c r="A27">
        <v>2876</v>
      </c>
      <c r="B27" t="s">
        <v>608</v>
      </c>
      <c r="C27">
        <v>0</v>
      </c>
      <c r="D27">
        <v>0</v>
      </c>
      <c r="E27">
        <v>0</v>
      </c>
      <c r="F27">
        <v>0</v>
      </c>
      <c r="G27">
        <f t="shared" si="0"/>
        <v>0</v>
      </c>
      <c r="H27">
        <f t="shared" si="1"/>
        <v>0</v>
      </c>
      <c r="I27">
        <f>SUM($C$2:C27)/SUM($C$2:$C$790)</f>
        <v>0</v>
      </c>
      <c r="L27">
        <f>IF($I27&lt;L$1/10,1-SUM($K27:K27),IF($I26&lt;L$1/10,($H27-($I27-L$1/10))/$H27,0))</f>
        <v>1</v>
      </c>
      <c r="M27">
        <f>IF($I27&lt;M$1/10,1-SUM($K27:L27),IF($I26&lt;M$1/10,($H27-($I27-M$1/10))/$H27,0))</f>
        <v>0</v>
      </c>
      <c r="N27">
        <f>IF($I27&lt;N$1/10,1-SUM($K27:M27),IF($I26&lt;N$1/10,($H27-($I27-N$1/10))/$H27,0))</f>
        <v>0</v>
      </c>
      <c r="O27">
        <f>IF($I27&lt;O$1/10,1-SUM($K27:N27),IF($I26&lt;O$1/10,($H27-($I27-O$1/10))/$H27,0))</f>
        <v>0</v>
      </c>
      <c r="P27">
        <f>IF($I27&lt;P$1/10,1-SUM($K27:O27),IF($I26&lt;P$1/10,($H27-($I27-P$1/10))/$H27,0))</f>
        <v>0</v>
      </c>
      <c r="Q27">
        <f>IF($I27&lt;Q$1/10,1-SUM($K27:P27),IF($I26&lt;Q$1/10,($H27-($I27-Q$1/10))/$H27,0))</f>
        <v>0</v>
      </c>
      <c r="R27">
        <f>IF($I27&lt;R$1/10,1-SUM($K27:Q27),IF($I26&lt;R$1/10,($H27-($I27-R$1/10))/$H27,0))</f>
        <v>0</v>
      </c>
      <c r="S27">
        <f>IF($I27&lt;S$1/10,1-SUM($K27:R27),IF($I26&lt;S$1/10,($H27-($I27-S$1/10))/$H27,0))</f>
        <v>0</v>
      </c>
      <c r="T27">
        <f>IF($I27&lt;T$1/10,1-SUM($K27:S27),IF($I26&lt;T$1/10,($H27-($I27-T$1/10))/$H27,0))</f>
        <v>0</v>
      </c>
      <c r="U27">
        <f>IF($I27&lt;U$1/10,1-SUM($K27:T27),IF($I26&lt;U$1/10,($H27-($I27-U$1/10))/$H27,0))</f>
        <v>0</v>
      </c>
      <c r="V27" s="3"/>
      <c r="X27">
        <f t="shared" si="3"/>
        <v>0</v>
      </c>
      <c r="Y27">
        <f t="shared" si="4"/>
        <v>0</v>
      </c>
      <c r="Z27">
        <f t="shared" si="5"/>
        <v>0</v>
      </c>
      <c r="AA27">
        <f t="shared" si="6"/>
        <v>0</v>
      </c>
      <c r="AB27">
        <f t="shared" si="7"/>
        <v>0</v>
      </c>
      <c r="AC27">
        <f t="shared" si="8"/>
        <v>0</v>
      </c>
      <c r="AD27">
        <f t="shared" si="9"/>
        <v>0</v>
      </c>
      <c r="AE27">
        <f t="shared" si="10"/>
        <v>0</v>
      </c>
      <c r="AF27">
        <f t="shared" si="11"/>
        <v>0</v>
      </c>
      <c r="AG27">
        <f t="shared" si="12"/>
        <v>0</v>
      </c>
    </row>
    <row r="28" spans="1:33" x14ac:dyDescent="0.25">
      <c r="A28">
        <v>3342</v>
      </c>
      <c r="B28" t="s">
        <v>585</v>
      </c>
      <c r="C28">
        <v>0</v>
      </c>
      <c r="D28">
        <v>0</v>
      </c>
      <c r="E28">
        <v>0</v>
      </c>
      <c r="F28">
        <v>0</v>
      </c>
      <c r="G28">
        <f t="shared" si="0"/>
        <v>0</v>
      </c>
      <c r="H28">
        <f t="shared" si="1"/>
        <v>0</v>
      </c>
      <c r="I28">
        <f>SUM($C$2:C28)/SUM($C$2:$C$790)</f>
        <v>0</v>
      </c>
      <c r="L28">
        <f>IF($I28&lt;L$1/10,1-SUM($K28:K28),IF($I27&lt;L$1/10,($H28-($I28-L$1/10))/$H28,0))</f>
        <v>1</v>
      </c>
      <c r="M28">
        <f>IF($I28&lt;M$1/10,1-SUM($K28:L28),IF($I27&lt;M$1/10,($H28-($I28-M$1/10))/$H28,0))</f>
        <v>0</v>
      </c>
      <c r="N28">
        <f>IF($I28&lt;N$1/10,1-SUM($K28:M28),IF($I27&lt;N$1/10,($H28-($I28-N$1/10))/$H28,0))</f>
        <v>0</v>
      </c>
      <c r="O28">
        <f>IF($I28&lt;O$1/10,1-SUM($K28:N28),IF($I27&lt;O$1/10,($H28-($I28-O$1/10))/$H28,0))</f>
        <v>0</v>
      </c>
      <c r="P28">
        <f>IF($I28&lt;P$1/10,1-SUM($K28:O28),IF($I27&lt;P$1/10,($H28-($I28-P$1/10))/$H28,0))</f>
        <v>0</v>
      </c>
      <c r="Q28">
        <f>IF($I28&lt;Q$1/10,1-SUM($K28:P28),IF($I27&lt;Q$1/10,($H28-($I28-Q$1/10))/$H28,0))</f>
        <v>0</v>
      </c>
      <c r="R28">
        <f>IF($I28&lt;R$1/10,1-SUM($K28:Q28),IF($I27&lt;R$1/10,($H28-($I28-R$1/10))/$H28,0))</f>
        <v>0</v>
      </c>
      <c r="S28">
        <f>IF($I28&lt;S$1/10,1-SUM($K28:R28),IF($I27&lt;S$1/10,($H28-($I28-S$1/10))/$H28,0))</f>
        <v>0</v>
      </c>
      <c r="T28">
        <f>IF($I28&lt;T$1/10,1-SUM($K28:S28),IF($I27&lt;T$1/10,($H28-($I28-T$1/10))/$H28,0))</f>
        <v>0</v>
      </c>
      <c r="U28">
        <f>IF($I28&lt;U$1/10,1-SUM($K28:T28),IF($I27&lt;U$1/10,($H28-($I28-U$1/10))/$H28,0))</f>
        <v>0</v>
      </c>
      <c r="V28" s="3"/>
      <c r="X28">
        <f t="shared" si="3"/>
        <v>0</v>
      </c>
      <c r="Y28">
        <f t="shared" si="4"/>
        <v>0</v>
      </c>
      <c r="Z28">
        <f t="shared" si="5"/>
        <v>0</v>
      </c>
      <c r="AA28">
        <f t="shared" si="6"/>
        <v>0</v>
      </c>
      <c r="AB28">
        <f t="shared" si="7"/>
        <v>0</v>
      </c>
      <c r="AC28">
        <f t="shared" si="8"/>
        <v>0</v>
      </c>
      <c r="AD28">
        <f t="shared" si="9"/>
        <v>0</v>
      </c>
      <c r="AE28">
        <f t="shared" si="10"/>
        <v>0</v>
      </c>
      <c r="AF28">
        <f t="shared" si="11"/>
        <v>0</v>
      </c>
      <c r="AG28">
        <f t="shared" si="12"/>
        <v>0</v>
      </c>
    </row>
    <row r="29" spans="1:33" x14ac:dyDescent="0.25">
      <c r="A29">
        <v>3415</v>
      </c>
      <c r="B29" t="s">
        <v>575</v>
      </c>
      <c r="C29">
        <v>0</v>
      </c>
      <c r="D29">
        <v>0</v>
      </c>
      <c r="E29">
        <v>0</v>
      </c>
      <c r="F29">
        <v>203855</v>
      </c>
      <c r="G29">
        <f t="shared" si="0"/>
        <v>0</v>
      </c>
      <c r="H29">
        <f t="shared" si="1"/>
        <v>0</v>
      </c>
      <c r="I29">
        <f>SUM($C$2:C29)/SUM($C$2:$C$790)</f>
        <v>0</v>
      </c>
      <c r="L29">
        <f>IF($I29&lt;L$1/10,1-SUM($K29:K29),IF($I28&lt;L$1/10,($H29-($I29-L$1/10))/$H29,0))</f>
        <v>1</v>
      </c>
      <c r="M29">
        <f>IF($I29&lt;M$1/10,1-SUM($K29:L29),IF($I28&lt;M$1/10,($H29-($I29-M$1/10))/$H29,0))</f>
        <v>0</v>
      </c>
      <c r="N29">
        <f>IF($I29&lt;N$1/10,1-SUM($K29:M29),IF($I28&lt;N$1/10,($H29-($I29-N$1/10))/$H29,0))</f>
        <v>0</v>
      </c>
      <c r="O29">
        <f>IF($I29&lt;O$1/10,1-SUM($K29:N29),IF($I28&lt;O$1/10,($H29-($I29-O$1/10))/$H29,0))</f>
        <v>0</v>
      </c>
      <c r="P29">
        <f>IF($I29&lt;P$1/10,1-SUM($K29:O29),IF($I28&lt;P$1/10,($H29-($I29-P$1/10))/$H29,0))</f>
        <v>0</v>
      </c>
      <c r="Q29">
        <f>IF($I29&lt;Q$1/10,1-SUM($K29:P29),IF($I28&lt;Q$1/10,($H29-($I29-Q$1/10))/$H29,0))</f>
        <v>0</v>
      </c>
      <c r="R29">
        <f>IF($I29&lt;R$1/10,1-SUM($K29:Q29),IF($I28&lt;R$1/10,($H29-($I29-R$1/10))/$H29,0))</f>
        <v>0</v>
      </c>
      <c r="S29">
        <f>IF($I29&lt;S$1/10,1-SUM($K29:R29),IF($I28&lt;S$1/10,($H29-($I29-S$1/10))/$H29,0))</f>
        <v>0</v>
      </c>
      <c r="T29">
        <f>IF($I29&lt;T$1/10,1-SUM($K29:S29),IF($I28&lt;T$1/10,($H29-($I29-T$1/10))/$H29,0))</f>
        <v>0</v>
      </c>
      <c r="U29">
        <f>IF($I29&lt;U$1/10,1-SUM($K29:T29),IF($I28&lt;U$1/10,($H29-($I29-U$1/10))/$H29,0))</f>
        <v>0</v>
      </c>
      <c r="V29" s="3"/>
      <c r="X29">
        <f t="shared" si="3"/>
        <v>203855</v>
      </c>
      <c r="Y29">
        <f t="shared" si="4"/>
        <v>0</v>
      </c>
      <c r="Z29">
        <f t="shared" si="5"/>
        <v>0</v>
      </c>
      <c r="AA29">
        <f t="shared" si="6"/>
        <v>0</v>
      </c>
      <c r="AB29">
        <f t="shared" si="7"/>
        <v>0</v>
      </c>
      <c r="AC29">
        <f t="shared" si="8"/>
        <v>0</v>
      </c>
      <c r="AD29">
        <f t="shared" si="9"/>
        <v>0</v>
      </c>
      <c r="AE29">
        <f t="shared" si="10"/>
        <v>0</v>
      </c>
      <c r="AF29">
        <f t="shared" si="11"/>
        <v>0</v>
      </c>
      <c r="AG29">
        <f t="shared" si="12"/>
        <v>0</v>
      </c>
    </row>
    <row r="30" spans="1:33" x14ac:dyDescent="0.25">
      <c r="A30">
        <v>3510</v>
      </c>
      <c r="B30" t="s">
        <v>574</v>
      </c>
      <c r="C30">
        <v>0</v>
      </c>
      <c r="D30">
        <v>0</v>
      </c>
      <c r="E30">
        <v>0</v>
      </c>
      <c r="F30">
        <v>942781467</v>
      </c>
      <c r="G30">
        <f t="shared" si="0"/>
        <v>0</v>
      </c>
      <c r="H30">
        <f t="shared" si="1"/>
        <v>0</v>
      </c>
      <c r="I30">
        <f>SUM($C$2:C30)/SUM($C$2:$C$790)</f>
        <v>0</v>
      </c>
      <c r="L30">
        <f>IF($I30&lt;L$1/10,1-SUM($K30:K30),IF($I29&lt;L$1/10,($H30-($I30-L$1/10))/$H30,0))</f>
        <v>1</v>
      </c>
      <c r="M30">
        <f>IF($I30&lt;M$1/10,1-SUM($K30:L30),IF($I29&lt;M$1/10,($H30-($I30-M$1/10))/$H30,0))</f>
        <v>0</v>
      </c>
      <c r="N30">
        <f>IF($I30&lt;N$1/10,1-SUM($K30:M30),IF($I29&lt;N$1/10,($H30-($I30-N$1/10))/$H30,0))</f>
        <v>0</v>
      </c>
      <c r="O30">
        <f>IF($I30&lt;O$1/10,1-SUM($K30:N30),IF($I29&lt;O$1/10,($H30-($I30-O$1/10))/$H30,0))</f>
        <v>0</v>
      </c>
      <c r="P30">
        <f>IF($I30&lt;P$1/10,1-SUM($K30:O30),IF($I29&lt;P$1/10,($H30-($I30-P$1/10))/$H30,0))</f>
        <v>0</v>
      </c>
      <c r="Q30">
        <f>IF($I30&lt;Q$1/10,1-SUM($K30:P30),IF($I29&lt;Q$1/10,($H30-($I30-Q$1/10))/$H30,0))</f>
        <v>0</v>
      </c>
      <c r="R30">
        <f>IF($I30&lt;R$1/10,1-SUM($K30:Q30),IF($I29&lt;R$1/10,($H30-($I30-R$1/10))/$H30,0))</f>
        <v>0</v>
      </c>
      <c r="S30">
        <f>IF($I30&lt;S$1/10,1-SUM($K30:R30),IF($I29&lt;S$1/10,($H30-($I30-S$1/10))/$H30,0))</f>
        <v>0</v>
      </c>
      <c r="T30">
        <f>IF($I30&lt;T$1/10,1-SUM($K30:S30),IF($I29&lt;T$1/10,($H30-($I30-T$1/10))/$H30,0))</f>
        <v>0</v>
      </c>
      <c r="U30">
        <f>IF($I30&lt;U$1/10,1-SUM($K30:T30),IF($I29&lt;U$1/10,($H30-($I30-U$1/10))/$H30,0))</f>
        <v>0</v>
      </c>
      <c r="V30" s="3"/>
      <c r="X30">
        <f t="shared" si="3"/>
        <v>942781467</v>
      </c>
      <c r="Y30">
        <f t="shared" si="4"/>
        <v>0</v>
      </c>
      <c r="Z30">
        <f t="shared" si="5"/>
        <v>0</v>
      </c>
      <c r="AA30">
        <f t="shared" si="6"/>
        <v>0</v>
      </c>
      <c r="AB30">
        <f t="shared" si="7"/>
        <v>0</v>
      </c>
      <c r="AC30">
        <f t="shared" si="8"/>
        <v>0</v>
      </c>
      <c r="AD30">
        <f t="shared" si="9"/>
        <v>0</v>
      </c>
      <c r="AE30">
        <f t="shared" si="10"/>
        <v>0</v>
      </c>
      <c r="AF30">
        <f t="shared" si="11"/>
        <v>0</v>
      </c>
      <c r="AG30">
        <f t="shared" si="12"/>
        <v>0</v>
      </c>
    </row>
    <row r="31" spans="1:33" x14ac:dyDescent="0.25">
      <c r="A31">
        <v>4233</v>
      </c>
      <c r="B31" t="s">
        <v>570</v>
      </c>
      <c r="C31">
        <v>0</v>
      </c>
      <c r="D31">
        <v>0</v>
      </c>
      <c r="E31">
        <v>0</v>
      </c>
      <c r="F31">
        <v>3763</v>
      </c>
      <c r="G31">
        <f t="shared" si="0"/>
        <v>0</v>
      </c>
      <c r="H31">
        <f t="shared" si="1"/>
        <v>0</v>
      </c>
      <c r="I31">
        <f>SUM($C$2:C31)/SUM($C$2:$C$790)</f>
        <v>0</v>
      </c>
      <c r="L31">
        <f>IF($I31&lt;L$1/10,1-SUM($K31:K31),IF($I30&lt;L$1/10,($H31-($I31-L$1/10))/$H31,0))</f>
        <v>1</v>
      </c>
      <c r="M31">
        <f>IF($I31&lt;M$1/10,1-SUM($K31:L31),IF($I30&lt;M$1/10,($H31-($I31-M$1/10))/$H31,0))</f>
        <v>0</v>
      </c>
      <c r="N31">
        <f>IF($I31&lt;N$1/10,1-SUM($K31:M31),IF($I30&lt;N$1/10,($H31-($I31-N$1/10))/$H31,0))</f>
        <v>0</v>
      </c>
      <c r="O31">
        <f>IF($I31&lt;O$1/10,1-SUM($K31:N31),IF($I30&lt;O$1/10,($H31-($I31-O$1/10))/$H31,0))</f>
        <v>0</v>
      </c>
      <c r="P31">
        <f>IF($I31&lt;P$1/10,1-SUM($K31:O31),IF($I30&lt;P$1/10,($H31-($I31-P$1/10))/$H31,0))</f>
        <v>0</v>
      </c>
      <c r="Q31">
        <f>IF($I31&lt;Q$1/10,1-SUM($K31:P31),IF($I30&lt;Q$1/10,($H31-($I31-Q$1/10))/$H31,0))</f>
        <v>0</v>
      </c>
      <c r="R31">
        <f>IF($I31&lt;R$1/10,1-SUM($K31:Q31),IF($I30&lt;R$1/10,($H31-($I31-R$1/10))/$H31,0))</f>
        <v>0</v>
      </c>
      <c r="S31">
        <f>IF($I31&lt;S$1/10,1-SUM($K31:R31),IF($I30&lt;S$1/10,($H31-($I31-S$1/10))/$H31,0))</f>
        <v>0</v>
      </c>
      <c r="T31">
        <f>IF($I31&lt;T$1/10,1-SUM($K31:S31),IF($I30&lt;T$1/10,($H31-($I31-T$1/10))/$H31,0))</f>
        <v>0</v>
      </c>
      <c r="U31">
        <f>IF($I31&lt;U$1/10,1-SUM($K31:T31),IF($I30&lt;U$1/10,($H31-($I31-U$1/10))/$H31,0))</f>
        <v>0</v>
      </c>
      <c r="V31" s="3"/>
      <c r="X31">
        <f t="shared" si="3"/>
        <v>3763</v>
      </c>
      <c r="Y31">
        <f t="shared" si="4"/>
        <v>0</v>
      </c>
      <c r="Z31">
        <f t="shared" si="5"/>
        <v>0</v>
      </c>
      <c r="AA31">
        <f t="shared" si="6"/>
        <v>0</v>
      </c>
      <c r="AB31">
        <f t="shared" si="7"/>
        <v>0</v>
      </c>
      <c r="AC31">
        <f t="shared" si="8"/>
        <v>0</v>
      </c>
      <c r="AD31">
        <f t="shared" si="9"/>
        <v>0</v>
      </c>
      <c r="AE31">
        <f t="shared" si="10"/>
        <v>0</v>
      </c>
      <c r="AF31">
        <f t="shared" si="11"/>
        <v>0</v>
      </c>
      <c r="AG31">
        <f t="shared" si="12"/>
        <v>0</v>
      </c>
    </row>
    <row r="32" spans="1:33" x14ac:dyDescent="0.25">
      <c r="A32">
        <v>4234</v>
      </c>
      <c r="B32" t="s">
        <v>569</v>
      </c>
      <c r="C32">
        <v>0</v>
      </c>
      <c r="D32">
        <v>0</v>
      </c>
      <c r="E32">
        <v>0</v>
      </c>
      <c r="F32">
        <v>115044</v>
      </c>
      <c r="G32">
        <f t="shared" si="0"/>
        <v>0</v>
      </c>
      <c r="H32">
        <f t="shared" si="1"/>
        <v>0</v>
      </c>
      <c r="I32">
        <f>SUM($C$2:C32)/SUM($C$2:$C$790)</f>
        <v>0</v>
      </c>
      <c r="L32">
        <f>IF($I32&lt;L$1/10,1-SUM($K32:K32),IF($I31&lt;L$1/10,($H32-($I32-L$1/10))/$H32,0))</f>
        <v>1</v>
      </c>
      <c r="M32">
        <f>IF($I32&lt;M$1/10,1-SUM($K32:L32),IF($I31&lt;M$1/10,($H32-($I32-M$1/10))/$H32,0))</f>
        <v>0</v>
      </c>
      <c r="N32">
        <f>IF($I32&lt;N$1/10,1-SUM($K32:M32),IF($I31&lt;N$1/10,($H32-($I32-N$1/10))/$H32,0))</f>
        <v>0</v>
      </c>
      <c r="O32">
        <f>IF($I32&lt;O$1/10,1-SUM($K32:N32),IF($I31&lt;O$1/10,($H32-($I32-O$1/10))/$H32,0))</f>
        <v>0</v>
      </c>
      <c r="P32">
        <f>IF($I32&lt;P$1/10,1-SUM($K32:O32),IF($I31&lt;P$1/10,($H32-($I32-P$1/10))/$H32,0))</f>
        <v>0</v>
      </c>
      <c r="Q32">
        <f>IF($I32&lt;Q$1/10,1-SUM($K32:P32),IF($I31&lt;Q$1/10,($H32-($I32-Q$1/10))/$H32,0))</f>
        <v>0</v>
      </c>
      <c r="R32">
        <f>IF($I32&lt;R$1/10,1-SUM($K32:Q32),IF($I31&lt;R$1/10,($H32-($I32-R$1/10))/$H32,0))</f>
        <v>0</v>
      </c>
      <c r="S32">
        <f>IF($I32&lt;S$1/10,1-SUM($K32:R32),IF($I31&lt;S$1/10,($H32-($I32-S$1/10))/$H32,0))</f>
        <v>0</v>
      </c>
      <c r="T32">
        <f>IF($I32&lt;T$1/10,1-SUM($K32:S32),IF($I31&lt;T$1/10,($H32-($I32-T$1/10))/$H32,0))</f>
        <v>0</v>
      </c>
      <c r="U32">
        <f>IF($I32&lt;U$1/10,1-SUM($K32:T32),IF($I31&lt;U$1/10,($H32-($I32-U$1/10))/$H32,0))</f>
        <v>0</v>
      </c>
      <c r="V32" s="3"/>
      <c r="X32">
        <f t="shared" si="3"/>
        <v>115044</v>
      </c>
      <c r="Y32">
        <f t="shared" si="4"/>
        <v>0</v>
      </c>
      <c r="Z32">
        <f t="shared" si="5"/>
        <v>0</v>
      </c>
      <c r="AA32">
        <f t="shared" si="6"/>
        <v>0</v>
      </c>
      <c r="AB32">
        <f t="shared" si="7"/>
        <v>0</v>
      </c>
      <c r="AC32">
        <f t="shared" si="8"/>
        <v>0</v>
      </c>
      <c r="AD32">
        <f t="shared" si="9"/>
        <v>0</v>
      </c>
      <c r="AE32">
        <f t="shared" si="10"/>
        <v>0</v>
      </c>
      <c r="AF32">
        <f t="shared" si="11"/>
        <v>0</v>
      </c>
      <c r="AG32">
        <f t="shared" si="12"/>
        <v>0</v>
      </c>
    </row>
    <row r="33" spans="1:33" x14ac:dyDescent="0.25">
      <c r="A33">
        <v>4239</v>
      </c>
      <c r="B33" t="s">
        <v>566</v>
      </c>
      <c r="C33">
        <v>0</v>
      </c>
      <c r="D33">
        <v>0</v>
      </c>
      <c r="E33">
        <v>0</v>
      </c>
      <c r="F33">
        <v>62982</v>
      </c>
      <c r="G33">
        <f t="shared" si="0"/>
        <v>0</v>
      </c>
      <c r="H33">
        <f t="shared" si="1"/>
        <v>0</v>
      </c>
      <c r="I33">
        <f>SUM($C$2:C33)/SUM($C$2:$C$790)</f>
        <v>0</v>
      </c>
      <c r="L33">
        <f>IF($I33&lt;L$1/10,1-SUM($K33:K33),IF($I32&lt;L$1/10,($H33-($I33-L$1/10))/$H33,0))</f>
        <v>1</v>
      </c>
      <c r="M33">
        <f>IF($I33&lt;M$1/10,1-SUM($K33:L33),IF($I32&lt;M$1/10,($H33-($I33-M$1/10))/$H33,0))</f>
        <v>0</v>
      </c>
      <c r="N33">
        <f>IF($I33&lt;N$1/10,1-SUM($K33:M33),IF($I32&lt;N$1/10,($H33-($I33-N$1/10))/$H33,0))</f>
        <v>0</v>
      </c>
      <c r="O33">
        <f>IF($I33&lt;O$1/10,1-SUM($K33:N33),IF($I32&lt;O$1/10,($H33-($I33-O$1/10))/$H33,0))</f>
        <v>0</v>
      </c>
      <c r="P33">
        <f>IF($I33&lt;P$1/10,1-SUM($K33:O33),IF($I32&lt;P$1/10,($H33-($I33-P$1/10))/$H33,0))</f>
        <v>0</v>
      </c>
      <c r="Q33">
        <f>IF($I33&lt;Q$1/10,1-SUM($K33:P33),IF($I32&lt;Q$1/10,($H33-($I33-Q$1/10))/$H33,0))</f>
        <v>0</v>
      </c>
      <c r="R33">
        <f>IF($I33&lt;R$1/10,1-SUM($K33:Q33),IF($I32&lt;R$1/10,($H33-($I33-R$1/10))/$H33,0))</f>
        <v>0</v>
      </c>
      <c r="S33">
        <f>IF($I33&lt;S$1/10,1-SUM($K33:R33),IF($I32&lt;S$1/10,($H33-($I33-S$1/10))/$H33,0))</f>
        <v>0</v>
      </c>
      <c r="T33">
        <f>IF($I33&lt;T$1/10,1-SUM($K33:S33),IF($I32&lt;T$1/10,($H33-($I33-T$1/10))/$H33,0))</f>
        <v>0</v>
      </c>
      <c r="U33">
        <f>IF($I33&lt;U$1/10,1-SUM($K33:T33),IF($I32&lt;U$1/10,($H33-($I33-U$1/10))/$H33,0))</f>
        <v>0</v>
      </c>
      <c r="V33" s="3"/>
      <c r="X33">
        <f t="shared" si="3"/>
        <v>62982</v>
      </c>
      <c r="Y33">
        <f t="shared" si="4"/>
        <v>0</v>
      </c>
      <c r="Z33">
        <f t="shared" si="5"/>
        <v>0</v>
      </c>
      <c r="AA33">
        <f t="shared" si="6"/>
        <v>0</v>
      </c>
      <c r="AB33">
        <f t="shared" si="7"/>
        <v>0</v>
      </c>
      <c r="AC33">
        <f t="shared" si="8"/>
        <v>0</v>
      </c>
      <c r="AD33">
        <f t="shared" si="9"/>
        <v>0</v>
      </c>
      <c r="AE33">
        <f t="shared" si="10"/>
        <v>0</v>
      </c>
      <c r="AF33">
        <f t="shared" si="11"/>
        <v>0</v>
      </c>
      <c r="AG33">
        <f t="shared" si="12"/>
        <v>0</v>
      </c>
    </row>
    <row r="34" spans="1:33" x14ac:dyDescent="0.25">
      <c r="A34">
        <v>4242</v>
      </c>
      <c r="B34" t="s">
        <v>564</v>
      </c>
      <c r="C34">
        <v>0</v>
      </c>
      <c r="D34">
        <v>0</v>
      </c>
      <c r="E34">
        <v>0</v>
      </c>
      <c r="F34">
        <v>18044416</v>
      </c>
      <c r="G34">
        <f t="shared" si="0"/>
        <v>0</v>
      </c>
      <c r="H34">
        <f t="shared" si="1"/>
        <v>0</v>
      </c>
      <c r="I34">
        <f>SUM($C$2:C34)/SUM($C$2:$C$790)</f>
        <v>0</v>
      </c>
      <c r="L34">
        <f>IF($I34&lt;L$1/10,1-SUM($K34:K34),IF($I33&lt;L$1/10,($H34-($I34-L$1/10))/$H34,0))</f>
        <v>1</v>
      </c>
      <c r="M34">
        <f>IF($I34&lt;M$1/10,1-SUM($K34:L34),IF($I33&lt;M$1/10,($H34-($I34-M$1/10))/$H34,0))</f>
        <v>0</v>
      </c>
      <c r="N34">
        <f>IF($I34&lt;N$1/10,1-SUM($K34:M34),IF($I33&lt;N$1/10,($H34-($I34-N$1/10))/$H34,0))</f>
        <v>0</v>
      </c>
      <c r="O34">
        <f>IF($I34&lt;O$1/10,1-SUM($K34:N34),IF($I33&lt;O$1/10,($H34-($I34-O$1/10))/$H34,0))</f>
        <v>0</v>
      </c>
      <c r="P34">
        <f>IF($I34&lt;P$1/10,1-SUM($K34:O34),IF($I33&lt;P$1/10,($H34-($I34-P$1/10))/$H34,0))</f>
        <v>0</v>
      </c>
      <c r="Q34">
        <f>IF($I34&lt;Q$1/10,1-SUM($K34:P34),IF($I33&lt;Q$1/10,($H34-($I34-Q$1/10))/$H34,0))</f>
        <v>0</v>
      </c>
      <c r="R34">
        <f>IF($I34&lt;R$1/10,1-SUM($K34:Q34),IF($I33&lt;R$1/10,($H34-($I34-R$1/10))/$H34,0))</f>
        <v>0</v>
      </c>
      <c r="S34">
        <f>IF($I34&lt;S$1/10,1-SUM($K34:R34),IF($I33&lt;S$1/10,($H34-($I34-S$1/10))/$H34,0))</f>
        <v>0</v>
      </c>
      <c r="T34">
        <f>IF($I34&lt;T$1/10,1-SUM($K34:S34),IF($I33&lt;T$1/10,($H34-($I34-T$1/10))/$H34,0))</f>
        <v>0</v>
      </c>
      <c r="U34">
        <f>IF($I34&lt;U$1/10,1-SUM($K34:T34),IF($I33&lt;U$1/10,($H34-($I34-U$1/10))/$H34,0))</f>
        <v>0</v>
      </c>
      <c r="V34" s="3"/>
      <c r="X34">
        <f t="shared" si="3"/>
        <v>18044416</v>
      </c>
      <c r="Y34">
        <f t="shared" si="4"/>
        <v>0</v>
      </c>
      <c r="Z34">
        <f t="shared" si="5"/>
        <v>0</v>
      </c>
      <c r="AA34">
        <f t="shared" si="6"/>
        <v>0</v>
      </c>
      <c r="AB34">
        <f t="shared" si="7"/>
        <v>0</v>
      </c>
      <c r="AC34">
        <f t="shared" si="8"/>
        <v>0</v>
      </c>
      <c r="AD34">
        <f t="shared" si="9"/>
        <v>0</v>
      </c>
      <c r="AE34">
        <f t="shared" si="10"/>
        <v>0</v>
      </c>
      <c r="AF34">
        <f t="shared" si="11"/>
        <v>0</v>
      </c>
      <c r="AG34">
        <f t="shared" si="12"/>
        <v>0</v>
      </c>
    </row>
    <row r="35" spans="1:33" x14ac:dyDescent="0.25">
      <c r="A35">
        <v>4244</v>
      </c>
      <c r="B35" t="s">
        <v>562</v>
      </c>
      <c r="C35">
        <v>0</v>
      </c>
      <c r="D35">
        <v>0</v>
      </c>
      <c r="E35">
        <v>0</v>
      </c>
      <c r="F35">
        <v>637653</v>
      </c>
      <c r="G35">
        <f t="shared" si="0"/>
        <v>0</v>
      </c>
      <c r="H35">
        <f t="shared" si="1"/>
        <v>0</v>
      </c>
      <c r="I35">
        <f>SUM($C$2:C35)/SUM($C$2:$C$790)</f>
        <v>0</v>
      </c>
      <c r="L35">
        <f>IF($I35&lt;L$1/10,1-SUM($K35:K35),IF($I34&lt;L$1/10,($H35-($I35-L$1/10))/$H35,0))</f>
        <v>1</v>
      </c>
      <c r="M35">
        <f>IF($I35&lt;M$1/10,1-SUM($K35:L35),IF($I34&lt;M$1/10,($H35-($I35-M$1/10))/$H35,0))</f>
        <v>0</v>
      </c>
      <c r="N35">
        <f>IF($I35&lt;N$1/10,1-SUM($K35:M35),IF($I34&lt;N$1/10,($H35-($I35-N$1/10))/$H35,0))</f>
        <v>0</v>
      </c>
      <c r="O35">
        <f>IF($I35&lt;O$1/10,1-SUM($K35:N35),IF($I34&lt;O$1/10,($H35-($I35-O$1/10))/$H35,0))</f>
        <v>0</v>
      </c>
      <c r="P35">
        <f>IF($I35&lt;P$1/10,1-SUM($K35:O35),IF($I34&lt;P$1/10,($H35-($I35-P$1/10))/$H35,0))</f>
        <v>0</v>
      </c>
      <c r="Q35">
        <f>IF($I35&lt;Q$1/10,1-SUM($K35:P35),IF($I34&lt;Q$1/10,($H35-($I35-Q$1/10))/$H35,0))</f>
        <v>0</v>
      </c>
      <c r="R35">
        <f>IF($I35&lt;R$1/10,1-SUM($K35:Q35),IF($I34&lt;R$1/10,($H35-($I35-R$1/10))/$H35,0))</f>
        <v>0</v>
      </c>
      <c r="S35">
        <f>IF($I35&lt;S$1/10,1-SUM($K35:R35),IF($I34&lt;S$1/10,($H35-($I35-S$1/10))/$H35,0))</f>
        <v>0</v>
      </c>
      <c r="T35">
        <f>IF($I35&lt;T$1/10,1-SUM($K35:S35),IF($I34&lt;T$1/10,($H35-($I35-T$1/10))/$H35,0))</f>
        <v>0</v>
      </c>
      <c r="U35">
        <f>IF($I35&lt;U$1/10,1-SUM($K35:T35),IF($I34&lt;U$1/10,($H35-($I35-U$1/10))/$H35,0))</f>
        <v>0</v>
      </c>
      <c r="V35" s="3"/>
      <c r="X35">
        <f t="shared" si="3"/>
        <v>637653</v>
      </c>
      <c r="Y35">
        <f t="shared" si="4"/>
        <v>0</v>
      </c>
      <c r="Z35">
        <f t="shared" si="5"/>
        <v>0</v>
      </c>
      <c r="AA35">
        <f t="shared" si="6"/>
        <v>0</v>
      </c>
      <c r="AB35">
        <f t="shared" si="7"/>
        <v>0</v>
      </c>
      <c r="AC35">
        <f t="shared" si="8"/>
        <v>0</v>
      </c>
      <c r="AD35">
        <f t="shared" si="9"/>
        <v>0</v>
      </c>
      <c r="AE35">
        <f t="shared" si="10"/>
        <v>0</v>
      </c>
      <c r="AF35">
        <f t="shared" si="11"/>
        <v>0</v>
      </c>
      <c r="AG35">
        <f t="shared" si="12"/>
        <v>0</v>
      </c>
    </row>
    <row r="36" spans="1:33" x14ac:dyDescent="0.25">
      <c r="A36">
        <v>5622</v>
      </c>
      <c r="B36" t="s">
        <v>500</v>
      </c>
      <c r="C36">
        <v>0</v>
      </c>
      <c r="D36">
        <v>0</v>
      </c>
      <c r="E36">
        <v>0</v>
      </c>
      <c r="F36">
        <v>2368727</v>
      </c>
      <c r="G36">
        <f t="shared" si="0"/>
        <v>0</v>
      </c>
      <c r="H36">
        <f t="shared" si="1"/>
        <v>0</v>
      </c>
      <c r="I36">
        <f>SUM($C$2:C36)/SUM($C$2:$C$790)</f>
        <v>0</v>
      </c>
      <c r="L36">
        <f>IF($I36&lt;L$1/10,1-SUM($K36:K36),IF($I35&lt;L$1/10,($H36-($I36-L$1/10))/$H36,0))</f>
        <v>1</v>
      </c>
      <c r="M36">
        <f>IF($I36&lt;M$1/10,1-SUM($K36:L36),IF($I35&lt;M$1/10,($H36-($I36-M$1/10))/$H36,0))</f>
        <v>0</v>
      </c>
      <c r="N36">
        <f>IF($I36&lt;N$1/10,1-SUM($K36:M36),IF($I35&lt;N$1/10,($H36-($I36-N$1/10))/$H36,0))</f>
        <v>0</v>
      </c>
      <c r="O36">
        <f>IF($I36&lt;O$1/10,1-SUM($K36:N36),IF($I35&lt;O$1/10,($H36-($I36-O$1/10))/$H36,0))</f>
        <v>0</v>
      </c>
      <c r="P36">
        <f>IF($I36&lt;P$1/10,1-SUM($K36:O36),IF($I35&lt;P$1/10,($H36-($I36-P$1/10))/$H36,0))</f>
        <v>0</v>
      </c>
      <c r="Q36">
        <f>IF($I36&lt;Q$1/10,1-SUM($K36:P36),IF($I35&lt;Q$1/10,($H36-($I36-Q$1/10))/$H36,0))</f>
        <v>0</v>
      </c>
      <c r="R36">
        <f>IF($I36&lt;R$1/10,1-SUM($K36:Q36),IF($I35&lt;R$1/10,($H36-($I36-R$1/10))/$H36,0))</f>
        <v>0</v>
      </c>
      <c r="S36">
        <f>IF($I36&lt;S$1/10,1-SUM($K36:R36),IF($I35&lt;S$1/10,($H36-($I36-S$1/10))/$H36,0))</f>
        <v>0</v>
      </c>
      <c r="T36">
        <f>IF($I36&lt;T$1/10,1-SUM($K36:S36),IF($I35&lt;T$1/10,($H36-($I36-T$1/10))/$H36,0))</f>
        <v>0</v>
      </c>
      <c r="U36">
        <f>IF($I36&lt;U$1/10,1-SUM($K36:T36),IF($I35&lt;U$1/10,($H36-($I36-U$1/10))/$H36,0))</f>
        <v>0</v>
      </c>
      <c r="V36" s="3"/>
      <c r="X36">
        <f t="shared" si="3"/>
        <v>2368727</v>
      </c>
      <c r="Y36">
        <f t="shared" si="4"/>
        <v>0</v>
      </c>
      <c r="Z36">
        <f t="shared" si="5"/>
        <v>0</v>
      </c>
      <c r="AA36">
        <f t="shared" si="6"/>
        <v>0</v>
      </c>
      <c r="AB36">
        <f t="shared" si="7"/>
        <v>0</v>
      </c>
      <c r="AC36">
        <f t="shared" si="8"/>
        <v>0</v>
      </c>
      <c r="AD36">
        <f t="shared" si="9"/>
        <v>0</v>
      </c>
      <c r="AE36">
        <f t="shared" si="10"/>
        <v>0</v>
      </c>
      <c r="AF36">
        <f t="shared" si="11"/>
        <v>0</v>
      </c>
      <c r="AG36">
        <f t="shared" si="12"/>
        <v>0</v>
      </c>
    </row>
    <row r="37" spans="1:33" x14ac:dyDescent="0.25">
      <c r="A37">
        <v>5828</v>
      </c>
      <c r="B37" t="s">
        <v>487</v>
      </c>
      <c r="C37">
        <v>0</v>
      </c>
      <c r="D37">
        <v>0</v>
      </c>
      <c r="E37">
        <v>0</v>
      </c>
      <c r="F37">
        <v>0</v>
      </c>
      <c r="G37">
        <f t="shared" si="0"/>
        <v>0</v>
      </c>
      <c r="H37">
        <f t="shared" si="1"/>
        <v>0</v>
      </c>
      <c r="I37">
        <f>SUM($C$2:C37)/SUM($C$2:$C$790)</f>
        <v>0</v>
      </c>
      <c r="L37">
        <f>IF($I37&lt;L$1/10,1-SUM($K37:K37),IF($I36&lt;L$1/10,($H37-($I37-L$1/10))/$H37,0))</f>
        <v>1</v>
      </c>
      <c r="M37">
        <f>IF($I37&lt;M$1/10,1-SUM($K37:L37),IF($I36&lt;M$1/10,($H37-($I37-M$1/10))/$H37,0))</f>
        <v>0</v>
      </c>
      <c r="N37">
        <f>IF($I37&lt;N$1/10,1-SUM($K37:M37),IF($I36&lt;N$1/10,($H37-($I37-N$1/10))/$H37,0))</f>
        <v>0</v>
      </c>
      <c r="O37">
        <f>IF($I37&lt;O$1/10,1-SUM($K37:N37),IF($I36&lt;O$1/10,($H37-($I37-O$1/10))/$H37,0))</f>
        <v>0</v>
      </c>
      <c r="P37">
        <f>IF($I37&lt;P$1/10,1-SUM($K37:O37),IF($I36&lt;P$1/10,($H37-($I37-P$1/10))/$H37,0))</f>
        <v>0</v>
      </c>
      <c r="Q37">
        <f>IF($I37&lt;Q$1/10,1-SUM($K37:P37),IF($I36&lt;Q$1/10,($H37-($I37-Q$1/10))/$H37,0))</f>
        <v>0</v>
      </c>
      <c r="R37">
        <f>IF($I37&lt;R$1/10,1-SUM($K37:Q37),IF($I36&lt;R$1/10,($H37-($I37-R$1/10))/$H37,0))</f>
        <v>0</v>
      </c>
      <c r="S37">
        <f>IF($I37&lt;S$1/10,1-SUM($K37:R37),IF($I36&lt;S$1/10,($H37-($I37-S$1/10))/$H37,0))</f>
        <v>0</v>
      </c>
      <c r="T37">
        <f>IF($I37&lt;T$1/10,1-SUM($K37:S37),IF($I36&lt;T$1/10,($H37-($I37-T$1/10))/$H37,0))</f>
        <v>0</v>
      </c>
      <c r="U37">
        <f>IF($I37&lt;U$1/10,1-SUM($K37:T37),IF($I36&lt;U$1/10,($H37-($I37-U$1/10))/$H37,0))</f>
        <v>0</v>
      </c>
      <c r="V37" s="3"/>
      <c r="X37">
        <f t="shared" si="3"/>
        <v>0</v>
      </c>
      <c r="Y37">
        <f t="shared" si="4"/>
        <v>0</v>
      </c>
      <c r="Z37">
        <f t="shared" si="5"/>
        <v>0</v>
      </c>
      <c r="AA37">
        <f t="shared" si="6"/>
        <v>0</v>
      </c>
      <c r="AB37">
        <f t="shared" si="7"/>
        <v>0</v>
      </c>
      <c r="AC37">
        <f t="shared" si="8"/>
        <v>0</v>
      </c>
      <c r="AD37">
        <f t="shared" si="9"/>
        <v>0</v>
      </c>
      <c r="AE37">
        <f t="shared" si="10"/>
        <v>0</v>
      </c>
      <c r="AF37">
        <f t="shared" si="11"/>
        <v>0</v>
      </c>
      <c r="AG37">
        <f t="shared" si="12"/>
        <v>0</v>
      </c>
    </row>
    <row r="38" spans="1:33" x14ac:dyDescent="0.25">
      <c r="A38">
        <v>6643</v>
      </c>
      <c r="B38" t="s">
        <v>352</v>
      </c>
      <c r="C38">
        <v>0</v>
      </c>
      <c r="D38">
        <v>0</v>
      </c>
      <c r="E38">
        <v>0</v>
      </c>
      <c r="F38">
        <v>240177</v>
      </c>
      <c r="G38">
        <f t="shared" si="0"/>
        <v>0</v>
      </c>
      <c r="H38">
        <f t="shared" si="1"/>
        <v>0</v>
      </c>
      <c r="I38">
        <f>SUM($C$2:C38)/SUM($C$2:$C$790)</f>
        <v>0</v>
      </c>
      <c r="L38">
        <f>IF($I38&lt;L$1/10,1-SUM($K38:K38),IF($I37&lt;L$1/10,($H38-($I38-L$1/10))/$H38,0))</f>
        <v>1</v>
      </c>
      <c r="M38">
        <f>IF($I38&lt;M$1/10,1-SUM($K38:L38),IF($I37&lt;M$1/10,($H38-($I38-M$1/10))/$H38,0))</f>
        <v>0</v>
      </c>
      <c r="N38">
        <f>IF($I38&lt;N$1/10,1-SUM($K38:M38),IF($I37&lt;N$1/10,($H38-($I38-N$1/10))/$H38,0))</f>
        <v>0</v>
      </c>
      <c r="O38">
        <f>IF($I38&lt;O$1/10,1-SUM($K38:N38),IF($I37&lt;O$1/10,($H38-($I38-O$1/10))/$H38,0))</f>
        <v>0</v>
      </c>
      <c r="P38">
        <f>IF($I38&lt;P$1/10,1-SUM($K38:O38),IF($I37&lt;P$1/10,($H38-($I38-P$1/10))/$H38,0))</f>
        <v>0</v>
      </c>
      <c r="Q38">
        <f>IF($I38&lt;Q$1/10,1-SUM($K38:P38),IF($I37&lt;Q$1/10,($H38-($I38-Q$1/10))/$H38,0))</f>
        <v>0</v>
      </c>
      <c r="R38">
        <f>IF($I38&lt;R$1/10,1-SUM($K38:Q38),IF($I37&lt;R$1/10,($H38-($I38-R$1/10))/$H38,0))</f>
        <v>0</v>
      </c>
      <c r="S38">
        <f>IF($I38&lt;S$1/10,1-SUM($K38:R38),IF($I37&lt;S$1/10,($H38-($I38-S$1/10))/$H38,0))</f>
        <v>0</v>
      </c>
      <c r="T38">
        <f>IF($I38&lt;T$1/10,1-SUM($K38:S38),IF($I37&lt;T$1/10,($H38-($I38-T$1/10))/$H38,0))</f>
        <v>0</v>
      </c>
      <c r="U38">
        <f>IF($I38&lt;U$1/10,1-SUM($K38:T38),IF($I37&lt;U$1/10,($H38-($I38-U$1/10))/$H38,0))</f>
        <v>0</v>
      </c>
      <c r="V38" s="3"/>
      <c r="X38">
        <f t="shared" si="3"/>
        <v>240177</v>
      </c>
      <c r="Y38">
        <f t="shared" si="4"/>
        <v>0</v>
      </c>
      <c r="Z38">
        <f t="shared" si="5"/>
        <v>0</v>
      </c>
      <c r="AA38">
        <f t="shared" si="6"/>
        <v>0</v>
      </c>
      <c r="AB38">
        <f t="shared" si="7"/>
        <v>0</v>
      </c>
      <c r="AC38">
        <f t="shared" si="8"/>
        <v>0</v>
      </c>
      <c r="AD38">
        <f t="shared" si="9"/>
        <v>0</v>
      </c>
      <c r="AE38">
        <f t="shared" si="10"/>
        <v>0</v>
      </c>
      <c r="AF38">
        <f t="shared" si="11"/>
        <v>0</v>
      </c>
      <c r="AG38">
        <f t="shared" si="12"/>
        <v>0</v>
      </c>
    </row>
    <row r="39" spans="1:33" x14ac:dyDescent="0.25">
      <c r="A39">
        <v>6672</v>
      </c>
      <c r="B39" t="s">
        <v>338</v>
      </c>
      <c r="C39">
        <v>0</v>
      </c>
      <c r="D39">
        <v>0</v>
      </c>
      <c r="E39">
        <v>0</v>
      </c>
      <c r="F39">
        <v>727717</v>
      </c>
      <c r="G39">
        <f t="shared" si="0"/>
        <v>0</v>
      </c>
      <c r="H39">
        <f t="shared" si="1"/>
        <v>0</v>
      </c>
      <c r="I39">
        <f>SUM($C$2:C39)/SUM($C$2:$C$790)</f>
        <v>0</v>
      </c>
      <c r="L39">
        <f>IF($I39&lt;L$1/10,1-SUM($K39:K39),IF($I38&lt;L$1/10,($H39-($I39-L$1/10))/$H39,0))</f>
        <v>1</v>
      </c>
      <c r="M39">
        <f>IF($I39&lt;M$1/10,1-SUM($K39:L39),IF($I38&lt;M$1/10,($H39-($I39-M$1/10))/$H39,0))</f>
        <v>0</v>
      </c>
      <c r="N39">
        <f>IF($I39&lt;N$1/10,1-SUM($K39:M39),IF($I38&lt;N$1/10,($H39-($I39-N$1/10))/$H39,0))</f>
        <v>0</v>
      </c>
      <c r="O39">
        <f>IF($I39&lt;O$1/10,1-SUM($K39:N39),IF($I38&lt;O$1/10,($H39-($I39-O$1/10))/$H39,0))</f>
        <v>0</v>
      </c>
      <c r="P39">
        <f>IF($I39&lt;P$1/10,1-SUM($K39:O39),IF($I38&lt;P$1/10,($H39-($I39-P$1/10))/$H39,0))</f>
        <v>0</v>
      </c>
      <c r="Q39">
        <f>IF($I39&lt;Q$1/10,1-SUM($K39:P39),IF($I38&lt;Q$1/10,($H39-($I39-Q$1/10))/$H39,0))</f>
        <v>0</v>
      </c>
      <c r="R39">
        <f>IF($I39&lt;R$1/10,1-SUM($K39:Q39),IF($I38&lt;R$1/10,($H39-($I39-R$1/10))/$H39,0))</f>
        <v>0</v>
      </c>
      <c r="S39">
        <f>IF($I39&lt;S$1/10,1-SUM($K39:R39),IF($I38&lt;S$1/10,($H39-($I39-S$1/10))/$H39,0))</f>
        <v>0</v>
      </c>
      <c r="T39">
        <f>IF($I39&lt;T$1/10,1-SUM($K39:S39),IF($I38&lt;T$1/10,($H39-($I39-T$1/10))/$H39,0))</f>
        <v>0</v>
      </c>
      <c r="U39">
        <f>IF($I39&lt;U$1/10,1-SUM($K39:T39),IF($I38&lt;U$1/10,($H39-($I39-U$1/10))/$H39,0))</f>
        <v>0</v>
      </c>
      <c r="V39" s="3"/>
      <c r="X39">
        <f t="shared" si="3"/>
        <v>727717</v>
      </c>
      <c r="Y39">
        <f t="shared" si="4"/>
        <v>0</v>
      </c>
      <c r="Z39">
        <f t="shared" si="5"/>
        <v>0</v>
      </c>
      <c r="AA39">
        <f t="shared" si="6"/>
        <v>0</v>
      </c>
      <c r="AB39">
        <f t="shared" si="7"/>
        <v>0</v>
      </c>
      <c r="AC39">
        <f t="shared" si="8"/>
        <v>0</v>
      </c>
      <c r="AD39">
        <f t="shared" si="9"/>
        <v>0</v>
      </c>
      <c r="AE39">
        <f t="shared" si="10"/>
        <v>0</v>
      </c>
      <c r="AF39">
        <f t="shared" si="11"/>
        <v>0</v>
      </c>
      <c r="AG39">
        <f t="shared" si="12"/>
        <v>0</v>
      </c>
    </row>
    <row r="40" spans="1:33" x14ac:dyDescent="0.25">
      <c r="A40">
        <v>6741</v>
      </c>
      <c r="B40" t="s">
        <v>326</v>
      </c>
      <c r="C40">
        <v>0</v>
      </c>
      <c r="D40">
        <v>0</v>
      </c>
      <c r="E40">
        <v>0</v>
      </c>
      <c r="F40">
        <v>0</v>
      </c>
      <c r="G40">
        <f t="shared" si="0"/>
        <v>0</v>
      </c>
      <c r="H40">
        <f t="shared" si="1"/>
        <v>0</v>
      </c>
      <c r="I40">
        <f>SUM($C$2:C40)/SUM($C$2:$C$790)</f>
        <v>0</v>
      </c>
      <c r="L40">
        <f>IF($I40&lt;L$1/10,1-SUM($K40:K40),IF($I39&lt;L$1/10,($H40-($I40-L$1/10))/$H40,0))</f>
        <v>1</v>
      </c>
      <c r="M40">
        <f>IF($I40&lt;M$1/10,1-SUM($K40:L40),IF($I39&lt;M$1/10,($H40-($I40-M$1/10))/$H40,0))</f>
        <v>0</v>
      </c>
      <c r="N40">
        <f>IF($I40&lt;N$1/10,1-SUM($K40:M40),IF($I39&lt;N$1/10,($H40-($I40-N$1/10))/$H40,0))</f>
        <v>0</v>
      </c>
      <c r="O40">
        <f>IF($I40&lt;O$1/10,1-SUM($K40:N40),IF($I39&lt;O$1/10,($H40-($I40-O$1/10))/$H40,0))</f>
        <v>0</v>
      </c>
      <c r="P40">
        <f>IF($I40&lt;P$1/10,1-SUM($K40:O40),IF($I39&lt;P$1/10,($H40-($I40-P$1/10))/$H40,0))</f>
        <v>0</v>
      </c>
      <c r="Q40">
        <f>IF($I40&lt;Q$1/10,1-SUM($K40:P40),IF($I39&lt;Q$1/10,($H40-($I40-Q$1/10))/$H40,0))</f>
        <v>0</v>
      </c>
      <c r="R40">
        <f>IF($I40&lt;R$1/10,1-SUM($K40:Q40),IF($I39&lt;R$1/10,($H40-($I40-R$1/10))/$H40,0))</f>
        <v>0</v>
      </c>
      <c r="S40">
        <f>IF($I40&lt;S$1/10,1-SUM($K40:R40),IF($I39&lt;S$1/10,($H40-($I40-S$1/10))/$H40,0))</f>
        <v>0</v>
      </c>
      <c r="T40">
        <f>IF($I40&lt;T$1/10,1-SUM($K40:S40),IF($I39&lt;T$1/10,($H40-($I40-T$1/10))/$H40,0))</f>
        <v>0</v>
      </c>
      <c r="U40">
        <f>IF($I40&lt;U$1/10,1-SUM($K40:T40),IF($I39&lt;U$1/10,($H40-($I40-U$1/10))/$H40,0))</f>
        <v>0</v>
      </c>
      <c r="V40" s="3"/>
      <c r="X40">
        <f t="shared" si="3"/>
        <v>0</v>
      </c>
      <c r="Y40">
        <f t="shared" si="4"/>
        <v>0</v>
      </c>
      <c r="Z40">
        <f t="shared" si="5"/>
        <v>0</v>
      </c>
      <c r="AA40">
        <f t="shared" si="6"/>
        <v>0</v>
      </c>
      <c r="AB40">
        <f t="shared" si="7"/>
        <v>0</v>
      </c>
      <c r="AC40">
        <f t="shared" si="8"/>
        <v>0</v>
      </c>
      <c r="AD40">
        <f t="shared" si="9"/>
        <v>0</v>
      </c>
      <c r="AE40">
        <f t="shared" si="10"/>
        <v>0</v>
      </c>
      <c r="AF40">
        <f t="shared" si="11"/>
        <v>0</v>
      </c>
      <c r="AG40">
        <f t="shared" si="12"/>
        <v>0</v>
      </c>
    </row>
    <row r="41" spans="1:33" x14ac:dyDescent="0.25">
      <c r="A41">
        <v>6750</v>
      </c>
      <c r="B41" t="s">
        <v>320</v>
      </c>
      <c r="C41">
        <v>0</v>
      </c>
      <c r="D41">
        <v>0</v>
      </c>
      <c r="E41">
        <v>0</v>
      </c>
      <c r="F41">
        <v>0</v>
      </c>
      <c r="G41">
        <f t="shared" si="0"/>
        <v>0</v>
      </c>
      <c r="H41">
        <f t="shared" si="1"/>
        <v>0</v>
      </c>
      <c r="I41">
        <f>SUM($C$2:C41)/SUM($C$2:$C$790)</f>
        <v>0</v>
      </c>
      <c r="L41">
        <f>IF($I41&lt;L$1/10,1-SUM($K41:K41),IF($I40&lt;L$1/10,($H41-($I41-L$1/10))/$H41,0))</f>
        <v>1</v>
      </c>
      <c r="M41">
        <f>IF($I41&lt;M$1/10,1-SUM($K41:L41),IF($I40&lt;M$1/10,($H41-($I41-M$1/10))/$H41,0))</f>
        <v>0</v>
      </c>
      <c r="N41">
        <f>IF($I41&lt;N$1/10,1-SUM($K41:M41),IF($I40&lt;N$1/10,($H41-($I41-N$1/10))/$H41,0))</f>
        <v>0</v>
      </c>
      <c r="O41">
        <f>IF($I41&lt;O$1/10,1-SUM($K41:N41),IF($I40&lt;O$1/10,($H41-($I41-O$1/10))/$H41,0))</f>
        <v>0</v>
      </c>
      <c r="P41">
        <f>IF($I41&lt;P$1/10,1-SUM($K41:O41),IF($I40&lt;P$1/10,($H41-($I41-P$1/10))/$H41,0))</f>
        <v>0</v>
      </c>
      <c r="Q41">
        <f>IF($I41&lt;Q$1/10,1-SUM($K41:P41),IF($I40&lt;Q$1/10,($H41-($I41-Q$1/10))/$H41,0))</f>
        <v>0</v>
      </c>
      <c r="R41">
        <f>IF($I41&lt;R$1/10,1-SUM($K41:Q41),IF($I40&lt;R$1/10,($H41-($I41-R$1/10))/$H41,0))</f>
        <v>0</v>
      </c>
      <c r="S41">
        <f>IF($I41&lt;S$1/10,1-SUM($K41:R41),IF($I40&lt;S$1/10,($H41-($I41-S$1/10))/$H41,0))</f>
        <v>0</v>
      </c>
      <c r="T41">
        <f>IF($I41&lt;T$1/10,1-SUM($K41:S41),IF($I40&lt;T$1/10,($H41-($I41-T$1/10))/$H41,0))</f>
        <v>0</v>
      </c>
      <c r="U41">
        <f>IF($I41&lt;U$1/10,1-SUM($K41:T41),IF($I40&lt;U$1/10,($H41-($I41-U$1/10))/$H41,0))</f>
        <v>0</v>
      </c>
      <c r="V41" s="3"/>
      <c r="X41">
        <f t="shared" si="3"/>
        <v>0</v>
      </c>
      <c r="Y41">
        <f t="shared" si="4"/>
        <v>0</v>
      </c>
      <c r="Z41">
        <f t="shared" si="5"/>
        <v>0</v>
      </c>
      <c r="AA41">
        <f t="shared" si="6"/>
        <v>0</v>
      </c>
      <c r="AB41">
        <f t="shared" si="7"/>
        <v>0</v>
      </c>
      <c r="AC41">
        <f t="shared" si="8"/>
        <v>0</v>
      </c>
      <c r="AD41">
        <f t="shared" si="9"/>
        <v>0</v>
      </c>
      <c r="AE41">
        <f t="shared" si="10"/>
        <v>0</v>
      </c>
      <c r="AF41">
        <f t="shared" si="11"/>
        <v>0</v>
      </c>
      <c r="AG41">
        <f t="shared" si="12"/>
        <v>0</v>
      </c>
    </row>
    <row r="42" spans="1:33" x14ac:dyDescent="0.25">
      <c r="A42">
        <v>6784</v>
      </c>
      <c r="B42" t="s">
        <v>314</v>
      </c>
      <c r="C42">
        <v>0</v>
      </c>
      <c r="D42">
        <v>0</v>
      </c>
      <c r="E42">
        <v>0</v>
      </c>
      <c r="F42">
        <v>0</v>
      </c>
      <c r="G42">
        <f t="shared" si="0"/>
        <v>0</v>
      </c>
      <c r="H42">
        <f t="shared" si="1"/>
        <v>0</v>
      </c>
      <c r="I42">
        <f>SUM($C$2:C42)/SUM($C$2:$C$790)</f>
        <v>0</v>
      </c>
      <c r="L42">
        <f>IF($I42&lt;L$1/10,1-SUM($K42:K42),IF($I41&lt;L$1/10,($H42-($I42-L$1/10))/$H42,0))</f>
        <v>1</v>
      </c>
      <c r="M42">
        <f>IF($I42&lt;M$1/10,1-SUM($K42:L42),IF($I41&lt;M$1/10,($H42-($I42-M$1/10))/$H42,0))</f>
        <v>0</v>
      </c>
      <c r="N42">
        <f>IF($I42&lt;N$1/10,1-SUM($K42:M42),IF($I41&lt;N$1/10,($H42-($I42-N$1/10))/$H42,0))</f>
        <v>0</v>
      </c>
      <c r="O42">
        <f>IF($I42&lt;O$1/10,1-SUM($K42:N42),IF($I41&lt;O$1/10,($H42-($I42-O$1/10))/$H42,0))</f>
        <v>0</v>
      </c>
      <c r="P42">
        <f>IF($I42&lt;P$1/10,1-SUM($K42:O42),IF($I41&lt;P$1/10,($H42-($I42-P$1/10))/$H42,0))</f>
        <v>0</v>
      </c>
      <c r="Q42">
        <f>IF($I42&lt;Q$1/10,1-SUM($K42:P42),IF($I41&lt;Q$1/10,($H42-($I42-Q$1/10))/$H42,0))</f>
        <v>0</v>
      </c>
      <c r="R42">
        <f>IF($I42&lt;R$1/10,1-SUM($K42:Q42),IF($I41&lt;R$1/10,($H42-($I42-R$1/10))/$H42,0))</f>
        <v>0</v>
      </c>
      <c r="S42">
        <f>IF($I42&lt;S$1/10,1-SUM($K42:R42),IF($I41&lt;S$1/10,($H42-($I42-S$1/10))/$H42,0))</f>
        <v>0</v>
      </c>
      <c r="T42">
        <f>IF($I42&lt;T$1/10,1-SUM($K42:S42),IF($I41&lt;T$1/10,($H42-($I42-T$1/10))/$H42,0))</f>
        <v>0</v>
      </c>
      <c r="U42">
        <f>IF($I42&lt;U$1/10,1-SUM($K42:T42),IF($I41&lt;U$1/10,($H42-($I42-U$1/10))/$H42,0))</f>
        <v>0</v>
      </c>
      <c r="V42" s="3"/>
      <c r="X42">
        <f t="shared" si="3"/>
        <v>0</v>
      </c>
      <c r="Y42">
        <f t="shared" si="4"/>
        <v>0</v>
      </c>
      <c r="Z42">
        <f t="shared" si="5"/>
        <v>0</v>
      </c>
      <c r="AA42">
        <f t="shared" si="6"/>
        <v>0</v>
      </c>
      <c r="AB42">
        <f t="shared" si="7"/>
        <v>0</v>
      </c>
      <c r="AC42">
        <f t="shared" si="8"/>
        <v>0</v>
      </c>
      <c r="AD42">
        <f t="shared" si="9"/>
        <v>0</v>
      </c>
      <c r="AE42">
        <f t="shared" si="10"/>
        <v>0</v>
      </c>
      <c r="AF42">
        <f t="shared" si="11"/>
        <v>0</v>
      </c>
      <c r="AG42">
        <f t="shared" si="12"/>
        <v>0</v>
      </c>
    </row>
    <row r="43" spans="1:33" x14ac:dyDescent="0.25">
      <c r="A43">
        <v>6880</v>
      </c>
      <c r="B43" t="s">
        <v>296</v>
      </c>
      <c r="C43">
        <v>0</v>
      </c>
      <c r="D43">
        <v>0</v>
      </c>
      <c r="E43">
        <v>0</v>
      </c>
      <c r="F43">
        <v>2334227</v>
      </c>
      <c r="G43">
        <f t="shared" si="0"/>
        <v>0</v>
      </c>
      <c r="H43">
        <f t="shared" si="1"/>
        <v>0</v>
      </c>
      <c r="I43">
        <f>SUM($C$2:C43)/SUM($C$2:$C$790)</f>
        <v>0</v>
      </c>
      <c r="L43">
        <f>IF($I43&lt;L$1/10,1-SUM($K43:K43),IF($I42&lt;L$1/10,($H43-($I43-L$1/10))/$H43,0))</f>
        <v>1</v>
      </c>
      <c r="M43">
        <f>IF($I43&lt;M$1/10,1-SUM($K43:L43),IF($I42&lt;M$1/10,($H43-($I43-M$1/10))/$H43,0))</f>
        <v>0</v>
      </c>
      <c r="N43">
        <f>IF($I43&lt;N$1/10,1-SUM($K43:M43),IF($I42&lt;N$1/10,($H43-($I43-N$1/10))/$H43,0))</f>
        <v>0</v>
      </c>
      <c r="O43">
        <f>IF($I43&lt;O$1/10,1-SUM($K43:N43),IF($I42&lt;O$1/10,($H43-($I43-O$1/10))/$H43,0))</f>
        <v>0</v>
      </c>
      <c r="P43">
        <f>IF($I43&lt;P$1/10,1-SUM($K43:O43),IF($I42&lt;P$1/10,($H43-($I43-P$1/10))/$H43,0))</f>
        <v>0</v>
      </c>
      <c r="Q43">
        <f>IF($I43&lt;Q$1/10,1-SUM($K43:P43),IF($I42&lt;Q$1/10,($H43-($I43-Q$1/10))/$H43,0))</f>
        <v>0</v>
      </c>
      <c r="R43">
        <f>IF($I43&lt;R$1/10,1-SUM($K43:Q43),IF($I42&lt;R$1/10,($H43-($I43-R$1/10))/$H43,0))</f>
        <v>0</v>
      </c>
      <c r="S43">
        <f>IF($I43&lt;S$1/10,1-SUM($K43:R43),IF($I42&lt;S$1/10,($H43-($I43-S$1/10))/$H43,0))</f>
        <v>0</v>
      </c>
      <c r="T43">
        <f>IF($I43&lt;T$1/10,1-SUM($K43:S43),IF($I42&lt;T$1/10,($H43-($I43-T$1/10))/$H43,0))</f>
        <v>0</v>
      </c>
      <c r="U43">
        <f>IF($I43&lt;U$1/10,1-SUM($K43:T43),IF($I42&lt;U$1/10,($H43-($I43-U$1/10))/$H43,0))</f>
        <v>0</v>
      </c>
      <c r="V43" s="3"/>
      <c r="X43">
        <f t="shared" si="3"/>
        <v>2334227</v>
      </c>
      <c r="Y43">
        <f t="shared" si="4"/>
        <v>0</v>
      </c>
      <c r="Z43">
        <f t="shared" si="5"/>
        <v>0</v>
      </c>
      <c r="AA43">
        <f t="shared" si="6"/>
        <v>0</v>
      </c>
      <c r="AB43">
        <f t="shared" si="7"/>
        <v>0</v>
      </c>
      <c r="AC43">
        <f t="shared" si="8"/>
        <v>0</v>
      </c>
      <c r="AD43">
        <f t="shared" si="9"/>
        <v>0</v>
      </c>
      <c r="AE43">
        <f t="shared" si="10"/>
        <v>0</v>
      </c>
      <c r="AF43">
        <f t="shared" si="11"/>
        <v>0</v>
      </c>
      <c r="AG43">
        <f t="shared" si="12"/>
        <v>0</v>
      </c>
    </row>
    <row r="44" spans="1:33" x14ac:dyDescent="0.25">
      <c r="A44">
        <v>7144</v>
      </c>
      <c r="B44" t="s">
        <v>259</v>
      </c>
      <c r="C44">
        <v>0</v>
      </c>
      <c r="D44">
        <v>0</v>
      </c>
      <c r="E44">
        <v>0</v>
      </c>
      <c r="F44">
        <v>0</v>
      </c>
      <c r="G44">
        <f t="shared" si="0"/>
        <v>0</v>
      </c>
      <c r="H44">
        <f t="shared" si="1"/>
        <v>0</v>
      </c>
      <c r="I44">
        <f>SUM($C$2:C44)/SUM($C$2:$C$790)</f>
        <v>0</v>
      </c>
      <c r="L44">
        <f>IF($I44&lt;L$1/10,1-SUM($K44:K44),IF($I43&lt;L$1/10,($H44-($I44-L$1/10))/$H44,0))</f>
        <v>1</v>
      </c>
      <c r="M44">
        <f>IF($I44&lt;M$1/10,1-SUM($K44:L44),IF($I43&lt;M$1/10,($H44-($I44-M$1/10))/$H44,0))</f>
        <v>0</v>
      </c>
      <c r="N44">
        <f>IF($I44&lt;N$1/10,1-SUM($K44:M44),IF($I43&lt;N$1/10,($H44-($I44-N$1/10))/$H44,0))</f>
        <v>0</v>
      </c>
      <c r="O44">
        <f>IF($I44&lt;O$1/10,1-SUM($K44:N44),IF($I43&lt;O$1/10,($H44-($I44-O$1/10))/$H44,0))</f>
        <v>0</v>
      </c>
      <c r="P44">
        <f>IF($I44&lt;P$1/10,1-SUM($K44:O44),IF($I43&lt;P$1/10,($H44-($I44-P$1/10))/$H44,0))</f>
        <v>0</v>
      </c>
      <c r="Q44">
        <f>IF($I44&lt;Q$1/10,1-SUM($K44:P44),IF($I43&lt;Q$1/10,($H44-($I44-Q$1/10))/$H44,0))</f>
        <v>0</v>
      </c>
      <c r="R44">
        <f>IF($I44&lt;R$1/10,1-SUM($K44:Q44),IF($I43&lt;R$1/10,($H44-($I44-R$1/10))/$H44,0))</f>
        <v>0</v>
      </c>
      <c r="S44">
        <f>IF($I44&lt;S$1/10,1-SUM($K44:R44),IF($I43&lt;S$1/10,($H44-($I44-S$1/10))/$H44,0))</f>
        <v>0</v>
      </c>
      <c r="T44">
        <f>IF($I44&lt;T$1/10,1-SUM($K44:S44),IF($I43&lt;T$1/10,($H44-($I44-T$1/10))/$H44,0))</f>
        <v>0</v>
      </c>
      <c r="U44">
        <f>IF($I44&lt;U$1/10,1-SUM($K44:T44),IF($I43&lt;U$1/10,($H44-($I44-U$1/10))/$H44,0))</f>
        <v>0</v>
      </c>
      <c r="V44" s="3"/>
      <c r="X44">
        <f t="shared" si="3"/>
        <v>0</v>
      </c>
      <c r="Y44">
        <f t="shared" si="4"/>
        <v>0</v>
      </c>
      <c r="Z44">
        <f t="shared" si="5"/>
        <v>0</v>
      </c>
      <c r="AA44">
        <f t="shared" si="6"/>
        <v>0</v>
      </c>
      <c r="AB44">
        <f t="shared" si="7"/>
        <v>0</v>
      </c>
      <c r="AC44">
        <f t="shared" si="8"/>
        <v>0</v>
      </c>
      <c r="AD44">
        <f t="shared" si="9"/>
        <v>0</v>
      </c>
      <c r="AE44">
        <f t="shared" si="10"/>
        <v>0</v>
      </c>
      <c r="AF44">
        <f t="shared" si="11"/>
        <v>0</v>
      </c>
      <c r="AG44">
        <f t="shared" si="12"/>
        <v>0</v>
      </c>
    </row>
    <row r="45" spans="1:33" x14ac:dyDescent="0.25">
      <c r="A45">
        <v>7187</v>
      </c>
      <c r="B45" t="s">
        <v>252</v>
      </c>
      <c r="C45">
        <v>0</v>
      </c>
      <c r="D45">
        <v>0</v>
      </c>
      <c r="E45">
        <v>0</v>
      </c>
      <c r="F45">
        <v>15300</v>
      </c>
      <c r="G45">
        <f t="shared" si="0"/>
        <v>0</v>
      </c>
      <c r="H45">
        <f t="shared" si="1"/>
        <v>0</v>
      </c>
      <c r="I45">
        <f>SUM($C$2:C45)/SUM($C$2:$C$790)</f>
        <v>0</v>
      </c>
      <c r="L45">
        <f>IF($I45&lt;L$1/10,1-SUM($K45:K45),IF($I44&lt;L$1/10,($H45-($I45-L$1/10))/$H45,0))</f>
        <v>1</v>
      </c>
      <c r="M45">
        <f>IF($I45&lt;M$1/10,1-SUM($K45:L45),IF($I44&lt;M$1/10,($H45-($I45-M$1/10))/$H45,0))</f>
        <v>0</v>
      </c>
      <c r="N45">
        <f>IF($I45&lt;N$1/10,1-SUM($K45:M45),IF($I44&lt;N$1/10,($H45-($I45-N$1/10))/$H45,0))</f>
        <v>0</v>
      </c>
      <c r="O45">
        <f>IF($I45&lt;O$1/10,1-SUM($K45:N45),IF($I44&lt;O$1/10,($H45-($I45-O$1/10))/$H45,0))</f>
        <v>0</v>
      </c>
      <c r="P45">
        <f>IF($I45&lt;P$1/10,1-SUM($K45:O45),IF($I44&lt;P$1/10,($H45-($I45-P$1/10))/$H45,0))</f>
        <v>0</v>
      </c>
      <c r="Q45">
        <f>IF($I45&lt;Q$1/10,1-SUM($K45:P45),IF($I44&lt;Q$1/10,($H45-($I45-Q$1/10))/$H45,0))</f>
        <v>0</v>
      </c>
      <c r="R45">
        <f>IF($I45&lt;R$1/10,1-SUM($K45:Q45),IF($I44&lt;R$1/10,($H45-($I45-R$1/10))/$H45,0))</f>
        <v>0</v>
      </c>
      <c r="S45">
        <f>IF($I45&lt;S$1/10,1-SUM($K45:R45),IF($I44&lt;S$1/10,($H45-($I45-S$1/10))/$H45,0))</f>
        <v>0</v>
      </c>
      <c r="T45">
        <f>IF($I45&lt;T$1/10,1-SUM($K45:S45),IF($I44&lt;T$1/10,($H45-($I45-T$1/10))/$H45,0))</f>
        <v>0</v>
      </c>
      <c r="U45">
        <f>IF($I45&lt;U$1/10,1-SUM($K45:T45),IF($I44&lt;U$1/10,($H45-($I45-U$1/10))/$H45,0))</f>
        <v>0</v>
      </c>
      <c r="V45" s="3"/>
      <c r="X45">
        <f t="shared" si="3"/>
        <v>15300</v>
      </c>
      <c r="Y45">
        <f t="shared" si="4"/>
        <v>0</v>
      </c>
      <c r="Z45">
        <f t="shared" si="5"/>
        <v>0</v>
      </c>
      <c r="AA45">
        <f t="shared" si="6"/>
        <v>0</v>
      </c>
      <c r="AB45">
        <f t="shared" si="7"/>
        <v>0</v>
      </c>
      <c r="AC45">
        <f t="shared" si="8"/>
        <v>0</v>
      </c>
      <c r="AD45">
        <f t="shared" si="9"/>
        <v>0</v>
      </c>
      <c r="AE45">
        <f t="shared" si="10"/>
        <v>0</v>
      </c>
      <c r="AF45">
        <f t="shared" si="11"/>
        <v>0</v>
      </c>
      <c r="AG45">
        <f t="shared" si="12"/>
        <v>0</v>
      </c>
    </row>
    <row r="46" spans="1:33" x14ac:dyDescent="0.25">
      <c r="A46">
        <v>7223</v>
      </c>
      <c r="B46" t="s">
        <v>246</v>
      </c>
      <c r="C46">
        <v>0</v>
      </c>
      <c r="D46">
        <v>0</v>
      </c>
      <c r="E46">
        <v>0</v>
      </c>
      <c r="F46">
        <v>0</v>
      </c>
      <c r="G46">
        <f t="shared" si="0"/>
        <v>0</v>
      </c>
      <c r="H46">
        <f t="shared" si="1"/>
        <v>0</v>
      </c>
      <c r="I46">
        <f>SUM($C$2:C46)/SUM($C$2:$C$790)</f>
        <v>0</v>
      </c>
      <c r="L46">
        <f>IF($I46&lt;L$1/10,1-SUM($K46:K46),IF($I45&lt;L$1/10,($H46-($I46-L$1/10))/$H46,0))</f>
        <v>1</v>
      </c>
      <c r="M46">
        <f>IF($I46&lt;M$1/10,1-SUM($K46:L46),IF($I45&lt;M$1/10,($H46-($I46-M$1/10))/$H46,0))</f>
        <v>0</v>
      </c>
      <c r="N46">
        <f>IF($I46&lt;N$1/10,1-SUM($K46:M46),IF($I45&lt;N$1/10,($H46-($I46-N$1/10))/$H46,0))</f>
        <v>0</v>
      </c>
      <c r="O46">
        <f>IF($I46&lt;O$1/10,1-SUM($K46:N46),IF($I45&lt;O$1/10,($H46-($I46-O$1/10))/$H46,0))</f>
        <v>0</v>
      </c>
      <c r="P46">
        <f>IF($I46&lt;P$1/10,1-SUM($K46:O46),IF($I45&lt;P$1/10,($H46-($I46-P$1/10))/$H46,0))</f>
        <v>0</v>
      </c>
      <c r="Q46">
        <f>IF($I46&lt;Q$1/10,1-SUM($K46:P46),IF($I45&lt;Q$1/10,($H46-($I46-Q$1/10))/$H46,0))</f>
        <v>0</v>
      </c>
      <c r="R46">
        <f>IF($I46&lt;R$1/10,1-SUM($K46:Q46),IF($I45&lt;R$1/10,($H46-($I46-R$1/10))/$H46,0))</f>
        <v>0</v>
      </c>
      <c r="S46">
        <f>IF($I46&lt;S$1/10,1-SUM($K46:R46),IF($I45&lt;S$1/10,($H46-($I46-S$1/10))/$H46,0))</f>
        <v>0</v>
      </c>
      <c r="T46">
        <f>IF($I46&lt;T$1/10,1-SUM($K46:S46),IF($I45&lt;T$1/10,($H46-($I46-T$1/10))/$H46,0))</f>
        <v>0</v>
      </c>
      <c r="U46">
        <f>IF($I46&lt;U$1/10,1-SUM($K46:T46),IF($I45&lt;U$1/10,($H46-($I46-U$1/10))/$H46,0))</f>
        <v>0</v>
      </c>
      <c r="V46" s="3"/>
      <c r="X46">
        <f t="shared" si="3"/>
        <v>0</v>
      </c>
      <c r="Y46">
        <f t="shared" si="4"/>
        <v>0</v>
      </c>
      <c r="Z46">
        <f t="shared" si="5"/>
        <v>0</v>
      </c>
      <c r="AA46">
        <f t="shared" si="6"/>
        <v>0</v>
      </c>
      <c r="AB46">
        <f t="shared" si="7"/>
        <v>0</v>
      </c>
      <c r="AC46">
        <f t="shared" si="8"/>
        <v>0</v>
      </c>
      <c r="AD46">
        <f t="shared" si="9"/>
        <v>0</v>
      </c>
      <c r="AE46">
        <f t="shared" si="10"/>
        <v>0</v>
      </c>
      <c r="AF46">
        <f t="shared" si="11"/>
        <v>0</v>
      </c>
      <c r="AG46">
        <f t="shared" si="12"/>
        <v>0</v>
      </c>
    </row>
    <row r="47" spans="1:33" x14ac:dyDescent="0.25">
      <c r="A47">
        <v>7433</v>
      </c>
      <c r="B47" t="s">
        <v>201</v>
      </c>
      <c r="C47">
        <v>0</v>
      </c>
      <c r="D47">
        <v>0</v>
      </c>
      <c r="E47">
        <v>0</v>
      </c>
      <c r="F47">
        <v>0</v>
      </c>
      <c r="G47">
        <f t="shared" si="0"/>
        <v>0</v>
      </c>
      <c r="H47">
        <f t="shared" si="1"/>
        <v>0</v>
      </c>
      <c r="I47">
        <f>SUM($C$2:C47)/SUM($C$2:$C$790)</f>
        <v>0</v>
      </c>
      <c r="L47">
        <f>IF($I47&lt;L$1/10,1-SUM($K47:K47),IF($I46&lt;L$1/10,($H47-($I47-L$1/10))/$H47,0))</f>
        <v>1</v>
      </c>
      <c r="M47">
        <f>IF($I47&lt;M$1/10,1-SUM($K47:L47),IF($I46&lt;M$1/10,($H47-($I47-M$1/10))/$H47,0))</f>
        <v>0</v>
      </c>
      <c r="N47">
        <f>IF($I47&lt;N$1/10,1-SUM($K47:M47),IF($I46&lt;N$1/10,($H47-($I47-N$1/10))/$H47,0))</f>
        <v>0</v>
      </c>
      <c r="O47">
        <f>IF($I47&lt;O$1/10,1-SUM($K47:N47),IF($I46&lt;O$1/10,($H47-($I47-O$1/10))/$H47,0))</f>
        <v>0</v>
      </c>
      <c r="P47">
        <f>IF($I47&lt;P$1/10,1-SUM($K47:O47),IF($I46&lt;P$1/10,($H47-($I47-P$1/10))/$H47,0))</f>
        <v>0</v>
      </c>
      <c r="Q47">
        <f>IF($I47&lt;Q$1/10,1-SUM($K47:P47),IF($I46&lt;Q$1/10,($H47-($I47-Q$1/10))/$H47,0))</f>
        <v>0</v>
      </c>
      <c r="R47">
        <f>IF($I47&lt;R$1/10,1-SUM($K47:Q47),IF($I46&lt;R$1/10,($H47-($I47-R$1/10))/$H47,0))</f>
        <v>0</v>
      </c>
      <c r="S47">
        <f>IF($I47&lt;S$1/10,1-SUM($K47:R47),IF($I46&lt;S$1/10,($H47-($I47-S$1/10))/$H47,0))</f>
        <v>0</v>
      </c>
      <c r="T47">
        <f>IF($I47&lt;T$1/10,1-SUM($K47:S47),IF($I46&lt;T$1/10,($H47-($I47-T$1/10))/$H47,0))</f>
        <v>0</v>
      </c>
      <c r="U47">
        <f>IF($I47&lt;U$1/10,1-SUM($K47:T47),IF($I46&lt;U$1/10,($H47-($I47-U$1/10))/$H47,0))</f>
        <v>0</v>
      </c>
      <c r="V47" s="3"/>
      <c r="X47">
        <f t="shared" si="3"/>
        <v>0</v>
      </c>
      <c r="Y47">
        <f t="shared" si="4"/>
        <v>0</v>
      </c>
      <c r="Z47">
        <f t="shared" si="5"/>
        <v>0</v>
      </c>
      <c r="AA47">
        <f t="shared" si="6"/>
        <v>0</v>
      </c>
      <c r="AB47">
        <f t="shared" si="7"/>
        <v>0</v>
      </c>
      <c r="AC47">
        <f t="shared" si="8"/>
        <v>0</v>
      </c>
      <c r="AD47">
        <f t="shared" si="9"/>
        <v>0</v>
      </c>
      <c r="AE47">
        <f t="shared" si="10"/>
        <v>0</v>
      </c>
      <c r="AF47">
        <f t="shared" si="11"/>
        <v>0</v>
      </c>
      <c r="AG47">
        <f t="shared" si="12"/>
        <v>0</v>
      </c>
    </row>
    <row r="48" spans="1:33" x14ac:dyDescent="0.25">
      <c r="A48">
        <v>7524</v>
      </c>
      <c r="B48" t="s">
        <v>181</v>
      </c>
      <c r="C48">
        <v>0</v>
      </c>
      <c r="D48">
        <v>0</v>
      </c>
      <c r="E48">
        <v>0</v>
      </c>
      <c r="F48">
        <v>0</v>
      </c>
      <c r="G48">
        <f t="shared" si="0"/>
        <v>0</v>
      </c>
      <c r="H48">
        <f t="shared" si="1"/>
        <v>0</v>
      </c>
      <c r="I48">
        <f>SUM($C$2:C48)/SUM($C$2:$C$790)</f>
        <v>0</v>
      </c>
      <c r="L48">
        <f>IF($I48&lt;L$1/10,1-SUM($K48:K48),IF($I47&lt;L$1/10,($H48-($I48-L$1/10))/$H48,0))</f>
        <v>1</v>
      </c>
      <c r="M48">
        <f>IF($I48&lt;M$1/10,1-SUM($K48:L48),IF($I47&lt;M$1/10,($H48-($I48-M$1/10))/$H48,0))</f>
        <v>0</v>
      </c>
      <c r="N48">
        <f>IF($I48&lt;N$1/10,1-SUM($K48:M48),IF($I47&lt;N$1/10,($H48-($I48-N$1/10))/$H48,0))</f>
        <v>0</v>
      </c>
      <c r="O48">
        <f>IF($I48&lt;O$1/10,1-SUM($K48:N48),IF($I47&lt;O$1/10,($H48-($I48-O$1/10))/$H48,0))</f>
        <v>0</v>
      </c>
      <c r="P48">
        <f>IF($I48&lt;P$1/10,1-SUM($K48:O48),IF($I47&lt;P$1/10,($H48-($I48-P$1/10))/$H48,0))</f>
        <v>0</v>
      </c>
      <c r="Q48">
        <f>IF($I48&lt;Q$1/10,1-SUM($K48:P48),IF($I47&lt;Q$1/10,($H48-($I48-Q$1/10))/$H48,0))</f>
        <v>0</v>
      </c>
      <c r="R48">
        <f>IF($I48&lt;R$1/10,1-SUM($K48:Q48),IF($I47&lt;R$1/10,($H48-($I48-R$1/10))/$H48,0))</f>
        <v>0</v>
      </c>
      <c r="S48">
        <f>IF($I48&lt;S$1/10,1-SUM($K48:R48),IF($I47&lt;S$1/10,($H48-($I48-S$1/10))/$H48,0))</f>
        <v>0</v>
      </c>
      <c r="T48">
        <f>IF($I48&lt;T$1/10,1-SUM($K48:S48),IF($I47&lt;T$1/10,($H48-($I48-T$1/10))/$H48,0))</f>
        <v>0</v>
      </c>
      <c r="U48">
        <f>IF($I48&lt;U$1/10,1-SUM($K48:T48),IF($I47&lt;U$1/10,($H48-($I48-U$1/10))/$H48,0))</f>
        <v>0</v>
      </c>
      <c r="V48" s="3"/>
      <c r="X48">
        <f t="shared" si="3"/>
        <v>0</v>
      </c>
      <c r="Y48">
        <f t="shared" si="4"/>
        <v>0</v>
      </c>
      <c r="Z48">
        <f t="shared" si="5"/>
        <v>0</v>
      </c>
      <c r="AA48">
        <f t="shared" si="6"/>
        <v>0</v>
      </c>
      <c r="AB48">
        <f t="shared" si="7"/>
        <v>0</v>
      </c>
      <c r="AC48">
        <f t="shared" si="8"/>
        <v>0</v>
      </c>
      <c r="AD48">
        <f t="shared" si="9"/>
        <v>0</v>
      </c>
      <c r="AE48">
        <f t="shared" si="10"/>
        <v>0</v>
      </c>
      <c r="AF48">
        <f t="shared" si="11"/>
        <v>0</v>
      </c>
      <c r="AG48">
        <f t="shared" si="12"/>
        <v>0</v>
      </c>
    </row>
    <row r="49" spans="1:33" x14ac:dyDescent="0.25">
      <c r="A49">
        <v>7911</v>
      </c>
      <c r="B49" t="s">
        <v>126</v>
      </c>
      <c r="C49">
        <v>0</v>
      </c>
      <c r="D49">
        <v>0</v>
      </c>
      <c r="E49">
        <v>0</v>
      </c>
      <c r="F49">
        <v>0</v>
      </c>
      <c r="G49">
        <f t="shared" si="0"/>
        <v>0</v>
      </c>
      <c r="H49">
        <f t="shared" si="1"/>
        <v>0</v>
      </c>
      <c r="I49">
        <f>SUM($C$2:C49)/SUM($C$2:$C$790)</f>
        <v>0</v>
      </c>
      <c r="L49">
        <f>IF($I49&lt;L$1/10,1-SUM($K49:K49),IF($I48&lt;L$1/10,($H49-($I49-L$1/10))/$H49,0))</f>
        <v>1</v>
      </c>
      <c r="M49">
        <f>IF($I49&lt;M$1/10,1-SUM($K49:L49),IF($I48&lt;M$1/10,($H49-($I49-M$1/10))/$H49,0))</f>
        <v>0</v>
      </c>
      <c r="N49">
        <f>IF($I49&lt;N$1/10,1-SUM($K49:M49),IF($I48&lt;N$1/10,($H49-($I49-N$1/10))/$H49,0))</f>
        <v>0</v>
      </c>
      <c r="O49">
        <f>IF($I49&lt;O$1/10,1-SUM($K49:N49),IF($I48&lt;O$1/10,($H49-($I49-O$1/10))/$H49,0))</f>
        <v>0</v>
      </c>
      <c r="P49">
        <f>IF($I49&lt;P$1/10,1-SUM($K49:O49),IF($I48&lt;P$1/10,($H49-($I49-P$1/10))/$H49,0))</f>
        <v>0</v>
      </c>
      <c r="Q49">
        <f>IF($I49&lt;Q$1/10,1-SUM($K49:P49),IF($I48&lt;Q$1/10,($H49-($I49-Q$1/10))/$H49,0))</f>
        <v>0</v>
      </c>
      <c r="R49">
        <f>IF($I49&lt;R$1/10,1-SUM($K49:Q49),IF($I48&lt;R$1/10,($H49-($I49-R$1/10))/$H49,0))</f>
        <v>0</v>
      </c>
      <c r="S49">
        <f>IF($I49&lt;S$1/10,1-SUM($K49:R49),IF($I48&lt;S$1/10,($H49-($I49-S$1/10))/$H49,0))</f>
        <v>0</v>
      </c>
      <c r="T49">
        <f>IF($I49&lt;T$1/10,1-SUM($K49:S49),IF($I48&lt;T$1/10,($H49-($I49-T$1/10))/$H49,0))</f>
        <v>0</v>
      </c>
      <c r="U49">
        <f>IF($I49&lt;U$1/10,1-SUM($K49:T49),IF($I48&lt;U$1/10,($H49-($I49-U$1/10))/$H49,0))</f>
        <v>0</v>
      </c>
      <c r="V49" s="3"/>
      <c r="X49">
        <f t="shared" si="3"/>
        <v>0</v>
      </c>
      <c r="Y49">
        <f t="shared" si="4"/>
        <v>0</v>
      </c>
      <c r="Z49">
        <f t="shared" si="5"/>
        <v>0</v>
      </c>
      <c r="AA49">
        <f t="shared" si="6"/>
        <v>0</v>
      </c>
      <c r="AB49">
        <f t="shared" si="7"/>
        <v>0</v>
      </c>
      <c r="AC49">
        <f t="shared" si="8"/>
        <v>0</v>
      </c>
      <c r="AD49">
        <f t="shared" si="9"/>
        <v>0</v>
      </c>
      <c r="AE49">
        <f t="shared" si="10"/>
        <v>0</v>
      </c>
      <c r="AF49">
        <f t="shared" si="11"/>
        <v>0</v>
      </c>
      <c r="AG49">
        <f t="shared" si="12"/>
        <v>0</v>
      </c>
    </row>
    <row r="50" spans="1:33" x14ac:dyDescent="0.25">
      <c r="A50">
        <v>7913</v>
      </c>
      <c r="B50" t="s">
        <v>124</v>
      </c>
      <c r="C50">
        <v>0</v>
      </c>
      <c r="D50">
        <v>0</v>
      </c>
      <c r="E50">
        <v>0</v>
      </c>
      <c r="F50">
        <v>0</v>
      </c>
      <c r="G50">
        <f t="shared" si="0"/>
        <v>0</v>
      </c>
      <c r="H50">
        <f t="shared" si="1"/>
        <v>0</v>
      </c>
      <c r="I50">
        <f>SUM($C$2:C50)/SUM($C$2:$C$790)</f>
        <v>0</v>
      </c>
      <c r="L50">
        <f>IF($I50&lt;L$1/10,1-SUM($K50:K50),IF($I49&lt;L$1/10,($H50-($I50-L$1/10))/$H50,0))</f>
        <v>1</v>
      </c>
      <c r="M50">
        <f>IF($I50&lt;M$1/10,1-SUM($K50:L50),IF($I49&lt;M$1/10,($H50-($I50-M$1/10))/$H50,0))</f>
        <v>0</v>
      </c>
      <c r="N50">
        <f>IF($I50&lt;N$1/10,1-SUM($K50:M50),IF($I49&lt;N$1/10,($H50-($I50-N$1/10))/$H50,0))</f>
        <v>0</v>
      </c>
      <c r="O50">
        <f>IF($I50&lt;O$1/10,1-SUM($K50:N50),IF($I49&lt;O$1/10,($H50-($I50-O$1/10))/$H50,0))</f>
        <v>0</v>
      </c>
      <c r="P50">
        <f>IF($I50&lt;P$1/10,1-SUM($K50:O50),IF($I49&lt;P$1/10,($H50-($I50-P$1/10))/$H50,0))</f>
        <v>0</v>
      </c>
      <c r="Q50">
        <f>IF($I50&lt;Q$1/10,1-SUM($K50:P50),IF($I49&lt;Q$1/10,($H50-($I50-Q$1/10))/$H50,0))</f>
        <v>0</v>
      </c>
      <c r="R50">
        <f>IF($I50&lt;R$1/10,1-SUM($K50:Q50),IF($I49&lt;R$1/10,($H50-($I50-R$1/10))/$H50,0))</f>
        <v>0</v>
      </c>
      <c r="S50">
        <f>IF($I50&lt;S$1/10,1-SUM($K50:R50),IF($I49&lt;S$1/10,($H50-($I50-S$1/10))/$H50,0))</f>
        <v>0</v>
      </c>
      <c r="T50">
        <f>IF($I50&lt;T$1/10,1-SUM($K50:S50),IF($I49&lt;T$1/10,($H50-($I50-T$1/10))/$H50,0))</f>
        <v>0</v>
      </c>
      <c r="U50">
        <f>IF($I50&lt;U$1/10,1-SUM($K50:T50),IF($I49&lt;U$1/10,($H50-($I50-U$1/10))/$H50,0))</f>
        <v>0</v>
      </c>
      <c r="V50" s="3"/>
      <c r="X50">
        <f t="shared" si="3"/>
        <v>0</v>
      </c>
      <c r="Y50">
        <f t="shared" si="4"/>
        <v>0</v>
      </c>
      <c r="Z50">
        <f t="shared" si="5"/>
        <v>0</v>
      </c>
      <c r="AA50">
        <f t="shared" si="6"/>
        <v>0</v>
      </c>
      <c r="AB50">
        <f t="shared" si="7"/>
        <v>0</v>
      </c>
      <c r="AC50">
        <f t="shared" si="8"/>
        <v>0</v>
      </c>
      <c r="AD50">
        <f t="shared" si="9"/>
        <v>0</v>
      </c>
      <c r="AE50">
        <f t="shared" si="10"/>
        <v>0</v>
      </c>
      <c r="AF50">
        <f t="shared" si="11"/>
        <v>0</v>
      </c>
      <c r="AG50">
        <f t="shared" si="12"/>
        <v>0</v>
      </c>
    </row>
    <row r="51" spans="1:33" x14ac:dyDescent="0.25">
      <c r="A51">
        <v>7914</v>
      </c>
      <c r="B51" t="s">
        <v>123</v>
      </c>
      <c r="C51">
        <v>0</v>
      </c>
      <c r="D51">
        <v>0</v>
      </c>
      <c r="E51">
        <v>0</v>
      </c>
      <c r="F51">
        <v>0</v>
      </c>
      <c r="G51">
        <f t="shared" si="0"/>
        <v>0</v>
      </c>
      <c r="H51">
        <f t="shared" si="1"/>
        <v>0</v>
      </c>
      <c r="I51">
        <f>SUM($C$2:C51)/SUM($C$2:$C$790)</f>
        <v>0</v>
      </c>
      <c r="L51">
        <f>IF($I51&lt;L$1/10,1-SUM($K51:K51),IF($I50&lt;L$1/10,($H51-($I51-L$1/10))/$H51,0))</f>
        <v>1</v>
      </c>
      <c r="M51">
        <f>IF($I51&lt;M$1/10,1-SUM($K51:L51),IF($I50&lt;M$1/10,($H51-($I51-M$1/10))/$H51,0))</f>
        <v>0</v>
      </c>
      <c r="N51">
        <f>IF($I51&lt;N$1/10,1-SUM($K51:M51),IF($I50&lt;N$1/10,($H51-($I51-N$1/10))/$H51,0))</f>
        <v>0</v>
      </c>
      <c r="O51">
        <f>IF($I51&lt;O$1/10,1-SUM($K51:N51),IF($I50&lt;O$1/10,($H51-($I51-O$1/10))/$H51,0))</f>
        <v>0</v>
      </c>
      <c r="P51">
        <f>IF($I51&lt;P$1/10,1-SUM($K51:O51),IF($I50&lt;P$1/10,($H51-($I51-P$1/10))/$H51,0))</f>
        <v>0</v>
      </c>
      <c r="Q51">
        <f>IF($I51&lt;Q$1/10,1-SUM($K51:P51),IF($I50&lt;Q$1/10,($H51-($I51-Q$1/10))/$H51,0))</f>
        <v>0</v>
      </c>
      <c r="R51">
        <f>IF($I51&lt;R$1/10,1-SUM($K51:Q51),IF($I50&lt;R$1/10,($H51-($I51-R$1/10))/$H51,0))</f>
        <v>0</v>
      </c>
      <c r="S51">
        <f>IF($I51&lt;S$1/10,1-SUM($K51:R51),IF($I50&lt;S$1/10,($H51-($I51-S$1/10))/$H51,0))</f>
        <v>0</v>
      </c>
      <c r="T51">
        <f>IF($I51&lt;T$1/10,1-SUM($K51:S51),IF($I50&lt;T$1/10,($H51-($I51-T$1/10))/$H51,0))</f>
        <v>0</v>
      </c>
      <c r="U51">
        <f>IF($I51&lt;U$1/10,1-SUM($K51:T51),IF($I50&lt;U$1/10,($H51-($I51-U$1/10))/$H51,0))</f>
        <v>0</v>
      </c>
      <c r="V51" s="3"/>
      <c r="X51">
        <f t="shared" si="3"/>
        <v>0</v>
      </c>
      <c r="Y51">
        <f t="shared" si="4"/>
        <v>0</v>
      </c>
      <c r="Z51">
        <f t="shared" si="5"/>
        <v>0</v>
      </c>
      <c r="AA51">
        <f t="shared" si="6"/>
        <v>0</v>
      </c>
      <c r="AB51">
        <f t="shared" si="7"/>
        <v>0</v>
      </c>
      <c r="AC51">
        <f t="shared" si="8"/>
        <v>0</v>
      </c>
      <c r="AD51">
        <f t="shared" si="9"/>
        <v>0</v>
      </c>
      <c r="AE51">
        <f t="shared" si="10"/>
        <v>0</v>
      </c>
      <c r="AF51">
        <f t="shared" si="11"/>
        <v>0</v>
      </c>
      <c r="AG51">
        <f t="shared" si="12"/>
        <v>0</v>
      </c>
    </row>
    <row r="52" spans="1:33" x14ac:dyDescent="0.25">
      <c r="A52">
        <v>7921</v>
      </c>
      <c r="B52" t="s">
        <v>120</v>
      </c>
      <c r="C52">
        <v>0</v>
      </c>
      <c r="D52">
        <v>0</v>
      </c>
      <c r="E52">
        <v>0</v>
      </c>
      <c r="F52">
        <v>2663483</v>
      </c>
      <c r="G52">
        <f t="shared" si="0"/>
        <v>0</v>
      </c>
      <c r="H52">
        <f t="shared" si="1"/>
        <v>0</v>
      </c>
      <c r="I52">
        <f>SUM($C$2:C52)/SUM($C$2:$C$790)</f>
        <v>0</v>
      </c>
      <c r="L52">
        <f>IF($I52&lt;L$1/10,1-SUM($K52:K52),IF($I51&lt;L$1/10,($H52-($I52-L$1/10))/$H52,0))</f>
        <v>1</v>
      </c>
      <c r="M52">
        <f>IF($I52&lt;M$1/10,1-SUM($K52:L52),IF($I51&lt;M$1/10,($H52-($I52-M$1/10))/$H52,0))</f>
        <v>0</v>
      </c>
      <c r="N52">
        <f>IF($I52&lt;N$1/10,1-SUM($K52:M52),IF($I51&lt;N$1/10,($H52-($I52-N$1/10))/$H52,0))</f>
        <v>0</v>
      </c>
      <c r="O52">
        <f>IF($I52&lt;O$1/10,1-SUM($K52:N52),IF($I51&lt;O$1/10,($H52-($I52-O$1/10))/$H52,0))</f>
        <v>0</v>
      </c>
      <c r="P52">
        <f>IF($I52&lt;P$1/10,1-SUM($K52:O52),IF($I51&lt;P$1/10,($H52-($I52-P$1/10))/$H52,0))</f>
        <v>0</v>
      </c>
      <c r="Q52">
        <f>IF($I52&lt;Q$1/10,1-SUM($K52:P52),IF($I51&lt;Q$1/10,($H52-($I52-Q$1/10))/$H52,0))</f>
        <v>0</v>
      </c>
      <c r="R52">
        <f>IF($I52&lt;R$1/10,1-SUM($K52:Q52),IF($I51&lt;R$1/10,($H52-($I52-R$1/10))/$H52,0))</f>
        <v>0</v>
      </c>
      <c r="S52">
        <f>IF($I52&lt;S$1/10,1-SUM($K52:R52),IF($I51&lt;S$1/10,($H52-($I52-S$1/10))/$H52,0))</f>
        <v>0</v>
      </c>
      <c r="T52">
        <f>IF($I52&lt;T$1/10,1-SUM($K52:S52),IF($I51&lt;T$1/10,($H52-($I52-T$1/10))/$H52,0))</f>
        <v>0</v>
      </c>
      <c r="U52">
        <f>IF($I52&lt;U$1/10,1-SUM($K52:T52),IF($I51&lt;U$1/10,($H52-($I52-U$1/10))/$H52,0))</f>
        <v>0</v>
      </c>
      <c r="V52" s="3"/>
      <c r="X52">
        <f t="shared" si="3"/>
        <v>2663483</v>
      </c>
      <c r="Y52">
        <f t="shared" si="4"/>
        <v>0</v>
      </c>
      <c r="Z52">
        <f t="shared" si="5"/>
        <v>0</v>
      </c>
      <c r="AA52">
        <f t="shared" si="6"/>
        <v>0</v>
      </c>
      <c r="AB52">
        <f t="shared" si="7"/>
        <v>0</v>
      </c>
      <c r="AC52">
        <f t="shared" si="8"/>
        <v>0</v>
      </c>
      <c r="AD52">
        <f t="shared" si="9"/>
        <v>0</v>
      </c>
      <c r="AE52">
        <f t="shared" si="10"/>
        <v>0</v>
      </c>
      <c r="AF52">
        <f t="shared" si="11"/>
        <v>0</v>
      </c>
      <c r="AG52">
        <f t="shared" si="12"/>
        <v>0</v>
      </c>
    </row>
    <row r="53" spans="1:33" x14ac:dyDescent="0.25">
      <c r="A53">
        <v>7923</v>
      </c>
      <c r="B53" t="s">
        <v>118</v>
      </c>
      <c r="C53">
        <v>0</v>
      </c>
      <c r="D53">
        <v>0</v>
      </c>
      <c r="E53">
        <v>0</v>
      </c>
      <c r="F53">
        <v>0</v>
      </c>
      <c r="G53">
        <f t="shared" si="0"/>
        <v>0</v>
      </c>
      <c r="H53">
        <f t="shared" si="1"/>
        <v>0</v>
      </c>
      <c r="I53">
        <f>SUM($C$2:C53)/SUM($C$2:$C$790)</f>
        <v>0</v>
      </c>
      <c r="L53">
        <f>IF($I53&lt;L$1/10,1-SUM($K53:K53),IF($I52&lt;L$1/10,($H53-($I53-L$1/10))/$H53,0))</f>
        <v>1</v>
      </c>
      <c r="M53">
        <f>IF($I53&lt;M$1/10,1-SUM($K53:L53),IF($I52&lt;M$1/10,($H53-($I53-M$1/10))/$H53,0))</f>
        <v>0</v>
      </c>
      <c r="N53">
        <f>IF($I53&lt;N$1/10,1-SUM($K53:M53),IF($I52&lt;N$1/10,($H53-($I53-N$1/10))/$H53,0))</f>
        <v>0</v>
      </c>
      <c r="O53">
        <f>IF($I53&lt;O$1/10,1-SUM($K53:N53),IF($I52&lt;O$1/10,($H53-($I53-O$1/10))/$H53,0))</f>
        <v>0</v>
      </c>
      <c r="P53">
        <f>IF($I53&lt;P$1/10,1-SUM($K53:O53),IF($I52&lt;P$1/10,($H53-($I53-P$1/10))/$H53,0))</f>
        <v>0</v>
      </c>
      <c r="Q53">
        <f>IF($I53&lt;Q$1/10,1-SUM($K53:P53),IF($I52&lt;Q$1/10,($H53-($I53-Q$1/10))/$H53,0))</f>
        <v>0</v>
      </c>
      <c r="R53">
        <f>IF($I53&lt;R$1/10,1-SUM($K53:Q53),IF($I52&lt;R$1/10,($H53-($I53-R$1/10))/$H53,0))</f>
        <v>0</v>
      </c>
      <c r="S53">
        <f>IF($I53&lt;S$1/10,1-SUM($K53:R53),IF($I52&lt;S$1/10,($H53-($I53-S$1/10))/$H53,0))</f>
        <v>0</v>
      </c>
      <c r="T53">
        <f>IF($I53&lt;T$1/10,1-SUM($K53:S53),IF($I52&lt;T$1/10,($H53-($I53-T$1/10))/$H53,0))</f>
        <v>0</v>
      </c>
      <c r="U53">
        <f>IF($I53&lt;U$1/10,1-SUM($K53:T53),IF($I52&lt;U$1/10,($H53-($I53-U$1/10))/$H53,0))</f>
        <v>0</v>
      </c>
      <c r="V53" s="3"/>
      <c r="X53">
        <f t="shared" si="3"/>
        <v>0</v>
      </c>
      <c r="Y53">
        <f t="shared" si="4"/>
        <v>0</v>
      </c>
      <c r="Z53">
        <f t="shared" si="5"/>
        <v>0</v>
      </c>
      <c r="AA53">
        <f t="shared" si="6"/>
        <v>0</v>
      </c>
      <c r="AB53">
        <f t="shared" si="7"/>
        <v>0</v>
      </c>
      <c r="AC53">
        <f t="shared" si="8"/>
        <v>0</v>
      </c>
      <c r="AD53">
        <f t="shared" si="9"/>
        <v>0</v>
      </c>
      <c r="AE53">
        <f t="shared" si="10"/>
        <v>0</v>
      </c>
      <c r="AF53">
        <f t="shared" si="11"/>
        <v>0</v>
      </c>
      <c r="AG53">
        <f t="shared" si="12"/>
        <v>0</v>
      </c>
    </row>
    <row r="54" spans="1:33" x14ac:dyDescent="0.25">
      <c r="A54">
        <v>7924</v>
      </c>
      <c r="B54" t="s">
        <v>117</v>
      </c>
      <c r="C54">
        <v>0</v>
      </c>
      <c r="D54">
        <v>0</v>
      </c>
      <c r="E54">
        <v>0</v>
      </c>
      <c r="F54">
        <v>0</v>
      </c>
      <c r="G54">
        <f t="shared" si="0"/>
        <v>0</v>
      </c>
      <c r="H54">
        <f t="shared" si="1"/>
        <v>0</v>
      </c>
      <c r="I54">
        <f>SUM($C$2:C54)/SUM($C$2:$C$790)</f>
        <v>0</v>
      </c>
      <c r="L54">
        <f>IF($I54&lt;L$1/10,1-SUM($K54:K54),IF($I53&lt;L$1/10,($H54-($I54-L$1/10))/$H54,0))</f>
        <v>1</v>
      </c>
      <c r="M54">
        <f>IF($I54&lt;M$1/10,1-SUM($K54:L54),IF($I53&lt;M$1/10,($H54-($I54-M$1/10))/$H54,0))</f>
        <v>0</v>
      </c>
      <c r="N54">
        <f>IF($I54&lt;N$1/10,1-SUM($K54:M54),IF($I53&lt;N$1/10,($H54-($I54-N$1/10))/$H54,0))</f>
        <v>0</v>
      </c>
      <c r="O54">
        <f>IF($I54&lt;O$1/10,1-SUM($K54:N54),IF($I53&lt;O$1/10,($H54-($I54-O$1/10))/$H54,0))</f>
        <v>0</v>
      </c>
      <c r="P54">
        <f>IF($I54&lt;P$1/10,1-SUM($K54:O54),IF($I53&lt;P$1/10,($H54-($I54-P$1/10))/$H54,0))</f>
        <v>0</v>
      </c>
      <c r="Q54">
        <f>IF($I54&lt;Q$1/10,1-SUM($K54:P54),IF($I53&lt;Q$1/10,($H54-($I54-Q$1/10))/$H54,0))</f>
        <v>0</v>
      </c>
      <c r="R54">
        <f>IF($I54&lt;R$1/10,1-SUM($K54:Q54),IF($I53&lt;R$1/10,($H54-($I54-R$1/10))/$H54,0))</f>
        <v>0</v>
      </c>
      <c r="S54">
        <f>IF($I54&lt;S$1/10,1-SUM($K54:R54),IF($I53&lt;S$1/10,($H54-($I54-S$1/10))/$H54,0))</f>
        <v>0</v>
      </c>
      <c r="T54">
        <f>IF($I54&lt;T$1/10,1-SUM($K54:S54),IF($I53&lt;T$1/10,($H54-($I54-T$1/10))/$H54,0))</f>
        <v>0</v>
      </c>
      <c r="U54">
        <f>IF($I54&lt;U$1/10,1-SUM($K54:T54),IF($I53&lt;U$1/10,($H54-($I54-U$1/10))/$H54,0))</f>
        <v>0</v>
      </c>
      <c r="V54" s="3"/>
      <c r="X54">
        <f t="shared" si="3"/>
        <v>0</v>
      </c>
      <c r="Y54">
        <f t="shared" si="4"/>
        <v>0</v>
      </c>
      <c r="Z54">
        <f t="shared" si="5"/>
        <v>0</v>
      </c>
      <c r="AA54">
        <f t="shared" si="6"/>
        <v>0</v>
      </c>
      <c r="AB54">
        <f t="shared" si="7"/>
        <v>0</v>
      </c>
      <c r="AC54">
        <f t="shared" si="8"/>
        <v>0</v>
      </c>
      <c r="AD54">
        <f t="shared" si="9"/>
        <v>0</v>
      </c>
      <c r="AE54">
        <f t="shared" si="10"/>
        <v>0</v>
      </c>
      <c r="AF54">
        <f t="shared" si="11"/>
        <v>0</v>
      </c>
      <c r="AG54">
        <f t="shared" si="12"/>
        <v>0</v>
      </c>
    </row>
    <row r="55" spans="1:33" x14ac:dyDescent="0.25">
      <c r="A55">
        <v>7931</v>
      </c>
      <c r="B55" t="s">
        <v>114</v>
      </c>
      <c r="C55">
        <v>0</v>
      </c>
      <c r="D55">
        <v>0</v>
      </c>
      <c r="E55">
        <v>0</v>
      </c>
      <c r="F55">
        <v>17157</v>
      </c>
      <c r="G55">
        <f t="shared" si="0"/>
        <v>0</v>
      </c>
      <c r="H55">
        <f t="shared" si="1"/>
        <v>0</v>
      </c>
      <c r="I55">
        <f>SUM($C$2:C55)/SUM($C$2:$C$790)</f>
        <v>0</v>
      </c>
      <c r="L55">
        <f>IF($I55&lt;L$1/10,1-SUM($K55:K55),IF($I54&lt;L$1/10,($H55-($I55-L$1/10))/$H55,0))</f>
        <v>1</v>
      </c>
      <c r="M55">
        <f>IF($I55&lt;M$1/10,1-SUM($K55:L55),IF($I54&lt;M$1/10,($H55-($I55-M$1/10))/$H55,0))</f>
        <v>0</v>
      </c>
      <c r="N55">
        <f>IF($I55&lt;N$1/10,1-SUM($K55:M55),IF($I54&lt;N$1/10,($H55-($I55-N$1/10))/$H55,0))</f>
        <v>0</v>
      </c>
      <c r="O55">
        <f>IF($I55&lt;O$1/10,1-SUM($K55:N55),IF($I54&lt;O$1/10,($H55-($I55-O$1/10))/$H55,0))</f>
        <v>0</v>
      </c>
      <c r="P55">
        <f>IF($I55&lt;P$1/10,1-SUM($K55:O55),IF($I54&lt;P$1/10,($H55-($I55-P$1/10))/$H55,0))</f>
        <v>0</v>
      </c>
      <c r="Q55">
        <f>IF($I55&lt;Q$1/10,1-SUM($K55:P55),IF($I54&lt;Q$1/10,($H55-($I55-Q$1/10))/$H55,0))</f>
        <v>0</v>
      </c>
      <c r="R55">
        <f>IF($I55&lt;R$1/10,1-SUM($K55:Q55),IF($I54&lt;R$1/10,($H55-($I55-R$1/10))/$H55,0))</f>
        <v>0</v>
      </c>
      <c r="S55">
        <f>IF($I55&lt;S$1/10,1-SUM($K55:R55),IF($I54&lt;S$1/10,($H55-($I55-S$1/10))/$H55,0))</f>
        <v>0</v>
      </c>
      <c r="T55">
        <f>IF($I55&lt;T$1/10,1-SUM($K55:S55),IF($I54&lt;T$1/10,($H55-($I55-T$1/10))/$H55,0))</f>
        <v>0</v>
      </c>
      <c r="U55">
        <f>IF($I55&lt;U$1/10,1-SUM($K55:T55),IF($I54&lt;U$1/10,($H55-($I55-U$1/10))/$H55,0))</f>
        <v>0</v>
      </c>
      <c r="V55" s="3"/>
      <c r="X55">
        <f t="shared" si="3"/>
        <v>17157</v>
      </c>
      <c r="Y55">
        <f t="shared" si="4"/>
        <v>0</v>
      </c>
      <c r="Z55">
        <f t="shared" si="5"/>
        <v>0</v>
      </c>
      <c r="AA55">
        <f t="shared" si="6"/>
        <v>0</v>
      </c>
      <c r="AB55">
        <f t="shared" si="7"/>
        <v>0</v>
      </c>
      <c r="AC55">
        <f t="shared" si="8"/>
        <v>0</v>
      </c>
      <c r="AD55">
        <f t="shared" si="9"/>
        <v>0</v>
      </c>
      <c r="AE55">
        <f t="shared" si="10"/>
        <v>0</v>
      </c>
      <c r="AF55">
        <f t="shared" si="11"/>
        <v>0</v>
      </c>
      <c r="AG55">
        <f t="shared" si="12"/>
        <v>0</v>
      </c>
    </row>
    <row r="56" spans="1:33" x14ac:dyDescent="0.25">
      <c r="A56">
        <v>7933</v>
      </c>
      <c r="B56" t="s">
        <v>112</v>
      </c>
      <c r="C56">
        <v>0</v>
      </c>
      <c r="D56">
        <v>0</v>
      </c>
      <c r="E56">
        <v>0</v>
      </c>
      <c r="F56">
        <v>406197</v>
      </c>
      <c r="G56">
        <f t="shared" si="0"/>
        <v>0</v>
      </c>
      <c r="H56">
        <f t="shared" si="1"/>
        <v>0</v>
      </c>
      <c r="I56">
        <f>SUM($C$2:C56)/SUM($C$2:$C$790)</f>
        <v>0</v>
      </c>
      <c r="L56">
        <f>IF($I56&lt;L$1/10,1-SUM($K56:K56),IF($I55&lt;L$1/10,($H56-($I56-L$1/10))/$H56,0))</f>
        <v>1</v>
      </c>
      <c r="M56">
        <f>IF($I56&lt;M$1/10,1-SUM($K56:L56),IF($I55&lt;M$1/10,($H56-($I56-M$1/10))/$H56,0))</f>
        <v>0</v>
      </c>
      <c r="N56">
        <f>IF($I56&lt;N$1/10,1-SUM($K56:M56),IF($I55&lt;N$1/10,($H56-($I56-N$1/10))/$H56,0))</f>
        <v>0</v>
      </c>
      <c r="O56">
        <f>IF($I56&lt;O$1/10,1-SUM($K56:N56),IF($I55&lt;O$1/10,($H56-($I56-O$1/10))/$H56,0))</f>
        <v>0</v>
      </c>
      <c r="P56">
        <f>IF($I56&lt;P$1/10,1-SUM($K56:O56),IF($I55&lt;P$1/10,($H56-($I56-P$1/10))/$H56,0))</f>
        <v>0</v>
      </c>
      <c r="Q56">
        <f>IF($I56&lt;Q$1/10,1-SUM($K56:P56),IF($I55&lt;Q$1/10,($H56-($I56-Q$1/10))/$H56,0))</f>
        <v>0</v>
      </c>
      <c r="R56">
        <f>IF($I56&lt;R$1/10,1-SUM($K56:Q56),IF($I55&lt;R$1/10,($H56-($I56-R$1/10))/$H56,0))</f>
        <v>0</v>
      </c>
      <c r="S56">
        <f>IF($I56&lt;S$1/10,1-SUM($K56:R56),IF($I55&lt;S$1/10,($H56-($I56-S$1/10))/$H56,0))</f>
        <v>0</v>
      </c>
      <c r="T56">
        <f>IF($I56&lt;T$1/10,1-SUM($K56:S56),IF($I55&lt;T$1/10,($H56-($I56-T$1/10))/$H56,0))</f>
        <v>0</v>
      </c>
      <c r="U56">
        <f>IF($I56&lt;U$1/10,1-SUM($K56:T56),IF($I55&lt;U$1/10,($H56-($I56-U$1/10))/$H56,0))</f>
        <v>0</v>
      </c>
      <c r="V56" s="3"/>
      <c r="X56">
        <f t="shared" si="3"/>
        <v>406197</v>
      </c>
      <c r="Y56">
        <f t="shared" si="4"/>
        <v>0</v>
      </c>
      <c r="Z56">
        <f t="shared" si="5"/>
        <v>0</v>
      </c>
      <c r="AA56">
        <f t="shared" si="6"/>
        <v>0</v>
      </c>
      <c r="AB56">
        <f t="shared" si="7"/>
        <v>0</v>
      </c>
      <c r="AC56">
        <f t="shared" si="8"/>
        <v>0</v>
      </c>
      <c r="AD56">
        <f t="shared" si="9"/>
        <v>0</v>
      </c>
      <c r="AE56">
        <f t="shared" si="10"/>
        <v>0</v>
      </c>
      <c r="AF56">
        <f t="shared" si="11"/>
        <v>0</v>
      </c>
      <c r="AG56">
        <f t="shared" si="12"/>
        <v>0</v>
      </c>
    </row>
    <row r="57" spans="1:33" x14ac:dyDescent="0.25">
      <c r="A57">
        <v>9110</v>
      </c>
      <c r="B57" t="s">
        <v>22</v>
      </c>
      <c r="C57">
        <v>0</v>
      </c>
      <c r="D57">
        <v>0</v>
      </c>
      <c r="E57">
        <v>0</v>
      </c>
      <c r="F57">
        <v>0</v>
      </c>
      <c r="G57">
        <f t="shared" si="0"/>
        <v>0</v>
      </c>
      <c r="H57">
        <f t="shared" si="1"/>
        <v>0</v>
      </c>
      <c r="I57">
        <f>SUM($C$2:C57)/SUM($C$2:$C$790)</f>
        <v>0</v>
      </c>
      <c r="L57">
        <f>IF($I57&lt;L$1/10,1-SUM($K57:K57),IF($I56&lt;L$1/10,($H57-($I57-L$1/10))/$H57,0))</f>
        <v>1</v>
      </c>
      <c r="M57">
        <f>IF($I57&lt;M$1/10,1-SUM($K57:L57),IF($I56&lt;M$1/10,($H57-($I57-M$1/10))/$H57,0))</f>
        <v>0</v>
      </c>
      <c r="N57">
        <f>IF($I57&lt;N$1/10,1-SUM($K57:M57),IF($I56&lt;N$1/10,($H57-($I57-N$1/10))/$H57,0))</f>
        <v>0</v>
      </c>
      <c r="O57">
        <f>IF($I57&lt;O$1/10,1-SUM($K57:N57),IF($I56&lt;O$1/10,($H57-($I57-O$1/10))/$H57,0))</f>
        <v>0</v>
      </c>
      <c r="P57">
        <f>IF($I57&lt;P$1/10,1-SUM($K57:O57),IF($I56&lt;P$1/10,($H57-($I57-P$1/10))/$H57,0))</f>
        <v>0</v>
      </c>
      <c r="Q57">
        <f>IF($I57&lt;Q$1/10,1-SUM($K57:P57),IF($I56&lt;Q$1/10,($H57-($I57-Q$1/10))/$H57,0))</f>
        <v>0</v>
      </c>
      <c r="R57">
        <f>IF($I57&lt;R$1/10,1-SUM($K57:Q57),IF($I56&lt;R$1/10,($H57-($I57-R$1/10))/$H57,0))</f>
        <v>0</v>
      </c>
      <c r="S57">
        <f>IF($I57&lt;S$1/10,1-SUM($K57:R57),IF($I56&lt;S$1/10,($H57-($I57-S$1/10))/$H57,0))</f>
        <v>0</v>
      </c>
      <c r="T57">
        <f>IF($I57&lt;T$1/10,1-SUM($K57:S57),IF($I56&lt;T$1/10,($H57-($I57-T$1/10))/$H57,0))</f>
        <v>0</v>
      </c>
      <c r="U57">
        <f>IF($I57&lt;U$1/10,1-SUM($K57:T57),IF($I56&lt;U$1/10,($H57-($I57-U$1/10))/$H57,0))</f>
        <v>0</v>
      </c>
      <c r="V57" s="3"/>
      <c r="X57">
        <f t="shared" si="3"/>
        <v>0</v>
      </c>
      <c r="Y57">
        <f t="shared" si="4"/>
        <v>0</v>
      </c>
      <c r="Z57">
        <f t="shared" si="5"/>
        <v>0</v>
      </c>
      <c r="AA57">
        <f t="shared" si="6"/>
        <v>0</v>
      </c>
      <c r="AB57">
        <f t="shared" si="7"/>
        <v>0</v>
      </c>
      <c r="AC57">
        <f t="shared" si="8"/>
        <v>0</v>
      </c>
      <c r="AD57">
        <f t="shared" si="9"/>
        <v>0</v>
      </c>
      <c r="AE57">
        <f t="shared" si="10"/>
        <v>0</v>
      </c>
      <c r="AF57">
        <f t="shared" si="11"/>
        <v>0</v>
      </c>
      <c r="AG57">
        <f t="shared" si="12"/>
        <v>0</v>
      </c>
    </row>
    <row r="58" spans="1:33" x14ac:dyDescent="0.25">
      <c r="A58">
        <v>9397</v>
      </c>
      <c r="B58" t="s">
        <v>20</v>
      </c>
      <c r="C58">
        <v>0</v>
      </c>
      <c r="D58">
        <v>0</v>
      </c>
      <c r="E58">
        <v>0</v>
      </c>
      <c r="F58">
        <v>0</v>
      </c>
      <c r="G58">
        <f t="shared" si="0"/>
        <v>0</v>
      </c>
      <c r="H58">
        <f t="shared" si="1"/>
        <v>0</v>
      </c>
      <c r="I58">
        <f>SUM($C$2:C58)/SUM($C$2:$C$790)</f>
        <v>0</v>
      </c>
      <c r="L58">
        <f>IF($I58&lt;L$1/10,1-SUM($K58:K58),IF($I57&lt;L$1/10,($H58-($I58-L$1/10))/$H58,0))</f>
        <v>1</v>
      </c>
      <c r="M58">
        <f>IF($I58&lt;M$1/10,1-SUM($K58:L58),IF($I57&lt;M$1/10,($H58-($I58-M$1/10))/$H58,0))</f>
        <v>0</v>
      </c>
      <c r="N58">
        <f>IF($I58&lt;N$1/10,1-SUM($K58:M58),IF($I57&lt;N$1/10,($H58-($I58-N$1/10))/$H58,0))</f>
        <v>0</v>
      </c>
      <c r="O58">
        <f>IF($I58&lt;O$1/10,1-SUM($K58:N58),IF($I57&lt;O$1/10,($H58-($I58-O$1/10))/$H58,0))</f>
        <v>0</v>
      </c>
      <c r="P58">
        <f>IF($I58&lt;P$1/10,1-SUM($K58:O58),IF($I57&lt;P$1/10,($H58-($I58-P$1/10))/$H58,0))</f>
        <v>0</v>
      </c>
      <c r="Q58">
        <f>IF($I58&lt;Q$1/10,1-SUM($K58:P58),IF($I57&lt;Q$1/10,($H58-($I58-Q$1/10))/$H58,0))</f>
        <v>0</v>
      </c>
      <c r="R58">
        <f>IF($I58&lt;R$1/10,1-SUM($K58:Q58),IF($I57&lt;R$1/10,($H58-($I58-R$1/10))/$H58,0))</f>
        <v>0</v>
      </c>
      <c r="S58">
        <f>IF($I58&lt;S$1/10,1-SUM($K58:R58),IF($I57&lt;S$1/10,($H58-($I58-S$1/10))/$H58,0))</f>
        <v>0</v>
      </c>
      <c r="T58">
        <f>IF($I58&lt;T$1/10,1-SUM($K58:S58),IF($I57&lt;T$1/10,($H58-($I58-T$1/10))/$H58,0))</f>
        <v>0</v>
      </c>
      <c r="U58">
        <f>IF($I58&lt;U$1/10,1-SUM($K58:T58),IF($I57&lt;U$1/10,($H58-($I58-U$1/10))/$H58,0))</f>
        <v>0</v>
      </c>
      <c r="V58" s="3"/>
      <c r="X58">
        <f t="shared" si="3"/>
        <v>0</v>
      </c>
      <c r="Y58">
        <f t="shared" si="4"/>
        <v>0</v>
      </c>
      <c r="Z58">
        <f t="shared" si="5"/>
        <v>0</v>
      </c>
      <c r="AA58">
        <f t="shared" si="6"/>
        <v>0</v>
      </c>
      <c r="AB58">
        <f t="shared" si="7"/>
        <v>0</v>
      </c>
      <c r="AC58">
        <f t="shared" si="8"/>
        <v>0</v>
      </c>
      <c r="AD58">
        <f t="shared" si="9"/>
        <v>0</v>
      </c>
      <c r="AE58">
        <f t="shared" si="10"/>
        <v>0</v>
      </c>
      <c r="AF58">
        <f t="shared" si="11"/>
        <v>0</v>
      </c>
      <c r="AG58">
        <f t="shared" si="12"/>
        <v>0</v>
      </c>
    </row>
    <row r="59" spans="1:33" x14ac:dyDescent="0.25">
      <c r="A59">
        <v>9398</v>
      </c>
      <c r="B59" t="s">
        <v>19</v>
      </c>
      <c r="C59">
        <v>0</v>
      </c>
      <c r="D59">
        <v>0</v>
      </c>
      <c r="E59">
        <v>0</v>
      </c>
      <c r="F59">
        <v>0</v>
      </c>
      <c r="G59">
        <f t="shared" si="0"/>
        <v>0</v>
      </c>
      <c r="H59">
        <f t="shared" si="1"/>
        <v>0</v>
      </c>
      <c r="I59">
        <f>SUM($C$2:C59)/SUM($C$2:$C$790)</f>
        <v>0</v>
      </c>
      <c r="L59">
        <f>IF($I59&lt;L$1/10,1-SUM($K59:K59),IF($I58&lt;L$1/10,($H59-($I59-L$1/10))/$H59,0))</f>
        <v>1</v>
      </c>
      <c r="M59">
        <f>IF($I59&lt;M$1/10,1-SUM($K59:L59),IF($I58&lt;M$1/10,($H59-($I59-M$1/10))/$H59,0))</f>
        <v>0</v>
      </c>
      <c r="N59">
        <f>IF($I59&lt;N$1/10,1-SUM($K59:M59),IF($I58&lt;N$1/10,($H59-($I59-N$1/10))/$H59,0))</f>
        <v>0</v>
      </c>
      <c r="O59">
        <f>IF($I59&lt;O$1/10,1-SUM($K59:N59),IF($I58&lt;O$1/10,($H59-($I59-O$1/10))/$H59,0))</f>
        <v>0</v>
      </c>
      <c r="P59">
        <f>IF($I59&lt;P$1/10,1-SUM($K59:O59),IF($I58&lt;P$1/10,($H59-($I59-P$1/10))/$H59,0))</f>
        <v>0</v>
      </c>
      <c r="Q59">
        <f>IF($I59&lt;Q$1/10,1-SUM($K59:P59),IF($I58&lt;Q$1/10,($H59-($I59-Q$1/10))/$H59,0))</f>
        <v>0</v>
      </c>
      <c r="R59">
        <f>IF($I59&lt;R$1/10,1-SUM($K59:Q59),IF($I58&lt;R$1/10,($H59-($I59-R$1/10))/$H59,0))</f>
        <v>0</v>
      </c>
      <c r="S59">
        <f>IF($I59&lt;S$1/10,1-SUM($K59:R59),IF($I58&lt;S$1/10,($H59-($I59-S$1/10))/$H59,0))</f>
        <v>0</v>
      </c>
      <c r="T59">
        <f>IF($I59&lt;T$1/10,1-SUM($K59:S59),IF($I58&lt;T$1/10,($H59-($I59-T$1/10))/$H59,0))</f>
        <v>0</v>
      </c>
      <c r="U59">
        <f>IF($I59&lt;U$1/10,1-SUM($K59:T59),IF($I58&lt;U$1/10,($H59-($I59-U$1/10))/$H59,0))</f>
        <v>0</v>
      </c>
      <c r="V59" s="3"/>
      <c r="X59">
        <f t="shared" si="3"/>
        <v>0</v>
      </c>
      <c r="Y59">
        <f t="shared" si="4"/>
        <v>0</v>
      </c>
      <c r="Z59">
        <f t="shared" si="5"/>
        <v>0</v>
      </c>
      <c r="AA59">
        <f t="shared" si="6"/>
        <v>0</v>
      </c>
      <c r="AB59">
        <f t="shared" si="7"/>
        <v>0</v>
      </c>
      <c r="AC59">
        <f t="shared" si="8"/>
        <v>0</v>
      </c>
      <c r="AD59">
        <f t="shared" si="9"/>
        <v>0</v>
      </c>
      <c r="AE59">
        <f t="shared" si="10"/>
        <v>0</v>
      </c>
      <c r="AF59">
        <f t="shared" si="11"/>
        <v>0</v>
      </c>
      <c r="AG59">
        <f t="shared" si="12"/>
        <v>0</v>
      </c>
    </row>
    <row r="60" spans="1:33" x14ac:dyDescent="0.25">
      <c r="A60">
        <v>9399</v>
      </c>
      <c r="B60" t="s">
        <v>18</v>
      </c>
      <c r="C60">
        <v>0</v>
      </c>
      <c r="D60">
        <v>0</v>
      </c>
      <c r="E60">
        <v>0</v>
      </c>
      <c r="F60">
        <v>0</v>
      </c>
      <c r="G60">
        <f t="shared" si="0"/>
        <v>0</v>
      </c>
      <c r="H60">
        <f t="shared" si="1"/>
        <v>0</v>
      </c>
      <c r="I60">
        <f>SUM($C$2:C60)/SUM($C$2:$C$790)</f>
        <v>0</v>
      </c>
      <c r="L60">
        <f>IF($I60&lt;L$1/10,1-SUM($K60:K60),IF($I59&lt;L$1/10,($H60-($I60-L$1/10))/$H60,0))</f>
        <v>1</v>
      </c>
      <c r="M60">
        <f>IF($I60&lt;M$1/10,1-SUM($K60:L60),IF($I59&lt;M$1/10,($H60-($I60-M$1/10))/$H60,0))</f>
        <v>0</v>
      </c>
      <c r="N60">
        <f>IF($I60&lt;N$1/10,1-SUM($K60:M60),IF($I59&lt;N$1/10,($H60-($I60-N$1/10))/$H60,0))</f>
        <v>0</v>
      </c>
      <c r="O60">
        <f>IF($I60&lt;O$1/10,1-SUM($K60:N60),IF($I59&lt;O$1/10,($H60-($I60-O$1/10))/$H60,0))</f>
        <v>0</v>
      </c>
      <c r="P60">
        <f>IF($I60&lt;P$1/10,1-SUM($K60:O60),IF($I59&lt;P$1/10,($H60-($I60-P$1/10))/$H60,0))</f>
        <v>0</v>
      </c>
      <c r="Q60">
        <f>IF($I60&lt;Q$1/10,1-SUM($K60:P60),IF($I59&lt;Q$1/10,($H60-($I60-Q$1/10))/$H60,0))</f>
        <v>0</v>
      </c>
      <c r="R60">
        <f>IF($I60&lt;R$1/10,1-SUM($K60:Q60),IF($I59&lt;R$1/10,($H60-($I60-R$1/10))/$H60,0))</f>
        <v>0</v>
      </c>
      <c r="S60">
        <f>IF($I60&lt;S$1/10,1-SUM($K60:R60),IF($I59&lt;S$1/10,($H60-($I60-S$1/10))/$H60,0))</f>
        <v>0</v>
      </c>
      <c r="T60">
        <f>IF($I60&lt;T$1/10,1-SUM($K60:S60),IF($I59&lt;T$1/10,($H60-($I60-T$1/10))/$H60,0))</f>
        <v>0</v>
      </c>
      <c r="U60">
        <f>IF($I60&lt;U$1/10,1-SUM($K60:T60),IF($I59&lt;U$1/10,($H60-($I60-U$1/10))/$H60,0))</f>
        <v>0</v>
      </c>
      <c r="V60" s="3"/>
      <c r="X60">
        <f t="shared" si="3"/>
        <v>0</v>
      </c>
      <c r="Y60">
        <f t="shared" si="4"/>
        <v>0</v>
      </c>
      <c r="Z60">
        <f t="shared" si="5"/>
        <v>0</v>
      </c>
      <c r="AA60">
        <f t="shared" si="6"/>
        <v>0</v>
      </c>
      <c r="AB60">
        <f t="shared" si="7"/>
        <v>0</v>
      </c>
      <c r="AC60">
        <f t="shared" si="8"/>
        <v>0</v>
      </c>
      <c r="AD60">
        <f t="shared" si="9"/>
        <v>0</v>
      </c>
      <c r="AE60">
        <f t="shared" si="10"/>
        <v>0</v>
      </c>
      <c r="AF60">
        <f t="shared" si="11"/>
        <v>0</v>
      </c>
      <c r="AG60">
        <f t="shared" si="12"/>
        <v>0</v>
      </c>
    </row>
    <row r="61" spans="1:33" x14ac:dyDescent="0.25">
      <c r="A61">
        <v>9610</v>
      </c>
      <c r="B61" t="s">
        <v>15</v>
      </c>
      <c r="C61">
        <v>0</v>
      </c>
      <c r="D61">
        <v>0</v>
      </c>
      <c r="E61">
        <v>0</v>
      </c>
      <c r="F61">
        <v>193675</v>
      </c>
      <c r="G61">
        <f t="shared" si="0"/>
        <v>0</v>
      </c>
      <c r="H61">
        <f t="shared" si="1"/>
        <v>0</v>
      </c>
      <c r="I61">
        <f>SUM($C$2:C61)/SUM($C$2:$C$790)</f>
        <v>0</v>
      </c>
      <c r="L61">
        <f>IF($I61&lt;L$1/10,1-SUM($K61:K61),IF($I60&lt;L$1/10,($H61-($I61-L$1/10))/$H61,0))</f>
        <v>1</v>
      </c>
      <c r="M61">
        <f>IF($I61&lt;M$1/10,1-SUM($K61:L61),IF($I60&lt;M$1/10,($H61-($I61-M$1/10))/$H61,0))</f>
        <v>0</v>
      </c>
      <c r="N61">
        <f>IF($I61&lt;N$1/10,1-SUM($K61:M61),IF($I60&lt;N$1/10,($H61-($I61-N$1/10))/$H61,0))</f>
        <v>0</v>
      </c>
      <c r="O61">
        <f>IF($I61&lt;O$1/10,1-SUM($K61:N61),IF($I60&lt;O$1/10,($H61-($I61-O$1/10))/$H61,0))</f>
        <v>0</v>
      </c>
      <c r="P61">
        <f>IF($I61&lt;P$1/10,1-SUM($K61:O61),IF($I60&lt;P$1/10,($H61-($I61-P$1/10))/$H61,0))</f>
        <v>0</v>
      </c>
      <c r="Q61">
        <f>IF($I61&lt;Q$1/10,1-SUM($K61:P61),IF($I60&lt;Q$1/10,($H61-($I61-Q$1/10))/$H61,0))</f>
        <v>0</v>
      </c>
      <c r="R61">
        <f>IF($I61&lt;R$1/10,1-SUM($K61:Q61),IF($I60&lt;R$1/10,($H61-($I61-R$1/10))/$H61,0))</f>
        <v>0</v>
      </c>
      <c r="S61">
        <f>IF($I61&lt;S$1/10,1-SUM($K61:R61),IF($I60&lt;S$1/10,($H61-($I61-S$1/10))/$H61,0))</f>
        <v>0</v>
      </c>
      <c r="T61">
        <f>IF($I61&lt;T$1/10,1-SUM($K61:S61),IF($I60&lt;T$1/10,($H61-($I61-T$1/10))/$H61,0))</f>
        <v>0</v>
      </c>
      <c r="U61">
        <f>IF($I61&lt;U$1/10,1-SUM($K61:T61),IF($I60&lt;U$1/10,($H61-($I61-U$1/10))/$H61,0))</f>
        <v>0</v>
      </c>
      <c r="V61" s="3"/>
      <c r="X61">
        <f t="shared" si="3"/>
        <v>193675</v>
      </c>
      <c r="Y61">
        <f t="shared" si="4"/>
        <v>0</v>
      </c>
      <c r="Z61">
        <f t="shared" si="5"/>
        <v>0</v>
      </c>
      <c r="AA61">
        <f t="shared" si="6"/>
        <v>0</v>
      </c>
      <c r="AB61">
        <f t="shared" si="7"/>
        <v>0</v>
      </c>
      <c r="AC61">
        <f t="shared" si="8"/>
        <v>0</v>
      </c>
      <c r="AD61">
        <f t="shared" si="9"/>
        <v>0</v>
      </c>
      <c r="AE61">
        <f t="shared" si="10"/>
        <v>0</v>
      </c>
      <c r="AF61">
        <f t="shared" si="11"/>
        <v>0</v>
      </c>
      <c r="AG61">
        <f t="shared" si="12"/>
        <v>0</v>
      </c>
    </row>
    <row r="62" spans="1:33" x14ac:dyDescent="0.25">
      <c r="A62">
        <v>2614</v>
      </c>
      <c r="B62" t="s">
        <v>659</v>
      </c>
      <c r="C62">
        <v>0</v>
      </c>
      <c r="D62">
        <v>0</v>
      </c>
      <c r="E62">
        <v>529</v>
      </c>
      <c r="F62">
        <v>53</v>
      </c>
      <c r="G62">
        <f t="shared" si="0"/>
        <v>176.33333333333334</v>
      </c>
      <c r="H62">
        <f t="shared" si="1"/>
        <v>0</v>
      </c>
      <c r="I62">
        <f>SUM($C$2:C62)/SUM($C$2:$C$790)</f>
        <v>0</v>
      </c>
      <c r="L62">
        <f>IF($I62&lt;L$1/10,1-SUM($K62:K62),IF($I61&lt;L$1/10,($H62-($I62-L$1/10))/$H62,0))</f>
        <v>1</v>
      </c>
      <c r="M62">
        <f>IF($I62&lt;M$1/10,1-SUM($K62:L62),IF($I61&lt;M$1/10,($H62-($I62-M$1/10))/$H62,0))</f>
        <v>0</v>
      </c>
      <c r="N62">
        <f>IF($I62&lt;N$1/10,1-SUM($K62:M62),IF($I61&lt;N$1/10,($H62-($I62-N$1/10))/$H62,0))</f>
        <v>0</v>
      </c>
      <c r="O62">
        <f>IF($I62&lt;O$1/10,1-SUM($K62:N62),IF($I61&lt;O$1/10,($H62-($I62-O$1/10))/$H62,0))</f>
        <v>0</v>
      </c>
      <c r="P62">
        <f>IF($I62&lt;P$1/10,1-SUM($K62:O62),IF($I61&lt;P$1/10,($H62-($I62-P$1/10))/$H62,0))</f>
        <v>0</v>
      </c>
      <c r="Q62">
        <f>IF($I62&lt;Q$1/10,1-SUM($K62:P62),IF($I61&lt;Q$1/10,($H62-($I62-Q$1/10))/$H62,0))</f>
        <v>0</v>
      </c>
      <c r="R62">
        <f>IF($I62&lt;R$1/10,1-SUM($K62:Q62),IF($I61&lt;R$1/10,($H62-($I62-R$1/10))/$H62,0))</f>
        <v>0</v>
      </c>
      <c r="S62">
        <f>IF($I62&lt;S$1/10,1-SUM($K62:R62),IF($I61&lt;S$1/10,($H62-($I62-S$1/10))/$H62,0))</f>
        <v>0</v>
      </c>
      <c r="T62">
        <f>IF($I62&lt;T$1/10,1-SUM($K62:S62),IF($I61&lt;T$1/10,($H62-($I62-T$1/10))/$H62,0))</f>
        <v>0</v>
      </c>
      <c r="U62">
        <f>IF($I62&lt;U$1/10,1-SUM($K62:T62),IF($I61&lt;U$1/10,($H62-($I62-U$1/10))/$H62,0))</f>
        <v>0</v>
      </c>
      <c r="V62" s="3"/>
      <c r="X62">
        <f t="shared" si="3"/>
        <v>53</v>
      </c>
      <c r="Y62">
        <f t="shared" si="4"/>
        <v>0</v>
      </c>
      <c r="Z62">
        <f t="shared" si="5"/>
        <v>0</v>
      </c>
      <c r="AA62">
        <f t="shared" si="6"/>
        <v>0</v>
      </c>
      <c r="AB62">
        <f t="shared" si="7"/>
        <v>0</v>
      </c>
      <c r="AC62">
        <f t="shared" si="8"/>
        <v>0</v>
      </c>
      <c r="AD62">
        <f t="shared" si="9"/>
        <v>0</v>
      </c>
      <c r="AE62">
        <f t="shared" si="10"/>
        <v>0</v>
      </c>
      <c r="AF62">
        <f t="shared" si="11"/>
        <v>0</v>
      </c>
      <c r="AG62">
        <f t="shared" si="12"/>
        <v>0</v>
      </c>
    </row>
    <row r="63" spans="1:33" x14ac:dyDescent="0.25">
      <c r="A63">
        <v>2652</v>
      </c>
      <c r="B63" t="s">
        <v>652</v>
      </c>
      <c r="C63">
        <v>0</v>
      </c>
      <c r="D63">
        <v>700</v>
      </c>
      <c r="E63">
        <v>0</v>
      </c>
      <c r="F63">
        <v>11121</v>
      </c>
      <c r="G63">
        <f t="shared" si="0"/>
        <v>233.33333333333334</v>
      </c>
      <c r="H63">
        <f t="shared" si="1"/>
        <v>0</v>
      </c>
      <c r="I63">
        <f>SUM($C$2:C63)/SUM($C$2:$C$790)</f>
        <v>0</v>
      </c>
      <c r="L63">
        <f>IF($I63&lt;L$1/10,1-SUM($K63:K63),IF($I62&lt;L$1/10,($H63-($I63-L$1/10))/$H63,0))</f>
        <v>1</v>
      </c>
      <c r="M63">
        <f>IF($I63&lt;M$1/10,1-SUM($K63:L63),IF($I62&lt;M$1/10,($H63-($I63-M$1/10))/$H63,0))</f>
        <v>0</v>
      </c>
      <c r="N63">
        <f>IF($I63&lt;N$1/10,1-SUM($K63:M63),IF($I62&lt;N$1/10,($H63-($I63-N$1/10))/$H63,0))</f>
        <v>0</v>
      </c>
      <c r="O63">
        <f>IF($I63&lt;O$1/10,1-SUM($K63:N63),IF($I62&lt;O$1/10,($H63-($I63-O$1/10))/$H63,0))</f>
        <v>0</v>
      </c>
      <c r="P63">
        <f>IF($I63&lt;P$1/10,1-SUM($K63:O63),IF($I62&lt;P$1/10,($H63-($I63-P$1/10))/$H63,0))</f>
        <v>0</v>
      </c>
      <c r="Q63">
        <f>IF($I63&lt;Q$1/10,1-SUM($K63:P63),IF($I62&lt;Q$1/10,($H63-($I63-Q$1/10))/$H63,0))</f>
        <v>0</v>
      </c>
      <c r="R63">
        <f>IF($I63&lt;R$1/10,1-SUM($K63:Q63),IF($I62&lt;R$1/10,($H63-($I63-R$1/10))/$H63,0))</f>
        <v>0</v>
      </c>
      <c r="S63">
        <f>IF($I63&lt;S$1/10,1-SUM($K63:R63),IF($I62&lt;S$1/10,($H63-($I63-S$1/10))/$H63,0))</f>
        <v>0</v>
      </c>
      <c r="T63">
        <f>IF($I63&lt;T$1/10,1-SUM($K63:S63),IF($I62&lt;T$1/10,($H63-($I63-T$1/10))/$H63,0))</f>
        <v>0</v>
      </c>
      <c r="U63">
        <f>IF($I63&lt;U$1/10,1-SUM($K63:T63),IF($I62&lt;U$1/10,($H63-($I63-U$1/10))/$H63,0))</f>
        <v>0</v>
      </c>
      <c r="V63" s="3"/>
      <c r="X63">
        <f t="shared" si="3"/>
        <v>11121</v>
      </c>
      <c r="Y63">
        <f t="shared" si="4"/>
        <v>0</v>
      </c>
      <c r="Z63">
        <f t="shared" si="5"/>
        <v>0</v>
      </c>
      <c r="AA63">
        <f t="shared" si="6"/>
        <v>0</v>
      </c>
      <c r="AB63">
        <f t="shared" si="7"/>
        <v>0</v>
      </c>
      <c r="AC63">
        <f t="shared" si="8"/>
        <v>0</v>
      </c>
      <c r="AD63">
        <f t="shared" si="9"/>
        <v>0</v>
      </c>
      <c r="AE63">
        <f t="shared" si="10"/>
        <v>0</v>
      </c>
      <c r="AF63">
        <f t="shared" si="11"/>
        <v>0</v>
      </c>
      <c r="AG63">
        <f t="shared" si="12"/>
        <v>0</v>
      </c>
    </row>
    <row r="64" spans="1:33" x14ac:dyDescent="0.25">
      <c r="A64">
        <v>3231</v>
      </c>
      <c r="B64" t="s">
        <v>589</v>
      </c>
      <c r="C64">
        <v>0</v>
      </c>
      <c r="D64">
        <v>788</v>
      </c>
      <c r="E64">
        <v>0</v>
      </c>
      <c r="F64">
        <v>26736</v>
      </c>
      <c r="G64">
        <f t="shared" si="0"/>
        <v>262.66666666666669</v>
      </c>
      <c r="H64">
        <f t="shared" si="1"/>
        <v>0</v>
      </c>
      <c r="I64">
        <f>SUM($C$2:C64)/SUM($C$2:$C$790)</f>
        <v>0</v>
      </c>
      <c r="L64">
        <f>IF($I64&lt;L$1/10,1-SUM($K64:K64),IF($I63&lt;L$1/10,($H64-($I64-L$1/10))/$H64,0))</f>
        <v>1</v>
      </c>
      <c r="M64">
        <f>IF($I64&lt;M$1/10,1-SUM($K64:L64),IF($I63&lt;M$1/10,($H64-($I64-M$1/10))/$H64,0))</f>
        <v>0</v>
      </c>
      <c r="N64">
        <f>IF($I64&lt;N$1/10,1-SUM($K64:M64),IF($I63&lt;N$1/10,($H64-($I64-N$1/10))/$H64,0))</f>
        <v>0</v>
      </c>
      <c r="O64">
        <f>IF($I64&lt;O$1/10,1-SUM($K64:N64),IF($I63&lt;O$1/10,($H64-($I64-O$1/10))/$H64,0))</f>
        <v>0</v>
      </c>
      <c r="P64">
        <f>IF($I64&lt;P$1/10,1-SUM($K64:O64),IF($I63&lt;P$1/10,($H64-($I64-P$1/10))/$H64,0))</f>
        <v>0</v>
      </c>
      <c r="Q64">
        <f>IF($I64&lt;Q$1/10,1-SUM($K64:P64),IF($I63&lt;Q$1/10,($H64-($I64-Q$1/10))/$H64,0))</f>
        <v>0</v>
      </c>
      <c r="R64">
        <f>IF($I64&lt;R$1/10,1-SUM($K64:Q64),IF($I63&lt;R$1/10,($H64-($I64-R$1/10))/$H64,0))</f>
        <v>0</v>
      </c>
      <c r="S64">
        <f>IF($I64&lt;S$1/10,1-SUM($K64:R64),IF($I63&lt;S$1/10,($H64-($I64-S$1/10))/$H64,0))</f>
        <v>0</v>
      </c>
      <c r="T64">
        <f>IF($I64&lt;T$1/10,1-SUM($K64:S64),IF($I63&lt;T$1/10,($H64-($I64-T$1/10))/$H64,0))</f>
        <v>0</v>
      </c>
      <c r="U64">
        <f>IF($I64&lt;U$1/10,1-SUM($K64:T64),IF($I63&lt;U$1/10,($H64-($I64-U$1/10))/$H64,0))</f>
        <v>0</v>
      </c>
      <c r="V64" s="3"/>
      <c r="X64">
        <f t="shared" si="3"/>
        <v>26736</v>
      </c>
      <c r="Y64">
        <f t="shared" si="4"/>
        <v>0</v>
      </c>
      <c r="Z64">
        <f t="shared" si="5"/>
        <v>0</v>
      </c>
      <c r="AA64">
        <f t="shared" si="6"/>
        <v>0</v>
      </c>
      <c r="AB64">
        <f t="shared" si="7"/>
        <v>0</v>
      </c>
      <c r="AC64">
        <f t="shared" si="8"/>
        <v>0</v>
      </c>
      <c r="AD64">
        <f t="shared" si="9"/>
        <v>0</v>
      </c>
      <c r="AE64">
        <f t="shared" si="10"/>
        <v>0</v>
      </c>
      <c r="AF64">
        <f t="shared" si="11"/>
        <v>0</v>
      </c>
      <c r="AG64">
        <f t="shared" si="12"/>
        <v>0</v>
      </c>
    </row>
    <row r="65" spans="1:33" x14ac:dyDescent="0.25">
      <c r="A65">
        <v>1122</v>
      </c>
      <c r="B65" t="s">
        <v>706</v>
      </c>
      <c r="C65">
        <v>0</v>
      </c>
      <c r="D65">
        <v>809</v>
      </c>
      <c r="E65">
        <v>0</v>
      </c>
      <c r="F65">
        <v>3525016</v>
      </c>
      <c r="G65">
        <f t="shared" si="0"/>
        <v>269.66666666666669</v>
      </c>
      <c r="H65">
        <f t="shared" si="1"/>
        <v>0</v>
      </c>
      <c r="I65">
        <f>SUM($C$2:C65)/SUM($C$2:$C$790)</f>
        <v>0</v>
      </c>
      <c r="L65">
        <f>IF($I65&lt;L$1/10,1-SUM($K65:K65),IF($I64&lt;L$1/10,($H65-($I65-L$1/10))/$H65,0))</f>
        <v>1</v>
      </c>
      <c r="M65">
        <f>IF($I65&lt;M$1/10,1-SUM($K65:L65),IF($I64&lt;M$1/10,($H65-($I65-M$1/10))/$H65,0))</f>
        <v>0</v>
      </c>
      <c r="N65">
        <f>IF($I65&lt;N$1/10,1-SUM($K65:M65),IF($I64&lt;N$1/10,($H65-($I65-N$1/10))/$H65,0))</f>
        <v>0</v>
      </c>
      <c r="O65">
        <f>IF($I65&lt;O$1/10,1-SUM($K65:N65),IF($I64&lt;O$1/10,($H65-($I65-O$1/10))/$H65,0))</f>
        <v>0</v>
      </c>
      <c r="P65">
        <f>IF($I65&lt;P$1/10,1-SUM($K65:O65),IF($I64&lt;P$1/10,($H65-($I65-P$1/10))/$H65,0))</f>
        <v>0</v>
      </c>
      <c r="Q65">
        <f>IF($I65&lt;Q$1/10,1-SUM($K65:P65),IF($I64&lt;Q$1/10,($H65-($I65-Q$1/10))/$H65,0))</f>
        <v>0</v>
      </c>
      <c r="R65">
        <f>IF($I65&lt;R$1/10,1-SUM($K65:Q65),IF($I64&lt;R$1/10,($H65-($I65-R$1/10))/$H65,0))</f>
        <v>0</v>
      </c>
      <c r="S65">
        <f>IF($I65&lt;S$1/10,1-SUM($K65:R65),IF($I64&lt;S$1/10,($H65-($I65-S$1/10))/$H65,0))</f>
        <v>0</v>
      </c>
      <c r="T65">
        <f>IF($I65&lt;T$1/10,1-SUM($K65:S65),IF($I64&lt;T$1/10,($H65-($I65-T$1/10))/$H65,0))</f>
        <v>0</v>
      </c>
      <c r="U65">
        <f>IF($I65&lt;U$1/10,1-SUM($K65:T65),IF($I64&lt;U$1/10,($H65-($I65-U$1/10))/$H65,0))</f>
        <v>0</v>
      </c>
      <c r="V65" s="3"/>
      <c r="X65">
        <f t="shared" si="3"/>
        <v>3525016</v>
      </c>
      <c r="Y65">
        <f t="shared" si="4"/>
        <v>0</v>
      </c>
      <c r="Z65">
        <f t="shared" si="5"/>
        <v>0</v>
      </c>
      <c r="AA65">
        <f t="shared" si="6"/>
        <v>0</v>
      </c>
      <c r="AB65">
        <f t="shared" si="7"/>
        <v>0</v>
      </c>
      <c r="AC65">
        <f t="shared" si="8"/>
        <v>0</v>
      </c>
      <c r="AD65">
        <f t="shared" si="9"/>
        <v>0</v>
      </c>
      <c r="AE65">
        <f t="shared" si="10"/>
        <v>0</v>
      </c>
      <c r="AF65">
        <f t="shared" si="11"/>
        <v>0</v>
      </c>
      <c r="AG65">
        <f t="shared" si="12"/>
        <v>0</v>
      </c>
    </row>
    <row r="66" spans="1:33" x14ac:dyDescent="0.25">
      <c r="A66">
        <v>3222</v>
      </c>
      <c r="B66" t="s">
        <v>592</v>
      </c>
      <c r="C66">
        <v>0</v>
      </c>
      <c r="D66">
        <v>1190</v>
      </c>
      <c r="E66">
        <v>0</v>
      </c>
      <c r="F66">
        <v>398737</v>
      </c>
      <c r="G66">
        <f t="shared" ref="G66:G129" si="13">AVERAGE(C66:E66)</f>
        <v>396.66666666666669</v>
      </c>
      <c r="H66">
        <f t="shared" ref="H66:H129" si="14">C66/SUM($C$2:$C$790)</f>
        <v>0</v>
      </c>
      <c r="I66">
        <f>SUM($C$2:C66)/SUM($C$2:$C$790)</f>
        <v>0</v>
      </c>
      <c r="L66">
        <f>IF($I66&lt;L$1/10,1-SUM($K66:K66),IF($I65&lt;L$1/10,($H66-($I66-L$1/10))/$H66,0))</f>
        <v>1</v>
      </c>
      <c r="M66">
        <f>IF($I66&lt;M$1/10,1-SUM($K66:L66),IF($I65&lt;M$1/10,($H66-($I66-M$1/10))/$H66,0))</f>
        <v>0</v>
      </c>
      <c r="N66">
        <f>IF($I66&lt;N$1/10,1-SUM($K66:M66),IF($I65&lt;N$1/10,($H66-($I66-N$1/10))/$H66,0))</f>
        <v>0</v>
      </c>
      <c r="O66">
        <f>IF($I66&lt;O$1/10,1-SUM($K66:N66),IF($I65&lt;O$1/10,($H66-($I66-O$1/10))/$H66,0))</f>
        <v>0</v>
      </c>
      <c r="P66">
        <f>IF($I66&lt;P$1/10,1-SUM($K66:O66),IF($I65&lt;P$1/10,($H66-($I66-P$1/10))/$H66,0))</f>
        <v>0</v>
      </c>
      <c r="Q66">
        <f>IF($I66&lt;Q$1/10,1-SUM($K66:P66),IF($I65&lt;Q$1/10,($H66-($I66-Q$1/10))/$H66,0))</f>
        <v>0</v>
      </c>
      <c r="R66">
        <f>IF($I66&lt;R$1/10,1-SUM($K66:Q66),IF($I65&lt;R$1/10,($H66-($I66-R$1/10))/$H66,0))</f>
        <v>0</v>
      </c>
      <c r="S66">
        <f>IF($I66&lt;S$1/10,1-SUM($K66:R66),IF($I65&lt;S$1/10,($H66-($I66-S$1/10))/$H66,0))</f>
        <v>0</v>
      </c>
      <c r="T66">
        <f>IF($I66&lt;T$1/10,1-SUM($K66:S66),IF($I65&lt;T$1/10,($H66-($I66-T$1/10))/$H66,0))</f>
        <v>0</v>
      </c>
      <c r="U66">
        <f>IF($I66&lt;U$1/10,1-SUM($K66:T66),IF($I65&lt;U$1/10,($H66-($I66-U$1/10))/$H66,0))</f>
        <v>0</v>
      </c>
      <c r="V66" s="3"/>
      <c r="X66">
        <f t="shared" si="3"/>
        <v>398737</v>
      </c>
      <c r="Y66">
        <f t="shared" si="4"/>
        <v>0</v>
      </c>
      <c r="Z66">
        <f t="shared" si="5"/>
        <v>0</v>
      </c>
      <c r="AA66">
        <f t="shared" si="6"/>
        <v>0</v>
      </c>
      <c r="AB66">
        <f t="shared" si="7"/>
        <v>0</v>
      </c>
      <c r="AC66">
        <f t="shared" si="8"/>
        <v>0</v>
      </c>
      <c r="AD66">
        <f t="shared" si="9"/>
        <v>0</v>
      </c>
      <c r="AE66">
        <f t="shared" si="10"/>
        <v>0</v>
      </c>
      <c r="AF66">
        <f t="shared" si="11"/>
        <v>0</v>
      </c>
      <c r="AG66">
        <f t="shared" si="12"/>
        <v>0</v>
      </c>
    </row>
    <row r="67" spans="1:33" x14ac:dyDescent="0.25">
      <c r="A67">
        <v>6891</v>
      </c>
      <c r="B67" t="s">
        <v>295</v>
      </c>
      <c r="C67">
        <v>0</v>
      </c>
      <c r="D67">
        <v>1407</v>
      </c>
      <c r="E67">
        <v>0</v>
      </c>
      <c r="F67">
        <v>158973</v>
      </c>
      <c r="G67">
        <f t="shared" si="13"/>
        <v>469</v>
      </c>
      <c r="H67">
        <f t="shared" si="14"/>
        <v>0</v>
      </c>
      <c r="I67">
        <f>SUM($C$2:C67)/SUM($C$2:$C$790)</f>
        <v>0</v>
      </c>
      <c r="L67">
        <f>IF($I67&lt;L$1/10,1-SUM($K67:K67),IF($I66&lt;L$1/10,($H67-($I67-L$1/10))/$H67,0))</f>
        <v>1</v>
      </c>
      <c r="M67">
        <f>IF($I67&lt;M$1/10,1-SUM($K67:L67),IF($I66&lt;M$1/10,($H67-($I67-M$1/10))/$H67,0))</f>
        <v>0</v>
      </c>
      <c r="N67">
        <f>IF($I67&lt;N$1/10,1-SUM($K67:M67),IF($I66&lt;N$1/10,($H67-($I67-N$1/10))/$H67,0))</f>
        <v>0</v>
      </c>
      <c r="O67">
        <f>IF($I67&lt;O$1/10,1-SUM($K67:N67),IF($I66&lt;O$1/10,($H67-($I67-O$1/10))/$H67,0))</f>
        <v>0</v>
      </c>
      <c r="P67">
        <f>IF($I67&lt;P$1/10,1-SUM($K67:O67),IF($I66&lt;P$1/10,($H67-($I67-P$1/10))/$H67,0))</f>
        <v>0</v>
      </c>
      <c r="Q67">
        <f>IF($I67&lt;Q$1/10,1-SUM($K67:P67),IF($I66&lt;Q$1/10,($H67-($I67-Q$1/10))/$H67,0))</f>
        <v>0</v>
      </c>
      <c r="R67">
        <f>IF($I67&lt;R$1/10,1-SUM($K67:Q67),IF($I66&lt;R$1/10,($H67-($I67-R$1/10))/$H67,0))</f>
        <v>0</v>
      </c>
      <c r="S67">
        <f>IF($I67&lt;S$1/10,1-SUM($K67:R67),IF($I66&lt;S$1/10,($H67-($I67-S$1/10))/$H67,0))</f>
        <v>0</v>
      </c>
      <c r="T67">
        <f>IF($I67&lt;T$1/10,1-SUM($K67:S67),IF($I66&lt;T$1/10,($H67-($I67-T$1/10))/$H67,0))</f>
        <v>0</v>
      </c>
      <c r="U67">
        <f>IF($I67&lt;U$1/10,1-SUM($K67:T67),IF($I66&lt;U$1/10,($H67-($I67-U$1/10))/$H67,0))</f>
        <v>0</v>
      </c>
      <c r="V67" s="3"/>
      <c r="X67">
        <f t="shared" ref="X67:X130" si="15">$F67*L67</f>
        <v>158973</v>
      </c>
      <c r="Y67">
        <f t="shared" ref="Y67:Y130" si="16">$F67*M67</f>
        <v>0</v>
      </c>
      <c r="Z67">
        <f t="shared" ref="Z67:Z130" si="17">$F67*N67</f>
        <v>0</v>
      </c>
      <c r="AA67">
        <f t="shared" ref="AA67:AA130" si="18">$F67*O67</f>
        <v>0</v>
      </c>
      <c r="AB67">
        <f t="shared" ref="AB67:AB130" si="19">$F67*P67</f>
        <v>0</v>
      </c>
      <c r="AC67">
        <f t="shared" ref="AC67:AC130" si="20">$F67*Q67</f>
        <v>0</v>
      </c>
      <c r="AD67">
        <f t="shared" ref="AD67:AD130" si="21">$F67*R67</f>
        <v>0</v>
      </c>
      <c r="AE67">
        <f t="shared" ref="AE67:AE130" si="22">$F67*S67</f>
        <v>0</v>
      </c>
      <c r="AF67">
        <f t="shared" ref="AF67:AF130" si="23">$F67*T67</f>
        <v>0</v>
      </c>
      <c r="AG67">
        <f t="shared" ref="AG67:AG130" si="24">$F67*U67</f>
        <v>0</v>
      </c>
    </row>
    <row r="68" spans="1:33" x14ac:dyDescent="0.25">
      <c r="A68">
        <v>343</v>
      </c>
      <c r="B68" t="s">
        <v>776</v>
      </c>
      <c r="C68">
        <v>0</v>
      </c>
      <c r="D68">
        <v>673</v>
      </c>
      <c r="E68">
        <v>823</v>
      </c>
      <c r="F68">
        <v>2294198</v>
      </c>
      <c r="G68">
        <f t="shared" si="13"/>
        <v>498.66666666666669</v>
      </c>
      <c r="H68">
        <f t="shared" si="14"/>
        <v>0</v>
      </c>
      <c r="I68">
        <f>SUM($C$2:C68)/SUM($C$2:$C$790)</f>
        <v>0</v>
      </c>
      <c r="L68">
        <f>IF($I68&lt;L$1/10,1-SUM($K68:K68),IF($I67&lt;L$1/10,($H68-($I68-L$1/10))/$H68,0))</f>
        <v>1</v>
      </c>
      <c r="M68">
        <f>IF($I68&lt;M$1/10,1-SUM($K68:L68),IF($I67&lt;M$1/10,($H68-($I68-M$1/10))/$H68,0))</f>
        <v>0</v>
      </c>
      <c r="N68">
        <f>IF($I68&lt;N$1/10,1-SUM($K68:M68),IF($I67&lt;N$1/10,($H68-($I68-N$1/10))/$H68,0))</f>
        <v>0</v>
      </c>
      <c r="O68">
        <f>IF($I68&lt;O$1/10,1-SUM($K68:N68),IF($I67&lt;O$1/10,($H68-($I68-O$1/10))/$H68,0))</f>
        <v>0</v>
      </c>
      <c r="P68">
        <f>IF($I68&lt;P$1/10,1-SUM($K68:O68),IF($I67&lt;P$1/10,($H68-($I68-P$1/10))/$H68,0))</f>
        <v>0</v>
      </c>
      <c r="Q68">
        <f>IF($I68&lt;Q$1/10,1-SUM($K68:P68),IF($I67&lt;Q$1/10,($H68-($I68-Q$1/10))/$H68,0))</f>
        <v>0</v>
      </c>
      <c r="R68">
        <f>IF($I68&lt;R$1/10,1-SUM($K68:Q68),IF($I67&lt;R$1/10,($H68-($I68-R$1/10))/$H68,0))</f>
        <v>0</v>
      </c>
      <c r="S68">
        <f>IF($I68&lt;S$1/10,1-SUM($K68:R68),IF($I67&lt;S$1/10,($H68-($I68-S$1/10))/$H68,0))</f>
        <v>0</v>
      </c>
      <c r="T68">
        <f>IF($I68&lt;T$1/10,1-SUM($K68:S68),IF($I67&lt;T$1/10,($H68-($I68-T$1/10))/$H68,0))</f>
        <v>0</v>
      </c>
      <c r="U68">
        <f>IF($I68&lt;U$1/10,1-SUM($K68:T68),IF($I67&lt;U$1/10,($H68-($I68-U$1/10))/$H68,0))</f>
        <v>0</v>
      </c>
      <c r="V68" s="3"/>
      <c r="X68">
        <f t="shared" si="15"/>
        <v>2294198</v>
      </c>
      <c r="Y68">
        <f t="shared" si="16"/>
        <v>0</v>
      </c>
      <c r="Z68">
        <f t="shared" si="17"/>
        <v>0</v>
      </c>
      <c r="AA68">
        <f t="shared" si="18"/>
        <v>0</v>
      </c>
      <c r="AB68">
        <f t="shared" si="19"/>
        <v>0</v>
      </c>
      <c r="AC68">
        <f t="shared" si="20"/>
        <v>0</v>
      </c>
      <c r="AD68">
        <f t="shared" si="21"/>
        <v>0</v>
      </c>
      <c r="AE68">
        <f t="shared" si="22"/>
        <v>0</v>
      </c>
      <c r="AF68">
        <f t="shared" si="23"/>
        <v>0</v>
      </c>
      <c r="AG68">
        <f t="shared" si="24"/>
        <v>0</v>
      </c>
    </row>
    <row r="69" spans="1:33" x14ac:dyDescent="0.25">
      <c r="A69">
        <v>4311</v>
      </c>
      <c r="B69" t="s">
        <v>559</v>
      </c>
      <c r="C69">
        <v>1891</v>
      </c>
      <c r="D69">
        <v>0</v>
      </c>
      <c r="E69">
        <v>0</v>
      </c>
      <c r="F69">
        <v>1911760</v>
      </c>
      <c r="G69">
        <f t="shared" si="13"/>
        <v>630.33333333333337</v>
      </c>
      <c r="H69">
        <f t="shared" si="14"/>
        <v>8.0420218410621692E-7</v>
      </c>
      <c r="I69">
        <f>SUM($C$2:C69)/SUM($C$2:$C$790)</f>
        <v>8.0420218410621692E-7</v>
      </c>
      <c r="L69">
        <f>IF($I69&lt;L$1/10,1-SUM($K69:K69),IF($I68&lt;L$1/10,($H69-($I69-L$1/10))/$H69,0))</f>
        <v>1</v>
      </c>
      <c r="M69">
        <f>IF($I69&lt;M$1/10,1-SUM($K69:L69),IF($I68&lt;M$1/10,($H69-($I69-M$1/10))/$H69,0))</f>
        <v>0</v>
      </c>
      <c r="N69">
        <f>IF($I69&lt;N$1/10,1-SUM($K69:M69),IF($I68&lt;N$1/10,($H69-($I69-N$1/10))/$H69,0))</f>
        <v>0</v>
      </c>
      <c r="O69">
        <f>IF($I69&lt;O$1/10,1-SUM($K69:N69),IF($I68&lt;O$1/10,($H69-($I69-O$1/10))/$H69,0))</f>
        <v>0</v>
      </c>
      <c r="P69">
        <f>IF($I69&lt;P$1/10,1-SUM($K69:O69),IF($I68&lt;P$1/10,($H69-($I69-P$1/10))/$H69,0))</f>
        <v>0</v>
      </c>
      <c r="Q69">
        <f>IF($I69&lt;Q$1/10,1-SUM($K69:P69),IF($I68&lt;Q$1/10,($H69-($I69-Q$1/10))/$H69,0))</f>
        <v>0</v>
      </c>
      <c r="R69">
        <f>IF($I69&lt;R$1/10,1-SUM($K69:Q69),IF($I68&lt;R$1/10,($H69-($I69-R$1/10))/$H69,0))</f>
        <v>0</v>
      </c>
      <c r="S69">
        <f>IF($I69&lt;S$1/10,1-SUM($K69:R69),IF($I68&lt;S$1/10,($H69-($I69-S$1/10))/$H69,0))</f>
        <v>0</v>
      </c>
      <c r="T69">
        <f>IF($I69&lt;T$1/10,1-SUM($K69:S69),IF($I68&lt;T$1/10,($H69-($I69-T$1/10))/$H69,0))</f>
        <v>0</v>
      </c>
      <c r="U69">
        <f>IF($I69&lt;U$1/10,1-SUM($K69:T69),IF($I68&lt;U$1/10,($H69-($I69-U$1/10))/$H69,0))</f>
        <v>0</v>
      </c>
      <c r="V69" s="3"/>
      <c r="X69">
        <f t="shared" si="15"/>
        <v>1911760</v>
      </c>
      <c r="Y69">
        <f t="shared" si="16"/>
        <v>0</v>
      </c>
      <c r="Z69">
        <f t="shared" si="17"/>
        <v>0</v>
      </c>
      <c r="AA69">
        <f t="shared" si="18"/>
        <v>0</v>
      </c>
      <c r="AB69">
        <f t="shared" si="19"/>
        <v>0</v>
      </c>
      <c r="AC69">
        <f t="shared" si="20"/>
        <v>0</v>
      </c>
      <c r="AD69">
        <f t="shared" si="21"/>
        <v>0</v>
      </c>
      <c r="AE69">
        <f t="shared" si="22"/>
        <v>0</v>
      </c>
      <c r="AF69">
        <f t="shared" si="23"/>
        <v>0</v>
      </c>
      <c r="AG69">
        <f t="shared" si="24"/>
        <v>0</v>
      </c>
    </row>
    <row r="70" spans="1:33" x14ac:dyDescent="0.25">
      <c r="A70">
        <v>6674</v>
      </c>
      <c r="B70" t="s">
        <v>336</v>
      </c>
      <c r="C70">
        <v>0</v>
      </c>
      <c r="D70">
        <v>0</v>
      </c>
      <c r="E70">
        <v>2072</v>
      </c>
      <c r="F70">
        <v>246368</v>
      </c>
      <c r="G70">
        <f t="shared" si="13"/>
        <v>690.66666666666663</v>
      </c>
      <c r="H70">
        <f t="shared" si="14"/>
        <v>0</v>
      </c>
      <c r="I70">
        <f>SUM($C$2:C70)/SUM($C$2:$C$790)</f>
        <v>8.0420218410621692E-7</v>
      </c>
      <c r="L70">
        <f>IF($I70&lt;L$1/10,1-SUM($K70:K70),IF($I69&lt;L$1/10,($H70-($I70-L$1/10))/$H70,0))</f>
        <v>1</v>
      </c>
      <c r="M70">
        <f>IF($I70&lt;M$1/10,1-SUM($K70:L70),IF($I69&lt;M$1/10,($H70-($I70-M$1/10))/$H70,0))</f>
        <v>0</v>
      </c>
      <c r="N70">
        <f>IF($I70&lt;N$1/10,1-SUM($K70:M70),IF($I69&lt;N$1/10,($H70-($I70-N$1/10))/$H70,0))</f>
        <v>0</v>
      </c>
      <c r="O70">
        <f>IF($I70&lt;O$1/10,1-SUM($K70:N70),IF($I69&lt;O$1/10,($H70-($I70-O$1/10))/$H70,0))</f>
        <v>0</v>
      </c>
      <c r="P70">
        <f>IF($I70&lt;P$1/10,1-SUM($K70:O70),IF($I69&lt;P$1/10,($H70-($I70-P$1/10))/$H70,0))</f>
        <v>0</v>
      </c>
      <c r="Q70">
        <f>IF($I70&lt;Q$1/10,1-SUM($K70:P70),IF($I69&lt;Q$1/10,($H70-($I70-Q$1/10))/$H70,0))</f>
        <v>0</v>
      </c>
      <c r="R70">
        <f>IF($I70&lt;R$1/10,1-SUM($K70:Q70),IF($I69&lt;R$1/10,($H70-($I70-R$1/10))/$H70,0))</f>
        <v>0</v>
      </c>
      <c r="S70">
        <f>IF($I70&lt;S$1/10,1-SUM($K70:R70),IF($I69&lt;S$1/10,($H70-($I70-S$1/10))/$H70,0))</f>
        <v>0</v>
      </c>
      <c r="T70">
        <f>IF($I70&lt;T$1/10,1-SUM($K70:S70),IF($I69&lt;T$1/10,($H70-($I70-T$1/10))/$H70,0))</f>
        <v>0</v>
      </c>
      <c r="U70">
        <f>IF($I70&lt;U$1/10,1-SUM($K70:T70),IF($I69&lt;U$1/10,($H70-($I70-U$1/10))/$H70,0))</f>
        <v>0</v>
      </c>
      <c r="V70" s="3"/>
      <c r="X70">
        <f t="shared" si="15"/>
        <v>246368</v>
      </c>
      <c r="Y70">
        <f t="shared" si="16"/>
        <v>0</v>
      </c>
      <c r="Z70">
        <f t="shared" si="17"/>
        <v>0</v>
      </c>
      <c r="AA70">
        <f t="shared" si="18"/>
        <v>0</v>
      </c>
      <c r="AB70">
        <f t="shared" si="19"/>
        <v>0</v>
      </c>
      <c r="AC70">
        <f t="shared" si="20"/>
        <v>0</v>
      </c>
      <c r="AD70">
        <f t="shared" si="21"/>
        <v>0</v>
      </c>
      <c r="AE70">
        <f t="shared" si="22"/>
        <v>0</v>
      </c>
      <c r="AF70">
        <f t="shared" si="23"/>
        <v>0</v>
      </c>
      <c r="AG70">
        <f t="shared" si="24"/>
        <v>0</v>
      </c>
    </row>
    <row r="71" spans="1:33" x14ac:dyDescent="0.25">
      <c r="A71">
        <v>2226</v>
      </c>
      <c r="B71" t="s">
        <v>685</v>
      </c>
      <c r="C71">
        <v>0</v>
      </c>
      <c r="D71">
        <v>0</v>
      </c>
      <c r="E71">
        <v>2594</v>
      </c>
      <c r="F71">
        <v>1093027</v>
      </c>
      <c r="G71">
        <f t="shared" si="13"/>
        <v>864.66666666666663</v>
      </c>
      <c r="H71">
        <f t="shared" si="14"/>
        <v>0</v>
      </c>
      <c r="I71">
        <f>SUM($C$2:C71)/SUM($C$2:$C$790)</f>
        <v>8.0420218410621692E-7</v>
      </c>
      <c r="L71">
        <f>IF($I71&lt;L$1/10,1-SUM($K71:K71),IF($I70&lt;L$1/10,($H71-($I71-L$1/10))/$H71,0))</f>
        <v>1</v>
      </c>
      <c r="M71">
        <f>IF($I71&lt;M$1/10,1-SUM($K71:L71),IF($I70&lt;M$1/10,($H71-($I71-M$1/10))/$H71,0))</f>
        <v>0</v>
      </c>
      <c r="N71">
        <f>IF($I71&lt;N$1/10,1-SUM($K71:M71),IF($I70&lt;N$1/10,($H71-($I71-N$1/10))/$H71,0))</f>
        <v>0</v>
      </c>
      <c r="O71">
        <f>IF($I71&lt;O$1/10,1-SUM($K71:N71),IF($I70&lt;O$1/10,($H71-($I71-O$1/10))/$H71,0))</f>
        <v>0</v>
      </c>
      <c r="P71">
        <f>IF($I71&lt;P$1/10,1-SUM($K71:O71),IF($I70&lt;P$1/10,($H71-($I71-P$1/10))/$H71,0))</f>
        <v>0</v>
      </c>
      <c r="Q71">
        <f>IF($I71&lt;Q$1/10,1-SUM($K71:P71),IF($I70&lt;Q$1/10,($H71-($I71-Q$1/10))/$H71,0))</f>
        <v>0</v>
      </c>
      <c r="R71">
        <f>IF($I71&lt;R$1/10,1-SUM($K71:Q71),IF($I70&lt;R$1/10,($H71-($I71-R$1/10))/$H71,0))</f>
        <v>0</v>
      </c>
      <c r="S71">
        <f>IF($I71&lt;S$1/10,1-SUM($K71:R71),IF($I70&lt;S$1/10,($H71-($I71-S$1/10))/$H71,0))</f>
        <v>0</v>
      </c>
      <c r="T71">
        <f>IF($I71&lt;T$1/10,1-SUM($K71:S71),IF($I70&lt;T$1/10,($H71-($I71-T$1/10))/$H71,0))</f>
        <v>0</v>
      </c>
      <c r="U71">
        <f>IF($I71&lt;U$1/10,1-SUM($K71:T71),IF($I70&lt;U$1/10,($H71-($I71-U$1/10))/$H71,0))</f>
        <v>0</v>
      </c>
      <c r="V71" s="3"/>
      <c r="X71">
        <f t="shared" si="15"/>
        <v>1093027</v>
      </c>
      <c r="Y71">
        <f t="shared" si="16"/>
        <v>0</v>
      </c>
      <c r="Z71">
        <f t="shared" si="17"/>
        <v>0</v>
      </c>
      <c r="AA71">
        <f t="shared" si="18"/>
        <v>0</v>
      </c>
      <c r="AB71">
        <f t="shared" si="19"/>
        <v>0</v>
      </c>
      <c r="AC71">
        <f t="shared" si="20"/>
        <v>0</v>
      </c>
      <c r="AD71">
        <f t="shared" si="21"/>
        <v>0</v>
      </c>
      <c r="AE71">
        <f t="shared" si="22"/>
        <v>0</v>
      </c>
      <c r="AF71">
        <f t="shared" si="23"/>
        <v>0</v>
      </c>
      <c r="AG71">
        <f t="shared" si="24"/>
        <v>0</v>
      </c>
    </row>
    <row r="72" spans="1:33" x14ac:dyDescent="0.25">
      <c r="A72">
        <v>2231</v>
      </c>
      <c r="B72" t="s">
        <v>684</v>
      </c>
      <c r="C72">
        <v>2891</v>
      </c>
      <c r="D72">
        <v>0</v>
      </c>
      <c r="E72">
        <v>0</v>
      </c>
      <c r="F72">
        <v>0</v>
      </c>
      <c r="G72">
        <f t="shared" si="13"/>
        <v>963.66666666666663</v>
      </c>
      <c r="H72">
        <f t="shared" si="14"/>
        <v>1.2294809699899911E-6</v>
      </c>
      <c r="I72">
        <f>SUM($C$2:C72)/SUM($C$2:$C$790)</f>
        <v>2.0336831540962079E-6</v>
      </c>
      <c r="L72">
        <f>IF($I72&lt;L$1/10,1-SUM($K72:K72),IF($I71&lt;L$1/10,($H72-($I72-L$1/10))/$H72,0))</f>
        <v>1</v>
      </c>
      <c r="M72">
        <f>IF($I72&lt;M$1/10,1-SUM($K72:L72),IF($I71&lt;M$1/10,($H72-($I72-M$1/10))/$H72,0))</f>
        <v>0</v>
      </c>
      <c r="N72">
        <f>IF($I72&lt;N$1/10,1-SUM($K72:M72),IF($I71&lt;N$1/10,($H72-($I72-N$1/10))/$H72,0))</f>
        <v>0</v>
      </c>
      <c r="O72">
        <f>IF($I72&lt;O$1/10,1-SUM($K72:N72),IF($I71&lt;O$1/10,($H72-($I72-O$1/10))/$H72,0))</f>
        <v>0</v>
      </c>
      <c r="P72">
        <f>IF($I72&lt;P$1/10,1-SUM($K72:O72),IF($I71&lt;P$1/10,($H72-($I72-P$1/10))/$H72,0))</f>
        <v>0</v>
      </c>
      <c r="Q72">
        <f>IF($I72&lt;Q$1/10,1-SUM($K72:P72),IF($I71&lt;Q$1/10,($H72-($I72-Q$1/10))/$H72,0))</f>
        <v>0</v>
      </c>
      <c r="R72">
        <f>IF($I72&lt;R$1/10,1-SUM($K72:Q72),IF($I71&lt;R$1/10,($H72-($I72-R$1/10))/$H72,0))</f>
        <v>0</v>
      </c>
      <c r="S72">
        <f>IF($I72&lt;S$1/10,1-SUM($K72:R72),IF($I71&lt;S$1/10,($H72-($I72-S$1/10))/$H72,0))</f>
        <v>0</v>
      </c>
      <c r="T72">
        <f>IF($I72&lt;T$1/10,1-SUM($K72:S72),IF($I71&lt;T$1/10,($H72-($I72-T$1/10))/$H72,0))</f>
        <v>0</v>
      </c>
      <c r="U72">
        <f>IF($I72&lt;U$1/10,1-SUM($K72:T72),IF($I71&lt;U$1/10,($H72-($I72-U$1/10))/$H72,0))</f>
        <v>0</v>
      </c>
      <c r="V72" s="3"/>
      <c r="X72">
        <f t="shared" si="15"/>
        <v>0</v>
      </c>
      <c r="Y72">
        <f t="shared" si="16"/>
        <v>0</v>
      </c>
      <c r="Z72">
        <f t="shared" si="17"/>
        <v>0</v>
      </c>
      <c r="AA72">
        <f t="shared" si="18"/>
        <v>0</v>
      </c>
      <c r="AB72">
        <f t="shared" si="19"/>
        <v>0</v>
      </c>
      <c r="AC72">
        <f t="shared" si="20"/>
        <v>0</v>
      </c>
      <c r="AD72">
        <f t="shared" si="21"/>
        <v>0</v>
      </c>
      <c r="AE72">
        <f t="shared" si="22"/>
        <v>0</v>
      </c>
      <c r="AF72">
        <f t="shared" si="23"/>
        <v>0</v>
      </c>
      <c r="AG72">
        <f t="shared" si="24"/>
        <v>0</v>
      </c>
    </row>
    <row r="73" spans="1:33" x14ac:dyDescent="0.25">
      <c r="A73">
        <v>2784</v>
      </c>
      <c r="B73" t="s">
        <v>622</v>
      </c>
      <c r="C73">
        <v>1433</v>
      </c>
      <c r="D73">
        <v>0</v>
      </c>
      <c r="E73">
        <v>1982</v>
      </c>
      <c r="F73">
        <v>0</v>
      </c>
      <c r="G73">
        <f t="shared" si="13"/>
        <v>1138.3333333333333</v>
      </c>
      <c r="H73">
        <f t="shared" si="14"/>
        <v>6.0942450017144834E-7</v>
      </c>
      <c r="I73">
        <f>SUM($C$2:C73)/SUM($C$2:$C$790)</f>
        <v>2.6431076542676562E-6</v>
      </c>
      <c r="L73">
        <f>IF($I73&lt;L$1/10,1-SUM($K73:K73),IF($I72&lt;L$1/10,($H73-($I73-L$1/10))/$H73,0))</f>
        <v>1</v>
      </c>
      <c r="M73">
        <f>IF($I73&lt;M$1/10,1-SUM($K73:L73),IF($I72&lt;M$1/10,($H73-($I73-M$1/10))/$H73,0))</f>
        <v>0</v>
      </c>
      <c r="N73">
        <f>IF($I73&lt;N$1/10,1-SUM($K73:M73),IF($I72&lt;N$1/10,($H73-($I73-N$1/10))/$H73,0))</f>
        <v>0</v>
      </c>
      <c r="O73">
        <f>IF($I73&lt;O$1/10,1-SUM($K73:N73),IF($I72&lt;O$1/10,($H73-($I73-O$1/10))/$H73,0))</f>
        <v>0</v>
      </c>
      <c r="P73">
        <f>IF($I73&lt;P$1/10,1-SUM($K73:O73),IF($I72&lt;P$1/10,($H73-($I73-P$1/10))/$H73,0))</f>
        <v>0</v>
      </c>
      <c r="Q73">
        <f>IF($I73&lt;Q$1/10,1-SUM($K73:P73),IF($I72&lt;Q$1/10,($H73-($I73-Q$1/10))/$H73,0))</f>
        <v>0</v>
      </c>
      <c r="R73">
        <f>IF($I73&lt;R$1/10,1-SUM($K73:Q73),IF($I72&lt;R$1/10,($H73-($I73-R$1/10))/$H73,0))</f>
        <v>0</v>
      </c>
      <c r="S73">
        <f>IF($I73&lt;S$1/10,1-SUM($K73:R73),IF($I72&lt;S$1/10,($H73-($I73-S$1/10))/$H73,0))</f>
        <v>0</v>
      </c>
      <c r="T73">
        <f>IF($I73&lt;T$1/10,1-SUM($K73:S73),IF($I72&lt;T$1/10,($H73-($I73-T$1/10))/$H73,0))</f>
        <v>0</v>
      </c>
      <c r="U73">
        <f>IF($I73&lt;U$1/10,1-SUM($K73:T73),IF($I72&lt;U$1/10,($H73-($I73-U$1/10))/$H73,0))</f>
        <v>0</v>
      </c>
      <c r="V73" s="3"/>
      <c r="X73">
        <f t="shared" si="15"/>
        <v>0</v>
      </c>
      <c r="Y73">
        <f t="shared" si="16"/>
        <v>0</v>
      </c>
      <c r="Z73">
        <f t="shared" si="17"/>
        <v>0</v>
      </c>
      <c r="AA73">
        <f t="shared" si="18"/>
        <v>0</v>
      </c>
      <c r="AB73">
        <f t="shared" si="19"/>
        <v>0</v>
      </c>
      <c r="AC73">
        <f t="shared" si="20"/>
        <v>0</v>
      </c>
      <c r="AD73">
        <f t="shared" si="21"/>
        <v>0</v>
      </c>
      <c r="AE73">
        <f t="shared" si="22"/>
        <v>0</v>
      </c>
      <c r="AF73">
        <f t="shared" si="23"/>
        <v>0</v>
      </c>
      <c r="AG73">
        <f t="shared" si="24"/>
        <v>0</v>
      </c>
    </row>
    <row r="74" spans="1:33" x14ac:dyDescent="0.25">
      <c r="A74">
        <v>2238</v>
      </c>
      <c r="B74" t="s">
        <v>680</v>
      </c>
      <c r="C74">
        <v>0</v>
      </c>
      <c r="D74">
        <v>3450</v>
      </c>
      <c r="E74">
        <v>0</v>
      </c>
      <c r="F74">
        <v>1324893</v>
      </c>
      <c r="G74">
        <f t="shared" si="13"/>
        <v>1150</v>
      </c>
      <c r="H74">
        <f t="shared" si="14"/>
        <v>0</v>
      </c>
      <c r="I74">
        <f>SUM($C$2:C74)/SUM($C$2:$C$790)</f>
        <v>2.6431076542676562E-6</v>
      </c>
      <c r="L74">
        <f>IF($I74&lt;L$1/10,1-SUM($K74:K74),IF($I73&lt;L$1/10,($H74-($I74-L$1/10))/$H74,0))</f>
        <v>1</v>
      </c>
      <c r="M74">
        <f>IF($I74&lt;M$1/10,1-SUM($K74:L74),IF($I73&lt;M$1/10,($H74-($I74-M$1/10))/$H74,0))</f>
        <v>0</v>
      </c>
      <c r="N74">
        <f>IF($I74&lt;N$1/10,1-SUM($K74:M74),IF($I73&lt;N$1/10,($H74-($I74-N$1/10))/$H74,0))</f>
        <v>0</v>
      </c>
      <c r="O74">
        <f>IF($I74&lt;O$1/10,1-SUM($K74:N74),IF($I73&lt;O$1/10,($H74-($I74-O$1/10))/$H74,0))</f>
        <v>0</v>
      </c>
      <c r="P74">
        <f>IF($I74&lt;P$1/10,1-SUM($K74:O74),IF($I73&lt;P$1/10,($H74-($I74-P$1/10))/$H74,0))</f>
        <v>0</v>
      </c>
      <c r="Q74">
        <f>IF($I74&lt;Q$1/10,1-SUM($K74:P74),IF($I73&lt;Q$1/10,($H74-($I74-Q$1/10))/$H74,0))</f>
        <v>0</v>
      </c>
      <c r="R74">
        <f>IF($I74&lt;R$1/10,1-SUM($K74:Q74),IF($I73&lt;R$1/10,($H74-($I74-R$1/10))/$H74,0))</f>
        <v>0</v>
      </c>
      <c r="S74">
        <f>IF($I74&lt;S$1/10,1-SUM($K74:R74),IF($I73&lt;S$1/10,($H74-($I74-S$1/10))/$H74,0))</f>
        <v>0</v>
      </c>
      <c r="T74">
        <f>IF($I74&lt;T$1/10,1-SUM($K74:S74),IF($I73&lt;T$1/10,($H74-($I74-T$1/10))/$H74,0))</f>
        <v>0</v>
      </c>
      <c r="U74">
        <f>IF($I74&lt;U$1/10,1-SUM($K74:T74),IF($I73&lt;U$1/10,($H74-($I74-U$1/10))/$H74,0))</f>
        <v>0</v>
      </c>
      <c r="V74" s="3"/>
      <c r="X74">
        <f t="shared" si="15"/>
        <v>1324893</v>
      </c>
      <c r="Y74">
        <f t="shared" si="16"/>
        <v>0</v>
      </c>
      <c r="Z74">
        <f t="shared" si="17"/>
        <v>0</v>
      </c>
      <c r="AA74">
        <f t="shared" si="18"/>
        <v>0</v>
      </c>
      <c r="AB74">
        <f t="shared" si="19"/>
        <v>0</v>
      </c>
      <c r="AC74">
        <f t="shared" si="20"/>
        <v>0</v>
      </c>
      <c r="AD74">
        <f t="shared" si="21"/>
        <v>0</v>
      </c>
      <c r="AE74">
        <f t="shared" si="22"/>
        <v>0</v>
      </c>
      <c r="AF74">
        <f t="shared" si="23"/>
        <v>0</v>
      </c>
      <c r="AG74">
        <f t="shared" si="24"/>
        <v>0</v>
      </c>
    </row>
    <row r="75" spans="1:33" x14ac:dyDescent="0.25">
      <c r="A75">
        <v>2712</v>
      </c>
      <c r="B75" t="s">
        <v>635</v>
      </c>
      <c r="C75">
        <v>4691</v>
      </c>
      <c r="D75">
        <v>0</v>
      </c>
      <c r="E75">
        <v>0</v>
      </c>
      <c r="F75">
        <v>178836</v>
      </c>
      <c r="G75">
        <f t="shared" si="13"/>
        <v>1563.6666666666667</v>
      </c>
      <c r="H75">
        <f t="shared" si="14"/>
        <v>1.9949827845807844E-6</v>
      </c>
      <c r="I75">
        <f>SUM($C$2:C75)/SUM($C$2:$C$790)</f>
        <v>4.6380904388484407E-6</v>
      </c>
      <c r="L75">
        <f>IF($I75&lt;L$1/10,1-SUM($K75:K75),IF($I74&lt;L$1/10,($H75-($I75-L$1/10))/$H75,0))</f>
        <v>1</v>
      </c>
      <c r="M75">
        <f>IF($I75&lt;M$1/10,1-SUM($K75:L75),IF($I74&lt;M$1/10,($H75-($I75-M$1/10))/$H75,0))</f>
        <v>0</v>
      </c>
      <c r="N75">
        <f>IF($I75&lt;N$1/10,1-SUM($K75:M75),IF($I74&lt;N$1/10,($H75-($I75-N$1/10))/$H75,0))</f>
        <v>0</v>
      </c>
      <c r="O75">
        <f>IF($I75&lt;O$1/10,1-SUM($K75:N75),IF($I74&lt;O$1/10,($H75-($I75-O$1/10))/$H75,0))</f>
        <v>0</v>
      </c>
      <c r="P75">
        <f>IF($I75&lt;P$1/10,1-SUM($K75:O75),IF($I74&lt;P$1/10,($H75-($I75-P$1/10))/$H75,0))</f>
        <v>0</v>
      </c>
      <c r="Q75">
        <f>IF($I75&lt;Q$1/10,1-SUM($K75:P75),IF($I74&lt;Q$1/10,($H75-($I75-Q$1/10))/$H75,0))</f>
        <v>0</v>
      </c>
      <c r="R75">
        <f>IF($I75&lt;R$1/10,1-SUM($K75:Q75),IF($I74&lt;R$1/10,($H75-($I75-R$1/10))/$H75,0))</f>
        <v>0</v>
      </c>
      <c r="S75">
        <f>IF($I75&lt;S$1/10,1-SUM($K75:R75),IF($I74&lt;S$1/10,($H75-($I75-S$1/10))/$H75,0))</f>
        <v>0</v>
      </c>
      <c r="T75">
        <f>IF($I75&lt;T$1/10,1-SUM($K75:S75),IF($I74&lt;T$1/10,($H75-($I75-T$1/10))/$H75,0))</f>
        <v>0</v>
      </c>
      <c r="U75">
        <f>IF($I75&lt;U$1/10,1-SUM($K75:T75),IF($I74&lt;U$1/10,($H75-($I75-U$1/10))/$H75,0))</f>
        <v>0</v>
      </c>
      <c r="V75" s="3"/>
      <c r="X75">
        <f t="shared" si="15"/>
        <v>178836</v>
      </c>
      <c r="Y75">
        <f t="shared" si="16"/>
        <v>0</v>
      </c>
      <c r="Z75">
        <f t="shared" si="17"/>
        <v>0</v>
      </c>
      <c r="AA75">
        <f t="shared" si="18"/>
        <v>0</v>
      </c>
      <c r="AB75">
        <f t="shared" si="19"/>
        <v>0</v>
      </c>
      <c r="AC75">
        <f t="shared" si="20"/>
        <v>0</v>
      </c>
      <c r="AD75">
        <f t="shared" si="21"/>
        <v>0</v>
      </c>
      <c r="AE75">
        <f t="shared" si="22"/>
        <v>0</v>
      </c>
      <c r="AF75">
        <f t="shared" si="23"/>
        <v>0</v>
      </c>
      <c r="AG75">
        <f t="shared" si="24"/>
        <v>0</v>
      </c>
    </row>
    <row r="76" spans="1:33" x14ac:dyDescent="0.25">
      <c r="A76">
        <v>15</v>
      </c>
      <c r="B76" t="s">
        <v>798</v>
      </c>
      <c r="C76">
        <v>4783</v>
      </c>
      <c r="D76">
        <v>0</v>
      </c>
      <c r="E76">
        <v>0</v>
      </c>
      <c r="F76">
        <v>12949</v>
      </c>
      <c r="G76">
        <f t="shared" si="13"/>
        <v>1594.3333333333333</v>
      </c>
      <c r="H76">
        <f t="shared" si="14"/>
        <v>2.0341084328820919E-6</v>
      </c>
      <c r="I76">
        <f>SUM($C$2:C76)/SUM($C$2:$C$790)</f>
        <v>6.672198871730533E-6</v>
      </c>
      <c r="L76">
        <f>IF($I76&lt;L$1/10,1-SUM($K76:K76),IF($I75&lt;L$1/10,($H76-($I76-L$1/10))/$H76,0))</f>
        <v>1</v>
      </c>
      <c r="M76">
        <f>IF($I76&lt;M$1/10,1-SUM($K76:L76),IF($I75&lt;M$1/10,($H76-($I76-M$1/10))/$H76,0))</f>
        <v>0</v>
      </c>
      <c r="N76">
        <f>IF($I76&lt;N$1/10,1-SUM($K76:M76),IF($I75&lt;N$1/10,($H76-($I76-N$1/10))/$H76,0))</f>
        <v>0</v>
      </c>
      <c r="O76">
        <f>IF($I76&lt;O$1/10,1-SUM($K76:N76),IF($I75&lt;O$1/10,($H76-($I76-O$1/10))/$H76,0))</f>
        <v>0</v>
      </c>
      <c r="P76">
        <f>IF($I76&lt;P$1/10,1-SUM($K76:O76),IF($I75&lt;P$1/10,($H76-($I76-P$1/10))/$H76,0))</f>
        <v>0</v>
      </c>
      <c r="Q76">
        <f>IF($I76&lt;Q$1/10,1-SUM($K76:P76),IF($I75&lt;Q$1/10,($H76-($I76-Q$1/10))/$H76,0))</f>
        <v>0</v>
      </c>
      <c r="R76">
        <f>IF($I76&lt;R$1/10,1-SUM($K76:Q76),IF($I75&lt;R$1/10,($H76-($I76-R$1/10))/$H76,0))</f>
        <v>0</v>
      </c>
      <c r="S76">
        <f>IF($I76&lt;S$1/10,1-SUM($K76:R76),IF($I75&lt;S$1/10,($H76-($I76-S$1/10))/$H76,0))</f>
        <v>0</v>
      </c>
      <c r="T76">
        <f>IF($I76&lt;T$1/10,1-SUM($K76:S76),IF($I75&lt;T$1/10,($H76-($I76-T$1/10))/$H76,0))</f>
        <v>0</v>
      </c>
      <c r="U76">
        <f>IF($I76&lt;U$1/10,1-SUM($K76:T76),IF($I75&lt;U$1/10,($H76-($I76-U$1/10))/$H76,0))</f>
        <v>0</v>
      </c>
      <c r="V76" s="3"/>
      <c r="X76">
        <f t="shared" si="15"/>
        <v>12949</v>
      </c>
      <c r="Y76">
        <f t="shared" si="16"/>
        <v>0</v>
      </c>
      <c r="Z76">
        <f t="shared" si="17"/>
        <v>0</v>
      </c>
      <c r="AA76">
        <f t="shared" si="18"/>
        <v>0</v>
      </c>
      <c r="AB76">
        <f t="shared" si="19"/>
        <v>0</v>
      </c>
      <c r="AC76">
        <f t="shared" si="20"/>
        <v>0</v>
      </c>
      <c r="AD76">
        <f t="shared" si="21"/>
        <v>0</v>
      </c>
      <c r="AE76">
        <f t="shared" si="22"/>
        <v>0</v>
      </c>
      <c r="AF76">
        <f t="shared" si="23"/>
        <v>0</v>
      </c>
      <c r="AG76">
        <f t="shared" si="24"/>
        <v>0</v>
      </c>
    </row>
    <row r="77" spans="1:33" x14ac:dyDescent="0.25">
      <c r="A77">
        <v>6724</v>
      </c>
      <c r="B77" t="s">
        <v>332</v>
      </c>
      <c r="C77">
        <v>0</v>
      </c>
      <c r="D77">
        <v>3754</v>
      </c>
      <c r="E77">
        <v>1239</v>
      </c>
      <c r="F77">
        <v>6225842</v>
      </c>
      <c r="G77">
        <f t="shared" si="13"/>
        <v>1664.3333333333333</v>
      </c>
      <c r="H77">
        <f t="shared" si="14"/>
        <v>0</v>
      </c>
      <c r="I77">
        <f>SUM($C$2:C77)/SUM($C$2:$C$790)</f>
        <v>6.672198871730533E-6</v>
      </c>
      <c r="L77">
        <f>IF($I77&lt;L$1/10,1-SUM($K77:K77),IF($I76&lt;L$1/10,($H77-($I77-L$1/10))/$H77,0))</f>
        <v>1</v>
      </c>
      <c r="M77">
        <f>IF($I77&lt;M$1/10,1-SUM($K77:L77),IF($I76&lt;M$1/10,($H77-($I77-M$1/10))/$H77,0))</f>
        <v>0</v>
      </c>
      <c r="N77">
        <f>IF($I77&lt;N$1/10,1-SUM($K77:M77),IF($I76&lt;N$1/10,($H77-($I77-N$1/10))/$H77,0))</f>
        <v>0</v>
      </c>
      <c r="O77">
        <f>IF($I77&lt;O$1/10,1-SUM($K77:N77),IF($I76&lt;O$1/10,($H77-($I77-O$1/10))/$H77,0))</f>
        <v>0</v>
      </c>
      <c r="P77">
        <f>IF($I77&lt;P$1/10,1-SUM($K77:O77),IF($I76&lt;P$1/10,($H77-($I77-P$1/10))/$H77,0))</f>
        <v>0</v>
      </c>
      <c r="Q77">
        <f>IF($I77&lt;Q$1/10,1-SUM($K77:P77),IF($I76&lt;Q$1/10,($H77-($I77-Q$1/10))/$H77,0))</f>
        <v>0</v>
      </c>
      <c r="R77">
        <f>IF($I77&lt;R$1/10,1-SUM($K77:Q77),IF($I76&lt;R$1/10,($H77-($I77-R$1/10))/$H77,0))</f>
        <v>0</v>
      </c>
      <c r="S77">
        <f>IF($I77&lt;S$1/10,1-SUM($K77:R77),IF($I76&lt;S$1/10,($H77-($I77-S$1/10))/$H77,0))</f>
        <v>0</v>
      </c>
      <c r="T77">
        <f>IF($I77&lt;T$1/10,1-SUM($K77:S77),IF($I76&lt;T$1/10,($H77-($I77-T$1/10))/$H77,0))</f>
        <v>0</v>
      </c>
      <c r="U77">
        <f>IF($I77&lt;U$1/10,1-SUM($K77:T77),IF($I76&lt;U$1/10,($H77-($I77-U$1/10))/$H77,0))</f>
        <v>0</v>
      </c>
      <c r="V77" s="3"/>
      <c r="X77">
        <f t="shared" si="15"/>
        <v>6225842</v>
      </c>
      <c r="Y77">
        <f t="shared" si="16"/>
        <v>0</v>
      </c>
      <c r="Z77">
        <f t="shared" si="17"/>
        <v>0</v>
      </c>
      <c r="AA77">
        <f t="shared" si="18"/>
        <v>0</v>
      </c>
      <c r="AB77">
        <f t="shared" si="19"/>
        <v>0</v>
      </c>
      <c r="AC77">
        <f t="shared" si="20"/>
        <v>0</v>
      </c>
      <c r="AD77">
        <f t="shared" si="21"/>
        <v>0</v>
      </c>
      <c r="AE77">
        <f t="shared" si="22"/>
        <v>0</v>
      </c>
      <c r="AF77">
        <f t="shared" si="23"/>
        <v>0</v>
      </c>
      <c r="AG77">
        <f t="shared" si="24"/>
        <v>0</v>
      </c>
    </row>
    <row r="78" spans="1:33" x14ac:dyDescent="0.25">
      <c r="A78">
        <v>7929</v>
      </c>
      <c r="B78" t="s">
        <v>115</v>
      </c>
      <c r="C78">
        <v>0</v>
      </c>
      <c r="D78">
        <v>1966</v>
      </c>
      <c r="E78">
        <v>3110</v>
      </c>
      <c r="F78">
        <v>2928748</v>
      </c>
      <c r="G78">
        <f t="shared" si="13"/>
        <v>1692</v>
      </c>
      <c r="H78">
        <f t="shared" si="14"/>
        <v>0</v>
      </c>
      <c r="I78">
        <f>SUM($C$2:C78)/SUM($C$2:$C$790)</f>
        <v>6.672198871730533E-6</v>
      </c>
      <c r="L78">
        <f>IF($I78&lt;L$1/10,1-SUM($K78:K78),IF($I77&lt;L$1/10,($H78-($I78-L$1/10))/$H78,0))</f>
        <v>1</v>
      </c>
      <c r="M78">
        <f>IF($I78&lt;M$1/10,1-SUM($K78:L78),IF($I77&lt;M$1/10,($H78-($I78-M$1/10))/$H78,0))</f>
        <v>0</v>
      </c>
      <c r="N78">
        <f>IF($I78&lt;N$1/10,1-SUM($K78:M78),IF($I77&lt;N$1/10,($H78-($I78-N$1/10))/$H78,0))</f>
        <v>0</v>
      </c>
      <c r="O78">
        <f>IF($I78&lt;O$1/10,1-SUM($K78:N78),IF($I77&lt;O$1/10,($H78-($I78-O$1/10))/$H78,0))</f>
        <v>0</v>
      </c>
      <c r="P78">
        <f>IF($I78&lt;P$1/10,1-SUM($K78:O78),IF($I77&lt;P$1/10,($H78-($I78-P$1/10))/$H78,0))</f>
        <v>0</v>
      </c>
      <c r="Q78">
        <f>IF($I78&lt;Q$1/10,1-SUM($K78:P78),IF($I77&lt;Q$1/10,($H78-($I78-Q$1/10))/$H78,0))</f>
        <v>0</v>
      </c>
      <c r="R78">
        <f>IF($I78&lt;R$1/10,1-SUM($K78:Q78),IF($I77&lt;R$1/10,($H78-($I78-R$1/10))/$H78,0))</f>
        <v>0</v>
      </c>
      <c r="S78">
        <f>IF($I78&lt;S$1/10,1-SUM($K78:R78),IF($I77&lt;S$1/10,($H78-($I78-S$1/10))/$H78,0))</f>
        <v>0</v>
      </c>
      <c r="T78">
        <f>IF($I78&lt;T$1/10,1-SUM($K78:S78),IF($I77&lt;T$1/10,($H78-($I78-T$1/10))/$H78,0))</f>
        <v>0</v>
      </c>
      <c r="U78">
        <f>IF($I78&lt;U$1/10,1-SUM($K78:T78),IF($I77&lt;U$1/10,($H78-($I78-U$1/10))/$H78,0))</f>
        <v>0</v>
      </c>
      <c r="V78" s="3"/>
      <c r="X78">
        <f t="shared" si="15"/>
        <v>2928748</v>
      </c>
      <c r="Y78">
        <f t="shared" si="16"/>
        <v>0</v>
      </c>
      <c r="Z78">
        <f t="shared" si="17"/>
        <v>0</v>
      </c>
      <c r="AA78">
        <f t="shared" si="18"/>
        <v>0</v>
      </c>
      <c r="AB78">
        <f t="shared" si="19"/>
        <v>0</v>
      </c>
      <c r="AC78">
        <f t="shared" si="20"/>
        <v>0</v>
      </c>
      <c r="AD78">
        <f t="shared" si="21"/>
        <v>0</v>
      </c>
      <c r="AE78">
        <f t="shared" si="22"/>
        <v>0</v>
      </c>
      <c r="AF78">
        <f t="shared" si="23"/>
        <v>0</v>
      </c>
      <c r="AG78">
        <f t="shared" si="24"/>
        <v>0</v>
      </c>
    </row>
    <row r="79" spans="1:33" x14ac:dyDescent="0.25">
      <c r="A79">
        <v>611</v>
      </c>
      <c r="B79" t="s">
        <v>732</v>
      </c>
      <c r="C79">
        <v>554</v>
      </c>
      <c r="D79">
        <v>0</v>
      </c>
      <c r="E79">
        <v>4543</v>
      </c>
      <c r="F79">
        <v>1541960</v>
      </c>
      <c r="G79">
        <f t="shared" si="13"/>
        <v>1699</v>
      </c>
      <c r="H79">
        <f t="shared" si="14"/>
        <v>2.3560444737961089E-7</v>
      </c>
      <c r="I79">
        <f>SUM($C$2:C79)/SUM($C$2:$C$790)</f>
        <v>6.907803319110144E-6</v>
      </c>
      <c r="L79">
        <f>IF($I79&lt;L$1/10,1-SUM($K79:K79),IF($I78&lt;L$1/10,($H79-($I79-L$1/10))/$H79,0))</f>
        <v>1</v>
      </c>
      <c r="M79">
        <f>IF($I79&lt;M$1/10,1-SUM($K79:L79),IF($I78&lt;M$1/10,($H79-($I79-M$1/10))/$H79,0))</f>
        <v>0</v>
      </c>
      <c r="N79">
        <f>IF($I79&lt;N$1/10,1-SUM($K79:M79),IF($I78&lt;N$1/10,($H79-($I79-N$1/10))/$H79,0))</f>
        <v>0</v>
      </c>
      <c r="O79">
        <f>IF($I79&lt;O$1/10,1-SUM($K79:N79),IF($I78&lt;O$1/10,($H79-($I79-O$1/10))/$H79,0))</f>
        <v>0</v>
      </c>
      <c r="P79">
        <f>IF($I79&lt;P$1/10,1-SUM($K79:O79),IF($I78&lt;P$1/10,($H79-($I79-P$1/10))/$H79,0))</f>
        <v>0</v>
      </c>
      <c r="Q79">
        <f>IF($I79&lt;Q$1/10,1-SUM($K79:P79),IF($I78&lt;Q$1/10,($H79-($I79-Q$1/10))/$H79,0))</f>
        <v>0</v>
      </c>
      <c r="R79">
        <f>IF($I79&lt;R$1/10,1-SUM($K79:Q79),IF($I78&lt;R$1/10,($H79-($I79-R$1/10))/$H79,0))</f>
        <v>0</v>
      </c>
      <c r="S79">
        <f>IF($I79&lt;S$1/10,1-SUM($K79:R79),IF($I78&lt;S$1/10,($H79-($I79-S$1/10))/$H79,0))</f>
        <v>0</v>
      </c>
      <c r="T79">
        <f>IF($I79&lt;T$1/10,1-SUM($K79:S79),IF($I78&lt;T$1/10,($H79-($I79-T$1/10))/$H79,0))</f>
        <v>0</v>
      </c>
      <c r="U79">
        <f>IF($I79&lt;U$1/10,1-SUM($K79:T79),IF($I78&lt;U$1/10,($H79-($I79-U$1/10))/$H79,0))</f>
        <v>0</v>
      </c>
      <c r="V79" s="3"/>
      <c r="X79">
        <f t="shared" si="15"/>
        <v>1541960</v>
      </c>
      <c r="Y79">
        <f t="shared" si="16"/>
        <v>0</v>
      </c>
      <c r="Z79">
        <f t="shared" si="17"/>
        <v>0</v>
      </c>
      <c r="AA79">
        <f t="shared" si="18"/>
        <v>0</v>
      </c>
      <c r="AB79">
        <f t="shared" si="19"/>
        <v>0</v>
      </c>
      <c r="AC79">
        <f t="shared" si="20"/>
        <v>0</v>
      </c>
      <c r="AD79">
        <f t="shared" si="21"/>
        <v>0</v>
      </c>
      <c r="AE79">
        <f t="shared" si="22"/>
        <v>0</v>
      </c>
      <c r="AF79">
        <f t="shared" si="23"/>
        <v>0</v>
      </c>
      <c r="AG79">
        <f t="shared" si="24"/>
        <v>0</v>
      </c>
    </row>
    <row r="80" spans="1:33" x14ac:dyDescent="0.25">
      <c r="A80">
        <v>2654</v>
      </c>
      <c r="B80" t="s">
        <v>651</v>
      </c>
      <c r="C80">
        <v>0</v>
      </c>
      <c r="D80">
        <v>5981</v>
      </c>
      <c r="E80">
        <v>0</v>
      </c>
      <c r="F80">
        <v>0</v>
      </c>
      <c r="G80">
        <f t="shared" si="13"/>
        <v>1993.6666666666667</v>
      </c>
      <c r="H80">
        <f t="shared" si="14"/>
        <v>0</v>
      </c>
      <c r="I80">
        <f>SUM($C$2:C80)/SUM($C$2:$C$790)</f>
        <v>6.907803319110144E-6</v>
      </c>
      <c r="L80">
        <f>IF($I80&lt;L$1/10,1-SUM($K80:K80),IF($I79&lt;L$1/10,($H80-($I80-L$1/10))/$H80,0))</f>
        <v>1</v>
      </c>
      <c r="M80">
        <f>IF($I80&lt;M$1/10,1-SUM($K80:L80),IF($I79&lt;M$1/10,($H80-($I80-M$1/10))/$H80,0))</f>
        <v>0</v>
      </c>
      <c r="N80">
        <f>IF($I80&lt;N$1/10,1-SUM($K80:M80),IF($I79&lt;N$1/10,($H80-($I80-N$1/10))/$H80,0))</f>
        <v>0</v>
      </c>
      <c r="O80">
        <f>IF($I80&lt;O$1/10,1-SUM($K80:N80),IF($I79&lt;O$1/10,($H80-($I80-O$1/10))/$H80,0))</f>
        <v>0</v>
      </c>
      <c r="P80">
        <f>IF($I80&lt;P$1/10,1-SUM($K80:O80),IF($I79&lt;P$1/10,($H80-($I80-P$1/10))/$H80,0))</f>
        <v>0</v>
      </c>
      <c r="Q80">
        <f>IF($I80&lt;Q$1/10,1-SUM($K80:P80),IF($I79&lt;Q$1/10,($H80-($I80-Q$1/10))/$H80,0))</f>
        <v>0</v>
      </c>
      <c r="R80">
        <f>IF($I80&lt;R$1/10,1-SUM($K80:Q80),IF($I79&lt;R$1/10,($H80-($I80-R$1/10))/$H80,0))</f>
        <v>0</v>
      </c>
      <c r="S80">
        <f>IF($I80&lt;S$1/10,1-SUM($K80:R80),IF($I79&lt;S$1/10,($H80-($I80-S$1/10))/$H80,0))</f>
        <v>0</v>
      </c>
      <c r="T80">
        <f>IF($I80&lt;T$1/10,1-SUM($K80:S80),IF($I79&lt;T$1/10,($H80-($I80-T$1/10))/$H80,0))</f>
        <v>0</v>
      </c>
      <c r="U80">
        <f>IF($I80&lt;U$1/10,1-SUM($K80:T80),IF($I79&lt;U$1/10,($H80-($I80-U$1/10))/$H80,0))</f>
        <v>0</v>
      </c>
      <c r="V80" s="3"/>
      <c r="X80">
        <f t="shared" si="15"/>
        <v>0</v>
      </c>
      <c r="Y80">
        <f t="shared" si="16"/>
        <v>0</v>
      </c>
      <c r="Z80">
        <f t="shared" si="17"/>
        <v>0</v>
      </c>
      <c r="AA80">
        <f t="shared" si="18"/>
        <v>0</v>
      </c>
      <c r="AB80">
        <f t="shared" si="19"/>
        <v>0</v>
      </c>
      <c r="AC80">
        <f t="shared" si="20"/>
        <v>0</v>
      </c>
      <c r="AD80">
        <f t="shared" si="21"/>
        <v>0</v>
      </c>
      <c r="AE80">
        <f t="shared" si="22"/>
        <v>0</v>
      </c>
      <c r="AF80">
        <f t="shared" si="23"/>
        <v>0</v>
      </c>
      <c r="AG80">
        <f t="shared" si="24"/>
        <v>0</v>
      </c>
    </row>
    <row r="81" spans="1:33" x14ac:dyDescent="0.25">
      <c r="A81">
        <v>7928</v>
      </c>
      <c r="B81" t="s">
        <v>116</v>
      </c>
      <c r="C81">
        <v>5568</v>
      </c>
      <c r="D81">
        <v>634</v>
      </c>
      <c r="E81">
        <v>0</v>
      </c>
      <c r="F81">
        <v>233477</v>
      </c>
      <c r="G81">
        <f t="shared" si="13"/>
        <v>2067.3333333333335</v>
      </c>
      <c r="H81">
        <f t="shared" si="14"/>
        <v>2.3679522798008546E-6</v>
      </c>
      <c r="I81">
        <f>SUM($C$2:C81)/SUM($C$2:$C$790)</f>
        <v>9.2757555989109986E-6</v>
      </c>
      <c r="L81">
        <f>IF($I81&lt;L$1/10,1-SUM($K81:K81),IF($I80&lt;L$1/10,($H81-($I81-L$1/10))/$H81,0))</f>
        <v>1</v>
      </c>
      <c r="M81">
        <f>IF($I81&lt;M$1/10,1-SUM($K81:L81),IF($I80&lt;M$1/10,($H81-($I81-M$1/10))/$H81,0))</f>
        <v>0</v>
      </c>
      <c r="N81">
        <f>IF($I81&lt;N$1/10,1-SUM($K81:M81),IF($I80&lt;N$1/10,($H81-($I81-N$1/10))/$H81,0))</f>
        <v>0</v>
      </c>
      <c r="O81">
        <f>IF($I81&lt;O$1/10,1-SUM($K81:N81),IF($I80&lt;O$1/10,($H81-($I81-O$1/10))/$H81,0))</f>
        <v>0</v>
      </c>
      <c r="P81">
        <f>IF($I81&lt;P$1/10,1-SUM($K81:O81),IF($I80&lt;P$1/10,($H81-($I81-P$1/10))/$H81,0))</f>
        <v>0</v>
      </c>
      <c r="Q81">
        <f>IF($I81&lt;Q$1/10,1-SUM($K81:P81),IF($I80&lt;Q$1/10,($H81-($I81-Q$1/10))/$H81,0))</f>
        <v>0</v>
      </c>
      <c r="R81">
        <f>IF($I81&lt;R$1/10,1-SUM($K81:Q81),IF($I80&lt;R$1/10,($H81-($I81-R$1/10))/$H81,0))</f>
        <v>0</v>
      </c>
      <c r="S81">
        <f>IF($I81&lt;S$1/10,1-SUM($K81:R81),IF($I80&lt;S$1/10,($H81-($I81-S$1/10))/$H81,0))</f>
        <v>0</v>
      </c>
      <c r="T81">
        <f>IF($I81&lt;T$1/10,1-SUM($K81:S81),IF($I80&lt;T$1/10,($H81-($I81-T$1/10))/$H81,0))</f>
        <v>0</v>
      </c>
      <c r="U81">
        <f>IF($I81&lt;U$1/10,1-SUM($K81:T81),IF($I80&lt;U$1/10,($H81-($I81-U$1/10))/$H81,0))</f>
        <v>0</v>
      </c>
      <c r="V81" s="3"/>
      <c r="X81">
        <f t="shared" si="15"/>
        <v>233477</v>
      </c>
      <c r="Y81">
        <f t="shared" si="16"/>
        <v>0</v>
      </c>
      <c r="Z81">
        <f t="shared" si="17"/>
        <v>0</v>
      </c>
      <c r="AA81">
        <f t="shared" si="18"/>
        <v>0</v>
      </c>
      <c r="AB81">
        <f t="shared" si="19"/>
        <v>0</v>
      </c>
      <c r="AC81">
        <f t="shared" si="20"/>
        <v>0</v>
      </c>
      <c r="AD81">
        <f t="shared" si="21"/>
        <v>0</v>
      </c>
      <c r="AE81">
        <f t="shared" si="22"/>
        <v>0</v>
      </c>
      <c r="AF81">
        <f t="shared" si="23"/>
        <v>0</v>
      </c>
      <c r="AG81">
        <f t="shared" si="24"/>
        <v>0</v>
      </c>
    </row>
    <row r="82" spans="1:33" x14ac:dyDescent="0.25">
      <c r="A82">
        <v>4232</v>
      </c>
      <c r="B82" t="s">
        <v>571</v>
      </c>
      <c r="C82">
        <v>0</v>
      </c>
      <c r="D82">
        <v>6305</v>
      </c>
      <c r="E82">
        <v>0</v>
      </c>
      <c r="F82">
        <v>25922750</v>
      </c>
      <c r="G82">
        <f t="shared" si="13"/>
        <v>2101.6666666666665</v>
      </c>
      <c r="H82">
        <f t="shared" si="14"/>
        <v>0</v>
      </c>
      <c r="I82">
        <f>SUM($C$2:C82)/SUM($C$2:$C$790)</f>
        <v>9.2757555989109986E-6</v>
      </c>
      <c r="L82">
        <f>IF($I82&lt;L$1/10,1-SUM($K82:K82),IF($I81&lt;L$1/10,($H82-($I82-L$1/10))/$H82,0))</f>
        <v>1</v>
      </c>
      <c r="M82">
        <f>IF($I82&lt;M$1/10,1-SUM($K82:L82),IF($I81&lt;M$1/10,($H82-($I82-M$1/10))/$H82,0))</f>
        <v>0</v>
      </c>
      <c r="N82">
        <f>IF($I82&lt;N$1/10,1-SUM($K82:M82),IF($I81&lt;N$1/10,($H82-($I82-N$1/10))/$H82,0))</f>
        <v>0</v>
      </c>
      <c r="O82">
        <f>IF($I82&lt;O$1/10,1-SUM($K82:N82),IF($I81&lt;O$1/10,($H82-($I82-O$1/10))/$H82,0))</f>
        <v>0</v>
      </c>
      <c r="P82">
        <f>IF($I82&lt;P$1/10,1-SUM($K82:O82),IF($I81&lt;P$1/10,($H82-($I82-P$1/10))/$H82,0))</f>
        <v>0</v>
      </c>
      <c r="Q82">
        <f>IF($I82&lt;Q$1/10,1-SUM($K82:P82),IF($I81&lt;Q$1/10,($H82-($I82-Q$1/10))/$H82,0))</f>
        <v>0</v>
      </c>
      <c r="R82">
        <f>IF($I82&lt;R$1/10,1-SUM($K82:Q82),IF($I81&lt;R$1/10,($H82-($I82-R$1/10))/$H82,0))</f>
        <v>0</v>
      </c>
      <c r="S82">
        <f>IF($I82&lt;S$1/10,1-SUM($K82:R82),IF($I81&lt;S$1/10,($H82-($I82-S$1/10))/$H82,0))</f>
        <v>0</v>
      </c>
      <c r="T82">
        <f>IF($I82&lt;T$1/10,1-SUM($K82:S82),IF($I81&lt;T$1/10,($H82-($I82-T$1/10))/$H82,0))</f>
        <v>0</v>
      </c>
      <c r="U82">
        <f>IF($I82&lt;U$1/10,1-SUM($K82:T82),IF($I81&lt;U$1/10,($H82-($I82-U$1/10))/$H82,0))</f>
        <v>0</v>
      </c>
      <c r="V82" s="3"/>
      <c r="X82">
        <f t="shared" si="15"/>
        <v>25922750</v>
      </c>
      <c r="Y82">
        <f t="shared" si="16"/>
        <v>0</v>
      </c>
      <c r="Z82">
        <f t="shared" si="17"/>
        <v>0</v>
      </c>
      <c r="AA82">
        <f t="shared" si="18"/>
        <v>0</v>
      </c>
      <c r="AB82">
        <f t="shared" si="19"/>
        <v>0</v>
      </c>
      <c r="AC82">
        <f t="shared" si="20"/>
        <v>0</v>
      </c>
      <c r="AD82">
        <f t="shared" si="21"/>
        <v>0</v>
      </c>
      <c r="AE82">
        <f t="shared" si="22"/>
        <v>0</v>
      </c>
      <c r="AF82">
        <f t="shared" si="23"/>
        <v>0</v>
      </c>
      <c r="AG82">
        <f t="shared" si="24"/>
        <v>0</v>
      </c>
    </row>
    <row r="83" spans="1:33" x14ac:dyDescent="0.25">
      <c r="A83">
        <v>2239</v>
      </c>
      <c r="B83" t="s">
        <v>679</v>
      </c>
      <c r="C83">
        <v>0</v>
      </c>
      <c r="D83">
        <v>576</v>
      </c>
      <c r="E83">
        <v>6955</v>
      </c>
      <c r="F83">
        <v>15557522</v>
      </c>
      <c r="G83">
        <f t="shared" si="13"/>
        <v>2510.3333333333335</v>
      </c>
      <c r="H83">
        <f t="shared" si="14"/>
        <v>0</v>
      </c>
      <c r="I83">
        <f>SUM($C$2:C83)/SUM($C$2:$C$790)</f>
        <v>9.2757555989109986E-6</v>
      </c>
      <c r="L83">
        <f>IF($I83&lt;L$1/10,1-SUM($K83:K83),IF($I82&lt;L$1/10,($H83-($I83-L$1/10))/$H83,0))</f>
        <v>1</v>
      </c>
      <c r="M83">
        <f>IF($I83&lt;M$1/10,1-SUM($K83:L83),IF($I82&lt;M$1/10,($H83-($I83-M$1/10))/$H83,0))</f>
        <v>0</v>
      </c>
      <c r="N83">
        <f>IF($I83&lt;N$1/10,1-SUM($K83:M83),IF($I82&lt;N$1/10,($H83-($I83-N$1/10))/$H83,0))</f>
        <v>0</v>
      </c>
      <c r="O83">
        <f>IF($I83&lt;O$1/10,1-SUM($K83:N83),IF($I82&lt;O$1/10,($H83-($I83-O$1/10))/$H83,0))</f>
        <v>0</v>
      </c>
      <c r="P83">
        <f>IF($I83&lt;P$1/10,1-SUM($K83:O83),IF($I82&lt;P$1/10,($H83-($I83-P$1/10))/$H83,0))</f>
        <v>0</v>
      </c>
      <c r="Q83">
        <f>IF($I83&lt;Q$1/10,1-SUM($K83:P83),IF($I82&lt;Q$1/10,($H83-($I83-Q$1/10))/$H83,0))</f>
        <v>0</v>
      </c>
      <c r="R83">
        <f>IF($I83&lt;R$1/10,1-SUM($K83:Q83),IF($I82&lt;R$1/10,($H83-($I83-R$1/10))/$H83,0))</f>
        <v>0</v>
      </c>
      <c r="S83">
        <f>IF($I83&lt;S$1/10,1-SUM($K83:R83),IF($I82&lt;S$1/10,($H83-($I83-S$1/10))/$H83,0))</f>
        <v>0</v>
      </c>
      <c r="T83">
        <f>IF($I83&lt;T$1/10,1-SUM($K83:S83),IF($I82&lt;T$1/10,($H83-($I83-T$1/10))/$H83,0))</f>
        <v>0</v>
      </c>
      <c r="U83">
        <f>IF($I83&lt;U$1/10,1-SUM($K83:T83),IF($I82&lt;U$1/10,($H83-($I83-U$1/10))/$H83,0))</f>
        <v>0</v>
      </c>
      <c r="V83" s="3"/>
      <c r="X83">
        <f t="shared" si="15"/>
        <v>15557522</v>
      </c>
      <c r="Y83">
        <f t="shared" si="16"/>
        <v>0</v>
      </c>
      <c r="Z83">
        <f t="shared" si="17"/>
        <v>0</v>
      </c>
      <c r="AA83">
        <f t="shared" si="18"/>
        <v>0</v>
      </c>
      <c r="AB83">
        <f t="shared" si="19"/>
        <v>0</v>
      </c>
      <c r="AC83">
        <f t="shared" si="20"/>
        <v>0</v>
      </c>
      <c r="AD83">
        <f t="shared" si="21"/>
        <v>0</v>
      </c>
      <c r="AE83">
        <f t="shared" si="22"/>
        <v>0</v>
      </c>
      <c r="AF83">
        <f t="shared" si="23"/>
        <v>0</v>
      </c>
      <c r="AG83">
        <f t="shared" si="24"/>
        <v>0</v>
      </c>
    </row>
    <row r="84" spans="1:33" x14ac:dyDescent="0.25">
      <c r="A84">
        <v>7149</v>
      </c>
      <c r="B84" t="s">
        <v>257</v>
      </c>
      <c r="C84">
        <v>2186</v>
      </c>
      <c r="D84">
        <v>613</v>
      </c>
      <c r="E84">
        <v>5016</v>
      </c>
      <c r="F84">
        <v>266224</v>
      </c>
      <c r="G84">
        <f t="shared" si="13"/>
        <v>2605</v>
      </c>
      <c r="H84">
        <f t="shared" si="14"/>
        <v>9.2965942594193034E-7</v>
      </c>
      <c r="I84">
        <f>SUM($C$2:C84)/SUM($C$2:$C$790)</f>
        <v>1.0205415024852929E-5</v>
      </c>
      <c r="L84">
        <f>IF($I84&lt;L$1/10,1-SUM($K84:K84),IF($I83&lt;L$1/10,($H84-($I84-L$1/10))/$H84,0))</f>
        <v>1</v>
      </c>
      <c r="M84">
        <f>IF($I84&lt;M$1/10,1-SUM($K84:L84),IF($I83&lt;M$1/10,($H84-($I84-M$1/10))/$H84,0))</f>
        <v>0</v>
      </c>
      <c r="N84">
        <f>IF($I84&lt;N$1/10,1-SUM($K84:M84),IF($I83&lt;N$1/10,($H84-($I84-N$1/10))/$H84,0))</f>
        <v>0</v>
      </c>
      <c r="O84">
        <f>IF($I84&lt;O$1/10,1-SUM($K84:N84),IF($I83&lt;O$1/10,($H84-($I84-O$1/10))/$H84,0))</f>
        <v>0</v>
      </c>
      <c r="P84">
        <f>IF($I84&lt;P$1/10,1-SUM($K84:O84),IF($I83&lt;P$1/10,($H84-($I84-P$1/10))/$H84,0))</f>
        <v>0</v>
      </c>
      <c r="Q84">
        <f>IF($I84&lt;Q$1/10,1-SUM($K84:P84),IF($I83&lt;Q$1/10,($H84-($I84-Q$1/10))/$H84,0))</f>
        <v>0</v>
      </c>
      <c r="R84">
        <f>IF($I84&lt;R$1/10,1-SUM($K84:Q84),IF($I83&lt;R$1/10,($H84-($I84-R$1/10))/$H84,0))</f>
        <v>0</v>
      </c>
      <c r="S84">
        <f>IF($I84&lt;S$1/10,1-SUM($K84:R84),IF($I83&lt;S$1/10,($H84-($I84-S$1/10))/$H84,0))</f>
        <v>0</v>
      </c>
      <c r="T84">
        <f>IF($I84&lt;T$1/10,1-SUM($K84:S84),IF($I83&lt;T$1/10,($H84-($I84-T$1/10))/$H84,0))</f>
        <v>0</v>
      </c>
      <c r="U84">
        <f>IF($I84&lt;U$1/10,1-SUM($K84:T84),IF($I83&lt;U$1/10,($H84-($I84-U$1/10))/$H84,0))</f>
        <v>0</v>
      </c>
      <c r="V84" s="3"/>
      <c r="X84">
        <f t="shared" si="15"/>
        <v>266224</v>
      </c>
      <c r="Y84">
        <f t="shared" si="16"/>
        <v>0</v>
      </c>
      <c r="Z84">
        <f t="shared" si="17"/>
        <v>0</v>
      </c>
      <c r="AA84">
        <f t="shared" si="18"/>
        <v>0</v>
      </c>
      <c r="AB84">
        <f t="shared" si="19"/>
        <v>0</v>
      </c>
      <c r="AC84">
        <f t="shared" si="20"/>
        <v>0</v>
      </c>
      <c r="AD84">
        <f t="shared" si="21"/>
        <v>0</v>
      </c>
      <c r="AE84">
        <f t="shared" si="22"/>
        <v>0</v>
      </c>
      <c r="AF84">
        <f t="shared" si="23"/>
        <v>0</v>
      </c>
      <c r="AG84">
        <f t="shared" si="24"/>
        <v>0</v>
      </c>
    </row>
    <row r="85" spans="1:33" x14ac:dyDescent="0.25">
      <c r="A85">
        <v>6591</v>
      </c>
      <c r="B85" t="s">
        <v>374</v>
      </c>
      <c r="C85">
        <v>0</v>
      </c>
      <c r="D85">
        <v>0</v>
      </c>
      <c r="E85">
        <v>8477</v>
      </c>
      <c r="F85">
        <v>41447</v>
      </c>
      <c r="G85">
        <f t="shared" si="13"/>
        <v>2825.6666666666665</v>
      </c>
      <c r="H85">
        <f t="shared" si="14"/>
        <v>0</v>
      </c>
      <c r="I85">
        <f>SUM($C$2:C85)/SUM($C$2:$C$790)</f>
        <v>1.0205415024852929E-5</v>
      </c>
      <c r="L85">
        <f>IF($I85&lt;L$1/10,1-SUM($K85:K85),IF($I84&lt;L$1/10,($H85-($I85-L$1/10))/$H85,0))</f>
        <v>1</v>
      </c>
      <c r="M85">
        <f>IF($I85&lt;M$1/10,1-SUM($K85:L85),IF($I84&lt;M$1/10,($H85-($I85-M$1/10))/$H85,0))</f>
        <v>0</v>
      </c>
      <c r="N85">
        <f>IF($I85&lt;N$1/10,1-SUM($K85:M85),IF($I84&lt;N$1/10,($H85-($I85-N$1/10))/$H85,0))</f>
        <v>0</v>
      </c>
      <c r="O85">
        <f>IF($I85&lt;O$1/10,1-SUM($K85:N85),IF($I84&lt;O$1/10,($H85-($I85-O$1/10))/$H85,0))</f>
        <v>0</v>
      </c>
      <c r="P85">
        <f>IF($I85&lt;P$1/10,1-SUM($K85:O85),IF($I84&lt;P$1/10,($H85-($I85-P$1/10))/$H85,0))</f>
        <v>0</v>
      </c>
      <c r="Q85">
        <f>IF($I85&lt;Q$1/10,1-SUM($K85:P85),IF($I84&lt;Q$1/10,($H85-($I85-Q$1/10))/$H85,0))</f>
        <v>0</v>
      </c>
      <c r="R85">
        <f>IF($I85&lt;R$1/10,1-SUM($K85:Q85),IF($I84&lt;R$1/10,($H85-($I85-R$1/10))/$H85,0))</f>
        <v>0</v>
      </c>
      <c r="S85">
        <f>IF($I85&lt;S$1/10,1-SUM($K85:R85),IF($I84&lt;S$1/10,($H85-($I85-S$1/10))/$H85,0))</f>
        <v>0</v>
      </c>
      <c r="T85">
        <f>IF($I85&lt;T$1/10,1-SUM($K85:S85),IF($I84&lt;T$1/10,($H85-($I85-T$1/10))/$H85,0))</f>
        <v>0</v>
      </c>
      <c r="U85">
        <f>IF($I85&lt;U$1/10,1-SUM($K85:T85),IF($I84&lt;U$1/10,($H85-($I85-U$1/10))/$H85,0))</f>
        <v>0</v>
      </c>
      <c r="V85" s="3"/>
      <c r="X85">
        <f t="shared" si="15"/>
        <v>41447</v>
      </c>
      <c r="Y85">
        <f t="shared" si="16"/>
        <v>0</v>
      </c>
      <c r="Z85">
        <f t="shared" si="17"/>
        <v>0</v>
      </c>
      <c r="AA85">
        <f t="shared" si="18"/>
        <v>0</v>
      </c>
      <c r="AB85">
        <f t="shared" si="19"/>
        <v>0</v>
      </c>
      <c r="AC85">
        <f t="shared" si="20"/>
        <v>0</v>
      </c>
      <c r="AD85">
        <f t="shared" si="21"/>
        <v>0</v>
      </c>
      <c r="AE85">
        <f t="shared" si="22"/>
        <v>0</v>
      </c>
      <c r="AF85">
        <f t="shared" si="23"/>
        <v>0</v>
      </c>
      <c r="AG85">
        <f t="shared" si="24"/>
        <v>0</v>
      </c>
    </row>
    <row r="86" spans="1:33" x14ac:dyDescent="0.25">
      <c r="A86">
        <v>2911</v>
      </c>
      <c r="B86" t="s">
        <v>602</v>
      </c>
      <c r="C86">
        <v>4744</v>
      </c>
      <c r="D86">
        <v>3180</v>
      </c>
      <c r="E86">
        <v>629</v>
      </c>
      <c r="F86">
        <v>163732</v>
      </c>
      <c r="G86">
        <f t="shared" si="13"/>
        <v>2851</v>
      </c>
      <c r="H86">
        <f t="shared" si="14"/>
        <v>2.0175225602326247E-6</v>
      </c>
      <c r="I86">
        <f>SUM($C$2:C86)/SUM($C$2:$C$790)</f>
        <v>1.2222937585085553E-5</v>
      </c>
      <c r="L86">
        <f>IF($I86&lt;L$1/10,1-SUM($K86:K86),IF($I85&lt;L$1/10,($H86-($I86-L$1/10))/$H86,0))</f>
        <v>1</v>
      </c>
      <c r="M86">
        <f>IF($I86&lt;M$1/10,1-SUM($K86:L86),IF($I85&lt;M$1/10,($H86-($I86-M$1/10))/$H86,0))</f>
        <v>0</v>
      </c>
      <c r="N86">
        <f>IF($I86&lt;N$1/10,1-SUM($K86:M86),IF($I85&lt;N$1/10,($H86-($I86-N$1/10))/$H86,0))</f>
        <v>0</v>
      </c>
      <c r="O86">
        <f>IF($I86&lt;O$1/10,1-SUM($K86:N86),IF($I85&lt;O$1/10,($H86-($I86-O$1/10))/$H86,0))</f>
        <v>0</v>
      </c>
      <c r="P86">
        <f>IF($I86&lt;P$1/10,1-SUM($K86:O86),IF($I85&lt;P$1/10,($H86-($I86-P$1/10))/$H86,0))</f>
        <v>0</v>
      </c>
      <c r="Q86">
        <f>IF($I86&lt;Q$1/10,1-SUM($K86:P86),IF($I85&lt;Q$1/10,($H86-($I86-Q$1/10))/$H86,0))</f>
        <v>0</v>
      </c>
      <c r="R86">
        <f>IF($I86&lt;R$1/10,1-SUM($K86:Q86),IF($I85&lt;R$1/10,($H86-($I86-R$1/10))/$H86,0))</f>
        <v>0</v>
      </c>
      <c r="S86">
        <f>IF($I86&lt;S$1/10,1-SUM($K86:R86),IF($I85&lt;S$1/10,($H86-($I86-S$1/10))/$H86,0))</f>
        <v>0</v>
      </c>
      <c r="T86">
        <f>IF($I86&lt;T$1/10,1-SUM($K86:S86),IF($I85&lt;T$1/10,($H86-($I86-T$1/10))/$H86,0))</f>
        <v>0</v>
      </c>
      <c r="U86">
        <f>IF($I86&lt;U$1/10,1-SUM($K86:T86),IF($I85&lt;U$1/10,($H86-($I86-U$1/10))/$H86,0))</f>
        <v>0</v>
      </c>
      <c r="V86" s="3"/>
      <c r="X86">
        <f t="shared" si="15"/>
        <v>163732</v>
      </c>
      <c r="Y86">
        <f t="shared" si="16"/>
        <v>0</v>
      </c>
      <c r="Z86">
        <f t="shared" si="17"/>
        <v>0</v>
      </c>
      <c r="AA86">
        <f t="shared" si="18"/>
        <v>0</v>
      </c>
      <c r="AB86">
        <f t="shared" si="19"/>
        <v>0</v>
      </c>
      <c r="AC86">
        <f t="shared" si="20"/>
        <v>0</v>
      </c>
      <c r="AD86">
        <f t="shared" si="21"/>
        <v>0</v>
      </c>
      <c r="AE86">
        <f t="shared" si="22"/>
        <v>0</v>
      </c>
      <c r="AF86">
        <f t="shared" si="23"/>
        <v>0</v>
      </c>
      <c r="AG86">
        <f t="shared" si="24"/>
        <v>0</v>
      </c>
    </row>
    <row r="87" spans="1:33" x14ac:dyDescent="0.25">
      <c r="A87">
        <v>2872</v>
      </c>
      <c r="B87" t="s">
        <v>612</v>
      </c>
      <c r="C87">
        <v>8686</v>
      </c>
      <c r="D87">
        <v>0</v>
      </c>
      <c r="E87">
        <v>0</v>
      </c>
      <c r="F87">
        <v>105064</v>
      </c>
      <c r="G87">
        <f t="shared" si="13"/>
        <v>2895.3333333333335</v>
      </c>
      <c r="H87">
        <f t="shared" si="14"/>
        <v>3.6939715341864624E-6</v>
      </c>
      <c r="I87">
        <f>SUM($C$2:C87)/SUM($C$2:$C$790)</f>
        <v>1.5916909119272015E-5</v>
      </c>
      <c r="L87">
        <f>IF($I87&lt;L$1/10,1-SUM($K87:K87),IF($I86&lt;L$1/10,($H87-($I87-L$1/10))/$H87,0))</f>
        <v>1</v>
      </c>
      <c r="M87">
        <f>IF($I87&lt;M$1/10,1-SUM($K87:L87),IF($I86&lt;M$1/10,($H87-($I87-M$1/10))/$H87,0))</f>
        <v>0</v>
      </c>
      <c r="N87">
        <f>IF($I87&lt;N$1/10,1-SUM($K87:M87),IF($I86&lt;N$1/10,($H87-($I87-N$1/10))/$H87,0))</f>
        <v>0</v>
      </c>
      <c r="O87">
        <f>IF($I87&lt;O$1/10,1-SUM($K87:N87),IF($I86&lt;O$1/10,($H87-($I87-O$1/10))/$H87,0))</f>
        <v>0</v>
      </c>
      <c r="P87">
        <f>IF($I87&lt;P$1/10,1-SUM($K87:O87),IF($I86&lt;P$1/10,($H87-($I87-P$1/10))/$H87,0))</f>
        <v>0</v>
      </c>
      <c r="Q87">
        <f>IF($I87&lt;Q$1/10,1-SUM($K87:P87),IF($I86&lt;Q$1/10,($H87-($I87-Q$1/10))/$H87,0))</f>
        <v>0</v>
      </c>
      <c r="R87">
        <f>IF($I87&lt;R$1/10,1-SUM($K87:Q87),IF($I86&lt;R$1/10,($H87-($I87-R$1/10))/$H87,0))</f>
        <v>0</v>
      </c>
      <c r="S87">
        <f>IF($I87&lt;S$1/10,1-SUM($K87:R87),IF($I86&lt;S$1/10,($H87-($I87-S$1/10))/$H87,0))</f>
        <v>0</v>
      </c>
      <c r="T87">
        <f>IF($I87&lt;T$1/10,1-SUM($K87:S87),IF($I86&lt;T$1/10,($H87-($I87-T$1/10))/$H87,0))</f>
        <v>0</v>
      </c>
      <c r="U87">
        <f>IF($I87&lt;U$1/10,1-SUM($K87:T87),IF($I86&lt;U$1/10,($H87-($I87-U$1/10))/$H87,0))</f>
        <v>0</v>
      </c>
      <c r="V87" s="3"/>
      <c r="X87">
        <f t="shared" si="15"/>
        <v>105064</v>
      </c>
      <c r="Y87">
        <f t="shared" si="16"/>
        <v>0</v>
      </c>
      <c r="Z87">
        <f t="shared" si="17"/>
        <v>0</v>
      </c>
      <c r="AA87">
        <f t="shared" si="18"/>
        <v>0</v>
      </c>
      <c r="AB87">
        <f t="shared" si="19"/>
        <v>0</v>
      </c>
      <c r="AC87">
        <f t="shared" si="20"/>
        <v>0</v>
      </c>
      <c r="AD87">
        <f t="shared" si="21"/>
        <v>0</v>
      </c>
      <c r="AE87">
        <f t="shared" si="22"/>
        <v>0</v>
      </c>
      <c r="AF87">
        <f t="shared" si="23"/>
        <v>0</v>
      </c>
      <c r="AG87">
        <f t="shared" si="24"/>
        <v>0</v>
      </c>
    </row>
    <row r="88" spans="1:33" x14ac:dyDescent="0.25">
      <c r="A88">
        <v>2922</v>
      </c>
      <c r="B88" t="s">
        <v>600</v>
      </c>
      <c r="C88">
        <v>782</v>
      </c>
      <c r="D88">
        <v>3135</v>
      </c>
      <c r="E88">
        <v>4880</v>
      </c>
      <c r="F88">
        <v>1432692</v>
      </c>
      <c r="G88">
        <f t="shared" si="13"/>
        <v>2932.3333333333335</v>
      </c>
      <c r="H88">
        <f t="shared" si="14"/>
        <v>3.3256801056111142E-7</v>
      </c>
      <c r="I88">
        <f>SUM($C$2:C88)/SUM($C$2:$C$790)</f>
        <v>1.6249477129833127E-5</v>
      </c>
      <c r="L88">
        <f>IF($I88&lt;L$1/10,1-SUM($K88:K88),IF($I87&lt;L$1/10,($H88-($I88-L$1/10))/$H88,0))</f>
        <v>1</v>
      </c>
      <c r="M88">
        <f>IF($I88&lt;M$1/10,1-SUM($K88:L88),IF($I87&lt;M$1/10,($H88-($I88-M$1/10))/$H88,0))</f>
        <v>0</v>
      </c>
      <c r="N88">
        <f>IF($I88&lt;N$1/10,1-SUM($K88:M88),IF($I87&lt;N$1/10,($H88-($I88-N$1/10))/$H88,0))</f>
        <v>0</v>
      </c>
      <c r="O88">
        <f>IF($I88&lt;O$1/10,1-SUM($K88:N88),IF($I87&lt;O$1/10,($H88-($I88-O$1/10))/$H88,0))</f>
        <v>0</v>
      </c>
      <c r="P88">
        <f>IF($I88&lt;P$1/10,1-SUM($K88:O88),IF($I87&lt;P$1/10,($H88-($I88-P$1/10))/$H88,0))</f>
        <v>0</v>
      </c>
      <c r="Q88">
        <f>IF($I88&lt;Q$1/10,1-SUM($K88:P88),IF($I87&lt;Q$1/10,($H88-($I88-Q$1/10))/$H88,0))</f>
        <v>0</v>
      </c>
      <c r="R88">
        <f>IF($I88&lt;R$1/10,1-SUM($K88:Q88),IF($I87&lt;R$1/10,($H88-($I88-R$1/10))/$H88,0))</f>
        <v>0</v>
      </c>
      <c r="S88">
        <f>IF($I88&lt;S$1/10,1-SUM($K88:R88),IF($I87&lt;S$1/10,($H88-($I88-S$1/10))/$H88,0))</f>
        <v>0</v>
      </c>
      <c r="T88">
        <f>IF($I88&lt;T$1/10,1-SUM($K88:S88),IF($I87&lt;T$1/10,($H88-($I88-T$1/10))/$H88,0))</f>
        <v>0</v>
      </c>
      <c r="U88">
        <f>IF($I88&lt;U$1/10,1-SUM($K88:T88),IF($I87&lt;U$1/10,($H88-($I88-U$1/10))/$H88,0))</f>
        <v>0</v>
      </c>
      <c r="V88" s="3"/>
      <c r="X88">
        <f t="shared" si="15"/>
        <v>1432692</v>
      </c>
      <c r="Y88">
        <f t="shared" si="16"/>
        <v>0</v>
      </c>
      <c r="Z88">
        <f t="shared" si="17"/>
        <v>0</v>
      </c>
      <c r="AA88">
        <f t="shared" si="18"/>
        <v>0</v>
      </c>
      <c r="AB88">
        <f t="shared" si="19"/>
        <v>0</v>
      </c>
      <c r="AC88">
        <f t="shared" si="20"/>
        <v>0</v>
      </c>
      <c r="AD88">
        <f t="shared" si="21"/>
        <v>0</v>
      </c>
      <c r="AE88">
        <f t="shared" si="22"/>
        <v>0</v>
      </c>
      <c r="AF88">
        <f t="shared" si="23"/>
        <v>0</v>
      </c>
      <c r="AG88">
        <f t="shared" si="24"/>
        <v>0</v>
      </c>
    </row>
    <row r="89" spans="1:33" x14ac:dyDescent="0.25">
      <c r="A89">
        <v>3223</v>
      </c>
      <c r="B89" t="s">
        <v>591</v>
      </c>
      <c r="C89">
        <v>9302</v>
      </c>
      <c r="D89">
        <v>0</v>
      </c>
      <c r="E89">
        <v>0</v>
      </c>
      <c r="F89">
        <v>0</v>
      </c>
      <c r="G89">
        <f t="shared" si="13"/>
        <v>3100.6666666666665</v>
      </c>
      <c r="H89">
        <f t="shared" si="14"/>
        <v>3.9559432662908674E-6</v>
      </c>
      <c r="I89">
        <f>SUM($C$2:C89)/SUM($C$2:$C$790)</f>
        <v>2.0205420396123993E-5</v>
      </c>
      <c r="L89">
        <f>IF($I89&lt;L$1/10,1-SUM($K89:K89),IF($I88&lt;L$1/10,($H89-($I89-L$1/10))/$H89,0))</f>
        <v>1</v>
      </c>
      <c r="M89">
        <f>IF($I89&lt;M$1/10,1-SUM($K89:L89),IF($I88&lt;M$1/10,($H89-($I89-M$1/10))/$H89,0))</f>
        <v>0</v>
      </c>
      <c r="N89">
        <f>IF($I89&lt;N$1/10,1-SUM($K89:M89),IF($I88&lt;N$1/10,($H89-($I89-N$1/10))/$H89,0))</f>
        <v>0</v>
      </c>
      <c r="O89">
        <f>IF($I89&lt;O$1/10,1-SUM($K89:N89),IF($I88&lt;O$1/10,($H89-($I89-O$1/10))/$H89,0))</f>
        <v>0</v>
      </c>
      <c r="P89">
        <f>IF($I89&lt;P$1/10,1-SUM($K89:O89),IF($I88&lt;P$1/10,($H89-($I89-P$1/10))/$H89,0))</f>
        <v>0</v>
      </c>
      <c r="Q89">
        <f>IF($I89&lt;Q$1/10,1-SUM($K89:P89),IF($I88&lt;Q$1/10,($H89-($I89-Q$1/10))/$H89,0))</f>
        <v>0</v>
      </c>
      <c r="R89">
        <f>IF($I89&lt;R$1/10,1-SUM($K89:Q89),IF($I88&lt;R$1/10,($H89-($I89-R$1/10))/$H89,0))</f>
        <v>0</v>
      </c>
      <c r="S89">
        <f>IF($I89&lt;S$1/10,1-SUM($K89:R89),IF($I88&lt;S$1/10,($H89-($I89-S$1/10))/$H89,0))</f>
        <v>0</v>
      </c>
      <c r="T89">
        <f>IF($I89&lt;T$1/10,1-SUM($K89:S89),IF($I88&lt;T$1/10,($H89-($I89-T$1/10))/$H89,0))</f>
        <v>0</v>
      </c>
      <c r="U89">
        <f>IF($I89&lt;U$1/10,1-SUM($K89:T89),IF($I88&lt;U$1/10,($H89-($I89-U$1/10))/$H89,0))</f>
        <v>0</v>
      </c>
      <c r="V89" s="3"/>
      <c r="X89">
        <f t="shared" si="15"/>
        <v>0</v>
      </c>
      <c r="Y89">
        <f t="shared" si="16"/>
        <v>0</v>
      </c>
      <c r="Z89">
        <f t="shared" si="17"/>
        <v>0</v>
      </c>
      <c r="AA89">
        <f t="shared" si="18"/>
        <v>0</v>
      </c>
      <c r="AB89">
        <f t="shared" si="19"/>
        <v>0</v>
      </c>
      <c r="AC89">
        <f t="shared" si="20"/>
        <v>0</v>
      </c>
      <c r="AD89">
        <f t="shared" si="21"/>
        <v>0</v>
      </c>
      <c r="AE89">
        <f t="shared" si="22"/>
        <v>0</v>
      </c>
      <c r="AF89">
        <f t="shared" si="23"/>
        <v>0</v>
      </c>
      <c r="AG89">
        <f t="shared" si="24"/>
        <v>0</v>
      </c>
    </row>
    <row r="90" spans="1:33" x14ac:dyDescent="0.25">
      <c r="A90">
        <v>2890</v>
      </c>
      <c r="B90" t="s">
        <v>603</v>
      </c>
      <c r="C90">
        <v>0</v>
      </c>
      <c r="D90">
        <v>6454</v>
      </c>
      <c r="E90">
        <v>2994</v>
      </c>
      <c r="F90">
        <v>8449</v>
      </c>
      <c r="G90">
        <f t="shared" si="13"/>
        <v>3149.3333333333335</v>
      </c>
      <c r="H90">
        <f t="shared" si="14"/>
        <v>0</v>
      </c>
      <c r="I90">
        <f>SUM($C$2:C90)/SUM($C$2:$C$790)</f>
        <v>2.0205420396123993E-5</v>
      </c>
      <c r="L90">
        <f>IF($I90&lt;L$1/10,1-SUM($K90:K90),IF($I89&lt;L$1/10,($H90-($I90-L$1/10))/$H90,0))</f>
        <v>1</v>
      </c>
      <c r="M90">
        <f>IF($I90&lt;M$1/10,1-SUM($K90:L90),IF($I89&lt;M$1/10,($H90-($I90-M$1/10))/$H90,0))</f>
        <v>0</v>
      </c>
      <c r="N90">
        <f>IF($I90&lt;N$1/10,1-SUM($K90:M90),IF($I89&lt;N$1/10,($H90-($I90-N$1/10))/$H90,0))</f>
        <v>0</v>
      </c>
      <c r="O90">
        <f>IF($I90&lt;O$1/10,1-SUM($K90:N90),IF($I89&lt;O$1/10,($H90-($I90-O$1/10))/$H90,0))</f>
        <v>0</v>
      </c>
      <c r="P90">
        <f>IF($I90&lt;P$1/10,1-SUM($K90:O90),IF($I89&lt;P$1/10,($H90-($I90-P$1/10))/$H90,0))</f>
        <v>0</v>
      </c>
      <c r="Q90">
        <f>IF($I90&lt;Q$1/10,1-SUM($K90:P90),IF($I89&lt;Q$1/10,($H90-($I90-Q$1/10))/$H90,0))</f>
        <v>0</v>
      </c>
      <c r="R90">
        <f>IF($I90&lt;R$1/10,1-SUM($K90:Q90),IF($I89&lt;R$1/10,($H90-($I90-R$1/10))/$H90,0))</f>
        <v>0</v>
      </c>
      <c r="S90">
        <f>IF($I90&lt;S$1/10,1-SUM($K90:R90),IF($I89&lt;S$1/10,($H90-($I90-S$1/10))/$H90,0))</f>
        <v>0</v>
      </c>
      <c r="T90">
        <f>IF($I90&lt;T$1/10,1-SUM($K90:S90),IF($I89&lt;T$1/10,($H90-($I90-T$1/10))/$H90,0))</f>
        <v>0</v>
      </c>
      <c r="U90">
        <f>IF($I90&lt;U$1/10,1-SUM($K90:T90),IF($I89&lt;U$1/10,($H90-($I90-U$1/10))/$H90,0))</f>
        <v>0</v>
      </c>
      <c r="V90" s="3"/>
      <c r="X90">
        <f t="shared" si="15"/>
        <v>8449</v>
      </c>
      <c r="Y90">
        <f t="shared" si="16"/>
        <v>0</v>
      </c>
      <c r="Z90">
        <f t="shared" si="17"/>
        <v>0</v>
      </c>
      <c r="AA90">
        <f t="shared" si="18"/>
        <v>0</v>
      </c>
      <c r="AB90">
        <f t="shared" si="19"/>
        <v>0</v>
      </c>
      <c r="AC90">
        <f t="shared" si="20"/>
        <v>0</v>
      </c>
      <c r="AD90">
        <f t="shared" si="21"/>
        <v>0</v>
      </c>
      <c r="AE90">
        <f t="shared" si="22"/>
        <v>0</v>
      </c>
      <c r="AF90">
        <f t="shared" si="23"/>
        <v>0</v>
      </c>
      <c r="AG90">
        <f t="shared" si="24"/>
        <v>0</v>
      </c>
    </row>
    <row r="91" spans="1:33" x14ac:dyDescent="0.25">
      <c r="A91">
        <v>3224</v>
      </c>
      <c r="B91" t="s">
        <v>590</v>
      </c>
      <c r="C91">
        <v>0</v>
      </c>
      <c r="D91">
        <v>6410</v>
      </c>
      <c r="E91">
        <v>3539</v>
      </c>
      <c r="F91">
        <v>2252962</v>
      </c>
      <c r="G91">
        <f t="shared" si="13"/>
        <v>3316.3333333333335</v>
      </c>
      <c r="H91">
        <f t="shared" si="14"/>
        <v>0</v>
      </c>
      <c r="I91">
        <f>SUM($C$2:C91)/SUM($C$2:$C$790)</f>
        <v>2.0205420396123993E-5</v>
      </c>
      <c r="L91">
        <f>IF($I91&lt;L$1/10,1-SUM($K91:K91),IF($I90&lt;L$1/10,($H91-($I91-L$1/10))/$H91,0))</f>
        <v>1</v>
      </c>
      <c r="M91">
        <f>IF($I91&lt;M$1/10,1-SUM($K91:L91),IF($I90&lt;M$1/10,($H91-($I91-M$1/10))/$H91,0))</f>
        <v>0</v>
      </c>
      <c r="N91">
        <f>IF($I91&lt;N$1/10,1-SUM($K91:M91),IF($I90&lt;N$1/10,($H91-($I91-N$1/10))/$H91,0))</f>
        <v>0</v>
      </c>
      <c r="O91">
        <f>IF($I91&lt;O$1/10,1-SUM($K91:N91),IF($I90&lt;O$1/10,($H91-($I91-O$1/10))/$H91,0))</f>
        <v>0</v>
      </c>
      <c r="P91">
        <f>IF($I91&lt;P$1/10,1-SUM($K91:O91),IF($I90&lt;P$1/10,($H91-($I91-P$1/10))/$H91,0))</f>
        <v>0</v>
      </c>
      <c r="Q91">
        <f>IF($I91&lt;Q$1/10,1-SUM($K91:P91),IF($I90&lt;Q$1/10,($H91-($I91-Q$1/10))/$H91,0))</f>
        <v>0</v>
      </c>
      <c r="R91">
        <f>IF($I91&lt;R$1/10,1-SUM($K91:Q91),IF($I90&lt;R$1/10,($H91-($I91-R$1/10))/$H91,0))</f>
        <v>0</v>
      </c>
      <c r="S91">
        <f>IF($I91&lt;S$1/10,1-SUM($K91:R91),IF($I90&lt;S$1/10,($H91-($I91-S$1/10))/$H91,0))</f>
        <v>0</v>
      </c>
      <c r="T91">
        <f>IF($I91&lt;T$1/10,1-SUM($K91:S91),IF($I90&lt;T$1/10,($H91-($I91-T$1/10))/$H91,0))</f>
        <v>0</v>
      </c>
      <c r="U91">
        <f>IF($I91&lt;U$1/10,1-SUM($K91:T91),IF($I90&lt;U$1/10,($H91-($I91-U$1/10))/$H91,0))</f>
        <v>0</v>
      </c>
      <c r="V91" s="3"/>
      <c r="X91">
        <f t="shared" si="15"/>
        <v>2252962</v>
      </c>
      <c r="Y91">
        <f t="shared" si="16"/>
        <v>0</v>
      </c>
      <c r="Z91">
        <f t="shared" si="17"/>
        <v>0</v>
      </c>
      <c r="AA91">
        <f t="shared" si="18"/>
        <v>0</v>
      </c>
      <c r="AB91">
        <f t="shared" si="19"/>
        <v>0</v>
      </c>
      <c r="AC91">
        <f t="shared" si="20"/>
        <v>0</v>
      </c>
      <c r="AD91">
        <f t="shared" si="21"/>
        <v>0</v>
      </c>
      <c r="AE91">
        <f t="shared" si="22"/>
        <v>0</v>
      </c>
      <c r="AF91">
        <f t="shared" si="23"/>
        <v>0</v>
      </c>
      <c r="AG91">
        <f t="shared" si="24"/>
        <v>0</v>
      </c>
    </row>
    <row r="92" spans="1:33" x14ac:dyDescent="0.25">
      <c r="A92">
        <v>4243</v>
      </c>
      <c r="B92" t="s">
        <v>563</v>
      </c>
      <c r="C92">
        <v>0</v>
      </c>
      <c r="D92">
        <v>0</v>
      </c>
      <c r="E92">
        <v>10527</v>
      </c>
      <c r="F92">
        <v>1259448</v>
      </c>
      <c r="G92">
        <f t="shared" si="13"/>
        <v>3509</v>
      </c>
      <c r="H92">
        <f t="shared" si="14"/>
        <v>0</v>
      </c>
      <c r="I92">
        <f>SUM($C$2:C92)/SUM($C$2:$C$790)</f>
        <v>2.0205420396123993E-5</v>
      </c>
      <c r="L92">
        <f>IF($I92&lt;L$1/10,1-SUM($K92:K92),IF($I91&lt;L$1/10,($H92-($I92-L$1/10))/$H92,0))</f>
        <v>1</v>
      </c>
      <c r="M92">
        <f>IF($I92&lt;M$1/10,1-SUM($K92:L92),IF($I91&lt;M$1/10,($H92-($I92-M$1/10))/$H92,0))</f>
        <v>0</v>
      </c>
      <c r="N92">
        <f>IF($I92&lt;N$1/10,1-SUM($K92:M92),IF($I91&lt;N$1/10,($H92-($I92-N$1/10))/$H92,0))</f>
        <v>0</v>
      </c>
      <c r="O92">
        <f>IF($I92&lt;O$1/10,1-SUM($K92:N92),IF($I91&lt;O$1/10,($H92-($I92-O$1/10))/$H92,0))</f>
        <v>0</v>
      </c>
      <c r="P92">
        <f>IF($I92&lt;P$1/10,1-SUM($K92:O92),IF($I91&lt;P$1/10,($H92-($I92-P$1/10))/$H92,0))</f>
        <v>0</v>
      </c>
      <c r="Q92">
        <f>IF($I92&lt;Q$1/10,1-SUM($K92:P92),IF($I91&lt;Q$1/10,($H92-($I92-Q$1/10))/$H92,0))</f>
        <v>0</v>
      </c>
      <c r="R92">
        <f>IF($I92&lt;R$1/10,1-SUM($K92:Q92),IF($I91&lt;R$1/10,($H92-($I92-R$1/10))/$H92,0))</f>
        <v>0</v>
      </c>
      <c r="S92">
        <f>IF($I92&lt;S$1/10,1-SUM($K92:R92),IF($I91&lt;S$1/10,($H92-($I92-S$1/10))/$H92,0))</f>
        <v>0</v>
      </c>
      <c r="T92">
        <f>IF($I92&lt;T$1/10,1-SUM($K92:S92),IF($I91&lt;T$1/10,($H92-($I92-T$1/10))/$H92,0))</f>
        <v>0</v>
      </c>
      <c r="U92">
        <f>IF($I92&lt;U$1/10,1-SUM($K92:T92),IF($I91&lt;U$1/10,($H92-($I92-U$1/10))/$H92,0))</f>
        <v>0</v>
      </c>
      <c r="V92" s="3"/>
      <c r="X92">
        <f t="shared" si="15"/>
        <v>1259448</v>
      </c>
      <c r="Y92">
        <f t="shared" si="16"/>
        <v>0</v>
      </c>
      <c r="Z92">
        <f t="shared" si="17"/>
        <v>0</v>
      </c>
      <c r="AA92">
        <f t="shared" si="18"/>
        <v>0</v>
      </c>
      <c r="AB92">
        <f t="shared" si="19"/>
        <v>0</v>
      </c>
      <c r="AC92">
        <f t="shared" si="20"/>
        <v>0</v>
      </c>
      <c r="AD92">
        <f t="shared" si="21"/>
        <v>0</v>
      </c>
      <c r="AE92">
        <f t="shared" si="22"/>
        <v>0</v>
      </c>
      <c r="AF92">
        <f t="shared" si="23"/>
        <v>0</v>
      </c>
      <c r="AG92">
        <f t="shared" si="24"/>
        <v>0</v>
      </c>
    </row>
    <row r="93" spans="1:33" x14ac:dyDescent="0.25">
      <c r="A93">
        <v>6642</v>
      </c>
      <c r="B93" t="s">
        <v>353</v>
      </c>
      <c r="C93">
        <v>7818</v>
      </c>
      <c r="D93">
        <v>2849</v>
      </c>
      <c r="E93">
        <v>0</v>
      </c>
      <c r="F93">
        <v>11883</v>
      </c>
      <c r="G93">
        <f t="shared" si="13"/>
        <v>3555.6666666666665</v>
      </c>
      <c r="H93">
        <f t="shared" si="14"/>
        <v>3.3248295480393463E-6</v>
      </c>
      <c r="I93">
        <f>SUM($C$2:C93)/SUM($C$2:$C$790)</f>
        <v>2.3530249944163341E-5</v>
      </c>
      <c r="L93">
        <f>IF($I93&lt;L$1/10,1-SUM($K93:K93),IF($I92&lt;L$1/10,($H93-($I93-L$1/10))/$H93,0))</f>
        <v>1</v>
      </c>
      <c r="M93">
        <f>IF($I93&lt;M$1/10,1-SUM($K93:L93),IF($I92&lt;M$1/10,($H93-($I93-M$1/10))/$H93,0))</f>
        <v>0</v>
      </c>
      <c r="N93">
        <f>IF($I93&lt;N$1/10,1-SUM($K93:M93),IF($I92&lt;N$1/10,($H93-($I93-N$1/10))/$H93,0))</f>
        <v>0</v>
      </c>
      <c r="O93">
        <f>IF($I93&lt;O$1/10,1-SUM($K93:N93),IF($I92&lt;O$1/10,($H93-($I93-O$1/10))/$H93,0))</f>
        <v>0</v>
      </c>
      <c r="P93">
        <f>IF($I93&lt;P$1/10,1-SUM($K93:O93),IF($I92&lt;P$1/10,($H93-($I93-P$1/10))/$H93,0))</f>
        <v>0</v>
      </c>
      <c r="Q93">
        <f>IF($I93&lt;Q$1/10,1-SUM($K93:P93),IF($I92&lt;Q$1/10,($H93-($I93-Q$1/10))/$H93,0))</f>
        <v>0</v>
      </c>
      <c r="R93">
        <f>IF($I93&lt;R$1/10,1-SUM($K93:Q93),IF($I92&lt;R$1/10,($H93-($I93-R$1/10))/$H93,0))</f>
        <v>0</v>
      </c>
      <c r="S93">
        <f>IF($I93&lt;S$1/10,1-SUM($K93:R93),IF($I92&lt;S$1/10,($H93-($I93-S$1/10))/$H93,0))</f>
        <v>0</v>
      </c>
      <c r="T93">
        <f>IF($I93&lt;T$1/10,1-SUM($K93:S93),IF($I92&lt;T$1/10,($H93-($I93-T$1/10))/$H93,0))</f>
        <v>0</v>
      </c>
      <c r="U93">
        <f>IF($I93&lt;U$1/10,1-SUM($K93:T93),IF($I92&lt;U$1/10,($H93-($I93-U$1/10))/$H93,0))</f>
        <v>0</v>
      </c>
      <c r="V93" s="3"/>
      <c r="X93">
        <f t="shared" si="15"/>
        <v>11883</v>
      </c>
      <c r="Y93">
        <f t="shared" si="16"/>
        <v>0</v>
      </c>
      <c r="Z93">
        <f t="shared" si="17"/>
        <v>0</v>
      </c>
      <c r="AA93">
        <f t="shared" si="18"/>
        <v>0</v>
      </c>
      <c r="AB93">
        <f t="shared" si="19"/>
        <v>0</v>
      </c>
      <c r="AC93">
        <f t="shared" si="20"/>
        <v>0</v>
      </c>
      <c r="AD93">
        <f t="shared" si="21"/>
        <v>0</v>
      </c>
      <c r="AE93">
        <f t="shared" si="22"/>
        <v>0</v>
      </c>
      <c r="AF93">
        <f t="shared" si="23"/>
        <v>0</v>
      </c>
      <c r="AG93">
        <f t="shared" si="24"/>
        <v>0</v>
      </c>
    </row>
    <row r="94" spans="1:33" x14ac:dyDescent="0.25">
      <c r="A94">
        <v>451</v>
      </c>
      <c r="B94" t="s">
        <v>764</v>
      </c>
      <c r="C94">
        <v>10911</v>
      </c>
      <c r="D94">
        <v>0</v>
      </c>
      <c r="E94">
        <v>0</v>
      </c>
      <c r="F94">
        <v>5295862</v>
      </c>
      <c r="G94">
        <f t="shared" si="13"/>
        <v>3637</v>
      </c>
      <c r="H94">
        <f t="shared" si="14"/>
        <v>4.6402168327778601E-6</v>
      </c>
      <c r="I94">
        <f>SUM($C$2:C94)/SUM($C$2:$C$790)</f>
        <v>2.8170466776941202E-5</v>
      </c>
      <c r="L94">
        <f>IF($I94&lt;L$1/10,1-SUM($K94:K94),IF($I93&lt;L$1/10,($H94-($I94-L$1/10))/$H94,0))</f>
        <v>1</v>
      </c>
      <c r="M94">
        <f>IF($I94&lt;M$1/10,1-SUM($K94:L94),IF($I93&lt;M$1/10,($H94-($I94-M$1/10))/$H94,0))</f>
        <v>0</v>
      </c>
      <c r="N94">
        <f>IF($I94&lt;N$1/10,1-SUM($K94:M94),IF($I93&lt;N$1/10,($H94-($I94-N$1/10))/$H94,0))</f>
        <v>0</v>
      </c>
      <c r="O94">
        <f>IF($I94&lt;O$1/10,1-SUM($K94:N94),IF($I93&lt;O$1/10,($H94-($I94-O$1/10))/$H94,0))</f>
        <v>0</v>
      </c>
      <c r="P94">
        <f>IF($I94&lt;P$1/10,1-SUM($K94:O94),IF($I93&lt;P$1/10,($H94-($I94-P$1/10))/$H94,0))</f>
        <v>0</v>
      </c>
      <c r="Q94">
        <f>IF($I94&lt;Q$1/10,1-SUM($K94:P94),IF($I93&lt;Q$1/10,($H94-($I94-Q$1/10))/$H94,0))</f>
        <v>0</v>
      </c>
      <c r="R94">
        <f>IF($I94&lt;R$1/10,1-SUM($K94:Q94),IF($I93&lt;R$1/10,($H94-($I94-R$1/10))/$H94,0))</f>
        <v>0</v>
      </c>
      <c r="S94">
        <f>IF($I94&lt;S$1/10,1-SUM($K94:R94),IF($I93&lt;S$1/10,($H94-($I94-S$1/10))/$H94,0))</f>
        <v>0</v>
      </c>
      <c r="T94">
        <f>IF($I94&lt;T$1/10,1-SUM($K94:S94),IF($I93&lt;T$1/10,($H94-($I94-T$1/10))/$H94,0))</f>
        <v>0</v>
      </c>
      <c r="U94">
        <f>IF($I94&lt;U$1/10,1-SUM($K94:T94),IF($I93&lt;U$1/10,($H94-($I94-U$1/10))/$H94,0))</f>
        <v>0</v>
      </c>
      <c r="V94" s="3"/>
      <c r="X94">
        <f t="shared" si="15"/>
        <v>5295862</v>
      </c>
      <c r="Y94">
        <f t="shared" si="16"/>
        <v>0</v>
      </c>
      <c r="Z94">
        <f t="shared" si="17"/>
        <v>0</v>
      </c>
      <c r="AA94">
        <f t="shared" si="18"/>
        <v>0</v>
      </c>
      <c r="AB94">
        <f t="shared" si="19"/>
        <v>0</v>
      </c>
      <c r="AC94">
        <f t="shared" si="20"/>
        <v>0</v>
      </c>
      <c r="AD94">
        <f t="shared" si="21"/>
        <v>0</v>
      </c>
      <c r="AE94">
        <f t="shared" si="22"/>
        <v>0</v>
      </c>
      <c r="AF94">
        <f t="shared" si="23"/>
        <v>0</v>
      </c>
      <c r="AG94">
        <f t="shared" si="24"/>
        <v>0</v>
      </c>
    </row>
    <row r="95" spans="1:33" x14ac:dyDescent="0.25">
      <c r="A95">
        <v>2479</v>
      </c>
      <c r="B95" t="s">
        <v>670</v>
      </c>
      <c r="C95">
        <v>4523</v>
      </c>
      <c r="D95">
        <v>0</v>
      </c>
      <c r="E95">
        <v>9012</v>
      </c>
      <c r="F95">
        <v>995002</v>
      </c>
      <c r="G95">
        <f t="shared" si="13"/>
        <v>4511.666666666667</v>
      </c>
      <c r="H95">
        <f t="shared" si="14"/>
        <v>1.9235359485523106E-6</v>
      </c>
      <c r="I95">
        <f>SUM($C$2:C95)/SUM($C$2:$C$790)</f>
        <v>3.009400272549351E-5</v>
      </c>
      <c r="L95">
        <f>IF($I95&lt;L$1/10,1-SUM($K95:K95),IF($I94&lt;L$1/10,($H95-($I95-L$1/10))/$H95,0))</f>
        <v>1</v>
      </c>
      <c r="M95">
        <f>IF($I95&lt;M$1/10,1-SUM($K95:L95),IF($I94&lt;M$1/10,($H95-($I95-M$1/10))/$H95,0))</f>
        <v>0</v>
      </c>
      <c r="N95">
        <f>IF($I95&lt;N$1/10,1-SUM($K95:M95),IF($I94&lt;N$1/10,($H95-($I95-N$1/10))/$H95,0))</f>
        <v>0</v>
      </c>
      <c r="O95">
        <f>IF($I95&lt;O$1/10,1-SUM($K95:N95),IF($I94&lt;O$1/10,($H95-($I95-O$1/10))/$H95,0))</f>
        <v>0</v>
      </c>
      <c r="P95">
        <f>IF($I95&lt;P$1/10,1-SUM($K95:O95),IF($I94&lt;P$1/10,($H95-($I95-P$1/10))/$H95,0))</f>
        <v>0</v>
      </c>
      <c r="Q95">
        <f>IF($I95&lt;Q$1/10,1-SUM($K95:P95),IF($I94&lt;Q$1/10,($H95-($I95-Q$1/10))/$H95,0))</f>
        <v>0</v>
      </c>
      <c r="R95">
        <f>IF($I95&lt;R$1/10,1-SUM($K95:Q95),IF($I94&lt;R$1/10,($H95-($I95-R$1/10))/$H95,0))</f>
        <v>0</v>
      </c>
      <c r="S95">
        <f>IF($I95&lt;S$1/10,1-SUM($K95:R95),IF($I94&lt;S$1/10,($H95-($I95-S$1/10))/$H95,0))</f>
        <v>0</v>
      </c>
      <c r="T95">
        <f>IF($I95&lt;T$1/10,1-SUM($K95:S95),IF($I94&lt;T$1/10,($H95-($I95-T$1/10))/$H95,0))</f>
        <v>0</v>
      </c>
      <c r="U95">
        <f>IF($I95&lt;U$1/10,1-SUM($K95:T95),IF($I94&lt;U$1/10,($H95-($I95-U$1/10))/$H95,0))</f>
        <v>0</v>
      </c>
      <c r="V95" s="3"/>
      <c r="X95">
        <f t="shared" si="15"/>
        <v>995002</v>
      </c>
      <c r="Y95">
        <f t="shared" si="16"/>
        <v>0</v>
      </c>
      <c r="Z95">
        <f t="shared" si="17"/>
        <v>0</v>
      </c>
      <c r="AA95">
        <f t="shared" si="18"/>
        <v>0</v>
      </c>
      <c r="AB95">
        <f t="shared" si="19"/>
        <v>0</v>
      </c>
      <c r="AC95">
        <f t="shared" si="20"/>
        <v>0</v>
      </c>
      <c r="AD95">
        <f t="shared" si="21"/>
        <v>0</v>
      </c>
      <c r="AE95">
        <f t="shared" si="22"/>
        <v>0</v>
      </c>
      <c r="AF95">
        <f t="shared" si="23"/>
        <v>0</v>
      </c>
      <c r="AG95">
        <f t="shared" si="24"/>
        <v>0</v>
      </c>
    </row>
    <row r="96" spans="1:33" x14ac:dyDescent="0.25">
      <c r="A96">
        <v>2225</v>
      </c>
      <c r="B96" t="s">
        <v>686</v>
      </c>
      <c r="C96">
        <v>2438</v>
      </c>
      <c r="D96">
        <v>2817</v>
      </c>
      <c r="E96">
        <v>9355</v>
      </c>
      <c r="F96">
        <v>76533</v>
      </c>
      <c r="G96">
        <f t="shared" si="13"/>
        <v>4870</v>
      </c>
      <c r="H96">
        <f t="shared" si="14"/>
        <v>1.0368296799846414E-6</v>
      </c>
      <c r="I96">
        <f>SUM($C$2:C96)/SUM($C$2:$C$790)</f>
        <v>3.1130832405478153E-5</v>
      </c>
      <c r="L96">
        <f>IF($I96&lt;L$1/10,1-SUM($K96:K96),IF($I95&lt;L$1/10,($H96-($I96-L$1/10))/$H96,0))</f>
        <v>1</v>
      </c>
      <c r="M96">
        <f>IF($I96&lt;M$1/10,1-SUM($K96:L96),IF($I95&lt;M$1/10,($H96-($I96-M$1/10))/$H96,0))</f>
        <v>0</v>
      </c>
      <c r="N96">
        <f>IF($I96&lt;N$1/10,1-SUM($K96:M96),IF($I95&lt;N$1/10,($H96-($I96-N$1/10))/$H96,0))</f>
        <v>0</v>
      </c>
      <c r="O96">
        <f>IF($I96&lt;O$1/10,1-SUM($K96:N96),IF($I95&lt;O$1/10,($H96-($I96-O$1/10))/$H96,0))</f>
        <v>0</v>
      </c>
      <c r="P96">
        <f>IF($I96&lt;P$1/10,1-SUM($K96:O96),IF($I95&lt;P$1/10,($H96-($I96-P$1/10))/$H96,0))</f>
        <v>0</v>
      </c>
      <c r="Q96">
        <f>IF($I96&lt;Q$1/10,1-SUM($K96:P96),IF($I95&lt;Q$1/10,($H96-($I96-Q$1/10))/$H96,0))</f>
        <v>0</v>
      </c>
      <c r="R96">
        <f>IF($I96&lt;R$1/10,1-SUM($K96:Q96),IF($I95&lt;R$1/10,($H96-($I96-R$1/10))/$H96,0))</f>
        <v>0</v>
      </c>
      <c r="S96">
        <f>IF($I96&lt;S$1/10,1-SUM($K96:R96),IF($I95&lt;S$1/10,($H96-($I96-S$1/10))/$H96,0))</f>
        <v>0</v>
      </c>
      <c r="T96">
        <f>IF($I96&lt;T$1/10,1-SUM($K96:S96),IF($I95&lt;T$1/10,($H96-($I96-T$1/10))/$H96,0))</f>
        <v>0</v>
      </c>
      <c r="U96">
        <f>IF($I96&lt;U$1/10,1-SUM($K96:T96),IF($I95&lt;U$1/10,($H96-($I96-U$1/10))/$H96,0))</f>
        <v>0</v>
      </c>
      <c r="V96" s="3"/>
      <c r="X96">
        <f t="shared" si="15"/>
        <v>76533</v>
      </c>
      <c r="Y96">
        <f t="shared" si="16"/>
        <v>0</v>
      </c>
      <c r="Z96">
        <f t="shared" si="17"/>
        <v>0</v>
      </c>
      <c r="AA96">
        <f t="shared" si="18"/>
        <v>0</v>
      </c>
      <c r="AB96">
        <f t="shared" si="19"/>
        <v>0</v>
      </c>
      <c r="AC96">
        <f t="shared" si="20"/>
        <v>0</v>
      </c>
      <c r="AD96">
        <f t="shared" si="21"/>
        <v>0</v>
      </c>
      <c r="AE96">
        <f t="shared" si="22"/>
        <v>0</v>
      </c>
      <c r="AF96">
        <f t="shared" si="23"/>
        <v>0</v>
      </c>
      <c r="AG96">
        <f t="shared" si="24"/>
        <v>0</v>
      </c>
    </row>
    <row r="97" spans="1:33" x14ac:dyDescent="0.25">
      <c r="A97">
        <v>914</v>
      </c>
      <c r="B97" t="s">
        <v>710</v>
      </c>
      <c r="C97">
        <v>8548</v>
      </c>
      <c r="D97">
        <v>7612</v>
      </c>
      <c r="E97">
        <v>0</v>
      </c>
      <c r="F97">
        <v>14254411</v>
      </c>
      <c r="G97">
        <f t="shared" si="13"/>
        <v>5386.666666666667</v>
      </c>
      <c r="H97">
        <f t="shared" si="14"/>
        <v>3.6352830617345017E-6</v>
      </c>
      <c r="I97">
        <f>SUM($C$2:C97)/SUM($C$2:$C$790)</f>
        <v>3.4766115467212654E-5</v>
      </c>
      <c r="L97">
        <f>IF($I97&lt;L$1/10,1-SUM($K97:K97),IF($I96&lt;L$1/10,($H97-($I97-L$1/10))/$H97,0))</f>
        <v>1</v>
      </c>
      <c r="M97">
        <f>IF($I97&lt;M$1/10,1-SUM($K97:L97),IF($I96&lt;M$1/10,($H97-($I97-M$1/10))/$H97,0))</f>
        <v>0</v>
      </c>
      <c r="N97">
        <f>IF($I97&lt;N$1/10,1-SUM($K97:M97),IF($I96&lt;N$1/10,($H97-($I97-N$1/10))/$H97,0))</f>
        <v>0</v>
      </c>
      <c r="O97">
        <f>IF($I97&lt;O$1/10,1-SUM($K97:N97),IF($I96&lt;O$1/10,($H97-($I97-O$1/10))/$H97,0))</f>
        <v>0</v>
      </c>
      <c r="P97">
        <f>IF($I97&lt;P$1/10,1-SUM($K97:O97),IF($I96&lt;P$1/10,($H97-($I97-P$1/10))/$H97,0))</f>
        <v>0</v>
      </c>
      <c r="Q97">
        <f>IF($I97&lt;Q$1/10,1-SUM($K97:P97),IF($I96&lt;Q$1/10,($H97-($I97-Q$1/10))/$H97,0))</f>
        <v>0</v>
      </c>
      <c r="R97">
        <f>IF($I97&lt;R$1/10,1-SUM($K97:Q97),IF($I96&lt;R$1/10,($H97-($I97-R$1/10))/$H97,0))</f>
        <v>0</v>
      </c>
      <c r="S97">
        <f>IF($I97&lt;S$1/10,1-SUM($K97:R97),IF($I96&lt;S$1/10,($H97-($I97-S$1/10))/$H97,0))</f>
        <v>0</v>
      </c>
      <c r="T97">
        <f>IF($I97&lt;T$1/10,1-SUM($K97:S97),IF($I96&lt;T$1/10,($H97-($I97-T$1/10))/$H97,0))</f>
        <v>0</v>
      </c>
      <c r="U97">
        <f>IF($I97&lt;U$1/10,1-SUM($K97:T97),IF($I96&lt;U$1/10,($H97-($I97-U$1/10))/$H97,0))</f>
        <v>0</v>
      </c>
      <c r="V97" s="3"/>
      <c r="X97">
        <f t="shared" si="15"/>
        <v>14254411</v>
      </c>
      <c r="Y97">
        <f t="shared" si="16"/>
        <v>0</v>
      </c>
      <c r="Z97">
        <f t="shared" si="17"/>
        <v>0</v>
      </c>
      <c r="AA97">
        <f t="shared" si="18"/>
        <v>0</v>
      </c>
      <c r="AB97">
        <f t="shared" si="19"/>
        <v>0</v>
      </c>
      <c r="AC97">
        <f t="shared" si="20"/>
        <v>0</v>
      </c>
      <c r="AD97">
        <f t="shared" si="21"/>
        <v>0</v>
      </c>
      <c r="AE97">
        <f t="shared" si="22"/>
        <v>0</v>
      </c>
      <c r="AF97">
        <f t="shared" si="23"/>
        <v>0</v>
      </c>
      <c r="AG97">
        <f t="shared" si="24"/>
        <v>0</v>
      </c>
    </row>
    <row r="98" spans="1:33" x14ac:dyDescent="0.25">
      <c r="A98">
        <v>742</v>
      </c>
      <c r="B98" t="s">
        <v>719</v>
      </c>
      <c r="C98">
        <v>0</v>
      </c>
      <c r="D98">
        <v>12335</v>
      </c>
      <c r="E98">
        <v>4023</v>
      </c>
      <c r="F98">
        <v>108170</v>
      </c>
      <c r="G98">
        <f t="shared" si="13"/>
        <v>5452.666666666667</v>
      </c>
      <c r="H98">
        <f t="shared" si="14"/>
        <v>0</v>
      </c>
      <c r="I98">
        <f>SUM($C$2:C98)/SUM($C$2:$C$790)</f>
        <v>3.4766115467212654E-5</v>
      </c>
      <c r="L98">
        <f>IF($I98&lt;L$1/10,1-SUM($K98:K98),IF($I97&lt;L$1/10,($H98-($I98-L$1/10))/$H98,0))</f>
        <v>1</v>
      </c>
      <c r="M98">
        <f>IF($I98&lt;M$1/10,1-SUM($K98:L98),IF($I97&lt;M$1/10,($H98-($I98-M$1/10))/$H98,0))</f>
        <v>0</v>
      </c>
      <c r="N98">
        <f>IF($I98&lt;N$1/10,1-SUM($K98:M98),IF($I97&lt;N$1/10,($H98-($I98-N$1/10))/$H98,0))</f>
        <v>0</v>
      </c>
      <c r="O98">
        <f>IF($I98&lt;O$1/10,1-SUM($K98:N98),IF($I97&lt;O$1/10,($H98-($I98-O$1/10))/$H98,0))</f>
        <v>0</v>
      </c>
      <c r="P98">
        <f>IF($I98&lt;P$1/10,1-SUM($K98:O98),IF($I97&lt;P$1/10,($H98-($I98-P$1/10))/$H98,0))</f>
        <v>0</v>
      </c>
      <c r="Q98">
        <f>IF($I98&lt;Q$1/10,1-SUM($K98:P98),IF($I97&lt;Q$1/10,($H98-($I98-Q$1/10))/$H98,0))</f>
        <v>0</v>
      </c>
      <c r="R98">
        <f>IF($I98&lt;R$1/10,1-SUM($K98:Q98),IF($I97&lt;R$1/10,($H98-($I98-R$1/10))/$H98,0))</f>
        <v>0</v>
      </c>
      <c r="S98">
        <f>IF($I98&lt;S$1/10,1-SUM($K98:R98),IF($I97&lt;S$1/10,($H98-($I98-S$1/10))/$H98,0))</f>
        <v>0</v>
      </c>
      <c r="T98">
        <f>IF($I98&lt;T$1/10,1-SUM($K98:S98),IF($I97&lt;T$1/10,($H98-($I98-T$1/10))/$H98,0))</f>
        <v>0</v>
      </c>
      <c r="U98">
        <f>IF($I98&lt;U$1/10,1-SUM($K98:T98),IF($I97&lt;U$1/10,($H98-($I98-U$1/10))/$H98,0))</f>
        <v>0</v>
      </c>
      <c r="V98" s="3"/>
      <c r="X98">
        <f t="shared" si="15"/>
        <v>108170</v>
      </c>
      <c r="Y98">
        <f t="shared" si="16"/>
        <v>0</v>
      </c>
      <c r="Z98">
        <f t="shared" si="17"/>
        <v>0</v>
      </c>
      <c r="AA98">
        <f t="shared" si="18"/>
        <v>0</v>
      </c>
      <c r="AB98">
        <f t="shared" si="19"/>
        <v>0</v>
      </c>
      <c r="AC98">
        <f t="shared" si="20"/>
        <v>0</v>
      </c>
      <c r="AD98">
        <f t="shared" si="21"/>
        <v>0</v>
      </c>
      <c r="AE98">
        <f t="shared" si="22"/>
        <v>0</v>
      </c>
      <c r="AF98">
        <f t="shared" si="23"/>
        <v>0</v>
      </c>
      <c r="AG98">
        <f t="shared" si="24"/>
        <v>0</v>
      </c>
    </row>
    <row r="99" spans="1:33" x14ac:dyDescent="0.25">
      <c r="A99">
        <v>2221</v>
      </c>
      <c r="B99" t="s">
        <v>690</v>
      </c>
      <c r="C99">
        <v>11714</v>
      </c>
      <c r="D99">
        <v>6112</v>
      </c>
      <c r="E99">
        <v>0</v>
      </c>
      <c r="F99">
        <v>697381</v>
      </c>
      <c r="G99">
        <f t="shared" si="13"/>
        <v>5942</v>
      </c>
      <c r="H99">
        <f t="shared" si="14"/>
        <v>4.9817156978425307E-6</v>
      </c>
      <c r="I99">
        <f>SUM($C$2:C99)/SUM($C$2:$C$790)</f>
        <v>3.9747831165055182E-5</v>
      </c>
      <c r="L99">
        <f>IF($I99&lt;L$1/10,1-SUM($K99:K99),IF($I98&lt;L$1/10,($H99-($I99-L$1/10))/$H99,0))</f>
        <v>1</v>
      </c>
      <c r="M99">
        <f>IF($I99&lt;M$1/10,1-SUM($K99:L99),IF($I98&lt;M$1/10,($H99-($I99-M$1/10))/$H99,0))</f>
        <v>0</v>
      </c>
      <c r="N99">
        <f>IF($I99&lt;N$1/10,1-SUM($K99:M99),IF($I98&lt;N$1/10,($H99-($I99-N$1/10))/$H99,0))</f>
        <v>0</v>
      </c>
      <c r="O99">
        <f>IF($I99&lt;O$1/10,1-SUM($K99:N99),IF($I98&lt;O$1/10,($H99-($I99-O$1/10))/$H99,0))</f>
        <v>0</v>
      </c>
      <c r="P99">
        <f>IF($I99&lt;P$1/10,1-SUM($K99:O99),IF($I98&lt;P$1/10,($H99-($I99-P$1/10))/$H99,0))</f>
        <v>0</v>
      </c>
      <c r="Q99">
        <f>IF($I99&lt;Q$1/10,1-SUM($K99:P99),IF($I98&lt;Q$1/10,($H99-($I99-Q$1/10))/$H99,0))</f>
        <v>0</v>
      </c>
      <c r="R99">
        <f>IF($I99&lt;R$1/10,1-SUM($K99:Q99),IF($I98&lt;R$1/10,($H99-($I99-R$1/10))/$H99,0))</f>
        <v>0</v>
      </c>
      <c r="S99">
        <f>IF($I99&lt;S$1/10,1-SUM($K99:R99),IF($I98&lt;S$1/10,($H99-($I99-S$1/10))/$H99,0))</f>
        <v>0</v>
      </c>
      <c r="T99">
        <f>IF($I99&lt;T$1/10,1-SUM($K99:S99),IF($I98&lt;T$1/10,($H99-($I99-T$1/10))/$H99,0))</f>
        <v>0</v>
      </c>
      <c r="U99">
        <f>IF($I99&lt;U$1/10,1-SUM($K99:T99),IF($I98&lt;U$1/10,($H99-($I99-U$1/10))/$H99,0))</f>
        <v>0</v>
      </c>
      <c r="V99" s="3"/>
      <c r="X99">
        <f t="shared" si="15"/>
        <v>697381</v>
      </c>
      <c r="Y99">
        <f t="shared" si="16"/>
        <v>0</v>
      </c>
      <c r="Z99">
        <f t="shared" si="17"/>
        <v>0</v>
      </c>
      <c r="AA99">
        <f t="shared" si="18"/>
        <v>0</v>
      </c>
      <c r="AB99">
        <f t="shared" si="19"/>
        <v>0</v>
      </c>
      <c r="AC99">
        <f t="shared" si="20"/>
        <v>0</v>
      </c>
      <c r="AD99">
        <f t="shared" si="21"/>
        <v>0</v>
      </c>
      <c r="AE99">
        <f t="shared" si="22"/>
        <v>0</v>
      </c>
      <c r="AF99">
        <f t="shared" si="23"/>
        <v>0</v>
      </c>
      <c r="AG99">
        <f t="shared" si="24"/>
        <v>0</v>
      </c>
    </row>
    <row r="100" spans="1:33" x14ac:dyDescent="0.25">
      <c r="A100">
        <v>6545</v>
      </c>
      <c r="B100" t="s">
        <v>394</v>
      </c>
      <c r="C100">
        <v>4619</v>
      </c>
      <c r="D100">
        <v>765</v>
      </c>
      <c r="E100">
        <v>13037</v>
      </c>
      <c r="F100">
        <v>84072</v>
      </c>
      <c r="G100">
        <f t="shared" si="13"/>
        <v>6140.333333333333</v>
      </c>
      <c r="H100">
        <f t="shared" si="14"/>
        <v>1.9643627119971527E-6</v>
      </c>
      <c r="I100">
        <f>SUM($C$2:C100)/SUM($C$2:$C$790)</f>
        <v>4.1712193877052335E-5</v>
      </c>
      <c r="L100">
        <f>IF($I100&lt;L$1/10,1-SUM($K100:K100),IF($I99&lt;L$1/10,($H100-($I100-L$1/10))/$H100,0))</f>
        <v>1</v>
      </c>
      <c r="M100">
        <f>IF($I100&lt;M$1/10,1-SUM($K100:L100),IF($I99&lt;M$1/10,($H100-($I100-M$1/10))/$H100,0))</f>
        <v>0</v>
      </c>
      <c r="N100">
        <f>IF($I100&lt;N$1/10,1-SUM($K100:M100),IF($I99&lt;N$1/10,($H100-($I100-N$1/10))/$H100,0))</f>
        <v>0</v>
      </c>
      <c r="O100">
        <f>IF($I100&lt;O$1/10,1-SUM($K100:N100),IF($I99&lt;O$1/10,($H100-($I100-O$1/10))/$H100,0))</f>
        <v>0</v>
      </c>
      <c r="P100">
        <f>IF($I100&lt;P$1/10,1-SUM($K100:O100),IF($I99&lt;P$1/10,($H100-($I100-P$1/10))/$H100,0))</f>
        <v>0</v>
      </c>
      <c r="Q100">
        <f>IF($I100&lt;Q$1/10,1-SUM($K100:P100),IF($I99&lt;Q$1/10,($H100-($I100-Q$1/10))/$H100,0))</f>
        <v>0</v>
      </c>
      <c r="R100">
        <f>IF($I100&lt;R$1/10,1-SUM($K100:Q100),IF($I99&lt;R$1/10,($H100-($I100-R$1/10))/$H100,0))</f>
        <v>0</v>
      </c>
      <c r="S100">
        <f>IF($I100&lt;S$1/10,1-SUM($K100:R100),IF($I99&lt;S$1/10,($H100-($I100-S$1/10))/$H100,0))</f>
        <v>0</v>
      </c>
      <c r="T100">
        <f>IF($I100&lt;T$1/10,1-SUM($K100:S100),IF($I99&lt;T$1/10,($H100-($I100-T$1/10))/$H100,0))</f>
        <v>0</v>
      </c>
      <c r="U100">
        <f>IF($I100&lt;U$1/10,1-SUM($K100:T100),IF($I99&lt;U$1/10,($H100-($I100-U$1/10))/$H100,0))</f>
        <v>0</v>
      </c>
      <c r="V100" s="3"/>
      <c r="X100">
        <f t="shared" si="15"/>
        <v>84072</v>
      </c>
      <c r="Y100">
        <f t="shared" si="16"/>
        <v>0</v>
      </c>
      <c r="Z100">
        <f t="shared" si="17"/>
        <v>0</v>
      </c>
      <c r="AA100">
        <f t="shared" si="18"/>
        <v>0</v>
      </c>
      <c r="AB100">
        <f t="shared" si="19"/>
        <v>0</v>
      </c>
      <c r="AC100">
        <f t="shared" si="20"/>
        <v>0</v>
      </c>
      <c r="AD100">
        <f t="shared" si="21"/>
        <v>0</v>
      </c>
      <c r="AE100">
        <f t="shared" si="22"/>
        <v>0</v>
      </c>
      <c r="AF100">
        <f t="shared" si="23"/>
        <v>0</v>
      </c>
      <c r="AG100">
        <f t="shared" si="24"/>
        <v>0</v>
      </c>
    </row>
    <row r="101" spans="1:33" x14ac:dyDescent="0.25">
      <c r="A101">
        <v>2877</v>
      </c>
      <c r="B101" t="s">
        <v>607</v>
      </c>
      <c r="C101">
        <v>0</v>
      </c>
      <c r="D101">
        <v>3273</v>
      </c>
      <c r="E101">
        <v>16393</v>
      </c>
      <c r="F101">
        <v>893</v>
      </c>
      <c r="G101">
        <f t="shared" si="13"/>
        <v>6555.333333333333</v>
      </c>
      <c r="H101">
        <f t="shared" si="14"/>
        <v>0</v>
      </c>
      <c r="I101">
        <f>SUM($C$2:C101)/SUM($C$2:$C$790)</f>
        <v>4.1712193877052335E-5</v>
      </c>
      <c r="L101">
        <f>IF($I101&lt;L$1/10,1-SUM($K101:K101),IF($I100&lt;L$1/10,($H101-($I101-L$1/10))/$H101,0))</f>
        <v>1</v>
      </c>
      <c r="M101">
        <f>IF($I101&lt;M$1/10,1-SUM($K101:L101),IF($I100&lt;M$1/10,($H101-($I101-M$1/10))/$H101,0))</f>
        <v>0</v>
      </c>
      <c r="N101">
        <f>IF($I101&lt;N$1/10,1-SUM($K101:M101),IF($I100&lt;N$1/10,($H101-($I101-N$1/10))/$H101,0))</f>
        <v>0</v>
      </c>
      <c r="O101">
        <f>IF($I101&lt;O$1/10,1-SUM($K101:N101),IF($I100&lt;O$1/10,($H101-($I101-O$1/10))/$H101,0))</f>
        <v>0</v>
      </c>
      <c r="P101">
        <f>IF($I101&lt;P$1/10,1-SUM($K101:O101),IF($I100&lt;P$1/10,($H101-($I101-P$1/10))/$H101,0))</f>
        <v>0</v>
      </c>
      <c r="Q101">
        <f>IF($I101&lt;Q$1/10,1-SUM($K101:P101),IF($I100&lt;Q$1/10,($H101-($I101-Q$1/10))/$H101,0))</f>
        <v>0</v>
      </c>
      <c r="R101">
        <f>IF($I101&lt;R$1/10,1-SUM($K101:Q101),IF($I100&lt;R$1/10,($H101-($I101-R$1/10))/$H101,0))</f>
        <v>0</v>
      </c>
      <c r="S101">
        <f>IF($I101&lt;S$1/10,1-SUM($K101:R101),IF($I100&lt;S$1/10,($H101-($I101-S$1/10))/$H101,0))</f>
        <v>0</v>
      </c>
      <c r="T101">
        <f>IF($I101&lt;T$1/10,1-SUM($K101:S101),IF($I100&lt;T$1/10,($H101-($I101-T$1/10))/$H101,0))</f>
        <v>0</v>
      </c>
      <c r="U101">
        <f>IF($I101&lt;U$1/10,1-SUM($K101:T101),IF($I100&lt;U$1/10,($H101-($I101-U$1/10))/$H101,0))</f>
        <v>0</v>
      </c>
      <c r="V101" s="3"/>
      <c r="X101">
        <f t="shared" si="15"/>
        <v>893</v>
      </c>
      <c r="Y101">
        <f t="shared" si="16"/>
        <v>0</v>
      </c>
      <c r="Z101">
        <f t="shared" si="17"/>
        <v>0</v>
      </c>
      <c r="AA101">
        <f t="shared" si="18"/>
        <v>0</v>
      </c>
      <c r="AB101">
        <f t="shared" si="19"/>
        <v>0</v>
      </c>
      <c r="AC101">
        <f t="shared" si="20"/>
        <v>0</v>
      </c>
      <c r="AD101">
        <f t="shared" si="21"/>
        <v>0</v>
      </c>
      <c r="AE101">
        <f t="shared" si="22"/>
        <v>0</v>
      </c>
      <c r="AF101">
        <f t="shared" si="23"/>
        <v>0</v>
      </c>
      <c r="AG101">
        <f t="shared" si="24"/>
        <v>0</v>
      </c>
    </row>
    <row r="102" spans="1:33" x14ac:dyDescent="0.25">
      <c r="A102">
        <v>6593</v>
      </c>
      <c r="B102" t="s">
        <v>372</v>
      </c>
      <c r="C102">
        <v>10006</v>
      </c>
      <c r="D102">
        <v>966</v>
      </c>
      <c r="E102">
        <v>8807</v>
      </c>
      <c r="F102">
        <v>41806</v>
      </c>
      <c r="G102">
        <f t="shared" si="13"/>
        <v>6593</v>
      </c>
      <c r="H102">
        <f t="shared" si="14"/>
        <v>4.255339531553044E-6</v>
      </c>
      <c r="I102">
        <f>SUM($C$2:C102)/SUM($C$2:$C$790)</f>
        <v>4.596753340860538E-5</v>
      </c>
      <c r="L102">
        <f>IF($I102&lt;L$1/10,1-SUM($K102:K102),IF($I101&lt;L$1/10,($H102-($I102-L$1/10))/$H102,0))</f>
        <v>1</v>
      </c>
      <c r="M102">
        <f>IF($I102&lt;M$1/10,1-SUM($K102:L102),IF($I101&lt;M$1/10,($H102-($I102-M$1/10))/$H102,0))</f>
        <v>0</v>
      </c>
      <c r="N102">
        <f>IF($I102&lt;N$1/10,1-SUM($K102:M102),IF($I101&lt;N$1/10,($H102-($I102-N$1/10))/$H102,0))</f>
        <v>0</v>
      </c>
      <c r="O102">
        <f>IF($I102&lt;O$1/10,1-SUM($K102:N102),IF($I101&lt;O$1/10,($H102-($I102-O$1/10))/$H102,0))</f>
        <v>0</v>
      </c>
      <c r="P102">
        <f>IF($I102&lt;P$1/10,1-SUM($K102:O102),IF($I101&lt;P$1/10,($H102-($I102-P$1/10))/$H102,0))</f>
        <v>0</v>
      </c>
      <c r="Q102">
        <f>IF($I102&lt;Q$1/10,1-SUM($K102:P102),IF($I101&lt;Q$1/10,($H102-($I102-Q$1/10))/$H102,0))</f>
        <v>0</v>
      </c>
      <c r="R102">
        <f>IF($I102&lt;R$1/10,1-SUM($K102:Q102),IF($I101&lt;R$1/10,($H102-($I102-R$1/10))/$H102,0))</f>
        <v>0</v>
      </c>
      <c r="S102">
        <f>IF($I102&lt;S$1/10,1-SUM($K102:R102),IF($I101&lt;S$1/10,($H102-($I102-S$1/10))/$H102,0))</f>
        <v>0</v>
      </c>
      <c r="T102">
        <f>IF($I102&lt;T$1/10,1-SUM($K102:S102),IF($I101&lt;T$1/10,($H102-($I102-T$1/10))/$H102,0))</f>
        <v>0</v>
      </c>
      <c r="U102">
        <f>IF($I102&lt;U$1/10,1-SUM($K102:T102),IF($I101&lt;U$1/10,($H102-($I102-U$1/10))/$H102,0))</f>
        <v>0</v>
      </c>
      <c r="V102" s="3"/>
      <c r="X102">
        <f t="shared" si="15"/>
        <v>41806</v>
      </c>
      <c r="Y102">
        <f t="shared" si="16"/>
        <v>0</v>
      </c>
      <c r="Z102">
        <f t="shared" si="17"/>
        <v>0</v>
      </c>
      <c r="AA102">
        <f t="shared" si="18"/>
        <v>0</v>
      </c>
      <c r="AB102">
        <f t="shared" si="19"/>
        <v>0</v>
      </c>
      <c r="AC102">
        <f t="shared" si="20"/>
        <v>0</v>
      </c>
      <c r="AD102">
        <f t="shared" si="21"/>
        <v>0</v>
      </c>
      <c r="AE102">
        <f t="shared" si="22"/>
        <v>0</v>
      </c>
      <c r="AF102">
        <f t="shared" si="23"/>
        <v>0</v>
      </c>
      <c r="AG102">
        <f t="shared" si="24"/>
        <v>0</v>
      </c>
    </row>
    <row r="103" spans="1:33" x14ac:dyDescent="0.25">
      <c r="A103">
        <v>6349</v>
      </c>
      <c r="B103" t="s">
        <v>435</v>
      </c>
      <c r="C103">
        <v>15335</v>
      </c>
      <c r="D103">
        <v>0</v>
      </c>
      <c r="E103">
        <v>4897</v>
      </c>
      <c r="F103">
        <v>1485523</v>
      </c>
      <c r="G103">
        <f t="shared" si="13"/>
        <v>6744</v>
      </c>
      <c r="H103">
        <f t="shared" si="14"/>
        <v>6.5216501815276772E-6</v>
      </c>
      <c r="I103">
        <f>SUM($C$2:C103)/SUM($C$2:$C$790)</f>
        <v>5.2489183590133058E-5</v>
      </c>
      <c r="L103">
        <f>IF($I103&lt;L$1/10,1-SUM($K103:K103),IF($I102&lt;L$1/10,($H103-($I103-L$1/10))/$H103,0))</f>
        <v>1</v>
      </c>
      <c r="M103">
        <f>IF($I103&lt;M$1/10,1-SUM($K103:L103),IF($I102&lt;M$1/10,($H103-($I103-M$1/10))/$H103,0))</f>
        <v>0</v>
      </c>
      <c r="N103">
        <f>IF($I103&lt;N$1/10,1-SUM($K103:M103),IF($I102&lt;N$1/10,($H103-($I103-N$1/10))/$H103,0))</f>
        <v>0</v>
      </c>
      <c r="O103">
        <f>IF($I103&lt;O$1/10,1-SUM($K103:N103),IF($I102&lt;O$1/10,($H103-($I103-O$1/10))/$H103,0))</f>
        <v>0</v>
      </c>
      <c r="P103">
        <f>IF($I103&lt;P$1/10,1-SUM($K103:O103),IF($I102&lt;P$1/10,($H103-($I103-P$1/10))/$H103,0))</f>
        <v>0</v>
      </c>
      <c r="Q103">
        <f>IF($I103&lt;Q$1/10,1-SUM($K103:P103),IF($I102&lt;Q$1/10,($H103-($I103-Q$1/10))/$H103,0))</f>
        <v>0</v>
      </c>
      <c r="R103">
        <f>IF($I103&lt;R$1/10,1-SUM($K103:Q103),IF($I102&lt;R$1/10,($H103-($I103-R$1/10))/$H103,0))</f>
        <v>0</v>
      </c>
      <c r="S103">
        <f>IF($I103&lt;S$1/10,1-SUM($K103:R103),IF($I102&lt;S$1/10,($H103-($I103-S$1/10))/$H103,0))</f>
        <v>0</v>
      </c>
      <c r="T103">
        <f>IF($I103&lt;T$1/10,1-SUM($K103:S103),IF($I102&lt;T$1/10,($H103-($I103-T$1/10))/$H103,0))</f>
        <v>0</v>
      </c>
      <c r="U103">
        <f>IF($I103&lt;U$1/10,1-SUM($K103:T103),IF($I102&lt;U$1/10,($H103-($I103-U$1/10))/$H103,0))</f>
        <v>0</v>
      </c>
      <c r="V103" s="3"/>
      <c r="X103">
        <f t="shared" si="15"/>
        <v>1485523</v>
      </c>
      <c r="Y103">
        <f t="shared" si="16"/>
        <v>0</v>
      </c>
      <c r="Z103">
        <f t="shared" si="17"/>
        <v>0</v>
      </c>
      <c r="AA103">
        <f t="shared" si="18"/>
        <v>0</v>
      </c>
      <c r="AB103">
        <f t="shared" si="19"/>
        <v>0</v>
      </c>
      <c r="AC103">
        <f t="shared" si="20"/>
        <v>0</v>
      </c>
      <c r="AD103">
        <f t="shared" si="21"/>
        <v>0</v>
      </c>
      <c r="AE103">
        <f t="shared" si="22"/>
        <v>0</v>
      </c>
      <c r="AF103">
        <f t="shared" si="23"/>
        <v>0</v>
      </c>
      <c r="AG103">
        <f t="shared" si="24"/>
        <v>0</v>
      </c>
    </row>
    <row r="104" spans="1:33" x14ac:dyDescent="0.25">
      <c r="A104">
        <v>6611</v>
      </c>
      <c r="B104" t="s">
        <v>367</v>
      </c>
      <c r="C104">
        <v>6841</v>
      </c>
      <c r="D104">
        <v>9312</v>
      </c>
      <c r="E104">
        <v>4181</v>
      </c>
      <c r="F104">
        <v>1161904</v>
      </c>
      <c r="G104">
        <f t="shared" si="13"/>
        <v>6778</v>
      </c>
      <c r="H104">
        <f t="shared" si="14"/>
        <v>2.9093321742308989E-6</v>
      </c>
      <c r="I104">
        <f>SUM($C$2:C104)/SUM($C$2:$C$790)</f>
        <v>5.5398515764363957E-5</v>
      </c>
      <c r="L104">
        <f>IF($I104&lt;L$1/10,1-SUM($K104:K104),IF($I103&lt;L$1/10,($H104-($I104-L$1/10))/$H104,0))</f>
        <v>1</v>
      </c>
      <c r="M104">
        <f>IF($I104&lt;M$1/10,1-SUM($K104:L104),IF($I103&lt;M$1/10,($H104-($I104-M$1/10))/$H104,0))</f>
        <v>0</v>
      </c>
      <c r="N104">
        <f>IF($I104&lt;N$1/10,1-SUM($K104:M104),IF($I103&lt;N$1/10,($H104-($I104-N$1/10))/$H104,0))</f>
        <v>0</v>
      </c>
      <c r="O104">
        <f>IF($I104&lt;O$1/10,1-SUM($K104:N104),IF($I103&lt;O$1/10,($H104-($I104-O$1/10))/$H104,0))</f>
        <v>0</v>
      </c>
      <c r="P104">
        <f>IF($I104&lt;P$1/10,1-SUM($K104:O104),IF($I103&lt;P$1/10,($H104-($I104-P$1/10))/$H104,0))</f>
        <v>0</v>
      </c>
      <c r="Q104">
        <f>IF($I104&lt;Q$1/10,1-SUM($K104:P104),IF($I103&lt;Q$1/10,($H104-($I104-Q$1/10))/$H104,0))</f>
        <v>0</v>
      </c>
      <c r="R104">
        <f>IF($I104&lt;R$1/10,1-SUM($K104:Q104),IF($I103&lt;R$1/10,($H104-($I104-R$1/10))/$H104,0))</f>
        <v>0</v>
      </c>
      <c r="S104">
        <f>IF($I104&lt;S$1/10,1-SUM($K104:R104),IF($I103&lt;S$1/10,($H104-($I104-S$1/10))/$H104,0))</f>
        <v>0</v>
      </c>
      <c r="T104">
        <f>IF($I104&lt;T$1/10,1-SUM($K104:S104),IF($I103&lt;T$1/10,($H104-($I104-T$1/10))/$H104,0))</f>
        <v>0</v>
      </c>
      <c r="U104">
        <f>IF($I104&lt;U$1/10,1-SUM($K104:T104),IF($I103&lt;U$1/10,($H104-($I104-U$1/10))/$H104,0))</f>
        <v>0</v>
      </c>
      <c r="V104" s="3"/>
      <c r="X104">
        <f t="shared" si="15"/>
        <v>1161904</v>
      </c>
      <c r="Y104">
        <f t="shared" si="16"/>
        <v>0</v>
      </c>
      <c r="Z104">
        <f t="shared" si="17"/>
        <v>0</v>
      </c>
      <c r="AA104">
        <f t="shared" si="18"/>
        <v>0</v>
      </c>
      <c r="AB104">
        <f t="shared" si="19"/>
        <v>0</v>
      </c>
      <c r="AC104">
        <f t="shared" si="20"/>
        <v>0</v>
      </c>
      <c r="AD104">
        <f t="shared" si="21"/>
        <v>0</v>
      </c>
      <c r="AE104">
        <f t="shared" si="22"/>
        <v>0</v>
      </c>
      <c r="AF104">
        <f t="shared" si="23"/>
        <v>0</v>
      </c>
      <c r="AG104">
        <f t="shared" si="24"/>
        <v>0</v>
      </c>
    </row>
    <row r="105" spans="1:33" x14ac:dyDescent="0.25">
      <c r="A105">
        <v>5249</v>
      </c>
      <c r="B105" t="s">
        <v>523</v>
      </c>
      <c r="C105">
        <v>13409</v>
      </c>
      <c r="D105">
        <v>7223</v>
      </c>
      <c r="E105">
        <v>0</v>
      </c>
      <c r="F105">
        <v>292250</v>
      </c>
      <c r="G105">
        <f t="shared" si="13"/>
        <v>6877.333333333333</v>
      </c>
      <c r="H105">
        <f t="shared" si="14"/>
        <v>5.7025632399155278E-6</v>
      </c>
      <c r="I105">
        <f>SUM($C$2:C105)/SUM($C$2:$C$790)</f>
        <v>6.1101079004279488E-5</v>
      </c>
      <c r="L105">
        <f>IF($I105&lt;L$1/10,1-SUM($K105:K105),IF($I104&lt;L$1/10,($H105-($I105-L$1/10))/$H105,0))</f>
        <v>1</v>
      </c>
      <c r="M105">
        <f>IF($I105&lt;M$1/10,1-SUM($K105:L105),IF($I104&lt;M$1/10,($H105-($I105-M$1/10))/$H105,0))</f>
        <v>0</v>
      </c>
      <c r="N105">
        <f>IF($I105&lt;N$1/10,1-SUM($K105:M105),IF($I104&lt;N$1/10,($H105-($I105-N$1/10))/$H105,0))</f>
        <v>0</v>
      </c>
      <c r="O105">
        <f>IF($I105&lt;O$1/10,1-SUM($K105:N105),IF($I104&lt;O$1/10,($H105-($I105-O$1/10))/$H105,0))</f>
        <v>0</v>
      </c>
      <c r="P105">
        <f>IF($I105&lt;P$1/10,1-SUM($K105:O105),IF($I104&lt;P$1/10,($H105-($I105-P$1/10))/$H105,0))</f>
        <v>0</v>
      </c>
      <c r="Q105">
        <f>IF($I105&lt;Q$1/10,1-SUM($K105:P105),IF($I104&lt;Q$1/10,($H105-($I105-Q$1/10))/$H105,0))</f>
        <v>0</v>
      </c>
      <c r="R105">
        <f>IF($I105&lt;R$1/10,1-SUM($K105:Q105),IF($I104&lt;R$1/10,($H105-($I105-R$1/10))/$H105,0))</f>
        <v>0</v>
      </c>
      <c r="S105">
        <f>IF($I105&lt;S$1/10,1-SUM($K105:R105),IF($I104&lt;S$1/10,($H105-($I105-S$1/10))/$H105,0))</f>
        <v>0</v>
      </c>
      <c r="T105">
        <f>IF($I105&lt;T$1/10,1-SUM($K105:S105),IF($I104&lt;T$1/10,($H105-($I105-T$1/10))/$H105,0))</f>
        <v>0</v>
      </c>
      <c r="U105">
        <f>IF($I105&lt;U$1/10,1-SUM($K105:T105),IF($I104&lt;U$1/10,($H105-($I105-U$1/10))/$H105,0))</f>
        <v>0</v>
      </c>
      <c r="V105" s="3"/>
      <c r="X105">
        <f t="shared" si="15"/>
        <v>292250</v>
      </c>
      <c r="Y105">
        <f t="shared" si="16"/>
        <v>0</v>
      </c>
      <c r="Z105">
        <f t="shared" si="17"/>
        <v>0</v>
      </c>
      <c r="AA105">
        <f t="shared" si="18"/>
        <v>0</v>
      </c>
      <c r="AB105">
        <f t="shared" si="19"/>
        <v>0</v>
      </c>
      <c r="AC105">
        <f t="shared" si="20"/>
        <v>0</v>
      </c>
      <c r="AD105">
        <f t="shared" si="21"/>
        <v>0</v>
      </c>
      <c r="AE105">
        <f t="shared" si="22"/>
        <v>0</v>
      </c>
      <c r="AF105">
        <f t="shared" si="23"/>
        <v>0</v>
      </c>
      <c r="AG105">
        <f t="shared" si="24"/>
        <v>0</v>
      </c>
    </row>
    <row r="106" spans="1:33" x14ac:dyDescent="0.25">
      <c r="A106">
        <v>7922</v>
      </c>
      <c r="B106" t="s">
        <v>119</v>
      </c>
      <c r="C106">
        <v>0</v>
      </c>
      <c r="D106">
        <v>13491</v>
      </c>
      <c r="E106">
        <v>7786</v>
      </c>
      <c r="F106">
        <v>15111</v>
      </c>
      <c r="G106">
        <f t="shared" si="13"/>
        <v>7092.333333333333</v>
      </c>
      <c r="H106">
        <f t="shared" si="14"/>
        <v>0</v>
      </c>
      <c r="I106">
        <f>SUM($C$2:C106)/SUM($C$2:$C$790)</f>
        <v>6.1101079004279488E-5</v>
      </c>
      <c r="L106">
        <f>IF($I106&lt;L$1/10,1-SUM($K106:K106),IF($I105&lt;L$1/10,($H106-($I106-L$1/10))/$H106,0))</f>
        <v>1</v>
      </c>
      <c r="M106">
        <f>IF($I106&lt;M$1/10,1-SUM($K106:L106),IF($I105&lt;M$1/10,($H106-($I106-M$1/10))/$H106,0))</f>
        <v>0</v>
      </c>
      <c r="N106">
        <f>IF($I106&lt;N$1/10,1-SUM($K106:M106),IF($I105&lt;N$1/10,($H106-($I106-N$1/10))/$H106,0))</f>
        <v>0</v>
      </c>
      <c r="O106">
        <f>IF($I106&lt;O$1/10,1-SUM($K106:N106),IF($I105&lt;O$1/10,($H106-($I106-O$1/10))/$H106,0))</f>
        <v>0</v>
      </c>
      <c r="P106">
        <f>IF($I106&lt;P$1/10,1-SUM($K106:O106),IF($I105&lt;P$1/10,($H106-($I106-P$1/10))/$H106,0))</f>
        <v>0</v>
      </c>
      <c r="Q106">
        <f>IF($I106&lt;Q$1/10,1-SUM($K106:P106),IF($I105&lt;Q$1/10,($H106-($I106-Q$1/10))/$H106,0))</f>
        <v>0</v>
      </c>
      <c r="R106">
        <f>IF($I106&lt;R$1/10,1-SUM($K106:Q106),IF($I105&lt;R$1/10,($H106-($I106-R$1/10))/$H106,0))</f>
        <v>0</v>
      </c>
      <c r="S106">
        <f>IF($I106&lt;S$1/10,1-SUM($K106:R106),IF($I105&lt;S$1/10,($H106-($I106-S$1/10))/$H106,0))</f>
        <v>0</v>
      </c>
      <c r="T106">
        <f>IF($I106&lt;T$1/10,1-SUM($K106:S106),IF($I105&lt;T$1/10,($H106-($I106-T$1/10))/$H106,0))</f>
        <v>0</v>
      </c>
      <c r="U106">
        <f>IF($I106&lt;U$1/10,1-SUM($K106:T106),IF($I105&lt;U$1/10,($H106-($I106-U$1/10))/$H106,0))</f>
        <v>0</v>
      </c>
      <c r="V106" s="3"/>
      <c r="X106">
        <f t="shared" si="15"/>
        <v>15111</v>
      </c>
      <c r="Y106">
        <f t="shared" si="16"/>
        <v>0</v>
      </c>
      <c r="Z106">
        <f t="shared" si="17"/>
        <v>0</v>
      </c>
      <c r="AA106">
        <f t="shared" si="18"/>
        <v>0</v>
      </c>
      <c r="AB106">
        <f t="shared" si="19"/>
        <v>0</v>
      </c>
      <c r="AC106">
        <f t="shared" si="20"/>
        <v>0</v>
      </c>
      <c r="AD106">
        <f t="shared" si="21"/>
        <v>0</v>
      </c>
      <c r="AE106">
        <f t="shared" si="22"/>
        <v>0</v>
      </c>
      <c r="AF106">
        <f t="shared" si="23"/>
        <v>0</v>
      </c>
      <c r="AG106">
        <f t="shared" si="24"/>
        <v>0</v>
      </c>
    </row>
    <row r="107" spans="1:33" x14ac:dyDescent="0.25">
      <c r="A107">
        <v>7148</v>
      </c>
      <c r="B107" t="s">
        <v>258</v>
      </c>
      <c r="C107">
        <v>1424</v>
      </c>
      <c r="D107">
        <v>5436</v>
      </c>
      <c r="E107">
        <v>14701</v>
      </c>
      <c r="F107">
        <v>1667077</v>
      </c>
      <c r="G107">
        <f t="shared" si="13"/>
        <v>7187</v>
      </c>
      <c r="H107">
        <f t="shared" si="14"/>
        <v>6.0559699109849443E-7</v>
      </c>
      <c r="I107">
        <f>SUM($C$2:C107)/SUM($C$2:$C$790)</f>
        <v>6.1706675995377983E-5</v>
      </c>
      <c r="L107">
        <f>IF($I107&lt;L$1/10,1-SUM($K107:K107),IF($I106&lt;L$1/10,($H107-($I107-L$1/10))/$H107,0))</f>
        <v>1</v>
      </c>
      <c r="M107">
        <f>IF($I107&lt;M$1/10,1-SUM($K107:L107),IF($I106&lt;M$1/10,($H107-($I107-M$1/10))/$H107,0))</f>
        <v>0</v>
      </c>
      <c r="N107">
        <f>IF($I107&lt;N$1/10,1-SUM($K107:M107),IF($I106&lt;N$1/10,($H107-($I107-N$1/10))/$H107,0))</f>
        <v>0</v>
      </c>
      <c r="O107">
        <f>IF($I107&lt;O$1/10,1-SUM($K107:N107),IF($I106&lt;O$1/10,($H107-($I107-O$1/10))/$H107,0))</f>
        <v>0</v>
      </c>
      <c r="P107">
        <f>IF($I107&lt;P$1/10,1-SUM($K107:O107),IF($I106&lt;P$1/10,($H107-($I107-P$1/10))/$H107,0))</f>
        <v>0</v>
      </c>
      <c r="Q107">
        <f>IF($I107&lt;Q$1/10,1-SUM($K107:P107),IF($I106&lt;Q$1/10,($H107-($I107-Q$1/10))/$H107,0))</f>
        <v>0</v>
      </c>
      <c r="R107">
        <f>IF($I107&lt;R$1/10,1-SUM($K107:Q107),IF($I106&lt;R$1/10,($H107-($I107-R$1/10))/$H107,0))</f>
        <v>0</v>
      </c>
      <c r="S107">
        <f>IF($I107&lt;S$1/10,1-SUM($K107:R107),IF($I106&lt;S$1/10,($H107-($I107-S$1/10))/$H107,0))</f>
        <v>0</v>
      </c>
      <c r="T107">
        <f>IF($I107&lt;T$1/10,1-SUM($K107:S107),IF($I106&lt;T$1/10,($H107-($I107-T$1/10))/$H107,0))</f>
        <v>0</v>
      </c>
      <c r="U107">
        <f>IF($I107&lt;U$1/10,1-SUM($K107:T107),IF($I106&lt;U$1/10,($H107-($I107-U$1/10))/$H107,0))</f>
        <v>0</v>
      </c>
      <c r="V107" s="3"/>
      <c r="X107">
        <f t="shared" si="15"/>
        <v>1667077</v>
      </c>
      <c r="Y107">
        <f t="shared" si="16"/>
        <v>0</v>
      </c>
      <c r="Z107">
        <f t="shared" si="17"/>
        <v>0</v>
      </c>
      <c r="AA107">
        <f t="shared" si="18"/>
        <v>0</v>
      </c>
      <c r="AB107">
        <f t="shared" si="19"/>
        <v>0</v>
      </c>
      <c r="AC107">
        <f t="shared" si="20"/>
        <v>0</v>
      </c>
      <c r="AD107">
        <f t="shared" si="21"/>
        <v>0</v>
      </c>
      <c r="AE107">
        <f t="shared" si="22"/>
        <v>0</v>
      </c>
      <c r="AF107">
        <f t="shared" si="23"/>
        <v>0</v>
      </c>
      <c r="AG107">
        <f t="shared" si="24"/>
        <v>0</v>
      </c>
    </row>
    <row r="108" spans="1:33" x14ac:dyDescent="0.25">
      <c r="A108">
        <v>8989</v>
      </c>
      <c r="B108" t="s">
        <v>30</v>
      </c>
      <c r="C108">
        <v>5801</v>
      </c>
      <c r="D108">
        <v>3951</v>
      </c>
      <c r="E108">
        <v>11841</v>
      </c>
      <c r="F108">
        <v>2960774</v>
      </c>
      <c r="G108">
        <f t="shared" si="13"/>
        <v>7197.666666666667</v>
      </c>
      <c r="H108">
        <f t="shared" si="14"/>
        <v>2.467042236911774E-6</v>
      </c>
      <c r="I108">
        <f>SUM($C$2:C108)/SUM($C$2:$C$790)</f>
        <v>6.4173718232289747E-5</v>
      </c>
      <c r="L108">
        <f>IF($I108&lt;L$1/10,1-SUM($K108:K108),IF($I107&lt;L$1/10,($H108-($I108-L$1/10))/$H108,0))</f>
        <v>1</v>
      </c>
      <c r="M108">
        <f>IF($I108&lt;M$1/10,1-SUM($K108:L108),IF($I107&lt;M$1/10,($H108-($I108-M$1/10))/$H108,0))</f>
        <v>0</v>
      </c>
      <c r="N108">
        <f>IF($I108&lt;N$1/10,1-SUM($K108:M108),IF($I107&lt;N$1/10,($H108-($I108-N$1/10))/$H108,0))</f>
        <v>0</v>
      </c>
      <c r="O108">
        <f>IF($I108&lt;O$1/10,1-SUM($K108:N108),IF($I107&lt;O$1/10,($H108-($I108-O$1/10))/$H108,0))</f>
        <v>0</v>
      </c>
      <c r="P108">
        <f>IF($I108&lt;P$1/10,1-SUM($K108:O108),IF($I107&lt;P$1/10,($H108-($I108-P$1/10))/$H108,0))</f>
        <v>0</v>
      </c>
      <c r="Q108">
        <f>IF($I108&lt;Q$1/10,1-SUM($K108:P108),IF($I107&lt;Q$1/10,($H108-($I108-Q$1/10))/$H108,0))</f>
        <v>0</v>
      </c>
      <c r="R108">
        <f>IF($I108&lt;R$1/10,1-SUM($K108:Q108),IF($I107&lt;R$1/10,($H108-($I108-R$1/10))/$H108,0))</f>
        <v>0</v>
      </c>
      <c r="S108">
        <f>IF($I108&lt;S$1/10,1-SUM($K108:R108),IF($I107&lt;S$1/10,($H108-($I108-S$1/10))/$H108,0))</f>
        <v>0</v>
      </c>
      <c r="T108">
        <f>IF($I108&lt;T$1/10,1-SUM($K108:S108),IF($I107&lt;T$1/10,($H108-($I108-T$1/10))/$H108,0))</f>
        <v>0</v>
      </c>
      <c r="U108">
        <f>IF($I108&lt;U$1/10,1-SUM($K108:T108),IF($I107&lt;U$1/10,($H108-($I108-U$1/10))/$H108,0))</f>
        <v>0</v>
      </c>
      <c r="V108" s="3"/>
      <c r="X108">
        <f t="shared" si="15"/>
        <v>2960774</v>
      </c>
      <c r="Y108">
        <f t="shared" si="16"/>
        <v>0</v>
      </c>
      <c r="Z108">
        <f t="shared" si="17"/>
        <v>0</v>
      </c>
      <c r="AA108">
        <f t="shared" si="18"/>
        <v>0</v>
      </c>
      <c r="AB108">
        <f t="shared" si="19"/>
        <v>0</v>
      </c>
      <c r="AC108">
        <f t="shared" si="20"/>
        <v>0</v>
      </c>
      <c r="AD108">
        <f t="shared" si="21"/>
        <v>0</v>
      </c>
      <c r="AE108">
        <f t="shared" si="22"/>
        <v>0</v>
      </c>
      <c r="AF108">
        <f t="shared" si="23"/>
        <v>0</v>
      </c>
      <c r="AG108">
        <f t="shared" si="24"/>
        <v>0</v>
      </c>
    </row>
    <row r="109" spans="1:33" x14ac:dyDescent="0.25">
      <c r="A109">
        <v>4245</v>
      </c>
      <c r="B109" t="s">
        <v>561</v>
      </c>
      <c r="C109">
        <v>0</v>
      </c>
      <c r="D109">
        <v>0</v>
      </c>
      <c r="E109">
        <v>22895</v>
      </c>
      <c r="F109">
        <v>118257</v>
      </c>
      <c r="G109">
        <f t="shared" si="13"/>
        <v>7631.666666666667</v>
      </c>
      <c r="H109">
        <f t="shared" si="14"/>
        <v>0</v>
      </c>
      <c r="I109">
        <f>SUM($C$2:C109)/SUM($C$2:$C$790)</f>
        <v>6.4173718232289747E-5</v>
      </c>
      <c r="L109">
        <f>IF($I109&lt;L$1/10,1-SUM($K109:K109),IF($I108&lt;L$1/10,($H109-($I109-L$1/10))/$H109,0))</f>
        <v>1</v>
      </c>
      <c r="M109">
        <f>IF($I109&lt;M$1/10,1-SUM($K109:L109),IF($I108&lt;M$1/10,($H109-($I109-M$1/10))/$H109,0))</f>
        <v>0</v>
      </c>
      <c r="N109">
        <f>IF($I109&lt;N$1/10,1-SUM($K109:M109),IF($I108&lt;N$1/10,($H109-($I109-N$1/10))/$H109,0))</f>
        <v>0</v>
      </c>
      <c r="O109">
        <f>IF($I109&lt;O$1/10,1-SUM($K109:N109),IF($I108&lt;O$1/10,($H109-($I109-O$1/10))/$H109,0))</f>
        <v>0</v>
      </c>
      <c r="P109">
        <f>IF($I109&lt;P$1/10,1-SUM($K109:O109),IF($I108&lt;P$1/10,($H109-($I109-P$1/10))/$H109,0))</f>
        <v>0</v>
      </c>
      <c r="Q109">
        <f>IF($I109&lt;Q$1/10,1-SUM($K109:P109),IF($I108&lt;Q$1/10,($H109-($I109-Q$1/10))/$H109,0))</f>
        <v>0</v>
      </c>
      <c r="R109">
        <f>IF($I109&lt;R$1/10,1-SUM($K109:Q109),IF($I108&lt;R$1/10,($H109-($I109-R$1/10))/$H109,0))</f>
        <v>0</v>
      </c>
      <c r="S109">
        <f>IF($I109&lt;S$1/10,1-SUM($K109:R109),IF($I108&lt;S$1/10,($H109-($I109-S$1/10))/$H109,0))</f>
        <v>0</v>
      </c>
      <c r="T109">
        <f>IF($I109&lt;T$1/10,1-SUM($K109:S109),IF($I108&lt;T$1/10,($H109-($I109-T$1/10))/$H109,0))</f>
        <v>0</v>
      </c>
      <c r="U109">
        <f>IF($I109&lt;U$1/10,1-SUM($K109:T109),IF($I108&lt;U$1/10,($H109-($I109-U$1/10))/$H109,0))</f>
        <v>0</v>
      </c>
      <c r="V109" s="3"/>
      <c r="X109">
        <f t="shared" si="15"/>
        <v>118257</v>
      </c>
      <c r="Y109">
        <f t="shared" si="16"/>
        <v>0</v>
      </c>
      <c r="Z109">
        <f t="shared" si="17"/>
        <v>0</v>
      </c>
      <c r="AA109">
        <f t="shared" si="18"/>
        <v>0</v>
      </c>
      <c r="AB109">
        <f t="shared" si="19"/>
        <v>0</v>
      </c>
      <c r="AC109">
        <f t="shared" si="20"/>
        <v>0</v>
      </c>
      <c r="AD109">
        <f t="shared" si="21"/>
        <v>0</v>
      </c>
      <c r="AE109">
        <f t="shared" si="22"/>
        <v>0</v>
      </c>
      <c r="AF109">
        <f t="shared" si="23"/>
        <v>0</v>
      </c>
      <c r="AG109">
        <f t="shared" si="24"/>
        <v>0</v>
      </c>
    </row>
    <row r="110" spans="1:33" x14ac:dyDescent="0.25">
      <c r="A110">
        <v>4249</v>
      </c>
      <c r="B110" t="s">
        <v>560</v>
      </c>
      <c r="C110">
        <v>766</v>
      </c>
      <c r="D110">
        <v>14695</v>
      </c>
      <c r="E110">
        <v>8989</v>
      </c>
      <c r="F110">
        <v>36262511</v>
      </c>
      <c r="G110">
        <f t="shared" si="13"/>
        <v>8150</v>
      </c>
      <c r="H110">
        <f t="shared" si="14"/>
        <v>3.2576354998697103E-7</v>
      </c>
      <c r="I110">
        <f>SUM($C$2:C110)/SUM($C$2:$C$790)</f>
        <v>6.4499481782276719E-5</v>
      </c>
      <c r="L110">
        <f>IF($I110&lt;L$1/10,1-SUM($K110:K110),IF($I109&lt;L$1/10,($H110-($I110-L$1/10))/$H110,0))</f>
        <v>1</v>
      </c>
      <c r="M110">
        <f>IF($I110&lt;M$1/10,1-SUM($K110:L110),IF($I109&lt;M$1/10,($H110-($I110-M$1/10))/$H110,0))</f>
        <v>0</v>
      </c>
      <c r="N110">
        <f>IF($I110&lt;N$1/10,1-SUM($K110:M110),IF($I109&lt;N$1/10,($H110-($I110-N$1/10))/$H110,0))</f>
        <v>0</v>
      </c>
      <c r="O110">
        <f>IF($I110&lt;O$1/10,1-SUM($K110:N110),IF($I109&lt;O$1/10,($H110-($I110-O$1/10))/$H110,0))</f>
        <v>0</v>
      </c>
      <c r="P110">
        <f>IF($I110&lt;P$1/10,1-SUM($K110:O110),IF($I109&lt;P$1/10,($H110-($I110-P$1/10))/$H110,0))</f>
        <v>0</v>
      </c>
      <c r="Q110">
        <f>IF($I110&lt;Q$1/10,1-SUM($K110:P110),IF($I109&lt;Q$1/10,($H110-($I110-Q$1/10))/$H110,0))</f>
        <v>0</v>
      </c>
      <c r="R110">
        <f>IF($I110&lt;R$1/10,1-SUM($K110:Q110),IF($I109&lt;R$1/10,($H110-($I110-R$1/10))/$H110,0))</f>
        <v>0</v>
      </c>
      <c r="S110">
        <f>IF($I110&lt;S$1/10,1-SUM($K110:R110),IF($I109&lt;S$1/10,($H110-($I110-S$1/10))/$H110,0))</f>
        <v>0</v>
      </c>
      <c r="T110">
        <f>IF($I110&lt;T$1/10,1-SUM($K110:S110),IF($I109&lt;T$1/10,($H110-($I110-T$1/10))/$H110,0))</f>
        <v>0</v>
      </c>
      <c r="U110">
        <f>IF($I110&lt;U$1/10,1-SUM($K110:T110),IF($I109&lt;U$1/10,($H110-($I110-U$1/10))/$H110,0))</f>
        <v>0</v>
      </c>
      <c r="V110" s="3"/>
      <c r="X110">
        <f t="shared" si="15"/>
        <v>36262511</v>
      </c>
      <c r="Y110">
        <f t="shared" si="16"/>
        <v>0</v>
      </c>
      <c r="Z110">
        <f t="shared" si="17"/>
        <v>0</v>
      </c>
      <c r="AA110">
        <f t="shared" si="18"/>
        <v>0</v>
      </c>
      <c r="AB110">
        <f t="shared" si="19"/>
        <v>0</v>
      </c>
      <c r="AC110">
        <f t="shared" si="20"/>
        <v>0</v>
      </c>
      <c r="AD110">
        <f t="shared" si="21"/>
        <v>0</v>
      </c>
      <c r="AE110">
        <f t="shared" si="22"/>
        <v>0</v>
      </c>
      <c r="AF110">
        <f t="shared" si="23"/>
        <v>0</v>
      </c>
      <c r="AG110">
        <f t="shared" si="24"/>
        <v>0</v>
      </c>
    </row>
    <row r="111" spans="1:33" x14ac:dyDescent="0.25">
      <c r="A111">
        <v>913</v>
      </c>
      <c r="B111" t="s">
        <v>711</v>
      </c>
      <c r="C111">
        <v>0</v>
      </c>
      <c r="D111">
        <v>14302</v>
      </c>
      <c r="E111">
        <v>10738</v>
      </c>
      <c r="F111">
        <v>5607224</v>
      </c>
      <c r="G111">
        <f t="shared" si="13"/>
        <v>8346.6666666666661</v>
      </c>
      <c r="H111">
        <f t="shared" si="14"/>
        <v>0</v>
      </c>
      <c r="I111">
        <f>SUM($C$2:C111)/SUM($C$2:$C$790)</f>
        <v>6.4499481782276719E-5</v>
      </c>
      <c r="L111">
        <f>IF($I111&lt;L$1/10,1-SUM($K111:K111),IF($I110&lt;L$1/10,($H111-($I111-L$1/10))/$H111,0))</f>
        <v>1</v>
      </c>
      <c r="M111">
        <f>IF($I111&lt;M$1/10,1-SUM($K111:L111),IF($I110&lt;M$1/10,($H111-($I111-M$1/10))/$H111,0))</f>
        <v>0</v>
      </c>
      <c r="N111">
        <f>IF($I111&lt;N$1/10,1-SUM($K111:M111),IF($I110&lt;N$1/10,($H111-($I111-N$1/10))/$H111,0))</f>
        <v>0</v>
      </c>
      <c r="O111">
        <f>IF($I111&lt;O$1/10,1-SUM($K111:N111),IF($I110&lt;O$1/10,($H111-($I111-O$1/10))/$H111,0))</f>
        <v>0</v>
      </c>
      <c r="P111">
        <f>IF($I111&lt;P$1/10,1-SUM($K111:O111),IF($I110&lt;P$1/10,($H111-($I111-P$1/10))/$H111,0))</f>
        <v>0</v>
      </c>
      <c r="Q111">
        <f>IF($I111&lt;Q$1/10,1-SUM($K111:P111),IF($I110&lt;Q$1/10,($H111-($I111-Q$1/10))/$H111,0))</f>
        <v>0</v>
      </c>
      <c r="R111">
        <f>IF($I111&lt;R$1/10,1-SUM($K111:Q111),IF($I110&lt;R$1/10,($H111-($I111-R$1/10))/$H111,0))</f>
        <v>0</v>
      </c>
      <c r="S111">
        <f>IF($I111&lt;S$1/10,1-SUM($K111:R111),IF($I110&lt;S$1/10,($H111-($I111-S$1/10))/$H111,0))</f>
        <v>0</v>
      </c>
      <c r="T111">
        <f>IF($I111&lt;T$1/10,1-SUM($K111:S111),IF($I110&lt;T$1/10,($H111-($I111-T$1/10))/$H111,0))</f>
        <v>0</v>
      </c>
      <c r="U111">
        <f>IF($I111&lt;U$1/10,1-SUM($K111:T111),IF($I110&lt;U$1/10,($H111-($I111-U$1/10))/$H111,0))</f>
        <v>0</v>
      </c>
      <c r="V111" s="3"/>
      <c r="X111">
        <f t="shared" si="15"/>
        <v>5607224</v>
      </c>
      <c r="Y111">
        <f t="shared" si="16"/>
        <v>0</v>
      </c>
      <c r="Z111">
        <f t="shared" si="17"/>
        <v>0</v>
      </c>
      <c r="AA111">
        <f t="shared" si="18"/>
        <v>0</v>
      </c>
      <c r="AB111">
        <f t="shared" si="19"/>
        <v>0</v>
      </c>
      <c r="AC111">
        <f t="shared" si="20"/>
        <v>0</v>
      </c>
      <c r="AD111">
        <f t="shared" si="21"/>
        <v>0</v>
      </c>
      <c r="AE111">
        <f t="shared" si="22"/>
        <v>0</v>
      </c>
      <c r="AF111">
        <f t="shared" si="23"/>
        <v>0</v>
      </c>
      <c r="AG111">
        <f t="shared" si="24"/>
        <v>0</v>
      </c>
    </row>
    <row r="112" spans="1:33" x14ac:dyDescent="0.25">
      <c r="A112">
        <v>3414</v>
      </c>
      <c r="B112" t="s">
        <v>576</v>
      </c>
      <c r="C112">
        <v>0</v>
      </c>
      <c r="D112">
        <v>0</v>
      </c>
      <c r="E112">
        <v>25899</v>
      </c>
      <c r="F112">
        <v>1143865417</v>
      </c>
      <c r="G112">
        <f t="shared" si="13"/>
        <v>8633</v>
      </c>
      <c r="H112">
        <f t="shared" si="14"/>
        <v>0</v>
      </c>
      <c r="I112">
        <f>SUM($C$2:C112)/SUM($C$2:$C$790)</f>
        <v>6.4499481782276719E-5</v>
      </c>
      <c r="L112">
        <f>IF($I112&lt;L$1/10,1-SUM($K112:K112),IF($I111&lt;L$1/10,($H112-($I112-L$1/10))/$H112,0))</f>
        <v>1</v>
      </c>
      <c r="M112">
        <f>IF($I112&lt;M$1/10,1-SUM($K112:L112),IF($I111&lt;M$1/10,($H112-($I112-M$1/10))/$H112,0))</f>
        <v>0</v>
      </c>
      <c r="N112">
        <f>IF($I112&lt;N$1/10,1-SUM($K112:M112),IF($I111&lt;N$1/10,($H112-($I112-N$1/10))/$H112,0))</f>
        <v>0</v>
      </c>
      <c r="O112">
        <f>IF($I112&lt;O$1/10,1-SUM($K112:N112),IF($I111&lt;O$1/10,($H112-($I112-O$1/10))/$H112,0))</f>
        <v>0</v>
      </c>
      <c r="P112">
        <f>IF($I112&lt;P$1/10,1-SUM($K112:O112),IF($I111&lt;P$1/10,($H112-($I112-P$1/10))/$H112,0))</f>
        <v>0</v>
      </c>
      <c r="Q112">
        <f>IF($I112&lt;Q$1/10,1-SUM($K112:P112),IF($I111&lt;Q$1/10,($H112-($I112-Q$1/10))/$H112,0))</f>
        <v>0</v>
      </c>
      <c r="R112">
        <f>IF($I112&lt;R$1/10,1-SUM($K112:Q112),IF($I111&lt;R$1/10,($H112-($I112-R$1/10))/$H112,0))</f>
        <v>0</v>
      </c>
      <c r="S112">
        <f>IF($I112&lt;S$1/10,1-SUM($K112:R112),IF($I111&lt;S$1/10,($H112-($I112-S$1/10))/$H112,0))</f>
        <v>0</v>
      </c>
      <c r="T112">
        <f>IF($I112&lt;T$1/10,1-SUM($K112:S112),IF($I111&lt;T$1/10,($H112-($I112-T$1/10))/$H112,0))</f>
        <v>0</v>
      </c>
      <c r="U112">
        <f>IF($I112&lt;U$1/10,1-SUM($K112:T112),IF($I111&lt;U$1/10,($H112-($I112-U$1/10))/$H112,0))</f>
        <v>0</v>
      </c>
      <c r="V112" s="3"/>
      <c r="X112">
        <f t="shared" si="15"/>
        <v>1143865417</v>
      </c>
      <c r="Y112">
        <f t="shared" si="16"/>
        <v>0</v>
      </c>
      <c r="Z112">
        <f t="shared" si="17"/>
        <v>0</v>
      </c>
      <c r="AA112">
        <f t="shared" si="18"/>
        <v>0</v>
      </c>
      <c r="AB112">
        <f t="shared" si="19"/>
        <v>0</v>
      </c>
      <c r="AC112">
        <f t="shared" si="20"/>
        <v>0</v>
      </c>
      <c r="AD112">
        <f t="shared" si="21"/>
        <v>0</v>
      </c>
      <c r="AE112">
        <f t="shared" si="22"/>
        <v>0</v>
      </c>
      <c r="AF112">
        <f t="shared" si="23"/>
        <v>0</v>
      </c>
      <c r="AG112">
        <f t="shared" si="24"/>
        <v>0</v>
      </c>
    </row>
    <row r="113" spans="1:33" x14ac:dyDescent="0.25">
      <c r="A113">
        <v>6863</v>
      </c>
      <c r="B113" t="s">
        <v>299</v>
      </c>
      <c r="C113">
        <v>7099</v>
      </c>
      <c r="D113">
        <v>13990</v>
      </c>
      <c r="E113">
        <v>8187</v>
      </c>
      <c r="F113">
        <v>3669897</v>
      </c>
      <c r="G113">
        <f t="shared" si="13"/>
        <v>9758.6666666666661</v>
      </c>
      <c r="H113">
        <f t="shared" si="14"/>
        <v>3.0190541009889126E-6</v>
      </c>
      <c r="I113">
        <f>SUM($C$2:C113)/SUM($C$2:$C$790)</f>
        <v>6.7518535883265632E-5</v>
      </c>
      <c r="L113">
        <f>IF($I113&lt;L$1/10,1-SUM($K113:K113),IF($I112&lt;L$1/10,($H113-($I113-L$1/10))/$H113,0))</f>
        <v>1</v>
      </c>
      <c r="M113">
        <f>IF($I113&lt;M$1/10,1-SUM($K113:L113),IF($I112&lt;M$1/10,($H113-($I113-M$1/10))/$H113,0))</f>
        <v>0</v>
      </c>
      <c r="N113">
        <f>IF($I113&lt;N$1/10,1-SUM($K113:M113),IF($I112&lt;N$1/10,($H113-($I113-N$1/10))/$H113,0))</f>
        <v>0</v>
      </c>
      <c r="O113">
        <f>IF($I113&lt;O$1/10,1-SUM($K113:N113),IF($I112&lt;O$1/10,($H113-($I113-O$1/10))/$H113,0))</f>
        <v>0</v>
      </c>
      <c r="P113">
        <f>IF($I113&lt;P$1/10,1-SUM($K113:O113),IF($I112&lt;P$1/10,($H113-($I113-P$1/10))/$H113,0))</f>
        <v>0</v>
      </c>
      <c r="Q113">
        <f>IF($I113&lt;Q$1/10,1-SUM($K113:P113),IF($I112&lt;Q$1/10,($H113-($I113-Q$1/10))/$H113,0))</f>
        <v>0</v>
      </c>
      <c r="R113">
        <f>IF($I113&lt;R$1/10,1-SUM($K113:Q113),IF($I112&lt;R$1/10,($H113-($I113-R$1/10))/$H113,0))</f>
        <v>0</v>
      </c>
      <c r="S113">
        <f>IF($I113&lt;S$1/10,1-SUM($K113:R113),IF($I112&lt;S$1/10,($H113-($I113-S$1/10))/$H113,0))</f>
        <v>0</v>
      </c>
      <c r="T113">
        <f>IF($I113&lt;T$1/10,1-SUM($K113:S113),IF($I112&lt;T$1/10,($H113-($I113-T$1/10))/$H113,0))</f>
        <v>0</v>
      </c>
      <c r="U113">
        <f>IF($I113&lt;U$1/10,1-SUM($K113:T113),IF($I112&lt;U$1/10,($H113-($I113-U$1/10))/$H113,0))</f>
        <v>0</v>
      </c>
      <c r="V113" s="3"/>
      <c r="X113">
        <f t="shared" si="15"/>
        <v>3669897</v>
      </c>
      <c r="Y113">
        <f t="shared" si="16"/>
        <v>0</v>
      </c>
      <c r="Z113">
        <f t="shared" si="17"/>
        <v>0</v>
      </c>
      <c r="AA113">
        <f t="shared" si="18"/>
        <v>0</v>
      </c>
      <c r="AB113">
        <f t="shared" si="19"/>
        <v>0</v>
      </c>
      <c r="AC113">
        <f t="shared" si="20"/>
        <v>0</v>
      </c>
      <c r="AD113">
        <f t="shared" si="21"/>
        <v>0</v>
      </c>
      <c r="AE113">
        <f t="shared" si="22"/>
        <v>0</v>
      </c>
      <c r="AF113">
        <f t="shared" si="23"/>
        <v>0</v>
      </c>
      <c r="AG113">
        <f t="shared" si="24"/>
        <v>0</v>
      </c>
    </row>
    <row r="114" spans="1:33" x14ac:dyDescent="0.25">
      <c r="A114">
        <v>2685</v>
      </c>
      <c r="B114" t="s">
        <v>640</v>
      </c>
      <c r="C114">
        <v>0</v>
      </c>
      <c r="D114">
        <v>16847</v>
      </c>
      <c r="E114">
        <v>12746</v>
      </c>
      <c r="F114">
        <v>12</v>
      </c>
      <c r="G114">
        <f t="shared" si="13"/>
        <v>9864.3333333333339</v>
      </c>
      <c r="H114">
        <f t="shared" si="14"/>
        <v>0</v>
      </c>
      <c r="I114">
        <f>SUM($C$2:C114)/SUM($C$2:$C$790)</f>
        <v>6.7518535883265632E-5</v>
      </c>
      <c r="L114">
        <f>IF($I114&lt;L$1/10,1-SUM($K114:K114),IF($I113&lt;L$1/10,($H114-($I114-L$1/10))/$H114,0))</f>
        <v>1</v>
      </c>
      <c r="M114">
        <f>IF($I114&lt;M$1/10,1-SUM($K114:L114),IF($I113&lt;M$1/10,($H114-($I114-M$1/10))/$H114,0))</f>
        <v>0</v>
      </c>
      <c r="N114">
        <f>IF($I114&lt;N$1/10,1-SUM($K114:M114),IF($I113&lt;N$1/10,($H114-($I114-N$1/10))/$H114,0))</f>
        <v>0</v>
      </c>
      <c r="O114">
        <f>IF($I114&lt;O$1/10,1-SUM($K114:N114),IF($I113&lt;O$1/10,($H114-($I114-O$1/10))/$H114,0))</f>
        <v>0</v>
      </c>
      <c r="P114">
        <f>IF($I114&lt;P$1/10,1-SUM($K114:O114),IF($I113&lt;P$1/10,($H114-($I114-P$1/10))/$H114,0))</f>
        <v>0</v>
      </c>
      <c r="Q114">
        <f>IF($I114&lt;Q$1/10,1-SUM($K114:P114),IF($I113&lt;Q$1/10,($H114-($I114-Q$1/10))/$H114,0))</f>
        <v>0</v>
      </c>
      <c r="R114">
        <f>IF($I114&lt;R$1/10,1-SUM($K114:Q114),IF($I113&lt;R$1/10,($H114-($I114-R$1/10))/$H114,0))</f>
        <v>0</v>
      </c>
      <c r="S114">
        <f>IF($I114&lt;S$1/10,1-SUM($K114:R114),IF($I113&lt;S$1/10,($H114-($I114-S$1/10))/$H114,0))</f>
        <v>0</v>
      </c>
      <c r="T114">
        <f>IF($I114&lt;T$1/10,1-SUM($K114:S114),IF($I113&lt;T$1/10,($H114-($I114-T$1/10))/$H114,0))</f>
        <v>0</v>
      </c>
      <c r="U114">
        <f>IF($I114&lt;U$1/10,1-SUM($K114:T114),IF($I113&lt;U$1/10,($H114-($I114-U$1/10))/$H114,0))</f>
        <v>0</v>
      </c>
      <c r="V114" s="3"/>
      <c r="X114">
        <f t="shared" si="15"/>
        <v>12</v>
      </c>
      <c r="Y114">
        <f t="shared" si="16"/>
        <v>0</v>
      </c>
      <c r="Z114">
        <f t="shared" si="17"/>
        <v>0</v>
      </c>
      <c r="AA114">
        <f t="shared" si="18"/>
        <v>0</v>
      </c>
      <c r="AB114">
        <f t="shared" si="19"/>
        <v>0</v>
      </c>
      <c r="AC114">
        <f t="shared" si="20"/>
        <v>0</v>
      </c>
      <c r="AD114">
        <f t="shared" si="21"/>
        <v>0</v>
      </c>
      <c r="AE114">
        <f t="shared" si="22"/>
        <v>0</v>
      </c>
      <c r="AF114">
        <f t="shared" si="23"/>
        <v>0</v>
      </c>
      <c r="AG114">
        <f t="shared" si="24"/>
        <v>0</v>
      </c>
    </row>
    <row r="115" spans="1:33" x14ac:dyDescent="0.25">
      <c r="A115">
        <v>7129</v>
      </c>
      <c r="B115" t="s">
        <v>265</v>
      </c>
      <c r="C115">
        <v>3626</v>
      </c>
      <c r="D115">
        <v>17163</v>
      </c>
      <c r="E115">
        <v>8978</v>
      </c>
      <c r="F115">
        <v>334236</v>
      </c>
      <c r="G115">
        <f t="shared" si="13"/>
        <v>9922.3333333333339</v>
      </c>
      <c r="H115">
        <f t="shared" si="14"/>
        <v>1.5420608776145651E-6</v>
      </c>
      <c r="I115">
        <f>SUM($C$2:C115)/SUM($C$2:$C$790)</f>
        <v>6.9060596760880206E-5</v>
      </c>
      <c r="L115">
        <f>IF($I115&lt;L$1/10,1-SUM($K115:K115),IF($I114&lt;L$1/10,($H115-($I115-L$1/10))/$H115,0))</f>
        <v>1</v>
      </c>
      <c r="M115">
        <f>IF($I115&lt;M$1/10,1-SUM($K115:L115),IF($I114&lt;M$1/10,($H115-($I115-M$1/10))/$H115,0))</f>
        <v>0</v>
      </c>
      <c r="N115">
        <f>IF($I115&lt;N$1/10,1-SUM($K115:M115),IF($I114&lt;N$1/10,($H115-($I115-N$1/10))/$H115,0))</f>
        <v>0</v>
      </c>
      <c r="O115">
        <f>IF($I115&lt;O$1/10,1-SUM($K115:N115),IF($I114&lt;O$1/10,($H115-($I115-O$1/10))/$H115,0))</f>
        <v>0</v>
      </c>
      <c r="P115">
        <f>IF($I115&lt;P$1/10,1-SUM($K115:O115),IF($I114&lt;P$1/10,($H115-($I115-P$1/10))/$H115,0))</f>
        <v>0</v>
      </c>
      <c r="Q115">
        <f>IF($I115&lt;Q$1/10,1-SUM($K115:P115),IF($I114&lt;Q$1/10,($H115-($I115-Q$1/10))/$H115,0))</f>
        <v>0</v>
      </c>
      <c r="R115">
        <f>IF($I115&lt;R$1/10,1-SUM($K115:Q115),IF($I114&lt;R$1/10,($H115-($I115-R$1/10))/$H115,0))</f>
        <v>0</v>
      </c>
      <c r="S115">
        <f>IF($I115&lt;S$1/10,1-SUM($K115:R115),IF($I114&lt;S$1/10,($H115-($I115-S$1/10))/$H115,0))</f>
        <v>0</v>
      </c>
      <c r="T115">
        <f>IF($I115&lt;T$1/10,1-SUM($K115:S115),IF($I114&lt;T$1/10,($H115-($I115-T$1/10))/$H115,0))</f>
        <v>0</v>
      </c>
      <c r="U115">
        <f>IF($I115&lt;U$1/10,1-SUM($K115:T115),IF($I114&lt;U$1/10,($H115-($I115-U$1/10))/$H115,0))</f>
        <v>0</v>
      </c>
      <c r="V115" s="3"/>
      <c r="X115">
        <f t="shared" si="15"/>
        <v>334236</v>
      </c>
      <c r="Y115">
        <f t="shared" si="16"/>
        <v>0</v>
      </c>
      <c r="Z115">
        <f t="shared" si="17"/>
        <v>0</v>
      </c>
      <c r="AA115">
        <f t="shared" si="18"/>
        <v>0</v>
      </c>
      <c r="AB115">
        <f t="shared" si="19"/>
        <v>0</v>
      </c>
      <c r="AC115">
        <f t="shared" si="20"/>
        <v>0</v>
      </c>
      <c r="AD115">
        <f t="shared" si="21"/>
        <v>0</v>
      </c>
      <c r="AE115">
        <f t="shared" si="22"/>
        <v>0</v>
      </c>
      <c r="AF115">
        <f t="shared" si="23"/>
        <v>0</v>
      </c>
      <c r="AG115">
        <f t="shared" si="24"/>
        <v>0</v>
      </c>
    </row>
    <row r="116" spans="1:33" x14ac:dyDescent="0.25">
      <c r="A116">
        <v>1221</v>
      </c>
      <c r="B116" t="s">
        <v>700</v>
      </c>
      <c r="C116">
        <v>15851</v>
      </c>
      <c r="D116">
        <v>10920</v>
      </c>
      <c r="E116">
        <v>3698</v>
      </c>
      <c r="F116">
        <v>3150896</v>
      </c>
      <c r="G116">
        <f t="shared" si="13"/>
        <v>10156.333333333334</v>
      </c>
      <c r="H116">
        <f t="shared" si="14"/>
        <v>6.7410940350437046E-6</v>
      </c>
      <c r="I116">
        <f>SUM($C$2:C116)/SUM($C$2:$C$790)</f>
        <v>7.580169079592391E-5</v>
      </c>
      <c r="L116">
        <f>IF($I116&lt;L$1/10,1-SUM($K116:K116),IF($I115&lt;L$1/10,($H116-($I116-L$1/10))/$H116,0))</f>
        <v>1</v>
      </c>
      <c r="M116">
        <f>IF($I116&lt;M$1/10,1-SUM($K116:L116),IF($I115&lt;M$1/10,($H116-($I116-M$1/10))/$H116,0))</f>
        <v>0</v>
      </c>
      <c r="N116">
        <f>IF($I116&lt;N$1/10,1-SUM($K116:M116),IF($I115&lt;N$1/10,($H116-($I116-N$1/10))/$H116,0))</f>
        <v>0</v>
      </c>
      <c r="O116">
        <f>IF($I116&lt;O$1/10,1-SUM($K116:N116),IF($I115&lt;O$1/10,($H116-($I116-O$1/10))/$H116,0))</f>
        <v>0</v>
      </c>
      <c r="P116">
        <f>IF($I116&lt;P$1/10,1-SUM($K116:O116),IF($I115&lt;P$1/10,($H116-($I116-P$1/10))/$H116,0))</f>
        <v>0</v>
      </c>
      <c r="Q116">
        <f>IF($I116&lt;Q$1/10,1-SUM($K116:P116),IF($I115&lt;Q$1/10,($H116-($I116-Q$1/10))/$H116,0))</f>
        <v>0</v>
      </c>
      <c r="R116">
        <f>IF($I116&lt;R$1/10,1-SUM($K116:Q116),IF($I115&lt;R$1/10,($H116-($I116-R$1/10))/$H116,0))</f>
        <v>0</v>
      </c>
      <c r="S116">
        <f>IF($I116&lt;S$1/10,1-SUM($K116:R116),IF($I115&lt;S$1/10,($H116-($I116-S$1/10))/$H116,0))</f>
        <v>0</v>
      </c>
      <c r="T116">
        <f>IF($I116&lt;T$1/10,1-SUM($K116:S116),IF($I115&lt;T$1/10,($H116-($I116-T$1/10))/$H116,0))</f>
        <v>0</v>
      </c>
      <c r="U116">
        <f>IF($I116&lt;U$1/10,1-SUM($K116:T116),IF($I115&lt;U$1/10,($H116-($I116-U$1/10))/$H116,0))</f>
        <v>0</v>
      </c>
      <c r="V116" s="3"/>
      <c r="X116">
        <f t="shared" si="15"/>
        <v>3150896</v>
      </c>
      <c r="Y116">
        <f t="shared" si="16"/>
        <v>0</v>
      </c>
      <c r="Z116">
        <f t="shared" si="17"/>
        <v>0</v>
      </c>
      <c r="AA116">
        <f t="shared" si="18"/>
        <v>0</v>
      </c>
      <c r="AB116">
        <f t="shared" si="19"/>
        <v>0</v>
      </c>
      <c r="AC116">
        <f t="shared" si="20"/>
        <v>0</v>
      </c>
      <c r="AD116">
        <f t="shared" si="21"/>
        <v>0</v>
      </c>
      <c r="AE116">
        <f t="shared" si="22"/>
        <v>0</v>
      </c>
      <c r="AF116">
        <f t="shared" si="23"/>
        <v>0</v>
      </c>
      <c r="AG116">
        <f t="shared" si="24"/>
        <v>0</v>
      </c>
    </row>
    <row r="117" spans="1:33" x14ac:dyDescent="0.25">
      <c r="A117">
        <v>7126</v>
      </c>
      <c r="B117" t="s">
        <v>266</v>
      </c>
      <c r="C117">
        <v>849</v>
      </c>
      <c r="D117">
        <v>25700</v>
      </c>
      <c r="E117">
        <v>4626</v>
      </c>
      <c r="F117">
        <v>846528</v>
      </c>
      <c r="G117">
        <f t="shared" si="13"/>
        <v>10391.666666666666</v>
      </c>
      <c r="H117">
        <f t="shared" si="14"/>
        <v>3.6106168921532426E-7</v>
      </c>
      <c r="I117">
        <f>SUM($C$2:C117)/SUM($C$2:$C$790)</f>
        <v>7.6162752485139229E-5</v>
      </c>
      <c r="L117">
        <f>IF($I117&lt;L$1/10,1-SUM($K117:K117),IF($I116&lt;L$1/10,($H117-($I117-L$1/10))/$H117,0))</f>
        <v>1</v>
      </c>
      <c r="M117">
        <f>IF($I117&lt;M$1/10,1-SUM($K117:L117),IF($I116&lt;M$1/10,($H117-($I117-M$1/10))/$H117,0))</f>
        <v>0</v>
      </c>
      <c r="N117">
        <f>IF($I117&lt;N$1/10,1-SUM($K117:M117),IF($I116&lt;N$1/10,($H117-($I117-N$1/10))/$H117,0))</f>
        <v>0</v>
      </c>
      <c r="O117">
        <f>IF($I117&lt;O$1/10,1-SUM($K117:N117),IF($I116&lt;O$1/10,($H117-($I117-O$1/10))/$H117,0))</f>
        <v>0</v>
      </c>
      <c r="P117">
        <f>IF($I117&lt;P$1/10,1-SUM($K117:O117),IF($I116&lt;P$1/10,($H117-($I117-P$1/10))/$H117,0))</f>
        <v>0</v>
      </c>
      <c r="Q117">
        <f>IF($I117&lt;Q$1/10,1-SUM($K117:P117),IF($I116&lt;Q$1/10,($H117-($I117-Q$1/10))/$H117,0))</f>
        <v>0</v>
      </c>
      <c r="R117">
        <f>IF($I117&lt;R$1/10,1-SUM($K117:Q117),IF($I116&lt;R$1/10,($H117-($I117-R$1/10))/$H117,0))</f>
        <v>0</v>
      </c>
      <c r="S117">
        <f>IF($I117&lt;S$1/10,1-SUM($K117:R117),IF($I116&lt;S$1/10,($H117-($I117-S$1/10))/$H117,0))</f>
        <v>0</v>
      </c>
      <c r="T117">
        <f>IF($I117&lt;T$1/10,1-SUM($K117:S117),IF($I116&lt;T$1/10,($H117-($I117-T$1/10))/$H117,0))</f>
        <v>0</v>
      </c>
      <c r="U117">
        <f>IF($I117&lt;U$1/10,1-SUM($K117:T117),IF($I116&lt;U$1/10,($H117-($I117-U$1/10))/$H117,0))</f>
        <v>0</v>
      </c>
      <c r="V117" s="3"/>
      <c r="X117">
        <f t="shared" si="15"/>
        <v>846528</v>
      </c>
      <c r="Y117">
        <f t="shared" si="16"/>
        <v>0</v>
      </c>
      <c r="Z117">
        <f t="shared" si="17"/>
        <v>0</v>
      </c>
      <c r="AA117">
        <f t="shared" si="18"/>
        <v>0</v>
      </c>
      <c r="AB117">
        <f t="shared" si="19"/>
        <v>0</v>
      </c>
      <c r="AC117">
        <f t="shared" si="20"/>
        <v>0</v>
      </c>
      <c r="AD117">
        <f t="shared" si="21"/>
        <v>0</v>
      </c>
      <c r="AE117">
        <f t="shared" si="22"/>
        <v>0</v>
      </c>
      <c r="AF117">
        <f t="shared" si="23"/>
        <v>0</v>
      </c>
      <c r="AG117">
        <f t="shared" si="24"/>
        <v>0</v>
      </c>
    </row>
    <row r="118" spans="1:33" x14ac:dyDescent="0.25">
      <c r="A118">
        <v>741</v>
      </c>
      <c r="B118" t="s">
        <v>720</v>
      </c>
      <c r="C118">
        <v>24289</v>
      </c>
      <c r="D118">
        <v>3625</v>
      </c>
      <c r="E118">
        <v>4360</v>
      </c>
      <c r="F118">
        <v>4356265</v>
      </c>
      <c r="G118">
        <f t="shared" si="13"/>
        <v>10758</v>
      </c>
      <c r="H118">
        <f t="shared" si="14"/>
        <v>1.032959643033099E-5</v>
      </c>
      <c r="I118">
        <f>SUM($C$2:C118)/SUM($C$2:$C$790)</f>
        <v>8.6492348915470218E-5</v>
      </c>
      <c r="L118">
        <f>IF($I118&lt;L$1/10,1-SUM($K118:K118),IF($I117&lt;L$1/10,($H118-($I118-L$1/10))/$H118,0))</f>
        <v>1</v>
      </c>
      <c r="M118">
        <f>IF($I118&lt;M$1/10,1-SUM($K118:L118),IF($I117&lt;M$1/10,($H118-($I118-M$1/10))/$H118,0))</f>
        <v>0</v>
      </c>
      <c r="N118">
        <f>IF($I118&lt;N$1/10,1-SUM($K118:M118),IF($I117&lt;N$1/10,($H118-($I118-N$1/10))/$H118,0))</f>
        <v>0</v>
      </c>
      <c r="O118">
        <f>IF($I118&lt;O$1/10,1-SUM($K118:N118),IF($I117&lt;O$1/10,($H118-($I118-O$1/10))/$H118,0))</f>
        <v>0</v>
      </c>
      <c r="P118">
        <f>IF($I118&lt;P$1/10,1-SUM($K118:O118),IF($I117&lt;P$1/10,($H118-($I118-P$1/10))/$H118,0))</f>
        <v>0</v>
      </c>
      <c r="Q118">
        <f>IF($I118&lt;Q$1/10,1-SUM($K118:P118),IF($I117&lt;Q$1/10,($H118-($I118-Q$1/10))/$H118,0))</f>
        <v>0</v>
      </c>
      <c r="R118">
        <f>IF($I118&lt;R$1/10,1-SUM($K118:Q118),IF($I117&lt;R$1/10,($H118-($I118-R$1/10))/$H118,0))</f>
        <v>0</v>
      </c>
      <c r="S118">
        <f>IF($I118&lt;S$1/10,1-SUM($K118:R118),IF($I117&lt;S$1/10,($H118-($I118-S$1/10))/$H118,0))</f>
        <v>0</v>
      </c>
      <c r="T118">
        <f>IF($I118&lt;T$1/10,1-SUM($K118:S118),IF($I117&lt;T$1/10,($H118-($I118-T$1/10))/$H118,0))</f>
        <v>0</v>
      </c>
      <c r="U118">
        <f>IF($I118&lt;U$1/10,1-SUM($K118:T118),IF($I117&lt;U$1/10,($H118-($I118-U$1/10))/$H118,0))</f>
        <v>0</v>
      </c>
      <c r="V118" s="3"/>
      <c r="X118">
        <f t="shared" si="15"/>
        <v>4356265</v>
      </c>
      <c r="Y118">
        <f t="shared" si="16"/>
        <v>0</v>
      </c>
      <c r="Z118">
        <f t="shared" si="17"/>
        <v>0</v>
      </c>
      <c r="AA118">
        <f t="shared" si="18"/>
        <v>0</v>
      </c>
      <c r="AB118">
        <f t="shared" si="19"/>
        <v>0</v>
      </c>
      <c r="AC118">
        <f t="shared" si="20"/>
        <v>0</v>
      </c>
      <c r="AD118">
        <f t="shared" si="21"/>
        <v>0</v>
      </c>
      <c r="AE118">
        <f t="shared" si="22"/>
        <v>0</v>
      </c>
      <c r="AF118">
        <f t="shared" si="23"/>
        <v>0</v>
      </c>
      <c r="AG118">
        <f t="shared" si="24"/>
        <v>0</v>
      </c>
    </row>
    <row r="119" spans="1:33" x14ac:dyDescent="0.25">
      <c r="A119">
        <v>7163</v>
      </c>
      <c r="B119" t="s">
        <v>254</v>
      </c>
      <c r="C119">
        <v>23408</v>
      </c>
      <c r="D119">
        <v>2868</v>
      </c>
      <c r="E119">
        <v>6309</v>
      </c>
      <c r="F119">
        <v>65393</v>
      </c>
      <c r="G119">
        <f t="shared" si="13"/>
        <v>10861.666666666666</v>
      </c>
      <c r="H119">
        <f t="shared" si="14"/>
        <v>9.9549258199673852E-6</v>
      </c>
      <c r="I119">
        <f>SUM($C$2:C119)/SUM($C$2:$C$790)</f>
        <v>9.6447274735437613E-5</v>
      </c>
      <c r="L119">
        <f>IF($I119&lt;L$1/10,1-SUM($K119:K119),IF($I118&lt;L$1/10,($H119-($I119-L$1/10))/$H119,0))</f>
        <v>1</v>
      </c>
      <c r="M119">
        <f>IF($I119&lt;M$1/10,1-SUM($K119:L119),IF($I118&lt;M$1/10,($H119-($I119-M$1/10))/$H119,0))</f>
        <v>0</v>
      </c>
      <c r="N119">
        <f>IF($I119&lt;N$1/10,1-SUM($K119:M119),IF($I118&lt;N$1/10,($H119-($I119-N$1/10))/$H119,0))</f>
        <v>0</v>
      </c>
      <c r="O119">
        <f>IF($I119&lt;O$1/10,1-SUM($K119:N119),IF($I118&lt;O$1/10,($H119-($I119-O$1/10))/$H119,0))</f>
        <v>0</v>
      </c>
      <c r="P119">
        <f>IF($I119&lt;P$1/10,1-SUM($K119:O119),IF($I118&lt;P$1/10,($H119-($I119-P$1/10))/$H119,0))</f>
        <v>0</v>
      </c>
      <c r="Q119">
        <f>IF($I119&lt;Q$1/10,1-SUM($K119:P119),IF($I118&lt;Q$1/10,($H119-($I119-Q$1/10))/$H119,0))</f>
        <v>0</v>
      </c>
      <c r="R119">
        <f>IF($I119&lt;R$1/10,1-SUM($K119:Q119),IF($I118&lt;R$1/10,($H119-($I119-R$1/10))/$H119,0))</f>
        <v>0</v>
      </c>
      <c r="S119">
        <f>IF($I119&lt;S$1/10,1-SUM($K119:R119),IF($I118&lt;S$1/10,($H119-($I119-S$1/10))/$H119,0))</f>
        <v>0</v>
      </c>
      <c r="T119">
        <f>IF($I119&lt;T$1/10,1-SUM($K119:S119),IF($I118&lt;T$1/10,($H119-($I119-T$1/10))/$H119,0))</f>
        <v>0</v>
      </c>
      <c r="U119">
        <f>IF($I119&lt;U$1/10,1-SUM($K119:T119),IF($I118&lt;U$1/10,($H119-($I119-U$1/10))/$H119,0))</f>
        <v>0</v>
      </c>
      <c r="V119" s="3"/>
      <c r="X119">
        <f t="shared" si="15"/>
        <v>65393</v>
      </c>
      <c r="Y119">
        <f t="shared" si="16"/>
        <v>0</v>
      </c>
      <c r="Z119">
        <f t="shared" si="17"/>
        <v>0</v>
      </c>
      <c r="AA119">
        <f t="shared" si="18"/>
        <v>0</v>
      </c>
      <c r="AB119">
        <f t="shared" si="19"/>
        <v>0</v>
      </c>
      <c r="AC119">
        <f t="shared" si="20"/>
        <v>0</v>
      </c>
      <c r="AD119">
        <f t="shared" si="21"/>
        <v>0</v>
      </c>
      <c r="AE119">
        <f t="shared" si="22"/>
        <v>0</v>
      </c>
      <c r="AF119">
        <f t="shared" si="23"/>
        <v>0</v>
      </c>
      <c r="AG119">
        <f t="shared" si="24"/>
        <v>0</v>
      </c>
    </row>
    <row r="120" spans="1:33" x14ac:dyDescent="0.25">
      <c r="A120">
        <v>8464</v>
      </c>
      <c r="B120" t="s">
        <v>83</v>
      </c>
      <c r="C120">
        <v>19747</v>
      </c>
      <c r="D120">
        <v>8321</v>
      </c>
      <c r="E120">
        <v>5175</v>
      </c>
      <c r="F120">
        <v>27929353</v>
      </c>
      <c r="G120">
        <f t="shared" si="13"/>
        <v>11081</v>
      </c>
      <c r="H120">
        <f t="shared" si="14"/>
        <v>8.397980184846889E-6</v>
      </c>
      <c r="I120">
        <f>SUM($C$2:C120)/SUM($C$2:$C$790)</f>
        <v>1.048452549202845E-4</v>
      </c>
      <c r="L120">
        <f>IF($I120&lt;L$1/10,1-SUM($K120:K120),IF($I119&lt;L$1/10,($H120-($I120-L$1/10))/$H120,0))</f>
        <v>1</v>
      </c>
      <c r="M120">
        <f>IF($I120&lt;M$1/10,1-SUM($K120:L120),IF($I119&lt;M$1/10,($H120-($I120-M$1/10))/$H120,0))</f>
        <v>0</v>
      </c>
      <c r="N120">
        <f>IF($I120&lt;N$1/10,1-SUM($K120:M120),IF($I119&lt;N$1/10,($H120-($I120-N$1/10))/$H120,0))</f>
        <v>0</v>
      </c>
      <c r="O120">
        <f>IF($I120&lt;O$1/10,1-SUM($K120:N120),IF($I119&lt;O$1/10,($H120-($I120-O$1/10))/$H120,0))</f>
        <v>0</v>
      </c>
      <c r="P120">
        <f>IF($I120&lt;P$1/10,1-SUM($K120:O120),IF($I119&lt;P$1/10,($H120-($I120-P$1/10))/$H120,0))</f>
        <v>0</v>
      </c>
      <c r="Q120">
        <f>IF($I120&lt;Q$1/10,1-SUM($K120:P120),IF($I119&lt;Q$1/10,($H120-($I120-Q$1/10))/$H120,0))</f>
        <v>0</v>
      </c>
      <c r="R120">
        <f>IF($I120&lt;R$1/10,1-SUM($K120:Q120),IF($I119&lt;R$1/10,($H120-($I120-R$1/10))/$H120,0))</f>
        <v>0</v>
      </c>
      <c r="S120">
        <f>IF($I120&lt;S$1/10,1-SUM($K120:R120),IF($I119&lt;S$1/10,($H120-($I120-S$1/10))/$H120,0))</f>
        <v>0</v>
      </c>
      <c r="T120">
        <f>IF($I120&lt;T$1/10,1-SUM($K120:S120),IF($I119&lt;T$1/10,($H120-($I120-T$1/10))/$H120,0))</f>
        <v>0</v>
      </c>
      <c r="U120">
        <f>IF($I120&lt;U$1/10,1-SUM($K120:T120),IF($I119&lt;U$1/10,($H120-($I120-U$1/10))/$H120,0))</f>
        <v>0</v>
      </c>
      <c r="V120" s="3"/>
      <c r="X120">
        <f t="shared" si="15"/>
        <v>27929353</v>
      </c>
      <c r="Y120">
        <f t="shared" si="16"/>
        <v>0</v>
      </c>
      <c r="Z120">
        <f t="shared" si="17"/>
        <v>0</v>
      </c>
      <c r="AA120">
        <f t="shared" si="18"/>
        <v>0</v>
      </c>
      <c r="AB120">
        <f t="shared" si="19"/>
        <v>0</v>
      </c>
      <c r="AC120">
        <f t="shared" si="20"/>
        <v>0</v>
      </c>
      <c r="AD120">
        <f t="shared" si="21"/>
        <v>0</v>
      </c>
      <c r="AE120">
        <f t="shared" si="22"/>
        <v>0</v>
      </c>
      <c r="AF120">
        <f t="shared" si="23"/>
        <v>0</v>
      </c>
      <c r="AG120">
        <f t="shared" si="24"/>
        <v>0</v>
      </c>
    </row>
    <row r="121" spans="1:33" x14ac:dyDescent="0.25">
      <c r="A121">
        <v>2651</v>
      </c>
      <c r="B121" t="s">
        <v>653</v>
      </c>
      <c r="C121">
        <v>0</v>
      </c>
      <c r="D121">
        <v>33348</v>
      </c>
      <c r="E121">
        <v>2229</v>
      </c>
      <c r="F121">
        <v>34867</v>
      </c>
      <c r="G121">
        <f t="shared" si="13"/>
        <v>11859</v>
      </c>
      <c r="H121">
        <f t="shared" si="14"/>
        <v>0</v>
      </c>
      <c r="I121">
        <f>SUM($C$2:C121)/SUM($C$2:$C$790)</f>
        <v>1.048452549202845E-4</v>
      </c>
      <c r="L121">
        <f>IF($I121&lt;L$1/10,1-SUM($K121:K121),IF($I120&lt;L$1/10,($H121-($I121-L$1/10))/$H121,0))</f>
        <v>1</v>
      </c>
      <c r="M121">
        <f>IF($I121&lt;M$1/10,1-SUM($K121:L121),IF($I120&lt;M$1/10,($H121-($I121-M$1/10))/$H121,0))</f>
        <v>0</v>
      </c>
      <c r="N121">
        <f>IF($I121&lt;N$1/10,1-SUM($K121:M121),IF($I120&lt;N$1/10,($H121-($I121-N$1/10))/$H121,0))</f>
        <v>0</v>
      </c>
      <c r="O121">
        <f>IF($I121&lt;O$1/10,1-SUM($K121:N121),IF($I120&lt;O$1/10,($H121-($I121-O$1/10))/$H121,0))</f>
        <v>0</v>
      </c>
      <c r="P121">
        <f>IF($I121&lt;P$1/10,1-SUM($K121:O121),IF($I120&lt;P$1/10,($H121-($I121-P$1/10))/$H121,0))</f>
        <v>0</v>
      </c>
      <c r="Q121">
        <f>IF($I121&lt;Q$1/10,1-SUM($K121:P121),IF($I120&lt;Q$1/10,($H121-($I121-Q$1/10))/$H121,0))</f>
        <v>0</v>
      </c>
      <c r="R121">
        <f>IF($I121&lt;R$1/10,1-SUM($K121:Q121),IF($I120&lt;R$1/10,($H121-($I121-R$1/10))/$H121,0))</f>
        <v>0</v>
      </c>
      <c r="S121">
        <f>IF($I121&lt;S$1/10,1-SUM($K121:R121),IF($I120&lt;S$1/10,($H121-($I121-S$1/10))/$H121,0))</f>
        <v>0</v>
      </c>
      <c r="T121">
        <f>IF($I121&lt;T$1/10,1-SUM($K121:S121),IF($I120&lt;T$1/10,($H121-($I121-T$1/10))/$H121,0))</f>
        <v>0</v>
      </c>
      <c r="U121">
        <f>IF($I121&lt;U$1/10,1-SUM($K121:T121),IF($I120&lt;U$1/10,($H121-($I121-U$1/10))/$H121,0))</f>
        <v>0</v>
      </c>
      <c r="V121" s="3"/>
      <c r="X121">
        <f t="shared" si="15"/>
        <v>34867</v>
      </c>
      <c r="Y121">
        <f t="shared" si="16"/>
        <v>0</v>
      </c>
      <c r="Z121">
        <f t="shared" si="17"/>
        <v>0</v>
      </c>
      <c r="AA121">
        <f t="shared" si="18"/>
        <v>0</v>
      </c>
      <c r="AB121">
        <f t="shared" si="19"/>
        <v>0</v>
      </c>
      <c r="AC121">
        <f t="shared" si="20"/>
        <v>0</v>
      </c>
      <c r="AD121">
        <f t="shared" si="21"/>
        <v>0</v>
      </c>
      <c r="AE121">
        <f t="shared" si="22"/>
        <v>0</v>
      </c>
      <c r="AF121">
        <f t="shared" si="23"/>
        <v>0</v>
      </c>
      <c r="AG121">
        <f t="shared" si="24"/>
        <v>0</v>
      </c>
    </row>
    <row r="122" spans="1:33" x14ac:dyDescent="0.25">
      <c r="A122">
        <v>2742</v>
      </c>
      <c r="B122" t="s">
        <v>627</v>
      </c>
      <c r="C122">
        <v>13402</v>
      </c>
      <c r="D122">
        <v>14209</v>
      </c>
      <c r="E122">
        <v>8020</v>
      </c>
      <c r="F122">
        <v>132349</v>
      </c>
      <c r="G122">
        <f t="shared" si="13"/>
        <v>11877</v>
      </c>
      <c r="H122">
        <f t="shared" si="14"/>
        <v>5.6995862884143413E-6</v>
      </c>
      <c r="I122">
        <f>SUM($C$2:C122)/SUM($C$2:$C$790)</f>
        <v>1.1054484120869884E-4</v>
      </c>
      <c r="L122">
        <f>IF($I122&lt;L$1/10,1-SUM($K122:K122),IF($I121&lt;L$1/10,($H122-($I122-L$1/10))/$H122,0))</f>
        <v>1</v>
      </c>
      <c r="M122">
        <f>IF($I122&lt;M$1/10,1-SUM($K122:L122),IF($I121&lt;M$1/10,($H122-($I122-M$1/10))/$H122,0))</f>
        <v>0</v>
      </c>
      <c r="N122">
        <f>IF($I122&lt;N$1/10,1-SUM($K122:M122),IF($I121&lt;N$1/10,($H122-($I122-N$1/10))/$H122,0))</f>
        <v>0</v>
      </c>
      <c r="O122">
        <f>IF($I122&lt;O$1/10,1-SUM($K122:N122),IF($I121&lt;O$1/10,($H122-($I122-O$1/10))/$H122,0))</f>
        <v>0</v>
      </c>
      <c r="P122">
        <f>IF($I122&lt;P$1/10,1-SUM($K122:O122),IF($I121&lt;P$1/10,($H122-($I122-P$1/10))/$H122,0))</f>
        <v>0</v>
      </c>
      <c r="Q122">
        <f>IF($I122&lt;Q$1/10,1-SUM($K122:P122),IF($I121&lt;Q$1/10,($H122-($I122-Q$1/10))/$H122,0))</f>
        <v>0</v>
      </c>
      <c r="R122">
        <f>IF($I122&lt;R$1/10,1-SUM($K122:Q122),IF($I121&lt;R$1/10,($H122-($I122-R$1/10))/$H122,0))</f>
        <v>0</v>
      </c>
      <c r="S122">
        <f>IF($I122&lt;S$1/10,1-SUM($K122:R122),IF($I121&lt;S$1/10,($H122-($I122-S$1/10))/$H122,0))</f>
        <v>0</v>
      </c>
      <c r="T122">
        <f>IF($I122&lt;T$1/10,1-SUM($K122:S122),IF($I121&lt;T$1/10,($H122-($I122-T$1/10))/$H122,0))</f>
        <v>0</v>
      </c>
      <c r="U122">
        <f>IF($I122&lt;U$1/10,1-SUM($K122:T122),IF($I121&lt;U$1/10,($H122-($I122-U$1/10))/$H122,0))</f>
        <v>0</v>
      </c>
      <c r="V122" s="3"/>
      <c r="X122">
        <f t="shared" si="15"/>
        <v>132349</v>
      </c>
      <c r="Y122">
        <f t="shared" si="16"/>
        <v>0</v>
      </c>
      <c r="Z122">
        <f t="shared" si="17"/>
        <v>0</v>
      </c>
      <c r="AA122">
        <f t="shared" si="18"/>
        <v>0</v>
      </c>
      <c r="AB122">
        <f t="shared" si="19"/>
        <v>0</v>
      </c>
      <c r="AC122">
        <f t="shared" si="20"/>
        <v>0</v>
      </c>
      <c r="AD122">
        <f t="shared" si="21"/>
        <v>0</v>
      </c>
      <c r="AE122">
        <f t="shared" si="22"/>
        <v>0</v>
      </c>
      <c r="AF122">
        <f t="shared" si="23"/>
        <v>0</v>
      </c>
      <c r="AG122">
        <f t="shared" si="24"/>
        <v>0</v>
      </c>
    </row>
    <row r="123" spans="1:33" x14ac:dyDescent="0.25">
      <c r="A123">
        <v>2640</v>
      </c>
      <c r="B123" t="s">
        <v>654</v>
      </c>
      <c r="C123">
        <v>0</v>
      </c>
      <c r="D123">
        <v>35410</v>
      </c>
      <c r="E123">
        <v>5822</v>
      </c>
      <c r="F123">
        <v>316314</v>
      </c>
      <c r="G123">
        <f t="shared" si="13"/>
        <v>13744</v>
      </c>
      <c r="H123">
        <f t="shared" si="14"/>
        <v>0</v>
      </c>
      <c r="I123">
        <f>SUM($C$2:C123)/SUM($C$2:$C$790)</f>
        <v>1.1054484120869884E-4</v>
      </c>
      <c r="L123">
        <f>IF($I123&lt;L$1/10,1-SUM($K123:K123),IF($I122&lt;L$1/10,($H123-($I123-L$1/10))/$H123,0))</f>
        <v>1</v>
      </c>
      <c r="M123">
        <f>IF($I123&lt;M$1/10,1-SUM($K123:L123),IF($I122&lt;M$1/10,($H123-($I123-M$1/10))/$H123,0))</f>
        <v>0</v>
      </c>
      <c r="N123">
        <f>IF($I123&lt;N$1/10,1-SUM($K123:M123),IF($I122&lt;N$1/10,($H123-($I123-N$1/10))/$H123,0))</f>
        <v>0</v>
      </c>
      <c r="O123">
        <f>IF($I123&lt;O$1/10,1-SUM($K123:N123),IF($I122&lt;O$1/10,($H123-($I123-O$1/10))/$H123,0))</f>
        <v>0</v>
      </c>
      <c r="P123">
        <f>IF($I123&lt;P$1/10,1-SUM($K123:O123),IF($I122&lt;P$1/10,($H123-($I123-P$1/10))/$H123,0))</f>
        <v>0</v>
      </c>
      <c r="Q123">
        <f>IF($I123&lt;Q$1/10,1-SUM($K123:P123),IF($I122&lt;Q$1/10,($H123-($I123-Q$1/10))/$H123,0))</f>
        <v>0</v>
      </c>
      <c r="R123">
        <f>IF($I123&lt;R$1/10,1-SUM($K123:Q123),IF($I122&lt;R$1/10,($H123-($I123-R$1/10))/$H123,0))</f>
        <v>0</v>
      </c>
      <c r="S123">
        <f>IF($I123&lt;S$1/10,1-SUM($K123:R123),IF($I122&lt;S$1/10,($H123-($I123-S$1/10))/$H123,0))</f>
        <v>0</v>
      </c>
      <c r="T123">
        <f>IF($I123&lt;T$1/10,1-SUM($K123:S123),IF($I122&lt;T$1/10,($H123-($I123-T$1/10))/$H123,0))</f>
        <v>0</v>
      </c>
      <c r="U123">
        <f>IF($I123&lt;U$1/10,1-SUM($K123:T123),IF($I122&lt;U$1/10,($H123-($I123-U$1/10))/$H123,0))</f>
        <v>0</v>
      </c>
      <c r="V123" s="3"/>
      <c r="X123">
        <f t="shared" si="15"/>
        <v>316314</v>
      </c>
      <c r="Y123">
        <f t="shared" si="16"/>
        <v>0</v>
      </c>
      <c r="Z123">
        <f t="shared" si="17"/>
        <v>0</v>
      </c>
      <c r="AA123">
        <f t="shared" si="18"/>
        <v>0</v>
      </c>
      <c r="AB123">
        <f t="shared" si="19"/>
        <v>0</v>
      </c>
      <c r="AC123">
        <f t="shared" si="20"/>
        <v>0</v>
      </c>
      <c r="AD123">
        <f t="shared" si="21"/>
        <v>0</v>
      </c>
      <c r="AE123">
        <f t="shared" si="22"/>
        <v>0</v>
      </c>
      <c r="AF123">
        <f t="shared" si="23"/>
        <v>0</v>
      </c>
      <c r="AG123">
        <f t="shared" si="24"/>
        <v>0</v>
      </c>
    </row>
    <row r="124" spans="1:33" x14ac:dyDescent="0.25">
      <c r="A124">
        <v>460</v>
      </c>
      <c r="B124" t="s">
        <v>761</v>
      </c>
      <c r="C124">
        <v>5484</v>
      </c>
      <c r="D124">
        <v>7419</v>
      </c>
      <c r="E124">
        <v>31115</v>
      </c>
      <c r="F124">
        <v>23529146</v>
      </c>
      <c r="G124">
        <f t="shared" si="13"/>
        <v>14672.666666666666</v>
      </c>
      <c r="H124">
        <f t="shared" si="14"/>
        <v>2.3322288617866173E-6</v>
      </c>
      <c r="I124">
        <f>SUM($C$2:C124)/SUM($C$2:$C$790)</f>
        <v>1.1287707007048545E-4</v>
      </c>
      <c r="L124">
        <f>IF($I124&lt;L$1/10,1-SUM($K124:K124),IF($I123&lt;L$1/10,($H124-($I124-L$1/10))/$H124,0))</f>
        <v>1</v>
      </c>
      <c r="M124">
        <f>IF($I124&lt;M$1/10,1-SUM($K124:L124),IF($I123&lt;M$1/10,($H124-($I124-M$1/10))/$H124,0))</f>
        <v>0</v>
      </c>
      <c r="N124">
        <f>IF($I124&lt;N$1/10,1-SUM($K124:M124),IF($I123&lt;N$1/10,($H124-($I124-N$1/10))/$H124,0))</f>
        <v>0</v>
      </c>
      <c r="O124">
        <f>IF($I124&lt;O$1/10,1-SUM($K124:N124),IF($I123&lt;O$1/10,($H124-($I124-O$1/10))/$H124,0))</f>
        <v>0</v>
      </c>
      <c r="P124">
        <f>IF($I124&lt;P$1/10,1-SUM($K124:O124),IF($I123&lt;P$1/10,($H124-($I124-P$1/10))/$H124,0))</f>
        <v>0</v>
      </c>
      <c r="Q124">
        <f>IF($I124&lt;Q$1/10,1-SUM($K124:P124),IF($I123&lt;Q$1/10,($H124-($I124-Q$1/10))/$H124,0))</f>
        <v>0</v>
      </c>
      <c r="R124">
        <f>IF($I124&lt;R$1/10,1-SUM($K124:Q124),IF($I123&lt;R$1/10,($H124-($I124-R$1/10))/$H124,0))</f>
        <v>0</v>
      </c>
      <c r="S124">
        <f>IF($I124&lt;S$1/10,1-SUM($K124:R124),IF($I123&lt;S$1/10,($H124-($I124-S$1/10))/$H124,0))</f>
        <v>0</v>
      </c>
      <c r="T124">
        <f>IF($I124&lt;T$1/10,1-SUM($K124:S124),IF($I123&lt;T$1/10,($H124-($I124-T$1/10))/$H124,0))</f>
        <v>0</v>
      </c>
      <c r="U124">
        <f>IF($I124&lt;U$1/10,1-SUM($K124:T124),IF($I123&lt;U$1/10,($H124-($I124-U$1/10))/$H124,0))</f>
        <v>0</v>
      </c>
      <c r="V124" s="3"/>
      <c r="X124">
        <f t="shared" si="15"/>
        <v>23529146</v>
      </c>
      <c r="Y124">
        <f t="shared" si="16"/>
        <v>0</v>
      </c>
      <c r="Z124">
        <f t="shared" si="17"/>
        <v>0</v>
      </c>
      <c r="AA124">
        <f t="shared" si="18"/>
        <v>0</v>
      </c>
      <c r="AB124">
        <f t="shared" si="19"/>
        <v>0</v>
      </c>
      <c r="AC124">
        <f t="shared" si="20"/>
        <v>0</v>
      </c>
      <c r="AD124">
        <f t="shared" si="21"/>
        <v>0</v>
      </c>
      <c r="AE124">
        <f t="shared" si="22"/>
        <v>0</v>
      </c>
      <c r="AF124">
        <f t="shared" si="23"/>
        <v>0</v>
      </c>
      <c r="AG124">
        <f t="shared" si="24"/>
        <v>0</v>
      </c>
    </row>
    <row r="125" spans="1:33" x14ac:dyDescent="0.25">
      <c r="A125">
        <v>6121</v>
      </c>
      <c r="B125" t="s">
        <v>454</v>
      </c>
      <c r="C125">
        <v>4809</v>
      </c>
      <c r="D125">
        <v>17776</v>
      </c>
      <c r="E125">
        <v>24045</v>
      </c>
      <c r="F125">
        <v>0</v>
      </c>
      <c r="G125">
        <f t="shared" si="13"/>
        <v>15543.333333333334</v>
      </c>
      <c r="H125">
        <f t="shared" si="14"/>
        <v>2.0451656813150698E-6</v>
      </c>
      <c r="I125">
        <f>SUM($C$2:C125)/SUM($C$2:$C$790)</f>
        <v>1.1492223575180052E-4</v>
      </c>
      <c r="L125">
        <f>IF($I125&lt;L$1/10,1-SUM($K125:K125),IF($I124&lt;L$1/10,($H125-($I125-L$1/10))/$H125,0))</f>
        <v>1</v>
      </c>
      <c r="M125">
        <f>IF($I125&lt;M$1/10,1-SUM($K125:L125),IF($I124&lt;M$1/10,($H125-($I125-M$1/10))/$H125,0))</f>
        <v>0</v>
      </c>
      <c r="N125">
        <f>IF($I125&lt;N$1/10,1-SUM($K125:M125),IF($I124&lt;N$1/10,($H125-($I125-N$1/10))/$H125,0))</f>
        <v>0</v>
      </c>
      <c r="O125">
        <f>IF($I125&lt;O$1/10,1-SUM($K125:N125),IF($I124&lt;O$1/10,($H125-($I125-O$1/10))/$H125,0))</f>
        <v>0</v>
      </c>
      <c r="P125">
        <f>IF($I125&lt;P$1/10,1-SUM($K125:O125),IF($I124&lt;P$1/10,($H125-($I125-P$1/10))/$H125,0))</f>
        <v>0</v>
      </c>
      <c r="Q125">
        <f>IF($I125&lt;Q$1/10,1-SUM($K125:P125),IF($I124&lt;Q$1/10,($H125-($I125-Q$1/10))/$H125,0))</f>
        <v>0</v>
      </c>
      <c r="R125">
        <f>IF($I125&lt;R$1/10,1-SUM($K125:Q125),IF($I124&lt;R$1/10,($H125-($I125-R$1/10))/$H125,0))</f>
        <v>0</v>
      </c>
      <c r="S125">
        <f>IF($I125&lt;S$1/10,1-SUM($K125:R125),IF($I124&lt;S$1/10,($H125-($I125-S$1/10))/$H125,0))</f>
        <v>0</v>
      </c>
      <c r="T125">
        <f>IF($I125&lt;T$1/10,1-SUM($K125:S125),IF($I124&lt;T$1/10,($H125-($I125-T$1/10))/$H125,0))</f>
        <v>0</v>
      </c>
      <c r="U125">
        <f>IF($I125&lt;U$1/10,1-SUM($K125:T125),IF($I124&lt;U$1/10,($H125-($I125-U$1/10))/$H125,0))</f>
        <v>0</v>
      </c>
      <c r="V125" s="3"/>
      <c r="X125">
        <f t="shared" si="15"/>
        <v>0</v>
      </c>
      <c r="Y125">
        <f t="shared" si="16"/>
        <v>0</v>
      </c>
      <c r="Z125">
        <f t="shared" si="17"/>
        <v>0</v>
      </c>
      <c r="AA125">
        <f t="shared" si="18"/>
        <v>0</v>
      </c>
      <c r="AB125">
        <f t="shared" si="19"/>
        <v>0</v>
      </c>
      <c r="AC125">
        <f t="shared" si="20"/>
        <v>0</v>
      </c>
      <c r="AD125">
        <f t="shared" si="21"/>
        <v>0</v>
      </c>
      <c r="AE125">
        <f t="shared" si="22"/>
        <v>0</v>
      </c>
      <c r="AF125">
        <f t="shared" si="23"/>
        <v>0</v>
      </c>
      <c r="AG125">
        <f t="shared" si="24"/>
        <v>0</v>
      </c>
    </row>
    <row r="126" spans="1:33" x14ac:dyDescent="0.25">
      <c r="A126">
        <v>6253</v>
      </c>
      <c r="B126" t="s">
        <v>446</v>
      </c>
      <c r="C126">
        <v>55792</v>
      </c>
      <c r="D126">
        <v>0</v>
      </c>
      <c r="E126">
        <v>0</v>
      </c>
      <c r="F126">
        <v>0</v>
      </c>
      <c r="G126">
        <f t="shared" si="13"/>
        <v>18597.333333333332</v>
      </c>
      <c r="H126">
        <f t="shared" si="14"/>
        <v>2.3727154022027528E-5</v>
      </c>
      <c r="I126">
        <f>SUM($C$2:C126)/SUM($C$2:$C$790)</f>
        <v>1.3864938977382806E-4</v>
      </c>
      <c r="L126">
        <f>IF($I126&lt;L$1/10,1-SUM($K126:K126),IF($I125&lt;L$1/10,($H126-($I126-L$1/10))/$H126,0))</f>
        <v>1</v>
      </c>
      <c r="M126">
        <f>IF($I126&lt;M$1/10,1-SUM($K126:L126),IF($I125&lt;M$1/10,($H126-($I126-M$1/10))/$H126,0))</f>
        <v>0</v>
      </c>
      <c r="N126">
        <f>IF($I126&lt;N$1/10,1-SUM($K126:M126),IF($I125&lt;N$1/10,($H126-($I126-N$1/10))/$H126,0))</f>
        <v>0</v>
      </c>
      <c r="O126">
        <f>IF($I126&lt;O$1/10,1-SUM($K126:N126),IF($I125&lt;O$1/10,($H126-($I126-O$1/10))/$H126,0))</f>
        <v>0</v>
      </c>
      <c r="P126">
        <f>IF($I126&lt;P$1/10,1-SUM($K126:O126),IF($I125&lt;P$1/10,($H126-($I126-P$1/10))/$H126,0))</f>
        <v>0</v>
      </c>
      <c r="Q126">
        <f>IF($I126&lt;Q$1/10,1-SUM($K126:P126),IF($I125&lt;Q$1/10,($H126-($I126-Q$1/10))/$H126,0))</f>
        <v>0</v>
      </c>
      <c r="R126">
        <f>IF($I126&lt;R$1/10,1-SUM($K126:Q126),IF($I125&lt;R$1/10,($H126-($I126-R$1/10))/$H126,0))</f>
        <v>0</v>
      </c>
      <c r="S126">
        <f>IF($I126&lt;S$1/10,1-SUM($K126:R126),IF($I125&lt;S$1/10,($H126-($I126-S$1/10))/$H126,0))</f>
        <v>0</v>
      </c>
      <c r="T126">
        <f>IF($I126&lt;T$1/10,1-SUM($K126:S126),IF($I125&lt;T$1/10,($H126-($I126-T$1/10))/$H126,0))</f>
        <v>0</v>
      </c>
      <c r="U126">
        <f>IF($I126&lt;U$1/10,1-SUM($K126:T126),IF($I125&lt;U$1/10,($H126-($I126-U$1/10))/$H126,0))</f>
        <v>0</v>
      </c>
      <c r="V126" s="3"/>
      <c r="X126">
        <f t="shared" si="15"/>
        <v>0</v>
      </c>
      <c r="Y126">
        <f t="shared" si="16"/>
        <v>0</v>
      </c>
      <c r="Z126">
        <f t="shared" si="17"/>
        <v>0</v>
      </c>
      <c r="AA126">
        <f t="shared" si="18"/>
        <v>0</v>
      </c>
      <c r="AB126">
        <f t="shared" si="19"/>
        <v>0</v>
      </c>
      <c r="AC126">
        <f t="shared" si="20"/>
        <v>0</v>
      </c>
      <c r="AD126">
        <f t="shared" si="21"/>
        <v>0</v>
      </c>
      <c r="AE126">
        <f t="shared" si="22"/>
        <v>0</v>
      </c>
      <c r="AF126">
        <f t="shared" si="23"/>
        <v>0</v>
      </c>
      <c r="AG126">
        <f t="shared" si="24"/>
        <v>0</v>
      </c>
    </row>
    <row r="127" spans="1:33" x14ac:dyDescent="0.25">
      <c r="A127">
        <v>1222</v>
      </c>
      <c r="B127" t="s">
        <v>699</v>
      </c>
      <c r="C127">
        <v>0</v>
      </c>
      <c r="D127">
        <v>0</v>
      </c>
      <c r="E127">
        <v>57301</v>
      </c>
      <c r="F127">
        <v>1597625</v>
      </c>
      <c r="G127">
        <f t="shared" si="13"/>
        <v>19100.333333333332</v>
      </c>
      <c r="H127">
        <f t="shared" si="14"/>
        <v>0</v>
      </c>
      <c r="I127">
        <f>SUM($C$2:C127)/SUM($C$2:$C$790)</f>
        <v>1.3864938977382806E-4</v>
      </c>
      <c r="L127">
        <f>IF($I127&lt;L$1/10,1-SUM($K127:K127),IF($I126&lt;L$1/10,($H127-($I127-L$1/10))/$H127,0))</f>
        <v>1</v>
      </c>
      <c r="M127">
        <f>IF($I127&lt;M$1/10,1-SUM($K127:L127),IF($I126&lt;M$1/10,($H127-($I127-M$1/10))/$H127,0))</f>
        <v>0</v>
      </c>
      <c r="N127">
        <f>IF($I127&lt;N$1/10,1-SUM($K127:M127),IF($I126&lt;N$1/10,($H127-($I127-N$1/10))/$H127,0))</f>
        <v>0</v>
      </c>
      <c r="O127">
        <f>IF($I127&lt;O$1/10,1-SUM($K127:N127),IF($I126&lt;O$1/10,($H127-($I127-O$1/10))/$H127,0))</f>
        <v>0</v>
      </c>
      <c r="P127">
        <f>IF($I127&lt;P$1/10,1-SUM($K127:O127),IF($I126&lt;P$1/10,($H127-($I127-P$1/10))/$H127,0))</f>
        <v>0</v>
      </c>
      <c r="Q127">
        <f>IF($I127&lt;Q$1/10,1-SUM($K127:P127),IF($I126&lt;Q$1/10,($H127-($I127-Q$1/10))/$H127,0))</f>
        <v>0</v>
      </c>
      <c r="R127">
        <f>IF($I127&lt;R$1/10,1-SUM($K127:Q127),IF($I126&lt;R$1/10,($H127-($I127-R$1/10))/$H127,0))</f>
        <v>0</v>
      </c>
      <c r="S127">
        <f>IF($I127&lt;S$1/10,1-SUM($K127:R127),IF($I126&lt;S$1/10,($H127-($I127-S$1/10))/$H127,0))</f>
        <v>0</v>
      </c>
      <c r="T127">
        <f>IF($I127&lt;T$1/10,1-SUM($K127:S127),IF($I126&lt;T$1/10,($H127-($I127-T$1/10))/$H127,0))</f>
        <v>0</v>
      </c>
      <c r="U127">
        <f>IF($I127&lt;U$1/10,1-SUM($K127:T127),IF($I126&lt;U$1/10,($H127-($I127-U$1/10))/$H127,0))</f>
        <v>0</v>
      </c>
      <c r="V127" s="3"/>
      <c r="X127">
        <f t="shared" si="15"/>
        <v>1597625</v>
      </c>
      <c r="Y127">
        <f t="shared" si="16"/>
        <v>0</v>
      </c>
      <c r="Z127">
        <f t="shared" si="17"/>
        <v>0</v>
      </c>
      <c r="AA127">
        <f t="shared" si="18"/>
        <v>0</v>
      </c>
      <c r="AB127">
        <f t="shared" si="19"/>
        <v>0</v>
      </c>
      <c r="AC127">
        <f t="shared" si="20"/>
        <v>0</v>
      </c>
      <c r="AD127">
        <f t="shared" si="21"/>
        <v>0</v>
      </c>
      <c r="AE127">
        <f t="shared" si="22"/>
        <v>0</v>
      </c>
      <c r="AF127">
        <f t="shared" si="23"/>
        <v>0</v>
      </c>
      <c r="AG127">
        <f t="shared" si="24"/>
        <v>0</v>
      </c>
    </row>
    <row r="128" spans="1:33" x14ac:dyDescent="0.25">
      <c r="A128">
        <v>2519</v>
      </c>
      <c r="B128" t="s">
        <v>661</v>
      </c>
      <c r="C128">
        <v>57821</v>
      </c>
      <c r="D128">
        <v>0</v>
      </c>
      <c r="E128">
        <v>0</v>
      </c>
      <c r="F128">
        <v>70666</v>
      </c>
      <c r="G128">
        <f t="shared" si="13"/>
        <v>19273.666666666668</v>
      </c>
      <c r="H128">
        <f t="shared" si="14"/>
        <v>2.4590044678585704E-5</v>
      </c>
      <c r="I128">
        <f>SUM($C$2:C128)/SUM($C$2:$C$790)</f>
        <v>1.6323943445241377E-4</v>
      </c>
      <c r="L128">
        <f>IF($I128&lt;L$1/10,1-SUM($K128:K128),IF($I127&lt;L$1/10,($H128-($I128-L$1/10))/$H128,0))</f>
        <v>1</v>
      </c>
      <c r="M128">
        <f>IF($I128&lt;M$1/10,1-SUM($K128:L128),IF($I127&lt;M$1/10,($H128-($I128-M$1/10))/$H128,0))</f>
        <v>0</v>
      </c>
      <c r="N128">
        <f>IF($I128&lt;N$1/10,1-SUM($K128:M128),IF($I127&lt;N$1/10,($H128-($I128-N$1/10))/$H128,0))</f>
        <v>0</v>
      </c>
      <c r="O128">
        <f>IF($I128&lt;O$1/10,1-SUM($K128:N128),IF($I127&lt;O$1/10,($H128-($I128-O$1/10))/$H128,0))</f>
        <v>0</v>
      </c>
      <c r="P128">
        <f>IF($I128&lt;P$1/10,1-SUM($K128:O128),IF($I127&lt;P$1/10,($H128-($I128-P$1/10))/$H128,0))</f>
        <v>0</v>
      </c>
      <c r="Q128">
        <f>IF($I128&lt;Q$1/10,1-SUM($K128:P128),IF($I127&lt;Q$1/10,($H128-($I128-Q$1/10))/$H128,0))</f>
        <v>0</v>
      </c>
      <c r="R128">
        <f>IF($I128&lt;R$1/10,1-SUM($K128:Q128),IF($I127&lt;R$1/10,($H128-($I128-R$1/10))/$H128,0))</f>
        <v>0</v>
      </c>
      <c r="S128">
        <f>IF($I128&lt;S$1/10,1-SUM($K128:R128),IF($I127&lt;S$1/10,($H128-($I128-S$1/10))/$H128,0))</f>
        <v>0</v>
      </c>
      <c r="T128">
        <f>IF($I128&lt;T$1/10,1-SUM($K128:S128),IF($I127&lt;T$1/10,($H128-($I128-T$1/10))/$H128,0))</f>
        <v>0</v>
      </c>
      <c r="U128">
        <f>IF($I128&lt;U$1/10,1-SUM($K128:T128),IF($I127&lt;U$1/10,($H128-($I128-U$1/10))/$H128,0))</f>
        <v>0</v>
      </c>
      <c r="V128" s="3"/>
      <c r="X128">
        <f t="shared" si="15"/>
        <v>70666</v>
      </c>
      <c r="Y128">
        <f t="shared" si="16"/>
        <v>0</v>
      </c>
      <c r="Z128">
        <f t="shared" si="17"/>
        <v>0</v>
      </c>
      <c r="AA128">
        <f t="shared" si="18"/>
        <v>0</v>
      </c>
      <c r="AB128">
        <f t="shared" si="19"/>
        <v>0</v>
      </c>
      <c r="AC128">
        <f t="shared" si="20"/>
        <v>0</v>
      </c>
      <c r="AD128">
        <f t="shared" si="21"/>
        <v>0</v>
      </c>
      <c r="AE128">
        <f t="shared" si="22"/>
        <v>0</v>
      </c>
      <c r="AF128">
        <f t="shared" si="23"/>
        <v>0</v>
      </c>
      <c r="AG128">
        <f t="shared" si="24"/>
        <v>0</v>
      </c>
    </row>
    <row r="129" spans="1:33" x14ac:dyDescent="0.25">
      <c r="A129">
        <v>4113</v>
      </c>
      <c r="B129" t="s">
        <v>572</v>
      </c>
      <c r="C129">
        <v>11525</v>
      </c>
      <c r="D129">
        <v>5605</v>
      </c>
      <c r="E129">
        <v>41124</v>
      </c>
      <c r="F129">
        <v>3704474</v>
      </c>
      <c r="G129">
        <f t="shared" si="13"/>
        <v>19418</v>
      </c>
      <c r="H129">
        <f t="shared" si="14"/>
        <v>4.9013380073104972E-6</v>
      </c>
      <c r="I129">
        <f>SUM($C$2:C129)/SUM($C$2:$C$790)</f>
        <v>1.6814077245972425E-4</v>
      </c>
      <c r="L129">
        <f>IF($I129&lt;L$1/10,1-SUM($K129:K129),IF($I128&lt;L$1/10,($H129-($I129-L$1/10))/$H129,0))</f>
        <v>1</v>
      </c>
      <c r="M129">
        <f>IF($I129&lt;M$1/10,1-SUM($K129:L129),IF($I128&lt;M$1/10,($H129-($I129-M$1/10))/$H129,0))</f>
        <v>0</v>
      </c>
      <c r="N129">
        <f>IF($I129&lt;N$1/10,1-SUM($K129:M129),IF($I128&lt;N$1/10,($H129-($I129-N$1/10))/$H129,0))</f>
        <v>0</v>
      </c>
      <c r="O129">
        <f>IF($I129&lt;O$1/10,1-SUM($K129:N129),IF($I128&lt;O$1/10,($H129-($I129-O$1/10))/$H129,0))</f>
        <v>0</v>
      </c>
      <c r="P129">
        <f>IF($I129&lt;P$1/10,1-SUM($K129:O129),IF($I128&lt;P$1/10,($H129-($I129-P$1/10))/$H129,0))</f>
        <v>0</v>
      </c>
      <c r="Q129">
        <f>IF($I129&lt;Q$1/10,1-SUM($K129:P129),IF($I128&lt;Q$1/10,($H129-($I129-Q$1/10))/$H129,0))</f>
        <v>0</v>
      </c>
      <c r="R129">
        <f>IF($I129&lt;R$1/10,1-SUM($K129:Q129),IF($I128&lt;R$1/10,($H129-($I129-R$1/10))/$H129,0))</f>
        <v>0</v>
      </c>
      <c r="S129">
        <f>IF($I129&lt;S$1/10,1-SUM($K129:R129),IF($I128&lt;S$1/10,($H129-($I129-S$1/10))/$H129,0))</f>
        <v>0</v>
      </c>
      <c r="T129">
        <f>IF($I129&lt;T$1/10,1-SUM($K129:S129),IF($I128&lt;T$1/10,($H129-($I129-T$1/10))/$H129,0))</f>
        <v>0</v>
      </c>
      <c r="U129">
        <f>IF($I129&lt;U$1/10,1-SUM($K129:T129),IF($I128&lt;U$1/10,($H129-($I129-U$1/10))/$H129,0))</f>
        <v>0</v>
      </c>
      <c r="V129" s="3"/>
      <c r="X129">
        <f t="shared" si="15"/>
        <v>3704474</v>
      </c>
      <c r="Y129">
        <f t="shared" si="16"/>
        <v>0</v>
      </c>
      <c r="Z129">
        <f t="shared" si="17"/>
        <v>0</v>
      </c>
      <c r="AA129">
        <f t="shared" si="18"/>
        <v>0</v>
      </c>
      <c r="AB129">
        <f t="shared" si="19"/>
        <v>0</v>
      </c>
      <c r="AC129">
        <f t="shared" si="20"/>
        <v>0</v>
      </c>
      <c r="AD129">
        <f t="shared" si="21"/>
        <v>0</v>
      </c>
      <c r="AE129">
        <f t="shared" si="22"/>
        <v>0</v>
      </c>
      <c r="AF129">
        <f t="shared" si="23"/>
        <v>0</v>
      </c>
      <c r="AG129">
        <f t="shared" si="24"/>
        <v>0</v>
      </c>
    </row>
    <row r="130" spans="1:33" x14ac:dyDescent="0.25">
      <c r="A130">
        <v>2119</v>
      </c>
      <c r="B130" t="s">
        <v>692</v>
      </c>
      <c r="C130">
        <v>53792</v>
      </c>
      <c r="D130">
        <v>0</v>
      </c>
      <c r="E130">
        <v>4971</v>
      </c>
      <c r="F130">
        <v>422661</v>
      </c>
      <c r="G130">
        <f t="shared" ref="G130:G193" si="25">AVERAGE(C130:E130)</f>
        <v>19587.666666666668</v>
      </c>
      <c r="H130">
        <f t="shared" ref="H130:H193" si="26">C130/SUM($C$2:$C$790)</f>
        <v>2.287659645025998E-5</v>
      </c>
      <c r="I130">
        <f>SUM($C$2:C130)/SUM($C$2:$C$790)</f>
        <v>1.9101736890998424E-4</v>
      </c>
      <c r="L130">
        <f>IF($I130&lt;L$1/10,1-SUM($K130:K130),IF($I129&lt;L$1/10,($H130-($I130-L$1/10))/$H130,0))</f>
        <v>1</v>
      </c>
      <c r="M130">
        <f>IF($I130&lt;M$1/10,1-SUM($K130:L130),IF($I129&lt;M$1/10,($H130-($I130-M$1/10))/$H130,0))</f>
        <v>0</v>
      </c>
      <c r="N130">
        <f>IF($I130&lt;N$1/10,1-SUM($K130:M130),IF($I129&lt;N$1/10,($H130-($I130-N$1/10))/$H130,0))</f>
        <v>0</v>
      </c>
      <c r="O130">
        <f>IF($I130&lt;O$1/10,1-SUM($K130:N130),IF($I129&lt;O$1/10,($H130-($I130-O$1/10))/$H130,0))</f>
        <v>0</v>
      </c>
      <c r="P130">
        <f>IF($I130&lt;P$1/10,1-SUM($K130:O130),IF($I129&lt;P$1/10,($H130-($I130-P$1/10))/$H130,0))</f>
        <v>0</v>
      </c>
      <c r="Q130">
        <f>IF($I130&lt;Q$1/10,1-SUM($K130:P130),IF($I129&lt;Q$1/10,($H130-($I130-Q$1/10))/$H130,0))</f>
        <v>0</v>
      </c>
      <c r="R130">
        <f>IF($I130&lt;R$1/10,1-SUM($K130:Q130),IF($I129&lt;R$1/10,($H130-($I130-R$1/10))/$H130,0))</f>
        <v>0</v>
      </c>
      <c r="S130">
        <f>IF($I130&lt;S$1/10,1-SUM($K130:R130),IF($I129&lt;S$1/10,($H130-($I130-S$1/10))/$H130,0))</f>
        <v>0</v>
      </c>
      <c r="T130">
        <f>IF($I130&lt;T$1/10,1-SUM($K130:S130),IF($I129&lt;T$1/10,($H130-($I130-T$1/10))/$H130,0))</f>
        <v>0</v>
      </c>
      <c r="U130">
        <f>IF($I130&lt;U$1/10,1-SUM($K130:T130),IF($I129&lt;U$1/10,($H130-($I130-U$1/10))/$H130,0))</f>
        <v>0</v>
      </c>
      <c r="V130" s="3"/>
      <c r="X130">
        <f t="shared" si="15"/>
        <v>422661</v>
      </c>
      <c r="Y130">
        <f t="shared" si="16"/>
        <v>0</v>
      </c>
      <c r="Z130">
        <f t="shared" si="17"/>
        <v>0</v>
      </c>
      <c r="AA130">
        <f t="shared" si="18"/>
        <v>0</v>
      </c>
      <c r="AB130">
        <f t="shared" si="19"/>
        <v>0</v>
      </c>
      <c r="AC130">
        <f t="shared" si="20"/>
        <v>0</v>
      </c>
      <c r="AD130">
        <f t="shared" si="21"/>
        <v>0</v>
      </c>
      <c r="AE130">
        <f t="shared" si="22"/>
        <v>0</v>
      </c>
      <c r="AF130">
        <f t="shared" si="23"/>
        <v>0</v>
      </c>
      <c r="AG130">
        <f t="shared" si="24"/>
        <v>0</v>
      </c>
    </row>
    <row r="131" spans="1:33" x14ac:dyDescent="0.25">
      <c r="A131">
        <v>141</v>
      </c>
      <c r="B131" t="s">
        <v>787</v>
      </c>
      <c r="C131">
        <v>12629</v>
      </c>
      <c r="D131">
        <v>30637</v>
      </c>
      <c r="E131">
        <v>16060</v>
      </c>
      <c r="F131">
        <v>165555</v>
      </c>
      <c r="G131">
        <f t="shared" si="25"/>
        <v>19775.333333333332</v>
      </c>
      <c r="H131">
        <f t="shared" si="26"/>
        <v>5.3708457869261841E-6</v>
      </c>
      <c r="I131">
        <f>SUM($C$2:C131)/SUM($C$2:$C$790)</f>
        <v>1.9638821469691043E-4</v>
      </c>
      <c r="L131">
        <f>IF($I131&lt;L$1/10,1-SUM($K131:K131),IF($I130&lt;L$1/10,($H131-($I131-L$1/10))/$H131,0))</f>
        <v>1</v>
      </c>
      <c r="M131">
        <f>IF($I131&lt;M$1/10,1-SUM($K131:L131),IF($I130&lt;M$1/10,($H131-($I131-M$1/10))/$H131,0))</f>
        <v>0</v>
      </c>
      <c r="N131">
        <f>IF($I131&lt;N$1/10,1-SUM($K131:M131),IF($I130&lt;N$1/10,($H131-($I131-N$1/10))/$H131,0))</f>
        <v>0</v>
      </c>
      <c r="O131">
        <f>IF($I131&lt;O$1/10,1-SUM($K131:N131),IF($I130&lt;O$1/10,($H131-($I131-O$1/10))/$H131,0))</f>
        <v>0</v>
      </c>
      <c r="P131">
        <f>IF($I131&lt;P$1/10,1-SUM($K131:O131),IF($I130&lt;P$1/10,($H131-($I131-P$1/10))/$H131,0))</f>
        <v>0</v>
      </c>
      <c r="Q131">
        <f>IF($I131&lt;Q$1/10,1-SUM($K131:P131),IF($I130&lt;Q$1/10,($H131-($I131-Q$1/10))/$H131,0))</f>
        <v>0</v>
      </c>
      <c r="R131">
        <f>IF($I131&lt;R$1/10,1-SUM($K131:Q131),IF($I130&lt;R$1/10,($H131-($I131-R$1/10))/$H131,0))</f>
        <v>0</v>
      </c>
      <c r="S131">
        <f>IF($I131&lt;S$1/10,1-SUM($K131:R131),IF($I130&lt;S$1/10,($H131-($I131-S$1/10))/$H131,0))</f>
        <v>0</v>
      </c>
      <c r="T131">
        <f>IF($I131&lt;T$1/10,1-SUM($K131:S131),IF($I130&lt;T$1/10,($H131-($I131-T$1/10))/$H131,0))</f>
        <v>0</v>
      </c>
      <c r="U131">
        <f>IF($I131&lt;U$1/10,1-SUM($K131:T131),IF($I130&lt;U$1/10,($H131-($I131-U$1/10))/$H131,0))</f>
        <v>0</v>
      </c>
      <c r="V131" s="3"/>
      <c r="X131">
        <f t="shared" ref="X131:X194" si="27">$F131*L131</f>
        <v>165555</v>
      </c>
      <c r="Y131">
        <f t="shared" ref="Y131:Y194" si="28">$F131*M131</f>
        <v>0</v>
      </c>
      <c r="Z131">
        <f t="shared" ref="Z131:Z194" si="29">$F131*N131</f>
        <v>0</v>
      </c>
      <c r="AA131">
        <f t="shared" ref="AA131:AA194" si="30">$F131*O131</f>
        <v>0</v>
      </c>
      <c r="AB131">
        <f t="shared" ref="AB131:AB194" si="31">$F131*P131</f>
        <v>0</v>
      </c>
      <c r="AC131">
        <f t="shared" ref="AC131:AC194" si="32">$F131*Q131</f>
        <v>0</v>
      </c>
      <c r="AD131">
        <f t="shared" ref="AD131:AD194" si="33">$F131*R131</f>
        <v>0</v>
      </c>
      <c r="AE131">
        <f t="shared" ref="AE131:AE194" si="34">$F131*S131</f>
        <v>0</v>
      </c>
      <c r="AF131">
        <f t="shared" ref="AF131:AF194" si="35">$F131*T131</f>
        <v>0</v>
      </c>
      <c r="AG131">
        <f t="shared" ref="AG131:AG194" si="36">$F131*U131</f>
        <v>0</v>
      </c>
    </row>
    <row r="132" spans="1:33" x14ac:dyDescent="0.25">
      <c r="A132">
        <v>6352</v>
      </c>
      <c r="B132" t="s">
        <v>433</v>
      </c>
      <c r="C132">
        <v>36124</v>
      </c>
      <c r="D132">
        <v>10349</v>
      </c>
      <c r="E132">
        <v>12989</v>
      </c>
      <c r="F132">
        <v>692579</v>
      </c>
      <c r="G132">
        <f t="shared" si="25"/>
        <v>19820.666666666668</v>
      </c>
      <c r="H132">
        <f t="shared" si="26"/>
        <v>1.5362770861265458E-5</v>
      </c>
      <c r="I132">
        <f>SUM($C$2:C132)/SUM($C$2:$C$790)</f>
        <v>2.1175098555817587E-4</v>
      </c>
      <c r="L132">
        <f>IF($I132&lt;L$1/10,1-SUM($K132:K132),IF($I131&lt;L$1/10,($H132-($I132-L$1/10))/$H132,0))</f>
        <v>1</v>
      </c>
      <c r="M132">
        <f>IF($I132&lt;M$1/10,1-SUM($K132:L132),IF($I131&lt;M$1/10,($H132-($I132-M$1/10))/$H132,0))</f>
        <v>0</v>
      </c>
      <c r="N132">
        <f>IF($I132&lt;N$1/10,1-SUM($K132:M132),IF($I131&lt;N$1/10,($H132-($I132-N$1/10))/$H132,0))</f>
        <v>0</v>
      </c>
      <c r="O132">
        <f>IF($I132&lt;O$1/10,1-SUM($K132:N132),IF($I131&lt;O$1/10,($H132-($I132-O$1/10))/$H132,0))</f>
        <v>0</v>
      </c>
      <c r="P132">
        <f>IF($I132&lt;P$1/10,1-SUM($K132:O132),IF($I131&lt;P$1/10,($H132-($I132-P$1/10))/$H132,0))</f>
        <v>0</v>
      </c>
      <c r="Q132">
        <f>IF($I132&lt;Q$1/10,1-SUM($K132:P132),IF($I131&lt;Q$1/10,($H132-($I132-Q$1/10))/$H132,0))</f>
        <v>0</v>
      </c>
      <c r="R132">
        <f>IF($I132&lt;R$1/10,1-SUM($K132:Q132),IF($I131&lt;R$1/10,($H132-($I132-R$1/10))/$H132,0))</f>
        <v>0</v>
      </c>
      <c r="S132">
        <f>IF($I132&lt;S$1/10,1-SUM($K132:R132),IF($I131&lt;S$1/10,($H132-($I132-S$1/10))/$H132,0))</f>
        <v>0</v>
      </c>
      <c r="T132">
        <f>IF($I132&lt;T$1/10,1-SUM($K132:S132),IF($I131&lt;T$1/10,($H132-($I132-T$1/10))/$H132,0))</f>
        <v>0</v>
      </c>
      <c r="U132">
        <f>IF($I132&lt;U$1/10,1-SUM($K132:T132),IF($I131&lt;U$1/10,($H132-($I132-U$1/10))/$H132,0))</f>
        <v>0</v>
      </c>
      <c r="V132" s="3"/>
      <c r="X132">
        <f t="shared" si="27"/>
        <v>692579</v>
      </c>
      <c r="Y132">
        <f t="shared" si="28"/>
        <v>0</v>
      </c>
      <c r="Z132">
        <f t="shared" si="29"/>
        <v>0</v>
      </c>
      <c r="AA132">
        <f t="shared" si="30"/>
        <v>0</v>
      </c>
      <c r="AB132">
        <f t="shared" si="31"/>
        <v>0</v>
      </c>
      <c r="AC132">
        <f t="shared" si="32"/>
        <v>0</v>
      </c>
      <c r="AD132">
        <f t="shared" si="33"/>
        <v>0</v>
      </c>
      <c r="AE132">
        <f t="shared" si="34"/>
        <v>0</v>
      </c>
      <c r="AF132">
        <f t="shared" si="35"/>
        <v>0</v>
      </c>
      <c r="AG132">
        <f t="shared" si="36"/>
        <v>0</v>
      </c>
    </row>
    <row r="133" spans="1:33" x14ac:dyDescent="0.25">
      <c r="A133">
        <v>7411</v>
      </c>
      <c r="B133" t="s">
        <v>214</v>
      </c>
      <c r="C133">
        <v>1347</v>
      </c>
      <c r="D133">
        <v>52950</v>
      </c>
      <c r="E133">
        <v>6468</v>
      </c>
      <c r="F133">
        <v>103595</v>
      </c>
      <c r="G133">
        <f t="shared" si="25"/>
        <v>20255</v>
      </c>
      <c r="H133">
        <f t="shared" si="26"/>
        <v>5.7285052458544381E-7</v>
      </c>
      <c r="I133">
        <f>SUM($C$2:C133)/SUM($C$2:$C$790)</f>
        <v>2.1232383608276131E-4</v>
      </c>
      <c r="L133">
        <f>IF($I133&lt;L$1/10,1-SUM($K133:K133),IF($I132&lt;L$1/10,($H133-($I133-L$1/10))/$H133,0))</f>
        <v>1</v>
      </c>
      <c r="M133">
        <f>IF($I133&lt;M$1/10,1-SUM($K133:L133),IF($I132&lt;M$1/10,($H133-($I133-M$1/10))/$H133,0))</f>
        <v>0</v>
      </c>
      <c r="N133">
        <f>IF($I133&lt;N$1/10,1-SUM($K133:M133),IF($I132&lt;N$1/10,($H133-($I133-N$1/10))/$H133,0))</f>
        <v>0</v>
      </c>
      <c r="O133">
        <f>IF($I133&lt;O$1/10,1-SUM($K133:N133),IF($I132&lt;O$1/10,($H133-($I133-O$1/10))/$H133,0))</f>
        <v>0</v>
      </c>
      <c r="P133">
        <f>IF($I133&lt;P$1/10,1-SUM($K133:O133),IF($I132&lt;P$1/10,($H133-($I133-P$1/10))/$H133,0))</f>
        <v>0</v>
      </c>
      <c r="Q133">
        <f>IF($I133&lt;Q$1/10,1-SUM($K133:P133),IF($I132&lt;Q$1/10,($H133-($I133-Q$1/10))/$H133,0))</f>
        <v>0</v>
      </c>
      <c r="R133">
        <f>IF($I133&lt;R$1/10,1-SUM($K133:Q133),IF($I132&lt;R$1/10,($H133-($I133-R$1/10))/$H133,0))</f>
        <v>0</v>
      </c>
      <c r="S133">
        <f>IF($I133&lt;S$1/10,1-SUM($K133:R133),IF($I132&lt;S$1/10,($H133-($I133-S$1/10))/$H133,0))</f>
        <v>0</v>
      </c>
      <c r="T133">
        <f>IF($I133&lt;T$1/10,1-SUM($K133:S133),IF($I132&lt;T$1/10,($H133-($I133-T$1/10))/$H133,0))</f>
        <v>0</v>
      </c>
      <c r="U133">
        <f>IF($I133&lt;U$1/10,1-SUM($K133:T133),IF($I132&lt;U$1/10,($H133-($I133-U$1/10))/$H133,0))</f>
        <v>0</v>
      </c>
      <c r="V133" s="3"/>
      <c r="X133">
        <f t="shared" si="27"/>
        <v>103595</v>
      </c>
      <c r="Y133">
        <f t="shared" si="28"/>
        <v>0</v>
      </c>
      <c r="Z133">
        <f t="shared" si="29"/>
        <v>0</v>
      </c>
      <c r="AA133">
        <f t="shared" si="30"/>
        <v>0</v>
      </c>
      <c r="AB133">
        <f t="shared" si="31"/>
        <v>0</v>
      </c>
      <c r="AC133">
        <f t="shared" si="32"/>
        <v>0</v>
      </c>
      <c r="AD133">
        <f t="shared" si="33"/>
        <v>0</v>
      </c>
      <c r="AE133">
        <f t="shared" si="34"/>
        <v>0</v>
      </c>
      <c r="AF133">
        <f t="shared" si="35"/>
        <v>0</v>
      </c>
      <c r="AG133">
        <f t="shared" si="36"/>
        <v>0</v>
      </c>
    </row>
    <row r="134" spans="1:33" x14ac:dyDescent="0.25">
      <c r="A134">
        <v>2450</v>
      </c>
      <c r="B134" t="s">
        <v>674</v>
      </c>
      <c r="C134">
        <v>11753</v>
      </c>
      <c r="D134">
        <v>4808</v>
      </c>
      <c r="E134">
        <v>48617</v>
      </c>
      <c r="F134">
        <v>4282131</v>
      </c>
      <c r="G134">
        <f t="shared" si="25"/>
        <v>21726</v>
      </c>
      <c r="H134">
        <f t="shared" si="26"/>
        <v>4.9983015704919979E-6</v>
      </c>
      <c r="I134">
        <f>SUM($C$2:C134)/SUM($C$2:$C$790)</f>
        <v>2.1732213765325332E-4</v>
      </c>
      <c r="L134">
        <f>IF($I134&lt;L$1/10,1-SUM($K134:K134),IF($I133&lt;L$1/10,($H134-($I134-L$1/10))/$H134,0))</f>
        <v>1</v>
      </c>
      <c r="M134">
        <f>IF($I134&lt;M$1/10,1-SUM($K134:L134),IF($I133&lt;M$1/10,($H134-($I134-M$1/10))/$H134,0))</f>
        <v>0</v>
      </c>
      <c r="N134">
        <f>IF($I134&lt;N$1/10,1-SUM($K134:M134),IF($I133&lt;N$1/10,($H134-($I134-N$1/10))/$H134,0))</f>
        <v>0</v>
      </c>
      <c r="O134">
        <f>IF($I134&lt;O$1/10,1-SUM($K134:N134),IF($I133&lt;O$1/10,($H134-($I134-O$1/10))/$H134,0))</f>
        <v>0</v>
      </c>
      <c r="P134">
        <f>IF($I134&lt;P$1/10,1-SUM($K134:O134),IF($I133&lt;P$1/10,($H134-($I134-P$1/10))/$H134,0))</f>
        <v>0</v>
      </c>
      <c r="Q134">
        <f>IF($I134&lt;Q$1/10,1-SUM($K134:P134),IF($I133&lt;Q$1/10,($H134-($I134-Q$1/10))/$H134,0))</f>
        <v>0</v>
      </c>
      <c r="R134">
        <f>IF($I134&lt;R$1/10,1-SUM($K134:Q134),IF($I133&lt;R$1/10,($H134-($I134-R$1/10))/$H134,0))</f>
        <v>0</v>
      </c>
      <c r="S134">
        <f>IF($I134&lt;S$1/10,1-SUM($K134:R134),IF($I133&lt;S$1/10,($H134-($I134-S$1/10))/$H134,0))</f>
        <v>0</v>
      </c>
      <c r="T134">
        <f>IF($I134&lt;T$1/10,1-SUM($K134:S134),IF($I133&lt;T$1/10,($H134-($I134-T$1/10))/$H134,0))</f>
        <v>0</v>
      </c>
      <c r="U134">
        <f>IF($I134&lt;U$1/10,1-SUM($K134:T134),IF($I133&lt;U$1/10,($H134-($I134-U$1/10))/$H134,0))</f>
        <v>0</v>
      </c>
      <c r="V134" s="3"/>
      <c r="X134">
        <f t="shared" si="27"/>
        <v>4282131</v>
      </c>
      <c r="Y134">
        <f t="shared" si="28"/>
        <v>0</v>
      </c>
      <c r="Z134">
        <f t="shared" si="29"/>
        <v>0</v>
      </c>
      <c r="AA134">
        <f t="shared" si="30"/>
        <v>0</v>
      </c>
      <c r="AB134">
        <f t="shared" si="31"/>
        <v>0</v>
      </c>
      <c r="AC134">
        <f t="shared" si="32"/>
        <v>0</v>
      </c>
      <c r="AD134">
        <f t="shared" si="33"/>
        <v>0</v>
      </c>
      <c r="AE134">
        <f t="shared" si="34"/>
        <v>0</v>
      </c>
      <c r="AF134">
        <f t="shared" si="35"/>
        <v>0</v>
      </c>
      <c r="AG134">
        <f t="shared" si="36"/>
        <v>0</v>
      </c>
    </row>
    <row r="135" spans="1:33" x14ac:dyDescent="0.25">
      <c r="A135">
        <v>2871</v>
      </c>
      <c r="B135" t="s">
        <v>613</v>
      </c>
      <c r="C135">
        <v>0</v>
      </c>
      <c r="D135">
        <v>38108</v>
      </c>
      <c r="E135">
        <v>28676</v>
      </c>
      <c r="F135">
        <v>9504</v>
      </c>
      <c r="G135">
        <f t="shared" si="25"/>
        <v>22261.333333333332</v>
      </c>
      <c r="H135">
        <f t="shared" si="26"/>
        <v>0</v>
      </c>
      <c r="I135">
        <f>SUM($C$2:C135)/SUM($C$2:$C$790)</f>
        <v>2.1732213765325332E-4</v>
      </c>
      <c r="L135">
        <f>IF($I135&lt;L$1/10,1-SUM($K135:K135),IF($I134&lt;L$1/10,($H135-($I135-L$1/10))/$H135,0))</f>
        <v>1</v>
      </c>
      <c r="M135">
        <f>IF($I135&lt;M$1/10,1-SUM($K135:L135),IF($I134&lt;M$1/10,($H135-($I135-M$1/10))/$H135,0))</f>
        <v>0</v>
      </c>
      <c r="N135">
        <f>IF($I135&lt;N$1/10,1-SUM($K135:M135),IF($I134&lt;N$1/10,($H135-($I135-N$1/10))/$H135,0))</f>
        <v>0</v>
      </c>
      <c r="O135">
        <f>IF($I135&lt;O$1/10,1-SUM($K135:N135),IF($I134&lt;O$1/10,($H135-($I135-O$1/10))/$H135,0))</f>
        <v>0</v>
      </c>
      <c r="P135">
        <f>IF($I135&lt;P$1/10,1-SUM($K135:O135),IF($I134&lt;P$1/10,($H135-($I135-P$1/10))/$H135,0))</f>
        <v>0</v>
      </c>
      <c r="Q135">
        <f>IF($I135&lt;Q$1/10,1-SUM($K135:P135),IF($I134&lt;Q$1/10,($H135-($I135-Q$1/10))/$H135,0))</f>
        <v>0</v>
      </c>
      <c r="R135">
        <f>IF($I135&lt;R$1/10,1-SUM($K135:Q135),IF($I134&lt;R$1/10,($H135-($I135-R$1/10))/$H135,0))</f>
        <v>0</v>
      </c>
      <c r="S135">
        <f>IF($I135&lt;S$1/10,1-SUM($K135:R135),IF($I134&lt;S$1/10,($H135-($I135-S$1/10))/$H135,0))</f>
        <v>0</v>
      </c>
      <c r="T135">
        <f>IF($I135&lt;T$1/10,1-SUM($K135:S135),IF($I134&lt;T$1/10,($H135-($I135-T$1/10))/$H135,0))</f>
        <v>0</v>
      </c>
      <c r="U135">
        <f>IF($I135&lt;U$1/10,1-SUM($K135:T135),IF($I134&lt;U$1/10,($H135-($I135-U$1/10))/$H135,0))</f>
        <v>0</v>
      </c>
      <c r="V135" s="3"/>
      <c r="X135">
        <f t="shared" si="27"/>
        <v>9504</v>
      </c>
      <c r="Y135">
        <f t="shared" si="28"/>
        <v>0</v>
      </c>
      <c r="Z135">
        <f t="shared" si="29"/>
        <v>0</v>
      </c>
      <c r="AA135">
        <f t="shared" si="30"/>
        <v>0</v>
      </c>
      <c r="AB135">
        <f t="shared" si="31"/>
        <v>0</v>
      </c>
      <c r="AC135">
        <f t="shared" si="32"/>
        <v>0</v>
      </c>
      <c r="AD135">
        <f t="shared" si="33"/>
        <v>0</v>
      </c>
      <c r="AE135">
        <f t="shared" si="34"/>
        <v>0</v>
      </c>
      <c r="AF135">
        <f t="shared" si="35"/>
        <v>0</v>
      </c>
      <c r="AG135">
        <f t="shared" si="36"/>
        <v>0</v>
      </c>
    </row>
    <row r="136" spans="1:33" x14ac:dyDescent="0.25">
      <c r="A136">
        <v>576</v>
      </c>
      <c r="B136" t="s">
        <v>740</v>
      </c>
      <c r="C136">
        <v>25588</v>
      </c>
      <c r="D136">
        <v>31609</v>
      </c>
      <c r="E136">
        <v>10070</v>
      </c>
      <c r="F136">
        <v>4557177</v>
      </c>
      <c r="G136">
        <f t="shared" si="25"/>
        <v>22422.333333333332</v>
      </c>
      <c r="H136">
        <f t="shared" si="26"/>
        <v>1.0882033573194013E-5</v>
      </c>
      <c r="I136">
        <f>SUM($C$2:C136)/SUM($C$2:$C$790)</f>
        <v>2.2820417122644733E-4</v>
      </c>
      <c r="L136">
        <f>IF($I136&lt;L$1/10,1-SUM($K136:K136),IF($I135&lt;L$1/10,($H136-($I136-L$1/10))/$H136,0))</f>
        <v>1</v>
      </c>
      <c r="M136">
        <f>IF($I136&lt;M$1/10,1-SUM($K136:L136),IF($I135&lt;M$1/10,($H136-($I136-M$1/10))/$H136,0))</f>
        <v>0</v>
      </c>
      <c r="N136">
        <f>IF($I136&lt;N$1/10,1-SUM($K136:M136),IF($I135&lt;N$1/10,($H136-($I136-N$1/10))/$H136,0))</f>
        <v>0</v>
      </c>
      <c r="O136">
        <f>IF($I136&lt;O$1/10,1-SUM($K136:N136),IF($I135&lt;O$1/10,($H136-($I136-O$1/10))/$H136,0))</f>
        <v>0</v>
      </c>
      <c r="P136">
        <f>IF($I136&lt;P$1/10,1-SUM($K136:O136),IF($I135&lt;P$1/10,($H136-($I136-P$1/10))/$H136,0))</f>
        <v>0</v>
      </c>
      <c r="Q136">
        <f>IF($I136&lt;Q$1/10,1-SUM($K136:P136),IF($I135&lt;Q$1/10,($H136-($I136-Q$1/10))/$H136,0))</f>
        <v>0</v>
      </c>
      <c r="R136">
        <f>IF($I136&lt;R$1/10,1-SUM($K136:Q136),IF($I135&lt;R$1/10,($H136-($I136-R$1/10))/$H136,0))</f>
        <v>0</v>
      </c>
      <c r="S136">
        <f>IF($I136&lt;S$1/10,1-SUM($K136:R136),IF($I135&lt;S$1/10,($H136-($I136-S$1/10))/$H136,0))</f>
        <v>0</v>
      </c>
      <c r="T136">
        <f>IF($I136&lt;T$1/10,1-SUM($K136:S136),IF($I135&lt;T$1/10,($H136-($I136-T$1/10))/$H136,0))</f>
        <v>0</v>
      </c>
      <c r="U136">
        <f>IF($I136&lt;U$1/10,1-SUM($K136:T136),IF($I135&lt;U$1/10,($H136-($I136-U$1/10))/$H136,0))</f>
        <v>0</v>
      </c>
      <c r="V136" s="3"/>
      <c r="X136">
        <f t="shared" si="27"/>
        <v>4557177</v>
      </c>
      <c r="Y136">
        <f t="shared" si="28"/>
        <v>0</v>
      </c>
      <c r="Z136">
        <f t="shared" si="29"/>
        <v>0</v>
      </c>
      <c r="AA136">
        <f t="shared" si="30"/>
        <v>0</v>
      </c>
      <c r="AB136">
        <f t="shared" si="31"/>
        <v>0</v>
      </c>
      <c r="AC136">
        <f t="shared" si="32"/>
        <v>0</v>
      </c>
      <c r="AD136">
        <f t="shared" si="33"/>
        <v>0</v>
      </c>
      <c r="AE136">
        <f t="shared" si="34"/>
        <v>0</v>
      </c>
      <c r="AF136">
        <f t="shared" si="35"/>
        <v>0</v>
      </c>
      <c r="AG136">
        <f t="shared" si="36"/>
        <v>0</v>
      </c>
    </row>
    <row r="137" spans="1:33" x14ac:dyDescent="0.25">
      <c r="A137">
        <v>9310</v>
      </c>
      <c r="B137" t="s">
        <v>21</v>
      </c>
      <c r="C137">
        <v>4872</v>
      </c>
      <c r="D137">
        <v>4445</v>
      </c>
      <c r="E137">
        <v>59131</v>
      </c>
      <c r="F137">
        <v>32294087</v>
      </c>
      <c r="G137">
        <f t="shared" si="25"/>
        <v>22816</v>
      </c>
      <c r="H137">
        <f t="shared" si="26"/>
        <v>2.0719582448257478E-6</v>
      </c>
      <c r="I137">
        <f>SUM($C$2:C137)/SUM($C$2:$C$790)</f>
        <v>2.3027612947127307E-4</v>
      </c>
      <c r="L137">
        <f>IF($I137&lt;L$1/10,1-SUM($K137:K137),IF($I136&lt;L$1/10,($H137-($I137-L$1/10))/$H137,0))</f>
        <v>1</v>
      </c>
      <c r="M137">
        <f>IF($I137&lt;M$1/10,1-SUM($K137:L137),IF($I136&lt;M$1/10,($H137-($I137-M$1/10))/$H137,0))</f>
        <v>0</v>
      </c>
      <c r="N137">
        <f>IF($I137&lt;N$1/10,1-SUM($K137:M137),IF($I136&lt;N$1/10,($H137-($I137-N$1/10))/$H137,0))</f>
        <v>0</v>
      </c>
      <c r="O137">
        <f>IF($I137&lt;O$1/10,1-SUM($K137:N137),IF($I136&lt;O$1/10,($H137-($I137-O$1/10))/$H137,0))</f>
        <v>0</v>
      </c>
      <c r="P137">
        <f>IF($I137&lt;P$1/10,1-SUM($K137:O137),IF($I136&lt;P$1/10,($H137-($I137-P$1/10))/$H137,0))</f>
        <v>0</v>
      </c>
      <c r="Q137">
        <f>IF($I137&lt;Q$1/10,1-SUM($K137:P137),IF($I136&lt;Q$1/10,($H137-($I137-Q$1/10))/$H137,0))</f>
        <v>0</v>
      </c>
      <c r="R137">
        <f>IF($I137&lt;R$1/10,1-SUM($K137:Q137),IF($I136&lt;R$1/10,($H137-($I137-R$1/10))/$H137,0))</f>
        <v>0</v>
      </c>
      <c r="S137">
        <f>IF($I137&lt;S$1/10,1-SUM($K137:R137),IF($I136&lt;S$1/10,($H137-($I137-S$1/10))/$H137,0))</f>
        <v>0</v>
      </c>
      <c r="T137">
        <f>IF($I137&lt;T$1/10,1-SUM($K137:S137),IF($I136&lt;T$1/10,($H137-($I137-T$1/10))/$H137,0))</f>
        <v>0</v>
      </c>
      <c r="U137">
        <f>IF($I137&lt;U$1/10,1-SUM($K137:T137),IF($I136&lt;U$1/10,($H137-($I137-U$1/10))/$H137,0))</f>
        <v>0</v>
      </c>
      <c r="V137" s="3"/>
      <c r="X137">
        <f t="shared" si="27"/>
        <v>32294087</v>
      </c>
      <c r="Y137">
        <f t="shared" si="28"/>
        <v>0</v>
      </c>
      <c r="Z137">
        <f t="shared" si="29"/>
        <v>0</v>
      </c>
      <c r="AA137">
        <f t="shared" si="30"/>
        <v>0</v>
      </c>
      <c r="AB137">
        <f t="shared" si="31"/>
        <v>0</v>
      </c>
      <c r="AC137">
        <f t="shared" si="32"/>
        <v>0</v>
      </c>
      <c r="AD137">
        <f t="shared" si="33"/>
        <v>0</v>
      </c>
      <c r="AE137">
        <f t="shared" si="34"/>
        <v>0</v>
      </c>
      <c r="AF137">
        <f t="shared" si="35"/>
        <v>0</v>
      </c>
      <c r="AG137">
        <f t="shared" si="36"/>
        <v>0</v>
      </c>
    </row>
    <row r="138" spans="1:33" x14ac:dyDescent="0.25">
      <c r="A138">
        <v>6999</v>
      </c>
      <c r="B138" t="s">
        <v>270</v>
      </c>
      <c r="C138">
        <v>17658</v>
      </c>
      <c r="D138">
        <v>16895</v>
      </c>
      <c r="E138">
        <v>41558</v>
      </c>
      <c r="F138">
        <v>1364921</v>
      </c>
      <c r="G138">
        <f t="shared" si="25"/>
        <v>25370.333333333332</v>
      </c>
      <c r="H138">
        <f t="shared" si="26"/>
        <v>7.5095728011356845E-6</v>
      </c>
      <c r="I138">
        <f>SUM($C$2:C138)/SUM($C$2:$C$790)</f>
        <v>2.3778570227240875E-4</v>
      </c>
      <c r="L138">
        <f>IF($I138&lt;L$1/10,1-SUM($K138:K138),IF($I137&lt;L$1/10,($H138-($I138-L$1/10))/$H138,0))</f>
        <v>1</v>
      </c>
      <c r="M138">
        <f>IF($I138&lt;M$1/10,1-SUM($K138:L138),IF($I137&lt;M$1/10,($H138-($I138-M$1/10))/$H138,0))</f>
        <v>0</v>
      </c>
      <c r="N138">
        <f>IF($I138&lt;N$1/10,1-SUM($K138:M138),IF($I137&lt;N$1/10,($H138-($I138-N$1/10))/$H138,0))</f>
        <v>0</v>
      </c>
      <c r="O138">
        <f>IF($I138&lt;O$1/10,1-SUM($K138:N138),IF($I137&lt;O$1/10,($H138-($I138-O$1/10))/$H138,0))</f>
        <v>0</v>
      </c>
      <c r="P138">
        <f>IF($I138&lt;P$1/10,1-SUM($K138:O138),IF($I137&lt;P$1/10,($H138-($I138-P$1/10))/$H138,0))</f>
        <v>0</v>
      </c>
      <c r="Q138">
        <f>IF($I138&lt;Q$1/10,1-SUM($K138:P138),IF($I137&lt;Q$1/10,($H138-($I138-Q$1/10))/$H138,0))</f>
        <v>0</v>
      </c>
      <c r="R138">
        <f>IF($I138&lt;R$1/10,1-SUM($K138:Q138),IF($I137&lt;R$1/10,($H138-($I138-R$1/10))/$H138,0))</f>
        <v>0</v>
      </c>
      <c r="S138">
        <f>IF($I138&lt;S$1/10,1-SUM($K138:R138),IF($I137&lt;S$1/10,($H138-($I138-S$1/10))/$H138,0))</f>
        <v>0</v>
      </c>
      <c r="T138">
        <f>IF($I138&lt;T$1/10,1-SUM($K138:S138),IF($I137&lt;T$1/10,($H138-($I138-T$1/10))/$H138,0))</f>
        <v>0</v>
      </c>
      <c r="U138">
        <f>IF($I138&lt;U$1/10,1-SUM($K138:T138),IF($I137&lt;U$1/10,($H138-($I138-U$1/10))/$H138,0))</f>
        <v>0</v>
      </c>
      <c r="V138" s="3"/>
      <c r="X138">
        <f t="shared" si="27"/>
        <v>1364921</v>
      </c>
      <c r="Y138">
        <f t="shared" si="28"/>
        <v>0</v>
      </c>
      <c r="Z138">
        <f t="shared" si="29"/>
        <v>0</v>
      </c>
      <c r="AA138">
        <f t="shared" si="30"/>
        <v>0</v>
      </c>
      <c r="AB138">
        <f t="shared" si="31"/>
        <v>0</v>
      </c>
      <c r="AC138">
        <f t="shared" si="32"/>
        <v>0</v>
      </c>
      <c r="AD138">
        <f t="shared" si="33"/>
        <v>0</v>
      </c>
      <c r="AE138">
        <f t="shared" si="34"/>
        <v>0</v>
      </c>
      <c r="AF138">
        <f t="shared" si="35"/>
        <v>0</v>
      </c>
      <c r="AG138">
        <f t="shared" si="36"/>
        <v>0</v>
      </c>
    </row>
    <row r="139" spans="1:33" x14ac:dyDescent="0.25">
      <c r="A139">
        <v>6576</v>
      </c>
      <c r="B139" t="s">
        <v>382</v>
      </c>
      <c r="C139">
        <v>9968</v>
      </c>
      <c r="D139">
        <v>34191</v>
      </c>
      <c r="E139">
        <v>32018</v>
      </c>
      <c r="F139">
        <v>17754</v>
      </c>
      <c r="G139">
        <f t="shared" si="25"/>
        <v>25392.333333333332</v>
      </c>
      <c r="H139">
        <f t="shared" si="26"/>
        <v>4.2391789376894612E-6</v>
      </c>
      <c r="I139">
        <f>SUM($C$2:C139)/SUM($C$2:$C$790)</f>
        <v>2.4202488121009822E-4</v>
      </c>
      <c r="L139">
        <f>IF($I139&lt;L$1/10,1-SUM($K139:K139),IF($I138&lt;L$1/10,($H139-($I139-L$1/10))/$H139,0))</f>
        <v>1</v>
      </c>
      <c r="M139">
        <f>IF($I139&lt;M$1/10,1-SUM($K139:L139),IF($I138&lt;M$1/10,($H139-($I139-M$1/10))/$H139,0))</f>
        <v>0</v>
      </c>
      <c r="N139">
        <f>IF($I139&lt;N$1/10,1-SUM($K139:M139),IF($I138&lt;N$1/10,($H139-($I139-N$1/10))/$H139,0))</f>
        <v>0</v>
      </c>
      <c r="O139">
        <f>IF($I139&lt;O$1/10,1-SUM($K139:N139),IF($I138&lt;O$1/10,($H139-($I139-O$1/10))/$H139,0))</f>
        <v>0</v>
      </c>
      <c r="P139">
        <f>IF($I139&lt;P$1/10,1-SUM($K139:O139),IF($I138&lt;P$1/10,($H139-($I139-P$1/10))/$H139,0))</f>
        <v>0</v>
      </c>
      <c r="Q139">
        <f>IF($I139&lt;Q$1/10,1-SUM($K139:P139),IF($I138&lt;Q$1/10,($H139-($I139-Q$1/10))/$H139,0))</f>
        <v>0</v>
      </c>
      <c r="R139">
        <f>IF($I139&lt;R$1/10,1-SUM($K139:Q139),IF($I138&lt;R$1/10,($H139-($I139-R$1/10))/$H139,0))</f>
        <v>0</v>
      </c>
      <c r="S139">
        <f>IF($I139&lt;S$1/10,1-SUM($K139:R139),IF($I138&lt;S$1/10,($H139-($I139-S$1/10))/$H139,0))</f>
        <v>0</v>
      </c>
      <c r="T139">
        <f>IF($I139&lt;T$1/10,1-SUM($K139:S139),IF($I138&lt;T$1/10,($H139-($I139-T$1/10))/$H139,0))</f>
        <v>0</v>
      </c>
      <c r="U139">
        <f>IF($I139&lt;U$1/10,1-SUM($K139:T139),IF($I138&lt;U$1/10,($H139-($I139-U$1/10))/$H139,0))</f>
        <v>0</v>
      </c>
      <c r="V139" s="3"/>
      <c r="X139">
        <f t="shared" si="27"/>
        <v>17754</v>
      </c>
      <c r="Y139">
        <f t="shared" si="28"/>
        <v>0</v>
      </c>
      <c r="Z139">
        <f t="shared" si="29"/>
        <v>0</v>
      </c>
      <c r="AA139">
        <f t="shared" si="30"/>
        <v>0</v>
      </c>
      <c r="AB139">
        <f t="shared" si="31"/>
        <v>0</v>
      </c>
      <c r="AC139">
        <f t="shared" si="32"/>
        <v>0</v>
      </c>
      <c r="AD139">
        <f t="shared" si="33"/>
        <v>0</v>
      </c>
      <c r="AE139">
        <f t="shared" si="34"/>
        <v>0</v>
      </c>
      <c r="AF139">
        <f t="shared" si="35"/>
        <v>0</v>
      </c>
      <c r="AG139">
        <f t="shared" si="36"/>
        <v>0</v>
      </c>
    </row>
    <row r="140" spans="1:33" x14ac:dyDescent="0.25">
      <c r="A140">
        <v>564</v>
      </c>
      <c r="B140" t="s">
        <v>747</v>
      </c>
      <c r="C140">
        <v>30756</v>
      </c>
      <c r="D140">
        <v>34885</v>
      </c>
      <c r="E140">
        <v>10837</v>
      </c>
      <c r="F140">
        <v>330994</v>
      </c>
      <c r="G140">
        <f t="shared" si="25"/>
        <v>25492.666666666668</v>
      </c>
      <c r="H140">
        <f t="shared" si="26"/>
        <v>1.3079874338641359E-5</v>
      </c>
      <c r="I140">
        <f>SUM($C$2:C140)/SUM($C$2:$C$790)</f>
        <v>2.551047555487396E-4</v>
      </c>
      <c r="L140">
        <f>IF($I140&lt;L$1/10,1-SUM($K140:K140),IF($I139&lt;L$1/10,($H140-($I140-L$1/10))/$H140,0))</f>
        <v>1</v>
      </c>
      <c r="M140">
        <f>IF($I140&lt;M$1/10,1-SUM($K140:L140),IF($I139&lt;M$1/10,($H140-($I140-M$1/10))/$H140,0))</f>
        <v>0</v>
      </c>
      <c r="N140">
        <f>IF($I140&lt;N$1/10,1-SUM($K140:M140),IF($I139&lt;N$1/10,($H140-($I140-N$1/10))/$H140,0))</f>
        <v>0</v>
      </c>
      <c r="O140">
        <f>IF($I140&lt;O$1/10,1-SUM($K140:N140),IF($I139&lt;O$1/10,($H140-($I140-O$1/10))/$H140,0))</f>
        <v>0</v>
      </c>
      <c r="P140">
        <f>IF($I140&lt;P$1/10,1-SUM($K140:O140),IF($I139&lt;P$1/10,($H140-($I140-P$1/10))/$H140,0))</f>
        <v>0</v>
      </c>
      <c r="Q140">
        <f>IF($I140&lt;Q$1/10,1-SUM($K140:P140),IF($I139&lt;Q$1/10,($H140-($I140-Q$1/10))/$H140,0))</f>
        <v>0</v>
      </c>
      <c r="R140">
        <f>IF($I140&lt;R$1/10,1-SUM($K140:Q140),IF($I139&lt;R$1/10,($H140-($I140-R$1/10))/$H140,0))</f>
        <v>0</v>
      </c>
      <c r="S140">
        <f>IF($I140&lt;S$1/10,1-SUM($K140:R140),IF($I139&lt;S$1/10,($H140-($I140-S$1/10))/$H140,0))</f>
        <v>0</v>
      </c>
      <c r="T140">
        <f>IF($I140&lt;T$1/10,1-SUM($K140:S140),IF($I139&lt;T$1/10,($H140-($I140-T$1/10))/$H140,0))</f>
        <v>0</v>
      </c>
      <c r="U140">
        <f>IF($I140&lt;U$1/10,1-SUM($K140:T140),IF($I139&lt;U$1/10,($H140-($I140-U$1/10))/$H140,0))</f>
        <v>0</v>
      </c>
      <c r="V140" s="3"/>
      <c r="X140">
        <f t="shared" si="27"/>
        <v>330994</v>
      </c>
      <c r="Y140">
        <f t="shared" si="28"/>
        <v>0</v>
      </c>
      <c r="Z140">
        <f t="shared" si="29"/>
        <v>0</v>
      </c>
      <c r="AA140">
        <f t="shared" si="30"/>
        <v>0</v>
      </c>
      <c r="AB140">
        <f t="shared" si="31"/>
        <v>0</v>
      </c>
      <c r="AC140">
        <f t="shared" si="32"/>
        <v>0</v>
      </c>
      <c r="AD140">
        <f t="shared" si="33"/>
        <v>0</v>
      </c>
      <c r="AE140">
        <f t="shared" si="34"/>
        <v>0</v>
      </c>
      <c r="AF140">
        <f t="shared" si="35"/>
        <v>0</v>
      </c>
      <c r="AG140">
        <f t="shared" si="36"/>
        <v>0</v>
      </c>
    </row>
    <row r="141" spans="1:33" x14ac:dyDescent="0.25">
      <c r="A141">
        <v>6511</v>
      </c>
      <c r="B141" t="s">
        <v>416</v>
      </c>
      <c r="C141">
        <v>48152</v>
      </c>
      <c r="D141">
        <v>30809</v>
      </c>
      <c r="E141">
        <v>1510</v>
      </c>
      <c r="F141">
        <v>25997</v>
      </c>
      <c r="G141">
        <f t="shared" si="25"/>
        <v>26823.666666666668</v>
      </c>
      <c r="H141">
        <f t="shared" si="26"/>
        <v>2.0478024097875492E-5</v>
      </c>
      <c r="I141">
        <f>SUM($C$2:C141)/SUM($C$2:$C$790)</f>
        <v>2.7558277964661508E-4</v>
      </c>
      <c r="L141">
        <f>IF($I141&lt;L$1/10,1-SUM($K141:K141),IF($I140&lt;L$1/10,($H141-($I141-L$1/10))/$H141,0))</f>
        <v>1</v>
      </c>
      <c r="M141">
        <f>IF($I141&lt;M$1/10,1-SUM($K141:L141),IF($I140&lt;M$1/10,($H141-($I141-M$1/10))/$H141,0))</f>
        <v>0</v>
      </c>
      <c r="N141">
        <f>IF($I141&lt;N$1/10,1-SUM($K141:M141),IF($I140&lt;N$1/10,($H141-($I141-N$1/10))/$H141,0))</f>
        <v>0</v>
      </c>
      <c r="O141">
        <f>IF($I141&lt;O$1/10,1-SUM($K141:N141),IF($I140&lt;O$1/10,($H141-($I141-O$1/10))/$H141,0))</f>
        <v>0</v>
      </c>
      <c r="P141">
        <f>IF($I141&lt;P$1/10,1-SUM($K141:O141),IF($I140&lt;P$1/10,($H141-($I141-P$1/10))/$H141,0))</f>
        <v>0</v>
      </c>
      <c r="Q141">
        <f>IF($I141&lt;Q$1/10,1-SUM($K141:P141),IF($I140&lt;Q$1/10,($H141-($I141-Q$1/10))/$H141,0))</f>
        <v>0</v>
      </c>
      <c r="R141">
        <f>IF($I141&lt;R$1/10,1-SUM($K141:Q141),IF($I140&lt;R$1/10,($H141-($I141-R$1/10))/$H141,0))</f>
        <v>0</v>
      </c>
      <c r="S141">
        <f>IF($I141&lt;S$1/10,1-SUM($K141:R141),IF($I140&lt;S$1/10,($H141-($I141-S$1/10))/$H141,0))</f>
        <v>0</v>
      </c>
      <c r="T141">
        <f>IF($I141&lt;T$1/10,1-SUM($K141:S141),IF($I140&lt;T$1/10,($H141-($I141-T$1/10))/$H141,0))</f>
        <v>0</v>
      </c>
      <c r="U141">
        <f>IF($I141&lt;U$1/10,1-SUM($K141:T141),IF($I140&lt;U$1/10,($H141-($I141-U$1/10))/$H141,0))</f>
        <v>0</v>
      </c>
      <c r="V141" s="3"/>
      <c r="X141">
        <f t="shared" si="27"/>
        <v>25997</v>
      </c>
      <c r="Y141">
        <f t="shared" si="28"/>
        <v>0</v>
      </c>
      <c r="Z141">
        <f t="shared" si="29"/>
        <v>0</v>
      </c>
      <c r="AA141">
        <f t="shared" si="30"/>
        <v>0</v>
      </c>
      <c r="AB141">
        <f t="shared" si="31"/>
        <v>0</v>
      </c>
      <c r="AC141">
        <f t="shared" si="32"/>
        <v>0</v>
      </c>
      <c r="AD141">
        <f t="shared" si="33"/>
        <v>0</v>
      </c>
      <c r="AE141">
        <f t="shared" si="34"/>
        <v>0</v>
      </c>
      <c r="AF141">
        <f t="shared" si="35"/>
        <v>0</v>
      </c>
      <c r="AG141">
        <f t="shared" si="36"/>
        <v>0</v>
      </c>
    </row>
    <row r="142" spans="1:33" x14ac:dyDescent="0.25">
      <c r="A142">
        <v>470</v>
      </c>
      <c r="B142" t="s">
        <v>760</v>
      </c>
      <c r="C142">
        <v>838</v>
      </c>
      <c r="D142">
        <v>811</v>
      </c>
      <c r="E142">
        <v>79047</v>
      </c>
      <c r="F142">
        <v>16626518</v>
      </c>
      <c r="G142">
        <f t="shared" si="25"/>
        <v>26898.666666666668</v>
      </c>
      <c r="H142">
        <f t="shared" si="26"/>
        <v>3.5638362257060277E-7</v>
      </c>
      <c r="I142">
        <f>SUM($C$2:C142)/SUM($C$2:$C$790)</f>
        <v>2.7593916326918566E-4</v>
      </c>
      <c r="L142">
        <f>IF($I142&lt;L$1/10,1-SUM($K142:K142),IF($I141&lt;L$1/10,($H142-($I142-L$1/10))/$H142,0))</f>
        <v>1</v>
      </c>
      <c r="M142">
        <f>IF($I142&lt;M$1/10,1-SUM($K142:L142),IF($I141&lt;M$1/10,($H142-($I142-M$1/10))/$H142,0))</f>
        <v>0</v>
      </c>
      <c r="N142">
        <f>IF($I142&lt;N$1/10,1-SUM($K142:M142),IF($I141&lt;N$1/10,($H142-($I142-N$1/10))/$H142,0))</f>
        <v>0</v>
      </c>
      <c r="O142">
        <f>IF($I142&lt;O$1/10,1-SUM($K142:N142),IF($I141&lt;O$1/10,($H142-($I142-O$1/10))/$H142,0))</f>
        <v>0</v>
      </c>
      <c r="P142">
        <f>IF($I142&lt;P$1/10,1-SUM($K142:O142),IF($I141&lt;P$1/10,($H142-($I142-P$1/10))/$H142,0))</f>
        <v>0</v>
      </c>
      <c r="Q142">
        <f>IF($I142&lt;Q$1/10,1-SUM($K142:P142),IF($I141&lt;Q$1/10,($H142-($I142-Q$1/10))/$H142,0))</f>
        <v>0</v>
      </c>
      <c r="R142">
        <f>IF($I142&lt;R$1/10,1-SUM($K142:Q142),IF($I141&lt;R$1/10,($H142-($I142-R$1/10))/$H142,0))</f>
        <v>0</v>
      </c>
      <c r="S142">
        <f>IF($I142&lt;S$1/10,1-SUM($K142:R142),IF($I141&lt;S$1/10,($H142-($I142-S$1/10))/$H142,0))</f>
        <v>0</v>
      </c>
      <c r="T142">
        <f>IF($I142&lt;T$1/10,1-SUM($K142:S142),IF($I141&lt;T$1/10,($H142-($I142-T$1/10))/$H142,0))</f>
        <v>0</v>
      </c>
      <c r="U142">
        <f>IF($I142&lt;U$1/10,1-SUM($K142:T142),IF($I141&lt;U$1/10,($H142-($I142-U$1/10))/$H142,0))</f>
        <v>0</v>
      </c>
      <c r="V142" s="3"/>
      <c r="X142">
        <f t="shared" si="27"/>
        <v>16626518</v>
      </c>
      <c r="Y142">
        <f t="shared" si="28"/>
        <v>0</v>
      </c>
      <c r="Z142">
        <f t="shared" si="29"/>
        <v>0</v>
      </c>
      <c r="AA142">
        <f t="shared" si="30"/>
        <v>0</v>
      </c>
      <c r="AB142">
        <f t="shared" si="31"/>
        <v>0</v>
      </c>
      <c r="AC142">
        <f t="shared" si="32"/>
        <v>0</v>
      </c>
      <c r="AD142">
        <f t="shared" si="33"/>
        <v>0</v>
      </c>
      <c r="AE142">
        <f t="shared" si="34"/>
        <v>0</v>
      </c>
      <c r="AF142">
        <f t="shared" si="35"/>
        <v>0</v>
      </c>
      <c r="AG142">
        <f t="shared" si="36"/>
        <v>0</v>
      </c>
    </row>
    <row r="143" spans="1:33" x14ac:dyDescent="0.25">
      <c r="A143">
        <v>6899</v>
      </c>
      <c r="B143" t="s">
        <v>294</v>
      </c>
      <c r="C143">
        <v>30438</v>
      </c>
      <c r="D143">
        <v>15959</v>
      </c>
      <c r="E143">
        <v>34680</v>
      </c>
      <c r="F143">
        <v>411494</v>
      </c>
      <c r="G143">
        <f t="shared" si="25"/>
        <v>27025.666666666668</v>
      </c>
      <c r="H143">
        <f t="shared" si="26"/>
        <v>1.2944635684730319E-5</v>
      </c>
      <c r="I143">
        <f>SUM($C$2:C143)/SUM($C$2:$C$790)</f>
        <v>2.8888379895391602E-4</v>
      </c>
      <c r="L143">
        <f>IF($I143&lt;L$1/10,1-SUM($K143:K143),IF($I142&lt;L$1/10,($H143-($I143-L$1/10))/$H143,0))</f>
        <v>1</v>
      </c>
      <c r="M143">
        <f>IF($I143&lt;M$1/10,1-SUM($K143:L143),IF($I142&lt;M$1/10,($H143-($I143-M$1/10))/$H143,0))</f>
        <v>0</v>
      </c>
      <c r="N143">
        <f>IF($I143&lt;N$1/10,1-SUM($K143:M143),IF($I142&lt;N$1/10,($H143-($I143-N$1/10))/$H143,0))</f>
        <v>0</v>
      </c>
      <c r="O143">
        <f>IF($I143&lt;O$1/10,1-SUM($K143:N143),IF($I142&lt;O$1/10,($H143-($I143-O$1/10))/$H143,0))</f>
        <v>0</v>
      </c>
      <c r="P143">
        <f>IF($I143&lt;P$1/10,1-SUM($K143:O143),IF($I142&lt;P$1/10,($H143-($I143-P$1/10))/$H143,0))</f>
        <v>0</v>
      </c>
      <c r="Q143">
        <f>IF($I143&lt;Q$1/10,1-SUM($K143:P143),IF($I142&lt;Q$1/10,($H143-($I143-Q$1/10))/$H143,0))</f>
        <v>0</v>
      </c>
      <c r="R143">
        <f>IF($I143&lt;R$1/10,1-SUM($K143:Q143),IF($I142&lt;R$1/10,($H143-($I143-R$1/10))/$H143,0))</f>
        <v>0</v>
      </c>
      <c r="S143">
        <f>IF($I143&lt;S$1/10,1-SUM($K143:R143),IF($I142&lt;S$1/10,($H143-($I143-S$1/10))/$H143,0))</f>
        <v>0</v>
      </c>
      <c r="T143">
        <f>IF($I143&lt;T$1/10,1-SUM($K143:S143),IF($I142&lt;T$1/10,($H143-($I143-T$1/10))/$H143,0))</f>
        <v>0</v>
      </c>
      <c r="U143">
        <f>IF($I143&lt;U$1/10,1-SUM($K143:T143),IF($I142&lt;U$1/10,($H143-($I143-U$1/10))/$H143,0))</f>
        <v>0</v>
      </c>
      <c r="V143" s="3"/>
      <c r="X143">
        <f t="shared" si="27"/>
        <v>411494</v>
      </c>
      <c r="Y143">
        <f t="shared" si="28"/>
        <v>0</v>
      </c>
      <c r="Z143">
        <f t="shared" si="29"/>
        <v>0</v>
      </c>
      <c r="AA143">
        <f t="shared" si="30"/>
        <v>0</v>
      </c>
      <c r="AB143">
        <f t="shared" si="31"/>
        <v>0</v>
      </c>
      <c r="AC143">
        <f t="shared" si="32"/>
        <v>0</v>
      </c>
      <c r="AD143">
        <f t="shared" si="33"/>
        <v>0</v>
      </c>
      <c r="AE143">
        <f t="shared" si="34"/>
        <v>0</v>
      </c>
      <c r="AF143">
        <f t="shared" si="35"/>
        <v>0</v>
      </c>
      <c r="AG143">
        <f t="shared" si="36"/>
        <v>0</v>
      </c>
    </row>
    <row r="144" spans="1:33" x14ac:dyDescent="0.25">
      <c r="A144">
        <v>9710</v>
      </c>
      <c r="B144" t="s">
        <v>14</v>
      </c>
      <c r="C144">
        <v>0</v>
      </c>
      <c r="D144">
        <v>8174</v>
      </c>
      <c r="E144">
        <v>78624</v>
      </c>
      <c r="F144">
        <v>4878693</v>
      </c>
      <c r="G144">
        <f t="shared" si="25"/>
        <v>28932.666666666668</v>
      </c>
      <c r="H144">
        <f t="shared" si="26"/>
        <v>0</v>
      </c>
      <c r="I144">
        <f>SUM($C$2:C144)/SUM($C$2:$C$790)</f>
        <v>2.8888379895391602E-4</v>
      </c>
      <c r="L144">
        <f>IF($I144&lt;L$1/10,1-SUM($K144:K144),IF($I143&lt;L$1/10,($H144-($I144-L$1/10))/$H144,0))</f>
        <v>1</v>
      </c>
      <c r="M144">
        <f>IF($I144&lt;M$1/10,1-SUM($K144:L144),IF($I143&lt;M$1/10,($H144-($I144-M$1/10))/$H144,0))</f>
        <v>0</v>
      </c>
      <c r="N144">
        <f>IF($I144&lt;N$1/10,1-SUM($K144:M144),IF($I143&lt;N$1/10,($H144-($I144-N$1/10))/$H144,0))</f>
        <v>0</v>
      </c>
      <c r="O144">
        <f>IF($I144&lt;O$1/10,1-SUM($K144:N144),IF($I143&lt;O$1/10,($H144-($I144-O$1/10))/$H144,0))</f>
        <v>0</v>
      </c>
      <c r="P144">
        <f>IF($I144&lt;P$1/10,1-SUM($K144:O144),IF($I143&lt;P$1/10,($H144-($I144-P$1/10))/$H144,0))</f>
        <v>0</v>
      </c>
      <c r="Q144">
        <f>IF($I144&lt;Q$1/10,1-SUM($K144:P144),IF($I143&lt;Q$1/10,($H144-($I144-Q$1/10))/$H144,0))</f>
        <v>0</v>
      </c>
      <c r="R144">
        <f>IF($I144&lt;R$1/10,1-SUM($K144:Q144),IF($I143&lt;R$1/10,($H144-($I144-R$1/10))/$H144,0))</f>
        <v>0</v>
      </c>
      <c r="S144">
        <f>IF($I144&lt;S$1/10,1-SUM($K144:R144),IF($I143&lt;S$1/10,($H144-($I144-S$1/10))/$H144,0))</f>
        <v>0</v>
      </c>
      <c r="T144">
        <f>IF($I144&lt;T$1/10,1-SUM($K144:S144),IF($I143&lt;T$1/10,($H144-($I144-T$1/10))/$H144,0))</f>
        <v>0</v>
      </c>
      <c r="U144">
        <f>IF($I144&lt;U$1/10,1-SUM($K144:T144),IF($I143&lt;U$1/10,($H144-($I144-U$1/10))/$H144,0))</f>
        <v>0</v>
      </c>
      <c r="V144" s="3"/>
      <c r="X144">
        <f t="shared" si="27"/>
        <v>4878693</v>
      </c>
      <c r="Y144">
        <f t="shared" si="28"/>
        <v>0</v>
      </c>
      <c r="Z144">
        <f t="shared" si="29"/>
        <v>0</v>
      </c>
      <c r="AA144">
        <f t="shared" si="30"/>
        <v>0</v>
      </c>
      <c r="AB144">
        <f t="shared" si="31"/>
        <v>0</v>
      </c>
      <c r="AC144">
        <f t="shared" si="32"/>
        <v>0</v>
      </c>
      <c r="AD144">
        <f t="shared" si="33"/>
        <v>0</v>
      </c>
      <c r="AE144">
        <f t="shared" si="34"/>
        <v>0</v>
      </c>
      <c r="AF144">
        <f t="shared" si="35"/>
        <v>0</v>
      </c>
      <c r="AG144">
        <f t="shared" si="36"/>
        <v>0</v>
      </c>
    </row>
    <row r="145" spans="1:33" x14ac:dyDescent="0.25">
      <c r="A145">
        <v>6872</v>
      </c>
      <c r="B145" t="s">
        <v>297</v>
      </c>
      <c r="C145">
        <v>4152</v>
      </c>
      <c r="D145">
        <v>50247</v>
      </c>
      <c r="E145">
        <v>33390</v>
      </c>
      <c r="F145">
        <v>176534</v>
      </c>
      <c r="G145">
        <f t="shared" si="25"/>
        <v>29263</v>
      </c>
      <c r="H145">
        <f t="shared" si="26"/>
        <v>1.7657575189894304E-6</v>
      </c>
      <c r="I145">
        <f>SUM($C$2:C145)/SUM($C$2:$C$790)</f>
        <v>2.9064955647290544E-4</v>
      </c>
      <c r="L145">
        <f>IF($I145&lt;L$1/10,1-SUM($K145:K145),IF($I144&lt;L$1/10,($H145-($I145-L$1/10))/$H145,0))</f>
        <v>1</v>
      </c>
      <c r="M145">
        <f>IF($I145&lt;M$1/10,1-SUM($K145:L145),IF($I144&lt;M$1/10,($H145-($I145-M$1/10))/$H145,0))</f>
        <v>0</v>
      </c>
      <c r="N145">
        <f>IF($I145&lt;N$1/10,1-SUM($K145:M145),IF($I144&lt;N$1/10,($H145-($I145-N$1/10))/$H145,0))</f>
        <v>0</v>
      </c>
      <c r="O145">
        <f>IF($I145&lt;O$1/10,1-SUM($K145:N145),IF($I144&lt;O$1/10,($H145-($I145-O$1/10))/$H145,0))</f>
        <v>0</v>
      </c>
      <c r="P145">
        <f>IF($I145&lt;P$1/10,1-SUM($K145:O145),IF($I144&lt;P$1/10,($H145-($I145-P$1/10))/$H145,0))</f>
        <v>0</v>
      </c>
      <c r="Q145">
        <f>IF($I145&lt;Q$1/10,1-SUM($K145:P145),IF($I144&lt;Q$1/10,($H145-($I145-Q$1/10))/$H145,0))</f>
        <v>0</v>
      </c>
      <c r="R145">
        <f>IF($I145&lt;R$1/10,1-SUM($K145:Q145),IF($I144&lt;R$1/10,($H145-($I145-R$1/10))/$H145,0))</f>
        <v>0</v>
      </c>
      <c r="S145">
        <f>IF($I145&lt;S$1/10,1-SUM($K145:R145),IF($I144&lt;S$1/10,($H145-($I145-S$1/10))/$H145,0))</f>
        <v>0</v>
      </c>
      <c r="T145">
        <f>IF($I145&lt;T$1/10,1-SUM($K145:S145),IF($I144&lt;T$1/10,($H145-($I145-T$1/10))/$H145,0))</f>
        <v>0</v>
      </c>
      <c r="U145">
        <f>IF($I145&lt;U$1/10,1-SUM($K145:T145),IF($I144&lt;U$1/10,($H145-($I145-U$1/10))/$H145,0))</f>
        <v>0</v>
      </c>
      <c r="V145" s="3"/>
      <c r="X145">
        <f t="shared" si="27"/>
        <v>176534</v>
      </c>
      <c r="Y145">
        <f t="shared" si="28"/>
        <v>0</v>
      </c>
      <c r="Z145">
        <f t="shared" si="29"/>
        <v>0</v>
      </c>
      <c r="AA145">
        <f t="shared" si="30"/>
        <v>0</v>
      </c>
      <c r="AB145">
        <f t="shared" si="31"/>
        <v>0</v>
      </c>
      <c r="AC145">
        <f t="shared" si="32"/>
        <v>0</v>
      </c>
      <c r="AD145">
        <f t="shared" si="33"/>
        <v>0</v>
      </c>
      <c r="AE145">
        <f t="shared" si="34"/>
        <v>0</v>
      </c>
      <c r="AF145">
        <f t="shared" si="35"/>
        <v>0</v>
      </c>
      <c r="AG145">
        <f t="shared" si="36"/>
        <v>0</v>
      </c>
    </row>
    <row r="146" spans="1:33" x14ac:dyDescent="0.25">
      <c r="A146">
        <v>5241</v>
      </c>
      <c r="B146" t="s">
        <v>524</v>
      </c>
      <c r="C146">
        <v>19835</v>
      </c>
      <c r="D146">
        <v>55172</v>
      </c>
      <c r="E146">
        <v>15683</v>
      </c>
      <c r="F146">
        <v>442568</v>
      </c>
      <c r="G146">
        <f t="shared" si="25"/>
        <v>30230</v>
      </c>
      <c r="H146">
        <f t="shared" si="26"/>
        <v>8.4354047180046605E-6</v>
      </c>
      <c r="I146">
        <f>SUM($C$2:C146)/SUM($C$2:$C$790)</f>
        <v>2.9908496119091009E-4</v>
      </c>
      <c r="L146">
        <f>IF($I146&lt;L$1/10,1-SUM($K146:K146),IF($I145&lt;L$1/10,($H146-($I146-L$1/10))/$H146,0))</f>
        <v>1</v>
      </c>
      <c r="M146">
        <f>IF($I146&lt;M$1/10,1-SUM($K146:L146),IF($I145&lt;M$1/10,($H146-($I146-M$1/10))/$H146,0))</f>
        <v>0</v>
      </c>
      <c r="N146">
        <f>IF($I146&lt;N$1/10,1-SUM($K146:M146),IF($I145&lt;N$1/10,($H146-($I146-N$1/10))/$H146,0))</f>
        <v>0</v>
      </c>
      <c r="O146">
        <f>IF($I146&lt;O$1/10,1-SUM($K146:N146),IF($I145&lt;O$1/10,($H146-($I146-O$1/10))/$H146,0))</f>
        <v>0</v>
      </c>
      <c r="P146">
        <f>IF($I146&lt;P$1/10,1-SUM($K146:O146),IF($I145&lt;P$1/10,($H146-($I146-P$1/10))/$H146,0))</f>
        <v>0</v>
      </c>
      <c r="Q146">
        <f>IF($I146&lt;Q$1/10,1-SUM($K146:P146),IF($I145&lt;Q$1/10,($H146-($I146-Q$1/10))/$H146,0))</f>
        <v>0</v>
      </c>
      <c r="R146">
        <f>IF($I146&lt;R$1/10,1-SUM($K146:Q146),IF($I145&lt;R$1/10,($H146-($I146-R$1/10))/$H146,0))</f>
        <v>0</v>
      </c>
      <c r="S146">
        <f>IF($I146&lt;S$1/10,1-SUM($K146:R146),IF($I145&lt;S$1/10,($H146-($I146-S$1/10))/$H146,0))</f>
        <v>0</v>
      </c>
      <c r="T146">
        <f>IF($I146&lt;T$1/10,1-SUM($K146:S146),IF($I145&lt;T$1/10,($H146-($I146-T$1/10))/$H146,0))</f>
        <v>0</v>
      </c>
      <c r="U146">
        <f>IF($I146&lt;U$1/10,1-SUM($K146:T146),IF($I145&lt;U$1/10,($H146-($I146-U$1/10))/$H146,0))</f>
        <v>0</v>
      </c>
      <c r="V146" s="3"/>
      <c r="X146">
        <f t="shared" si="27"/>
        <v>442568</v>
      </c>
      <c r="Y146">
        <f t="shared" si="28"/>
        <v>0</v>
      </c>
      <c r="Z146">
        <f t="shared" si="29"/>
        <v>0</v>
      </c>
      <c r="AA146">
        <f t="shared" si="30"/>
        <v>0</v>
      </c>
      <c r="AB146">
        <f t="shared" si="31"/>
        <v>0</v>
      </c>
      <c r="AC146">
        <f t="shared" si="32"/>
        <v>0</v>
      </c>
      <c r="AD146">
        <f t="shared" si="33"/>
        <v>0</v>
      </c>
      <c r="AE146">
        <f t="shared" si="34"/>
        <v>0</v>
      </c>
      <c r="AF146">
        <f t="shared" si="35"/>
        <v>0</v>
      </c>
      <c r="AG146">
        <f t="shared" si="36"/>
        <v>0</v>
      </c>
    </row>
    <row r="147" spans="1:33" x14ac:dyDescent="0.25">
      <c r="A147">
        <v>6671</v>
      </c>
      <c r="B147" t="s">
        <v>339</v>
      </c>
      <c r="C147">
        <v>15709</v>
      </c>
      <c r="D147">
        <v>24889</v>
      </c>
      <c r="E147">
        <v>52149</v>
      </c>
      <c r="F147">
        <v>109798</v>
      </c>
      <c r="G147">
        <f t="shared" si="25"/>
        <v>30915.666666666668</v>
      </c>
      <c r="H147">
        <f t="shared" si="26"/>
        <v>6.6807044474482083E-6</v>
      </c>
      <c r="I147">
        <f>SUM($C$2:C147)/SUM($C$2:$C$790)</f>
        <v>3.0576566563835829E-4</v>
      </c>
      <c r="L147">
        <f>IF($I147&lt;L$1/10,1-SUM($K147:K147),IF($I146&lt;L$1/10,($H147-($I147-L$1/10))/$H147,0))</f>
        <v>1</v>
      </c>
      <c r="M147">
        <f>IF($I147&lt;M$1/10,1-SUM($K147:L147),IF($I146&lt;M$1/10,($H147-($I147-M$1/10))/$H147,0))</f>
        <v>0</v>
      </c>
      <c r="N147">
        <f>IF($I147&lt;N$1/10,1-SUM($K147:M147),IF($I146&lt;N$1/10,($H147-($I147-N$1/10))/$H147,0))</f>
        <v>0</v>
      </c>
      <c r="O147">
        <f>IF($I147&lt;O$1/10,1-SUM($K147:N147),IF($I146&lt;O$1/10,($H147-($I147-O$1/10))/$H147,0))</f>
        <v>0</v>
      </c>
      <c r="P147">
        <f>IF($I147&lt;P$1/10,1-SUM($K147:O147),IF($I146&lt;P$1/10,($H147-($I147-P$1/10))/$H147,0))</f>
        <v>0</v>
      </c>
      <c r="Q147">
        <f>IF($I147&lt;Q$1/10,1-SUM($K147:P147),IF($I146&lt;Q$1/10,($H147-($I147-Q$1/10))/$H147,0))</f>
        <v>0</v>
      </c>
      <c r="R147">
        <f>IF($I147&lt;R$1/10,1-SUM($K147:Q147),IF($I146&lt;R$1/10,($H147-($I147-R$1/10))/$H147,0))</f>
        <v>0</v>
      </c>
      <c r="S147">
        <f>IF($I147&lt;S$1/10,1-SUM($K147:R147),IF($I146&lt;S$1/10,($H147-($I147-S$1/10))/$H147,0))</f>
        <v>0</v>
      </c>
      <c r="T147">
        <f>IF($I147&lt;T$1/10,1-SUM($K147:S147),IF($I146&lt;T$1/10,($H147-($I147-T$1/10))/$H147,0))</f>
        <v>0</v>
      </c>
      <c r="U147">
        <f>IF($I147&lt;U$1/10,1-SUM($K147:T147),IF($I146&lt;U$1/10,($H147-($I147-U$1/10))/$H147,0))</f>
        <v>0</v>
      </c>
      <c r="V147" s="3"/>
      <c r="X147">
        <f t="shared" si="27"/>
        <v>109798</v>
      </c>
      <c r="Y147">
        <f t="shared" si="28"/>
        <v>0</v>
      </c>
      <c r="Z147">
        <f t="shared" si="29"/>
        <v>0</v>
      </c>
      <c r="AA147">
        <f t="shared" si="30"/>
        <v>0</v>
      </c>
      <c r="AB147">
        <f t="shared" si="31"/>
        <v>0</v>
      </c>
      <c r="AC147">
        <f t="shared" si="32"/>
        <v>0</v>
      </c>
      <c r="AD147">
        <f t="shared" si="33"/>
        <v>0</v>
      </c>
      <c r="AE147">
        <f t="shared" si="34"/>
        <v>0</v>
      </c>
      <c r="AF147">
        <f t="shared" si="35"/>
        <v>0</v>
      </c>
      <c r="AG147">
        <f t="shared" si="36"/>
        <v>0</v>
      </c>
    </row>
    <row r="148" spans="1:33" x14ac:dyDescent="0.25">
      <c r="A148">
        <v>6673</v>
      </c>
      <c r="B148" t="s">
        <v>337</v>
      </c>
      <c r="C148">
        <v>22970</v>
      </c>
      <c r="D148">
        <v>26972</v>
      </c>
      <c r="E148">
        <v>44475</v>
      </c>
      <c r="F148">
        <v>101051</v>
      </c>
      <c r="G148">
        <f t="shared" si="25"/>
        <v>31472.333333333332</v>
      </c>
      <c r="H148">
        <f t="shared" si="26"/>
        <v>9.768653711750293E-6</v>
      </c>
      <c r="I148">
        <f>SUM($C$2:C148)/SUM($C$2:$C$790)</f>
        <v>3.155343193501086E-4</v>
      </c>
      <c r="L148">
        <f>IF($I148&lt;L$1/10,1-SUM($K148:K148),IF($I147&lt;L$1/10,($H148-($I148-L$1/10))/$H148,0))</f>
        <v>1</v>
      </c>
      <c r="M148">
        <f>IF($I148&lt;M$1/10,1-SUM($K148:L148),IF($I147&lt;M$1/10,($H148-($I148-M$1/10))/$H148,0))</f>
        <v>0</v>
      </c>
      <c r="N148">
        <f>IF($I148&lt;N$1/10,1-SUM($K148:M148),IF($I147&lt;N$1/10,($H148-($I148-N$1/10))/$H148,0))</f>
        <v>0</v>
      </c>
      <c r="O148">
        <f>IF($I148&lt;O$1/10,1-SUM($K148:N148),IF($I147&lt;O$1/10,($H148-($I148-O$1/10))/$H148,0))</f>
        <v>0</v>
      </c>
      <c r="P148">
        <f>IF($I148&lt;P$1/10,1-SUM($K148:O148),IF($I147&lt;P$1/10,($H148-($I148-P$1/10))/$H148,0))</f>
        <v>0</v>
      </c>
      <c r="Q148">
        <f>IF($I148&lt;Q$1/10,1-SUM($K148:P148),IF($I147&lt;Q$1/10,($H148-($I148-Q$1/10))/$H148,0))</f>
        <v>0</v>
      </c>
      <c r="R148">
        <f>IF($I148&lt;R$1/10,1-SUM($K148:Q148),IF($I147&lt;R$1/10,($H148-($I148-R$1/10))/$H148,0))</f>
        <v>0</v>
      </c>
      <c r="S148">
        <f>IF($I148&lt;S$1/10,1-SUM($K148:R148),IF($I147&lt;S$1/10,($H148-($I148-S$1/10))/$H148,0))</f>
        <v>0</v>
      </c>
      <c r="T148">
        <f>IF($I148&lt;T$1/10,1-SUM($K148:S148),IF($I147&lt;T$1/10,($H148-($I148-T$1/10))/$H148,0))</f>
        <v>0</v>
      </c>
      <c r="U148">
        <f>IF($I148&lt;U$1/10,1-SUM($K148:T148),IF($I147&lt;U$1/10,($H148-($I148-U$1/10))/$H148,0))</f>
        <v>0</v>
      </c>
      <c r="V148" s="3"/>
      <c r="X148">
        <f t="shared" si="27"/>
        <v>101051</v>
      </c>
      <c r="Y148">
        <f t="shared" si="28"/>
        <v>0</v>
      </c>
      <c r="Z148">
        <f t="shared" si="29"/>
        <v>0</v>
      </c>
      <c r="AA148">
        <f t="shared" si="30"/>
        <v>0</v>
      </c>
      <c r="AB148">
        <f t="shared" si="31"/>
        <v>0</v>
      </c>
      <c r="AC148">
        <f t="shared" si="32"/>
        <v>0</v>
      </c>
      <c r="AD148">
        <f t="shared" si="33"/>
        <v>0</v>
      </c>
      <c r="AE148">
        <f t="shared" si="34"/>
        <v>0</v>
      </c>
      <c r="AF148">
        <f t="shared" si="35"/>
        <v>0</v>
      </c>
      <c r="AG148">
        <f t="shared" si="36"/>
        <v>0</v>
      </c>
    </row>
    <row r="149" spans="1:33" x14ac:dyDescent="0.25">
      <c r="A149">
        <v>7768</v>
      </c>
      <c r="B149" t="s">
        <v>145</v>
      </c>
      <c r="C149">
        <v>19183</v>
      </c>
      <c r="D149">
        <v>28609</v>
      </c>
      <c r="E149">
        <v>46687</v>
      </c>
      <c r="F149">
        <v>3643418</v>
      </c>
      <c r="G149">
        <f t="shared" si="25"/>
        <v>31493</v>
      </c>
      <c r="H149">
        <f t="shared" si="26"/>
        <v>8.1581229496084399E-6</v>
      </c>
      <c r="I149">
        <f>SUM($C$2:C149)/SUM($C$2:$C$790)</f>
        <v>3.2369244229971702E-4</v>
      </c>
      <c r="L149">
        <f>IF($I149&lt;L$1/10,1-SUM($K149:K149),IF($I148&lt;L$1/10,($H149-($I149-L$1/10))/$H149,0))</f>
        <v>1</v>
      </c>
      <c r="M149">
        <f>IF($I149&lt;M$1/10,1-SUM($K149:L149),IF($I148&lt;M$1/10,($H149-($I149-M$1/10))/$H149,0))</f>
        <v>0</v>
      </c>
      <c r="N149">
        <f>IF($I149&lt;N$1/10,1-SUM($K149:M149),IF($I148&lt;N$1/10,($H149-($I149-N$1/10))/$H149,0))</f>
        <v>0</v>
      </c>
      <c r="O149">
        <f>IF($I149&lt;O$1/10,1-SUM($K149:N149),IF($I148&lt;O$1/10,($H149-($I149-O$1/10))/$H149,0))</f>
        <v>0</v>
      </c>
      <c r="P149">
        <f>IF($I149&lt;P$1/10,1-SUM($K149:O149),IF($I148&lt;P$1/10,($H149-($I149-P$1/10))/$H149,0))</f>
        <v>0</v>
      </c>
      <c r="Q149">
        <f>IF($I149&lt;Q$1/10,1-SUM($K149:P149),IF($I148&lt;Q$1/10,($H149-($I149-Q$1/10))/$H149,0))</f>
        <v>0</v>
      </c>
      <c r="R149">
        <f>IF($I149&lt;R$1/10,1-SUM($K149:Q149),IF($I148&lt;R$1/10,($H149-($I149-R$1/10))/$H149,0))</f>
        <v>0</v>
      </c>
      <c r="S149">
        <f>IF($I149&lt;S$1/10,1-SUM($K149:R149),IF($I148&lt;S$1/10,($H149-($I149-S$1/10))/$H149,0))</f>
        <v>0</v>
      </c>
      <c r="T149">
        <f>IF($I149&lt;T$1/10,1-SUM($K149:S149),IF($I148&lt;T$1/10,($H149-($I149-T$1/10))/$H149,0))</f>
        <v>0</v>
      </c>
      <c r="U149">
        <f>IF($I149&lt;U$1/10,1-SUM($K149:T149),IF($I148&lt;U$1/10,($H149-($I149-U$1/10))/$H149,0))</f>
        <v>0</v>
      </c>
      <c r="V149" s="3"/>
      <c r="X149">
        <f t="shared" si="27"/>
        <v>3643418</v>
      </c>
      <c r="Y149">
        <f t="shared" si="28"/>
        <v>0</v>
      </c>
      <c r="Z149">
        <f t="shared" si="29"/>
        <v>0</v>
      </c>
      <c r="AA149">
        <f t="shared" si="30"/>
        <v>0</v>
      </c>
      <c r="AB149">
        <f t="shared" si="31"/>
        <v>0</v>
      </c>
      <c r="AC149">
        <f t="shared" si="32"/>
        <v>0</v>
      </c>
      <c r="AD149">
        <f t="shared" si="33"/>
        <v>0</v>
      </c>
      <c r="AE149">
        <f t="shared" si="34"/>
        <v>0</v>
      </c>
      <c r="AF149">
        <f t="shared" si="35"/>
        <v>0</v>
      </c>
      <c r="AG149">
        <f t="shared" si="36"/>
        <v>0</v>
      </c>
    </row>
    <row r="150" spans="1:33" x14ac:dyDescent="0.25">
      <c r="A150">
        <v>3221</v>
      </c>
      <c r="B150" t="s">
        <v>593</v>
      </c>
      <c r="C150">
        <v>0</v>
      </c>
      <c r="D150">
        <v>8349</v>
      </c>
      <c r="E150">
        <v>91230</v>
      </c>
      <c r="F150">
        <v>5493162</v>
      </c>
      <c r="G150">
        <f t="shared" si="25"/>
        <v>33193</v>
      </c>
      <c r="H150">
        <f t="shared" si="26"/>
        <v>0</v>
      </c>
      <c r="I150">
        <f>SUM($C$2:C150)/SUM($C$2:$C$790)</f>
        <v>3.2369244229971702E-4</v>
      </c>
      <c r="L150">
        <f>IF($I150&lt;L$1/10,1-SUM($K150:K150),IF($I149&lt;L$1/10,($H150-($I150-L$1/10))/$H150,0))</f>
        <v>1</v>
      </c>
      <c r="M150">
        <f>IF($I150&lt;M$1/10,1-SUM($K150:L150),IF($I149&lt;M$1/10,($H150-($I150-M$1/10))/$H150,0))</f>
        <v>0</v>
      </c>
      <c r="N150">
        <f>IF($I150&lt;N$1/10,1-SUM($K150:M150),IF($I149&lt;N$1/10,($H150-($I150-N$1/10))/$H150,0))</f>
        <v>0</v>
      </c>
      <c r="O150">
        <f>IF($I150&lt;O$1/10,1-SUM($K150:N150),IF($I149&lt;O$1/10,($H150-($I150-O$1/10))/$H150,0))</f>
        <v>0</v>
      </c>
      <c r="P150">
        <f>IF($I150&lt;P$1/10,1-SUM($K150:O150),IF($I149&lt;P$1/10,($H150-($I150-P$1/10))/$H150,0))</f>
        <v>0</v>
      </c>
      <c r="Q150">
        <f>IF($I150&lt;Q$1/10,1-SUM($K150:P150),IF($I149&lt;Q$1/10,($H150-($I150-Q$1/10))/$H150,0))</f>
        <v>0</v>
      </c>
      <c r="R150">
        <f>IF($I150&lt;R$1/10,1-SUM($K150:Q150),IF($I149&lt;R$1/10,($H150-($I150-R$1/10))/$H150,0))</f>
        <v>0</v>
      </c>
      <c r="S150">
        <f>IF($I150&lt;S$1/10,1-SUM($K150:R150),IF($I149&lt;S$1/10,($H150-($I150-S$1/10))/$H150,0))</f>
        <v>0</v>
      </c>
      <c r="T150">
        <f>IF($I150&lt;T$1/10,1-SUM($K150:S150),IF($I149&lt;T$1/10,($H150-($I150-T$1/10))/$H150,0))</f>
        <v>0</v>
      </c>
      <c r="U150">
        <f>IF($I150&lt;U$1/10,1-SUM($K150:T150),IF($I149&lt;U$1/10,($H150-($I150-U$1/10))/$H150,0))</f>
        <v>0</v>
      </c>
      <c r="V150" s="3"/>
      <c r="X150">
        <f t="shared" si="27"/>
        <v>5493162</v>
      </c>
      <c r="Y150">
        <f t="shared" si="28"/>
        <v>0</v>
      </c>
      <c r="Z150">
        <f t="shared" si="29"/>
        <v>0</v>
      </c>
      <c r="AA150">
        <f t="shared" si="30"/>
        <v>0</v>
      </c>
      <c r="AB150">
        <f t="shared" si="31"/>
        <v>0</v>
      </c>
      <c r="AC150">
        <f t="shared" si="32"/>
        <v>0</v>
      </c>
      <c r="AD150">
        <f t="shared" si="33"/>
        <v>0</v>
      </c>
      <c r="AE150">
        <f t="shared" si="34"/>
        <v>0</v>
      </c>
      <c r="AF150">
        <f t="shared" si="35"/>
        <v>0</v>
      </c>
      <c r="AG150">
        <f t="shared" si="36"/>
        <v>0</v>
      </c>
    </row>
    <row r="151" spans="1:33" x14ac:dyDescent="0.25">
      <c r="A151">
        <v>582</v>
      </c>
      <c r="B151" t="s">
        <v>737</v>
      </c>
      <c r="C151">
        <v>38231</v>
      </c>
      <c r="D151">
        <v>22010</v>
      </c>
      <c r="E151">
        <v>39708</v>
      </c>
      <c r="F151">
        <v>860256</v>
      </c>
      <c r="G151">
        <f t="shared" si="25"/>
        <v>33316.333333333336</v>
      </c>
      <c r="H151">
        <f t="shared" si="26"/>
        <v>1.625883326312257E-5</v>
      </c>
      <c r="I151">
        <f>SUM($C$2:C151)/SUM($C$2:$C$790)</f>
        <v>3.3995127556283959E-4</v>
      </c>
      <c r="L151">
        <f>IF($I151&lt;L$1/10,1-SUM($K151:K151),IF($I150&lt;L$1/10,($H151-($I151-L$1/10))/$H151,0))</f>
        <v>1</v>
      </c>
      <c r="M151">
        <f>IF($I151&lt;M$1/10,1-SUM($K151:L151),IF($I150&lt;M$1/10,($H151-($I151-M$1/10))/$H151,0))</f>
        <v>0</v>
      </c>
      <c r="N151">
        <f>IF($I151&lt;N$1/10,1-SUM($K151:M151),IF($I150&lt;N$1/10,($H151-($I151-N$1/10))/$H151,0))</f>
        <v>0</v>
      </c>
      <c r="O151">
        <f>IF($I151&lt;O$1/10,1-SUM($K151:N151),IF($I150&lt;O$1/10,($H151-($I151-O$1/10))/$H151,0))</f>
        <v>0</v>
      </c>
      <c r="P151">
        <f>IF($I151&lt;P$1/10,1-SUM($K151:O151),IF($I150&lt;P$1/10,($H151-($I151-P$1/10))/$H151,0))</f>
        <v>0</v>
      </c>
      <c r="Q151">
        <f>IF($I151&lt;Q$1/10,1-SUM($K151:P151),IF($I150&lt;Q$1/10,($H151-($I151-Q$1/10))/$H151,0))</f>
        <v>0</v>
      </c>
      <c r="R151">
        <f>IF($I151&lt;R$1/10,1-SUM($K151:Q151),IF($I150&lt;R$1/10,($H151-($I151-R$1/10))/$H151,0))</f>
        <v>0</v>
      </c>
      <c r="S151">
        <f>IF($I151&lt;S$1/10,1-SUM($K151:R151),IF($I150&lt;S$1/10,($H151-($I151-S$1/10))/$H151,0))</f>
        <v>0</v>
      </c>
      <c r="T151">
        <f>IF($I151&lt;T$1/10,1-SUM($K151:S151),IF($I150&lt;T$1/10,($H151-($I151-T$1/10))/$H151,0))</f>
        <v>0</v>
      </c>
      <c r="U151">
        <f>IF($I151&lt;U$1/10,1-SUM($K151:T151),IF($I150&lt;U$1/10,($H151-($I151-U$1/10))/$H151,0))</f>
        <v>0</v>
      </c>
      <c r="V151" s="3"/>
      <c r="X151">
        <f t="shared" si="27"/>
        <v>860256</v>
      </c>
      <c r="Y151">
        <f t="shared" si="28"/>
        <v>0</v>
      </c>
      <c r="Z151">
        <f t="shared" si="29"/>
        <v>0</v>
      </c>
      <c r="AA151">
        <f t="shared" si="30"/>
        <v>0</v>
      </c>
      <c r="AB151">
        <f t="shared" si="31"/>
        <v>0</v>
      </c>
      <c r="AC151">
        <f t="shared" si="32"/>
        <v>0</v>
      </c>
      <c r="AD151">
        <f t="shared" si="33"/>
        <v>0</v>
      </c>
      <c r="AE151">
        <f t="shared" si="34"/>
        <v>0</v>
      </c>
      <c r="AF151">
        <f t="shared" si="35"/>
        <v>0</v>
      </c>
      <c r="AG151">
        <f t="shared" si="36"/>
        <v>0</v>
      </c>
    </row>
    <row r="152" spans="1:33" x14ac:dyDescent="0.25">
      <c r="A152">
        <v>6832</v>
      </c>
      <c r="B152" t="s">
        <v>305</v>
      </c>
      <c r="C152">
        <v>46325</v>
      </c>
      <c r="D152">
        <v>42476</v>
      </c>
      <c r="E152">
        <v>14297</v>
      </c>
      <c r="F152">
        <v>275396</v>
      </c>
      <c r="G152">
        <f t="shared" si="25"/>
        <v>34366</v>
      </c>
      <c r="H152">
        <f t="shared" si="26"/>
        <v>1.9701039756065837E-5</v>
      </c>
      <c r="I152">
        <f>SUM($C$2:C152)/SUM($C$2:$C$790)</f>
        <v>3.5965231531890544E-4</v>
      </c>
      <c r="L152">
        <f>IF($I152&lt;L$1/10,1-SUM($K152:K152),IF($I151&lt;L$1/10,($H152-($I152-L$1/10))/$H152,0))</f>
        <v>1</v>
      </c>
      <c r="M152">
        <f>IF($I152&lt;M$1/10,1-SUM($K152:L152),IF($I151&lt;M$1/10,($H152-($I152-M$1/10))/$H152,0))</f>
        <v>0</v>
      </c>
      <c r="N152">
        <f>IF($I152&lt;N$1/10,1-SUM($K152:M152),IF($I151&lt;N$1/10,($H152-($I152-N$1/10))/$H152,0))</f>
        <v>0</v>
      </c>
      <c r="O152">
        <f>IF($I152&lt;O$1/10,1-SUM($K152:N152),IF($I151&lt;O$1/10,($H152-($I152-O$1/10))/$H152,0))</f>
        <v>0</v>
      </c>
      <c r="P152">
        <f>IF($I152&lt;P$1/10,1-SUM($K152:O152),IF($I151&lt;P$1/10,($H152-($I152-P$1/10))/$H152,0))</f>
        <v>0</v>
      </c>
      <c r="Q152">
        <f>IF($I152&lt;Q$1/10,1-SUM($K152:P152),IF($I151&lt;Q$1/10,($H152-($I152-Q$1/10))/$H152,0))</f>
        <v>0</v>
      </c>
      <c r="R152">
        <f>IF($I152&lt;R$1/10,1-SUM($K152:Q152),IF($I151&lt;R$1/10,($H152-($I152-R$1/10))/$H152,0))</f>
        <v>0</v>
      </c>
      <c r="S152">
        <f>IF($I152&lt;S$1/10,1-SUM($K152:R152),IF($I151&lt;S$1/10,($H152-($I152-S$1/10))/$H152,0))</f>
        <v>0</v>
      </c>
      <c r="T152">
        <f>IF($I152&lt;T$1/10,1-SUM($K152:S152),IF($I151&lt;T$1/10,($H152-($I152-T$1/10))/$H152,0))</f>
        <v>0</v>
      </c>
      <c r="U152">
        <f>IF($I152&lt;U$1/10,1-SUM($K152:T152),IF($I151&lt;U$1/10,($H152-($I152-U$1/10))/$H152,0))</f>
        <v>0</v>
      </c>
      <c r="V152" s="3"/>
      <c r="X152">
        <f t="shared" si="27"/>
        <v>275396</v>
      </c>
      <c r="Y152">
        <f t="shared" si="28"/>
        <v>0</v>
      </c>
      <c r="Z152">
        <f t="shared" si="29"/>
        <v>0</v>
      </c>
      <c r="AA152">
        <f t="shared" si="30"/>
        <v>0</v>
      </c>
      <c r="AB152">
        <f t="shared" si="31"/>
        <v>0</v>
      </c>
      <c r="AC152">
        <f t="shared" si="32"/>
        <v>0</v>
      </c>
      <c r="AD152">
        <f t="shared" si="33"/>
        <v>0</v>
      </c>
      <c r="AE152">
        <f t="shared" si="34"/>
        <v>0</v>
      </c>
      <c r="AF152">
        <f t="shared" si="35"/>
        <v>0</v>
      </c>
      <c r="AG152">
        <f t="shared" si="36"/>
        <v>0</v>
      </c>
    </row>
    <row r="153" spans="1:33" x14ac:dyDescent="0.25">
      <c r="A153">
        <v>1213</v>
      </c>
      <c r="B153" t="s">
        <v>701</v>
      </c>
      <c r="C153">
        <v>99343</v>
      </c>
      <c r="D153">
        <v>5007</v>
      </c>
      <c r="E153">
        <v>0</v>
      </c>
      <c r="F153">
        <v>54355</v>
      </c>
      <c r="G153">
        <f t="shared" si="25"/>
        <v>34783.333333333336</v>
      </c>
      <c r="H153">
        <f t="shared" si="26"/>
        <v>4.2248470426051777E-5</v>
      </c>
      <c r="I153">
        <f>SUM($C$2:C153)/SUM($C$2:$C$790)</f>
        <v>4.0190078574495723E-4</v>
      </c>
      <c r="L153">
        <f>IF($I153&lt;L$1/10,1-SUM($K153:K153),IF($I152&lt;L$1/10,($H153-($I153-L$1/10))/$H153,0))</f>
        <v>1</v>
      </c>
      <c r="M153">
        <f>IF($I153&lt;M$1/10,1-SUM($K153:L153),IF($I152&lt;M$1/10,($H153-($I153-M$1/10))/$H153,0))</f>
        <v>0</v>
      </c>
      <c r="N153">
        <f>IF($I153&lt;N$1/10,1-SUM($K153:M153),IF($I152&lt;N$1/10,($H153-($I153-N$1/10))/$H153,0))</f>
        <v>0</v>
      </c>
      <c r="O153">
        <f>IF($I153&lt;O$1/10,1-SUM($K153:N153),IF($I152&lt;O$1/10,($H153-($I153-O$1/10))/$H153,0))</f>
        <v>0</v>
      </c>
      <c r="P153">
        <f>IF($I153&lt;P$1/10,1-SUM($K153:O153),IF($I152&lt;P$1/10,($H153-($I153-P$1/10))/$H153,0))</f>
        <v>0</v>
      </c>
      <c r="Q153">
        <f>IF($I153&lt;Q$1/10,1-SUM($K153:P153),IF($I152&lt;Q$1/10,($H153-($I153-Q$1/10))/$H153,0))</f>
        <v>0</v>
      </c>
      <c r="R153">
        <f>IF($I153&lt;R$1/10,1-SUM($K153:Q153),IF($I152&lt;R$1/10,($H153-($I153-R$1/10))/$H153,0))</f>
        <v>0</v>
      </c>
      <c r="S153">
        <f>IF($I153&lt;S$1/10,1-SUM($K153:R153),IF($I152&lt;S$1/10,($H153-($I153-S$1/10))/$H153,0))</f>
        <v>0</v>
      </c>
      <c r="T153">
        <f>IF($I153&lt;T$1/10,1-SUM($K153:S153),IF($I152&lt;T$1/10,($H153-($I153-T$1/10))/$H153,0))</f>
        <v>0</v>
      </c>
      <c r="U153">
        <f>IF($I153&lt;U$1/10,1-SUM($K153:T153),IF($I152&lt;U$1/10,($H153-($I153-U$1/10))/$H153,0))</f>
        <v>0</v>
      </c>
      <c r="V153" s="3"/>
      <c r="X153">
        <f t="shared" si="27"/>
        <v>54355</v>
      </c>
      <c r="Y153">
        <f t="shared" si="28"/>
        <v>0</v>
      </c>
      <c r="Z153">
        <f t="shared" si="29"/>
        <v>0</v>
      </c>
      <c r="AA153">
        <f t="shared" si="30"/>
        <v>0</v>
      </c>
      <c r="AB153">
        <f t="shared" si="31"/>
        <v>0</v>
      </c>
      <c r="AC153">
        <f t="shared" si="32"/>
        <v>0</v>
      </c>
      <c r="AD153">
        <f t="shared" si="33"/>
        <v>0</v>
      </c>
      <c r="AE153">
        <f t="shared" si="34"/>
        <v>0</v>
      </c>
      <c r="AF153">
        <f t="shared" si="35"/>
        <v>0</v>
      </c>
      <c r="AG153">
        <f t="shared" si="36"/>
        <v>0</v>
      </c>
    </row>
    <row r="154" spans="1:33" x14ac:dyDescent="0.25">
      <c r="A154">
        <v>5843</v>
      </c>
      <c r="B154" t="s">
        <v>474</v>
      </c>
      <c r="C154">
        <v>10292</v>
      </c>
      <c r="D154">
        <v>37678</v>
      </c>
      <c r="E154">
        <v>60073</v>
      </c>
      <c r="F154">
        <v>1137544</v>
      </c>
      <c r="G154">
        <f t="shared" si="25"/>
        <v>36014.333333333336</v>
      </c>
      <c r="H154">
        <f t="shared" si="26"/>
        <v>4.3769692643158036E-6</v>
      </c>
      <c r="I154">
        <f>SUM($C$2:C154)/SUM($C$2:$C$790)</f>
        <v>4.0627775500927301E-4</v>
      </c>
      <c r="L154">
        <f>IF($I154&lt;L$1/10,1-SUM($K154:K154),IF($I153&lt;L$1/10,($H154-($I154-L$1/10))/$H154,0))</f>
        <v>1</v>
      </c>
      <c r="M154">
        <f>IF($I154&lt;M$1/10,1-SUM($K154:L154),IF($I153&lt;M$1/10,($H154-($I154-M$1/10))/$H154,0))</f>
        <v>0</v>
      </c>
      <c r="N154">
        <f>IF($I154&lt;N$1/10,1-SUM($K154:M154),IF($I153&lt;N$1/10,($H154-($I154-N$1/10))/$H154,0))</f>
        <v>0</v>
      </c>
      <c r="O154">
        <f>IF($I154&lt;O$1/10,1-SUM($K154:N154),IF($I153&lt;O$1/10,($H154-($I154-O$1/10))/$H154,0))</f>
        <v>0</v>
      </c>
      <c r="P154">
        <f>IF($I154&lt;P$1/10,1-SUM($K154:O154),IF($I153&lt;P$1/10,($H154-($I154-P$1/10))/$H154,0))</f>
        <v>0</v>
      </c>
      <c r="Q154">
        <f>IF($I154&lt;Q$1/10,1-SUM($K154:P154),IF($I153&lt;Q$1/10,($H154-($I154-Q$1/10))/$H154,0))</f>
        <v>0</v>
      </c>
      <c r="R154">
        <f>IF($I154&lt;R$1/10,1-SUM($K154:Q154),IF($I153&lt;R$1/10,($H154-($I154-R$1/10))/$H154,0))</f>
        <v>0</v>
      </c>
      <c r="S154">
        <f>IF($I154&lt;S$1/10,1-SUM($K154:R154),IF($I153&lt;S$1/10,($H154-($I154-S$1/10))/$H154,0))</f>
        <v>0</v>
      </c>
      <c r="T154">
        <f>IF($I154&lt;T$1/10,1-SUM($K154:S154),IF($I153&lt;T$1/10,($H154-($I154-T$1/10))/$H154,0))</f>
        <v>0</v>
      </c>
      <c r="U154">
        <f>IF($I154&lt;U$1/10,1-SUM($K154:T154),IF($I153&lt;U$1/10,($H154-($I154-U$1/10))/$H154,0))</f>
        <v>0</v>
      </c>
      <c r="V154" s="3"/>
      <c r="X154">
        <f t="shared" si="27"/>
        <v>1137544</v>
      </c>
      <c r="Y154">
        <f t="shared" si="28"/>
        <v>0</v>
      </c>
      <c r="Z154">
        <f t="shared" si="29"/>
        <v>0</v>
      </c>
      <c r="AA154">
        <f t="shared" si="30"/>
        <v>0</v>
      </c>
      <c r="AB154">
        <f t="shared" si="31"/>
        <v>0</v>
      </c>
      <c r="AC154">
        <f t="shared" si="32"/>
        <v>0</v>
      </c>
      <c r="AD154">
        <f t="shared" si="33"/>
        <v>0</v>
      </c>
      <c r="AE154">
        <f t="shared" si="34"/>
        <v>0</v>
      </c>
      <c r="AF154">
        <f t="shared" si="35"/>
        <v>0</v>
      </c>
      <c r="AG154">
        <f t="shared" si="36"/>
        <v>0</v>
      </c>
    </row>
    <row r="155" spans="1:33" x14ac:dyDescent="0.25">
      <c r="A155">
        <v>2114</v>
      </c>
      <c r="B155" t="s">
        <v>695</v>
      </c>
      <c r="C155">
        <v>5505</v>
      </c>
      <c r="D155">
        <v>93451</v>
      </c>
      <c r="E155">
        <v>9526</v>
      </c>
      <c r="F155">
        <v>0</v>
      </c>
      <c r="G155">
        <f t="shared" si="25"/>
        <v>36160.666666666664</v>
      </c>
      <c r="H155">
        <f t="shared" si="26"/>
        <v>2.3411597162901767E-6</v>
      </c>
      <c r="I155">
        <f>SUM($C$2:C155)/SUM($C$2:$C$790)</f>
        <v>4.0861891472556322E-4</v>
      </c>
      <c r="L155">
        <f>IF($I155&lt;L$1/10,1-SUM($K155:K155),IF($I154&lt;L$1/10,($H155-($I155-L$1/10))/$H155,0))</f>
        <v>1</v>
      </c>
      <c r="M155">
        <f>IF($I155&lt;M$1/10,1-SUM($K155:L155),IF($I154&lt;M$1/10,($H155-($I155-M$1/10))/$H155,0))</f>
        <v>0</v>
      </c>
      <c r="N155">
        <f>IF($I155&lt;N$1/10,1-SUM($K155:M155),IF($I154&lt;N$1/10,($H155-($I155-N$1/10))/$H155,0))</f>
        <v>0</v>
      </c>
      <c r="O155">
        <f>IF($I155&lt;O$1/10,1-SUM($K155:N155),IF($I154&lt;O$1/10,($H155-($I155-O$1/10))/$H155,0))</f>
        <v>0</v>
      </c>
      <c r="P155">
        <f>IF($I155&lt;P$1/10,1-SUM($K155:O155),IF($I154&lt;P$1/10,($H155-($I155-P$1/10))/$H155,0))</f>
        <v>0</v>
      </c>
      <c r="Q155">
        <f>IF($I155&lt;Q$1/10,1-SUM($K155:P155),IF($I154&lt;Q$1/10,($H155-($I155-Q$1/10))/$H155,0))</f>
        <v>0</v>
      </c>
      <c r="R155">
        <f>IF($I155&lt;R$1/10,1-SUM($K155:Q155),IF($I154&lt;R$1/10,($H155-($I155-R$1/10))/$H155,0))</f>
        <v>0</v>
      </c>
      <c r="S155">
        <f>IF($I155&lt;S$1/10,1-SUM($K155:R155),IF($I154&lt;S$1/10,($H155-($I155-S$1/10))/$H155,0))</f>
        <v>0</v>
      </c>
      <c r="T155">
        <f>IF($I155&lt;T$1/10,1-SUM($K155:S155),IF($I154&lt;T$1/10,($H155-($I155-T$1/10))/$H155,0))</f>
        <v>0</v>
      </c>
      <c r="U155">
        <f>IF($I155&lt;U$1/10,1-SUM($K155:T155),IF($I154&lt;U$1/10,($H155-($I155-U$1/10))/$H155,0))</f>
        <v>0</v>
      </c>
      <c r="V155" s="3"/>
      <c r="X155">
        <f t="shared" si="27"/>
        <v>0</v>
      </c>
      <c r="Y155">
        <f t="shared" si="28"/>
        <v>0</v>
      </c>
      <c r="Z155">
        <f t="shared" si="29"/>
        <v>0</v>
      </c>
      <c r="AA155">
        <f t="shared" si="30"/>
        <v>0</v>
      </c>
      <c r="AB155">
        <f t="shared" si="31"/>
        <v>0</v>
      </c>
      <c r="AC155">
        <f t="shared" si="32"/>
        <v>0</v>
      </c>
      <c r="AD155">
        <f t="shared" si="33"/>
        <v>0</v>
      </c>
      <c r="AE155">
        <f t="shared" si="34"/>
        <v>0</v>
      </c>
      <c r="AF155">
        <f t="shared" si="35"/>
        <v>0</v>
      </c>
      <c r="AG155">
        <f t="shared" si="36"/>
        <v>0</v>
      </c>
    </row>
    <row r="156" spans="1:33" x14ac:dyDescent="0.25">
      <c r="A156">
        <v>6812</v>
      </c>
      <c r="B156" t="s">
        <v>309</v>
      </c>
      <c r="C156">
        <v>7639</v>
      </c>
      <c r="D156">
        <v>60315</v>
      </c>
      <c r="E156">
        <v>45908</v>
      </c>
      <c r="F156">
        <v>425286</v>
      </c>
      <c r="G156">
        <f t="shared" si="25"/>
        <v>37954</v>
      </c>
      <c r="H156">
        <f t="shared" si="26"/>
        <v>3.2487046453661509E-6</v>
      </c>
      <c r="I156">
        <f>SUM($C$2:C156)/SUM($C$2:$C$790)</f>
        <v>4.1186761937092933E-4</v>
      </c>
      <c r="L156">
        <f>IF($I156&lt;L$1/10,1-SUM($K156:K156),IF($I155&lt;L$1/10,($H156-($I156-L$1/10))/$H156,0))</f>
        <v>1</v>
      </c>
      <c r="M156">
        <f>IF($I156&lt;M$1/10,1-SUM($K156:L156),IF($I155&lt;M$1/10,($H156-($I156-M$1/10))/$H156,0))</f>
        <v>0</v>
      </c>
      <c r="N156">
        <f>IF($I156&lt;N$1/10,1-SUM($K156:M156),IF($I155&lt;N$1/10,($H156-($I156-N$1/10))/$H156,0))</f>
        <v>0</v>
      </c>
      <c r="O156">
        <f>IF($I156&lt;O$1/10,1-SUM($K156:N156),IF($I155&lt;O$1/10,($H156-($I156-O$1/10))/$H156,0))</f>
        <v>0</v>
      </c>
      <c r="P156">
        <f>IF($I156&lt;P$1/10,1-SUM($K156:O156),IF($I155&lt;P$1/10,($H156-($I156-P$1/10))/$H156,0))</f>
        <v>0</v>
      </c>
      <c r="Q156">
        <f>IF($I156&lt;Q$1/10,1-SUM($K156:P156),IF($I155&lt;Q$1/10,($H156-($I156-Q$1/10))/$H156,0))</f>
        <v>0</v>
      </c>
      <c r="R156">
        <f>IF($I156&lt;R$1/10,1-SUM($K156:Q156),IF($I155&lt;R$1/10,($H156-($I156-R$1/10))/$H156,0))</f>
        <v>0</v>
      </c>
      <c r="S156">
        <f>IF($I156&lt;S$1/10,1-SUM($K156:R156),IF($I155&lt;S$1/10,($H156-($I156-S$1/10))/$H156,0))</f>
        <v>0</v>
      </c>
      <c r="T156">
        <f>IF($I156&lt;T$1/10,1-SUM($K156:S156),IF($I155&lt;T$1/10,($H156-($I156-T$1/10))/$H156,0))</f>
        <v>0</v>
      </c>
      <c r="U156">
        <f>IF($I156&lt;U$1/10,1-SUM($K156:T156),IF($I155&lt;U$1/10,($H156-($I156-U$1/10))/$H156,0))</f>
        <v>0</v>
      </c>
      <c r="V156" s="3"/>
      <c r="X156">
        <f t="shared" si="27"/>
        <v>425286</v>
      </c>
      <c r="Y156">
        <f t="shared" si="28"/>
        <v>0</v>
      </c>
      <c r="Z156">
        <f t="shared" si="29"/>
        <v>0</v>
      </c>
      <c r="AA156">
        <f t="shared" si="30"/>
        <v>0</v>
      </c>
      <c r="AB156">
        <f t="shared" si="31"/>
        <v>0</v>
      </c>
      <c r="AC156">
        <f t="shared" si="32"/>
        <v>0</v>
      </c>
      <c r="AD156">
        <f t="shared" si="33"/>
        <v>0</v>
      </c>
      <c r="AE156">
        <f t="shared" si="34"/>
        <v>0</v>
      </c>
      <c r="AF156">
        <f t="shared" si="35"/>
        <v>0</v>
      </c>
      <c r="AG156">
        <f t="shared" si="36"/>
        <v>0</v>
      </c>
    </row>
    <row r="157" spans="1:33" x14ac:dyDescent="0.25">
      <c r="A157">
        <v>5838</v>
      </c>
      <c r="B157" t="s">
        <v>478</v>
      </c>
      <c r="C157">
        <v>13771</v>
      </c>
      <c r="D157">
        <v>14083</v>
      </c>
      <c r="E157">
        <v>87560</v>
      </c>
      <c r="F157">
        <v>192052</v>
      </c>
      <c r="G157">
        <f t="shared" si="25"/>
        <v>38471.333333333336</v>
      </c>
      <c r="H157">
        <f t="shared" si="26"/>
        <v>5.8565141604054538E-6</v>
      </c>
      <c r="I157">
        <f>SUM($C$2:C157)/SUM($C$2:$C$790)</f>
        <v>4.1772413353133482E-4</v>
      </c>
      <c r="L157">
        <f>IF($I157&lt;L$1/10,1-SUM($K157:K157),IF($I156&lt;L$1/10,($H157-($I157-L$1/10))/$H157,0))</f>
        <v>1</v>
      </c>
      <c r="M157">
        <f>IF($I157&lt;M$1/10,1-SUM($K157:L157),IF($I156&lt;M$1/10,($H157-($I157-M$1/10))/$H157,0))</f>
        <v>0</v>
      </c>
      <c r="N157">
        <f>IF($I157&lt;N$1/10,1-SUM($K157:M157),IF($I156&lt;N$1/10,($H157-($I157-N$1/10))/$H157,0))</f>
        <v>0</v>
      </c>
      <c r="O157">
        <f>IF($I157&lt;O$1/10,1-SUM($K157:N157),IF($I156&lt;O$1/10,($H157-($I157-O$1/10))/$H157,0))</f>
        <v>0</v>
      </c>
      <c r="P157">
        <f>IF($I157&lt;P$1/10,1-SUM($K157:O157),IF($I156&lt;P$1/10,($H157-($I157-P$1/10))/$H157,0))</f>
        <v>0</v>
      </c>
      <c r="Q157">
        <f>IF($I157&lt;Q$1/10,1-SUM($K157:P157),IF($I156&lt;Q$1/10,($H157-($I157-Q$1/10))/$H157,0))</f>
        <v>0</v>
      </c>
      <c r="R157">
        <f>IF($I157&lt;R$1/10,1-SUM($K157:Q157),IF($I156&lt;R$1/10,($H157-($I157-R$1/10))/$H157,0))</f>
        <v>0</v>
      </c>
      <c r="S157">
        <f>IF($I157&lt;S$1/10,1-SUM($K157:R157),IF($I156&lt;S$1/10,($H157-($I157-S$1/10))/$H157,0))</f>
        <v>0</v>
      </c>
      <c r="T157">
        <f>IF($I157&lt;T$1/10,1-SUM($K157:S157),IF($I156&lt;T$1/10,($H157-($I157-T$1/10))/$H157,0))</f>
        <v>0</v>
      </c>
      <c r="U157">
        <f>IF($I157&lt;U$1/10,1-SUM($K157:T157),IF($I156&lt;U$1/10,($H157-($I157-U$1/10))/$H157,0))</f>
        <v>0</v>
      </c>
      <c r="V157" s="3"/>
      <c r="X157">
        <f t="shared" si="27"/>
        <v>192052</v>
      </c>
      <c r="Y157">
        <f t="shared" si="28"/>
        <v>0</v>
      </c>
      <c r="Z157">
        <f t="shared" si="29"/>
        <v>0</v>
      </c>
      <c r="AA157">
        <f t="shared" si="30"/>
        <v>0</v>
      </c>
      <c r="AB157">
        <f t="shared" si="31"/>
        <v>0</v>
      </c>
      <c r="AC157">
        <f t="shared" si="32"/>
        <v>0</v>
      </c>
      <c r="AD157">
        <f t="shared" si="33"/>
        <v>0</v>
      </c>
      <c r="AE157">
        <f t="shared" si="34"/>
        <v>0</v>
      </c>
      <c r="AF157">
        <f t="shared" si="35"/>
        <v>0</v>
      </c>
      <c r="AG157">
        <f t="shared" si="36"/>
        <v>0</v>
      </c>
    </row>
    <row r="158" spans="1:33" x14ac:dyDescent="0.25">
      <c r="A158">
        <v>7915</v>
      </c>
      <c r="B158" t="s">
        <v>122</v>
      </c>
      <c r="C158">
        <v>4335</v>
      </c>
      <c r="D158">
        <v>28839</v>
      </c>
      <c r="E158">
        <v>89911</v>
      </c>
      <c r="F158">
        <v>1145211</v>
      </c>
      <c r="G158">
        <f t="shared" si="25"/>
        <v>41028.333333333336</v>
      </c>
      <c r="H158">
        <f t="shared" si="26"/>
        <v>1.8435835368061611E-6</v>
      </c>
      <c r="I158">
        <f>SUM($C$2:C158)/SUM($C$2:$C$790)</f>
        <v>4.1956771706814095E-4</v>
      </c>
      <c r="L158">
        <f>IF($I158&lt;L$1/10,1-SUM($K158:K158),IF($I157&lt;L$1/10,($H158-($I158-L$1/10))/$H158,0))</f>
        <v>1</v>
      </c>
      <c r="M158">
        <f>IF($I158&lt;M$1/10,1-SUM($K158:L158),IF($I157&lt;M$1/10,($H158-($I158-M$1/10))/$H158,0))</f>
        <v>0</v>
      </c>
      <c r="N158">
        <f>IF($I158&lt;N$1/10,1-SUM($K158:M158),IF($I157&lt;N$1/10,($H158-($I158-N$1/10))/$H158,0))</f>
        <v>0</v>
      </c>
      <c r="O158">
        <f>IF($I158&lt;O$1/10,1-SUM($K158:N158),IF($I157&lt;O$1/10,($H158-($I158-O$1/10))/$H158,0))</f>
        <v>0</v>
      </c>
      <c r="P158">
        <f>IF($I158&lt;P$1/10,1-SUM($K158:O158),IF($I157&lt;P$1/10,($H158-($I158-P$1/10))/$H158,0))</f>
        <v>0</v>
      </c>
      <c r="Q158">
        <f>IF($I158&lt;Q$1/10,1-SUM($K158:P158),IF($I157&lt;Q$1/10,($H158-($I158-Q$1/10))/$H158,0))</f>
        <v>0</v>
      </c>
      <c r="R158">
        <f>IF($I158&lt;R$1/10,1-SUM($K158:Q158),IF($I157&lt;R$1/10,($H158-($I158-R$1/10))/$H158,0))</f>
        <v>0</v>
      </c>
      <c r="S158">
        <f>IF($I158&lt;S$1/10,1-SUM($K158:R158),IF($I157&lt;S$1/10,($H158-($I158-S$1/10))/$H158,0))</f>
        <v>0</v>
      </c>
      <c r="T158">
        <f>IF($I158&lt;T$1/10,1-SUM($K158:S158),IF($I157&lt;T$1/10,($H158-($I158-T$1/10))/$H158,0))</f>
        <v>0</v>
      </c>
      <c r="U158">
        <f>IF($I158&lt;U$1/10,1-SUM($K158:T158),IF($I157&lt;U$1/10,($H158-($I158-U$1/10))/$H158,0))</f>
        <v>0</v>
      </c>
      <c r="V158" s="3"/>
      <c r="X158">
        <f t="shared" si="27"/>
        <v>1145211</v>
      </c>
      <c r="Y158">
        <f t="shared" si="28"/>
        <v>0</v>
      </c>
      <c r="Z158">
        <f t="shared" si="29"/>
        <v>0</v>
      </c>
      <c r="AA158">
        <f t="shared" si="30"/>
        <v>0</v>
      </c>
      <c r="AB158">
        <f t="shared" si="31"/>
        <v>0</v>
      </c>
      <c r="AC158">
        <f t="shared" si="32"/>
        <v>0</v>
      </c>
      <c r="AD158">
        <f t="shared" si="33"/>
        <v>0</v>
      </c>
      <c r="AE158">
        <f t="shared" si="34"/>
        <v>0</v>
      </c>
      <c r="AF158">
        <f t="shared" si="35"/>
        <v>0</v>
      </c>
      <c r="AG158">
        <f t="shared" si="36"/>
        <v>0</v>
      </c>
    </row>
    <row r="159" spans="1:33" x14ac:dyDescent="0.25">
      <c r="A159">
        <v>251</v>
      </c>
      <c r="B159" t="s">
        <v>780</v>
      </c>
      <c r="C159">
        <v>25036</v>
      </c>
      <c r="D159">
        <v>55848</v>
      </c>
      <c r="E159">
        <v>43111</v>
      </c>
      <c r="F159">
        <v>17083135</v>
      </c>
      <c r="G159">
        <f t="shared" si="25"/>
        <v>41331.666666666664</v>
      </c>
      <c r="H159">
        <f t="shared" si="26"/>
        <v>1.064727968338617E-5</v>
      </c>
      <c r="I159">
        <f>SUM($C$2:C159)/SUM($C$2:$C$790)</f>
        <v>4.3021499675152713E-4</v>
      </c>
      <c r="L159">
        <f>IF($I159&lt;L$1/10,1-SUM($K159:K159),IF($I158&lt;L$1/10,($H159-($I159-L$1/10))/$H159,0))</f>
        <v>1</v>
      </c>
      <c r="M159">
        <f>IF($I159&lt;M$1/10,1-SUM($K159:L159),IF($I158&lt;M$1/10,($H159-($I159-M$1/10))/$H159,0))</f>
        <v>0</v>
      </c>
      <c r="N159">
        <f>IF($I159&lt;N$1/10,1-SUM($K159:M159),IF($I158&lt;N$1/10,($H159-($I159-N$1/10))/$H159,0))</f>
        <v>0</v>
      </c>
      <c r="O159">
        <f>IF($I159&lt;O$1/10,1-SUM($K159:N159),IF($I158&lt;O$1/10,($H159-($I159-O$1/10))/$H159,0))</f>
        <v>0</v>
      </c>
      <c r="P159">
        <f>IF($I159&lt;P$1/10,1-SUM($K159:O159),IF($I158&lt;P$1/10,($H159-($I159-P$1/10))/$H159,0))</f>
        <v>0</v>
      </c>
      <c r="Q159">
        <f>IF($I159&lt;Q$1/10,1-SUM($K159:P159),IF($I158&lt;Q$1/10,($H159-($I159-Q$1/10))/$H159,0))</f>
        <v>0</v>
      </c>
      <c r="R159">
        <f>IF($I159&lt;R$1/10,1-SUM($K159:Q159),IF($I158&lt;R$1/10,($H159-($I159-R$1/10))/$H159,0))</f>
        <v>0</v>
      </c>
      <c r="S159">
        <f>IF($I159&lt;S$1/10,1-SUM($K159:R159),IF($I158&lt;S$1/10,($H159-($I159-S$1/10))/$H159,0))</f>
        <v>0</v>
      </c>
      <c r="T159">
        <f>IF($I159&lt;T$1/10,1-SUM($K159:S159),IF($I158&lt;T$1/10,($H159-($I159-T$1/10))/$H159,0))</f>
        <v>0</v>
      </c>
      <c r="U159">
        <f>IF($I159&lt;U$1/10,1-SUM($K159:T159),IF($I158&lt;U$1/10,($H159-($I159-U$1/10))/$H159,0))</f>
        <v>0</v>
      </c>
      <c r="V159" s="3"/>
      <c r="X159">
        <f t="shared" si="27"/>
        <v>17083135</v>
      </c>
      <c r="Y159">
        <f t="shared" si="28"/>
        <v>0</v>
      </c>
      <c r="Z159">
        <f t="shared" si="29"/>
        <v>0</v>
      </c>
      <c r="AA159">
        <f t="shared" si="30"/>
        <v>0</v>
      </c>
      <c r="AB159">
        <f t="shared" si="31"/>
        <v>0</v>
      </c>
      <c r="AC159">
        <f t="shared" si="32"/>
        <v>0</v>
      </c>
      <c r="AD159">
        <f t="shared" si="33"/>
        <v>0</v>
      </c>
      <c r="AE159">
        <f t="shared" si="34"/>
        <v>0</v>
      </c>
      <c r="AF159">
        <f t="shared" si="35"/>
        <v>0</v>
      </c>
      <c r="AG159">
        <f t="shared" si="36"/>
        <v>0</v>
      </c>
    </row>
    <row r="160" spans="1:33" x14ac:dyDescent="0.25">
      <c r="A160">
        <v>2881</v>
      </c>
      <c r="B160" t="s">
        <v>605</v>
      </c>
      <c r="C160">
        <v>0</v>
      </c>
      <c r="D160">
        <v>129822</v>
      </c>
      <c r="E160">
        <v>0</v>
      </c>
      <c r="F160">
        <v>907407</v>
      </c>
      <c r="G160">
        <f t="shared" si="25"/>
        <v>43274</v>
      </c>
      <c r="H160">
        <f t="shared" si="26"/>
        <v>0</v>
      </c>
      <c r="I160">
        <f>SUM($C$2:C160)/SUM($C$2:$C$790)</f>
        <v>4.3021499675152713E-4</v>
      </c>
      <c r="L160">
        <f>IF($I160&lt;L$1/10,1-SUM($K160:K160),IF($I159&lt;L$1/10,($H160-($I160-L$1/10))/$H160,0))</f>
        <v>1</v>
      </c>
      <c r="M160">
        <f>IF($I160&lt;M$1/10,1-SUM($K160:L160),IF($I159&lt;M$1/10,($H160-($I160-M$1/10))/$H160,0))</f>
        <v>0</v>
      </c>
      <c r="N160">
        <f>IF($I160&lt;N$1/10,1-SUM($K160:M160),IF($I159&lt;N$1/10,($H160-($I160-N$1/10))/$H160,0))</f>
        <v>0</v>
      </c>
      <c r="O160">
        <f>IF($I160&lt;O$1/10,1-SUM($K160:N160),IF($I159&lt;O$1/10,($H160-($I160-O$1/10))/$H160,0))</f>
        <v>0</v>
      </c>
      <c r="P160">
        <f>IF($I160&lt;P$1/10,1-SUM($K160:O160),IF($I159&lt;P$1/10,($H160-($I160-P$1/10))/$H160,0))</f>
        <v>0</v>
      </c>
      <c r="Q160">
        <f>IF($I160&lt;Q$1/10,1-SUM($K160:P160),IF($I159&lt;Q$1/10,($H160-($I160-Q$1/10))/$H160,0))</f>
        <v>0</v>
      </c>
      <c r="R160">
        <f>IF($I160&lt;R$1/10,1-SUM($K160:Q160),IF($I159&lt;R$1/10,($H160-($I160-R$1/10))/$H160,0))</f>
        <v>0</v>
      </c>
      <c r="S160">
        <f>IF($I160&lt;S$1/10,1-SUM($K160:R160),IF($I159&lt;S$1/10,($H160-($I160-S$1/10))/$H160,0))</f>
        <v>0</v>
      </c>
      <c r="T160">
        <f>IF($I160&lt;T$1/10,1-SUM($K160:S160),IF($I159&lt;T$1/10,($H160-($I160-T$1/10))/$H160,0))</f>
        <v>0</v>
      </c>
      <c r="U160">
        <f>IF($I160&lt;U$1/10,1-SUM($K160:T160),IF($I159&lt;U$1/10,($H160-($I160-U$1/10))/$H160,0))</f>
        <v>0</v>
      </c>
      <c r="V160" s="3"/>
      <c r="X160">
        <f t="shared" si="27"/>
        <v>907407</v>
      </c>
      <c r="Y160">
        <f t="shared" si="28"/>
        <v>0</v>
      </c>
      <c r="Z160">
        <f t="shared" si="29"/>
        <v>0</v>
      </c>
      <c r="AA160">
        <f t="shared" si="30"/>
        <v>0</v>
      </c>
      <c r="AB160">
        <f t="shared" si="31"/>
        <v>0</v>
      </c>
      <c r="AC160">
        <f t="shared" si="32"/>
        <v>0</v>
      </c>
      <c r="AD160">
        <f t="shared" si="33"/>
        <v>0</v>
      </c>
      <c r="AE160">
        <f t="shared" si="34"/>
        <v>0</v>
      </c>
      <c r="AF160">
        <f t="shared" si="35"/>
        <v>0</v>
      </c>
      <c r="AG160">
        <f t="shared" si="36"/>
        <v>0</v>
      </c>
    </row>
    <row r="161" spans="1:33" x14ac:dyDescent="0.25">
      <c r="A161">
        <v>252</v>
      </c>
      <c r="B161" t="s">
        <v>779</v>
      </c>
      <c r="C161">
        <v>7182</v>
      </c>
      <c r="D161">
        <v>17498</v>
      </c>
      <c r="E161">
        <v>114782</v>
      </c>
      <c r="F161">
        <v>6051083</v>
      </c>
      <c r="G161">
        <f t="shared" si="25"/>
        <v>46487.333333333336</v>
      </c>
      <c r="H161">
        <f t="shared" si="26"/>
        <v>3.054352240217266E-6</v>
      </c>
      <c r="I161">
        <f>SUM($C$2:C161)/SUM($C$2:$C$790)</f>
        <v>4.3326934899174437E-4</v>
      </c>
      <c r="L161">
        <f>IF($I161&lt;L$1/10,1-SUM($K161:K161),IF($I160&lt;L$1/10,($H161-($I161-L$1/10))/$H161,0))</f>
        <v>1</v>
      </c>
      <c r="M161">
        <f>IF($I161&lt;M$1/10,1-SUM($K161:L161),IF($I160&lt;M$1/10,($H161-($I161-M$1/10))/$H161,0))</f>
        <v>0</v>
      </c>
      <c r="N161">
        <f>IF($I161&lt;N$1/10,1-SUM($K161:M161),IF($I160&lt;N$1/10,($H161-($I161-N$1/10))/$H161,0))</f>
        <v>0</v>
      </c>
      <c r="O161">
        <f>IF($I161&lt;O$1/10,1-SUM($K161:N161),IF($I160&lt;O$1/10,($H161-($I161-O$1/10))/$H161,0))</f>
        <v>0</v>
      </c>
      <c r="P161">
        <f>IF($I161&lt;P$1/10,1-SUM($K161:O161),IF($I160&lt;P$1/10,($H161-($I161-P$1/10))/$H161,0))</f>
        <v>0</v>
      </c>
      <c r="Q161">
        <f>IF($I161&lt;Q$1/10,1-SUM($K161:P161),IF($I160&lt;Q$1/10,($H161-($I161-Q$1/10))/$H161,0))</f>
        <v>0</v>
      </c>
      <c r="R161">
        <f>IF($I161&lt;R$1/10,1-SUM($K161:Q161),IF($I160&lt;R$1/10,($H161-($I161-R$1/10))/$H161,0))</f>
        <v>0</v>
      </c>
      <c r="S161">
        <f>IF($I161&lt;S$1/10,1-SUM($K161:R161),IF($I160&lt;S$1/10,($H161-($I161-S$1/10))/$H161,0))</f>
        <v>0</v>
      </c>
      <c r="T161">
        <f>IF($I161&lt;T$1/10,1-SUM($K161:S161),IF($I160&lt;T$1/10,($H161-($I161-T$1/10))/$H161,0))</f>
        <v>0</v>
      </c>
      <c r="U161">
        <f>IF($I161&lt;U$1/10,1-SUM($K161:T161),IF($I160&lt;U$1/10,($H161-($I161-U$1/10))/$H161,0))</f>
        <v>0</v>
      </c>
      <c r="V161" s="3"/>
      <c r="X161">
        <f t="shared" si="27"/>
        <v>6051083</v>
      </c>
      <c r="Y161">
        <f t="shared" si="28"/>
        <v>0</v>
      </c>
      <c r="Z161">
        <f t="shared" si="29"/>
        <v>0</v>
      </c>
      <c r="AA161">
        <f t="shared" si="30"/>
        <v>0</v>
      </c>
      <c r="AB161">
        <f t="shared" si="31"/>
        <v>0</v>
      </c>
      <c r="AC161">
        <f t="shared" si="32"/>
        <v>0</v>
      </c>
      <c r="AD161">
        <f t="shared" si="33"/>
        <v>0</v>
      </c>
      <c r="AE161">
        <f t="shared" si="34"/>
        <v>0</v>
      </c>
      <c r="AF161">
        <f t="shared" si="35"/>
        <v>0</v>
      </c>
      <c r="AG161">
        <f t="shared" si="36"/>
        <v>0</v>
      </c>
    </row>
    <row r="162" spans="1:33" x14ac:dyDescent="0.25">
      <c r="A162">
        <v>6592</v>
      </c>
      <c r="B162" t="s">
        <v>373</v>
      </c>
      <c r="C162">
        <v>46115</v>
      </c>
      <c r="D162">
        <v>65252</v>
      </c>
      <c r="E162">
        <v>29246</v>
      </c>
      <c r="F162">
        <v>1142975</v>
      </c>
      <c r="G162">
        <f t="shared" si="25"/>
        <v>46871</v>
      </c>
      <c r="H162">
        <f t="shared" si="26"/>
        <v>1.9611731211030245E-5</v>
      </c>
      <c r="I162">
        <f>SUM($C$2:C162)/SUM($C$2:$C$790)</f>
        <v>4.5288108020277463E-4</v>
      </c>
      <c r="L162">
        <f>IF($I162&lt;L$1/10,1-SUM($K162:K162),IF($I161&lt;L$1/10,($H162-($I162-L$1/10))/$H162,0))</f>
        <v>1</v>
      </c>
      <c r="M162">
        <f>IF($I162&lt;M$1/10,1-SUM($K162:L162),IF($I161&lt;M$1/10,($H162-($I162-M$1/10))/$H162,0))</f>
        <v>0</v>
      </c>
      <c r="N162">
        <f>IF($I162&lt;N$1/10,1-SUM($K162:M162),IF($I161&lt;N$1/10,($H162-($I162-N$1/10))/$H162,0))</f>
        <v>0</v>
      </c>
      <c r="O162">
        <f>IF($I162&lt;O$1/10,1-SUM($K162:N162),IF($I161&lt;O$1/10,($H162-($I162-O$1/10))/$H162,0))</f>
        <v>0</v>
      </c>
      <c r="P162">
        <f>IF($I162&lt;P$1/10,1-SUM($K162:O162),IF($I161&lt;P$1/10,($H162-($I162-P$1/10))/$H162,0))</f>
        <v>0</v>
      </c>
      <c r="Q162">
        <f>IF($I162&lt;Q$1/10,1-SUM($K162:P162),IF($I161&lt;Q$1/10,($H162-($I162-Q$1/10))/$H162,0))</f>
        <v>0</v>
      </c>
      <c r="R162">
        <f>IF($I162&lt;R$1/10,1-SUM($K162:Q162),IF($I161&lt;R$1/10,($H162-($I162-R$1/10))/$H162,0))</f>
        <v>0</v>
      </c>
      <c r="S162">
        <f>IF($I162&lt;S$1/10,1-SUM($K162:R162),IF($I161&lt;S$1/10,($H162-($I162-S$1/10))/$H162,0))</f>
        <v>0</v>
      </c>
      <c r="T162">
        <f>IF($I162&lt;T$1/10,1-SUM($K162:S162),IF($I161&lt;T$1/10,($H162-($I162-T$1/10))/$H162,0))</f>
        <v>0</v>
      </c>
      <c r="U162">
        <f>IF($I162&lt;U$1/10,1-SUM($K162:T162),IF($I161&lt;U$1/10,($H162-($I162-U$1/10))/$H162,0))</f>
        <v>0</v>
      </c>
      <c r="V162" s="3"/>
      <c r="X162">
        <f t="shared" si="27"/>
        <v>1142975</v>
      </c>
      <c r="Y162">
        <f t="shared" si="28"/>
        <v>0</v>
      </c>
      <c r="Z162">
        <f t="shared" si="29"/>
        <v>0</v>
      </c>
      <c r="AA162">
        <f t="shared" si="30"/>
        <v>0</v>
      </c>
      <c r="AB162">
        <f t="shared" si="31"/>
        <v>0</v>
      </c>
      <c r="AC162">
        <f t="shared" si="32"/>
        <v>0</v>
      </c>
      <c r="AD162">
        <f t="shared" si="33"/>
        <v>0</v>
      </c>
      <c r="AE162">
        <f t="shared" si="34"/>
        <v>0</v>
      </c>
      <c r="AF162">
        <f t="shared" si="35"/>
        <v>0</v>
      </c>
      <c r="AG162">
        <f t="shared" si="36"/>
        <v>0</v>
      </c>
    </row>
    <row r="163" spans="1:33" x14ac:dyDescent="0.25">
      <c r="A163">
        <v>752</v>
      </c>
      <c r="B163" t="s">
        <v>717</v>
      </c>
      <c r="C163">
        <v>75211</v>
      </c>
      <c r="D163">
        <v>50817</v>
      </c>
      <c r="E163">
        <v>18652</v>
      </c>
      <c r="F163">
        <v>2337850</v>
      </c>
      <c r="G163">
        <f t="shared" si="25"/>
        <v>48226.666666666664</v>
      </c>
      <c r="H163">
        <f t="shared" si="26"/>
        <v>3.1985642765104542E-5</v>
      </c>
      <c r="I163">
        <f>SUM($C$2:C163)/SUM($C$2:$C$790)</f>
        <v>4.8486672296787917E-4</v>
      </c>
      <c r="L163">
        <f>IF($I163&lt;L$1/10,1-SUM($K163:K163),IF($I162&lt;L$1/10,($H163-($I163-L$1/10))/$H163,0))</f>
        <v>1</v>
      </c>
      <c r="M163">
        <f>IF($I163&lt;M$1/10,1-SUM($K163:L163),IF($I162&lt;M$1/10,($H163-($I163-M$1/10))/$H163,0))</f>
        <v>0</v>
      </c>
      <c r="N163">
        <f>IF($I163&lt;N$1/10,1-SUM($K163:M163),IF($I162&lt;N$1/10,($H163-($I163-N$1/10))/$H163,0))</f>
        <v>0</v>
      </c>
      <c r="O163">
        <f>IF($I163&lt;O$1/10,1-SUM($K163:N163),IF($I162&lt;O$1/10,($H163-($I163-O$1/10))/$H163,0))</f>
        <v>0</v>
      </c>
      <c r="P163">
        <f>IF($I163&lt;P$1/10,1-SUM($K163:O163),IF($I162&lt;P$1/10,($H163-($I163-P$1/10))/$H163,0))</f>
        <v>0</v>
      </c>
      <c r="Q163">
        <f>IF($I163&lt;Q$1/10,1-SUM($K163:P163),IF($I162&lt;Q$1/10,($H163-($I163-Q$1/10))/$H163,0))</f>
        <v>0</v>
      </c>
      <c r="R163">
        <f>IF($I163&lt;R$1/10,1-SUM($K163:Q163),IF($I162&lt;R$1/10,($H163-($I163-R$1/10))/$H163,0))</f>
        <v>0</v>
      </c>
      <c r="S163">
        <f>IF($I163&lt;S$1/10,1-SUM($K163:R163),IF($I162&lt;S$1/10,($H163-($I163-S$1/10))/$H163,0))</f>
        <v>0</v>
      </c>
      <c r="T163">
        <f>IF($I163&lt;T$1/10,1-SUM($K163:S163),IF($I162&lt;T$1/10,($H163-($I163-T$1/10))/$H163,0))</f>
        <v>0</v>
      </c>
      <c r="U163">
        <f>IF($I163&lt;U$1/10,1-SUM($K163:T163),IF($I162&lt;U$1/10,($H163-($I163-U$1/10))/$H163,0))</f>
        <v>0</v>
      </c>
      <c r="V163" s="3"/>
      <c r="X163">
        <f t="shared" si="27"/>
        <v>2337850</v>
      </c>
      <c r="Y163">
        <f t="shared" si="28"/>
        <v>0</v>
      </c>
      <c r="Z163">
        <f t="shared" si="29"/>
        <v>0</v>
      </c>
      <c r="AA163">
        <f t="shared" si="30"/>
        <v>0</v>
      </c>
      <c r="AB163">
        <f t="shared" si="31"/>
        <v>0</v>
      </c>
      <c r="AC163">
        <f t="shared" si="32"/>
        <v>0</v>
      </c>
      <c r="AD163">
        <f t="shared" si="33"/>
        <v>0</v>
      </c>
      <c r="AE163">
        <f t="shared" si="34"/>
        <v>0</v>
      </c>
      <c r="AF163">
        <f t="shared" si="35"/>
        <v>0</v>
      </c>
      <c r="AG163">
        <f t="shared" si="36"/>
        <v>0</v>
      </c>
    </row>
    <row r="164" spans="1:33" x14ac:dyDescent="0.25">
      <c r="A164">
        <v>8812</v>
      </c>
      <c r="B164" t="s">
        <v>62</v>
      </c>
      <c r="C164">
        <v>1728</v>
      </c>
      <c r="D164">
        <v>146299</v>
      </c>
      <c r="E164">
        <v>2111</v>
      </c>
      <c r="F164">
        <v>2061158</v>
      </c>
      <c r="G164">
        <f t="shared" si="25"/>
        <v>50046</v>
      </c>
      <c r="H164">
        <f t="shared" si="26"/>
        <v>7.3488174200716176E-7</v>
      </c>
      <c r="I164">
        <f>SUM($C$2:C164)/SUM($C$2:$C$790)</f>
        <v>4.8560160470988633E-4</v>
      </c>
      <c r="L164">
        <f>IF($I164&lt;L$1/10,1-SUM($K164:K164),IF($I163&lt;L$1/10,($H164-($I164-L$1/10))/$H164,0))</f>
        <v>1</v>
      </c>
      <c r="M164">
        <f>IF($I164&lt;M$1/10,1-SUM($K164:L164),IF($I163&lt;M$1/10,($H164-($I164-M$1/10))/$H164,0))</f>
        <v>0</v>
      </c>
      <c r="N164">
        <f>IF($I164&lt;N$1/10,1-SUM($K164:M164),IF($I163&lt;N$1/10,($H164-($I164-N$1/10))/$H164,0))</f>
        <v>0</v>
      </c>
      <c r="O164">
        <f>IF($I164&lt;O$1/10,1-SUM($K164:N164),IF($I163&lt;O$1/10,($H164-($I164-O$1/10))/$H164,0))</f>
        <v>0</v>
      </c>
      <c r="P164">
        <f>IF($I164&lt;P$1/10,1-SUM($K164:O164),IF($I163&lt;P$1/10,($H164-($I164-P$1/10))/$H164,0))</f>
        <v>0</v>
      </c>
      <c r="Q164">
        <f>IF($I164&lt;Q$1/10,1-SUM($K164:P164),IF($I163&lt;Q$1/10,($H164-($I164-Q$1/10))/$H164,0))</f>
        <v>0</v>
      </c>
      <c r="R164">
        <f>IF($I164&lt;R$1/10,1-SUM($K164:Q164),IF($I163&lt;R$1/10,($H164-($I164-R$1/10))/$H164,0))</f>
        <v>0</v>
      </c>
      <c r="S164">
        <f>IF($I164&lt;S$1/10,1-SUM($K164:R164),IF($I163&lt;S$1/10,($H164-($I164-S$1/10))/$H164,0))</f>
        <v>0</v>
      </c>
      <c r="T164">
        <f>IF($I164&lt;T$1/10,1-SUM($K164:S164),IF($I163&lt;T$1/10,($H164-($I164-T$1/10))/$H164,0))</f>
        <v>0</v>
      </c>
      <c r="U164">
        <f>IF($I164&lt;U$1/10,1-SUM($K164:T164),IF($I163&lt;U$1/10,($H164-($I164-U$1/10))/$H164,0))</f>
        <v>0</v>
      </c>
      <c r="V164" s="3"/>
      <c r="X164">
        <f t="shared" si="27"/>
        <v>2061158</v>
      </c>
      <c r="Y164">
        <f t="shared" si="28"/>
        <v>0</v>
      </c>
      <c r="Z164">
        <f t="shared" si="29"/>
        <v>0</v>
      </c>
      <c r="AA164">
        <f t="shared" si="30"/>
        <v>0</v>
      </c>
      <c r="AB164">
        <f t="shared" si="31"/>
        <v>0</v>
      </c>
      <c r="AC164">
        <f t="shared" si="32"/>
        <v>0</v>
      </c>
      <c r="AD164">
        <f t="shared" si="33"/>
        <v>0</v>
      </c>
      <c r="AE164">
        <f t="shared" si="34"/>
        <v>0</v>
      </c>
      <c r="AF164">
        <f t="shared" si="35"/>
        <v>0</v>
      </c>
      <c r="AG164">
        <f t="shared" si="36"/>
        <v>0</v>
      </c>
    </row>
    <row r="165" spans="1:33" x14ac:dyDescent="0.25">
      <c r="A165">
        <v>2686</v>
      </c>
      <c r="B165" t="s">
        <v>639</v>
      </c>
      <c r="C165">
        <v>83526</v>
      </c>
      <c r="D165">
        <v>16065</v>
      </c>
      <c r="E165">
        <v>58358</v>
      </c>
      <c r="F165">
        <v>104944</v>
      </c>
      <c r="G165">
        <f t="shared" si="25"/>
        <v>52649.666666666664</v>
      </c>
      <c r="H165">
        <f t="shared" si="26"/>
        <v>3.5521835869728123E-5</v>
      </c>
      <c r="I165">
        <f>SUM($C$2:C165)/SUM($C$2:$C$790)</f>
        <v>5.2112344057961442E-4</v>
      </c>
      <c r="L165">
        <f>IF($I165&lt;L$1/10,1-SUM($K165:K165),IF($I164&lt;L$1/10,($H165-($I165-L$1/10))/$H165,0))</f>
        <v>1</v>
      </c>
      <c r="M165">
        <f>IF($I165&lt;M$1/10,1-SUM($K165:L165),IF($I164&lt;M$1/10,($H165-($I165-M$1/10))/$H165,0))</f>
        <v>0</v>
      </c>
      <c r="N165">
        <f>IF($I165&lt;N$1/10,1-SUM($K165:M165),IF($I164&lt;N$1/10,($H165-($I165-N$1/10))/$H165,0))</f>
        <v>0</v>
      </c>
      <c r="O165">
        <f>IF($I165&lt;O$1/10,1-SUM($K165:N165),IF($I164&lt;O$1/10,($H165-($I165-O$1/10))/$H165,0))</f>
        <v>0</v>
      </c>
      <c r="P165">
        <f>IF($I165&lt;P$1/10,1-SUM($K165:O165),IF($I164&lt;P$1/10,($H165-($I165-P$1/10))/$H165,0))</f>
        <v>0</v>
      </c>
      <c r="Q165">
        <f>IF($I165&lt;Q$1/10,1-SUM($K165:P165),IF($I164&lt;Q$1/10,($H165-($I165-Q$1/10))/$H165,0))</f>
        <v>0</v>
      </c>
      <c r="R165">
        <f>IF($I165&lt;R$1/10,1-SUM($K165:Q165),IF($I164&lt;R$1/10,($H165-($I165-R$1/10))/$H165,0))</f>
        <v>0</v>
      </c>
      <c r="S165">
        <f>IF($I165&lt;S$1/10,1-SUM($K165:R165),IF($I164&lt;S$1/10,($H165-($I165-S$1/10))/$H165,0))</f>
        <v>0</v>
      </c>
      <c r="T165">
        <f>IF($I165&lt;T$1/10,1-SUM($K165:S165),IF($I164&lt;T$1/10,($H165-($I165-T$1/10))/$H165,0))</f>
        <v>0</v>
      </c>
      <c r="U165">
        <f>IF($I165&lt;U$1/10,1-SUM($K165:T165),IF($I164&lt;U$1/10,($H165-($I165-U$1/10))/$H165,0))</f>
        <v>0</v>
      </c>
      <c r="V165" s="3"/>
      <c r="X165">
        <f t="shared" si="27"/>
        <v>104944</v>
      </c>
      <c r="Y165">
        <f t="shared" si="28"/>
        <v>0</v>
      </c>
      <c r="Z165">
        <f t="shared" si="29"/>
        <v>0</v>
      </c>
      <c r="AA165">
        <f t="shared" si="30"/>
        <v>0</v>
      </c>
      <c r="AB165">
        <f t="shared" si="31"/>
        <v>0</v>
      </c>
      <c r="AC165">
        <f t="shared" si="32"/>
        <v>0</v>
      </c>
      <c r="AD165">
        <f t="shared" si="33"/>
        <v>0</v>
      </c>
      <c r="AE165">
        <f t="shared" si="34"/>
        <v>0</v>
      </c>
      <c r="AF165">
        <f t="shared" si="35"/>
        <v>0</v>
      </c>
      <c r="AG165">
        <f t="shared" si="36"/>
        <v>0</v>
      </c>
    </row>
    <row r="166" spans="1:33" x14ac:dyDescent="0.25">
      <c r="A166">
        <v>8830</v>
      </c>
      <c r="B166" t="s">
        <v>58</v>
      </c>
      <c r="C166">
        <v>34350</v>
      </c>
      <c r="D166">
        <v>46267</v>
      </c>
      <c r="E166">
        <v>80686</v>
      </c>
      <c r="F166">
        <v>286713</v>
      </c>
      <c r="G166">
        <f t="shared" si="25"/>
        <v>53767.666666666664</v>
      </c>
      <c r="H166">
        <f t="shared" si="26"/>
        <v>1.4608326295107642E-5</v>
      </c>
      <c r="I166">
        <f>SUM($C$2:C166)/SUM($C$2:$C$790)</f>
        <v>5.3573176687472216E-4</v>
      </c>
      <c r="L166">
        <f>IF($I166&lt;L$1/10,1-SUM($K166:K166),IF($I165&lt;L$1/10,($H166-($I166-L$1/10))/$H166,0))</f>
        <v>1</v>
      </c>
      <c r="M166">
        <f>IF($I166&lt;M$1/10,1-SUM($K166:L166),IF($I165&lt;M$1/10,($H166-($I166-M$1/10))/$H166,0))</f>
        <v>0</v>
      </c>
      <c r="N166">
        <f>IF($I166&lt;N$1/10,1-SUM($K166:M166),IF($I165&lt;N$1/10,($H166-($I166-N$1/10))/$H166,0))</f>
        <v>0</v>
      </c>
      <c r="O166">
        <f>IF($I166&lt;O$1/10,1-SUM($K166:N166),IF($I165&lt;O$1/10,($H166-($I166-O$1/10))/$H166,0))</f>
        <v>0</v>
      </c>
      <c r="P166">
        <f>IF($I166&lt;P$1/10,1-SUM($K166:O166),IF($I165&lt;P$1/10,($H166-($I166-P$1/10))/$H166,0))</f>
        <v>0</v>
      </c>
      <c r="Q166">
        <f>IF($I166&lt;Q$1/10,1-SUM($K166:P166),IF($I165&lt;Q$1/10,($H166-($I166-Q$1/10))/$H166,0))</f>
        <v>0</v>
      </c>
      <c r="R166">
        <f>IF($I166&lt;R$1/10,1-SUM($K166:Q166),IF($I165&lt;R$1/10,($H166-($I166-R$1/10))/$H166,0))</f>
        <v>0</v>
      </c>
      <c r="S166">
        <f>IF($I166&lt;S$1/10,1-SUM($K166:R166),IF($I165&lt;S$1/10,($H166-($I166-S$1/10))/$H166,0))</f>
        <v>0</v>
      </c>
      <c r="T166">
        <f>IF($I166&lt;T$1/10,1-SUM($K166:S166),IF($I165&lt;T$1/10,($H166-($I166-T$1/10))/$H166,0))</f>
        <v>0</v>
      </c>
      <c r="U166">
        <f>IF($I166&lt;U$1/10,1-SUM($K166:T166),IF($I165&lt;U$1/10,($H166-($I166-U$1/10))/$H166,0))</f>
        <v>0</v>
      </c>
      <c r="V166" s="3"/>
      <c r="X166">
        <f t="shared" si="27"/>
        <v>286713</v>
      </c>
      <c r="Y166">
        <f t="shared" si="28"/>
        <v>0</v>
      </c>
      <c r="Z166">
        <f t="shared" si="29"/>
        <v>0</v>
      </c>
      <c r="AA166">
        <f t="shared" si="30"/>
        <v>0</v>
      </c>
      <c r="AB166">
        <f t="shared" si="31"/>
        <v>0</v>
      </c>
      <c r="AC166">
        <f t="shared" si="32"/>
        <v>0</v>
      </c>
      <c r="AD166">
        <f t="shared" si="33"/>
        <v>0</v>
      </c>
      <c r="AE166">
        <f t="shared" si="34"/>
        <v>0</v>
      </c>
      <c r="AF166">
        <f t="shared" si="35"/>
        <v>0</v>
      </c>
      <c r="AG166">
        <f t="shared" si="36"/>
        <v>0</v>
      </c>
    </row>
    <row r="167" spans="1:33" x14ac:dyDescent="0.25">
      <c r="A167">
        <v>6541</v>
      </c>
      <c r="B167" t="s">
        <v>398</v>
      </c>
      <c r="C167">
        <v>26907</v>
      </c>
      <c r="D167">
        <v>62999</v>
      </c>
      <c r="E167">
        <v>72834</v>
      </c>
      <c r="F167">
        <v>4118163</v>
      </c>
      <c r="G167">
        <f t="shared" si="25"/>
        <v>54246.666666666664</v>
      </c>
      <c r="H167">
        <f t="shared" si="26"/>
        <v>1.1442976291774712E-5</v>
      </c>
      <c r="I167">
        <f>SUM($C$2:C167)/SUM($C$2:$C$790)</f>
        <v>5.4717474316649686E-4</v>
      </c>
      <c r="L167">
        <f>IF($I167&lt;L$1/10,1-SUM($K167:K167),IF($I166&lt;L$1/10,($H167-($I167-L$1/10))/$H167,0))</f>
        <v>1</v>
      </c>
      <c r="M167">
        <f>IF($I167&lt;M$1/10,1-SUM($K167:L167),IF($I166&lt;M$1/10,($H167-($I167-M$1/10))/$H167,0))</f>
        <v>0</v>
      </c>
      <c r="N167">
        <f>IF($I167&lt;N$1/10,1-SUM($K167:M167),IF($I166&lt;N$1/10,($H167-($I167-N$1/10))/$H167,0))</f>
        <v>0</v>
      </c>
      <c r="O167">
        <f>IF($I167&lt;O$1/10,1-SUM($K167:N167),IF($I166&lt;O$1/10,($H167-($I167-O$1/10))/$H167,0))</f>
        <v>0</v>
      </c>
      <c r="P167">
        <f>IF($I167&lt;P$1/10,1-SUM($K167:O167),IF($I166&lt;P$1/10,($H167-($I167-P$1/10))/$H167,0))</f>
        <v>0</v>
      </c>
      <c r="Q167">
        <f>IF($I167&lt;Q$1/10,1-SUM($K167:P167),IF($I166&lt;Q$1/10,($H167-($I167-Q$1/10))/$H167,0))</f>
        <v>0</v>
      </c>
      <c r="R167">
        <f>IF($I167&lt;R$1/10,1-SUM($K167:Q167),IF($I166&lt;R$1/10,($H167-($I167-R$1/10))/$H167,0))</f>
        <v>0</v>
      </c>
      <c r="S167">
        <f>IF($I167&lt;S$1/10,1-SUM($K167:R167),IF($I166&lt;S$1/10,($H167-($I167-S$1/10))/$H167,0))</f>
        <v>0</v>
      </c>
      <c r="T167">
        <f>IF($I167&lt;T$1/10,1-SUM($K167:S167),IF($I166&lt;T$1/10,($H167-($I167-T$1/10))/$H167,0))</f>
        <v>0</v>
      </c>
      <c r="U167">
        <f>IF($I167&lt;U$1/10,1-SUM($K167:T167),IF($I166&lt;U$1/10,($H167-($I167-U$1/10))/$H167,0))</f>
        <v>0</v>
      </c>
      <c r="V167" s="3"/>
      <c r="X167">
        <f t="shared" si="27"/>
        <v>4118163</v>
      </c>
      <c r="Y167">
        <f t="shared" si="28"/>
        <v>0</v>
      </c>
      <c r="Z167">
        <f t="shared" si="29"/>
        <v>0</v>
      </c>
      <c r="AA167">
        <f t="shared" si="30"/>
        <v>0</v>
      </c>
      <c r="AB167">
        <f t="shared" si="31"/>
        <v>0</v>
      </c>
      <c r="AC167">
        <f t="shared" si="32"/>
        <v>0</v>
      </c>
      <c r="AD167">
        <f t="shared" si="33"/>
        <v>0</v>
      </c>
      <c r="AE167">
        <f t="shared" si="34"/>
        <v>0</v>
      </c>
      <c r="AF167">
        <f t="shared" si="35"/>
        <v>0</v>
      </c>
      <c r="AG167">
        <f t="shared" si="36"/>
        <v>0</v>
      </c>
    </row>
    <row r="168" spans="1:33" x14ac:dyDescent="0.25">
      <c r="A168">
        <v>6852</v>
      </c>
      <c r="B168" t="s">
        <v>301</v>
      </c>
      <c r="C168">
        <v>8137</v>
      </c>
      <c r="D168">
        <v>9895</v>
      </c>
      <c r="E168">
        <v>145052</v>
      </c>
      <c r="F168">
        <v>124703</v>
      </c>
      <c r="G168">
        <f t="shared" si="25"/>
        <v>54361.333333333336</v>
      </c>
      <c r="H168">
        <f t="shared" si="26"/>
        <v>3.4604934807362705E-6</v>
      </c>
      <c r="I168">
        <f>SUM($C$2:C168)/SUM($C$2:$C$790)</f>
        <v>5.5063523664723312E-4</v>
      </c>
      <c r="L168">
        <f>IF($I168&lt;L$1/10,1-SUM($K168:K168),IF($I167&lt;L$1/10,($H168-($I168-L$1/10))/$H168,0))</f>
        <v>1</v>
      </c>
      <c r="M168">
        <f>IF($I168&lt;M$1/10,1-SUM($K168:L168),IF($I167&lt;M$1/10,($H168-($I168-M$1/10))/$H168,0))</f>
        <v>0</v>
      </c>
      <c r="N168">
        <f>IF($I168&lt;N$1/10,1-SUM($K168:M168),IF($I167&lt;N$1/10,($H168-($I168-N$1/10))/$H168,0))</f>
        <v>0</v>
      </c>
      <c r="O168">
        <f>IF($I168&lt;O$1/10,1-SUM($K168:N168),IF($I167&lt;O$1/10,($H168-($I168-O$1/10))/$H168,0))</f>
        <v>0</v>
      </c>
      <c r="P168">
        <f>IF($I168&lt;P$1/10,1-SUM($K168:O168),IF($I167&lt;P$1/10,($H168-($I168-P$1/10))/$H168,0))</f>
        <v>0</v>
      </c>
      <c r="Q168">
        <f>IF($I168&lt;Q$1/10,1-SUM($K168:P168),IF($I167&lt;Q$1/10,($H168-($I168-Q$1/10))/$H168,0))</f>
        <v>0</v>
      </c>
      <c r="R168">
        <f>IF($I168&lt;R$1/10,1-SUM($K168:Q168),IF($I167&lt;R$1/10,($H168-($I168-R$1/10))/$H168,0))</f>
        <v>0</v>
      </c>
      <c r="S168">
        <f>IF($I168&lt;S$1/10,1-SUM($K168:R168),IF($I167&lt;S$1/10,($H168-($I168-S$1/10))/$H168,0))</f>
        <v>0</v>
      </c>
      <c r="T168">
        <f>IF($I168&lt;T$1/10,1-SUM($K168:S168),IF($I167&lt;T$1/10,($H168-($I168-T$1/10))/$H168,0))</f>
        <v>0</v>
      </c>
      <c r="U168">
        <f>IF($I168&lt;U$1/10,1-SUM($K168:T168),IF($I167&lt;U$1/10,($H168-($I168-U$1/10))/$H168,0))</f>
        <v>0</v>
      </c>
      <c r="V168" s="3"/>
      <c r="X168">
        <f t="shared" si="27"/>
        <v>124703</v>
      </c>
      <c r="Y168">
        <f t="shared" si="28"/>
        <v>0</v>
      </c>
      <c r="Z168">
        <f t="shared" si="29"/>
        <v>0</v>
      </c>
      <c r="AA168">
        <f t="shared" si="30"/>
        <v>0</v>
      </c>
      <c r="AB168">
        <f t="shared" si="31"/>
        <v>0</v>
      </c>
      <c r="AC168">
        <f t="shared" si="32"/>
        <v>0</v>
      </c>
      <c r="AD168">
        <f t="shared" si="33"/>
        <v>0</v>
      </c>
      <c r="AE168">
        <f t="shared" si="34"/>
        <v>0</v>
      </c>
      <c r="AF168">
        <f t="shared" si="35"/>
        <v>0</v>
      </c>
      <c r="AG168">
        <f t="shared" si="36"/>
        <v>0</v>
      </c>
    </row>
    <row r="169" spans="1:33" x14ac:dyDescent="0.25">
      <c r="A169">
        <v>2633</v>
      </c>
      <c r="B169" t="s">
        <v>656</v>
      </c>
      <c r="C169">
        <v>0</v>
      </c>
      <c r="D169">
        <v>70102</v>
      </c>
      <c r="E169">
        <v>94783</v>
      </c>
      <c r="F169">
        <v>140000</v>
      </c>
      <c r="G169">
        <f t="shared" si="25"/>
        <v>54961.666666666664</v>
      </c>
      <c r="H169">
        <f t="shared" si="26"/>
        <v>0</v>
      </c>
      <c r="I169">
        <f>SUM($C$2:C169)/SUM($C$2:$C$790)</f>
        <v>5.5063523664723312E-4</v>
      </c>
      <c r="L169">
        <f>IF($I169&lt;L$1/10,1-SUM($K169:K169),IF($I168&lt;L$1/10,($H169-($I169-L$1/10))/$H169,0))</f>
        <v>1</v>
      </c>
      <c r="M169">
        <f>IF($I169&lt;M$1/10,1-SUM($K169:L169),IF($I168&lt;M$1/10,($H169-($I169-M$1/10))/$H169,0))</f>
        <v>0</v>
      </c>
      <c r="N169">
        <f>IF($I169&lt;N$1/10,1-SUM($K169:M169),IF($I168&lt;N$1/10,($H169-($I169-N$1/10))/$H169,0))</f>
        <v>0</v>
      </c>
      <c r="O169">
        <f>IF($I169&lt;O$1/10,1-SUM($K169:N169),IF($I168&lt;O$1/10,($H169-($I169-O$1/10))/$H169,0))</f>
        <v>0</v>
      </c>
      <c r="P169">
        <f>IF($I169&lt;P$1/10,1-SUM($K169:O169),IF($I168&lt;P$1/10,($H169-($I169-P$1/10))/$H169,0))</f>
        <v>0</v>
      </c>
      <c r="Q169">
        <f>IF($I169&lt;Q$1/10,1-SUM($K169:P169),IF($I168&lt;Q$1/10,($H169-($I169-Q$1/10))/$H169,0))</f>
        <v>0</v>
      </c>
      <c r="R169">
        <f>IF($I169&lt;R$1/10,1-SUM($K169:Q169),IF($I168&lt;R$1/10,($H169-($I169-R$1/10))/$H169,0))</f>
        <v>0</v>
      </c>
      <c r="S169">
        <f>IF($I169&lt;S$1/10,1-SUM($K169:R169),IF($I168&lt;S$1/10,($H169-($I169-S$1/10))/$H169,0))</f>
        <v>0</v>
      </c>
      <c r="T169">
        <f>IF($I169&lt;T$1/10,1-SUM($K169:S169),IF($I168&lt;T$1/10,($H169-($I169-T$1/10))/$H169,0))</f>
        <v>0</v>
      </c>
      <c r="U169">
        <f>IF($I169&lt;U$1/10,1-SUM($K169:T169),IF($I168&lt;U$1/10,($H169-($I169-U$1/10))/$H169,0))</f>
        <v>0</v>
      </c>
      <c r="V169" s="3"/>
      <c r="X169">
        <f t="shared" si="27"/>
        <v>140000</v>
      </c>
      <c r="Y169">
        <f t="shared" si="28"/>
        <v>0</v>
      </c>
      <c r="Z169">
        <f t="shared" si="29"/>
        <v>0</v>
      </c>
      <c r="AA169">
        <f t="shared" si="30"/>
        <v>0</v>
      </c>
      <c r="AB169">
        <f t="shared" si="31"/>
        <v>0</v>
      </c>
      <c r="AC169">
        <f t="shared" si="32"/>
        <v>0</v>
      </c>
      <c r="AD169">
        <f t="shared" si="33"/>
        <v>0</v>
      </c>
      <c r="AE169">
        <f t="shared" si="34"/>
        <v>0</v>
      </c>
      <c r="AF169">
        <f t="shared" si="35"/>
        <v>0</v>
      </c>
      <c r="AG169">
        <f t="shared" si="36"/>
        <v>0</v>
      </c>
    </row>
    <row r="170" spans="1:33" x14ac:dyDescent="0.25">
      <c r="A170">
        <v>5415</v>
      </c>
      <c r="B170" t="s">
        <v>511</v>
      </c>
      <c r="C170">
        <v>102775</v>
      </c>
      <c r="D170">
        <v>14525</v>
      </c>
      <c r="E170">
        <v>47933</v>
      </c>
      <c r="F170">
        <v>2113580</v>
      </c>
      <c r="G170">
        <f t="shared" si="25"/>
        <v>55077.666666666664</v>
      </c>
      <c r="H170">
        <f t="shared" si="26"/>
        <v>4.3708027219204893E-5</v>
      </c>
      <c r="I170">
        <f>SUM($C$2:C170)/SUM($C$2:$C$790)</f>
        <v>5.9434326386643803E-4</v>
      </c>
      <c r="L170">
        <f>IF($I170&lt;L$1/10,1-SUM($K170:K170),IF($I169&lt;L$1/10,($H170-($I170-L$1/10))/$H170,0))</f>
        <v>1</v>
      </c>
      <c r="M170">
        <f>IF($I170&lt;M$1/10,1-SUM($K170:L170),IF($I169&lt;M$1/10,($H170-($I170-M$1/10))/$H170,0))</f>
        <v>0</v>
      </c>
      <c r="N170">
        <f>IF($I170&lt;N$1/10,1-SUM($K170:M170),IF($I169&lt;N$1/10,($H170-($I170-N$1/10))/$H170,0))</f>
        <v>0</v>
      </c>
      <c r="O170">
        <f>IF($I170&lt;O$1/10,1-SUM($K170:N170),IF($I169&lt;O$1/10,($H170-($I170-O$1/10))/$H170,0))</f>
        <v>0</v>
      </c>
      <c r="P170">
        <f>IF($I170&lt;P$1/10,1-SUM($K170:O170),IF($I169&lt;P$1/10,($H170-($I170-P$1/10))/$H170,0))</f>
        <v>0</v>
      </c>
      <c r="Q170">
        <f>IF($I170&lt;Q$1/10,1-SUM($K170:P170),IF($I169&lt;Q$1/10,($H170-($I170-Q$1/10))/$H170,0))</f>
        <v>0</v>
      </c>
      <c r="R170">
        <f>IF($I170&lt;R$1/10,1-SUM($K170:Q170),IF($I169&lt;R$1/10,($H170-($I170-R$1/10))/$H170,0))</f>
        <v>0</v>
      </c>
      <c r="S170">
        <f>IF($I170&lt;S$1/10,1-SUM($K170:R170),IF($I169&lt;S$1/10,($H170-($I170-S$1/10))/$H170,0))</f>
        <v>0</v>
      </c>
      <c r="T170">
        <f>IF($I170&lt;T$1/10,1-SUM($K170:S170),IF($I169&lt;T$1/10,($H170-($I170-T$1/10))/$H170,0))</f>
        <v>0</v>
      </c>
      <c r="U170">
        <f>IF($I170&lt;U$1/10,1-SUM($K170:T170),IF($I169&lt;U$1/10,($H170-($I170-U$1/10))/$H170,0))</f>
        <v>0</v>
      </c>
      <c r="V170" s="3"/>
      <c r="X170">
        <f t="shared" si="27"/>
        <v>2113580</v>
      </c>
      <c r="Y170">
        <f t="shared" si="28"/>
        <v>0</v>
      </c>
      <c r="Z170">
        <f t="shared" si="29"/>
        <v>0</v>
      </c>
      <c r="AA170">
        <f t="shared" si="30"/>
        <v>0</v>
      </c>
      <c r="AB170">
        <f t="shared" si="31"/>
        <v>0</v>
      </c>
      <c r="AC170">
        <f t="shared" si="32"/>
        <v>0</v>
      </c>
      <c r="AD170">
        <f t="shared" si="33"/>
        <v>0</v>
      </c>
      <c r="AE170">
        <f t="shared" si="34"/>
        <v>0</v>
      </c>
      <c r="AF170">
        <f t="shared" si="35"/>
        <v>0</v>
      </c>
      <c r="AG170">
        <f t="shared" si="36"/>
        <v>0</v>
      </c>
    </row>
    <row r="171" spans="1:33" x14ac:dyDescent="0.25">
      <c r="A171">
        <v>6549</v>
      </c>
      <c r="B171" t="s">
        <v>392</v>
      </c>
      <c r="C171">
        <v>41436</v>
      </c>
      <c r="D171">
        <v>109550</v>
      </c>
      <c r="E171">
        <v>21259</v>
      </c>
      <c r="F171">
        <v>407541</v>
      </c>
      <c r="G171">
        <f t="shared" si="25"/>
        <v>57415</v>
      </c>
      <c r="H171">
        <f t="shared" si="26"/>
        <v>1.7621851771880065E-5</v>
      </c>
      <c r="I171">
        <f>SUM($C$2:C171)/SUM($C$2:$C$790)</f>
        <v>6.1196511563831805E-4</v>
      </c>
      <c r="L171">
        <f>IF($I171&lt;L$1/10,1-SUM($K171:K171),IF($I170&lt;L$1/10,($H171-($I171-L$1/10))/$H171,0))</f>
        <v>1</v>
      </c>
      <c r="M171">
        <f>IF($I171&lt;M$1/10,1-SUM($K171:L171),IF($I170&lt;M$1/10,($H171-($I171-M$1/10))/$H171,0))</f>
        <v>0</v>
      </c>
      <c r="N171">
        <f>IF($I171&lt;N$1/10,1-SUM($K171:M171),IF($I170&lt;N$1/10,($H171-($I171-N$1/10))/$H171,0))</f>
        <v>0</v>
      </c>
      <c r="O171">
        <f>IF($I171&lt;O$1/10,1-SUM($K171:N171),IF($I170&lt;O$1/10,($H171-($I171-O$1/10))/$H171,0))</f>
        <v>0</v>
      </c>
      <c r="P171">
        <f>IF($I171&lt;P$1/10,1-SUM($K171:O171),IF($I170&lt;P$1/10,($H171-($I171-P$1/10))/$H171,0))</f>
        <v>0</v>
      </c>
      <c r="Q171">
        <f>IF($I171&lt;Q$1/10,1-SUM($K171:P171),IF($I170&lt;Q$1/10,($H171-($I171-Q$1/10))/$H171,0))</f>
        <v>0</v>
      </c>
      <c r="R171">
        <f>IF($I171&lt;R$1/10,1-SUM($K171:Q171),IF($I170&lt;R$1/10,($H171-($I171-R$1/10))/$H171,0))</f>
        <v>0</v>
      </c>
      <c r="S171">
        <f>IF($I171&lt;S$1/10,1-SUM($K171:R171),IF($I170&lt;S$1/10,($H171-($I171-S$1/10))/$H171,0))</f>
        <v>0</v>
      </c>
      <c r="T171">
        <f>IF($I171&lt;T$1/10,1-SUM($K171:S171),IF($I170&lt;T$1/10,($H171-($I171-T$1/10))/$H171,0))</f>
        <v>0</v>
      </c>
      <c r="U171">
        <f>IF($I171&lt;U$1/10,1-SUM($K171:T171),IF($I170&lt;U$1/10,($H171-($I171-U$1/10))/$H171,0))</f>
        <v>0</v>
      </c>
      <c r="V171" s="3"/>
      <c r="X171">
        <f t="shared" si="27"/>
        <v>407541</v>
      </c>
      <c r="Y171">
        <f t="shared" si="28"/>
        <v>0</v>
      </c>
      <c r="Z171">
        <f t="shared" si="29"/>
        <v>0</v>
      </c>
      <c r="AA171">
        <f t="shared" si="30"/>
        <v>0</v>
      </c>
      <c r="AB171">
        <f t="shared" si="31"/>
        <v>0</v>
      </c>
      <c r="AC171">
        <f t="shared" si="32"/>
        <v>0</v>
      </c>
      <c r="AD171">
        <f t="shared" si="33"/>
        <v>0</v>
      </c>
      <c r="AE171">
        <f t="shared" si="34"/>
        <v>0</v>
      </c>
      <c r="AF171">
        <f t="shared" si="35"/>
        <v>0</v>
      </c>
      <c r="AG171">
        <f t="shared" si="36"/>
        <v>0</v>
      </c>
    </row>
    <row r="172" spans="1:33" x14ac:dyDescent="0.25">
      <c r="A172">
        <v>8741</v>
      </c>
      <c r="B172" t="s">
        <v>70</v>
      </c>
      <c r="C172">
        <v>51368</v>
      </c>
      <c r="D172">
        <v>39230</v>
      </c>
      <c r="E172">
        <v>84625</v>
      </c>
      <c r="F172">
        <v>5297038</v>
      </c>
      <c r="G172">
        <f t="shared" si="25"/>
        <v>58407.666666666664</v>
      </c>
      <c r="H172">
        <f t="shared" si="26"/>
        <v>2.1845720673277712E-5</v>
      </c>
      <c r="I172">
        <f>SUM($C$2:C172)/SUM($C$2:$C$790)</f>
        <v>6.3381083631159577E-4</v>
      </c>
      <c r="L172">
        <f>IF($I172&lt;L$1/10,1-SUM($K172:K172),IF($I171&lt;L$1/10,($H172-($I172-L$1/10))/$H172,0))</f>
        <v>1</v>
      </c>
      <c r="M172">
        <f>IF($I172&lt;M$1/10,1-SUM($K172:L172),IF($I171&lt;M$1/10,($H172-($I172-M$1/10))/$H172,0))</f>
        <v>0</v>
      </c>
      <c r="N172">
        <f>IF($I172&lt;N$1/10,1-SUM($K172:M172),IF($I171&lt;N$1/10,($H172-($I172-N$1/10))/$H172,0))</f>
        <v>0</v>
      </c>
      <c r="O172">
        <f>IF($I172&lt;O$1/10,1-SUM($K172:N172),IF($I171&lt;O$1/10,($H172-($I172-O$1/10))/$H172,0))</f>
        <v>0</v>
      </c>
      <c r="P172">
        <f>IF($I172&lt;P$1/10,1-SUM($K172:O172),IF($I171&lt;P$1/10,($H172-($I172-P$1/10))/$H172,0))</f>
        <v>0</v>
      </c>
      <c r="Q172">
        <f>IF($I172&lt;Q$1/10,1-SUM($K172:P172),IF($I171&lt;Q$1/10,($H172-($I172-Q$1/10))/$H172,0))</f>
        <v>0</v>
      </c>
      <c r="R172">
        <f>IF($I172&lt;R$1/10,1-SUM($K172:Q172),IF($I171&lt;R$1/10,($H172-($I172-R$1/10))/$H172,0))</f>
        <v>0</v>
      </c>
      <c r="S172">
        <f>IF($I172&lt;S$1/10,1-SUM($K172:R172),IF($I171&lt;S$1/10,($H172-($I172-S$1/10))/$H172,0))</f>
        <v>0</v>
      </c>
      <c r="T172">
        <f>IF($I172&lt;T$1/10,1-SUM($K172:S172),IF($I171&lt;T$1/10,($H172-($I172-T$1/10))/$H172,0))</f>
        <v>0</v>
      </c>
      <c r="U172">
        <f>IF($I172&lt;U$1/10,1-SUM($K172:T172),IF($I171&lt;U$1/10,($H172-($I172-U$1/10))/$H172,0))</f>
        <v>0</v>
      </c>
      <c r="V172" s="3"/>
      <c r="X172">
        <f t="shared" si="27"/>
        <v>5297038</v>
      </c>
      <c r="Y172">
        <f t="shared" si="28"/>
        <v>0</v>
      </c>
      <c r="Z172">
        <f t="shared" si="29"/>
        <v>0</v>
      </c>
      <c r="AA172">
        <f t="shared" si="30"/>
        <v>0</v>
      </c>
      <c r="AB172">
        <f t="shared" si="31"/>
        <v>0</v>
      </c>
      <c r="AC172">
        <f t="shared" si="32"/>
        <v>0</v>
      </c>
      <c r="AD172">
        <f t="shared" si="33"/>
        <v>0</v>
      </c>
      <c r="AE172">
        <f t="shared" si="34"/>
        <v>0</v>
      </c>
      <c r="AF172">
        <f t="shared" si="35"/>
        <v>0</v>
      </c>
      <c r="AG172">
        <f t="shared" si="36"/>
        <v>0</v>
      </c>
    </row>
    <row r="173" spans="1:33" x14ac:dyDescent="0.25">
      <c r="A173">
        <v>8710</v>
      </c>
      <c r="B173" t="s">
        <v>74</v>
      </c>
      <c r="C173">
        <v>57593</v>
      </c>
      <c r="D173">
        <v>55235</v>
      </c>
      <c r="E173">
        <v>62951</v>
      </c>
      <c r="F173">
        <v>8250283</v>
      </c>
      <c r="G173">
        <f t="shared" si="25"/>
        <v>58593</v>
      </c>
      <c r="H173">
        <f t="shared" si="26"/>
        <v>2.4493081115404206E-5</v>
      </c>
      <c r="I173">
        <f>SUM($C$2:C173)/SUM($C$2:$C$790)</f>
        <v>6.5830391742699999E-4</v>
      </c>
      <c r="L173">
        <f>IF($I173&lt;L$1/10,1-SUM($K173:K173),IF($I172&lt;L$1/10,($H173-($I173-L$1/10))/$H173,0))</f>
        <v>1</v>
      </c>
      <c r="M173">
        <f>IF($I173&lt;M$1/10,1-SUM($K173:L173),IF($I172&lt;M$1/10,($H173-($I173-M$1/10))/$H173,0))</f>
        <v>0</v>
      </c>
      <c r="N173">
        <f>IF($I173&lt;N$1/10,1-SUM($K173:M173),IF($I172&lt;N$1/10,($H173-($I173-N$1/10))/$H173,0))</f>
        <v>0</v>
      </c>
      <c r="O173">
        <f>IF($I173&lt;O$1/10,1-SUM($K173:N173),IF($I172&lt;O$1/10,($H173-($I173-O$1/10))/$H173,0))</f>
        <v>0</v>
      </c>
      <c r="P173">
        <f>IF($I173&lt;P$1/10,1-SUM($K173:O173),IF($I172&lt;P$1/10,($H173-($I173-P$1/10))/$H173,0))</f>
        <v>0</v>
      </c>
      <c r="Q173">
        <f>IF($I173&lt;Q$1/10,1-SUM($K173:P173),IF($I172&lt;Q$1/10,($H173-($I173-Q$1/10))/$H173,0))</f>
        <v>0</v>
      </c>
      <c r="R173">
        <f>IF($I173&lt;R$1/10,1-SUM($K173:Q173),IF($I172&lt;R$1/10,($H173-($I173-R$1/10))/$H173,0))</f>
        <v>0</v>
      </c>
      <c r="S173">
        <f>IF($I173&lt;S$1/10,1-SUM($K173:R173),IF($I172&lt;S$1/10,($H173-($I173-S$1/10))/$H173,0))</f>
        <v>0</v>
      </c>
      <c r="T173">
        <f>IF($I173&lt;T$1/10,1-SUM($K173:S173),IF($I172&lt;T$1/10,($H173-($I173-T$1/10))/$H173,0))</f>
        <v>0</v>
      </c>
      <c r="U173">
        <f>IF($I173&lt;U$1/10,1-SUM($K173:T173),IF($I172&lt;U$1/10,($H173-($I173-U$1/10))/$H173,0))</f>
        <v>0</v>
      </c>
      <c r="V173" s="3"/>
      <c r="X173">
        <f t="shared" si="27"/>
        <v>8250283</v>
      </c>
      <c r="Y173">
        <f t="shared" si="28"/>
        <v>0</v>
      </c>
      <c r="Z173">
        <f t="shared" si="29"/>
        <v>0</v>
      </c>
      <c r="AA173">
        <f t="shared" si="30"/>
        <v>0</v>
      </c>
      <c r="AB173">
        <f t="shared" si="31"/>
        <v>0</v>
      </c>
      <c r="AC173">
        <f t="shared" si="32"/>
        <v>0</v>
      </c>
      <c r="AD173">
        <f t="shared" si="33"/>
        <v>0</v>
      </c>
      <c r="AE173">
        <f t="shared" si="34"/>
        <v>0</v>
      </c>
      <c r="AF173">
        <f t="shared" si="35"/>
        <v>0</v>
      </c>
      <c r="AG173">
        <f t="shared" si="36"/>
        <v>0</v>
      </c>
    </row>
    <row r="174" spans="1:33" x14ac:dyDescent="0.25">
      <c r="A174">
        <v>5851</v>
      </c>
      <c r="B174" t="s">
        <v>472</v>
      </c>
      <c r="C174">
        <v>45744</v>
      </c>
      <c r="D174">
        <v>63186</v>
      </c>
      <c r="E174">
        <v>68123</v>
      </c>
      <c r="F174">
        <v>1325550</v>
      </c>
      <c r="G174">
        <f t="shared" si="25"/>
        <v>59017.666666666664</v>
      </c>
      <c r="H174">
        <f t="shared" si="26"/>
        <v>1.9453952781467365E-5</v>
      </c>
      <c r="I174">
        <f>SUM($C$2:C174)/SUM($C$2:$C$790)</f>
        <v>6.7775787020846732E-4</v>
      </c>
      <c r="L174">
        <f>IF($I174&lt;L$1/10,1-SUM($K174:K174),IF($I173&lt;L$1/10,($H174-($I174-L$1/10))/$H174,0))</f>
        <v>1</v>
      </c>
      <c r="M174">
        <f>IF($I174&lt;M$1/10,1-SUM($K174:L174),IF($I173&lt;M$1/10,($H174-($I174-M$1/10))/$H174,0))</f>
        <v>0</v>
      </c>
      <c r="N174">
        <f>IF($I174&lt;N$1/10,1-SUM($K174:M174),IF($I173&lt;N$1/10,($H174-($I174-N$1/10))/$H174,0))</f>
        <v>0</v>
      </c>
      <c r="O174">
        <f>IF($I174&lt;O$1/10,1-SUM($K174:N174),IF($I173&lt;O$1/10,($H174-($I174-O$1/10))/$H174,0))</f>
        <v>0</v>
      </c>
      <c r="P174">
        <f>IF($I174&lt;P$1/10,1-SUM($K174:O174),IF($I173&lt;P$1/10,($H174-($I174-P$1/10))/$H174,0))</f>
        <v>0</v>
      </c>
      <c r="Q174">
        <f>IF($I174&lt;Q$1/10,1-SUM($K174:P174),IF($I173&lt;Q$1/10,($H174-($I174-Q$1/10))/$H174,0))</f>
        <v>0</v>
      </c>
      <c r="R174">
        <f>IF($I174&lt;R$1/10,1-SUM($K174:Q174),IF($I173&lt;R$1/10,($H174-($I174-R$1/10))/$H174,0))</f>
        <v>0</v>
      </c>
      <c r="S174">
        <f>IF($I174&lt;S$1/10,1-SUM($K174:R174),IF($I173&lt;S$1/10,($H174-($I174-S$1/10))/$H174,0))</f>
        <v>0</v>
      </c>
      <c r="T174">
        <f>IF($I174&lt;T$1/10,1-SUM($K174:S174),IF($I173&lt;T$1/10,($H174-($I174-T$1/10))/$H174,0))</f>
        <v>0</v>
      </c>
      <c r="U174">
        <f>IF($I174&lt;U$1/10,1-SUM($K174:T174),IF($I173&lt;U$1/10,($H174-($I174-U$1/10))/$H174,0))</f>
        <v>0</v>
      </c>
      <c r="V174" s="3"/>
      <c r="X174">
        <f t="shared" si="27"/>
        <v>1325550</v>
      </c>
      <c r="Y174">
        <f t="shared" si="28"/>
        <v>0</v>
      </c>
      <c r="Z174">
        <f t="shared" si="29"/>
        <v>0</v>
      </c>
      <c r="AA174">
        <f t="shared" si="30"/>
        <v>0</v>
      </c>
      <c r="AB174">
        <f t="shared" si="31"/>
        <v>0</v>
      </c>
      <c r="AC174">
        <f t="shared" si="32"/>
        <v>0</v>
      </c>
      <c r="AD174">
        <f t="shared" si="33"/>
        <v>0</v>
      </c>
      <c r="AE174">
        <f t="shared" si="34"/>
        <v>0</v>
      </c>
      <c r="AF174">
        <f t="shared" si="35"/>
        <v>0</v>
      </c>
      <c r="AG174">
        <f t="shared" si="36"/>
        <v>0</v>
      </c>
    </row>
    <row r="175" spans="1:33" x14ac:dyDescent="0.25">
      <c r="A175">
        <v>7631</v>
      </c>
      <c r="B175" t="s">
        <v>171</v>
      </c>
      <c r="C175">
        <v>31317</v>
      </c>
      <c r="D175">
        <v>36648</v>
      </c>
      <c r="E175">
        <v>114124</v>
      </c>
      <c r="F175">
        <v>102054</v>
      </c>
      <c r="G175">
        <f t="shared" si="25"/>
        <v>60696.333333333336</v>
      </c>
      <c r="H175">
        <f t="shared" si="26"/>
        <v>1.3318455737522156E-5</v>
      </c>
      <c r="I175">
        <f>SUM($C$2:C175)/SUM($C$2:$C$790)</f>
        <v>6.9107632594598949E-4</v>
      </c>
      <c r="L175">
        <f>IF($I175&lt;L$1/10,1-SUM($K175:K175),IF($I174&lt;L$1/10,($H175-($I175-L$1/10))/$H175,0))</f>
        <v>1</v>
      </c>
      <c r="M175">
        <f>IF($I175&lt;M$1/10,1-SUM($K175:L175),IF($I174&lt;M$1/10,($H175-($I175-M$1/10))/$H175,0))</f>
        <v>0</v>
      </c>
      <c r="N175">
        <f>IF($I175&lt;N$1/10,1-SUM($K175:M175),IF($I174&lt;N$1/10,($H175-($I175-N$1/10))/$H175,0))</f>
        <v>0</v>
      </c>
      <c r="O175">
        <f>IF($I175&lt;O$1/10,1-SUM($K175:N175),IF($I174&lt;O$1/10,($H175-($I175-O$1/10))/$H175,0))</f>
        <v>0</v>
      </c>
      <c r="P175">
        <f>IF($I175&lt;P$1/10,1-SUM($K175:O175),IF($I174&lt;P$1/10,($H175-($I175-P$1/10))/$H175,0))</f>
        <v>0</v>
      </c>
      <c r="Q175">
        <f>IF($I175&lt;Q$1/10,1-SUM($K175:P175),IF($I174&lt;Q$1/10,($H175-($I175-Q$1/10))/$H175,0))</f>
        <v>0</v>
      </c>
      <c r="R175">
        <f>IF($I175&lt;R$1/10,1-SUM($K175:Q175),IF($I174&lt;R$1/10,($H175-($I175-R$1/10))/$H175,0))</f>
        <v>0</v>
      </c>
      <c r="S175">
        <f>IF($I175&lt;S$1/10,1-SUM($K175:R175),IF($I174&lt;S$1/10,($H175-($I175-S$1/10))/$H175,0))</f>
        <v>0</v>
      </c>
      <c r="T175">
        <f>IF($I175&lt;T$1/10,1-SUM($K175:S175),IF($I174&lt;T$1/10,($H175-($I175-T$1/10))/$H175,0))</f>
        <v>0</v>
      </c>
      <c r="U175">
        <f>IF($I175&lt;U$1/10,1-SUM($K175:T175),IF($I174&lt;U$1/10,($H175-($I175-U$1/10))/$H175,0))</f>
        <v>0</v>
      </c>
      <c r="V175" s="3"/>
      <c r="X175">
        <f t="shared" si="27"/>
        <v>102054</v>
      </c>
      <c r="Y175">
        <f t="shared" si="28"/>
        <v>0</v>
      </c>
      <c r="Z175">
        <f t="shared" si="29"/>
        <v>0</v>
      </c>
      <c r="AA175">
        <f t="shared" si="30"/>
        <v>0</v>
      </c>
      <c r="AB175">
        <f t="shared" si="31"/>
        <v>0</v>
      </c>
      <c r="AC175">
        <f t="shared" si="32"/>
        <v>0</v>
      </c>
      <c r="AD175">
        <f t="shared" si="33"/>
        <v>0</v>
      </c>
      <c r="AE175">
        <f t="shared" si="34"/>
        <v>0</v>
      </c>
      <c r="AF175">
        <f t="shared" si="35"/>
        <v>0</v>
      </c>
      <c r="AG175">
        <f t="shared" si="36"/>
        <v>0</v>
      </c>
    </row>
    <row r="176" spans="1:33" x14ac:dyDescent="0.25">
      <c r="A176">
        <v>6645</v>
      </c>
      <c r="B176" t="s">
        <v>350</v>
      </c>
      <c r="C176">
        <v>39293</v>
      </c>
      <c r="D176">
        <v>86762</v>
      </c>
      <c r="E176">
        <v>58247</v>
      </c>
      <c r="F176">
        <v>11695891</v>
      </c>
      <c r="G176">
        <f t="shared" si="25"/>
        <v>61434</v>
      </c>
      <c r="H176">
        <f t="shared" si="26"/>
        <v>1.6710479333731138E-5</v>
      </c>
      <c r="I176">
        <f>SUM($C$2:C176)/SUM($C$2:$C$790)</f>
        <v>7.0778680527972058E-4</v>
      </c>
      <c r="L176">
        <f>IF($I176&lt;L$1/10,1-SUM($K176:K176),IF($I175&lt;L$1/10,($H176-($I176-L$1/10))/$H176,0))</f>
        <v>1</v>
      </c>
      <c r="M176">
        <f>IF($I176&lt;M$1/10,1-SUM($K176:L176),IF($I175&lt;M$1/10,($H176-($I176-M$1/10))/$H176,0))</f>
        <v>0</v>
      </c>
      <c r="N176">
        <f>IF($I176&lt;N$1/10,1-SUM($K176:M176),IF($I175&lt;N$1/10,($H176-($I176-N$1/10))/$H176,0))</f>
        <v>0</v>
      </c>
      <c r="O176">
        <f>IF($I176&lt;O$1/10,1-SUM($K176:N176),IF($I175&lt;O$1/10,($H176-($I176-O$1/10))/$H176,0))</f>
        <v>0</v>
      </c>
      <c r="P176">
        <f>IF($I176&lt;P$1/10,1-SUM($K176:O176),IF($I175&lt;P$1/10,($H176-($I176-P$1/10))/$H176,0))</f>
        <v>0</v>
      </c>
      <c r="Q176">
        <f>IF($I176&lt;Q$1/10,1-SUM($K176:P176),IF($I175&lt;Q$1/10,($H176-($I176-Q$1/10))/$H176,0))</f>
        <v>0</v>
      </c>
      <c r="R176">
        <f>IF($I176&lt;R$1/10,1-SUM($K176:Q176),IF($I175&lt;R$1/10,($H176-($I176-R$1/10))/$H176,0))</f>
        <v>0</v>
      </c>
      <c r="S176">
        <f>IF($I176&lt;S$1/10,1-SUM($K176:R176),IF($I175&lt;S$1/10,($H176-($I176-S$1/10))/$H176,0))</f>
        <v>0</v>
      </c>
      <c r="T176">
        <f>IF($I176&lt;T$1/10,1-SUM($K176:S176),IF($I175&lt;T$1/10,($H176-($I176-T$1/10))/$H176,0))</f>
        <v>0</v>
      </c>
      <c r="U176">
        <f>IF($I176&lt;U$1/10,1-SUM($K176:T176),IF($I175&lt;U$1/10,($H176-($I176-U$1/10))/$H176,0))</f>
        <v>0</v>
      </c>
      <c r="V176" s="3"/>
      <c r="X176">
        <f t="shared" si="27"/>
        <v>11695891</v>
      </c>
      <c r="Y176">
        <f t="shared" si="28"/>
        <v>0</v>
      </c>
      <c r="Z176">
        <f t="shared" si="29"/>
        <v>0</v>
      </c>
      <c r="AA176">
        <f t="shared" si="30"/>
        <v>0</v>
      </c>
      <c r="AB176">
        <f t="shared" si="31"/>
        <v>0</v>
      </c>
      <c r="AC176">
        <f t="shared" si="32"/>
        <v>0</v>
      </c>
      <c r="AD176">
        <f t="shared" si="33"/>
        <v>0</v>
      </c>
      <c r="AE176">
        <f t="shared" si="34"/>
        <v>0</v>
      </c>
      <c r="AF176">
        <f t="shared" si="35"/>
        <v>0</v>
      </c>
      <c r="AG176">
        <f t="shared" si="36"/>
        <v>0</v>
      </c>
    </row>
    <row r="177" spans="1:33" x14ac:dyDescent="0.25">
      <c r="A177">
        <v>4241</v>
      </c>
      <c r="B177" t="s">
        <v>565</v>
      </c>
      <c r="C177">
        <v>42400</v>
      </c>
      <c r="D177">
        <v>0</v>
      </c>
      <c r="E177">
        <v>142109</v>
      </c>
      <c r="F177">
        <v>216698</v>
      </c>
      <c r="G177">
        <f t="shared" si="25"/>
        <v>61503</v>
      </c>
      <c r="H177">
        <f t="shared" si="26"/>
        <v>1.8031820521472026E-5</v>
      </c>
      <c r="I177">
        <f>SUM($C$2:C177)/SUM($C$2:$C$790)</f>
        <v>7.2581862580119269E-4</v>
      </c>
      <c r="L177">
        <f>IF($I177&lt;L$1/10,1-SUM($K177:K177),IF($I176&lt;L$1/10,($H177-($I177-L$1/10))/$H177,0))</f>
        <v>1</v>
      </c>
      <c r="M177">
        <f>IF($I177&lt;M$1/10,1-SUM($K177:L177),IF($I176&lt;M$1/10,($H177-($I177-M$1/10))/$H177,0))</f>
        <v>0</v>
      </c>
      <c r="N177">
        <f>IF($I177&lt;N$1/10,1-SUM($K177:M177),IF($I176&lt;N$1/10,($H177-($I177-N$1/10))/$H177,0))</f>
        <v>0</v>
      </c>
      <c r="O177">
        <f>IF($I177&lt;O$1/10,1-SUM($K177:N177),IF($I176&lt;O$1/10,($H177-($I177-O$1/10))/$H177,0))</f>
        <v>0</v>
      </c>
      <c r="P177">
        <f>IF($I177&lt;P$1/10,1-SUM($K177:O177),IF($I176&lt;P$1/10,($H177-($I177-P$1/10))/$H177,0))</f>
        <v>0</v>
      </c>
      <c r="Q177">
        <f>IF($I177&lt;Q$1/10,1-SUM($K177:P177),IF($I176&lt;Q$1/10,($H177-($I177-Q$1/10))/$H177,0))</f>
        <v>0</v>
      </c>
      <c r="R177">
        <f>IF($I177&lt;R$1/10,1-SUM($K177:Q177),IF($I176&lt;R$1/10,($H177-($I177-R$1/10))/$H177,0))</f>
        <v>0</v>
      </c>
      <c r="S177">
        <f>IF($I177&lt;S$1/10,1-SUM($K177:R177),IF($I176&lt;S$1/10,($H177-($I177-S$1/10))/$H177,0))</f>
        <v>0</v>
      </c>
      <c r="T177">
        <f>IF($I177&lt;T$1/10,1-SUM($K177:S177),IF($I176&lt;T$1/10,($H177-($I177-T$1/10))/$H177,0))</f>
        <v>0</v>
      </c>
      <c r="U177">
        <f>IF($I177&lt;U$1/10,1-SUM($K177:T177),IF($I176&lt;U$1/10,($H177-($I177-U$1/10))/$H177,0))</f>
        <v>0</v>
      </c>
      <c r="V177" s="3"/>
      <c r="X177">
        <f t="shared" si="27"/>
        <v>216698</v>
      </c>
      <c r="Y177">
        <f t="shared" si="28"/>
        <v>0</v>
      </c>
      <c r="Z177">
        <f t="shared" si="29"/>
        <v>0</v>
      </c>
      <c r="AA177">
        <f t="shared" si="30"/>
        <v>0</v>
      </c>
      <c r="AB177">
        <f t="shared" si="31"/>
        <v>0</v>
      </c>
      <c r="AC177">
        <f t="shared" si="32"/>
        <v>0</v>
      </c>
      <c r="AD177">
        <f t="shared" si="33"/>
        <v>0</v>
      </c>
      <c r="AE177">
        <f t="shared" si="34"/>
        <v>0</v>
      </c>
      <c r="AF177">
        <f t="shared" si="35"/>
        <v>0</v>
      </c>
      <c r="AG177">
        <f t="shared" si="36"/>
        <v>0</v>
      </c>
    </row>
    <row r="178" spans="1:33" x14ac:dyDescent="0.25">
      <c r="A178">
        <v>6781</v>
      </c>
      <c r="B178" t="s">
        <v>317</v>
      </c>
      <c r="C178">
        <v>28051</v>
      </c>
      <c r="D178">
        <v>140144</v>
      </c>
      <c r="E178">
        <v>19323</v>
      </c>
      <c r="F178">
        <v>24996153</v>
      </c>
      <c r="G178">
        <f t="shared" si="25"/>
        <v>62506</v>
      </c>
      <c r="H178">
        <f t="shared" si="26"/>
        <v>1.1929495222825748E-5</v>
      </c>
      <c r="I178">
        <f>SUM($C$2:C178)/SUM($C$2:$C$790)</f>
        <v>7.3774812102401837E-4</v>
      </c>
      <c r="L178">
        <f>IF($I178&lt;L$1/10,1-SUM($K178:K178),IF($I177&lt;L$1/10,($H178-($I178-L$1/10))/$H178,0))</f>
        <v>1</v>
      </c>
      <c r="M178">
        <f>IF($I178&lt;M$1/10,1-SUM($K178:L178),IF($I177&lt;M$1/10,($H178-($I178-M$1/10))/$H178,0))</f>
        <v>0</v>
      </c>
      <c r="N178">
        <f>IF($I178&lt;N$1/10,1-SUM($K178:M178),IF($I177&lt;N$1/10,($H178-($I178-N$1/10))/$H178,0))</f>
        <v>0</v>
      </c>
      <c r="O178">
        <f>IF($I178&lt;O$1/10,1-SUM($K178:N178),IF($I177&lt;O$1/10,($H178-($I178-O$1/10))/$H178,0))</f>
        <v>0</v>
      </c>
      <c r="P178">
        <f>IF($I178&lt;P$1/10,1-SUM($K178:O178),IF($I177&lt;P$1/10,($H178-($I178-P$1/10))/$H178,0))</f>
        <v>0</v>
      </c>
      <c r="Q178">
        <f>IF($I178&lt;Q$1/10,1-SUM($K178:P178),IF($I177&lt;Q$1/10,($H178-($I178-Q$1/10))/$H178,0))</f>
        <v>0</v>
      </c>
      <c r="R178">
        <f>IF($I178&lt;R$1/10,1-SUM($K178:Q178),IF($I177&lt;R$1/10,($H178-($I178-R$1/10))/$H178,0))</f>
        <v>0</v>
      </c>
      <c r="S178">
        <f>IF($I178&lt;S$1/10,1-SUM($K178:R178),IF($I177&lt;S$1/10,($H178-($I178-S$1/10))/$H178,0))</f>
        <v>0</v>
      </c>
      <c r="T178">
        <f>IF($I178&lt;T$1/10,1-SUM($K178:S178),IF($I177&lt;T$1/10,($H178-($I178-T$1/10))/$H178,0))</f>
        <v>0</v>
      </c>
      <c r="U178">
        <f>IF($I178&lt;U$1/10,1-SUM($K178:T178),IF($I177&lt;U$1/10,($H178-($I178-U$1/10))/$H178,0))</f>
        <v>0</v>
      </c>
      <c r="V178" s="3"/>
      <c r="X178">
        <f t="shared" si="27"/>
        <v>24996153</v>
      </c>
      <c r="Y178">
        <f t="shared" si="28"/>
        <v>0</v>
      </c>
      <c r="Z178">
        <f t="shared" si="29"/>
        <v>0</v>
      </c>
      <c r="AA178">
        <f t="shared" si="30"/>
        <v>0</v>
      </c>
      <c r="AB178">
        <f t="shared" si="31"/>
        <v>0</v>
      </c>
      <c r="AC178">
        <f t="shared" si="32"/>
        <v>0</v>
      </c>
      <c r="AD178">
        <f t="shared" si="33"/>
        <v>0</v>
      </c>
      <c r="AE178">
        <f t="shared" si="34"/>
        <v>0</v>
      </c>
      <c r="AF178">
        <f t="shared" si="35"/>
        <v>0</v>
      </c>
      <c r="AG178">
        <f t="shared" si="36"/>
        <v>0</v>
      </c>
    </row>
    <row r="179" spans="1:33" x14ac:dyDescent="0.25">
      <c r="A179">
        <v>2117</v>
      </c>
      <c r="B179" t="s">
        <v>693</v>
      </c>
      <c r="C179">
        <v>45222</v>
      </c>
      <c r="D179">
        <v>0</v>
      </c>
      <c r="E179">
        <v>143850</v>
      </c>
      <c r="F179">
        <v>2784</v>
      </c>
      <c r="G179">
        <f t="shared" si="25"/>
        <v>63024</v>
      </c>
      <c r="H179">
        <f t="shared" si="26"/>
        <v>1.9231957255236035E-5</v>
      </c>
      <c r="I179">
        <f>SUM($C$2:C179)/SUM($C$2:$C$790)</f>
        <v>7.5698007827925448E-4</v>
      </c>
      <c r="L179">
        <f>IF($I179&lt;L$1/10,1-SUM($K179:K179),IF($I178&lt;L$1/10,($H179-($I179-L$1/10))/$H179,0))</f>
        <v>1</v>
      </c>
      <c r="M179">
        <f>IF($I179&lt;M$1/10,1-SUM($K179:L179),IF($I178&lt;M$1/10,($H179-($I179-M$1/10))/$H179,0))</f>
        <v>0</v>
      </c>
      <c r="N179">
        <f>IF($I179&lt;N$1/10,1-SUM($K179:M179),IF($I178&lt;N$1/10,($H179-($I179-N$1/10))/$H179,0))</f>
        <v>0</v>
      </c>
      <c r="O179">
        <f>IF($I179&lt;O$1/10,1-SUM($K179:N179),IF($I178&lt;O$1/10,($H179-($I179-O$1/10))/$H179,0))</f>
        <v>0</v>
      </c>
      <c r="P179">
        <f>IF($I179&lt;P$1/10,1-SUM($K179:O179),IF($I178&lt;P$1/10,($H179-($I179-P$1/10))/$H179,0))</f>
        <v>0</v>
      </c>
      <c r="Q179">
        <f>IF($I179&lt;Q$1/10,1-SUM($K179:P179),IF($I178&lt;Q$1/10,($H179-($I179-Q$1/10))/$H179,0))</f>
        <v>0</v>
      </c>
      <c r="R179">
        <f>IF($I179&lt;R$1/10,1-SUM($K179:Q179),IF($I178&lt;R$1/10,($H179-($I179-R$1/10))/$H179,0))</f>
        <v>0</v>
      </c>
      <c r="S179">
        <f>IF($I179&lt;S$1/10,1-SUM($K179:R179),IF($I178&lt;S$1/10,($H179-($I179-S$1/10))/$H179,0))</f>
        <v>0</v>
      </c>
      <c r="T179">
        <f>IF($I179&lt;T$1/10,1-SUM($K179:S179),IF($I178&lt;T$1/10,($H179-($I179-T$1/10))/$H179,0))</f>
        <v>0</v>
      </c>
      <c r="U179">
        <f>IF($I179&lt;U$1/10,1-SUM($K179:T179),IF($I178&lt;U$1/10,($H179-($I179-U$1/10))/$H179,0))</f>
        <v>0</v>
      </c>
      <c r="V179" s="3"/>
      <c r="X179">
        <f t="shared" si="27"/>
        <v>2784</v>
      </c>
      <c r="Y179">
        <f t="shared" si="28"/>
        <v>0</v>
      </c>
      <c r="Z179">
        <f t="shared" si="29"/>
        <v>0</v>
      </c>
      <c r="AA179">
        <f t="shared" si="30"/>
        <v>0</v>
      </c>
      <c r="AB179">
        <f t="shared" si="31"/>
        <v>0</v>
      </c>
      <c r="AC179">
        <f t="shared" si="32"/>
        <v>0</v>
      </c>
      <c r="AD179">
        <f t="shared" si="33"/>
        <v>0</v>
      </c>
      <c r="AE179">
        <f t="shared" si="34"/>
        <v>0</v>
      </c>
      <c r="AF179">
        <f t="shared" si="35"/>
        <v>0</v>
      </c>
      <c r="AG179">
        <f t="shared" si="36"/>
        <v>0</v>
      </c>
    </row>
    <row r="180" spans="1:33" x14ac:dyDescent="0.25">
      <c r="A180">
        <v>5723</v>
      </c>
      <c r="B180" t="s">
        <v>495</v>
      </c>
      <c r="C180">
        <v>17786</v>
      </c>
      <c r="D180">
        <v>43915</v>
      </c>
      <c r="E180">
        <v>128754</v>
      </c>
      <c r="F180">
        <v>2794284</v>
      </c>
      <c r="G180">
        <f t="shared" si="25"/>
        <v>63485</v>
      </c>
      <c r="H180">
        <f t="shared" si="26"/>
        <v>7.5640084857288076E-6</v>
      </c>
      <c r="I180">
        <f>SUM($C$2:C180)/SUM($C$2:$C$790)</f>
        <v>7.6454408676498325E-4</v>
      </c>
      <c r="L180">
        <f>IF($I180&lt;L$1/10,1-SUM($K180:K180),IF($I179&lt;L$1/10,($H180-($I180-L$1/10))/$H180,0))</f>
        <v>1</v>
      </c>
      <c r="M180">
        <f>IF($I180&lt;M$1/10,1-SUM($K180:L180),IF($I179&lt;M$1/10,($H180-($I180-M$1/10))/$H180,0))</f>
        <v>0</v>
      </c>
      <c r="N180">
        <f>IF($I180&lt;N$1/10,1-SUM($K180:M180),IF($I179&lt;N$1/10,($H180-($I180-N$1/10))/$H180,0))</f>
        <v>0</v>
      </c>
      <c r="O180">
        <f>IF($I180&lt;O$1/10,1-SUM($K180:N180),IF($I179&lt;O$1/10,($H180-($I180-O$1/10))/$H180,0))</f>
        <v>0</v>
      </c>
      <c r="P180">
        <f>IF($I180&lt;P$1/10,1-SUM($K180:O180),IF($I179&lt;P$1/10,($H180-($I180-P$1/10))/$H180,0))</f>
        <v>0</v>
      </c>
      <c r="Q180">
        <f>IF($I180&lt;Q$1/10,1-SUM($K180:P180),IF($I179&lt;Q$1/10,($H180-($I180-Q$1/10))/$H180,0))</f>
        <v>0</v>
      </c>
      <c r="R180">
        <f>IF($I180&lt;R$1/10,1-SUM($K180:Q180),IF($I179&lt;R$1/10,($H180-($I180-R$1/10))/$H180,0))</f>
        <v>0</v>
      </c>
      <c r="S180">
        <f>IF($I180&lt;S$1/10,1-SUM($K180:R180),IF($I179&lt;S$1/10,($H180-($I180-S$1/10))/$H180,0))</f>
        <v>0</v>
      </c>
      <c r="T180">
        <f>IF($I180&lt;T$1/10,1-SUM($K180:S180),IF($I179&lt;T$1/10,($H180-($I180-T$1/10))/$H180,0))</f>
        <v>0</v>
      </c>
      <c r="U180">
        <f>IF($I180&lt;U$1/10,1-SUM($K180:T180),IF($I179&lt;U$1/10,($H180-($I180-U$1/10))/$H180,0))</f>
        <v>0</v>
      </c>
      <c r="V180" s="3"/>
      <c r="X180">
        <f t="shared" si="27"/>
        <v>2794284</v>
      </c>
      <c r="Y180">
        <f t="shared" si="28"/>
        <v>0</v>
      </c>
      <c r="Z180">
        <f t="shared" si="29"/>
        <v>0</v>
      </c>
      <c r="AA180">
        <f t="shared" si="30"/>
        <v>0</v>
      </c>
      <c r="AB180">
        <f t="shared" si="31"/>
        <v>0</v>
      </c>
      <c r="AC180">
        <f t="shared" si="32"/>
        <v>0</v>
      </c>
      <c r="AD180">
        <f t="shared" si="33"/>
        <v>0</v>
      </c>
      <c r="AE180">
        <f t="shared" si="34"/>
        <v>0</v>
      </c>
      <c r="AF180">
        <f t="shared" si="35"/>
        <v>0</v>
      </c>
      <c r="AG180">
        <f t="shared" si="36"/>
        <v>0</v>
      </c>
    </row>
    <row r="181" spans="1:33" x14ac:dyDescent="0.25">
      <c r="A181">
        <v>2120</v>
      </c>
      <c r="B181" t="s">
        <v>691</v>
      </c>
      <c r="C181">
        <v>112903</v>
      </c>
      <c r="D181">
        <v>52825</v>
      </c>
      <c r="E181">
        <v>29457</v>
      </c>
      <c r="F181">
        <v>32149</v>
      </c>
      <c r="G181">
        <f t="shared" si="25"/>
        <v>65061.666666666664</v>
      </c>
      <c r="H181">
        <f t="shared" si="26"/>
        <v>4.8015250762635754E-5</v>
      </c>
      <c r="I181">
        <f>SUM($C$2:C181)/SUM($C$2:$C$790)</f>
        <v>8.1255933752761894E-4</v>
      </c>
      <c r="L181">
        <f>IF($I181&lt;L$1/10,1-SUM($K181:K181),IF($I180&lt;L$1/10,($H181-($I181-L$1/10))/$H181,0))</f>
        <v>1</v>
      </c>
      <c r="M181">
        <f>IF($I181&lt;M$1/10,1-SUM($K181:L181),IF($I180&lt;M$1/10,($H181-($I181-M$1/10))/$H181,0))</f>
        <v>0</v>
      </c>
      <c r="N181">
        <f>IF($I181&lt;N$1/10,1-SUM($K181:M181),IF($I180&lt;N$1/10,($H181-($I181-N$1/10))/$H181,0))</f>
        <v>0</v>
      </c>
      <c r="O181">
        <f>IF($I181&lt;O$1/10,1-SUM($K181:N181),IF($I180&lt;O$1/10,($H181-($I181-O$1/10))/$H181,0))</f>
        <v>0</v>
      </c>
      <c r="P181">
        <f>IF($I181&lt;P$1/10,1-SUM($K181:O181),IF($I180&lt;P$1/10,($H181-($I181-P$1/10))/$H181,0))</f>
        <v>0</v>
      </c>
      <c r="Q181">
        <f>IF($I181&lt;Q$1/10,1-SUM($K181:P181),IF($I180&lt;Q$1/10,($H181-($I181-Q$1/10))/$H181,0))</f>
        <v>0</v>
      </c>
      <c r="R181">
        <f>IF($I181&lt;R$1/10,1-SUM($K181:Q181),IF($I180&lt;R$1/10,($H181-($I181-R$1/10))/$H181,0))</f>
        <v>0</v>
      </c>
      <c r="S181">
        <f>IF($I181&lt;S$1/10,1-SUM($K181:R181),IF($I180&lt;S$1/10,($H181-($I181-S$1/10))/$H181,0))</f>
        <v>0</v>
      </c>
      <c r="T181">
        <f>IF($I181&lt;T$1/10,1-SUM($K181:S181),IF($I180&lt;T$1/10,($H181-($I181-T$1/10))/$H181,0))</f>
        <v>0</v>
      </c>
      <c r="U181">
        <f>IF($I181&lt;U$1/10,1-SUM($K181:T181),IF($I180&lt;U$1/10,($H181-($I181-U$1/10))/$H181,0))</f>
        <v>0</v>
      </c>
      <c r="V181" s="3"/>
      <c r="X181">
        <f t="shared" si="27"/>
        <v>32149</v>
      </c>
      <c r="Y181">
        <f t="shared" si="28"/>
        <v>0</v>
      </c>
      <c r="Z181">
        <f t="shared" si="29"/>
        <v>0</v>
      </c>
      <c r="AA181">
        <f t="shared" si="30"/>
        <v>0</v>
      </c>
      <c r="AB181">
        <f t="shared" si="31"/>
        <v>0</v>
      </c>
      <c r="AC181">
        <f t="shared" si="32"/>
        <v>0</v>
      </c>
      <c r="AD181">
        <f t="shared" si="33"/>
        <v>0</v>
      </c>
      <c r="AE181">
        <f t="shared" si="34"/>
        <v>0</v>
      </c>
      <c r="AF181">
        <f t="shared" si="35"/>
        <v>0</v>
      </c>
      <c r="AG181">
        <f t="shared" si="36"/>
        <v>0</v>
      </c>
    </row>
    <row r="182" spans="1:33" x14ac:dyDescent="0.25">
      <c r="A182">
        <v>5122</v>
      </c>
      <c r="B182" t="s">
        <v>550</v>
      </c>
      <c r="C182">
        <v>29744</v>
      </c>
      <c r="D182">
        <v>57185</v>
      </c>
      <c r="E182">
        <v>119842</v>
      </c>
      <c r="F182">
        <v>495052</v>
      </c>
      <c r="G182">
        <f t="shared" si="25"/>
        <v>68923.666666666672</v>
      </c>
      <c r="H182">
        <f t="shared" si="26"/>
        <v>1.2649492207326978E-5</v>
      </c>
      <c r="I182">
        <f>SUM($C$2:C182)/SUM($C$2:$C$790)</f>
        <v>8.2520882973494602E-4</v>
      </c>
      <c r="L182">
        <f>IF($I182&lt;L$1/10,1-SUM($K182:K182),IF($I181&lt;L$1/10,($H182-($I182-L$1/10))/$H182,0))</f>
        <v>1</v>
      </c>
      <c r="M182">
        <f>IF($I182&lt;M$1/10,1-SUM($K182:L182),IF($I181&lt;M$1/10,($H182-($I182-M$1/10))/$H182,0))</f>
        <v>0</v>
      </c>
      <c r="N182">
        <f>IF($I182&lt;N$1/10,1-SUM($K182:M182),IF($I181&lt;N$1/10,($H182-($I182-N$1/10))/$H182,0))</f>
        <v>0</v>
      </c>
      <c r="O182">
        <f>IF($I182&lt;O$1/10,1-SUM($K182:N182),IF($I181&lt;O$1/10,($H182-($I182-O$1/10))/$H182,0))</f>
        <v>0</v>
      </c>
      <c r="P182">
        <f>IF($I182&lt;P$1/10,1-SUM($K182:O182),IF($I181&lt;P$1/10,($H182-($I182-P$1/10))/$H182,0))</f>
        <v>0</v>
      </c>
      <c r="Q182">
        <f>IF($I182&lt;Q$1/10,1-SUM($K182:P182),IF($I181&lt;Q$1/10,($H182-($I182-Q$1/10))/$H182,0))</f>
        <v>0</v>
      </c>
      <c r="R182">
        <f>IF($I182&lt;R$1/10,1-SUM($K182:Q182),IF($I181&lt;R$1/10,($H182-($I182-R$1/10))/$H182,0))</f>
        <v>0</v>
      </c>
      <c r="S182">
        <f>IF($I182&lt;S$1/10,1-SUM($K182:R182),IF($I181&lt;S$1/10,($H182-($I182-S$1/10))/$H182,0))</f>
        <v>0</v>
      </c>
      <c r="T182">
        <f>IF($I182&lt;T$1/10,1-SUM($K182:S182),IF($I181&lt;T$1/10,($H182-($I182-T$1/10))/$H182,0))</f>
        <v>0</v>
      </c>
      <c r="U182">
        <f>IF($I182&lt;U$1/10,1-SUM($K182:T182),IF($I181&lt;U$1/10,($H182-($I182-U$1/10))/$H182,0))</f>
        <v>0</v>
      </c>
      <c r="V182" s="3"/>
      <c r="X182">
        <f t="shared" si="27"/>
        <v>495052</v>
      </c>
      <c r="Y182">
        <f t="shared" si="28"/>
        <v>0</v>
      </c>
      <c r="Z182">
        <f t="shared" si="29"/>
        <v>0</v>
      </c>
      <c r="AA182">
        <f t="shared" si="30"/>
        <v>0</v>
      </c>
      <c r="AB182">
        <f t="shared" si="31"/>
        <v>0</v>
      </c>
      <c r="AC182">
        <f t="shared" si="32"/>
        <v>0</v>
      </c>
      <c r="AD182">
        <f t="shared" si="33"/>
        <v>0</v>
      </c>
      <c r="AE182">
        <f t="shared" si="34"/>
        <v>0</v>
      </c>
      <c r="AF182">
        <f t="shared" si="35"/>
        <v>0</v>
      </c>
      <c r="AG182">
        <f t="shared" si="36"/>
        <v>0</v>
      </c>
    </row>
    <row r="183" spans="1:33" x14ac:dyDescent="0.25">
      <c r="A183">
        <v>7622</v>
      </c>
      <c r="B183" t="s">
        <v>173</v>
      </c>
      <c r="C183">
        <v>9766</v>
      </c>
      <c r="D183">
        <v>140959</v>
      </c>
      <c r="E183">
        <v>60336</v>
      </c>
      <c r="F183">
        <v>3611411</v>
      </c>
      <c r="G183">
        <f t="shared" si="25"/>
        <v>70353.666666666672</v>
      </c>
      <c r="H183">
        <f t="shared" si="26"/>
        <v>4.1532726229409381E-6</v>
      </c>
      <c r="I183">
        <f>SUM($C$2:C183)/SUM($C$2:$C$790)</f>
        <v>8.2936210235788686E-4</v>
      </c>
      <c r="L183">
        <f>IF($I183&lt;L$1/10,1-SUM($K183:K183),IF($I182&lt;L$1/10,($H183-($I183-L$1/10))/$H183,0))</f>
        <v>1</v>
      </c>
      <c r="M183">
        <f>IF($I183&lt;M$1/10,1-SUM($K183:L183),IF($I182&lt;M$1/10,($H183-($I183-M$1/10))/$H183,0))</f>
        <v>0</v>
      </c>
      <c r="N183">
        <f>IF($I183&lt;N$1/10,1-SUM($K183:M183),IF($I182&lt;N$1/10,($H183-($I183-N$1/10))/$H183,0))</f>
        <v>0</v>
      </c>
      <c r="O183">
        <f>IF($I183&lt;O$1/10,1-SUM($K183:N183),IF($I182&lt;O$1/10,($H183-($I183-O$1/10))/$H183,0))</f>
        <v>0</v>
      </c>
      <c r="P183">
        <f>IF($I183&lt;P$1/10,1-SUM($K183:O183),IF($I182&lt;P$1/10,($H183-($I183-P$1/10))/$H183,0))</f>
        <v>0</v>
      </c>
      <c r="Q183">
        <f>IF($I183&lt;Q$1/10,1-SUM($K183:P183),IF($I182&lt;Q$1/10,($H183-($I183-Q$1/10))/$H183,0))</f>
        <v>0</v>
      </c>
      <c r="R183">
        <f>IF($I183&lt;R$1/10,1-SUM($K183:Q183),IF($I182&lt;R$1/10,($H183-($I183-R$1/10))/$H183,0))</f>
        <v>0</v>
      </c>
      <c r="S183">
        <f>IF($I183&lt;S$1/10,1-SUM($K183:R183),IF($I182&lt;S$1/10,($H183-($I183-S$1/10))/$H183,0))</f>
        <v>0</v>
      </c>
      <c r="T183">
        <f>IF($I183&lt;T$1/10,1-SUM($K183:S183),IF($I182&lt;T$1/10,($H183-($I183-T$1/10))/$H183,0))</f>
        <v>0</v>
      </c>
      <c r="U183">
        <f>IF($I183&lt;U$1/10,1-SUM($K183:T183),IF($I182&lt;U$1/10,($H183-($I183-U$1/10))/$H183,0))</f>
        <v>0</v>
      </c>
      <c r="V183" s="3"/>
      <c r="X183">
        <f t="shared" si="27"/>
        <v>3611411</v>
      </c>
      <c r="Y183">
        <f t="shared" si="28"/>
        <v>0</v>
      </c>
      <c r="Z183">
        <f t="shared" si="29"/>
        <v>0</v>
      </c>
      <c r="AA183">
        <f t="shared" si="30"/>
        <v>0</v>
      </c>
      <c r="AB183">
        <f t="shared" si="31"/>
        <v>0</v>
      </c>
      <c r="AC183">
        <f t="shared" si="32"/>
        <v>0</v>
      </c>
      <c r="AD183">
        <f t="shared" si="33"/>
        <v>0</v>
      </c>
      <c r="AE183">
        <f t="shared" si="34"/>
        <v>0</v>
      </c>
      <c r="AF183">
        <f t="shared" si="35"/>
        <v>0</v>
      </c>
      <c r="AG183">
        <f t="shared" si="36"/>
        <v>0</v>
      </c>
    </row>
    <row r="184" spans="1:33" x14ac:dyDescent="0.25">
      <c r="A184">
        <v>8974</v>
      </c>
      <c r="B184" t="s">
        <v>34</v>
      </c>
      <c r="C184">
        <v>180340</v>
      </c>
      <c r="D184">
        <v>11201</v>
      </c>
      <c r="E184">
        <v>22682</v>
      </c>
      <c r="F184">
        <v>377471</v>
      </c>
      <c r="G184">
        <f t="shared" si="25"/>
        <v>71407.666666666672</v>
      </c>
      <c r="H184">
        <f t="shared" si="26"/>
        <v>7.6694776246279828E-5</v>
      </c>
      <c r="I184">
        <f>SUM($C$2:C184)/SUM($C$2:$C$790)</f>
        <v>9.0605687860416677E-4</v>
      </c>
      <c r="L184">
        <f>IF($I184&lt;L$1/10,1-SUM($K184:K184),IF($I183&lt;L$1/10,($H184-($I184-L$1/10))/$H184,0))</f>
        <v>1</v>
      </c>
      <c r="M184">
        <f>IF($I184&lt;M$1/10,1-SUM($K184:L184),IF($I183&lt;M$1/10,($H184-($I184-M$1/10))/$H184,0))</f>
        <v>0</v>
      </c>
      <c r="N184">
        <f>IF($I184&lt;N$1/10,1-SUM($K184:M184),IF($I183&lt;N$1/10,($H184-($I184-N$1/10))/$H184,0))</f>
        <v>0</v>
      </c>
      <c r="O184">
        <f>IF($I184&lt;O$1/10,1-SUM($K184:N184),IF($I183&lt;O$1/10,($H184-($I184-O$1/10))/$H184,0))</f>
        <v>0</v>
      </c>
      <c r="P184">
        <f>IF($I184&lt;P$1/10,1-SUM($K184:O184),IF($I183&lt;P$1/10,($H184-($I184-P$1/10))/$H184,0))</f>
        <v>0</v>
      </c>
      <c r="Q184">
        <f>IF($I184&lt;Q$1/10,1-SUM($K184:P184),IF($I183&lt;Q$1/10,($H184-($I184-Q$1/10))/$H184,0))</f>
        <v>0</v>
      </c>
      <c r="R184">
        <f>IF($I184&lt;R$1/10,1-SUM($K184:Q184),IF($I183&lt;R$1/10,($H184-($I184-R$1/10))/$H184,0))</f>
        <v>0</v>
      </c>
      <c r="S184">
        <f>IF($I184&lt;S$1/10,1-SUM($K184:R184),IF($I183&lt;S$1/10,($H184-($I184-S$1/10))/$H184,0))</f>
        <v>0</v>
      </c>
      <c r="T184">
        <f>IF($I184&lt;T$1/10,1-SUM($K184:S184),IF($I183&lt;T$1/10,($H184-($I184-T$1/10))/$H184,0))</f>
        <v>0</v>
      </c>
      <c r="U184">
        <f>IF($I184&lt;U$1/10,1-SUM($K184:T184),IF($I183&lt;U$1/10,($H184-($I184-U$1/10))/$H184,0))</f>
        <v>0</v>
      </c>
      <c r="V184" s="3"/>
      <c r="X184">
        <f t="shared" si="27"/>
        <v>377471</v>
      </c>
      <c r="Y184">
        <f t="shared" si="28"/>
        <v>0</v>
      </c>
      <c r="Z184">
        <f t="shared" si="29"/>
        <v>0</v>
      </c>
      <c r="AA184">
        <f t="shared" si="30"/>
        <v>0</v>
      </c>
      <c r="AB184">
        <f t="shared" si="31"/>
        <v>0</v>
      </c>
      <c r="AC184">
        <f t="shared" si="32"/>
        <v>0</v>
      </c>
      <c r="AD184">
        <f t="shared" si="33"/>
        <v>0</v>
      </c>
      <c r="AE184">
        <f t="shared" si="34"/>
        <v>0</v>
      </c>
      <c r="AF184">
        <f t="shared" si="35"/>
        <v>0</v>
      </c>
      <c r="AG184">
        <f t="shared" si="36"/>
        <v>0</v>
      </c>
    </row>
    <row r="185" spans="1:33" x14ac:dyDescent="0.25">
      <c r="A185">
        <v>422</v>
      </c>
      <c r="B185" t="s">
        <v>767</v>
      </c>
      <c r="C185">
        <v>163933</v>
      </c>
      <c r="D185">
        <v>51398</v>
      </c>
      <c r="E185">
        <v>10118</v>
      </c>
      <c r="F185">
        <v>6131621</v>
      </c>
      <c r="G185">
        <f t="shared" si="25"/>
        <v>75149.666666666672</v>
      </c>
      <c r="H185">
        <f t="shared" si="26"/>
        <v>6.9717227206284748E-5</v>
      </c>
      <c r="I185">
        <f>SUM($C$2:C185)/SUM($C$2:$C$790)</f>
        <v>9.7577410581045155E-4</v>
      </c>
      <c r="L185">
        <f>IF($I185&lt;L$1/10,1-SUM($K185:K185),IF($I184&lt;L$1/10,($H185-($I185-L$1/10))/$H185,0))</f>
        <v>1</v>
      </c>
      <c r="M185">
        <f>IF($I185&lt;M$1/10,1-SUM($K185:L185),IF($I184&lt;M$1/10,($H185-($I185-M$1/10))/$H185,0))</f>
        <v>0</v>
      </c>
      <c r="N185">
        <f>IF($I185&lt;N$1/10,1-SUM($K185:M185),IF($I184&lt;N$1/10,($H185-($I185-N$1/10))/$H185,0))</f>
        <v>0</v>
      </c>
      <c r="O185">
        <f>IF($I185&lt;O$1/10,1-SUM($K185:N185),IF($I184&lt;O$1/10,($H185-($I185-O$1/10))/$H185,0))</f>
        <v>0</v>
      </c>
      <c r="P185">
        <f>IF($I185&lt;P$1/10,1-SUM($K185:O185),IF($I184&lt;P$1/10,($H185-($I185-P$1/10))/$H185,0))</f>
        <v>0</v>
      </c>
      <c r="Q185">
        <f>IF($I185&lt;Q$1/10,1-SUM($K185:P185),IF($I184&lt;Q$1/10,($H185-($I185-Q$1/10))/$H185,0))</f>
        <v>0</v>
      </c>
      <c r="R185">
        <f>IF($I185&lt;R$1/10,1-SUM($K185:Q185),IF($I184&lt;R$1/10,($H185-($I185-R$1/10))/$H185,0))</f>
        <v>0</v>
      </c>
      <c r="S185">
        <f>IF($I185&lt;S$1/10,1-SUM($K185:R185),IF($I184&lt;S$1/10,($H185-($I185-S$1/10))/$H185,0))</f>
        <v>0</v>
      </c>
      <c r="T185">
        <f>IF($I185&lt;T$1/10,1-SUM($K185:S185),IF($I184&lt;T$1/10,($H185-($I185-T$1/10))/$H185,0))</f>
        <v>0</v>
      </c>
      <c r="U185">
        <f>IF($I185&lt;U$1/10,1-SUM($K185:T185),IF($I184&lt;U$1/10,($H185-($I185-U$1/10))/$H185,0))</f>
        <v>0</v>
      </c>
      <c r="V185" s="3"/>
      <c r="X185">
        <f t="shared" si="27"/>
        <v>6131621</v>
      </c>
      <c r="Y185">
        <f t="shared" si="28"/>
        <v>0</v>
      </c>
      <c r="Z185">
        <f t="shared" si="29"/>
        <v>0</v>
      </c>
      <c r="AA185">
        <f t="shared" si="30"/>
        <v>0</v>
      </c>
      <c r="AB185">
        <f t="shared" si="31"/>
        <v>0</v>
      </c>
      <c r="AC185">
        <f t="shared" si="32"/>
        <v>0</v>
      </c>
      <c r="AD185">
        <f t="shared" si="33"/>
        <v>0</v>
      </c>
      <c r="AE185">
        <f t="shared" si="34"/>
        <v>0</v>
      </c>
      <c r="AF185">
        <f t="shared" si="35"/>
        <v>0</v>
      </c>
      <c r="AG185">
        <f t="shared" si="36"/>
        <v>0</v>
      </c>
    </row>
    <row r="186" spans="1:33" x14ac:dyDescent="0.25">
      <c r="A186">
        <v>2711</v>
      </c>
      <c r="B186" t="s">
        <v>636</v>
      </c>
      <c r="C186">
        <v>86878</v>
      </c>
      <c r="D186">
        <v>55610</v>
      </c>
      <c r="E186">
        <v>87257</v>
      </c>
      <c r="F186">
        <v>27736893</v>
      </c>
      <c r="G186">
        <f t="shared" si="25"/>
        <v>76581.666666666672</v>
      </c>
      <c r="H186">
        <f t="shared" si="26"/>
        <v>3.6947370360010533E-5</v>
      </c>
      <c r="I186">
        <f>SUM($C$2:C186)/SUM($C$2:$C$790)</f>
        <v>1.0127214761704621E-3</v>
      </c>
      <c r="L186">
        <f>IF($I186&lt;L$1/10,1-SUM($K186:K186),IF($I185&lt;L$1/10,($H186-($I186-L$1/10))/$H186,0))</f>
        <v>1</v>
      </c>
      <c r="M186">
        <f>IF($I186&lt;M$1/10,1-SUM($K186:L186),IF($I185&lt;M$1/10,($H186-($I186-M$1/10))/$H186,0))</f>
        <v>0</v>
      </c>
      <c r="N186">
        <f>IF($I186&lt;N$1/10,1-SUM($K186:M186),IF($I185&lt;N$1/10,($H186-($I186-N$1/10))/$H186,0))</f>
        <v>0</v>
      </c>
      <c r="O186">
        <f>IF($I186&lt;O$1/10,1-SUM($K186:N186),IF($I185&lt;O$1/10,($H186-($I186-O$1/10))/$H186,0))</f>
        <v>0</v>
      </c>
      <c r="P186">
        <f>IF($I186&lt;P$1/10,1-SUM($K186:O186),IF($I185&lt;P$1/10,($H186-($I186-P$1/10))/$H186,0))</f>
        <v>0</v>
      </c>
      <c r="Q186">
        <f>IF($I186&lt;Q$1/10,1-SUM($K186:P186),IF($I185&lt;Q$1/10,($H186-($I186-Q$1/10))/$H186,0))</f>
        <v>0</v>
      </c>
      <c r="R186">
        <f>IF($I186&lt;R$1/10,1-SUM($K186:Q186),IF($I185&lt;R$1/10,($H186-($I186-R$1/10))/$H186,0))</f>
        <v>0</v>
      </c>
      <c r="S186">
        <f>IF($I186&lt;S$1/10,1-SUM($K186:R186),IF($I185&lt;S$1/10,($H186-($I186-S$1/10))/$H186,0))</f>
        <v>0</v>
      </c>
      <c r="T186">
        <f>IF($I186&lt;T$1/10,1-SUM($K186:S186),IF($I185&lt;T$1/10,($H186-($I186-T$1/10))/$H186,0))</f>
        <v>0</v>
      </c>
      <c r="U186">
        <f>IF($I186&lt;U$1/10,1-SUM($K186:T186),IF($I185&lt;U$1/10,($H186-($I186-U$1/10))/$H186,0))</f>
        <v>0</v>
      </c>
      <c r="V186" s="3"/>
      <c r="X186">
        <f t="shared" si="27"/>
        <v>27736893</v>
      </c>
      <c r="Y186">
        <f t="shared" si="28"/>
        <v>0</v>
      </c>
      <c r="Z186">
        <f t="shared" si="29"/>
        <v>0</v>
      </c>
      <c r="AA186">
        <f t="shared" si="30"/>
        <v>0</v>
      </c>
      <c r="AB186">
        <f t="shared" si="31"/>
        <v>0</v>
      </c>
      <c r="AC186">
        <f t="shared" si="32"/>
        <v>0</v>
      </c>
      <c r="AD186">
        <f t="shared" si="33"/>
        <v>0</v>
      </c>
      <c r="AE186">
        <f t="shared" si="34"/>
        <v>0</v>
      </c>
      <c r="AF186">
        <f t="shared" si="35"/>
        <v>0</v>
      </c>
      <c r="AG186">
        <f t="shared" si="36"/>
        <v>0</v>
      </c>
    </row>
    <row r="187" spans="1:33" x14ac:dyDescent="0.25">
      <c r="A187">
        <v>411</v>
      </c>
      <c r="B187" t="s">
        <v>770</v>
      </c>
      <c r="C187">
        <v>23636</v>
      </c>
      <c r="D187">
        <v>89583</v>
      </c>
      <c r="E187">
        <v>118317</v>
      </c>
      <c r="F187">
        <v>22234213</v>
      </c>
      <c r="G187">
        <f t="shared" si="25"/>
        <v>77178.666666666672</v>
      </c>
      <c r="H187">
        <f t="shared" si="26"/>
        <v>1.0051889383148887E-5</v>
      </c>
      <c r="I187">
        <f>SUM($C$2:C187)/SUM($C$2:$C$790)</f>
        <v>1.0227733655536109E-3</v>
      </c>
      <c r="L187">
        <f>IF($I187&lt;L$1/10,1-SUM($K187:K187),IF($I186&lt;L$1/10,($H187-($I187-L$1/10))/$H187,0))</f>
        <v>1</v>
      </c>
      <c r="M187">
        <f>IF($I187&lt;M$1/10,1-SUM($K187:L187),IF($I186&lt;M$1/10,($H187-($I187-M$1/10))/$H187,0))</f>
        <v>0</v>
      </c>
      <c r="N187">
        <f>IF($I187&lt;N$1/10,1-SUM($K187:M187),IF($I186&lt;N$1/10,($H187-($I187-N$1/10))/$H187,0))</f>
        <v>0</v>
      </c>
      <c r="O187">
        <f>IF($I187&lt;O$1/10,1-SUM($K187:N187),IF($I186&lt;O$1/10,($H187-($I187-O$1/10))/$H187,0))</f>
        <v>0</v>
      </c>
      <c r="P187">
        <f>IF($I187&lt;P$1/10,1-SUM($K187:O187),IF($I186&lt;P$1/10,($H187-($I187-P$1/10))/$H187,0))</f>
        <v>0</v>
      </c>
      <c r="Q187">
        <f>IF($I187&lt;Q$1/10,1-SUM($K187:P187),IF($I186&lt;Q$1/10,($H187-($I187-Q$1/10))/$H187,0))</f>
        <v>0</v>
      </c>
      <c r="R187">
        <f>IF($I187&lt;R$1/10,1-SUM($K187:Q187),IF($I186&lt;R$1/10,($H187-($I187-R$1/10))/$H187,0))</f>
        <v>0</v>
      </c>
      <c r="S187">
        <f>IF($I187&lt;S$1/10,1-SUM($K187:R187),IF($I186&lt;S$1/10,($H187-($I187-S$1/10))/$H187,0))</f>
        <v>0</v>
      </c>
      <c r="T187">
        <f>IF($I187&lt;T$1/10,1-SUM($K187:S187),IF($I186&lt;T$1/10,($H187-($I187-T$1/10))/$H187,0))</f>
        <v>0</v>
      </c>
      <c r="U187">
        <f>IF($I187&lt;U$1/10,1-SUM($K187:T187),IF($I186&lt;U$1/10,($H187-($I187-U$1/10))/$H187,0))</f>
        <v>0</v>
      </c>
      <c r="V187" s="3"/>
      <c r="X187">
        <f t="shared" si="27"/>
        <v>22234213</v>
      </c>
      <c r="Y187">
        <f t="shared" si="28"/>
        <v>0</v>
      </c>
      <c r="Z187">
        <f t="shared" si="29"/>
        <v>0</v>
      </c>
      <c r="AA187">
        <f t="shared" si="30"/>
        <v>0</v>
      </c>
      <c r="AB187">
        <f t="shared" si="31"/>
        <v>0</v>
      </c>
      <c r="AC187">
        <f t="shared" si="32"/>
        <v>0</v>
      </c>
      <c r="AD187">
        <f t="shared" si="33"/>
        <v>0</v>
      </c>
      <c r="AE187">
        <f t="shared" si="34"/>
        <v>0</v>
      </c>
      <c r="AF187">
        <f t="shared" si="35"/>
        <v>0</v>
      </c>
      <c r="AG187">
        <f t="shared" si="36"/>
        <v>0</v>
      </c>
    </row>
    <row r="188" spans="1:33" x14ac:dyDescent="0.25">
      <c r="A188">
        <v>2690</v>
      </c>
      <c r="B188" t="s">
        <v>637</v>
      </c>
      <c r="C188">
        <v>96884</v>
      </c>
      <c r="D188">
        <v>84225</v>
      </c>
      <c r="E188">
        <v>51063</v>
      </c>
      <c r="F188">
        <v>2561819</v>
      </c>
      <c r="G188">
        <f t="shared" si="25"/>
        <v>77390.666666666672</v>
      </c>
      <c r="H188">
        <f t="shared" si="26"/>
        <v>4.1202709891563579E-5</v>
      </c>
      <c r="I188">
        <f>SUM($C$2:C188)/SUM($C$2:$C$790)</f>
        <v>1.0639760754451745E-3</v>
      </c>
      <c r="L188">
        <f>IF($I188&lt;L$1/10,1-SUM($K188:K188),IF($I187&lt;L$1/10,($H188-($I188-L$1/10))/$H188,0))</f>
        <v>1</v>
      </c>
      <c r="M188">
        <f>IF($I188&lt;M$1/10,1-SUM($K188:L188),IF($I187&lt;M$1/10,($H188-($I188-M$1/10))/$H188,0))</f>
        <v>0</v>
      </c>
      <c r="N188">
        <f>IF($I188&lt;N$1/10,1-SUM($K188:M188),IF($I187&lt;N$1/10,($H188-($I188-N$1/10))/$H188,0))</f>
        <v>0</v>
      </c>
      <c r="O188">
        <f>IF($I188&lt;O$1/10,1-SUM($K188:N188),IF($I187&lt;O$1/10,($H188-($I188-O$1/10))/$H188,0))</f>
        <v>0</v>
      </c>
      <c r="P188">
        <f>IF($I188&lt;P$1/10,1-SUM($K188:O188),IF($I187&lt;P$1/10,($H188-($I188-P$1/10))/$H188,0))</f>
        <v>0</v>
      </c>
      <c r="Q188">
        <f>IF($I188&lt;Q$1/10,1-SUM($K188:P188),IF($I187&lt;Q$1/10,($H188-($I188-Q$1/10))/$H188,0))</f>
        <v>0</v>
      </c>
      <c r="R188">
        <f>IF($I188&lt;R$1/10,1-SUM($K188:Q188),IF($I187&lt;R$1/10,($H188-($I188-R$1/10))/$H188,0))</f>
        <v>0</v>
      </c>
      <c r="S188">
        <f>IF($I188&lt;S$1/10,1-SUM($K188:R188),IF($I187&lt;S$1/10,($H188-($I188-S$1/10))/$H188,0))</f>
        <v>0</v>
      </c>
      <c r="T188">
        <f>IF($I188&lt;T$1/10,1-SUM($K188:S188),IF($I187&lt;T$1/10,($H188-($I188-T$1/10))/$H188,0))</f>
        <v>0</v>
      </c>
      <c r="U188">
        <f>IF($I188&lt;U$1/10,1-SUM($K188:T188),IF($I187&lt;U$1/10,($H188-($I188-U$1/10))/$H188,0))</f>
        <v>0</v>
      </c>
      <c r="V188" s="3"/>
      <c r="X188">
        <f t="shared" si="27"/>
        <v>2561819</v>
      </c>
      <c r="Y188">
        <f t="shared" si="28"/>
        <v>0</v>
      </c>
      <c r="Z188">
        <f t="shared" si="29"/>
        <v>0</v>
      </c>
      <c r="AA188">
        <f t="shared" si="30"/>
        <v>0</v>
      </c>
      <c r="AB188">
        <f t="shared" si="31"/>
        <v>0</v>
      </c>
      <c r="AC188">
        <f t="shared" si="32"/>
        <v>0</v>
      </c>
      <c r="AD188">
        <f t="shared" si="33"/>
        <v>0</v>
      </c>
      <c r="AE188">
        <f t="shared" si="34"/>
        <v>0</v>
      </c>
      <c r="AF188">
        <f t="shared" si="35"/>
        <v>0</v>
      </c>
      <c r="AG188">
        <f t="shared" si="36"/>
        <v>0</v>
      </c>
    </row>
    <row r="189" spans="1:33" x14ac:dyDescent="0.25">
      <c r="A189">
        <v>2223</v>
      </c>
      <c r="B189" t="s">
        <v>688</v>
      </c>
      <c r="C189">
        <v>34465</v>
      </c>
      <c r="D189">
        <v>59370</v>
      </c>
      <c r="E189">
        <v>147074</v>
      </c>
      <c r="F189">
        <v>1316140</v>
      </c>
      <c r="G189">
        <f t="shared" si="25"/>
        <v>80303</v>
      </c>
      <c r="H189">
        <f t="shared" si="26"/>
        <v>1.4657233355484276E-5</v>
      </c>
      <c r="I189">
        <f>SUM($C$2:C189)/SUM($C$2:$C$790)</f>
        <v>1.0786333088006587E-3</v>
      </c>
      <c r="L189">
        <f>IF($I189&lt;L$1/10,1-SUM($K189:K189),IF($I188&lt;L$1/10,($H189-($I189-L$1/10))/$H189,0))</f>
        <v>1</v>
      </c>
      <c r="M189">
        <f>IF($I189&lt;M$1/10,1-SUM($K189:L189),IF($I188&lt;M$1/10,($H189-($I189-M$1/10))/$H189,0))</f>
        <v>0</v>
      </c>
      <c r="N189">
        <f>IF($I189&lt;N$1/10,1-SUM($K189:M189),IF($I188&lt;N$1/10,($H189-($I189-N$1/10))/$H189,0))</f>
        <v>0</v>
      </c>
      <c r="O189">
        <f>IF($I189&lt;O$1/10,1-SUM($K189:N189),IF($I188&lt;O$1/10,($H189-($I189-O$1/10))/$H189,0))</f>
        <v>0</v>
      </c>
      <c r="P189">
        <f>IF($I189&lt;P$1/10,1-SUM($K189:O189),IF($I188&lt;P$1/10,($H189-($I189-P$1/10))/$H189,0))</f>
        <v>0</v>
      </c>
      <c r="Q189">
        <f>IF($I189&lt;Q$1/10,1-SUM($K189:P189),IF($I188&lt;Q$1/10,($H189-($I189-Q$1/10))/$H189,0))</f>
        <v>0</v>
      </c>
      <c r="R189">
        <f>IF($I189&lt;R$1/10,1-SUM($K189:Q189),IF($I188&lt;R$1/10,($H189-($I189-R$1/10))/$H189,0))</f>
        <v>0</v>
      </c>
      <c r="S189">
        <f>IF($I189&lt;S$1/10,1-SUM($K189:R189),IF($I188&lt;S$1/10,($H189-($I189-S$1/10))/$H189,0))</f>
        <v>0</v>
      </c>
      <c r="T189">
        <f>IF($I189&lt;T$1/10,1-SUM($K189:S189),IF($I188&lt;T$1/10,($H189-($I189-T$1/10))/$H189,0))</f>
        <v>0</v>
      </c>
      <c r="U189">
        <f>IF($I189&lt;U$1/10,1-SUM($K189:T189),IF($I188&lt;U$1/10,($H189-($I189-U$1/10))/$H189,0))</f>
        <v>0</v>
      </c>
      <c r="V189" s="3"/>
      <c r="X189">
        <f t="shared" si="27"/>
        <v>1316140</v>
      </c>
      <c r="Y189">
        <f t="shared" si="28"/>
        <v>0</v>
      </c>
      <c r="Z189">
        <f t="shared" si="29"/>
        <v>0</v>
      </c>
      <c r="AA189">
        <f t="shared" si="30"/>
        <v>0</v>
      </c>
      <c r="AB189">
        <f t="shared" si="31"/>
        <v>0</v>
      </c>
      <c r="AC189">
        <f t="shared" si="32"/>
        <v>0</v>
      </c>
      <c r="AD189">
        <f t="shared" si="33"/>
        <v>0</v>
      </c>
      <c r="AE189">
        <f t="shared" si="34"/>
        <v>0</v>
      </c>
      <c r="AF189">
        <f t="shared" si="35"/>
        <v>0</v>
      </c>
      <c r="AG189">
        <f t="shared" si="36"/>
        <v>0</v>
      </c>
    </row>
    <row r="190" spans="1:33" x14ac:dyDescent="0.25">
      <c r="A190">
        <v>7591</v>
      </c>
      <c r="B190" t="s">
        <v>178</v>
      </c>
      <c r="C190">
        <v>74356</v>
      </c>
      <c r="D190">
        <v>105961</v>
      </c>
      <c r="E190">
        <v>66026</v>
      </c>
      <c r="F190">
        <v>5160108</v>
      </c>
      <c r="G190">
        <f t="shared" si="25"/>
        <v>82114.333333333328</v>
      </c>
      <c r="H190">
        <f t="shared" si="26"/>
        <v>3.1622029403173909E-5</v>
      </c>
      <c r="I190">
        <f>SUM($C$2:C190)/SUM($C$2:$C$790)</f>
        <v>1.1102553382038327E-3</v>
      </c>
      <c r="L190">
        <f>IF($I190&lt;L$1/10,1-SUM($K190:K190),IF($I189&lt;L$1/10,($H190-($I190-L$1/10))/$H190,0))</f>
        <v>1</v>
      </c>
      <c r="M190">
        <f>IF($I190&lt;M$1/10,1-SUM($K190:L190),IF($I189&lt;M$1/10,($H190-($I190-M$1/10))/$H190,0))</f>
        <v>0</v>
      </c>
      <c r="N190">
        <f>IF($I190&lt;N$1/10,1-SUM($K190:M190),IF($I189&lt;N$1/10,($H190-($I190-N$1/10))/$H190,0))</f>
        <v>0</v>
      </c>
      <c r="O190">
        <f>IF($I190&lt;O$1/10,1-SUM($K190:N190),IF($I189&lt;O$1/10,($H190-($I190-O$1/10))/$H190,0))</f>
        <v>0</v>
      </c>
      <c r="P190">
        <f>IF($I190&lt;P$1/10,1-SUM($K190:O190),IF($I189&lt;P$1/10,($H190-($I190-P$1/10))/$H190,0))</f>
        <v>0</v>
      </c>
      <c r="Q190">
        <f>IF($I190&lt;Q$1/10,1-SUM($K190:P190),IF($I189&lt;Q$1/10,($H190-($I190-Q$1/10))/$H190,0))</f>
        <v>0</v>
      </c>
      <c r="R190">
        <f>IF($I190&lt;R$1/10,1-SUM($K190:Q190),IF($I189&lt;R$1/10,($H190-($I190-R$1/10))/$H190,0))</f>
        <v>0</v>
      </c>
      <c r="S190">
        <f>IF($I190&lt;S$1/10,1-SUM($K190:R190),IF($I189&lt;S$1/10,($H190-($I190-S$1/10))/$H190,0))</f>
        <v>0</v>
      </c>
      <c r="T190">
        <f>IF($I190&lt;T$1/10,1-SUM($K190:S190),IF($I189&lt;T$1/10,($H190-($I190-T$1/10))/$H190,0))</f>
        <v>0</v>
      </c>
      <c r="U190">
        <f>IF($I190&lt;U$1/10,1-SUM($K190:T190),IF($I189&lt;U$1/10,($H190-($I190-U$1/10))/$H190,0))</f>
        <v>0</v>
      </c>
      <c r="V190" s="3"/>
      <c r="X190">
        <f t="shared" si="27"/>
        <v>5160108</v>
      </c>
      <c r="Y190">
        <f t="shared" si="28"/>
        <v>0</v>
      </c>
      <c r="Z190">
        <f t="shared" si="29"/>
        <v>0</v>
      </c>
      <c r="AA190">
        <f t="shared" si="30"/>
        <v>0</v>
      </c>
      <c r="AB190">
        <f t="shared" si="31"/>
        <v>0</v>
      </c>
      <c r="AC190">
        <f t="shared" si="32"/>
        <v>0</v>
      </c>
      <c r="AD190">
        <f t="shared" si="33"/>
        <v>0</v>
      </c>
      <c r="AE190">
        <f t="shared" si="34"/>
        <v>0</v>
      </c>
      <c r="AF190">
        <f t="shared" si="35"/>
        <v>0</v>
      </c>
      <c r="AG190">
        <f t="shared" si="36"/>
        <v>0</v>
      </c>
    </row>
    <row r="191" spans="1:33" x14ac:dyDescent="0.25">
      <c r="A191">
        <v>616</v>
      </c>
      <c r="B191" t="s">
        <v>729</v>
      </c>
      <c r="C191">
        <v>11705</v>
      </c>
      <c r="D191">
        <v>165511</v>
      </c>
      <c r="E191">
        <v>74689</v>
      </c>
      <c r="F191">
        <v>5274333</v>
      </c>
      <c r="G191">
        <f t="shared" si="25"/>
        <v>83968.333333333328</v>
      </c>
      <c r="H191">
        <f t="shared" si="26"/>
        <v>4.9778881887695762E-6</v>
      </c>
      <c r="I191">
        <f>SUM($C$2:C191)/SUM($C$2:$C$790)</f>
        <v>1.1152332263926023E-3</v>
      </c>
      <c r="L191">
        <f>IF($I191&lt;L$1/10,1-SUM($K191:K191),IF($I190&lt;L$1/10,($H191-($I191-L$1/10))/$H191,0))</f>
        <v>1</v>
      </c>
      <c r="M191">
        <f>IF($I191&lt;M$1/10,1-SUM($K191:L191),IF($I190&lt;M$1/10,($H191-($I191-M$1/10))/$H191,0))</f>
        <v>0</v>
      </c>
      <c r="N191">
        <f>IF($I191&lt;N$1/10,1-SUM($K191:M191),IF($I190&lt;N$1/10,($H191-($I191-N$1/10))/$H191,0))</f>
        <v>0</v>
      </c>
      <c r="O191">
        <f>IF($I191&lt;O$1/10,1-SUM($K191:N191),IF($I190&lt;O$1/10,($H191-($I191-O$1/10))/$H191,0))</f>
        <v>0</v>
      </c>
      <c r="P191">
        <f>IF($I191&lt;P$1/10,1-SUM($K191:O191),IF($I190&lt;P$1/10,($H191-($I191-P$1/10))/$H191,0))</f>
        <v>0</v>
      </c>
      <c r="Q191">
        <f>IF($I191&lt;Q$1/10,1-SUM($K191:P191),IF($I190&lt;Q$1/10,($H191-($I191-Q$1/10))/$H191,0))</f>
        <v>0</v>
      </c>
      <c r="R191">
        <f>IF($I191&lt;R$1/10,1-SUM($K191:Q191),IF($I190&lt;R$1/10,($H191-($I191-R$1/10))/$H191,0))</f>
        <v>0</v>
      </c>
      <c r="S191">
        <f>IF($I191&lt;S$1/10,1-SUM($K191:R191),IF($I190&lt;S$1/10,($H191-($I191-S$1/10))/$H191,0))</f>
        <v>0</v>
      </c>
      <c r="T191">
        <f>IF($I191&lt;T$1/10,1-SUM($K191:S191),IF($I190&lt;T$1/10,($H191-($I191-T$1/10))/$H191,0))</f>
        <v>0</v>
      </c>
      <c r="U191">
        <f>IF($I191&lt;U$1/10,1-SUM($K191:T191),IF($I190&lt;U$1/10,($H191-($I191-U$1/10))/$H191,0))</f>
        <v>0</v>
      </c>
      <c r="V191" s="3"/>
      <c r="X191">
        <f t="shared" si="27"/>
        <v>5274333</v>
      </c>
      <c r="Y191">
        <f t="shared" si="28"/>
        <v>0</v>
      </c>
      <c r="Z191">
        <f t="shared" si="29"/>
        <v>0</v>
      </c>
      <c r="AA191">
        <f t="shared" si="30"/>
        <v>0</v>
      </c>
      <c r="AB191">
        <f t="shared" si="31"/>
        <v>0</v>
      </c>
      <c r="AC191">
        <f t="shared" si="32"/>
        <v>0</v>
      </c>
      <c r="AD191">
        <f t="shared" si="33"/>
        <v>0</v>
      </c>
      <c r="AE191">
        <f t="shared" si="34"/>
        <v>0</v>
      </c>
      <c r="AF191">
        <f t="shared" si="35"/>
        <v>0</v>
      </c>
      <c r="AG191">
        <f t="shared" si="36"/>
        <v>0</v>
      </c>
    </row>
    <row r="192" spans="1:33" x14ac:dyDescent="0.25">
      <c r="A192">
        <v>7612</v>
      </c>
      <c r="B192" t="s">
        <v>175</v>
      </c>
      <c r="C192">
        <v>73878</v>
      </c>
      <c r="D192">
        <v>141062</v>
      </c>
      <c r="E192">
        <v>38107</v>
      </c>
      <c r="F192">
        <v>60568</v>
      </c>
      <c r="G192">
        <f t="shared" si="25"/>
        <v>84349</v>
      </c>
      <c r="H192">
        <f t="shared" si="26"/>
        <v>3.141874614352147E-5</v>
      </c>
      <c r="I192">
        <f>SUM($C$2:C192)/SUM($C$2:$C$790)</f>
        <v>1.1466519725361237E-3</v>
      </c>
      <c r="L192">
        <f>IF($I192&lt;L$1/10,1-SUM($K192:K192),IF($I191&lt;L$1/10,($H192-($I192-L$1/10))/$H192,0))</f>
        <v>1</v>
      </c>
      <c r="M192">
        <f>IF($I192&lt;M$1/10,1-SUM($K192:L192),IF($I191&lt;M$1/10,($H192-($I192-M$1/10))/$H192,0))</f>
        <v>0</v>
      </c>
      <c r="N192">
        <f>IF($I192&lt;N$1/10,1-SUM($K192:M192),IF($I191&lt;N$1/10,($H192-($I192-N$1/10))/$H192,0))</f>
        <v>0</v>
      </c>
      <c r="O192">
        <f>IF($I192&lt;O$1/10,1-SUM($K192:N192),IF($I191&lt;O$1/10,($H192-($I192-O$1/10))/$H192,0))</f>
        <v>0</v>
      </c>
      <c r="P192">
        <f>IF($I192&lt;P$1/10,1-SUM($K192:O192),IF($I191&lt;P$1/10,($H192-($I192-P$1/10))/$H192,0))</f>
        <v>0</v>
      </c>
      <c r="Q192">
        <f>IF($I192&lt;Q$1/10,1-SUM($K192:P192),IF($I191&lt;Q$1/10,($H192-($I192-Q$1/10))/$H192,0))</f>
        <v>0</v>
      </c>
      <c r="R192">
        <f>IF($I192&lt;R$1/10,1-SUM($K192:Q192),IF($I191&lt;R$1/10,($H192-($I192-R$1/10))/$H192,0))</f>
        <v>0</v>
      </c>
      <c r="S192">
        <f>IF($I192&lt;S$1/10,1-SUM($K192:R192),IF($I191&lt;S$1/10,($H192-($I192-S$1/10))/$H192,0))</f>
        <v>0</v>
      </c>
      <c r="T192">
        <f>IF($I192&lt;T$1/10,1-SUM($K192:S192),IF($I191&lt;T$1/10,($H192-($I192-T$1/10))/$H192,0))</f>
        <v>0</v>
      </c>
      <c r="U192">
        <f>IF($I192&lt;U$1/10,1-SUM($K192:T192),IF($I191&lt;U$1/10,($H192-($I192-U$1/10))/$H192,0))</f>
        <v>0</v>
      </c>
      <c r="V192" s="3"/>
      <c r="X192">
        <f t="shared" si="27"/>
        <v>60568</v>
      </c>
      <c r="Y192">
        <f t="shared" si="28"/>
        <v>0</v>
      </c>
      <c r="Z192">
        <f t="shared" si="29"/>
        <v>0</v>
      </c>
      <c r="AA192">
        <f t="shared" si="30"/>
        <v>0</v>
      </c>
      <c r="AB192">
        <f t="shared" si="31"/>
        <v>0</v>
      </c>
      <c r="AC192">
        <f t="shared" si="32"/>
        <v>0</v>
      </c>
      <c r="AD192">
        <f t="shared" si="33"/>
        <v>0</v>
      </c>
      <c r="AE192">
        <f t="shared" si="34"/>
        <v>0</v>
      </c>
      <c r="AF192">
        <f t="shared" si="35"/>
        <v>0</v>
      </c>
      <c r="AG192">
        <f t="shared" si="36"/>
        <v>0</v>
      </c>
    </row>
    <row r="193" spans="1:33" x14ac:dyDescent="0.25">
      <c r="A193">
        <v>7112</v>
      </c>
      <c r="B193" t="s">
        <v>268</v>
      </c>
      <c r="C193">
        <v>632</v>
      </c>
      <c r="D193">
        <v>57318</v>
      </c>
      <c r="E193">
        <v>214771</v>
      </c>
      <c r="F193">
        <v>5876446</v>
      </c>
      <c r="G193">
        <f t="shared" si="25"/>
        <v>90907</v>
      </c>
      <c r="H193">
        <f t="shared" si="26"/>
        <v>2.6877619267854529E-7</v>
      </c>
      <c r="I193">
        <f>SUM($C$2:C193)/SUM($C$2:$C$790)</f>
        <v>1.1469207487288023E-3</v>
      </c>
      <c r="L193">
        <f>IF($I193&lt;L$1/10,1-SUM($K193:K193),IF($I192&lt;L$1/10,($H193-($I193-L$1/10))/$H193,0))</f>
        <v>1</v>
      </c>
      <c r="M193">
        <f>IF($I193&lt;M$1/10,1-SUM($K193:L193),IF($I192&lt;M$1/10,($H193-($I193-M$1/10))/$H193,0))</f>
        <v>0</v>
      </c>
      <c r="N193">
        <f>IF($I193&lt;N$1/10,1-SUM($K193:M193),IF($I192&lt;N$1/10,($H193-($I193-N$1/10))/$H193,0))</f>
        <v>0</v>
      </c>
      <c r="O193">
        <f>IF($I193&lt;O$1/10,1-SUM($K193:N193),IF($I192&lt;O$1/10,($H193-($I193-O$1/10))/$H193,0))</f>
        <v>0</v>
      </c>
      <c r="P193">
        <f>IF($I193&lt;P$1/10,1-SUM($K193:O193),IF($I192&lt;P$1/10,($H193-($I193-P$1/10))/$H193,0))</f>
        <v>0</v>
      </c>
      <c r="Q193">
        <f>IF($I193&lt;Q$1/10,1-SUM($K193:P193),IF($I192&lt;Q$1/10,($H193-($I193-Q$1/10))/$H193,0))</f>
        <v>0</v>
      </c>
      <c r="R193">
        <f>IF($I193&lt;R$1/10,1-SUM($K193:Q193),IF($I192&lt;R$1/10,($H193-($I193-R$1/10))/$H193,0))</f>
        <v>0</v>
      </c>
      <c r="S193">
        <f>IF($I193&lt;S$1/10,1-SUM($K193:R193),IF($I192&lt;S$1/10,($H193-($I193-S$1/10))/$H193,0))</f>
        <v>0</v>
      </c>
      <c r="T193">
        <f>IF($I193&lt;T$1/10,1-SUM($K193:S193),IF($I192&lt;T$1/10,($H193-($I193-T$1/10))/$H193,0))</f>
        <v>0</v>
      </c>
      <c r="U193">
        <f>IF($I193&lt;U$1/10,1-SUM($K193:T193),IF($I192&lt;U$1/10,($H193-($I193-U$1/10))/$H193,0))</f>
        <v>0</v>
      </c>
      <c r="V193" s="3"/>
      <c r="X193">
        <f t="shared" si="27"/>
        <v>5876446</v>
      </c>
      <c r="Y193">
        <f t="shared" si="28"/>
        <v>0</v>
      </c>
      <c r="Z193">
        <f t="shared" si="29"/>
        <v>0</v>
      </c>
      <c r="AA193">
        <f t="shared" si="30"/>
        <v>0</v>
      </c>
      <c r="AB193">
        <f t="shared" si="31"/>
        <v>0</v>
      </c>
      <c r="AC193">
        <f t="shared" si="32"/>
        <v>0</v>
      </c>
      <c r="AD193">
        <f t="shared" si="33"/>
        <v>0</v>
      </c>
      <c r="AE193">
        <f t="shared" si="34"/>
        <v>0</v>
      </c>
      <c r="AF193">
        <f t="shared" si="35"/>
        <v>0</v>
      </c>
      <c r="AG193">
        <f t="shared" si="36"/>
        <v>0</v>
      </c>
    </row>
    <row r="194" spans="1:33" x14ac:dyDescent="0.25">
      <c r="A194">
        <v>459</v>
      </c>
      <c r="B194" t="s">
        <v>762</v>
      </c>
      <c r="C194">
        <v>71147</v>
      </c>
      <c r="D194">
        <v>13990</v>
      </c>
      <c r="E194">
        <v>189425</v>
      </c>
      <c r="F194">
        <v>12917669</v>
      </c>
      <c r="G194">
        <f t="shared" ref="G194:G257" si="37">AVERAGE(C194:E194)</f>
        <v>91520.666666666672</v>
      </c>
      <c r="H194">
        <f t="shared" ref="H194:H257" si="38">C194/SUM($C$2:$C$790)</f>
        <v>3.025730977927288E-5</v>
      </c>
      <c r="I194">
        <f>SUM($C$2:C194)/SUM($C$2:$C$790)</f>
        <v>1.1771780585080752E-3</v>
      </c>
      <c r="L194">
        <f>IF($I194&lt;L$1/10,1-SUM($K194:K194),IF($I193&lt;L$1/10,($H194-($I194-L$1/10))/$H194,0))</f>
        <v>1</v>
      </c>
      <c r="M194">
        <f>IF($I194&lt;M$1/10,1-SUM($K194:L194),IF($I193&lt;M$1/10,($H194-($I194-M$1/10))/$H194,0))</f>
        <v>0</v>
      </c>
      <c r="N194">
        <f>IF($I194&lt;N$1/10,1-SUM($K194:M194),IF($I193&lt;N$1/10,($H194-($I194-N$1/10))/$H194,0))</f>
        <v>0</v>
      </c>
      <c r="O194">
        <f>IF($I194&lt;O$1/10,1-SUM($K194:N194),IF($I193&lt;O$1/10,($H194-($I194-O$1/10))/$H194,0))</f>
        <v>0</v>
      </c>
      <c r="P194">
        <f>IF($I194&lt;P$1/10,1-SUM($K194:O194),IF($I193&lt;P$1/10,($H194-($I194-P$1/10))/$H194,0))</f>
        <v>0</v>
      </c>
      <c r="Q194">
        <f>IF($I194&lt;Q$1/10,1-SUM($K194:P194),IF($I193&lt;Q$1/10,($H194-($I194-Q$1/10))/$H194,0))</f>
        <v>0</v>
      </c>
      <c r="R194">
        <f>IF($I194&lt;R$1/10,1-SUM($K194:Q194),IF($I193&lt;R$1/10,($H194-($I194-R$1/10))/$H194,0))</f>
        <v>0</v>
      </c>
      <c r="S194">
        <f>IF($I194&lt;S$1/10,1-SUM($K194:R194),IF($I193&lt;S$1/10,($H194-($I194-S$1/10))/$H194,0))</f>
        <v>0</v>
      </c>
      <c r="T194">
        <f>IF($I194&lt;T$1/10,1-SUM($K194:S194),IF($I193&lt;T$1/10,($H194-($I194-T$1/10))/$H194,0))</f>
        <v>0</v>
      </c>
      <c r="U194">
        <f>IF($I194&lt;U$1/10,1-SUM($K194:T194),IF($I193&lt;U$1/10,($H194-($I194-U$1/10))/$H194,0))</f>
        <v>0</v>
      </c>
      <c r="V194" s="3"/>
      <c r="X194">
        <f t="shared" si="27"/>
        <v>12917669</v>
      </c>
      <c r="Y194">
        <f t="shared" si="28"/>
        <v>0</v>
      </c>
      <c r="Z194">
        <f t="shared" si="29"/>
        <v>0</v>
      </c>
      <c r="AA194">
        <f t="shared" si="30"/>
        <v>0</v>
      </c>
      <c r="AB194">
        <f t="shared" si="31"/>
        <v>0</v>
      </c>
      <c r="AC194">
        <f t="shared" si="32"/>
        <v>0</v>
      </c>
      <c r="AD194">
        <f t="shared" si="33"/>
        <v>0</v>
      </c>
      <c r="AE194">
        <f t="shared" si="34"/>
        <v>0</v>
      </c>
      <c r="AF194">
        <f t="shared" si="35"/>
        <v>0</v>
      </c>
      <c r="AG194">
        <f t="shared" si="36"/>
        <v>0</v>
      </c>
    </row>
    <row r="195" spans="1:33" x14ac:dyDescent="0.25">
      <c r="A195">
        <v>7131</v>
      </c>
      <c r="B195" t="s">
        <v>264</v>
      </c>
      <c r="C195">
        <v>52664</v>
      </c>
      <c r="D195">
        <v>97706</v>
      </c>
      <c r="E195">
        <v>125466</v>
      </c>
      <c r="F195">
        <v>418392</v>
      </c>
      <c r="G195">
        <f t="shared" si="37"/>
        <v>91945.333333333328</v>
      </c>
      <c r="H195">
        <f t="shared" si="38"/>
        <v>2.2396881979783082E-5</v>
      </c>
      <c r="I195">
        <f>SUM($C$2:C195)/SUM($C$2:$C$790)</f>
        <v>1.1995749404878583E-3</v>
      </c>
      <c r="L195">
        <f>IF($I195&lt;L$1/10,1-SUM($K195:K195),IF($I194&lt;L$1/10,($H195-($I195-L$1/10))/$H195,0))</f>
        <v>1</v>
      </c>
      <c r="M195">
        <f>IF($I195&lt;M$1/10,1-SUM($K195:L195),IF($I194&lt;M$1/10,($H195-($I195-M$1/10))/$H195,0))</f>
        <v>0</v>
      </c>
      <c r="N195">
        <f>IF($I195&lt;N$1/10,1-SUM($K195:M195),IF($I194&lt;N$1/10,($H195-($I195-N$1/10))/$H195,0))</f>
        <v>0</v>
      </c>
      <c r="O195">
        <f>IF($I195&lt;O$1/10,1-SUM($K195:N195),IF($I194&lt;O$1/10,($H195-($I195-O$1/10))/$H195,0))</f>
        <v>0</v>
      </c>
      <c r="P195">
        <f>IF($I195&lt;P$1/10,1-SUM($K195:O195),IF($I194&lt;P$1/10,($H195-($I195-P$1/10))/$H195,0))</f>
        <v>0</v>
      </c>
      <c r="Q195">
        <f>IF($I195&lt;Q$1/10,1-SUM($K195:P195),IF($I194&lt;Q$1/10,($H195-($I195-Q$1/10))/$H195,0))</f>
        <v>0</v>
      </c>
      <c r="R195">
        <f>IF($I195&lt;R$1/10,1-SUM($K195:Q195),IF($I194&lt;R$1/10,($H195-($I195-R$1/10))/$H195,0))</f>
        <v>0</v>
      </c>
      <c r="S195">
        <f>IF($I195&lt;S$1/10,1-SUM($K195:R195),IF($I194&lt;S$1/10,($H195-($I195-S$1/10))/$H195,0))</f>
        <v>0</v>
      </c>
      <c r="T195">
        <f>IF($I195&lt;T$1/10,1-SUM($K195:S195),IF($I194&lt;T$1/10,($H195-($I195-T$1/10))/$H195,0))</f>
        <v>0</v>
      </c>
      <c r="U195">
        <f>IF($I195&lt;U$1/10,1-SUM($K195:T195),IF($I194&lt;U$1/10,($H195-($I195-U$1/10))/$H195,0))</f>
        <v>0</v>
      </c>
      <c r="V195" s="3"/>
      <c r="X195">
        <f t="shared" ref="X195:X258" si="39">$F195*L195</f>
        <v>418392</v>
      </c>
      <c r="Y195">
        <f t="shared" ref="Y195:Y258" si="40">$F195*M195</f>
        <v>0</v>
      </c>
      <c r="Z195">
        <f t="shared" ref="Z195:Z258" si="41">$F195*N195</f>
        <v>0</v>
      </c>
      <c r="AA195">
        <f t="shared" ref="AA195:AA258" si="42">$F195*O195</f>
        <v>0</v>
      </c>
      <c r="AB195">
        <f t="shared" ref="AB195:AB258" si="43">$F195*P195</f>
        <v>0</v>
      </c>
      <c r="AC195">
        <f t="shared" ref="AC195:AC258" si="44">$F195*Q195</f>
        <v>0</v>
      </c>
      <c r="AD195">
        <f t="shared" ref="AD195:AD258" si="45">$F195*R195</f>
        <v>0</v>
      </c>
      <c r="AE195">
        <f t="shared" ref="AE195:AE258" si="46">$F195*S195</f>
        <v>0</v>
      </c>
      <c r="AF195">
        <f t="shared" ref="AF195:AF258" si="47">$F195*T195</f>
        <v>0</v>
      </c>
      <c r="AG195">
        <f t="shared" ref="AG195:AG258" si="48">$F195*U195</f>
        <v>0</v>
      </c>
    </row>
    <row r="196" spans="1:33" x14ac:dyDescent="0.25">
      <c r="A196">
        <v>6518</v>
      </c>
      <c r="B196" t="s">
        <v>409</v>
      </c>
      <c r="C196">
        <v>130652</v>
      </c>
      <c r="D196">
        <v>104542</v>
      </c>
      <c r="E196">
        <v>40669</v>
      </c>
      <c r="F196">
        <v>4448</v>
      </c>
      <c r="G196">
        <f t="shared" si="37"/>
        <v>91954.333333333328</v>
      </c>
      <c r="H196">
        <f t="shared" si="38"/>
        <v>5.5563523933286862E-5</v>
      </c>
      <c r="I196">
        <f>SUM($C$2:C196)/SUM($C$2:$C$790)</f>
        <v>1.255138464421145E-3</v>
      </c>
      <c r="L196">
        <f>IF($I196&lt;L$1/10,1-SUM($K196:K196),IF($I195&lt;L$1/10,($H196-($I196-L$1/10))/$H196,0))</f>
        <v>1</v>
      </c>
      <c r="M196">
        <f>IF($I196&lt;M$1/10,1-SUM($K196:L196),IF($I195&lt;M$1/10,($H196-($I196-M$1/10))/$H196,0))</f>
        <v>0</v>
      </c>
      <c r="N196">
        <f>IF($I196&lt;N$1/10,1-SUM($K196:M196),IF($I195&lt;N$1/10,($H196-($I196-N$1/10))/$H196,0))</f>
        <v>0</v>
      </c>
      <c r="O196">
        <f>IF($I196&lt;O$1/10,1-SUM($K196:N196),IF($I195&lt;O$1/10,($H196-($I196-O$1/10))/$H196,0))</f>
        <v>0</v>
      </c>
      <c r="P196">
        <f>IF($I196&lt;P$1/10,1-SUM($K196:O196),IF($I195&lt;P$1/10,($H196-($I196-P$1/10))/$H196,0))</f>
        <v>0</v>
      </c>
      <c r="Q196">
        <f>IF($I196&lt;Q$1/10,1-SUM($K196:P196),IF($I195&lt;Q$1/10,($H196-($I196-Q$1/10))/$H196,0))</f>
        <v>0</v>
      </c>
      <c r="R196">
        <f>IF($I196&lt;R$1/10,1-SUM($K196:Q196),IF($I195&lt;R$1/10,($H196-($I196-R$1/10))/$H196,0))</f>
        <v>0</v>
      </c>
      <c r="S196">
        <f>IF($I196&lt;S$1/10,1-SUM($K196:R196),IF($I195&lt;S$1/10,($H196-($I196-S$1/10))/$H196,0))</f>
        <v>0</v>
      </c>
      <c r="T196">
        <f>IF($I196&lt;T$1/10,1-SUM($K196:S196),IF($I195&lt;T$1/10,($H196-($I196-T$1/10))/$H196,0))</f>
        <v>0</v>
      </c>
      <c r="U196">
        <f>IF($I196&lt;U$1/10,1-SUM($K196:T196),IF($I195&lt;U$1/10,($H196-($I196-U$1/10))/$H196,0))</f>
        <v>0</v>
      </c>
      <c r="V196" s="3"/>
      <c r="X196">
        <f t="shared" si="39"/>
        <v>4448</v>
      </c>
      <c r="Y196">
        <f t="shared" si="40"/>
        <v>0</v>
      </c>
      <c r="Z196">
        <f t="shared" si="41"/>
        <v>0</v>
      </c>
      <c r="AA196">
        <f t="shared" si="42"/>
        <v>0</v>
      </c>
      <c r="AB196">
        <f t="shared" si="43"/>
        <v>0</v>
      </c>
      <c r="AC196">
        <f t="shared" si="44"/>
        <v>0</v>
      </c>
      <c r="AD196">
        <f t="shared" si="45"/>
        <v>0</v>
      </c>
      <c r="AE196">
        <f t="shared" si="46"/>
        <v>0</v>
      </c>
      <c r="AF196">
        <f t="shared" si="47"/>
        <v>0</v>
      </c>
      <c r="AG196">
        <f t="shared" si="48"/>
        <v>0</v>
      </c>
    </row>
    <row r="197" spans="1:33" x14ac:dyDescent="0.25">
      <c r="A197">
        <v>4314</v>
      </c>
      <c r="B197" t="s">
        <v>556</v>
      </c>
      <c r="C197">
        <v>72050</v>
      </c>
      <c r="D197">
        <v>126055</v>
      </c>
      <c r="E197">
        <v>82380</v>
      </c>
      <c r="F197">
        <v>229015</v>
      </c>
      <c r="G197">
        <f t="shared" si="37"/>
        <v>93495</v>
      </c>
      <c r="H197">
        <f t="shared" si="38"/>
        <v>3.0641336522925927E-5</v>
      </c>
      <c r="I197">
        <f>SUM($C$2:C197)/SUM($C$2:$C$790)</f>
        <v>1.285779800944071E-3</v>
      </c>
      <c r="L197">
        <f>IF($I197&lt;L$1/10,1-SUM($K197:K197),IF($I196&lt;L$1/10,($H197-($I197-L$1/10))/$H197,0))</f>
        <v>1</v>
      </c>
      <c r="M197">
        <f>IF($I197&lt;M$1/10,1-SUM($K197:L197),IF($I196&lt;M$1/10,($H197-($I197-M$1/10))/$H197,0))</f>
        <v>0</v>
      </c>
      <c r="N197">
        <f>IF($I197&lt;N$1/10,1-SUM($K197:M197),IF($I196&lt;N$1/10,($H197-($I197-N$1/10))/$H197,0))</f>
        <v>0</v>
      </c>
      <c r="O197">
        <f>IF($I197&lt;O$1/10,1-SUM($K197:N197),IF($I196&lt;O$1/10,($H197-($I197-O$1/10))/$H197,0))</f>
        <v>0</v>
      </c>
      <c r="P197">
        <f>IF($I197&lt;P$1/10,1-SUM($K197:O197),IF($I196&lt;P$1/10,($H197-($I197-P$1/10))/$H197,0))</f>
        <v>0</v>
      </c>
      <c r="Q197">
        <f>IF($I197&lt;Q$1/10,1-SUM($K197:P197),IF($I196&lt;Q$1/10,($H197-($I197-Q$1/10))/$H197,0))</f>
        <v>0</v>
      </c>
      <c r="R197">
        <f>IF($I197&lt;R$1/10,1-SUM($K197:Q197),IF($I196&lt;R$1/10,($H197-($I197-R$1/10))/$H197,0))</f>
        <v>0</v>
      </c>
      <c r="S197">
        <f>IF($I197&lt;S$1/10,1-SUM($K197:R197),IF($I196&lt;S$1/10,($H197-($I197-S$1/10))/$H197,0))</f>
        <v>0</v>
      </c>
      <c r="T197">
        <f>IF($I197&lt;T$1/10,1-SUM($K197:S197),IF($I196&lt;T$1/10,($H197-($I197-T$1/10))/$H197,0))</f>
        <v>0</v>
      </c>
      <c r="U197">
        <f>IF($I197&lt;U$1/10,1-SUM($K197:T197),IF($I196&lt;U$1/10,($H197-($I197-U$1/10))/$H197,0))</f>
        <v>0</v>
      </c>
      <c r="V197" s="3"/>
      <c r="X197">
        <f t="shared" si="39"/>
        <v>229015</v>
      </c>
      <c r="Y197">
        <f t="shared" si="40"/>
        <v>0</v>
      </c>
      <c r="Z197">
        <f t="shared" si="41"/>
        <v>0</v>
      </c>
      <c r="AA197">
        <f t="shared" si="42"/>
        <v>0</v>
      </c>
      <c r="AB197">
        <f t="shared" si="43"/>
        <v>0</v>
      </c>
      <c r="AC197">
        <f t="shared" si="44"/>
        <v>0</v>
      </c>
      <c r="AD197">
        <f t="shared" si="45"/>
        <v>0</v>
      </c>
      <c r="AE197">
        <f t="shared" si="46"/>
        <v>0</v>
      </c>
      <c r="AF197">
        <f t="shared" si="47"/>
        <v>0</v>
      </c>
      <c r="AG197">
        <f t="shared" si="48"/>
        <v>0</v>
      </c>
    </row>
    <row r="198" spans="1:33" x14ac:dyDescent="0.25">
      <c r="A198">
        <v>6122</v>
      </c>
      <c r="B198" t="s">
        <v>453</v>
      </c>
      <c r="C198">
        <v>99494</v>
      </c>
      <c r="D198">
        <v>84869</v>
      </c>
      <c r="E198">
        <v>104038</v>
      </c>
      <c r="F198">
        <v>2047128</v>
      </c>
      <c r="G198">
        <f t="shared" si="37"/>
        <v>96133.666666666672</v>
      </c>
      <c r="H198">
        <f t="shared" si="38"/>
        <v>4.2312687522720224E-5</v>
      </c>
      <c r="I198">
        <f>SUM($C$2:C198)/SUM($C$2:$C$790)</f>
        <v>1.3280924884667912E-3</v>
      </c>
      <c r="L198">
        <f>IF($I198&lt;L$1/10,1-SUM($K198:K198),IF($I197&lt;L$1/10,($H198-($I198-L$1/10))/$H198,0))</f>
        <v>1</v>
      </c>
      <c r="M198">
        <f>IF($I198&lt;M$1/10,1-SUM($K198:L198),IF($I197&lt;M$1/10,($H198-($I198-M$1/10))/$H198,0))</f>
        <v>0</v>
      </c>
      <c r="N198">
        <f>IF($I198&lt;N$1/10,1-SUM($K198:M198),IF($I197&lt;N$1/10,($H198-($I198-N$1/10))/$H198,0))</f>
        <v>0</v>
      </c>
      <c r="O198">
        <f>IF($I198&lt;O$1/10,1-SUM($K198:N198),IF($I197&lt;O$1/10,($H198-($I198-O$1/10))/$H198,0))</f>
        <v>0</v>
      </c>
      <c r="P198">
        <f>IF($I198&lt;P$1/10,1-SUM($K198:O198),IF($I197&lt;P$1/10,($H198-($I198-P$1/10))/$H198,0))</f>
        <v>0</v>
      </c>
      <c r="Q198">
        <f>IF($I198&lt;Q$1/10,1-SUM($K198:P198),IF($I197&lt;Q$1/10,($H198-($I198-Q$1/10))/$H198,0))</f>
        <v>0</v>
      </c>
      <c r="R198">
        <f>IF($I198&lt;R$1/10,1-SUM($K198:Q198),IF($I197&lt;R$1/10,($H198-($I198-R$1/10))/$H198,0))</f>
        <v>0</v>
      </c>
      <c r="S198">
        <f>IF($I198&lt;S$1/10,1-SUM($K198:R198),IF($I197&lt;S$1/10,($H198-($I198-S$1/10))/$H198,0))</f>
        <v>0</v>
      </c>
      <c r="T198">
        <f>IF($I198&lt;T$1/10,1-SUM($K198:S198),IF($I197&lt;T$1/10,($H198-($I198-T$1/10))/$H198,0))</f>
        <v>0</v>
      </c>
      <c r="U198">
        <f>IF($I198&lt;U$1/10,1-SUM($K198:T198),IF($I197&lt;U$1/10,($H198-($I198-U$1/10))/$H198,0))</f>
        <v>0</v>
      </c>
      <c r="V198" s="3"/>
      <c r="X198">
        <f t="shared" si="39"/>
        <v>2047128</v>
      </c>
      <c r="Y198">
        <f t="shared" si="40"/>
        <v>0</v>
      </c>
      <c r="Z198">
        <f t="shared" si="41"/>
        <v>0</v>
      </c>
      <c r="AA198">
        <f t="shared" si="42"/>
        <v>0</v>
      </c>
      <c r="AB198">
        <f t="shared" si="43"/>
        <v>0</v>
      </c>
      <c r="AC198">
        <f t="shared" si="44"/>
        <v>0</v>
      </c>
      <c r="AD198">
        <f t="shared" si="45"/>
        <v>0</v>
      </c>
      <c r="AE198">
        <f t="shared" si="46"/>
        <v>0</v>
      </c>
      <c r="AF198">
        <f t="shared" si="47"/>
        <v>0</v>
      </c>
      <c r="AG198">
        <f t="shared" si="48"/>
        <v>0</v>
      </c>
    </row>
    <row r="199" spans="1:33" x14ac:dyDescent="0.25">
      <c r="A199">
        <v>2924</v>
      </c>
      <c r="B199" t="s">
        <v>598</v>
      </c>
      <c r="C199">
        <v>90009</v>
      </c>
      <c r="D199">
        <v>97007</v>
      </c>
      <c r="E199">
        <v>111949</v>
      </c>
      <c r="F199">
        <v>3803939</v>
      </c>
      <c r="G199">
        <f t="shared" si="37"/>
        <v>99655</v>
      </c>
      <c r="H199">
        <f t="shared" si="38"/>
        <v>3.827891823861263E-5</v>
      </c>
      <c r="I199">
        <f>SUM($C$2:C199)/SUM($C$2:$C$790)</f>
        <v>1.3663714067054039E-3</v>
      </c>
      <c r="L199">
        <f>IF($I199&lt;L$1/10,1-SUM($K199:K199),IF($I198&lt;L$1/10,($H199-($I199-L$1/10))/$H199,0))</f>
        <v>1</v>
      </c>
      <c r="M199">
        <f>IF($I199&lt;M$1/10,1-SUM($K199:L199),IF($I198&lt;M$1/10,($H199-($I199-M$1/10))/$H199,0))</f>
        <v>0</v>
      </c>
      <c r="N199">
        <f>IF($I199&lt;N$1/10,1-SUM($K199:M199),IF($I198&lt;N$1/10,($H199-($I199-N$1/10))/$H199,0))</f>
        <v>0</v>
      </c>
      <c r="O199">
        <f>IF($I199&lt;O$1/10,1-SUM($K199:N199),IF($I198&lt;O$1/10,($H199-($I199-O$1/10))/$H199,0))</f>
        <v>0</v>
      </c>
      <c r="P199">
        <f>IF($I199&lt;P$1/10,1-SUM($K199:O199),IF($I198&lt;P$1/10,($H199-($I199-P$1/10))/$H199,0))</f>
        <v>0</v>
      </c>
      <c r="Q199">
        <f>IF($I199&lt;Q$1/10,1-SUM($K199:P199),IF($I198&lt;Q$1/10,($H199-($I199-Q$1/10))/$H199,0))</f>
        <v>0</v>
      </c>
      <c r="R199">
        <f>IF($I199&lt;R$1/10,1-SUM($K199:Q199),IF($I198&lt;R$1/10,($H199-($I199-R$1/10))/$H199,0))</f>
        <v>0</v>
      </c>
      <c r="S199">
        <f>IF($I199&lt;S$1/10,1-SUM($K199:R199),IF($I198&lt;S$1/10,($H199-($I199-S$1/10))/$H199,0))</f>
        <v>0</v>
      </c>
      <c r="T199">
        <f>IF($I199&lt;T$1/10,1-SUM($K199:S199),IF($I198&lt;T$1/10,($H199-($I199-T$1/10))/$H199,0))</f>
        <v>0</v>
      </c>
      <c r="U199">
        <f>IF($I199&lt;U$1/10,1-SUM($K199:T199),IF($I198&lt;U$1/10,($H199-($I199-U$1/10))/$H199,0))</f>
        <v>0</v>
      </c>
      <c r="V199" s="3"/>
      <c r="X199">
        <f t="shared" si="39"/>
        <v>3803939</v>
      </c>
      <c r="Y199">
        <f t="shared" si="40"/>
        <v>0</v>
      </c>
      <c r="Z199">
        <f t="shared" si="41"/>
        <v>0</v>
      </c>
      <c r="AA199">
        <f t="shared" si="42"/>
        <v>0</v>
      </c>
      <c r="AB199">
        <f t="shared" si="43"/>
        <v>0</v>
      </c>
      <c r="AC199">
        <f t="shared" si="44"/>
        <v>0</v>
      </c>
      <c r="AD199">
        <f t="shared" si="45"/>
        <v>0</v>
      </c>
      <c r="AE199">
        <f t="shared" si="46"/>
        <v>0</v>
      </c>
      <c r="AF199">
        <f t="shared" si="47"/>
        <v>0</v>
      </c>
      <c r="AG199">
        <f t="shared" si="48"/>
        <v>0</v>
      </c>
    </row>
    <row r="200" spans="1:33" x14ac:dyDescent="0.25">
      <c r="A200">
        <v>2672</v>
      </c>
      <c r="B200" t="s">
        <v>644</v>
      </c>
      <c r="C200">
        <v>97441</v>
      </c>
      <c r="D200">
        <v>98543</v>
      </c>
      <c r="E200">
        <v>107202</v>
      </c>
      <c r="F200">
        <v>517764</v>
      </c>
      <c r="G200">
        <f t="shared" si="37"/>
        <v>101062</v>
      </c>
      <c r="H200">
        <f t="shared" si="38"/>
        <v>4.1439590175300836E-5</v>
      </c>
      <c r="I200">
        <f>SUM($C$2:C200)/SUM($C$2:$C$790)</f>
        <v>1.4078109968807047E-3</v>
      </c>
      <c r="L200">
        <f>IF($I200&lt;L$1/10,1-SUM($K200:K200),IF($I199&lt;L$1/10,($H200-($I200-L$1/10))/$H200,0))</f>
        <v>1</v>
      </c>
      <c r="M200">
        <f>IF($I200&lt;M$1/10,1-SUM($K200:L200),IF($I199&lt;M$1/10,($H200-($I200-M$1/10))/$H200,0))</f>
        <v>0</v>
      </c>
      <c r="N200">
        <f>IF($I200&lt;N$1/10,1-SUM($K200:M200),IF($I199&lt;N$1/10,($H200-($I200-N$1/10))/$H200,0))</f>
        <v>0</v>
      </c>
      <c r="O200">
        <f>IF($I200&lt;O$1/10,1-SUM($K200:N200),IF($I199&lt;O$1/10,($H200-($I200-O$1/10))/$H200,0))</f>
        <v>0</v>
      </c>
      <c r="P200">
        <f>IF($I200&lt;P$1/10,1-SUM($K200:O200),IF($I199&lt;P$1/10,($H200-($I200-P$1/10))/$H200,0))</f>
        <v>0</v>
      </c>
      <c r="Q200">
        <f>IF($I200&lt;Q$1/10,1-SUM($K200:P200),IF($I199&lt;Q$1/10,($H200-($I200-Q$1/10))/$H200,0))</f>
        <v>0</v>
      </c>
      <c r="R200">
        <f>IF($I200&lt;R$1/10,1-SUM($K200:Q200),IF($I199&lt;R$1/10,($H200-($I200-R$1/10))/$H200,0))</f>
        <v>0</v>
      </c>
      <c r="S200">
        <f>IF($I200&lt;S$1/10,1-SUM($K200:R200),IF($I199&lt;S$1/10,($H200-($I200-S$1/10))/$H200,0))</f>
        <v>0</v>
      </c>
      <c r="T200">
        <f>IF($I200&lt;T$1/10,1-SUM($K200:S200),IF($I199&lt;T$1/10,($H200-($I200-T$1/10))/$H200,0))</f>
        <v>0</v>
      </c>
      <c r="U200">
        <f>IF($I200&lt;U$1/10,1-SUM($K200:T200),IF($I199&lt;U$1/10,($H200-($I200-U$1/10))/$H200,0))</f>
        <v>0</v>
      </c>
      <c r="V200" s="3"/>
      <c r="X200">
        <f t="shared" si="39"/>
        <v>517764</v>
      </c>
      <c r="Y200">
        <f t="shared" si="40"/>
        <v>0</v>
      </c>
      <c r="Z200">
        <f t="shared" si="41"/>
        <v>0</v>
      </c>
      <c r="AA200">
        <f t="shared" si="42"/>
        <v>0</v>
      </c>
      <c r="AB200">
        <f t="shared" si="43"/>
        <v>0</v>
      </c>
      <c r="AC200">
        <f t="shared" si="44"/>
        <v>0</v>
      </c>
      <c r="AD200">
        <f t="shared" si="45"/>
        <v>0</v>
      </c>
      <c r="AE200">
        <f t="shared" si="46"/>
        <v>0</v>
      </c>
      <c r="AF200">
        <f t="shared" si="47"/>
        <v>0</v>
      </c>
      <c r="AG200">
        <f t="shared" si="48"/>
        <v>0</v>
      </c>
    </row>
    <row r="201" spans="1:33" x14ac:dyDescent="0.25">
      <c r="A201">
        <v>8461</v>
      </c>
      <c r="B201" t="s">
        <v>86</v>
      </c>
      <c r="C201">
        <v>16649</v>
      </c>
      <c r="D201">
        <v>175012</v>
      </c>
      <c r="E201">
        <v>115543</v>
      </c>
      <c r="F201">
        <v>443180</v>
      </c>
      <c r="G201">
        <f t="shared" si="37"/>
        <v>102401.33333333333</v>
      </c>
      <c r="H201">
        <f t="shared" si="38"/>
        <v>7.0804665061789557E-6</v>
      </c>
      <c r="I201">
        <f>SUM($C$2:C201)/SUM($C$2:$C$790)</f>
        <v>1.4148914633868837E-3</v>
      </c>
      <c r="L201">
        <f>IF($I201&lt;L$1/10,1-SUM($K201:K201),IF($I200&lt;L$1/10,($H201-($I201-L$1/10))/$H201,0))</f>
        <v>1</v>
      </c>
      <c r="M201">
        <f>IF($I201&lt;M$1/10,1-SUM($K201:L201),IF($I200&lt;M$1/10,($H201-($I201-M$1/10))/$H201,0))</f>
        <v>0</v>
      </c>
      <c r="N201">
        <f>IF($I201&lt;N$1/10,1-SUM($K201:M201),IF($I200&lt;N$1/10,($H201-($I201-N$1/10))/$H201,0))</f>
        <v>0</v>
      </c>
      <c r="O201">
        <f>IF($I201&lt;O$1/10,1-SUM($K201:N201),IF($I200&lt;O$1/10,($H201-($I201-O$1/10))/$H201,0))</f>
        <v>0</v>
      </c>
      <c r="P201">
        <f>IF($I201&lt;P$1/10,1-SUM($K201:O201),IF($I200&lt;P$1/10,($H201-($I201-P$1/10))/$H201,0))</f>
        <v>0</v>
      </c>
      <c r="Q201">
        <f>IF($I201&lt;Q$1/10,1-SUM($K201:P201),IF($I200&lt;Q$1/10,($H201-($I201-Q$1/10))/$H201,0))</f>
        <v>0</v>
      </c>
      <c r="R201">
        <f>IF($I201&lt;R$1/10,1-SUM($K201:Q201),IF($I200&lt;R$1/10,($H201-($I201-R$1/10))/$H201,0))</f>
        <v>0</v>
      </c>
      <c r="S201">
        <f>IF($I201&lt;S$1/10,1-SUM($K201:R201),IF($I200&lt;S$1/10,($H201-($I201-S$1/10))/$H201,0))</f>
        <v>0</v>
      </c>
      <c r="T201">
        <f>IF($I201&lt;T$1/10,1-SUM($K201:S201),IF($I200&lt;T$1/10,($H201-($I201-T$1/10))/$H201,0))</f>
        <v>0</v>
      </c>
      <c r="U201">
        <f>IF($I201&lt;U$1/10,1-SUM($K201:T201),IF($I200&lt;U$1/10,($H201-($I201-U$1/10))/$H201,0))</f>
        <v>0</v>
      </c>
      <c r="V201" s="3"/>
      <c r="X201">
        <f t="shared" si="39"/>
        <v>443180</v>
      </c>
      <c r="Y201">
        <f t="shared" si="40"/>
        <v>0</v>
      </c>
      <c r="Z201">
        <f t="shared" si="41"/>
        <v>0</v>
      </c>
      <c r="AA201">
        <f t="shared" si="42"/>
        <v>0</v>
      </c>
      <c r="AB201">
        <f t="shared" si="43"/>
        <v>0</v>
      </c>
      <c r="AC201">
        <f t="shared" si="44"/>
        <v>0</v>
      </c>
      <c r="AD201">
        <f t="shared" si="45"/>
        <v>0</v>
      </c>
      <c r="AE201">
        <f t="shared" si="46"/>
        <v>0</v>
      </c>
      <c r="AF201">
        <f t="shared" si="47"/>
        <v>0</v>
      </c>
      <c r="AG201">
        <f t="shared" si="48"/>
        <v>0</v>
      </c>
    </row>
    <row r="202" spans="1:33" x14ac:dyDescent="0.25">
      <c r="A202">
        <v>5849</v>
      </c>
      <c r="B202" t="s">
        <v>473</v>
      </c>
      <c r="C202">
        <v>66511</v>
      </c>
      <c r="D202">
        <v>109043</v>
      </c>
      <c r="E202">
        <v>149915</v>
      </c>
      <c r="F202">
        <v>8035425</v>
      </c>
      <c r="G202">
        <f t="shared" si="37"/>
        <v>108489.66666666667</v>
      </c>
      <c r="H202">
        <f t="shared" si="38"/>
        <v>2.8285717327915703E-5</v>
      </c>
      <c r="I202">
        <f>SUM($C$2:C202)/SUM($C$2:$C$790)</f>
        <v>1.4431771807147994E-3</v>
      </c>
      <c r="L202">
        <f>IF($I202&lt;L$1/10,1-SUM($K202:K202),IF($I201&lt;L$1/10,($H202-($I202-L$1/10))/$H202,0))</f>
        <v>1</v>
      </c>
      <c r="M202">
        <f>IF($I202&lt;M$1/10,1-SUM($K202:L202),IF($I201&lt;M$1/10,($H202-($I202-M$1/10))/$H202,0))</f>
        <v>0</v>
      </c>
      <c r="N202">
        <f>IF($I202&lt;N$1/10,1-SUM($K202:M202),IF($I201&lt;N$1/10,($H202-($I202-N$1/10))/$H202,0))</f>
        <v>0</v>
      </c>
      <c r="O202">
        <f>IF($I202&lt;O$1/10,1-SUM($K202:N202),IF($I201&lt;O$1/10,($H202-($I202-O$1/10))/$H202,0))</f>
        <v>0</v>
      </c>
      <c r="P202">
        <f>IF($I202&lt;P$1/10,1-SUM($K202:O202),IF($I201&lt;P$1/10,($H202-($I202-P$1/10))/$H202,0))</f>
        <v>0</v>
      </c>
      <c r="Q202">
        <f>IF($I202&lt;Q$1/10,1-SUM($K202:P202),IF($I201&lt;Q$1/10,($H202-($I202-Q$1/10))/$H202,0))</f>
        <v>0</v>
      </c>
      <c r="R202">
        <f>IF($I202&lt;R$1/10,1-SUM($K202:Q202),IF($I201&lt;R$1/10,($H202-($I202-R$1/10))/$H202,0))</f>
        <v>0</v>
      </c>
      <c r="S202">
        <f>IF($I202&lt;S$1/10,1-SUM($K202:R202),IF($I201&lt;S$1/10,($H202-($I202-S$1/10))/$H202,0))</f>
        <v>0</v>
      </c>
      <c r="T202">
        <f>IF($I202&lt;T$1/10,1-SUM($K202:S202),IF($I201&lt;T$1/10,($H202-($I202-T$1/10))/$H202,0))</f>
        <v>0</v>
      </c>
      <c r="U202">
        <f>IF($I202&lt;U$1/10,1-SUM($K202:T202),IF($I201&lt;U$1/10,($H202-($I202-U$1/10))/$H202,0))</f>
        <v>0</v>
      </c>
      <c r="V202" s="3"/>
      <c r="X202">
        <f t="shared" si="39"/>
        <v>8035425</v>
      </c>
      <c r="Y202">
        <f t="shared" si="40"/>
        <v>0</v>
      </c>
      <c r="Z202">
        <f t="shared" si="41"/>
        <v>0</v>
      </c>
      <c r="AA202">
        <f t="shared" si="42"/>
        <v>0</v>
      </c>
      <c r="AB202">
        <f t="shared" si="43"/>
        <v>0</v>
      </c>
      <c r="AC202">
        <f t="shared" si="44"/>
        <v>0</v>
      </c>
      <c r="AD202">
        <f t="shared" si="45"/>
        <v>0</v>
      </c>
      <c r="AE202">
        <f t="shared" si="46"/>
        <v>0</v>
      </c>
      <c r="AF202">
        <f t="shared" si="47"/>
        <v>0</v>
      </c>
      <c r="AG202">
        <f t="shared" si="48"/>
        <v>0</v>
      </c>
    </row>
    <row r="203" spans="1:33" x14ac:dyDescent="0.25">
      <c r="A203">
        <v>6831</v>
      </c>
      <c r="B203" t="s">
        <v>306</v>
      </c>
      <c r="C203">
        <v>114451</v>
      </c>
      <c r="D203">
        <v>149452</v>
      </c>
      <c r="E203">
        <v>63102</v>
      </c>
      <c r="F203">
        <v>9601739</v>
      </c>
      <c r="G203">
        <f t="shared" si="37"/>
        <v>109001.66666666667</v>
      </c>
      <c r="H203">
        <f t="shared" si="38"/>
        <v>4.8673582323183834E-5</v>
      </c>
      <c r="I203">
        <f>SUM($C$2:C203)/SUM($C$2:$C$790)</f>
        <v>1.4918507630379831E-3</v>
      </c>
      <c r="L203">
        <f>IF($I203&lt;L$1/10,1-SUM($K203:K203),IF($I202&lt;L$1/10,($H203-($I203-L$1/10))/$H203,0))</f>
        <v>1</v>
      </c>
      <c r="M203">
        <f>IF($I203&lt;M$1/10,1-SUM($K203:L203),IF($I202&lt;M$1/10,($H203-($I203-M$1/10))/$H203,0))</f>
        <v>0</v>
      </c>
      <c r="N203">
        <f>IF($I203&lt;N$1/10,1-SUM($K203:M203),IF($I202&lt;N$1/10,($H203-($I203-N$1/10))/$H203,0))</f>
        <v>0</v>
      </c>
      <c r="O203">
        <f>IF($I203&lt;O$1/10,1-SUM($K203:N203),IF($I202&lt;O$1/10,($H203-($I203-O$1/10))/$H203,0))</f>
        <v>0</v>
      </c>
      <c r="P203">
        <f>IF($I203&lt;P$1/10,1-SUM($K203:O203),IF($I202&lt;P$1/10,($H203-($I203-P$1/10))/$H203,0))</f>
        <v>0</v>
      </c>
      <c r="Q203">
        <f>IF($I203&lt;Q$1/10,1-SUM($K203:P203),IF($I202&lt;Q$1/10,($H203-($I203-Q$1/10))/$H203,0))</f>
        <v>0</v>
      </c>
      <c r="R203">
        <f>IF($I203&lt;R$1/10,1-SUM($K203:Q203),IF($I202&lt;R$1/10,($H203-($I203-R$1/10))/$H203,0))</f>
        <v>0</v>
      </c>
      <c r="S203">
        <f>IF($I203&lt;S$1/10,1-SUM($K203:R203),IF($I202&lt;S$1/10,($H203-($I203-S$1/10))/$H203,0))</f>
        <v>0</v>
      </c>
      <c r="T203">
        <f>IF($I203&lt;T$1/10,1-SUM($K203:S203),IF($I202&lt;T$1/10,($H203-($I203-T$1/10))/$H203,0))</f>
        <v>0</v>
      </c>
      <c r="U203">
        <f>IF($I203&lt;U$1/10,1-SUM($K203:T203),IF($I202&lt;U$1/10,($H203-($I203-U$1/10))/$H203,0))</f>
        <v>0</v>
      </c>
      <c r="V203" s="3"/>
      <c r="X203">
        <f t="shared" si="39"/>
        <v>9601739</v>
      </c>
      <c r="Y203">
        <f t="shared" si="40"/>
        <v>0</v>
      </c>
      <c r="Z203">
        <f t="shared" si="41"/>
        <v>0</v>
      </c>
      <c r="AA203">
        <f t="shared" si="42"/>
        <v>0</v>
      </c>
      <c r="AB203">
        <f t="shared" si="43"/>
        <v>0</v>
      </c>
      <c r="AC203">
        <f t="shared" si="44"/>
        <v>0</v>
      </c>
      <c r="AD203">
        <f t="shared" si="45"/>
        <v>0</v>
      </c>
      <c r="AE203">
        <f t="shared" si="46"/>
        <v>0</v>
      </c>
      <c r="AF203">
        <f t="shared" si="47"/>
        <v>0</v>
      </c>
      <c r="AG203">
        <f t="shared" si="48"/>
        <v>0</v>
      </c>
    </row>
    <row r="204" spans="1:33" x14ac:dyDescent="0.25">
      <c r="A204">
        <v>7133</v>
      </c>
      <c r="B204" t="s">
        <v>262</v>
      </c>
      <c r="C204">
        <v>199572</v>
      </c>
      <c r="D204">
        <v>61610</v>
      </c>
      <c r="E204">
        <v>68562</v>
      </c>
      <c r="F204">
        <v>14888815</v>
      </c>
      <c r="G204">
        <f t="shared" si="37"/>
        <v>109914.66666666667</v>
      </c>
      <c r="H204">
        <f t="shared" si="38"/>
        <v>8.4873737856396573E-5</v>
      </c>
      <c r="I204">
        <f>SUM($C$2:C204)/SUM($C$2:$C$790)</f>
        <v>1.5767245008943798E-3</v>
      </c>
      <c r="L204">
        <f>IF($I204&lt;L$1/10,1-SUM($K204:K204),IF($I203&lt;L$1/10,($H204-($I204-L$1/10))/$H204,0))</f>
        <v>1</v>
      </c>
      <c r="M204">
        <f>IF($I204&lt;M$1/10,1-SUM($K204:L204),IF($I203&lt;M$1/10,($H204-($I204-M$1/10))/$H204,0))</f>
        <v>0</v>
      </c>
      <c r="N204">
        <f>IF($I204&lt;N$1/10,1-SUM($K204:M204),IF($I203&lt;N$1/10,($H204-($I204-N$1/10))/$H204,0))</f>
        <v>0</v>
      </c>
      <c r="O204">
        <f>IF($I204&lt;O$1/10,1-SUM($K204:N204),IF($I203&lt;O$1/10,($H204-($I204-O$1/10))/$H204,0))</f>
        <v>0</v>
      </c>
      <c r="P204">
        <f>IF($I204&lt;P$1/10,1-SUM($K204:O204),IF($I203&lt;P$1/10,($H204-($I204-P$1/10))/$H204,0))</f>
        <v>0</v>
      </c>
      <c r="Q204">
        <f>IF($I204&lt;Q$1/10,1-SUM($K204:P204),IF($I203&lt;Q$1/10,($H204-($I204-Q$1/10))/$H204,0))</f>
        <v>0</v>
      </c>
      <c r="R204">
        <f>IF($I204&lt;R$1/10,1-SUM($K204:Q204),IF($I203&lt;R$1/10,($H204-($I204-R$1/10))/$H204,0))</f>
        <v>0</v>
      </c>
      <c r="S204">
        <f>IF($I204&lt;S$1/10,1-SUM($K204:R204),IF($I203&lt;S$1/10,($H204-($I204-S$1/10))/$H204,0))</f>
        <v>0</v>
      </c>
      <c r="T204">
        <f>IF($I204&lt;T$1/10,1-SUM($K204:S204),IF($I203&lt;T$1/10,($H204-($I204-T$1/10))/$H204,0))</f>
        <v>0</v>
      </c>
      <c r="U204">
        <f>IF($I204&lt;U$1/10,1-SUM($K204:T204),IF($I203&lt;U$1/10,($H204-($I204-U$1/10))/$H204,0))</f>
        <v>0</v>
      </c>
      <c r="V204" s="3"/>
      <c r="X204">
        <f t="shared" si="39"/>
        <v>14888815</v>
      </c>
      <c r="Y204">
        <f t="shared" si="40"/>
        <v>0</v>
      </c>
      <c r="Z204">
        <f t="shared" si="41"/>
        <v>0</v>
      </c>
      <c r="AA204">
        <f t="shared" si="42"/>
        <v>0</v>
      </c>
      <c r="AB204">
        <f t="shared" si="43"/>
        <v>0</v>
      </c>
      <c r="AC204">
        <f t="shared" si="44"/>
        <v>0</v>
      </c>
      <c r="AD204">
        <f t="shared" si="45"/>
        <v>0</v>
      </c>
      <c r="AE204">
        <f t="shared" si="46"/>
        <v>0</v>
      </c>
      <c r="AF204">
        <f t="shared" si="47"/>
        <v>0</v>
      </c>
      <c r="AG204">
        <f t="shared" si="48"/>
        <v>0</v>
      </c>
    </row>
    <row r="205" spans="1:33" x14ac:dyDescent="0.25">
      <c r="A205">
        <v>7271</v>
      </c>
      <c r="B205" t="s">
        <v>227</v>
      </c>
      <c r="C205">
        <v>114341</v>
      </c>
      <c r="D205">
        <v>135458</v>
      </c>
      <c r="E205">
        <v>86558</v>
      </c>
      <c r="F205">
        <v>7128501</v>
      </c>
      <c r="G205">
        <f t="shared" si="37"/>
        <v>112119</v>
      </c>
      <c r="H205">
        <f t="shared" si="38"/>
        <v>4.8626801656736624E-5</v>
      </c>
      <c r="I205">
        <f>SUM($C$2:C205)/SUM($C$2:$C$790)</f>
        <v>1.6253513025511165E-3</v>
      </c>
      <c r="L205">
        <f>IF($I205&lt;L$1/10,1-SUM($K205:K205),IF($I204&lt;L$1/10,($H205-($I205-L$1/10))/$H205,0))</f>
        <v>1</v>
      </c>
      <c r="M205">
        <f>IF($I205&lt;M$1/10,1-SUM($K205:L205),IF($I204&lt;M$1/10,($H205-($I205-M$1/10))/$H205,0))</f>
        <v>0</v>
      </c>
      <c r="N205">
        <f>IF($I205&lt;N$1/10,1-SUM($K205:M205),IF($I204&lt;N$1/10,($H205-($I205-N$1/10))/$H205,0))</f>
        <v>0</v>
      </c>
      <c r="O205">
        <f>IF($I205&lt;O$1/10,1-SUM($K205:N205),IF($I204&lt;O$1/10,($H205-($I205-O$1/10))/$H205,0))</f>
        <v>0</v>
      </c>
      <c r="P205">
        <f>IF($I205&lt;P$1/10,1-SUM($K205:O205),IF($I204&lt;P$1/10,($H205-($I205-P$1/10))/$H205,0))</f>
        <v>0</v>
      </c>
      <c r="Q205">
        <f>IF($I205&lt;Q$1/10,1-SUM($K205:P205),IF($I204&lt;Q$1/10,($H205-($I205-Q$1/10))/$H205,0))</f>
        <v>0</v>
      </c>
      <c r="R205">
        <f>IF($I205&lt;R$1/10,1-SUM($K205:Q205),IF($I204&lt;R$1/10,($H205-($I205-R$1/10))/$H205,0))</f>
        <v>0</v>
      </c>
      <c r="S205">
        <f>IF($I205&lt;S$1/10,1-SUM($K205:R205),IF($I204&lt;S$1/10,($H205-($I205-S$1/10))/$H205,0))</f>
        <v>0</v>
      </c>
      <c r="T205">
        <f>IF($I205&lt;T$1/10,1-SUM($K205:S205),IF($I204&lt;T$1/10,($H205-($I205-T$1/10))/$H205,0))</f>
        <v>0</v>
      </c>
      <c r="U205">
        <f>IF($I205&lt;U$1/10,1-SUM($K205:T205),IF($I204&lt;U$1/10,($H205-($I205-U$1/10))/$H205,0))</f>
        <v>0</v>
      </c>
      <c r="V205" s="3"/>
      <c r="X205">
        <f t="shared" si="39"/>
        <v>7128501</v>
      </c>
      <c r="Y205">
        <f t="shared" si="40"/>
        <v>0</v>
      </c>
      <c r="Z205">
        <f t="shared" si="41"/>
        <v>0</v>
      </c>
      <c r="AA205">
        <f t="shared" si="42"/>
        <v>0</v>
      </c>
      <c r="AB205">
        <f t="shared" si="43"/>
        <v>0</v>
      </c>
      <c r="AC205">
        <f t="shared" si="44"/>
        <v>0</v>
      </c>
      <c r="AD205">
        <f t="shared" si="45"/>
        <v>0</v>
      </c>
      <c r="AE205">
        <f t="shared" si="46"/>
        <v>0</v>
      </c>
      <c r="AF205">
        <f t="shared" si="47"/>
        <v>0</v>
      </c>
      <c r="AG205">
        <f t="shared" si="48"/>
        <v>0</v>
      </c>
    </row>
    <row r="206" spans="1:33" x14ac:dyDescent="0.25">
      <c r="A206">
        <v>223</v>
      </c>
      <c r="B206" t="s">
        <v>784</v>
      </c>
      <c r="C206">
        <v>6086</v>
      </c>
      <c r="D206">
        <v>100524</v>
      </c>
      <c r="E206">
        <v>233168</v>
      </c>
      <c r="F206">
        <v>278709088</v>
      </c>
      <c r="G206">
        <f t="shared" si="37"/>
        <v>113259.33333333333</v>
      </c>
      <c r="H206">
        <f t="shared" si="38"/>
        <v>2.5882466908886496E-6</v>
      </c>
      <c r="I206">
        <f>SUM($C$2:C206)/SUM($C$2:$C$790)</f>
        <v>1.6279395492420051E-3</v>
      </c>
      <c r="L206">
        <f>IF($I206&lt;L$1/10,1-SUM($K206:K206),IF($I205&lt;L$1/10,($H206-($I206-L$1/10))/$H206,0))</f>
        <v>1</v>
      </c>
      <c r="M206">
        <f>IF($I206&lt;M$1/10,1-SUM($K206:L206),IF($I205&lt;M$1/10,($H206-($I206-M$1/10))/$H206,0))</f>
        <v>0</v>
      </c>
      <c r="N206">
        <f>IF($I206&lt;N$1/10,1-SUM($K206:M206),IF($I205&lt;N$1/10,($H206-($I206-N$1/10))/$H206,0))</f>
        <v>0</v>
      </c>
      <c r="O206">
        <f>IF($I206&lt;O$1/10,1-SUM($K206:N206),IF($I205&lt;O$1/10,($H206-($I206-O$1/10))/$H206,0))</f>
        <v>0</v>
      </c>
      <c r="P206">
        <f>IF($I206&lt;P$1/10,1-SUM($K206:O206),IF($I205&lt;P$1/10,($H206-($I206-P$1/10))/$H206,0))</f>
        <v>0</v>
      </c>
      <c r="Q206">
        <f>IF($I206&lt;Q$1/10,1-SUM($K206:P206),IF($I205&lt;Q$1/10,($H206-($I206-Q$1/10))/$H206,0))</f>
        <v>0</v>
      </c>
      <c r="R206">
        <f>IF($I206&lt;R$1/10,1-SUM($K206:Q206),IF($I205&lt;R$1/10,($H206-($I206-R$1/10))/$H206,0))</f>
        <v>0</v>
      </c>
      <c r="S206">
        <f>IF($I206&lt;S$1/10,1-SUM($K206:R206),IF($I205&lt;S$1/10,($H206-($I206-S$1/10))/$H206,0))</f>
        <v>0</v>
      </c>
      <c r="T206">
        <f>IF($I206&lt;T$1/10,1-SUM($K206:S206),IF($I205&lt;T$1/10,($H206-($I206-T$1/10))/$H206,0))</f>
        <v>0</v>
      </c>
      <c r="U206">
        <f>IF($I206&lt;U$1/10,1-SUM($K206:T206),IF($I205&lt;U$1/10,($H206-($I206-U$1/10))/$H206,0))</f>
        <v>0</v>
      </c>
      <c r="V206" s="3"/>
      <c r="X206">
        <f t="shared" si="39"/>
        <v>278709088</v>
      </c>
      <c r="Y206">
        <f t="shared" si="40"/>
        <v>0</v>
      </c>
      <c r="Z206">
        <f t="shared" si="41"/>
        <v>0</v>
      </c>
      <c r="AA206">
        <f t="shared" si="42"/>
        <v>0</v>
      </c>
      <c r="AB206">
        <f t="shared" si="43"/>
        <v>0</v>
      </c>
      <c r="AC206">
        <f t="shared" si="44"/>
        <v>0</v>
      </c>
      <c r="AD206">
        <f t="shared" si="45"/>
        <v>0</v>
      </c>
      <c r="AE206">
        <f t="shared" si="46"/>
        <v>0</v>
      </c>
      <c r="AF206">
        <f t="shared" si="47"/>
        <v>0</v>
      </c>
      <c r="AG206">
        <f t="shared" si="48"/>
        <v>0</v>
      </c>
    </row>
    <row r="207" spans="1:33" x14ac:dyDescent="0.25">
      <c r="A207">
        <v>2222</v>
      </c>
      <c r="B207" t="s">
        <v>689</v>
      </c>
      <c r="C207">
        <v>0</v>
      </c>
      <c r="D207">
        <v>17863</v>
      </c>
      <c r="E207">
        <v>322767</v>
      </c>
      <c r="F207">
        <v>914081</v>
      </c>
      <c r="G207">
        <f t="shared" si="37"/>
        <v>113543.33333333333</v>
      </c>
      <c r="H207">
        <f t="shared" si="38"/>
        <v>0</v>
      </c>
      <c r="I207">
        <f>SUM($C$2:C207)/SUM($C$2:$C$790)</f>
        <v>1.6279395492420051E-3</v>
      </c>
      <c r="L207">
        <f>IF($I207&lt;L$1/10,1-SUM($K207:K207),IF($I206&lt;L$1/10,($H207-($I207-L$1/10))/$H207,0))</f>
        <v>1</v>
      </c>
      <c r="M207">
        <f>IF($I207&lt;M$1/10,1-SUM($K207:L207),IF($I206&lt;M$1/10,($H207-($I207-M$1/10))/$H207,0))</f>
        <v>0</v>
      </c>
      <c r="N207">
        <f>IF($I207&lt;N$1/10,1-SUM($K207:M207),IF($I206&lt;N$1/10,($H207-($I207-N$1/10))/$H207,0))</f>
        <v>0</v>
      </c>
      <c r="O207">
        <f>IF($I207&lt;O$1/10,1-SUM($K207:N207),IF($I206&lt;O$1/10,($H207-($I207-O$1/10))/$H207,0))</f>
        <v>0</v>
      </c>
      <c r="P207">
        <f>IF($I207&lt;P$1/10,1-SUM($K207:O207),IF($I206&lt;P$1/10,($H207-($I207-P$1/10))/$H207,0))</f>
        <v>0</v>
      </c>
      <c r="Q207">
        <f>IF($I207&lt;Q$1/10,1-SUM($K207:P207),IF($I206&lt;Q$1/10,($H207-($I207-Q$1/10))/$H207,0))</f>
        <v>0</v>
      </c>
      <c r="R207">
        <f>IF($I207&lt;R$1/10,1-SUM($K207:Q207),IF($I206&lt;R$1/10,($H207-($I207-R$1/10))/$H207,0))</f>
        <v>0</v>
      </c>
      <c r="S207">
        <f>IF($I207&lt;S$1/10,1-SUM($K207:R207),IF($I206&lt;S$1/10,($H207-($I207-S$1/10))/$H207,0))</f>
        <v>0</v>
      </c>
      <c r="T207">
        <f>IF($I207&lt;T$1/10,1-SUM($K207:S207),IF($I206&lt;T$1/10,($H207-($I207-T$1/10))/$H207,0))</f>
        <v>0</v>
      </c>
      <c r="U207">
        <f>IF($I207&lt;U$1/10,1-SUM($K207:T207),IF($I206&lt;U$1/10,($H207-($I207-U$1/10))/$H207,0))</f>
        <v>0</v>
      </c>
      <c r="V207" s="3"/>
      <c r="X207">
        <f t="shared" si="39"/>
        <v>914081</v>
      </c>
      <c r="Y207">
        <f t="shared" si="40"/>
        <v>0</v>
      </c>
      <c r="Z207">
        <f t="shared" si="41"/>
        <v>0</v>
      </c>
      <c r="AA207">
        <f t="shared" si="42"/>
        <v>0</v>
      </c>
      <c r="AB207">
        <f t="shared" si="43"/>
        <v>0</v>
      </c>
      <c r="AC207">
        <f t="shared" si="44"/>
        <v>0</v>
      </c>
      <c r="AD207">
        <f t="shared" si="45"/>
        <v>0</v>
      </c>
      <c r="AE207">
        <f t="shared" si="46"/>
        <v>0</v>
      </c>
      <c r="AF207">
        <f t="shared" si="47"/>
        <v>0</v>
      </c>
      <c r="AG207">
        <f t="shared" si="48"/>
        <v>0</v>
      </c>
    </row>
    <row r="208" spans="1:33" x14ac:dyDescent="0.25">
      <c r="A208">
        <v>2332</v>
      </c>
      <c r="B208" t="s">
        <v>676</v>
      </c>
      <c r="C208">
        <v>173871</v>
      </c>
      <c r="D208">
        <v>56533</v>
      </c>
      <c r="E208">
        <v>110884</v>
      </c>
      <c r="F208">
        <v>732320</v>
      </c>
      <c r="G208">
        <f t="shared" si="37"/>
        <v>113762.66666666667</v>
      </c>
      <c r="H208">
        <f t="shared" si="38"/>
        <v>7.3943647780397702E-5</v>
      </c>
      <c r="I208">
        <f>SUM($C$2:C208)/SUM($C$2:$C$790)</f>
        <v>1.7018831970224027E-3</v>
      </c>
      <c r="L208">
        <f>IF($I208&lt;L$1/10,1-SUM($K208:K208),IF($I207&lt;L$1/10,($H208-($I208-L$1/10))/$H208,0))</f>
        <v>1</v>
      </c>
      <c r="M208">
        <f>IF($I208&lt;M$1/10,1-SUM($K208:L208),IF($I207&lt;M$1/10,($H208-($I208-M$1/10))/$H208,0))</f>
        <v>0</v>
      </c>
      <c r="N208">
        <f>IF($I208&lt;N$1/10,1-SUM($K208:M208),IF($I207&lt;N$1/10,($H208-($I208-N$1/10))/$H208,0))</f>
        <v>0</v>
      </c>
      <c r="O208">
        <f>IF($I208&lt;O$1/10,1-SUM($K208:N208),IF($I207&lt;O$1/10,($H208-($I208-O$1/10))/$H208,0))</f>
        <v>0</v>
      </c>
      <c r="P208">
        <f>IF($I208&lt;P$1/10,1-SUM($K208:O208),IF($I207&lt;P$1/10,($H208-($I208-P$1/10))/$H208,0))</f>
        <v>0</v>
      </c>
      <c r="Q208">
        <f>IF($I208&lt;Q$1/10,1-SUM($K208:P208),IF($I207&lt;Q$1/10,($H208-($I208-Q$1/10))/$H208,0))</f>
        <v>0</v>
      </c>
      <c r="R208">
        <f>IF($I208&lt;R$1/10,1-SUM($K208:Q208),IF($I207&lt;R$1/10,($H208-($I208-R$1/10))/$H208,0))</f>
        <v>0</v>
      </c>
      <c r="S208">
        <f>IF($I208&lt;S$1/10,1-SUM($K208:R208),IF($I207&lt;S$1/10,($H208-($I208-S$1/10))/$H208,0))</f>
        <v>0</v>
      </c>
      <c r="T208">
        <f>IF($I208&lt;T$1/10,1-SUM($K208:S208),IF($I207&lt;T$1/10,($H208-($I208-T$1/10))/$H208,0))</f>
        <v>0</v>
      </c>
      <c r="U208">
        <f>IF($I208&lt;U$1/10,1-SUM($K208:T208),IF($I207&lt;U$1/10,($H208-($I208-U$1/10))/$H208,0))</f>
        <v>0</v>
      </c>
      <c r="V208" s="3"/>
      <c r="X208">
        <f t="shared" si="39"/>
        <v>732320</v>
      </c>
      <c r="Y208">
        <f t="shared" si="40"/>
        <v>0</v>
      </c>
      <c r="Z208">
        <f t="shared" si="41"/>
        <v>0</v>
      </c>
      <c r="AA208">
        <f t="shared" si="42"/>
        <v>0</v>
      </c>
      <c r="AB208">
        <f t="shared" si="43"/>
        <v>0</v>
      </c>
      <c r="AC208">
        <f t="shared" si="44"/>
        <v>0</v>
      </c>
      <c r="AD208">
        <f t="shared" si="45"/>
        <v>0</v>
      </c>
      <c r="AE208">
        <f t="shared" si="46"/>
        <v>0</v>
      </c>
      <c r="AF208">
        <f t="shared" si="47"/>
        <v>0</v>
      </c>
      <c r="AG208">
        <f t="shared" si="48"/>
        <v>0</v>
      </c>
    </row>
    <row r="209" spans="1:33" x14ac:dyDescent="0.25">
      <c r="A209">
        <v>6574</v>
      </c>
      <c r="B209" t="s">
        <v>384</v>
      </c>
      <c r="C209">
        <v>81439</v>
      </c>
      <c r="D209">
        <v>67930</v>
      </c>
      <c r="E209">
        <v>200329</v>
      </c>
      <c r="F209">
        <v>667297</v>
      </c>
      <c r="G209">
        <f t="shared" si="37"/>
        <v>116566</v>
      </c>
      <c r="H209">
        <f t="shared" si="38"/>
        <v>3.4634279043588685E-5</v>
      </c>
      <c r="I209">
        <f>SUM($C$2:C209)/SUM($C$2:$C$790)</f>
        <v>1.7365174760659915E-3</v>
      </c>
      <c r="L209">
        <f>IF($I209&lt;L$1/10,1-SUM($K209:K209),IF($I208&lt;L$1/10,($H209-($I209-L$1/10))/$H209,0))</f>
        <v>1</v>
      </c>
      <c r="M209">
        <f>IF($I209&lt;M$1/10,1-SUM($K209:L209),IF($I208&lt;M$1/10,($H209-($I209-M$1/10))/$H209,0))</f>
        <v>0</v>
      </c>
      <c r="N209">
        <f>IF($I209&lt;N$1/10,1-SUM($K209:M209),IF($I208&lt;N$1/10,($H209-($I209-N$1/10))/$H209,0))</f>
        <v>0</v>
      </c>
      <c r="O209">
        <f>IF($I209&lt;O$1/10,1-SUM($K209:N209),IF($I208&lt;O$1/10,($H209-($I209-O$1/10))/$H209,0))</f>
        <v>0</v>
      </c>
      <c r="P209">
        <f>IF($I209&lt;P$1/10,1-SUM($K209:O209),IF($I208&lt;P$1/10,($H209-($I209-P$1/10))/$H209,0))</f>
        <v>0</v>
      </c>
      <c r="Q209">
        <f>IF($I209&lt;Q$1/10,1-SUM($K209:P209),IF($I208&lt;Q$1/10,($H209-($I209-Q$1/10))/$H209,0))</f>
        <v>0</v>
      </c>
      <c r="R209">
        <f>IF($I209&lt;R$1/10,1-SUM($K209:Q209),IF($I208&lt;R$1/10,($H209-($I209-R$1/10))/$H209,0))</f>
        <v>0</v>
      </c>
      <c r="S209">
        <f>IF($I209&lt;S$1/10,1-SUM($K209:R209),IF($I208&lt;S$1/10,($H209-($I209-S$1/10))/$H209,0))</f>
        <v>0</v>
      </c>
      <c r="T209">
        <f>IF($I209&lt;T$1/10,1-SUM($K209:S209),IF($I208&lt;T$1/10,($H209-($I209-T$1/10))/$H209,0))</f>
        <v>0</v>
      </c>
      <c r="U209">
        <f>IF($I209&lt;U$1/10,1-SUM($K209:T209),IF($I208&lt;U$1/10,($H209-($I209-U$1/10))/$H209,0))</f>
        <v>0</v>
      </c>
      <c r="V209" s="3"/>
      <c r="X209">
        <f t="shared" si="39"/>
        <v>667297</v>
      </c>
      <c r="Y209">
        <f t="shared" si="40"/>
        <v>0</v>
      </c>
      <c r="Z209">
        <f t="shared" si="41"/>
        <v>0</v>
      </c>
      <c r="AA209">
        <f t="shared" si="42"/>
        <v>0</v>
      </c>
      <c r="AB209">
        <f t="shared" si="43"/>
        <v>0</v>
      </c>
      <c r="AC209">
        <f t="shared" si="44"/>
        <v>0</v>
      </c>
      <c r="AD209">
        <f t="shared" si="45"/>
        <v>0</v>
      </c>
      <c r="AE209">
        <f t="shared" si="46"/>
        <v>0</v>
      </c>
      <c r="AF209">
        <f t="shared" si="47"/>
        <v>0</v>
      </c>
      <c r="AG209">
        <f t="shared" si="48"/>
        <v>0</v>
      </c>
    </row>
    <row r="210" spans="1:33" x14ac:dyDescent="0.25">
      <c r="A210">
        <v>6932</v>
      </c>
      <c r="B210" t="s">
        <v>288</v>
      </c>
      <c r="C210">
        <v>92061</v>
      </c>
      <c r="D210">
        <v>123951</v>
      </c>
      <c r="E210">
        <v>140170</v>
      </c>
      <c r="F210">
        <v>2522196</v>
      </c>
      <c r="G210">
        <f t="shared" si="37"/>
        <v>118727.33333333333</v>
      </c>
      <c r="H210">
        <f t="shared" si="38"/>
        <v>3.915159030724613E-5</v>
      </c>
      <c r="I210">
        <f>SUM($C$2:C210)/SUM($C$2:$C$790)</f>
        <v>1.7756690663732375E-3</v>
      </c>
      <c r="L210">
        <f>IF($I210&lt;L$1/10,1-SUM($K210:K210),IF($I209&lt;L$1/10,($H210-($I210-L$1/10))/$H210,0))</f>
        <v>1</v>
      </c>
      <c r="M210">
        <f>IF($I210&lt;M$1/10,1-SUM($K210:L210),IF($I209&lt;M$1/10,($H210-($I210-M$1/10))/$H210,0))</f>
        <v>0</v>
      </c>
      <c r="N210">
        <f>IF($I210&lt;N$1/10,1-SUM($K210:M210),IF($I209&lt;N$1/10,($H210-($I210-N$1/10))/$H210,0))</f>
        <v>0</v>
      </c>
      <c r="O210">
        <f>IF($I210&lt;O$1/10,1-SUM($K210:N210),IF($I209&lt;O$1/10,($H210-($I210-O$1/10))/$H210,0))</f>
        <v>0</v>
      </c>
      <c r="P210">
        <f>IF($I210&lt;P$1/10,1-SUM($K210:O210),IF($I209&lt;P$1/10,($H210-($I210-P$1/10))/$H210,0))</f>
        <v>0</v>
      </c>
      <c r="Q210">
        <f>IF($I210&lt;Q$1/10,1-SUM($K210:P210),IF($I209&lt;Q$1/10,($H210-($I210-Q$1/10))/$H210,0))</f>
        <v>0</v>
      </c>
      <c r="R210">
        <f>IF($I210&lt;R$1/10,1-SUM($K210:Q210),IF($I209&lt;R$1/10,($H210-($I210-R$1/10))/$H210,0))</f>
        <v>0</v>
      </c>
      <c r="S210">
        <f>IF($I210&lt;S$1/10,1-SUM($K210:R210),IF($I209&lt;S$1/10,($H210-($I210-S$1/10))/$H210,0))</f>
        <v>0</v>
      </c>
      <c r="T210">
        <f>IF($I210&lt;T$1/10,1-SUM($K210:S210),IF($I209&lt;T$1/10,($H210-($I210-T$1/10))/$H210,0))</f>
        <v>0</v>
      </c>
      <c r="U210">
        <f>IF($I210&lt;U$1/10,1-SUM($K210:T210),IF($I209&lt;U$1/10,($H210-($I210-U$1/10))/$H210,0))</f>
        <v>0</v>
      </c>
      <c r="V210" s="3"/>
      <c r="X210">
        <f t="shared" si="39"/>
        <v>2522196</v>
      </c>
      <c r="Y210">
        <f t="shared" si="40"/>
        <v>0</v>
      </c>
      <c r="Z210">
        <f t="shared" si="41"/>
        <v>0</v>
      </c>
      <c r="AA210">
        <f t="shared" si="42"/>
        <v>0</v>
      </c>
      <c r="AB210">
        <f t="shared" si="43"/>
        <v>0</v>
      </c>
      <c r="AC210">
        <f t="shared" si="44"/>
        <v>0</v>
      </c>
      <c r="AD210">
        <f t="shared" si="45"/>
        <v>0</v>
      </c>
      <c r="AE210">
        <f t="shared" si="46"/>
        <v>0</v>
      </c>
      <c r="AF210">
        <f t="shared" si="47"/>
        <v>0</v>
      </c>
      <c r="AG210">
        <f t="shared" si="48"/>
        <v>0</v>
      </c>
    </row>
    <row r="211" spans="1:33" x14ac:dyDescent="0.25">
      <c r="A211">
        <v>2772</v>
      </c>
      <c r="B211" t="s">
        <v>625</v>
      </c>
      <c r="C211">
        <v>152033</v>
      </c>
      <c r="D211">
        <v>94827</v>
      </c>
      <c r="E211">
        <v>113872</v>
      </c>
      <c r="F211">
        <v>244788</v>
      </c>
      <c r="G211">
        <f t="shared" si="37"/>
        <v>120244</v>
      </c>
      <c r="H211">
        <f t="shared" si="38"/>
        <v>6.4656409654267836E-5</v>
      </c>
      <c r="I211">
        <f>SUM($C$2:C211)/SUM($C$2:$C$790)</f>
        <v>1.8403254760275055E-3</v>
      </c>
      <c r="L211">
        <f>IF($I211&lt;L$1/10,1-SUM($K211:K211),IF($I210&lt;L$1/10,($H211-($I211-L$1/10))/$H211,0))</f>
        <v>1</v>
      </c>
      <c r="M211">
        <f>IF($I211&lt;M$1/10,1-SUM($K211:L211),IF($I210&lt;M$1/10,($H211-($I211-M$1/10))/$H211,0))</f>
        <v>0</v>
      </c>
      <c r="N211">
        <f>IF($I211&lt;N$1/10,1-SUM($K211:M211),IF($I210&lt;N$1/10,($H211-($I211-N$1/10))/$H211,0))</f>
        <v>0</v>
      </c>
      <c r="O211">
        <f>IF($I211&lt;O$1/10,1-SUM($K211:N211),IF($I210&lt;O$1/10,($H211-($I211-O$1/10))/$H211,0))</f>
        <v>0</v>
      </c>
      <c r="P211">
        <f>IF($I211&lt;P$1/10,1-SUM($K211:O211),IF($I210&lt;P$1/10,($H211-($I211-P$1/10))/$H211,0))</f>
        <v>0</v>
      </c>
      <c r="Q211">
        <f>IF($I211&lt;Q$1/10,1-SUM($K211:P211),IF($I210&lt;Q$1/10,($H211-($I211-Q$1/10))/$H211,0))</f>
        <v>0</v>
      </c>
      <c r="R211">
        <f>IF($I211&lt;R$1/10,1-SUM($K211:Q211),IF($I210&lt;R$1/10,($H211-($I211-R$1/10))/$H211,0))</f>
        <v>0</v>
      </c>
      <c r="S211">
        <f>IF($I211&lt;S$1/10,1-SUM($K211:R211),IF($I210&lt;S$1/10,($H211-($I211-S$1/10))/$H211,0))</f>
        <v>0</v>
      </c>
      <c r="T211">
        <f>IF($I211&lt;T$1/10,1-SUM($K211:S211),IF($I210&lt;T$1/10,($H211-($I211-T$1/10))/$H211,0))</f>
        <v>0</v>
      </c>
      <c r="U211">
        <f>IF($I211&lt;U$1/10,1-SUM($K211:T211),IF($I210&lt;U$1/10,($H211-($I211-U$1/10))/$H211,0))</f>
        <v>0</v>
      </c>
      <c r="V211" s="3"/>
      <c r="X211">
        <f t="shared" si="39"/>
        <v>244788</v>
      </c>
      <c r="Y211">
        <f t="shared" si="40"/>
        <v>0</v>
      </c>
      <c r="Z211">
        <f t="shared" si="41"/>
        <v>0</v>
      </c>
      <c r="AA211">
        <f t="shared" si="42"/>
        <v>0</v>
      </c>
      <c r="AB211">
        <f t="shared" si="43"/>
        <v>0</v>
      </c>
      <c r="AC211">
        <f t="shared" si="44"/>
        <v>0</v>
      </c>
      <c r="AD211">
        <f t="shared" si="45"/>
        <v>0</v>
      </c>
      <c r="AE211">
        <f t="shared" si="46"/>
        <v>0</v>
      </c>
      <c r="AF211">
        <f t="shared" si="47"/>
        <v>0</v>
      </c>
      <c r="AG211">
        <f t="shared" si="48"/>
        <v>0</v>
      </c>
    </row>
    <row r="212" spans="1:33" x14ac:dyDescent="0.25">
      <c r="A212">
        <v>7842</v>
      </c>
      <c r="B212" t="s">
        <v>133</v>
      </c>
      <c r="C212">
        <v>157422</v>
      </c>
      <c r="D212">
        <v>100590</v>
      </c>
      <c r="E212">
        <v>105606</v>
      </c>
      <c r="F212">
        <v>7193106</v>
      </c>
      <c r="G212">
        <f t="shared" si="37"/>
        <v>121206</v>
      </c>
      <c r="H212">
        <f t="shared" si="38"/>
        <v>6.6948237031395498E-5</v>
      </c>
      <c r="I212">
        <f>SUM($C$2:C212)/SUM($C$2:$C$790)</f>
        <v>1.9072737130589009E-3</v>
      </c>
      <c r="L212">
        <f>IF($I212&lt;L$1/10,1-SUM($K212:K212),IF($I211&lt;L$1/10,($H212-($I212-L$1/10))/$H212,0))</f>
        <v>1</v>
      </c>
      <c r="M212">
        <f>IF($I212&lt;M$1/10,1-SUM($K212:L212),IF($I211&lt;M$1/10,($H212-($I212-M$1/10))/$H212,0))</f>
        <v>0</v>
      </c>
      <c r="N212">
        <f>IF($I212&lt;N$1/10,1-SUM($K212:M212),IF($I211&lt;N$1/10,($H212-($I212-N$1/10))/$H212,0))</f>
        <v>0</v>
      </c>
      <c r="O212">
        <f>IF($I212&lt;O$1/10,1-SUM($K212:N212),IF($I211&lt;O$1/10,($H212-($I212-O$1/10))/$H212,0))</f>
        <v>0</v>
      </c>
      <c r="P212">
        <f>IF($I212&lt;P$1/10,1-SUM($K212:O212),IF($I211&lt;P$1/10,($H212-($I212-P$1/10))/$H212,0))</f>
        <v>0</v>
      </c>
      <c r="Q212">
        <f>IF($I212&lt;Q$1/10,1-SUM($K212:P212),IF($I211&lt;Q$1/10,($H212-($I212-Q$1/10))/$H212,0))</f>
        <v>0</v>
      </c>
      <c r="R212">
        <f>IF($I212&lt;R$1/10,1-SUM($K212:Q212),IF($I211&lt;R$1/10,($H212-($I212-R$1/10))/$H212,0))</f>
        <v>0</v>
      </c>
      <c r="S212">
        <f>IF($I212&lt;S$1/10,1-SUM($K212:R212),IF($I211&lt;S$1/10,($H212-($I212-S$1/10))/$H212,0))</f>
        <v>0</v>
      </c>
      <c r="T212">
        <f>IF($I212&lt;T$1/10,1-SUM($K212:S212),IF($I211&lt;T$1/10,($H212-($I212-T$1/10))/$H212,0))</f>
        <v>0</v>
      </c>
      <c r="U212">
        <f>IF($I212&lt;U$1/10,1-SUM($K212:T212),IF($I211&lt;U$1/10,($H212-($I212-U$1/10))/$H212,0))</f>
        <v>0</v>
      </c>
      <c r="V212" s="3"/>
      <c r="X212">
        <f t="shared" si="39"/>
        <v>7193106</v>
      </c>
      <c r="Y212">
        <f t="shared" si="40"/>
        <v>0</v>
      </c>
      <c r="Z212">
        <f t="shared" si="41"/>
        <v>0</v>
      </c>
      <c r="AA212">
        <f t="shared" si="42"/>
        <v>0</v>
      </c>
      <c r="AB212">
        <f t="shared" si="43"/>
        <v>0</v>
      </c>
      <c r="AC212">
        <f t="shared" si="44"/>
        <v>0</v>
      </c>
      <c r="AD212">
        <f t="shared" si="45"/>
        <v>0</v>
      </c>
      <c r="AE212">
        <f t="shared" si="46"/>
        <v>0</v>
      </c>
      <c r="AF212">
        <f t="shared" si="47"/>
        <v>0</v>
      </c>
      <c r="AG212">
        <f t="shared" si="48"/>
        <v>0</v>
      </c>
    </row>
    <row r="213" spans="1:33" x14ac:dyDescent="0.25">
      <c r="A213">
        <v>6712</v>
      </c>
      <c r="B213" t="s">
        <v>335</v>
      </c>
      <c r="C213">
        <v>131162</v>
      </c>
      <c r="D213">
        <v>98236</v>
      </c>
      <c r="E213">
        <v>143164</v>
      </c>
      <c r="F213">
        <v>3783192</v>
      </c>
      <c r="G213">
        <f t="shared" si="37"/>
        <v>124187.33333333333</v>
      </c>
      <c r="H213">
        <f t="shared" si="38"/>
        <v>5.5780416114087589E-5</v>
      </c>
      <c r="I213">
        <f>SUM($C$2:C213)/SUM($C$2:$C$790)</f>
        <v>1.9630541291729884E-3</v>
      </c>
      <c r="L213">
        <f>IF($I213&lt;L$1/10,1-SUM($K213:K213),IF($I212&lt;L$1/10,($H213-($I213-L$1/10))/$H213,0))</f>
        <v>1</v>
      </c>
      <c r="M213">
        <f>IF($I213&lt;M$1/10,1-SUM($K213:L213),IF($I212&lt;M$1/10,($H213-($I213-M$1/10))/$H213,0))</f>
        <v>0</v>
      </c>
      <c r="N213">
        <f>IF($I213&lt;N$1/10,1-SUM($K213:M213),IF($I212&lt;N$1/10,($H213-($I213-N$1/10))/$H213,0))</f>
        <v>0</v>
      </c>
      <c r="O213">
        <f>IF($I213&lt;O$1/10,1-SUM($K213:N213),IF($I212&lt;O$1/10,($H213-($I213-O$1/10))/$H213,0))</f>
        <v>0</v>
      </c>
      <c r="P213">
        <f>IF($I213&lt;P$1/10,1-SUM($K213:O213),IF($I212&lt;P$1/10,($H213-($I213-P$1/10))/$H213,0))</f>
        <v>0</v>
      </c>
      <c r="Q213">
        <f>IF($I213&lt;Q$1/10,1-SUM($K213:P213),IF($I212&lt;Q$1/10,($H213-($I213-Q$1/10))/$H213,0))</f>
        <v>0</v>
      </c>
      <c r="R213">
        <f>IF($I213&lt;R$1/10,1-SUM($K213:Q213),IF($I212&lt;R$1/10,($H213-($I213-R$1/10))/$H213,0))</f>
        <v>0</v>
      </c>
      <c r="S213">
        <f>IF($I213&lt;S$1/10,1-SUM($K213:R213),IF($I212&lt;S$1/10,($H213-($I213-S$1/10))/$H213,0))</f>
        <v>0</v>
      </c>
      <c r="T213">
        <f>IF($I213&lt;T$1/10,1-SUM($K213:S213),IF($I212&lt;T$1/10,($H213-($I213-T$1/10))/$H213,0))</f>
        <v>0</v>
      </c>
      <c r="U213">
        <f>IF($I213&lt;U$1/10,1-SUM($K213:T213),IF($I212&lt;U$1/10,($H213-($I213-U$1/10))/$H213,0))</f>
        <v>0</v>
      </c>
      <c r="V213" s="3"/>
      <c r="X213">
        <f t="shared" si="39"/>
        <v>3783192</v>
      </c>
      <c r="Y213">
        <f t="shared" si="40"/>
        <v>0</v>
      </c>
      <c r="Z213">
        <f t="shared" si="41"/>
        <v>0</v>
      </c>
      <c r="AA213">
        <f t="shared" si="42"/>
        <v>0</v>
      </c>
      <c r="AB213">
        <f t="shared" si="43"/>
        <v>0</v>
      </c>
      <c r="AC213">
        <f t="shared" si="44"/>
        <v>0</v>
      </c>
      <c r="AD213">
        <f t="shared" si="45"/>
        <v>0</v>
      </c>
      <c r="AE213">
        <f t="shared" si="46"/>
        <v>0</v>
      </c>
      <c r="AF213">
        <f t="shared" si="47"/>
        <v>0</v>
      </c>
      <c r="AG213">
        <f t="shared" si="48"/>
        <v>0</v>
      </c>
    </row>
    <row r="214" spans="1:33" x14ac:dyDescent="0.25">
      <c r="A214">
        <v>5145</v>
      </c>
      <c r="B214" t="s">
        <v>545</v>
      </c>
      <c r="C214">
        <v>141193</v>
      </c>
      <c r="D214">
        <v>116647</v>
      </c>
      <c r="E214">
        <v>120452</v>
      </c>
      <c r="F214">
        <v>1400812</v>
      </c>
      <c r="G214">
        <f t="shared" si="37"/>
        <v>126097.33333333333</v>
      </c>
      <c r="H214">
        <f t="shared" si="38"/>
        <v>6.0046387615287727E-5</v>
      </c>
      <c r="I214">
        <f>SUM($C$2:C214)/SUM($C$2:$C$790)</f>
        <v>2.0231005167882761E-3</v>
      </c>
      <c r="L214">
        <f>IF($I214&lt;L$1/10,1-SUM($K214:K214),IF($I213&lt;L$1/10,($H214-($I214-L$1/10))/$H214,0))</f>
        <v>1</v>
      </c>
      <c r="M214">
        <f>IF($I214&lt;M$1/10,1-SUM($K214:L214),IF($I213&lt;M$1/10,($H214-($I214-M$1/10))/$H214,0))</f>
        <v>0</v>
      </c>
      <c r="N214">
        <f>IF($I214&lt;N$1/10,1-SUM($K214:M214),IF($I213&lt;N$1/10,($H214-($I214-N$1/10))/$H214,0))</f>
        <v>0</v>
      </c>
      <c r="O214">
        <f>IF($I214&lt;O$1/10,1-SUM($K214:N214),IF($I213&lt;O$1/10,($H214-($I214-O$1/10))/$H214,0))</f>
        <v>0</v>
      </c>
      <c r="P214">
        <f>IF($I214&lt;P$1/10,1-SUM($K214:O214),IF($I213&lt;P$1/10,($H214-($I214-P$1/10))/$H214,0))</f>
        <v>0</v>
      </c>
      <c r="Q214">
        <f>IF($I214&lt;Q$1/10,1-SUM($K214:P214),IF($I213&lt;Q$1/10,($H214-($I214-Q$1/10))/$H214,0))</f>
        <v>0</v>
      </c>
      <c r="R214">
        <f>IF($I214&lt;R$1/10,1-SUM($K214:Q214),IF($I213&lt;R$1/10,($H214-($I214-R$1/10))/$H214,0))</f>
        <v>0</v>
      </c>
      <c r="S214">
        <f>IF($I214&lt;S$1/10,1-SUM($K214:R214),IF($I213&lt;S$1/10,($H214-($I214-S$1/10))/$H214,0))</f>
        <v>0</v>
      </c>
      <c r="T214">
        <f>IF($I214&lt;T$1/10,1-SUM($K214:S214),IF($I213&lt;T$1/10,($H214-($I214-T$1/10))/$H214,0))</f>
        <v>0</v>
      </c>
      <c r="U214">
        <f>IF($I214&lt;U$1/10,1-SUM($K214:T214),IF($I213&lt;U$1/10,($H214-($I214-U$1/10))/$H214,0))</f>
        <v>0</v>
      </c>
      <c r="V214" s="3"/>
      <c r="X214">
        <f t="shared" si="39"/>
        <v>1400812</v>
      </c>
      <c r="Y214">
        <f t="shared" si="40"/>
        <v>0</v>
      </c>
      <c r="Z214">
        <f t="shared" si="41"/>
        <v>0</v>
      </c>
      <c r="AA214">
        <f t="shared" si="42"/>
        <v>0</v>
      </c>
      <c r="AB214">
        <f t="shared" si="43"/>
        <v>0</v>
      </c>
      <c r="AC214">
        <f t="shared" si="44"/>
        <v>0</v>
      </c>
      <c r="AD214">
        <f t="shared" si="45"/>
        <v>0</v>
      </c>
      <c r="AE214">
        <f t="shared" si="46"/>
        <v>0</v>
      </c>
      <c r="AF214">
        <f t="shared" si="47"/>
        <v>0</v>
      </c>
      <c r="AG214">
        <f t="shared" si="48"/>
        <v>0</v>
      </c>
    </row>
    <row r="215" spans="1:33" x14ac:dyDescent="0.25">
      <c r="A215">
        <v>3353</v>
      </c>
      <c r="B215" t="s">
        <v>579</v>
      </c>
      <c r="C215">
        <v>143607</v>
      </c>
      <c r="D215">
        <v>126265</v>
      </c>
      <c r="E215">
        <v>118882</v>
      </c>
      <c r="F215">
        <v>78921</v>
      </c>
      <c r="G215">
        <f t="shared" si="37"/>
        <v>129584.66666666667</v>
      </c>
      <c r="H215">
        <f t="shared" si="38"/>
        <v>6.1073010604411151E-5</v>
      </c>
      <c r="I215">
        <f>SUM($C$2:C215)/SUM($C$2:$C$790)</f>
        <v>2.0841735273926872E-3</v>
      </c>
      <c r="L215">
        <f>IF($I215&lt;L$1/10,1-SUM($K215:K215),IF($I214&lt;L$1/10,($H215-($I215-L$1/10))/$H215,0))</f>
        <v>1</v>
      </c>
      <c r="M215">
        <f>IF($I215&lt;M$1/10,1-SUM($K215:L215),IF($I214&lt;M$1/10,($H215-($I215-M$1/10))/$H215,0))</f>
        <v>0</v>
      </c>
      <c r="N215">
        <f>IF($I215&lt;N$1/10,1-SUM($K215:M215),IF($I214&lt;N$1/10,($H215-($I215-N$1/10))/$H215,0))</f>
        <v>0</v>
      </c>
      <c r="O215">
        <f>IF($I215&lt;O$1/10,1-SUM($K215:N215),IF($I214&lt;O$1/10,($H215-($I215-O$1/10))/$H215,0))</f>
        <v>0</v>
      </c>
      <c r="P215">
        <f>IF($I215&lt;P$1/10,1-SUM($K215:O215),IF($I214&lt;P$1/10,($H215-($I215-P$1/10))/$H215,0))</f>
        <v>0</v>
      </c>
      <c r="Q215">
        <f>IF($I215&lt;Q$1/10,1-SUM($K215:P215),IF($I214&lt;Q$1/10,($H215-($I215-Q$1/10))/$H215,0))</f>
        <v>0</v>
      </c>
      <c r="R215">
        <f>IF($I215&lt;R$1/10,1-SUM($K215:Q215),IF($I214&lt;R$1/10,($H215-($I215-R$1/10))/$H215,0))</f>
        <v>0</v>
      </c>
      <c r="S215">
        <f>IF($I215&lt;S$1/10,1-SUM($K215:R215),IF($I214&lt;S$1/10,($H215-($I215-S$1/10))/$H215,0))</f>
        <v>0</v>
      </c>
      <c r="T215">
        <f>IF($I215&lt;T$1/10,1-SUM($K215:S215),IF($I214&lt;T$1/10,($H215-($I215-T$1/10))/$H215,0))</f>
        <v>0</v>
      </c>
      <c r="U215">
        <f>IF($I215&lt;U$1/10,1-SUM($K215:T215),IF($I214&lt;U$1/10,($H215-($I215-U$1/10))/$H215,0))</f>
        <v>0</v>
      </c>
      <c r="V215" s="3"/>
      <c r="X215">
        <f t="shared" si="39"/>
        <v>78921</v>
      </c>
      <c r="Y215">
        <f t="shared" si="40"/>
        <v>0</v>
      </c>
      <c r="Z215">
        <f t="shared" si="41"/>
        <v>0</v>
      </c>
      <c r="AA215">
        <f t="shared" si="42"/>
        <v>0</v>
      </c>
      <c r="AB215">
        <f t="shared" si="43"/>
        <v>0</v>
      </c>
      <c r="AC215">
        <f t="shared" si="44"/>
        <v>0</v>
      </c>
      <c r="AD215">
        <f t="shared" si="45"/>
        <v>0</v>
      </c>
      <c r="AE215">
        <f t="shared" si="46"/>
        <v>0</v>
      </c>
      <c r="AF215">
        <f t="shared" si="47"/>
        <v>0</v>
      </c>
      <c r="AG215">
        <f t="shared" si="48"/>
        <v>0</v>
      </c>
    </row>
    <row r="216" spans="1:33" x14ac:dyDescent="0.25">
      <c r="A216">
        <v>2815</v>
      </c>
      <c r="B216" t="s">
        <v>617</v>
      </c>
      <c r="C216">
        <v>0</v>
      </c>
      <c r="D216">
        <v>6671</v>
      </c>
      <c r="E216">
        <v>392450</v>
      </c>
      <c r="F216">
        <v>409</v>
      </c>
      <c r="G216">
        <f t="shared" si="37"/>
        <v>133040.33333333334</v>
      </c>
      <c r="H216">
        <f t="shared" si="38"/>
        <v>0</v>
      </c>
      <c r="I216">
        <f>SUM($C$2:C216)/SUM($C$2:$C$790)</f>
        <v>2.0841735273926872E-3</v>
      </c>
      <c r="L216">
        <f>IF($I216&lt;L$1/10,1-SUM($K216:K216),IF($I215&lt;L$1/10,($H216-($I216-L$1/10))/$H216,0))</f>
        <v>1</v>
      </c>
      <c r="M216">
        <f>IF($I216&lt;M$1/10,1-SUM($K216:L216),IF($I215&lt;M$1/10,($H216-($I216-M$1/10))/$H216,0))</f>
        <v>0</v>
      </c>
      <c r="N216">
        <f>IF($I216&lt;N$1/10,1-SUM($K216:M216),IF($I215&lt;N$1/10,($H216-($I216-N$1/10))/$H216,0))</f>
        <v>0</v>
      </c>
      <c r="O216">
        <f>IF($I216&lt;O$1/10,1-SUM($K216:N216),IF($I215&lt;O$1/10,($H216-($I216-O$1/10))/$H216,0))</f>
        <v>0</v>
      </c>
      <c r="P216">
        <f>IF($I216&lt;P$1/10,1-SUM($K216:O216),IF($I215&lt;P$1/10,($H216-($I216-P$1/10))/$H216,0))</f>
        <v>0</v>
      </c>
      <c r="Q216">
        <f>IF($I216&lt;Q$1/10,1-SUM($K216:P216),IF($I215&lt;Q$1/10,($H216-($I216-Q$1/10))/$H216,0))</f>
        <v>0</v>
      </c>
      <c r="R216">
        <f>IF($I216&lt;R$1/10,1-SUM($K216:Q216),IF($I215&lt;R$1/10,($H216-($I216-R$1/10))/$H216,0))</f>
        <v>0</v>
      </c>
      <c r="S216">
        <f>IF($I216&lt;S$1/10,1-SUM($K216:R216),IF($I215&lt;S$1/10,($H216-($I216-S$1/10))/$H216,0))</f>
        <v>0</v>
      </c>
      <c r="T216">
        <f>IF($I216&lt;T$1/10,1-SUM($K216:S216),IF($I215&lt;T$1/10,($H216-($I216-T$1/10))/$H216,0))</f>
        <v>0</v>
      </c>
      <c r="U216">
        <f>IF($I216&lt;U$1/10,1-SUM($K216:T216),IF($I215&lt;U$1/10,($H216-($I216-U$1/10))/$H216,0))</f>
        <v>0</v>
      </c>
      <c r="V216" s="3"/>
      <c r="X216">
        <f t="shared" si="39"/>
        <v>409</v>
      </c>
      <c r="Y216">
        <f t="shared" si="40"/>
        <v>0</v>
      </c>
      <c r="Z216">
        <f t="shared" si="41"/>
        <v>0</v>
      </c>
      <c r="AA216">
        <f t="shared" si="42"/>
        <v>0</v>
      </c>
      <c r="AB216">
        <f t="shared" si="43"/>
        <v>0</v>
      </c>
      <c r="AC216">
        <f t="shared" si="44"/>
        <v>0</v>
      </c>
      <c r="AD216">
        <f t="shared" si="45"/>
        <v>0</v>
      </c>
      <c r="AE216">
        <f t="shared" si="46"/>
        <v>0</v>
      </c>
      <c r="AF216">
        <f t="shared" si="47"/>
        <v>0</v>
      </c>
      <c r="AG216">
        <f t="shared" si="48"/>
        <v>0</v>
      </c>
    </row>
    <row r="217" spans="1:33" x14ac:dyDescent="0.25">
      <c r="A217">
        <v>5147</v>
      </c>
      <c r="B217" t="s">
        <v>543</v>
      </c>
      <c r="C217">
        <v>105784</v>
      </c>
      <c r="D217">
        <v>211775</v>
      </c>
      <c r="E217">
        <v>84891</v>
      </c>
      <c r="F217">
        <v>765063</v>
      </c>
      <c r="G217">
        <f t="shared" si="37"/>
        <v>134150</v>
      </c>
      <c r="H217">
        <f t="shared" si="38"/>
        <v>4.4987691085929167E-5</v>
      </c>
      <c r="I217">
        <f>SUM($C$2:C217)/SUM($C$2:$C$790)</f>
        <v>2.1291612184786163E-3</v>
      </c>
      <c r="L217">
        <f>IF($I217&lt;L$1/10,1-SUM($K217:K217),IF($I216&lt;L$1/10,($H217-($I217-L$1/10))/$H217,0))</f>
        <v>1</v>
      </c>
      <c r="M217">
        <f>IF($I217&lt;M$1/10,1-SUM($K217:L217),IF($I216&lt;M$1/10,($H217-($I217-M$1/10))/$H217,0))</f>
        <v>0</v>
      </c>
      <c r="N217">
        <f>IF($I217&lt;N$1/10,1-SUM($K217:M217),IF($I216&lt;N$1/10,($H217-($I217-N$1/10))/$H217,0))</f>
        <v>0</v>
      </c>
      <c r="O217">
        <f>IF($I217&lt;O$1/10,1-SUM($K217:N217),IF($I216&lt;O$1/10,($H217-($I217-O$1/10))/$H217,0))</f>
        <v>0</v>
      </c>
      <c r="P217">
        <f>IF($I217&lt;P$1/10,1-SUM($K217:O217),IF($I216&lt;P$1/10,($H217-($I217-P$1/10))/$H217,0))</f>
        <v>0</v>
      </c>
      <c r="Q217">
        <f>IF($I217&lt;Q$1/10,1-SUM($K217:P217),IF($I216&lt;Q$1/10,($H217-($I217-Q$1/10))/$H217,0))</f>
        <v>0</v>
      </c>
      <c r="R217">
        <f>IF($I217&lt;R$1/10,1-SUM($K217:Q217),IF($I216&lt;R$1/10,($H217-($I217-R$1/10))/$H217,0))</f>
        <v>0</v>
      </c>
      <c r="S217">
        <f>IF($I217&lt;S$1/10,1-SUM($K217:R217),IF($I216&lt;S$1/10,($H217-($I217-S$1/10))/$H217,0))</f>
        <v>0</v>
      </c>
      <c r="T217">
        <f>IF($I217&lt;T$1/10,1-SUM($K217:S217),IF($I216&lt;T$1/10,($H217-($I217-T$1/10))/$H217,0))</f>
        <v>0</v>
      </c>
      <c r="U217">
        <f>IF($I217&lt;U$1/10,1-SUM($K217:T217),IF($I216&lt;U$1/10,($H217-($I217-U$1/10))/$H217,0))</f>
        <v>0</v>
      </c>
      <c r="V217" s="3"/>
      <c r="X217">
        <f t="shared" si="39"/>
        <v>765063</v>
      </c>
      <c r="Y217">
        <f t="shared" si="40"/>
        <v>0</v>
      </c>
      <c r="Z217">
        <f t="shared" si="41"/>
        <v>0</v>
      </c>
      <c r="AA217">
        <f t="shared" si="42"/>
        <v>0</v>
      </c>
      <c r="AB217">
        <f t="shared" si="43"/>
        <v>0</v>
      </c>
      <c r="AC217">
        <f t="shared" si="44"/>
        <v>0</v>
      </c>
      <c r="AD217">
        <f t="shared" si="45"/>
        <v>0</v>
      </c>
      <c r="AE217">
        <f t="shared" si="46"/>
        <v>0</v>
      </c>
      <c r="AF217">
        <f t="shared" si="47"/>
        <v>0</v>
      </c>
      <c r="AG217">
        <f t="shared" si="48"/>
        <v>0</v>
      </c>
    </row>
    <row r="218" spans="1:33" x14ac:dyDescent="0.25">
      <c r="A218">
        <v>5837</v>
      </c>
      <c r="B218" t="s">
        <v>479</v>
      </c>
      <c r="C218">
        <v>246781</v>
      </c>
      <c r="D218">
        <v>84112</v>
      </c>
      <c r="E218">
        <v>81439</v>
      </c>
      <c r="F218">
        <v>2770053</v>
      </c>
      <c r="G218">
        <f t="shared" si="37"/>
        <v>137444</v>
      </c>
      <c r="H218">
        <f t="shared" si="38"/>
        <v>1.0495072405918367E-4</v>
      </c>
      <c r="I218">
        <f>SUM($C$2:C218)/SUM($C$2:$C$790)</f>
        <v>2.2341119425378004E-3</v>
      </c>
      <c r="L218">
        <f>IF($I218&lt;L$1/10,1-SUM($K218:K218),IF($I217&lt;L$1/10,($H218-($I218-L$1/10))/$H218,0))</f>
        <v>1</v>
      </c>
      <c r="M218">
        <f>IF($I218&lt;M$1/10,1-SUM($K218:L218),IF($I217&lt;M$1/10,($H218-($I218-M$1/10))/$H218,0))</f>
        <v>0</v>
      </c>
      <c r="N218">
        <f>IF($I218&lt;N$1/10,1-SUM($K218:M218),IF($I217&lt;N$1/10,($H218-($I218-N$1/10))/$H218,0))</f>
        <v>0</v>
      </c>
      <c r="O218">
        <f>IF($I218&lt;O$1/10,1-SUM($K218:N218),IF($I217&lt;O$1/10,($H218-($I218-O$1/10))/$H218,0))</f>
        <v>0</v>
      </c>
      <c r="P218">
        <f>IF($I218&lt;P$1/10,1-SUM($K218:O218),IF($I217&lt;P$1/10,($H218-($I218-P$1/10))/$H218,0))</f>
        <v>0</v>
      </c>
      <c r="Q218">
        <f>IF($I218&lt;Q$1/10,1-SUM($K218:P218),IF($I217&lt;Q$1/10,($H218-($I218-Q$1/10))/$H218,0))</f>
        <v>0</v>
      </c>
      <c r="R218">
        <f>IF($I218&lt;R$1/10,1-SUM($K218:Q218),IF($I217&lt;R$1/10,($H218-($I218-R$1/10))/$H218,0))</f>
        <v>0</v>
      </c>
      <c r="S218">
        <f>IF($I218&lt;S$1/10,1-SUM($K218:R218),IF($I217&lt;S$1/10,($H218-($I218-S$1/10))/$H218,0))</f>
        <v>0</v>
      </c>
      <c r="T218">
        <f>IF($I218&lt;T$1/10,1-SUM($K218:S218),IF($I217&lt;T$1/10,($H218-($I218-T$1/10))/$H218,0))</f>
        <v>0</v>
      </c>
      <c r="U218">
        <f>IF($I218&lt;U$1/10,1-SUM($K218:T218),IF($I217&lt;U$1/10,($H218-($I218-U$1/10))/$H218,0))</f>
        <v>0</v>
      </c>
      <c r="V218" s="3"/>
      <c r="X218">
        <f t="shared" si="39"/>
        <v>2770053</v>
      </c>
      <c r="Y218">
        <f t="shared" si="40"/>
        <v>0</v>
      </c>
      <c r="Z218">
        <f t="shared" si="41"/>
        <v>0</v>
      </c>
      <c r="AA218">
        <f t="shared" si="42"/>
        <v>0</v>
      </c>
      <c r="AB218">
        <f t="shared" si="43"/>
        <v>0</v>
      </c>
      <c r="AC218">
        <f t="shared" si="44"/>
        <v>0</v>
      </c>
      <c r="AD218">
        <f t="shared" si="45"/>
        <v>0</v>
      </c>
      <c r="AE218">
        <f t="shared" si="46"/>
        <v>0</v>
      </c>
      <c r="AF218">
        <f t="shared" si="47"/>
        <v>0</v>
      </c>
      <c r="AG218">
        <f t="shared" si="48"/>
        <v>0</v>
      </c>
    </row>
    <row r="219" spans="1:33" x14ac:dyDescent="0.25">
      <c r="A219">
        <v>7511</v>
      </c>
      <c r="B219" t="s">
        <v>187</v>
      </c>
      <c r="C219">
        <v>127292</v>
      </c>
      <c r="D219">
        <v>56190</v>
      </c>
      <c r="E219">
        <v>235488</v>
      </c>
      <c r="F219">
        <v>77105</v>
      </c>
      <c r="G219">
        <f t="shared" si="37"/>
        <v>139656.66666666666</v>
      </c>
      <c r="H219">
        <f t="shared" si="38"/>
        <v>5.4134587212717383E-5</v>
      </c>
      <c r="I219">
        <f>SUM($C$2:C219)/SUM($C$2:$C$790)</f>
        <v>2.2882465297505176E-3</v>
      </c>
      <c r="L219">
        <f>IF($I219&lt;L$1/10,1-SUM($K219:K219),IF($I218&lt;L$1/10,($H219-($I219-L$1/10))/$H219,0))</f>
        <v>1</v>
      </c>
      <c r="M219">
        <f>IF($I219&lt;M$1/10,1-SUM($K219:L219),IF($I218&lt;M$1/10,($H219-($I219-M$1/10))/$H219,0))</f>
        <v>0</v>
      </c>
      <c r="N219">
        <f>IF($I219&lt;N$1/10,1-SUM($K219:M219),IF($I218&lt;N$1/10,($H219-($I219-N$1/10))/$H219,0))</f>
        <v>0</v>
      </c>
      <c r="O219">
        <f>IF($I219&lt;O$1/10,1-SUM($K219:N219),IF($I218&lt;O$1/10,($H219-($I219-O$1/10))/$H219,0))</f>
        <v>0</v>
      </c>
      <c r="P219">
        <f>IF($I219&lt;P$1/10,1-SUM($K219:O219),IF($I218&lt;P$1/10,($H219-($I219-P$1/10))/$H219,0))</f>
        <v>0</v>
      </c>
      <c r="Q219">
        <f>IF($I219&lt;Q$1/10,1-SUM($K219:P219),IF($I218&lt;Q$1/10,($H219-($I219-Q$1/10))/$H219,0))</f>
        <v>0</v>
      </c>
      <c r="R219">
        <f>IF($I219&lt;R$1/10,1-SUM($K219:Q219),IF($I218&lt;R$1/10,($H219-($I219-R$1/10))/$H219,0))</f>
        <v>0</v>
      </c>
      <c r="S219">
        <f>IF($I219&lt;S$1/10,1-SUM($K219:R219),IF($I218&lt;S$1/10,($H219-($I219-S$1/10))/$H219,0))</f>
        <v>0</v>
      </c>
      <c r="T219">
        <f>IF($I219&lt;T$1/10,1-SUM($K219:S219),IF($I218&lt;T$1/10,($H219-($I219-T$1/10))/$H219,0))</f>
        <v>0</v>
      </c>
      <c r="U219">
        <f>IF($I219&lt;U$1/10,1-SUM($K219:T219),IF($I218&lt;U$1/10,($H219-($I219-U$1/10))/$H219,0))</f>
        <v>0</v>
      </c>
      <c r="V219" s="3"/>
      <c r="X219">
        <f t="shared" si="39"/>
        <v>77105</v>
      </c>
      <c r="Y219">
        <f t="shared" si="40"/>
        <v>0</v>
      </c>
      <c r="Z219">
        <f t="shared" si="41"/>
        <v>0</v>
      </c>
      <c r="AA219">
        <f t="shared" si="42"/>
        <v>0</v>
      </c>
      <c r="AB219">
        <f t="shared" si="43"/>
        <v>0</v>
      </c>
      <c r="AC219">
        <f t="shared" si="44"/>
        <v>0</v>
      </c>
      <c r="AD219">
        <f t="shared" si="45"/>
        <v>0</v>
      </c>
      <c r="AE219">
        <f t="shared" si="46"/>
        <v>0</v>
      </c>
      <c r="AF219">
        <f t="shared" si="47"/>
        <v>0</v>
      </c>
      <c r="AG219">
        <f t="shared" si="48"/>
        <v>0</v>
      </c>
    </row>
    <row r="220" spans="1:33" x14ac:dyDescent="0.25">
      <c r="A220">
        <v>8959</v>
      </c>
      <c r="B220" t="s">
        <v>38</v>
      </c>
      <c r="C220">
        <v>74149</v>
      </c>
      <c r="D220">
        <v>138879</v>
      </c>
      <c r="E220">
        <v>210843</v>
      </c>
      <c r="F220">
        <v>41357777</v>
      </c>
      <c r="G220">
        <f t="shared" si="37"/>
        <v>141290.33333333334</v>
      </c>
      <c r="H220">
        <f t="shared" si="38"/>
        <v>3.153399669449597E-5</v>
      </c>
      <c r="I220">
        <f>SUM($C$2:C220)/SUM($C$2:$C$790)</f>
        <v>2.3197805264450135E-3</v>
      </c>
      <c r="L220">
        <f>IF($I220&lt;L$1/10,1-SUM($K220:K220),IF($I219&lt;L$1/10,($H220-($I220-L$1/10))/$H220,0))</f>
        <v>1</v>
      </c>
      <c r="M220">
        <f>IF($I220&lt;M$1/10,1-SUM($K220:L220),IF($I219&lt;M$1/10,($H220-($I220-M$1/10))/$H220,0))</f>
        <v>0</v>
      </c>
      <c r="N220">
        <f>IF($I220&lt;N$1/10,1-SUM($K220:M220),IF($I219&lt;N$1/10,($H220-($I220-N$1/10))/$H220,0))</f>
        <v>0</v>
      </c>
      <c r="O220">
        <f>IF($I220&lt;O$1/10,1-SUM($K220:N220),IF($I219&lt;O$1/10,($H220-($I220-O$1/10))/$H220,0))</f>
        <v>0</v>
      </c>
      <c r="P220">
        <f>IF($I220&lt;P$1/10,1-SUM($K220:O220),IF($I219&lt;P$1/10,($H220-($I220-P$1/10))/$H220,0))</f>
        <v>0</v>
      </c>
      <c r="Q220">
        <f>IF($I220&lt;Q$1/10,1-SUM($K220:P220),IF($I219&lt;Q$1/10,($H220-($I220-Q$1/10))/$H220,0))</f>
        <v>0</v>
      </c>
      <c r="R220">
        <f>IF($I220&lt;R$1/10,1-SUM($K220:Q220),IF($I219&lt;R$1/10,($H220-($I220-R$1/10))/$H220,0))</f>
        <v>0</v>
      </c>
      <c r="S220">
        <f>IF($I220&lt;S$1/10,1-SUM($K220:R220),IF($I219&lt;S$1/10,($H220-($I220-S$1/10))/$H220,0))</f>
        <v>0</v>
      </c>
      <c r="T220">
        <f>IF($I220&lt;T$1/10,1-SUM($K220:S220),IF($I219&lt;T$1/10,($H220-($I220-T$1/10))/$H220,0))</f>
        <v>0</v>
      </c>
      <c r="U220">
        <f>IF($I220&lt;U$1/10,1-SUM($K220:T220),IF($I219&lt;U$1/10,($H220-($I220-U$1/10))/$H220,0))</f>
        <v>0</v>
      </c>
      <c r="V220" s="3"/>
      <c r="X220">
        <f t="shared" si="39"/>
        <v>41357777</v>
      </c>
      <c r="Y220">
        <f t="shared" si="40"/>
        <v>0</v>
      </c>
      <c r="Z220">
        <f t="shared" si="41"/>
        <v>0</v>
      </c>
      <c r="AA220">
        <f t="shared" si="42"/>
        <v>0</v>
      </c>
      <c r="AB220">
        <f t="shared" si="43"/>
        <v>0</v>
      </c>
      <c r="AC220">
        <f t="shared" si="44"/>
        <v>0</v>
      </c>
      <c r="AD220">
        <f t="shared" si="45"/>
        <v>0</v>
      </c>
      <c r="AE220">
        <f t="shared" si="46"/>
        <v>0</v>
      </c>
      <c r="AF220">
        <f t="shared" si="47"/>
        <v>0</v>
      </c>
      <c r="AG220">
        <f t="shared" si="48"/>
        <v>0</v>
      </c>
    </row>
    <row r="221" spans="1:33" x14ac:dyDescent="0.25">
      <c r="A221">
        <v>6597</v>
      </c>
      <c r="B221" t="s">
        <v>368</v>
      </c>
      <c r="C221">
        <v>148211</v>
      </c>
      <c r="D221">
        <v>127137</v>
      </c>
      <c r="E221">
        <v>153900</v>
      </c>
      <c r="F221">
        <v>1578680</v>
      </c>
      <c r="G221">
        <f t="shared" si="37"/>
        <v>143082.66666666666</v>
      </c>
      <c r="H221">
        <f t="shared" si="38"/>
        <v>6.3030994134620055E-5</v>
      </c>
      <c r="I221">
        <f>SUM($C$2:C221)/SUM($C$2:$C$790)</f>
        <v>2.3828115205796335E-3</v>
      </c>
      <c r="L221">
        <f>IF($I221&lt;L$1/10,1-SUM($K221:K221),IF($I220&lt;L$1/10,($H221-($I221-L$1/10))/$H221,0))</f>
        <v>1</v>
      </c>
      <c r="M221">
        <f>IF($I221&lt;M$1/10,1-SUM($K221:L221),IF($I220&lt;M$1/10,($H221-($I221-M$1/10))/$H221,0))</f>
        <v>0</v>
      </c>
      <c r="N221">
        <f>IF($I221&lt;N$1/10,1-SUM($K221:M221),IF($I220&lt;N$1/10,($H221-($I221-N$1/10))/$H221,0))</f>
        <v>0</v>
      </c>
      <c r="O221">
        <f>IF($I221&lt;O$1/10,1-SUM($K221:N221),IF($I220&lt;O$1/10,($H221-($I221-O$1/10))/$H221,0))</f>
        <v>0</v>
      </c>
      <c r="P221">
        <f>IF($I221&lt;P$1/10,1-SUM($K221:O221),IF($I220&lt;P$1/10,($H221-($I221-P$1/10))/$H221,0))</f>
        <v>0</v>
      </c>
      <c r="Q221">
        <f>IF($I221&lt;Q$1/10,1-SUM($K221:P221),IF($I220&lt;Q$1/10,($H221-($I221-Q$1/10))/$H221,0))</f>
        <v>0</v>
      </c>
      <c r="R221">
        <f>IF($I221&lt;R$1/10,1-SUM($K221:Q221),IF($I220&lt;R$1/10,($H221-($I221-R$1/10))/$H221,0))</f>
        <v>0</v>
      </c>
      <c r="S221">
        <f>IF($I221&lt;S$1/10,1-SUM($K221:R221),IF($I220&lt;S$1/10,($H221-($I221-S$1/10))/$H221,0))</f>
        <v>0</v>
      </c>
      <c r="T221">
        <f>IF($I221&lt;T$1/10,1-SUM($K221:S221),IF($I220&lt;T$1/10,($H221-($I221-T$1/10))/$H221,0))</f>
        <v>0</v>
      </c>
      <c r="U221">
        <f>IF($I221&lt;U$1/10,1-SUM($K221:T221),IF($I220&lt;U$1/10,($H221-($I221-U$1/10))/$H221,0))</f>
        <v>0</v>
      </c>
      <c r="V221" s="3"/>
      <c r="X221">
        <f t="shared" si="39"/>
        <v>1578680</v>
      </c>
      <c r="Y221">
        <f t="shared" si="40"/>
        <v>0</v>
      </c>
      <c r="Z221">
        <f t="shared" si="41"/>
        <v>0</v>
      </c>
      <c r="AA221">
        <f t="shared" si="42"/>
        <v>0</v>
      </c>
      <c r="AB221">
        <f t="shared" si="43"/>
        <v>0</v>
      </c>
      <c r="AC221">
        <f t="shared" si="44"/>
        <v>0</v>
      </c>
      <c r="AD221">
        <f t="shared" si="45"/>
        <v>0</v>
      </c>
      <c r="AE221">
        <f t="shared" si="46"/>
        <v>0</v>
      </c>
      <c r="AF221">
        <f t="shared" si="47"/>
        <v>0</v>
      </c>
      <c r="AG221">
        <f t="shared" si="48"/>
        <v>0</v>
      </c>
    </row>
    <row r="222" spans="1:33" x14ac:dyDescent="0.25">
      <c r="A222">
        <v>5223</v>
      </c>
      <c r="B222" t="s">
        <v>531</v>
      </c>
      <c r="C222">
        <v>184995</v>
      </c>
      <c r="D222">
        <v>168306</v>
      </c>
      <c r="E222">
        <v>78654</v>
      </c>
      <c r="F222">
        <v>299858</v>
      </c>
      <c r="G222">
        <f t="shared" si="37"/>
        <v>143985</v>
      </c>
      <c r="H222">
        <f t="shared" si="38"/>
        <v>7.8674448994568805E-5</v>
      </c>
      <c r="I222">
        <f>SUM($C$2:C222)/SUM($C$2:$C$790)</f>
        <v>2.4614859695742024E-3</v>
      </c>
      <c r="L222">
        <f>IF($I222&lt;L$1/10,1-SUM($K222:K222),IF($I221&lt;L$1/10,($H222-($I222-L$1/10))/$H222,0))</f>
        <v>1</v>
      </c>
      <c r="M222">
        <f>IF($I222&lt;M$1/10,1-SUM($K222:L222),IF($I221&lt;M$1/10,($H222-($I222-M$1/10))/$H222,0))</f>
        <v>0</v>
      </c>
      <c r="N222">
        <f>IF($I222&lt;N$1/10,1-SUM($K222:M222),IF($I221&lt;N$1/10,($H222-($I222-N$1/10))/$H222,0))</f>
        <v>0</v>
      </c>
      <c r="O222">
        <f>IF($I222&lt;O$1/10,1-SUM($K222:N222),IF($I221&lt;O$1/10,($H222-($I222-O$1/10))/$H222,0))</f>
        <v>0</v>
      </c>
      <c r="P222">
        <f>IF($I222&lt;P$1/10,1-SUM($K222:O222),IF($I221&lt;P$1/10,($H222-($I222-P$1/10))/$H222,0))</f>
        <v>0</v>
      </c>
      <c r="Q222">
        <f>IF($I222&lt;Q$1/10,1-SUM($K222:P222),IF($I221&lt;Q$1/10,($H222-($I222-Q$1/10))/$H222,0))</f>
        <v>0</v>
      </c>
      <c r="R222">
        <f>IF($I222&lt;R$1/10,1-SUM($K222:Q222),IF($I221&lt;R$1/10,($H222-($I222-R$1/10))/$H222,0))</f>
        <v>0</v>
      </c>
      <c r="S222">
        <f>IF($I222&lt;S$1/10,1-SUM($K222:R222),IF($I221&lt;S$1/10,($H222-($I222-S$1/10))/$H222,0))</f>
        <v>0</v>
      </c>
      <c r="T222">
        <f>IF($I222&lt;T$1/10,1-SUM($K222:S222),IF($I221&lt;T$1/10,($H222-($I222-T$1/10))/$H222,0))</f>
        <v>0</v>
      </c>
      <c r="U222">
        <f>IF($I222&lt;U$1/10,1-SUM($K222:T222),IF($I221&lt;U$1/10,($H222-($I222-U$1/10))/$H222,0))</f>
        <v>0</v>
      </c>
      <c r="V222" s="3"/>
      <c r="X222">
        <f t="shared" si="39"/>
        <v>299858</v>
      </c>
      <c r="Y222">
        <f t="shared" si="40"/>
        <v>0</v>
      </c>
      <c r="Z222">
        <f t="shared" si="41"/>
        <v>0</v>
      </c>
      <c r="AA222">
        <f t="shared" si="42"/>
        <v>0</v>
      </c>
      <c r="AB222">
        <f t="shared" si="43"/>
        <v>0</v>
      </c>
      <c r="AC222">
        <f t="shared" si="44"/>
        <v>0</v>
      </c>
      <c r="AD222">
        <f t="shared" si="45"/>
        <v>0</v>
      </c>
      <c r="AE222">
        <f t="shared" si="46"/>
        <v>0</v>
      </c>
      <c r="AF222">
        <f t="shared" si="47"/>
        <v>0</v>
      </c>
      <c r="AG222">
        <f t="shared" si="48"/>
        <v>0</v>
      </c>
    </row>
    <row r="223" spans="1:33" x14ac:dyDescent="0.25">
      <c r="A223">
        <v>561</v>
      </c>
      <c r="B223" t="s">
        <v>748</v>
      </c>
      <c r="C223">
        <v>124932</v>
      </c>
      <c r="D223">
        <v>183276</v>
      </c>
      <c r="E223">
        <v>133386</v>
      </c>
      <c r="F223">
        <v>3654104</v>
      </c>
      <c r="G223">
        <f t="shared" si="37"/>
        <v>147198</v>
      </c>
      <c r="H223">
        <f t="shared" si="38"/>
        <v>5.3130929278031676E-5</v>
      </c>
      <c r="I223">
        <f>SUM($C$2:C223)/SUM($C$2:$C$790)</f>
        <v>2.5146168988522343E-3</v>
      </c>
      <c r="L223">
        <f>IF($I223&lt;L$1/10,1-SUM($K223:K223),IF($I222&lt;L$1/10,($H223-($I223-L$1/10))/$H223,0))</f>
        <v>1</v>
      </c>
      <c r="M223">
        <f>IF($I223&lt;M$1/10,1-SUM($K223:L223),IF($I222&lt;M$1/10,($H223-($I223-M$1/10))/$H223,0))</f>
        <v>0</v>
      </c>
      <c r="N223">
        <f>IF($I223&lt;N$1/10,1-SUM($K223:M223),IF($I222&lt;N$1/10,($H223-($I223-N$1/10))/$H223,0))</f>
        <v>0</v>
      </c>
      <c r="O223">
        <f>IF($I223&lt;O$1/10,1-SUM($K223:N223),IF($I222&lt;O$1/10,($H223-($I223-O$1/10))/$H223,0))</f>
        <v>0</v>
      </c>
      <c r="P223">
        <f>IF($I223&lt;P$1/10,1-SUM($K223:O223),IF($I222&lt;P$1/10,($H223-($I223-P$1/10))/$H223,0))</f>
        <v>0</v>
      </c>
      <c r="Q223">
        <f>IF($I223&lt;Q$1/10,1-SUM($K223:P223),IF($I222&lt;Q$1/10,($H223-($I223-Q$1/10))/$H223,0))</f>
        <v>0</v>
      </c>
      <c r="R223">
        <f>IF($I223&lt;R$1/10,1-SUM($K223:Q223),IF($I222&lt;R$1/10,($H223-($I223-R$1/10))/$H223,0))</f>
        <v>0</v>
      </c>
      <c r="S223">
        <f>IF($I223&lt;S$1/10,1-SUM($K223:R223),IF($I222&lt;S$1/10,($H223-($I223-S$1/10))/$H223,0))</f>
        <v>0</v>
      </c>
      <c r="T223">
        <f>IF($I223&lt;T$1/10,1-SUM($K223:S223),IF($I222&lt;T$1/10,($H223-($I223-T$1/10))/$H223,0))</f>
        <v>0</v>
      </c>
      <c r="U223">
        <f>IF($I223&lt;U$1/10,1-SUM($K223:T223),IF($I222&lt;U$1/10,($H223-($I223-U$1/10))/$H223,0))</f>
        <v>0</v>
      </c>
      <c r="V223" s="3"/>
      <c r="X223">
        <f t="shared" si="39"/>
        <v>3654104</v>
      </c>
      <c r="Y223">
        <f t="shared" si="40"/>
        <v>0</v>
      </c>
      <c r="Z223">
        <f t="shared" si="41"/>
        <v>0</v>
      </c>
      <c r="AA223">
        <f t="shared" si="42"/>
        <v>0</v>
      </c>
      <c r="AB223">
        <f t="shared" si="43"/>
        <v>0</v>
      </c>
      <c r="AC223">
        <f t="shared" si="44"/>
        <v>0</v>
      </c>
      <c r="AD223">
        <f t="shared" si="45"/>
        <v>0</v>
      </c>
      <c r="AE223">
        <f t="shared" si="46"/>
        <v>0</v>
      </c>
      <c r="AF223">
        <f t="shared" si="47"/>
        <v>0</v>
      </c>
      <c r="AG223">
        <f t="shared" si="48"/>
        <v>0</v>
      </c>
    </row>
    <row r="224" spans="1:33" x14ac:dyDescent="0.25">
      <c r="A224">
        <v>7852</v>
      </c>
      <c r="B224" t="s">
        <v>130</v>
      </c>
      <c r="C224">
        <v>117785</v>
      </c>
      <c r="D224">
        <v>154662</v>
      </c>
      <c r="E224">
        <v>175591</v>
      </c>
      <c r="F224">
        <v>16558159</v>
      </c>
      <c r="G224">
        <f t="shared" si="37"/>
        <v>149346</v>
      </c>
      <c r="H224">
        <f t="shared" si="38"/>
        <v>5.0091461795320339E-5</v>
      </c>
      <c r="I224">
        <f>SUM($C$2:C224)/SUM($C$2:$C$790)</f>
        <v>2.5647083606475545E-3</v>
      </c>
      <c r="L224">
        <f>IF($I224&lt;L$1/10,1-SUM($K224:K224),IF($I223&lt;L$1/10,($H224-($I224-L$1/10))/$H224,0))</f>
        <v>1</v>
      </c>
      <c r="M224">
        <f>IF($I224&lt;M$1/10,1-SUM($K224:L224),IF($I223&lt;M$1/10,($H224-($I224-M$1/10))/$H224,0))</f>
        <v>0</v>
      </c>
      <c r="N224">
        <f>IF($I224&lt;N$1/10,1-SUM($K224:M224),IF($I223&lt;N$1/10,($H224-($I224-N$1/10))/$H224,0))</f>
        <v>0</v>
      </c>
      <c r="O224">
        <f>IF($I224&lt;O$1/10,1-SUM($K224:N224),IF($I223&lt;O$1/10,($H224-($I224-O$1/10))/$H224,0))</f>
        <v>0</v>
      </c>
      <c r="P224">
        <f>IF($I224&lt;P$1/10,1-SUM($K224:O224),IF($I223&lt;P$1/10,($H224-($I224-P$1/10))/$H224,0))</f>
        <v>0</v>
      </c>
      <c r="Q224">
        <f>IF($I224&lt;Q$1/10,1-SUM($K224:P224),IF($I223&lt;Q$1/10,($H224-($I224-Q$1/10))/$H224,0))</f>
        <v>0</v>
      </c>
      <c r="R224">
        <f>IF($I224&lt;R$1/10,1-SUM($K224:Q224),IF($I223&lt;R$1/10,($H224-($I224-R$1/10))/$H224,0))</f>
        <v>0</v>
      </c>
      <c r="S224">
        <f>IF($I224&lt;S$1/10,1-SUM($K224:R224),IF($I223&lt;S$1/10,($H224-($I224-S$1/10))/$H224,0))</f>
        <v>0</v>
      </c>
      <c r="T224">
        <f>IF($I224&lt;T$1/10,1-SUM($K224:S224),IF($I223&lt;T$1/10,($H224-($I224-T$1/10))/$H224,0))</f>
        <v>0</v>
      </c>
      <c r="U224">
        <f>IF($I224&lt;U$1/10,1-SUM($K224:T224),IF($I223&lt;U$1/10,($H224-($I224-U$1/10))/$H224,0))</f>
        <v>0</v>
      </c>
      <c r="V224" s="3"/>
      <c r="X224">
        <f t="shared" si="39"/>
        <v>16558159</v>
      </c>
      <c r="Y224">
        <f t="shared" si="40"/>
        <v>0</v>
      </c>
      <c r="Z224">
        <f t="shared" si="41"/>
        <v>0</v>
      </c>
      <c r="AA224">
        <f t="shared" si="42"/>
        <v>0</v>
      </c>
      <c r="AB224">
        <f t="shared" si="43"/>
        <v>0</v>
      </c>
      <c r="AC224">
        <f t="shared" si="44"/>
        <v>0</v>
      </c>
      <c r="AD224">
        <f t="shared" si="45"/>
        <v>0</v>
      </c>
      <c r="AE224">
        <f t="shared" si="46"/>
        <v>0</v>
      </c>
      <c r="AF224">
        <f t="shared" si="47"/>
        <v>0</v>
      </c>
      <c r="AG224">
        <f t="shared" si="48"/>
        <v>0</v>
      </c>
    </row>
    <row r="225" spans="1:33" x14ac:dyDescent="0.25">
      <c r="A225">
        <v>8981</v>
      </c>
      <c r="B225" t="s">
        <v>33</v>
      </c>
      <c r="C225">
        <v>150480</v>
      </c>
      <c r="D225">
        <v>102398</v>
      </c>
      <c r="E225">
        <v>195298</v>
      </c>
      <c r="F225">
        <v>3323789</v>
      </c>
      <c r="G225">
        <f t="shared" si="37"/>
        <v>149392</v>
      </c>
      <c r="H225">
        <f t="shared" si="38"/>
        <v>6.3995951699790331E-5</v>
      </c>
      <c r="I225">
        <f>SUM($C$2:C225)/SUM($C$2:$C$790)</f>
        <v>2.628704312347345E-3</v>
      </c>
      <c r="L225">
        <f>IF($I225&lt;L$1/10,1-SUM($K225:K225),IF($I224&lt;L$1/10,($H225-($I225-L$1/10))/$H225,0))</f>
        <v>1</v>
      </c>
      <c r="M225">
        <f>IF($I225&lt;M$1/10,1-SUM($K225:L225),IF($I224&lt;M$1/10,($H225-($I225-M$1/10))/$H225,0))</f>
        <v>0</v>
      </c>
      <c r="N225">
        <f>IF($I225&lt;N$1/10,1-SUM($K225:M225),IF($I224&lt;N$1/10,($H225-($I225-N$1/10))/$H225,0))</f>
        <v>0</v>
      </c>
      <c r="O225">
        <f>IF($I225&lt;O$1/10,1-SUM($K225:N225),IF($I224&lt;O$1/10,($H225-($I225-O$1/10))/$H225,0))</f>
        <v>0</v>
      </c>
      <c r="P225">
        <f>IF($I225&lt;P$1/10,1-SUM($K225:O225),IF($I224&lt;P$1/10,($H225-($I225-P$1/10))/$H225,0))</f>
        <v>0</v>
      </c>
      <c r="Q225">
        <f>IF($I225&lt;Q$1/10,1-SUM($K225:P225),IF($I224&lt;Q$1/10,($H225-($I225-Q$1/10))/$H225,0))</f>
        <v>0</v>
      </c>
      <c r="R225">
        <f>IF($I225&lt;R$1/10,1-SUM($K225:Q225),IF($I224&lt;R$1/10,($H225-($I225-R$1/10))/$H225,0))</f>
        <v>0</v>
      </c>
      <c r="S225">
        <f>IF($I225&lt;S$1/10,1-SUM($K225:R225),IF($I224&lt;S$1/10,($H225-($I225-S$1/10))/$H225,0))</f>
        <v>0</v>
      </c>
      <c r="T225">
        <f>IF($I225&lt;T$1/10,1-SUM($K225:S225),IF($I224&lt;T$1/10,($H225-($I225-T$1/10))/$H225,0))</f>
        <v>0</v>
      </c>
      <c r="U225">
        <f>IF($I225&lt;U$1/10,1-SUM($K225:T225),IF($I224&lt;U$1/10,($H225-($I225-U$1/10))/$H225,0))</f>
        <v>0</v>
      </c>
      <c r="V225" s="3"/>
      <c r="X225">
        <f t="shared" si="39"/>
        <v>3323789</v>
      </c>
      <c r="Y225">
        <f t="shared" si="40"/>
        <v>0</v>
      </c>
      <c r="Z225">
        <f t="shared" si="41"/>
        <v>0</v>
      </c>
      <c r="AA225">
        <f t="shared" si="42"/>
        <v>0</v>
      </c>
      <c r="AB225">
        <f t="shared" si="43"/>
        <v>0</v>
      </c>
      <c r="AC225">
        <f t="shared" si="44"/>
        <v>0</v>
      </c>
      <c r="AD225">
        <f t="shared" si="45"/>
        <v>0</v>
      </c>
      <c r="AE225">
        <f t="shared" si="46"/>
        <v>0</v>
      </c>
      <c r="AF225">
        <f t="shared" si="47"/>
        <v>0</v>
      </c>
      <c r="AG225">
        <f t="shared" si="48"/>
        <v>0</v>
      </c>
    </row>
    <row r="226" spans="1:33" x14ac:dyDescent="0.25">
      <c r="A226">
        <v>7521</v>
      </c>
      <c r="B226" t="s">
        <v>184</v>
      </c>
      <c r="C226">
        <v>174604</v>
      </c>
      <c r="D226">
        <v>43690</v>
      </c>
      <c r="E226">
        <v>234878</v>
      </c>
      <c r="F226">
        <v>0</v>
      </c>
      <c r="G226">
        <f t="shared" si="37"/>
        <v>151057.33333333334</v>
      </c>
      <c r="H226">
        <f t="shared" si="38"/>
        <v>7.4255377130450498E-5</v>
      </c>
      <c r="I226">
        <f>SUM($C$2:C226)/SUM($C$2:$C$790)</f>
        <v>2.7029596894777952E-3</v>
      </c>
      <c r="L226">
        <f>IF($I226&lt;L$1/10,1-SUM($K226:K226),IF($I225&lt;L$1/10,($H226-($I226-L$1/10))/$H226,0))</f>
        <v>1</v>
      </c>
      <c r="M226">
        <f>IF($I226&lt;M$1/10,1-SUM($K226:L226),IF($I225&lt;M$1/10,($H226-($I226-M$1/10))/$H226,0))</f>
        <v>0</v>
      </c>
      <c r="N226">
        <f>IF($I226&lt;N$1/10,1-SUM($K226:M226),IF($I225&lt;N$1/10,($H226-($I226-N$1/10))/$H226,0))</f>
        <v>0</v>
      </c>
      <c r="O226">
        <f>IF($I226&lt;O$1/10,1-SUM($K226:N226),IF($I225&lt;O$1/10,($H226-($I226-O$1/10))/$H226,0))</f>
        <v>0</v>
      </c>
      <c r="P226">
        <f>IF($I226&lt;P$1/10,1-SUM($K226:O226),IF($I225&lt;P$1/10,($H226-($I226-P$1/10))/$H226,0))</f>
        <v>0</v>
      </c>
      <c r="Q226">
        <f>IF($I226&lt;Q$1/10,1-SUM($K226:P226),IF($I225&lt;Q$1/10,($H226-($I226-Q$1/10))/$H226,0))</f>
        <v>0</v>
      </c>
      <c r="R226">
        <f>IF($I226&lt;R$1/10,1-SUM($K226:Q226),IF($I225&lt;R$1/10,($H226-($I226-R$1/10))/$H226,0))</f>
        <v>0</v>
      </c>
      <c r="S226">
        <f>IF($I226&lt;S$1/10,1-SUM($K226:R226),IF($I225&lt;S$1/10,($H226-($I226-S$1/10))/$H226,0))</f>
        <v>0</v>
      </c>
      <c r="T226">
        <f>IF($I226&lt;T$1/10,1-SUM($K226:S226),IF($I225&lt;T$1/10,($H226-($I226-T$1/10))/$H226,0))</f>
        <v>0</v>
      </c>
      <c r="U226">
        <f>IF($I226&lt;U$1/10,1-SUM($K226:T226),IF($I225&lt;U$1/10,($H226-($I226-U$1/10))/$H226,0))</f>
        <v>0</v>
      </c>
      <c r="V226" s="3"/>
      <c r="X226">
        <f t="shared" si="39"/>
        <v>0</v>
      </c>
      <c r="Y226">
        <f t="shared" si="40"/>
        <v>0</v>
      </c>
      <c r="Z226">
        <f t="shared" si="41"/>
        <v>0</v>
      </c>
      <c r="AA226">
        <f t="shared" si="42"/>
        <v>0</v>
      </c>
      <c r="AB226">
        <f t="shared" si="43"/>
        <v>0</v>
      </c>
      <c r="AC226">
        <f t="shared" si="44"/>
        <v>0</v>
      </c>
      <c r="AD226">
        <f t="shared" si="45"/>
        <v>0</v>
      </c>
      <c r="AE226">
        <f t="shared" si="46"/>
        <v>0</v>
      </c>
      <c r="AF226">
        <f t="shared" si="47"/>
        <v>0</v>
      </c>
      <c r="AG226">
        <f t="shared" si="48"/>
        <v>0</v>
      </c>
    </row>
    <row r="227" spans="1:33" x14ac:dyDescent="0.25">
      <c r="A227">
        <v>813</v>
      </c>
      <c r="B227" t="s">
        <v>714</v>
      </c>
      <c r="C227">
        <v>83971</v>
      </c>
      <c r="D227">
        <v>293889</v>
      </c>
      <c r="E227">
        <v>89235</v>
      </c>
      <c r="F227">
        <v>8807287</v>
      </c>
      <c r="G227">
        <f t="shared" si="37"/>
        <v>155698.33333333334</v>
      </c>
      <c r="H227">
        <f t="shared" si="38"/>
        <v>3.5711084929446401E-5</v>
      </c>
      <c r="I227">
        <f>SUM($C$2:C227)/SUM($C$2:$C$790)</f>
        <v>2.7386707744072418E-3</v>
      </c>
      <c r="L227">
        <f>IF($I227&lt;L$1/10,1-SUM($K227:K227),IF($I226&lt;L$1/10,($H227-($I227-L$1/10))/$H227,0))</f>
        <v>1</v>
      </c>
      <c r="M227">
        <f>IF($I227&lt;M$1/10,1-SUM($K227:L227),IF($I226&lt;M$1/10,($H227-($I227-M$1/10))/$H227,0))</f>
        <v>0</v>
      </c>
      <c r="N227">
        <f>IF($I227&lt;N$1/10,1-SUM($K227:M227),IF($I226&lt;N$1/10,($H227-($I227-N$1/10))/$H227,0))</f>
        <v>0</v>
      </c>
      <c r="O227">
        <f>IF($I227&lt;O$1/10,1-SUM($K227:N227),IF($I226&lt;O$1/10,($H227-($I227-O$1/10))/$H227,0))</f>
        <v>0</v>
      </c>
      <c r="P227">
        <f>IF($I227&lt;P$1/10,1-SUM($K227:O227),IF($I226&lt;P$1/10,($H227-($I227-P$1/10))/$H227,0))</f>
        <v>0</v>
      </c>
      <c r="Q227">
        <f>IF($I227&lt;Q$1/10,1-SUM($K227:P227),IF($I226&lt;Q$1/10,($H227-($I227-Q$1/10))/$H227,0))</f>
        <v>0</v>
      </c>
      <c r="R227">
        <f>IF($I227&lt;R$1/10,1-SUM($K227:Q227),IF($I226&lt;R$1/10,($H227-($I227-R$1/10))/$H227,0))</f>
        <v>0</v>
      </c>
      <c r="S227">
        <f>IF($I227&lt;S$1/10,1-SUM($K227:R227),IF($I226&lt;S$1/10,($H227-($I227-S$1/10))/$H227,0))</f>
        <v>0</v>
      </c>
      <c r="T227">
        <f>IF($I227&lt;T$1/10,1-SUM($K227:S227),IF($I226&lt;T$1/10,($H227-($I227-T$1/10))/$H227,0))</f>
        <v>0</v>
      </c>
      <c r="U227">
        <f>IF($I227&lt;U$1/10,1-SUM($K227:T227),IF($I226&lt;U$1/10,($H227-($I227-U$1/10))/$H227,0))</f>
        <v>0</v>
      </c>
      <c r="V227" s="3"/>
      <c r="X227">
        <f t="shared" si="39"/>
        <v>8807287</v>
      </c>
      <c r="Y227">
        <f t="shared" si="40"/>
        <v>0</v>
      </c>
      <c r="Z227">
        <f t="shared" si="41"/>
        <v>0</v>
      </c>
      <c r="AA227">
        <f t="shared" si="42"/>
        <v>0</v>
      </c>
      <c r="AB227">
        <f t="shared" si="43"/>
        <v>0</v>
      </c>
      <c r="AC227">
        <f t="shared" si="44"/>
        <v>0</v>
      </c>
      <c r="AD227">
        <f t="shared" si="45"/>
        <v>0</v>
      </c>
      <c r="AE227">
        <f t="shared" si="46"/>
        <v>0</v>
      </c>
      <c r="AF227">
        <f t="shared" si="47"/>
        <v>0</v>
      </c>
      <c r="AG227">
        <f t="shared" si="48"/>
        <v>0</v>
      </c>
    </row>
    <row r="228" spans="1:33" x14ac:dyDescent="0.25">
      <c r="A228">
        <v>7268</v>
      </c>
      <c r="B228" t="s">
        <v>229</v>
      </c>
      <c r="C228">
        <v>96912</v>
      </c>
      <c r="D228">
        <v>178367</v>
      </c>
      <c r="E228">
        <v>203454</v>
      </c>
      <c r="F228">
        <v>3229770</v>
      </c>
      <c r="G228">
        <f t="shared" si="37"/>
        <v>159577.66666666666</v>
      </c>
      <c r="H228">
        <f t="shared" si="38"/>
        <v>4.1214617697568322E-5</v>
      </c>
      <c r="I228">
        <f>SUM($C$2:C228)/SUM($C$2:$C$790)</f>
        <v>2.7798853921048102E-3</v>
      </c>
      <c r="L228">
        <f>IF($I228&lt;L$1/10,1-SUM($K228:K228),IF($I227&lt;L$1/10,($H228-($I228-L$1/10))/$H228,0))</f>
        <v>1</v>
      </c>
      <c r="M228">
        <f>IF($I228&lt;M$1/10,1-SUM($K228:L228),IF($I227&lt;M$1/10,($H228-($I228-M$1/10))/$H228,0))</f>
        <v>0</v>
      </c>
      <c r="N228">
        <f>IF($I228&lt;N$1/10,1-SUM($K228:M228),IF($I227&lt;N$1/10,($H228-($I228-N$1/10))/$H228,0))</f>
        <v>0</v>
      </c>
      <c r="O228">
        <f>IF($I228&lt;O$1/10,1-SUM($K228:N228),IF($I227&lt;O$1/10,($H228-($I228-O$1/10))/$H228,0))</f>
        <v>0</v>
      </c>
      <c r="P228">
        <f>IF($I228&lt;P$1/10,1-SUM($K228:O228),IF($I227&lt;P$1/10,($H228-($I228-P$1/10))/$H228,0))</f>
        <v>0</v>
      </c>
      <c r="Q228">
        <f>IF($I228&lt;Q$1/10,1-SUM($K228:P228),IF($I227&lt;Q$1/10,($H228-($I228-Q$1/10))/$H228,0))</f>
        <v>0</v>
      </c>
      <c r="R228">
        <f>IF($I228&lt;R$1/10,1-SUM($K228:Q228),IF($I227&lt;R$1/10,($H228-($I228-R$1/10))/$H228,0))</f>
        <v>0</v>
      </c>
      <c r="S228">
        <f>IF($I228&lt;S$1/10,1-SUM($K228:R228),IF($I227&lt;S$1/10,($H228-($I228-S$1/10))/$H228,0))</f>
        <v>0</v>
      </c>
      <c r="T228">
        <f>IF($I228&lt;T$1/10,1-SUM($K228:S228),IF($I227&lt;T$1/10,($H228-($I228-T$1/10))/$H228,0))</f>
        <v>0</v>
      </c>
      <c r="U228">
        <f>IF($I228&lt;U$1/10,1-SUM($K228:T228),IF($I227&lt;U$1/10,($H228-($I228-U$1/10))/$H228,0))</f>
        <v>0</v>
      </c>
      <c r="V228" s="3"/>
      <c r="X228">
        <f t="shared" si="39"/>
        <v>3229770</v>
      </c>
      <c r="Y228">
        <f t="shared" si="40"/>
        <v>0</v>
      </c>
      <c r="Z228">
        <f t="shared" si="41"/>
        <v>0</v>
      </c>
      <c r="AA228">
        <f t="shared" si="42"/>
        <v>0</v>
      </c>
      <c r="AB228">
        <f t="shared" si="43"/>
        <v>0</v>
      </c>
      <c r="AC228">
        <f t="shared" si="44"/>
        <v>0</v>
      </c>
      <c r="AD228">
        <f t="shared" si="45"/>
        <v>0</v>
      </c>
      <c r="AE228">
        <f t="shared" si="46"/>
        <v>0</v>
      </c>
      <c r="AF228">
        <f t="shared" si="47"/>
        <v>0</v>
      </c>
      <c r="AG228">
        <f t="shared" si="48"/>
        <v>0</v>
      </c>
    </row>
    <row r="229" spans="1:33" x14ac:dyDescent="0.25">
      <c r="A229">
        <v>114</v>
      </c>
      <c r="B229" t="s">
        <v>793</v>
      </c>
      <c r="C229">
        <v>136109</v>
      </c>
      <c r="D229">
        <v>17513</v>
      </c>
      <c r="E229">
        <v>327385</v>
      </c>
      <c r="F229">
        <v>67328957</v>
      </c>
      <c r="G229">
        <f t="shared" si="37"/>
        <v>160335.66666666666</v>
      </c>
      <c r="H229">
        <f t="shared" si="38"/>
        <v>5.7884270267854615E-5</v>
      </c>
      <c r="I229">
        <f>SUM($C$2:C229)/SUM($C$2:$C$790)</f>
        <v>2.8377696623726645E-3</v>
      </c>
      <c r="L229">
        <f>IF($I229&lt;L$1/10,1-SUM($K229:K229),IF($I228&lt;L$1/10,($H229-($I229-L$1/10))/$H229,0))</f>
        <v>1</v>
      </c>
      <c r="M229">
        <f>IF($I229&lt;M$1/10,1-SUM($K229:L229),IF($I228&lt;M$1/10,($H229-($I229-M$1/10))/$H229,0))</f>
        <v>0</v>
      </c>
      <c r="N229">
        <f>IF($I229&lt;N$1/10,1-SUM($K229:M229),IF($I228&lt;N$1/10,($H229-($I229-N$1/10))/$H229,0))</f>
        <v>0</v>
      </c>
      <c r="O229">
        <f>IF($I229&lt;O$1/10,1-SUM($K229:N229),IF($I228&lt;O$1/10,($H229-($I229-O$1/10))/$H229,0))</f>
        <v>0</v>
      </c>
      <c r="P229">
        <f>IF($I229&lt;P$1/10,1-SUM($K229:O229),IF($I228&lt;P$1/10,($H229-($I229-P$1/10))/$H229,0))</f>
        <v>0</v>
      </c>
      <c r="Q229">
        <f>IF($I229&lt;Q$1/10,1-SUM($K229:P229),IF($I228&lt;Q$1/10,($H229-($I229-Q$1/10))/$H229,0))</f>
        <v>0</v>
      </c>
      <c r="R229">
        <f>IF($I229&lt;R$1/10,1-SUM($K229:Q229),IF($I228&lt;R$1/10,($H229-($I229-R$1/10))/$H229,0))</f>
        <v>0</v>
      </c>
      <c r="S229">
        <f>IF($I229&lt;S$1/10,1-SUM($K229:R229),IF($I228&lt;S$1/10,($H229-($I229-S$1/10))/$H229,0))</f>
        <v>0</v>
      </c>
      <c r="T229">
        <f>IF($I229&lt;T$1/10,1-SUM($K229:S229),IF($I228&lt;T$1/10,($H229-($I229-T$1/10))/$H229,0))</f>
        <v>0</v>
      </c>
      <c r="U229">
        <f>IF($I229&lt;U$1/10,1-SUM($K229:T229),IF($I228&lt;U$1/10,($H229-($I229-U$1/10))/$H229,0))</f>
        <v>0</v>
      </c>
      <c r="V229" s="3"/>
      <c r="X229">
        <f t="shared" si="39"/>
        <v>67328957</v>
      </c>
      <c r="Y229">
        <f t="shared" si="40"/>
        <v>0</v>
      </c>
      <c r="Z229">
        <f t="shared" si="41"/>
        <v>0</v>
      </c>
      <c r="AA229">
        <f t="shared" si="42"/>
        <v>0</v>
      </c>
      <c r="AB229">
        <f t="shared" si="43"/>
        <v>0</v>
      </c>
      <c r="AC229">
        <f t="shared" si="44"/>
        <v>0</v>
      </c>
      <c r="AD229">
        <f t="shared" si="45"/>
        <v>0</v>
      </c>
      <c r="AE229">
        <f t="shared" si="46"/>
        <v>0</v>
      </c>
      <c r="AF229">
        <f t="shared" si="47"/>
        <v>0</v>
      </c>
      <c r="AG229">
        <f t="shared" si="48"/>
        <v>0</v>
      </c>
    </row>
    <row r="230" spans="1:33" x14ac:dyDescent="0.25">
      <c r="A230">
        <v>8442</v>
      </c>
      <c r="B230" t="s">
        <v>91</v>
      </c>
      <c r="C230">
        <v>137002</v>
      </c>
      <c r="D230">
        <v>214488</v>
      </c>
      <c r="E230">
        <v>137590</v>
      </c>
      <c r="F230">
        <v>2455671</v>
      </c>
      <c r="G230">
        <f t="shared" si="37"/>
        <v>163026.66666666666</v>
      </c>
      <c r="H230">
        <f t="shared" si="38"/>
        <v>5.8264044223648828E-5</v>
      </c>
      <c r="I230">
        <f>SUM($C$2:C230)/SUM($C$2:$C$790)</f>
        <v>2.8960337065963133E-3</v>
      </c>
      <c r="L230">
        <f>IF($I230&lt;L$1/10,1-SUM($K230:K230),IF($I229&lt;L$1/10,($H230-($I230-L$1/10))/$H230,0))</f>
        <v>1</v>
      </c>
      <c r="M230">
        <f>IF($I230&lt;M$1/10,1-SUM($K230:L230),IF($I229&lt;M$1/10,($H230-($I230-M$1/10))/$H230,0))</f>
        <v>0</v>
      </c>
      <c r="N230">
        <f>IF($I230&lt;N$1/10,1-SUM($K230:M230),IF($I229&lt;N$1/10,($H230-($I230-N$1/10))/$H230,0))</f>
        <v>0</v>
      </c>
      <c r="O230">
        <f>IF($I230&lt;O$1/10,1-SUM($K230:N230),IF($I229&lt;O$1/10,($H230-($I230-O$1/10))/$H230,0))</f>
        <v>0</v>
      </c>
      <c r="P230">
        <f>IF($I230&lt;P$1/10,1-SUM($K230:O230),IF($I229&lt;P$1/10,($H230-($I230-P$1/10))/$H230,0))</f>
        <v>0</v>
      </c>
      <c r="Q230">
        <f>IF($I230&lt;Q$1/10,1-SUM($K230:P230),IF($I229&lt;Q$1/10,($H230-($I230-Q$1/10))/$H230,0))</f>
        <v>0</v>
      </c>
      <c r="R230">
        <f>IF($I230&lt;R$1/10,1-SUM($K230:Q230),IF($I229&lt;R$1/10,($H230-($I230-R$1/10))/$H230,0))</f>
        <v>0</v>
      </c>
      <c r="S230">
        <f>IF($I230&lt;S$1/10,1-SUM($K230:R230),IF($I229&lt;S$1/10,($H230-($I230-S$1/10))/$H230,0))</f>
        <v>0</v>
      </c>
      <c r="T230">
        <f>IF($I230&lt;T$1/10,1-SUM($K230:S230),IF($I229&lt;T$1/10,($H230-($I230-T$1/10))/$H230,0))</f>
        <v>0</v>
      </c>
      <c r="U230">
        <f>IF($I230&lt;U$1/10,1-SUM($K230:T230),IF($I229&lt;U$1/10,($H230-($I230-U$1/10))/$H230,0))</f>
        <v>0</v>
      </c>
      <c r="V230" s="3"/>
      <c r="X230">
        <f t="shared" si="39"/>
        <v>2455671</v>
      </c>
      <c r="Y230">
        <f t="shared" si="40"/>
        <v>0</v>
      </c>
      <c r="Z230">
        <f t="shared" si="41"/>
        <v>0</v>
      </c>
      <c r="AA230">
        <f t="shared" si="42"/>
        <v>0</v>
      </c>
      <c r="AB230">
        <f t="shared" si="43"/>
        <v>0</v>
      </c>
      <c r="AC230">
        <f t="shared" si="44"/>
        <v>0</v>
      </c>
      <c r="AD230">
        <f t="shared" si="45"/>
        <v>0</v>
      </c>
      <c r="AE230">
        <f t="shared" si="46"/>
        <v>0</v>
      </c>
      <c r="AF230">
        <f t="shared" si="47"/>
        <v>0</v>
      </c>
      <c r="AG230">
        <f t="shared" si="48"/>
        <v>0</v>
      </c>
    </row>
    <row r="231" spans="1:33" x14ac:dyDescent="0.25">
      <c r="A231">
        <v>116</v>
      </c>
      <c r="B231" t="s">
        <v>791</v>
      </c>
      <c r="C231">
        <v>180107</v>
      </c>
      <c r="D231">
        <v>178539</v>
      </c>
      <c r="E231">
        <v>130822</v>
      </c>
      <c r="F231">
        <v>10614255</v>
      </c>
      <c r="G231">
        <f t="shared" si="37"/>
        <v>163156</v>
      </c>
      <c r="H231">
        <f t="shared" si="38"/>
        <v>7.6595686289168907E-5</v>
      </c>
      <c r="I231">
        <f>SUM($C$2:C231)/SUM($C$2:$C$790)</f>
        <v>2.9726293928854825E-3</v>
      </c>
      <c r="L231">
        <f>IF($I231&lt;L$1/10,1-SUM($K231:K231),IF($I230&lt;L$1/10,($H231-($I231-L$1/10))/$H231,0))</f>
        <v>1</v>
      </c>
      <c r="M231">
        <f>IF($I231&lt;M$1/10,1-SUM($K231:L231),IF($I230&lt;M$1/10,($H231-($I231-M$1/10))/$H231,0))</f>
        <v>0</v>
      </c>
      <c r="N231">
        <f>IF($I231&lt;N$1/10,1-SUM($K231:M231),IF($I230&lt;N$1/10,($H231-($I231-N$1/10))/$H231,0))</f>
        <v>0</v>
      </c>
      <c r="O231">
        <f>IF($I231&lt;O$1/10,1-SUM($K231:N231),IF($I230&lt;O$1/10,($H231-($I231-O$1/10))/$H231,0))</f>
        <v>0</v>
      </c>
      <c r="P231">
        <f>IF($I231&lt;P$1/10,1-SUM($K231:O231),IF($I230&lt;P$1/10,($H231-($I231-P$1/10))/$H231,0))</f>
        <v>0</v>
      </c>
      <c r="Q231">
        <f>IF($I231&lt;Q$1/10,1-SUM($K231:P231),IF($I230&lt;Q$1/10,($H231-($I231-Q$1/10))/$H231,0))</f>
        <v>0</v>
      </c>
      <c r="R231">
        <f>IF($I231&lt;R$1/10,1-SUM($K231:Q231),IF($I230&lt;R$1/10,($H231-($I231-R$1/10))/$H231,0))</f>
        <v>0</v>
      </c>
      <c r="S231">
        <f>IF($I231&lt;S$1/10,1-SUM($K231:R231),IF($I230&lt;S$1/10,($H231-($I231-S$1/10))/$H231,0))</f>
        <v>0</v>
      </c>
      <c r="T231">
        <f>IF($I231&lt;T$1/10,1-SUM($K231:S231),IF($I230&lt;T$1/10,($H231-($I231-T$1/10))/$H231,0))</f>
        <v>0</v>
      </c>
      <c r="U231">
        <f>IF($I231&lt;U$1/10,1-SUM($K231:T231),IF($I230&lt;U$1/10,($H231-($I231-U$1/10))/$H231,0))</f>
        <v>0</v>
      </c>
      <c r="V231" s="3"/>
      <c r="X231">
        <f t="shared" si="39"/>
        <v>10614255</v>
      </c>
      <c r="Y231">
        <f t="shared" si="40"/>
        <v>0</v>
      </c>
      <c r="Z231">
        <f t="shared" si="41"/>
        <v>0</v>
      </c>
      <c r="AA231">
        <f t="shared" si="42"/>
        <v>0</v>
      </c>
      <c r="AB231">
        <f t="shared" si="43"/>
        <v>0</v>
      </c>
      <c r="AC231">
        <f t="shared" si="44"/>
        <v>0</v>
      </c>
      <c r="AD231">
        <f t="shared" si="45"/>
        <v>0</v>
      </c>
      <c r="AE231">
        <f t="shared" si="46"/>
        <v>0</v>
      </c>
      <c r="AF231">
        <f t="shared" si="47"/>
        <v>0</v>
      </c>
      <c r="AG231">
        <f t="shared" si="48"/>
        <v>0</v>
      </c>
    </row>
    <row r="232" spans="1:33" x14ac:dyDescent="0.25">
      <c r="A232">
        <v>8982</v>
      </c>
      <c r="B232" t="s">
        <v>32</v>
      </c>
      <c r="C232">
        <v>84498</v>
      </c>
      <c r="D232">
        <v>79954</v>
      </c>
      <c r="E232">
        <v>333684</v>
      </c>
      <c r="F232">
        <v>9575292</v>
      </c>
      <c r="G232">
        <f t="shared" si="37"/>
        <v>166045.33333333334</v>
      </c>
      <c r="H232">
        <f t="shared" si="38"/>
        <v>3.5935206849607152E-5</v>
      </c>
      <c r="I232">
        <f>SUM($C$2:C232)/SUM($C$2:$C$790)</f>
        <v>3.0085645997350893E-3</v>
      </c>
      <c r="L232">
        <f>IF($I232&lt;L$1/10,1-SUM($K232:K232),IF($I231&lt;L$1/10,($H232-($I232-L$1/10))/$H232,0))</f>
        <v>1</v>
      </c>
      <c r="M232">
        <f>IF($I232&lt;M$1/10,1-SUM($K232:L232),IF($I231&lt;M$1/10,($H232-($I232-M$1/10))/$H232,0))</f>
        <v>0</v>
      </c>
      <c r="N232">
        <f>IF($I232&lt;N$1/10,1-SUM($K232:M232),IF($I231&lt;N$1/10,($H232-($I232-N$1/10))/$H232,0))</f>
        <v>0</v>
      </c>
      <c r="O232">
        <f>IF($I232&lt;O$1/10,1-SUM($K232:N232),IF($I231&lt;O$1/10,($H232-($I232-O$1/10))/$H232,0))</f>
        <v>0</v>
      </c>
      <c r="P232">
        <f>IF($I232&lt;P$1/10,1-SUM($K232:O232),IF($I231&lt;P$1/10,($H232-($I232-P$1/10))/$H232,0))</f>
        <v>0</v>
      </c>
      <c r="Q232">
        <f>IF($I232&lt;Q$1/10,1-SUM($K232:P232),IF($I231&lt;Q$1/10,($H232-($I232-Q$1/10))/$H232,0))</f>
        <v>0</v>
      </c>
      <c r="R232">
        <f>IF($I232&lt;R$1/10,1-SUM($K232:Q232),IF($I231&lt;R$1/10,($H232-($I232-R$1/10))/$H232,0))</f>
        <v>0</v>
      </c>
      <c r="S232">
        <f>IF($I232&lt;S$1/10,1-SUM($K232:R232),IF($I231&lt;S$1/10,($H232-($I232-S$1/10))/$H232,0))</f>
        <v>0</v>
      </c>
      <c r="T232">
        <f>IF($I232&lt;T$1/10,1-SUM($K232:S232),IF($I231&lt;T$1/10,($H232-($I232-T$1/10))/$H232,0))</f>
        <v>0</v>
      </c>
      <c r="U232">
        <f>IF($I232&lt;U$1/10,1-SUM($K232:T232),IF($I231&lt;U$1/10,($H232-($I232-U$1/10))/$H232,0))</f>
        <v>0</v>
      </c>
      <c r="V232" s="3"/>
      <c r="X232">
        <f t="shared" si="39"/>
        <v>9575292</v>
      </c>
      <c r="Y232">
        <f t="shared" si="40"/>
        <v>0</v>
      </c>
      <c r="Z232">
        <f t="shared" si="41"/>
        <v>0</v>
      </c>
      <c r="AA232">
        <f t="shared" si="42"/>
        <v>0</v>
      </c>
      <c r="AB232">
        <f t="shared" si="43"/>
        <v>0</v>
      </c>
      <c r="AC232">
        <f t="shared" si="44"/>
        <v>0</v>
      </c>
      <c r="AD232">
        <f t="shared" si="45"/>
        <v>0</v>
      </c>
      <c r="AE232">
        <f t="shared" si="46"/>
        <v>0</v>
      </c>
      <c r="AF232">
        <f t="shared" si="47"/>
        <v>0</v>
      </c>
      <c r="AG232">
        <f t="shared" si="48"/>
        <v>0</v>
      </c>
    </row>
    <row r="233" spans="1:33" x14ac:dyDescent="0.25">
      <c r="A233">
        <v>6646</v>
      </c>
      <c r="B233" t="s">
        <v>349</v>
      </c>
      <c r="C233">
        <v>66129</v>
      </c>
      <c r="D233">
        <v>151295</v>
      </c>
      <c r="E233">
        <v>289775</v>
      </c>
      <c r="F233">
        <v>2211722</v>
      </c>
      <c r="G233">
        <f t="shared" si="37"/>
        <v>169066.33333333334</v>
      </c>
      <c r="H233">
        <f t="shared" si="38"/>
        <v>2.8123260831708101E-5</v>
      </c>
      <c r="I233">
        <f>SUM($C$2:C233)/SUM($C$2:$C$790)</f>
        <v>3.0366878605667977E-3</v>
      </c>
      <c r="L233">
        <f>IF($I233&lt;L$1/10,1-SUM($K233:K233),IF($I232&lt;L$1/10,($H233-($I233-L$1/10))/$H233,0))</f>
        <v>1</v>
      </c>
      <c r="M233">
        <f>IF($I233&lt;M$1/10,1-SUM($K233:L233),IF($I232&lt;M$1/10,($H233-($I233-M$1/10))/$H233,0))</f>
        <v>0</v>
      </c>
      <c r="N233">
        <f>IF($I233&lt;N$1/10,1-SUM($K233:M233),IF($I232&lt;N$1/10,($H233-($I233-N$1/10))/$H233,0))</f>
        <v>0</v>
      </c>
      <c r="O233">
        <f>IF($I233&lt;O$1/10,1-SUM($K233:N233),IF($I232&lt;O$1/10,($H233-($I233-O$1/10))/$H233,0))</f>
        <v>0</v>
      </c>
      <c r="P233">
        <f>IF($I233&lt;P$1/10,1-SUM($K233:O233),IF($I232&lt;P$1/10,($H233-($I233-P$1/10))/$H233,0))</f>
        <v>0</v>
      </c>
      <c r="Q233">
        <f>IF($I233&lt;Q$1/10,1-SUM($K233:P233),IF($I232&lt;Q$1/10,($H233-($I233-Q$1/10))/$H233,0))</f>
        <v>0</v>
      </c>
      <c r="R233">
        <f>IF($I233&lt;R$1/10,1-SUM($K233:Q233),IF($I232&lt;R$1/10,($H233-($I233-R$1/10))/$H233,0))</f>
        <v>0</v>
      </c>
      <c r="S233">
        <f>IF($I233&lt;S$1/10,1-SUM($K233:R233),IF($I232&lt;S$1/10,($H233-($I233-S$1/10))/$H233,0))</f>
        <v>0</v>
      </c>
      <c r="T233">
        <f>IF($I233&lt;T$1/10,1-SUM($K233:S233),IF($I232&lt;T$1/10,($H233-($I233-T$1/10))/$H233,0))</f>
        <v>0</v>
      </c>
      <c r="U233">
        <f>IF($I233&lt;U$1/10,1-SUM($K233:T233),IF($I232&lt;U$1/10,($H233-($I233-U$1/10))/$H233,0))</f>
        <v>0</v>
      </c>
      <c r="V233" s="3"/>
      <c r="X233">
        <f t="shared" si="39"/>
        <v>2211722</v>
      </c>
      <c r="Y233">
        <f t="shared" si="40"/>
        <v>0</v>
      </c>
      <c r="Z233">
        <f t="shared" si="41"/>
        <v>0</v>
      </c>
      <c r="AA233">
        <f t="shared" si="42"/>
        <v>0</v>
      </c>
      <c r="AB233">
        <f t="shared" si="43"/>
        <v>0</v>
      </c>
      <c r="AC233">
        <f t="shared" si="44"/>
        <v>0</v>
      </c>
      <c r="AD233">
        <f t="shared" si="45"/>
        <v>0</v>
      </c>
      <c r="AE233">
        <f t="shared" si="46"/>
        <v>0</v>
      </c>
      <c r="AF233">
        <f t="shared" si="47"/>
        <v>0</v>
      </c>
      <c r="AG233">
        <f t="shared" si="48"/>
        <v>0</v>
      </c>
    </row>
    <row r="234" spans="1:33" x14ac:dyDescent="0.25">
      <c r="A234">
        <v>4312</v>
      </c>
      <c r="B234" t="s">
        <v>558</v>
      </c>
      <c r="C234">
        <v>91325</v>
      </c>
      <c r="D234">
        <v>179097</v>
      </c>
      <c r="E234">
        <v>247612</v>
      </c>
      <c r="F234">
        <v>9718083</v>
      </c>
      <c r="G234">
        <f t="shared" si="37"/>
        <v>172678</v>
      </c>
      <c r="H234">
        <f t="shared" si="38"/>
        <v>3.8838585120835677E-5</v>
      </c>
      <c r="I234">
        <f>SUM($C$2:C234)/SUM($C$2:$C$790)</f>
        <v>3.0755264456876334E-3</v>
      </c>
      <c r="L234">
        <f>IF($I234&lt;L$1/10,1-SUM($K234:K234),IF($I233&lt;L$1/10,($H234-($I234-L$1/10))/$H234,0))</f>
        <v>1</v>
      </c>
      <c r="M234">
        <f>IF($I234&lt;M$1/10,1-SUM($K234:L234),IF($I233&lt;M$1/10,($H234-($I234-M$1/10))/$H234,0))</f>
        <v>0</v>
      </c>
      <c r="N234">
        <f>IF($I234&lt;N$1/10,1-SUM($K234:M234),IF($I233&lt;N$1/10,($H234-($I234-N$1/10))/$H234,0))</f>
        <v>0</v>
      </c>
      <c r="O234">
        <f>IF($I234&lt;O$1/10,1-SUM($K234:N234),IF($I233&lt;O$1/10,($H234-($I234-O$1/10))/$H234,0))</f>
        <v>0</v>
      </c>
      <c r="P234">
        <f>IF($I234&lt;P$1/10,1-SUM($K234:O234),IF($I233&lt;P$1/10,($H234-($I234-P$1/10))/$H234,0))</f>
        <v>0</v>
      </c>
      <c r="Q234">
        <f>IF($I234&lt;Q$1/10,1-SUM($K234:P234),IF($I233&lt;Q$1/10,($H234-($I234-Q$1/10))/$H234,0))</f>
        <v>0</v>
      </c>
      <c r="R234">
        <f>IF($I234&lt;R$1/10,1-SUM($K234:Q234),IF($I233&lt;R$1/10,($H234-($I234-R$1/10))/$H234,0))</f>
        <v>0</v>
      </c>
      <c r="S234">
        <f>IF($I234&lt;S$1/10,1-SUM($K234:R234),IF($I233&lt;S$1/10,($H234-($I234-S$1/10))/$H234,0))</f>
        <v>0</v>
      </c>
      <c r="T234">
        <f>IF($I234&lt;T$1/10,1-SUM($K234:S234),IF($I233&lt;T$1/10,($H234-($I234-T$1/10))/$H234,0))</f>
        <v>0</v>
      </c>
      <c r="U234">
        <f>IF($I234&lt;U$1/10,1-SUM($K234:T234),IF($I233&lt;U$1/10,($H234-($I234-U$1/10))/$H234,0))</f>
        <v>0</v>
      </c>
      <c r="V234" s="3"/>
      <c r="X234">
        <f t="shared" si="39"/>
        <v>9718083</v>
      </c>
      <c r="Y234">
        <f t="shared" si="40"/>
        <v>0</v>
      </c>
      <c r="Z234">
        <f t="shared" si="41"/>
        <v>0</v>
      </c>
      <c r="AA234">
        <f t="shared" si="42"/>
        <v>0</v>
      </c>
      <c r="AB234">
        <f t="shared" si="43"/>
        <v>0</v>
      </c>
      <c r="AC234">
        <f t="shared" si="44"/>
        <v>0</v>
      </c>
      <c r="AD234">
        <f t="shared" si="45"/>
        <v>0</v>
      </c>
      <c r="AE234">
        <f t="shared" si="46"/>
        <v>0</v>
      </c>
      <c r="AF234">
        <f t="shared" si="47"/>
        <v>0</v>
      </c>
      <c r="AG234">
        <f t="shared" si="48"/>
        <v>0</v>
      </c>
    </row>
    <row r="235" spans="1:33" x14ac:dyDescent="0.25">
      <c r="A235">
        <v>6344</v>
      </c>
      <c r="B235" t="s">
        <v>436</v>
      </c>
      <c r="C235">
        <v>176735</v>
      </c>
      <c r="D235">
        <v>143186</v>
      </c>
      <c r="E235">
        <v>208202</v>
      </c>
      <c r="F235">
        <v>0</v>
      </c>
      <c r="G235">
        <f t="shared" si="37"/>
        <v>176041</v>
      </c>
      <c r="H235">
        <f t="shared" si="38"/>
        <v>7.5161646223168829E-5</v>
      </c>
      <c r="I235">
        <f>SUM($C$2:C235)/SUM($C$2:$C$790)</f>
        <v>3.1506880919108019E-3</v>
      </c>
      <c r="L235">
        <f>IF($I235&lt;L$1/10,1-SUM($K235:K235),IF($I234&lt;L$1/10,($H235-($I235-L$1/10))/$H235,0))</f>
        <v>1</v>
      </c>
      <c r="M235">
        <f>IF($I235&lt;M$1/10,1-SUM($K235:L235),IF($I234&lt;M$1/10,($H235-($I235-M$1/10))/$H235,0))</f>
        <v>0</v>
      </c>
      <c r="N235">
        <f>IF($I235&lt;N$1/10,1-SUM($K235:M235),IF($I234&lt;N$1/10,($H235-($I235-N$1/10))/$H235,0))</f>
        <v>0</v>
      </c>
      <c r="O235">
        <f>IF($I235&lt;O$1/10,1-SUM($K235:N235),IF($I234&lt;O$1/10,($H235-($I235-O$1/10))/$H235,0))</f>
        <v>0</v>
      </c>
      <c r="P235">
        <f>IF($I235&lt;P$1/10,1-SUM($K235:O235),IF($I234&lt;P$1/10,($H235-($I235-P$1/10))/$H235,0))</f>
        <v>0</v>
      </c>
      <c r="Q235">
        <f>IF($I235&lt;Q$1/10,1-SUM($K235:P235),IF($I234&lt;Q$1/10,($H235-($I235-Q$1/10))/$H235,0))</f>
        <v>0</v>
      </c>
      <c r="R235">
        <f>IF($I235&lt;R$1/10,1-SUM($K235:Q235),IF($I234&lt;R$1/10,($H235-($I235-R$1/10))/$H235,0))</f>
        <v>0</v>
      </c>
      <c r="S235">
        <f>IF($I235&lt;S$1/10,1-SUM($K235:R235),IF($I234&lt;S$1/10,($H235-($I235-S$1/10))/$H235,0))</f>
        <v>0</v>
      </c>
      <c r="T235">
        <f>IF($I235&lt;T$1/10,1-SUM($K235:S235),IF($I234&lt;T$1/10,($H235-($I235-T$1/10))/$H235,0))</f>
        <v>0</v>
      </c>
      <c r="U235">
        <f>IF($I235&lt;U$1/10,1-SUM($K235:T235),IF($I234&lt;U$1/10,($H235-($I235-U$1/10))/$H235,0))</f>
        <v>0</v>
      </c>
      <c r="V235" s="3"/>
      <c r="X235">
        <f t="shared" si="39"/>
        <v>0</v>
      </c>
      <c r="Y235">
        <f t="shared" si="40"/>
        <v>0</v>
      </c>
      <c r="Z235">
        <f t="shared" si="41"/>
        <v>0</v>
      </c>
      <c r="AA235">
        <f t="shared" si="42"/>
        <v>0</v>
      </c>
      <c r="AB235">
        <f t="shared" si="43"/>
        <v>0</v>
      </c>
      <c r="AC235">
        <f t="shared" si="44"/>
        <v>0</v>
      </c>
      <c r="AD235">
        <f t="shared" si="45"/>
        <v>0</v>
      </c>
      <c r="AE235">
        <f t="shared" si="46"/>
        <v>0</v>
      </c>
      <c r="AF235">
        <f t="shared" si="47"/>
        <v>0</v>
      </c>
      <c r="AG235">
        <f t="shared" si="48"/>
        <v>0</v>
      </c>
    </row>
    <row r="236" spans="1:33" x14ac:dyDescent="0.25">
      <c r="A236">
        <v>6582</v>
      </c>
      <c r="B236" t="s">
        <v>378</v>
      </c>
      <c r="C236">
        <v>144858</v>
      </c>
      <c r="D236">
        <v>179179</v>
      </c>
      <c r="E236">
        <v>204534</v>
      </c>
      <c r="F236">
        <v>3491908</v>
      </c>
      <c r="G236">
        <f t="shared" si="37"/>
        <v>176190.33333333334</v>
      </c>
      <c r="H236">
        <f t="shared" si="38"/>
        <v>6.1605034365551763E-5</v>
      </c>
      <c r="I236">
        <f>SUM($C$2:C236)/SUM($C$2:$C$790)</f>
        <v>3.2122931262763537E-3</v>
      </c>
      <c r="L236">
        <f>IF($I236&lt;L$1/10,1-SUM($K236:K236),IF($I235&lt;L$1/10,($H236-($I236-L$1/10))/$H236,0))</f>
        <v>1</v>
      </c>
      <c r="M236">
        <f>IF($I236&lt;M$1/10,1-SUM($K236:L236),IF($I235&lt;M$1/10,($H236-($I236-M$1/10))/$H236,0))</f>
        <v>0</v>
      </c>
      <c r="N236">
        <f>IF($I236&lt;N$1/10,1-SUM($K236:M236),IF($I235&lt;N$1/10,($H236-($I236-N$1/10))/$H236,0))</f>
        <v>0</v>
      </c>
      <c r="O236">
        <f>IF($I236&lt;O$1/10,1-SUM($K236:N236),IF($I235&lt;O$1/10,($H236-($I236-O$1/10))/$H236,0))</f>
        <v>0</v>
      </c>
      <c r="P236">
        <f>IF($I236&lt;P$1/10,1-SUM($K236:O236),IF($I235&lt;P$1/10,($H236-($I236-P$1/10))/$H236,0))</f>
        <v>0</v>
      </c>
      <c r="Q236">
        <f>IF($I236&lt;Q$1/10,1-SUM($K236:P236),IF($I235&lt;Q$1/10,($H236-($I236-Q$1/10))/$H236,0))</f>
        <v>0</v>
      </c>
      <c r="R236">
        <f>IF($I236&lt;R$1/10,1-SUM($K236:Q236),IF($I235&lt;R$1/10,($H236-($I236-R$1/10))/$H236,0))</f>
        <v>0</v>
      </c>
      <c r="S236">
        <f>IF($I236&lt;S$1/10,1-SUM($K236:R236),IF($I235&lt;S$1/10,($H236-($I236-S$1/10))/$H236,0))</f>
        <v>0</v>
      </c>
      <c r="T236">
        <f>IF($I236&lt;T$1/10,1-SUM($K236:S236),IF($I235&lt;T$1/10,($H236-($I236-T$1/10))/$H236,0))</f>
        <v>0</v>
      </c>
      <c r="U236">
        <f>IF($I236&lt;U$1/10,1-SUM($K236:T236),IF($I235&lt;U$1/10,($H236-($I236-U$1/10))/$H236,0))</f>
        <v>0</v>
      </c>
      <c r="V236" s="3"/>
      <c r="X236">
        <f t="shared" si="39"/>
        <v>3491908</v>
      </c>
      <c r="Y236">
        <f t="shared" si="40"/>
        <v>0</v>
      </c>
      <c r="Z236">
        <f t="shared" si="41"/>
        <v>0</v>
      </c>
      <c r="AA236">
        <f t="shared" si="42"/>
        <v>0</v>
      </c>
      <c r="AB236">
        <f t="shared" si="43"/>
        <v>0</v>
      </c>
      <c r="AC236">
        <f t="shared" si="44"/>
        <v>0</v>
      </c>
      <c r="AD236">
        <f t="shared" si="45"/>
        <v>0</v>
      </c>
      <c r="AE236">
        <f t="shared" si="46"/>
        <v>0</v>
      </c>
      <c r="AF236">
        <f t="shared" si="47"/>
        <v>0</v>
      </c>
      <c r="AG236">
        <f t="shared" si="48"/>
        <v>0</v>
      </c>
    </row>
    <row r="237" spans="1:33" x14ac:dyDescent="0.25">
      <c r="A237">
        <v>2820</v>
      </c>
      <c r="B237" t="s">
        <v>615</v>
      </c>
      <c r="C237">
        <v>2958</v>
      </c>
      <c r="D237">
        <v>231297</v>
      </c>
      <c r="E237">
        <v>300233</v>
      </c>
      <c r="F237">
        <v>52836541</v>
      </c>
      <c r="G237">
        <f t="shared" si="37"/>
        <v>178162.66666666666</v>
      </c>
      <c r="H237">
        <f t="shared" si="38"/>
        <v>1.2579746486442039E-6</v>
      </c>
      <c r="I237">
        <f>SUM($C$2:C237)/SUM($C$2:$C$790)</f>
        <v>3.2135511009249982E-3</v>
      </c>
      <c r="L237">
        <f>IF($I237&lt;L$1/10,1-SUM($K237:K237),IF($I236&lt;L$1/10,($H237-($I237-L$1/10))/$H237,0))</f>
        <v>1</v>
      </c>
      <c r="M237">
        <f>IF($I237&lt;M$1/10,1-SUM($K237:L237),IF($I236&lt;M$1/10,($H237-($I237-M$1/10))/$H237,0))</f>
        <v>0</v>
      </c>
      <c r="N237">
        <f>IF($I237&lt;N$1/10,1-SUM($K237:M237),IF($I236&lt;N$1/10,($H237-($I237-N$1/10))/$H237,0))</f>
        <v>0</v>
      </c>
      <c r="O237">
        <f>IF($I237&lt;O$1/10,1-SUM($K237:N237),IF($I236&lt;O$1/10,($H237-($I237-O$1/10))/$H237,0))</f>
        <v>0</v>
      </c>
      <c r="P237">
        <f>IF($I237&lt;P$1/10,1-SUM($K237:O237),IF($I236&lt;P$1/10,($H237-($I237-P$1/10))/$H237,0))</f>
        <v>0</v>
      </c>
      <c r="Q237">
        <f>IF($I237&lt;Q$1/10,1-SUM($K237:P237),IF($I236&lt;Q$1/10,($H237-($I237-Q$1/10))/$H237,0))</f>
        <v>0</v>
      </c>
      <c r="R237">
        <f>IF($I237&lt;R$1/10,1-SUM($K237:Q237),IF($I236&lt;R$1/10,($H237-($I237-R$1/10))/$H237,0))</f>
        <v>0</v>
      </c>
      <c r="S237">
        <f>IF($I237&lt;S$1/10,1-SUM($K237:R237),IF($I236&lt;S$1/10,($H237-($I237-S$1/10))/$H237,0))</f>
        <v>0</v>
      </c>
      <c r="T237">
        <f>IF($I237&lt;T$1/10,1-SUM($K237:S237),IF($I236&lt;T$1/10,($H237-($I237-T$1/10))/$H237,0))</f>
        <v>0</v>
      </c>
      <c r="U237">
        <f>IF($I237&lt;U$1/10,1-SUM($K237:T237),IF($I236&lt;U$1/10,($H237-($I237-U$1/10))/$H237,0))</f>
        <v>0</v>
      </c>
      <c r="V237" s="3"/>
      <c r="X237">
        <f t="shared" si="39"/>
        <v>52836541</v>
      </c>
      <c r="Y237">
        <f t="shared" si="40"/>
        <v>0</v>
      </c>
      <c r="Z237">
        <f t="shared" si="41"/>
        <v>0</v>
      </c>
      <c r="AA237">
        <f t="shared" si="42"/>
        <v>0</v>
      </c>
      <c r="AB237">
        <f t="shared" si="43"/>
        <v>0</v>
      </c>
      <c r="AC237">
        <f t="shared" si="44"/>
        <v>0</v>
      </c>
      <c r="AD237">
        <f t="shared" si="45"/>
        <v>0</v>
      </c>
      <c r="AE237">
        <f t="shared" si="46"/>
        <v>0</v>
      </c>
      <c r="AF237">
        <f t="shared" si="47"/>
        <v>0</v>
      </c>
      <c r="AG237">
        <f t="shared" si="48"/>
        <v>0</v>
      </c>
    </row>
    <row r="238" spans="1:33" x14ac:dyDescent="0.25">
      <c r="A238">
        <v>6254</v>
      </c>
      <c r="B238" t="s">
        <v>445</v>
      </c>
      <c r="C238">
        <v>32565</v>
      </c>
      <c r="D238">
        <v>126031</v>
      </c>
      <c r="E238">
        <v>398329</v>
      </c>
      <c r="F238">
        <v>2962740</v>
      </c>
      <c r="G238">
        <f t="shared" si="37"/>
        <v>185641.66666666666</v>
      </c>
      <c r="H238">
        <f t="shared" si="38"/>
        <v>1.3849203662305105E-5</v>
      </c>
      <c r="I238">
        <f>SUM($C$2:C238)/SUM($C$2:$C$790)</f>
        <v>3.2274003045873034E-3</v>
      </c>
      <c r="L238">
        <f>IF($I238&lt;L$1/10,1-SUM($K238:K238),IF($I237&lt;L$1/10,($H238-($I238-L$1/10))/$H238,0))</f>
        <v>1</v>
      </c>
      <c r="M238">
        <f>IF($I238&lt;M$1/10,1-SUM($K238:L238),IF($I237&lt;M$1/10,($H238-($I238-M$1/10))/$H238,0))</f>
        <v>0</v>
      </c>
      <c r="N238">
        <f>IF($I238&lt;N$1/10,1-SUM($K238:M238),IF($I237&lt;N$1/10,($H238-($I238-N$1/10))/$H238,0))</f>
        <v>0</v>
      </c>
      <c r="O238">
        <f>IF($I238&lt;O$1/10,1-SUM($K238:N238),IF($I237&lt;O$1/10,($H238-($I238-O$1/10))/$H238,0))</f>
        <v>0</v>
      </c>
      <c r="P238">
        <f>IF($I238&lt;P$1/10,1-SUM($K238:O238),IF($I237&lt;P$1/10,($H238-($I238-P$1/10))/$H238,0))</f>
        <v>0</v>
      </c>
      <c r="Q238">
        <f>IF($I238&lt;Q$1/10,1-SUM($K238:P238),IF($I237&lt;Q$1/10,($H238-($I238-Q$1/10))/$H238,0))</f>
        <v>0</v>
      </c>
      <c r="R238">
        <f>IF($I238&lt;R$1/10,1-SUM($K238:Q238),IF($I237&lt;R$1/10,($H238-($I238-R$1/10))/$H238,0))</f>
        <v>0</v>
      </c>
      <c r="S238">
        <f>IF($I238&lt;S$1/10,1-SUM($K238:R238),IF($I237&lt;S$1/10,($H238-($I238-S$1/10))/$H238,0))</f>
        <v>0</v>
      </c>
      <c r="T238">
        <f>IF($I238&lt;T$1/10,1-SUM($K238:S238),IF($I237&lt;T$1/10,($H238-($I238-T$1/10))/$H238,0))</f>
        <v>0</v>
      </c>
      <c r="U238">
        <f>IF($I238&lt;U$1/10,1-SUM($K238:T238),IF($I237&lt;U$1/10,($H238-($I238-U$1/10))/$H238,0))</f>
        <v>0</v>
      </c>
      <c r="V238" s="3"/>
      <c r="X238">
        <f t="shared" si="39"/>
        <v>2962740</v>
      </c>
      <c r="Y238">
        <f t="shared" si="40"/>
        <v>0</v>
      </c>
      <c r="Z238">
        <f t="shared" si="41"/>
        <v>0</v>
      </c>
      <c r="AA238">
        <f t="shared" si="42"/>
        <v>0</v>
      </c>
      <c r="AB238">
        <f t="shared" si="43"/>
        <v>0</v>
      </c>
      <c r="AC238">
        <f t="shared" si="44"/>
        <v>0</v>
      </c>
      <c r="AD238">
        <f t="shared" si="45"/>
        <v>0</v>
      </c>
      <c r="AE238">
        <f t="shared" si="46"/>
        <v>0</v>
      </c>
      <c r="AF238">
        <f t="shared" si="47"/>
        <v>0</v>
      </c>
      <c r="AG238">
        <f t="shared" si="48"/>
        <v>0</v>
      </c>
    </row>
    <row r="239" spans="1:33" x14ac:dyDescent="0.25">
      <c r="A239">
        <v>6422</v>
      </c>
      <c r="B239" t="s">
        <v>420</v>
      </c>
      <c r="C239">
        <v>118228</v>
      </c>
      <c r="D239">
        <v>249591</v>
      </c>
      <c r="E239">
        <v>191575</v>
      </c>
      <c r="F239">
        <v>11460271</v>
      </c>
      <c r="G239">
        <f t="shared" si="37"/>
        <v>186464.66666666666</v>
      </c>
      <c r="H239">
        <f t="shared" si="38"/>
        <v>5.0279860297466855E-5</v>
      </c>
      <c r="I239">
        <f>SUM($C$2:C239)/SUM($C$2:$C$790)</f>
        <v>3.2776801648847702E-3</v>
      </c>
      <c r="L239">
        <f>IF($I239&lt;L$1/10,1-SUM($K239:K239),IF($I238&lt;L$1/10,($H239-($I239-L$1/10))/$H239,0))</f>
        <v>1</v>
      </c>
      <c r="M239">
        <f>IF($I239&lt;M$1/10,1-SUM($K239:L239),IF($I238&lt;M$1/10,($H239-($I239-M$1/10))/$H239,0))</f>
        <v>0</v>
      </c>
      <c r="N239">
        <f>IF($I239&lt;N$1/10,1-SUM($K239:M239),IF($I238&lt;N$1/10,($H239-($I239-N$1/10))/$H239,0))</f>
        <v>0</v>
      </c>
      <c r="O239">
        <f>IF($I239&lt;O$1/10,1-SUM($K239:N239),IF($I238&lt;O$1/10,($H239-($I239-O$1/10))/$H239,0))</f>
        <v>0</v>
      </c>
      <c r="P239">
        <f>IF($I239&lt;P$1/10,1-SUM($K239:O239),IF($I238&lt;P$1/10,($H239-($I239-P$1/10))/$H239,0))</f>
        <v>0</v>
      </c>
      <c r="Q239">
        <f>IF($I239&lt;Q$1/10,1-SUM($K239:P239),IF($I238&lt;Q$1/10,($H239-($I239-Q$1/10))/$H239,0))</f>
        <v>0</v>
      </c>
      <c r="R239">
        <f>IF($I239&lt;R$1/10,1-SUM($K239:Q239),IF($I238&lt;R$1/10,($H239-($I239-R$1/10))/$H239,0))</f>
        <v>0</v>
      </c>
      <c r="S239">
        <f>IF($I239&lt;S$1/10,1-SUM($K239:R239),IF($I238&lt;S$1/10,($H239-($I239-S$1/10))/$H239,0))</f>
        <v>0</v>
      </c>
      <c r="T239">
        <f>IF($I239&lt;T$1/10,1-SUM($K239:S239),IF($I238&lt;T$1/10,($H239-($I239-T$1/10))/$H239,0))</f>
        <v>0</v>
      </c>
      <c r="U239">
        <f>IF($I239&lt;U$1/10,1-SUM($K239:T239),IF($I238&lt;U$1/10,($H239-($I239-U$1/10))/$H239,0))</f>
        <v>0</v>
      </c>
      <c r="V239" s="3"/>
      <c r="X239">
        <f t="shared" si="39"/>
        <v>11460271</v>
      </c>
      <c r="Y239">
        <f t="shared" si="40"/>
        <v>0</v>
      </c>
      <c r="Z239">
        <f t="shared" si="41"/>
        <v>0</v>
      </c>
      <c r="AA239">
        <f t="shared" si="42"/>
        <v>0</v>
      </c>
      <c r="AB239">
        <f t="shared" si="43"/>
        <v>0</v>
      </c>
      <c r="AC239">
        <f t="shared" si="44"/>
        <v>0</v>
      </c>
      <c r="AD239">
        <f t="shared" si="45"/>
        <v>0</v>
      </c>
      <c r="AE239">
        <f t="shared" si="46"/>
        <v>0</v>
      </c>
      <c r="AF239">
        <f t="shared" si="47"/>
        <v>0</v>
      </c>
      <c r="AG239">
        <f t="shared" si="48"/>
        <v>0</v>
      </c>
    </row>
    <row r="240" spans="1:33" x14ac:dyDescent="0.25">
      <c r="A240">
        <v>8935</v>
      </c>
      <c r="B240" t="s">
        <v>46</v>
      </c>
      <c r="C240">
        <v>51204</v>
      </c>
      <c r="D240">
        <v>203710</v>
      </c>
      <c r="E240">
        <v>314903</v>
      </c>
      <c r="F240">
        <v>738642</v>
      </c>
      <c r="G240">
        <f t="shared" si="37"/>
        <v>189939</v>
      </c>
      <c r="H240">
        <f t="shared" si="38"/>
        <v>2.1775974952392772E-5</v>
      </c>
      <c r="I240">
        <f>SUM($C$2:C240)/SUM($C$2:$C$790)</f>
        <v>3.2994561398371628E-3</v>
      </c>
      <c r="L240">
        <f>IF($I240&lt;L$1/10,1-SUM($K240:K240),IF($I239&lt;L$1/10,($H240-($I240-L$1/10))/$H240,0))</f>
        <v>1</v>
      </c>
      <c r="M240">
        <f>IF($I240&lt;M$1/10,1-SUM($K240:L240),IF($I239&lt;M$1/10,($H240-($I240-M$1/10))/$H240,0))</f>
        <v>0</v>
      </c>
      <c r="N240">
        <f>IF($I240&lt;N$1/10,1-SUM($K240:M240),IF($I239&lt;N$1/10,($H240-($I240-N$1/10))/$H240,0))</f>
        <v>0</v>
      </c>
      <c r="O240">
        <f>IF($I240&lt;O$1/10,1-SUM($K240:N240),IF($I239&lt;O$1/10,($H240-($I240-O$1/10))/$H240,0))</f>
        <v>0</v>
      </c>
      <c r="P240">
        <f>IF($I240&lt;P$1/10,1-SUM($K240:O240),IF($I239&lt;P$1/10,($H240-($I240-P$1/10))/$H240,0))</f>
        <v>0</v>
      </c>
      <c r="Q240">
        <f>IF($I240&lt;Q$1/10,1-SUM($K240:P240),IF($I239&lt;Q$1/10,($H240-($I240-Q$1/10))/$H240,0))</f>
        <v>0</v>
      </c>
      <c r="R240">
        <f>IF($I240&lt;R$1/10,1-SUM($K240:Q240),IF($I239&lt;R$1/10,($H240-($I240-R$1/10))/$H240,0))</f>
        <v>0</v>
      </c>
      <c r="S240">
        <f>IF($I240&lt;S$1/10,1-SUM($K240:R240),IF($I239&lt;S$1/10,($H240-($I240-S$1/10))/$H240,0))</f>
        <v>0</v>
      </c>
      <c r="T240">
        <f>IF($I240&lt;T$1/10,1-SUM($K240:S240),IF($I239&lt;T$1/10,($H240-($I240-T$1/10))/$H240,0))</f>
        <v>0</v>
      </c>
      <c r="U240">
        <f>IF($I240&lt;U$1/10,1-SUM($K240:T240),IF($I239&lt;U$1/10,($H240-($I240-U$1/10))/$H240,0))</f>
        <v>0</v>
      </c>
      <c r="V240" s="3"/>
      <c r="X240">
        <f t="shared" si="39"/>
        <v>738642</v>
      </c>
      <c r="Y240">
        <f t="shared" si="40"/>
        <v>0</v>
      </c>
      <c r="Z240">
        <f t="shared" si="41"/>
        <v>0</v>
      </c>
      <c r="AA240">
        <f t="shared" si="42"/>
        <v>0</v>
      </c>
      <c r="AB240">
        <f t="shared" si="43"/>
        <v>0</v>
      </c>
      <c r="AC240">
        <f t="shared" si="44"/>
        <v>0</v>
      </c>
      <c r="AD240">
        <f t="shared" si="45"/>
        <v>0</v>
      </c>
      <c r="AE240">
        <f t="shared" si="46"/>
        <v>0</v>
      </c>
      <c r="AF240">
        <f t="shared" si="47"/>
        <v>0</v>
      </c>
      <c r="AG240">
        <f t="shared" si="48"/>
        <v>0</v>
      </c>
    </row>
    <row r="241" spans="1:33" x14ac:dyDescent="0.25">
      <c r="A241">
        <v>5155</v>
      </c>
      <c r="B241" t="s">
        <v>540</v>
      </c>
      <c r="C241">
        <v>66528</v>
      </c>
      <c r="D241">
        <v>32059</v>
      </c>
      <c r="E241">
        <v>474360</v>
      </c>
      <c r="F241">
        <v>8260058</v>
      </c>
      <c r="G241">
        <f t="shared" si="37"/>
        <v>190982.33333333334</v>
      </c>
      <c r="H241">
        <f t="shared" si="38"/>
        <v>2.8292947067275727E-5</v>
      </c>
      <c r="I241">
        <f>SUM($C$2:C241)/SUM($C$2:$C$790)</f>
        <v>3.3277490869044386E-3</v>
      </c>
      <c r="L241">
        <f>IF($I241&lt;L$1/10,1-SUM($K241:K241),IF($I240&lt;L$1/10,($H241-($I241-L$1/10))/$H241,0))</f>
        <v>1</v>
      </c>
      <c r="M241">
        <f>IF($I241&lt;M$1/10,1-SUM($K241:L241),IF($I240&lt;M$1/10,($H241-($I241-M$1/10))/$H241,0))</f>
        <v>0</v>
      </c>
      <c r="N241">
        <f>IF($I241&lt;N$1/10,1-SUM($K241:M241),IF($I240&lt;N$1/10,($H241-($I241-N$1/10))/$H241,0))</f>
        <v>0</v>
      </c>
      <c r="O241">
        <f>IF($I241&lt;O$1/10,1-SUM($K241:N241),IF($I240&lt;O$1/10,($H241-($I241-O$1/10))/$H241,0))</f>
        <v>0</v>
      </c>
      <c r="P241">
        <f>IF($I241&lt;P$1/10,1-SUM($K241:O241),IF($I240&lt;P$1/10,($H241-($I241-P$1/10))/$H241,0))</f>
        <v>0</v>
      </c>
      <c r="Q241">
        <f>IF($I241&lt;Q$1/10,1-SUM($K241:P241),IF($I240&lt;Q$1/10,($H241-($I241-Q$1/10))/$H241,0))</f>
        <v>0</v>
      </c>
      <c r="R241">
        <f>IF($I241&lt;R$1/10,1-SUM($K241:Q241),IF($I240&lt;R$1/10,($H241-($I241-R$1/10))/$H241,0))</f>
        <v>0</v>
      </c>
      <c r="S241">
        <f>IF($I241&lt;S$1/10,1-SUM($K241:R241),IF($I240&lt;S$1/10,($H241-($I241-S$1/10))/$H241,0))</f>
        <v>0</v>
      </c>
      <c r="T241">
        <f>IF($I241&lt;T$1/10,1-SUM($K241:S241),IF($I240&lt;T$1/10,($H241-($I241-T$1/10))/$H241,0))</f>
        <v>0</v>
      </c>
      <c r="U241">
        <f>IF($I241&lt;U$1/10,1-SUM($K241:T241),IF($I240&lt;U$1/10,($H241-($I241-U$1/10))/$H241,0))</f>
        <v>0</v>
      </c>
      <c r="V241" s="3"/>
      <c r="X241">
        <f t="shared" si="39"/>
        <v>8260058</v>
      </c>
      <c r="Y241">
        <f t="shared" si="40"/>
        <v>0</v>
      </c>
      <c r="Z241">
        <f t="shared" si="41"/>
        <v>0</v>
      </c>
      <c r="AA241">
        <f t="shared" si="42"/>
        <v>0</v>
      </c>
      <c r="AB241">
        <f t="shared" si="43"/>
        <v>0</v>
      </c>
      <c r="AC241">
        <f t="shared" si="44"/>
        <v>0</v>
      </c>
      <c r="AD241">
        <f t="shared" si="45"/>
        <v>0</v>
      </c>
      <c r="AE241">
        <f t="shared" si="46"/>
        <v>0</v>
      </c>
      <c r="AF241">
        <f t="shared" si="47"/>
        <v>0</v>
      </c>
      <c r="AG241">
        <f t="shared" si="48"/>
        <v>0</v>
      </c>
    </row>
    <row r="242" spans="1:33" x14ac:dyDescent="0.25">
      <c r="A242">
        <v>722</v>
      </c>
      <c r="B242" t="s">
        <v>723</v>
      </c>
      <c r="C242">
        <v>147116</v>
      </c>
      <c r="D242">
        <v>179356</v>
      </c>
      <c r="E242">
        <v>246987</v>
      </c>
      <c r="F242">
        <v>2230480</v>
      </c>
      <c r="G242">
        <f t="shared" si="37"/>
        <v>191153</v>
      </c>
      <c r="H242">
        <f t="shared" si="38"/>
        <v>6.2565313864077315E-5</v>
      </c>
      <c r="I242">
        <f>SUM($C$2:C242)/SUM($C$2:$C$790)</f>
        <v>3.3903144007685158E-3</v>
      </c>
      <c r="L242">
        <f>IF($I242&lt;L$1/10,1-SUM($K242:K242),IF($I241&lt;L$1/10,($H242-($I242-L$1/10))/$H242,0))</f>
        <v>1</v>
      </c>
      <c r="M242">
        <f>IF($I242&lt;M$1/10,1-SUM($K242:L242),IF($I241&lt;M$1/10,($H242-($I242-M$1/10))/$H242,0))</f>
        <v>0</v>
      </c>
      <c r="N242">
        <f>IF($I242&lt;N$1/10,1-SUM($K242:M242),IF($I241&lt;N$1/10,($H242-($I242-N$1/10))/$H242,0))</f>
        <v>0</v>
      </c>
      <c r="O242">
        <f>IF($I242&lt;O$1/10,1-SUM($K242:N242),IF($I241&lt;O$1/10,($H242-($I242-O$1/10))/$H242,0))</f>
        <v>0</v>
      </c>
      <c r="P242">
        <f>IF($I242&lt;P$1/10,1-SUM($K242:O242),IF($I241&lt;P$1/10,($H242-($I242-P$1/10))/$H242,0))</f>
        <v>0</v>
      </c>
      <c r="Q242">
        <f>IF($I242&lt;Q$1/10,1-SUM($K242:P242),IF($I241&lt;Q$1/10,($H242-($I242-Q$1/10))/$H242,0))</f>
        <v>0</v>
      </c>
      <c r="R242">
        <f>IF($I242&lt;R$1/10,1-SUM($K242:Q242),IF($I241&lt;R$1/10,($H242-($I242-R$1/10))/$H242,0))</f>
        <v>0</v>
      </c>
      <c r="S242">
        <f>IF($I242&lt;S$1/10,1-SUM($K242:R242),IF($I241&lt;S$1/10,($H242-($I242-S$1/10))/$H242,0))</f>
        <v>0</v>
      </c>
      <c r="T242">
        <f>IF($I242&lt;T$1/10,1-SUM($K242:S242),IF($I241&lt;T$1/10,($H242-($I242-T$1/10))/$H242,0))</f>
        <v>0</v>
      </c>
      <c r="U242">
        <f>IF($I242&lt;U$1/10,1-SUM($K242:T242),IF($I241&lt;U$1/10,($H242-($I242-U$1/10))/$H242,0))</f>
        <v>0</v>
      </c>
      <c r="V242" s="3"/>
      <c r="X242">
        <f t="shared" si="39"/>
        <v>2230480</v>
      </c>
      <c r="Y242">
        <f t="shared" si="40"/>
        <v>0</v>
      </c>
      <c r="Z242">
        <f t="shared" si="41"/>
        <v>0</v>
      </c>
      <c r="AA242">
        <f t="shared" si="42"/>
        <v>0</v>
      </c>
      <c r="AB242">
        <f t="shared" si="43"/>
        <v>0</v>
      </c>
      <c r="AC242">
        <f t="shared" si="44"/>
        <v>0</v>
      </c>
      <c r="AD242">
        <f t="shared" si="45"/>
        <v>0</v>
      </c>
      <c r="AE242">
        <f t="shared" si="46"/>
        <v>0</v>
      </c>
      <c r="AF242">
        <f t="shared" si="47"/>
        <v>0</v>
      </c>
      <c r="AG242">
        <f t="shared" si="48"/>
        <v>0</v>
      </c>
    </row>
    <row r="243" spans="1:33" x14ac:dyDescent="0.25">
      <c r="A243">
        <v>7831</v>
      </c>
      <c r="B243" t="s">
        <v>136</v>
      </c>
      <c r="C243">
        <v>54639</v>
      </c>
      <c r="D243">
        <v>165856</v>
      </c>
      <c r="E243">
        <v>360993</v>
      </c>
      <c r="F243">
        <v>21011616</v>
      </c>
      <c r="G243">
        <f t="shared" si="37"/>
        <v>193829.33333333334</v>
      </c>
      <c r="H243">
        <f t="shared" si="38"/>
        <v>2.3236807581903537E-5</v>
      </c>
      <c r="I243">
        <f>SUM($C$2:C243)/SUM($C$2:$C$790)</f>
        <v>3.4135512083504193E-3</v>
      </c>
      <c r="L243">
        <f>IF($I243&lt;L$1/10,1-SUM($K243:K243),IF($I242&lt;L$1/10,($H243-($I243-L$1/10))/$H243,0))</f>
        <v>1</v>
      </c>
      <c r="M243">
        <f>IF($I243&lt;M$1/10,1-SUM($K243:L243),IF($I242&lt;M$1/10,($H243-($I243-M$1/10))/$H243,0))</f>
        <v>0</v>
      </c>
      <c r="N243">
        <f>IF($I243&lt;N$1/10,1-SUM($K243:M243),IF($I242&lt;N$1/10,($H243-($I243-N$1/10))/$H243,0))</f>
        <v>0</v>
      </c>
      <c r="O243">
        <f>IF($I243&lt;O$1/10,1-SUM($K243:N243),IF($I242&lt;O$1/10,($H243-($I243-O$1/10))/$H243,0))</f>
        <v>0</v>
      </c>
      <c r="P243">
        <f>IF($I243&lt;P$1/10,1-SUM($K243:O243),IF($I242&lt;P$1/10,($H243-($I243-P$1/10))/$H243,0))</f>
        <v>0</v>
      </c>
      <c r="Q243">
        <f>IF($I243&lt;Q$1/10,1-SUM($K243:P243),IF($I242&lt;Q$1/10,($H243-($I243-Q$1/10))/$H243,0))</f>
        <v>0</v>
      </c>
      <c r="R243">
        <f>IF($I243&lt;R$1/10,1-SUM($K243:Q243),IF($I242&lt;R$1/10,($H243-($I243-R$1/10))/$H243,0))</f>
        <v>0</v>
      </c>
      <c r="S243">
        <f>IF($I243&lt;S$1/10,1-SUM($K243:R243),IF($I242&lt;S$1/10,($H243-($I243-S$1/10))/$H243,0))</f>
        <v>0</v>
      </c>
      <c r="T243">
        <f>IF($I243&lt;T$1/10,1-SUM($K243:S243),IF($I242&lt;T$1/10,($H243-($I243-T$1/10))/$H243,0))</f>
        <v>0</v>
      </c>
      <c r="U243">
        <f>IF($I243&lt;U$1/10,1-SUM($K243:T243),IF($I242&lt;U$1/10,($H243-($I243-U$1/10))/$H243,0))</f>
        <v>0</v>
      </c>
      <c r="V243" s="3"/>
      <c r="X243">
        <f t="shared" si="39"/>
        <v>21011616</v>
      </c>
      <c r="Y243">
        <f t="shared" si="40"/>
        <v>0</v>
      </c>
      <c r="Z243">
        <f t="shared" si="41"/>
        <v>0</v>
      </c>
      <c r="AA243">
        <f t="shared" si="42"/>
        <v>0</v>
      </c>
      <c r="AB243">
        <f t="shared" si="43"/>
        <v>0</v>
      </c>
      <c r="AC243">
        <f t="shared" si="44"/>
        <v>0</v>
      </c>
      <c r="AD243">
        <f t="shared" si="45"/>
        <v>0</v>
      </c>
      <c r="AE243">
        <f t="shared" si="46"/>
        <v>0</v>
      </c>
      <c r="AF243">
        <f t="shared" si="47"/>
        <v>0</v>
      </c>
      <c r="AG243">
        <f t="shared" si="48"/>
        <v>0</v>
      </c>
    </row>
    <row r="244" spans="1:33" x14ac:dyDescent="0.25">
      <c r="A244">
        <v>142</v>
      </c>
      <c r="B244" t="s">
        <v>786</v>
      </c>
      <c r="C244">
        <v>16529</v>
      </c>
      <c r="D244">
        <v>53904</v>
      </c>
      <c r="E244">
        <v>545517</v>
      </c>
      <c r="F244">
        <v>28112358</v>
      </c>
      <c r="G244">
        <f t="shared" si="37"/>
        <v>205316.66666666666</v>
      </c>
      <c r="H244">
        <f t="shared" si="38"/>
        <v>7.0294330518729036E-6</v>
      </c>
      <c r="I244">
        <f>SUM($C$2:C244)/SUM($C$2:$C$790)</f>
        <v>3.4205806414022923E-3</v>
      </c>
      <c r="L244">
        <f>IF($I244&lt;L$1/10,1-SUM($K244:K244),IF($I243&lt;L$1/10,($H244-($I244-L$1/10))/$H244,0))</f>
        <v>1</v>
      </c>
      <c r="M244">
        <f>IF($I244&lt;M$1/10,1-SUM($K244:L244),IF($I243&lt;M$1/10,($H244-($I244-M$1/10))/$H244,0))</f>
        <v>0</v>
      </c>
      <c r="N244">
        <f>IF($I244&lt;N$1/10,1-SUM($K244:M244),IF($I243&lt;N$1/10,($H244-($I244-N$1/10))/$H244,0))</f>
        <v>0</v>
      </c>
      <c r="O244">
        <f>IF($I244&lt;O$1/10,1-SUM($K244:N244),IF($I243&lt;O$1/10,($H244-($I244-O$1/10))/$H244,0))</f>
        <v>0</v>
      </c>
      <c r="P244">
        <f>IF($I244&lt;P$1/10,1-SUM($K244:O244),IF($I243&lt;P$1/10,($H244-($I244-P$1/10))/$H244,0))</f>
        <v>0</v>
      </c>
      <c r="Q244">
        <f>IF($I244&lt;Q$1/10,1-SUM($K244:P244),IF($I243&lt;Q$1/10,($H244-($I244-Q$1/10))/$H244,0))</f>
        <v>0</v>
      </c>
      <c r="R244">
        <f>IF($I244&lt;R$1/10,1-SUM($K244:Q244),IF($I243&lt;R$1/10,($H244-($I244-R$1/10))/$H244,0))</f>
        <v>0</v>
      </c>
      <c r="S244">
        <f>IF($I244&lt;S$1/10,1-SUM($K244:R244),IF($I243&lt;S$1/10,($H244-($I244-S$1/10))/$H244,0))</f>
        <v>0</v>
      </c>
      <c r="T244">
        <f>IF($I244&lt;T$1/10,1-SUM($K244:S244),IF($I243&lt;T$1/10,($H244-($I244-T$1/10))/$H244,0))</f>
        <v>0</v>
      </c>
      <c r="U244">
        <f>IF($I244&lt;U$1/10,1-SUM($K244:T244),IF($I243&lt;U$1/10,($H244-($I244-U$1/10))/$H244,0))</f>
        <v>0</v>
      </c>
      <c r="V244" s="3"/>
      <c r="X244">
        <f t="shared" si="39"/>
        <v>28112358</v>
      </c>
      <c r="Y244">
        <f t="shared" si="40"/>
        <v>0</v>
      </c>
      <c r="Z244">
        <f t="shared" si="41"/>
        <v>0</v>
      </c>
      <c r="AA244">
        <f t="shared" si="42"/>
        <v>0</v>
      </c>
      <c r="AB244">
        <f t="shared" si="43"/>
        <v>0</v>
      </c>
      <c r="AC244">
        <f t="shared" si="44"/>
        <v>0</v>
      </c>
      <c r="AD244">
        <f t="shared" si="45"/>
        <v>0</v>
      </c>
      <c r="AE244">
        <f t="shared" si="46"/>
        <v>0</v>
      </c>
      <c r="AF244">
        <f t="shared" si="47"/>
        <v>0</v>
      </c>
      <c r="AG244">
        <f t="shared" si="48"/>
        <v>0</v>
      </c>
    </row>
    <row r="245" spans="1:33" x14ac:dyDescent="0.25">
      <c r="A245">
        <v>3413</v>
      </c>
      <c r="B245" t="s">
        <v>577</v>
      </c>
      <c r="C245">
        <v>63639</v>
      </c>
      <c r="D245">
        <v>7760</v>
      </c>
      <c r="E245">
        <v>548335</v>
      </c>
      <c r="F245">
        <v>32546900</v>
      </c>
      <c r="G245">
        <f t="shared" si="37"/>
        <v>206578</v>
      </c>
      <c r="H245">
        <f t="shared" si="38"/>
        <v>2.7064316654857504E-5</v>
      </c>
      <c r="I245">
        <f>SUM($C$2:C245)/SUM($C$2:$C$790)</f>
        <v>3.4476449580571498E-3</v>
      </c>
      <c r="L245">
        <f>IF($I245&lt;L$1/10,1-SUM($K245:K245),IF($I244&lt;L$1/10,($H245-($I245-L$1/10))/$H245,0))</f>
        <v>1</v>
      </c>
      <c r="M245">
        <f>IF($I245&lt;M$1/10,1-SUM($K245:L245),IF($I244&lt;M$1/10,($H245-($I245-M$1/10))/$H245,0))</f>
        <v>0</v>
      </c>
      <c r="N245">
        <f>IF($I245&lt;N$1/10,1-SUM($K245:M245),IF($I244&lt;N$1/10,($H245-($I245-N$1/10))/$H245,0))</f>
        <v>0</v>
      </c>
      <c r="O245">
        <f>IF($I245&lt;O$1/10,1-SUM($K245:N245),IF($I244&lt;O$1/10,($H245-($I245-O$1/10))/$H245,0))</f>
        <v>0</v>
      </c>
      <c r="P245">
        <f>IF($I245&lt;P$1/10,1-SUM($K245:O245),IF($I244&lt;P$1/10,($H245-($I245-P$1/10))/$H245,0))</f>
        <v>0</v>
      </c>
      <c r="Q245">
        <f>IF($I245&lt;Q$1/10,1-SUM($K245:P245),IF($I244&lt;Q$1/10,($H245-($I245-Q$1/10))/$H245,0))</f>
        <v>0</v>
      </c>
      <c r="R245">
        <f>IF($I245&lt;R$1/10,1-SUM($K245:Q245),IF($I244&lt;R$1/10,($H245-($I245-R$1/10))/$H245,0))</f>
        <v>0</v>
      </c>
      <c r="S245">
        <f>IF($I245&lt;S$1/10,1-SUM($K245:R245),IF($I244&lt;S$1/10,($H245-($I245-S$1/10))/$H245,0))</f>
        <v>0</v>
      </c>
      <c r="T245">
        <f>IF($I245&lt;T$1/10,1-SUM($K245:S245),IF($I244&lt;T$1/10,($H245-($I245-T$1/10))/$H245,0))</f>
        <v>0</v>
      </c>
      <c r="U245">
        <f>IF($I245&lt;U$1/10,1-SUM($K245:T245),IF($I244&lt;U$1/10,($H245-($I245-U$1/10))/$H245,0))</f>
        <v>0</v>
      </c>
      <c r="V245" s="3"/>
      <c r="X245">
        <f t="shared" si="39"/>
        <v>32546900</v>
      </c>
      <c r="Y245">
        <f t="shared" si="40"/>
        <v>0</v>
      </c>
      <c r="Z245">
        <f t="shared" si="41"/>
        <v>0</v>
      </c>
      <c r="AA245">
        <f t="shared" si="42"/>
        <v>0</v>
      </c>
      <c r="AB245">
        <f t="shared" si="43"/>
        <v>0</v>
      </c>
      <c r="AC245">
        <f t="shared" si="44"/>
        <v>0</v>
      </c>
      <c r="AD245">
        <f t="shared" si="45"/>
        <v>0</v>
      </c>
      <c r="AE245">
        <f t="shared" si="46"/>
        <v>0</v>
      </c>
      <c r="AF245">
        <f t="shared" si="47"/>
        <v>0</v>
      </c>
      <c r="AG245">
        <f t="shared" si="48"/>
        <v>0</v>
      </c>
    </row>
    <row r="246" spans="1:33" x14ac:dyDescent="0.25">
      <c r="A246">
        <v>6579</v>
      </c>
      <c r="B246" t="s">
        <v>380</v>
      </c>
      <c r="C246">
        <v>84050</v>
      </c>
      <c r="D246">
        <v>287384</v>
      </c>
      <c r="E246">
        <v>249226</v>
      </c>
      <c r="F246">
        <v>4518044</v>
      </c>
      <c r="G246">
        <f t="shared" si="37"/>
        <v>206886.66666666666</v>
      </c>
      <c r="H246">
        <f t="shared" si="38"/>
        <v>3.5744681953531218E-5</v>
      </c>
      <c r="I246">
        <f>SUM($C$2:C246)/SUM($C$2:$C$790)</f>
        <v>3.4833896400106811E-3</v>
      </c>
      <c r="L246">
        <f>IF($I246&lt;L$1/10,1-SUM($K246:K246),IF($I245&lt;L$1/10,($H246-($I246-L$1/10))/$H246,0))</f>
        <v>1</v>
      </c>
      <c r="M246">
        <f>IF($I246&lt;M$1/10,1-SUM($K246:L246),IF($I245&lt;M$1/10,($H246-($I246-M$1/10))/$H246,0))</f>
        <v>0</v>
      </c>
      <c r="N246">
        <f>IF($I246&lt;N$1/10,1-SUM($K246:M246),IF($I245&lt;N$1/10,($H246-($I246-N$1/10))/$H246,0))</f>
        <v>0</v>
      </c>
      <c r="O246">
        <f>IF($I246&lt;O$1/10,1-SUM($K246:N246),IF($I245&lt;O$1/10,($H246-($I246-O$1/10))/$H246,0))</f>
        <v>0</v>
      </c>
      <c r="P246">
        <f>IF($I246&lt;P$1/10,1-SUM($K246:O246),IF($I245&lt;P$1/10,($H246-($I246-P$1/10))/$H246,0))</f>
        <v>0</v>
      </c>
      <c r="Q246">
        <f>IF($I246&lt;Q$1/10,1-SUM($K246:P246),IF($I245&lt;Q$1/10,($H246-($I246-Q$1/10))/$H246,0))</f>
        <v>0</v>
      </c>
      <c r="R246">
        <f>IF($I246&lt;R$1/10,1-SUM($K246:Q246),IF($I245&lt;R$1/10,($H246-($I246-R$1/10))/$H246,0))</f>
        <v>0</v>
      </c>
      <c r="S246">
        <f>IF($I246&lt;S$1/10,1-SUM($K246:R246),IF($I245&lt;S$1/10,($H246-($I246-S$1/10))/$H246,0))</f>
        <v>0</v>
      </c>
      <c r="T246">
        <f>IF($I246&lt;T$1/10,1-SUM($K246:S246),IF($I245&lt;T$1/10,($H246-($I246-T$1/10))/$H246,0))</f>
        <v>0</v>
      </c>
      <c r="U246">
        <f>IF($I246&lt;U$1/10,1-SUM($K246:T246),IF($I245&lt;U$1/10,($H246-($I246-U$1/10))/$H246,0))</f>
        <v>0</v>
      </c>
      <c r="V246" s="3"/>
      <c r="X246">
        <f t="shared" si="39"/>
        <v>4518044</v>
      </c>
      <c r="Y246">
        <f t="shared" si="40"/>
        <v>0</v>
      </c>
      <c r="Z246">
        <f t="shared" si="41"/>
        <v>0</v>
      </c>
      <c r="AA246">
        <f t="shared" si="42"/>
        <v>0</v>
      </c>
      <c r="AB246">
        <f t="shared" si="43"/>
        <v>0</v>
      </c>
      <c r="AC246">
        <f t="shared" si="44"/>
        <v>0</v>
      </c>
      <c r="AD246">
        <f t="shared" si="45"/>
        <v>0</v>
      </c>
      <c r="AE246">
        <f t="shared" si="46"/>
        <v>0</v>
      </c>
      <c r="AF246">
        <f t="shared" si="47"/>
        <v>0</v>
      </c>
      <c r="AG246">
        <f t="shared" si="48"/>
        <v>0</v>
      </c>
    </row>
    <row r="247" spans="1:33" x14ac:dyDescent="0.25">
      <c r="A247">
        <v>121</v>
      </c>
      <c r="B247" t="s">
        <v>789</v>
      </c>
      <c r="C247">
        <v>0</v>
      </c>
      <c r="D247">
        <v>37977</v>
      </c>
      <c r="E247">
        <v>591497</v>
      </c>
      <c r="F247">
        <v>42716006</v>
      </c>
      <c r="G247">
        <f t="shared" si="37"/>
        <v>209824.66666666666</v>
      </c>
      <c r="H247">
        <f t="shared" si="38"/>
        <v>0</v>
      </c>
      <c r="I247">
        <f>SUM($C$2:C247)/SUM($C$2:$C$790)</f>
        <v>3.4833896400106811E-3</v>
      </c>
      <c r="L247">
        <f>IF($I247&lt;L$1/10,1-SUM($K247:K247),IF($I246&lt;L$1/10,($H247-($I247-L$1/10))/$H247,0))</f>
        <v>1</v>
      </c>
      <c r="M247">
        <f>IF($I247&lt;M$1/10,1-SUM($K247:L247),IF($I246&lt;M$1/10,($H247-($I247-M$1/10))/$H247,0))</f>
        <v>0</v>
      </c>
      <c r="N247">
        <f>IF($I247&lt;N$1/10,1-SUM($K247:M247),IF($I246&lt;N$1/10,($H247-($I247-N$1/10))/$H247,0))</f>
        <v>0</v>
      </c>
      <c r="O247">
        <f>IF($I247&lt;O$1/10,1-SUM($K247:N247),IF($I246&lt;O$1/10,($H247-($I247-O$1/10))/$H247,0))</f>
        <v>0</v>
      </c>
      <c r="P247">
        <f>IF($I247&lt;P$1/10,1-SUM($K247:O247),IF($I246&lt;P$1/10,($H247-($I247-P$1/10))/$H247,0))</f>
        <v>0</v>
      </c>
      <c r="Q247">
        <f>IF($I247&lt;Q$1/10,1-SUM($K247:P247),IF($I246&lt;Q$1/10,($H247-($I247-Q$1/10))/$H247,0))</f>
        <v>0</v>
      </c>
      <c r="R247">
        <f>IF($I247&lt;R$1/10,1-SUM($K247:Q247),IF($I246&lt;R$1/10,($H247-($I247-R$1/10))/$H247,0))</f>
        <v>0</v>
      </c>
      <c r="S247">
        <f>IF($I247&lt;S$1/10,1-SUM($K247:R247),IF($I246&lt;S$1/10,($H247-($I247-S$1/10))/$H247,0))</f>
        <v>0</v>
      </c>
      <c r="T247">
        <f>IF($I247&lt;T$1/10,1-SUM($K247:S247),IF($I246&lt;T$1/10,($H247-($I247-T$1/10))/$H247,0))</f>
        <v>0</v>
      </c>
      <c r="U247">
        <f>IF($I247&lt;U$1/10,1-SUM($K247:T247),IF($I246&lt;U$1/10,($H247-($I247-U$1/10))/$H247,0))</f>
        <v>0</v>
      </c>
      <c r="V247" s="3"/>
      <c r="X247">
        <f t="shared" si="39"/>
        <v>42716006</v>
      </c>
      <c r="Y247">
        <f t="shared" si="40"/>
        <v>0</v>
      </c>
      <c r="Z247">
        <f t="shared" si="41"/>
        <v>0</v>
      </c>
      <c r="AA247">
        <f t="shared" si="42"/>
        <v>0</v>
      </c>
      <c r="AB247">
        <f t="shared" si="43"/>
        <v>0</v>
      </c>
      <c r="AC247">
        <f t="shared" si="44"/>
        <v>0</v>
      </c>
      <c r="AD247">
        <f t="shared" si="45"/>
        <v>0</v>
      </c>
      <c r="AE247">
        <f t="shared" si="46"/>
        <v>0</v>
      </c>
      <c r="AF247">
        <f t="shared" si="47"/>
        <v>0</v>
      </c>
      <c r="AG247">
        <f t="shared" si="48"/>
        <v>0</v>
      </c>
    </row>
    <row r="248" spans="1:33" x14ac:dyDescent="0.25">
      <c r="A248">
        <v>2320</v>
      </c>
      <c r="B248" t="s">
        <v>678</v>
      </c>
      <c r="C248">
        <v>104262</v>
      </c>
      <c r="D248">
        <v>301611</v>
      </c>
      <c r="E248">
        <v>223625</v>
      </c>
      <c r="F248">
        <v>6699350</v>
      </c>
      <c r="G248">
        <f t="shared" si="37"/>
        <v>209832.66666666666</v>
      </c>
      <c r="H248">
        <f t="shared" si="38"/>
        <v>4.4340416773814061E-5</v>
      </c>
      <c r="I248">
        <f>SUM($C$2:C248)/SUM($C$2:$C$790)</f>
        <v>3.5277300567844953E-3</v>
      </c>
      <c r="L248">
        <f>IF($I248&lt;L$1/10,1-SUM($K248:K248),IF($I247&lt;L$1/10,($H248-($I248-L$1/10))/$H248,0))</f>
        <v>1</v>
      </c>
      <c r="M248">
        <f>IF($I248&lt;M$1/10,1-SUM($K248:L248),IF($I247&lt;M$1/10,($H248-($I248-M$1/10))/$H248,0))</f>
        <v>0</v>
      </c>
      <c r="N248">
        <f>IF($I248&lt;N$1/10,1-SUM($K248:M248),IF($I247&lt;N$1/10,($H248-($I248-N$1/10))/$H248,0))</f>
        <v>0</v>
      </c>
      <c r="O248">
        <f>IF($I248&lt;O$1/10,1-SUM($K248:N248),IF($I247&lt;O$1/10,($H248-($I248-O$1/10))/$H248,0))</f>
        <v>0</v>
      </c>
      <c r="P248">
        <f>IF($I248&lt;P$1/10,1-SUM($K248:O248),IF($I247&lt;P$1/10,($H248-($I248-P$1/10))/$H248,0))</f>
        <v>0</v>
      </c>
      <c r="Q248">
        <f>IF($I248&lt;Q$1/10,1-SUM($K248:P248),IF($I247&lt;Q$1/10,($H248-($I248-Q$1/10))/$H248,0))</f>
        <v>0</v>
      </c>
      <c r="R248">
        <f>IF($I248&lt;R$1/10,1-SUM($K248:Q248),IF($I247&lt;R$1/10,($H248-($I248-R$1/10))/$H248,0))</f>
        <v>0</v>
      </c>
      <c r="S248">
        <f>IF($I248&lt;S$1/10,1-SUM($K248:R248),IF($I247&lt;S$1/10,($H248-($I248-S$1/10))/$H248,0))</f>
        <v>0</v>
      </c>
      <c r="T248">
        <f>IF($I248&lt;T$1/10,1-SUM($K248:S248),IF($I247&lt;T$1/10,($H248-($I248-T$1/10))/$H248,0))</f>
        <v>0</v>
      </c>
      <c r="U248">
        <f>IF($I248&lt;U$1/10,1-SUM($K248:T248),IF($I247&lt;U$1/10,($H248-($I248-U$1/10))/$H248,0))</f>
        <v>0</v>
      </c>
      <c r="V248" s="3"/>
      <c r="X248">
        <f t="shared" si="39"/>
        <v>6699350</v>
      </c>
      <c r="Y248">
        <f t="shared" si="40"/>
        <v>0</v>
      </c>
      <c r="Z248">
        <f t="shared" si="41"/>
        <v>0</v>
      </c>
      <c r="AA248">
        <f t="shared" si="42"/>
        <v>0</v>
      </c>
      <c r="AB248">
        <f t="shared" si="43"/>
        <v>0</v>
      </c>
      <c r="AC248">
        <f t="shared" si="44"/>
        <v>0</v>
      </c>
      <c r="AD248">
        <f t="shared" si="45"/>
        <v>0</v>
      </c>
      <c r="AE248">
        <f t="shared" si="46"/>
        <v>0</v>
      </c>
      <c r="AF248">
        <f t="shared" si="47"/>
        <v>0</v>
      </c>
      <c r="AG248">
        <f t="shared" si="48"/>
        <v>0</v>
      </c>
    </row>
    <row r="249" spans="1:33" x14ac:dyDescent="0.25">
      <c r="A249">
        <v>8933</v>
      </c>
      <c r="B249" t="s">
        <v>47</v>
      </c>
      <c r="C249">
        <v>310523</v>
      </c>
      <c r="D249">
        <v>126956</v>
      </c>
      <c r="E249">
        <v>196854</v>
      </c>
      <c r="F249">
        <v>5423071</v>
      </c>
      <c r="G249">
        <f t="shared" si="37"/>
        <v>211444.33333333334</v>
      </c>
      <c r="H249">
        <f t="shared" si="38"/>
        <v>1.3205884442898721E-4</v>
      </c>
      <c r="I249">
        <f>SUM($C$2:C249)/SUM($C$2:$C$790)</f>
        <v>3.6597889012134821E-3</v>
      </c>
      <c r="L249">
        <f>IF($I249&lt;L$1/10,1-SUM($K249:K249),IF($I248&lt;L$1/10,($H249-($I249-L$1/10))/$H249,0))</f>
        <v>1</v>
      </c>
      <c r="M249">
        <f>IF($I249&lt;M$1/10,1-SUM($K249:L249),IF($I248&lt;M$1/10,($H249-($I249-M$1/10))/$H249,0))</f>
        <v>0</v>
      </c>
      <c r="N249">
        <f>IF($I249&lt;N$1/10,1-SUM($K249:M249),IF($I248&lt;N$1/10,($H249-($I249-N$1/10))/$H249,0))</f>
        <v>0</v>
      </c>
      <c r="O249">
        <f>IF($I249&lt;O$1/10,1-SUM($K249:N249),IF($I248&lt;O$1/10,($H249-($I249-O$1/10))/$H249,0))</f>
        <v>0</v>
      </c>
      <c r="P249">
        <f>IF($I249&lt;P$1/10,1-SUM($K249:O249),IF($I248&lt;P$1/10,($H249-($I249-P$1/10))/$H249,0))</f>
        <v>0</v>
      </c>
      <c r="Q249">
        <f>IF($I249&lt;Q$1/10,1-SUM($K249:P249),IF($I248&lt;Q$1/10,($H249-($I249-Q$1/10))/$H249,0))</f>
        <v>0</v>
      </c>
      <c r="R249">
        <f>IF($I249&lt;R$1/10,1-SUM($K249:Q249),IF($I248&lt;R$1/10,($H249-($I249-R$1/10))/$H249,0))</f>
        <v>0</v>
      </c>
      <c r="S249">
        <f>IF($I249&lt;S$1/10,1-SUM($K249:R249),IF($I248&lt;S$1/10,($H249-($I249-S$1/10))/$H249,0))</f>
        <v>0</v>
      </c>
      <c r="T249">
        <f>IF($I249&lt;T$1/10,1-SUM($K249:S249),IF($I248&lt;T$1/10,($H249-($I249-T$1/10))/$H249,0))</f>
        <v>0</v>
      </c>
      <c r="U249">
        <f>IF($I249&lt;U$1/10,1-SUM($K249:T249),IF($I248&lt;U$1/10,($H249-($I249-U$1/10))/$H249,0))</f>
        <v>0</v>
      </c>
      <c r="V249" s="3"/>
      <c r="X249">
        <f t="shared" si="39"/>
        <v>5423071</v>
      </c>
      <c r="Y249">
        <f t="shared" si="40"/>
        <v>0</v>
      </c>
      <c r="Z249">
        <f t="shared" si="41"/>
        <v>0</v>
      </c>
      <c r="AA249">
        <f t="shared" si="42"/>
        <v>0</v>
      </c>
      <c r="AB249">
        <f t="shared" si="43"/>
        <v>0</v>
      </c>
      <c r="AC249">
        <f t="shared" si="44"/>
        <v>0</v>
      </c>
      <c r="AD249">
        <f t="shared" si="45"/>
        <v>0</v>
      </c>
      <c r="AE249">
        <f t="shared" si="46"/>
        <v>0</v>
      </c>
      <c r="AF249">
        <f t="shared" si="47"/>
        <v>0</v>
      </c>
      <c r="AG249">
        <f t="shared" si="48"/>
        <v>0</v>
      </c>
    </row>
    <row r="250" spans="1:33" x14ac:dyDescent="0.25">
      <c r="A250">
        <v>2882</v>
      </c>
      <c r="B250" t="s">
        <v>604</v>
      </c>
      <c r="C250">
        <v>87984</v>
      </c>
      <c r="D250">
        <v>393818</v>
      </c>
      <c r="E250">
        <v>153777</v>
      </c>
      <c r="F250">
        <v>50154252</v>
      </c>
      <c r="G250">
        <f t="shared" si="37"/>
        <v>211859.66666666666</v>
      </c>
      <c r="H250">
        <f t="shared" si="38"/>
        <v>3.7417728697197985E-5</v>
      </c>
      <c r="I250">
        <f>SUM($C$2:C250)/SUM($C$2:$C$790)</f>
        <v>3.6972066299106802E-3</v>
      </c>
      <c r="L250">
        <f>IF($I250&lt;L$1/10,1-SUM($K250:K250),IF($I249&lt;L$1/10,($H250-($I250-L$1/10))/$H250,0))</f>
        <v>1</v>
      </c>
      <c r="M250">
        <f>IF($I250&lt;M$1/10,1-SUM($K250:L250),IF($I249&lt;M$1/10,($H250-($I250-M$1/10))/$H250,0))</f>
        <v>0</v>
      </c>
      <c r="N250">
        <f>IF($I250&lt;N$1/10,1-SUM($K250:M250),IF($I249&lt;N$1/10,($H250-($I250-N$1/10))/$H250,0))</f>
        <v>0</v>
      </c>
      <c r="O250">
        <f>IF($I250&lt;O$1/10,1-SUM($K250:N250),IF($I249&lt;O$1/10,($H250-($I250-O$1/10))/$H250,0))</f>
        <v>0</v>
      </c>
      <c r="P250">
        <f>IF($I250&lt;P$1/10,1-SUM($K250:O250),IF($I249&lt;P$1/10,($H250-($I250-P$1/10))/$H250,0))</f>
        <v>0</v>
      </c>
      <c r="Q250">
        <f>IF($I250&lt;Q$1/10,1-SUM($K250:P250),IF($I249&lt;Q$1/10,($H250-($I250-Q$1/10))/$H250,0))</f>
        <v>0</v>
      </c>
      <c r="R250">
        <f>IF($I250&lt;R$1/10,1-SUM($K250:Q250),IF($I249&lt;R$1/10,($H250-($I250-R$1/10))/$H250,0))</f>
        <v>0</v>
      </c>
      <c r="S250">
        <f>IF($I250&lt;S$1/10,1-SUM($K250:R250),IF($I249&lt;S$1/10,($H250-($I250-S$1/10))/$H250,0))</f>
        <v>0</v>
      </c>
      <c r="T250">
        <f>IF($I250&lt;T$1/10,1-SUM($K250:S250),IF($I249&lt;T$1/10,($H250-($I250-T$1/10))/$H250,0))</f>
        <v>0</v>
      </c>
      <c r="U250">
        <f>IF($I250&lt;U$1/10,1-SUM($K250:T250),IF($I249&lt;U$1/10,($H250-($I250-U$1/10))/$H250,0))</f>
        <v>0</v>
      </c>
      <c r="V250" s="3"/>
      <c r="X250">
        <f t="shared" si="39"/>
        <v>50154252</v>
      </c>
      <c r="Y250">
        <f t="shared" si="40"/>
        <v>0</v>
      </c>
      <c r="Z250">
        <f t="shared" si="41"/>
        <v>0</v>
      </c>
      <c r="AA250">
        <f t="shared" si="42"/>
        <v>0</v>
      </c>
      <c r="AB250">
        <f t="shared" si="43"/>
        <v>0</v>
      </c>
      <c r="AC250">
        <f t="shared" si="44"/>
        <v>0</v>
      </c>
      <c r="AD250">
        <f t="shared" si="45"/>
        <v>0</v>
      </c>
      <c r="AE250">
        <f t="shared" si="46"/>
        <v>0</v>
      </c>
      <c r="AF250">
        <f t="shared" si="47"/>
        <v>0</v>
      </c>
      <c r="AG250">
        <f t="shared" si="48"/>
        <v>0</v>
      </c>
    </row>
    <row r="251" spans="1:33" x14ac:dyDescent="0.25">
      <c r="A251">
        <v>8941</v>
      </c>
      <c r="B251" t="s">
        <v>44</v>
      </c>
      <c r="C251">
        <v>84548</v>
      </c>
      <c r="D251">
        <v>208952</v>
      </c>
      <c r="E251">
        <v>348638</v>
      </c>
      <c r="F251">
        <v>7406332</v>
      </c>
      <c r="G251">
        <f t="shared" si="37"/>
        <v>214046</v>
      </c>
      <c r="H251">
        <f t="shared" si="38"/>
        <v>3.5956470788901339E-5</v>
      </c>
      <c r="I251">
        <f>SUM($C$2:C251)/SUM($C$2:$C$790)</f>
        <v>3.7331631006995818E-3</v>
      </c>
      <c r="L251">
        <f>IF($I251&lt;L$1/10,1-SUM($K251:K251),IF($I250&lt;L$1/10,($H251-($I251-L$1/10))/$H251,0))</f>
        <v>1</v>
      </c>
      <c r="M251">
        <f>IF($I251&lt;M$1/10,1-SUM($K251:L251),IF($I250&lt;M$1/10,($H251-($I251-M$1/10))/$H251,0))</f>
        <v>0</v>
      </c>
      <c r="N251">
        <f>IF($I251&lt;N$1/10,1-SUM($K251:M251),IF($I250&lt;N$1/10,($H251-($I251-N$1/10))/$H251,0))</f>
        <v>0</v>
      </c>
      <c r="O251">
        <f>IF($I251&lt;O$1/10,1-SUM($K251:N251),IF($I250&lt;O$1/10,($H251-($I251-O$1/10))/$H251,0))</f>
        <v>0</v>
      </c>
      <c r="P251">
        <f>IF($I251&lt;P$1/10,1-SUM($K251:O251),IF($I250&lt;P$1/10,($H251-($I251-P$1/10))/$H251,0))</f>
        <v>0</v>
      </c>
      <c r="Q251">
        <f>IF($I251&lt;Q$1/10,1-SUM($K251:P251),IF($I250&lt;Q$1/10,($H251-($I251-Q$1/10))/$H251,0))</f>
        <v>0</v>
      </c>
      <c r="R251">
        <f>IF($I251&lt;R$1/10,1-SUM($K251:Q251),IF($I250&lt;R$1/10,($H251-($I251-R$1/10))/$H251,0))</f>
        <v>0</v>
      </c>
      <c r="S251">
        <f>IF($I251&lt;S$1/10,1-SUM($K251:R251),IF($I250&lt;S$1/10,($H251-($I251-S$1/10))/$H251,0))</f>
        <v>0</v>
      </c>
      <c r="T251">
        <f>IF($I251&lt;T$1/10,1-SUM($K251:S251),IF($I250&lt;T$1/10,($H251-($I251-T$1/10))/$H251,0))</f>
        <v>0</v>
      </c>
      <c r="U251">
        <f>IF($I251&lt;U$1/10,1-SUM($K251:T251),IF($I250&lt;U$1/10,($H251-($I251-U$1/10))/$H251,0))</f>
        <v>0</v>
      </c>
      <c r="V251" s="3"/>
      <c r="X251">
        <f t="shared" si="39"/>
        <v>7406332</v>
      </c>
      <c r="Y251">
        <f t="shared" si="40"/>
        <v>0</v>
      </c>
      <c r="Z251">
        <f t="shared" si="41"/>
        <v>0</v>
      </c>
      <c r="AA251">
        <f t="shared" si="42"/>
        <v>0</v>
      </c>
      <c r="AB251">
        <f t="shared" si="43"/>
        <v>0</v>
      </c>
      <c r="AC251">
        <f t="shared" si="44"/>
        <v>0</v>
      </c>
      <c r="AD251">
        <f t="shared" si="45"/>
        <v>0</v>
      </c>
      <c r="AE251">
        <f t="shared" si="46"/>
        <v>0</v>
      </c>
      <c r="AF251">
        <f t="shared" si="47"/>
        <v>0</v>
      </c>
      <c r="AG251">
        <f t="shared" si="48"/>
        <v>0</v>
      </c>
    </row>
    <row r="252" spans="1:33" x14ac:dyDescent="0.25">
      <c r="A252">
        <v>6871</v>
      </c>
      <c r="B252" t="s">
        <v>298</v>
      </c>
      <c r="C252">
        <v>0</v>
      </c>
      <c r="D252">
        <v>642165</v>
      </c>
      <c r="E252">
        <v>0</v>
      </c>
      <c r="F252">
        <v>2647835</v>
      </c>
      <c r="G252">
        <f t="shared" si="37"/>
        <v>214055</v>
      </c>
      <c r="H252">
        <f t="shared" si="38"/>
        <v>0</v>
      </c>
      <c r="I252">
        <f>SUM($C$2:C252)/SUM($C$2:$C$790)</f>
        <v>3.7331631006995818E-3</v>
      </c>
      <c r="L252">
        <f>IF($I252&lt;L$1/10,1-SUM($K252:K252),IF($I251&lt;L$1/10,($H252-($I252-L$1/10))/$H252,0))</f>
        <v>1</v>
      </c>
      <c r="M252">
        <f>IF($I252&lt;M$1/10,1-SUM($K252:L252),IF($I251&lt;M$1/10,($H252-($I252-M$1/10))/$H252,0))</f>
        <v>0</v>
      </c>
      <c r="N252">
        <f>IF($I252&lt;N$1/10,1-SUM($K252:M252),IF($I251&lt;N$1/10,($H252-($I252-N$1/10))/$H252,0))</f>
        <v>0</v>
      </c>
      <c r="O252">
        <f>IF($I252&lt;O$1/10,1-SUM($K252:N252),IF($I251&lt;O$1/10,($H252-($I252-O$1/10))/$H252,0))</f>
        <v>0</v>
      </c>
      <c r="P252">
        <f>IF($I252&lt;P$1/10,1-SUM($K252:O252),IF($I251&lt;P$1/10,($H252-($I252-P$1/10))/$H252,0))</f>
        <v>0</v>
      </c>
      <c r="Q252">
        <f>IF($I252&lt;Q$1/10,1-SUM($K252:P252),IF($I251&lt;Q$1/10,($H252-($I252-Q$1/10))/$H252,0))</f>
        <v>0</v>
      </c>
      <c r="R252">
        <f>IF($I252&lt;R$1/10,1-SUM($K252:Q252),IF($I251&lt;R$1/10,($H252-($I252-R$1/10))/$H252,0))</f>
        <v>0</v>
      </c>
      <c r="S252">
        <f>IF($I252&lt;S$1/10,1-SUM($K252:R252),IF($I251&lt;S$1/10,($H252-($I252-S$1/10))/$H252,0))</f>
        <v>0</v>
      </c>
      <c r="T252">
        <f>IF($I252&lt;T$1/10,1-SUM($K252:S252),IF($I251&lt;T$1/10,($H252-($I252-T$1/10))/$H252,0))</f>
        <v>0</v>
      </c>
      <c r="U252">
        <f>IF($I252&lt;U$1/10,1-SUM($K252:T252),IF($I251&lt;U$1/10,($H252-($I252-U$1/10))/$H252,0))</f>
        <v>0</v>
      </c>
      <c r="V252" s="3"/>
      <c r="X252">
        <f t="shared" si="39"/>
        <v>2647835</v>
      </c>
      <c r="Y252">
        <f t="shared" si="40"/>
        <v>0</v>
      </c>
      <c r="Z252">
        <f t="shared" si="41"/>
        <v>0</v>
      </c>
      <c r="AA252">
        <f t="shared" si="42"/>
        <v>0</v>
      </c>
      <c r="AB252">
        <f t="shared" si="43"/>
        <v>0</v>
      </c>
      <c r="AC252">
        <f t="shared" si="44"/>
        <v>0</v>
      </c>
      <c r="AD252">
        <f t="shared" si="45"/>
        <v>0</v>
      </c>
      <c r="AE252">
        <f t="shared" si="46"/>
        <v>0</v>
      </c>
      <c r="AF252">
        <f t="shared" si="47"/>
        <v>0</v>
      </c>
      <c r="AG252">
        <f t="shared" si="48"/>
        <v>0</v>
      </c>
    </row>
    <row r="253" spans="1:33" x14ac:dyDescent="0.25">
      <c r="A253">
        <v>481</v>
      </c>
      <c r="B253" t="s">
        <v>759</v>
      </c>
      <c r="C253">
        <v>414489</v>
      </c>
      <c r="D253">
        <v>152928</v>
      </c>
      <c r="E253">
        <v>82043</v>
      </c>
      <c r="F253">
        <v>36190225</v>
      </c>
      <c r="G253">
        <f t="shared" si="37"/>
        <v>216486.66666666666</v>
      </c>
      <c r="H253">
        <f t="shared" si="38"/>
        <v>1.7627337868217967E-4</v>
      </c>
      <c r="I253">
        <f>SUM($C$2:C253)/SUM($C$2:$C$790)</f>
        <v>3.9094364793817614E-3</v>
      </c>
      <c r="L253">
        <f>IF($I253&lt;L$1/10,1-SUM($K253:K253),IF($I252&lt;L$1/10,($H253-($I253-L$1/10))/$H253,0))</f>
        <v>1</v>
      </c>
      <c r="M253">
        <f>IF($I253&lt;M$1/10,1-SUM($K253:L253),IF($I252&lt;M$1/10,($H253-($I253-M$1/10))/$H253,0))</f>
        <v>0</v>
      </c>
      <c r="N253">
        <f>IF($I253&lt;N$1/10,1-SUM($K253:M253),IF($I252&lt;N$1/10,($H253-($I253-N$1/10))/$H253,0))</f>
        <v>0</v>
      </c>
      <c r="O253">
        <f>IF($I253&lt;O$1/10,1-SUM($K253:N253),IF($I252&lt;O$1/10,($H253-($I253-O$1/10))/$H253,0))</f>
        <v>0</v>
      </c>
      <c r="P253">
        <f>IF($I253&lt;P$1/10,1-SUM($K253:O253),IF($I252&lt;P$1/10,($H253-($I253-P$1/10))/$H253,0))</f>
        <v>0</v>
      </c>
      <c r="Q253">
        <f>IF($I253&lt;Q$1/10,1-SUM($K253:P253),IF($I252&lt;Q$1/10,($H253-($I253-Q$1/10))/$H253,0))</f>
        <v>0</v>
      </c>
      <c r="R253">
        <f>IF($I253&lt;R$1/10,1-SUM($K253:Q253),IF($I252&lt;R$1/10,($H253-($I253-R$1/10))/$H253,0))</f>
        <v>0</v>
      </c>
      <c r="S253">
        <f>IF($I253&lt;S$1/10,1-SUM($K253:R253),IF($I252&lt;S$1/10,($H253-($I253-S$1/10))/$H253,0))</f>
        <v>0</v>
      </c>
      <c r="T253">
        <f>IF($I253&lt;T$1/10,1-SUM($K253:S253),IF($I252&lt;T$1/10,($H253-($I253-T$1/10))/$H253,0))</f>
        <v>0</v>
      </c>
      <c r="U253">
        <f>IF($I253&lt;U$1/10,1-SUM($K253:T253),IF($I252&lt;U$1/10,($H253-($I253-U$1/10))/$H253,0))</f>
        <v>0</v>
      </c>
      <c r="V253" s="3"/>
      <c r="X253">
        <f t="shared" si="39"/>
        <v>36190225</v>
      </c>
      <c r="Y253">
        <f t="shared" si="40"/>
        <v>0</v>
      </c>
      <c r="Z253">
        <f t="shared" si="41"/>
        <v>0</v>
      </c>
      <c r="AA253">
        <f t="shared" si="42"/>
        <v>0</v>
      </c>
      <c r="AB253">
        <f t="shared" si="43"/>
        <v>0</v>
      </c>
      <c r="AC253">
        <f t="shared" si="44"/>
        <v>0</v>
      </c>
      <c r="AD253">
        <f t="shared" si="45"/>
        <v>0</v>
      </c>
      <c r="AE253">
        <f t="shared" si="46"/>
        <v>0</v>
      </c>
      <c r="AF253">
        <f t="shared" si="47"/>
        <v>0</v>
      </c>
      <c r="AG253">
        <f t="shared" si="48"/>
        <v>0</v>
      </c>
    </row>
    <row r="254" spans="1:33" x14ac:dyDescent="0.25">
      <c r="A254">
        <v>615</v>
      </c>
      <c r="B254" t="s">
        <v>730</v>
      </c>
      <c r="C254">
        <v>364401</v>
      </c>
      <c r="D254">
        <v>267096</v>
      </c>
      <c r="E254">
        <v>18924</v>
      </c>
      <c r="F254">
        <v>618292</v>
      </c>
      <c r="G254">
        <f t="shared" si="37"/>
        <v>216807</v>
      </c>
      <c r="H254">
        <f t="shared" si="38"/>
        <v>1.5497201485483318E-4</v>
      </c>
      <c r="I254">
        <f>SUM($C$2:C254)/SUM($C$2:$C$790)</f>
        <v>4.0644084942365946E-3</v>
      </c>
      <c r="L254">
        <f>IF($I254&lt;L$1/10,1-SUM($K254:K254),IF($I253&lt;L$1/10,($H254-($I254-L$1/10))/$H254,0))</f>
        <v>1</v>
      </c>
      <c r="M254">
        <f>IF($I254&lt;M$1/10,1-SUM($K254:L254),IF($I253&lt;M$1/10,($H254-($I254-M$1/10))/$H254,0))</f>
        <v>0</v>
      </c>
      <c r="N254">
        <f>IF($I254&lt;N$1/10,1-SUM($K254:M254),IF($I253&lt;N$1/10,($H254-($I254-N$1/10))/$H254,0))</f>
        <v>0</v>
      </c>
      <c r="O254">
        <f>IF($I254&lt;O$1/10,1-SUM($K254:N254),IF($I253&lt;O$1/10,($H254-($I254-O$1/10))/$H254,0))</f>
        <v>0</v>
      </c>
      <c r="P254">
        <f>IF($I254&lt;P$1/10,1-SUM($K254:O254),IF($I253&lt;P$1/10,($H254-($I254-P$1/10))/$H254,0))</f>
        <v>0</v>
      </c>
      <c r="Q254">
        <f>IF($I254&lt;Q$1/10,1-SUM($K254:P254),IF($I253&lt;Q$1/10,($H254-($I254-Q$1/10))/$H254,0))</f>
        <v>0</v>
      </c>
      <c r="R254">
        <f>IF($I254&lt;R$1/10,1-SUM($K254:Q254),IF($I253&lt;R$1/10,($H254-($I254-R$1/10))/$H254,0))</f>
        <v>0</v>
      </c>
      <c r="S254">
        <f>IF($I254&lt;S$1/10,1-SUM($K254:R254),IF($I253&lt;S$1/10,($H254-($I254-S$1/10))/$H254,0))</f>
        <v>0</v>
      </c>
      <c r="T254">
        <f>IF($I254&lt;T$1/10,1-SUM($K254:S254),IF($I253&lt;T$1/10,($H254-($I254-T$1/10))/$H254,0))</f>
        <v>0</v>
      </c>
      <c r="U254">
        <f>IF($I254&lt;U$1/10,1-SUM($K254:T254),IF($I253&lt;U$1/10,($H254-($I254-U$1/10))/$H254,0))</f>
        <v>0</v>
      </c>
      <c r="V254" s="3"/>
      <c r="X254">
        <f t="shared" si="39"/>
        <v>618292</v>
      </c>
      <c r="Y254">
        <f t="shared" si="40"/>
        <v>0</v>
      </c>
      <c r="Z254">
        <f t="shared" si="41"/>
        <v>0</v>
      </c>
      <c r="AA254">
        <f t="shared" si="42"/>
        <v>0</v>
      </c>
      <c r="AB254">
        <f t="shared" si="43"/>
        <v>0</v>
      </c>
      <c r="AC254">
        <f t="shared" si="44"/>
        <v>0</v>
      </c>
      <c r="AD254">
        <f t="shared" si="45"/>
        <v>0</v>
      </c>
      <c r="AE254">
        <f t="shared" si="46"/>
        <v>0</v>
      </c>
      <c r="AF254">
        <f t="shared" si="47"/>
        <v>0</v>
      </c>
      <c r="AG254">
        <f t="shared" si="48"/>
        <v>0</v>
      </c>
    </row>
    <row r="255" spans="1:33" x14ac:dyDescent="0.25">
      <c r="A255">
        <v>6546</v>
      </c>
      <c r="B255" t="s">
        <v>393</v>
      </c>
      <c r="C255">
        <v>138203</v>
      </c>
      <c r="D255">
        <v>221554</v>
      </c>
      <c r="E255">
        <v>296644</v>
      </c>
      <c r="F255">
        <v>1668964</v>
      </c>
      <c r="G255">
        <f t="shared" si="37"/>
        <v>218800.33333333334</v>
      </c>
      <c r="H255">
        <f t="shared" si="38"/>
        <v>5.877480404549524E-5</v>
      </c>
      <c r="I255">
        <f>SUM($C$2:C255)/SUM($C$2:$C$790)</f>
        <v>4.1231832982820899E-3</v>
      </c>
      <c r="L255">
        <f>IF($I255&lt;L$1/10,1-SUM($K255:K255),IF($I254&lt;L$1/10,($H255-($I255-L$1/10))/$H255,0))</f>
        <v>1</v>
      </c>
      <c r="M255">
        <f>IF($I255&lt;M$1/10,1-SUM($K255:L255),IF($I254&lt;M$1/10,($H255-($I255-M$1/10))/$H255,0))</f>
        <v>0</v>
      </c>
      <c r="N255">
        <f>IF($I255&lt;N$1/10,1-SUM($K255:M255),IF($I254&lt;N$1/10,($H255-($I255-N$1/10))/$H255,0))</f>
        <v>0</v>
      </c>
      <c r="O255">
        <f>IF($I255&lt;O$1/10,1-SUM($K255:N255),IF($I254&lt;O$1/10,($H255-($I255-O$1/10))/$H255,0))</f>
        <v>0</v>
      </c>
      <c r="P255">
        <f>IF($I255&lt;P$1/10,1-SUM($K255:O255),IF($I254&lt;P$1/10,($H255-($I255-P$1/10))/$H255,0))</f>
        <v>0</v>
      </c>
      <c r="Q255">
        <f>IF($I255&lt;Q$1/10,1-SUM($K255:P255),IF($I254&lt;Q$1/10,($H255-($I255-Q$1/10))/$H255,0))</f>
        <v>0</v>
      </c>
      <c r="R255">
        <f>IF($I255&lt;R$1/10,1-SUM($K255:Q255),IF($I254&lt;R$1/10,($H255-($I255-R$1/10))/$H255,0))</f>
        <v>0</v>
      </c>
      <c r="S255">
        <f>IF($I255&lt;S$1/10,1-SUM($K255:R255),IF($I254&lt;S$1/10,($H255-($I255-S$1/10))/$H255,0))</f>
        <v>0</v>
      </c>
      <c r="T255">
        <f>IF($I255&lt;T$1/10,1-SUM($K255:S255),IF($I254&lt;T$1/10,($H255-($I255-T$1/10))/$H255,0))</f>
        <v>0</v>
      </c>
      <c r="U255">
        <f>IF($I255&lt;U$1/10,1-SUM($K255:T255),IF($I254&lt;U$1/10,($H255-($I255-U$1/10))/$H255,0))</f>
        <v>0</v>
      </c>
      <c r="V255" s="3"/>
      <c r="X255">
        <f t="shared" si="39"/>
        <v>1668964</v>
      </c>
      <c r="Y255">
        <f t="shared" si="40"/>
        <v>0</v>
      </c>
      <c r="Z255">
        <f t="shared" si="41"/>
        <v>0</v>
      </c>
      <c r="AA255">
        <f t="shared" si="42"/>
        <v>0</v>
      </c>
      <c r="AB255">
        <f t="shared" si="43"/>
        <v>0</v>
      </c>
      <c r="AC255">
        <f t="shared" si="44"/>
        <v>0</v>
      </c>
      <c r="AD255">
        <f t="shared" si="45"/>
        <v>0</v>
      </c>
      <c r="AE255">
        <f t="shared" si="46"/>
        <v>0</v>
      </c>
      <c r="AF255">
        <f t="shared" si="47"/>
        <v>0</v>
      </c>
      <c r="AG255">
        <f t="shared" si="48"/>
        <v>0</v>
      </c>
    </row>
    <row r="256" spans="1:33" x14ac:dyDescent="0.25">
      <c r="A256">
        <v>6129</v>
      </c>
      <c r="B256" t="s">
        <v>451</v>
      </c>
      <c r="C256">
        <v>140318</v>
      </c>
      <c r="D256">
        <v>195147</v>
      </c>
      <c r="E256">
        <v>328425</v>
      </c>
      <c r="F256">
        <v>6403842</v>
      </c>
      <c r="G256">
        <f t="shared" si="37"/>
        <v>221296.66666666666</v>
      </c>
      <c r="H256">
        <f t="shared" si="38"/>
        <v>5.967426867763942E-5</v>
      </c>
      <c r="I256">
        <f>SUM($C$2:C256)/SUM($C$2:$C$790)</f>
        <v>4.1828575669597291E-3</v>
      </c>
      <c r="L256">
        <f>IF($I256&lt;L$1/10,1-SUM($K256:K256),IF($I255&lt;L$1/10,($H256-($I256-L$1/10))/$H256,0))</f>
        <v>1</v>
      </c>
      <c r="M256">
        <f>IF($I256&lt;M$1/10,1-SUM($K256:L256),IF($I255&lt;M$1/10,($H256-($I256-M$1/10))/$H256,0))</f>
        <v>0</v>
      </c>
      <c r="N256">
        <f>IF($I256&lt;N$1/10,1-SUM($K256:M256),IF($I255&lt;N$1/10,($H256-($I256-N$1/10))/$H256,0))</f>
        <v>0</v>
      </c>
      <c r="O256">
        <f>IF($I256&lt;O$1/10,1-SUM($K256:N256),IF($I255&lt;O$1/10,($H256-($I256-O$1/10))/$H256,0))</f>
        <v>0</v>
      </c>
      <c r="P256">
        <f>IF($I256&lt;P$1/10,1-SUM($K256:O256),IF($I255&lt;P$1/10,($H256-($I256-P$1/10))/$H256,0))</f>
        <v>0</v>
      </c>
      <c r="Q256">
        <f>IF($I256&lt;Q$1/10,1-SUM($K256:P256),IF($I255&lt;Q$1/10,($H256-($I256-Q$1/10))/$H256,0))</f>
        <v>0</v>
      </c>
      <c r="R256">
        <f>IF($I256&lt;R$1/10,1-SUM($K256:Q256),IF($I255&lt;R$1/10,($H256-($I256-R$1/10))/$H256,0))</f>
        <v>0</v>
      </c>
      <c r="S256">
        <f>IF($I256&lt;S$1/10,1-SUM($K256:R256),IF($I255&lt;S$1/10,($H256-($I256-S$1/10))/$H256,0))</f>
        <v>0</v>
      </c>
      <c r="T256">
        <f>IF($I256&lt;T$1/10,1-SUM($K256:S256),IF($I255&lt;T$1/10,($H256-($I256-T$1/10))/$H256,0))</f>
        <v>0</v>
      </c>
      <c r="U256">
        <f>IF($I256&lt;U$1/10,1-SUM($K256:T256),IF($I255&lt;U$1/10,($H256-($I256-U$1/10))/$H256,0))</f>
        <v>0</v>
      </c>
      <c r="V256" s="3"/>
      <c r="X256">
        <f t="shared" si="39"/>
        <v>6403842</v>
      </c>
      <c r="Y256">
        <f t="shared" si="40"/>
        <v>0</v>
      </c>
      <c r="Z256">
        <f t="shared" si="41"/>
        <v>0</v>
      </c>
      <c r="AA256">
        <f t="shared" si="42"/>
        <v>0</v>
      </c>
      <c r="AB256">
        <f t="shared" si="43"/>
        <v>0</v>
      </c>
      <c r="AC256">
        <f t="shared" si="44"/>
        <v>0</v>
      </c>
      <c r="AD256">
        <f t="shared" si="45"/>
        <v>0</v>
      </c>
      <c r="AE256">
        <f t="shared" si="46"/>
        <v>0</v>
      </c>
      <c r="AF256">
        <f t="shared" si="47"/>
        <v>0</v>
      </c>
      <c r="AG256">
        <f t="shared" si="48"/>
        <v>0</v>
      </c>
    </row>
    <row r="257" spans="1:33" x14ac:dyDescent="0.25">
      <c r="A257">
        <v>6113</v>
      </c>
      <c r="B257" t="s">
        <v>459</v>
      </c>
      <c r="C257">
        <v>74909</v>
      </c>
      <c r="D257">
        <v>243502</v>
      </c>
      <c r="E257">
        <v>359883</v>
      </c>
      <c r="F257">
        <v>0</v>
      </c>
      <c r="G257">
        <f t="shared" si="37"/>
        <v>226098</v>
      </c>
      <c r="H257">
        <f t="shared" si="38"/>
        <v>3.1857208571767642E-5</v>
      </c>
      <c r="I257">
        <f>SUM($C$2:C257)/SUM($C$2:$C$790)</f>
        <v>4.2147147755314971E-3</v>
      </c>
      <c r="L257">
        <f>IF($I257&lt;L$1/10,1-SUM($K257:K257),IF($I256&lt;L$1/10,($H257-($I257-L$1/10))/$H257,0))</f>
        <v>1</v>
      </c>
      <c r="M257">
        <f>IF($I257&lt;M$1/10,1-SUM($K257:L257),IF($I256&lt;M$1/10,($H257-($I257-M$1/10))/$H257,0))</f>
        <v>0</v>
      </c>
      <c r="N257">
        <f>IF($I257&lt;N$1/10,1-SUM($K257:M257),IF($I256&lt;N$1/10,($H257-($I257-N$1/10))/$H257,0))</f>
        <v>0</v>
      </c>
      <c r="O257">
        <f>IF($I257&lt;O$1/10,1-SUM($K257:N257),IF($I256&lt;O$1/10,($H257-($I257-O$1/10))/$H257,0))</f>
        <v>0</v>
      </c>
      <c r="P257">
        <f>IF($I257&lt;P$1/10,1-SUM($K257:O257),IF($I256&lt;P$1/10,($H257-($I257-P$1/10))/$H257,0))</f>
        <v>0</v>
      </c>
      <c r="Q257">
        <f>IF($I257&lt;Q$1/10,1-SUM($K257:P257),IF($I256&lt;Q$1/10,($H257-($I257-Q$1/10))/$H257,0))</f>
        <v>0</v>
      </c>
      <c r="R257">
        <f>IF($I257&lt;R$1/10,1-SUM($K257:Q257),IF($I256&lt;R$1/10,($H257-($I257-R$1/10))/$H257,0))</f>
        <v>0</v>
      </c>
      <c r="S257">
        <f>IF($I257&lt;S$1/10,1-SUM($K257:R257),IF($I256&lt;S$1/10,($H257-($I257-S$1/10))/$H257,0))</f>
        <v>0</v>
      </c>
      <c r="T257">
        <f>IF($I257&lt;T$1/10,1-SUM($K257:S257),IF($I256&lt;T$1/10,($H257-($I257-T$1/10))/$H257,0))</f>
        <v>0</v>
      </c>
      <c r="U257">
        <f>IF($I257&lt;U$1/10,1-SUM($K257:T257),IF($I256&lt;U$1/10,($H257-($I257-U$1/10))/$H257,0))</f>
        <v>0</v>
      </c>
      <c r="V257" s="3"/>
      <c r="X257">
        <f t="shared" si="39"/>
        <v>0</v>
      </c>
      <c r="Y257">
        <f t="shared" si="40"/>
        <v>0</v>
      </c>
      <c r="Z257">
        <f t="shared" si="41"/>
        <v>0</v>
      </c>
      <c r="AA257">
        <f t="shared" si="42"/>
        <v>0</v>
      </c>
      <c r="AB257">
        <f t="shared" si="43"/>
        <v>0</v>
      </c>
      <c r="AC257">
        <f t="shared" si="44"/>
        <v>0</v>
      </c>
      <c r="AD257">
        <f t="shared" si="45"/>
        <v>0</v>
      </c>
      <c r="AE257">
        <f t="shared" si="46"/>
        <v>0</v>
      </c>
      <c r="AF257">
        <f t="shared" si="47"/>
        <v>0</v>
      </c>
      <c r="AG257">
        <f t="shared" si="48"/>
        <v>0</v>
      </c>
    </row>
    <row r="258" spans="1:33" x14ac:dyDescent="0.25">
      <c r="A258">
        <v>5312</v>
      </c>
      <c r="B258" t="s">
        <v>521</v>
      </c>
      <c r="C258">
        <v>173711</v>
      </c>
      <c r="D258">
        <v>249956</v>
      </c>
      <c r="E258">
        <v>255224</v>
      </c>
      <c r="F258">
        <v>17673551</v>
      </c>
      <c r="G258">
        <f t="shared" ref="G258:G321" si="49">AVERAGE(C258:E258)</f>
        <v>226297</v>
      </c>
      <c r="H258">
        <f t="shared" ref="H258:H321" si="50">C258/SUM($C$2:$C$790)</f>
        <v>7.3875603174656292E-5</v>
      </c>
      <c r="I258">
        <f>SUM($C$2:C258)/SUM($C$2:$C$790)</f>
        <v>4.2885903787061534E-3</v>
      </c>
      <c r="L258">
        <f>IF($I258&lt;L$1/10,1-SUM($K258:K258),IF($I257&lt;L$1/10,($H258-($I258-L$1/10))/$H258,0))</f>
        <v>1</v>
      </c>
      <c r="M258">
        <f>IF($I258&lt;M$1/10,1-SUM($K258:L258),IF($I257&lt;M$1/10,($H258-($I258-M$1/10))/$H258,0))</f>
        <v>0</v>
      </c>
      <c r="N258">
        <f>IF($I258&lt;N$1/10,1-SUM($K258:M258),IF($I257&lt;N$1/10,($H258-($I258-N$1/10))/$H258,0))</f>
        <v>0</v>
      </c>
      <c r="O258">
        <f>IF($I258&lt;O$1/10,1-SUM($K258:N258),IF($I257&lt;O$1/10,($H258-($I258-O$1/10))/$H258,0))</f>
        <v>0</v>
      </c>
      <c r="P258">
        <f>IF($I258&lt;P$1/10,1-SUM($K258:O258),IF($I257&lt;P$1/10,($H258-($I258-P$1/10))/$H258,0))</f>
        <v>0</v>
      </c>
      <c r="Q258">
        <f>IF($I258&lt;Q$1/10,1-SUM($K258:P258),IF($I257&lt;Q$1/10,($H258-($I258-Q$1/10))/$H258,0))</f>
        <v>0</v>
      </c>
      <c r="R258">
        <f>IF($I258&lt;R$1/10,1-SUM($K258:Q258),IF($I257&lt;R$1/10,($H258-($I258-R$1/10))/$H258,0))</f>
        <v>0</v>
      </c>
      <c r="S258">
        <f>IF($I258&lt;S$1/10,1-SUM($K258:R258),IF($I257&lt;S$1/10,($H258-($I258-S$1/10))/$H258,0))</f>
        <v>0</v>
      </c>
      <c r="T258">
        <f>IF($I258&lt;T$1/10,1-SUM($K258:S258),IF($I257&lt;T$1/10,($H258-($I258-T$1/10))/$H258,0))</f>
        <v>0</v>
      </c>
      <c r="U258">
        <f>IF($I258&lt;U$1/10,1-SUM($K258:T258),IF($I257&lt;U$1/10,($H258-($I258-U$1/10))/$H258,0))</f>
        <v>0</v>
      </c>
      <c r="V258" s="3"/>
      <c r="X258">
        <f t="shared" si="39"/>
        <v>17673551</v>
      </c>
      <c r="Y258">
        <f t="shared" si="40"/>
        <v>0</v>
      </c>
      <c r="Z258">
        <f t="shared" si="41"/>
        <v>0</v>
      </c>
      <c r="AA258">
        <f t="shared" si="42"/>
        <v>0</v>
      </c>
      <c r="AB258">
        <f t="shared" si="43"/>
        <v>0</v>
      </c>
      <c r="AC258">
        <f t="shared" si="44"/>
        <v>0</v>
      </c>
      <c r="AD258">
        <f t="shared" si="45"/>
        <v>0</v>
      </c>
      <c r="AE258">
        <f t="shared" si="46"/>
        <v>0</v>
      </c>
      <c r="AF258">
        <f t="shared" si="47"/>
        <v>0</v>
      </c>
      <c r="AG258">
        <f t="shared" si="48"/>
        <v>0</v>
      </c>
    </row>
    <row r="259" spans="1:33" x14ac:dyDescent="0.25">
      <c r="A259">
        <v>5111</v>
      </c>
      <c r="B259" t="s">
        <v>555</v>
      </c>
      <c r="C259">
        <v>89391</v>
      </c>
      <c r="D259">
        <v>523451</v>
      </c>
      <c r="E259">
        <v>73292</v>
      </c>
      <c r="F259">
        <v>3876352</v>
      </c>
      <c r="G259">
        <f t="shared" si="49"/>
        <v>228711.33333333334</v>
      </c>
      <c r="H259">
        <f t="shared" si="50"/>
        <v>3.8016095948936455E-5</v>
      </c>
      <c r="I259">
        <f>SUM($C$2:C259)/SUM($C$2:$C$790)</f>
        <v>4.3266064746550897E-3</v>
      </c>
      <c r="L259">
        <f>IF($I259&lt;L$1/10,1-SUM($K259:K259),IF($I258&lt;L$1/10,($H259-($I259-L$1/10))/$H259,0))</f>
        <v>1</v>
      </c>
      <c r="M259">
        <f>IF($I259&lt;M$1/10,1-SUM($K259:L259),IF($I258&lt;M$1/10,($H259-($I259-M$1/10))/$H259,0))</f>
        <v>0</v>
      </c>
      <c r="N259">
        <f>IF($I259&lt;N$1/10,1-SUM($K259:M259),IF($I258&lt;N$1/10,($H259-($I259-N$1/10))/$H259,0))</f>
        <v>0</v>
      </c>
      <c r="O259">
        <f>IF($I259&lt;O$1/10,1-SUM($K259:N259),IF($I258&lt;O$1/10,($H259-($I259-O$1/10))/$H259,0))</f>
        <v>0</v>
      </c>
      <c r="P259">
        <f>IF($I259&lt;P$1/10,1-SUM($K259:O259),IF($I258&lt;P$1/10,($H259-($I259-P$1/10))/$H259,0))</f>
        <v>0</v>
      </c>
      <c r="Q259">
        <f>IF($I259&lt;Q$1/10,1-SUM($K259:P259),IF($I258&lt;Q$1/10,($H259-($I259-Q$1/10))/$H259,0))</f>
        <v>0</v>
      </c>
      <c r="R259">
        <f>IF($I259&lt;R$1/10,1-SUM($K259:Q259),IF($I258&lt;R$1/10,($H259-($I259-R$1/10))/$H259,0))</f>
        <v>0</v>
      </c>
      <c r="S259">
        <f>IF($I259&lt;S$1/10,1-SUM($K259:R259),IF($I258&lt;S$1/10,($H259-($I259-S$1/10))/$H259,0))</f>
        <v>0</v>
      </c>
      <c r="T259">
        <f>IF($I259&lt;T$1/10,1-SUM($K259:S259),IF($I258&lt;T$1/10,($H259-($I259-T$1/10))/$H259,0))</f>
        <v>0</v>
      </c>
      <c r="U259">
        <f>IF($I259&lt;U$1/10,1-SUM($K259:T259),IF($I258&lt;U$1/10,($H259-($I259-U$1/10))/$H259,0))</f>
        <v>0</v>
      </c>
      <c r="V259" s="3"/>
      <c r="X259">
        <f t="shared" ref="X259:X322" si="51">$F259*L259</f>
        <v>3876352</v>
      </c>
      <c r="Y259">
        <f t="shared" ref="Y259:Y322" si="52">$F259*M259</f>
        <v>0</v>
      </c>
      <c r="Z259">
        <f t="shared" ref="Z259:Z322" si="53">$F259*N259</f>
        <v>0</v>
      </c>
      <c r="AA259">
        <f t="shared" ref="AA259:AA322" si="54">$F259*O259</f>
        <v>0</v>
      </c>
      <c r="AB259">
        <f t="shared" ref="AB259:AB322" si="55">$F259*P259</f>
        <v>0</v>
      </c>
      <c r="AC259">
        <f t="shared" ref="AC259:AC322" si="56">$F259*Q259</f>
        <v>0</v>
      </c>
      <c r="AD259">
        <f t="shared" ref="AD259:AD322" si="57">$F259*R259</f>
        <v>0</v>
      </c>
      <c r="AE259">
        <f t="shared" ref="AE259:AE322" si="58">$F259*S259</f>
        <v>0</v>
      </c>
      <c r="AF259">
        <f t="shared" ref="AF259:AF322" si="59">$F259*T259</f>
        <v>0</v>
      </c>
      <c r="AG259">
        <f t="shared" ref="AG259:AG322" si="60">$F259*U259</f>
        <v>0</v>
      </c>
    </row>
    <row r="260" spans="1:33" x14ac:dyDescent="0.25">
      <c r="A260">
        <v>5411</v>
      </c>
      <c r="B260" t="s">
        <v>514</v>
      </c>
      <c r="C260">
        <v>216757</v>
      </c>
      <c r="D260">
        <v>211410</v>
      </c>
      <c r="E260">
        <v>270817</v>
      </c>
      <c r="F260">
        <v>13660913</v>
      </c>
      <c r="G260">
        <f t="shared" si="49"/>
        <v>232994.66666666666</v>
      </c>
      <c r="H260">
        <f t="shared" si="50"/>
        <v>9.2182153791809236E-5</v>
      </c>
      <c r="I260">
        <f>SUM($C$2:C260)/SUM($C$2:$C$790)</f>
        <v>4.4187886284468986E-3</v>
      </c>
      <c r="L260">
        <f>IF($I260&lt;L$1/10,1-SUM($K260:K260),IF($I259&lt;L$1/10,($H260-($I260-L$1/10))/$H260,0))</f>
        <v>1</v>
      </c>
      <c r="M260">
        <f>IF($I260&lt;M$1/10,1-SUM($K260:L260),IF($I259&lt;M$1/10,($H260-($I260-M$1/10))/$H260,0))</f>
        <v>0</v>
      </c>
      <c r="N260">
        <f>IF($I260&lt;N$1/10,1-SUM($K260:M260),IF($I259&lt;N$1/10,($H260-($I260-N$1/10))/$H260,0))</f>
        <v>0</v>
      </c>
      <c r="O260">
        <f>IF($I260&lt;O$1/10,1-SUM($K260:N260),IF($I259&lt;O$1/10,($H260-($I260-O$1/10))/$H260,0))</f>
        <v>0</v>
      </c>
      <c r="P260">
        <f>IF($I260&lt;P$1/10,1-SUM($K260:O260),IF($I259&lt;P$1/10,($H260-($I260-P$1/10))/$H260,0))</f>
        <v>0</v>
      </c>
      <c r="Q260">
        <f>IF($I260&lt;Q$1/10,1-SUM($K260:P260),IF($I259&lt;Q$1/10,($H260-($I260-Q$1/10))/$H260,0))</f>
        <v>0</v>
      </c>
      <c r="R260">
        <f>IF($I260&lt;R$1/10,1-SUM($K260:Q260),IF($I259&lt;R$1/10,($H260-($I260-R$1/10))/$H260,0))</f>
        <v>0</v>
      </c>
      <c r="S260">
        <f>IF($I260&lt;S$1/10,1-SUM($K260:R260),IF($I259&lt;S$1/10,($H260-($I260-S$1/10))/$H260,0))</f>
        <v>0</v>
      </c>
      <c r="T260">
        <f>IF($I260&lt;T$1/10,1-SUM($K260:S260),IF($I259&lt;T$1/10,($H260-($I260-T$1/10))/$H260,0))</f>
        <v>0</v>
      </c>
      <c r="U260">
        <f>IF($I260&lt;U$1/10,1-SUM($K260:T260),IF($I259&lt;U$1/10,($H260-($I260-U$1/10))/$H260,0))</f>
        <v>0</v>
      </c>
      <c r="V260" s="3"/>
      <c r="X260">
        <f t="shared" si="51"/>
        <v>13660913</v>
      </c>
      <c r="Y260">
        <f t="shared" si="52"/>
        <v>0</v>
      </c>
      <c r="Z260">
        <f t="shared" si="53"/>
        <v>0</v>
      </c>
      <c r="AA260">
        <f t="shared" si="54"/>
        <v>0</v>
      </c>
      <c r="AB260">
        <f t="shared" si="55"/>
        <v>0</v>
      </c>
      <c r="AC260">
        <f t="shared" si="56"/>
        <v>0</v>
      </c>
      <c r="AD260">
        <f t="shared" si="57"/>
        <v>0</v>
      </c>
      <c r="AE260">
        <f t="shared" si="58"/>
        <v>0</v>
      </c>
      <c r="AF260">
        <f t="shared" si="59"/>
        <v>0</v>
      </c>
      <c r="AG260">
        <f t="shared" si="60"/>
        <v>0</v>
      </c>
    </row>
    <row r="261" spans="1:33" x14ac:dyDescent="0.25">
      <c r="A261">
        <v>2471</v>
      </c>
      <c r="B261" t="s">
        <v>672</v>
      </c>
      <c r="C261">
        <v>59496</v>
      </c>
      <c r="D261">
        <v>266776</v>
      </c>
      <c r="E261">
        <v>375205</v>
      </c>
      <c r="F261">
        <v>14691328</v>
      </c>
      <c r="G261">
        <f t="shared" si="49"/>
        <v>233825.66666666666</v>
      </c>
      <c r="H261">
        <f t="shared" si="50"/>
        <v>2.5302386644941029E-5</v>
      </c>
      <c r="I261">
        <f>SUM($C$2:C261)/SUM($C$2:$C$790)</f>
        <v>4.4440910150918399E-3</v>
      </c>
      <c r="L261">
        <f>IF($I261&lt;L$1/10,1-SUM($K261:K261),IF($I260&lt;L$1/10,($H261-($I261-L$1/10))/$H261,0))</f>
        <v>1</v>
      </c>
      <c r="M261">
        <f>IF($I261&lt;M$1/10,1-SUM($K261:L261),IF($I260&lt;M$1/10,($H261-($I261-M$1/10))/$H261,0))</f>
        <v>0</v>
      </c>
      <c r="N261">
        <f>IF($I261&lt;N$1/10,1-SUM($K261:M261),IF($I260&lt;N$1/10,($H261-($I261-N$1/10))/$H261,0))</f>
        <v>0</v>
      </c>
      <c r="O261">
        <f>IF($I261&lt;O$1/10,1-SUM($K261:N261),IF($I260&lt;O$1/10,($H261-($I261-O$1/10))/$H261,0))</f>
        <v>0</v>
      </c>
      <c r="P261">
        <f>IF($I261&lt;P$1/10,1-SUM($K261:O261),IF($I260&lt;P$1/10,($H261-($I261-P$1/10))/$H261,0))</f>
        <v>0</v>
      </c>
      <c r="Q261">
        <f>IF($I261&lt;Q$1/10,1-SUM($K261:P261),IF($I260&lt;Q$1/10,($H261-($I261-Q$1/10))/$H261,0))</f>
        <v>0</v>
      </c>
      <c r="R261">
        <f>IF($I261&lt;R$1/10,1-SUM($K261:Q261),IF($I260&lt;R$1/10,($H261-($I261-R$1/10))/$H261,0))</f>
        <v>0</v>
      </c>
      <c r="S261">
        <f>IF($I261&lt;S$1/10,1-SUM($K261:R261),IF($I260&lt;S$1/10,($H261-($I261-S$1/10))/$H261,0))</f>
        <v>0</v>
      </c>
      <c r="T261">
        <f>IF($I261&lt;T$1/10,1-SUM($K261:S261),IF($I260&lt;T$1/10,($H261-($I261-T$1/10))/$H261,0))</f>
        <v>0</v>
      </c>
      <c r="U261">
        <f>IF($I261&lt;U$1/10,1-SUM($K261:T261),IF($I260&lt;U$1/10,($H261-($I261-U$1/10))/$H261,0))</f>
        <v>0</v>
      </c>
      <c r="V261" s="3"/>
      <c r="X261">
        <f t="shared" si="51"/>
        <v>14691328</v>
      </c>
      <c r="Y261">
        <f t="shared" si="52"/>
        <v>0</v>
      </c>
      <c r="Z261">
        <f t="shared" si="53"/>
        <v>0</v>
      </c>
      <c r="AA261">
        <f t="shared" si="54"/>
        <v>0</v>
      </c>
      <c r="AB261">
        <f t="shared" si="55"/>
        <v>0</v>
      </c>
      <c r="AC261">
        <f t="shared" si="56"/>
        <v>0</v>
      </c>
      <c r="AD261">
        <f t="shared" si="57"/>
        <v>0</v>
      </c>
      <c r="AE261">
        <f t="shared" si="58"/>
        <v>0</v>
      </c>
      <c r="AF261">
        <f t="shared" si="59"/>
        <v>0</v>
      </c>
      <c r="AG261">
        <f t="shared" si="60"/>
        <v>0</v>
      </c>
    </row>
    <row r="262" spans="1:33" x14ac:dyDescent="0.25">
      <c r="A262">
        <v>2687</v>
      </c>
      <c r="B262" t="s">
        <v>638</v>
      </c>
      <c r="C262">
        <v>337993</v>
      </c>
      <c r="D262">
        <v>244588</v>
      </c>
      <c r="E262">
        <v>118991</v>
      </c>
      <c r="F262">
        <v>23465</v>
      </c>
      <c r="G262">
        <f t="shared" si="49"/>
        <v>233857.33333333334</v>
      </c>
      <c r="H262">
        <f t="shared" si="50"/>
        <v>1.4374125267721448E-4</v>
      </c>
      <c r="I262">
        <f>SUM($C$2:C262)/SUM($C$2:$C$790)</f>
        <v>4.5878322677690543E-3</v>
      </c>
      <c r="L262">
        <f>IF($I262&lt;L$1/10,1-SUM($K262:K262),IF($I261&lt;L$1/10,($H262-($I262-L$1/10))/$H262,0))</f>
        <v>1</v>
      </c>
      <c r="M262">
        <f>IF($I262&lt;M$1/10,1-SUM($K262:L262),IF($I261&lt;M$1/10,($H262-($I262-M$1/10))/$H262,0))</f>
        <v>0</v>
      </c>
      <c r="N262">
        <f>IF($I262&lt;N$1/10,1-SUM($K262:M262),IF($I261&lt;N$1/10,($H262-($I262-N$1/10))/$H262,0))</f>
        <v>0</v>
      </c>
      <c r="O262">
        <f>IF($I262&lt;O$1/10,1-SUM($K262:N262),IF($I261&lt;O$1/10,($H262-($I262-O$1/10))/$H262,0))</f>
        <v>0</v>
      </c>
      <c r="P262">
        <f>IF($I262&lt;P$1/10,1-SUM($K262:O262),IF($I261&lt;P$1/10,($H262-($I262-P$1/10))/$H262,0))</f>
        <v>0</v>
      </c>
      <c r="Q262">
        <f>IF($I262&lt;Q$1/10,1-SUM($K262:P262),IF($I261&lt;Q$1/10,($H262-($I262-Q$1/10))/$H262,0))</f>
        <v>0</v>
      </c>
      <c r="R262">
        <f>IF($I262&lt;R$1/10,1-SUM($K262:Q262),IF($I261&lt;R$1/10,($H262-($I262-R$1/10))/$H262,0))</f>
        <v>0</v>
      </c>
      <c r="S262">
        <f>IF($I262&lt;S$1/10,1-SUM($K262:R262),IF($I261&lt;S$1/10,($H262-($I262-S$1/10))/$H262,0))</f>
        <v>0</v>
      </c>
      <c r="T262">
        <f>IF($I262&lt;T$1/10,1-SUM($K262:S262),IF($I261&lt;T$1/10,($H262-($I262-T$1/10))/$H262,0))</f>
        <v>0</v>
      </c>
      <c r="U262">
        <f>IF($I262&lt;U$1/10,1-SUM($K262:T262),IF($I261&lt;U$1/10,($H262-($I262-U$1/10))/$H262,0))</f>
        <v>0</v>
      </c>
      <c r="V262" s="3"/>
      <c r="X262">
        <f t="shared" si="51"/>
        <v>23465</v>
      </c>
      <c r="Y262">
        <f t="shared" si="52"/>
        <v>0</v>
      </c>
      <c r="Z262">
        <f t="shared" si="53"/>
        <v>0</v>
      </c>
      <c r="AA262">
        <f t="shared" si="54"/>
        <v>0</v>
      </c>
      <c r="AB262">
        <f t="shared" si="55"/>
        <v>0</v>
      </c>
      <c r="AC262">
        <f t="shared" si="56"/>
        <v>0</v>
      </c>
      <c r="AD262">
        <f t="shared" si="57"/>
        <v>0</v>
      </c>
      <c r="AE262">
        <f t="shared" si="58"/>
        <v>0</v>
      </c>
      <c r="AF262">
        <f t="shared" si="59"/>
        <v>0</v>
      </c>
      <c r="AG262">
        <f t="shared" si="60"/>
        <v>0</v>
      </c>
    </row>
    <row r="263" spans="1:33" x14ac:dyDescent="0.25">
      <c r="A263">
        <v>430</v>
      </c>
      <c r="B263" t="s">
        <v>766</v>
      </c>
      <c r="C263">
        <v>251223</v>
      </c>
      <c r="D263">
        <v>303712</v>
      </c>
      <c r="E263">
        <v>164941</v>
      </c>
      <c r="F263">
        <v>41776767</v>
      </c>
      <c r="G263">
        <f t="shared" si="49"/>
        <v>239958.66666666666</v>
      </c>
      <c r="H263">
        <f t="shared" si="50"/>
        <v>1.068398124260794E-4</v>
      </c>
      <c r="I263">
        <f>SUM($C$2:C263)/SUM($C$2:$C$790)</f>
        <v>4.6946720801951339E-3</v>
      </c>
      <c r="L263">
        <f>IF($I263&lt;L$1/10,1-SUM($K263:K263),IF($I262&lt;L$1/10,($H263-($I263-L$1/10))/$H263,0))</f>
        <v>1</v>
      </c>
      <c r="M263">
        <f>IF($I263&lt;M$1/10,1-SUM($K263:L263),IF($I262&lt;M$1/10,($H263-($I263-M$1/10))/$H263,0))</f>
        <v>0</v>
      </c>
      <c r="N263">
        <f>IF($I263&lt;N$1/10,1-SUM($K263:M263),IF($I262&lt;N$1/10,($H263-($I263-N$1/10))/$H263,0))</f>
        <v>0</v>
      </c>
      <c r="O263">
        <f>IF($I263&lt;O$1/10,1-SUM($K263:N263),IF($I262&lt;O$1/10,($H263-($I263-O$1/10))/$H263,0))</f>
        <v>0</v>
      </c>
      <c r="P263">
        <f>IF($I263&lt;P$1/10,1-SUM($K263:O263),IF($I262&lt;P$1/10,($H263-($I263-P$1/10))/$H263,0))</f>
        <v>0</v>
      </c>
      <c r="Q263">
        <f>IF($I263&lt;Q$1/10,1-SUM($K263:P263),IF($I262&lt;Q$1/10,($H263-($I263-Q$1/10))/$H263,0))</f>
        <v>0</v>
      </c>
      <c r="R263">
        <f>IF($I263&lt;R$1/10,1-SUM($K263:Q263),IF($I262&lt;R$1/10,($H263-($I263-R$1/10))/$H263,0))</f>
        <v>0</v>
      </c>
      <c r="S263">
        <f>IF($I263&lt;S$1/10,1-SUM($K263:R263),IF($I262&lt;S$1/10,($H263-($I263-S$1/10))/$H263,0))</f>
        <v>0</v>
      </c>
      <c r="T263">
        <f>IF($I263&lt;T$1/10,1-SUM($K263:S263),IF($I262&lt;T$1/10,($H263-($I263-T$1/10))/$H263,0))</f>
        <v>0</v>
      </c>
      <c r="U263">
        <f>IF($I263&lt;U$1/10,1-SUM($K263:T263),IF($I262&lt;U$1/10,($H263-($I263-U$1/10))/$H263,0))</f>
        <v>0</v>
      </c>
      <c r="V263" s="3"/>
      <c r="X263">
        <f t="shared" si="51"/>
        <v>41776767</v>
      </c>
      <c r="Y263">
        <f t="shared" si="52"/>
        <v>0</v>
      </c>
      <c r="Z263">
        <f t="shared" si="53"/>
        <v>0</v>
      </c>
      <c r="AA263">
        <f t="shared" si="54"/>
        <v>0</v>
      </c>
      <c r="AB263">
        <f t="shared" si="55"/>
        <v>0</v>
      </c>
      <c r="AC263">
        <f t="shared" si="56"/>
        <v>0</v>
      </c>
      <c r="AD263">
        <f t="shared" si="57"/>
        <v>0</v>
      </c>
      <c r="AE263">
        <f t="shared" si="58"/>
        <v>0</v>
      </c>
      <c r="AF263">
        <f t="shared" si="59"/>
        <v>0</v>
      </c>
      <c r="AG263">
        <f t="shared" si="60"/>
        <v>0</v>
      </c>
    </row>
    <row r="264" spans="1:33" x14ac:dyDescent="0.25">
      <c r="A264">
        <v>7762</v>
      </c>
      <c r="B264" t="s">
        <v>148</v>
      </c>
      <c r="C264">
        <v>26790</v>
      </c>
      <c r="D264">
        <v>484160</v>
      </c>
      <c r="E264">
        <v>214566</v>
      </c>
      <c r="F264">
        <v>566489</v>
      </c>
      <c r="G264">
        <f t="shared" si="49"/>
        <v>241838.66666666666</v>
      </c>
      <c r="H264">
        <f t="shared" si="50"/>
        <v>1.1393218673826309E-5</v>
      </c>
      <c r="I264">
        <f>SUM($C$2:C264)/SUM($C$2:$C$790)</f>
        <v>4.7060652988689597E-3</v>
      </c>
      <c r="L264">
        <f>IF($I264&lt;L$1/10,1-SUM($K264:K264),IF($I263&lt;L$1/10,($H264-($I264-L$1/10))/$H264,0))</f>
        <v>1</v>
      </c>
      <c r="M264">
        <f>IF($I264&lt;M$1/10,1-SUM($K264:L264),IF($I263&lt;M$1/10,($H264-($I264-M$1/10))/$H264,0))</f>
        <v>0</v>
      </c>
      <c r="N264">
        <f>IF($I264&lt;N$1/10,1-SUM($K264:M264),IF($I263&lt;N$1/10,($H264-($I264-N$1/10))/$H264,0))</f>
        <v>0</v>
      </c>
      <c r="O264">
        <f>IF($I264&lt;O$1/10,1-SUM($K264:N264),IF($I263&lt;O$1/10,($H264-($I264-O$1/10))/$H264,0))</f>
        <v>0</v>
      </c>
      <c r="P264">
        <f>IF($I264&lt;P$1/10,1-SUM($K264:O264),IF($I263&lt;P$1/10,($H264-($I264-P$1/10))/$H264,0))</f>
        <v>0</v>
      </c>
      <c r="Q264">
        <f>IF($I264&lt;Q$1/10,1-SUM($K264:P264),IF($I263&lt;Q$1/10,($H264-($I264-Q$1/10))/$H264,0))</f>
        <v>0</v>
      </c>
      <c r="R264">
        <f>IF($I264&lt;R$1/10,1-SUM($K264:Q264),IF($I263&lt;R$1/10,($H264-($I264-R$1/10))/$H264,0))</f>
        <v>0</v>
      </c>
      <c r="S264">
        <f>IF($I264&lt;S$1/10,1-SUM($K264:R264),IF($I263&lt;S$1/10,($H264-($I264-S$1/10))/$H264,0))</f>
        <v>0</v>
      </c>
      <c r="T264">
        <f>IF($I264&lt;T$1/10,1-SUM($K264:S264),IF($I263&lt;T$1/10,($H264-($I264-T$1/10))/$H264,0))</f>
        <v>0</v>
      </c>
      <c r="U264">
        <f>IF($I264&lt;U$1/10,1-SUM($K264:T264),IF($I263&lt;U$1/10,($H264-($I264-U$1/10))/$H264,0))</f>
        <v>0</v>
      </c>
      <c r="V264" s="3"/>
      <c r="X264">
        <f t="shared" si="51"/>
        <v>566489</v>
      </c>
      <c r="Y264">
        <f t="shared" si="52"/>
        <v>0</v>
      </c>
      <c r="Z264">
        <f t="shared" si="53"/>
        <v>0</v>
      </c>
      <c r="AA264">
        <f t="shared" si="54"/>
        <v>0</v>
      </c>
      <c r="AB264">
        <f t="shared" si="55"/>
        <v>0</v>
      </c>
      <c r="AC264">
        <f t="shared" si="56"/>
        <v>0</v>
      </c>
      <c r="AD264">
        <f t="shared" si="57"/>
        <v>0</v>
      </c>
      <c r="AE264">
        <f t="shared" si="58"/>
        <v>0</v>
      </c>
      <c r="AF264">
        <f t="shared" si="59"/>
        <v>0</v>
      </c>
      <c r="AG264">
        <f t="shared" si="60"/>
        <v>0</v>
      </c>
    </row>
    <row r="265" spans="1:33" x14ac:dyDescent="0.25">
      <c r="A265">
        <v>7754</v>
      </c>
      <c r="B265" t="s">
        <v>152</v>
      </c>
      <c r="C265">
        <v>190125</v>
      </c>
      <c r="D265">
        <v>397263</v>
      </c>
      <c r="E265">
        <v>143029</v>
      </c>
      <c r="F265">
        <v>5955533</v>
      </c>
      <c r="G265">
        <f t="shared" si="49"/>
        <v>243472.33333333334</v>
      </c>
      <c r="H265">
        <f t="shared" si="50"/>
        <v>8.0856129166152559E-5</v>
      </c>
      <c r="I265">
        <f>SUM($C$2:C265)/SUM($C$2:$C$790)</f>
        <v>4.7869214280351121E-3</v>
      </c>
      <c r="L265">
        <f>IF($I265&lt;L$1/10,1-SUM($K265:K265),IF($I264&lt;L$1/10,($H265-($I265-L$1/10))/$H265,0))</f>
        <v>1</v>
      </c>
      <c r="M265">
        <f>IF($I265&lt;M$1/10,1-SUM($K265:L265),IF($I264&lt;M$1/10,($H265-($I265-M$1/10))/$H265,0))</f>
        <v>0</v>
      </c>
      <c r="N265">
        <f>IF($I265&lt;N$1/10,1-SUM($K265:M265),IF($I264&lt;N$1/10,($H265-($I265-N$1/10))/$H265,0))</f>
        <v>0</v>
      </c>
      <c r="O265">
        <f>IF($I265&lt;O$1/10,1-SUM($K265:N265),IF($I264&lt;O$1/10,($H265-($I265-O$1/10))/$H265,0))</f>
        <v>0</v>
      </c>
      <c r="P265">
        <f>IF($I265&lt;P$1/10,1-SUM($K265:O265),IF($I264&lt;P$1/10,($H265-($I265-P$1/10))/$H265,0))</f>
        <v>0</v>
      </c>
      <c r="Q265">
        <f>IF($I265&lt;Q$1/10,1-SUM($K265:P265),IF($I264&lt;Q$1/10,($H265-($I265-Q$1/10))/$H265,0))</f>
        <v>0</v>
      </c>
      <c r="R265">
        <f>IF($I265&lt;R$1/10,1-SUM($K265:Q265),IF($I264&lt;R$1/10,($H265-($I265-R$1/10))/$H265,0))</f>
        <v>0</v>
      </c>
      <c r="S265">
        <f>IF($I265&lt;S$1/10,1-SUM($K265:R265),IF($I264&lt;S$1/10,($H265-($I265-S$1/10))/$H265,0))</f>
        <v>0</v>
      </c>
      <c r="T265">
        <f>IF($I265&lt;T$1/10,1-SUM($K265:S265),IF($I264&lt;T$1/10,($H265-($I265-T$1/10))/$H265,0))</f>
        <v>0</v>
      </c>
      <c r="U265">
        <f>IF($I265&lt;U$1/10,1-SUM($K265:T265),IF($I264&lt;U$1/10,($H265-($I265-U$1/10))/$H265,0))</f>
        <v>0</v>
      </c>
      <c r="V265" s="3"/>
      <c r="X265">
        <f t="shared" si="51"/>
        <v>5955533</v>
      </c>
      <c r="Y265">
        <f t="shared" si="52"/>
        <v>0</v>
      </c>
      <c r="Z265">
        <f t="shared" si="53"/>
        <v>0</v>
      </c>
      <c r="AA265">
        <f t="shared" si="54"/>
        <v>0</v>
      </c>
      <c r="AB265">
        <f t="shared" si="55"/>
        <v>0</v>
      </c>
      <c r="AC265">
        <f t="shared" si="56"/>
        <v>0</v>
      </c>
      <c r="AD265">
        <f t="shared" si="57"/>
        <v>0</v>
      </c>
      <c r="AE265">
        <f t="shared" si="58"/>
        <v>0</v>
      </c>
      <c r="AF265">
        <f t="shared" si="59"/>
        <v>0</v>
      </c>
      <c r="AG265">
        <f t="shared" si="60"/>
        <v>0</v>
      </c>
    </row>
    <row r="266" spans="1:33" x14ac:dyDescent="0.25">
      <c r="A266">
        <v>5513</v>
      </c>
      <c r="B266" t="s">
        <v>507</v>
      </c>
      <c r="C266">
        <v>129332</v>
      </c>
      <c r="D266">
        <v>188553</v>
      </c>
      <c r="E266">
        <v>415088</v>
      </c>
      <c r="F266">
        <v>987907</v>
      </c>
      <c r="G266">
        <f t="shared" si="49"/>
        <v>244324.33333333334</v>
      </c>
      <c r="H266">
        <f t="shared" si="50"/>
        <v>5.5002155935920283E-5</v>
      </c>
      <c r="I266">
        <f>SUM($C$2:C266)/SUM($C$2:$C$790)</f>
        <v>4.8419235839710327E-3</v>
      </c>
      <c r="L266">
        <f>IF($I266&lt;L$1/10,1-SUM($K266:K266),IF($I265&lt;L$1/10,($H266-($I266-L$1/10))/$H266,0))</f>
        <v>1</v>
      </c>
      <c r="M266">
        <f>IF($I266&lt;M$1/10,1-SUM($K266:L266),IF($I265&lt;M$1/10,($H266-($I266-M$1/10))/$H266,0))</f>
        <v>0</v>
      </c>
      <c r="N266">
        <f>IF($I266&lt;N$1/10,1-SUM($K266:M266),IF($I265&lt;N$1/10,($H266-($I266-N$1/10))/$H266,0))</f>
        <v>0</v>
      </c>
      <c r="O266">
        <f>IF($I266&lt;O$1/10,1-SUM($K266:N266),IF($I265&lt;O$1/10,($H266-($I266-O$1/10))/$H266,0))</f>
        <v>0</v>
      </c>
      <c r="P266">
        <f>IF($I266&lt;P$1/10,1-SUM($K266:O266),IF($I265&lt;P$1/10,($H266-($I266-P$1/10))/$H266,0))</f>
        <v>0</v>
      </c>
      <c r="Q266">
        <f>IF($I266&lt;Q$1/10,1-SUM($K266:P266),IF($I265&lt;Q$1/10,($H266-($I266-Q$1/10))/$H266,0))</f>
        <v>0</v>
      </c>
      <c r="R266">
        <f>IF($I266&lt;R$1/10,1-SUM($K266:Q266),IF($I265&lt;R$1/10,($H266-($I266-R$1/10))/$H266,0))</f>
        <v>0</v>
      </c>
      <c r="S266">
        <f>IF($I266&lt;S$1/10,1-SUM($K266:R266),IF($I265&lt;S$1/10,($H266-($I266-S$1/10))/$H266,0))</f>
        <v>0</v>
      </c>
      <c r="T266">
        <f>IF($I266&lt;T$1/10,1-SUM($K266:S266),IF($I265&lt;T$1/10,($H266-($I266-T$1/10))/$H266,0))</f>
        <v>0</v>
      </c>
      <c r="U266">
        <f>IF($I266&lt;U$1/10,1-SUM($K266:T266),IF($I265&lt;U$1/10,($H266-($I266-U$1/10))/$H266,0))</f>
        <v>0</v>
      </c>
      <c r="V266" s="3"/>
      <c r="X266">
        <f t="shared" si="51"/>
        <v>987907</v>
      </c>
      <c r="Y266">
        <f t="shared" si="52"/>
        <v>0</v>
      </c>
      <c r="Z266">
        <f t="shared" si="53"/>
        <v>0</v>
      </c>
      <c r="AA266">
        <f t="shared" si="54"/>
        <v>0</v>
      </c>
      <c r="AB266">
        <f t="shared" si="55"/>
        <v>0</v>
      </c>
      <c r="AC266">
        <f t="shared" si="56"/>
        <v>0</v>
      </c>
      <c r="AD266">
        <f t="shared" si="57"/>
        <v>0</v>
      </c>
      <c r="AE266">
        <f t="shared" si="58"/>
        <v>0</v>
      </c>
      <c r="AF266">
        <f t="shared" si="59"/>
        <v>0</v>
      </c>
      <c r="AG266">
        <f t="shared" si="60"/>
        <v>0</v>
      </c>
    </row>
    <row r="267" spans="1:33" x14ac:dyDescent="0.25">
      <c r="A267">
        <v>6612</v>
      </c>
      <c r="B267" t="s">
        <v>366</v>
      </c>
      <c r="C267">
        <v>268772</v>
      </c>
      <c r="D267">
        <v>334761</v>
      </c>
      <c r="E267">
        <v>146598</v>
      </c>
      <c r="F267">
        <v>13586357</v>
      </c>
      <c r="G267">
        <f t="shared" si="49"/>
        <v>250043.66666666666</v>
      </c>
      <c r="H267">
        <f t="shared" si="50"/>
        <v>1.1430302983955375E-4</v>
      </c>
      <c r="I267">
        <f>SUM($C$2:C267)/SUM($C$2:$C$790)</f>
        <v>4.9562266138105868E-3</v>
      </c>
      <c r="L267">
        <f>IF($I267&lt;L$1/10,1-SUM($K267:K267),IF($I266&lt;L$1/10,($H267-($I267-L$1/10))/$H267,0))</f>
        <v>1</v>
      </c>
      <c r="M267">
        <f>IF($I267&lt;M$1/10,1-SUM($K267:L267),IF($I266&lt;M$1/10,($H267-($I267-M$1/10))/$H267,0))</f>
        <v>0</v>
      </c>
      <c r="N267">
        <f>IF($I267&lt;N$1/10,1-SUM($K267:M267),IF($I266&lt;N$1/10,($H267-($I267-N$1/10))/$H267,0))</f>
        <v>0</v>
      </c>
      <c r="O267">
        <f>IF($I267&lt;O$1/10,1-SUM($K267:N267),IF($I266&lt;O$1/10,($H267-($I267-O$1/10))/$H267,0))</f>
        <v>0</v>
      </c>
      <c r="P267">
        <f>IF($I267&lt;P$1/10,1-SUM($K267:O267),IF($I266&lt;P$1/10,($H267-($I267-P$1/10))/$H267,0))</f>
        <v>0</v>
      </c>
      <c r="Q267">
        <f>IF($I267&lt;Q$1/10,1-SUM($K267:P267),IF($I266&lt;Q$1/10,($H267-($I267-Q$1/10))/$H267,0))</f>
        <v>0</v>
      </c>
      <c r="R267">
        <f>IF($I267&lt;R$1/10,1-SUM($K267:Q267),IF($I266&lt;R$1/10,($H267-($I267-R$1/10))/$H267,0))</f>
        <v>0</v>
      </c>
      <c r="S267">
        <f>IF($I267&lt;S$1/10,1-SUM($K267:R267),IF($I266&lt;S$1/10,($H267-($I267-S$1/10))/$H267,0))</f>
        <v>0</v>
      </c>
      <c r="T267">
        <f>IF($I267&lt;T$1/10,1-SUM($K267:S267),IF($I266&lt;T$1/10,($H267-($I267-T$1/10))/$H267,0))</f>
        <v>0</v>
      </c>
      <c r="U267">
        <f>IF($I267&lt;U$1/10,1-SUM($K267:T267),IF($I266&lt;U$1/10,($H267-($I267-U$1/10))/$H267,0))</f>
        <v>0</v>
      </c>
      <c r="V267" s="3"/>
      <c r="X267">
        <f t="shared" si="51"/>
        <v>13586357</v>
      </c>
      <c r="Y267">
        <f t="shared" si="52"/>
        <v>0</v>
      </c>
      <c r="Z267">
        <f t="shared" si="53"/>
        <v>0</v>
      </c>
      <c r="AA267">
        <f t="shared" si="54"/>
        <v>0</v>
      </c>
      <c r="AB267">
        <f t="shared" si="55"/>
        <v>0</v>
      </c>
      <c r="AC267">
        <f t="shared" si="56"/>
        <v>0</v>
      </c>
      <c r="AD267">
        <f t="shared" si="57"/>
        <v>0</v>
      </c>
      <c r="AE267">
        <f t="shared" si="58"/>
        <v>0</v>
      </c>
      <c r="AF267">
        <f t="shared" si="59"/>
        <v>0</v>
      </c>
      <c r="AG267">
        <f t="shared" si="60"/>
        <v>0</v>
      </c>
    </row>
    <row r="268" spans="1:33" x14ac:dyDescent="0.25">
      <c r="A268">
        <v>2786</v>
      </c>
      <c r="B268" t="s">
        <v>620</v>
      </c>
      <c r="C268">
        <v>195350</v>
      </c>
      <c r="D268">
        <v>161174</v>
      </c>
      <c r="E268">
        <v>395439</v>
      </c>
      <c r="F268">
        <v>6629801</v>
      </c>
      <c r="G268">
        <f t="shared" si="49"/>
        <v>250654.33333333334</v>
      </c>
      <c r="H268">
        <f t="shared" si="50"/>
        <v>8.3078210822395287E-5</v>
      </c>
      <c r="I268">
        <f>SUM($C$2:C268)/SUM($C$2:$C$790)</f>
        <v>5.0393048246329822E-3</v>
      </c>
      <c r="L268">
        <f>IF($I268&lt;L$1/10,1-SUM($K268:K268),IF($I267&lt;L$1/10,($H268-($I268-L$1/10))/$H268,0))</f>
        <v>1</v>
      </c>
      <c r="M268">
        <f>IF($I268&lt;M$1/10,1-SUM($K268:L268),IF($I267&lt;M$1/10,($H268-($I268-M$1/10))/$H268,0))</f>
        <v>0</v>
      </c>
      <c r="N268">
        <f>IF($I268&lt;N$1/10,1-SUM($K268:M268),IF($I267&lt;N$1/10,($H268-($I268-N$1/10))/$H268,0))</f>
        <v>0</v>
      </c>
      <c r="O268">
        <f>IF($I268&lt;O$1/10,1-SUM($K268:N268),IF($I267&lt;O$1/10,($H268-($I268-O$1/10))/$H268,0))</f>
        <v>0</v>
      </c>
      <c r="P268">
        <f>IF($I268&lt;P$1/10,1-SUM($K268:O268),IF($I267&lt;P$1/10,($H268-($I268-P$1/10))/$H268,0))</f>
        <v>0</v>
      </c>
      <c r="Q268">
        <f>IF($I268&lt;Q$1/10,1-SUM($K268:P268),IF($I267&lt;Q$1/10,($H268-($I268-Q$1/10))/$H268,0))</f>
        <v>0</v>
      </c>
      <c r="R268">
        <f>IF($I268&lt;R$1/10,1-SUM($K268:Q268),IF($I267&lt;R$1/10,($H268-($I268-R$1/10))/$H268,0))</f>
        <v>0</v>
      </c>
      <c r="S268">
        <f>IF($I268&lt;S$1/10,1-SUM($K268:R268),IF($I267&lt;S$1/10,($H268-($I268-S$1/10))/$H268,0))</f>
        <v>0</v>
      </c>
      <c r="T268">
        <f>IF($I268&lt;T$1/10,1-SUM($K268:S268),IF($I267&lt;T$1/10,($H268-($I268-T$1/10))/$H268,0))</f>
        <v>0</v>
      </c>
      <c r="U268">
        <f>IF($I268&lt;U$1/10,1-SUM($K268:T268),IF($I267&lt;U$1/10,($H268-($I268-U$1/10))/$H268,0))</f>
        <v>0</v>
      </c>
      <c r="V268" s="3"/>
      <c r="X268">
        <f t="shared" si="51"/>
        <v>6629801</v>
      </c>
      <c r="Y268">
        <f t="shared" si="52"/>
        <v>0</v>
      </c>
      <c r="Z268">
        <f t="shared" si="53"/>
        <v>0</v>
      </c>
      <c r="AA268">
        <f t="shared" si="54"/>
        <v>0</v>
      </c>
      <c r="AB268">
        <f t="shared" si="55"/>
        <v>0</v>
      </c>
      <c r="AC268">
        <f t="shared" si="56"/>
        <v>0</v>
      </c>
      <c r="AD268">
        <f t="shared" si="57"/>
        <v>0</v>
      </c>
      <c r="AE268">
        <f t="shared" si="58"/>
        <v>0</v>
      </c>
      <c r="AF268">
        <f t="shared" si="59"/>
        <v>0</v>
      </c>
      <c r="AG268">
        <f t="shared" si="60"/>
        <v>0</v>
      </c>
    </row>
    <row r="269" spans="1:33" x14ac:dyDescent="0.25">
      <c r="A269">
        <v>4111</v>
      </c>
      <c r="B269" t="s">
        <v>573</v>
      </c>
      <c r="C269">
        <v>346947</v>
      </c>
      <c r="D269">
        <v>140885</v>
      </c>
      <c r="E269">
        <v>270905</v>
      </c>
      <c r="F269">
        <v>661707</v>
      </c>
      <c r="G269">
        <f t="shared" si="49"/>
        <v>252912.33333333334</v>
      </c>
      <c r="H269">
        <f t="shared" si="50"/>
        <v>1.475491989260178E-4</v>
      </c>
      <c r="I269">
        <f>SUM($C$2:C269)/SUM($C$2:$C$790)</f>
        <v>5.1868540235589997E-3</v>
      </c>
      <c r="L269">
        <f>IF($I269&lt;L$1/10,1-SUM($K269:K269),IF($I268&lt;L$1/10,($H269-($I269-L$1/10))/$H269,0))</f>
        <v>1</v>
      </c>
      <c r="M269">
        <f>IF($I269&lt;M$1/10,1-SUM($K269:L269),IF($I268&lt;M$1/10,($H269-($I269-M$1/10))/$H269,0))</f>
        <v>0</v>
      </c>
      <c r="N269">
        <f>IF($I269&lt;N$1/10,1-SUM($K269:M269),IF($I268&lt;N$1/10,($H269-($I269-N$1/10))/$H269,0))</f>
        <v>0</v>
      </c>
      <c r="O269">
        <f>IF($I269&lt;O$1/10,1-SUM($K269:N269),IF($I268&lt;O$1/10,($H269-($I269-O$1/10))/$H269,0))</f>
        <v>0</v>
      </c>
      <c r="P269">
        <f>IF($I269&lt;P$1/10,1-SUM($K269:O269),IF($I268&lt;P$1/10,($H269-($I269-P$1/10))/$H269,0))</f>
        <v>0</v>
      </c>
      <c r="Q269">
        <f>IF($I269&lt;Q$1/10,1-SUM($K269:P269),IF($I268&lt;Q$1/10,($H269-($I269-Q$1/10))/$H269,0))</f>
        <v>0</v>
      </c>
      <c r="R269">
        <f>IF($I269&lt;R$1/10,1-SUM($K269:Q269),IF($I268&lt;R$1/10,($H269-($I269-R$1/10))/$H269,0))</f>
        <v>0</v>
      </c>
      <c r="S269">
        <f>IF($I269&lt;S$1/10,1-SUM($K269:R269),IF($I268&lt;S$1/10,($H269-($I269-S$1/10))/$H269,0))</f>
        <v>0</v>
      </c>
      <c r="T269">
        <f>IF($I269&lt;T$1/10,1-SUM($K269:S269),IF($I268&lt;T$1/10,($H269-($I269-T$1/10))/$H269,0))</f>
        <v>0</v>
      </c>
      <c r="U269">
        <f>IF($I269&lt;U$1/10,1-SUM($K269:T269),IF($I268&lt;U$1/10,($H269-($I269-U$1/10))/$H269,0))</f>
        <v>0</v>
      </c>
      <c r="V269" s="3"/>
      <c r="X269">
        <f t="shared" si="51"/>
        <v>661707</v>
      </c>
      <c r="Y269">
        <f t="shared" si="52"/>
        <v>0</v>
      </c>
      <c r="Z269">
        <f t="shared" si="53"/>
        <v>0</v>
      </c>
      <c r="AA269">
        <f t="shared" si="54"/>
        <v>0</v>
      </c>
      <c r="AB269">
        <f t="shared" si="55"/>
        <v>0</v>
      </c>
      <c r="AC269">
        <f t="shared" si="56"/>
        <v>0</v>
      </c>
      <c r="AD269">
        <f t="shared" si="57"/>
        <v>0</v>
      </c>
      <c r="AE269">
        <f t="shared" si="58"/>
        <v>0</v>
      </c>
      <c r="AF269">
        <f t="shared" si="59"/>
        <v>0</v>
      </c>
      <c r="AG269">
        <f t="shared" si="60"/>
        <v>0</v>
      </c>
    </row>
    <row r="270" spans="1:33" x14ac:dyDescent="0.25">
      <c r="A270">
        <v>6583</v>
      </c>
      <c r="B270" t="s">
        <v>377</v>
      </c>
      <c r="C270">
        <v>331920</v>
      </c>
      <c r="D270">
        <v>156168</v>
      </c>
      <c r="E270">
        <v>278195</v>
      </c>
      <c r="F270">
        <v>5011666</v>
      </c>
      <c r="G270">
        <f t="shared" si="49"/>
        <v>255427.66666666666</v>
      </c>
      <c r="H270">
        <f t="shared" si="50"/>
        <v>1.4115853461054231E-4</v>
      </c>
      <c r="I270">
        <f>SUM($C$2:C270)/SUM($C$2:$C$790)</f>
        <v>5.3280125581695419E-3</v>
      </c>
      <c r="L270">
        <f>IF($I270&lt;L$1/10,1-SUM($K270:K270),IF($I269&lt;L$1/10,($H270-($I270-L$1/10))/$H270,0))</f>
        <v>1</v>
      </c>
      <c r="M270">
        <f>IF($I270&lt;M$1/10,1-SUM($K270:L270),IF($I269&lt;M$1/10,($H270-($I270-M$1/10))/$H270,0))</f>
        <v>0</v>
      </c>
      <c r="N270">
        <f>IF($I270&lt;N$1/10,1-SUM($K270:M270),IF($I269&lt;N$1/10,($H270-($I270-N$1/10))/$H270,0))</f>
        <v>0</v>
      </c>
      <c r="O270">
        <f>IF($I270&lt;O$1/10,1-SUM($K270:N270),IF($I269&lt;O$1/10,($H270-($I270-O$1/10))/$H270,0))</f>
        <v>0</v>
      </c>
      <c r="P270">
        <f>IF($I270&lt;P$1/10,1-SUM($K270:O270),IF($I269&lt;P$1/10,($H270-($I270-P$1/10))/$H270,0))</f>
        <v>0</v>
      </c>
      <c r="Q270">
        <f>IF($I270&lt;Q$1/10,1-SUM($K270:P270),IF($I269&lt;Q$1/10,($H270-($I270-Q$1/10))/$H270,0))</f>
        <v>0</v>
      </c>
      <c r="R270">
        <f>IF($I270&lt;R$1/10,1-SUM($K270:Q270),IF($I269&lt;R$1/10,($H270-($I270-R$1/10))/$H270,0))</f>
        <v>0</v>
      </c>
      <c r="S270">
        <f>IF($I270&lt;S$1/10,1-SUM($K270:R270),IF($I269&lt;S$1/10,($H270-($I270-S$1/10))/$H270,0))</f>
        <v>0</v>
      </c>
      <c r="T270">
        <f>IF($I270&lt;T$1/10,1-SUM($K270:S270),IF($I269&lt;T$1/10,($H270-($I270-T$1/10))/$H270,0))</f>
        <v>0</v>
      </c>
      <c r="U270">
        <f>IF($I270&lt;U$1/10,1-SUM($K270:T270),IF($I269&lt;U$1/10,($H270-($I270-U$1/10))/$H270,0))</f>
        <v>0</v>
      </c>
      <c r="V270" s="3"/>
      <c r="X270">
        <f t="shared" si="51"/>
        <v>5011666</v>
      </c>
      <c r="Y270">
        <f t="shared" si="52"/>
        <v>0</v>
      </c>
      <c r="Z270">
        <f t="shared" si="53"/>
        <v>0</v>
      </c>
      <c r="AA270">
        <f t="shared" si="54"/>
        <v>0</v>
      </c>
      <c r="AB270">
        <f t="shared" si="55"/>
        <v>0</v>
      </c>
      <c r="AC270">
        <f t="shared" si="56"/>
        <v>0</v>
      </c>
      <c r="AD270">
        <f t="shared" si="57"/>
        <v>0</v>
      </c>
      <c r="AE270">
        <f t="shared" si="58"/>
        <v>0</v>
      </c>
      <c r="AF270">
        <f t="shared" si="59"/>
        <v>0</v>
      </c>
      <c r="AG270">
        <f t="shared" si="60"/>
        <v>0</v>
      </c>
    </row>
    <row r="271" spans="1:33" x14ac:dyDescent="0.25">
      <c r="A271">
        <v>8483</v>
      </c>
      <c r="B271" t="s">
        <v>77</v>
      </c>
      <c r="C271">
        <v>299958</v>
      </c>
      <c r="D271">
        <v>251449</v>
      </c>
      <c r="E271">
        <v>218138</v>
      </c>
      <c r="F271">
        <v>3058409</v>
      </c>
      <c r="G271">
        <f t="shared" si="49"/>
        <v>256515</v>
      </c>
      <c r="H271">
        <f t="shared" si="50"/>
        <v>1.2756577405612513E-4</v>
      </c>
      <c r="I271">
        <f>SUM($C$2:C271)/SUM($C$2:$C$790)</f>
        <v>5.4555783322256671E-3</v>
      </c>
      <c r="L271">
        <f>IF($I271&lt;L$1/10,1-SUM($K271:K271),IF($I270&lt;L$1/10,($H271-($I271-L$1/10))/$H271,0))</f>
        <v>1</v>
      </c>
      <c r="M271">
        <f>IF($I271&lt;M$1/10,1-SUM($K271:L271),IF($I270&lt;M$1/10,($H271-($I271-M$1/10))/$H271,0))</f>
        <v>0</v>
      </c>
      <c r="N271">
        <f>IF($I271&lt;N$1/10,1-SUM($K271:M271),IF($I270&lt;N$1/10,($H271-($I271-N$1/10))/$H271,0))</f>
        <v>0</v>
      </c>
      <c r="O271">
        <f>IF($I271&lt;O$1/10,1-SUM($K271:N271),IF($I270&lt;O$1/10,($H271-($I271-O$1/10))/$H271,0))</f>
        <v>0</v>
      </c>
      <c r="P271">
        <f>IF($I271&lt;P$1/10,1-SUM($K271:O271),IF($I270&lt;P$1/10,($H271-($I271-P$1/10))/$H271,0))</f>
        <v>0</v>
      </c>
      <c r="Q271">
        <f>IF($I271&lt;Q$1/10,1-SUM($K271:P271),IF($I270&lt;Q$1/10,($H271-($I271-Q$1/10))/$H271,0))</f>
        <v>0</v>
      </c>
      <c r="R271">
        <f>IF($I271&lt;R$1/10,1-SUM($K271:Q271),IF($I270&lt;R$1/10,($H271-($I271-R$1/10))/$H271,0))</f>
        <v>0</v>
      </c>
      <c r="S271">
        <f>IF($I271&lt;S$1/10,1-SUM($K271:R271),IF($I270&lt;S$1/10,($H271-($I271-S$1/10))/$H271,0))</f>
        <v>0</v>
      </c>
      <c r="T271">
        <f>IF($I271&lt;T$1/10,1-SUM($K271:S271),IF($I270&lt;T$1/10,($H271-($I271-T$1/10))/$H271,0))</f>
        <v>0</v>
      </c>
      <c r="U271">
        <f>IF($I271&lt;U$1/10,1-SUM($K271:T271),IF($I270&lt;U$1/10,($H271-($I271-U$1/10))/$H271,0))</f>
        <v>0</v>
      </c>
      <c r="V271" s="3"/>
      <c r="X271">
        <f t="shared" si="51"/>
        <v>3058409</v>
      </c>
      <c r="Y271">
        <f t="shared" si="52"/>
        <v>0</v>
      </c>
      <c r="Z271">
        <f t="shared" si="53"/>
        <v>0</v>
      </c>
      <c r="AA271">
        <f t="shared" si="54"/>
        <v>0</v>
      </c>
      <c r="AB271">
        <f t="shared" si="55"/>
        <v>0</v>
      </c>
      <c r="AC271">
        <f t="shared" si="56"/>
        <v>0</v>
      </c>
      <c r="AD271">
        <f t="shared" si="57"/>
        <v>0</v>
      </c>
      <c r="AE271">
        <f t="shared" si="58"/>
        <v>0</v>
      </c>
      <c r="AF271">
        <f t="shared" si="59"/>
        <v>0</v>
      </c>
      <c r="AG271">
        <f t="shared" si="60"/>
        <v>0</v>
      </c>
    </row>
    <row r="272" spans="1:33" x14ac:dyDescent="0.25">
      <c r="A272">
        <v>8731</v>
      </c>
      <c r="B272" t="s">
        <v>72</v>
      </c>
      <c r="C272">
        <v>312722</v>
      </c>
      <c r="D272">
        <v>252808</v>
      </c>
      <c r="E272">
        <v>220164</v>
      </c>
      <c r="F272">
        <v>752668</v>
      </c>
      <c r="G272">
        <f t="shared" si="49"/>
        <v>261898</v>
      </c>
      <c r="H272">
        <f t="shared" si="50"/>
        <v>1.3299403247914561E-4</v>
      </c>
      <c r="I272">
        <f>SUM($C$2:C272)/SUM($C$2:$C$790)</f>
        <v>5.5885723647048123E-3</v>
      </c>
      <c r="L272">
        <f>IF($I272&lt;L$1/10,1-SUM($K272:K272),IF($I271&lt;L$1/10,($H272-($I272-L$1/10))/$H272,0))</f>
        <v>1</v>
      </c>
      <c r="M272">
        <f>IF($I272&lt;M$1/10,1-SUM($K272:L272),IF($I271&lt;M$1/10,($H272-($I272-M$1/10))/$H272,0))</f>
        <v>0</v>
      </c>
      <c r="N272">
        <f>IF($I272&lt;N$1/10,1-SUM($K272:M272),IF($I271&lt;N$1/10,($H272-($I272-N$1/10))/$H272,0))</f>
        <v>0</v>
      </c>
      <c r="O272">
        <f>IF($I272&lt;O$1/10,1-SUM($K272:N272),IF($I271&lt;O$1/10,($H272-($I272-O$1/10))/$H272,0))</f>
        <v>0</v>
      </c>
      <c r="P272">
        <f>IF($I272&lt;P$1/10,1-SUM($K272:O272),IF($I271&lt;P$1/10,($H272-($I272-P$1/10))/$H272,0))</f>
        <v>0</v>
      </c>
      <c r="Q272">
        <f>IF($I272&lt;Q$1/10,1-SUM($K272:P272),IF($I271&lt;Q$1/10,($H272-($I272-Q$1/10))/$H272,0))</f>
        <v>0</v>
      </c>
      <c r="R272">
        <f>IF($I272&lt;R$1/10,1-SUM($K272:Q272),IF($I271&lt;R$1/10,($H272-($I272-R$1/10))/$H272,0))</f>
        <v>0</v>
      </c>
      <c r="S272">
        <f>IF($I272&lt;S$1/10,1-SUM($K272:R272),IF($I271&lt;S$1/10,($H272-($I272-S$1/10))/$H272,0))</f>
        <v>0</v>
      </c>
      <c r="T272">
        <f>IF($I272&lt;T$1/10,1-SUM($K272:S272),IF($I271&lt;T$1/10,($H272-($I272-T$1/10))/$H272,0))</f>
        <v>0</v>
      </c>
      <c r="U272">
        <f>IF($I272&lt;U$1/10,1-SUM($K272:T272),IF($I271&lt;U$1/10,($H272-($I272-U$1/10))/$H272,0))</f>
        <v>0</v>
      </c>
      <c r="V272" s="3"/>
      <c r="X272">
        <f t="shared" si="51"/>
        <v>752668</v>
      </c>
      <c r="Y272">
        <f t="shared" si="52"/>
        <v>0</v>
      </c>
      <c r="Z272">
        <f t="shared" si="53"/>
        <v>0</v>
      </c>
      <c r="AA272">
        <f t="shared" si="54"/>
        <v>0</v>
      </c>
      <c r="AB272">
        <f t="shared" si="55"/>
        <v>0</v>
      </c>
      <c r="AC272">
        <f t="shared" si="56"/>
        <v>0</v>
      </c>
      <c r="AD272">
        <f t="shared" si="57"/>
        <v>0</v>
      </c>
      <c r="AE272">
        <f t="shared" si="58"/>
        <v>0</v>
      </c>
      <c r="AF272">
        <f t="shared" si="59"/>
        <v>0</v>
      </c>
      <c r="AG272">
        <f t="shared" si="60"/>
        <v>0</v>
      </c>
    </row>
    <row r="273" spans="1:33" x14ac:dyDescent="0.25">
      <c r="A273">
        <v>7723</v>
      </c>
      <c r="B273" t="s">
        <v>160</v>
      </c>
      <c r="C273">
        <v>213951</v>
      </c>
      <c r="D273">
        <v>238611</v>
      </c>
      <c r="E273">
        <v>365082</v>
      </c>
      <c r="F273">
        <v>2279774</v>
      </c>
      <c r="G273">
        <f t="shared" si="49"/>
        <v>272548</v>
      </c>
      <c r="H273">
        <f t="shared" si="50"/>
        <v>9.0988821518619371E-5</v>
      </c>
      <c r="I273">
        <f>SUM($C$2:C273)/SUM($C$2:$C$790)</f>
        <v>5.6795611862234321E-3</v>
      </c>
      <c r="L273">
        <f>IF($I273&lt;L$1/10,1-SUM($K273:K273),IF($I272&lt;L$1/10,($H273-($I273-L$1/10))/$H273,0))</f>
        <v>1</v>
      </c>
      <c r="M273">
        <f>IF($I273&lt;M$1/10,1-SUM($K273:L273),IF($I272&lt;M$1/10,($H273-($I273-M$1/10))/$H273,0))</f>
        <v>0</v>
      </c>
      <c r="N273">
        <f>IF($I273&lt;N$1/10,1-SUM($K273:M273),IF($I272&lt;N$1/10,($H273-($I273-N$1/10))/$H273,0))</f>
        <v>0</v>
      </c>
      <c r="O273">
        <f>IF($I273&lt;O$1/10,1-SUM($K273:N273),IF($I272&lt;O$1/10,($H273-($I273-O$1/10))/$H273,0))</f>
        <v>0</v>
      </c>
      <c r="P273">
        <f>IF($I273&lt;P$1/10,1-SUM($K273:O273),IF($I272&lt;P$1/10,($H273-($I273-P$1/10))/$H273,0))</f>
        <v>0</v>
      </c>
      <c r="Q273">
        <f>IF($I273&lt;Q$1/10,1-SUM($K273:P273),IF($I272&lt;Q$1/10,($H273-($I273-Q$1/10))/$H273,0))</f>
        <v>0</v>
      </c>
      <c r="R273">
        <f>IF($I273&lt;R$1/10,1-SUM($K273:Q273),IF($I272&lt;R$1/10,($H273-($I273-R$1/10))/$H273,0))</f>
        <v>0</v>
      </c>
      <c r="S273">
        <f>IF($I273&lt;S$1/10,1-SUM($K273:R273),IF($I272&lt;S$1/10,($H273-($I273-S$1/10))/$H273,0))</f>
        <v>0</v>
      </c>
      <c r="T273">
        <f>IF($I273&lt;T$1/10,1-SUM($K273:S273),IF($I272&lt;T$1/10,($H273-($I273-T$1/10))/$H273,0))</f>
        <v>0</v>
      </c>
      <c r="U273">
        <f>IF($I273&lt;U$1/10,1-SUM($K273:T273),IF($I272&lt;U$1/10,($H273-($I273-U$1/10))/$H273,0))</f>
        <v>0</v>
      </c>
      <c r="V273" s="3"/>
      <c r="X273">
        <f t="shared" si="51"/>
        <v>2279774</v>
      </c>
      <c r="Y273">
        <f t="shared" si="52"/>
        <v>0</v>
      </c>
      <c r="Z273">
        <f t="shared" si="53"/>
        <v>0</v>
      </c>
      <c r="AA273">
        <f t="shared" si="54"/>
        <v>0</v>
      </c>
      <c r="AB273">
        <f t="shared" si="55"/>
        <v>0</v>
      </c>
      <c r="AC273">
        <f t="shared" si="56"/>
        <v>0</v>
      </c>
      <c r="AD273">
        <f t="shared" si="57"/>
        <v>0</v>
      </c>
      <c r="AE273">
        <f t="shared" si="58"/>
        <v>0</v>
      </c>
      <c r="AF273">
        <f t="shared" si="59"/>
        <v>0</v>
      </c>
      <c r="AG273">
        <f t="shared" si="60"/>
        <v>0</v>
      </c>
    </row>
    <row r="274" spans="1:33" x14ac:dyDescent="0.25">
      <c r="A274">
        <v>544</v>
      </c>
      <c r="B274" t="s">
        <v>752</v>
      </c>
      <c r="C274">
        <v>10581</v>
      </c>
      <c r="D274">
        <v>91516</v>
      </c>
      <c r="E274">
        <v>716563</v>
      </c>
      <c r="F274">
        <v>23441244</v>
      </c>
      <c r="G274">
        <f t="shared" si="49"/>
        <v>272886.66666666669</v>
      </c>
      <c r="H274">
        <f t="shared" si="50"/>
        <v>4.4998748334362147E-6</v>
      </c>
      <c r="I274">
        <f>SUM($C$2:C274)/SUM($C$2:$C$790)</f>
        <v>5.6840610610568686E-3</v>
      </c>
      <c r="L274">
        <f>IF($I274&lt;L$1/10,1-SUM($K274:K274),IF($I273&lt;L$1/10,($H274-($I274-L$1/10))/$H274,0))</f>
        <v>1</v>
      </c>
      <c r="M274">
        <f>IF($I274&lt;M$1/10,1-SUM($K274:L274),IF($I273&lt;M$1/10,($H274-($I274-M$1/10))/$H274,0))</f>
        <v>0</v>
      </c>
      <c r="N274">
        <f>IF($I274&lt;N$1/10,1-SUM($K274:M274),IF($I273&lt;N$1/10,($H274-($I274-N$1/10))/$H274,0))</f>
        <v>0</v>
      </c>
      <c r="O274">
        <f>IF($I274&lt;O$1/10,1-SUM($K274:N274),IF($I273&lt;O$1/10,($H274-($I274-O$1/10))/$H274,0))</f>
        <v>0</v>
      </c>
      <c r="P274">
        <f>IF($I274&lt;P$1/10,1-SUM($K274:O274),IF($I273&lt;P$1/10,($H274-($I274-P$1/10))/$H274,0))</f>
        <v>0</v>
      </c>
      <c r="Q274">
        <f>IF($I274&lt;Q$1/10,1-SUM($K274:P274),IF($I273&lt;Q$1/10,($H274-($I274-Q$1/10))/$H274,0))</f>
        <v>0</v>
      </c>
      <c r="R274">
        <f>IF($I274&lt;R$1/10,1-SUM($K274:Q274),IF($I273&lt;R$1/10,($H274-($I274-R$1/10))/$H274,0))</f>
        <v>0</v>
      </c>
      <c r="S274">
        <f>IF($I274&lt;S$1/10,1-SUM($K274:R274),IF($I273&lt;S$1/10,($H274-($I274-S$1/10))/$H274,0))</f>
        <v>0</v>
      </c>
      <c r="T274">
        <f>IF($I274&lt;T$1/10,1-SUM($K274:S274),IF($I273&lt;T$1/10,($H274-($I274-T$1/10))/$H274,0))</f>
        <v>0</v>
      </c>
      <c r="U274">
        <f>IF($I274&lt;U$1/10,1-SUM($K274:T274),IF($I273&lt;U$1/10,($H274-($I274-U$1/10))/$H274,0))</f>
        <v>0</v>
      </c>
      <c r="V274" s="3"/>
      <c r="X274">
        <f t="shared" si="51"/>
        <v>23441244</v>
      </c>
      <c r="Y274">
        <f t="shared" si="52"/>
        <v>0</v>
      </c>
      <c r="Z274">
        <f t="shared" si="53"/>
        <v>0</v>
      </c>
      <c r="AA274">
        <f t="shared" si="54"/>
        <v>0</v>
      </c>
      <c r="AB274">
        <f t="shared" si="55"/>
        <v>0</v>
      </c>
      <c r="AC274">
        <f t="shared" si="56"/>
        <v>0</v>
      </c>
      <c r="AD274">
        <f t="shared" si="57"/>
        <v>0</v>
      </c>
      <c r="AE274">
        <f t="shared" si="58"/>
        <v>0</v>
      </c>
      <c r="AF274">
        <f t="shared" si="59"/>
        <v>0</v>
      </c>
      <c r="AG274">
        <f t="shared" si="60"/>
        <v>0</v>
      </c>
    </row>
    <row r="275" spans="1:33" x14ac:dyDescent="0.25">
      <c r="A275">
        <v>2785</v>
      </c>
      <c r="B275" t="s">
        <v>621</v>
      </c>
      <c r="C275">
        <v>46293</v>
      </c>
      <c r="D275">
        <v>132212</v>
      </c>
      <c r="E275">
        <v>649654</v>
      </c>
      <c r="F275">
        <v>4113777</v>
      </c>
      <c r="G275">
        <f t="shared" si="49"/>
        <v>276053</v>
      </c>
      <c r="H275">
        <f t="shared" si="50"/>
        <v>1.9687430834917556E-5</v>
      </c>
      <c r="I275">
        <f>SUM($C$2:C275)/SUM($C$2:$C$790)</f>
        <v>5.7037484918917858E-3</v>
      </c>
      <c r="L275">
        <f>IF($I275&lt;L$1/10,1-SUM($K275:K275),IF($I274&lt;L$1/10,($H275-($I275-L$1/10))/$H275,0))</f>
        <v>1</v>
      </c>
      <c r="M275">
        <f>IF($I275&lt;M$1/10,1-SUM($K275:L275),IF($I274&lt;M$1/10,($H275-($I275-M$1/10))/$H275,0))</f>
        <v>0</v>
      </c>
      <c r="N275">
        <f>IF($I275&lt;N$1/10,1-SUM($K275:M275),IF($I274&lt;N$1/10,($H275-($I275-N$1/10))/$H275,0))</f>
        <v>0</v>
      </c>
      <c r="O275">
        <f>IF($I275&lt;O$1/10,1-SUM($K275:N275),IF($I274&lt;O$1/10,($H275-($I275-O$1/10))/$H275,0))</f>
        <v>0</v>
      </c>
      <c r="P275">
        <f>IF($I275&lt;P$1/10,1-SUM($K275:O275),IF($I274&lt;P$1/10,($H275-($I275-P$1/10))/$H275,0))</f>
        <v>0</v>
      </c>
      <c r="Q275">
        <f>IF($I275&lt;Q$1/10,1-SUM($K275:P275),IF($I274&lt;Q$1/10,($H275-($I275-Q$1/10))/$H275,0))</f>
        <v>0</v>
      </c>
      <c r="R275">
        <f>IF($I275&lt;R$1/10,1-SUM($K275:Q275),IF($I274&lt;R$1/10,($H275-($I275-R$1/10))/$H275,0))</f>
        <v>0</v>
      </c>
      <c r="S275">
        <f>IF($I275&lt;S$1/10,1-SUM($K275:R275),IF($I274&lt;S$1/10,($H275-($I275-S$1/10))/$H275,0))</f>
        <v>0</v>
      </c>
      <c r="T275">
        <f>IF($I275&lt;T$1/10,1-SUM($K275:S275),IF($I274&lt;T$1/10,($H275-($I275-T$1/10))/$H275,0))</f>
        <v>0</v>
      </c>
      <c r="U275">
        <f>IF($I275&lt;U$1/10,1-SUM($K275:T275),IF($I274&lt;U$1/10,($H275-($I275-U$1/10))/$H275,0))</f>
        <v>0</v>
      </c>
      <c r="V275" s="3"/>
      <c r="X275">
        <f t="shared" si="51"/>
        <v>4113777</v>
      </c>
      <c r="Y275">
        <f t="shared" si="52"/>
        <v>0</v>
      </c>
      <c r="Z275">
        <f t="shared" si="53"/>
        <v>0</v>
      </c>
      <c r="AA275">
        <f t="shared" si="54"/>
        <v>0</v>
      </c>
      <c r="AB275">
        <f t="shared" si="55"/>
        <v>0</v>
      </c>
      <c r="AC275">
        <f t="shared" si="56"/>
        <v>0</v>
      </c>
      <c r="AD275">
        <f t="shared" si="57"/>
        <v>0</v>
      </c>
      <c r="AE275">
        <f t="shared" si="58"/>
        <v>0</v>
      </c>
      <c r="AF275">
        <f t="shared" si="59"/>
        <v>0</v>
      </c>
      <c r="AG275">
        <f t="shared" si="60"/>
        <v>0</v>
      </c>
    </row>
    <row r="276" spans="1:33" x14ac:dyDescent="0.25">
      <c r="A276">
        <v>2923</v>
      </c>
      <c r="B276" t="s">
        <v>599</v>
      </c>
      <c r="C276">
        <v>226799</v>
      </c>
      <c r="D276">
        <v>296981</v>
      </c>
      <c r="E276">
        <v>313108</v>
      </c>
      <c r="F276">
        <v>2452923</v>
      </c>
      <c r="G276">
        <f t="shared" si="49"/>
        <v>278962.66666666669</v>
      </c>
      <c r="H276">
        <f t="shared" si="50"/>
        <v>9.64528033596541E-5</v>
      </c>
      <c r="I276">
        <f>SUM($C$2:C276)/SUM($C$2:$C$790)</f>
        <v>5.8002012952514401E-3</v>
      </c>
      <c r="L276">
        <f>IF($I276&lt;L$1/10,1-SUM($K276:K276),IF($I275&lt;L$1/10,($H276-($I276-L$1/10))/$H276,0))</f>
        <v>1</v>
      </c>
      <c r="M276">
        <f>IF($I276&lt;M$1/10,1-SUM($K276:L276),IF($I275&lt;M$1/10,($H276-($I276-M$1/10))/$H276,0))</f>
        <v>0</v>
      </c>
      <c r="N276">
        <f>IF($I276&lt;N$1/10,1-SUM($K276:M276),IF($I275&lt;N$1/10,($H276-($I276-N$1/10))/$H276,0))</f>
        <v>0</v>
      </c>
      <c r="O276">
        <f>IF($I276&lt;O$1/10,1-SUM($K276:N276),IF($I275&lt;O$1/10,($H276-($I276-O$1/10))/$H276,0))</f>
        <v>0</v>
      </c>
      <c r="P276">
        <f>IF($I276&lt;P$1/10,1-SUM($K276:O276),IF($I275&lt;P$1/10,($H276-($I276-P$1/10))/$H276,0))</f>
        <v>0</v>
      </c>
      <c r="Q276">
        <f>IF($I276&lt;Q$1/10,1-SUM($K276:P276),IF($I275&lt;Q$1/10,($H276-($I276-Q$1/10))/$H276,0))</f>
        <v>0</v>
      </c>
      <c r="R276">
        <f>IF($I276&lt;R$1/10,1-SUM($K276:Q276),IF($I275&lt;R$1/10,($H276-($I276-R$1/10))/$H276,0))</f>
        <v>0</v>
      </c>
      <c r="S276">
        <f>IF($I276&lt;S$1/10,1-SUM($K276:R276),IF($I275&lt;S$1/10,($H276-($I276-S$1/10))/$H276,0))</f>
        <v>0</v>
      </c>
      <c r="T276">
        <f>IF($I276&lt;T$1/10,1-SUM($K276:S276),IF($I275&lt;T$1/10,($H276-($I276-T$1/10))/$H276,0))</f>
        <v>0</v>
      </c>
      <c r="U276">
        <f>IF($I276&lt;U$1/10,1-SUM($K276:T276),IF($I275&lt;U$1/10,($H276-($I276-U$1/10))/$H276,0))</f>
        <v>0</v>
      </c>
      <c r="V276" s="3"/>
      <c r="X276">
        <f t="shared" si="51"/>
        <v>2452923</v>
      </c>
      <c r="Y276">
        <f t="shared" si="52"/>
        <v>0</v>
      </c>
      <c r="Z276">
        <f t="shared" si="53"/>
        <v>0</v>
      </c>
      <c r="AA276">
        <f t="shared" si="54"/>
        <v>0</v>
      </c>
      <c r="AB276">
        <f t="shared" si="55"/>
        <v>0</v>
      </c>
      <c r="AC276">
        <f t="shared" si="56"/>
        <v>0</v>
      </c>
      <c r="AD276">
        <f t="shared" si="57"/>
        <v>0</v>
      </c>
      <c r="AE276">
        <f t="shared" si="58"/>
        <v>0</v>
      </c>
      <c r="AF276">
        <f t="shared" si="59"/>
        <v>0</v>
      </c>
      <c r="AG276">
        <f t="shared" si="60"/>
        <v>0</v>
      </c>
    </row>
    <row r="277" spans="1:33" x14ac:dyDescent="0.25">
      <c r="A277">
        <v>8732</v>
      </c>
      <c r="B277" t="s">
        <v>71</v>
      </c>
      <c r="C277">
        <v>272354</v>
      </c>
      <c r="D277">
        <v>295698</v>
      </c>
      <c r="E277">
        <v>296248</v>
      </c>
      <c r="F277">
        <v>6383818</v>
      </c>
      <c r="G277">
        <f t="shared" si="49"/>
        <v>288100</v>
      </c>
      <c r="H277">
        <f t="shared" si="50"/>
        <v>1.1582637845058943E-4</v>
      </c>
      <c r="I277">
        <f>SUM($C$2:C277)/SUM($C$2:$C$790)</f>
        <v>5.916027673702029E-3</v>
      </c>
      <c r="L277">
        <f>IF($I277&lt;L$1/10,1-SUM($K277:K277),IF($I276&lt;L$1/10,($H277-($I277-L$1/10))/$H277,0))</f>
        <v>1</v>
      </c>
      <c r="M277">
        <f>IF($I277&lt;M$1/10,1-SUM($K277:L277),IF($I276&lt;M$1/10,($H277-($I277-M$1/10))/$H277,0))</f>
        <v>0</v>
      </c>
      <c r="N277">
        <f>IF($I277&lt;N$1/10,1-SUM($K277:M277),IF($I276&lt;N$1/10,($H277-($I277-N$1/10))/$H277,0))</f>
        <v>0</v>
      </c>
      <c r="O277">
        <f>IF($I277&lt;O$1/10,1-SUM($K277:N277),IF($I276&lt;O$1/10,($H277-($I277-O$1/10))/$H277,0))</f>
        <v>0</v>
      </c>
      <c r="P277">
        <f>IF($I277&lt;P$1/10,1-SUM($K277:O277),IF($I276&lt;P$1/10,($H277-($I277-P$1/10))/$H277,0))</f>
        <v>0</v>
      </c>
      <c r="Q277">
        <f>IF($I277&lt;Q$1/10,1-SUM($K277:P277),IF($I276&lt;Q$1/10,($H277-($I277-Q$1/10))/$H277,0))</f>
        <v>0</v>
      </c>
      <c r="R277">
        <f>IF($I277&lt;R$1/10,1-SUM($K277:Q277),IF($I276&lt;R$1/10,($H277-($I277-R$1/10))/$H277,0))</f>
        <v>0</v>
      </c>
      <c r="S277">
        <f>IF($I277&lt;S$1/10,1-SUM($K277:R277),IF($I276&lt;S$1/10,($H277-($I277-S$1/10))/$H277,0))</f>
        <v>0</v>
      </c>
      <c r="T277">
        <f>IF($I277&lt;T$1/10,1-SUM($K277:S277),IF($I276&lt;T$1/10,($H277-($I277-T$1/10))/$H277,0))</f>
        <v>0</v>
      </c>
      <c r="U277">
        <f>IF($I277&lt;U$1/10,1-SUM($K277:T277),IF($I276&lt;U$1/10,($H277-($I277-U$1/10))/$H277,0))</f>
        <v>0</v>
      </c>
      <c r="V277" s="3"/>
      <c r="X277">
        <f t="shared" si="51"/>
        <v>6383818</v>
      </c>
      <c r="Y277">
        <f t="shared" si="52"/>
        <v>0</v>
      </c>
      <c r="Z277">
        <f t="shared" si="53"/>
        <v>0</v>
      </c>
      <c r="AA277">
        <f t="shared" si="54"/>
        <v>0</v>
      </c>
      <c r="AB277">
        <f t="shared" si="55"/>
        <v>0</v>
      </c>
      <c r="AC277">
        <f t="shared" si="56"/>
        <v>0</v>
      </c>
      <c r="AD277">
        <f t="shared" si="57"/>
        <v>0</v>
      </c>
      <c r="AE277">
        <f t="shared" si="58"/>
        <v>0</v>
      </c>
      <c r="AF277">
        <f t="shared" si="59"/>
        <v>0</v>
      </c>
      <c r="AG277">
        <f t="shared" si="60"/>
        <v>0</v>
      </c>
    </row>
    <row r="278" spans="1:33" x14ac:dyDescent="0.25">
      <c r="A278">
        <v>7161</v>
      </c>
      <c r="B278" t="s">
        <v>256</v>
      </c>
      <c r="C278">
        <v>235659</v>
      </c>
      <c r="D278">
        <v>189495</v>
      </c>
      <c r="E278">
        <v>439276</v>
      </c>
      <c r="F278">
        <v>136773111</v>
      </c>
      <c r="G278">
        <f t="shared" si="49"/>
        <v>288143.33333333331</v>
      </c>
      <c r="H278">
        <f t="shared" si="50"/>
        <v>1.0022077340258434E-4</v>
      </c>
      <c r="I278">
        <f>SUM($C$2:C278)/SUM($C$2:$C$790)</f>
        <v>6.0162484471046138E-3</v>
      </c>
      <c r="L278">
        <f>IF($I278&lt;L$1/10,1-SUM($K278:K278),IF($I277&lt;L$1/10,($H278-($I278-L$1/10))/$H278,0))</f>
        <v>1</v>
      </c>
      <c r="M278">
        <f>IF($I278&lt;M$1/10,1-SUM($K278:L278),IF($I277&lt;M$1/10,($H278-($I278-M$1/10))/$H278,0))</f>
        <v>0</v>
      </c>
      <c r="N278">
        <f>IF($I278&lt;N$1/10,1-SUM($K278:M278),IF($I277&lt;N$1/10,($H278-($I278-N$1/10))/$H278,0))</f>
        <v>0</v>
      </c>
      <c r="O278">
        <f>IF($I278&lt;O$1/10,1-SUM($K278:N278),IF($I277&lt;O$1/10,($H278-($I278-O$1/10))/$H278,0))</f>
        <v>0</v>
      </c>
      <c r="P278">
        <f>IF($I278&lt;P$1/10,1-SUM($K278:O278),IF($I277&lt;P$1/10,($H278-($I278-P$1/10))/$H278,0))</f>
        <v>0</v>
      </c>
      <c r="Q278">
        <f>IF($I278&lt;Q$1/10,1-SUM($K278:P278),IF($I277&lt;Q$1/10,($H278-($I278-Q$1/10))/$H278,0))</f>
        <v>0</v>
      </c>
      <c r="R278">
        <f>IF($I278&lt;R$1/10,1-SUM($K278:Q278),IF($I277&lt;R$1/10,($H278-($I278-R$1/10))/$H278,0))</f>
        <v>0</v>
      </c>
      <c r="S278">
        <f>IF($I278&lt;S$1/10,1-SUM($K278:R278),IF($I277&lt;S$1/10,($H278-($I278-S$1/10))/$H278,0))</f>
        <v>0</v>
      </c>
      <c r="T278">
        <f>IF($I278&lt;T$1/10,1-SUM($K278:S278),IF($I277&lt;T$1/10,($H278-($I278-T$1/10))/$H278,0))</f>
        <v>0</v>
      </c>
      <c r="U278">
        <f>IF($I278&lt;U$1/10,1-SUM($K278:T278),IF($I277&lt;U$1/10,($H278-($I278-U$1/10))/$H278,0))</f>
        <v>0</v>
      </c>
      <c r="V278" s="3"/>
      <c r="X278">
        <f t="shared" si="51"/>
        <v>136773111</v>
      </c>
      <c r="Y278">
        <f t="shared" si="52"/>
        <v>0</v>
      </c>
      <c r="Z278">
        <f t="shared" si="53"/>
        <v>0</v>
      </c>
      <c r="AA278">
        <f t="shared" si="54"/>
        <v>0</v>
      </c>
      <c r="AB278">
        <f t="shared" si="55"/>
        <v>0</v>
      </c>
      <c r="AC278">
        <f t="shared" si="56"/>
        <v>0</v>
      </c>
      <c r="AD278">
        <f t="shared" si="57"/>
        <v>0</v>
      </c>
      <c r="AE278">
        <f t="shared" si="58"/>
        <v>0</v>
      </c>
      <c r="AF278">
        <f t="shared" si="59"/>
        <v>0</v>
      </c>
      <c r="AG278">
        <f t="shared" si="60"/>
        <v>0</v>
      </c>
    </row>
    <row r="279" spans="1:33" x14ac:dyDescent="0.25">
      <c r="A279">
        <v>7269</v>
      </c>
      <c r="B279" t="s">
        <v>228</v>
      </c>
      <c r="C279">
        <v>86586</v>
      </c>
      <c r="D279">
        <v>316227</v>
      </c>
      <c r="E279">
        <v>471179</v>
      </c>
      <c r="F279">
        <v>2919608</v>
      </c>
      <c r="G279">
        <f t="shared" si="49"/>
        <v>291330.66666666669</v>
      </c>
      <c r="H279">
        <f t="shared" si="50"/>
        <v>3.6823188954532471E-5</v>
      </c>
      <c r="I279">
        <f>SUM($C$2:C279)/SUM($C$2:$C$790)</f>
        <v>6.0530716360591465E-3</v>
      </c>
      <c r="L279">
        <f>IF($I279&lt;L$1/10,1-SUM($K279:K279),IF($I278&lt;L$1/10,($H279-($I279-L$1/10))/$H279,0))</f>
        <v>1</v>
      </c>
      <c r="M279">
        <f>IF($I279&lt;M$1/10,1-SUM($K279:L279),IF($I278&lt;M$1/10,($H279-($I279-M$1/10))/$H279,0))</f>
        <v>0</v>
      </c>
      <c r="N279">
        <f>IF($I279&lt;N$1/10,1-SUM($K279:M279),IF($I278&lt;N$1/10,($H279-($I279-N$1/10))/$H279,0))</f>
        <v>0</v>
      </c>
      <c r="O279">
        <f>IF($I279&lt;O$1/10,1-SUM($K279:N279),IF($I278&lt;O$1/10,($H279-($I279-O$1/10))/$H279,0))</f>
        <v>0</v>
      </c>
      <c r="P279">
        <f>IF($I279&lt;P$1/10,1-SUM($K279:O279),IF($I278&lt;P$1/10,($H279-($I279-P$1/10))/$H279,0))</f>
        <v>0</v>
      </c>
      <c r="Q279">
        <f>IF($I279&lt;Q$1/10,1-SUM($K279:P279),IF($I278&lt;Q$1/10,($H279-($I279-Q$1/10))/$H279,0))</f>
        <v>0</v>
      </c>
      <c r="R279">
        <f>IF($I279&lt;R$1/10,1-SUM($K279:Q279),IF($I278&lt;R$1/10,($H279-($I279-R$1/10))/$H279,0))</f>
        <v>0</v>
      </c>
      <c r="S279">
        <f>IF($I279&lt;S$1/10,1-SUM($K279:R279),IF($I278&lt;S$1/10,($H279-($I279-S$1/10))/$H279,0))</f>
        <v>0</v>
      </c>
      <c r="T279">
        <f>IF($I279&lt;T$1/10,1-SUM($K279:S279),IF($I278&lt;T$1/10,($H279-($I279-T$1/10))/$H279,0))</f>
        <v>0</v>
      </c>
      <c r="U279">
        <f>IF($I279&lt;U$1/10,1-SUM($K279:T279),IF($I278&lt;U$1/10,($H279-($I279-U$1/10))/$H279,0))</f>
        <v>0</v>
      </c>
      <c r="V279" s="3"/>
      <c r="X279">
        <f t="shared" si="51"/>
        <v>2919608</v>
      </c>
      <c r="Y279">
        <f t="shared" si="52"/>
        <v>0</v>
      </c>
      <c r="Z279">
        <f t="shared" si="53"/>
        <v>0</v>
      </c>
      <c r="AA279">
        <f t="shared" si="54"/>
        <v>0</v>
      </c>
      <c r="AB279">
        <f t="shared" si="55"/>
        <v>0</v>
      </c>
      <c r="AC279">
        <f t="shared" si="56"/>
        <v>0</v>
      </c>
      <c r="AD279">
        <f t="shared" si="57"/>
        <v>0</v>
      </c>
      <c r="AE279">
        <f t="shared" si="58"/>
        <v>0</v>
      </c>
      <c r="AF279">
        <f t="shared" si="59"/>
        <v>0</v>
      </c>
      <c r="AG279">
        <f t="shared" si="60"/>
        <v>0</v>
      </c>
    </row>
    <row r="280" spans="1:33" x14ac:dyDescent="0.25">
      <c r="A280">
        <v>7169</v>
      </c>
      <c r="B280" t="s">
        <v>253</v>
      </c>
      <c r="C280">
        <v>259131</v>
      </c>
      <c r="D280">
        <v>189338</v>
      </c>
      <c r="E280">
        <v>427383</v>
      </c>
      <c r="F280">
        <v>8665121</v>
      </c>
      <c r="G280">
        <f t="shared" si="49"/>
        <v>291950.66666666669</v>
      </c>
      <c r="H280">
        <f t="shared" si="50"/>
        <v>1.1020291706484828E-4</v>
      </c>
      <c r="I280">
        <f>SUM($C$2:C280)/SUM($C$2:$C$790)</f>
        <v>6.1632745531239944E-3</v>
      </c>
      <c r="L280">
        <f>IF($I280&lt;L$1/10,1-SUM($K280:K280),IF($I279&lt;L$1/10,($H280-($I280-L$1/10))/$H280,0))</f>
        <v>1</v>
      </c>
      <c r="M280">
        <f>IF($I280&lt;M$1/10,1-SUM($K280:L280),IF($I279&lt;M$1/10,($H280-($I280-M$1/10))/$H280,0))</f>
        <v>0</v>
      </c>
      <c r="N280">
        <f>IF($I280&lt;N$1/10,1-SUM($K280:M280),IF($I279&lt;N$1/10,($H280-($I280-N$1/10))/$H280,0))</f>
        <v>0</v>
      </c>
      <c r="O280">
        <f>IF($I280&lt;O$1/10,1-SUM($K280:N280),IF($I279&lt;O$1/10,($H280-($I280-O$1/10))/$H280,0))</f>
        <v>0</v>
      </c>
      <c r="P280">
        <f>IF($I280&lt;P$1/10,1-SUM($K280:O280),IF($I279&lt;P$1/10,($H280-($I280-P$1/10))/$H280,0))</f>
        <v>0</v>
      </c>
      <c r="Q280">
        <f>IF($I280&lt;Q$1/10,1-SUM($K280:P280),IF($I279&lt;Q$1/10,($H280-($I280-Q$1/10))/$H280,0))</f>
        <v>0</v>
      </c>
      <c r="R280">
        <f>IF($I280&lt;R$1/10,1-SUM($K280:Q280),IF($I279&lt;R$1/10,($H280-($I280-R$1/10))/$H280,0))</f>
        <v>0</v>
      </c>
      <c r="S280">
        <f>IF($I280&lt;S$1/10,1-SUM($K280:R280),IF($I279&lt;S$1/10,($H280-($I280-S$1/10))/$H280,0))</f>
        <v>0</v>
      </c>
      <c r="T280">
        <f>IF($I280&lt;T$1/10,1-SUM($K280:S280),IF($I279&lt;T$1/10,($H280-($I280-T$1/10))/$H280,0))</f>
        <v>0</v>
      </c>
      <c r="U280">
        <f>IF($I280&lt;U$1/10,1-SUM($K280:T280),IF($I279&lt;U$1/10,($H280-($I280-U$1/10))/$H280,0))</f>
        <v>0</v>
      </c>
      <c r="V280" s="3"/>
      <c r="X280">
        <f t="shared" si="51"/>
        <v>8665121</v>
      </c>
      <c r="Y280">
        <f t="shared" si="52"/>
        <v>0</v>
      </c>
      <c r="Z280">
        <f t="shared" si="53"/>
        <v>0</v>
      </c>
      <c r="AA280">
        <f t="shared" si="54"/>
        <v>0</v>
      </c>
      <c r="AB280">
        <f t="shared" si="55"/>
        <v>0</v>
      </c>
      <c r="AC280">
        <f t="shared" si="56"/>
        <v>0</v>
      </c>
      <c r="AD280">
        <f t="shared" si="57"/>
        <v>0</v>
      </c>
      <c r="AE280">
        <f t="shared" si="58"/>
        <v>0</v>
      </c>
      <c r="AF280">
        <f t="shared" si="59"/>
        <v>0</v>
      </c>
      <c r="AG280">
        <f t="shared" si="60"/>
        <v>0</v>
      </c>
    </row>
    <row r="281" spans="1:33" x14ac:dyDescent="0.25">
      <c r="A281">
        <v>1212</v>
      </c>
      <c r="B281" t="s">
        <v>702</v>
      </c>
      <c r="C281">
        <v>564511</v>
      </c>
      <c r="D281">
        <v>257099</v>
      </c>
      <c r="E281">
        <v>69275</v>
      </c>
      <c r="F281">
        <v>415906</v>
      </c>
      <c r="G281">
        <f t="shared" si="49"/>
        <v>296961.66666666669</v>
      </c>
      <c r="H281">
        <f t="shared" si="50"/>
        <v>2.4007455269803524E-4</v>
      </c>
      <c r="I281">
        <f>SUM($C$2:C281)/SUM($C$2:$C$790)</f>
        <v>6.40334910582203E-3</v>
      </c>
      <c r="L281">
        <f>IF($I281&lt;L$1/10,1-SUM($K281:K281),IF($I280&lt;L$1/10,($H281-($I281-L$1/10))/$H281,0))</f>
        <v>1</v>
      </c>
      <c r="M281">
        <f>IF($I281&lt;M$1/10,1-SUM($K281:L281),IF($I280&lt;M$1/10,($H281-($I281-M$1/10))/$H281,0))</f>
        <v>0</v>
      </c>
      <c r="N281">
        <f>IF($I281&lt;N$1/10,1-SUM($K281:M281),IF($I280&lt;N$1/10,($H281-($I281-N$1/10))/$H281,0))</f>
        <v>0</v>
      </c>
      <c r="O281">
        <f>IF($I281&lt;O$1/10,1-SUM($K281:N281),IF($I280&lt;O$1/10,($H281-($I281-O$1/10))/$H281,0))</f>
        <v>0</v>
      </c>
      <c r="P281">
        <f>IF($I281&lt;P$1/10,1-SUM($K281:O281),IF($I280&lt;P$1/10,($H281-($I281-P$1/10))/$H281,0))</f>
        <v>0</v>
      </c>
      <c r="Q281">
        <f>IF($I281&lt;Q$1/10,1-SUM($K281:P281),IF($I280&lt;Q$1/10,($H281-($I281-Q$1/10))/$H281,0))</f>
        <v>0</v>
      </c>
      <c r="R281">
        <f>IF($I281&lt;R$1/10,1-SUM($K281:Q281),IF($I280&lt;R$1/10,($H281-($I281-R$1/10))/$H281,0))</f>
        <v>0</v>
      </c>
      <c r="S281">
        <f>IF($I281&lt;S$1/10,1-SUM($K281:R281),IF($I280&lt;S$1/10,($H281-($I281-S$1/10))/$H281,0))</f>
        <v>0</v>
      </c>
      <c r="T281">
        <f>IF($I281&lt;T$1/10,1-SUM($K281:S281),IF($I280&lt;T$1/10,($H281-($I281-T$1/10))/$H281,0))</f>
        <v>0</v>
      </c>
      <c r="U281">
        <f>IF($I281&lt;U$1/10,1-SUM($K281:T281),IF($I280&lt;U$1/10,($H281-($I281-U$1/10))/$H281,0))</f>
        <v>0</v>
      </c>
      <c r="V281" s="3"/>
      <c r="X281">
        <f t="shared" si="51"/>
        <v>415906</v>
      </c>
      <c r="Y281">
        <f t="shared" si="52"/>
        <v>0</v>
      </c>
      <c r="Z281">
        <f t="shared" si="53"/>
        <v>0</v>
      </c>
      <c r="AA281">
        <f t="shared" si="54"/>
        <v>0</v>
      </c>
      <c r="AB281">
        <f t="shared" si="55"/>
        <v>0</v>
      </c>
      <c r="AC281">
        <f t="shared" si="56"/>
        <v>0</v>
      </c>
      <c r="AD281">
        <f t="shared" si="57"/>
        <v>0</v>
      </c>
      <c r="AE281">
        <f t="shared" si="58"/>
        <v>0</v>
      </c>
      <c r="AF281">
        <f t="shared" si="59"/>
        <v>0</v>
      </c>
      <c r="AG281">
        <f t="shared" si="60"/>
        <v>0</v>
      </c>
    </row>
    <row r="282" spans="1:33" x14ac:dyDescent="0.25">
      <c r="A282">
        <v>6861</v>
      </c>
      <c r="B282" t="s">
        <v>300</v>
      </c>
      <c r="C282">
        <v>277059</v>
      </c>
      <c r="D282">
        <v>44126</v>
      </c>
      <c r="E282">
        <v>574310</v>
      </c>
      <c r="F282">
        <v>24767611</v>
      </c>
      <c r="G282">
        <f t="shared" si="49"/>
        <v>298498.33333333331</v>
      </c>
      <c r="H282">
        <f t="shared" si="50"/>
        <v>1.1782731513817259E-4</v>
      </c>
      <c r="I282">
        <f>SUM($C$2:C282)/SUM($C$2:$C$790)</f>
        <v>6.5211764209602025E-3</v>
      </c>
      <c r="L282">
        <f>IF($I282&lt;L$1/10,1-SUM($K282:K282),IF($I281&lt;L$1/10,($H282-($I282-L$1/10))/$H282,0))</f>
        <v>1</v>
      </c>
      <c r="M282">
        <f>IF($I282&lt;M$1/10,1-SUM($K282:L282),IF($I281&lt;M$1/10,($H282-($I282-M$1/10))/$H282,0))</f>
        <v>0</v>
      </c>
      <c r="N282">
        <f>IF($I282&lt;N$1/10,1-SUM($K282:M282),IF($I281&lt;N$1/10,($H282-($I282-N$1/10))/$H282,0))</f>
        <v>0</v>
      </c>
      <c r="O282">
        <f>IF($I282&lt;O$1/10,1-SUM($K282:N282),IF($I281&lt;O$1/10,($H282-($I282-O$1/10))/$H282,0))</f>
        <v>0</v>
      </c>
      <c r="P282">
        <f>IF($I282&lt;P$1/10,1-SUM($K282:O282),IF($I281&lt;P$1/10,($H282-($I282-P$1/10))/$H282,0))</f>
        <v>0</v>
      </c>
      <c r="Q282">
        <f>IF($I282&lt;Q$1/10,1-SUM($K282:P282),IF($I281&lt;Q$1/10,($H282-($I282-Q$1/10))/$H282,0))</f>
        <v>0</v>
      </c>
      <c r="R282">
        <f>IF($I282&lt;R$1/10,1-SUM($K282:Q282),IF($I281&lt;R$1/10,($H282-($I282-R$1/10))/$H282,0))</f>
        <v>0</v>
      </c>
      <c r="S282">
        <f>IF($I282&lt;S$1/10,1-SUM($K282:R282),IF($I281&lt;S$1/10,($H282-($I282-S$1/10))/$H282,0))</f>
        <v>0</v>
      </c>
      <c r="T282">
        <f>IF($I282&lt;T$1/10,1-SUM($K282:S282),IF($I281&lt;T$1/10,($H282-($I282-T$1/10))/$H282,0))</f>
        <v>0</v>
      </c>
      <c r="U282">
        <f>IF($I282&lt;U$1/10,1-SUM($K282:T282),IF($I281&lt;U$1/10,($H282-($I282-U$1/10))/$H282,0))</f>
        <v>0</v>
      </c>
      <c r="V282" s="3"/>
      <c r="X282">
        <f t="shared" si="51"/>
        <v>24767611</v>
      </c>
      <c r="Y282">
        <f t="shared" si="52"/>
        <v>0</v>
      </c>
      <c r="Z282">
        <f t="shared" si="53"/>
        <v>0</v>
      </c>
      <c r="AA282">
        <f t="shared" si="54"/>
        <v>0</v>
      </c>
      <c r="AB282">
        <f t="shared" si="55"/>
        <v>0</v>
      </c>
      <c r="AC282">
        <f t="shared" si="56"/>
        <v>0</v>
      </c>
      <c r="AD282">
        <f t="shared" si="57"/>
        <v>0</v>
      </c>
      <c r="AE282">
        <f t="shared" si="58"/>
        <v>0</v>
      </c>
      <c r="AF282">
        <f t="shared" si="59"/>
        <v>0</v>
      </c>
      <c r="AG282">
        <f t="shared" si="60"/>
        <v>0</v>
      </c>
    </row>
    <row r="283" spans="1:33" x14ac:dyDescent="0.25">
      <c r="A283">
        <v>7423</v>
      </c>
      <c r="B283" t="s">
        <v>206</v>
      </c>
      <c r="C283">
        <v>264821</v>
      </c>
      <c r="D283">
        <v>259852</v>
      </c>
      <c r="E283">
        <v>378796</v>
      </c>
      <c r="F283">
        <v>6563636</v>
      </c>
      <c r="G283">
        <f t="shared" si="49"/>
        <v>301156.33333333331</v>
      </c>
      <c r="H283">
        <f t="shared" si="50"/>
        <v>1.1262275335652696E-4</v>
      </c>
      <c r="I283">
        <f>SUM($C$2:C283)/SUM($C$2:$C$790)</f>
        <v>6.6337991743167296E-3</v>
      </c>
      <c r="L283">
        <f>IF($I283&lt;L$1/10,1-SUM($K283:K283),IF($I282&lt;L$1/10,($H283-($I283-L$1/10))/$H283,0))</f>
        <v>1</v>
      </c>
      <c r="M283">
        <f>IF($I283&lt;M$1/10,1-SUM($K283:L283),IF($I282&lt;M$1/10,($H283-($I283-M$1/10))/$H283,0))</f>
        <v>0</v>
      </c>
      <c r="N283">
        <f>IF($I283&lt;N$1/10,1-SUM($K283:M283),IF($I282&lt;N$1/10,($H283-($I283-N$1/10))/$H283,0))</f>
        <v>0</v>
      </c>
      <c r="O283">
        <f>IF($I283&lt;O$1/10,1-SUM($K283:N283),IF($I282&lt;O$1/10,($H283-($I283-O$1/10))/$H283,0))</f>
        <v>0</v>
      </c>
      <c r="P283">
        <f>IF($I283&lt;P$1/10,1-SUM($K283:O283),IF($I282&lt;P$1/10,($H283-($I283-P$1/10))/$H283,0))</f>
        <v>0</v>
      </c>
      <c r="Q283">
        <f>IF($I283&lt;Q$1/10,1-SUM($K283:P283),IF($I282&lt;Q$1/10,($H283-($I283-Q$1/10))/$H283,0))</f>
        <v>0</v>
      </c>
      <c r="R283">
        <f>IF($I283&lt;R$1/10,1-SUM($K283:Q283),IF($I282&lt;R$1/10,($H283-($I283-R$1/10))/$H283,0))</f>
        <v>0</v>
      </c>
      <c r="S283">
        <f>IF($I283&lt;S$1/10,1-SUM($K283:R283),IF($I282&lt;S$1/10,($H283-($I283-S$1/10))/$H283,0))</f>
        <v>0</v>
      </c>
      <c r="T283">
        <f>IF($I283&lt;T$1/10,1-SUM($K283:S283),IF($I282&lt;T$1/10,($H283-($I283-T$1/10))/$H283,0))</f>
        <v>0</v>
      </c>
      <c r="U283">
        <f>IF($I283&lt;U$1/10,1-SUM($K283:T283),IF($I282&lt;U$1/10,($H283-($I283-U$1/10))/$H283,0))</f>
        <v>0</v>
      </c>
      <c r="V283" s="3"/>
      <c r="X283">
        <f t="shared" si="51"/>
        <v>6563636</v>
      </c>
      <c r="Y283">
        <f t="shared" si="52"/>
        <v>0</v>
      </c>
      <c r="Z283">
        <f t="shared" si="53"/>
        <v>0</v>
      </c>
      <c r="AA283">
        <f t="shared" si="54"/>
        <v>0</v>
      </c>
      <c r="AB283">
        <f t="shared" si="55"/>
        <v>0</v>
      </c>
      <c r="AC283">
        <f t="shared" si="56"/>
        <v>0</v>
      </c>
      <c r="AD283">
        <f t="shared" si="57"/>
        <v>0</v>
      </c>
      <c r="AE283">
        <f t="shared" si="58"/>
        <v>0</v>
      </c>
      <c r="AF283">
        <f t="shared" si="59"/>
        <v>0</v>
      </c>
      <c r="AG283">
        <f t="shared" si="60"/>
        <v>0</v>
      </c>
    </row>
    <row r="284" spans="1:33" x14ac:dyDescent="0.25">
      <c r="A284">
        <v>483</v>
      </c>
      <c r="B284" t="s">
        <v>757</v>
      </c>
      <c r="C284">
        <v>151889</v>
      </c>
      <c r="D284">
        <v>326084</v>
      </c>
      <c r="E284">
        <v>426578</v>
      </c>
      <c r="F284">
        <v>8702623</v>
      </c>
      <c r="G284">
        <f t="shared" si="49"/>
        <v>301517</v>
      </c>
      <c r="H284">
        <f t="shared" si="50"/>
        <v>6.4595169509100577E-5</v>
      </c>
      <c r="I284">
        <f>SUM($C$2:C284)/SUM($C$2:$C$790)</f>
        <v>6.6983943438258297E-3</v>
      </c>
      <c r="L284">
        <f>IF($I284&lt;L$1/10,1-SUM($K284:K284),IF($I283&lt;L$1/10,($H284-($I284-L$1/10))/$H284,0))</f>
        <v>1</v>
      </c>
      <c r="M284">
        <f>IF($I284&lt;M$1/10,1-SUM($K284:L284),IF($I283&lt;M$1/10,($H284-($I284-M$1/10))/$H284,0))</f>
        <v>0</v>
      </c>
      <c r="N284">
        <f>IF($I284&lt;N$1/10,1-SUM($K284:M284),IF($I283&lt;N$1/10,($H284-($I284-N$1/10))/$H284,0))</f>
        <v>0</v>
      </c>
      <c r="O284">
        <f>IF($I284&lt;O$1/10,1-SUM($K284:N284),IF($I283&lt;O$1/10,($H284-($I284-O$1/10))/$H284,0))</f>
        <v>0</v>
      </c>
      <c r="P284">
        <f>IF($I284&lt;P$1/10,1-SUM($K284:O284),IF($I283&lt;P$1/10,($H284-($I284-P$1/10))/$H284,0))</f>
        <v>0</v>
      </c>
      <c r="Q284">
        <f>IF($I284&lt;Q$1/10,1-SUM($K284:P284),IF($I283&lt;Q$1/10,($H284-($I284-Q$1/10))/$H284,0))</f>
        <v>0</v>
      </c>
      <c r="R284">
        <f>IF($I284&lt;R$1/10,1-SUM($K284:Q284),IF($I283&lt;R$1/10,($H284-($I284-R$1/10))/$H284,0))</f>
        <v>0</v>
      </c>
      <c r="S284">
        <f>IF($I284&lt;S$1/10,1-SUM($K284:R284),IF($I283&lt;S$1/10,($H284-($I284-S$1/10))/$H284,0))</f>
        <v>0</v>
      </c>
      <c r="T284">
        <f>IF($I284&lt;T$1/10,1-SUM($K284:S284),IF($I283&lt;T$1/10,($H284-($I284-T$1/10))/$H284,0))</f>
        <v>0</v>
      </c>
      <c r="U284">
        <f>IF($I284&lt;U$1/10,1-SUM($K284:T284),IF($I283&lt;U$1/10,($H284-($I284-U$1/10))/$H284,0))</f>
        <v>0</v>
      </c>
      <c r="V284" s="3"/>
      <c r="X284">
        <f t="shared" si="51"/>
        <v>8702623</v>
      </c>
      <c r="Y284">
        <f t="shared" si="52"/>
        <v>0</v>
      </c>
      <c r="Z284">
        <f t="shared" si="53"/>
        <v>0</v>
      </c>
      <c r="AA284">
        <f t="shared" si="54"/>
        <v>0</v>
      </c>
      <c r="AB284">
        <f t="shared" si="55"/>
        <v>0</v>
      </c>
      <c r="AC284">
        <f t="shared" si="56"/>
        <v>0</v>
      </c>
      <c r="AD284">
        <f t="shared" si="57"/>
        <v>0</v>
      </c>
      <c r="AE284">
        <f t="shared" si="58"/>
        <v>0</v>
      </c>
      <c r="AF284">
        <f t="shared" si="59"/>
        <v>0</v>
      </c>
      <c r="AG284">
        <f t="shared" si="60"/>
        <v>0</v>
      </c>
    </row>
    <row r="285" spans="1:33" x14ac:dyDescent="0.25">
      <c r="A285">
        <v>8811</v>
      </c>
      <c r="B285" t="s">
        <v>63</v>
      </c>
      <c r="C285">
        <v>355949</v>
      </c>
      <c r="D285">
        <v>223283</v>
      </c>
      <c r="E285">
        <v>347643</v>
      </c>
      <c r="F285">
        <v>2296376</v>
      </c>
      <c r="G285">
        <f t="shared" si="49"/>
        <v>308958.33333333331</v>
      </c>
      <c r="H285">
        <f t="shared" si="50"/>
        <v>1.5137755855654353E-4</v>
      </c>
      <c r="I285">
        <f>SUM($C$2:C285)/SUM($C$2:$C$790)</f>
        <v>6.849771902382373E-3</v>
      </c>
      <c r="L285">
        <f>IF($I285&lt;L$1/10,1-SUM($K285:K285),IF($I284&lt;L$1/10,($H285-($I285-L$1/10))/$H285,0))</f>
        <v>1</v>
      </c>
      <c r="M285">
        <f>IF($I285&lt;M$1/10,1-SUM($K285:L285),IF($I284&lt;M$1/10,($H285-($I285-M$1/10))/$H285,0))</f>
        <v>0</v>
      </c>
      <c r="N285">
        <f>IF($I285&lt;N$1/10,1-SUM($K285:M285),IF($I284&lt;N$1/10,($H285-($I285-N$1/10))/$H285,0))</f>
        <v>0</v>
      </c>
      <c r="O285">
        <f>IF($I285&lt;O$1/10,1-SUM($K285:N285),IF($I284&lt;O$1/10,($H285-($I285-O$1/10))/$H285,0))</f>
        <v>0</v>
      </c>
      <c r="P285">
        <f>IF($I285&lt;P$1/10,1-SUM($K285:O285),IF($I284&lt;P$1/10,($H285-($I285-P$1/10))/$H285,0))</f>
        <v>0</v>
      </c>
      <c r="Q285">
        <f>IF($I285&lt;Q$1/10,1-SUM($K285:P285),IF($I284&lt;Q$1/10,($H285-($I285-Q$1/10))/$H285,0))</f>
        <v>0</v>
      </c>
      <c r="R285">
        <f>IF($I285&lt;R$1/10,1-SUM($K285:Q285),IF($I284&lt;R$1/10,($H285-($I285-R$1/10))/$H285,0))</f>
        <v>0</v>
      </c>
      <c r="S285">
        <f>IF($I285&lt;S$1/10,1-SUM($K285:R285),IF($I284&lt;S$1/10,($H285-($I285-S$1/10))/$H285,0))</f>
        <v>0</v>
      </c>
      <c r="T285">
        <f>IF($I285&lt;T$1/10,1-SUM($K285:S285),IF($I284&lt;T$1/10,($H285-($I285-T$1/10))/$H285,0))</f>
        <v>0</v>
      </c>
      <c r="U285">
        <f>IF($I285&lt;U$1/10,1-SUM($K285:T285),IF($I284&lt;U$1/10,($H285-($I285-U$1/10))/$H285,0))</f>
        <v>0</v>
      </c>
      <c r="V285" s="3"/>
      <c r="X285">
        <f t="shared" si="51"/>
        <v>2296376</v>
      </c>
      <c r="Y285">
        <f t="shared" si="52"/>
        <v>0</v>
      </c>
      <c r="Z285">
        <f t="shared" si="53"/>
        <v>0</v>
      </c>
      <c r="AA285">
        <f t="shared" si="54"/>
        <v>0</v>
      </c>
      <c r="AB285">
        <f t="shared" si="55"/>
        <v>0</v>
      </c>
      <c r="AC285">
        <f t="shared" si="56"/>
        <v>0</v>
      </c>
      <c r="AD285">
        <f t="shared" si="57"/>
        <v>0</v>
      </c>
      <c r="AE285">
        <f t="shared" si="58"/>
        <v>0</v>
      </c>
      <c r="AF285">
        <f t="shared" si="59"/>
        <v>0</v>
      </c>
      <c r="AG285">
        <f t="shared" si="60"/>
        <v>0</v>
      </c>
    </row>
    <row r="286" spans="1:33" x14ac:dyDescent="0.25">
      <c r="A286">
        <v>5835</v>
      </c>
      <c r="B286" t="s">
        <v>481</v>
      </c>
      <c r="C286">
        <v>179060</v>
      </c>
      <c r="D286">
        <v>195963</v>
      </c>
      <c r="E286">
        <v>558620</v>
      </c>
      <c r="F286">
        <v>78874</v>
      </c>
      <c r="G286">
        <f t="shared" si="49"/>
        <v>311214.33333333331</v>
      </c>
      <c r="H286">
        <f t="shared" si="50"/>
        <v>7.6150419400348605E-5</v>
      </c>
      <c r="I286">
        <f>SUM($C$2:C286)/SUM($C$2:$C$790)</f>
        <v>6.9259223217827222E-3</v>
      </c>
      <c r="L286">
        <f>IF($I286&lt;L$1/10,1-SUM($K286:K286),IF($I285&lt;L$1/10,($H286-($I286-L$1/10))/$H286,0))</f>
        <v>1</v>
      </c>
      <c r="M286">
        <f>IF($I286&lt;M$1/10,1-SUM($K286:L286),IF($I285&lt;M$1/10,($H286-($I286-M$1/10))/$H286,0))</f>
        <v>0</v>
      </c>
      <c r="N286">
        <f>IF($I286&lt;N$1/10,1-SUM($K286:M286),IF($I285&lt;N$1/10,($H286-($I286-N$1/10))/$H286,0))</f>
        <v>0</v>
      </c>
      <c r="O286">
        <f>IF($I286&lt;O$1/10,1-SUM($K286:N286),IF($I285&lt;O$1/10,($H286-($I286-O$1/10))/$H286,0))</f>
        <v>0</v>
      </c>
      <c r="P286">
        <f>IF($I286&lt;P$1/10,1-SUM($K286:O286),IF($I285&lt;P$1/10,($H286-($I286-P$1/10))/$H286,0))</f>
        <v>0</v>
      </c>
      <c r="Q286">
        <f>IF($I286&lt;Q$1/10,1-SUM($K286:P286),IF($I285&lt;Q$1/10,($H286-($I286-Q$1/10))/$H286,0))</f>
        <v>0</v>
      </c>
      <c r="R286">
        <f>IF($I286&lt;R$1/10,1-SUM($K286:Q286),IF($I285&lt;R$1/10,($H286-($I286-R$1/10))/$H286,0))</f>
        <v>0</v>
      </c>
      <c r="S286">
        <f>IF($I286&lt;S$1/10,1-SUM($K286:R286),IF($I285&lt;S$1/10,($H286-($I286-S$1/10))/$H286,0))</f>
        <v>0</v>
      </c>
      <c r="T286">
        <f>IF($I286&lt;T$1/10,1-SUM($K286:S286),IF($I285&lt;T$1/10,($H286-($I286-T$1/10))/$H286,0))</f>
        <v>0</v>
      </c>
      <c r="U286">
        <f>IF($I286&lt;U$1/10,1-SUM($K286:T286),IF($I285&lt;U$1/10,($H286-($I286-U$1/10))/$H286,0))</f>
        <v>0</v>
      </c>
      <c r="V286" s="3"/>
      <c r="X286">
        <f t="shared" si="51"/>
        <v>78874</v>
      </c>
      <c r="Y286">
        <f t="shared" si="52"/>
        <v>0</v>
      </c>
      <c r="Z286">
        <f t="shared" si="53"/>
        <v>0</v>
      </c>
      <c r="AA286">
        <f t="shared" si="54"/>
        <v>0</v>
      </c>
      <c r="AB286">
        <f t="shared" si="55"/>
        <v>0</v>
      </c>
      <c r="AC286">
        <f t="shared" si="56"/>
        <v>0</v>
      </c>
      <c r="AD286">
        <f t="shared" si="57"/>
        <v>0</v>
      </c>
      <c r="AE286">
        <f t="shared" si="58"/>
        <v>0</v>
      </c>
      <c r="AF286">
        <f t="shared" si="59"/>
        <v>0</v>
      </c>
      <c r="AG286">
        <f t="shared" si="60"/>
        <v>0</v>
      </c>
    </row>
    <row r="287" spans="1:33" x14ac:dyDescent="0.25">
      <c r="A287">
        <v>6571</v>
      </c>
      <c r="B287" t="s">
        <v>387</v>
      </c>
      <c r="C287">
        <v>203386</v>
      </c>
      <c r="D287">
        <v>337643</v>
      </c>
      <c r="E287">
        <v>393243</v>
      </c>
      <c r="F287">
        <v>4928718</v>
      </c>
      <c r="G287">
        <f t="shared" si="49"/>
        <v>311424</v>
      </c>
      <c r="H287">
        <f t="shared" si="50"/>
        <v>8.6495751145757293E-5</v>
      </c>
      <c r="I287">
        <f>SUM($C$2:C287)/SUM($C$2:$C$790)</f>
        <v>7.0124180729284795E-3</v>
      </c>
      <c r="L287">
        <f>IF($I287&lt;L$1/10,1-SUM($K287:K287),IF($I286&lt;L$1/10,($H287-($I287-L$1/10))/$H287,0))</f>
        <v>1</v>
      </c>
      <c r="M287">
        <f>IF($I287&lt;M$1/10,1-SUM($K287:L287),IF($I286&lt;M$1/10,($H287-($I287-M$1/10))/$H287,0))</f>
        <v>0</v>
      </c>
      <c r="N287">
        <f>IF($I287&lt;N$1/10,1-SUM($K287:M287),IF($I286&lt;N$1/10,($H287-($I287-N$1/10))/$H287,0))</f>
        <v>0</v>
      </c>
      <c r="O287">
        <f>IF($I287&lt;O$1/10,1-SUM($K287:N287),IF($I286&lt;O$1/10,($H287-($I287-O$1/10))/$H287,0))</f>
        <v>0</v>
      </c>
      <c r="P287">
        <f>IF($I287&lt;P$1/10,1-SUM($K287:O287),IF($I286&lt;P$1/10,($H287-($I287-P$1/10))/$H287,0))</f>
        <v>0</v>
      </c>
      <c r="Q287">
        <f>IF($I287&lt;Q$1/10,1-SUM($K287:P287),IF($I286&lt;Q$1/10,($H287-($I287-Q$1/10))/$H287,0))</f>
        <v>0</v>
      </c>
      <c r="R287">
        <f>IF($I287&lt;R$1/10,1-SUM($K287:Q287),IF($I286&lt;R$1/10,($H287-($I287-R$1/10))/$H287,0))</f>
        <v>0</v>
      </c>
      <c r="S287">
        <f>IF($I287&lt;S$1/10,1-SUM($K287:R287),IF($I286&lt;S$1/10,($H287-($I287-S$1/10))/$H287,0))</f>
        <v>0</v>
      </c>
      <c r="T287">
        <f>IF($I287&lt;T$1/10,1-SUM($K287:S287),IF($I286&lt;T$1/10,($H287-($I287-T$1/10))/$H287,0))</f>
        <v>0</v>
      </c>
      <c r="U287">
        <f>IF($I287&lt;U$1/10,1-SUM($K287:T287),IF($I286&lt;U$1/10,($H287-($I287-U$1/10))/$H287,0))</f>
        <v>0</v>
      </c>
      <c r="V287" s="3"/>
      <c r="X287">
        <f t="shared" si="51"/>
        <v>4928718</v>
      </c>
      <c r="Y287">
        <f t="shared" si="52"/>
        <v>0</v>
      </c>
      <c r="Z287">
        <f t="shared" si="53"/>
        <v>0</v>
      </c>
      <c r="AA287">
        <f t="shared" si="54"/>
        <v>0</v>
      </c>
      <c r="AB287">
        <f t="shared" si="55"/>
        <v>0</v>
      </c>
      <c r="AC287">
        <f t="shared" si="56"/>
        <v>0</v>
      </c>
      <c r="AD287">
        <f t="shared" si="57"/>
        <v>0</v>
      </c>
      <c r="AE287">
        <f t="shared" si="58"/>
        <v>0</v>
      </c>
      <c r="AF287">
        <f t="shared" si="59"/>
        <v>0</v>
      </c>
      <c r="AG287">
        <f t="shared" si="60"/>
        <v>0</v>
      </c>
    </row>
    <row r="288" spans="1:33" x14ac:dyDescent="0.25">
      <c r="A288">
        <v>6539</v>
      </c>
      <c r="B288" t="s">
        <v>399</v>
      </c>
      <c r="C288">
        <v>394909</v>
      </c>
      <c r="D288">
        <v>227596</v>
      </c>
      <c r="E288">
        <v>319408</v>
      </c>
      <c r="F288">
        <v>1861616</v>
      </c>
      <c r="G288">
        <f t="shared" si="49"/>
        <v>313971</v>
      </c>
      <c r="H288">
        <f t="shared" si="50"/>
        <v>1.6794642005457536E-4</v>
      </c>
      <c r="I288">
        <f>SUM($C$2:C288)/SUM($C$2:$C$790)</f>
        <v>7.1803644929830544E-3</v>
      </c>
      <c r="L288">
        <f>IF($I288&lt;L$1/10,1-SUM($K288:K288),IF($I287&lt;L$1/10,($H288-($I288-L$1/10))/$H288,0))</f>
        <v>1</v>
      </c>
      <c r="M288">
        <f>IF($I288&lt;M$1/10,1-SUM($K288:L288),IF($I287&lt;M$1/10,($H288-($I288-M$1/10))/$H288,0))</f>
        <v>0</v>
      </c>
      <c r="N288">
        <f>IF($I288&lt;N$1/10,1-SUM($K288:M288),IF($I287&lt;N$1/10,($H288-($I288-N$1/10))/$H288,0))</f>
        <v>0</v>
      </c>
      <c r="O288">
        <f>IF($I288&lt;O$1/10,1-SUM($K288:N288),IF($I287&lt;O$1/10,($H288-($I288-O$1/10))/$H288,0))</f>
        <v>0</v>
      </c>
      <c r="P288">
        <f>IF($I288&lt;P$1/10,1-SUM($K288:O288),IF($I287&lt;P$1/10,($H288-($I288-P$1/10))/$H288,0))</f>
        <v>0</v>
      </c>
      <c r="Q288">
        <f>IF($I288&lt;Q$1/10,1-SUM($K288:P288),IF($I287&lt;Q$1/10,($H288-($I288-Q$1/10))/$H288,0))</f>
        <v>0</v>
      </c>
      <c r="R288">
        <f>IF($I288&lt;R$1/10,1-SUM($K288:Q288),IF($I287&lt;R$1/10,($H288-($I288-R$1/10))/$H288,0))</f>
        <v>0</v>
      </c>
      <c r="S288">
        <f>IF($I288&lt;S$1/10,1-SUM($K288:R288),IF($I287&lt;S$1/10,($H288-($I288-S$1/10))/$H288,0))</f>
        <v>0</v>
      </c>
      <c r="T288">
        <f>IF($I288&lt;T$1/10,1-SUM($K288:S288),IF($I287&lt;T$1/10,($H288-($I288-T$1/10))/$H288,0))</f>
        <v>0</v>
      </c>
      <c r="U288">
        <f>IF($I288&lt;U$1/10,1-SUM($K288:T288),IF($I287&lt;U$1/10,($H288-($I288-U$1/10))/$H288,0))</f>
        <v>0</v>
      </c>
      <c r="V288" s="3"/>
      <c r="X288">
        <f t="shared" si="51"/>
        <v>1861616</v>
      </c>
      <c r="Y288">
        <f t="shared" si="52"/>
        <v>0</v>
      </c>
      <c r="Z288">
        <f t="shared" si="53"/>
        <v>0</v>
      </c>
      <c r="AA288">
        <f t="shared" si="54"/>
        <v>0</v>
      </c>
      <c r="AB288">
        <f t="shared" si="55"/>
        <v>0</v>
      </c>
      <c r="AC288">
        <f t="shared" si="56"/>
        <v>0</v>
      </c>
      <c r="AD288">
        <f t="shared" si="57"/>
        <v>0</v>
      </c>
      <c r="AE288">
        <f t="shared" si="58"/>
        <v>0</v>
      </c>
      <c r="AF288">
        <f t="shared" si="59"/>
        <v>0</v>
      </c>
      <c r="AG288">
        <f t="shared" si="60"/>
        <v>0</v>
      </c>
    </row>
    <row r="289" spans="1:33" x14ac:dyDescent="0.25">
      <c r="A289">
        <v>5157</v>
      </c>
      <c r="B289" t="s">
        <v>538</v>
      </c>
      <c r="C289">
        <v>47047</v>
      </c>
      <c r="D289">
        <v>414742</v>
      </c>
      <c r="E289">
        <v>486013</v>
      </c>
      <c r="F289">
        <v>294809</v>
      </c>
      <c r="G289">
        <f t="shared" si="49"/>
        <v>315934</v>
      </c>
      <c r="H289">
        <f t="shared" si="50"/>
        <v>2.0008091039473922E-5</v>
      </c>
      <c r="I289">
        <f>SUM($C$2:C289)/SUM($C$2:$C$790)</f>
        <v>7.2003725840225283E-3</v>
      </c>
      <c r="L289">
        <f>IF($I289&lt;L$1/10,1-SUM($K289:K289),IF($I288&lt;L$1/10,($H289-($I289-L$1/10))/$H289,0))</f>
        <v>1</v>
      </c>
      <c r="M289">
        <f>IF($I289&lt;M$1/10,1-SUM($K289:L289),IF($I288&lt;M$1/10,($H289-($I289-M$1/10))/$H289,0))</f>
        <v>0</v>
      </c>
      <c r="N289">
        <f>IF($I289&lt;N$1/10,1-SUM($K289:M289),IF($I288&lt;N$1/10,($H289-($I289-N$1/10))/$H289,0))</f>
        <v>0</v>
      </c>
      <c r="O289">
        <f>IF($I289&lt;O$1/10,1-SUM($K289:N289),IF($I288&lt;O$1/10,($H289-($I289-O$1/10))/$H289,0))</f>
        <v>0</v>
      </c>
      <c r="P289">
        <f>IF($I289&lt;P$1/10,1-SUM($K289:O289),IF($I288&lt;P$1/10,($H289-($I289-P$1/10))/$H289,0))</f>
        <v>0</v>
      </c>
      <c r="Q289">
        <f>IF($I289&lt;Q$1/10,1-SUM($K289:P289),IF($I288&lt;Q$1/10,($H289-($I289-Q$1/10))/$H289,0))</f>
        <v>0</v>
      </c>
      <c r="R289">
        <f>IF($I289&lt;R$1/10,1-SUM($K289:Q289),IF($I288&lt;R$1/10,($H289-($I289-R$1/10))/$H289,0))</f>
        <v>0</v>
      </c>
      <c r="S289">
        <f>IF($I289&lt;S$1/10,1-SUM($K289:R289),IF($I288&lt;S$1/10,($H289-($I289-S$1/10))/$H289,0))</f>
        <v>0</v>
      </c>
      <c r="T289">
        <f>IF($I289&lt;T$1/10,1-SUM($K289:S289),IF($I288&lt;T$1/10,($H289-($I289-T$1/10))/$H289,0))</f>
        <v>0</v>
      </c>
      <c r="U289">
        <f>IF($I289&lt;U$1/10,1-SUM($K289:T289),IF($I288&lt;U$1/10,($H289-($I289-U$1/10))/$H289,0))</f>
        <v>0</v>
      </c>
      <c r="V289" s="3"/>
      <c r="X289">
        <f t="shared" si="51"/>
        <v>294809</v>
      </c>
      <c r="Y289">
        <f t="shared" si="52"/>
        <v>0</v>
      </c>
      <c r="Z289">
        <f t="shared" si="53"/>
        <v>0</v>
      </c>
      <c r="AA289">
        <f t="shared" si="54"/>
        <v>0</v>
      </c>
      <c r="AB289">
        <f t="shared" si="55"/>
        <v>0</v>
      </c>
      <c r="AC289">
        <f t="shared" si="56"/>
        <v>0</v>
      </c>
      <c r="AD289">
        <f t="shared" si="57"/>
        <v>0</v>
      </c>
      <c r="AE289">
        <f t="shared" si="58"/>
        <v>0</v>
      </c>
      <c r="AF289">
        <f t="shared" si="59"/>
        <v>0</v>
      </c>
      <c r="AG289">
        <f t="shared" si="60"/>
        <v>0</v>
      </c>
    </row>
    <row r="290" spans="1:33" x14ac:dyDescent="0.25">
      <c r="A290">
        <v>6596</v>
      </c>
      <c r="B290" t="s">
        <v>369</v>
      </c>
      <c r="C290">
        <v>173010</v>
      </c>
      <c r="D290">
        <v>224649</v>
      </c>
      <c r="E290">
        <v>572750</v>
      </c>
      <c r="F290">
        <v>12239193</v>
      </c>
      <c r="G290">
        <f t="shared" si="49"/>
        <v>323469.66666666669</v>
      </c>
      <c r="H290">
        <f t="shared" si="50"/>
        <v>7.357748274575177E-5</v>
      </c>
      <c r="I290">
        <f>SUM($C$2:C290)/SUM($C$2:$C$790)</f>
        <v>7.2739500667682805E-3</v>
      </c>
      <c r="L290">
        <f>IF($I290&lt;L$1/10,1-SUM($K290:K290),IF($I289&lt;L$1/10,($H290-($I290-L$1/10))/$H290,0))</f>
        <v>1</v>
      </c>
      <c r="M290">
        <f>IF($I290&lt;M$1/10,1-SUM($K290:L290),IF($I289&lt;M$1/10,($H290-($I290-M$1/10))/$H290,0))</f>
        <v>0</v>
      </c>
      <c r="N290">
        <f>IF($I290&lt;N$1/10,1-SUM($K290:M290),IF($I289&lt;N$1/10,($H290-($I290-N$1/10))/$H290,0))</f>
        <v>0</v>
      </c>
      <c r="O290">
        <f>IF($I290&lt;O$1/10,1-SUM($K290:N290),IF($I289&lt;O$1/10,($H290-($I290-O$1/10))/$H290,0))</f>
        <v>0</v>
      </c>
      <c r="P290">
        <f>IF($I290&lt;P$1/10,1-SUM($K290:O290),IF($I289&lt;P$1/10,($H290-($I290-P$1/10))/$H290,0))</f>
        <v>0</v>
      </c>
      <c r="Q290">
        <f>IF($I290&lt;Q$1/10,1-SUM($K290:P290),IF($I289&lt;Q$1/10,($H290-($I290-Q$1/10))/$H290,0))</f>
        <v>0</v>
      </c>
      <c r="R290">
        <f>IF($I290&lt;R$1/10,1-SUM($K290:Q290),IF($I289&lt;R$1/10,($H290-($I290-R$1/10))/$H290,0))</f>
        <v>0</v>
      </c>
      <c r="S290">
        <f>IF($I290&lt;S$1/10,1-SUM($K290:R290),IF($I289&lt;S$1/10,($H290-($I290-S$1/10))/$H290,0))</f>
        <v>0</v>
      </c>
      <c r="T290">
        <f>IF($I290&lt;T$1/10,1-SUM($K290:S290),IF($I289&lt;T$1/10,($H290-($I290-T$1/10))/$H290,0))</f>
        <v>0</v>
      </c>
      <c r="U290">
        <f>IF($I290&lt;U$1/10,1-SUM($K290:T290),IF($I289&lt;U$1/10,($H290-($I290-U$1/10))/$H290,0))</f>
        <v>0</v>
      </c>
      <c r="V290" s="3"/>
      <c r="X290">
        <f t="shared" si="51"/>
        <v>12239193</v>
      </c>
      <c r="Y290">
        <f t="shared" si="52"/>
        <v>0</v>
      </c>
      <c r="Z290">
        <f t="shared" si="53"/>
        <v>0</v>
      </c>
      <c r="AA290">
        <f t="shared" si="54"/>
        <v>0</v>
      </c>
      <c r="AB290">
        <f t="shared" si="55"/>
        <v>0</v>
      </c>
      <c r="AC290">
        <f t="shared" si="56"/>
        <v>0</v>
      </c>
      <c r="AD290">
        <f t="shared" si="57"/>
        <v>0</v>
      </c>
      <c r="AE290">
        <f t="shared" si="58"/>
        <v>0</v>
      </c>
      <c r="AF290">
        <f t="shared" si="59"/>
        <v>0</v>
      </c>
      <c r="AG290">
        <f t="shared" si="60"/>
        <v>0</v>
      </c>
    </row>
    <row r="291" spans="1:33" x14ac:dyDescent="0.25">
      <c r="A291">
        <v>612</v>
      </c>
      <c r="B291" t="s">
        <v>731</v>
      </c>
      <c r="C291">
        <v>320015</v>
      </c>
      <c r="D291">
        <v>130601</v>
      </c>
      <c r="E291">
        <v>520610</v>
      </c>
      <c r="F291">
        <v>9140232</v>
      </c>
      <c r="G291">
        <f t="shared" si="49"/>
        <v>323742</v>
      </c>
      <c r="H291">
        <f t="shared" si="50"/>
        <v>1.3609559066459599E-4</v>
      </c>
      <c r="I291">
        <f>SUM($C$2:C291)/SUM($C$2:$C$790)</f>
        <v>7.410045657432876E-3</v>
      </c>
      <c r="L291">
        <f>IF($I291&lt;L$1/10,1-SUM($K291:K291),IF($I290&lt;L$1/10,($H291-($I291-L$1/10))/$H291,0))</f>
        <v>1</v>
      </c>
      <c r="M291">
        <f>IF($I291&lt;M$1/10,1-SUM($K291:L291),IF($I290&lt;M$1/10,($H291-($I291-M$1/10))/$H291,0))</f>
        <v>0</v>
      </c>
      <c r="N291">
        <f>IF($I291&lt;N$1/10,1-SUM($K291:M291),IF($I290&lt;N$1/10,($H291-($I291-N$1/10))/$H291,0))</f>
        <v>0</v>
      </c>
      <c r="O291">
        <f>IF($I291&lt;O$1/10,1-SUM($K291:N291),IF($I290&lt;O$1/10,($H291-($I291-O$1/10))/$H291,0))</f>
        <v>0</v>
      </c>
      <c r="P291">
        <f>IF($I291&lt;P$1/10,1-SUM($K291:O291),IF($I290&lt;P$1/10,($H291-($I291-P$1/10))/$H291,0))</f>
        <v>0</v>
      </c>
      <c r="Q291">
        <f>IF($I291&lt;Q$1/10,1-SUM($K291:P291),IF($I290&lt;Q$1/10,($H291-($I291-Q$1/10))/$H291,0))</f>
        <v>0</v>
      </c>
      <c r="R291">
        <f>IF($I291&lt;R$1/10,1-SUM($K291:Q291),IF($I290&lt;R$1/10,($H291-($I291-R$1/10))/$H291,0))</f>
        <v>0</v>
      </c>
      <c r="S291">
        <f>IF($I291&lt;S$1/10,1-SUM($K291:R291),IF($I290&lt;S$1/10,($H291-($I291-S$1/10))/$H291,0))</f>
        <v>0</v>
      </c>
      <c r="T291">
        <f>IF($I291&lt;T$1/10,1-SUM($K291:S291),IF($I290&lt;T$1/10,($H291-($I291-T$1/10))/$H291,0))</f>
        <v>0</v>
      </c>
      <c r="U291">
        <f>IF($I291&lt;U$1/10,1-SUM($K291:T291),IF($I290&lt;U$1/10,($H291-($I291-U$1/10))/$H291,0))</f>
        <v>0</v>
      </c>
      <c r="V291" s="3"/>
      <c r="X291">
        <f t="shared" si="51"/>
        <v>9140232</v>
      </c>
      <c r="Y291">
        <f t="shared" si="52"/>
        <v>0</v>
      </c>
      <c r="Z291">
        <f t="shared" si="53"/>
        <v>0</v>
      </c>
      <c r="AA291">
        <f t="shared" si="54"/>
        <v>0</v>
      </c>
      <c r="AB291">
        <f t="shared" si="55"/>
        <v>0</v>
      </c>
      <c r="AC291">
        <f t="shared" si="56"/>
        <v>0</v>
      </c>
      <c r="AD291">
        <f t="shared" si="57"/>
        <v>0</v>
      </c>
      <c r="AE291">
        <f t="shared" si="58"/>
        <v>0</v>
      </c>
      <c r="AF291">
        <f t="shared" si="59"/>
        <v>0</v>
      </c>
      <c r="AG291">
        <f t="shared" si="60"/>
        <v>0</v>
      </c>
    </row>
    <row r="292" spans="1:33" x14ac:dyDescent="0.25">
      <c r="A292">
        <v>2112</v>
      </c>
      <c r="B292" t="s">
        <v>696</v>
      </c>
      <c r="C292">
        <v>627238</v>
      </c>
      <c r="D292">
        <v>173162</v>
      </c>
      <c r="E292">
        <v>193434</v>
      </c>
      <c r="F292">
        <v>930332</v>
      </c>
      <c r="G292">
        <f t="shared" si="49"/>
        <v>331278</v>
      </c>
      <c r="H292">
        <f t="shared" si="50"/>
        <v>2.6675101510016674E-4</v>
      </c>
      <c r="I292">
        <f>SUM($C$2:C292)/SUM($C$2:$C$790)</f>
        <v>7.6767966725330428E-3</v>
      </c>
      <c r="L292">
        <f>IF($I292&lt;L$1/10,1-SUM($K292:K292),IF($I291&lt;L$1/10,($H292-($I292-L$1/10))/$H292,0))</f>
        <v>1</v>
      </c>
      <c r="M292">
        <f>IF($I292&lt;M$1/10,1-SUM($K292:L292),IF($I291&lt;M$1/10,($H292-($I292-M$1/10))/$H292,0))</f>
        <v>0</v>
      </c>
      <c r="N292">
        <f>IF($I292&lt;N$1/10,1-SUM($K292:M292),IF($I291&lt;N$1/10,($H292-($I292-N$1/10))/$H292,0))</f>
        <v>0</v>
      </c>
      <c r="O292">
        <f>IF($I292&lt;O$1/10,1-SUM($K292:N292),IF($I291&lt;O$1/10,($H292-($I292-O$1/10))/$H292,0))</f>
        <v>0</v>
      </c>
      <c r="P292">
        <f>IF($I292&lt;P$1/10,1-SUM($K292:O292),IF($I291&lt;P$1/10,($H292-($I292-P$1/10))/$H292,0))</f>
        <v>0</v>
      </c>
      <c r="Q292">
        <f>IF($I292&lt;Q$1/10,1-SUM($K292:P292),IF($I291&lt;Q$1/10,($H292-($I292-Q$1/10))/$H292,0))</f>
        <v>0</v>
      </c>
      <c r="R292">
        <f>IF($I292&lt;R$1/10,1-SUM($K292:Q292),IF($I291&lt;R$1/10,($H292-($I292-R$1/10))/$H292,0))</f>
        <v>0</v>
      </c>
      <c r="S292">
        <f>IF($I292&lt;S$1/10,1-SUM($K292:R292),IF($I291&lt;S$1/10,($H292-($I292-S$1/10))/$H292,0))</f>
        <v>0</v>
      </c>
      <c r="T292">
        <f>IF($I292&lt;T$1/10,1-SUM($K292:S292),IF($I291&lt;T$1/10,($H292-($I292-T$1/10))/$H292,0))</f>
        <v>0</v>
      </c>
      <c r="U292">
        <f>IF($I292&lt;U$1/10,1-SUM($K292:T292),IF($I291&lt;U$1/10,($H292-($I292-U$1/10))/$H292,0))</f>
        <v>0</v>
      </c>
      <c r="V292" s="3"/>
      <c r="X292">
        <f t="shared" si="51"/>
        <v>930332</v>
      </c>
      <c r="Y292">
        <f t="shared" si="52"/>
        <v>0</v>
      </c>
      <c r="Z292">
        <f t="shared" si="53"/>
        <v>0</v>
      </c>
      <c r="AA292">
        <f t="shared" si="54"/>
        <v>0</v>
      </c>
      <c r="AB292">
        <f t="shared" si="55"/>
        <v>0</v>
      </c>
      <c r="AC292">
        <f t="shared" si="56"/>
        <v>0</v>
      </c>
      <c r="AD292">
        <f t="shared" si="57"/>
        <v>0</v>
      </c>
      <c r="AE292">
        <f t="shared" si="58"/>
        <v>0</v>
      </c>
      <c r="AF292">
        <f t="shared" si="59"/>
        <v>0</v>
      </c>
      <c r="AG292">
        <f t="shared" si="60"/>
        <v>0</v>
      </c>
    </row>
    <row r="293" spans="1:33" x14ac:dyDescent="0.25">
      <c r="A293">
        <v>8821</v>
      </c>
      <c r="B293" t="s">
        <v>60</v>
      </c>
      <c r="C293">
        <v>328510</v>
      </c>
      <c r="D293">
        <v>234469</v>
      </c>
      <c r="E293">
        <v>435402</v>
      </c>
      <c r="F293">
        <v>11522246</v>
      </c>
      <c r="G293">
        <f t="shared" si="49"/>
        <v>332793.66666666669</v>
      </c>
      <c r="H293">
        <f t="shared" si="50"/>
        <v>1.3970833395067866E-4</v>
      </c>
      <c r="I293">
        <f>SUM($C$2:C293)/SUM($C$2:$C$790)</f>
        <v>7.8165050064837212E-3</v>
      </c>
      <c r="L293">
        <f>IF($I293&lt;L$1/10,1-SUM($K293:K293),IF($I292&lt;L$1/10,($H293-($I293-L$1/10))/$H293,0))</f>
        <v>1</v>
      </c>
      <c r="M293">
        <f>IF($I293&lt;M$1/10,1-SUM($K293:L293),IF($I292&lt;M$1/10,($H293-($I293-M$1/10))/$H293,0))</f>
        <v>0</v>
      </c>
      <c r="N293">
        <f>IF($I293&lt;N$1/10,1-SUM($K293:M293),IF($I292&lt;N$1/10,($H293-($I293-N$1/10))/$H293,0))</f>
        <v>0</v>
      </c>
      <c r="O293">
        <f>IF($I293&lt;O$1/10,1-SUM($K293:N293),IF($I292&lt;O$1/10,($H293-($I293-O$1/10))/$H293,0))</f>
        <v>0</v>
      </c>
      <c r="P293">
        <f>IF($I293&lt;P$1/10,1-SUM($K293:O293),IF($I292&lt;P$1/10,($H293-($I293-P$1/10))/$H293,0))</f>
        <v>0</v>
      </c>
      <c r="Q293">
        <f>IF($I293&lt;Q$1/10,1-SUM($K293:P293),IF($I292&lt;Q$1/10,($H293-($I293-Q$1/10))/$H293,0))</f>
        <v>0</v>
      </c>
      <c r="R293">
        <f>IF($I293&lt;R$1/10,1-SUM($K293:Q293),IF($I292&lt;R$1/10,($H293-($I293-R$1/10))/$H293,0))</f>
        <v>0</v>
      </c>
      <c r="S293">
        <f>IF($I293&lt;S$1/10,1-SUM($K293:R293),IF($I292&lt;S$1/10,($H293-($I293-S$1/10))/$H293,0))</f>
        <v>0</v>
      </c>
      <c r="T293">
        <f>IF($I293&lt;T$1/10,1-SUM($K293:S293),IF($I292&lt;T$1/10,($H293-($I293-T$1/10))/$H293,0))</f>
        <v>0</v>
      </c>
      <c r="U293">
        <f>IF($I293&lt;U$1/10,1-SUM($K293:T293),IF($I292&lt;U$1/10,($H293-($I293-U$1/10))/$H293,0))</f>
        <v>0</v>
      </c>
      <c r="V293" s="3"/>
      <c r="X293">
        <f t="shared" si="51"/>
        <v>11522246</v>
      </c>
      <c r="Y293">
        <f t="shared" si="52"/>
        <v>0</v>
      </c>
      <c r="Z293">
        <f t="shared" si="53"/>
        <v>0</v>
      </c>
      <c r="AA293">
        <f t="shared" si="54"/>
        <v>0</v>
      </c>
      <c r="AB293">
        <f t="shared" si="55"/>
        <v>0</v>
      </c>
      <c r="AC293">
        <f t="shared" si="56"/>
        <v>0</v>
      </c>
      <c r="AD293">
        <f t="shared" si="57"/>
        <v>0</v>
      </c>
      <c r="AE293">
        <f t="shared" si="58"/>
        <v>0</v>
      </c>
      <c r="AF293">
        <f t="shared" si="59"/>
        <v>0</v>
      </c>
      <c r="AG293">
        <f t="shared" si="60"/>
        <v>0</v>
      </c>
    </row>
    <row r="294" spans="1:33" x14ac:dyDescent="0.25">
      <c r="A294">
        <v>5721</v>
      </c>
      <c r="B294" t="s">
        <v>497</v>
      </c>
      <c r="C294">
        <v>348613</v>
      </c>
      <c r="D294">
        <v>259245</v>
      </c>
      <c r="E294">
        <v>406212</v>
      </c>
      <c r="F294">
        <v>2694887</v>
      </c>
      <c r="G294">
        <f t="shared" si="49"/>
        <v>338023.33333333331</v>
      </c>
      <c r="H294">
        <f t="shared" si="50"/>
        <v>1.4825771338330016E-4</v>
      </c>
      <c r="I294">
        <f>SUM($C$2:C294)/SUM($C$2:$C$790)</f>
        <v>7.9647627198670221E-3</v>
      </c>
      <c r="L294">
        <f>IF($I294&lt;L$1/10,1-SUM($K294:K294),IF($I293&lt;L$1/10,($H294-($I294-L$1/10))/$H294,0))</f>
        <v>1</v>
      </c>
      <c r="M294">
        <f>IF($I294&lt;M$1/10,1-SUM($K294:L294),IF($I293&lt;M$1/10,($H294-($I294-M$1/10))/$H294,0))</f>
        <v>0</v>
      </c>
      <c r="N294">
        <f>IF($I294&lt;N$1/10,1-SUM($K294:M294),IF($I293&lt;N$1/10,($H294-($I294-N$1/10))/$H294,0))</f>
        <v>0</v>
      </c>
      <c r="O294">
        <f>IF($I294&lt;O$1/10,1-SUM($K294:N294),IF($I293&lt;O$1/10,($H294-($I294-O$1/10))/$H294,0))</f>
        <v>0</v>
      </c>
      <c r="P294">
        <f>IF($I294&lt;P$1/10,1-SUM($K294:O294),IF($I293&lt;P$1/10,($H294-($I294-P$1/10))/$H294,0))</f>
        <v>0</v>
      </c>
      <c r="Q294">
        <f>IF($I294&lt;Q$1/10,1-SUM($K294:P294),IF($I293&lt;Q$1/10,($H294-($I294-Q$1/10))/$H294,0))</f>
        <v>0</v>
      </c>
      <c r="R294">
        <f>IF($I294&lt;R$1/10,1-SUM($K294:Q294),IF($I293&lt;R$1/10,($H294-($I294-R$1/10))/$H294,0))</f>
        <v>0</v>
      </c>
      <c r="S294">
        <f>IF($I294&lt;S$1/10,1-SUM($K294:R294),IF($I293&lt;S$1/10,($H294-($I294-S$1/10))/$H294,0))</f>
        <v>0</v>
      </c>
      <c r="T294">
        <f>IF($I294&lt;T$1/10,1-SUM($K294:S294),IF($I293&lt;T$1/10,($H294-($I294-T$1/10))/$H294,0))</f>
        <v>0</v>
      </c>
      <c r="U294">
        <f>IF($I294&lt;U$1/10,1-SUM($K294:T294),IF($I293&lt;U$1/10,($H294-($I294-U$1/10))/$H294,0))</f>
        <v>0</v>
      </c>
      <c r="V294" s="3"/>
      <c r="X294">
        <f t="shared" si="51"/>
        <v>2694887</v>
      </c>
      <c r="Y294">
        <f t="shared" si="52"/>
        <v>0</v>
      </c>
      <c r="Z294">
        <f t="shared" si="53"/>
        <v>0</v>
      </c>
      <c r="AA294">
        <f t="shared" si="54"/>
        <v>0</v>
      </c>
      <c r="AB294">
        <f t="shared" si="55"/>
        <v>0</v>
      </c>
      <c r="AC294">
        <f t="shared" si="56"/>
        <v>0</v>
      </c>
      <c r="AD294">
        <f t="shared" si="57"/>
        <v>0</v>
      </c>
      <c r="AE294">
        <f t="shared" si="58"/>
        <v>0</v>
      </c>
      <c r="AF294">
        <f t="shared" si="59"/>
        <v>0</v>
      </c>
      <c r="AG294">
        <f t="shared" si="60"/>
        <v>0</v>
      </c>
    </row>
    <row r="295" spans="1:33" x14ac:dyDescent="0.25">
      <c r="A295">
        <v>2116</v>
      </c>
      <c r="B295" t="s">
        <v>694</v>
      </c>
      <c r="C295">
        <v>240359</v>
      </c>
      <c r="D295">
        <v>22528</v>
      </c>
      <c r="E295">
        <v>760257</v>
      </c>
      <c r="F295">
        <v>2047007</v>
      </c>
      <c r="G295">
        <f t="shared" si="49"/>
        <v>341048</v>
      </c>
      <c r="H295">
        <f t="shared" si="50"/>
        <v>1.0221958369623808E-4</v>
      </c>
      <c r="I295">
        <f>SUM($C$2:C295)/SUM($C$2:$C$790)</f>
        <v>8.0669823035632599E-3</v>
      </c>
      <c r="L295">
        <f>IF($I295&lt;L$1/10,1-SUM($K295:K295),IF($I294&lt;L$1/10,($H295-($I295-L$1/10))/$H295,0))</f>
        <v>1</v>
      </c>
      <c r="M295">
        <f>IF($I295&lt;M$1/10,1-SUM($K295:L295),IF($I294&lt;M$1/10,($H295-($I295-M$1/10))/$H295,0))</f>
        <v>0</v>
      </c>
      <c r="N295">
        <f>IF($I295&lt;N$1/10,1-SUM($K295:M295),IF($I294&lt;N$1/10,($H295-($I295-N$1/10))/$H295,0))</f>
        <v>0</v>
      </c>
      <c r="O295">
        <f>IF($I295&lt;O$1/10,1-SUM($K295:N295),IF($I294&lt;O$1/10,($H295-($I295-O$1/10))/$H295,0))</f>
        <v>0</v>
      </c>
      <c r="P295">
        <f>IF($I295&lt;P$1/10,1-SUM($K295:O295),IF($I294&lt;P$1/10,($H295-($I295-P$1/10))/$H295,0))</f>
        <v>0</v>
      </c>
      <c r="Q295">
        <f>IF($I295&lt;Q$1/10,1-SUM($K295:P295),IF($I294&lt;Q$1/10,($H295-($I295-Q$1/10))/$H295,0))</f>
        <v>0</v>
      </c>
      <c r="R295">
        <f>IF($I295&lt;R$1/10,1-SUM($K295:Q295),IF($I294&lt;R$1/10,($H295-($I295-R$1/10))/$H295,0))</f>
        <v>0</v>
      </c>
      <c r="S295">
        <f>IF($I295&lt;S$1/10,1-SUM($K295:R295),IF($I294&lt;S$1/10,($H295-($I295-S$1/10))/$H295,0))</f>
        <v>0</v>
      </c>
      <c r="T295">
        <f>IF($I295&lt;T$1/10,1-SUM($K295:S295),IF($I294&lt;T$1/10,($H295-($I295-T$1/10))/$H295,0))</f>
        <v>0</v>
      </c>
      <c r="U295">
        <f>IF($I295&lt;U$1/10,1-SUM($K295:T295),IF($I294&lt;U$1/10,($H295-($I295-U$1/10))/$H295,0))</f>
        <v>0</v>
      </c>
      <c r="V295" s="3"/>
      <c r="X295">
        <f t="shared" si="51"/>
        <v>2047007</v>
      </c>
      <c r="Y295">
        <f t="shared" si="52"/>
        <v>0</v>
      </c>
      <c r="Z295">
        <f t="shared" si="53"/>
        <v>0</v>
      </c>
      <c r="AA295">
        <f t="shared" si="54"/>
        <v>0</v>
      </c>
      <c r="AB295">
        <f t="shared" si="55"/>
        <v>0</v>
      </c>
      <c r="AC295">
        <f t="shared" si="56"/>
        <v>0</v>
      </c>
      <c r="AD295">
        <f t="shared" si="57"/>
        <v>0</v>
      </c>
      <c r="AE295">
        <f t="shared" si="58"/>
        <v>0</v>
      </c>
      <c r="AF295">
        <f t="shared" si="59"/>
        <v>0</v>
      </c>
      <c r="AG295">
        <f t="shared" si="60"/>
        <v>0</v>
      </c>
    </row>
    <row r="296" spans="1:33" x14ac:dyDescent="0.25">
      <c r="A296">
        <v>619</v>
      </c>
      <c r="B296" t="s">
        <v>728</v>
      </c>
      <c r="C296">
        <v>86273</v>
      </c>
      <c r="D296">
        <v>292701</v>
      </c>
      <c r="E296">
        <v>648939</v>
      </c>
      <c r="F296">
        <v>5305176</v>
      </c>
      <c r="G296">
        <f t="shared" si="49"/>
        <v>342637.66666666669</v>
      </c>
      <c r="H296">
        <f t="shared" si="50"/>
        <v>3.6690076694550846E-5</v>
      </c>
      <c r="I296">
        <f>SUM($C$2:C296)/SUM($C$2:$C$790)</f>
        <v>8.1036723802578106E-3</v>
      </c>
      <c r="L296">
        <f>IF($I296&lt;L$1/10,1-SUM($K296:K296),IF($I295&lt;L$1/10,($H296-($I296-L$1/10))/$H296,0))</f>
        <v>1</v>
      </c>
      <c r="M296">
        <f>IF($I296&lt;M$1/10,1-SUM($K296:L296),IF($I295&lt;M$1/10,($H296-($I296-M$1/10))/$H296,0))</f>
        <v>0</v>
      </c>
      <c r="N296">
        <f>IF($I296&lt;N$1/10,1-SUM($K296:M296),IF($I295&lt;N$1/10,($H296-($I296-N$1/10))/$H296,0))</f>
        <v>0</v>
      </c>
      <c r="O296">
        <f>IF($I296&lt;O$1/10,1-SUM($K296:N296),IF($I295&lt;O$1/10,($H296-($I296-O$1/10))/$H296,0))</f>
        <v>0</v>
      </c>
      <c r="P296">
        <f>IF($I296&lt;P$1/10,1-SUM($K296:O296),IF($I295&lt;P$1/10,($H296-($I296-P$1/10))/$H296,0))</f>
        <v>0</v>
      </c>
      <c r="Q296">
        <f>IF($I296&lt;Q$1/10,1-SUM($K296:P296),IF($I295&lt;Q$1/10,($H296-($I296-Q$1/10))/$H296,0))</f>
        <v>0</v>
      </c>
      <c r="R296">
        <f>IF($I296&lt;R$1/10,1-SUM($K296:Q296),IF($I295&lt;R$1/10,($H296-($I296-R$1/10))/$H296,0))</f>
        <v>0</v>
      </c>
      <c r="S296">
        <f>IF($I296&lt;S$1/10,1-SUM($K296:R296),IF($I295&lt;S$1/10,($H296-($I296-S$1/10))/$H296,0))</f>
        <v>0</v>
      </c>
      <c r="T296">
        <f>IF($I296&lt;T$1/10,1-SUM($K296:S296),IF($I295&lt;T$1/10,($H296-($I296-T$1/10))/$H296,0))</f>
        <v>0</v>
      </c>
      <c r="U296">
        <f>IF($I296&lt;U$1/10,1-SUM($K296:T296),IF($I295&lt;U$1/10,($H296-($I296-U$1/10))/$H296,0))</f>
        <v>0</v>
      </c>
      <c r="V296" s="3"/>
      <c r="X296">
        <f t="shared" si="51"/>
        <v>5305176</v>
      </c>
      <c r="Y296">
        <f t="shared" si="52"/>
        <v>0</v>
      </c>
      <c r="Z296">
        <f t="shared" si="53"/>
        <v>0</v>
      </c>
      <c r="AA296">
        <f t="shared" si="54"/>
        <v>0</v>
      </c>
      <c r="AB296">
        <f t="shared" si="55"/>
        <v>0</v>
      </c>
      <c r="AC296">
        <f t="shared" si="56"/>
        <v>0</v>
      </c>
      <c r="AD296">
        <f t="shared" si="57"/>
        <v>0</v>
      </c>
      <c r="AE296">
        <f t="shared" si="58"/>
        <v>0</v>
      </c>
      <c r="AF296">
        <f t="shared" si="59"/>
        <v>0</v>
      </c>
      <c r="AG296">
        <f t="shared" si="60"/>
        <v>0</v>
      </c>
    </row>
    <row r="297" spans="1:33" x14ac:dyDescent="0.25">
      <c r="A297">
        <v>5981</v>
      </c>
      <c r="B297" t="s">
        <v>464</v>
      </c>
      <c r="C297">
        <v>253520</v>
      </c>
      <c r="D297">
        <v>274167</v>
      </c>
      <c r="E297">
        <v>517135</v>
      </c>
      <c r="F297">
        <v>2902407</v>
      </c>
      <c r="G297">
        <f t="shared" si="49"/>
        <v>348274</v>
      </c>
      <c r="H297">
        <f t="shared" si="50"/>
        <v>1.0781667779725442E-4</v>
      </c>
      <c r="I297">
        <f>SUM($C$2:C297)/SUM($C$2:$C$790)</f>
        <v>8.2114890580550649E-3</v>
      </c>
      <c r="L297">
        <f>IF($I297&lt;L$1/10,1-SUM($K297:K297),IF($I296&lt;L$1/10,($H297-($I297-L$1/10))/$H297,0))</f>
        <v>1</v>
      </c>
      <c r="M297">
        <f>IF($I297&lt;M$1/10,1-SUM($K297:L297),IF($I296&lt;M$1/10,($H297-($I297-M$1/10))/$H297,0))</f>
        <v>0</v>
      </c>
      <c r="N297">
        <f>IF($I297&lt;N$1/10,1-SUM($K297:M297),IF($I296&lt;N$1/10,($H297-($I297-N$1/10))/$H297,0))</f>
        <v>0</v>
      </c>
      <c r="O297">
        <f>IF($I297&lt;O$1/10,1-SUM($K297:N297),IF($I296&lt;O$1/10,($H297-($I297-O$1/10))/$H297,0))</f>
        <v>0</v>
      </c>
      <c r="P297">
        <f>IF($I297&lt;P$1/10,1-SUM($K297:O297),IF($I296&lt;P$1/10,($H297-($I297-P$1/10))/$H297,0))</f>
        <v>0</v>
      </c>
      <c r="Q297">
        <f>IF($I297&lt;Q$1/10,1-SUM($K297:P297),IF($I296&lt;Q$1/10,($H297-($I297-Q$1/10))/$H297,0))</f>
        <v>0</v>
      </c>
      <c r="R297">
        <f>IF($I297&lt;R$1/10,1-SUM($K297:Q297),IF($I296&lt;R$1/10,($H297-($I297-R$1/10))/$H297,0))</f>
        <v>0</v>
      </c>
      <c r="S297">
        <f>IF($I297&lt;S$1/10,1-SUM($K297:R297),IF($I296&lt;S$1/10,($H297-($I297-S$1/10))/$H297,0))</f>
        <v>0</v>
      </c>
      <c r="T297">
        <f>IF($I297&lt;T$1/10,1-SUM($K297:S297),IF($I296&lt;T$1/10,($H297-($I297-T$1/10))/$H297,0))</f>
        <v>0</v>
      </c>
      <c r="U297">
        <f>IF($I297&lt;U$1/10,1-SUM($K297:T297),IF($I296&lt;U$1/10,($H297-($I297-U$1/10))/$H297,0))</f>
        <v>0</v>
      </c>
      <c r="V297" s="3"/>
      <c r="X297">
        <f t="shared" si="51"/>
        <v>2902407</v>
      </c>
      <c r="Y297">
        <f t="shared" si="52"/>
        <v>0</v>
      </c>
      <c r="Z297">
        <f t="shared" si="53"/>
        <v>0</v>
      </c>
      <c r="AA297">
        <f t="shared" si="54"/>
        <v>0</v>
      </c>
      <c r="AB297">
        <f t="shared" si="55"/>
        <v>0</v>
      </c>
      <c r="AC297">
        <f t="shared" si="56"/>
        <v>0</v>
      </c>
      <c r="AD297">
        <f t="shared" si="57"/>
        <v>0</v>
      </c>
      <c r="AE297">
        <f t="shared" si="58"/>
        <v>0</v>
      </c>
      <c r="AF297">
        <f t="shared" si="59"/>
        <v>0</v>
      </c>
      <c r="AG297">
        <f t="shared" si="60"/>
        <v>0</v>
      </c>
    </row>
    <row r="298" spans="1:33" x14ac:dyDescent="0.25">
      <c r="A298">
        <v>5722</v>
      </c>
      <c r="B298" t="s">
        <v>496</v>
      </c>
      <c r="C298">
        <v>34344</v>
      </c>
      <c r="D298">
        <v>145522</v>
      </c>
      <c r="E298">
        <v>868635</v>
      </c>
      <c r="F298">
        <v>1968685</v>
      </c>
      <c r="G298">
        <f t="shared" si="49"/>
        <v>349500.33333333331</v>
      </c>
      <c r="H298">
        <f t="shared" si="50"/>
        <v>1.4605774622392339E-5</v>
      </c>
      <c r="I298">
        <f>SUM($C$2:C298)/SUM($C$2:$C$790)</f>
        <v>8.226094832677458E-3</v>
      </c>
      <c r="L298">
        <f>IF($I298&lt;L$1/10,1-SUM($K298:K298),IF($I297&lt;L$1/10,($H298-($I298-L$1/10))/$H298,0))</f>
        <v>1</v>
      </c>
      <c r="M298">
        <f>IF($I298&lt;M$1/10,1-SUM($K298:L298),IF($I297&lt;M$1/10,($H298-($I298-M$1/10))/$H298,0))</f>
        <v>0</v>
      </c>
      <c r="N298">
        <f>IF($I298&lt;N$1/10,1-SUM($K298:M298),IF($I297&lt;N$1/10,($H298-($I298-N$1/10))/$H298,0))</f>
        <v>0</v>
      </c>
      <c r="O298">
        <f>IF($I298&lt;O$1/10,1-SUM($K298:N298),IF($I297&lt;O$1/10,($H298-($I298-O$1/10))/$H298,0))</f>
        <v>0</v>
      </c>
      <c r="P298">
        <f>IF($I298&lt;P$1/10,1-SUM($K298:O298),IF($I297&lt;P$1/10,($H298-($I298-P$1/10))/$H298,0))</f>
        <v>0</v>
      </c>
      <c r="Q298">
        <f>IF($I298&lt;Q$1/10,1-SUM($K298:P298),IF($I297&lt;Q$1/10,($H298-($I298-Q$1/10))/$H298,0))</f>
        <v>0</v>
      </c>
      <c r="R298">
        <f>IF($I298&lt;R$1/10,1-SUM($K298:Q298),IF($I297&lt;R$1/10,($H298-($I298-R$1/10))/$H298,0))</f>
        <v>0</v>
      </c>
      <c r="S298">
        <f>IF($I298&lt;S$1/10,1-SUM($K298:R298),IF($I297&lt;S$1/10,($H298-($I298-S$1/10))/$H298,0))</f>
        <v>0</v>
      </c>
      <c r="T298">
        <f>IF($I298&lt;T$1/10,1-SUM($K298:S298),IF($I297&lt;T$1/10,($H298-($I298-T$1/10))/$H298,0))</f>
        <v>0</v>
      </c>
      <c r="U298">
        <f>IF($I298&lt;U$1/10,1-SUM($K298:T298),IF($I297&lt;U$1/10,($H298-($I298-U$1/10))/$H298,0))</f>
        <v>0</v>
      </c>
      <c r="V298" s="3"/>
      <c r="X298">
        <f t="shared" si="51"/>
        <v>1968685</v>
      </c>
      <c r="Y298">
        <f t="shared" si="52"/>
        <v>0</v>
      </c>
      <c r="Z298">
        <f t="shared" si="53"/>
        <v>0</v>
      </c>
      <c r="AA298">
        <f t="shared" si="54"/>
        <v>0</v>
      </c>
      <c r="AB298">
        <f t="shared" si="55"/>
        <v>0</v>
      </c>
      <c r="AC298">
        <f t="shared" si="56"/>
        <v>0</v>
      </c>
      <c r="AD298">
        <f t="shared" si="57"/>
        <v>0</v>
      </c>
      <c r="AE298">
        <f t="shared" si="58"/>
        <v>0</v>
      </c>
      <c r="AF298">
        <f t="shared" si="59"/>
        <v>0</v>
      </c>
      <c r="AG298">
        <f t="shared" si="60"/>
        <v>0</v>
      </c>
    </row>
    <row r="299" spans="1:33" x14ac:dyDescent="0.25">
      <c r="A299">
        <v>9410</v>
      </c>
      <c r="B299" t="s">
        <v>17</v>
      </c>
      <c r="C299">
        <v>365178</v>
      </c>
      <c r="D299">
        <v>305517</v>
      </c>
      <c r="E299">
        <v>382739</v>
      </c>
      <c r="F299">
        <v>11354036</v>
      </c>
      <c r="G299">
        <f t="shared" si="49"/>
        <v>351144.66666666669</v>
      </c>
      <c r="H299">
        <f t="shared" si="50"/>
        <v>1.5530245647146489E-4</v>
      </c>
      <c r="I299">
        <f>SUM($C$2:C299)/SUM($C$2:$C$790)</f>
        <v>8.3813972891489223E-3</v>
      </c>
      <c r="L299">
        <f>IF($I299&lt;L$1/10,1-SUM($K299:K299),IF($I298&lt;L$1/10,($H299-($I299-L$1/10))/$H299,0))</f>
        <v>1</v>
      </c>
      <c r="M299">
        <f>IF($I299&lt;M$1/10,1-SUM($K299:L299),IF($I298&lt;M$1/10,($H299-($I299-M$1/10))/$H299,0))</f>
        <v>0</v>
      </c>
      <c r="N299">
        <f>IF($I299&lt;N$1/10,1-SUM($K299:M299),IF($I298&lt;N$1/10,($H299-($I299-N$1/10))/$H299,0))</f>
        <v>0</v>
      </c>
      <c r="O299">
        <f>IF($I299&lt;O$1/10,1-SUM($K299:N299),IF($I298&lt;O$1/10,($H299-($I299-O$1/10))/$H299,0))</f>
        <v>0</v>
      </c>
      <c r="P299">
        <f>IF($I299&lt;P$1/10,1-SUM($K299:O299),IF($I298&lt;P$1/10,($H299-($I299-P$1/10))/$H299,0))</f>
        <v>0</v>
      </c>
      <c r="Q299">
        <f>IF($I299&lt;Q$1/10,1-SUM($K299:P299),IF($I298&lt;Q$1/10,($H299-($I299-Q$1/10))/$H299,0))</f>
        <v>0</v>
      </c>
      <c r="R299">
        <f>IF($I299&lt;R$1/10,1-SUM($K299:Q299),IF($I298&lt;R$1/10,($H299-($I299-R$1/10))/$H299,0))</f>
        <v>0</v>
      </c>
      <c r="S299">
        <f>IF($I299&lt;S$1/10,1-SUM($K299:R299),IF($I298&lt;S$1/10,($H299-($I299-S$1/10))/$H299,0))</f>
        <v>0</v>
      </c>
      <c r="T299">
        <f>IF($I299&lt;T$1/10,1-SUM($K299:S299),IF($I298&lt;T$1/10,($H299-($I299-T$1/10))/$H299,0))</f>
        <v>0</v>
      </c>
      <c r="U299">
        <f>IF($I299&lt;U$1/10,1-SUM($K299:T299),IF($I298&lt;U$1/10,($H299-($I299-U$1/10))/$H299,0))</f>
        <v>0</v>
      </c>
      <c r="V299" s="3"/>
      <c r="X299">
        <f t="shared" si="51"/>
        <v>11354036</v>
      </c>
      <c r="Y299">
        <f t="shared" si="52"/>
        <v>0</v>
      </c>
      <c r="Z299">
        <f t="shared" si="53"/>
        <v>0</v>
      </c>
      <c r="AA299">
        <f t="shared" si="54"/>
        <v>0</v>
      </c>
      <c r="AB299">
        <f t="shared" si="55"/>
        <v>0</v>
      </c>
      <c r="AC299">
        <f t="shared" si="56"/>
        <v>0</v>
      </c>
      <c r="AD299">
        <f t="shared" si="57"/>
        <v>0</v>
      </c>
      <c r="AE299">
        <f t="shared" si="58"/>
        <v>0</v>
      </c>
      <c r="AF299">
        <f t="shared" si="59"/>
        <v>0</v>
      </c>
      <c r="AG299">
        <f t="shared" si="60"/>
        <v>0</v>
      </c>
    </row>
    <row r="300" spans="1:33" x14ac:dyDescent="0.25">
      <c r="A300">
        <v>2733</v>
      </c>
      <c r="B300" t="s">
        <v>630</v>
      </c>
      <c r="C300">
        <v>268185</v>
      </c>
      <c r="D300">
        <v>326435</v>
      </c>
      <c r="E300">
        <v>474204</v>
      </c>
      <c r="F300">
        <v>7449813</v>
      </c>
      <c r="G300">
        <f t="shared" si="49"/>
        <v>356274.66666666669</v>
      </c>
      <c r="H300">
        <f t="shared" si="50"/>
        <v>1.1405339119223998E-4</v>
      </c>
      <c r="I300">
        <f>SUM($C$2:C300)/SUM($C$2:$C$790)</f>
        <v>8.4954506803411618E-3</v>
      </c>
      <c r="L300">
        <f>IF($I300&lt;L$1/10,1-SUM($K300:K300),IF($I299&lt;L$1/10,($H300-($I300-L$1/10))/$H300,0))</f>
        <v>1</v>
      </c>
      <c r="M300">
        <f>IF($I300&lt;M$1/10,1-SUM($K300:L300),IF($I299&lt;M$1/10,($H300-($I300-M$1/10))/$H300,0))</f>
        <v>0</v>
      </c>
      <c r="N300">
        <f>IF($I300&lt;N$1/10,1-SUM($K300:M300),IF($I299&lt;N$1/10,($H300-($I300-N$1/10))/$H300,0))</f>
        <v>0</v>
      </c>
      <c r="O300">
        <f>IF($I300&lt;O$1/10,1-SUM($K300:N300),IF($I299&lt;O$1/10,($H300-($I300-O$1/10))/$H300,0))</f>
        <v>0</v>
      </c>
      <c r="P300">
        <f>IF($I300&lt;P$1/10,1-SUM($K300:O300),IF($I299&lt;P$1/10,($H300-($I300-P$1/10))/$H300,0))</f>
        <v>0</v>
      </c>
      <c r="Q300">
        <f>IF($I300&lt;Q$1/10,1-SUM($K300:P300),IF($I299&lt;Q$1/10,($H300-($I300-Q$1/10))/$H300,0))</f>
        <v>0</v>
      </c>
      <c r="R300">
        <f>IF($I300&lt;R$1/10,1-SUM($K300:Q300),IF($I299&lt;R$1/10,($H300-($I300-R$1/10))/$H300,0))</f>
        <v>0</v>
      </c>
      <c r="S300">
        <f>IF($I300&lt;S$1/10,1-SUM($K300:R300),IF($I299&lt;S$1/10,($H300-($I300-S$1/10))/$H300,0))</f>
        <v>0</v>
      </c>
      <c r="T300">
        <f>IF($I300&lt;T$1/10,1-SUM($K300:S300),IF($I299&lt;T$1/10,($H300-($I300-T$1/10))/$H300,0))</f>
        <v>0</v>
      </c>
      <c r="U300">
        <f>IF($I300&lt;U$1/10,1-SUM($K300:T300),IF($I299&lt;U$1/10,($H300-($I300-U$1/10))/$H300,0))</f>
        <v>0</v>
      </c>
      <c r="V300" s="3"/>
      <c r="X300">
        <f t="shared" si="51"/>
        <v>7449813</v>
      </c>
      <c r="Y300">
        <f t="shared" si="52"/>
        <v>0</v>
      </c>
      <c r="Z300">
        <f t="shared" si="53"/>
        <v>0</v>
      </c>
      <c r="AA300">
        <f t="shared" si="54"/>
        <v>0</v>
      </c>
      <c r="AB300">
        <f t="shared" si="55"/>
        <v>0</v>
      </c>
      <c r="AC300">
        <f t="shared" si="56"/>
        <v>0</v>
      </c>
      <c r="AD300">
        <f t="shared" si="57"/>
        <v>0</v>
      </c>
      <c r="AE300">
        <f t="shared" si="58"/>
        <v>0</v>
      </c>
      <c r="AF300">
        <f t="shared" si="59"/>
        <v>0</v>
      </c>
      <c r="AG300">
        <f t="shared" si="60"/>
        <v>0</v>
      </c>
    </row>
    <row r="301" spans="1:33" x14ac:dyDescent="0.25">
      <c r="A301">
        <v>5322</v>
      </c>
      <c r="B301" t="s">
        <v>520</v>
      </c>
      <c r="C301">
        <v>412529</v>
      </c>
      <c r="D301">
        <v>221360</v>
      </c>
      <c r="E301">
        <v>439921</v>
      </c>
      <c r="F301">
        <v>1919000</v>
      </c>
      <c r="G301">
        <f t="shared" si="49"/>
        <v>357936.66666666669</v>
      </c>
      <c r="H301">
        <f t="shared" si="50"/>
        <v>1.7543983226184746E-4</v>
      </c>
      <c r="I301">
        <f>SUM($C$2:C301)/SUM($C$2:$C$790)</f>
        <v>8.6708905126030092E-3</v>
      </c>
      <c r="L301">
        <f>IF($I301&lt;L$1/10,1-SUM($K301:K301),IF($I300&lt;L$1/10,($H301-($I301-L$1/10))/$H301,0))</f>
        <v>1</v>
      </c>
      <c r="M301">
        <f>IF($I301&lt;M$1/10,1-SUM($K301:L301),IF($I300&lt;M$1/10,($H301-($I301-M$1/10))/$H301,0))</f>
        <v>0</v>
      </c>
      <c r="N301">
        <f>IF($I301&lt;N$1/10,1-SUM($K301:M301),IF($I300&lt;N$1/10,($H301-($I301-N$1/10))/$H301,0))</f>
        <v>0</v>
      </c>
      <c r="O301">
        <f>IF($I301&lt;O$1/10,1-SUM($K301:N301),IF($I300&lt;O$1/10,($H301-($I301-O$1/10))/$H301,0))</f>
        <v>0</v>
      </c>
      <c r="P301">
        <f>IF($I301&lt;P$1/10,1-SUM($K301:O301),IF($I300&lt;P$1/10,($H301-($I301-P$1/10))/$H301,0))</f>
        <v>0</v>
      </c>
      <c r="Q301">
        <f>IF($I301&lt;Q$1/10,1-SUM($K301:P301),IF($I300&lt;Q$1/10,($H301-($I301-Q$1/10))/$H301,0))</f>
        <v>0</v>
      </c>
      <c r="R301">
        <f>IF($I301&lt;R$1/10,1-SUM($K301:Q301),IF($I300&lt;R$1/10,($H301-($I301-R$1/10))/$H301,0))</f>
        <v>0</v>
      </c>
      <c r="S301">
        <f>IF($I301&lt;S$1/10,1-SUM($K301:R301),IF($I300&lt;S$1/10,($H301-($I301-S$1/10))/$H301,0))</f>
        <v>0</v>
      </c>
      <c r="T301">
        <f>IF($I301&lt;T$1/10,1-SUM($K301:S301),IF($I300&lt;T$1/10,($H301-($I301-T$1/10))/$H301,0))</f>
        <v>0</v>
      </c>
      <c r="U301">
        <f>IF($I301&lt;U$1/10,1-SUM($K301:T301),IF($I300&lt;U$1/10,($H301-($I301-U$1/10))/$H301,0))</f>
        <v>0</v>
      </c>
      <c r="V301" s="3"/>
      <c r="X301">
        <f t="shared" si="51"/>
        <v>1919000</v>
      </c>
      <c r="Y301">
        <f t="shared" si="52"/>
        <v>0</v>
      </c>
      <c r="Z301">
        <f t="shared" si="53"/>
        <v>0</v>
      </c>
      <c r="AA301">
        <f t="shared" si="54"/>
        <v>0</v>
      </c>
      <c r="AB301">
        <f t="shared" si="55"/>
        <v>0</v>
      </c>
      <c r="AC301">
        <f t="shared" si="56"/>
        <v>0</v>
      </c>
      <c r="AD301">
        <f t="shared" si="57"/>
        <v>0</v>
      </c>
      <c r="AE301">
        <f t="shared" si="58"/>
        <v>0</v>
      </c>
      <c r="AF301">
        <f t="shared" si="59"/>
        <v>0</v>
      </c>
      <c r="AG301">
        <f t="shared" si="60"/>
        <v>0</v>
      </c>
    </row>
    <row r="302" spans="1:33" x14ac:dyDescent="0.25">
      <c r="A302">
        <v>6130</v>
      </c>
      <c r="B302" t="s">
        <v>450</v>
      </c>
      <c r="C302">
        <v>212925</v>
      </c>
      <c r="D302">
        <v>505026</v>
      </c>
      <c r="E302">
        <v>364148</v>
      </c>
      <c r="F302">
        <v>1295950</v>
      </c>
      <c r="G302">
        <f t="shared" si="49"/>
        <v>360699.66666666669</v>
      </c>
      <c r="H302">
        <f t="shared" si="50"/>
        <v>9.0552485484302617E-5</v>
      </c>
      <c r="I302">
        <f>SUM($C$2:C302)/SUM($C$2:$C$790)</f>
        <v>8.7614429980873119E-3</v>
      </c>
      <c r="L302">
        <f>IF($I302&lt;L$1/10,1-SUM($K302:K302),IF($I301&lt;L$1/10,($H302-($I302-L$1/10))/$H302,0))</f>
        <v>1</v>
      </c>
      <c r="M302">
        <f>IF($I302&lt;M$1/10,1-SUM($K302:L302),IF($I301&lt;M$1/10,($H302-($I302-M$1/10))/$H302,0))</f>
        <v>0</v>
      </c>
      <c r="N302">
        <f>IF($I302&lt;N$1/10,1-SUM($K302:M302),IF($I301&lt;N$1/10,($H302-($I302-N$1/10))/$H302,0))</f>
        <v>0</v>
      </c>
      <c r="O302">
        <f>IF($I302&lt;O$1/10,1-SUM($K302:N302),IF($I301&lt;O$1/10,($H302-($I302-O$1/10))/$H302,0))</f>
        <v>0</v>
      </c>
      <c r="P302">
        <f>IF($I302&lt;P$1/10,1-SUM($K302:O302),IF($I301&lt;P$1/10,($H302-($I302-P$1/10))/$H302,0))</f>
        <v>0</v>
      </c>
      <c r="Q302">
        <f>IF($I302&lt;Q$1/10,1-SUM($K302:P302),IF($I301&lt;Q$1/10,($H302-($I302-Q$1/10))/$H302,0))</f>
        <v>0</v>
      </c>
      <c r="R302">
        <f>IF($I302&lt;R$1/10,1-SUM($K302:Q302),IF($I301&lt;R$1/10,($H302-($I302-R$1/10))/$H302,0))</f>
        <v>0</v>
      </c>
      <c r="S302">
        <f>IF($I302&lt;S$1/10,1-SUM($K302:R302),IF($I301&lt;S$1/10,($H302-($I302-S$1/10))/$H302,0))</f>
        <v>0</v>
      </c>
      <c r="T302">
        <f>IF($I302&lt;T$1/10,1-SUM($K302:S302),IF($I301&lt;T$1/10,($H302-($I302-T$1/10))/$H302,0))</f>
        <v>0</v>
      </c>
      <c r="U302">
        <f>IF($I302&lt;U$1/10,1-SUM($K302:T302),IF($I301&lt;U$1/10,($H302-($I302-U$1/10))/$H302,0))</f>
        <v>0</v>
      </c>
      <c r="V302" s="3"/>
      <c r="X302">
        <f t="shared" si="51"/>
        <v>1295950</v>
      </c>
      <c r="Y302">
        <f t="shared" si="52"/>
        <v>0</v>
      </c>
      <c r="Z302">
        <f t="shared" si="53"/>
        <v>0</v>
      </c>
      <c r="AA302">
        <f t="shared" si="54"/>
        <v>0</v>
      </c>
      <c r="AB302">
        <f t="shared" si="55"/>
        <v>0</v>
      </c>
      <c r="AC302">
        <f t="shared" si="56"/>
        <v>0</v>
      </c>
      <c r="AD302">
        <f t="shared" si="57"/>
        <v>0</v>
      </c>
      <c r="AE302">
        <f t="shared" si="58"/>
        <v>0</v>
      </c>
      <c r="AF302">
        <f t="shared" si="59"/>
        <v>0</v>
      </c>
      <c r="AG302">
        <f t="shared" si="60"/>
        <v>0</v>
      </c>
    </row>
    <row r="303" spans="1:33" x14ac:dyDescent="0.25">
      <c r="A303">
        <v>5332</v>
      </c>
      <c r="B303" t="s">
        <v>517</v>
      </c>
      <c r="C303">
        <v>343464</v>
      </c>
      <c r="D303">
        <v>286142</v>
      </c>
      <c r="E303">
        <v>471066</v>
      </c>
      <c r="F303">
        <v>32467461</v>
      </c>
      <c r="G303">
        <f t="shared" si="49"/>
        <v>366890.66666666669</v>
      </c>
      <c r="H303">
        <f t="shared" si="50"/>
        <v>1.4606795291478462E-4</v>
      </c>
      <c r="I303">
        <f>SUM($C$2:C303)/SUM($C$2:$C$790)</f>
        <v>8.9075109510020969E-3</v>
      </c>
      <c r="L303">
        <f>IF($I303&lt;L$1/10,1-SUM($K303:K303),IF($I302&lt;L$1/10,($H303-($I303-L$1/10))/$H303,0))</f>
        <v>1</v>
      </c>
      <c r="M303">
        <f>IF($I303&lt;M$1/10,1-SUM($K303:L303),IF($I302&lt;M$1/10,($H303-($I303-M$1/10))/$H303,0))</f>
        <v>0</v>
      </c>
      <c r="N303">
        <f>IF($I303&lt;N$1/10,1-SUM($K303:M303),IF($I302&lt;N$1/10,($H303-($I303-N$1/10))/$H303,0))</f>
        <v>0</v>
      </c>
      <c r="O303">
        <f>IF($I303&lt;O$1/10,1-SUM($K303:N303),IF($I302&lt;O$1/10,($H303-($I303-O$1/10))/$H303,0))</f>
        <v>0</v>
      </c>
      <c r="P303">
        <f>IF($I303&lt;P$1/10,1-SUM($K303:O303),IF($I302&lt;P$1/10,($H303-($I303-P$1/10))/$H303,0))</f>
        <v>0</v>
      </c>
      <c r="Q303">
        <f>IF($I303&lt;Q$1/10,1-SUM($K303:P303),IF($I302&lt;Q$1/10,($H303-($I303-Q$1/10))/$H303,0))</f>
        <v>0</v>
      </c>
      <c r="R303">
        <f>IF($I303&lt;R$1/10,1-SUM($K303:Q303),IF($I302&lt;R$1/10,($H303-($I303-R$1/10))/$H303,0))</f>
        <v>0</v>
      </c>
      <c r="S303">
        <f>IF($I303&lt;S$1/10,1-SUM($K303:R303),IF($I302&lt;S$1/10,($H303-($I303-S$1/10))/$H303,0))</f>
        <v>0</v>
      </c>
      <c r="T303">
        <f>IF($I303&lt;T$1/10,1-SUM($K303:S303),IF($I302&lt;T$1/10,($H303-($I303-T$1/10))/$H303,0))</f>
        <v>0</v>
      </c>
      <c r="U303">
        <f>IF($I303&lt;U$1/10,1-SUM($K303:T303),IF($I302&lt;U$1/10,($H303-($I303-U$1/10))/$H303,0))</f>
        <v>0</v>
      </c>
      <c r="V303" s="3"/>
      <c r="X303">
        <f t="shared" si="51"/>
        <v>32467461</v>
      </c>
      <c r="Y303">
        <f t="shared" si="52"/>
        <v>0</v>
      </c>
      <c r="Z303">
        <f t="shared" si="53"/>
        <v>0</v>
      </c>
      <c r="AA303">
        <f t="shared" si="54"/>
        <v>0</v>
      </c>
      <c r="AB303">
        <f t="shared" si="55"/>
        <v>0</v>
      </c>
      <c r="AC303">
        <f t="shared" si="56"/>
        <v>0</v>
      </c>
      <c r="AD303">
        <f t="shared" si="57"/>
        <v>0</v>
      </c>
      <c r="AE303">
        <f t="shared" si="58"/>
        <v>0</v>
      </c>
      <c r="AF303">
        <f t="shared" si="59"/>
        <v>0</v>
      </c>
      <c r="AG303">
        <f t="shared" si="60"/>
        <v>0</v>
      </c>
    </row>
    <row r="304" spans="1:33" x14ac:dyDescent="0.25">
      <c r="A304">
        <v>8443</v>
      </c>
      <c r="B304" t="s">
        <v>90</v>
      </c>
      <c r="C304">
        <v>85446</v>
      </c>
      <c r="D304">
        <v>410179</v>
      </c>
      <c r="E304">
        <v>625960</v>
      </c>
      <c r="F304">
        <v>2719116</v>
      </c>
      <c r="G304">
        <f t="shared" si="49"/>
        <v>373861.66666666669</v>
      </c>
      <c r="H304">
        <f t="shared" si="50"/>
        <v>3.633837113862497E-5</v>
      </c>
      <c r="I304">
        <f>SUM($C$2:C304)/SUM($C$2:$C$790)</f>
        <v>8.9438493221407223E-3</v>
      </c>
      <c r="L304">
        <f>IF($I304&lt;L$1/10,1-SUM($K304:K304),IF($I303&lt;L$1/10,($H304-($I304-L$1/10))/$H304,0))</f>
        <v>1</v>
      </c>
      <c r="M304">
        <f>IF($I304&lt;M$1/10,1-SUM($K304:L304),IF($I303&lt;M$1/10,($H304-($I304-M$1/10))/$H304,0))</f>
        <v>0</v>
      </c>
      <c r="N304">
        <f>IF($I304&lt;N$1/10,1-SUM($K304:M304),IF($I303&lt;N$1/10,($H304-($I304-N$1/10))/$H304,0))</f>
        <v>0</v>
      </c>
      <c r="O304">
        <f>IF($I304&lt;O$1/10,1-SUM($K304:N304),IF($I303&lt;O$1/10,($H304-($I304-O$1/10))/$H304,0))</f>
        <v>0</v>
      </c>
      <c r="P304">
        <f>IF($I304&lt;P$1/10,1-SUM($K304:O304),IF($I303&lt;P$1/10,($H304-($I304-P$1/10))/$H304,0))</f>
        <v>0</v>
      </c>
      <c r="Q304">
        <f>IF($I304&lt;Q$1/10,1-SUM($K304:P304),IF($I303&lt;Q$1/10,($H304-($I304-Q$1/10))/$H304,0))</f>
        <v>0</v>
      </c>
      <c r="R304">
        <f>IF($I304&lt;R$1/10,1-SUM($K304:Q304),IF($I303&lt;R$1/10,($H304-($I304-R$1/10))/$H304,0))</f>
        <v>0</v>
      </c>
      <c r="S304">
        <f>IF($I304&lt;S$1/10,1-SUM($K304:R304),IF($I303&lt;S$1/10,($H304-($I304-S$1/10))/$H304,0))</f>
        <v>0</v>
      </c>
      <c r="T304">
        <f>IF($I304&lt;T$1/10,1-SUM($K304:S304),IF($I303&lt;T$1/10,($H304-($I304-T$1/10))/$H304,0))</f>
        <v>0</v>
      </c>
      <c r="U304">
        <f>IF($I304&lt;U$1/10,1-SUM($K304:T304),IF($I303&lt;U$1/10,($H304-($I304-U$1/10))/$H304,0))</f>
        <v>0</v>
      </c>
      <c r="V304" s="3"/>
      <c r="X304">
        <f t="shared" si="51"/>
        <v>2719116</v>
      </c>
      <c r="Y304">
        <f t="shared" si="52"/>
        <v>0</v>
      </c>
      <c r="Z304">
        <f t="shared" si="53"/>
        <v>0</v>
      </c>
      <c r="AA304">
        <f t="shared" si="54"/>
        <v>0</v>
      </c>
      <c r="AB304">
        <f t="shared" si="55"/>
        <v>0</v>
      </c>
      <c r="AC304">
        <f t="shared" si="56"/>
        <v>0</v>
      </c>
      <c r="AD304">
        <f t="shared" si="57"/>
        <v>0</v>
      </c>
      <c r="AE304">
        <f t="shared" si="58"/>
        <v>0</v>
      </c>
      <c r="AF304">
        <f t="shared" si="59"/>
        <v>0</v>
      </c>
      <c r="AG304">
        <f t="shared" si="60"/>
        <v>0</v>
      </c>
    </row>
    <row r="305" spans="1:33" x14ac:dyDescent="0.25">
      <c r="A305">
        <v>5114</v>
      </c>
      <c r="B305" t="s">
        <v>552</v>
      </c>
      <c r="C305">
        <v>325088</v>
      </c>
      <c r="D305">
        <v>293723</v>
      </c>
      <c r="E305">
        <v>511559</v>
      </c>
      <c r="F305">
        <v>939525</v>
      </c>
      <c r="G305">
        <f t="shared" si="49"/>
        <v>376790</v>
      </c>
      <c r="H305">
        <f t="shared" si="50"/>
        <v>1.3825302994538438E-4</v>
      </c>
      <c r="I305">
        <f>SUM($C$2:C305)/SUM($C$2:$C$790)</f>
        <v>9.0821023520861067E-3</v>
      </c>
      <c r="L305">
        <f>IF($I305&lt;L$1/10,1-SUM($K305:K305),IF($I304&lt;L$1/10,($H305-($I305-L$1/10))/$H305,0))</f>
        <v>1</v>
      </c>
      <c r="M305">
        <f>IF($I305&lt;M$1/10,1-SUM($K305:L305),IF($I304&lt;M$1/10,($H305-($I305-M$1/10))/$H305,0))</f>
        <v>0</v>
      </c>
      <c r="N305">
        <f>IF($I305&lt;N$1/10,1-SUM($K305:M305),IF($I304&lt;N$1/10,($H305-($I305-N$1/10))/$H305,0))</f>
        <v>0</v>
      </c>
      <c r="O305">
        <f>IF($I305&lt;O$1/10,1-SUM($K305:N305),IF($I304&lt;O$1/10,($H305-($I305-O$1/10))/$H305,0))</f>
        <v>0</v>
      </c>
      <c r="P305">
        <f>IF($I305&lt;P$1/10,1-SUM($K305:O305),IF($I304&lt;P$1/10,($H305-($I305-P$1/10))/$H305,0))</f>
        <v>0</v>
      </c>
      <c r="Q305">
        <f>IF($I305&lt;Q$1/10,1-SUM($K305:P305),IF($I304&lt;Q$1/10,($H305-($I305-Q$1/10))/$H305,0))</f>
        <v>0</v>
      </c>
      <c r="R305">
        <f>IF($I305&lt;R$1/10,1-SUM($K305:Q305),IF($I304&lt;R$1/10,($H305-($I305-R$1/10))/$H305,0))</f>
        <v>0</v>
      </c>
      <c r="S305">
        <f>IF($I305&lt;S$1/10,1-SUM($K305:R305),IF($I304&lt;S$1/10,($H305-($I305-S$1/10))/$H305,0))</f>
        <v>0</v>
      </c>
      <c r="T305">
        <f>IF($I305&lt;T$1/10,1-SUM($K305:S305),IF($I304&lt;T$1/10,($H305-($I305-T$1/10))/$H305,0))</f>
        <v>0</v>
      </c>
      <c r="U305">
        <f>IF($I305&lt;U$1/10,1-SUM($K305:T305),IF($I304&lt;U$1/10,($H305-($I305-U$1/10))/$H305,0))</f>
        <v>0</v>
      </c>
      <c r="V305" s="3"/>
      <c r="X305">
        <f t="shared" si="51"/>
        <v>939525</v>
      </c>
      <c r="Y305">
        <f t="shared" si="52"/>
        <v>0</v>
      </c>
      <c r="Z305">
        <f t="shared" si="53"/>
        <v>0</v>
      </c>
      <c r="AA305">
        <f t="shared" si="54"/>
        <v>0</v>
      </c>
      <c r="AB305">
        <f t="shared" si="55"/>
        <v>0</v>
      </c>
      <c r="AC305">
        <f t="shared" si="56"/>
        <v>0</v>
      </c>
      <c r="AD305">
        <f t="shared" si="57"/>
        <v>0</v>
      </c>
      <c r="AE305">
        <f t="shared" si="58"/>
        <v>0</v>
      </c>
      <c r="AF305">
        <f t="shared" si="59"/>
        <v>0</v>
      </c>
      <c r="AG305">
        <f t="shared" si="60"/>
        <v>0</v>
      </c>
    </row>
    <row r="306" spans="1:33" x14ac:dyDescent="0.25">
      <c r="A306">
        <v>3352</v>
      </c>
      <c r="B306" t="s">
        <v>580</v>
      </c>
      <c r="C306">
        <v>286504</v>
      </c>
      <c r="D306">
        <v>299434</v>
      </c>
      <c r="E306">
        <v>549582</v>
      </c>
      <c r="F306">
        <v>64609786</v>
      </c>
      <c r="G306">
        <f t="shared" si="49"/>
        <v>378506.66666666669</v>
      </c>
      <c r="H306">
        <f t="shared" si="50"/>
        <v>1.2184407327084483E-4</v>
      </c>
      <c r="I306">
        <f>SUM($C$2:C306)/SUM($C$2:$C$790)</f>
        <v>9.2039464253569521E-3</v>
      </c>
      <c r="L306">
        <f>IF($I306&lt;L$1/10,1-SUM($K306:K306),IF($I305&lt;L$1/10,($H306-($I306-L$1/10))/$H306,0))</f>
        <v>1</v>
      </c>
      <c r="M306">
        <f>IF($I306&lt;M$1/10,1-SUM($K306:L306),IF($I305&lt;M$1/10,($H306-($I306-M$1/10))/$H306,0))</f>
        <v>0</v>
      </c>
      <c r="N306">
        <f>IF($I306&lt;N$1/10,1-SUM($K306:M306),IF($I305&lt;N$1/10,($H306-($I306-N$1/10))/$H306,0))</f>
        <v>0</v>
      </c>
      <c r="O306">
        <f>IF($I306&lt;O$1/10,1-SUM($K306:N306),IF($I305&lt;O$1/10,($H306-($I306-O$1/10))/$H306,0))</f>
        <v>0</v>
      </c>
      <c r="P306">
        <f>IF($I306&lt;P$1/10,1-SUM($K306:O306),IF($I305&lt;P$1/10,($H306-($I306-P$1/10))/$H306,0))</f>
        <v>0</v>
      </c>
      <c r="Q306">
        <f>IF($I306&lt;Q$1/10,1-SUM($K306:P306),IF($I305&lt;Q$1/10,($H306-($I306-Q$1/10))/$H306,0))</f>
        <v>0</v>
      </c>
      <c r="R306">
        <f>IF($I306&lt;R$1/10,1-SUM($K306:Q306),IF($I305&lt;R$1/10,($H306-($I306-R$1/10))/$H306,0))</f>
        <v>0</v>
      </c>
      <c r="S306">
        <f>IF($I306&lt;S$1/10,1-SUM($K306:R306),IF($I305&lt;S$1/10,($H306-($I306-S$1/10))/$H306,0))</f>
        <v>0</v>
      </c>
      <c r="T306">
        <f>IF($I306&lt;T$1/10,1-SUM($K306:S306),IF($I305&lt;T$1/10,($H306-($I306-T$1/10))/$H306,0))</f>
        <v>0</v>
      </c>
      <c r="U306">
        <f>IF($I306&lt;U$1/10,1-SUM($K306:T306),IF($I305&lt;U$1/10,($H306-($I306-U$1/10))/$H306,0))</f>
        <v>0</v>
      </c>
      <c r="V306" s="3"/>
      <c r="X306">
        <f t="shared" si="51"/>
        <v>64609786</v>
      </c>
      <c r="Y306">
        <f t="shared" si="52"/>
        <v>0</v>
      </c>
      <c r="Z306">
        <f t="shared" si="53"/>
        <v>0</v>
      </c>
      <c r="AA306">
        <f t="shared" si="54"/>
        <v>0</v>
      </c>
      <c r="AB306">
        <f t="shared" si="55"/>
        <v>0</v>
      </c>
      <c r="AC306">
        <f t="shared" si="56"/>
        <v>0</v>
      </c>
      <c r="AD306">
        <f t="shared" si="57"/>
        <v>0</v>
      </c>
      <c r="AE306">
        <f t="shared" si="58"/>
        <v>0</v>
      </c>
      <c r="AF306">
        <f t="shared" si="59"/>
        <v>0</v>
      </c>
      <c r="AG306">
        <f t="shared" si="60"/>
        <v>0</v>
      </c>
    </row>
    <row r="307" spans="1:33" x14ac:dyDescent="0.25">
      <c r="A307">
        <v>7119</v>
      </c>
      <c r="B307" t="s">
        <v>267</v>
      </c>
      <c r="C307">
        <v>303819</v>
      </c>
      <c r="D307">
        <v>115836</v>
      </c>
      <c r="E307">
        <v>719736</v>
      </c>
      <c r="F307">
        <v>2873714</v>
      </c>
      <c r="G307">
        <f t="shared" si="49"/>
        <v>379797</v>
      </c>
      <c r="H307">
        <f t="shared" si="50"/>
        <v>1.2920777544842238E-4</v>
      </c>
      <c r="I307">
        <f>SUM($C$2:C307)/SUM($C$2:$C$790)</f>
        <v>9.3331542008053738E-3</v>
      </c>
      <c r="L307">
        <f>IF($I307&lt;L$1/10,1-SUM($K307:K307),IF($I306&lt;L$1/10,($H307-($I307-L$1/10))/$H307,0))</f>
        <v>1</v>
      </c>
      <c r="M307">
        <f>IF($I307&lt;M$1/10,1-SUM($K307:L307),IF($I306&lt;M$1/10,($H307-($I307-M$1/10))/$H307,0))</f>
        <v>0</v>
      </c>
      <c r="N307">
        <f>IF($I307&lt;N$1/10,1-SUM($K307:M307),IF($I306&lt;N$1/10,($H307-($I307-N$1/10))/$H307,0))</f>
        <v>0</v>
      </c>
      <c r="O307">
        <f>IF($I307&lt;O$1/10,1-SUM($K307:N307),IF($I306&lt;O$1/10,($H307-($I307-O$1/10))/$H307,0))</f>
        <v>0</v>
      </c>
      <c r="P307">
        <f>IF($I307&lt;P$1/10,1-SUM($K307:O307),IF($I306&lt;P$1/10,($H307-($I307-P$1/10))/$H307,0))</f>
        <v>0</v>
      </c>
      <c r="Q307">
        <f>IF($I307&lt;Q$1/10,1-SUM($K307:P307),IF($I306&lt;Q$1/10,($H307-($I307-Q$1/10))/$H307,0))</f>
        <v>0</v>
      </c>
      <c r="R307">
        <f>IF($I307&lt;R$1/10,1-SUM($K307:Q307),IF($I306&lt;R$1/10,($H307-($I307-R$1/10))/$H307,0))</f>
        <v>0</v>
      </c>
      <c r="S307">
        <f>IF($I307&lt;S$1/10,1-SUM($K307:R307),IF($I306&lt;S$1/10,($H307-($I307-S$1/10))/$H307,0))</f>
        <v>0</v>
      </c>
      <c r="T307">
        <f>IF($I307&lt;T$1/10,1-SUM($K307:S307),IF($I306&lt;T$1/10,($H307-($I307-T$1/10))/$H307,0))</f>
        <v>0</v>
      </c>
      <c r="U307">
        <f>IF($I307&lt;U$1/10,1-SUM($K307:T307),IF($I306&lt;U$1/10,($H307-($I307-U$1/10))/$H307,0))</f>
        <v>0</v>
      </c>
      <c r="V307" s="3"/>
      <c r="X307">
        <f t="shared" si="51"/>
        <v>2873714</v>
      </c>
      <c r="Y307">
        <f t="shared" si="52"/>
        <v>0</v>
      </c>
      <c r="Z307">
        <f t="shared" si="53"/>
        <v>0</v>
      </c>
      <c r="AA307">
        <f t="shared" si="54"/>
        <v>0</v>
      </c>
      <c r="AB307">
        <f t="shared" si="55"/>
        <v>0</v>
      </c>
      <c r="AC307">
        <f t="shared" si="56"/>
        <v>0</v>
      </c>
      <c r="AD307">
        <f t="shared" si="57"/>
        <v>0</v>
      </c>
      <c r="AE307">
        <f t="shared" si="58"/>
        <v>0</v>
      </c>
      <c r="AF307">
        <f t="shared" si="59"/>
        <v>0</v>
      </c>
      <c r="AG307">
        <f t="shared" si="60"/>
        <v>0</v>
      </c>
    </row>
    <row r="308" spans="1:33" x14ac:dyDescent="0.25">
      <c r="A308">
        <v>8421</v>
      </c>
      <c r="B308" t="s">
        <v>103</v>
      </c>
      <c r="C308">
        <v>92394</v>
      </c>
      <c r="D308">
        <v>467021</v>
      </c>
      <c r="E308">
        <v>592104</v>
      </c>
      <c r="F308">
        <v>14620000</v>
      </c>
      <c r="G308">
        <f t="shared" si="49"/>
        <v>383839.66666666669</v>
      </c>
      <c r="H308">
        <f t="shared" si="50"/>
        <v>3.929320814294543E-5</v>
      </c>
      <c r="I308">
        <f>SUM($C$2:C308)/SUM($C$2:$C$790)</f>
        <v>9.3724474089483187E-3</v>
      </c>
      <c r="L308">
        <f>IF($I308&lt;L$1/10,1-SUM($K308:K308),IF($I307&lt;L$1/10,($H308-($I308-L$1/10))/$H308,0))</f>
        <v>1</v>
      </c>
      <c r="M308">
        <f>IF($I308&lt;M$1/10,1-SUM($K308:L308),IF($I307&lt;M$1/10,($H308-($I308-M$1/10))/$H308,0))</f>
        <v>0</v>
      </c>
      <c r="N308">
        <f>IF($I308&lt;N$1/10,1-SUM($K308:M308),IF($I307&lt;N$1/10,($H308-($I308-N$1/10))/$H308,0))</f>
        <v>0</v>
      </c>
      <c r="O308">
        <f>IF($I308&lt;O$1/10,1-SUM($K308:N308),IF($I307&lt;O$1/10,($H308-($I308-O$1/10))/$H308,0))</f>
        <v>0</v>
      </c>
      <c r="P308">
        <f>IF($I308&lt;P$1/10,1-SUM($K308:O308),IF($I307&lt;P$1/10,($H308-($I308-P$1/10))/$H308,0))</f>
        <v>0</v>
      </c>
      <c r="Q308">
        <f>IF($I308&lt;Q$1/10,1-SUM($K308:P308),IF($I307&lt;Q$1/10,($H308-($I308-Q$1/10))/$H308,0))</f>
        <v>0</v>
      </c>
      <c r="R308">
        <f>IF($I308&lt;R$1/10,1-SUM($K308:Q308),IF($I307&lt;R$1/10,($H308-($I308-R$1/10))/$H308,0))</f>
        <v>0</v>
      </c>
      <c r="S308">
        <f>IF($I308&lt;S$1/10,1-SUM($K308:R308),IF($I307&lt;S$1/10,($H308-($I308-S$1/10))/$H308,0))</f>
        <v>0</v>
      </c>
      <c r="T308">
        <f>IF($I308&lt;T$1/10,1-SUM($K308:S308),IF($I307&lt;T$1/10,($H308-($I308-T$1/10))/$H308,0))</f>
        <v>0</v>
      </c>
      <c r="U308">
        <f>IF($I308&lt;U$1/10,1-SUM($K308:T308),IF($I307&lt;U$1/10,($H308-($I308-U$1/10))/$H308,0))</f>
        <v>0</v>
      </c>
      <c r="V308" s="3"/>
      <c r="X308">
        <f t="shared" si="51"/>
        <v>14620000</v>
      </c>
      <c r="Y308">
        <f t="shared" si="52"/>
        <v>0</v>
      </c>
      <c r="Z308">
        <f t="shared" si="53"/>
        <v>0</v>
      </c>
      <c r="AA308">
        <f t="shared" si="54"/>
        <v>0</v>
      </c>
      <c r="AB308">
        <f t="shared" si="55"/>
        <v>0</v>
      </c>
      <c r="AC308">
        <f t="shared" si="56"/>
        <v>0</v>
      </c>
      <c r="AD308">
        <f t="shared" si="57"/>
        <v>0</v>
      </c>
      <c r="AE308">
        <f t="shared" si="58"/>
        <v>0</v>
      </c>
      <c r="AF308">
        <f t="shared" si="59"/>
        <v>0</v>
      </c>
      <c r="AG308">
        <f t="shared" si="60"/>
        <v>0</v>
      </c>
    </row>
    <row r="309" spans="1:33" x14ac:dyDescent="0.25">
      <c r="A309">
        <v>7518</v>
      </c>
      <c r="B309" t="s">
        <v>185</v>
      </c>
      <c r="C309">
        <v>220829</v>
      </c>
      <c r="D309">
        <v>330619</v>
      </c>
      <c r="E309">
        <v>602984</v>
      </c>
      <c r="F309">
        <v>68701862</v>
      </c>
      <c r="G309">
        <f t="shared" si="49"/>
        <v>384810.66666666669</v>
      </c>
      <c r="H309">
        <f t="shared" si="50"/>
        <v>9.3913889007927963E-5</v>
      </c>
      <c r="I309">
        <f>SUM($C$2:C309)/SUM($C$2:$C$790)</f>
        <v>9.4663612979562477E-3</v>
      </c>
      <c r="L309">
        <f>IF($I309&lt;L$1/10,1-SUM($K309:K309),IF($I308&lt;L$1/10,($H309-($I309-L$1/10))/$H309,0))</f>
        <v>1</v>
      </c>
      <c r="M309">
        <f>IF($I309&lt;M$1/10,1-SUM($K309:L309),IF($I308&lt;M$1/10,($H309-($I309-M$1/10))/$H309,0))</f>
        <v>0</v>
      </c>
      <c r="N309">
        <f>IF($I309&lt;N$1/10,1-SUM($K309:M309),IF($I308&lt;N$1/10,($H309-($I309-N$1/10))/$H309,0))</f>
        <v>0</v>
      </c>
      <c r="O309">
        <f>IF($I309&lt;O$1/10,1-SUM($K309:N309),IF($I308&lt;O$1/10,($H309-($I309-O$1/10))/$H309,0))</f>
        <v>0</v>
      </c>
      <c r="P309">
        <f>IF($I309&lt;P$1/10,1-SUM($K309:O309),IF($I308&lt;P$1/10,($H309-($I309-P$1/10))/$H309,0))</f>
        <v>0</v>
      </c>
      <c r="Q309">
        <f>IF($I309&lt;Q$1/10,1-SUM($K309:P309),IF($I308&lt;Q$1/10,($H309-($I309-Q$1/10))/$H309,0))</f>
        <v>0</v>
      </c>
      <c r="R309">
        <f>IF($I309&lt;R$1/10,1-SUM($K309:Q309),IF($I308&lt;R$1/10,($H309-($I309-R$1/10))/$H309,0))</f>
        <v>0</v>
      </c>
      <c r="S309">
        <f>IF($I309&lt;S$1/10,1-SUM($K309:R309),IF($I308&lt;S$1/10,($H309-($I309-S$1/10))/$H309,0))</f>
        <v>0</v>
      </c>
      <c r="T309">
        <f>IF($I309&lt;T$1/10,1-SUM($K309:S309),IF($I308&lt;T$1/10,($H309-($I309-T$1/10))/$H309,0))</f>
        <v>0</v>
      </c>
      <c r="U309">
        <f>IF($I309&lt;U$1/10,1-SUM($K309:T309),IF($I308&lt;U$1/10,($H309-($I309-U$1/10))/$H309,0))</f>
        <v>0</v>
      </c>
      <c r="V309" s="3"/>
      <c r="X309">
        <f t="shared" si="51"/>
        <v>68701862</v>
      </c>
      <c r="Y309">
        <f t="shared" si="52"/>
        <v>0</v>
      </c>
      <c r="Z309">
        <f t="shared" si="53"/>
        <v>0</v>
      </c>
      <c r="AA309">
        <f t="shared" si="54"/>
        <v>0</v>
      </c>
      <c r="AB309">
        <f t="shared" si="55"/>
        <v>0</v>
      </c>
      <c r="AC309">
        <f t="shared" si="56"/>
        <v>0</v>
      </c>
      <c r="AD309">
        <f t="shared" si="57"/>
        <v>0</v>
      </c>
      <c r="AE309">
        <f t="shared" si="58"/>
        <v>0</v>
      </c>
      <c r="AF309">
        <f t="shared" si="59"/>
        <v>0</v>
      </c>
      <c r="AG309">
        <f t="shared" si="60"/>
        <v>0</v>
      </c>
    </row>
    <row r="310" spans="1:33" x14ac:dyDescent="0.25">
      <c r="A310">
        <v>7648</v>
      </c>
      <c r="B310" t="s">
        <v>166</v>
      </c>
      <c r="C310">
        <v>168464</v>
      </c>
      <c r="D310">
        <v>587952</v>
      </c>
      <c r="E310">
        <v>411564</v>
      </c>
      <c r="F310">
        <v>7601244</v>
      </c>
      <c r="G310">
        <f t="shared" si="49"/>
        <v>389326.66666666669</v>
      </c>
      <c r="H310">
        <f t="shared" si="50"/>
        <v>7.1644165385124128E-5</v>
      </c>
      <c r="I310">
        <f>SUM($C$2:C310)/SUM($C$2:$C$790)</f>
        <v>9.5380054633413709E-3</v>
      </c>
      <c r="L310">
        <f>IF($I310&lt;L$1/10,1-SUM($K310:K310),IF($I309&lt;L$1/10,($H310-($I310-L$1/10))/$H310,0))</f>
        <v>1</v>
      </c>
      <c r="M310">
        <f>IF($I310&lt;M$1/10,1-SUM($K310:L310),IF($I309&lt;M$1/10,($H310-($I310-M$1/10))/$H310,0))</f>
        <v>0</v>
      </c>
      <c r="N310">
        <f>IF($I310&lt;N$1/10,1-SUM($K310:M310),IF($I309&lt;N$1/10,($H310-($I310-N$1/10))/$H310,0))</f>
        <v>0</v>
      </c>
      <c r="O310">
        <f>IF($I310&lt;O$1/10,1-SUM($K310:N310),IF($I309&lt;O$1/10,($H310-($I310-O$1/10))/$H310,0))</f>
        <v>0</v>
      </c>
      <c r="P310">
        <f>IF($I310&lt;P$1/10,1-SUM($K310:O310),IF($I309&lt;P$1/10,($H310-($I310-P$1/10))/$H310,0))</f>
        <v>0</v>
      </c>
      <c r="Q310">
        <f>IF($I310&lt;Q$1/10,1-SUM($K310:P310),IF($I309&lt;Q$1/10,($H310-($I310-Q$1/10))/$H310,0))</f>
        <v>0</v>
      </c>
      <c r="R310">
        <f>IF($I310&lt;R$1/10,1-SUM($K310:Q310),IF($I309&lt;R$1/10,($H310-($I310-R$1/10))/$H310,0))</f>
        <v>0</v>
      </c>
      <c r="S310">
        <f>IF($I310&lt;S$1/10,1-SUM($K310:R310),IF($I309&lt;S$1/10,($H310-($I310-S$1/10))/$H310,0))</f>
        <v>0</v>
      </c>
      <c r="T310">
        <f>IF($I310&lt;T$1/10,1-SUM($K310:S310),IF($I309&lt;T$1/10,($H310-($I310-T$1/10))/$H310,0))</f>
        <v>0</v>
      </c>
      <c r="U310">
        <f>IF($I310&lt;U$1/10,1-SUM($K310:T310),IF($I309&lt;U$1/10,($H310-($I310-U$1/10))/$H310,0))</f>
        <v>0</v>
      </c>
      <c r="V310" s="3"/>
      <c r="X310">
        <f t="shared" si="51"/>
        <v>7601244</v>
      </c>
      <c r="Y310">
        <f t="shared" si="52"/>
        <v>0</v>
      </c>
      <c r="Z310">
        <f t="shared" si="53"/>
        <v>0</v>
      </c>
      <c r="AA310">
        <f t="shared" si="54"/>
        <v>0</v>
      </c>
      <c r="AB310">
        <f t="shared" si="55"/>
        <v>0</v>
      </c>
      <c r="AC310">
        <f t="shared" si="56"/>
        <v>0</v>
      </c>
      <c r="AD310">
        <f t="shared" si="57"/>
        <v>0</v>
      </c>
      <c r="AE310">
        <f t="shared" si="58"/>
        <v>0</v>
      </c>
      <c r="AF310">
        <f t="shared" si="59"/>
        <v>0</v>
      </c>
      <c r="AG310">
        <f t="shared" si="60"/>
        <v>0</v>
      </c>
    </row>
    <row r="311" spans="1:33" x14ac:dyDescent="0.25">
      <c r="A311">
        <v>2927</v>
      </c>
      <c r="B311" t="s">
        <v>595</v>
      </c>
      <c r="C311">
        <v>267090</v>
      </c>
      <c r="D311">
        <v>333837</v>
      </c>
      <c r="E311">
        <v>574159</v>
      </c>
      <c r="F311">
        <v>9861032</v>
      </c>
      <c r="G311">
        <f t="shared" si="49"/>
        <v>391695.33333333331</v>
      </c>
      <c r="H311">
        <f t="shared" si="50"/>
        <v>1.1358771092169724E-4</v>
      </c>
      <c r="I311">
        <f>SUM($C$2:C311)/SUM($C$2:$C$790)</f>
        <v>9.6515931742630692E-3</v>
      </c>
      <c r="L311">
        <f>IF($I311&lt;L$1/10,1-SUM($K311:K311),IF($I310&lt;L$1/10,($H311-($I311-L$1/10))/$H311,0))</f>
        <v>1</v>
      </c>
      <c r="M311">
        <f>IF($I311&lt;M$1/10,1-SUM($K311:L311),IF($I310&lt;M$1/10,($H311-($I311-M$1/10))/$H311,0))</f>
        <v>0</v>
      </c>
      <c r="N311">
        <f>IF($I311&lt;N$1/10,1-SUM($K311:M311),IF($I310&lt;N$1/10,($H311-($I311-N$1/10))/$H311,0))</f>
        <v>0</v>
      </c>
      <c r="O311">
        <f>IF($I311&lt;O$1/10,1-SUM($K311:N311),IF($I310&lt;O$1/10,($H311-($I311-O$1/10))/$H311,0))</f>
        <v>0</v>
      </c>
      <c r="P311">
        <f>IF($I311&lt;P$1/10,1-SUM($K311:O311),IF($I310&lt;P$1/10,($H311-($I311-P$1/10))/$H311,0))</f>
        <v>0</v>
      </c>
      <c r="Q311">
        <f>IF($I311&lt;Q$1/10,1-SUM($K311:P311),IF($I310&lt;Q$1/10,($H311-($I311-Q$1/10))/$H311,0))</f>
        <v>0</v>
      </c>
      <c r="R311">
        <f>IF($I311&lt;R$1/10,1-SUM($K311:Q311),IF($I310&lt;R$1/10,($H311-($I311-R$1/10))/$H311,0))</f>
        <v>0</v>
      </c>
      <c r="S311">
        <f>IF($I311&lt;S$1/10,1-SUM($K311:R311),IF($I310&lt;S$1/10,($H311-($I311-S$1/10))/$H311,0))</f>
        <v>0</v>
      </c>
      <c r="T311">
        <f>IF($I311&lt;T$1/10,1-SUM($K311:S311),IF($I310&lt;T$1/10,($H311-($I311-T$1/10))/$H311,0))</f>
        <v>0</v>
      </c>
      <c r="U311">
        <f>IF($I311&lt;U$1/10,1-SUM($K311:T311),IF($I310&lt;U$1/10,($H311-($I311-U$1/10))/$H311,0))</f>
        <v>0</v>
      </c>
      <c r="V311" s="3"/>
      <c r="X311">
        <f t="shared" si="51"/>
        <v>9861032</v>
      </c>
      <c r="Y311">
        <f t="shared" si="52"/>
        <v>0</v>
      </c>
      <c r="Z311">
        <f t="shared" si="53"/>
        <v>0</v>
      </c>
      <c r="AA311">
        <f t="shared" si="54"/>
        <v>0</v>
      </c>
      <c r="AB311">
        <f t="shared" si="55"/>
        <v>0</v>
      </c>
      <c r="AC311">
        <f t="shared" si="56"/>
        <v>0</v>
      </c>
      <c r="AD311">
        <f t="shared" si="57"/>
        <v>0</v>
      </c>
      <c r="AE311">
        <f t="shared" si="58"/>
        <v>0</v>
      </c>
      <c r="AF311">
        <f t="shared" si="59"/>
        <v>0</v>
      </c>
      <c r="AG311">
        <f t="shared" si="60"/>
        <v>0</v>
      </c>
    </row>
    <row r="312" spans="1:33" x14ac:dyDescent="0.25">
      <c r="A312">
        <v>7432</v>
      </c>
      <c r="B312" t="s">
        <v>202</v>
      </c>
      <c r="C312">
        <v>324883</v>
      </c>
      <c r="D312">
        <v>209661</v>
      </c>
      <c r="E312">
        <v>646431</v>
      </c>
      <c r="F312">
        <v>9007033</v>
      </c>
      <c r="G312">
        <f t="shared" si="49"/>
        <v>393658.33333333331</v>
      </c>
      <c r="H312">
        <f t="shared" si="50"/>
        <v>1.3816584779427821E-4</v>
      </c>
      <c r="I312">
        <f>SUM($C$2:C312)/SUM($C$2:$C$790)</f>
        <v>9.7897590220573458E-3</v>
      </c>
      <c r="L312">
        <f>IF($I312&lt;L$1/10,1-SUM($K312:K312),IF($I311&lt;L$1/10,($H312-($I312-L$1/10))/$H312,0))</f>
        <v>1</v>
      </c>
      <c r="M312">
        <f>IF($I312&lt;M$1/10,1-SUM($K312:L312),IF($I311&lt;M$1/10,($H312-($I312-M$1/10))/$H312,0))</f>
        <v>0</v>
      </c>
      <c r="N312">
        <f>IF($I312&lt;N$1/10,1-SUM($K312:M312),IF($I311&lt;N$1/10,($H312-($I312-N$1/10))/$H312,0))</f>
        <v>0</v>
      </c>
      <c r="O312">
        <f>IF($I312&lt;O$1/10,1-SUM($K312:N312),IF($I311&lt;O$1/10,($H312-($I312-O$1/10))/$H312,0))</f>
        <v>0</v>
      </c>
      <c r="P312">
        <f>IF($I312&lt;P$1/10,1-SUM($K312:O312),IF($I311&lt;P$1/10,($H312-($I312-P$1/10))/$H312,0))</f>
        <v>0</v>
      </c>
      <c r="Q312">
        <f>IF($I312&lt;Q$1/10,1-SUM($K312:P312),IF($I311&lt;Q$1/10,($H312-($I312-Q$1/10))/$H312,0))</f>
        <v>0</v>
      </c>
      <c r="R312">
        <f>IF($I312&lt;R$1/10,1-SUM($K312:Q312),IF($I311&lt;R$1/10,($H312-($I312-R$1/10))/$H312,0))</f>
        <v>0</v>
      </c>
      <c r="S312">
        <f>IF($I312&lt;S$1/10,1-SUM($K312:R312),IF($I311&lt;S$1/10,($H312-($I312-S$1/10))/$H312,0))</f>
        <v>0</v>
      </c>
      <c r="T312">
        <f>IF($I312&lt;T$1/10,1-SUM($K312:S312),IF($I311&lt;T$1/10,($H312-($I312-T$1/10))/$H312,0))</f>
        <v>0</v>
      </c>
      <c r="U312">
        <f>IF($I312&lt;U$1/10,1-SUM($K312:T312),IF($I311&lt;U$1/10,($H312-($I312-U$1/10))/$H312,0))</f>
        <v>0</v>
      </c>
      <c r="V312" s="3"/>
      <c r="X312">
        <f t="shared" si="51"/>
        <v>9007033</v>
      </c>
      <c r="Y312">
        <f t="shared" si="52"/>
        <v>0</v>
      </c>
      <c r="Z312">
        <f t="shared" si="53"/>
        <v>0</v>
      </c>
      <c r="AA312">
        <f t="shared" si="54"/>
        <v>0</v>
      </c>
      <c r="AB312">
        <f t="shared" si="55"/>
        <v>0</v>
      </c>
      <c r="AC312">
        <f t="shared" si="56"/>
        <v>0</v>
      </c>
      <c r="AD312">
        <f t="shared" si="57"/>
        <v>0</v>
      </c>
      <c r="AE312">
        <f t="shared" si="58"/>
        <v>0</v>
      </c>
      <c r="AF312">
        <f t="shared" si="59"/>
        <v>0</v>
      </c>
      <c r="AG312">
        <f t="shared" si="60"/>
        <v>0</v>
      </c>
    </row>
    <row r="313" spans="1:33" x14ac:dyDescent="0.25">
      <c r="A313">
        <v>7371</v>
      </c>
      <c r="B313" t="s">
        <v>217</v>
      </c>
      <c r="C313">
        <v>306516</v>
      </c>
      <c r="D313">
        <v>463935</v>
      </c>
      <c r="E313">
        <v>411086</v>
      </c>
      <c r="F313">
        <v>2290129</v>
      </c>
      <c r="G313">
        <f t="shared" si="49"/>
        <v>393845.66666666669</v>
      </c>
      <c r="H313">
        <f t="shared" si="50"/>
        <v>1.3035475233395092E-4</v>
      </c>
      <c r="I313">
        <f>SUM($C$2:C313)/SUM($C$2:$C$790)</f>
        <v>9.9201137743912971E-3</v>
      </c>
      <c r="L313">
        <f>IF($I313&lt;L$1/10,1-SUM($K313:K313),IF($I312&lt;L$1/10,($H313-($I313-L$1/10))/$H313,0))</f>
        <v>1</v>
      </c>
      <c r="M313">
        <f>IF($I313&lt;M$1/10,1-SUM($K313:L313),IF($I312&lt;M$1/10,($H313-($I313-M$1/10))/$H313,0))</f>
        <v>0</v>
      </c>
      <c r="N313">
        <f>IF($I313&lt;N$1/10,1-SUM($K313:M313),IF($I312&lt;N$1/10,($H313-($I313-N$1/10))/$H313,0))</f>
        <v>0</v>
      </c>
      <c r="O313">
        <f>IF($I313&lt;O$1/10,1-SUM($K313:N313),IF($I312&lt;O$1/10,($H313-($I313-O$1/10))/$H313,0))</f>
        <v>0</v>
      </c>
      <c r="P313">
        <f>IF($I313&lt;P$1/10,1-SUM($K313:O313),IF($I312&lt;P$1/10,($H313-($I313-P$1/10))/$H313,0))</f>
        <v>0</v>
      </c>
      <c r="Q313">
        <f>IF($I313&lt;Q$1/10,1-SUM($K313:P313),IF($I312&lt;Q$1/10,($H313-($I313-Q$1/10))/$H313,0))</f>
        <v>0</v>
      </c>
      <c r="R313">
        <f>IF($I313&lt;R$1/10,1-SUM($K313:Q313),IF($I312&lt;R$1/10,($H313-($I313-R$1/10))/$H313,0))</f>
        <v>0</v>
      </c>
      <c r="S313">
        <f>IF($I313&lt;S$1/10,1-SUM($K313:R313),IF($I312&lt;S$1/10,($H313-($I313-S$1/10))/$H313,0))</f>
        <v>0</v>
      </c>
      <c r="T313">
        <f>IF($I313&lt;T$1/10,1-SUM($K313:S313),IF($I312&lt;T$1/10,($H313-($I313-T$1/10))/$H313,0))</f>
        <v>0</v>
      </c>
      <c r="U313">
        <f>IF($I313&lt;U$1/10,1-SUM($K313:T313),IF($I312&lt;U$1/10,($H313-($I313-U$1/10))/$H313,0))</f>
        <v>0</v>
      </c>
      <c r="V313" s="3"/>
      <c r="X313">
        <f t="shared" si="51"/>
        <v>2290129</v>
      </c>
      <c r="Y313">
        <f t="shared" si="52"/>
        <v>0</v>
      </c>
      <c r="Z313">
        <f t="shared" si="53"/>
        <v>0</v>
      </c>
      <c r="AA313">
        <f t="shared" si="54"/>
        <v>0</v>
      </c>
      <c r="AB313">
        <f t="shared" si="55"/>
        <v>0</v>
      </c>
      <c r="AC313">
        <f t="shared" si="56"/>
        <v>0</v>
      </c>
      <c r="AD313">
        <f t="shared" si="57"/>
        <v>0</v>
      </c>
      <c r="AE313">
        <f t="shared" si="58"/>
        <v>0</v>
      </c>
      <c r="AF313">
        <f t="shared" si="59"/>
        <v>0</v>
      </c>
      <c r="AG313">
        <f t="shared" si="60"/>
        <v>0</v>
      </c>
    </row>
    <row r="314" spans="1:33" x14ac:dyDescent="0.25">
      <c r="A314">
        <v>6351</v>
      </c>
      <c r="B314" t="s">
        <v>434</v>
      </c>
      <c r="C314">
        <v>622371</v>
      </c>
      <c r="D314">
        <v>294026</v>
      </c>
      <c r="E314">
        <v>273153</v>
      </c>
      <c r="F314">
        <v>9167250</v>
      </c>
      <c r="G314">
        <f t="shared" si="49"/>
        <v>396516.66666666669</v>
      </c>
      <c r="H314">
        <f t="shared" si="50"/>
        <v>2.6468118324927042E-4</v>
      </c>
      <c r="I314">
        <f>SUM($C$2:C314)/SUM($C$2:$C$790)</f>
        <v>1.0184794957640568E-2</v>
      </c>
      <c r="L314">
        <f>IF($I314&lt;L$1/10,1-SUM($K314:K314),IF($I313&lt;L$1/10,($H314-($I314-L$1/10))/$H314,0))</f>
        <v>1</v>
      </c>
      <c r="M314">
        <f>IF($I314&lt;M$1/10,1-SUM($K314:L314),IF($I313&lt;M$1/10,($H314-($I314-M$1/10))/$H314,0))</f>
        <v>0</v>
      </c>
      <c r="N314">
        <f>IF($I314&lt;N$1/10,1-SUM($K314:M314),IF($I313&lt;N$1/10,($H314-($I314-N$1/10))/$H314,0))</f>
        <v>0</v>
      </c>
      <c r="O314">
        <f>IF($I314&lt;O$1/10,1-SUM($K314:N314),IF($I313&lt;O$1/10,($H314-($I314-O$1/10))/$H314,0))</f>
        <v>0</v>
      </c>
      <c r="P314">
        <f>IF($I314&lt;P$1/10,1-SUM($K314:O314),IF($I313&lt;P$1/10,($H314-($I314-P$1/10))/$H314,0))</f>
        <v>0</v>
      </c>
      <c r="Q314">
        <f>IF($I314&lt;Q$1/10,1-SUM($K314:P314),IF($I313&lt;Q$1/10,($H314-($I314-Q$1/10))/$H314,0))</f>
        <v>0</v>
      </c>
      <c r="R314">
        <f>IF($I314&lt;R$1/10,1-SUM($K314:Q314),IF($I313&lt;R$1/10,($H314-($I314-R$1/10))/$H314,0))</f>
        <v>0</v>
      </c>
      <c r="S314">
        <f>IF($I314&lt;S$1/10,1-SUM($K314:R314),IF($I313&lt;S$1/10,($H314-($I314-S$1/10))/$H314,0))</f>
        <v>0</v>
      </c>
      <c r="T314">
        <f>IF($I314&lt;T$1/10,1-SUM($K314:S314),IF($I313&lt;T$1/10,($H314-($I314-T$1/10))/$H314,0))</f>
        <v>0</v>
      </c>
      <c r="U314">
        <f>IF($I314&lt;U$1/10,1-SUM($K314:T314),IF($I313&lt;U$1/10,($H314-($I314-U$1/10))/$H314,0))</f>
        <v>0</v>
      </c>
      <c r="V314" s="3"/>
      <c r="X314">
        <f t="shared" si="51"/>
        <v>9167250</v>
      </c>
      <c r="Y314">
        <f t="shared" si="52"/>
        <v>0</v>
      </c>
      <c r="Z314">
        <f t="shared" si="53"/>
        <v>0</v>
      </c>
      <c r="AA314">
        <f t="shared" si="54"/>
        <v>0</v>
      </c>
      <c r="AB314">
        <f t="shared" si="55"/>
        <v>0</v>
      </c>
      <c r="AC314">
        <f t="shared" si="56"/>
        <v>0</v>
      </c>
      <c r="AD314">
        <f t="shared" si="57"/>
        <v>0</v>
      </c>
      <c r="AE314">
        <f t="shared" si="58"/>
        <v>0</v>
      </c>
      <c r="AF314">
        <f t="shared" si="59"/>
        <v>0</v>
      </c>
      <c r="AG314">
        <f t="shared" si="60"/>
        <v>0</v>
      </c>
    </row>
    <row r="315" spans="1:33" x14ac:dyDescent="0.25">
      <c r="A315">
        <v>8991</v>
      </c>
      <c r="B315" t="s">
        <v>29</v>
      </c>
      <c r="C315">
        <v>451598</v>
      </c>
      <c r="D315">
        <v>330566</v>
      </c>
      <c r="E315">
        <v>420631</v>
      </c>
      <c r="F315">
        <v>2101843</v>
      </c>
      <c r="G315">
        <f t="shared" si="49"/>
        <v>400931.66666666669</v>
      </c>
      <c r="H315">
        <f t="shared" si="50"/>
        <v>1.9205504914754064E-4</v>
      </c>
      <c r="I315">
        <f>SUM($C$2:C315)/SUM($C$2:$C$790)</f>
        <v>1.0376850006788108E-2</v>
      </c>
      <c r="L315">
        <f>IF($I315&lt;L$1/10,1-SUM($K315:K315),IF($I314&lt;L$1/10,($H315-($I315-L$1/10))/$H315,0))</f>
        <v>1</v>
      </c>
      <c r="M315">
        <f>IF($I315&lt;M$1/10,1-SUM($K315:L315),IF($I314&lt;M$1/10,($H315-($I315-M$1/10))/$H315,0))</f>
        <v>0</v>
      </c>
      <c r="N315">
        <f>IF($I315&lt;N$1/10,1-SUM($K315:M315),IF($I314&lt;N$1/10,($H315-($I315-N$1/10))/$H315,0))</f>
        <v>0</v>
      </c>
      <c r="O315">
        <f>IF($I315&lt;O$1/10,1-SUM($K315:N315),IF($I314&lt;O$1/10,($H315-($I315-O$1/10))/$H315,0))</f>
        <v>0</v>
      </c>
      <c r="P315">
        <f>IF($I315&lt;P$1/10,1-SUM($K315:O315),IF($I314&lt;P$1/10,($H315-($I315-P$1/10))/$H315,0))</f>
        <v>0</v>
      </c>
      <c r="Q315">
        <f>IF($I315&lt;Q$1/10,1-SUM($K315:P315),IF($I314&lt;Q$1/10,($H315-($I315-Q$1/10))/$H315,0))</f>
        <v>0</v>
      </c>
      <c r="R315">
        <f>IF($I315&lt;R$1/10,1-SUM($K315:Q315),IF($I314&lt;R$1/10,($H315-($I315-R$1/10))/$H315,0))</f>
        <v>0</v>
      </c>
      <c r="S315">
        <f>IF($I315&lt;S$1/10,1-SUM($K315:R315),IF($I314&lt;S$1/10,($H315-($I315-S$1/10))/$H315,0))</f>
        <v>0</v>
      </c>
      <c r="T315">
        <f>IF($I315&lt;T$1/10,1-SUM($K315:S315),IF($I314&lt;T$1/10,($H315-($I315-T$1/10))/$H315,0))</f>
        <v>0</v>
      </c>
      <c r="U315">
        <f>IF($I315&lt;U$1/10,1-SUM($K315:T315),IF($I314&lt;U$1/10,($H315-($I315-U$1/10))/$H315,0))</f>
        <v>0</v>
      </c>
      <c r="V315" s="3"/>
      <c r="X315">
        <f t="shared" si="51"/>
        <v>2101843</v>
      </c>
      <c r="Y315">
        <f t="shared" si="52"/>
        <v>0</v>
      </c>
      <c r="Z315">
        <f t="shared" si="53"/>
        <v>0</v>
      </c>
      <c r="AA315">
        <f t="shared" si="54"/>
        <v>0</v>
      </c>
      <c r="AB315">
        <f t="shared" si="55"/>
        <v>0</v>
      </c>
      <c r="AC315">
        <f t="shared" si="56"/>
        <v>0</v>
      </c>
      <c r="AD315">
        <f t="shared" si="57"/>
        <v>0</v>
      </c>
      <c r="AE315">
        <f t="shared" si="58"/>
        <v>0</v>
      </c>
      <c r="AF315">
        <f t="shared" si="59"/>
        <v>0</v>
      </c>
      <c r="AG315">
        <f t="shared" si="60"/>
        <v>0</v>
      </c>
    </row>
    <row r="316" spans="1:33" x14ac:dyDescent="0.25">
      <c r="A316">
        <v>6665</v>
      </c>
      <c r="B316" t="s">
        <v>341</v>
      </c>
      <c r="C316">
        <v>93820</v>
      </c>
      <c r="D316">
        <v>519950</v>
      </c>
      <c r="E316">
        <v>597894</v>
      </c>
      <c r="F316">
        <v>6597142</v>
      </c>
      <c r="G316">
        <f t="shared" si="49"/>
        <v>403888</v>
      </c>
      <c r="H316">
        <f t="shared" si="50"/>
        <v>3.9899655691615693E-5</v>
      </c>
      <c r="I316">
        <f>SUM($C$2:C316)/SUM($C$2:$C$790)</f>
        <v>1.0416749662479725E-2</v>
      </c>
      <c r="L316">
        <f>IF($I316&lt;L$1/10,1-SUM($K316:K316),IF($I315&lt;L$1/10,($H316-($I316-L$1/10))/$H316,0))</f>
        <v>1</v>
      </c>
      <c r="M316">
        <f>IF($I316&lt;M$1/10,1-SUM($K316:L316),IF($I315&lt;M$1/10,($H316-($I316-M$1/10))/$H316,0))</f>
        <v>0</v>
      </c>
      <c r="N316">
        <f>IF($I316&lt;N$1/10,1-SUM($K316:M316),IF($I315&lt;N$1/10,($H316-($I316-N$1/10))/$H316,0))</f>
        <v>0</v>
      </c>
      <c r="O316">
        <f>IF($I316&lt;O$1/10,1-SUM($K316:N316),IF($I315&lt;O$1/10,($H316-($I316-O$1/10))/$H316,0))</f>
        <v>0</v>
      </c>
      <c r="P316">
        <f>IF($I316&lt;P$1/10,1-SUM($K316:O316),IF($I315&lt;P$1/10,($H316-($I316-P$1/10))/$H316,0))</f>
        <v>0</v>
      </c>
      <c r="Q316">
        <f>IF($I316&lt;Q$1/10,1-SUM($K316:P316),IF($I315&lt;Q$1/10,($H316-($I316-Q$1/10))/$H316,0))</f>
        <v>0</v>
      </c>
      <c r="R316">
        <f>IF($I316&lt;R$1/10,1-SUM($K316:Q316),IF($I315&lt;R$1/10,($H316-($I316-R$1/10))/$H316,0))</f>
        <v>0</v>
      </c>
      <c r="S316">
        <f>IF($I316&lt;S$1/10,1-SUM($K316:R316),IF($I315&lt;S$1/10,($H316-($I316-S$1/10))/$H316,0))</f>
        <v>0</v>
      </c>
      <c r="T316">
        <f>IF($I316&lt;T$1/10,1-SUM($K316:S316),IF($I315&lt;T$1/10,($H316-($I316-T$1/10))/$H316,0))</f>
        <v>0</v>
      </c>
      <c r="U316">
        <f>IF($I316&lt;U$1/10,1-SUM($K316:T316),IF($I315&lt;U$1/10,($H316-($I316-U$1/10))/$H316,0))</f>
        <v>0</v>
      </c>
      <c r="V316" s="3"/>
      <c r="X316">
        <f t="shared" si="51"/>
        <v>6597142</v>
      </c>
      <c r="Y316">
        <f t="shared" si="52"/>
        <v>0</v>
      </c>
      <c r="Z316">
        <f t="shared" si="53"/>
        <v>0</v>
      </c>
      <c r="AA316">
        <f t="shared" si="54"/>
        <v>0</v>
      </c>
      <c r="AB316">
        <f t="shared" si="55"/>
        <v>0</v>
      </c>
      <c r="AC316">
        <f t="shared" si="56"/>
        <v>0</v>
      </c>
      <c r="AD316">
        <f t="shared" si="57"/>
        <v>0</v>
      </c>
      <c r="AE316">
        <f t="shared" si="58"/>
        <v>0</v>
      </c>
      <c r="AF316">
        <f t="shared" si="59"/>
        <v>0</v>
      </c>
      <c r="AG316">
        <f t="shared" si="60"/>
        <v>0</v>
      </c>
    </row>
    <row r="317" spans="1:33" x14ac:dyDescent="0.25">
      <c r="A317">
        <v>6282</v>
      </c>
      <c r="B317" t="s">
        <v>442</v>
      </c>
      <c r="C317">
        <v>245459</v>
      </c>
      <c r="D317">
        <v>293190</v>
      </c>
      <c r="E317">
        <v>673304</v>
      </c>
      <c r="F317">
        <v>11916835</v>
      </c>
      <c r="G317">
        <f t="shared" si="49"/>
        <v>403984.33333333331</v>
      </c>
      <c r="H317">
        <f t="shared" si="50"/>
        <v>1.0438850550424532E-4</v>
      </c>
      <c r="I317">
        <f>SUM($C$2:C317)/SUM($C$2:$C$790)</f>
        <v>1.052113816798397E-2</v>
      </c>
      <c r="L317">
        <f>IF($I317&lt;L$1/10,1-SUM($K317:K317),IF($I316&lt;L$1/10,($H317-($I317-L$1/10))/$H317,0))</f>
        <v>1</v>
      </c>
      <c r="M317">
        <f>IF($I317&lt;M$1/10,1-SUM($K317:L317),IF($I316&lt;M$1/10,($H317-($I317-M$1/10))/$H317,0))</f>
        <v>0</v>
      </c>
      <c r="N317">
        <f>IF($I317&lt;N$1/10,1-SUM($K317:M317),IF($I316&lt;N$1/10,($H317-($I317-N$1/10))/$H317,0))</f>
        <v>0</v>
      </c>
      <c r="O317">
        <f>IF($I317&lt;O$1/10,1-SUM($K317:N317),IF($I316&lt;O$1/10,($H317-($I317-O$1/10))/$H317,0))</f>
        <v>0</v>
      </c>
      <c r="P317">
        <f>IF($I317&lt;P$1/10,1-SUM($K317:O317),IF($I316&lt;P$1/10,($H317-($I317-P$1/10))/$H317,0))</f>
        <v>0</v>
      </c>
      <c r="Q317">
        <f>IF($I317&lt;Q$1/10,1-SUM($K317:P317),IF($I316&lt;Q$1/10,($H317-($I317-Q$1/10))/$H317,0))</f>
        <v>0</v>
      </c>
      <c r="R317">
        <f>IF($I317&lt;R$1/10,1-SUM($K317:Q317),IF($I316&lt;R$1/10,($H317-($I317-R$1/10))/$H317,0))</f>
        <v>0</v>
      </c>
      <c r="S317">
        <f>IF($I317&lt;S$1/10,1-SUM($K317:R317),IF($I316&lt;S$1/10,($H317-($I317-S$1/10))/$H317,0))</f>
        <v>0</v>
      </c>
      <c r="T317">
        <f>IF($I317&lt;T$1/10,1-SUM($K317:S317),IF($I316&lt;T$1/10,($H317-($I317-T$1/10))/$H317,0))</f>
        <v>0</v>
      </c>
      <c r="U317">
        <f>IF($I317&lt;U$1/10,1-SUM($K317:T317),IF($I316&lt;U$1/10,($H317-($I317-U$1/10))/$H317,0))</f>
        <v>0</v>
      </c>
      <c r="V317" s="3"/>
      <c r="X317">
        <f t="shared" si="51"/>
        <v>11916835</v>
      </c>
      <c r="Y317">
        <f t="shared" si="52"/>
        <v>0</v>
      </c>
      <c r="Z317">
        <f t="shared" si="53"/>
        <v>0</v>
      </c>
      <c r="AA317">
        <f t="shared" si="54"/>
        <v>0</v>
      </c>
      <c r="AB317">
        <f t="shared" si="55"/>
        <v>0</v>
      </c>
      <c r="AC317">
        <f t="shared" si="56"/>
        <v>0</v>
      </c>
      <c r="AD317">
        <f t="shared" si="57"/>
        <v>0</v>
      </c>
      <c r="AE317">
        <f t="shared" si="58"/>
        <v>0</v>
      </c>
      <c r="AF317">
        <f t="shared" si="59"/>
        <v>0</v>
      </c>
      <c r="AG317">
        <f t="shared" si="60"/>
        <v>0</v>
      </c>
    </row>
    <row r="318" spans="1:33" x14ac:dyDescent="0.25">
      <c r="A318">
        <v>7435</v>
      </c>
      <c r="B318" t="s">
        <v>199</v>
      </c>
      <c r="C318">
        <v>372888</v>
      </c>
      <c r="D318">
        <v>517469</v>
      </c>
      <c r="E318">
        <v>326497</v>
      </c>
      <c r="F318">
        <v>2273123</v>
      </c>
      <c r="G318">
        <f t="shared" si="49"/>
        <v>405618</v>
      </c>
      <c r="H318">
        <f t="shared" si="50"/>
        <v>1.5858135591062877E-4</v>
      </c>
      <c r="I318">
        <f>SUM($C$2:C318)/SUM($C$2:$C$790)</f>
        <v>1.0679719523894599E-2</v>
      </c>
      <c r="L318">
        <f>IF($I318&lt;L$1/10,1-SUM($K318:K318),IF($I317&lt;L$1/10,($H318-($I318-L$1/10))/$H318,0))</f>
        <v>1</v>
      </c>
      <c r="M318">
        <f>IF($I318&lt;M$1/10,1-SUM($K318:L318),IF($I317&lt;M$1/10,($H318-($I318-M$1/10))/$H318,0))</f>
        <v>0</v>
      </c>
      <c r="N318">
        <f>IF($I318&lt;N$1/10,1-SUM($K318:M318),IF($I317&lt;N$1/10,($H318-($I318-N$1/10))/$H318,0))</f>
        <v>0</v>
      </c>
      <c r="O318">
        <f>IF($I318&lt;O$1/10,1-SUM($K318:N318),IF($I317&lt;O$1/10,($H318-($I318-O$1/10))/$H318,0))</f>
        <v>0</v>
      </c>
      <c r="P318">
        <f>IF($I318&lt;P$1/10,1-SUM($K318:O318),IF($I317&lt;P$1/10,($H318-($I318-P$1/10))/$H318,0))</f>
        <v>0</v>
      </c>
      <c r="Q318">
        <f>IF($I318&lt;Q$1/10,1-SUM($K318:P318),IF($I317&lt;Q$1/10,($H318-($I318-Q$1/10))/$H318,0))</f>
        <v>0</v>
      </c>
      <c r="R318">
        <f>IF($I318&lt;R$1/10,1-SUM($K318:Q318),IF($I317&lt;R$1/10,($H318-($I318-R$1/10))/$H318,0))</f>
        <v>0</v>
      </c>
      <c r="S318">
        <f>IF($I318&lt;S$1/10,1-SUM($K318:R318),IF($I317&lt;S$1/10,($H318-($I318-S$1/10))/$H318,0))</f>
        <v>0</v>
      </c>
      <c r="T318">
        <f>IF($I318&lt;T$1/10,1-SUM($K318:S318),IF($I317&lt;T$1/10,($H318-($I318-T$1/10))/$H318,0))</f>
        <v>0</v>
      </c>
      <c r="U318">
        <f>IF($I318&lt;U$1/10,1-SUM($K318:T318),IF($I317&lt;U$1/10,($H318-($I318-U$1/10))/$H318,0))</f>
        <v>0</v>
      </c>
      <c r="V318" s="3"/>
      <c r="X318">
        <f t="shared" si="51"/>
        <v>2273123</v>
      </c>
      <c r="Y318">
        <f t="shared" si="52"/>
        <v>0</v>
      </c>
      <c r="Z318">
        <f t="shared" si="53"/>
        <v>0</v>
      </c>
      <c r="AA318">
        <f t="shared" si="54"/>
        <v>0</v>
      </c>
      <c r="AB318">
        <f t="shared" si="55"/>
        <v>0</v>
      </c>
      <c r="AC318">
        <f t="shared" si="56"/>
        <v>0</v>
      </c>
      <c r="AD318">
        <f t="shared" si="57"/>
        <v>0</v>
      </c>
      <c r="AE318">
        <f t="shared" si="58"/>
        <v>0</v>
      </c>
      <c r="AF318">
        <f t="shared" si="59"/>
        <v>0</v>
      </c>
      <c r="AG318">
        <f t="shared" si="60"/>
        <v>0</v>
      </c>
    </row>
    <row r="319" spans="1:33" x14ac:dyDescent="0.25">
      <c r="A319">
        <v>7643</v>
      </c>
      <c r="B319" t="s">
        <v>167</v>
      </c>
      <c r="C319">
        <v>356983</v>
      </c>
      <c r="D319">
        <v>441203</v>
      </c>
      <c r="E319">
        <v>429606</v>
      </c>
      <c r="F319">
        <v>30005734</v>
      </c>
      <c r="G319">
        <f t="shared" si="49"/>
        <v>409264</v>
      </c>
      <c r="H319">
        <f t="shared" si="50"/>
        <v>1.5181729682114736E-4</v>
      </c>
      <c r="I319">
        <f>SUM($C$2:C319)/SUM($C$2:$C$790)</f>
        <v>1.0831536820715746E-2</v>
      </c>
      <c r="L319">
        <f>IF($I319&lt;L$1/10,1-SUM($K319:K319),IF($I318&lt;L$1/10,($H319-($I319-L$1/10))/$H319,0))</f>
        <v>1</v>
      </c>
      <c r="M319">
        <f>IF($I319&lt;M$1/10,1-SUM($K319:L319),IF($I318&lt;M$1/10,($H319-($I319-M$1/10))/$H319,0))</f>
        <v>0</v>
      </c>
      <c r="N319">
        <f>IF($I319&lt;N$1/10,1-SUM($K319:M319),IF($I318&lt;N$1/10,($H319-($I319-N$1/10))/$H319,0))</f>
        <v>0</v>
      </c>
      <c r="O319">
        <f>IF($I319&lt;O$1/10,1-SUM($K319:N319),IF($I318&lt;O$1/10,($H319-($I319-O$1/10))/$H319,0))</f>
        <v>0</v>
      </c>
      <c r="P319">
        <f>IF($I319&lt;P$1/10,1-SUM($K319:O319),IF($I318&lt;P$1/10,($H319-($I319-P$1/10))/$H319,0))</f>
        <v>0</v>
      </c>
      <c r="Q319">
        <f>IF($I319&lt;Q$1/10,1-SUM($K319:P319),IF($I318&lt;Q$1/10,($H319-($I319-Q$1/10))/$H319,0))</f>
        <v>0</v>
      </c>
      <c r="R319">
        <f>IF($I319&lt;R$1/10,1-SUM($K319:Q319),IF($I318&lt;R$1/10,($H319-($I319-R$1/10))/$H319,0))</f>
        <v>0</v>
      </c>
      <c r="S319">
        <f>IF($I319&lt;S$1/10,1-SUM($K319:R319),IF($I318&lt;S$1/10,($H319-($I319-S$1/10))/$H319,0))</f>
        <v>0</v>
      </c>
      <c r="T319">
        <f>IF($I319&lt;T$1/10,1-SUM($K319:S319),IF($I318&lt;T$1/10,($H319-($I319-T$1/10))/$H319,0))</f>
        <v>0</v>
      </c>
      <c r="U319">
        <f>IF($I319&lt;U$1/10,1-SUM($K319:T319),IF($I318&lt;U$1/10,($H319-($I319-U$1/10))/$H319,0))</f>
        <v>0</v>
      </c>
      <c r="V319" s="3"/>
      <c r="X319">
        <f t="shared" si="51"/>
        <v>30005734</v>
      </c>
      <c r="Y319">
        <f t="shared" si="52"/>
        <v>0</v>
      </c>
      <c r="Z319">
        <f t="shared" si="53"/>
        <v>0</v>
      </c>
      <c r="AA319">
        <f t="shared" si="54"/>
        <v>0</v>
      </c>
      <c r="AB319">
        <f t="shared" si="55"/>
        <v>0</v>
      </c>
      <c r="AC319">
        <f t="shared" si="56"/>
        <v>0</v>
      </c>
      <c r="AD319">
        <f t="shared" si="57"/>
        <v>0</v>
      </c>
      <c r="AE319">
        <f t="shared" si="58"/>
        <v>0</v>
      </c>
      <c r="AF319">
        <f t="shared" si="59"/>
        <v>0</v>
      </c>
      <c r="AG319">
        <f t="shared" si="60"/>
        <v>0</v>
      </c>
    </row>
    <row r="320" spans="1:33" x14ac:dyDescent="0.25">
      <c r="A320">
        <v>2734</v>
      </c>
      <c r="B320" t="s">
        <v>629</v>
      </c>
      <c r="C320">
        <v>202775</v>
      </c>
      <c r="D320">
        <v>822823</v>
      </c>
      <c r="E320">
        <v>235074</v>
      </c>
      <c r="F320">
        <v>2401293</v>
      </c>
      <c r="G320">
        <f t="shared" si="49"/>
        <v>420224</v>
      </c>
      <c r="H320">
        <f t="shared" si="50"/>
        <v>8.6235905807582306E-5</v>
      </c>
      <c r="I320">
        <f>SUM($C$2:C320)/SUM($C$2:$C$790)</f>
        <v>1.0917772726523329E-2</v>
      </c>
      <c r="L320">
        <f>IF($I320&lt;L$1/10,1-SUM($K320:K320),IF($I319&lt;L$1/10,($H320-($I320-L$1/10))/$H320,0))</f>
        <v>1</v>
      </c>
      <c r="M320">
        <f>IF($I320&lt;M$1/10,1-SUM($K320:L320),IF($I319&lt;M$1/10,($H320-($I320-M$1/10))/$H320,0))</f>
        <v>0</v>
      </c>
      <c r="N320">
        <f>IF($I320&lt;N$1/10,1-SUM($K320:M320),IF($I319&lt;N$1/10,($H320-($I320-N$1/10))/$H320,0))</f>
        <v>0</v>
      </c>
      <c r="O320">
        <f>IF($I320&lt;O$1/10,1-SUM($K320:N320),IF($I319&lt;O$1/10,($H320-($I320-O$1/10))/$H320,0))</f>
        <v>0</v>
      </c>
      <c r="P320">
        <f>IF($I320&lt;P$1/10,1-SUM($K320:O320),IF($I319&lt;P$1/10,($H320-($I320-P$1/10))/$H320,0))</f>
        <v>0</v>
      </c>
      <c r="Q320">
        <f>IF($I320&lt;Q$1/10,1-SUM($K320:P320),IF($I319&lt;Q$1/10,($H320-($I320-Q$1/10))/$H320,0))</f>
        <v>0</v>
      </c>
      <c r="R320">
        <f>IF($I320&lt;R$1/10,1-SUM($K320:Q320),IF($I319&lt;R$1/10,($H320-($I320-R$1/10))/$H320,0))</f>
        <v>0</v>
      </c>
      <c r="S320">
        <f>IF($I320&lt;S$1/10,1-SUM($K320:R320),IF($I319&lt;S$1/10,($H320-($I320-S$1/10))/$H320,0))</f>
        <v>0</v>
      </c>
      <c r="T320">
        <f>IF($I320&lt;T$1/10,1-SUM($K320:S320),IF($I319&lt;T$1/10,($H320-($I320-T$1/10))/$H320,0))</f>
        <v>0</v>
      </c>
      <c r="U320">
        <f>IF($I320&lt;U$1/10,1-SUM($K320:T320),IF($I319&lt;U$1/10,($H320-($I320-U$1/10))/$H320,0))</f>
        <v>0</v>
      </c>
      <c r="V320" s="3"/>
      <c r="X320">
        <f t="shared" si="51"/>
        <v>2401293</v>
      </c>
      <c r="Y320">
        <f t="shared" si="52"/>
        <v>0</v>
      </c>
      <c r="Z320">
        <f t="shared" si="53"/>
        <v>0</v>
      </c>
      <c r="AA320">
        <f t="shared" si="54"/>
        <v>0</v>
      </c>
      <c r="AB320">
        <f t="shared" si="55"/>
        <v>0</v>
      </c>
      <c r="AC320">
        <f t="shared" si="56"/>
        <v>0</v>
      </c>
      <c r="AD320">
        <f t="shared" si="57"/>
        <v>0</v>
      </c>
      <c r="AE320">
        <f t="shared" si="58"/>
        <v>0</v>
      </c>
      <c r="AF320">
        <f t="shared" si="59"/>
        <v>0</v>
      </c>
      <c r="AG320">
        <f t="shared" si="60"/>
        <v>0</v>
      </c>
    </row>
    <row r="321" spans="1:33" x14ac:dyDescent="0.25">
      <c r="A321">
        <v>7439</v>
      </c>
      <c r="B321" t="s">
        <v>197</v>
      </c>
      <c r="C321">
        <v>393775</v>
      </c>
      <c r="D321">
        <v>446335</v>
      </c>
      <c r="E321">
        <v>426296</v>
      </c>
      <c r="F321">
        <v>15848482</v>
      </c>
      <c r="G321">
        <f t="shared" si="49"/>
        <v>422135.33333333331</v>
      </c>
      <c r="H321">
        <f t="shared" si="50"/>
        <v>1.6746415391138319E-4</v>
      </c>
      <c r="I321">
        <f>SUM($C$2:C321)/SUM($C$2:$C$790)</f>
        <v>1.1085236880434711E-2</v>
      </c>
      <c r="L321">
        <f>IF($I321&lt;L$1/10,1-SUM($K321:K321),IF($I320&lt;L$1/10,($H321-($I321-L$1/10))/$H321,0))</f>
        <v>1</v>
      </c>
      <c r="M321">
        <f>IF($I321&lt;M$1/10,1-SUM($K321:L321),IF($I320&lt;M$1/10,($H321-($I321-M$1/10))/$H321,0))</f>
        <v>0</v>
      </c>
      <c r="N321">
        <f>IF($I321&lt;N$1/10,1-SUM($K321:M321),IF($I320&lt;N$1/10,($H321-($I321-N$1/10))/$H321,0))</f>
        <v>0</v>
      </c>
      <c r="O321">
        <f>IF($I321&lt;O$1/10,1-SUM($K321:N321),IF($I320&lt;O$1/10,($H321-($I321-O$1/10))/$H321,0))</f>
        <v>0</v>
      </c>
      <c r="P321">
        <f>IF($I321&lt;P$1/10,1-SUM($K321:O321),IF($I320&lt;P$1/10,($H321-($I321-P$1/10))/$H321,0))</f>
        <v>0</v>
      </c>
      <c r="Q321">
        <f>IF($I321&lt;Q$1/10,1-SUM($K321:P321),IF($I320&lt;Q$1/10,($H321-($I321-Q$1/10))/$H321,0))</f>
        <v>0</v>
      </c>
      <c r="R321">
        <f>IF($I321&lt;R$1/10,1-SUM($K321:Q321),IF($I320&lt;R$1/10,($H321-($I321-R$1/10))/$H321,0))</f>
        <v>0</v>
      </c>
      <c r="S321">
        <f>IF($I321&lt;S$1/10,1-SUM($K321:R321),IF($I320&lt;S$1/10,($H321-($I321-S$1/10))/$H321,0))</f>
        <v>0</v>
      </c>
      <c r="T321">
        <f>IF($I321&lt;T$1/10,1-SUM($K321:S321),IF($I320&lt;T$1/10,($H321-($I321-T$1/10))/$H321,0))</f>
        <v>0</v>
      </c>
      <c r="U321">
        <f>IF($I321&lt;U$1/10,1-SUM($K321:T321),IF($I320&lt;U$1/10,($H321-($I321-U$1/10))/$H321,0))</f>
        <v>0</v>
      </c>
      <c r="V321" s="3"/>
      <c r="X321">
        <f t="shared" si="51"/>
        <v>15848482</v>
      </c>
      <c r="Y321">
        <f t="shared" si="52"/>
        <v>0</v>
      </c>
      <c r="Z321">
        <f t="shared" si="53"/>
        <v>0</v>
      </c>
      <c r="AA321">
        <f t="shared" si="54"/>
        <v>0</v>
      </c>
      <c r="AB321">
        <f t="shared" si="55"/>
        <v>0</v>
      </c>
      <c r="AC321">
        <f t="shared" si="56"/>
        <v>0</v>
      </c>
      <c r="AD321">
        <f t="shared" si="57"/>
        <v>0</v>
      </c>
      <c r="AE321">
        <f t="shared" si="58"/>
        <v>0</v>
      </c>
      <c r="AF321">
        <f t="shared" si="59"/>
        <v>0</v>
      </c>
      <c r="AG321">
        <f t="shared" si="60"/>
        <v>0</v>
      </c>
    </row>
    <row r="322" spans="1:33" x14ac:dyDescent="0.25">
      <c r="A322">
        <v>8422</v>
      </c>
      <c r="B322" t="s">
        <v>102</v>
      </c>
      <c r="C322">
        <v>346595</v>
      </c>
      <c r="D322">
        <v>356291</v>
      </c>
      <c r="E322">
        <v>567109</v>
      </c>
      <c r="F322">
        <v>16206944</v>
      </c>
      <c r="G322">
        <f t="shared" ref="G322:G385" si="61">AVERAGE(C322:E322)</f>
        <v>423331.66666666669</v>
      </c>
      <c r="H322">
        <f t="shared" ref="H322:H385" si="62">C322/SUM($C$2:$C$790)</f>
        <v>1.473995007933867E-4</v>
      </c>
      <c r="I322">
        <f>SUM($C$2:C322)/SUM($C$2:$C$790)</f>
        <v>1.1232636381228098E-2</v>
      </c>
      <c r="L322">
        <f>IF($I322&lt;L$1/10,1-SUM($K322:K322),IF($I321&lt;L$1/10,($H322-($I322-L$1/10))/$H322,0))</f>
        <v>1</v>
      </c>
      <c r="M322">
        <f>IF($I322&lt;M$1/10,1-SUM($K322:L322),IF($I321&lt;M$1/10,($H322-($I322-M$1/10))/$H322,0))</f>
        <v>0</v>
      </c>
      <c r="N322">
        <f>IF($I322&lt;N$1/10,1-SUM($K322:M322),IF($I321&lt;N$1/10,($H322-($I322-N$1/10))/$H322,0))</f>
        <v>0</v>
      </c>
      <c r="O322">
        <f>IF($I322&lt;O$1/10,1-SUM($K322:N322),IF($I321&lt;O$1/10,($H322-($I322-O$1/10))/$H322,0))</f>
        <v>0</v>
      </c>
      <c r="P322">
        <f>IF($I322&lt;P$1/10,1-SUM($K322:O322),IF($I321&lt;P$1/10,($H322-($I322-P$1/10))/$H322,0))</f>
        <v>0</v>
      </c>
      <c r="Q322">
        <f>IF($I322&lt;Q$1/10,1-SUM($K322:P322),IF($I321&lt;Q$1/10,($H322-($I322-Q$1/10))/$H322,0))</f>
        <v>0</v>
      </c>
      <c r="R322">
        <f>IF($I322&lt;R$1/10,1-SUM($K322:Q322),IF($I321&lt;R$1/10,($H322-($I322-R$1/10))/$H322,0))</f>
        <v>0</v>
      </c>
      <c r="S322">
        <f>IF($I322&lt;S$1/10,1-SUM($K322:R322),IF($I321&lt;S$1/10,($H322-($I322-S$1/10))/$H322,0))</f>
        <v>0</v>
      </c>
      <c r="T322">
        <f>IF($I322&lt;T$1/10,1-SUM($K322:S322),IF($I321&lt;T$1/10,($H322-($I322-T$1/10))/$H322,0))</f>
        <v>0</v>
      </c>
      <c r="U322">
        <f>IF($I322&lt;U$1/10,1-SUM($K322:T322),IF($I321&lt;U$1/10,($H322-($I322-U$1/10))/$H322,0))</f>
        <v>0</v>
      </c>
      <c r="V322" s="3"/>
      <c r="X322">
        <f t="shared" si="51"/>
        <v>16206944</v>
      </c>
      <c r="Y322">
        <f t="shared" si="52"/>
        <v>0</v>
      </c>
      <c r="Z322">
        <f t="shared" si="53"/>
        <v>0</v>
      </c>
      <c r="AA322">
        <f t="shared" si="54"/>
        <v>0</v>
      </c>
      <c r="AB322">
        <f t="shared" si="55"/>
        <v>0</v>
      </c>
      <c r="AC322">
        <f t="shared" si="56"/>
        <v>0</v>
      </c>
      <c r="AD322">
        <f t="shared" si="57"/>
        <v>0</v>
      </c>
      <c r="AE322">
        <f t="shared" si="58"/>
        <v>0</v>
      </c>
      <c r="AF322">
        <f t="shared" si="59"/>
        <v>0</v>
      </c>
      <c r="AG322">
        <f t="shared" si="60"/>
        <v>0</v>
      </c>
    </row>
    <row r="323" spans="1:33" x14ac:dyDescent="0.25">
      <c r="A323">
        <v>8484</v>
      </c>
      <c r="B323" t="s">
        <v>76</v>
      </c>
      <c r="C323">
        <v>350281</v>
      </c>
      <c r="D323">
        <v>275275</v>
      </c>
      <c r="E323">
        <v>667441</v>
      </c>
      <c r="F323">
        <v>11292876</v>
      </c>
      <c r="G323">
        <f t="shared" si="61"/>
        <v>430999</v>
      </c>
      <c r="H323">
        <f t="shared" si="62"/>
        <v>1.489670783981543E-4</v>
      </c>
      <c r="I323">
        <f>SUM($C$2:C323)/SUM($C$2:$C$790)</f>
        <v>1.1381603459626253E-2</v>
      </c>
      <c r="L323">
        <f>IF($I323&lt;L$1/10,1-SUM($K323:K323),IF($I322&lt;L$1/10,($H323-($I323-L$1/10))/$H323,0))</f>
        <v>1</v>
      </c>
      <c r="M323">
        <f>IF($I323&lt;M$1/10,1-SUM($K323:L323),IF($I322&lt;M$1/10,($H323-($I323-M$1/10))/$H323,0))</f>
        <v>0</v>
      </c>
      <c r="N323">
        <f>IF($I323&lt;N$1/10,1-SUM($K323:M323),IF($I322&lt;N$1/10,($H323-($I323-N$1/10))/$H323,0))</f>
        <v>0</v>
      </c>
      <c r="O323">
        <f>IF($I323&lt;O$1/10,1-SUM($K323:N323),IF($I322&lt;O$1/10,($H323-($I323-O$1/10))/$H323,0))</f>
        <v>0</v>
      </c>
      <c r="P323">
        <f>IF($I323&lt;P$1/10,1-SUM($K323:O323),IF($I322&lt;P$1/10,($H323-($I323-P$1/10))/$H323,0))</f>
        <v>0</v>
      </c>
      <c r="Q323">
        <f>IF($I323&lt;Q$1/10,1-SUM($K323:P323),IF($I322&lt;Q$1/10,($H323-($I323-Q$1/10))/$H323,0))</f>
        <v>0</v>
      </c>
      <c r="R323">
        <f>IF($I323&lt;R$1/10,1-SUM($K323:Q323),IF($I322&lt;R$1/10,($H323-($I323-R$1/10))/$H323,0))</f>
        <v>0</v>
      </c>
      <c r="S323">
        <f>IF($I323&lt;S$1/10,1-SUM($K323:R323),IF($I322&lt;S$1/10,($H323-($I323-S$1/10))/$H323,0))</f>
        <v>0</v>
      </c>
      <c r="T323">
        <f>IF($I323&lt;T$1/10,1-SUM($K323:S323),IF($I322&lt;T$1/10,($H323-($I323-T$1/10))/$H323,0))</f>
        <v>0</v>
      </c>
      <c r="U323">
        <f>IF($I323&lt;U$1/10,1-SUM($K323:T323),IF($I322&lt;U$1/10,($H323-($I323-U$1/10))/$H323,0))</f>
        <v>0</v>
      </c>
      <c r="V323" s="3"/>
      <c r="X323">
        <f t="shared" ref="X323:X386" si="63">$F323*L323</f>
        <v>11292876</v>
      </c>
      <c r="Y323">
        <f t="shared" ref="Y323:Y386" si="64">$F323*M323</f>
        <v>0</v>
      </c>
      <c r="Z323">
        <f t="shared" ref="Z323:Z386" si="65">$F323*N323</f>
        <v>0</v>
      </c>
      <c r="AA323">
        <f t="shared" ref="AA323:AA386" si="66">$F323*O323</f>
        <v>0</v>
      </c>
      <c r="AB323">
        <f t="shared" ref="AB323:AB386" si="67">$F323*P323</f>
        <v>0</v>
      </c>
      <c r="AC323">
        <f t="shared" ref="AC323:AC386" si="68">$F323*Q323</f>
        <v>0</v>
      </c>
      <c r="AD323">
        <f t="shared" ref="AD323:AD386" si="69">$F323*R323</f>
        <v>0</v>
      </c>
      <c r="AE323">
        <f t="shared" ref="AE323:AE386" si="70">$F323*S323</f>
        <v>0</v>
      </c>
      <c r="AF323">
        <f t="shared" ref="AF323:AF386" si="71">$F323*T323</f>
        <v>0</v>
      </c>
      <c r="AG323">
        <f t="shared" ref="AG323:AG386" si="72">$F323*U323</f>
        <v>0</v>
      </c>
    </row>
    <row r="324" spans="1:33" x14ac:dyDescent="0.25">
      <c r="A324">
        <v>7763</v>
      </c>
      <c r="B324" t="s">
        <v>147</v>
      </c>
      <c r="C324">
        <v>287338</v>
      </c>
      <c r="D324">
        <v>456436</v>
      </c>
      <c r="E324">
        <v>563294</v>
      </c>
      <c r="F324">
        <v>68251709</v>
      </c>
      <c r="G324">
        <f t="shared" si="61"/>
        <v>435689.33333333331</v>
      </c>
      <c r="H324">
        <f t="shared" si="62"/>
        <v>1.221987557782719E-4</v>
      </c>
      <c r="I324">
        <f>SUM($C$2:C324)/SUM($C$2:$C$790)</f>
        <v>1.1503802215404525E-2</v>
      </c>
      <c r="L324">
        <f>IF($I324&lt;L$1/10,1-SUM($K324:K324),IF($I323&lt;L$1/10,($H324-($I324-L$1/10))/$H324,0))</f>
        <v>1</v>
      </c>
      <c r="M324">
        <f>IF($I324&lt;M$1/10,1-SUM($K324:L324),IF($I323&lt;M$1/10,($H324-($I324-M$1/10))/$H324,0))</f>
        <v>0</v>
      </c>
      <c r="N324">
        <f>IF($I324&lt;N$1/10,1-SUM($K324:M324),IF($I323&lt;N$1/10,($H324-($I324-N$1/10))/$H324,0))</f>
        <v>0</v>
      </c>
      <c r="O324">
        <f>IF($I324&lt;O$1/10,1-SUM($K324:N324),IF($I323&lt;O$1/10,($H324-($I324-O$1/10))/$H324,0))</f>
        <v>0</v>
      </c>
      <c r="P324">
        <f>IF($I324&lt;P$1/10,1-SUM($K324:O324),IF($I323&lt;P$1/10,($H324-($I324-P$1/10))/$H324,0))</f>
        <v>0</v>
      </c>
      <c r="Q324">
        <f>IF($I324&lt;Q$1/10,1-SUM($K324:P324),IF($I323&lt;Q$1/10,($H324-($I324-Q$1/10))/$H324,0))</f>
        <v>0</v>
      </c>
      <c r="R324">
        <f>IF($I324&lt;R$1/10,1-SUM($K324:Q324),IF($I323&lt;R$1/10,($H324-($I324-R$1/10))/$H324,0))</f>
        <v>0</v>
      </c>
      <c r="S324">
        <f>IF($I324&lt;S$1/10,1-SUM($K324:R324),IF($I323&lt;S$1/10,($H324-($I324-S$1/10))/$H324,0))</f>
        <v>0</v>
      </c>
      <c r="T324">
        <f>IF($I324&lt;T$1/10,1-SUM($K324:S324),IF($I323&lt;T$1/10,($H324-($I324-T$1/10))/$H324,0))</f>
        <v>0</v>
      </c>
      <c r="U324">
        <f>IF($I324&lt;U$1/10,1-SUM($K324:T324),IF($I323&lt;U$1/10,($H324-($I324-U$1/10))/$H324,0))</f>
        <v>0</v>
      </c>
      <c r="V324" s="3"/>
      <c r="X324">
        <f t="shared" si="63"/>
        <v>68251709</v>
      </c>
      <c r="Y324">
        <f t="shared" si="64"/>
        <v>0</v>
      </c>
      <c r="Z324">
        <f t="shared" si="65"/>
        <v>0</v>
      </c>
      <c r="AA324">
        <f t="shared" si="66"/>
        <v>0</v>
      </c>
      <c r="AB324">
        <f t="shared" si="67"/>
        <v>0</v>
      </c>
      <c r="AC324">
        <f t="shared" si="68"/>
        <v>0</v>
      </c>
      <c r="AD324">
        <f t="shared" si="69"/>
        <v>0</v>
      </c>
      <c r="AE324">
        <f t="shared" si="70"/>
        <v>0</v>
      </c>
      <c r="AF324">
        <f t="shared" si="71"/>
        <v>0</v>
      </c>
      <c r="AG324">
        <f t="shared" si="72"/>
        <v>0</v>
      </c>
    </row>
    <row r="325" spans="1:33" x14ac:dyDescent="0.25">
      <c r="A325">
        <v>5414</v>
      </c>
      <c r="B325" t="s">
        <v>512</v>
      </c>
      <c r="C325">
        <v>325188</v>
      </c>
      <c r="D325">
        <v>224688</v>
      </c>
      <c r="E325">
        <v>766604</v>
      </c>
      <c r="F325">
        <v>625196</v>
      </c>
      <c r="G325">
        <f t="shared" si="61"/>
        <v>438826.66666666669</v>
      </c>
      <c r="H325">
        <f t="shared" si="62"/>
        <v>1.3829555782397275E-4</v>
      </c>
      <c r="I325">
        <f>SUM($C$2:C325)/SUM($C$2:$C$790)</f>
        <v>1.1642097773228497E-2</v>
      </c>
      <c r="L325">
        <f>IF($I325&lt;L$1/10,1-SUM($K325:K325),IF($I324&lt;L$1/10,($H325-($I325-L$1/10))/$H325,0))</f>
        <v>1</v>
      </c>
      <c r="M325">
        <f>IF($I325&lt;M$1/10,1-SUM($K325:L325),IF($I324&lt;M$1/10,($H325-($I325-M$1/10))/$H325,0))</f>
        <v>0</v>
      </c>
      <c r="N325">
        <f>IF($I325&lt;N$1/10,1-SUM($K325:M325),IF($I324&lt;N$1/10,($H325-($I325-N$1/10))/$H325,0))</f>
        <v>0</v>
      </c>
      <c r="O325">
        <f>IF($I325&lt;O$1/10,1-SUM($K325:N325),IF($I324&lt;O$1/10,($H325-($I325-O$1/10))/$H325,0))</f>
        <v>0</v>
      </c>
      <c r="P325">
        <f>IF($I325&lt;P$1/10,1-SUM($K325:O325),IF($I324&lt;P$1/10,($H325-($I325-P$1/10))/$H325,0))</f>
        <v>0</v>
      </c>
      <c r="Q325">
        <f>IF($I325&lt;Q$1/10,1-SUM($K325:P325),IF($I324&lt;Q$1/10,($H325-($I325-Q$1/10))/$H325,0))</f>
        <v>0</v>
      </c>
      <c r="R325">
        <f>IF($I325&lt;R$1/10,1-SUM($K325:Q325),IF($I324&lt;R$1/10,($H325-($I325-R$1/10))/$H325,0))</f>
        <v>0</v>
      </c>
      <c r="S325">
        <f>IF($I325&lt;S$1/10,1-SUM($K325:R325),IF($I324&lt;S$1/10,($H325-($I325-S$1/10))/$H325,0))</f>
        <v>0</v>
      </c>
      <c r="T325">
        <f>IF($I325&lt;T$1/10,1-SUM($K325:S325),IF($I324&lt;T$1/10,($H325-($I325-T$1/10))/$H325,0))</f>
        <v>0</v>
      </c>
      <c r="U325">
        <f>IF($I325&lt;U$1/10,1-SUM($K325:T325),IF($I324&lt;U$1/10,($H325-($I325-U$1/10))/$H325,0))</f>
        <v>0</v>
      </c>
      <c r="V325" s="3"/>
      <c r="X325">
        <f t="shared" si="63"/>
        <v>625196</v>
      </c>
      <c r="Y325">
        <f t="shared" si="64"/>
        <v>0</v>
      </c>
      <c r="Z325">
        <f t="shared" si="65"/>
        <v>0</v>
      </c>
      <c r="AA325">
        <f t="shared" si="66"/>
        <v>0</v>
      </c>
      <c r="AB325">
        <f t="shared" si="67"/>
        <v>0</v>
      </c>
      <c r="AC325">
        <f t="shared" si="68"/>
        <v>0</v>
      </c>
      <c r="AD325">
        <f t="shared" si="69"/>
        <v>0</v>
      </c>
      <c r="AE325">
        <f t="shared" si="70"/>
        <v>0</v>
      </c>
      <c r="AF325">
        <f t="shared" si="71"/>
        <v>0</v>
      </c>
      <c r="AG325">
        <f t="shared" si="72"/>
        <v>0</v>
      </c>
    </row>
    <row r="326" spans="1:33" x14ac:dyDescent="0.25">
      <c r="A326">
        <v>149</v>
      </c>
      <c r="B326" t="s">
        <v>785</v>
      </c>
      <c r="C326">
        <v>250666</v>
      </c>
      <c r="D326">
        <v>262140</v>
      </c>
      <c r="E326">
        <v>821608</v>
      </c>
      <c r="F326">
        <v>49760905</v>
      </c>
      <c r="G326">
        <f t="shared" si="61"/>
        <v>444804.66666666669</v>
      </c>
      <c r="H326">
        <f t="shared" si="62"/>
        <v>1.0660293214234213E-4</v>
      </c>
      <c r="I326">
        <f>SUM($C$2:C326)/SUM($C$2:$C$790)</f>
        <v>1.1748700705370839E-2</v>
      </c>
      <c r="L326">
        <f>IF($I326&lt;L$1/10,1-SUM($K326:K326),IF($I325&lt;L$1/10,($H326-($I326-L$1/10))/$H326,0))</f>
        <v>1</v>
      </c>
      <c r="M326">
        <f>IF($I326&lt;M$1/10,1-SUM($K326:L326),IF($I325&lt;M$1/10,($H326-($I326-M$1/10))/$H326,0))</f>
        <v>0</v>
      </c>
      <c r="N326">
        <f>IF($I326&lt;N$1/10,1-SUM($K326:M326),IF($I325&lt;N$1/10,($H326-($I326-N$1/10))/$H326,0))</f>
        <v>0</v>
      </c>
      <c r="O326">
        <f>IF($I326&lt;O$1/10,1-SUM($K326:N326),IF($I325&lt;O$1/10,($H326-($I326-O$1/10))/$H326,0))</f>
        <v>0</v>
      </c>
      <c r="P326">
        <f>IF($I326&lt;P$1/10,1-SUM($K326:O326),IF($I325&lt;P$1/10,($H326-($I326-P$1/10))/$H326,0))</f>
        <v>0</v>
      </c>
      <c r="Q326">
        <f>IF($I326&lt;Q$1/10,1-SUM($K326:P326),IF($I325&lt;Q$1/10,($H326-($I326-Q$1/10))/$H326,0))</f>
        <v>0</v>
      </c>
      <c r="R326">
        <f>IF($I326&lt;R$1/10,1-SUM($K326:Q326),IF($I325&lt;R$1/10,($H326-($I326-R$1/10))/$H326,0))</f>
        <v>0</v>
      </c>
      <c r="S326">
        <f>IF($I326&lt;S$1/10,1-SUM($K326:R326),IF($I325&lt;S$1/10,($H326-($I326-S$1/10))/$H326,0))</f>
        <v>0</v>
      </c>
      <c r="T326">
        <f>IF($I326&lt;T$1/10,1-SUM($K326:S326),IF($I325&lt;T$1/10,($H326-($I326-T$1/10))/$H326,0))</f>
        <v>0</v>
      </c>
      <c r="U326">
        <f>IF($I326&lt;U$1/10,1-SUM($K326:T326),IF($I325&lt;U$1/10,($H326-($I326-U$1/10))/$H326,0))</f>
        <v>0</v>
      </c>
      <c r="V326" s="3"/>
      <c r="X326">
        <f t="shared" si="63"/>
        <v>49760905</v>
      </c>
      <c r="Y326">
        <f t="shared" si="64"/>
        <v>0</v>
      </c>
      <c r="Z326">
        <f t="shared" si="65"/>
        <v>0</v>
      </c>
      <c r="AA326">
        <f t="shared" si="66"/>
        <v>0</v>
      </c>
      <c r="AB326">
        <f t="shared" si="67"/>
        <v>0</v>
      </c>
      <c r="AC326">
        <f t="shared" si="68"/>
        <v>0</v>
      </c>
      <c r="AD326">
        <f t="shared" si="69"/>
        <v>0</v>
      </c>
      <c r="AE326">
        <f t="shared" si="70"/>
        <v>0</v>
      </c>
      <c r="AF326">
        <f t="shared" si="71"/>
        <v>0</v>
      </c>
      <c r="AG326">
        <f t="shared" si="72"/>
        <v>0</v>
      </c>
    </row>
    <row r="327" spans="1:33" x14ac:dyDescent="0.25">
      <c r="A327">
        <v>712</v>
      </c>
      <c r="B327" t="s">
        <v>725</v>
      </c>
      <c r="C327">
        <v>66284</v>
      </c>
      <c r="D327">
        <v>103926</v>
      </c>
      <c r="E327">
        <v>1174062</v>
      </c>
      <c r="F327">
        <v>10747777</v>
      </c>
      <c r="G327">
        <f t="shared" si="61"/>
        <v>448090.66666666669</v>
      </c>
      <c r="H327">
        <f t="shared" si="62"/>
        <v>2.8189179043520086E-5</v>
      </c>
      <c r="I327">
        <f>SUM($C$2:C327)/SUM($C$2:$C$790)</f>
        <v>1.177688988441436E-2</v>
      </c>
      <c r="L327">
        <f>IF($I327&lt;L$1/10,1-SUM($K327:K327),IF($I326&lt;L$1/10,($H327-($I327-L$1/10))/$H327,0))</f>
        <v>1</v>
      </c>
      <c r="M327">
        <f>IF($I327&lt;M$1/10,1-SUM($K327:L327),IF($I326&lt;M$1/10,($H327-($I327-M$1/10))/$H327,0))</f>
        <v>0</v>
      </c>
      <c r="N327">
        <f>IF($I327&lt;N$1/10,1-SUM($K327:M327),IF($I326&lt;N$1/10,($H327-($I327-N$1/10))/$H327,0))</f>
        <v>0</v>
      </c>
      <c r="O327">
        <f>IF($I327&lt;O$1/10,1-SUM($K327:N327),IF($I326&lt;O$1/10,($H327-($I327-O$1/10))/$H327,0))</f>
        <v>0</v>
      </c>
      <c r="P327">
        <f>IF($I327&lt;P$1/10,1-SUM($K327:O327),IF($I326&lt;P$1/10,($H327-($I327-P$1/10))/$H327,0))</f>
        <v>0</v>
      </c>
      <c r="Q327">
        <f>IF($I327&lt;Q$1/10,1-SUM($K327:P327),IF($I326&lt;Q$1/10,($H327-($I327-Q$1/10))/$H327,0))</f>
        <v>0</v>
      </c>
      <c r="R327">
        <f>IF($I327&lt;R$1/10,1-SUM($K327:Q327),IF($I326&lt;R$1/10,($H327-($I327-R$1/10))/$H327,0))</f>
        <v>0</v>
      </c>
      <c r="S327">
        <f>IF($I327&lt;S$1/10,1-SUM($K327:R327),IF($I326&lt;S$1/10,($H327-($I327-S$1/10))/$H327,0))</f>
        <v>0</v>
      </c>
      <c r="T327">
        <f>IF($I327&lt;T$1/10,1-SUM($K327:S327),IF($I326&lt;T$1/10,($H327-($I327-T$1/10))/$H327,0))</f>
        <v>0</v>
      </c>
      <c r="U327">
        <f>IF($I327&lt;U$1/10,1-SUM($K327:T327),IF($I326&lt;U$1/10,($H327-($I327-U$1/10))/$H327,0))</f>
        <v>0</v>
      </c>
      <c r="V327" s="3"/>
      <c r="X327">
        <f t="shared" si="63"/>
        <v>10747777</v>
      </c>
      <c r="Y327">
        <f t="shared" si="64"/>
        <v>0</v>
      </c>
      <c r="Z327">
        <f t="shared" si="65"/>
        <v>0</v>
      </c>
      <c r="AA327">
        <f t="shared" si="66"/>
        <v>0</v>
      </c>
      <c r="AB327">
        <f t="shared" si="67"/>
        <v>0</v>
      </c>
      <c r="AC327">
        <f t="shared" si="68"/>
        <v>0</v>
      </c>
      <c r="AD327">
        <f t="shared" si="69"/>
        <v>0</v>
      </c>
      <c r="AE327">
        <f t="shared" si="70"/>
        <v>0</v>
      </c>
      <c r="AF327">
        <f t="shared" si="71"/>
        <v>0</v>
      </c>
      <c r="AG327">
        <f t="shared" si="72"/>
        <v>0</v>
      </c>
    </row>
    <row r="328" spans="1:33" x14ac:dyDescent="0.25">
      <c r="A328">
        <v>6544</v>
      </c>
      <c r="B328" t="s">
        <v>395</v>
      </c>
      <c r="C328">
        <v>547084</v>
      </c>
      <c r="D328">
        <v>421419</v>
      </c>
      <c r="E328">
        <v>380596</v>
      </c>
      <c r="F328">
        <v>3446032</v>
      </c>
      <c r="G328">
        <f t="shared" si="61"/>
        <v>449699.66666666669</v>
      </c>
      <c r="H328">
        <f t="shared" si="62"/>
        <v>2.3266321929643871E-4</v>
      </c>
      <c r="I328">
        <f>SUM($C$2:C328)/SUM($C$2:$C$790)</f>
        <v>1.2009553103710798E-2</v>
      </c>
      <c r="L328">
        <f>IF($I328&lt;L$1/10,1-SUM($K328:K328),IF($I327&lt;L$1/10,($H328-($I328-L$1/10))/$H328,0))</f>
        <v>1</v>
      </c>
      <c r="M328">
        <f>IF($I328&lt;M$1/10,1-SUM($K328:L328),IF($I327&lt;M$1/10,($H328-($I328-M$1/10))/$H328,0))</f>
        <v>0</v>
      </c>
      <c r="N328">
        <f>IF($I328&lt;N$1/10,1-SUM($K328:M328),IF($I327&lt;N$1/10,($H328-($I328-N$1/10))/$H328,0))</f>
        <v>0</v>
      </c>
      <c r="O328">
        <f>IF($I328&lt;O$1/10,1-SUM($K328:N328),IF($I327&lt;O$1/10,($H328-($I328-O$1/10))/$H328,0))</f>
        <v>0</v>
      </c>
      <c r="P328">
        <f>IF($I328&lt;P$1/10,1-SUM($K328:O328),IF($I327&lt;P$1/10,($H328-($I328-P$1/10))/$H328,0))</f>
        <v>0</v>
      </c>
      <c r="Q328">
        <f>IF($I328&lt;Q$1/10,1-SUM($K328:P328),IF($I327&lt;Q$1/10,($H328-($I328-Q$1/10))/$H328,0))</f>
        <v>0</v>
      </c>
      <c r="R328">
        <f>IF($I328&lt;R$1/10,1-SUM($K328:Q328),IF($I327&lt;R$1/10,($H328-($I328-R$1/10))/$H328,0))</f>
        <v>0</v>
      </c>
      <c r="S328">
        <f>IF($I328&lt;S$1/10,1-SUM($K328:R328),IF($I327&lt;S$1/10,($H328-($I328-S$1/10))/$H328,0))</f>
        <v>0</v>
      </c>
      <c r="T328">
        <f>IF($I328&lt;T$1/10,1-SUM($K328:S328),IF($I327&lt;T$1/10,($H328-($I328-T$1/10))/$H328,0))</f>
        <v>0</v>
      </c>
      <c r="U328">
        <f>IF($I328&lt;U$1/10,1-SUM($K328:T328),IF($I327&lt;U$1/10,($H328-($I328-U$1/10))/$H328,0))</f>
        <v>0</v>
      </c>
      <c r="V328" s="3"/>
      <c r="X328">
        <f t="shared" si="63"/>
        <v>3446032</v>
      </c>
      <c r="Y328">
        <f t="shared" si="64"/>
        <v>0</v>
      </c>
      <c r="Z328">
        <f t="shared" si="65"/>
        <v>0</v>
      </c>
      <c r="AA328">
        <f t="shared" si="66"/>
        <v>0</v>
      </c>
      <c r="AB328">
        <f t="shared" si="67"/>
        <v>0</v>
      </c>
      <c r="AC328">
        <f t="shared" si="68"/>
        <v>0</v>
      </c>
      <c r="AD328">
        <f t="shared" si="69"/>
        <v>0</v>
      </c>
      <c r="AE328">
        <f t="shared" si="70"/>
        <v>0</v>
      </c>
      <c r="AF328">
        <f t="shared" si="71"/>
        <v>0</v>
      </c>
      <c r="AG328">
        <f t="shared" si="72"/>
        <v>0</v>
      </c>
    </row>
    <row r="329" spans="1:33" x14ac:dyDescent="0.25">
      <c r="A329">
        <v>8813</v>
      </c>
      <c r="B329" t="s">
        <v>61</v>
      </c>
      <c r="C329">
        <v>600146</v>
      </c>
      <c r="D329">
        <v>471769</v>
      </c>
      <c r="E329">
        <v>343547</v>
      </c>
      <c r="F329">
        <v>4454509</v>
      </c>
      <c r="G329">
        <f t="shared" si="61"/>
        <v>471820.66666666669</v>
      </c>
      <c r="H329">
        <f t="shared" si="62"/>
        <v>2.5522936223300351E-4</v>
      </c>
      <c r="I329">
        <f>SUM($C$2:C329)/SUM($C$2:$C$790)</f>
        <v>1.2264782465943801E-2</v>
      </c>
      <c r="L329">
        <f>IF($I329&lt;L$1/10,1-SUM($K329:K329),IF($I328&lt;L$1/10,($H329-($I329-L$1/10))/$H329,0))</f>
        <v>1</v>
      </c>
      <c r="M329">
        <f>IF($I329&lt;M$1/10,1-SUM($K329:L329),IF($I328&lt;M$1/10,($H329-($I329-M$1/10))/$H329,0))</f>
        <v>0</v>
      </c>
      <c r="N329">
        <f>IF($I329&lt;N$1/10,1-SUM($K329:M329),IF($I328&lt;N$1/10,($H329-($I329-N$1/10))/$H329,0))</f>
        <v>0</v>
      </c>
      <c r="O329">
        <f>IF($I329&lt;O$1/10,1-SUM($K329:N329),IF($I328&lt;O$1/10,($H329-($I329-O$1/10))/$H329,0))</f>
        <v>0</v>
      </c>
      <c r="P329">
        <f>IF($I329&lt;P$1/10,1-SUM($K329:O329),IF($I328&lt;P$1/10,($H329-($I329-P$1/10))/$H329,0))</f>
        <v>0</v>
      </c>
      <c r="Q329">
        <f>IF($I329&lt;Q$1/10,1-SUM($K329:P329),IF($I328&lt;Q$1/10,($H329-($I329-Q$1/10))/$H329,0))</f>
        <v>0</v>
      </c>
      <c r="R329">
        <f>IF($I329&lt;R$1/10,1-SUM($K329:Q329),IF($I328&lt;R$1/10,($H329-($I329-R$1/10))/$H329,0))</f>
        <v>0</v>
      </c>
      <c r="S329">
        <f>IF($I329&lt;S$1/10,1-SUM($K329:R329),IF($I328&lt;S$1/10,($H329-($I329-S$1/10))/$H329,0))</f>
        <v>0</v>
      </c>
      <c r="T329">
        <f>IF($I329&lt;T$1/10,1-SUM($K329:S329),IF($I328&lt;T$1/10,($H329-($I329-T$1/10))/$H329,0))</f>
        <v>0</v>
      </c>
      <c r="U329">
        <f>IF($I329&lt;U$1/10,1-SUM($K329:T329),IF($I328&lt;U$1/10,($H329-($I329-U$1/10))/$H329,0))</f>
        <v>0</v>
      </c>
      <c r="V329" s="3"/>
      <c r="X329">
        <f t="shared" si="63"/>
        <v>4454509</v>
      </c>
      <c r="Y329">
        <f t="shared" si="64"/>
        <v>0</v>
      </c>
      <c r="Z329">
        <f t="shared" si="65"/>
        <v>0</v>
      </c>
      <c r="AA329">
        <f t="shared" si="66"/>
        <v>0</v>
      </c>
      <c r="AB329">
        <f t="shared" si="67"/>
        <v>0</v>
      </c>
      <c r="AC329">
        <f t="shared" si="68"/>
        <v>0</v>
      </c>
      <c r="AD329">
        <f t="shared" si="69"/>
        <v>0</v>
      </c>
      <c r="AE329">
        <f t="shared" si="70"/>
        <v>0</v>
      </c>
      <c r="AF329">
        <f t="shared" si="71"/>
        <v>0</v>
      </c>
      <c r="AG329">
        <f t="shared" si="72"/>
        <v>0</v>
      </c>
    </row>
    <row r="330" spans="1:33" x14ac:dyDescent="0.25">
      <c r="A330">
        <v>5163</v>
      </c>
      <c r="B330" t="s">
        <v>535</v>
      </c>
      <c r="C330">
        <v>229826</v>
      </c>
      <c r="D330">
        <v>446779</v>
      </c>
      <c r="E330">
        <v>741189</v>
      </c>
      <c r="F330">
        <v>1356907</v>
      </c>
      <c r="G330">
        <f t="shared" si="61"/>
        <v>472598</v>
      </c>
      <c r="H330">
        <f t="shared" si="62"/>
        <v>9.7740122244524286E-5</v>
      </c>
      <c r="I330">
        <f>SUM($C$2:C330)/SUM($C$2:$C$790)</f>
        <v>1.2362522588188325E-2</v>
      </c>
      <c r="L330">
        <f>IF($I330&lt;L$1/10,1-SUM($K330:K330),IF($I329&lt;L$1/10,($H330-($I330-L$1/10))/$H330,0))</f>
        <v>1</v>
      </c>
      <c r="M330">
        <f>IF($I330&lt;M$1/10,1-SUM($K330:L330),IF($I329&lt;M$1/10,($H330-($I330-M$1/10))/$H330,0))</f>
        <v>0</v>
      </c>
      <c r="N330">
        <f>IF($I330&lt;N$1/10,1-SUM($K330:M330),IF($I329&lt;N$1/10,($H330-($I330-N$1/10))/$H330,0))</f>
        <v>0</v>
      </c>
      <c r="O330">
        <f>IF($I330&lt;O$1/10,1-SUM($K330:N330),IF($I329&lt;O$1/10,($H330-($I330-O$1/10))/$H330,0))</f>
        <v>0</v>
      </c>
      <c r="P330">
        <f>IF($I330&lt;P$1/10,1-SUM($K330:O330),IF($I329&lt;P$1/10,($H330-($I330-P$1/10))/$H330,0))</f>
        <v>0</v>
      </c>
      <c r="Q330">
        <f>IF($I330&lt;Q$1/10,1-SUM($K330:P330),IF($I329&lt;Q$1/10,($H330-($I330-Q$1/10))/$H330,0))</f>
        <v>0</v>
      </c>
      <c r="R330">
        <f>IF($I330&lt;R$1/10,1-SUM($K330:Q330),IF($I329&lt;R$1/10,($H330-($I330-R$1/10))/$H330,0))</f>
        <v>0</v>
      </c>
      <c r="S330">
        <f>IF($I330&lt;S$1/10,1-SUM($K330:R330),IF($I329&lt;S$1/10,($H330-($I330-S$1/10))/$H330,0))</f>
        <v>0</v>
      </c>
      <c r="T330">
        <f>IF($I330&lt;T$1/10,1-SUM($K330:S330),IF($I329&lt;T$1/10,($H330-($I330-T$1/10))/$H330,0))</f>
        <v>0</v>
      </c>
      <c r="U330">
        <f>IF($I330&lt;U$1/10,1-SUM($K330:T330),IF($I329&lt;U$1/10,($H330-($I330-U$1/10))/$H330,0))</f>
        <v>0</v>
      </c>
      <c r="V330" s="3"/>
      <c r="X330">
        <f t="shared" si="63"/>
        <v>1356907</v>
      </c>
      <c r="Y330">
        <f t="shared" si="64"/>
        <v>0</v>
      </c>
      <c r="Z330">
        <f t="shared" si="65"/>
        <v>0</v>
      </c>
      <c r="AA330">
        <f t="shared" si="66"/>
        <v>0</v>
      </c>
      <c r="AB330">
        <f t="shared" si="67"/>
        <v>0</v>
      </c>
      <c r="AC330">
        <f t="shared" si="68"/>
        <v>0</v>
      </c>
      <c r="AD330">
        <f t="shared" si="69"/>
        <v>0</v>
      </c>
      <c r="AE330">
        <f t="shared" si="70"/>
        <v>0</v>
      </c>
      <c r="AF330">
        <f t="shared" si="71"/>
        <v>0</v>
      </c>
      <c r="AG330">
        <f t="shared" si="72"/>
        <v>0</v>
      </c>
    </row>
    <row r="331" spans="1:33" x14ac:dyDescent="0.25">
      <c r="A331">
        <v>2925</v>
      </c>
      <c r="B331" t="s">
        <v>597</v>
      </c>
      <c r="C331">
        <v>305455</v>
      </c>
      <c r="D331">
        <v>364099</v>
      </c>
      <c r="E331">
        <v>784595</v>
      </c>
      <c r="F331">
        <v>24732084</v>
      </c>
      <c r="G331">
        <f t="shared" si="61"/>
        <v>484716.33333333331</v>
      </c>
      <c r="H331">
        <f t="shared" si="62"/>
        <v>1.2990353154212824E-4</v>
      </c>
      <c r="I331">
        <f>SUM($C$2:C331)/SUM($C$2:$C$790)</f>
        <v>1.2492426119730454E-2</v>
      </c>
      <c r="L331">
        <f>IF($I331&lt;L$1/10,1-SUM($K331:K331),IF($I330&lt;L$1/10,($H331-($I331-L$1/10))/$H331,0))</f>
        <v>1</v>
      </c>
      <c r="M331">
        <f>IF($I331&lt;M$1/10,1-SUM($K331:L331),IF($I330&lt;M$1/10,($H331-($I331-M$1/10))/$H331,0))</f>
        <v>0</v>
      </c>
      <c r="N331">
        <f>IF($I331&lt;N$1/10,1-SUM($K331:M331),IF($I330&lt;N$1/10,($H331-($I331-N$1/10))/$H331,0))</f>
        <v>0</v>
      </c>
      <c r="O331">
        <f>IF($I331&lt;O$1/10,1-SUM($K331:N331),IF($I330&lt;O$1/10,($H331-($I331-O$1/10))/$H331,0))</f>
        <v>0</v>
      </c>
      <c r="P331">
        <f>IF($I331&lt;P$1/10,1-SUM($K331:O331),IF($I330&lt;P$1/10,($H331-($I331-P$1/10))/$H331,0))</f>
        <v>0</v>
      </c>
      <c r="Q331">
        <f>IF($I331&lt;Q$1/10,1-SUM($K331:P331),IF($I330&lt;Q$1/10,($H331-($I331-Q$1/10))/$H331,0))</f>
        <v>0</v>
      </c>
      <c r="R331">
        <f>IF($I331&lt;R$1/10,1-SUM($K331:Q331),IF($I330&lt;R$1/10,($H331-($I331-R$1/10))/$H331,0))</f>
        <v>0</v>
      </c>
      <c r="S331">
        <f>IF($I331&lt;S$1/10,1-SUM($K331:R331),IF($I330&lt;S$1/10,($H331-($I331-S$1/10))/$H331,0))</f>
        <v>0</v>
      </c>
      <c r="T331">
        <f>IF($I331&lt;T$1/10,1-SUM($K331:S331),IF($I330&lt;T$1/10,($H331-($I331-T$1/10))/$H331,0))</f>
        <v>0</v>
      </c>
      <c r="U331">
        <f>IF($I331&lt;U$1/10,1-SUM($K331:T331),IF($I330&lt;U$1/10,($H331-($I331-U$1/10))/$H331,0))</f>
        <v>0</v>
      </c>
      <c r="V331" s="3"/>
      <c r="X331">
        <f t="shared" si="63"/>
        <v>24732084</v>
      </c>
      <c r="Y331">
        <f t="shared" si="64"/>
        <v>0</v>
      </c>
      <c r="Z331">
        <f t="shared" si="65"/>
        <v>0</v>
      </c>
      <c r="AA331">
        <f t="shared" si="66"/>
        <v>0</v>
      </c>
      <c r="AB331">
        <f t="shared" si="67"/>
        <v>0</v>
      </c>
      <c r="AC331">
        <f t="shared" si="68"/>
        <v>0</v>
      </c>
      <c r="AD331">
        <f t="shared" si="69"/>
        <v>0</v>
      </c>
      <c r="AE331">
        <f t="shared" si="70"/>
        <v>0</v>
      </c>
      <c r="AF331">
        <f t="shared" si="71"/>
        <v>0</v>
      </c>
      <c r="AG331">
        <f t="shared" si="72"/>
        <v>0</v>
      </c>
    </row>
    <row r="332" spans="1:33" x14ac:dyDescent="0.25">
      <c r="A332">
        <v>8482</v>
      </c>
      <c r="B332" t="s">
        <v>78</v>
      </c>
      <c r="C332">
        <v>352835</v>
      </c>
      <c r="D332">
        <v>351078</v>
      </c>
      <c r="E332">
        <v>778990</v>
      </c>
      <c r="F332">
        <v>14305911</v>
      </c>
      <c r="G332">
        <f t="shared" si="61"/>
        <v>494301</v>
      </c>
      <c r="H332">
        <f t="shared" si="62"/>
        <v>1.5005324041730145E-4</v>
      </c>
      <c r="I332">
        <f>SUM($C$2:C332)/SUM($C$2:$C$790)</f>
        <v>1.2642479360147755E-2</v>
      </c>
      <c r="L332">
        <f>IF($I332&lt;L$1/10,1-SUM($K332:K332),IF($I331&lt;L$1/10,($H332-($I332-L$1/10))/$H332,0))</f>
        <v>1</v>
      </c>
      <c r="M332">
        <f>IF($I332&lt;M$1/10,1-SUM($K332:L332),IF($I331&lt;M$1/10,($H332-($I332-M$1/10))/$H332,0))</f>
        <v>0</v>
      </c>
      <c r="N332">
        <f>IF($I332&lt;N$1/10,1-SUM($K332:M332),IF($I331&lt;N$1/10,($H332-($I332-N$1/10))/$H332,0))</f>
        <v>0</v>
      </c>
      <c r="O332">
        <f>IF($I332&lt;O$1/10,1-SUM($K332:N332),IF($I331&lt;O$1/10,($H332-($I332-O$1/10))/$H332,0))</f>
        <v>0</v>
      </c>
      <c r="P332">
        <f>IF($I332&lt;P$1/10,1-SUM($K332:O332),IF($I331&lt;P$1/10,($H332-($I332-P$1/10))/$H332,0))</f>
        <v>0</v>
      </c>
      <c r="Q332">
        <f>IF($I332&lt;Q$1/10,1-SUM($K332:P332),IF($I331&lt;Q$1/10,($H332-($I332-Q$1/10))/$H332,0))</f>
        <v>0</v>
      </c>
      <c r="R332">
        <f>IF($I332&lt;R$1/10,1-SUM($K332:Q332),IF($I331&lt;R$1/10,($H332-($I332-R$1/10))/$H332,0))</f>
        <v>0</v>
      </c>
      <c r="S332">
        <f>IF($I332&lt;S$1/10,1-SUM($K332:R332),IF($I331&lt;S$1/10,($H332-($I332-S$1/10))/$H332,0))</f>
        <v>0</v>
      </c>
      <c r="T332">
        <f>IF($I332&lt;T$1/10,1-SUM($K332:S332),IF($I331&lt;T$1/10,($H332-($I332-T$1/10))/$H332,0))</f>
        <v>0</v>
      </c>
      <c r="U332">
        <f>IF($I332&lt;U$1/10,1-SUM($K332:T332),IF($I331&lt;U$1/10,($H332-($I332-U$1/10))/$H332,0))</f>
        <v>0</v>
      </c>
      <c r="V332" s="3"/>
      <c r="X332">
        <f t="shared" si="63"/>
        <v>14305911</v>
      </c>
      <c r="Y332">
        <f t="shared" si="64"/>
        <v>0</v>
      </c>
      <c r="Z332">
        <f t="shared" si="65"/>
        <v>0</v>
      </c>
      <c r="AA332">
        <f t="shared" si="66"/>
        <v>0</v>
      </c>
      <c r="AB332">
        <f t="shared" si="67"/>
        <v>0</v>
      </c>
      <c r="AC332">
        <f t="shared" si="68"/>
        <v>0</v>
      </c>
      <c r="AD332">
        <f t="shared" si="69"/>
        <v>0</v>
      </c>
      <c r="AE332">
        <f t="shared" si="70"/>
        <v>0</v>
      </c>
      <c r="AF332">
        <f t="shared" si="71"/>
        <v>0</v>
      </c>
      <c r="AG332">
        <f t="shared" si="72"/>
        <v>0</v>
      </c>
    </row>
    <row r="333" spans="1:33" x14ac:dyDescent="0.25">
      <c r="A333">
        <v>7741</v>
      </c>
      <c r="B333" t="s">
        <v>157</v>
      </c>
      <c r="C333">
        <v>252722</v>
      </c>
      <c r="D333">
        <v>332120</v>
      </c>
      <c r="E333">
        <v>901613</v>
      </c>
      <c r="F333">
        <v>19544634</v>
      </c>
      <c r="G333">
        <f t="shared" si="61"/>
        <v>495485</v>
      </c>
      <c r="H333">
        <f t="shared" si="62"/>
        <v>1.0747730532611918E-4</v>
      </c>
      <c r="I333">
        <f>SUM($C$2:C333)/SUM($C$2:$C$790)</f>
        <v>1.2749956665473874E-2</v>
      </c>
      <c r="L333">
        <f>IF($I333&lt;L$1/10,1-SUM($K333:K333),IF($I332&lt;L$1/10,($H333-($I333-L$1/10))/$H333,0))</f>
        <v>1</v>
      </c>
      <c r="M333">
        <f>IF($I333&lt;M$1/10,1-SUM($K333:L333),IF($I332&lt;M$1/10,($H333-($I333-M$1/10))/$H333,0))</f>
        <v>0</v>
      </c>
      <c r="N333">
        <f>IF($I333&lt;N$1/10,1-SUM($K333:M333),IF($I332&lt;N$1/10,($H333-($I333-N$1/10))/$H333,0))</f>
        <v>0</v>
      </c>
      <c r="O333">
        <f>IF($I333&lt;O$1/10,1-SUM($K333:N333),IF($I332&lt;O$1/10,($H333-($I333-O$1/10))/$H333,0))</f>
        <v>0</v>
      </c>
      <c r="P333">
        <f>IF($I333&lt;P$1/10,1-SUM($K333:O333),IF($I332&lt;P$1/10,($H333-($I333-P$1/10))/$H333,0))</f>
        <v>0</v>
      </c>
      <c r="Q333">
        <f>IF($I333&lt;Q$1/10,1-SUM($K333:P333),IF($I332&lt;Q$1/10,($H333-($I333-Q$1/10))/$H333,0))</f>
        <v>0</v>
      </c>
      <c r="R333">
        <f>IF($I333&lt;R$1/10,1-SUM($K333:Q333),IF($I332&lt;R$1/10,($H333-($I333-R$1/10))/$H333,0))</f>
        <v>0</v>
      </c>
      <c r="S333">
        <f>IF($I333&lt;S$1/10,1-SUM($K333:R333),IF($I332&lt;S$1/10,($H333-($I333-S$1/10))/$H333,0))</f>
        <v>0</v>
      </c>
      <c r="T333">
        <f>IF($I333&lt;T$1/10,1-SUM($K333:S333),IF($I332&lt;T$1/10,($H333-($I333-T$1/10))/$H333,0))</f>
        <v>0</v>
      </c>
      <c r="U333">
        <f>IF($I333&lt;U$1/10,1-SUM($K333:T333),IF($I332&lt;U$1/10,($H333-($I333-U$1/10))/$H333,0))</f>
        <v>0</v>
      </c>
      <c r="V333" s="3"/>
      <c r="X333">
        <f t="shared" si="63"/>
        <v>19544634</v>
      </c>
      <c r="Y333">
        <f t="shared" si="64"/>
        <v>0</v>
      </c>
      <c r="Z333">
        <f t="shared" si="65"/>
        <v>0</v>
      </c>
      <c r="AA333">
        <f t="shared" si="66"/>
        <v>0</v>
      </c>
      <c r="AB333">
        <f t="shared" si="67"/>
        <v>0</v>
      </c>
      <c r="AC333">
        <f t="shared" si="68"/>
        <v>0</v>
      </c>
      <c r="AD333">
        <f t="shared" si="69"/>
        <v>0</v>
      </c>
      <c r="AE333">
        <f t="shared" si="70"/>
        <v>0</v>
      </c>
      <c r="AF333">
        <f t="shared" si="71"/>
        <v>0</v>
      </c>
      <c r="AG333">
        <f t="shared" si="72"/>
        <v>0</v>
      </c>
    </row>
    <row r="334" spans="1:33" x14ac:dyDescent="0.25">
      <c r="A334">
        <v>5233</v>
      </c>
      <c r="B334" t="s">
        <v>526</v>
      </c>
      <c r="C334">
        <v>373165</v>
      </c>
      <c r="D334">
        <v>484329</v>
      </c>
      <c r="E334">
        <v>641594</v>
      </c>
      <c r="F334">
        <v>1650923</v>
      </c>
      <c r="G334">
        <f t="shared" si="61"/>
        <v>499696</v>
      </c>
      <c r="H334">
        <f t="shared" si="62"/>
        <v>1.5869915813431859E-4</v>
      </c>
      <c r="I334">
        <f>SUM($C$2:C334)/SUM($C$2:$C$790)</f>
        <v>1.2908655823608194E-2</v>
      </c>
      <c r="L334">
        <f>IF($I334&lt;L$1/10,1-SUM($K334:K334),IF($I333&lt;L$1/10,($H334-($I334-L$1/10))/$H334,0))</f>
        <v>1</v>
      </c>
      <c r="M334">
        <f>IF($I334&lt;M$1/10,1-SUM($K334:L334),IF($I333&lt;M$1/10,($H334-($I334-M$1/10))/$H334,0))</f>
        <v>0</v>
      </c>
      <c r="N334">
        <f>IF($I334&lt;N$1/10,1-SUM($K334:M334),IF($I333&lt;N$1/10,($H334-($I334-N$1/10))/$H334,0))</f>
        <v>0</v>
      </c>
      <c r="O334">
        <f>IF($I334&lt;O$1/10,1-SUM($K334:N334),IF($I333&lt;O$1/10,($H334-($I334-O$1/10))/$H334,0))</f>
        <v>0</v>
      </c>
      <c r="P334">
        <f>IF($I334&lt;P$1/10,1-SUM($K334:O334),IF($I333&lt;P$1/10,($H334-($I334-P$1/10))/$H334,0))</f>
        <v>0</v>
      </c>
      <c r="Q334">
        <f>IF($I334&lt;Q$1/10,1-SUM($K334:P334),IF($I333&lt;Q$1/10,($H334-($I334-Q$1/10))/$H334,0))</f>
        <v>0</v>
      </c>
      <c r="R334">
        <f>IF($I334&lt;R$1/10,1-SUM($K334:Q334),IF($I333&lt;R$1/10,($H334-($I334-R$1/10))/$H334,0))</f>
        <v>0</v>
      </c>
      <c r="S334">
        <f>IF($I334&lt;S$1/10,1-SUM($K334:R334),IF($I333&lt;S$1/10,($H334-($I334-S$1/10))/$H334,0))</f>
        <v>0</v>
      </c>
      <c r="T334">
        <f>IF($I334&lt;T$1/10,1-SUM($K334:S334),IF($I333&lt;T$1/10,($H334-($I334-T$1/10))/$H334,0))</f>
        <v>0</v>
      </c>
      <c r="U334">
        <f>IF($I334&lt;U$1/10,1-SUM($K334:T334),IF($I333&lt;U$1/10,($H334-($I334-U$1/10))/$H334,0))</f>
        <v>0</v>
      </c>
      <c r="V334" s="3"/>
      <c r="X334">
        <f t="shared" si="63"/>
        <v>1650923</v>
      </c>
      <c r="Y334">
        <f t="shared" si="64"/>
        <v>0</v>
      </c>
      <c r="Z334">
        <f t="shared" si="65"/>
        <v>0</v>
      </c>
      <c r="AA334">
        <f t="shared" si="66"/>
        <v>0</v>
      </c>
      <c r="AB334">
        <f t="shared" si="67"/>
        <v>0</v>
      </c>
      <c r="AC334">
        <f t="shared" si="68"/>
        <v>0</v>
      </c>
      <c r="AD334">
        <f t="shared" si="69"/>
        <v>0</v>
      </c>
      <c r="AE334">
        <f t="shared" si="70"/>
        <v>0</v>
      </c>
      <c r="AF334">
        <f t="shared" si="71"/>
        <v>0</v>
      </c>
      <c r="AG334">
        <f t="shared" si="72"/>
        <v>0</v>
      </c>
    </row>
    <row r="335" spans="1:33" x14ac:dyDescent="0.25">
      <c r="A335">
        <v>13</v>
      </c>
      <c r="B335" t="s">
        <v>800</v>
      </c>
      <c r="C335">
        <v>36546</v>
      </c>
      <c r="D335">
        <v>251885</v>
      </c>
      <c r="E335">
        <v>1250049</v>
      </c>
      <c r="F335">
        <v>196448603</v>
      </c>
      <c r="G335">
        <f t="shared" si="61"/>
        <v>512826.66666666669</v>
      </c>
      <c r="H335">
        <f t="shared" si="62"/>
        <v>1.5542238508908412E-5</v>
      </c>
      <c r="I335">
        <f>SUM($C$2:C335)/SUM($C$2:$C$790)</f>
        <v>1.2924198062117101E-2</v>
      </c>
      <c r="L335">
        <f>IF($I335&lt;L$1/10,1-SUM($K335:K335),IF($I334&lt;L$1/10,($H335-($I335-L$1/10))/$H335,0))</f>
        <v>1</v>
      </c>
      <c r="M335">
        <f>IF($I335&lt;M$1/10,1-SUM($K335:L335),IF($I334&lt;M$1/10,($H335-($I335-M$1/10))/$H335,0))</f>
        <v>0</v>
      </c>
      <c r="N335">
        <f>IF($I335&lt;N$1/10,1-SUM($K335:M335),IF($I334&lt;N$1/10,($H335-($I335-N$1/10))/$H335,0))</f>
        <v>0</v>
      </c>
      <c r="O335">
        <f>IF($I335&lt;O$1/10,1-SUM($K335:N335),IF($I334&lt;O$1/10,($H335-($I335-O$1/10))/$H335,0))</f>
        <v>0</v>
      </c>
      <c r="P335">
        <f>IF($I335&lt;P$1/10,1-SUM($K335:O335),IF($I334&lt;P$1/10,($H335-($I335-P$1/10))/$H335,0))</f>
        <v>0</v>
      </c>
      <c r="Q335">
        <f>IF($I335&lt;Q$1/10,1-SUM($K335:P335),IF($I334&lt;Q$1/10,($H335-($I335-Q$1/10))/$H335,0))</f>
        <v>0</v>
      </c>
      <c r="R335">
        <f>IF($I335&lt;R$1/10,1-SUM($K335:Q335),IF($I334&lt;R$1/10,($H335-($I335-R$1/10))/$H335,0))</f>
        <v>0</v>
      </c>
      <c r="S335">
        <f>IF($I335&lt;S$1/10,1-SUM($K335:R335),IF($I334&lt;S$1/10,($H335-($I335-S$1/10))/$H335,0))</f>
        <v>0</v>
      </c>
      <c r="T335">
        <f>IF($I335&lt;T$1/10,1-SUM($K335:S335),IF($I334&lt;T$1/10,($H335-($I335-T$1/10))/$H335,0))</f>
        <v>0</v>
      </c>
      <c r="U335">
        <f>IF($I335&lt;U$1/10,1-SUM($K335:T335),IF($I334&lt;U$1/10,($H335-($I335-U$1/10))/$H335,0))</f>
        <v>0</v>
      </c>
      <c r="V335" s="3"/>
      <c r="X335">
        <f t="shared" si="63"/>
        <v>196448603</v>
      </c>
      <c r="Y335">
        <f t="shared" si="64"/>
        <v>0</v>
      </c>
      <c r="Z335">
        <f t="shared" si="65"/>
        <v>0</v>
      </c>
      <c r="AA335">
        <f t="shared" si="66"/>
        <v>0</v>
      </c>
      <c r="AB335">
        <f t="shared" si="67"/>
        <v>0</v>
      </c>
      <c r="AC335">
        <f t="shared" si="68"/>
        <v>0</v>
      </c>
      <c r="AD335">
        <f t="shared" si="69"/>
        <v>0</v>
      </c>
      <c r="AE335">
        <f t="shared" si="70"/>
        <v>0</v>
      </c>
      <c r="AF335">
        <f t="shared" si="71"/>
        <v>0</v>
      </c>
      <c r="AG335">
        <f t="shared" si="72"/>
        <v>0</v>
      </c>
    </row>
    <row r="336" spans="1:33" x14ac:dyDescent="0.25">
      <c r="A336">
        <v>6594</v>
      </c>
      <c r="B336" t="s">
        <v>371</v>
      </c>
      <c r="C336">
        <v>383159</v>
      </c>
      <c r="D336">
        <v>548273</v>
      </c>
      <c r="E336">
        <v>629316</v>
      </c>
      <c r="F336">
        <v>2334527</v>
      </c>
      <c r="G336">
        <f t="shared" si="61"/>
        <v>520249.33333333331</v>
      </c>
      <c r="H336">
        <f t="shared" si="62"/>
        <v>1.6294939432044103E-4</v>
      </c>
      <c r="I336">
        <f>SUM($C$2:C336)/SUM($C$2:$C$790)</f>
        <v>1.3087147456437543E-2</v>
      </c>
      <c r="L336">
        <f>IF($I336&lt;L$1/10,1-SUM($K336:K336),IF($I335&lt;L$1/10,($H336-($I336-L$1/10))/$H336,0))</f>
        <v>1</v>
      </c>
      <c r="M336">
        <f>IF($I336&lt;M$1/10,1-SUM($K336:L336),IF($I335&lt;M$1/10,($H336-($I336-M$1/10))/$H336,0))</f>
        <v>0</v>
      </c>
      <c r="N336">
        <f>IF($I336&lt;N$1/10,1-SUM($K336:M336),IF($I335&lt;N$1/10,($H336-($I336-N$1/10))/$H336,0))</f>
        <v>0</v>
      </c>
      <c r="O336">
        <f>IF($I336&lt;O$1/10,1-SUM($K336:N336),IF($I335&lt;O$1/10,($H336-($I336-O$1/10))/$H336,0))</f>
        <v>0</v>
      </c>
      <c r="P336">
        <f>IF($I336&lt;P$1/10,1-SUM($K336:O336),IF($I335&lt;P$1/10,($H336-($I336-P$1/10))/$H336,0))</f>
        <v>0</v>
      </c>
      <c r="Q336">
        <f>IF($I336&lt;Q$1/10,1-SUM($K336:P336),IF($I335&lt;Q$1/10,($H336-($I336-Q$1/10))/$H336,0))</f>
        <v>0</v>
      </c>
      <c r="R336">
        <f>IF($I336&lt;R$1/10,1-SUM($K336:Q336),IF($I335&lt;R$1/10,($H336-($I336-R$1/10))/$H336,0))</f>
        <v>0</v>
      </c>
      <c r="S336">
        <f>IF($I336&lt;S$1/10,1-SUM($K336:R336),IF($I335&lt;S$1/10,($H336-($I336-S$1/10))/$H336,0))</f>
        <v>0</v>
      </c>
      <c r="T336">
        <f>IF($I336&lt;T$1/10,1-SUM($K336:S336),IF($I335&lt;T$1/10,($H336-($I336-T$1/10))/$H336,0))</f>
        <v>0</v>
      </c>
      <c r="U336">
        <f>IF($I336&lt;U$1/10,1-SUM($K336:T336),IF($I335&lt;U$1/10,($H336-($I336-U$1/10))/$H336,0))</f>
        <v>0</v>
      </c>
      <c r="V336" s="3"/>
      <c r="X336">
        <f t="shared" si="63"/>
        <v>2334527</v>
      </c>
      <c r="Y336">
        <f t="shared" si="64"/>
        <v>0</v>
      </c>
      <c r="Z336">
        <f t="shared" si="65"/>
        <v>0</v>
      </c>
      <c r="AA336">
        <f t="shared" si="66"/>
        <v>0</v>
      </c>
      <c r="AB336">
        <f t="shared" si="67"/>
        <v>0</v>
      </c>
      <c r="AC336">
        <f t="shared" si="68"/>
        <v>0</v>
      </c>
      <c r="AD336">
        <f t="shared" si="69"/>
        <v>0</v>
      </c>
      <c r="AE336">
        <f t="shared" si="70"/>
        <v>0</v>
      </c>
      <c r="AF336">
        <f t="shared" si="71"/>
        <v>0</v>
      </c>
      <c r="AG336">
        <f t="shared" si="72"/>
        <v>0</v>
      </c>
    </row>
    <row r="337" spans="1:33" x14ac:dyDescent="0.25">
      <c r="A337">
        <v>572</v>
      </c>
      <c r="B337" t="s">
        <v>744</v>
      </c>
      <c r="C337">
        <v>12916</v>
      </c>
      <c r="D337">
        <v>331037</v>
      </c>
      <c r="E337">
        <v>1238530</v>
      </c>
      <c r="F337">
        <v>5291859</v>
      </c>
      <c r="G337">
        <f t="shared" si="61"/>
        <v>527494.33333333337</v>
      </c>
      <c r="H337">
        <f t="shared" si="62"/>
        <v>5.4929007984748273E-6</v>
      </c>
      <c r="I337">
        <f>SUM($C$2:C337)/SUM($C$2:$C$790)</f>
        <v>1.3092640357236018E-2</v>
      </c>
      <c r="L337">
        <f>IF($I337&lt;L$1/10,1-SUM($K337:K337),IF($I336&lt;L$1/10,($H337-($I337-L$1/10))/$H337,0))</f>
        <v>1</v>
      </c>
      <c r="M337">
        <f>IF($I337&lt;M$1/10,1-SUM($K337:L337),IF($I336&lt;M$1/10,($H337-($I337-M$1/10))/$H337,0))</f>
        <v>0</v>
      </c>
      <c r="N337">
        <f>IF($I337&lt;N$1/10,1-SUM($K337:M337),IF($I336&lt;N$1/10,($H337-($I337-N$1/10))/$H337,0))</f>
        <v>0</v>
      </c>
      <c r="O337">
        <f>IF($I337&lt;O$1/10,1-SUM($K337:N337),IF($I336&lt;O$1/10,($H337-($I337-O$1/10))/$H337,0))</f>
        <v>0</v>
      </c>
      <c r="P337">
        <f>IF($I337&lt;P$1/10,1-SUM($K337:O337),IF($I336&lt;P$1/10,($H337-($I337-P$1/10))/$H337,0))</f>
        <v>0</v>
      </c>
      <c r="Q337">
        <f>IF($I337&lt;Q$1/10,1-SUM($K337:P337),IF($I336&lt;Q$1/10,($H337-($I337-Q$1/10))/$H337,0))</f>
        <v>0</v>
      </c>
      <c r="R337">
        <f>IF($I337&lt;R$1/10,1-SUM($K337:Q337),IF($I336&lt;R$1/10,($H337-($I337-R$1/10))/$H337,0))</f>
        <v>0</v>
      </c>
      <c r="S337">
        <f>IF($I337&lt;S$1/10,1-SUM($K337:R337),IF($I336&lt;S$1/10,($H337-($I337-S$1/10))/$H337,0))</f>
        <v>0</v>
      </c>
      <c r="T337">
        <f>IF($I337&lt;T$1/10,1-SUM($K337:S337),IF($I336&lt;T$1/10,($H337-($I337-T$1/10))/$H337,0))</f>
        <v>0</v>
      </c>
      <c r="U337">
        <f>IF($I337&lt;U$1/10,1-SUM($K337:T337),IF($I336&lt;U$1/10,($H337-($I337-U$1/10))/$H337,0))</f>
        <v>0</v>
      </c>
      <c r="V337" s="3"/>
      <c r="X337">
        <f t="shared" si="63"/>
        <v>5291859</v>
      </c>
      <c r="Y337">
        <f t="shared" si="64"/>
        <v>0</v>
      </c>
      <c r="Z337">
        <f t="shared" si="65"/>
        <v>0</v>
      </c>
      <c r="AA337">
        <f t="shared" si="66"/>
        <v>0</v>
      </c>
      <c r="AB337">
        <f t="shared" si="67"/>
        <v>0</v>
      </c>
      <c r="AC337">
        <f t="shared" si="68"/>
        <v>0</v>
      </c>
      <c r="AD337">
        <f t="shared" si="69"/>
        <v>0</v>
      </c>
      <c r="AE337">
        <f t="shared" si="70"/>
        <v>0</v>
      </c>
      <c r="AF337">
        <f t="shared" si="71"/>
        <v>0</v>
      </c>
      <c r="AG337">
        <f t="shared" si="72"/>
        <v>0</v>
      </c>
    </row>
    <row r="338" spans="1:33" x14ac:dyDescent="0.25">
      <c r="A338">
        <v>6521</v>
      </c>
      <c r="B338" t="s">
        <v>407</v>
      </c>
      <c r="C338">
        <v>460411</v>
      </c>
      <c r="D338">
        <v>394473</v>
      </c>
      <c r="E338">
        <v>731264</v>
      </c>
      <c r="F338">
        <v>13131494</v>
      </c>
      <c r="G338">
        <f t="shared" si="61"/>
        <v>528716</v>
      </c>
      <c r="H338">
        <f t="shared" si="62"/>
        <v>1.9580303108753436E-4</v>
      </c>
      <c r="I338">
        <f>SUM($C$2:C338)/SUM($C$2:$C$790)</f>
        <v>1.3288443388323551E-2</v>
      </c>
      <c r="L338">
        <f>IF($I338&lt;L$1/10,1-SUM($K338:K338),IF($I337&lt;L$1/10,($H338-($I338-L$1/10))/$H338,0))</f>
        <v>1</v>
      </c>
      <c r="M338">
        <f>IF($I338&lt;M$1/10,1-SUM($K338:L338),IF($I337&lt;M$1/10,($H338-($I338-M$1/10))/$H338,0))</f>
        <v>0</v>
      </c>
      <c r="N338">
        <f>IF($I338&lt;N$1/10,1-SUM($K338:M338),IF($I337&lt;N$1/10,($H338-($I338-N$1/10))/$H338,0))</f>
        <v>0</v>
      </c>
      <c r="O338">
        <f>IF($I338&lt;O$1/10,1-SUM($K338:N338),IF($I337&lt;O$1/10,($H338-($I338-O$1/10))/$H338,0))</f>
        <v>0</v>
      </c>
      <c r="P338">
        <f>IF($I338&lt;P$1/10,1-SUM($K338:O338),IF($I337&lt;P$1/10,($H338-($I338-P$1/10))/$H338,0))</f>
        <v>0</v>
      </c>
      <c r="Q338">
        <f>IF($I338&lt;Q$1/10,1-SUM($K338:P338),IF($I337&lt;Q$1/10,($H338-($I338-Q$1/10))/$H338,0))</f>
        <v>0</v>
      </c>
      <c r="R338">
        <f>IF($I338&lt;R$1/10,1-SUM($K338:Q338),IF($I337&lt;R$1/10,($H338-($I338-R$1/10))/$H338,0))</f>
        <v>0</v>
      </c>
      <c r="S338">
        <f>IF($I338&lt;S$1/10,1-SUM($K338:R338),IF($I337&lt;S$1/10,($H338-($I338-S$1/10))/$H338,0))</f>
        <v>0</v>
      </c>
      <c r="T338">
        <f>IF($I338&lt;T$1/10,1-SUM($K338:S338),IF($I337&lt;T$1/10,($H338-($I338-T$1/10))/$H338,0))</f>
        <v>0</v>
      </c>
      <c r="U338">
        <f>IF($I338&lt;U$1/10,1-SUM($K338:T338),IF($I337&lt;U$1/10,($H338-($I338-U$1/10))/$H338,0))</f>
        <v>0</v>
      </c>
      <c r="V338" s="3"/>
      <c r="X338">
        <f t="shared" si="63"/>
        <v>13131494</v>
      </c>
      <c r="Y338">
        <f t="shared" si="64"/>
        <v>0</v>
      </c>
      <c r="Z338">
        <f t="shared" si="65"/>
        <v>0</v>
      </c>
      <c r="AA338">
        <f t="shared" si="66"/>
        <v>0</v>
      </c>
      <c r="AB338">
        <f t="shared" si="67"/>
        <v>0</v>
      </c>
      <c r="AC338">
        <f t="shared" si="68"/>
        <v>0</v>
      </c>
      <c r="AD338">
        <f t="shared" si="69"/>
        <v>0</v>
      </c>
      <c r="AE338">
        <f t="shared" si="70"/>
        <v>0</v>
      </c>
      <c r="AF338">
        <f t="shared" si="71"/>
        <v>0</v>
      </c>
      <c r="AG338">
        <f t="shared" si="72"/>
        <v>0</v>
      </c>
    </row>
    <row r="339" spans="1:33" x14ac:dyDescent="0.25">
      <c r="A339">
        <v>8744</v>
      </c>
      <c r="B339" t="s">
        <v>67</v>
      </c>
      <c r="C339">
        <v>435294</v>
      </c>
      <c r="D339">
        <v>561592</v>
      </c>
      <c r="E339">
        <v>602118</v>
      </c>
      <c r="F339">
        <v>19800445</v>
      </c>
      <c r="G339">
        <f t="shared" si="61"/>
        <v>533001.33333333337</v>
      </c>
      <c r="H339">
        <f t="shared" si="62"/>
        <v>1.8512130382249158E-4</v>
      </c>
      <c r="I339">
        <f>SUM($C$2:C339)/SUM($C$2:$C$790)</f>
        <v>1.3473564692146044E-2</v>
      </c>
      <c r="L339">
        <f>IF($I339&lt;L$1/10,1-SUM($K339:K339),IF($I338&lt;L$1/10,($H339-($I339-L$1/10))/$H339,0))</f>
        <v>1</v>
      </c>
      <c r="M339">
        <f>IF($I339&lt;M$1/10,1-SUM($K339:L339),IF($I338&lt;M$1/10,($H339-($I339-M$1/10))/$H339,0))</f>
        <v>0</v>
      </c>
      <c r="N339">
        <f>IF($I339&lt;N$1/10,1-SUM($K339:M339),IF($I338&lt;N$1/10,($H339-($I339-N$1/10))/$H339,0))</f>
        <v>0</v>
      </c>
      <c r="O339">
        <f>IF($I339&lt;O$1/10,1-SUM($K339:N339),IF($I338&lt;O$1/10,($H339-($I339-O$1/10))/$H339,0))</f>
        <v>0</v>
      </c>
      <c r="P339">
        <f>IF($I339&lt;P$1/10,1-SUM($K339:O339),IF($I338&lt;P$1/10,($H339-($I339-P$1/10))/$H339,0))</f>
        <v>0</v>
      </c>
      <c r="Q339">
        <f>IF($I339&lt;Q$1/10,1-SUM($K339:P339),IF($I338&lt;Q$1/10,($H339-($I339-Q$1/10))/$H339,0))</f>
        <v>0</v>
      </c>
      <c r="R339">
        <f>IF($I339&lt;R$1/10,1-SUM($K339:Q339),IF($I338&lt;R$1/10,($H339-($I339-R$1/10))/$H339,0))</f>
        <v>0</v>
      </c>
      <c r="S339">
        <f>IF($I339&lt;S$1/10,1-SUM($K339:R339),IF($I338&lt;S$1/10,($H339-($I339-S$1/10))/$H339,0))</f>
        <v>0</v>
      </c>
      <c r="T339">
        <f>IF($I339&lt;T$1/10,1-SUM($K339:S339),IF($I338&lt;T$1/10,($H339-($I339-T$1/10))/$H339,0))</f>
        <v>0</v>
      </c>
      <c r="U339">
        <f>IF($I339&lt;U$1/10,1-SUM($K339:T339),IF($I338&lt;U$1/10,($H339-($I339-U$1/10))/$H339,0))</f>
        <v>0</v>
      </c>
      <c r="V339" s="3"/>
      <c r="X339">
        <f t="shared" si="63"/>
        <v>19800445</v>
      </c>
      <c r="Y339">
        <f t="shared" si="64"/>
        <v>0</v>
      </c>
      <c r="Z339">
        <f t="shared" si="65"/>
        <v>0</v>
      </c>
      <c r="AA339">
        <f t="shared" si="66"/>
        <v>0</v>
      </c>
      <c r="AB339">
        <f t="shared" si="67"/>
        <v>0</v>
      </c>
      <c r="AC339">
        <f t="shared" si="68"/>
        <v>0</v>
      </c>
      <c r="AD339">
        <f t="shared" si="69"/>
        <v>0</v>
      </c>
      <c r="AE339">
        <f t="shared" si="70"/>
        <v>0</v>
      </c>
      <c r="AF339">
        <f t="shared" si="71"/>
        <v>0</v>
      </c>
      <c r="AG339">
        <f t="shared" si="72"/>
        <v>0</v>
      </c>
    </row>
    <row r="340" spans="1:33" x14ac:dyDescent="0.25">
      <c r="A340">
        <v>7621</v>
      </c>
      <c r="B340" t="s">
        <v>174</v>
      </c>
      <c r="C340">
        <v>380177</v>
      </c>
      <c r="D340">
        <v>212268</v>
      </c>
      <c r="E340">
        <v>1015692</v>
      </c>
      <c r="F340">
        <v>11490216</v>
      </c>
      <c r="G340">
        <f t="shared" si="61"/>
        <v>536045.66666666663</v>
      </c>
      <c r="H340">
        <f t="shared" si="62"/>
        <v>1.6168121298093562E-4</v>
      </c>
      <c r="I340">
        <f>SUM($C$2:C340)/SUM($C$2:$C$790)</f>
        <v>1.3635245905126979E-2</v>
      </c>
      <c r="L340">
        <f>IF($I340&lt;L$1/10,1-SUM($K340:K340),IF($I339&lt;L$1/10,($H340-($I340-L$1/10))/$H340,0))</f>
        <v>1</v>
      </c>
      <c r="M340">
        <f>IF($I340&lt;M$1/10,1-SUM($K340:L340),IF($I339&lt;M$1/10,($H340-($I340-M$1/10))/$H340,0))</f>
        <v>0</v>
      </c>
      <c r="N340">
        <f>IF($I340&lt;N$1/10,1-SUM($K340:M340),IF($I339&lt;N$1/10,($H340-($I340-N$1/10))/$H340,0))</f>
        <v>0</v>
      </c>
      <c r="O340">
        <f>IF($I340&lt;O$1/10,1-SUM($K340:N340),IF($I339&lt;O$1/10,($H340-($I340-O$1/10))/$H340,0))</f>
        <v>0</v>
      </c>
      <c r="P340">
        <f>IF($I340&lt;P$1/10,1-SUM($K340:O340),IF($I339&lt;P$1/10,($H340-($I340-P$1/10))/$H340,0))</f>
        <v>0</v>
      </c>
      <c r="Q340">
        <f>IF($I340&lt;Q$1/10,1-SUM($K340:P340),IF($I339&lt;Q$1/10,($H340-($I340-Q$1/10))/$H340,0))</f>
        <v>0</v>
      </c>
      <c r="R340">
        <f>IF($I340&lt;R$1/10,1-SUM($K340:Q340),IF($I339&lt;R$1/10,($H340-($I340-R$1/10))/$H340,0))</f>
        <v>0</v>
      </c>
      <c r="S340">
        <f>IF($I340&lt;S$1/10,1-SUM($K340:R340),IF($I339&lt;S$1/10,($H340-($I340-S$1/10))/$H340,0))</f>
        <v>0</v>
      </c>
      <c r="T340">
        <f>IF($I340&lt;T$1/10,1-SUM($K340:S340),IF($I339&lt;T$1/10,($H340-($I340-T$1/10))/$H340,0))</f>
        <v>0</v>
      </c>
      <c r="U340">
        <f>IF($I340&lt;U$1/10,1-SUM($K340:T340),IF($I339&lt;U$1/10,($H340-($I340-U$1/10))/$H340,0))</f>
        <v>0</v>
      </c>
      <c r="V340" s="3"/>
      <c r="X340">
        <f t="shared" si="63"/>
        <v>11490216</v>
      </c>
      <c r="Y340">
        <f t="shared" si="64"/>
        <v>0</v>
      </c>
      <c r="Z340">
        <f t="shared" si="65"/>
        <v>0</v>
      </c>
      <c r="AA340">
        <f t="shared" si="66"/>
        <v>0</v>
      </c>
      <c r="AB340">
        <f t="shared" si="67"/>
        <v>0</v>
      </c>
      <c r="AC340">
        <f t="shared" si="68"/>
        <v>0</v>
      </c>
      <c r="AD340">
        <f t="shared" si="69"/>
        <v>0</v>
      </c>
      <c r="AE340">
        <f t="shared" si="70"/>
        <v>0</v>
      </c>
      <c r="AF340">
        <f t="shared" si="71"/>
        <v>0</v>
      </c>
      <c r="AG340">
        <f t="shared" si="72"/>
        <v>0</v>
      </c>
    </row>
    <row r="341" spans="1:33" x14ac:dyDescent="0.25">
      <c r="A341">
        <v>5921</v>
      </c>
      <c r="B341" t="s">
        <v>466</v>
      </c>
      <c r="C341">
        <v>50948</v>
      </c>
      <c r="D341">
        <v>419413</v>
      </c>
      <c r="E341">
        <v>1152012</v>
      </c>
      <c r="F341">
        <v>2383089</v>
      </c>
      <c r="G341">
        <f t="shared" si="61"/>
        <v>540791</v>
      </c>
      <c r="H341">
        <f t="shared" si="62"/>
        <v>2.1667103583206527E-5</v>
      </c>
      <c r="I341">
        <f>SUM($C$2:C341)/SUM($C$2:$C$790)</f>
        <v>1.3656913008710185E-2</v>
      </c>
      <c r="L341">
        <f>IF($I341&lt;L$1/10,1-SUM($K341:K341),IF($I340&lt;L$1/10,($H341-($I341-L$1/10))/$H341,0))</f>
        <v>1</v>
      </c>
      <c r="M341">
        <f>IF($I341&lt;M$1/10,1-SUM($K341:L341),IF($I340&lt;M$1/10,($H341-($I341-M$1/10))/$H341,0))</f>
        <v>0</v>
      </c>
      <c r="N341">
        <f>IF($I341&lt;N$1/10,1-SUM($K341:M341),IF($I340&lt;N$1/10,($H341-($I341-N$1/10))/$H341,0))</f>
        <v>0</v>
      </c>
      <c r="O341">
        <f>IF($I341&lt;O$1/10,1-SUM($K341:N341),IF($I340&lt;O$1/10,($H341-($I341-O$1/10))/$H341,0))</f>
        <v>0</v>
      </c>
      <c r="P341">
        <f>IF($I341&lt;P$1/10,1-SUM($K341:O341),IF($I340&lt;P$1/10,($H341-($I341-P$1/10))/$H341,0))</f>
        <v>0</v>
      </c>
      <c r="Q341">
        <f>IF($I341&lt;Q$1/10,1-SUM($K341:P341),IF($I340&lt;Q$1/10,($H341-($I341-Q$1/10))/$H341,0))</f>
        <v>0</v>
      </c>
      <c r="R341">
        <f>IF($I341&lt;R$1/10,1-SUM($K341:Q341),IF($I340&lt;R$1/10,($H341-($I341-R$1/10))/$H341,0))</f>
        <v>0</v>
      </c>
      <c r="S341">
        <f>IF($I341&lt;S$1/10,1-SUM($K341:R341),IF($I340&lt;S$1/10,($H341-($I341-S$1/10))/$H341,0))</f>
        <v>0</v>
      </c>
      <c r="T341">
        <f>IF($I341&lt;T$1/10,1-SUM($K341:S341),IF($I340&lt;T$1/10,($H341-($I341-T$1/10))/$H341,0))</f>
        <v>0</v>
      </c>
      <c r="U341">
        <f>IF($I341&lt;U$1/10,1-SUM($K341:T341),IF($I340&lt;U$1/10,($H341-($I341-U$1/10))/$H341,0))</f>
        <v>0</v>
      </c>
      <c r="V341" s="3"/>
      <c r="X341">
        <f t="shared" si="63"/>
        <v>2383089</v>
      </c>
      <c r="Y341">
        <f t="shared" si="64"/>
        <v>0</v>
      </c>
      <c r="Z341">
        <f t="shared" si="65"/>
        <v>0</v>
      </c>
      <c r="AA341">
        <f t="shared" si="66"/>
        <v>0</v>
      </c>
      <c r="AB341">
        <f t="shared" si="67"/>
        <v>0</v>
      </c>
      <c r="AC341">
        <f t="shared" si="68"/>
        <v>0</v>
      </c>
      <c r="AD341">
        <f t="shared" si="69"/>
        <v>0</v>
      </c>
      <c r="AE341">
        <f t="shared" si="70"/>
        <v>0</v>
      </c>
      <c r="AF341">
        <f t="shared" si="71"/>
        <v>0</v>
      </c>
      <c r="AG341">
        <f t="shared" si="72"/>
        <v>0</v>
      </c>
    </row>
    <row r="342" spans="1:33" x14ac:dyDescent="0.25">
      <c r="A342">
        <v>7742</v>
      </c>
      <c r="B342" t="s">
        <v>156</v>
      </c>
      <c r="C342">
        <v>652814</v>
      </c>
      <c r="D342">
        <v>430188</v>
      </c>
      <c r="E342">
        <v>540686</v>
      </c>
      <c r="F342">
        <v>14332815</v>
      </c>
      <c r="G342">
        <f t="shared" si="61"/>
        <v>541229.33333333337</v>
      </c>
      <c r="H342">
        <f t="shared" si="62"/>
        <v>2.7762794532793016E-4</v>
      </c>
      <c r="I342">
        <f>SUM($C$2:C342)/SUM($C$2:$C$790)</f>
        <v>1.3934540954038116E-2</v>
      </c>
      <c r="L342">
        <f>IF($I342&lt;L$1/10,1-SUM($K342:K342),IF($I341&lt;L$1/10,($H342-($I342-L$1/10))/$H342,0))</f>
        <v>1</v>
      </c>
      <c r="M342">
        <f>IF($I342&lt;M$1/10,1-SUM($K342:L342),IF($I341&lt;M$1/10,($H342-($I342-M$1/10))/$H342,0))</f>
        <v>0</v>
      </c>
      <c r="N342">
        <f>IF($I342&lt;N$1/10,1-SUM($K342:M342),IF($I341&lt;N$1/10,($H342-($I342-N$1/10))/$H342,0))</f>
        <v>0</v>
      </c>
      <c r="O342">
        <f>IF($I342&lt;O$1/10,1-SUM($K342:N342),IF($I341&lt;O$1/10,($H342-($I342-O$1/10))/$H342,0))</f>
        <v>0</v>
      </c>
      <c r="P342">
        <f>IF($I342&lt;P$1/10,1-SUM($K342:O342),IF($I341&lt;P$1/10,($H342-($I342-P$1/10))/$H342,0))</f>
        <v>0</v>
      </c>
      <c r="Q342">
        <f>IF($I342&lt;Q$1/10,1-SUM($K342:P342),IF($I341&lt;Q$1/10,($H342-($I342-Q$1/10))/$H342,0))</f>
        <v>0</v>
      </c>
      <c r="R342">
        <f>IF($I342&lt;R$1/10,1-SUM($K342:Q342),IF($I341&lt;R$1/10,($H342-($I342-R$1/10))/$H342,0))</f>
        <v>0</v>
      </c>
      <c r="S342">
        <f>IF($I342&lt;S$1/10,1-SUM($K342:R342),IF($I341&lt;S$1/10,($H342-($I342-S$1/10))/$H342,0))</f>
        <v>0</v>
      </c>
      <c r="T342">
        <f>IF($I342&lt;T$1/10,1-SUM($K342:S342),IF($I341&lt;T$1/10,($H342-($I342-T$1/10))/$H342,0))</f>
        <v>0</v>
      </c>
      <c r="U342">
        <f>IF($I342&lt;U$1/10,1-SUM($K342:T342),IF($I341&lt;U$1/10,($H342-($I342-U$1/10))/$H342,0))</f>
        <v>0</v>
      </c>
      <c r="V342" s="3"/>
      <c r="X342">
        <f t="shared" si="63"/>
        <v>14332815</v>
      </c>
      <c r="Y342">
        <f t="shared" si="64"/>
        <v>0</v>
      </c>
      <c r="Z342">
        <f t="shared" si="65"/>
        <v>0</v>
      </c>
      <c r="AA342">
        <f t="shared" si="66"/>
        <v>0</v>
      </c>
      <c r="AB342">
        <f t="shared" si="67"/>
        <v>0</v>
      </c>
      <c r="AC342">
        <f t="shared" si="68"/>
        <v>0</v>
      </c>
      <c r="AD342">
        <f t="shared" si="69"/>
        <v>0</v>
      </c>
      <c r="AE342">
        <f t="shared" si="70"/>
        <v>0</v>
      </c>
      <c r="AF342">
        <f t="shared" si="71"/>
        <v>0</v>
      </c>
      <c r="AG342">
        <f t="shared" si="72"/>
        <v>0</v>
      </c>
    </row>
    <row r="343" spans="1:33" x14ac:dyDescent="0.25">
      <c r="A343">
        <v>7368</v>
      </c>
      <c r="B343" t="s">
        <v>219</v>
      </c>
      <c r="C343">
        <v>618905</v>
      </c>
      <c r="D343">
        <v>462348</v>
      </c>
      <c r="E343">
        <v>575071</v>
      </c>
      <c r="F343">
        <v>4188230</v>
      </c>
      <c r="G343">
        <f t="shared" si="61"/>
        <v>552108</v>
      </c>
      <c r="H343">
        <f t="shared" si="62"/>
        <v>2.6320716697739724E-4</v>
      </c>
      <c r="I343">
        <f>SUM($C$2:C343)/SUM($C$2:$C$790)</f>
        <v>1.4197748121015513E-2</v>
      </c>
      <c r="L343">
        <f>IF($I343&lt;L$1/10,1-SUM($K343:K343),IF($I342&lt;L$1/10,($H343-($I343-L$1/10))/$H343,0))</f>
        <v>1</v>
      </c>
      <c r="M343">
        <f>IF($I343&lt;M$1/10,1-SUM($K343:L343),IF($I342&lt;M$1/10,($H343-($I343-M$1/10))/$H343,0))</f>
        <v>0</v>
      </c>
      <c r="N343">
        <f>IF($I343&lt;N$1/10,1-SUM($K343:M343),IF($I342&lt;N$1/10,($H343-($I343-N$1/10))/$H343,0))</f>
        <v>0</v>
      </c>
      <c r="O343">
        <f>IF($I343&lt;O$1/10,1-SUM($K343:N343),IF($I342&lt;O$1/10,($H343-($I343-O$1/10))/$H343,0))</f>
        <v>0</v>
      </c>
      <c r="P343">
        <f>IF($I343&lt;P$1/10,1-SUM($K343:O343),IF($I342&lt;P$1/10,($H343-($I343-P$1/10))/$H343,0))</f>
        <v>0</v>
      </c>
      <c r="Q343">
        <f>IF($I343&lt;Q$1/10,1-SUM($K343:P343),IF($I342&lt;Q$1/10,($H343-($I343-Q$1/10))/$H343,0))</f>
        <v>0</v>
      </c>
      <c r="R343">
        <f>IF($I343&lt;R$1/10,1-SUM($K343:Q343),IF($I342&lt;R$1/10,($H343-($I343-R$1/10))/$H343,0))</f>
        <v>0</v>
      </c>
      <c r="S343">
        <f>IF($I343&lt;S$1/10,1-SUM($K343:R343),IF($I342&lt;S$1/10,($H343-($I343-S$1/10))/$H343,0))</f>
        <v>0</v>
      </c>
      <c r="T343">
        <f>IF($I343&lt;T$1/10,1-SUM($K343:S343),IF($I342&lt;T$1/10,($H343-($I343-T$1/10))/$H343,0))</f>
        <v>0</v>
      </c>
      <c r="U343">
        <f>IF($I343&lt;U$1/10,1-SUM($K343:T343),IF($I342&lt;U$1/10,($H343-($I343-U$1/10))/$H343,0))</f>
        <v>0</v>
      </c>
      <c r="V343" s="3"/>
      <c r="X343">
        <f t="shared" si="63"/>
        <v>4188230</v>
      </c>
      <c r="Y343">
        <f t="shared" si="64"/>
        <v>0</v>
      </c>
      <c r="Z343">
        <f t="shared" si="65"/>
        <v>0</v>
      </c>
      <c r="AA343">
        <f t="shared" si="66"/>
        <v>0</v>
      </c>
      <c r="AB343">
        <f t="shared" si="67"/>
        <v>0</v>
      </c>
      <c r="AC343">
        <f t="shared" si="68"/>
        <v>0</v>
      </c>
      <c r="AD343">
        <f t="shared" si="69"/>
        <v>0</v>
      </c>
      <c r="AE343">
        <f t="shared" si="70"/>
        <v>0</v>
      </c>
      <c r="AF343">
        <f t="shared" si="71"/>
        <v>0</v>
      </c>
      <c r="AG343">
        <f t="shared" si="72"/>
        <v>0</v>
      </c>
    </row>
    <row r="344" spans="1:33" x14ac:dyDescent="0.25">
      <c r="A344">
        <v>6613</v>
      </c>
      <c r="B344" t="s">
        <v>365</v>
      </c>
      <c r="C344">
        <v>395795</v>
      </c>
      <c r="D344">
        <v>481365</v>
      </c>
      <c r="E344">
        <v>793318</v>
      </c>
      <c r="F344">
        <v>47448686</v>
      </c>
      <c r="G344">
        <f t="shared" si="61"/>
        <v>556826</v>
      </c>
      <c r="H344">
        <f t="shared" si="62"/>
        <v>1.6832321705886839E-4</v>
      </c>
      <c r="I344">
        <f>SUM($C$2:C344)/SUM($C$2:$C$790)</f>
        <v>1.4366071338074382E-2</v>
      </c>
      <c r="L344">
        <f>IF($I344&lt;L$1/10,1-SUM($K344:K344),IF($I343&lt;L$1/10,($H344-($I344-L$1/10))/$H344,0))</f>
        <v>1</v>
      </c>
      <c r="M344">
        <f>IF($I344&lt;M$1/10,1-SUM($K344:L344),IF($I343&lt;M$1/10,($H344-($I344-M$1/10))/$H344,0))</f>
        <v>0</v>
      </c>
      <c r="N344">
        <f>IF($I344&lt;N$1/10,1-SUM($K344:M344),IF($I343&lt;N$1/10,($H344-($I344-N$1/10))/$H344,0))</f>
        <v>0</v>
      </c>
      <c r="O344">
        <f>IF($I344&lt;O$1/10,1-SUM($K344:N344),IF($I343&lt;O$1/10,($H344-($I344-O$1/10))/$H344,0))</f>
        <v>0</v>
      </c>
      <c r="P344">
        <f>IF($I344&lt;P$1/10,1-SUM($K344:O344),IF($I343&lt;P$1/10,($H344-($I344-P$1/10))/$H344,0))</f>
        <v>0</v>
      </c>
      <c r="Q344">
        <f>IF($I344&lt;Q$1/10,1-SUM($K344:P344),IF($I343&lt;Q$1/10,($H344-($I344-Q$1/10))/$H344,0))</f>
        <v>0</v>
      </c>
      <c r="R344">
        <f>IF($I344&lt;R$1/10,1-SUM($K344:Q344),IF($I343&lt;R$1/10,($H344-($I344-R$1/10))/$H344,0))</f>
        <v>0</v>
      </c>
      <c r="S344">
        <f>IF($I344&lt;S$1/10,1-SUM($K344:R344),IF($I343&lt;S$1/10,($H344-($I344-S$1/10))/$H344,0))</f>
        <v>0</v>
      </c>
      <c r="T344">
        <f>IF($I344&lt;T$1/10,1-SUM($K344:S344),IF($I343&lt;T$1/10,($H344-($I344-T$1/10))/$H344,0))</f>
        <v>0</v>
      </c>
      <c r="U344">
        <f>IF($I344&lt;U$1/10,1-SUM($K344:T344),IF($I343&lt;U$1/10,($H344-($I344-U$1/10))/$H344,0))</f>
        <v>0</v>
      </c>
      <c r="V344" s="3"/>
      <c r="X344">
        <f t="shared" si="63"/>
        <v>47448686</v>
      </c>
      <c r="Y344">
        <f t="shared" si="64"/>
        <v>0</v>
      </c>
      <c r="Z344">
        <f t="shared" si="65"/>
        <v>0</v>
      </c>
      <c r="AA344">
        <f t="shared" si="66"/>
        <v>0</v>
      </c>
      <c r="AB344">
        <f t="shared" si="67"/>
        <v>0</v>
      </c>
      <c r="AC344">
        <f t="shared" si="68"/>
        <v>0</v>
      </c>
      <c r="AD344">
        <f t="shared" si="69"/>
        <v>0</v>
      </c>
      <c r="AE344">
        <f t="shared" si="70"/>
        <v>0</v>
      </c>
      <c r="AF344">
        <f t="shared" si="71"/>
        <v>0</v>
      </c>
      <c r="AG344">
        <f t="shared" si="72"/>
        <v>0</v>
      </c>
    </row>
    <row r="345" spans="1:33" x14ac:dyDescent="0.25">
      <c r="A345">
        <v>5914</v>
      </c>
      <c r="B345" t="s">
        <v>467</v>
      </c>
      <c r="C345">
        <v>604646</v>
      </c>
      <c r="D345">
        <v>486701</v>
      </c>
      <c r="E345">
        <v>582349</v>
      </c>
      <c r="F345">
        <v>10638276</v>
      </c>
      <c r="G345">
        <f t="shared" si="61"/>
        <v>557898.66666666663</v>
      </c>
      <c r="H345">
        <f t="shared" si="62"/>
        <v>2.5714311676948052E-4</v>
      </c>
      <c r="I345">
        <f>SUM($C$2:C345)/SUM($C$2:$C$790)</f>
        <v>1.4623214454843861E-2</v>
      </c>
      <c r="L345">
        <f>IF($I345&lt;L$1/10,1-SUM($K345:K345),IF($I344&lt;L$1/10,($H345-($I345-L$1/10))/$H345,0))</f>
        <v>1</v>
      </c>
      <c r="M345">
        <f>IF($I345&lt;M$1/10,1-SUM($K345:L345),IF($I344&lt;M$1/10,($H345-($I345-M$1/10))/$H345,0))</f>
        <v>0</v>
      </c>
      <c r="N345">
        <f>IF($I345&lt;N$1/10,1-SUM($K345:M345),IF($I344&lt;N$1/10,($H345-($I345-N$1/10))/$H345,0))</f>
        <v>0</v>
      </c>
      <c r="O345">
        <f>IF($I345&lt;O$1/10,1-SUM($K345:N345),IF($I344&lt;O$1/10,($H345-($I345-O$1/10))/$H345,0))</f>
        <v>0</v>
      </c>
      <c r="P345">
        <f>IF($I345&lt;P$1/10,1-SUM($K345:O345),IF($I344&lt;P$1/10,($H345-($I345-P$1/10))/$H345,0))</f>
        <v>0</v>
      </c>
      <c r="Q345">
        <f>IF($I345&lt;Q$1/10,1-SUM($K345:P345),IF($I344&lt;Q$1/10,($H345-($I345-Q$1/10))/$H345,0))</f>
        <v>0</v>
      </c>
      <c r="R345">
        <f>IF($I345&lt;R$1/10,1-SUM($K345:Q345),IF($I344&lt;R$1/10,($H345-($I345-R$1/10))/$H345,0))</f>
        <v>0</v>
      </c>
      <c r="S345">
        <f>IF($I345&lt;S$1/10,1-SUM($K345:R345),IF($I344&lt;S$1/10,($H345-($I345-S$1/10))/$H345,0))</f>
        <v>0</v>
      </c>
      <c r="T345">
        <f>IF($I345&lt;T$1/10,1-SUM($K345:S345),IF($I344&lt;T$1/10,($H345-($I345-T$1/10))/$H345,0))</f>
        <v>0</v>
      </c>
      <c r="U345">
        <f>IF($I345&lt;U$1/10,1-SUM($K345:T345),IF($I344&lt;U$1/10,($H345-($I345-U$1/10))/$H345,0))</f>
        <v>0</v>
      </c>
      <c r="V345" s="3"/>
      <c r="X345">
        <f t="shared" si="63"/>
        <v>10638276</v>
      </c>
      <c r="Y345">
        <f t="shared" si="64"/>
        <v>0</v>
      </c>
      <c r="Z345">
        <f t="shared" si="65"/>
        <v>0</v>
      </c>
      <c r="AA345">
        <f t="shared" si="66"/>
        <v>0</v>
      </c>
      <c r="AB345">
        <f t="shared" si="67"/>
        <v>0</v>
      </c>
      <c r="AC345">
        <f t="shared" si="68"/>
        <v>0</v>
      </c>
      <c r="AD345">
        <f t="shared" si="69"/>
        <v>0</v>
      </c>
      <c r="AE345">
        <f t="shared" si="70"/>
        <v>0</v>
      </c>
      <c r="AF345">
        <f t="shared" si="71"/>
        <v>0</v>
      </c>
      <c r="AG345">
        <f t="shared" si="72"/>
        <v>0</v>
      </c>
    </row>
    <row r="346" spans="1:33" x14ac:dyDescent="0.25">
      <c r="A346">
        <v>2873</v>
      </c>
      <c r="B346" t="s">
        <v>611</v>
      </c>
      <c r="C346">
        <v>633721</v>
      </c>
      <c r="D346">
        <v>528022</v>
      </c>
      <c r="E346">
        <v>527688</v>
      </c>
      <c r="F346">
        <v>2351402</v>
      </c>
      <c r="G346">
        <f t="shared" si="61"/>
        <v>563143.66666666663</v>
      </c>
      <c r="H346">
        <f t="shared" si="62"/>
        <v>2.6950809746905123E-4</v>
      </c>
      <c r="I346">
        <f>SUM($C$2:C346)/SUM($C$2:$C$790)</f>
        <v>1.4892722552312913E-2</v>
      </c>
      <c r="L346">
        <f>IF($I346&lt;L$1/10,1-SUM($K346:K346),IF($I345&lt;L$1/10,($H346-($I346-L$1/10))/$H346,0))</f>
        <v>1</v>
      </c>
      <c r="M346">
        <f>IF($I346&lt;M$1/10,1-SUM($K346:L346),IF($I345&lt;M$1/10,($H346-($I346-M$1/10))/$H346,0))</f>
        <v>0</v>
      </c>
      <c r="N346">
        <f>IF($I346&lt;N$1/10,1-SUM($K346:M346),IF($I345&lt;N$1/10,($H346-($I346-N$1/10))/$H346,0))</f>
        <v>0</v>
      </c>
      <c r="O346">
        <f>IF($I346&lt;O$1/10,1-SUM($K346:N346),IF($I345&lt;O$1/10,($H346-($I346-O$1/10))/$H346,0))</f>
        <v>0</v>
      </c>
      <c r="P346">
        <f>IF($I346&lt;P$1/10,1-SUM($K346:O346),IF($I345&lt;P$1/10,($H346-($I346-P$1/10))/$H346,0))</f>
        <v>0</v>
      </c>
      <c r="Q346">
        <f>IF($I346&lt;Q$1/10,1-SUM($K346:P346),IF($I345&lt;Q$1/10,($H346-($I346-Q$1/10))/$H346,0))</f>
        <v>0</v>
      </c>
      <c r="R346">
        <f>IF($I346&lt;R$1/10,1-SUM($K346:Q346),IF($I345&lt;R$1/10,($H346-($I346-R$1/10))/$H346,0))</f>
        <v>0</v>
      </c>
      <c r="S346">
        <f>IF($I346&lt;S$1/10,1-SUM($K346:R346),IF($I345&lt;S$1/10,($H346-($I346-S$1/10))/$H346,0))</f>
        <v>0</v>
      </c>
      <c r="T346">
        <f>IF($I346&lt;T$1/10,1-SUM($K346:S346),IF($I345&lt;T$1/10,($H346-($I346-T$1/10))/$H346,0))</f>
        <v>0</v>
      </c>
      <c r="U346">
        <f>IF($I346&lt;U$1/10,1-SUM($K346:T346),IF($I345&lt;U$1/10,($H346-($I346-U$1/10))/$H346,0))</f>
        <v>0</v>
      </c>
      <c r="V346" s="3"/>
      <c r="X346">
        <f t="shared" si="63"/>
        <v>2351402</v>
      </c>
      <c r="Y346">
        <f t="shared" si="64"/>
        <v>0</v>
      </c>
      <c r="Z346">
        <f t="shared" si="65"/>
        <v>0</v>
      </c>
      <c r="AA346">
        <f t="shared" si="66"/>
        <v>0</v>
      </c>
      <c r="AB346">
        <f t="shared" si="67"/>
        <v>0</v>
      </c>
      <c r="AC346">
        <f t="shared" si="68"/>
        <v>0</v>
      </c>
      <c r="AD346">
        <f t="shared" si="69"/>
        <v>0</v>
      </c>
      <c r="AE346">
        <f t="shared" si="70"/>
        <v>0</v>
      </c>
      <c r="AF346">
        <f t="shared" si="71"/>
        <v>0</v>
      </c>
      <c r="AG346">
        <f t="shared" si="72"/>
        <v>0</v>
      </c>
    </row>
    <row r="347" spans="1:33" x14ac:dyDescent="0.25">
      <c r="A347">
        <v>8994</v>
      </c>
      <c r="B347" t="s">
        <v>27</v>
      </c>
      <c r="C347">
        <v>312670</v>
      </c>
      <c r="D347">
        <v>514907</v>
      </c>
      <c r="E347">
        <v>861910</v>
      </c>
      <c r="F347">
        <v>8014464</v>
      </c>
      <c r="G347">
        <f t="shared" si="61"/>
        <v>563162.33333333337</v>
      </c>
      <c r="H347">
        <f t="shared" si="62"/>
        <v>1.3297191798227967E-4</v>
      </c>
      <c r="I347">
        <f>SUM($C$2:C347)/SUM($C$2:$C$790)</f>
        <v>1.5025694470295193E-2</v>
      </c>
      <c r="L347">
        <f>IF($I347&lt;L$1/10,1-SUM($K347:K347),IF($I346&lt;L$1/10,($H347-($I347-L$1/10))/$H347,0))</f>
        <v>1</v>
      </c>
      <c r="M347">
        <f>IF($I347&lt;M$1/10,1-SUM($K347:L347),IF($I346&lt;M$1/10,($H347-($I347-M$1/10))/$H347,0))</f>
        <v>0</v>
      </c>
      <c r="N347">
        <f>IF($I347&lt;N$1/10,1-SUM($K347:M347),IF($I346&lt;N$1/10,($H347-($I347-N$1/10))/$H347,0))</f>
        <v>0</v>
      </c>
      <c r="O347">
        <f>IF($I347&lt;O$1/10,1-SUM($K347:N347),IF($I346&lt;O$1/10,($H347-($I347-O$1/10))/$H347,0))</f>
        <v>0</v>
      </c>
      <c r="P347">
        <f>IF($I347&lt;P$1/10,1-SUM($K347:O347),IF($I346&lt;P$1/10,($H347-($I347-P$1/10))/$H347,0))</f>
        <v>0</v>
      </c>
      <c r="Q347">
        <f>IF($I347&lt;Q$1/10,1-SUM($K347:P347),IF($I346&lt;Q$1/10,($H347-($I347-Q$1/10))/$H347,0))</f>
        <v>0</v>
      </c>
      <c r="R347">
        <f>IF($I347&lt;R$1/10,1-SUM($K347:Q347),IF($I346&lt;R$1/10,($H347-($I347-R$1/10))/$H347,0))</f>
        <v>0</v>
      </c>
      <c r="S347">
        <f>IF($I347&lt;S$1/10,1-SUM($K347:R347),IF($I346&lt;S$1/10,($H347-($I347-S$1/10))/$H347,0))</f>
        <v>0</v>
      </c>
      <c r="T347">
        <f>IF($I347&lt;T$1/10,1-SUM($K347:S347),IF($I346&lt;T$1/10,($H347-($I347-T$1/10))/$H347,0))</f>
        <v>0</v>
      </c>
      <c r="U347">
        <f>IF($I347&lt;U$1/10,1-SUM($K347:T347),IF($I346&lt;U$1/10,($H347-($I347-U$1/10))/$H347,0))</f>
        <v>0</v>
      </c>
      <c r="V347" s="3"/>
      <c r="X347">
        <f t="shared" si="63"/>
        <v>8014464</v>
      </c>
      <c r="Y347">
        <f t="shared" si="64"/>
        <v>0</v>
      </c>
      <c r="Z347">
        <f t="shared" si="65"/>
        <v>0</v>
      </c>
      <c r="AA347">
        <f t="shared" si="66"/>
        <v>0</v>
      </c>
      <c r="AB347">
        <f t="shared" si="67"/>
        <v>0</v>
      </c>
      <c r="AC347">
        <f t="shared" si="68"/>
        <v>0</v>
      </c>
      <c r="AD347">
        <f t="shared" si="69"/>
        <v>0</v>
      </c>
      <c r="AE347">
        <f t="shared" si="70"/>
        <v>0</v>
      </c>
      <c r="AF347">
        <f t="shared" si="71"/>
        <v>0</v>
      </c>
      <c r="AG347">
        <f t="shared" si="72"/>
        <v>0</v>
      </c>
    </row>
    <row r="348" spans="1:33" x14ac:dyDescent="0.25">
      <c r="A348">
        <v>5323</v>
      </c>
      <c r="B348" t="s">
        <v>519</v>
      </c>
      <c r="C348">
        <v>403769</v>
      </c>
      <c r="D348">
        <v>517516</v>
      </c>
      <c r="E348">
        <v>789585</v>
      </c>
      <c r="F348">
        <v>916127</v>
      </c>
      <c r="G348">
        <f t="shared" si="61"/>
        <v>570290</v>
      </c>
      <c r="H348">
        <f t="shared" si="62"/>
        <v>1.717143900975056E-4</v>
      </c>
      <c r="I348">
        <f>SUM($C$2:C348)/SUM($C$2:$C$790)</f>
        <v>1.5197408860392699E-2</v>
      </c>
      <c r="L348">
        <f>IF($I348&lt;L$1/10,1-SUM($K348:K348),IF($I347&lt;L$1/10,($H348-($I348-L$1/10))/$H348,0))</f>
        <v>1</v>
      </c>
      <c r="M348">
        <f>IF($I348&lt;M$1/10,1-SUM($K348:L348),IF($I347&lt;M$1/10,($H348-($I348-M$1/10))/$H348,0))</f>
        <v>0</v>
      </c>
      <c r="N348">
        <f>IF($I348&lt;N$1/10,1-SUM($K348:M348),IF($I347&lt;N$1/10,($H348-($I348-N$1/10))/$H348,0))</f>
        <v>0</v>
      </c>
      <c r="O348">
        <f>IF($I348&lt;O$1/10,1-SUM($K348:N348),IF($I347&lt;O$1/10,($H348-($I348-O$1/10))/$H348,0))</f>
        <v>0</v>
      </c>
      <c r="P348">
        <f>IF($I348&lt;P$1/10,1-SUM($K348:O348),IF($I347&lt;P$1/10,($H348-($I348-P$1/10))/$H348,0))</f>
        <v>0</v>
      </c>
      <c r="Q348">
        <f>IF($I348&lt;Q$1/10,1-SUM($K348:P348),IF($I347&lt;Q$1/10,($H348-($I348-Q$1/10))/$H348,0))</f>
        <v>0</v>
      </c>
      <c r="R348">
        <f>IF($I348&lt;R$1/10,1-SUM($K348:Q348),IF($I347&lt;R$1/10,($H348-($I348-R$1/10))/$H348,0))</f>
        <v>0</v>
      </c>
      <c r="S348">
        <f>IF($I348&lt;S$1/10,1-SUM($K348:R348),IF($I347&lt;S$1/10,($H348-($I348-S$1/10))/$H348,0))</f>
        <v>0</v>
      </c>
      <c r="T348">
        <f>IF($I348&lt;T$1/10,1-SUM($K348:S348),IF($I347&lt;T$1/10,($H348-($I348-T$1/10))/$H348,0))</f>
        <v>0</v>
      </c>
      <c r="U348">
        <f>IF($I348&lt;U$1/10,1-SUM($K348:T348),IF($I347&lt;U$1/10,($H348-($I348-U$1/10))/$H348,0))</f>
        <v>0</v>
      </c>
      <c r="V348" s="3"/>
      <c r="X348">
        <f t="shared" si="63"/>
        <v>916127</v>
      </c>
      <c r="Y348">
        <f t="shared" si="64"/>
        <v>0</v>
      </c>
      <c r="Z348">
        <f t="shared" si="65"/>
        <v>0</v>
      </c>
      <c r="AA348">
        <f t="shared" si="66"/>
        <v>0</v>
      </c>
      <c r="AB348">
        <f t="shared" si="67"/>
        <v>0</v>
      </c>
      <c r="AC348">
        <f t="shared" si="68"/>
        <v>0</v>
      </c>
      <c r="AD348">
        <f t="shared" si="69"/>
        <v>0</v>
      </c>
      <c r="AE348">
        <f t="shared" si="70"/>
        <v>0</v>
      </c>
      <c r="AF348">
        <f t="shared" si="71"/>
        <v>0</v>
      </c>
      <c r="AG348">
        <f t="shared" si="72"/>
        <v>0</v>
      </c>
    </row>
    <row r="349" spans="1:33" x14ac:dyDescent="0.25">
      <c r="A349">
        <v>7938</v>
      </c>
      <c r="B349" t="s">
        <v>111</v>
      </c>
      <c r="C349">
        <v>199190</v>
      </c>
      <c r="D349">
        <v>924016</v>
      </c>
      <c r="E349">
        <v>614144</v>
      </c>
      <c r="F349">
        <v>3884149</v>
      </c>
      <c r="G349">
        <f t="shared" si="61"/>
        <v>579116.66666666663</v>
      </c>
      <c r="H349">
        <f t="shared" si="62"/>
        <v>8.4711281360188982E-5</v>
      </c>
      <c r="I349">
        <f>SUM($C$2:C349)/SUM($C$2:$C$790)</f>
        <v>1.5282120141752887E-2</v>
      </c>
      <c r="L349">
        <f>IF($I349&lt;L$1/10,1-SUM($K349:K349),IF($I348&lt;L$1/10,($H349-($I349-L$1/10))/$H349,0))</f>
        <v>1</v>
      </c>
      <c r="M349">
        <f>IF($I349&lt;M$1/10,1-SUM($K349:L349),IF($I348&lt;M$1/10,($H349-($I349-M$1/10))/$H349,0))</f>
        <v>0</v>
      </c>
      <c r="N349">
        <f>IF($I349&lt;N$1/10,1-SUM($K349:M349),IF($I348&lt;N$1/10,($H349-($I349-N$1/10))/$H349,0))</f>
        <v>0</v>
      </c>
      <c r="O349">
        <f>IF($I349&lt;O$1/10,1-SUM($K349:N349),IF($I348&lt;O$1/10,($H349-($I349-O$1/10))/$H349,0))</f>
        <v>0</v>
      </c>
      <c r="P349">
        <f>IF($I349&lt;P$1/10,1-SUM($K349:O349),IF($I348&lt;P$1/10,($H349-($I349-P$1/10))/$H349,0))</f>
        <v>0</v>
      </c>
      <c r="Q349">
        <f>IF($I349&lt;Q$1/10,1-SUM($K349:P349),IF($I348&lt;Q$1/10,($H349-($I349-Q$1/10))/$H349,0))</f>
        <v>0</v>
      </c>
      <c r="R349">
        <f>IF($I349&lt;R$1/10,1-SUM($K349:Q349),IF($I348&lt;R$1/10,($H349-($I349-R$1/10))/$H349,0))</f>
        <v>0</v>
      </c>
      <c r="S349">
        <f>IF($I349&lt;S$1/10,1-SUM($K349:R349),IF($I348&lt;S$1/10,($H349-($I349-S$1/10))/$H349,0))</f>
        <v>0</v>
      </c>
      <c r="T349">
        <f>IF($I349&lt;T$1/10,1-SUM($K349:S349),IF($I348&lt;T$1/10,($H349-($I349-T$1/10))/$H349,0))</f>
        <v>0</v>
      </c>
      <c r="U349">
        <f>IF($I349&lt;U$1/10,1-SUM($K349:T349),IF($I348&lt;U$1/10,($H349-($I349-U$1/10))/$H349,0))</f>
        <v>0</v>
      </c>
      <c r="V349" s="3"/>
      <c r="X349">
        <f t="shared" si="63"/>
        <v>3884149</v>
      </c>
      <c r="Y349">
        <f t="shared" si="64"/>
        <v>0</v>
      </c>
      <c r="Z349">
        <f t="shared" si="65"/>
        <v>0</v>
      </c>
      <c r="AA349">
        <f t="shared" si="66"/>
        <v>0</v>
      </c>
      <c r="AB349">
        <f t="shared" si="67"/>
        <v>0</v>
      </c>
      <c r="AC349">
        <f t="shared" si="68"/>
        <v>0</v>
      </c>
      <c r="AD349">
        <f t="shared" si="69"/>
        <v>0</v>
      </c>
      <c r="AE349">
        <f t="shared" si="70"/>
        <v>0</v>
      </c>
      <c r="AF349">
        <f t="shared" si="71"/>
        <v>0</v>
      </c>
      <c r="AG349">
        <f t="shared" si="72"/>
        <v>0</v>
      </c>
    </row>
    <row r="350" spans="1:33" x14ac:dyDescent="0.25">
      <c r="A350">
        <v>8960</v>
      </c>
      <c r="B350" t="s">
        <v>37</v>
      </c>
      <c r="C350">
        <v>451253</v>
      </c>
      <c r="D350">
        <v>431379</v>
      </c>
      <c r="E350">
        <v>859013</v>
      </c>
      <c r="F350">
        <v>2315411</v>
      </c>
      <c r="G350">
        <f t="shared" si="61"/>
        <v>580548.33333333337</v>
      </c>
      <c r="H350">
        <f t="shared" si="62"/>
        <v>1.9190832796641075E-4</v>
      </c>
      <c r="I350">
        <f>SUM($C$2:C350)/SUM($C$2:$C$790)</f>
        <v>1.5474028469719297E-2</v>
      </c>
      <c r="L350">
        <f>IF($I350&lt;L$1/10,1-SUM($K350:K350),IF($I349&lt;L$1/10,($H350-($I350-L$1/10))/$H350,0))</f>
        <v>1</v>
      </c>
      <c r="M350">
        <f>IF($I350&lt;M$1/10,1-SUM($K350:L350),IF($I349&lt;M$1/10,($H350-($I350-M$1/10))/$H350,0))</f>
        <v>0</v>
      </c>
      <c r="N350">
        <f>IF($I350&lt;N$1/10,1-SUM($K350:M350),IF($I349&lt;N$1/10,($H350-($I350-N$1/10))/$H350,0))</f>
        <v>0</v>
      </c>
      <c r="O350">
        <f>IF($I350&lt;O$1/10,1-SUM($K350:N350),IF($I349&lt;O$1/10,($H350-($I350-O$1/10))/$H350,0))</f>
        <v>0</v>
      </c>
      <c r="P350">
        <f>IF($I350&lt;P$1/10,1-SUM($K350:O350),IF($I349&lt;P$1/10,($H350-($I350-P$1/10))/$H350,0))</f>
        <v>0</v>
      </c>
      <c r="Q350">
        <f>IF($I350&lt;Q$1/10,1-SUM($K350:P350),IF($I349&lt;Q$1/10,($H350-($I350-Q$1/10))/$H350,0))</f>
        <v>0</v>
      </c>
      <c r="R350">
        <f>IF($I350&lt;R$1/10,1-SUM($K350:Q350),IF($I349&lt;R$1/10,($H350-($I350-R$1/10))/$H350,0))</f>
        <v>0</v>
      </c>
      <c r="S350">
        <f>IF($I350&lt;S$1/10,1-SUM($K350:R350),IF($I349&lt;S$1/10,($H350-($I350-S$1/10))/$H350,0))</f>
        <v>0</v>
      </c>
      <c r="T350">
        <f>IF($I350&lt;T$1/10,1-SUM($K350:S350),IF($I349&lt;T$1/10,($H350-($I350-T$1/10))/$H350,0))</f>
        <v>0</v>
      </c>
      <c r="U350">
        <f>IF($I350&lt;U$1/10,1-SUM($K350:T350),IF($I349&lt;U$1/10,($H350-($I350-U$1/10))/$H350,0))</f>
        <v>0</v>
      </c>
      <c r="V350" s="3"/>
      <c r="X350">
        <f t="shared" si="63"/>
        <v>2315411</v>
      </c>
      <c r="Y350">
        <f t="shared" si="64"/>
        <v>0</v>
      </c>
      <c r="Z350">
        <f t="shared" si="65"/>
        <v>0</v>
      </c>
      <c r="AA350">
        <f t="shared" si="66"/>
        <v>0</v>
      </c>
      <c r="AB350">
        <f t="shared" si="67"/>
        <v>0</v>
      </c>
      <c r="AC350">
        <f t="shared" si="68"/>
        <v>0</v>
      </c>
      <c r="AD350">
        <f t="shared" si="69"/>
        <v>0</v>
      </c>
      <c r="AE350">
        <f t="shared" si="70"/>
        <v>0</v>
      </c>
      <c r="AF350">
        <f t="shared" si="71"/>
        <v>0</v>
      </c>
      <c r="AG350">
        <f t="shared" si="72"/>
        <v>0</v>
      </c>
    </row>
    <row r="351" spans="1:33" x14ac:dyDescent="0.25">
      <c r="A351">
        <v>4236</v>
      </c>
      <c r="B351" t="s">
        <v>567</v>
      </c>
      <c r="C351">
        <v>23936</v>
      </c>
      <c r="D351">
        <v>1730923</v>
      </c>
      <c r="E351">
        <v>0</v>
      </c>
      <c r="F351">
        <v>56376184</v>
      </c>
      <c r="G351">
        <f t="shared" si="61"/>
        <v>584953</v>
      </c>
      <c r="H351">
        <f t="shared" si="62"/>
        <v>1.0179473018914018E-5</v>
      </c>
      <c r="I351">
        <f>SUM($C$2:C351)/SUM($C$2:$C$790)</f>
        <v>1.5484207942738212E-2</v>
      </c>
      <c r="L351">
        <f>IF($I351&lt;L$1/10,1-SUM($K351:K351),IF($I350&lt;L$1/10,($H351-($I351-L$1/10))/$H351,0))</f>
        <v>1</v>
      </c>
      <c r="M351">
        <f>IF($I351&lt;M$1/10,1-SUM($K351:L351),IF($I350&lt;M$1/10,($H351-($I351-M$1/10))/$H351,0))</f>
        <v>0</v>
      </c>
      <c r="N351">
        <f>IF($I351&lt;N$1/10,1-SUM($K351:M351),IF($I350&lt;N$1/10,($H351-($I351-N$1/10))/$H351,0))</f>
        <v>0</v>
      </c>
      <c r="O351">
        <f>IF($I351&lt;O$1/10,1-SUM($K351:N351),IF($I350&lt;O$1/10,($H351-($I351-O$1/10))/$H351,0))</f>
        <v>0</v>
      </c>
      <c r="P351">
        <f>IF($I351&lt;P$1/10,1-SUM($K351:O351),IF($I350&lt;P$1/10,($H351-($I351-P$1/10))/$H351,0))</f>
        <v>0</v>
      </c>
      <c r="Q351">
        <f>IF($I351&lt;Q$1/10,1-SUM($K351:P351),IF($I350&lt;Q$1/10,($H351-($I351-Q$1/10))/$H351,0))</f>
        <v>0</v>
      </c>
      <c r="R351">
        <f>IF($I351&lt;R$1/10,1-SUM($K351:Q351),IF($I350&lt;R$1/10,($H351-($I351-R$1/10))/$H351,0))</f>
        <v>0</v>
      </c>
      <c r="S351">
        <f>IF($I351&lt;S$1/10,1-SUM($K351:R351),IF($I350&lt;S$1/10,($H351-($I351-S$1/10))/$H351,0))</f>
        <v>0</v>
      </c>
      <c r="T351">
        <f>IF($I351&lt;T$1/10,1-SUM($K351:S351),IF($I350&lt;T$1/10,($H351-($I351-T$1/10))/$H351,0))</f>
        <v>0</v>
      </c>
      <c r="U351">
        <f>IF($I351&lt;U$1/10,1-SUM($K351:T351),IF($I350&lt;U$1/10,($H351-($I351-U$1/10))/$H351,0))</f>
        <v>0</v>
      </c>
      <c r="V351" s="3"/>
      <c r="X351">
        <f t="shared" si="63"/>
        <v>56376184</v>
      </c>
      <c r="Y351">
        <f t="shared" si="64"/>
        <v>0</v>
      </c>
      <c r="Z351">
        <f t="shared" si="65"/>
        <v>0</v>
      </c>
      <c r="AA351">
        <f t="shared" si="66"/>
        <v>0</v>
      </c>
      <c r="AB351">
        <f t="shared" si="67"/>
        <v>0</v>
      </c>
      <c r="AC351">
        <f t="shared" si="68"/>
        <v>0</v>
      </c>
      <c r="AD351">
        <f t="shared" si="69"/>
        <v>0</v>
      </c>
      <c r="AE351">
        <f t="shared" si="70"/>
        <v>0</v>
      </c>
      <c r="AF351">
        <f t="shared" si="71"/>
        <v>0</v>
      </c>
      <c r="AG351">
        <f t="shared" si="72"/>
        <v>0</v>
      </c>
    </row>
    <row r="352" spans="1:33" x14ac:dyDescent="0.25">
      <c r="A352">
        <v>751</v>
      </c>
      <c r="B352" t="s">
        <v>718</v>
      </c>
      <c r="C352">
        <v>301440</v>
      </c>
      <c r="D352">
        <v>463201</v>
      </c>
      <c r="E352">
        <v>1029451</v>
      </c>
      <c r="F352">
        <v>2170808</v>
      </c>
      <c r="G352">
        <f t="shared" si="61"/>
        <v>598030.66666666663</v>
      </c>
      <c r="H352">
        <f t="shared" si="62"/>
        <v>1.2819603721680488E-4</v>
      </c>
      <c r="I352">
        <f>SUM($C$2:C352)/SUM($C$2:$C$790)</f>
        <v>1.5612403979955017E-2</v>
      </c>
      <c r="L352">
        <f>IF($I352&lt;L$1/10,1-SUM($K352:K352),IF($I351&lt;L$1/10,($H352-($I352-L$1/10))/$H352,0))</f>
        <v>1</v>
      </c>
      <c r="M352">
        <f>IF($I352&lt;M$1/10,1-SUM($K352:L352),IF($I351&lt;M$1/10,($H352-($I352-M$1/10))/$H352,0))</f>
        <v>0</v>
      </c>
      <c r="N352">
        <f>IF($I352&lt;N$1/10,1-SUM($K352:M352),IF($I351&lt;N$1/10,($H352-($I352-N$1/10))/$H352,0))</f>
        <v>0</v>
      </c>
      <c r="O352">
        <f>IF($I352&lt;O$1/10,1-SUM($K352:N352),IF($I351&lt;O$1/10,($H352-($I352-O$1/10))/$H352,0))</f>
        <v>0</v>
      </c>
      <c r="P352">
        <f>IF($I352&lt;P$1/10,1-SUM($K352:O352),IF($I351&lt;P$1/10,($H352-($I352-P$1/10))/$H352,0))</f>
        <v>0</v>
      </c>
      <c r="Q352">
        <f>IF($I352&lt;Q$1/10,1-SUM($K352:P352),IF($I351&lt;Q$1/10,($H352-($I352-Q$1/10))/$H352,0))</f>
        <v>0</v>
      </c>
      <c r="R352">
        <f>IF($I352&lt;R$1/10,1-SUM($K352:Q352),IF($I351&lt;R$1/10,($H352-($I352-R$1/10))/$H352,0))</f>
        <v>0</v>
      </c>
      <c r="S352">
        <f>IF($I352&lt;S$1/10,1-SUM($K352:R352),IF($I351&lt;S$1/10,($H352-($I352-S$1/10))/$H352,0))</f>
        <v>0</v>
      </c>
      <c r="T352">
        <f>IF($I352&lt;T$1/10,1-SUM($K352:S352),IF($I351&lt;T$1/10,($H352-($I352-T$1/10))/$H352,0))</f>
        <v>0</v>
      </c>
      <c r="U352">
        <f>IF($I352&lt;U$1/10,1-SUM($K352:T352),IF($I351&lt;U$1/10,($H352-($I352-U$1/10))/$H352,0))</f>
        <v>0</v>
      </c>
      <c r="V352" s="3"/>
      <c r="X352">
        <f t="shared" si="63"/>
        <v>2170808</v>
      </c>
      <c r="Y352">
        <f t="shared" si="64"/>
        <v>0</v>
      </c>
      <c r="Z352">
        <f t="shared" si="65"/>
        <v>0</v>
      </c>
      <c r="AA352">
        <f t="shared" si="66"/>
        <v>0</v>
      </c>
      <c r="AB352">
        <f t="shared" si="67"/>
        <v>0</v>
      </c>
      <c r="AC352">
        <f t="shared" si="68"/>
        <v>0</v>
      </c>
      <c r="AD352">
        <f t="shared" si="69"/>
        <v>0</v>
      </c>
      <c r="AE352">
        <f t="shared" si="70"/>
        <v>0</v>
      </c>
      <c r="AF352">
        <f t="shared" si="71"/>
        <v>0</v>
      </c>
      <c r="AG352">
        <f t="shared" si="72"/>
        <v>0</v>
      </c>
    </row>
    <row r="353" spans="1:33" x14ac:dyDescent="0.25">
      <c r="A353">
        <v>6581</v>
      </c>
      <c r="B353" t="s">
        <v>379</v>
      </c>
      <c r="C353">
        <v>40490</v>
      </c>
      <c r="D353">
        <v>541858</v>
      </c>
      <c r="E353">
        <v>1236068</v>
      </c>
      <c r="F353">
        <v>9376632</v>
      </c>
      <c r="G353">
        <f t="shared" si="61"/>
        <v>606138.66666666663</v>
      </c>
      <c r="H353">
        <f t="shared" si="62"/>
        <v>1.7219538040434016E-5</v>
      </c>
      <c r="I353">
        <f>SUM($C$2:C353)/SUM($C$2:$C$790)</f>
        <v>1.5629623517995451E-2</v>
      </c>
      <c r="L353">
        <f>IF($I353&lt;L$1/10,1-SUM($K353:K353),IF($I352&lt;L$1/10,($H353-($I353-L$1/10))/$H353,0))</f>
        <v>1</v>
      </c>
      <c r="M353">
        <f>IF($I353&lt;M$1/10,1-SUM($K353:L353),IF($I352&lt;M$1/10,($H353-($I353-M$1/10))/$H353,0))</f>
        <v>0</v>
      </c>
      <c r="N353">
        <f>IF($I353&lt;N$1/10,1-SUM($K353:M353),IF($I352&lt;N$1/10,($H353-($I353-N$1/10))/$H353,0))</f>
        <v>0</v>
      </c>
      <c r="O353">
        <f>IF($I353&lt;O$1/10,1-SUM($K353:N353),IF($I352&lt;O$1/10,($H353-($I353-O$1/10))/$H353,0))</f>
        <v>0</v>
      </c>
      <c r="P353">
        <f>IF($I353&lt;P$1/10,1-SUM($K353:O353),IF($I352&lt;P$1/10,($H353-($I353-P$1/10))/$H353,0))</f>
        <v>0</v>
      </c>
      <c r="Q353">
        <f>IF($I353&lt;Q$1/10,1-SUM($K353:P353),IF($I352&lt;Q$1/10,($H353-($I353-Q$1/10))/$H353,0))</f>
        <v>0</v>
      </c>
      <c r="R353">
        <f>IF($I353&lt;R$1/10,1-SUM($K353:Q353),IF($I352&lt;R$1/10,($H353-($I353-R$1/10))/$H353,0))</f>
        <v>0</v>
      </c>
      <c r="S353">
        <f>IF($I353&lt;S$1/10,1-SUM($K353:R353),IF($I352&lt;S$1/10,($H353-($I353-S$1/10))/$H353,0))</f>
        <v>0</v>
      </c>
      <c r="T353">
        <f>IF($I353&lt;T$1/10,1-SUM($K353:S353),IF($I352&lt;T$1/10,($H353-($I353-T$1/10))/$H353,0))</f>
        <v>0</v>
      </c>
      <c r="U353">
        <f>IF($I353&lt;U$1/10,1-SUM($K353:T353),IF($I352&lt;U$1/10,($H353-($I353-U$1/10))/$H353,0))</f>
        <v>0</v>
      </c>
      <c r="V353" s="3"/>
      <c r="X353">
        <f t="shared" si="63"/>
        <v>9376632</v>
      </c>
      <c r="Y353">
        <f t="shared" si="64"/>
        <v>0</v>
      </c>
      <c r="Z353">
        <f t="shared" si="65"/>
        <v>0</v>
      </c>
      <c r="AA353">
        <f t="shared" si="66"/>
        <v>0</v>
      </c>
      <c r="AB353">
        <f t="shared" si="67"/>
        <v>0</v>
      </c>
      <c r="AC353">
        <f t="shared" si="68"/>
        <v>0</v>
      </c>
      <c r="AD353">
        <f t="shared" si="69"/>
        <v>0</v>
      </c>
      <c r="AE353">
        <f t="shared" si="70"/>
        <v>0</v>
      </c>
      <c r="AF353">
        <f t="shared" si="71"/>
        <v>0</v>
      </c>
      <c r="AG353">
        <f t="shared" si="72"/>
        <v>0</v>
      </c>
    </row>
    <row r="354" spans="1:33" x14ac:dyDescent="0.25">
      <c r="A354">
        <v>5983</v>
      </c>
      <c r="B354" t="s">
        <v>462</v>
      </c>
      <c r="C354">
        <v>578328</v>
      </c>
      <c r="D354">
        <v>546310</v>
      </c>
      <c r="E354">
        <v>695265</v>
      </c>
      <c r="F354">
        <v>7601557</v>
      </c>
      <c r="G354">
        <f t="shared" si="61"/>
        <v>606634.33333333337</v>
      </c>
      <c r="H354">
        <f t="shared" si="62"/>
        <v>2.4595062968259132E-4</v>
      </c>
      <c r="I354">
        <f>SUM($C$2:C354)/SUM($C$2:$C$790)</f>
        <v>1.5875574147678043E-2</v>
      </c>
      <c r="L354">
        <f>IF($I354&lt;L$1/10,1-SUM($K354:K354),IF($I353&lt;L$1/10,($H354-($I354-L$1/10))/$H354,0))</f>
        <v>1</v>
      </c>
      <c r="M354">
        <f>IF($I354&lt;M$1/10,1-SUM($K354:L354),IF($I353&lt;M$1/10,($H354-($I354-M$1/10))/$H354,0))</f>
        <v>0</v>
      </c>
      <c r="N354">
        <f>IF($I354&lt;N$1/10,1-SUM($K354:M354),IF($I353&lt;N$1/10,($H354-($I354-N$1/10))/$H354,0))</f>
        <v>0</v>
      </c>
      <c r="O354">
        <f>IF($I354&lt;O$1/10,1-SUM($K354:N354),IF($I353&lt;O$1/10,($H354-($I354-O$1/10))/$H354,0))</f>
        <v>0</v>
      </c>
      <c r="P354">
        <f>IF($I354&lt;P$1/10,1-SUM($K354:O354),IF($I353&lt;P$1/10,($H354-($I354-P$1/10))/$H354,0))</f>
        <v>0</v>
      </c>
      <c r="Q354">
        <f>IF($I354&lt;Q$1/10,1-SUM($K354:P354),IF($I353&lt;Q$1/10,($H354-($I354-Q$1/10))/$H354,0))</f>
        <v>0</v>
      </c>
      <c r="R354">
        <f>IF($I354&lt;R$1/10,1-SUM($K354:Q354),IF($I353&lt;R$1/10,($H354-($I354-R$1/10))/$H354,0))</f>
        <v>0</v>
      </c>
      <c r="S354">
        <f>IF($I354&lt;S$1/10,1-SUM($K354:R354),IF($I353&lt;S$1/10,($H354-($I354-S$1/10))/$H354,0))</f>
        <v>0</v>
      </c>
      <c r="T354">
        <f>IF($I354&lt;T$1/10,1-SUM($K354:S354),IF($I353&lt;T$1/10,($H354-($I354-T$1/10))/$H354,0))</f>
        <v>0</v>
      </c>
      <c r="U354">
        <f>IF($I354&lt;U$1/10,1-SUM($K354:T354),IF($I353&lt;U$1/10,($H354-($I354-U$1/10))/$H354,0))</f>
        <v>0</v>
      </c>
      <c r="V354" s="3"/>
      <c r="X354">
        <f t="shared" si="63"/>
        <v>7601557</v>
      </c>
      <c r="Y354">
        <f t="shared" si="64"/>
        <v>0</v>
      </c>
      <c r="Z354">
        <f t="shared" si="65"/>
        <v>0</v>
      </c>
      <c r="AA354">
        <f t="shared" si="66"/>
        <v>0</v>
      </c>
      <c r="AB354">
        <f t="shared" si="67"/>
        <v>0</v>
      </c>
      <c r="AC354">
        <f t="shared" si="68"/>
        <v>0</v>
      </c>
      <c r="AD354">
        <f t="shared" si="69"/>
        <v>0</v>
      </c>
      <c r="AE354">
        <f t="shared" si="70"/>
        <v>0</v>
      </c>
      <c r="AF354">
        <f t="shared" si="71"/>
        <v>0</v>
      </c>
      <c r="AG354">
        <f t="shared" si="72"/>
        <v>0</v>
      </c>
    </row>
    <row r="355" spans="1:33" x14ac:dyDescent="0.25">
      <c r="A355">
        <v>6912</v>
      </c>
      <c r="B355" t="s">
        <v>292</v>
      </c>
      <c r="C355">
        <v>331976</v>
      </c>
      <c r="D355">
        <v>529790</v>
      </c>
      <c r="E355">
        <v>958219</v>
      </c>
      <c r="F355">
        <v>34777255</v>
      </c>
      <c r="G355">
        <f t="shared" si="61"/>
        <v>606661.66666666663</v>
      </c>
      <c r="H355">
        <f t="shared" si="62"/>
        <v>1.4118235022255181E-4</v>
      </c>
      <c r="I355">
        <f>SUM($C$2:C355)/SUM($C$2:$C$790)</f>
        <v>1.6016756497900592E-2</v>
      </c>
      <c r="L355">
        <f>IF($I355&lt;L$1/10,1-SUM($K355:K355),IF($I354&lt;L$1/10,($H355-($I355-L$1/10))/$H355,0))</f>
        <v>1</v>
      </c>
      <c r="M355">
        <f>IF($I355&lt;M$1/10,1-SUM($K355:L355),IF($I354&lt;M$1/10,($H355-($I355-M$1/10))/$H355,0))</f>
        <v>0</v>
      </c>
      <c r="N355">
        <f>IF($I355&lt;N$1/10,1-SUM($K355:M355),IF($I354&lt;N$1/10,($H355-($I355-N$1/10))/$H355,0))</f>
        <v>0</v>
      </c>
      <c r="O355">
        <f>IF($I355&lt;O$1/10,1-SUM($K355:N355),IF($I354&lt;O$1/10,($H355-($I355-O$1/10))/$H355,0))</f>
        <v>0</v>
      </c>
      <c r="P355">
        <f>IF($I355&lt;P$1/10,1-SUM($K355:O355),IF($I354&lt;P$1/10,($H355-($I355-P$1/10))/$H355,0))</f>
        <v>0</v>
      </c>
      <c r="Q355">
        <f>IF($I355&lt;Q$1/10,1-SUM($K355:P355),IF($I354&lt;Q$1/10,($H355-($I355-Q$1/10))/$H355,0))</f>
        <v>0</v>
      </c>
      <c r="R355">
        <f>IF($I355&lt;R$1/10,1-SUM($K355:Q355),IF($I354&lt;R$1/10,($H355-($I355-R$1/10))/$H355,0))</f>
        <v>0</v>
      </c>
      <c r="S355">
        <f>IF($I355&lt;S$1/10,1-SUM($K355:R355),IF($I354&lt;S$1/10,($H355-($I355-S$1/10))/$H355,0))</f>
        <v>0</v>
      </c>
      <c r="T355">
        <f>IF($I355&lt;T$1/10,1-SUM($K355:S355),IF($I354&lt;T$1/10,($H355-($I355-T$1/10))/$H355,0))</f>
        <v>0</v>
      </c>
      <c r="U355">
        <f>IF($I355&lt;U$1/10,1-SUM($K355:T355),IF($I354&lt;U$1/10,($H355-($I355-U$1/10))/$H355,0))</f>
        <v>0</v>
      </c>
      <c r="V355" s="3"/>
      <c r="X355">
        <f t="shared" si="63"/>
        <v>34777255</v>
      </c>
      <c r="Y355">
        <f t="shared" si="64"/>
        <v>0</v>
      </c>
      <c r="Z355">
        <f t="shared" si="65"/>
        <v>0</v>
      </c>
      <c r="AA355">
        <f t="shared" si="66"/>
        <v>0</v>
      </c>
      <c r="AB355">
        <f t="shared" si="67"/>
        <v>0</v>
      </c>
      <c r="AC355">
        <f t="shared" si="68"/>
        <v>0</v>
      </c>
      <c r="AD355">
        <f t="shared" si="69"/>
        <v>0</v>
      </c>
      <c r="AE355">
        <f t="shared" si="70"/>
        <v>0</v>
      </c>
      <c r="AF355">
        <f t="shared" si="71"/>
        <v>0</v>
      </c>
      <c r="AG355">
        <f t="shared" si="72"/>
        <v>0</v>
      </c>
    </row>
    <row r="356" spans="1:33" x14ac:dyDescent="0.25">
      <c r="A356">
        <v>583</v>
      </c>
      <c r="B356" t="s">
        <v>736</v>
      </c>
      <c r="C356">
        <v>311780</v>
      </c>
      <c r="D356">
        <v>660193</v>
      </c>
      <c r="E356">
        <v>867104</v>
      </c>
      <c r="F356">
        <v>8445705</v>
      </c>
      <c r="G356">
        <f t="shared" si="61"/>
        <v>613025.66666666663</v>
      </c>
      <c r="H356">
        <f t="shared" si="62"/>
        <v>1.3259341986284311E-4</v>
      </c>
      <c r="I356">
        <f>SUM($C$2:C356)/SUM($C$2:$C$790)</f>
        <v>1.6149349917763439E-2</v>
      </c>
      <c r="L356">
        <f>IF($I356&lt;L$1/10,1-SUM($K356:K356),IF($I355&lt;L$1/10,($H356-($I356-L$1/10))/$H356,0))</f>
        <v>1</v>
      </c>
      <c r="M356">
        <f>IF($I356&lt;M$1/10,1-SUM($K356:L356),IF($I355&lt;M$1/10,($H356-($I356-M$1/10))/$H356,0))</f>
        <v>0</v>
      </c>
      <c r="N356">
        <f>IF($I356&lt;N$1/10,1-SUM($K356:M356),IF($I355&lt;N$1/10,($H356-($I356-N$1/10))/$H356,0))</f>
        <v>0</v>
      </c>
      <c r="O356">
        <f>IF($I356&lt;O$1/10,1-SUM($K356:N356),IF($I355&lt;O$1/10,($H356-($I356-O$1/10))/$H356,0))</f>
        <v>0</v>
      </c>
      <c r="P356">
        <f>IF($I356&lt;P$1/10,1-SUM($K356:O356),IF($I355&lt;P$1/10,($H356-($I356-P$1/10))/$H356,0))</f>
        <v>0</v>
      </c>
      <c r="Q356">
        <f>IF($I356&lt;Q$1/10,1-SUM($K356:P356),IF($I355&lt;Q$1/10,($H356-($I356-Q$1/10))/$H356,0))</f>
        <v>0</v>
      </c>
      <c r="R356">
        <f>IF($I356&lt;R$1/10,1-SUM($K356:Q356),IF($I355&lt;R$1/10,($H356-($I356-R$1/10))/$H356,0))</f>
        <v>0</v>
      </c>
      <c r="S356">
        <f>IF($I356&lt;S$1/10,1-SUM($K356:R356),IF($I355&lt;S$1/10,($H356-($I356-S$1/10))/$H356,0))</f>
        <v>0</v>
      </c>
      <c r="T356">
        <f>IF($I356&lt;T$1/10,1-SUM($K356:S356),IF($I355&lt;T$1/10,($H356-($I356-T$1/10))/$H356,0))</f>
        <v>0</v>
      </c>
      <c r="U356">
        <f>IF($I356&lt;U$1/10,1-SUM($K356:T356),IF($I355&lt;U$1/10,($H356-($I356-U$1/10))/$H356,0))</f>
        <v>0</v>
      </c>
      <c r="V356" s="3"/>
      <c r="X356">
        <f t="shared" si="63"/>
        <v>8445705</v>
      </c>
      <c r="Y356">
        <f t="shared" si="64"/>
        <v>0</v>
      </c>
      <c r="Z356">
        <f t="shared" si="65"/>
        <v>0</v>
      </c>
      <c r="AA356">
        <f t="shared" si="66"/>
        <v>0</v>
      </c>
      <c r="AB356">
        <f t="shared" si="67"/>
        <v>0</v>
      </c>
      <c r="AC356">
        <f t="shared" si="68"/>
        <v>0</v>
      </c>
      <c r="AD356">
        <f t="shared" si="69"/>
        <v>0</v>
      </c>
      <c r="AE356">
        <f t="shared" si="70"/>
        <v>0</v>
      </c>
      <c r="AF356">
        <f t="shared" si="71"/>
        <v>0</v>
      </c>
      <c r="AG356">
        <f t="shared" si="72"/>
        <v>0</v>
      </c>
    </row>
    <row r="357" spans="1:33" x14ac:dyDescent="0.25">
      <c r="A357">
        <v>2511</v>
      </c>
      <c r="B357" t="s">
        <v>666</v>
      </c>
      <c r="C357">
        <v>519866</v>
      </c>
      <c r="D357">
        <v>765015</v>
      </c>
      <c r="E357">
        <v>558606</v>
      </c>
      <c r="F357">
        <v>7213283</v>
      </c>
      <c r="G357">
        <f t="shared" si="61"/>
        <v>614495.66666666663</v>
      </c>
      <c r="H357">
        <f t="shared" si="62"/>
        <v>2.2108798130225413E-4</v>
      </c>
      <c r="I357">
        <f>SUM($C$2:C357)/SUM($C$2:$C$790)</f>
        <v>1.6370437899065692E-2</v>
      </c>
      <c r="L357">
        <f>IF($I357&lt;L$1/10,1-SUM($K357:K357),IF($I356&lt;L$1/10,($H357-($I357-L$1/10))/$H357,0))</f>
        <v>1</v>
      </c>
      <c r="M357">
        <f>IF($I357&lt;M$1/10,1-SUM($K357:L357),IF($I356&lt;M$1/10,($H357-($I357-M$1/10))/$H357,0))</f>
        <v>0</v>
      </c>
      <c r="N357">
        <f>IF($I357&lt;N$1/10,1-SUM($K357:M357),IF($I356&lt;N$1/10,($H357-($I357-N$1/10))/$H357,0))</f>
        <v>0</v>
      </c>
      <c r="O357">
        <f>IF($I357&lt;O$1/10,1-SUM($K357:N357),IF($I356&lt;O$1/10,($H357-($I357-O$1/10))/$H357,0))</f>
        <v>0</v>
      </c>
      <c r="P357">
        <f>IF($I357&lt;P$1/10,1-SUM($K357:O357),IF($I356&lt;P$1/10,($H357-($I357-P$1/10))/$H357,0))</f>
        <v>0</v>
      </c>
      <c r="Q357">
        <f>IF($I357&lt;Q$1/10,1-SUM($K357:P357),IF($I356&lt;Q$1/10,($H357-($I357-Q$1/10))/$H357,0))</f>
        <v>0</v>
      </c>
      <c r="R357">
        <f>IF($I357&lt;R$1/10,1-SUM($K357:Q357),IF($I356&lt;R$1/10,($H357-($I357-R$1/10))/$H357,0))</f>
        <v>0</v>
      </c>
      <c r="S357">
        <f>IF($I357&lt;S$1/10,1-SUM($K357:R357),IF($I356&lt;S$1/10,($H357-($I357-S$1/10))/$H357,0))</f>
        <v>0</v>
      </c>
      <c r="T357">
        <f>IF($I357&lt;T$1/10,1-SUM($K357:S357),IF($I356&lt;T$1/10,($H357-($I357-T$1/10))/$H357,0))</f>
        <v>0</v>
      </c>
      <c r="U357">
        <f>IF($I357&lt;U$1/10,1-SUM($K357:T357),IF($I356&lt;U$1/10,($H357-($I357-U$1/10))/$H357,0))</f>
        <v>0</v>
      </c>
      <c r="V357" s="3"/>
      <c r="X357">
        <f t="shared" si="63"/>
        <v>7213283</v>
      </c>
      <c r="Y357">
        <f t="shared" si="64"/>
        <v>0</v>
      </c>
      <c r="Z357">
        <f t="shared" si="65"/>
        <v>0</v>
      </c>
      <c r="AA357">
        <f t="shared" si="66"/>
        <v>0</v>
      </c>
      <c r="AB357">
        <f t="shared" si="67"/>
        <v>0</v>
      </c>
      <c r="AC357">
        <f t="shared" si="68"/>
        <v>0</v>
      </c>
      <c r="AD357">
        <f t="shared" si="69"/>
        <v>0</v>
      </c>
      <c r="AE357">
        <f t="shared" si="70"/>
        <v>0</v>
      </c>
      <c r="AF357">
        <f t="shared" si="71"/>
        <v>0</v>
      </c>
      <c r="AG357">
        <f t="shared" si="72"/>
        <v>0</v>
      </c>
    </row>
    <row r="358" spans="1:33" x14ac:dyDescent="0.25">
      <c r="A358">
        <v>8432</v>
      </c>
      <c r="B358" t="s">
        <v>97</v>
      </c>
      <c r="C358">
        <v>404895</v>
      </c>
      <c r="D358">
        <v>617654</v>
      </c>
      <c r="E358">
        <v>829049</v>
      </c>
      <c r="F358">
        <v>8570788</v>
      </c>
      <c r="G358">
        <f t="shared" si="61"/>
        <v>617199.33333333337</v>
      </c>
      <c r="H358">
        <f t="shared" si="62"/>
        <v>1.7219325401041075E-4</v>
      </c>
      <c r="I358">
        <f>SUM($C$2:C358)/SUM($C$2:$C$790)</f>
        <v>1.6542631153076102E-2</v>
      </c>
      <c r="L358">
        <f>IF($I358&lt;L$1/10,1-SUM($K358:K358),IF($I357&lt;L$1/10,($H358-($I358-L$1/10))/$H358,0))</f>
        <v>1</v>
      </c>
      <c r="M358">
        <f>IF($I358&lt;M$1/10,1-SUM($K358:L358),IF($I357&lt;M$1/10,($H358-($I358-M$1/10))/$H358,0))</f>
        <v>0</v>
      </c>
      <c r="N358">
        <f>IF($I358&lt;N$1/10,1-SUM($K358:M358),IF($I357&lt;N$1/10,($H358-($I358-N$1/10))/$H358,0))</f>
        <v>0</v>
      </c>
      <c r="O358">
        <f>IF($I358&lt;O$1/10,1-SUM($K358:N358),IF($I357&lt;O$1/10,($H358-($I358-O$1/10))/$H358,0))</f>
        <v>0</v>
      </c>
      <c r="P358">
        <f>IF($I358&lt;P$1/10,1-SUM($K358:O358),IF($I357&lt;P$1/10,($H358-($I358-P$1/10))/$H358,0))</f>
        <v>0</v>
      </c>
      <c r="Q358">
        <f>IF($I358&lt;Q$1/10,1-SUM($K358:P358),IF($I357&lt;Q$1/10,($H358-($I358-Q$1/10))/$H358,0))</f>
        <v>0</v>
      </c>
      <c r="R358">
        <f>IF($I358&lt;R$1/10,1-SUM($K358:Q358),IF($I357&lt;R$1/10,($H358-($I358-R$1/10))/$H358,0))</f>
        <v>0</v>
      </c>
      <c r="S358">
        <f>IF($I358&lt;S$1/10,1-SUM($K358:R358),IF($I357&lt;S$1/10,($H358-($I358-S$1/10))/$H358,0))</f>
        <v>0</v>
      </c>
      <c r="T358">
        <f>IF($I358&lt;T$1/10,1-SUM($K358:S358),IF($I357&lt;T$1/10,($H358-($I358-T$1/10))/$H358,0))</f>
        <v>0</v>
      </c>
      <c r="U358">
        <f>IF($I358&lt;U$1/10,1-SUM($K358:T358),IF($I357&lt;U$1/10,($H358-($I358-U$1/10))/$H358,0))</f>
        <v>0</v>
      </c>
      <c r="V358" s="3"/>
      <c r="X358">
        <f t="shared" si="63"/>
        <v>8570788</v>
      </c>
      <c r="Y358">
        <f t="shared" si="64"/>
        <v>0</v>
      </c>
      <c r="Z358">
        <f t="shared" si="65"/>
        <v>0</v>
      </c>
      <c r="AA358">
        <f t="shared" si="66"/>
        <v>0</v>
      </c>
      <c r="AB358">
        <f t="shared" si="67"/>
        <v>0</v>
      </c>
      <c r="AC358">
        <f t="shared" si="68"/>
        <v>0</v>
      </c>
      <c r="AD358">
        <f t="shared" si="69"/>
        <v>0</v>
      </c>
      <c r="AE358">
        <f t="shared" si="70"/>
        <v>0</v>
      </c>
      <c r="AF358">
        <f t="shared" si="71"/>
        <v>0</v>
      </c>
      <c r="AG358">
        <f t="shared" si="72"/>
        <v>0</v>
      </c>
    </row>
    <row r="359" spans="1:33" x14ac:dyDescent="0.25">
      <c r="A359">
        <v>586</v>
      </c>
      <c r="B359" t="s">
        <v>734</v>
      </c>
      <c r="C359">
        <v>344539</v>
      </c>
      <c r="D359">
        <v>367790</v>
      </c>
      <c r="E359">
        <v>1144433</v>
      </c>
      <c r="F359">
        <v>8610420</v>
      </c>
      <c r="G359">
        <f t="shared" si="61"/>
        <v>618920.66666666663</v>
      </c>
      <c r="H359">
        <f t="shared" si="62"/>
        <v>1.4652512760960967E-4</v>
      </c>
      <c r="I359">
        <f>SUM($C$2:C359)/SUM($C$2:$C$790)</f>
        <v>1.6689156280685711E-2</v>
      </c>
      <c r="L359">
        <f>IF($I359&lt;L$1/10,1-SUM($K359:K359),IF($I358&lt;L$1/10,($H359-($I359-L$1/10))/$H359,0))</f>
        <v>1</v>
      </c>
      <c r="M359">
        <f>IF($I359&lt;M$1/10,1-SUM($K359:L359),IF($I358&lt;M$1/10,($H359-($I359-M$1/10))/$H359,0))</f>
        <v>0</v>
      </c>
      <c r="N359">
        <f>IF($I359&lt;N$1/10,1-SUM($K359:M359),IF($I358&lt;N$1/10,($H359-($I359-N$1/10))/$H359,0))</f>
        <v>0</v>
      </c>
      <c r="O359">
        <f>IF($I359&lt;O$1/10,1-SUM($K359:N359),IF($I358&lt;O$1/10,($H359-($I359-O$1/10))/$H359,0))</f>
        <v>0</v>
      </c>
      <c r="P359">
        <f>IF($I359&lt;P$1/10,1-SUM($K359:O359),IF($I358&lt;P$1/10,($H359-($I359-P$1/10))/$H359,0))</f>
        <v>0</v>
      </c>
      <c r="Q359">
        <f>IF($I359&lt;Q$1/10,1-SUM($K359:P359),IF($I358&lt;Q$1/10,($H359-($I359-Q$1/10))/$H359,0))</f>
        <v>0</v>
      </c>
      <c r="R359">
        <f>IF($I359&lt;R$1/10,1-SUM($K359:Q359),IF($I358&lt;R$1/10,($H359-($I359-R$1/10))/$H359,0))</f>
        <v>0</v>
      </c>
      <c r="S359">
        <f>IF($I359&lt;S$1/10,1-SUM($K359:R359),IF($I358&lt;S$1/10,($H359-($I359-S$1/10))/$H359,0))</f>
        <v>0</v>
      </c>
      <c r="T359">
        <f>IF($I359&lt;T$1/10,1-SUM($K359:S359),IF($I358&lt;T$1/10,($H359-($I359-T$1/10))/$H359,0))</f>
        <v>0</v>
      </c>
      <c r="U359">
        <f>IF($I359&lt;U$1/10,1-SUM($K359:T359),IF($I358&lt;U$1/10,($H359-($I359-U$1/10))/$H359,0))</f>
        <v>0</v>
      </c>
      <c r="V359" s="3"/>
      <c r="X359">
        <f t="shared" si="63"/>
        <v>8610420</v>
      </c>
      <c r="Y359">
        <f t="shared" si="64"/>
        <v>0</v>
      </c>
      <c r="Z359">
        <f t="shared" si="65"/>
        <v>0</v>
      </c>
      <c r="AA359">
        <f t="shared" si="66"/>
        <v>0</v>
      </c>
      <c r="AB359">
        <f t="shared" si="67"/>
        <v>0</v>
      </c>
      <c r="AC359">
        <f t="shared" si="68"/>
        <v>0</v>
      </c>
      <c r="AD359">
        <f t="shared" si="69"/>
        <v>0</v>
      </c>
      <c r="AE359">
        <f t="shared" si="70"/>
        <v>0</v>
      </c>
      <c r="AF359">
        <f t="shared" si="71"/>
        <v>0</v>
      </c>
      <c r="AG359">
        <f t="shared" si="72"/>
        <v>0</v>
      </c>
    </row>
    <row r="360" spans="1:33" x14ac:dyDescent="0.25">
      <c r="A360">
        <v>7764</v>
      </c>
      <c r="B360" t="s">
        <v>146</v>
      </c>
      <c r="C360">
        <v>222994</v>
      </c>
      <c r="D360">
        <v>621973</v>
      </c>
      <c r="E360">
        <v>1012436</v>
      </c>
      <c r="F360">
        <v>76912642</v>
      </c>
      <c r="G360">
        <f t="shared" si="61"/>
        <v>619134.33333333337</v>
      </c>
      <c r="H360">
        <f t="shared" si="62"/>
        <v>9.4834617579366329E-5</v>
      </c>
      <c r="I360">
        <f>SUM($C$2:C360)/SUM($C$2:$C$790)</f>
        <v>1.6783990898265079E-2</v>
      </c>
      <c r="L360">
        <f>IF($I360&lt;L$1/10,1-SUM($K360:K360),IF($I359&lt;L$1/10,($H360-($I360-L$1/10))/$H360,0))</f>
        <v>1</v>
      </c>
      <c r="M360">
        <f>IF($I360&lt;M$1/10,1-SUM($K360:L360),IF($I359&lt;M$1/10,($H360-($I360-M$1/10))/$H360,0))</f>
        <v>0</v>
      </c>
      <c r="N360">
        <f>IF($I360&lt;N$1/10,1-SUM($K360:M360),IF($I359&lt;N$1/10,($H360-($I360-N$1/10))/$H360,0))</f>
        <v>0</v>
      </c>
      <c r="O360">
        <f>IF($I360&lt;O$1/10,1-SUM($K360:N360),IF($I359&lt;O$1/10,($H360-($I360-O$1/10))/$H360,0))</f>
        <v>0</v>
      </c>
      <c r="P360">
        <f>IF($I360&lt;P$1/10,1-SUM($K360:O360),IF($I359&lt;P$1/10,($H360-($I360-P$1/10))/$H360,0))</f>
        <v>0</v>
      </c>
      <c r="Q360">
        <f>IF($I360&lt;Q$1/10,1-SUM($K360:P360),IF($I359&lt;Q$1/10,($H360-($I360-Q$1/10))/$H360,0))</f>
        <v>0</v>
      </c>
      <c r="R360">
        <f>IF($I360&lt;R$1/10,1-SUM($K360:Q360),IF($I359&lt;R$1/10,($H360-($I360-R$1/10))/$H360,0))</f>
        <v>0</v>
      </c>
      <c r="S360">
        <f>IF($I360&lt;S$1/10,1-SUM($K360:R360),IF($I359&lt;S$1/10,($H360-($I360-S$1/10))/$H360,0))</f>
        <v>0</v>
      </c>
      <c r="T360">
        <f>IF($I360&lt;T$1/10,1-SUM($K360:S360),IF($I359&lt;T$1/10,($H360-($I360-T$1/10))/$H360,0))</f>
        <v>0</v>
      </c>
      <c r="U360">
        <f>IF($I360&lt;U$1/10,1-SUM($K360:T360),IF($I359&lt;U$1/10,($H360-($I360-U$1/10))/$H360,0))</f>
        <v>0</v>
      </c>
      <c r="V360" s="3"/>
      <c r="X360">
        <f t="shared" si="63"/>
        <v>76912642</v>
      </c>
      <c r="Y360">
        <f t="shared" si="64"/>
        <v>0</v>
      </c>
      <c r="Z360">
        <f t="shared" si="65"/>
        <v>0</v>
      </c>
      <c r="AA360">
        <f t="shared" si="66"/>
        <v>0</v>
      </c>
      <c r="AB360">
        <f t="shared" si="67"/>
        <v>0</v>
      </c>
      <c r="AC360">
        <f t="shared" si="68"/>
        <v>0</v>
      </c>
      <c r="AD360">
        <f t="shared" si="69"/>
        <v>0</v>
      </c>
      <c r="AE360">
        <f t="shared" si="70"/>
        <v>0</v>
      </c>
      <c r="AF360">
        <f t="shared" si="71"/>
        <v>0</v>
      </c>
      <c r="AG360">
        <f t="shared" si="72"/>
        <v>0</v>
      </c>
    </row>
    <row r="361" spans="1:33" x14ac:dyDescent="0.25">
      <c r="A361">
        <v>2929</v>
      </c>
      <c r="B361" t="s">
        <v>594</v>
      </c>
      <c r="C361">
        <v>367179</v>
      </c>
      <c r="D361">
        <v>584622</v>
      </c>
      <c r="E361">
        <v>919513</v>
      </c>
      <c r="F361">
        <v>2545160</v>
      </c>
      <c r="G361">
        <f t="shared" si="61"/>
        <v>623771.33333333337</v>
      </c>
      <c r="H361">
        <f t="shared" si="62"/>
        <v>1.5615343932201832E-4</v>
      </c>
      <c r="I361">
        <f>SUM($C$2:C361)/SUM($C$2:$C$790)</f>
        <v>1.6940144337587098E-2</v>
      </c>
      <c r="L361">
        <f>IF($I361&lt;L$1/10,1-SUM($K361:K361),IF($I360&lt;L$1/10,($H361-($I361-L$1/10))/$H361,0))</f>
        <v>1</v>
      </c>
      <c r="M361">
        <f>IF($I361&lt;M$1/10,1-SUM($K361:L361),IF($I360&lt;M$1/10,($H361-($I361-M$1/10))/$H361,0))</f>
        <v>0</v>
      </c>
      <c r="N361">
        <f>IF($I361&lt;N$1/10,1-SUM($K361:M361),IF($I360&lt;N$1/10,($H361-($I361-N$1/10))/$H361,0))</f>
        <v>0</v>
      </c>
      <c r="O361">
        <f>IF($I361&lt;O$1/10,1-SUM($K361:N361),IF($I360&lt;O$1/10,($H361-($I361-O$1/10))/$H361,0))</f>
        <v>0</v>
      </c>
      <c r="P361">
        <f>IF($I361&lt;P$1/10,1-SUM($K361:O361),IF($I360&lt;P$1/10,($H361-($I361-P$1/10))/$H361,0))</f>
        <v>0</v>
      </c>
      <c r="Q361">
        <f>IF($I361&lt;Q$1/10,1-SUM($K361:P361),IF($I360&lt;Q$1/10,($H361-($I361-Q$1/10))/$H361,0))</f>
        <v>0</v>
      </c>
      <c r="R361">
        <f>IF($I361&lt;R$1/10,1-SUM($K361:Q361),IF($I360&lt;R$1/10,($H361-($I361-R$1/10))/$H361,0))</f>
        <v>0</v>
      </c>
      <c r="S361">
        <f>IF($I361&lt;S$1/10,1-SUM($K361:R361),IF($I360&lt;S$1/10,($H361-($I361-S$1/10))/$H361,0))</f>
        <v>0</v>
      </c>
      <c r="T361">
        <f>IF($I361&lt;T$1/10,1-SUM($K361:S361),IF($I360&lt;T$1/10,($H361-($I361-T$1/10))/$H361,0))</f>
        <v>0</v>
      </c>
      <c r="U361">
        <f>IF($I361&lt;U$1/10,1-SUM($K361:T361),IF($I360&lt;U$1/10,($H361-($I361-U$1/10))/$H361,0))</f>
        <v>0</v>
      </c>
      <c r="V361" s="3"/>
      <c r="X361">
        <f t="shared" si="63"/>
        <v>2545160</v>
      </c>
      <c r="Y361">
        <f t="shared" si="64"/>
        <v>0</v>
      </c>
      <c r="Z361">
        <f t="shared" si="65"/>
        <v>0</v>
      </c>
      <c r="AA361">
        <f t="shared" si="66"/>
        <v>0</v>
      </c>
      <c r="AB361">
        <f t="shared" si="67"/>
        <v>0</v>
      </c>
      <c r="AC361">
        <f t="shared" si="68"/>
        <v>0</v>
      </c>
      <c r="AD361">
        <f t="shared" si="69"/>
        <v>0</v>
      </c>
      <c r="AE361">
        <f t="shared" si="70"/>
        <v>0</v>
      </c>
      <c r="AF361">
        <f t="shared" si="71"/>
        <v>0</v>
      </c>
      <c r="AG361">
        <f t="shared" si="72"/>
        <v>0</v>
      </c>
    </row>
    <row r="362" spans="1:33" x14ac:dyDescent="0.25">
      <c r="A362">
        <v>2879</v>
      </c>
      <c r="B362" t="s">
        <v>606</v>
      </c>
      <c r="C362">
        <v>759525</v>
      </c>
      <c r="D362">
        <v>901845</v>
      </c>
      <c r="E362">
        <v>212009</v>
      </c>
      <c r="F362">
        <v>9010065</v>
      </c>
      <c r="G362">
        <f t="shared" si="61"/>
        <v>624459.66666666663</v>
      </c>
      <c r="H362">
        <f t="shared" si="62"/>
        <v>3.2300986984837358E-4</v>
      </c>
      <c r="I362">
        <f>SUM($C$2:C362)/SUM($C$2:$C$790)</f>
        <v>1.7263154207435471E-2</v>
      </c>
      <c r="L362">
        <f>IF($I362&lt;L$1/10,1-SUM($K362:K362),IF($I361&lt;L$1/10,($H362-($I362-L$1/10))/$H362,0))</f>
        <v>1</v>
      </c>
      <c r="M362">
        <f>IF($I362&lt;M$1/10,1-SUM($K362:L362),IF($I361&lt;M$1/10,($H362-($I362-M$1/10))/$H362,0))</f>
        <v>0</v>
      </c>
      <c r="N362">
        <f>IF($I362&lt;N$1/10,1-SUM($K362:M362),IF($I361&lt;N$1/10,($H362-($I362-N$1/10))/$H362,0))</f>
        <v>0</v>
      </c>
      <c r="O362">
        <f>IF($I362&lt;O$1/10,1-SUM($K362:N362),IF($I361&lt;O$1/10,($H362-($I362-O$1/10))/$H362,0))</f>
        <v>0</v>
      </c>
      <c r="P362">
        <f>IF($I362&lt;P$1/10,1-SUM($K362:O362),IF($I361&lt;P$1/10,($H362-($I362-P$1/10))/$H362,0))</f>
        <v>0</v>
      </c>
      <c r="Q362">
        <f>IF($I362&lt;Q$1/10,1-SUM($K362:P362),IF($I361&lt;Q$1/10,($H362-($I362-Q$1/10))/$H362,0))</f>
        <v>0</v>
      </c>
      <c r="R362">
        <f>IF($I362&lt;R$1/10,1-SUM($K362:Q362),IF($I361&lt;R$1/10,($H362-($I362-R$1/10))/$H362,0))</f>
        <v>0</v>
      </c>
      <c r="S362">
        <f>IF($I362&lt;S$1/10,1-SUM($K362:R362),IF($I361&lt;S$1/10,($H362-($I362-S$1/10))/$H362,0))</f>
        <v>0</v>
      </c>
      <c r="T362">
        <f>IF($I362&lt;T$1/10,1-SUM($K362:S362),IF($I361&lt;T$1/10,($H362-($I362-T$1/10))/$H362,0))</f>
        <v>0</v>
      </c>
      <c r="U362">
        <f>IF($I362&lt;U$1/10,1-SUM($K362:T362),IF($I361&lt;U$1/10,($H362-($I362-U$1/10))/$H362,0))</f>
        <v>0</v>
      </c>
      <c r="V362" s="3"/>
      <c r="X362">
        <f t="shared" si="63"/>
        <v>9010065</v>
      </c>
      <c r="Y362">
        <f t="shared" si="64"/>
        <v>0</v>
      </c>
      <c r="Z362">
        <f t="shared" si="65"/>
        <v>0</v>
      </c>
      <c r="AA362">
        <f t="shared" si="66"/>
        <v>0</v>
      </c>
      <c r="AB362">
        <f t="shared" si="67"/>
        <v>0</v>
      </c>
      <c r="AC362">
        <f t="shared" si="68"/>
        <v>0</v>
      </c>
      <c r="AD362">
        <f t="shared" si="69"/>
        <v>0</v>
      </c>
      <c r="AE362">
        <f t="shared" si="70"/>
        <v>0</v>
      </c>
      <c r="AF362">
        <f t="shared" si="71"/>
        <v>0</v>
      </c>
      <c r="AG362">
        <f t="shared" si="72"/>
        <v>0</v>
      </c>
    </row>
    <row r="363" spans="1:33" x14ac:dyDescent="0.25">
      <c r="A363">
        <v>6994</v>
      </c>
      <c r="B363" t="s">
        <v>274</v>
      </c>
      <c r="C363">
        <v>700442</v>
      </c>
      <c r="D363">
        <v>605792</v>
      </c>
      <c r="E363">
        <v>567980</v>
      </c>
      <c r="F363">
        <v>4582932</v>
      </c>
      <c r="G363">
        <f t="shared" si="61"/>
        <v>624738</v>
      </c>
      <c r="H363">
        <f t="shared" si="62"/>
        <v>2.9788312334200255E-4</v>
      </c>
      <c r="I363">
        <f>SUM($C$2:C363)/SUM($C$2:$C$790)</f>
        <v>1.7561037330777473E-2</v>
      </c>
      <c r="L363">
        <f>IF($I363&lt;L$1/10,1-SUM($K363:K363),IF($I362&lt;L$1/10,($H363-($I363-L$1/10))/$H363,0))</f>
        <v>1</v>
      </c>
      <c r="M363">
        <f>IF($I363&lt;M$1/10,1-SUM($K363:L363),IF($I362&lt;M$1/10,($H363-($I363-M$1/10))/$H363,0))</f>
        <v>0</v>
      </c>
      <c r="N363">
        <f>IF($I363&lt;N$1/10,1-SUM($K363:M363),IF($I362&lt;N$1/10,($H363-($I363-N$1/10))/$H363,0))</f>
        <v>0</v>
      </c>
      <c r="O363">
        <f>IF($I363&lt;O$1/10,1-SUM($K363:N363),IF($I362&lt;O$1/10,($H363-($I363-O$1/10))/$H363,0))</f>
        <v>0</v>
      </c>
      <c r="P363">
        <f>IF($I363&lt;P$1/10,1-SUM($K363:O363),IF($I362&lt;P$1/10,($H363-($I363-P$1/10))/$H363,0))</f>
        <v>0</v>
      </c>
      <c r="Q363">
        <f>IF($I363&lt;Q$1/10,1-SUM($K363:P363),IF($I362&lt;Q$1/10,($H363-($I363-Q$1/10))/$H363,0))</f>
        <v>0</v>
      </c>
      <c r="R363">
        <f>IF($I363&lt;R$1/10,1-SUM($K363:Q363),IF($I362&lt;R$1/10,($H363-($I363-R$1/10))/$H363,0))</f>
        <v>0</v>
      </c>
      <c r="S363">
        <f>IF($I363&lt;S$1/10,1-SUM($K363:R363),IF($I362&lt;S$1/10,($H363-($I363-S$1/10))/$H363,0))</f>
        <v>0</v>
      </c>
      <c r="T363">
        <f>IF($I363&lt;T$1/10,1-SUM($K363:S363),IF($I362&lt;T$1/10,($H363-($I363-T$1/10))/$H363,0))</f>
        <v>0</v>
      </c>
      <c r="U363">
        <f>IF($I363&lt;U$1/10,1-SUM($K363:T363),IF($I362&lt;U$1/10,($H363-($I363-U$1/10))/$H363,0))</f>
        <v>0</v>
      </c>
      <c r="V363" s="3"/>
      <c r="X363">
        <f t="shared" si="63"/>
        <v>4582932</v>
      </c>
      <c r="Y363">
        <f t="shared" si="64"/>
        <v>0</v>
      </c>
      <c r="Z363">
        <f t="shared" si="65"/>
        <v>0</v>
      </c>
      <c r="AA363">
        <f t="shared" si="66"/>
        <v>0</v>
      </c>
      <c r="AB363">
        <f t="shared" si="67"/>
        <v>0</v>
      </c>
      <c r="AC363">
        <f t="shared" si="68"/>
        <v>0</v>
      </c>
      <c r="AD363">
        <f t="shared" si="69"/>
        <v>0</v>
      </c>
      <c r="AE363">
        <f t="shared" si="70"/>
        <v>0</v>
      </c>
      <c r="AF363">
        <f t="shared" si="71"/>
        <v>0</v>
      </c>
      <c r="AG363">
        <f t="shared" si="72"/>
        <v>0</v>
      </c>
    </row>
    <row r="364" spans="1:33" x14ac:dyDescent="0.25">
      <c r="A364">
        <v>12</v>
      </c>
      <c r="B364" t="s">
        <v>801</v>
      </c>
      <c r="C364">
        <v>693262</v>
      </c>
      <c r="D364">
        <v>364991</v>
      </c>
      <c r="E364">
        <v>840942</v>
      </c>
      <c r="F364">
        <v>4883743</v>
      </c>
      <c r="G364">
        <f t="shared" si="61"/>
        <v>633065</v>
      </c>
      <c r="H364">
        <f t="shared" si="62"/>
        <v>2.9482962165935705E-4</v>
      </c>
      <c r="I364">
        <f>SUM($C$2:C364)/SUM($C$2:$C$790)</f>
        <v>1.7855866952436829E-2</v>
      </c>
      <c r="L364">
        <f>IF($I364&lt;L$1/10,1-SUM($K364:K364),IF($I363&lt;L$1/10,($H364-($I364-L$1/10))/$H364,0))</f>
        <v>1</v>
      </c>
      <c r="M364">
        <f>IF($I364&lt;M$1/10,1-SUM($K364:L364),IF($I363&lt;M$1/10,($H364-($I364-M$1/10))/$H364,0))</f>
        <v>0</v>
      </c>
      <c r="N364">
        <f>IF($I364&lt;N$1/10,1-SUM($K364:M364),IF($I363&lt;N$1/10,($H364-($I364-N$1/10))/$H364,0))</f>
        <v>0</v>
      </c>
      <c r="O364">
        <f>IF($I364&lt;O$1/10,1-SUM($K364:N364),IF($I363&lt;O$1/10,($H364-($I364-O$1/10))/$H364,0))</f>
        <v>0</v>
      </c>
      <c r="P364">
        <f>IF($I364&lt;P$1/10,1-SUM($K364:O364),IF($I363&lt;P$1/10,($H364-($I364-P$1/10))/$H364,0))</f>
        <v>0</v>
      </c>
      <c r="Q364">
        <f>IF($I364&lt;Q$1/10,1-SUM($K364:P364),IF($I363&lt;Q$1/10,($H364-($I364-Q$1/10))/$H364,0))</f>
        <v>0</v>
      </c>
      <c r="R364">
        <f>IF($I364&lt;R$1/10,1-SUM($K364:Q364),IF($I363&lt;R$1/10,($H364-($I364-R$1/10))/$H364,0))</f>
        <v>0</v>
      </c>
      <c r="S364">
        <f>IF($I364&lt;S$1/10,1-SUM($K364:R364),IF($I363&lt;S$1/10,($H364-($I364-S$1/10))/$H364,0))</f>
        <v>0</v>
      </c>
      <c r="T364">
        <f>IF($I364&lt;T$1/10,1-SUM($K364:S364),IF($I363&lt;T$1/10,($H364-($I364-T$1/10))/$H364,0))</f>
        <v>0</v>
      </c>
      <c r="U364">
        <f>IF($I364&lt;U$1/10,1-SUM($K364:T364),IF($I363&lt;U$1/10,($H364-($I364-U$1/10))/$H364,0))</f>
        <v>0</v>
      </c>
      <c r="V364" s="3"/>
      <c r="X364">
        <f t="shared" si="63"/>
        <v>4883743</v>
      </c>
      <c r="Y364">
        <f t="shared" si="64"/>
        <v>0</v>
      </c>
      <c r="Z364">
        <f t="shared" si="65"/>
        <v>0</v>
      </c>
      <c r="AA364">
        <f t="shared" si="66"/>
        <v>0</v>
      </c>
      <c r="AB364">
        <f t="shared" si="67"/>
        <v>0</v>
      </c>
      <c r="AC364">
        <f t="shared" si="68"/>
        <v>0</v>
      </c>
      <c r="AD364">
        <f t="shared" si="69"/>
        <v>0</v>
      </c>
      <c r="AE364">
        <f t="shared" si="70"/>
        <v>0</v>
      </c>
      <c r="AF364">
        <f t="shared" si="71"/>
        <v>0</v>
      </c>
      <c r="AG364">
        <f t="shared" si="72"/>
        <v>0</v>
      </c>
    </row>
    <row r="365" spans="1:33" x14ac:dyDescent="0.25">
      <c r="A365">
        <v>7628</v>
      </c>
      <c r="B365" t="s">
        <v>172</v>
      </c>
      <c r="C365">
        <v>352547</v>
      </c>
      <c r="D365">
        <v>277192</v>
      </c>
      <c r="E365">
        <v>1297660</v>
      </c>
      <c r="F365">
        <v>7185563</v>
      </c>
      <c r="G365">
        <f t="shared" si="61"/>
        <v>642466.33333333337</v>
      </c>
      <c r="H365">
        <f t="shared" si="62"/>
        <v>1.4993076012696693E-4</v>
      </c>
      <c r="I365">
        <f>SUM($C$2:C365)/SUM($C$2:$C$790)</f>
        <v>1.8005797712563797E-2</v>
      </c>
      <c r="L365">
        <f>IF($I365&lt;L$1/10,1-SUM($K365:K365),IF($I364&lt;L$1/10,($H365-($I365-L$1/10))/$H365,0))</f>
        <v>1</v>
      </c>
      <c r="M365">
        <f>IF($I365&lt;M$1/10,1-SUM($K365:L365),IF($I364&lt;M$1/10,($H365-($I365-M$1/10))/$H365,0))</f>
        <v>0</v>
      </c>
      <c r="N365">
        <f>IF($I365&lt;N$1/10,1-SUM($K365:M365),IF($I364&lt;N$1/10,($H365-($I365-N$1/10))/$H365,0))</f>
        <v>0</v>
      </c>
      <c r="O365">
        <f>IF($I365&lt;O$1/10,1-SUM($K365:N365),IF($I364&lt;O$1/10,($H365-($I365-O$1/10))/$H365,0))</f>
        <v>0</v>
      </c>
      <c r="P365">
        <f>IF($I365&lt;P$1/10,1-SUM($K365:O365),IF($I364&lt;P$1/10,($H365-($I365-P$1/10))/$H365,0))</f>
        <v>0</v>
      </c>
      <c r="Q365">
        <f>IF($I365&lt;Q$1/10,1-SUM($K365:P365),IF($I364&lt;Q$1/10,($H365-($I365-Q$1/10))/$H365,0))</f>
        <v>0</v>
      </c>
      <c r="R365">
        <f>IF($I365&lt;R$1/10,1-SUM($K365:Q365),IF($I364&lt;R$1/10,($H365-($I365-R$1/10))/$H365,0))</f>
        <v>0</v>
      </c>
      <c r="S365">
        <f>IF($I365&lt;S$1/10,1-SUM($K365:R365),IF($I364&lt;S$1/10,($H365-($I365-S$1/10))/$H365,0))</f>
        <v>0</v>
      </c>
      <c r="T365">
        <f>IF($I365&lt;T$1/10,1-SUM($K365:S365),IF($I364&lt;T$1/10,($H365-($I365-T$1/10))/$H365,0))</f>
        <v>0</v>
      </c>
      <c r="U365">
        <f>IF($I365&lt;U$1/10,1-SUM($K365:T365),IF($I364&lt;U$1/10,($H365-($I365-U$1/10))/$H365,0))</f>
        <v>0</v>
      </c>
      <c r="V365" s="3"/>
      <c r="X365">
        <f t="shared" si="63"/>
        <v>7185563</v>
      </c>
      <c r="Y365">
        <f t="shared" si="64"/>
        <v>0</v>
      </c>
      <c r="Z365">
        <f t="shared" si="65"/>
        <v>0</v>
      </c>
      <c r="AA365">
        <f t="shared" si="66"/>
        <v>0</v>
      </c>
      <c r="AB365">
        <f t="shared" si="67"/>
        <v>0</v>
      </c>
      <c r="AC365">
        <f t="shared" si="68"/>
        <v>0</v>
      </c>
      <c r="AD365">
        <f t="shared" si="69"/>
        <v>0</v>
      </c>
      <c r="AE365">
        <f t="shared" si="70"/>
        <v>0</v>
      </c>
      <c r="AF365">
        <f t="shared" si="71"/>
        <v>0</v>
      </c>
      <c r="AG365">
        <f t="shared" si="72"/>
        <v>0</v>
      </c>
    </row>
    <row r="366" spans="1:33" x14ac:dyDescent="0.25">
      <c r="A366">
        <v>5827</v>
      </c>
      <c r="B366" t="s">
        <v>488</v>
      </c>
      <c r="C366">
        <v>457587</v>
      </c>
      <c r="D366">
        <v>525480</v>
      </c>
      <c r="E366">
        <v>948163</v>
      </c>
      <c r="F366">
        <v>7891417</v>
      </c>
      <c r="G366">
        <f t="shared" si="61"/>
        <v>643743.33333333337</v>
      </c>
      <c r="H366">
        <f t="shared" si="62"/>
        <v>1.9460204379619857E-4</v>
      </c>
      <c r="I366">
        <f>SUM($C$2:C366)/SUM($C$2:$C$790)</f>
        <v>1.8200399756359995E-2</v>
      </c>
      <c r="L366">
        <f>IF($I366&lt;L$1/10,1-SUM($K366:K366),IF($I365&lt;L$1/10,($H366-($I366-L$1/10))/$H366,0))</f>
        <v>1</v>
      </c>
      <c r="M366">
        <f>IF($I366&lt;M$1/10,1-SUM($K366:L366),IF($I365&lt;M$1/10,($H366-($I366-M$1/10))/$H366,0))</f>
        <v>0</v>
      </c>
      <c r="N366">
        <f>IF($I366&lt;N$1/10,1-SUM($K366:M366),IF($I365&lt;N$1/10,($H366-($I366-N$1/10))/$H366,0))</f>
        <v>0</v>
      </c>
      <c r="O366">
        <f>IF($I366&lt;O$1/10,1-SUM($K366:N366),IF($I365&lt;O$1/10,($H366-($I366-O$1/10))/$H366,0))</f>
        <v>0</v>
      </c>
      <c r="P366">
        <f>IF($I366&lt;P$1/10,1-SUM($K366:O366),IF($I365&lt;P$1/10,($H366-($I366-P$1/10))/$H366,0))</f>
        <v>0</v>
      </c>
      <c r="Q366">
        <f>IF($I366&lt;Q$1/10,1-SUM($K366:P366),IF($I365&lt;Q$1/10,($H366-($I366-Q$1/10))/$H366,0))</f>
        <v>0</v>
      </c>
      <c r="R366">
        <f>IF($I366&lt;R$1/10,1-SUM($K366:Q366),IF($I365&lt;R$1/10,($H366-($I366-R$1/10))/$H366,0))</f>
        <v>0</v>
      </c>
      <c r="S366">
        <f>IF($I366&lt;S$1/10,1-SUM($K366:R366),IF($I365&lt;S$1/10,($H366-($I366-S$1/10))/$H366,0))</f>
        <v>0</v>
      </c>
      <c r="T366">
        <f>IF($I366&lt;T$1/10,1-SUM($K366:S366),IF($I365&lt;T$1/10,($H366-($I366-T$1/10))/$H366,0))</f>
        <v>0</v>
      </c>
      <c r="U366">
        <f>IF($I366&lt;U$1/10,1-SUM($K366:T366),IF($I365&lt;U$1/10,($H366-($I366-U$1/10))/$H366,0))</f>
        <v>0</v>
      </c>
      <c r="V366" s="3"/>
      <c r="X366">
        <f t="shared" si="63"/>
        <v>7891417</v>
      </c>
      <c r="Y366">
        <f t="shared" si="64"/>
        <v>0</v>
      </c>
      <c r="Z366">
        <f t="shared" si="65"/>
        <v>0</v>
      </c>
      <c r="AA366">
        <f t="shared" si="66"/>
        <v>0</v>
      </c>
      <c r="AB366">
        <f t="shared" si="67"/>
        <v>0</v>
      </c>
      <c r="AC366">
        <f t="shared" si="68"/>
        <v>0</v>
      </c>
      <c r="AD366">
        <f t="shared" si="69"/>
        <v>0</v>
      </c>
      <c r="AE366">
        <f t="shared" si="70"/>
        <v>0</v>
      </c>
      <c r="AF366">
        <f t="shared" si="71"/>
        <v>0</v>
      </c>
      <c r="AG366">
        <f t="shared" si="72"/>
        <v>0</v>
      </c>
    </row>
    <row r="367" spans="1:33" x14ac:dyDescent="0.25">
      <c r="A367">
        <v>6281</v>
      </c>
      <c r="B367" t="s">
        <v>443</v>
      </c>
      <c r="C367">
        <v>394523</v>
      </c>
      <c r="D367">
        <v>784845</v>
      </c>
      <c r="E367">
        <v>756872</v>
      </c>
      <c r="F367">
        <v>5308282</v>
      </c>
      <c r="G367">
        <f t="shared" si="61"/>
        <v>645413.33333333337</v>
      </c>
      <c r="H367">
        <f t="shared" si="62"/>
        <v>1.6778226244322424E-4</v>
      </c>
      <c r="I367">
        <f>SUM($C$2:C367)/SUM($C$2:$C$790)</f>
        <v>1.836818201880322E-2</v>
      </c>
      <c r="L367">
        <f>IF($I367&lt;L$1/10,1-SUM($K367:K367),IF($I366&lt;L$1/10,($H367-($I367-L$1/10))/$H367,0))</f>
        <v>1</v>
      </c>
      <c r="M367">
        <f>IF($I367&lt;M$1/10,1-SUM($K367:L367),IF($I366&lt;M$1/10,($H367-($I367-M$1/10))/$H367,0))</f>
        <v>0</v>
      </c>
      <c r="N367">
        <f>IF($I367&lt;N$1/10,1-SUM($K367:M367),IF($I366&lt;N$1/10,($H367-($I367-N$1/10))/$H367,0))</f>
        <v>0</v>
      </c>
      <c r="O367">
        <f>IF($I367&lt;O$1/10,1-SUM($K367:N367),IF($I366&lt;O$1/10,($H367-($I367-O$1/10))/$H367,0))</f>
        <v>0</v>
      </c>
      <c r="P367">
        <f>IF($I367&lt;P$1/10,1-SUM($K367:O367),IF($I366&lt;P$1/10,($H367-($I367-P$1/10))/$H367,0))</f>
        <v>0</v>
      </c>
      <c r="Q367">
        <f>IF($I367&lt;Q$1/10,1-SUM($K367:P367),IF($I366&lt;Q$1/10,($H367-($I367-Q$1/10))/$H367,0))</f>
        <v>0</v>
      </c>
      <c r="R367">
        <f>IF($I367&lt;R$1/10,1-SUM($K367:Q367),IF($I366&lt;R$1/10,($H367-($I367-R$1/10))/$H367,0))</f>
        <v>0</v>
      </c>
      <c r="S367">
        <f>IF($I367&lt;S$1/10,1-SUM($K367:R367),IF($I366&lt;S$1/10,($H367-($I367-S$1/10))/$H367,0))</f>
        <v>0</v>
      </c>
      <c r="T367">
        <f>IF($I367&lt;T$1/10,1-SUM($K367:S367),IF($I366&lt;T$1/10,($H367-($I367-T$1/10))/$H367,0))</f>
        <v>0</v>
      </c>
      <c r="U367">
        <f>IF($I367&lt;U$1/10,1-SUM($K367:T367),IF($I366&lt;U$1/10,($H367-($I367-U$1/10))/$H367,0))</f>
        <v>0</v>
      </c>
      <c r="V367" s="3"/>
      <c r="X367">
        <f t="shared" si="63"/>
        <v>5308282</v>
      </c>
      <c r="Y367">
        <f t="shared" si="64"/>
        <v>0</v>
      </c>
      <c r="Z367">
        <f t="shared" si="65"/>
        <v>0</v>
      </c>
      <c r="AA367">
        <f t="shared" si="66"/>
        <v>0</v>
      </c>
      <c r="AB367">
        <f t="shared" si="67"/>
        <v>0</v>
      </c>
      <c r="AC367">
        <f t="shared" si="68"/>
        <v>0</v>
      </c>
      <c r="AD367">
        <f t="shared" si="69"/>
        <v>0</v>
      </c>
      <c r="AE367">
        <f t="shared" si="70"/>
        <v>0</v>
      </c>
      <c r="AF367">
        <f t="shared" si="71"/>
        <v>0</v>
      </c>
      <c r="AG367">
        <f t="shared" si="72"/>
        <v>0</v>
      </c>
    </row>
    <row r="368" spans="1:33" x14ac:dyDescent="0.25">
      <c r="A368">
        <v>230</v>
      </c>
      <c r="B368" t="s">
        <v>782</v>
      </c>
      <c r="C368">
        <v>676604</v>
      </c>
      <c r="D368">
        <v>501531</v>
      </c>
      <c r="E368">
        <v>763104</v>
      </c>
      <c r="F368">
        <v>22868666</v>
      </c>
      <c r="G368">
        <f t="shared" si="61"/>
        <v>647079.66666666663</v>
      </c>
      <c r="H368">
        <f t="shared" si="62"/>
        <v>2.8774532764410516E-4</v>
      </c>
      <c r="I368">
        <f>SUM($C$2:C368)/SUM($C$2:$C$790)</f>
        <v>1.8655927346447325E-2</v>
      </c>
      <c r="L368">
        <f>IF($I368&lt;L$1/10,1-SUM($K368:K368),IF($I367&lt;L$1/10,($H368-($I368-L$1/10))/$H368,0))</f>
        <v>1</v>
      </c>
      <c r="M368">
        <f>IF($I368&lt;M$1/10,1-SUM($K368:L368),IF($I367&lt;M$1/10,($H368-($I368-M$1/10))/$H368,0))</f>
        <v>0</v>
      </c>
      <c r="N368">
        <f>IF($I368&lt;N$1/10,1-SUM($K368:M368),IF($I367&lt;N$1/10,($H368-($I368-N$1/10))/$H368,0))</f>
        <v>0</v>
      </c>
      <c r="O368">
        <f>IF($I368&lt;O$1/10,1-SUM($K368:N368),IF($I367&lt;O$1/10,($H368-($I368-O$1/10))/$H368,0))</f>
        <v>0</v>
      </c>
      <c r="P368">
        <f>IF($I368&lt;P$1/10,1-SUM($K368:O368),IF($I367&lt;P$1/10,($H368-($I368-P$1/10))/$H368,0))</f>
        <v>0</v>
      </c>
      <c r="Q368">
        <f>IF($I368&lt;Q$1/10,1-SUM($K368:P368),IF($I367&lt;Q$1/10,($H368-($I368-Q$1/10))/$H368,0))</f>
        <v>0</v>
      </c>
      <c r="R368">
        <f>IF($I368&lt;R$1/10,1-SUM($K368:Q368),IF($I367&lt;R$1/10,($H368-($I368-R$1/10))/$H368,0))</f>
        <v>0</v>
      </c>
      <c r="S368">
        <f>IF($I368&lt;S$1/10,1-SUM($K368:R368),IF($I367&lt;S$1/10,($H368-($I368-S$1/10))/$H368,0))</f>
        <v>0</v>
      </c>
      <c r="T368">
        <f>IF($I368&lt;T$1/10,1-SUM($K368:S368),IF($I367&lt;T$1/10,($H368-($I368-T$1/10))/$H368,0))</f>
        <v>0</v>
      </c>
      <c r="U368">
        <f>IF($I368&lt;U$1/10,1-SUM($K368:T368),IF($I367&lt;U$1/10,($H368-($I368-U$1/10))/$H368,0))</f>
        <v>0</v>
      </c>
      <c r="V368" s="3"/>
      <c r="X368">
        <f t="shared" si="63"/>
        <v>22868666</v>
      </c>
      <c r="Y368">
        <f t="shared" si="64"/>
        <v>0</v>
      </c>
      <c r="Z368">
        <f t="shared" si="65"/>
        <v>0</v>
      </c>
      <c r="AA368">
        <f t="shared" si="66"/>
        <v>0</v>
      </c>
      <c r="AB368">
        <f t="shared" si="67"/>
        <v>0</v>
      </c>
      <c r="AC368">
        <f t="shared" si="68"/>
        <v>0</v>
      </c>
      <c r="AD368">
        <f t="shared" si="69"/>
        <v>0</v>
      </c>
      <c r="AE368">
        <f t="shared" si="70"/>
        <v>0</v>
      </c>
      <c r="AF368">
        <f t="shared" si="71"/>
        <v>0</v>
      </c>
      <c r="AG368">
        <f t="shared" si="72"/>
        <v>0</v>
      </c>
    </row>
    <row r="369" spans="1:33" x14ac:dyDescent="0.25">
      <c r="A369">
        <v>5621</v>
      </c>
      <c r="B369" t="s">
        <v>501</v>
      </c>
      <c r="C369">
        <v>723927</v>
      </c>
      <c r="D369">
        <v>538879</v>
      </c>
      <c r="E369">
        <v>683709</v>
      </c>
      <c r="F369">
        <v>30634645</v>
      </c>
      <c r="G369">
        <f t="shared" si="61"/>
        <v>648838.33333333337</v>
      </c>
      <c r="H369">
        <f t="shared" si="62"/>
        <v>3.0787079562848298E-4</v>
      </c>
      <c r="I369">
        <f>SUM($C$2:C369)/SUM($C$2:$C$790)</f>
        <v>1.8963798142075806E-2</v>
      </c>
      <c r="L369">
        <f>IF($I369&lt;L$1/10,1-SUM($K369:K369),IF($I368&lt;L$1/10,($H369-($I369-L$1/10))/$H369,0))</f>
        <v>1</v>
      </c>
      <c r="M369">
        <f>IF($I369&lt;M$1/10,1-SUM($K369:L369),IF($I368&lt;M$1/10,($H369-($I369-M$1/10))/$H369,0))</f>
        <v>0</v>
      </c>
      <c r="N369">
        <f>IF($I369&lt;N$1/10,1-SUM($K369:M369),IF($I368&lt;N$1/10,($H369-($I369-N$1/10))/$H369,0))</f>
        <v>0</v>
      </c>
      <c r="O369">
        <f>IF($I369&lt;O$1/10,1-SUM($K369:N369),IF($I368&lt;O$1/10,($H369-($I369-O$1/10))/$H369,0))</f>
        <v>0</v>
      </c>
      <c r="P369">
        <f>IF($I369&lt;P$1/10,1-SUM($K369:O369),IF($I368&lt;P$1/10,($H369-($I369-P$1/10))/$H369,0))</f>
        <v>0</v>
      </c>
      <c r="Q369">
        <f>IF($I369&lt;Q$1/10,1-SUM($K369:P369),IF($I368&lt;Q$1/10,($H369-($I369-Q$1/10))/$H369,0))</f>
        <v>0</v>
      </c>
      <c r="R369">
        <f>IF($I369&lt;R$1/10,1-SUM($K369:Q369),IF($I368&lt;R$1/10,($H369-($I369-R$1/10))/$H369,0))</f>
        <v>0</v>
      </c>
      <c r="S369">
        <f>IF($I369&lt;S$1/10,1-SUM($K369:R369),IF($I368&lt;S$1/10,($H369-($I369-S$1/10))/$H369,0))</f>
        <v>0</v>
      </c>
      <c r="T369">
        <f>IF($I369&lt;T$1/10,1-SUM($K369:S369),IF($I368&lt;T$1/10,($H369-($I369-T$1/10))/$H369,0))</f>
        <v>0</v>
      </c>
      <c r="U369">
        <f>IF($I369&lt;U$1/10,1-SUM($K369:T369),IF($I368&lt;U$1/10,($H369-($I369-U$1/10))/$H369,0))</f>
        <v>0</v>
      </c>
      <c r="V369" s="3"/>
      <c r="X369">
        <f t="shared" si="63"/>
        <v>30634645</v>
      </c>
      <c r="Y369">
        <f t="shared" si="64"/>
        <v>0</v>
      </c>
      <c r="Z369">
        <f t="shared" si="65"/>
        <v>0</v>
      </c>
      <c r="AA369">
        <f t="shared" si="66"/>
        <v>0</v>
      </c>
      <c r="AB369">
        <f t="shared" si="67"/>
        <v>0</v>
      </c>
      <c r="AC369">
        <f t="shared" si="68"/>
        <v>0</v>
      </c>
      <c r="AD369">
        <f t="shared" si="69"/>
        <v>0</v>
      </c>
      <c r="AE369">
        <f t="shared" si="70"/>
        <v>0</v>
      </c>
      <c r="AF369">
        <f t="shared" si="71"/>
        <v>0</v>
      </c>
      <c r="AG369">
        <f t="shared" si="72"/>
        <v>0</v>
      </c>
    </row>
    <row r="370" spans="1:33" x14ac:dyDescent="0.25">
      <c r="A370">
        <v>8951</v>
      </c>
      <c r="B370" t="s">
        <v>40</v>
      </c>
      <c r="C370">
        <v>401803</v>
      </c>
      <c r="D370">
        <v>552011</v>
      </c>
      <c r="E370">
        <v>997036</v>
      </c>
      <c r="F370">
        <v>2340194</v>
      </c>
      <c r="G370">
        <f t="shared" si="61"/>
        <v>650283.33333333337</v>
      </c>
      <c r="H370">
        <f t="shared" si="62"/>
        <v>1.7087829200445812E-4</v>
      </c>
      <c r="I370">
        <f>SUM($C$2:C370)/SUM($C$2:$C$790)</f>
        <v>1.9134676434080265E-2</v>
      </c>
      <c r="L370">
        <f>IF($I370&lt;L$1/10,1-SUM($K370:K370),IF($I369&lt;L$1/10,($H370-($I370-L$1/10))/$H370,0))</f>
        <v>1</v>
      </c>
      <c r="M370">
        <f>IF($I370&lt;M$1/10,1-SUM($K370:L370),IF($I369&lt;M$1/10,($H370-($I370-M$1/10))/$H370,0))</f>
        <v>0</v>
      </c>
      <c r="N370">
        <f>IF($I370&lt;N$1/10,1-SUM($K370:M370),IF($I369&lt;N$1/10,($H370-($I370-N$1/10))/$H370,0))</f>
        <v>0</v>
      </c>
      <c r="O370">
        <f>IF($I370&lt;O$1/10,1-SUM($K370:N370),IF($I369&lt;O$1/10,($H370-($I370-O$1/10))/$H370,0))</f>
        <v>0</v>
      </c>
      <c r="P370">
        <f>IF($I370&lt;P$1/10,1-SUM($K370:O370),IF($I369&lt;P$1/10,($H370-($I370-P$1/10))/$H370,0))</f>
        <v>0</v>
      </c>
      <c r="Q370">
        <f>IF($I370&lt;Q$1/10,1-SUM($K370:P370),IF($I369&lt;Q$1/10,($H370-($I370-Q$1/10))/$H370,0))</f>
        <v>0</v>
      </c>
      <c r="R370">
        <f>IF($I370&lt;R$1/10,1-SUM($K370:Q370),IF($I369&lt;R$1/10,($H370-($I370-R$1/10))/$H370,0))</f>
        <v>0</v>
      </c>
      <c r="S370">
        <f>IF($I370&lt;S$1/10,1-SUM($K370:R370),IF($I369&lt;S$1/10,($H370-($I370-S$1/10))/$H370,0))</f>
        <v>0</v>
      </c>
      <c r="T370">
        <f>IF($I370&lt;T$1/10,1-SUM($K370:S370),IF($I369&lt;T$1/10,($H370-($I370-T$1/10))/$H370,0))</f>
        <v>0</v>
      </c>
      <c r="U370">
        <f>IF($I370&lt;U$1/10,1-SUM($K370:T370),IF($I369&lt;U$1/10,($H370-($I370-U$1/10))/$H370,0))</f>
        <v>0</v>
      </c>
      <c r="V370" s="3"/>
      <c r="X370">
        <f t="shared" si="63"/>
        <v>2340194</v>
      </c>
      <c r="Y370">
        <f t="shared" si="64"/>
        <v>0</v>
      </c>
      <c r="Z370">
        <f t="shared" si="65"/>
        <v>0</v>
      </c>
      <c r="AA370">
        <f t="shared" si="66"/>
        <v>0</v>
      </c>
      <c r="AB370">
        <f t="shared" si="67"/>
        <v>0</v>
      </c>
      <c r="AC370">
        <f t="shared" si="68"/>
        <v>0</v>
      </c>
      <c r="AD370">
        <f t="shared" si="69"/>
        <v>0</v>
      </c>
      <c r="AE370">
        <f t="shared" si="70"/>
        <v>0</v>
      </c>
      <c r="AF370">
        <f t="shared" si="71"/>
        <v>0</v>
      </c>
      <c r="AG370">
        <f t="shared" si="72"/>
        <v>0</v>
      </c>
    </row>
    <row r="371" spans="1:33" x14ac:dyDescent="0.25">
      <c r="A371">
        <v>6342</v>
      </c>
      <c r="B371" t="s">
        <v>438</v>
      </c>
      <c r="C371">
        <v>752047</v>
      </c>
      <c r="D371">
        <v>503721</v>
      </c>
      <c r="E371">
        <v>707892</v>
      </c>
      <c r="F371">
        <v>15047942</v>
      </c>
      <c r="G371">
        <f t="shared" si="61"/>
        <v>654553.33333333337</v>
      </c>
      <c r="H371">
        <f t="shared" si="62"/>
        <v>3.1982963508753469E-4</v>
      </c>
      <c r="I371">
        <f>SUM($C$2:C371)/SUM($C$2:$C$790)</f>
        <v>1.94545060691678E-2</v>
      </c>
      <c r="L371">
        <f>IF($I371&lt;L$1/10,1-SUM($K371:K371),IF($I370&lt;L$1/10,($H371-($I371-L$1/10))/$H371,0))</f>
        <v>1</v>
      </c>
      <c r="M371">
        <f>IF($I371&lt;M$1/10,1-SUM($K371:L371),IF($I370&lt;M$1/10,($H371-($I371-M$1/10))/$H371,0))</f>
        <v>0</v>
      </c>
      <c r="N371">
        <f>IF($I371&lt;N$1/10,1-SUM($K371:M371),IF($I370&lt;N$1/10,($H371-($I371-N$1/10))/$H371,0))</f>
        <v>0</v>
      </c>
      <c r="O371">
        <f>IF($I371&lt;O$1/10,1-SUM($K371:N371),IF($I370&lt;O$1/10,($H371-($I371-O$1/10))/$H371,0))</f>
        <v>0</v>
      </c>
      <c r="P371">
        <f>IF($I371&lt;P$1/10,1-SUM($K371:O371),IF($I370&lt;P$1/10,($H371-($I371-P$1/10))/$H371,0))</f>
        <v>0</v>
      </c>
      <c r="Q371">
        <f>IF($I371&lt;Q$1/10,1-SUM($K371:P371),IF($I370&lt;Q$1/10,($H371-($I371-Q$1/10))/$H371,0))</f>
        <v>0</v>
      </c>
      <c r="R371">
        <f>IF($I371&lt;R$1/10,1-SUM($K371:Q371),IF($I370&lt;R$1/10,($H371-($I371-R$1/10))/$H371,0))</f>
        <v>0</v>
      </c>
      <c r="S371">
        <f>IF($I371&lt;S$1/10,1-SUM($K371:R371),IF($I370&lt;S$1/10,($H371-($I371-S$1/10))/$H371,0))</f>
        <v>0</v>
      </c>
      <c r="T371">
        <f>IF($I371&lt;T$1/10,1-SUM($K371:S371),IF($I370&lt;T$1/10,($H371-($I371-T$1/10))/$H371,0))</f>
        <v>0</v>
      </c>
      <c r="U371">
        <f>IF($I371&lt;U$1/10,1-SUM($K371:T371),IF($I370&lt;U$1/10,($H371-($I371-U$1/10))/$H371,0))</f>
        <v>0</v>
      </c>
      <c r="V371" s="3"/>
      <c r="X371">
        <f t="shared" si="63"/>
        <v>15047942</v>
      </c>
      <c r="Y371">
        <f t="shared" si="64"/>
        <v>0</v>
      </c>
      <c r="Z371">
        <f t="shared" si="65"/>
        <v>0</v>
      </c>
      <c r="AA371">
        <f t="shared" si="66"/>
        <v>0</v>
      </c>
      <c r="AB371">
        <f t="shared" si="67"/>
        <v>0</v>
      </c>
      <c r="AC371">
        <f t="shared" si="68"/>
        <v>0</v>
      </c>
      <c r="AD371">
        <f t="shared" si="69"/>
        <v>0</v>
      </c>
      <c r="AE371">
        <f t="shared" si="70"/>
        <v>0</v>
      </c>
      <c r="AF371">
        <f t="shared" si="71"/>
        <v>0</v>
      </c>
      <c r="AG371">
        <f t="shared" si="72"/>
        <v>0</v>
      </c>
    </row>
    <row r="372" spans="1:33" x14ac:dyDescent="0.25">
      <c r="A372">
        <v>5139</v>
      </c>
      <c r="B372" t="s">
        <v>546</v>
      </c>
      <c r="C372">
        <v>807116</v>
      </c>
      <c r="D372">
        <v>536663</v>
      </c>
      <c r="E372">
        <v>624334</v>
      </c>
      <c r="F372">
        <v>8363183</v>
      </c>
      <c r="G372">
        <f t="shared" si="61"/>
        <v>656037.66666666663</v>
      </c>
      <c r="H372">
        <f t="shared" si="62"/>
        <v>3.4324931254736826E-4</v>
      </c>
      <c r="I372">
        <f>SUM($C$2:C372)/SUM($C$2:$C$790)</f>
        <v>1.979775538171517E-2</v>
      </c>
      <c r="L372">
        <f>IF($I372&lt;L$1/10,1-SUM($K372:K372),IF($I371&lt;L$1/10,($H372-($I372-L$1/10))/$H372,0))</f>
        <v>1</v>
      </c>
      <c r="M372">
        <f>IF($I372&lt;M$1/10,1-SUM($K372:L372),IF($I371&lt;M$1/10,($H372-($I372-M$1/10))/$H372,0))</f>
        <v>0</v>
      </c>
      <c r="N372">
        <f>IF($I372&lt;N$1/10,1-SUM($K372:M372),IF($I371&lt;N$1/10,($H372-($I372-N$1/10))/$H372,0))</f>
        <v>0</v>
      </c>
      <c r="O372">
        <f>IF($I372&lt;O$1/10,1-SUM($K372:N372),IF($I371&lt;O$1/10,($H372-($I372-O$1/10))/$H372,0))</f>
        <v>0</v>
      </c>
      <c r="P372">
        <f>IF($I372&lt;P$1/10,1-SUM($K372:O372),IF($I371&lt;P$1/10,($H372-($I372-P$1/10))/$H372,0))</f>
        <v>0</v>
      </c>
      <c r="Q372">
        <f>IF($I372&lt;Q$1/10,1-SUM($K372:P372),IF($I371&lt;Q$1/10,($H372-($I372-Q$1/10))/$H372,0))</f>
        <v>0</v>
      </c>
      <c r="R372">
        <f>IF($I372&lt;R$1/10,1-SUM($K372:Q372),IF($I371&lt;R$1/10,($H372-($I372-R$1/10))/$H372,0))</f>
        <v>0</v>
      </c>
      <c r="S372">
        <f>IF($I372&lt;S$1/10,1-SUM($K372:R372),IF($I371&lt;S$1/10,($H372-($I372-S$1/10))/$H372,0))</f>
        <v>0</v>
      </c>
      <c r="T372">
        <f>IF($I372&lt;T$1/10,1-SUM($K372:S372),IF($I371&lt;T$1/10,($H372-($I372-T$1/10))/$H372,0))</f>
        <v>0</v>
      </c>
      <c r="U372">
        <f>IF($I372&lt;U$1/10,1-SUM($K372:T372),IF($I371&lt;U$1/10,($H372-($I372-U$1/10))/$H372,0))</f>
        <v>0</v>
      </c>
      <c r="V372" s="3"/>
      <c r="X372">
        <f t="shared" si="63"/>
        <v>8363183</v>
      </c>
      <c r="Y372">
        <f t="shared" si="64"/>
        <v>0</v>
      </c>
      <c r="Z372">
        <f t="shared" si="65"/>
        <v>0</v>
      </c>
      <c r="AA372">
        <f t="shared" si="66"/>
        <v>0</v>
      </c>
      <c r="AB372">
        <f t="shared" si="67"/>
        <v>0</v>
      </c>
      <c r="AC372">
        <f t="shared" si="68"/>
        <v>0</v>
      </c>
      <c r="AD372">
        <f t="shared" si="69"/>
        <v>0</v>
      </c>
      <c r="AE372">
        <f t="shared" si="70"/>
        <v>0</v>
      </c>
      <c r="AF372">
        <f t="shared" si="71"/>
        <v>0</v>
      </c>
      <c r="AG372">
        <f t="shared" si="72"/>
        <v>0</v>
      </c>
    </row>
    <row r="373" spans="1:33" x14ac:dyDescent="0.25">
      <c r="A373">
        <v>452</v>
      </c>
      <c r="B373" t="s">
        <v>763</v>
      </c>
      <c r="C373">
        <v>1505107</v>
      </c>
      <c r="D373">
        <v>201149</v>
      </c>
      <c r="E373">
        <v>271776</v>
      </c>
      <c r="F373">
        <v>3178989</v>
      </c>
      <c r="G373">
        <f t="shared" si="61"/>
        <v>659344</v>
      </c>
      <c r="H373">
        <f t="shared" si="62"/>
        <v>6.4009007758516969E-4</v>
      </c>
      <c r="I373">
        <f>SUM($C$2:C373)/SUM($C$2:$C$790)</f>
        <v>2.0437845459300337E-2</v>
      </c>
      <c r="L373">
        <f>IF($I373&lt;L$1/10,1-SUM($K373:K373),IF($I372&lt;L$1/10,($H373-($I373-L$1/10))/$H373,0))</f>
        <v>1</v>
      </c>
      <c r="M373">
        <f>IF($I373&lt;M$1/10,1-SUM($K373:L373),IF($I372&lt;M$1/10,($H373-($I373-M$1/10))/$H373,0))</f>
        <v>0</v>
      </c>
      <c r="N373">
        <f>IF($I373&lt;N$1/10,1-SUM($K373:M373),IF($I372&lt;N$1/10,($H373-($I373-N$1/10))/$H373,0))</f>
        <v>0</v>
      </c>
      <c r="O373">
        <f>IF($I373&lt;O$1/10,1-SUM($K373:N373),IF($I372&lt;O$1/10,($H373-($I373-O$1/10))/$H373,0))</f>
        <v>0</v>
      </c>
      <c r="P373">
        <f>IF($I373&lt;P$1/10,1-SUM($K373:O373),IF($I372&lt;P$1/10,($H373-($I373-P$1/10))/$H373,0))</f>
        <v>0</v>
      </c>
      <c r="Q373">
        <f>IF($I373&lt;Q$1/10,1-SUM($K373:P373),IF($I372&lt;Q$1/10,($H373-($I373-Q$1/10))/$H373,0))</f>
        <v>0</v>
      </c>
      <c r="R373">
        <f>IF($I373&lt;R$1/10,1-SUM($K373:Q373),IF($I372&lt;R$1/10,($H373-($I373-R$1/10))/$H373,0))</f>
        <v>0</v>
      </c>
      <c r="S373">
        <f>IF($I373&lt;S$1/10,1-SUM($K373:R373),IF($I372&lt;S$1/10,($H373-($I373-S$1/10))/$H373,0))</f>
        <v>0</v>
      </c>
      <c r="T373">
        <f>IF($I373&lt;T$1/10,1-SUM($K373:S373),IF($I372&lt;T$1/10,($H373-($I373-T$1/10))/$H373,0))</f>
        <v>0</v>
      </c>
      <c r="U373">
        <f>IF($I373&lt;U$1/10,1-SUM($K373:T373),IF($I372&lt;U$1/10,($H373-($I373-U$1/10))/$H373,0))</f>
        <v>0</v>
      </c>
      <c r="V373" s="3"/>
      <c r="X373">
        <f t="shared" si="63"/>
        <v>3178989</v>
      </c>
      <c r="Y373">
        <f t="shared" si="64"/>
        <v>0</v>
      </c>
      <c r="Z373">
        <f t="shared" si="65"/>
        <v>0</v>
      </c>
      <c r="AA373">
        <f t="shared" si="66"/>
        <v>0</v>
      </c>
      <c r="AB373">
        <f t="shared" si="67"/>
        <v>0</v>
      </c>
      <c r="AC373">
        <f t="shared" si="68"/>
        <v>0</v>
      </c>
      <c r="AD373">
        <f t="shared" si="69"/>
        <v>0</v>
      </c>
      <c r="AE373">
        <f t="shared" si="70"/>
        <v>0</v>
      </c>
      <c r="AF373">
        <f t="shared" si="71"/>
        <v>0</v>
      </c>
      <c r="AG373">
        <f t="shared" si="72"/>
        <v>0</v>
      </c>
    </row>
    <row r="374" spans="1:33" x14ac:dyDescent="0.25">
      <c r="A374">
        <v>8851</v>
      </c>
      <c r="B374" t="s">
        <v>55</v>
      </c>
      <c r="C374">
        <v>235077</v>
      </c>
      <c r="D374">
        <v>827374</v>
      </c>
      <c r="E374">
        <v>919367</v>
      </c>
      <c r="F374">
        <v>39681642</v>
      </c>
      <c r="G374">
        <f t="shared" si="61"/>
        <v>660606</v>
      </c>
      <c r="H374">
        <f t="shared" si="62"/>
        <v>9.9973261149199975E-5</v>
      </c>
      <c r="I374">
        <f>SUM($C$2:C374)/SUM($C$2:$C$790)</f>
        <v>2.053781872044954E-2</v>
      </c>
      <c r="L374">
        <f>IF($I374&lt;L$1/10,1-SUM($K374:K374),IF($I373&lt;L$1/10,($H374-($I374-L$1/10))/$H374,0))</f>
        <v>1</v>
      </c>
      <c r="M374">
        <f>IF($I374&lt;M$1/10,1-SUM($K374:L374),IF($I373&lt;M$1/10,($H374-($I374-M$1/10))/$H374,0))</f>
        <v>0</v>
      </c>
      <c r="N374">
        <f>IF($I374&lt;N$1/10,1-SUM($K374:M374),IF($I373&lt;N$1/10,($H374-($I374-N$1/10))/$H374,0))</f>
        <v>0</v>
      </c>
      <c r="O374">
        <f>IF($I374&lt;O$1/10,1-SUM($K374:N374),IF($I373&lt;O$1/10,($H374-($I374-O$1/10))/$H374,0))</f>
        <v>0</v>
      </c>
      <c r="P374">
        <f>IF($I374&lt;P$1/10,1-SUM($K374:O374),IF($I373&lt;P$1/10,($H374-($I374-P$1/10))/$H374,0))</f>
        <v>0</v>
      </c>
      <c r="Q374">
        <f>IF($I374&lt;Q$1/10,1-SUM($K374:P374),IF($I373&lt;Q$1/10,($H374-($I374-Q$1/10))/$H374,0))</f>
        <v>0</v>
      </c>
      <c r="R374">
        <f>IF($I374&lt;R$1/10,1-SUM($K374:Q374),IF($I373&lt;R$1/10,($H374-($I374-R$1/10))/$H374,0))</f>
        <v>0</v>
      </c>
      <c r="S374">
        <f>IF($I374&lt;S$1/10,1-SUM($K374:R374),IF($I373&lt;S$1/10,($H374-($I374-S$1/10))/$H374,0))</f>
        <v>0</v>
      </c>
      <c r="T374">
        <f>IF($I374&lt;T$1/10,1-SUM($K374:S374),IF($I373&lt;T$1/10,($H374-($I374-T$1/10))/$H374,0))</f>
        <v>0</v>
      </c>
      <c r="U374">
        <f>IF($I374&lt;U$1/10,1-SUM($K374:T374),IF($I373&lt;U$1/10,($H374-($I374-U$1/10))/$H374,0))</f>
        <v>0</v>
      </c>
      <c r="V374" s="3"/>
      <c r="X374">
        <f t="shared" si="63"/>
        <v>39681642</v>
      </c>
      <c r="Y374">
        <f t="shared" si="64"/>
        <v>0</v>
      </c>
      <c r="Z374">
        <f t="shared" si="65"/>
        <v>0</v>
      </c>
      <c r="AA374">
        <f t="shared" si="66"/>
        <v>0</v>
      </c>
      <c r="AB374">
        <f t="shared" si="67"/>
        <v>0</v>
      </c>
      <c r="AC374">
        <f t="shared" si="68"/>
        <v>0</v>
      </c>
      <c r="AD374">
        <f t="shared" si="69"/>
        <v>0</v>
      </c>
      <c r="AE374">
        <f t="shared" si="70"/>
        <v>0</v>
      </c>
      <c r="AF374">
        <f t="shared" si="71"/>
        <v>0</v>
      </c>
      <c r="AG374">
        <f t="shared" si="72"/>
        <v>0</v>
      </c>
    </row>
    <row r="375" spans="1:33" x14ac:dyDescent="0.25">
      <c r="A375">
        <v>7213</v>
      </c>
      <c r="B375" t="s">
        <v>248</v>
      </c>
      <c r="C375">
        <v>401740</v>
      </c>
      <c r="D375">
        <v>309209</v>
      </c>
      <c r="E375">
        <v>1290143</v>
      </c>
      <c r="F375">
        <v>12495937</v>
      </c>
      <c r="G375">
        <f t="shared" si="61"/>
        <v>667030.66666666663</v>
      </c>
      <c r="H375">
        <f t="shared" si="62"/>
        <v>1.7085149944094744E-4</v>
      </c>
      <c r="I375">
        <f>SUM($C$2:C375)/SUM($C$2:$C$790)</f>
        <v>2.0708670219890486E-2</v>
      </c>
      <c r="L375">
        <f>IF($I375&lt;L$1/10,1-SUM($K375:K375),IF($I374&lt;L$1/10,($H375-($I375-L$1/10))/$H375,0))</f>
        <v>1</v>
      </c>
      <c r="M375">
        <f>IF($I375&lt;M$1/10,1-SUM($K375:L375),IF($I374&lt;M$1/10,($H375-($I375-M$1/10))/$H375,0))</f>
        <v>0</v>
      </c>
      <c r="N375">
        <f>IF($I375&lt;N$1/10,1-SUM($K375:M375),IF($I374&lt;N$1/10,($H375-($I375-N$1/10))/$H375,0))</f>
        <v>0</v>
      </c>
      <c r="O375">
        <f>IF($I375&lt;O$1/10,1-SUM($K375:N375),IF($I374&lt;O$1/10,($H375-($I375-O$1/10))/$H375,0))</f>
        <v>0</v>
      </c>
      <c r="P375">
        <f>IF($I375&lt;P$1/10,1-SUM($K375:O375),IF($I374&lt;P$1/10,($H375-($I375-P$1/10))/$H375,0))</f>
        <v>0</v>
      </c>
      <c r="Q375">
        <f>IF($I375&lt;Q$1/10,1-SUM($K375:P375),IF($I374&lt;Q$1/10,($H375-($I375-Q$1/10))/$H375,0))</f>
        <v>0</v>
      </c>
      <c r="R375">
        <f>IF($I375&lt;R$1/10,1-SUM($K375:Q375),IF($I374&lt;R$1/10,($H375-($I375-R$1/10))/$H375,0))</f>
        <v>0</v>
      </c>
      <c r="S375">
        <f>IF($I375&lt;S$1/10,1-SUM($K375:R375),IF($I374&lt;S$1/10,($H375-($I375-S$1/10))/$H375,0))</f>
        <v>0</v>
      </c>
      <c r="T375">
        <f>IF($I375&lt;T$1/10,1-SUM($K375:S375),IF($I374&lt;T$1/10,($H375-($I375-T$1/10))/$H375,0))</f>
        <v>0</v>
      </c>
      <c r="U375">
        <f>IF($I375&lt;U$1/10,1-SUM($K375:T375),IF($I374&lt;U$1/10,($H375-($I375-U$1/10))/$H375,0))</f>
        <v>0</v>
      </c>
      <c r="V375" s="3"/>
      <c r="X375">
        <f t="shared" si="63"/>
        <v>12495937</v>
      </c>
      <c r="Y375">
        <f t="shared" si="64"/>
        <v>0</v>
      </c>
      <c r="Z375">
        <f t="shared" si="65"/>
        <v>0</v>
      </c>
      <c r="AA375">
        <f t="shared" si="66"/>
        <v>0</v>
      </c>
      <c r="AB375">
        <f t="shared" si="67"/>
        <v>0</v>
      </c>
      <c r="AC375">
        <f t="shared" si="68"/>
        <v>0</v>
      </c>
      <c r="AD375">
        <f t="shared" si="69"/>
        <v>0</v>
      </c>
      <c r="AE375">
        <f t="shared" si="70"/>
        <v>0</v>
      </c>
      <c r="AF375">
        <f t="shared" si="71"/>
        <v>0</v>
      </c>
      <c r="AG375">
        <f t="shared" si="72"/>
        <v>0</v>
      </c>
    </row>
    <row r="376" spans="1:33" x14ac:dyDescent="0.25">
      <c r="A376">
        <v>118</v>
      </c>
      <c r="B376" t="s">
        <v>790</v>
      </c>
      <c r="C376">
        <v>848071</v>
      </c>
      <c r="D376">
        <v>679289</v>
      </c>
      <c r="E376">
        <v>491177</v>
      </c>
      <c r="F376">
        <v>9432729</v>
      </c>
      <c r="G376">
        <f t="shared" si="61"/>
        <v>672845.66666666663</v>
      </c>
      <c r="H376">
        <f t="shared" si="62"/>
        <v>3.6066660522323822E-4</v>
      </c>
      <c r="I376">
        <f>SUM($C$2:C376)/SUM($C$2:$C$790)</f>
        <v>2.1069336825113725E-2</v>
      </c>
      <c r="L376">
        <f>IF($I376&lt;L$1/10,1-SUM($K376:K376),IF($I375&lt;L$1/10,($H376-($I376-L$1/10))/$H376,0))</f>
        <v>1</v>
      </c>
      <c r="M376">
        <f>IF($I376&lt;M$1/10,1-SUM($K376:L376),IF($I375&lt;M$1/10,($H376-($I376-M$1/10))/$H376,0))</f>
        <v>0</v>
      </c>
      <c r="N376">
        <f>IF($I376&lt;N$1/10,1-SUM($K376:M376),IF($I375&lt;N$1/10,($H376-($I376-N$1/10))/$H376,0))</f>
        <v>0</v>
      </c>
      <c r="O376">
        <f>IF($I376&lt;O$1/10,1-SUM($K376:N376),IF($I375&lt;O$1/10,($H376-($I376-O$1/10))/$H376,0))</f>
        <v>0</v>
      </c>
      <c r="P376">
        <f>IF($I376&lt;P$1/10,1-SUM($K376:O376),IF($I375&lt;P$1/10,($H376-($I376-P$1/10))/$H376,0))</f>
        <v>0</v>
      </c>
      <c r="Q376">
        <f>IF($I376&lt;Q$1/10,1-SUM($K376:P376),IF($I375&lt;Q$1/10,($H376-($I376-Q$1/10))/$H376,0))</f>
        <v>0</v>
      </c>
      <c r="R376">
        <f>IF($I376&lt;R$1/10,1-SUM($K376:Q376),IF($I375&lt;R$1/10,($H376-($I376-R$1/10))/$H376,0))</f>
        <v>0</v>
      </c>
      <c r="S376">
        <f>IF($I376&lt;S$1/10,1-SUM($K376:R376),IF($I375&lt;S$1/10,($H376-($I376-S$1/10))/$H376,0))</f>
        <v>0</v>
      </c>
      <c r="T376">
        <f>IF($I376&lt;T$1/10,1-SUM($K376:S376),IF($I375&lt;T$1/10,($H376-($I376-T$1/10))/$H376,0))</f>
        <v>0</v>
      </c>
      <c r="U376">
        <f>IF($I376&lt;U$1/10,1-SUM($K376:T376),IF($I375&lt;U$1/10,($H376-($I376-U$1/10))/$H376,0))</f>
        <v>0</v>
      </c>
      <c r="V376" s="3"/>
      <c r="X376">
        <f t="shared" si="63"/>
        <v>9432729</v>
      </c>
      <c r="Y376">
        <f t="shared" si="64"/>
        <v>0</v>
      </c>
      <c r="Z376">
        <f t="shared" si="65"/>
        <v>0</v>
      </c>
      <c r="AA376">
        <f t="shared" si="66"/>
        <v>0</v>
      </c>
      <c r="AB376">
        <f t="shared" si="67"/>
        <v>0</v>
      </c>
      <c r="AC376">
        <f t="shared" si="68"/>
        <v>0</v>
      </c>
      <c r="AD376">
        <f t="shared" si="69"/>
        <v>0</v>
      </c>
      <c r="AE376">
        <f t="shared" si="70"/>
        <v>0</v>
      </c>
      <c r="AF376">
        <f t="shared" si="71"/>
        <v>0</v>
      </c>
      <c r="AG376">
        <f t="shared" si="72"/>
        <v>0</v>
      </c>
    </row>
    <row r="377" spans="1:33" x14ac:dyDescent="0.25">
      <c r="A377">
        <v>6951</v>
      </c>
      <c r="B377" t="s">
        <v>285</v>
      </c>
      <c r="C377">
        <v>721354</v>
      </c>
      <c r="D377">
        <v>573511</v>
      </c>
      <c r="E377">
        <v>731289</v>
      </c>
      <c r="F377">
        <v>3146480</v>
      </c>
      <c r="G377">
        <f t="shared" si="61"/>
        <v>675384.66666666663</v>
      </c>
      <c r="H377">
        <f t="shared" si="62"/>
        <v>3.0677655331240401E-4</v>
      </c>
      <c r="I377">
        <f>SUM($C$2:C377)/SUM($C$2:$C$790)</f>
        <v>2.1376113378426129E-2</v>
      </c>
      <c r="L377">
        <f>IF($I377&lt;L$1/10,1-SUM($K377:K377),IF($I376&lt;L$1/10,($H377-($I377-L$1/10))/$H377,0))</f>
        <v>1</v>
      </c>
      <c r="M377">
        <f>IF($I377&lt;M$1/10,1-SUM($K377:L377),IF($I376&lt;M$1/10,($H377-($I377-M$1/10))/$H377,0))</f>
        <v>0</v>
      </c>
      <c r="N377">
        <f>IF($I377&lt;N$1/10,1-SUM($K377:M377),IF($I376&lt;N$1/10,($H377-($I377-N$1/10))/$H377,0))</f>
        <v>0</v>
      </c>
      <c r="O377">
        <f>IF($I377&lt;O$1/10,1-SUM($K377:N377),IF($I376&lt;O$1/10,($H377-($I377-O$1/10))/$H377,0))</f>
        <v>0</v>
      </c>
      <c r="P377">
        <f>IF($I377&lt;P$1/10,1-SUM($K377:O377),IF($I376&lt;P$1/10,($H377-($I377-P$1/10))/$H377,0))</f>
        <v>0</v>
      </c>
      <c r="Q377">
        <f>IF($I377&lt;Q$1/10,1-SUM($K377:P377),IF($I376&lt;Q$1/10,($H377-($I377-Q$1/10))/$H377,0))</f>
        <v>0</v>
      </c>
      <c r="R377">
        <f>IF($I377&lt;R$1/10,1-SUM($K377:Q377),IF($I376&lt;R$1/10,($H377-($I377-R$1/10))/$H377,0))</f>
        <v>0</v>
      </c>
      <c r="S377">
        <f>IF($I377&lt;S$1/10,1-SUM($K377:R377),IF($I376&lt;S$1/10,($H377-($I377-S$1/10))/$H377,0))</f>
        <v>0</v>
      </c>
      <c r="T377">
        <f>IF($I377&lt;T$1/10,1-SUM($K377:S377),IF($I376&lt;T$1/10,($H377-($I377-T$1/10))/$H377,0))</f>
        <v>0</v>
      </c>
      <c r="U377">
        <f>IF($I377&lt;U$1/10,1-SUM($K377:T377),IF($I376&lt;U$1/10,($H377-($I377-U$1/10))/$H377,0))</f>
        <v>0</v>
      </c>
      <c r="V377" s="3"/>
      <c r="X377">
        <f t="shared" si="63"/>
        <v>3146480</v>
      </c>
      <c r="Y377">
        <f t="shared" si="64"/>
        <v>0</v>
      </c>
      <c r="Z377">
        <f t="shared" si="65"/>
        <v>0</v>
      </c>
      <c r="AA377">
        <f t="shared" si="66"/>
        <v>0</v>
      </c>
      <c r="AB377">
        <f t="shared" si="67"/>
        <v>0</v>
      </c>
      <c r="AC377">
        <f t="shared" si="68"/>
        <v>0</v>
      </c>
      <c r="AD377">
        <f t="shared" si="69"/>
        <v>0</v>
      </c>
      <c r="AE377">
        <f t="shared" si="70"/>
        <v>0</v>
      </c>
      <c r="AF377">
        <f t="shared" si="71"/>
        <v>0</v>
      </c>
      <c r="AG377">
        <f t="shared" si="72"/>
        <v>0</v>
      </c>
    </row>
    <row r="378" spans="1:33" x14ac:dyDescent="0.25">
      <c r="A378">
        <v>6641</v>
      </c>
      <c r="B378" t="s">
        <v>354</v>
      </c>
      <c r="C378">
        <v>703744</v>
      </c>
      <c r="D378">
        <v>438559</v>
      </c>
      <c r="E378">
        <v>890552</v>
      </c>
      <c r="F378">
        <v>9865153</v>
      </c>
      <c r="G378">
        <f t="shared" si="61"/>
        <v>677618.33333333337</v>
      </c>
      <c r="H378">
        <f t="shared" si="62"/>
        <v>2.9928739389299078E-4</v>
      </c>
      <c r="I378">
        <f>SUM($C$2:C378)/SUM($C$2:$C$790)</f>
        <v>2.1675400772319119E-2</v>
      </c>
      <c r="L378">
        <f>IF($I378&lt;L$1/10,1-SUM($K378:K378),IF($I377&lt;L$1/10,($H378-($I378-L$1/10))/$H378,0))</f>
        <v>1</v>
      </c>
      <c r="M378">
        <f>IF($I378&lt;M$1/10,1-SUM($K378:L378),IF($I377&lt;M$1/10,($H378-($I378-M$1/10))/$H378,0))</f>
        <v>0</v>
      </c>
      <c r="N378">
        <f>IF($I378&lt;N$1/10,1-SUM($K378:M378),IF($I377&lt;N$1/10,($H378-($I378-N$1/10))/$H378,0))</f>
        <v>0</v>
      </c>
      <c r="O378">
        <f>IF($I378&lt;O$1/10,1-SUM($K378:N378),IF($I377&lt;O$1/10,($H378-($I378-O$1/10))/$H378,0))</f>
        <v>0</v>
      </c>
      <c r="P378">
        <f>IF($I378&lt;P$1/10,1-SUM($K378:O378),IF($I377&lt;P$1/10,($H378-($I378-P$1/10))/$H378,0))</f>
        <v>0</v>
      </c>
      <c r="Q378">
        <f>IF($I378&lt;Q$1/10,1-SUM($K378:P378),IF($I377&lt;Q$1/10,($H378-($I378-Q$1/10))/$H378,0))</f>
        <v>0</v>
      </c>
      <c r="R378">
        <f>IF($I378&lt;R$1/10,1-SUM($K378:Q378),IF($I377&lt;R$1/10,($H378-($I378-R$1/10))/$H378,0))</f>
        <v>0</v>
      </c>
      <c r="S378">
        <f>IF($I378&lt;S$1/10,1-SUM($K378:R378),IF($I377&lt;S$1/10,($H378-($I378-S$1/10))/$H378,0))</f>
        <v>0</v>
      </c>
      <c r="T378">
        <f>IF($I378&lt;T$1/10,1-SUM($K378:S378),IF($I377&lt;T$1/10,($H378-($I378-T$1/10))/$H378,0))</f>
        <v>0</v>
      </c>
      <c r="U378">
        <f>IF($I378&lt;U$1/10,1-SUM($K378:T378),IF($I377&lt;U$1/10,($H378-($I378-U$1/10))/$H378,0))</f>
        <v>0</v>
      </c>
      <c r="V378" s="3"/>
      <c r="X378">
        <f t="shared" si="63"/>
        <v>9865153</v>
      </c>
      <c r="Y378">
        <f t="shared" si="64"/>
        <v>0</v>
      </c>
      <c r="Z378">
        <f t="shared" si="65"/>
        <v>0</v>
      </c>
      <c r="AA378">
        <f t="shared" si="66"/>
        <v>0</v>
      </c>
      <c r="AB378">
        <f t="shared" si="67"/>
        <v>0</v>
      </c>
      <c r="AC378">
        <f t="shared" si="68"/>
        <v>0</v>
      </c>
      <c r="AD378">
        <f t="shared" si="69"/>
        <v>0</v>
      </c>
      <c r="AE378">
        <f t="shared" si="70"/>
        <v>0</v>
      </c>
      <c r="AF378">
        <f t="shared" si="71"/>
        <v>0</v>
      </c>
      <c r="AG378">
        <f t="shared" si="72"/>
        <v>0</v>
      </c>
    </row>
    <row r="379" spans="1:33" x14ac:dyDescent="0.25">
      <c r="A379">
        <v>5842</v>
      </c>
      <c r="B379" t="s">
        <v>475</v>
      </c>
      <c r="C379">
        <v>352075</v>
      </c>
      <c r="D379">
        <v>654533</v>
      </c>
      <c r="E379">
        <v>1028143</v>
      </c>
      <c r="F379">
        <v>223416</v>
      </c>
      <c r="G379">
        <f t="shared" si="61"/>
        <v>678250.33333333337</v>
      </c>
      <c r="H379">
        <f t="shared" si="62"/>
        <v>1.4973002854002979E-4</v>
      </c>
      <c r="I379">
        <f>SUM($C$2:C379)/SUM($C$2:$C$790)</f>
        <v>2.1825130800859148E-2</v>
      </c>
      <c r="L379">
        <f>IF($I379&lt;L$1/10,1-SUM($K379:K379),IF($I378&lt;L$1/10,($H379-($I379-L$1/10))/$H379,0))</f>
        <v>1</v>
      </c>
      <c r="M379">
        <f>IF($I379&lt;M$1/10,1-SUM($K379:L379),IF($I378&lt;M$1/10,($H379-($I379-M$1/10))/$H379,0))</f>
        <v>0</v>
      </c>
      <c r="N379">
        <f>IF($I379&lt;N$1/10,1-SUM($K379:M379),IF($I378&lt;N$1/10,($H379-($I379-N$1/10))/$H379,0))</f>
        <v>0</v>
      </c>
      <c r="O379">
        <f>IF($I379&lt;O$1/10,1-SUM($K379:N379),IF($I378&lt;O$1/10,($H379-($I379-O$1/10))/$H379,0))</f>
        <v>0</v>
      </c>
      <c r="P379">
        <f>IF($I379&lt;P$1/10,1-SUM($K379:O379),IF($I378&lt;P$1/10,($H379-($I379-P$1/10))/$H379,0))</f>
        <v>0</v>
      </c>
      <c r="Q379">
        <f>IF($I379&lt;Q$1/10,1-SUM($K379:P379),IF($I378&lt;Q$1/10,($H379-($I379-Q$1/10))/$H379,0))</f>
        <v>0</v>
      </c>
      <c r="R379">
        <f>IF($I379&lt;R$1/10,1-SUM($K379:Q379),IF($I378&lt;R$1/10,($H379-($I379-R$1/10))/$H379,0))</f>
        <v>0</v>
      </c>
      <c r="S379">
        <f>IF($I379&lt;S$1/10,1-SUM($K379:R379),IF($I378&lt;S$1/10,($H379-($I379-S$1/10))/$H379,0))</f>
        <v>0</v>
      </c>
      <c r="T379">
        <f>IF($I379&lt;T$1/10,1-SUM($K379:S379),IF($I378&lt;T$1/10,($H379-($I379-T$1/10))/$H379,0))</f>
        <v>0</v>
      </c>
      <c r="U379">
        <f>IF($I379&lt;U$1/10,1-SUM($K379:T379),IF($I378&lt;U$1/10,($H379-($I379-U$1/10))/$H379,0))</f>
        <v>0</v>
      </c>
      <c r="V379" s="3"/>
      <c r="X379">
        <f t="shared" si="63"/>
        <v>223416</v>
      </c>
      <c r="Y379">
        <f t="shared" si="64"/>
        <v>0</v>
      </c>
      <c r="Z379">
        <f t="shared" si="65"/>
        <v>0</v>
      </c>
      <c r="AA379">
        <f t="shared" si="66"/>
        <v>0</v>
      </c>
      <c r="AB379">
        <f t="shared" si="67"/>
        <v>0</v>
      </c>
      <c r="AC379">
        <f t="shared" si="68"/>
        <v>0</v>
      </c>
      <c r="AD379">
        <f t="shared" si="69"/>
        <v>0</v>
      </c>
      <c r="AE379">
        <f t="shared" si="70"/>
        <v>0</v>
      </c>
      <c r="AF379">
        <f t="shared" si="71"/>
        <v>0</v>
      </c>
      <c r="AG379">
        <f t="shared" si="72"/>
        <v>0</v>
      </c>
    </row>
    <row r="380" spans="1:33" x14ac:dyDescent="0.25">
      <c r="A380">
        <v>6664</v>
      </c>
      <c r="B380" t="s">
        <v>342</v>
      </c>
      <c r="C380">
        <v>656908</v>
      </c>
      <c r="D380">
        <v>666281</v>
      </c>
      <c r="E380">
        <v>737642</v>
      </c>
      <c r="F380">
        <v>7462525</v>
      </c>
      <c r="G380">
        <f t="shared" si="61"/>
        <v>686943.66666666663</v>
      </c>
      <c r="H380">
        <f t="shared" si="62"/>
        <v>2.7936903667733832E-4</v>
      </c>
      <c r="I380">
        <f>SUM($C$2:C380)/SUM($C$2:$C$790)</f>
        <v>2.2104499837536488E-2</v>
      </c>
      <c r="L380">
        <f>IF($I380&lt;L$1/10,1-SUM($K380:K380),IF($I379&lt;L$1/10,($H380-($I380-L$1/10))/$H380,0))</f>
        <v>1</v>
      </c>
      <c r="M380">
        <f>IF($I380&lt;M$1/10,1-SUM($K380:L380),IF($I379&lt;M$1/10,($H380-($I380-M$1/10))/$H380,0))</f>
        <v>0</v>
      </c>
      <c r="N380">
        <f>IF($I380&lt;N$1/10,1-SUM($K380:M380),IF($I379&lt;N$1/10,($H380-($I380-N$1/10))/$H380,0))</f>
        <v>0</v>
      </c>
      <c r="O380">
        <f>IF($I380&lt;O$1/10,1-SUM($K380:N380),IF($I379&lt;O$1/10,($H380-($I380-O$1/10))/$H380,0))</f>
        <v>0</v>
      </c>
      <c r="P380">
        <f>IF($I380&lt;P$1/10,1-SUM($K380:O380),IF($I379&lt;P$1/10,($H380-($I380-P$1/10))/$H380,0))</f>
        <v>0</v>
      </c>
      <c r="Q380">
        <f>IF($I380&lt;Q$1/10,1-SUM($K380:P380),IF($I379&lt;Q$1/10,($H380-($I380-Q$1/10))/$H380,0))</f>
        <v>0</v>
      </c>
      <c r="R380">
        <f>IF($I380&lt;R$1/10,1-SUM($K380:Q380),IF($I379&lt;R$1/10,($H380-($I380-R$1/10))/$H380,0))</f>
        <v>0</v>
      </c>
      <c r="S380">
        <f>IF($I380&lt;S$1/10,1-SUM($K380:R380),IF($I379&lt;S$1/10,($H380-($I380-S$1/10))/$H380,0))</f>
        <v>0</v>
      </c>
      <c r="T380">
        <f>IF($I380&lt;T$1/10,1-SUM($K380:S380),IF($I379&lt;T$1/10,($H380-($I380-T$1/10))/$H380,0))</f>
        <v>0</v>
      </c>
      <c r="U380">
        <f>IF($I380&lt;U$1/10,1-SUM($K380:T380),IF($I379&lt;U$1/10,($H380-($I380-U$1/10))/$H380,0))</f>
        <v>0</v>
      </c>
      <c r="V380" s="3"/>
      <c r="X380">
        <f t="shared" si="63"/>
        <v>7462525</v>
      </c>
      <c r="Y380">
        <f t="shared" si="64"/>
        <v>0</v>
      </c>
      <c r="Z380">
        <f t="shared" si="65"/>
        <v>0</v>
      </c>
      <c r="AA380">
        <f t="shared" si="66"/>
        <v>0</v>
      </c>
      <c r="AB380">
        <f t="shared" si="67"/>
        <v>0</v>
      </c>
      <c r="AC380">
        <f t="shared" si="68"/>
        <v>0</v>
      </c>
      <c r="AD380">
        <f t="shared" si="69"/>
        <v>0</v>
      </c>
      <c r="AE380">
        <f t="shared" si="70"/>
        <v>0</v>
      </c>
      <c r="AF380">
        <f t="shared" si="71"/>
        <v>0</v>
      </c>
      <c r="AG380">
        <f t="shared" si="72"/>
        <v>0</v>
      </c>
    </row>
    <row r="381" spans="1:33" x14ac:dyDescent="0.25">
      <c r="A381">
        <v>1124</v>
      </c>
      <c r="B381" t="s">
        <v>704</v>
      </c>
      <c r="C381">
        <v>256953</v>
      </c>
      <c r="D381">
        <v>293746</v>
      </c>
      <c r="E381">
        <v>1521906</v>
      </c>
      <c r="F381">
        <v>33005160</v>
      </c>
      <c r="G381">
        <f t="shared" si="61"/>
        <v>690868.33333333337</v>
      </c>
      <c r="H381">
        <f t="shared" si="62"/>
        <v>1.0927665986919343E-4</v>
      </c>
      <c r="I381">
        <f>SUM($C$2:C381)/SUM($C$2:$C$790)</f>
        <v>2.221377649740568E-2</v>
      </c>
      <c r="L381">
        <f>IF($I381&lt;L$1/10,1-SUM($K381:K381),IF($I380&lt;L$1/10,($H381-($I381-L$1/10))/$H381,0))</f>
        <v>1</v>
      </c>
      <c r="M381">
        <f>IF($I381&lt;M$1/10,1-SUM($K381:L381),IF($I380&lt;M$1/10,($H381-($I381-M$1/10))/$H381,0))</f>
        <v>0</v>
      </c>
      <c r="N381">
        <f>IF($I381&lt;N$1/10,1-SUM($K381:M381),IF($I380&lt;N$1/10,($H381-($I381-N$1/10))/$H381,0))</f>
        <v>0</v>
      </c>
      <c r="O381">
        <f>IF($I381&lt;O$1/10,1-SUM($K381:N381),IF($I380&lt;O$1/10,($H381-($I381-O$1/10))/$H381,0))</f>
        <v>0</v>
      </c>
      <c r="P381">
        <f>IF($I381&lt;P$1/10,1-SUM($K381:O381),IF($I380&lt;P$1/10,($H381-($I381-P$1/10))/$H381,0))</f>
        <v>0</v>
      </c>
      <c r="Q381">
        <f>IF($I381&lt;Q$1/10,1-SUM($K381:P381),IF($I380&lt;Q$1/10,($H381-($I381-Q$1/10))/$H381,0))</f>
        <v>0</v>
      </c>
      <c r="R381">
        <f>IF($I381&lt;R$1/10,1-SUM($K381:Q381),IF($I380&lt;R$1/10,($H381-($I381-R$1/10))/$H381,0))</f>
        <v>0</v>
      </c>
      <c r="S381">
        <f>IF($I381&lt;S$1/10,1-SUM($K381:R381),IF($I380&lt;S$1/10,($H381-($I381-S$1/10))/$H381,0))</f>
        <v>0</v>
      </c>
      <c r="T381">
        <f>IF($I381&lt;T$1/10,1-SUM($K381:S381),IF($I380&lt;T$1/10,($H381-($I381-T$1/10))/$H381,0))</f>
        <v>0</v>
      </c>
      <c r="U381">
        <f>IF($I381&lt;U$1/10,1-SUM($K381:T381),IF($I380&lt;U$1/10,($H381-($I381-U$1/10))/$H381,0))</f>
        <v>0</v>
      </c>
      <c r="V381" s="3"/>
      <c r="X381">
        <f t="shared" si="63"/>
        <v>33005160</v>
      </c>
      <c r="Y381">
        <f t="shared" si="64"/>
        <v>0</v>
      </c>
      <c r="Z381">
        <f t="shared" si="65"/>
        <v>0</v>
      </c>
      <c r="AA381">
        <f t="shared" si="66"/>
        <v>0</v>
      </c>
      <c r="AB381">
        <f t="shared" si="67"/>
        <v>0</v>
      </c>
      <c r="AC381">
        <f t="shared" si="68"/>
        <v>0</v>
      </c>
      <c r="AD381">
        <f t="shared" si="69"/>
        <v>0</v>
      </c>
      <c r="AE381">
        <f t="shared" si="70"/>
        <v>0</v>
      </c>
      <c r="AF381">
        <f t="shared" si="71"/>
        <v>0</v>
      </c>
      <c r="AG381">
        <f t="shared" si="72"/>
        <v>0</v>
      </c>
    </row>
    <row r="382" spans="1:33" x14ac:dyDescent="0.25">
      <c r="A382">
        <v>7188</v>
      </c>
      <c r="B382" t="s">
        <v>251</v>
      </c>
      <c r="C382">
        <v>260619</v>
      </c>
      <c r="D382">
        <v>1356185</v>
      </c>
      <c r="E382">
        <v>460949</v>
      </c>
      <c r="F382">
        <v>7903201</v>
      </c>
      <c r="G382">
        <f t="shared" si="61"/>
        <v>692584.33333333337</v>
      </c>
      <c r="H382">
        <f t="shared" si="62"/>
        <v>1.1083573189824334E-4</v>
      </c>
      <c r="I382">
        <f>SUM($C$2:C382)/SUM($C$2:$C$790)</f>
        <v>2.2324612229303924E-2</v>
      </c>
      <c r="L382">
        <f>IF($I382&lt;L$1/10,1-SUM($K382:K382),IF($I381&lt;L$1/10,($H382-($I382-L$1/10))/$H382,0))</f>
        <v>1</v>
      </c>
      <c r="M382">
        <f>IF($I382&lt;M$1/10,1-SUM($K382:L382),IF($I381&lt;M$1/10,($H382-($I382-M$1/10))/$H382,0))</f>
        <v>0</v>
      </c>
      <c r="N382">
        <f>IF($I382&lt;N$1/10,1-SUM($K382:M382),IF($I381&lt;N$1/10,($H382-($I382-N$1/10))/$H382,0))</f>
        <v>0</v>
      </c>
      <c r="O382">
        <f>IF($I382&lt;O$1/10,1-SUM($K382:N382),IF($I381&lt;O$1/10,($H382-($I382-O$1/10))/$H382,0))</f>
        <v>0</v>
      </c>
      <c r="P382">
        <f>IF($I382&lt;P$1/10,1-SUM($K382:O382),IF($I381&lt;P$1/10,($H382-($I382-P$1/10))/$H382,0))</f>
        <v>0</v>
      </c>
      <c r="Q382">
        <f>IF($I382&lt;Q$1/10,1-SUM($K382:P382),IF($I381&lt;Q$1/10,($H382-($I382-Q$1/10))/$H382,0))</f>
        <v>0</v>
      </c>
      <c r="R382">
        <f>IF($I382&lt;R$1/10,1-SUM($K382:Q382),IF($I381&lt;R$1/10,($H382-($I382-R$1/10))/$H382,0))</f>
        <v>0</v>
      </c>
      <c r="S382">
        <f>IF($I382&lt;S$1/10,1-SUM($K382:R382),IF($I381&lt;S$1/10,($H382-($I382-S$1/10))/$H382,0))</f>
        <v>0</v>
      </c>
      <c r="T382">
        <f>IF($I382&lt;T$1/10,1-SUM($K382:S382),IF($I381&lt;T$1/10,($H382-($I382-T$1/10))/$H382,0))</f>
        <v>0</v>
      </c>
      <c r="U382">
        <f>IF($I382&lt;U$1/10,1-SUM($K382:T382),IF($I381&lt;U$1/10,($H382-($I382-U$1/10))/$H382,0))</f>
        <v>0</v>
      </c>
      <c r="V382" s="3"/>
      <c r="X382">
        <f t="shared" si="63"/>
        <v>7903201</v>
      </c>
      <c r="Y382">
        <f t="shared" si="64"/>
        <v>0</v>
      </c>
      <c r="Z382">
        <f t="shared" si="65"/>
        <v>0</v>
      </c>
      <c r="AA382">
        <f t="shared" si="66"/>
        <v>0</v>
      </c>
      <c r="AB382">
        <f t="shared" si="67"/>
        <v>0</v>
      </c>
      <c r="AC382">
        <f t="shared" si="68"/>
        <v>0</v>
      </c>
      <c r="AD382">
        <f t="shared" si="69"/>
        <v>0</v>
      </c>
      <c r="AE382">
        <f t="shared" si="70"/>
        <v>0</v>
      </c>
      <c r="AF382">
        <f t="shared" si="71"/>
        <v>0</v>
      </c>
      <c r="AG382">
        <f t="shared" si="72"/>
        <v>0</v>
      </c>
    </row>
    <row r="383" spans="1:33" x14ac:dyDescent="0.25">
      <c r="A383">
        <v>7233</v>
      </c>
      <c r="B383" t="s">
        <v>244</v>
      </c>
      <c r="C383">
        <v>404578</v>
      </c>
      <c r="D383">
        <v>413422</v>
      </c>
      <c r="E383">
        <v>1263468</v>
      </c>
      <c r="F383">
        <v>8798558</v>
      </c>
      <c r="G383">
        <f t="shared" si="61"/>
        <v>693822.66666666663</v>
      </c>
      <c r="H383">
        <f t="shared" si="62"/>
        <v>1.7205844063528558E-4</v>
      </c>
      <c r="I383">
        <f>SUM($C$2:C383)/SUM($C$2:$C$790)</f>
        <v>2.2496670669939208E-2</v>
      </c>
      <c r="L383">
        <f>IF($I383&lt;L$1/10,1-SUM($K383:K383),IF($I382&lt;L$1/10,($H383-($I383-L$1/10))/$H383,0))</f>
        <v>1</v>
      </c>
      <c r="M383">
        <f>IF($I383&lt;M$1/10,1-SUM($K383:L383),IF($I382&lt;M$1/10,($H383-($I383-M$1/10))/$H383,0))</f>
        <v>0</v>
      </c>
      <c r="N383">
        <f>IF($I383&lt;N$1/10,1-SUM($K383:M383),IF($I382&lt;N$1/10,($H383-($I383-N$1/10))/$H383,0))</f>
        <v>0</v>
      </c>
      <c r="O383">
        <f>IF($I383&lt;O$1/10,1-SUM($K383:N383),IF($I382&lt;O$1/10,($H383-($I383-O$1/10))/$H383,0))</f>
        <v>0</v>
      </c>
      <c r="P383">
        <f>IF($I383&lt;P$1/10,1-SUM($K383:O383),IF($I382&lt;P$1/10,($H383-($I383-P$1/10))/$H383,0))</f>
        <v>0</v>
      </c>
      <c r="Q383">
        <f>IF($I383&lt;Q$1/10,1-SUM($K383:P383),IF($I382&lt;Q$1/10,($H383-($I383-Q$1/10))/$H383,0))</f>
        <v>0</v>
      </c>
      <c r="R383">
        <f>IF($I383&lt;R$1/10,1-SUM($K383:Q383),IF($I382&lt;R$1/10,($H383-($I383-R$1/10))/$H383,0))</f>
        <v>0</v>
      </c>
      <c r="S383">
        <f>IF($I383&lt;S$1/10,1-SUM($K383:R383),IF($I382&lt;S$1/10,($H383-($I383-S$1/10))/$H383,0))</f>
        <v>0</v>
      </c>
      <c r="T383">
        <f>IF($I383&lt;T$1/10,1-SUM($K383:S383),IF($I382&lt;T$1/10,($H383-($I383-T$1/10))/$H383,0))</f>
        <v>0</v>
      </c>
      <c r="U383">
        <f>IF($I383&lt;U$1/10,1-SUM($K383:T383),IF($I382&lt;U$1/10,($H383-($I383-U$1/10))/$H383,0))</f>
        <v>0</v>
      </c>
      <c r="V383" s="3"/>
      <c r="X383">
        <f t="shared" si="63"/>
        <v>8798558</v>
      </c>
      <c r="Y383">
        <f t="shared" si="64"/>
        <v>0</v>
      </c>
      <c r="Z383">
        <f t="shared" si="65"/>
        <v>0</v>
      </c>
      <c r="AA383">
        <f t="shared" si="66"/>
        <v>0</v>
      </c>
      <c r="AB383">
        <f t="shared" si="67"/>
        <v>0</v>
      </c>
      <c r="AC383">
        <f t="shared" si="68"/>
        <v>0</v>
      </c>
      <c r="AD383">
        <f t="shared" si="69"/>
        <v>0</v>
      </c>
      <c r="AE383">
        <f t="shared" si="70"/>
        <v>0</v>
      </c>
      <c r="AF383">
        <f t="shared" si="71"/>
        <v>0</v>
      </c>
      <c r="AG383">
        <f t="shared" si="72"/>
        <v>0</v>
      </c>
    </row>
    <row r="384" spans="1:33" x14ac:dyDescent="0.25">
      <c r="A384">
        <v>240</v>
      </c>
      <c r="B384" t="s">
        <v>781</v>
      </c>
      <c r="C384">
        <v>365018</v>
      </c>
      <c r="D384">
        <v>252551</v>
      </c>
      <c r="E384">
        <v>1485251</v>
      </c>
      <c r="F384">
        <v>98238832</v>
      </c>
      <c r="G384">
        <f t="shared" si="61"/>
        <v>700940</v>
      </c>
      <c r="H384">
        <f t="shared" si="62"/>
        <v>1.5523441186572349E-4</v>
      </c>
      <c r="I384">
        <f>SUM($C$2:C384)/SUM($C$2:$C$790)</f>
        <v>2.2651905081804931E-2</v>
      </c>
      <c r="L384">
        <f>IF($I384&lt;L$1/10,1-SUM($K384:K384),IF($I383&lt;L$1/10,($H384-($I384-L$1/10))/$H384,0))</f>
        <v>1</v>
      </c>
      <c r="M384">
        <f>IF($I384&lt;M$1/10,1-SUM($K384:L384),IF($I383&lt;M$1/10,($H384-($I384-M$1/10))/$H384,0))</f>
        <v>0</v>
      </c>
      <c r="N384">
        <f>IF($I384&lt;N$1/10,1-SUM($K384:M384),IF($I383&lt;N$1/10,($H384-($I384-N$1/10))/$H384,0))</f>
        <v>0</v>
      </c>
      <c r="O384">
        <f>IF($I384&lt;O$1/10,1-SUM($K384:N384),IF($I383&lt;O$1/10,($H384-($I384-O$1/10))/$H384,0))</f>
        <v>0</v>
      </c>
      <c r="P384">
        <f>IF($I384&lt;P$1/10,1-SUM($K384:O384),IF($I383&lt;P$1/10,($H384-($I384-P$1/10))/$H384,0))</f>
        <v>0</v>
      </c>
      <c r="Q384">
        <f>IF($I384&lt;Q$1/10,1-SUM($K384:P384),IF($I383&lt;Q$1/10,($H384-($I384-Q$1/10))/$H384,0))</f>
        <v>0</v>
      </c>
      <c r="R384">
        <f>IF($I384&lt;R$1/10,1-SUM($K384:Q384),IF($I383&lt;R$1/10,($H384-($I384-R$1/10))/$H384,0))</f>
        <v>0</v>
      </c>
      <c r="S384">
        <f>IF($I384&lt;S$1/10,1-SUM($K384:R384),IF($I383&lt;S$1/10,($H384-($I384-S$1/10))/$H384,0))</f>
        <v>0</v>
      </c>
      <c r="T384">
        <f>IF($I384&lt;T$1/10,1-SUM($K384:S384),IF($I383&lt;T$1/10,($H384-($I384-T$1/10))/$H384,0))</f>
        <v>0</v>
      </c>
      <c r="U384">
        <f>IF($I384&lt;U$1/10,1-SUM($K384:T384),IF($I383&lt;U$1/10,($H384-($I384-U$1/10))/$H384,0))</f>
        <v>0</v>
      </c>
      <c r="V384" s="3"/>
      <c r="X384">
        <f t="shared" si="63"/>
        <v>98238832</v>
      </c>
      <c r="Y384">
        <f t="shared" si="64"/>
        <v>0</v>
      </c>
      <c r="Z384">
        <f t="shared" si="65"/>
        <v>0</v>
      </c>
      <c r="AA384">
        <f t="shared" si="66"/>
        <v>0</v>
      </c>
      <c r="AB384">
        <f t="shared" si="67"/>
        <v>0</v>
      </c>
      <c r="AC384">
        <f t="shared" si="68"/>
        <v>0</v>
      </c>
      <c r="AD384">
        <f t="shared" si="69"/>
        <v>0</v>
      </c>
      <c r="AE384">
        <f t="shared" si="70"/>
        <v>0</v>
      </c>
      <c r="AF384">
        <f t="shared" si="71"/>
        <v>0</v>
      </c>
      <c r="AG384">
        <f t="shared" si="72"/>
        <v>0</v>
      </c>
    </row>
    <row r="385" spans="1:33" x14ac:dyDescent="0.25">
      <c r="A385">
        <v>814</v>
      </c>
      <c r="B385" t="s">
        <v>713</v>
      </c>
      <c r="C385">
        <v>631091</v>
      </c>
      <c r="D385">
        <v>641640</v>
      </c>
      <c r="E385">
        <v>859084</v>
      </c>
      <c r="F385">
        <v>8164374</v>
      </c>
      <c r="G385">
        <f t="shared" si="61"/>
        <v>710605</v>
      </c>
      <c r="H385">
        <f t="shared" si="62"/>
        <v>2.6838961426217694E-4</v>
      </c>
      <c r="I385">
        <f>SUM($C$2:C385)/SUM($C$2:$C$790)</f>
        <v>2.2920294696067111E-2</v>
      </c>
      <c r="L385">
        <f>IF($I385&lt;L$1/10,1-SUM($K385:K385),IF($I384&lt;L$1/10,($H385-($I385-L$1/10))/$H385,0))</f>
        <v>1</v>
      </c>
      <c r="M385">
        <f>IF($I385&lt;M$1/10,1-SUM($K385:L385),IF($I384&lt;M$1/10,($H385-($I385-M$1/10))/$H385,0))</f>
        <v>0</v>
      </c>
      <c r="N385">
        <f>IF($I385&lt;N$1/10,1-SUM($K385:M385),IF($I384&lt;N$1/10,($H385-($I385-N$1/10))/$H385,0))</f>
        <v>0</v>
      </c>
      <c r="O385">
        <f>IF($I385&lt;O$1/10,1-SUM($K385:N385),IF($I384&lt;O$1/10,($H385-($I385-O$1/10))/$H385,0))</f>
        <v>0</v>
      </c>
      <c r="P385">
        <f>IF($I385&lt;P$1/10,1-SUM($K385:O385),IF($I384&lt;P$1/10,($H385-($I385-P$1/10))/$H385,0))</f>
        <v>0</v>
      </c>
      <c r="Q385">
        <f>IF($I385&lt;Q$1/10,1-SUM($K385:P385),IF($I384&lt;Q$1/10,($H385-($I385-Q$1/10))/$H385,0))</f>
        <v>0</v>
      </c>
      <c r="R385">
        <f>IF($I385&lt;R$1/10,1-SUM($K385:Q385),IF($I384&lt;R$1/10,($H385-($I385-R$1/10))/$H385,0))</f>
        <v>0</v>
      </c>
      <c r="S385">
        <f>IF($I385&lt;S$1/10,1-SUM($K385:R385),IF($I384&lt;S$1/10,($H385-($I385-S$1/10))/$H385,0))</f>
        <v>0</v>
      </c>
      <c r="T385">
        <f>IF($I385&lt;T$1/10,1-SUM($K385:S385),IF($I384&lt;T$1/10,($H385-($I385-T$1/10))/$H385,0))</f>
        <v>0</v>
      </c>
      <c r="U385">
        <f>IF($I385&lt;U$1/10,1-SUM($K385:T385),IF($I384&lt;U$1/10,($H385-($I385-U$1/10))/$H385,0))</f>
        <v>0</v>
      </c>
      <c r="V385" s="3"/>
      <c r="X385">
        <f t="shared" si="63"/>
        <v>8164374</v>
      </c>
      <c r="Y385">
        <f t="shared" si="64"/>
        <v>0</v>
      </c>
      <c r="Z385">
        <f t="shared" si="65"/>
        <v>0</v>
      </c>
      <c r="AA385">
        <f t="shared" si="66"/>
        <v>0</v>
      </c>
      <c r="AB385">
        <f t="shared" si="67"/>
        <v>0</v>
      </c>
      <c r="AC385">
        <f t="shared" si="68"/>
        <v>0</v>
      </c>
      <c r="AD385">
        <f t="shared" si="69"/>
        <v>0</v>
      </c>
      <c r="AE385">
        <f t="shared" si="70"/>
        <v>0</v>
      </c>
      <c r="AF385">
        <f t="shared" si="71"/>
        <v>0</v>
      </c>
      <c r="AG385">
        <f t="shared" si="72"/>
        <v>0</v>
      </c>
    </row>
    <row r="386" spans="1:33" x14ac:dyDescent="0.25">
      <c r="A386">
        <v>6992</v>
      </c>
      <c r="B386" t="s">
        <v>276</v>
      </c>
      <c r="C386">
        <v>620902</v>
      </c>
      <c r="D386">
        <v>681220</v>
      </c>
      <c r="E386">
        <v>833836</v>
      </c>
      <c r="F386">
        <v>3182231</v>
      </c>
      <c r="G386">
        <f t="shared" ref="G386:G449" si="73">AVERAGE(C386:E386)</f>
        <v>711986</v>
      </c>
      <c r="H386">
        <f t="shared" ref="H386:H449" si="74">C386/SUM($C$2:$C$790)</f>
        <v>2.6405644871280713E-4</v>
      </c>
      <c r="I386">
        <f>SUM($C$2:C386)/SUM($C$2:$C$790)</f>
        <v>2.3184351144779916E-2</v>
      </c>
      <c r="L386">
        <f>IF($I386&lt;L$1/10,1-SUM($K386:K386),IF($I385&lt;L$1/10,($H386-($I386-L$1/10))/$H386,0))</f>
        <v>1</v>
      </c>
      <c r="M386">
        <f>IF($I386&lt;M$1/10,1-SUM($K386:L386),IF($I385&lt;M$1/10,($H386-($I386-M$1/10))/$H386,0))</f>
        <v>0</v>
      </c>
      <c r="N386">
        <f>IF($I386&lt;N$1/10,1-SUM($K386:M386),IF($I385&lt;N$1/10,($H386-($I386-N$1/10))/$H386,0))</f>
        <v>0</v>
      </c>
      <c r="O386">
        <f>IF($I386&lt;O$1/10,1-SUM($K386:N386),IF($I385&lt;O$1/10,($H386-($I386-O$1/10))/$H386,0))</f>
        <v>0</v>
      </c>
      <c r="P386">
        <f>IF($I386&lt;P$1/10,1-SUM($K386:O386),IF($I385&lt;P$1/10,($H386-($I386-P$1/10))/$H386,0))</f>
        <v>0</v>
      </c>
      <c r="Q386">
        <f>IF($I386&lt;Q$1/10,1-SUM($K386:P386),IF($I385&lt;Q$1/10,($H386-($I386-Q$1/10))/$H386,0))</f>
        <v>0</v>
      </c>
      <c r="R386">
        <f>IF($I386&lt;R$1/10,1-SUM($K386:Q386),IF($I385&lt;R$1/10,($H386-($I386-R$1/10))/$H386,0))</f>
        <v>0</v>
      </c>
      <c r="S386">
        <f>IF($I386&lt;S$1/10,1-SUM($K386:R386),IF($I385&lt;S$1/10,($H386-($I386-S$1/10))/$H386,0))</f>
        <v>0</v>
      </c>
      <c r="T386">
        <f>IF($I386&lt;T$1/10,1-SUM($K386:S386),IF($I385&lt;T$1/10,($H386-($I386-T$1/10))/$H386,0))</f>
        <v>0</v>
      </c>
      <c r="U386">
        <f>IF($I386&lt;U$1/10,1-SUM($K386:T386),IF($I385&lt;U$1/10,($H386-($I386-U$1/10))/$H386,0))</f>
        <v>0</v>
      </c>
      <c r="V386" s="3"/>
      <c r="X386">
        <f t="shared" si="63"/>
        <v>3182231</v>
      </c>
      <c r="Y386">
        <f t="shared" si="64"/>
        <v>0</v>
      </c>
      <c r="Z386">
        <f t="shared" si="65"/>
        <v>0</v>
      </c>
      <c r="AA386">
        <f t="shared" si="66"/>
        <v>0</v>
      </c>
      <c r="AB386">
        <f t="shared" si="67"/>
        <v>0</v>
      </c>
      <c r="AC386">
        <f t="shared" si="68"/>
        <v>0</v>
      </c>
      <c r="AD386">
        <f t="shared" si="69"/>
        <v>0</v>
      </c>
      <c r="AE386">
        <f t="shared" si="70"/>
        <v>0</v>
      </c>
      <c r="AF386">
        <f t="shared" si="71"/>
        <v>0</v>
      </c>
      <c r="AG386">
        <f t="shared" si="72"/>
        <v>0</v>
      </c>
    </row>
    <row r="387" spans="1:33" x14ac:dyDescent="0.25">
      <c r="A387">
        <v>7412</v>
      </c>
      <c r="B387" t="s">
        <v>213</v>
      </c>
      <c r="C387">
        <v>943628</v>
      </c>
      <c r="D387">
        <v>503797</v>
      </c>
      <c r="E387">
        <v>696545</v>
      </c>
      <c r="F387">
        <v>4115169</v>
      </c>
      <c r="G387">
        <f t="shared" si="73"/>
        <v>714656.66666666663</v>
      </c>
      <c r="H387">
        <f t="shared" si="74"/>
        <v>4.0130497016593403E-4</v>
      </c>
      <c r="I387">
        <f>SUM($C$2:C387)/SUM($C$2:$C$790)</f>
        <v>2.3585656114945851E-2</v>
      </c>
      <c r="L387">
        <f>IF($I387&lt;L$1/10,1-SUM($K387:K387),IF($I386&lt;L$1/10,($H387-($I387-L$1/10))/$H387,0))</f>
        <v>1</v>
      </c>
      <c r="M387">
        <f>IF($I387&lt;M$1/10,1-SUM($K387:L387),IF($I386&lt;M$1/10,($H387-($I387-M$1/10))/$H387,0))</f>
        <v>0</v>
      </c>
      <c r="N387">
        <f>IF($I387&lt;N$1/10,1-SUM($K387:M387),IF($I386&lt;N$1/10,($H387-($I387-N$1/10))/$H387,0))</f>
        <v>0</v>
      </c>
      <c r="O387">
        <f>IF($I387&lt;O$1/10,1-SUM($K387:N387),IF($I386&lt;O$1/10,($H387-($I387-O$1/10))/$H387,0))</f>
        <v>0</v>
      </c>
      <c r="P387">
        <f>IF($I387&lt;P$1/10,1-SUM($K387:O387),IF($I386&lt;P$1/10,($H387-($I387-P$1/10))/$H387,0))</f>
        <v>0</v>
      </c>
      <c r="Q387">
        <f>IF($I387&lt;Q$1/10,1-SUM($K387:P387),IF($I386&lt;Q$1/10,($H387-($I387-Q$1/10))/$H387,0))</f>
        <v>0</v>
      </c>
      <c r="R387">
        <f>IF($I387&lt;R$1/10,1-SUM($K387:Q387),IF($I386&lt;R$1/10,($H387-($I387-R$1/10))/$H387,0))</f>
        <v>0</v>
      </c>
      <c r="S387">
        <f>IF($I387&lt;S$1/10,1-SUM($K387:R387),IF($I386&lt;S$1/10,($H387-($I387-S$1/10))/$H387,0))</f>
        <v>0</v>
      </c>
      <c r="T387">
        <f>IF($I387&lt;T$1/10,1-SUM($K387:S387),IF($I386&lt;T$1/10,($H387-($I387-T$1/10))/$H387,0))</f>
        <v>0</v>
      </c>
      <c r="U387">
        <f>IF($I387&lt;U$1/10,1-SUM($K387:T387),IF($I386&lt;U$1/10,($H387-($I387-U$1/10))/$H387,0))</f>
        <v>0</v>
      </c>
      <c r="V387" s="3"/>
      <c r="X387">
        <f t="shared" ref="X387:X450" si="75">$F387*L387</f>
        <v>4115169</v>
      </c>
      <c r="Y387">
        <f t="shared" ref="Y387:Y450" si="76">$F387*M387</f>
        <v>0</v>
      </c>
      <c r="Z387">
        <f t="shared" ref="Z387:Z450" si="77">$F387*N387</f>
        <v>0</v>
      </c>
      <c r="AA387">
        <f t="shared" ref="AA387:AA450" si="78">$F387*O387</f>
        <v>0</v>
      </c>
      <c r="AB387">
        <f t="shared" ref="AB387:AB450" si="79">$F387*P387</f>
        <v>0</v>
      </c>
      <c r="AC387">
        <f t="shared" ref="AC387:AC450" si="80">$F387*Q387</f>
        <v>0</v>
      </c>
      <c r="AD387">
        <f t="shared" ref="AD387:AD450" si="81">$F387*R387</f>
        <v>0</v>
      </c>
      <c r="AE387">
        <f t="shared" ref="AE387:AE450" si="82">$F387*S387</f>
        <v>0</v>
      </c>
      <c r="AF387">
        <f t="shared" ref="AF387:AF450" si="83">$F387*T387</f>
        <v>0</v>
      </c>
      <c r="AG387">
        <f t="shared" ref="AG387:AG450" si="84">$F387*U387</f>
        <v>0</v>
      </c>
    </row>
    <row r="388" spans="1:33" x14ac:dyDescent="0.25">
      <c r="A388">
        <v>2731</v>
      </c>
      <c r="B388" t="s">
        <v>632</v>
      </c>
      <c r="C388">
        <v>249588</v>
      </c>
      <c r="D388">
        <v>695840</v>
      </c>
      <c r="E388">
        <v>1232757</v>
      </c>
      <c r="F388">
        <v>28397928</v>
      </c>
      <c r="G388">
        <f t="shared" si="73"/>
        <v>726061.66666666663</v>
      </c>
      <c r="H388">
        <f t="shared" si="74"/>
        <v>1.0614448161115943E-4</v>
      </c>
      <c r="I388">
        <f>SUM($C$2:C388)/SUM($C$2:$C$790)</f>
        <v>2.3691800596557011E-2</v>
      </c>
      <c r="L388">
        <f>IF($I388&lt;L$1/10,1-SUM($K388:K388),IF($I387&lt;L$1/10,($H388-($I388-L$1/10))/$H388,0))</f>
        <v>1</v>
      </c>
      <c r="M388">
        <f>IF($I388&lt;M$1/10,1-SUM($K388:L388),IF($I387&lt;M$1/10,($H388-($I388-M$1/10))/$H388,0))</f>
        <v>0</v>
      </c>
      <c r="N388">
        <f>IF($I388&lt;N$1/10,1-SUM($K388:M388),IF($I387&lt;N$1/10,($H388-($I388-N$1/10))/$H388,0))</f>
        <v>0</v>
      </c>
      <c r="O388">
        <f>IF($I388&lt;O$1/10,1-SUM($K388:N388),IF($I387&lt;O$1/10,($H388-($I388-O$1/10))/$H388,0))</f>
        <v>0</v>
      </c>
      <c r="P388">
        <f>IF($I388&lt;P$1/10,1-SUM($K388:O388),IF($I387&lt;P$1/10,($H388-($I388-P$1/10))/$H388,0))</f>
        <v>0</v>
      </c>
      <c r="Q388">
        <f>IF($I388&lt;Q$1/10,1-SUM($K388:P388),IF($I387&lt;Q$1/10,($H388-($I388-Q$1/10))/$H388,0))</f>
        <v>0</v>
      </c>
      <c r="R388">
        <f>IF($I388&lt;R$1/10,1-SUM($K388:Q388),IF($I387&lt;R$1/10,($H388-($I388-R$1/10))/$H388,0))</f>
        <v>0</v>
      </c>
      <c r="S388">
        <f>IF($I388&lt;S$1/10,1-SUM($K388:R388),IF($I387&lt;S$1/10,($H388-($I388-S$1/10))/$H388,0))</f>
        <v>0</v>
      </c>
      <c r="T388">
        <f>IF($I388&lt;T$1/10,1-SUM($K388:S388),IF($I387&lt;T$1/10,($H388-($I388-T$1/10))/$H388,0))</f>
        <v>0</v>
      </c>
      <c r="U388">
        <f>IF($I388&lt;U$1/10,1-SUM($K388:T388),IF($I387&lt;U$1/10,($H388-($I388-U$1/10))/$H388,0))</f>
        <v>0</v>
      </c>
      <c r="V388" s="3"/>
      <c r="X388">
        <f t="shared" si="75"/>
        <v>28397928</v>
      </c>
      <c r="Y388">
        <f t="shared" si="76"/>
        <v>0</v>
      </c>
      <c r="Z388">
        <f t="shared" si="77"/>
        <v>0</v>
      </c>
      <c r="AA388">
        <f t="shared" si="78"/>
        <v>0</v>
      </c>
      <c r="AB388">
        <f t="shared" si="79"/>
        <v>0</v>
      </c>
      <c r="AC388">
        <f t="shared" si="80"/>
        <v>0</v>
      </c>
      <c r="AD388">
        <f t="shared" si="81"/>
        <v>0</v>
      </c>
      <c r="AE388">
        <f t="shared" si="82"/>
        <v>0</v>
      </c>
      <c r="AF388">
        <f t="shared" si="83"/>
        <v>0</v>
      </c>
      <c r="AG388">
        <f t="shared" si="84"/>
        <v>0</v>
      </c>
    </row>
    <row r="389" spans="1:33" x14ac:dyDescent="0.25">
      <c r="A389">
        <v>8452</v>
      </c>
      <c r="B389" t="s">
        <v>88</v>
      </c>
      <c r="C389">
        <v>728705</v>
      </c>
      <c r="D389">
        <v>663828</v>
      </c>
      <c r="E389">
        <v>812195</v>
      </c>
      <c r="F389">
        <v>36704085</v>
      </c>
      <c r="G389">
        <f t="shared" si="73"/>
        <v>734909.33333333337</v>
      </c>
      <c r="H389">
        <f t="shared" si="74"/>
        <v>3.0990277766743563E-4</v>
      </c>
      <c r="I389">
        <f>SUM($C$2:C389)/SUM($C$2:$C$790)</f>
        <v>2.4001703374224446E-2</v>
      </c>
      <c r="L389">
        <f>IF($I389&lt;L$1/10,1-SUM($K389:K389),IF($I388&lt;L$1/10,($H389-($I389-L$1/10))/$H389,0))</f>
        <v>1</v>
      </c>
      <c r="M389">
        <f>IF($I389&lt;M$1/10,1-SUM($K389:L389),IF($I388&lt;M$1/10,($H389-($I389-M$1/10))/$H389,0))</f>
        <v>0</v>
      </c>
      <c r="N389">
        <f>IF($I389&lt;N$1/10,1-SUM($K389:M389),IF($I388&lt;N$1/10,($H389-($I389-N$1/10))/$H389,0))</f>
        <v>0</v>
      </c>
      <c r="O389">
        <f>IF($I389&lt;O$1/10,1-SUM($K389:N389),IF($I388&lt;O$1/10,($H389-($I389-O$1/10))/$H389,0))</f>
        <v>0</v>
      </c>
      <c r="P389">
        <f>IF($I389&lt;P$1/10,1-SUM($K389:O389),IF($I388&lt;P$1/10,($H389-($I389-P$1/10))/$H389,0))</f>
        <v>0</v>
      </c>
      <c r="Q389">
        <f>IF($I389&lt;Q$1/10,1-SUM($K389:P389),IF($I388&lt;Q$1/10,($H389-($I389-Q$1/10))/$H389,0))</f>
        <v>0</v>
      </c>
      <c r="R389">
        <f>IF($I389&lt;R$1/10,1-SUM($K389:Q389),IF($I388&lt;R$1/10,($H389-($I389-R$1/10))/$H389,0))</f>
        <v>0</v>
      </c>
      <c r="S389">
        <f>IF($I389&lt;S$1/10,1-SUM($K389:R389),IF($I388&lt;S$1/10,($H389-($I389-S$1/10))/$H389,0))</f>
        <v>0</v>
      </c>
      <c r="T389">
        <f>IF($I389&lt;T$1/10,1-SUM($K389:S389),IF($I388&lt;T$1/10,($H389-($I389-T$1/10))/$H389,0))</f>
        <v>0</v>
      </c>
      <c r="U389">
        <f>IF($I389&lt;U$1/10,1-SUM($K389:T389),IF($I388&lt;U$1/10,($H389-($I389-U$1/10))/$H389,0))</f>
        <v>0</v>
      </c>
      <c r="V389" s="3"/>
      <c r="X389">
        <f t="shared" si="75"/>
        <v>36704085</v>
      </c>
      <c r="Y389">
        <f t="shared" si="76"/>
        <v>0</v>
      </c>
      <c r="Z389">
        <f t="shared" si="77"/>
        <v>0</v>
      </c>
      <c r="AA389">
        <f t="shared" si="78"/>
        <v>0</v>
      </c>
      <c r="AB389">
        <f t="shared" si="79"/>
        <v>0</v>
      </c>
      <c r="AC389">
        <f t="shared" si="80"/>
        <v>0</v>
      </c>
      <c r="AD389">
        <f t="shared" si="81"/>
        <v>0</v>
      </c>
      <c r="AE389">
        <f t="shared" si="82"/>
        <v>0</v>
      </c>
      <c r="AF389">
        <f t="shared" si="83"/>
        <v>0</v>
      </c>
      <c r="AG389">
        <f t="shared" si="84"/>
        <v>0</v>
      </c>
    </row>
    <row r="390" spans="1:33" x14ac:dyDescent="0.25">
      <c r="A390">
        <v>7246</v>
      </c>
      <c r="B390" t="s">
        <v>238</v>
      </c>
      <c r="C390">
        <v>865653</v>
      </c>
      <c r="D390">
        <v>764797</v>
      </c>
      <c r="E390">
        <v>630668</v>
      </c>
      <c r="F390">
        <v>1911952</v>
      </c>
      <c r="G390">
        <f t="shared" si="73"/>
        <v>753706</v>
      </c>
      <c r="H390">
        <f t="shared" si="74"/>
        <v>3.6814385683664675E-4</v>
      </c>
      <c r="I390">
        <f>SUM($C$2:C390)/SUM($C$2:$C$790)</f>
        <v>2.4369847231061094E-2</v>
      </c>
      <c r="L390">
        <f>IF($I390&lt;L$1/10,1-SUM($K390:K390),IF($I389&lt;L$1/10,($H390-($I390-L$1/10))/$H390,0))</f>
        <v>1</v>
      </c>
      <c r="M390">
        <f>IF($I390&lt;M$1/10,1-SUM($K390:L390),IF($I389&lt;M$1/10,($H390-($I390-M$1/10))/$H390,0))</f>
        <v>0</v>
      </c>
      <c r="N390">
        <f>IF($I390&lt;N$1/10,1-SUM($K390:M390),IF($I389&lt;N$1/10,($H390-($I390-N$1/10))/$H390,0))</f>
        <v>0</v>
      </c>
      <c r="O390">
        <f>IF($I390&lt;O$1/10,1-SUM($K390:N390),IF($I389&lt;O$1/10,($H390-($I390-O$1/10))/$H390,0))</f>
        <v>0</v>
      </c>
      <c r="P390">
        <f>IF($I390&lt;P$1/10,1-SUM($K390:O390),IF($I389&lt;P$1/10,($H390-($I390-P$1/10))/$H390,0))</f>
        <v>0</v>
      </c>
      <c r="Q390">
        <f>IF($I390&lt;Q$1/10,1-SUM($K390:P390),IF($I389&lt;Q$1/10,($H390-($I390-Q$1/10))/$H390,0))</f>
        <v>0</v>
      </c>
      <c r="R390">
        <f>IF($I390&lt;R$1/10,1-SUM($K390:Q390),IF($I389&lt;R$1/10,($H390-($I390-R$1/10))/$H390,0))</f>
        <v>0</v>
      </c>
      <c r="S390">
        <f>IF($I390&lt;S$1/10,1-SUM($K390:R390),IF($I389&lt;S$1/10,($H390-($I390-S$1/10))/$H390,0))</f>
        <v>0</v>
      </c>
      <c r="T390">
        <f>IF($I390&lt;T$1/10,1-SUM($K390:S390),IF($I389&lt;T$1/10,($H390-($I390-T$1/10))/$H390,0))</f>
        <v>0</v>
      </c>
      <c r="U390">
        <f>IF($I390&lt;U$1/10,1-SUM($K390:T390),IF($I389&lt;U$1/10,($H390-($I390-U$1/10))/$H390,0))</f>
        <v>0</v>
      </c>
      <c r="V390" s="3"/>
      <c r="X390">
        <f t="shared" si="75"/>
        <v>1911952</v>
      </c>
      <c r="Y390">
        <f t="shared" si="76"/>
        <v>0</v>
      </c>
      <c r="Z390">
        <f t="shared" si="77"/>
        <v>0</v>
      </c>
      <c r="AA390">
        <f t="shared" si="78"/>
        <v>0</v>
      </c>
      <c r="AB390">
        <f t="shared" si="79"/>
        <v>0</v>
      </c>
      <c r="AC390">
        <f t="shared" si="80"/>
        <v>0</v>
      </c>
      <c r="AD390">
        <f t="shared" si="81"/>
        <v>0</v>
      </c>
      <c r="AE390">
        <f t="shared" si="82"/>
        <v>0</v>
      </c>
      <c r="AF390">
        <f t="shared" si="83"/>
        <v>0</v>
      </c>
      <c r="AG390">
        <f t="shared" si="84"/>
        <v>0</v>
      </c>
    </row>
    <row r="391" spans="1:33" x14ac:dyDescent="0.25">
      <c r="A391">
        <v>7111</v>
      </c>
      <c r="B391" t="s">
        <v>269</v>
      </c>
      <c r="C391">
        <v>91580</v>
      </c>
      <c r="D391">
        <v>71518</v>
      </c>
      <c r="E391">
        <v>2126743</v>
      </c>
      <c r="F391">
        <v>1595523</v>
      </c>
      <c r="G391">
        <f t="shared" si="73"/>
        <v>763280.33333333337</v>
      </c>
      <c r="H391">
        <f t="shared" si="74"/>
        <v>3.8947031211236041E-5</v>
      </c>
      <c r="I391">
        <f>SUM($C$2:C391)/SUM($C$2:$C$790)</f>
        <v>2.440879426227233E-2</v>
      </c>
      <c r="L391">
        <f>IF($I391&lt;L$1/10,1-SUM($K391:K391),IF($I390&lt;L$1/10,($H391-($I391-L$1/10))/$H391,0))</f>
        <v>1</v>
      </c>
      <c r="M391">
        <f>IF($I391&lt;M$1/10,1-SUM($K391:L391),IF($I390&lt;M$1/10,($H391-($I391-M$1/10))/$H391,0))</f>
        <v>0</v>
      </c>
      <c r="N391">
        <f>IF($I391&lt;N$1/10,1-SUM($K391:M391),IF($I390&lt;N$1/10,($H391-($I391-N$1/10))/$H391,0))</f>
        <v>0</v>
      </c>
      <c r="O391">
        <f>IF($I391&lt;O$1/10,1-SUM($K391:N391),IF($I390&lt;O$1/10,($H391-($I391-O$1/10))/$H391,0))</f>
        <v>0</v>
      </c>
      <c r="P391">
        <f>IF($I391&lt;P$1/10,1-SUM($K391:O391),IF($I390&lt;P$1/10,($H391-($I391-P$1/10))/$H391,0))</f>
        <v>0</v>
      </c>
      <c r="Q391">
        <f>IF($I391&lt;Q$1/10,1-SUM($K391:P391),IF($I390&lt;Q$1/10,($H391-($I391-Q$1/10))/$H391,0))</f>
        <v>0</v>
      </c>
      <c r="R391">
        <f>IF($I391&lt;R$1/10,1-SUM($K391:Q391),IF($I390&lt;R$1/10,($H391-($I391-R$1/10))/$H391,0))</f>
        <v>0</v>
      </c>
      <c r="S391">
        <f>IF($I391&lt;S$1/10,1-SUM($K391:R391),IF($I390&lt;S$1/10,($H391-($I391-S$1/10))/$H391,0))</f>
        <v>0</v>
      </c>
      <c r="T391">
        <f>IF($I391&lt;T$1/10,1-SUM($K391:S391),IF($I390&lt;T$1/10,($H391-($I391-T$1/10))/$H391,0))</f>
        <v>0</v>
      </c>
      <c r="U391">
        <f>IF($I391&lt;U$1/10,1-SUM($K391:T391),IF($I390&lt;U$1/10,($H391-($I391-U$1/10))/$H391,0))</f>
        <v>0</v>
      </c>
      <c r="V391" s="3"/>
      <c r="X391">
        <f t="shared" si="75"/>
        <v>1595523</v>
      </c>
      <c r="Y391">
        <f t="shared" si="76"/>
        <v>0</v>
      </c>
      <c r="Z391">
        <f t="shared" si="77"/>
        <v>0</v>
      </c>
      <c r="AA391">
        <f t="shared" si="78"/>
        <v>0</v>
      </c>
      <c r="AB391">
        <f t="shared" si="79"/>
        <v>0</v>
      </c>
      <c r="AC391">
        <f t="shared" si="80"/>
        <v>0</v>
      </c>
      <c r="AD391">
        <f t="shared" si="81"/>
        <v>0</v>
      </c>
      <c r="AE391">
        <f t="shared" si="82"/>
        <v>0</v>
      </c>
      <c r="AF391">
        <f t="shared" si="83"/>
        <v>0</v>
      </c>
      <c r="AG391">
        <f t="shared" si="84"/>
        <v>0</v>
      </c>
    </row>
    <row r="392" spans="1:33" x14ac:dyDescent="0.25">
      <c r="A392">
        <v>8749</v>
      </c>
      <c r="B392" t="s">
        <v>64</v>
      </c>
      <c r="C392">
        <v>924265</v>
      </c>
      <c r="D392">
        <v>687215</v>
      </c>
      <c r="E392">
        <v>693704</v>
      </c>
      <c r="F392">
        <v>18353553</v>
      </c>
      <c r="G392">
        <f t="shared" si="73"/>
        <v>768394.66666666663</v>
      </c>
      <c r="H392">
        <f t="shared" si="74"/>
        <v>3.9307029703486651E-4</v>
      </c>
      <c r="I392">
        <f>SUM($C$2:C392)/SUM($C$2:$C$790)</f>
        <v>2.4801864559307194E-2</v>
      </c>
      <c r="L392">
        <f>IF($I392&lt;L$1/10,1-SUM($K392:K392),IF($I391&lt;L$1/10,($H392-($I392-L$1/10))/$H392,0))</f>
        <v>1</v>
      </c>
      <c r="M392">
        <f>IF($I392&lt;M$1/10,1-SUM($K392:L392),IF($I391&lt;M$1/10,($H392-($I392-M$1/10))/$H392,0))</f>
        <v>0</v>
      </c>
      <c r="N392">
        <f>IF($I392&lt;N$1/10,1-SUM($K392:M392),IF($I391&lt;N$1/10,($H392-($I392-N$1/10))/$H392,0))</f>
        <v>0</v>
      </c>
      <c r="O392">
        <f>IF($I392&lt;O$1/10,1-SUM($K392:N392),IF($I391&lt;O$1/10,($H392-($I392-O$1/10))/$H392,0))</f>
        <v>0</v>
      </c>
      <c r="P392">
        <f>IF($I392&lt;P$1/10,1-SUM($K392:O392),IF($I391&lt;P$1/10,($H392-($I392-P$1/10))/$H392,0))</f>
        <v>0</v>
      </c>
      <c r="Q392">
        <f>IF($I392&lt;Q$1/10,1-SUM($K392:P392),IF($I391&lt;Q$1/10,($H392-($I392-Q$1/10))/$H392,0))</f>
        <v>0</v>
      </c>
      <c r="R392">
        <f>IF($I392&lt;R$1/10,1-SUM($K392:Q392),IF($I391&lt;R$1/10,($H392-($I392-R$1/10))/$H392,0))</f>
        <v>0</v>
      </c>
      <c r="S392">
        <f>IF($I392&lt;S$1/10,1-SUM($K392:R392),IF($I391&lt;S$1/10,($H392-($I392-S$1/10))/$H392,0))</f>
        <v>0</v>
      </c>
      <c r="T392">
        <f>IF($I392&lt;T$1/10,1-SUM($K392:S392),IF($I391&lt;T$1/10,($H392-($I392-T$1/10))/$H392,0))</f>
        <v>0</v>
      </c>
      <c r="U392">
        <f>IF($I392&lt;U$1/10,1-SUM($K392:T392),IF($I391&lt;U$1/10,($H392-($I392-U$1/10))/$H392,0))</f>
        <v>0</v>
      </c>
      <c r="V392" s="3"/>
      <c r="X392">
        <f t="shared" si="75"/>
        <v>18353553</v>
      </c>
      <c r="Y392">
        <f t="shared" si="76"/>
        <v>0</v>
      </c>
      <c r="Z392">
        <f t="shared" si="77"/>
        <v>0</v>
      </c>
      <c r="AA392">
        <f t="shared" si="78"/>
        <v>0</v>
      </c>
      <c r="AB392">
        <f t="shared" si="79"/>
        <v>0</v>
      </c>
      <c r="AC392">
        <f t="shared" si="80"/>
        <v>0</v>
      </c>
      <c r="AD392">
        <f t="shared" si="81"/>
        <v>0</v>
      </c>
      <c r="AE392">
        <f t="shared" si="82"/>
        <v>0</v>
      </c>
      <c r="AF392">
        <f t="shared" si="83"/>
        <v>0</v>
      </c>
      <c r="AG392">
        <f t="shared" si="84"/>
        <v>0</v>
      </c>
    </row>
    <row r="393" spans="1:33" x14ac:dyDescent="0.25">
      <c r="A393">
        <v>2683</v>
      </c>
      <c r="B393" t="s">
        <v>641</v>
      </c>
      <c r="C393">
        <v>376740</v>
      </c>
      <c r="D393">
        <v>951752</v>
      </c>
      <c r="E393">
        <v>976734</v>
      </c>
      <c r="F393">
        <v>36004</v>
      </c>
      <c r="G393">
        <f t="shared" si="73"/>
        <v>768408.66666666663</v>
      </c>
      <c r="H393">
        <f t="shared" si="74"/>
        <v>1.6021952979385307E-4</v>
      </c>
      <c r="I393">
        <f>SUM($C$2:C393)/SUM($C$2:$C$790)</f>
        <v>2.4962084089101048E-2</v>
      </c>
      <c r="L393">
        <f>IF($I393&lt;L$1/10,1-SUM($K393:K393),IF($I392&lt;L$1/10,($H393-($I393-L$1/10))/$H393,0))</f>
        <v>1</v>
      </c>
      <c r="M393">
        <f>IF($I393&lt;M$1/10,1-SUM($K393:L393),IF($I392&lt;M$1/10,($H393-($I393-M$1/10))/$H393,0))</f>
        <v>0</v>
      </c>
      <c r="N393">
        <f>IF($I393&lt;N$1/10,1-SUM($K393:M393),IF($I392&lt;N$1/10,($H393-($I393-N$1/10))/$H393,0))</f>
        <v>0</v>
      </c>
      <c r="O393">
        <f>IF($I393&lt;O$1/10,1-SUM($K393:N393),IF($I392&lt;O$1/10,($H393-($I393-O$1/10))/$H393,0))</f>
        <v>0</v>
      </c>
      <c r="P393">
        <f>IF($I393&lt;P$1/10,1-SUM($K393:O393),IF($I392&lt;P$1/10,($H393-($I393-P$1/10))/$H393,0))</f>
        <v>0</v>
      </c>
      <c r="Q393">
        <f>IF($I393&lt;Q$1/10,1-SUM($K393:P393),IF($I392&lt;Q$1/10,($H393-($I393-Q$1/10))/$H393,0))</f>
        <v>0</v>
      </c>
      <c r="R393">
        <f>IF($I393&lt;R$1/10,1-SUM($K393:Q393),IF($I392&lt;R$1/10,($H393-($I393-R$1/10))/$H393,0))</f>
        <v>0</v>
      </c>
      <c r="S393">
        <f>IF($I393&lt;S$1/10,1-SUM($K393:R393),IF($I392&lt;S$1/10,($H393-($I393-S$1/10))/$H393,0))</f>
        <v>0</v>
      </c>
      <c r="T393">
        <f>IF($I393&lt;T$1/10,1-SUM($K393:S393),IF($I392&lt;T$1/10,($H393-($I393-T$1/10))/$H393,0))</f>
        <v>0</v>
      </c>
      <c r="U393">
        <f>IF($I393&lt;U$1/10,1-SUM($K393:T393),IF($I392&lt;U$1/10,($H393-($I393-U$1/10))/$H393,0))</f>
        <v>0</v>
      </c>
      <c r="V393" s="3"/>
      <c r="X393">
        <f t="shared" si="75"/>
        <v>36004</v>
      </c>
      <c r="Y393">
        <f t="shared" si="76"/>
        <v>0</v>
      </c>
      <c r="Z393">
        <f t="shared" si="77"/>
        <v>0</v>
      </c>
      <c r="AA393">
        <f t="shared" si="78"/>
        <v>0</v>
      </c>
      <c r="AB393">
        <f t="shared" si="79"/>
        <v>0</v>
      </c>
      <c r="AC393">
        <f t="shared" si="80"/>
        <v>0</v>
      </c>
      <c r="AD393">
        <f t="shared" si="81"/>
        <v>0</v>
      </c>
      <c r="AE393">
        <f t="shared" si="82"/>
        <v>0</v>
      </c>
      <c r="AF393">
        <f t="shared" si="83"/>
        <v>0</v>
      </c>
      <c r="AG393">
        <f t="shared" si="84"/>
        <v>0</v>
      </c>
    </row>
    <row r="394" spans="1:33" x14ac:dyDescent="0.25">
      <c r="A394">
        <v>371</v>
      </c>
      <c r="B394" t="s">
        <v>772</v>
      </c>
      <c r="C394">
        <v>723632</v>
      </c>
      <c r="D394">
        <v>664869</v>
      </c>
      <c r="E394">
        <v>951446</v>
      </c>
      <c r="F394">
        <v>80498254</v>
      </c>
      <c r="G394">
        <f t="shared" si="73"/>
        <v>779982.33333333337</v>
      </c>
      <c r="H394">
        <f t="shared" si="74"/>
        <v>3.0774533838664726E-4</v>
      </c>
      <c r="I394">
        <f>SUM($C$2:C394)/SUM($C$2:$C$790)</f>
        <v>2.5269829427487695E-2</v>
      </c>
      <c r="L394">
        <f>IF($I394&lt;L$1/10,1-SUM($K394:K394),IF($I393&lt;L$1/10,($H394-($I394-L$1/10))/$H394,0))</f>
        <v>1</v>
      </c>
      <c r="M394">
        <f>IF($I394&lt;M$1/10,1-SUM($K394:L394),IF($I393&lt;M$1/10,($H394-($I394-M$1/10))/$H394,0))</f>
        <v>0</v>
      </c>
      <c r="N394">
        <f>IF($I394&lt;N$1/10,1-SUM($K394:M394),IF($I393&lt;N$1/10,($H394-($I394-N$1/10))/$H394,0))</f>
        <v>0</v>
      </c>
      <c r="O394">
        <f>IF($I394&lt;O$1/10,1-SUM($K394:N394),IF($I393&lt;O$1/10,($H394-($I394-O$1/10))/$H394,0))</f>
        <v>0</v>
      </c>
      <c r="P394">
        <f>IF($I394&lt;P$1/10,1-SUM($K394:O394),IF($I393&lt;P$1/10,($H394-($I394-P$1/10))/$H394,0))</f>
        <v>0</v>
      </c>
      <c r="Q394">
        <f>IF($I394&lt;Q$1/10,1-SUM($K394:P394),IF($I393&lt;Q$1/10,($H394-($I394-Q$1/10))/$H394,0))</f>
        <v>0</v>
      </c>
      <c r="R394">
        <f>IF($I394&lt;R$1/10,1-SUM($K394:Q394),IF($I393&lt;R$1/10,($H394-($I394-R$1/10))/$H394,0))</f>
        <v>0</v>
      </c>
      <c r="S394">
        <f>IF($I394&lt;S$1/10,1-SUM($K394:R394),IF($I393&lt;S$1/10,($H394-($I394-S$1/10))/$H394,0))</f>
        <v>0</v>
      </c>
      <c r="T394">
        <f>IF($I394&lt;T$1/10,1-SUM($K394:S394),IF($I393&lt;T$1/10,($H394-($I394-T$1/10))/$H394,0))</f>
        <v>0</v>
      </c>
      <c r="U394">
        <f>IF($I394&lt;U$1/10,1-SUM($K394:T394),IF($I393&lt;U$1/10,($H394-($I394-U$1/10))/$H394,0))</f>
        <v>0</v>
      </c>
      <c r="V394" s="3"/>
      <c r="X394">
        <f t="shared" si="75"/>
        <v>80498254</v>
      </c>
      <c r="Y394">
        <f t="shared" si="76"/>
        <v>0</v>
      </c>
      <c r="Z394">
        <f t="shared" si="77"/>
        <v>0</v>
      </c>
      <c r="AA394">
        <f t="shared" si="78"/>
        <v>0</v>
      </c>
      <c r="AB394">
        <f t="shared" si="79"/>
        <v>0</v>
      </c>
      <c r="AC394">
        <f t="shared" si="80"/>
        <v>0</v>
      </c>
      <c r="AD394">
        <f t="shared" si="81"/>
        <v>0</v>
      </c>
      <c r="AE394">
        <f t="shared" si="82"/>
        <v>0</v>
      </c>
      <c r="AF394">
        <f t="shared" si="83"/>
        <v>0</v>
      </c>
      <c r="AG394">
        <f t="shared" si="84"/>
        <v>0</v>
      </c>
    </row>
    <row r="395" spans="1:33" x14ac:dyDescent="0.25">
      <c r="A395">
        <v>6112</v>
      </c>
      <c r="B395" t="s">
        <v>460</v>
      </c>
      <c r="C395">
        <v>635700</v>
      </c>
      <c r="D395">
        <v>882964</v>
      </c>
      <c r="E395">
        <v>857963</v>
      </c>
      <c r="F395">
        <v>455102</v>
      </c>
      <c r="G395">
        <f t="shared" si="73"/>
        <v>792209</v>
      </c>
      <c r="H395">
        <f t="shared" si="74"/>
        <v>2.7034972418631521E-4</v>
      </c>
      <c r="I395">
        <f>SUM($C$2:C395)/SUM($C$2:$C$790)</f>
        <v>2.554017915167401E-2</v>
      </c>
      <c r="L395">
        <f>IF($I395&lt;L$1/10,1-SUM($K395:K395),IF($I394&lt;L$1/10,($H395-($I395-L$1/10))/$H395,0))</f>
        <v>1</v>
      </c>
      <c r="M395">
        <f>IF($I395&lt;M$1/10,1-SUM($K395:L395),IF($I394&lt;M$1/10,($H395-($I395-M$1/10))/$H395,0))</f>
        <v>0</v>
      </c>
      <c r="N395">
        <f>IF($I395&lt;N$1/10,1-SUM($K395:M395),IF($I394&lt;N$1/10,($H395-($I395-N$1/10))/$H395,0))</f>
        <v>0</v>
      </c>
      <c r="O395">
        <f>IF($I395&lt;O$1/10,1-SUM($K395:N395),IF($I394&lt;O$1/10,($H395-($I395-O$1/10))/$H395,0))</f>
        <v>0</v>
      </c>
      <c r="P395">
        <f>IF($I395&lt;P$1/10,1-SUM($K395:O395),IF($I394&lt;P$1/10,($H395-($I395-P$1/10))/$H395,0))</f>
        <v>0</v>
      </c>
      <c r="Q395">
        <f>IF($I395&lt;Q$1/10,1-SUM($K395:P395),IF($I394&lt;Q$1/10,($H395-($I395-Q$1/10))/$H395,0))</f>
        <v>0</v>
      </c>
      <c r="R395">
        <f>IF($I395&lt;R$1/10,1-SUM($K395:Q395),IF($I394&lt;R$1/10,($H395-($I395-R$1/10))/$H395,0))</f>
        <v>0</v>
      </c>
      <c r="S395">
        <f>IF($I395&lt;S$1/10,1-SUM($K395:R395),IF($I394&lt;S$1/10,($H395-($I395-S$1/10))/$H395,0))</f>
        <v>0</v>
      </c>
      <c r="T395">
        <f>IF($I395&lt;T$1/10,1-SUM($K395:S395),IF($I394&lt;T$1/10,($H395-($I395-T$1/10))/$H395,0))</f>
        <v>0</v>
      </c>
      <c r="U395">
        <f>IF($I395&lt;U$1/10,1-SUM($K395:T395),IF($I394&lt;U$1/10,($H395-($I395-U$1/10))/$H395,0))</f>
        <v>0</v>
      </c>
      <c r="V395" s="3"/>
      <c r="X395">
        <f t="shared" si="75"/>
        <v>455102</v>
      </c>
      <c r="Y395">
        <f t="shared" si="76"/>
        <v>0</v>
      </c>
      <c r="Z395">
        <f t="shared" si="77"/>
        <v>0</v>
      </c>
      <c r="AA395">
        <f t="shared" si="78"/>
        <v>0</v>
      </c>
      <c r="AB395">
        <f t="shared" si="79"/>
        <v>0</v>
      </c>
      <c r="AC395">
        <f t="shared" si="80"/>
        <v>0</v>
      </c>
      <c r="AD395">
        <f t="shared" si="81"/>
        <v>0</v>
      </c>
      <c r="AE395">
        <f t="shared" si="82"/>
        <v>0</v>
      </c>
      <c r="AF395">
        <f t="shared" si="83"/>
        <v>0</v>
      </c>
      <c r="AG395">
        <f t="shared" si="84"/>
        <v>0</v>
      </c>
    </row>
    <row r="396" spans="1:33" x14ac:dyDescent="0.25">
      <c r="A396">
        <v>6651</v>
      </c>
      <c r="B396" t="s">
        <v>345</v>
      </c>
      <c r="C396">
        <v>816886</v>
      </c>
      <c r="D396">
        <v>556243</v>
      </c>
      <c r="E396">
        <v>1035538</v>
      </c>
      <c r="F396">
        <v>82079820</v>
      </c>
      <c r="G396">
        <f t="shared" si="73"/>
        <v>802889</v>
      </c>
      <c r="H396">
        <f t="shared" si="74"/>
        <v>3.4740428628545275E-4</v>
      </c>
      <c r="I396">
        <f>SUM($C$2:C396)/SUM($C$2:$C$790)</f>
        <v>2.5887583437959463E-2</v>
      </c>
      <c r="L396">
        <f>IF($I396&lt;L$1/10,1-SUM($K396:K396),IF($I395&lt;L$1/10,($H396-($I396-L$1/10))/$H396,0))</f>
        <v>1</v>
      </c>
      <c r="M396">
        <f>IF($I396&lt;M$1/10,1-SUM($K396:L396),IF($I395&lt;M$1/10,($H396-($I396-M$1/10))/$H396,0))</f>
        <v>0</v>
      </c>
      <c r="N396">
        <f>IF($I396&lt;N$1/10,1-SUM($K396:M396),IF($I395&lt;N$1/10,($H396-($I396-N$1/10))/$H396,0))</f>
        <v>0</v>
      </c>
      <c r="O396">
        <f>IF($I396&lt;O$1/10,1-SUM($K396:N396),IF($I395&lt;O$1/10,($H396-($I396-O$1/10))/$H396,0))</f>
        <v>0</v>
      </c>
      <c r="P396">
        <f>IF($I396&lt;P$1/10,1-SUM($K396:O396),IF($I395&lt;P$1/10,($H396-($I396-P$1/10))/$H396,0))</f>
        <v>0</v>
      </c>
      <c r="Q396">
        <f>IF($I396&lt;Q$1/10,1-SUM($K396:P396),IF($I395&lt;Q$1/10,($H396-($I396-Q$1/10))/$H396,0))</f>
        <v>0</v>
      </c>
      <c r="R396">
        <f>IF($I396&lt;R$1/10,1-SUM($K396:Q396),IF($I395&lt;R$1/10,($H396-($I396-R$1/10))/$H396,0))</f>
        <v>0</v>
      </c>
      <c r="S396">
        <f>IF($I396&lt;S$1/10,1-SUM($K396:R396),IF($I395&lt;S$1/10,($H396-($I396-S$1/10))/$H396,0))</f>
        <v>0</v>
      </c>
      <c r="T396">
        <f>IF($I396&lt;T$1/10,1-SUM($K396:S396),IF($I395&lt;T$1/10,($H396-($I396-T$1/10))/$H396,0))</f>
        <v>0</v>
      </c>
      <c r="U396">
        <f>IF($I396&lt;U$1/10,1-SUM($K396:T396),IF($I395&lt;U$1/10,($H396-($I396-U$1/10))/$H396,0))</f>
        <v>0</v>
      </c>
      <c r="V396" s="3"/>
      <c r="X396">
        <f t="shared" si="75"/>
        <v>82079820</v>
      </c>
      <c r="Y396">
        <f t="shared" si="76"/>
        <v>0</v>
      </c>
      <c r="Z396">
        <f t="shared" si="77"/>
        <v>0</v>
      </c>
      <c r="AA396">
        <f t="shared" si="78"/>
        <v>0</v>
      </c>
      <c r="AB396">
        <f t="shared" si="79"/>
        <v>0</v>
      </c>
      <c r="AC396">
        <f t="shared" si="80"/>
        <v>0</v>
      </c>
      <c r="AD396">
        <f t="shared" si="81"/>
        <v>0</v>
      </c>
      <c r="AE396">
        <f t="shared" si="82"/>
        <v>0</v>
      </c>
      <c r="AF396">
        <f t="shared" si="83"/>
        <v>0</v>
      </c>
      <c r="AG396">
        <f t="shared" si="84"/>
        <v>0</v>
      </c>
    </row>
    <row r="397" spans="1:33" x14ac:dyDescent="0.25">
      <c r="A397">
        <v>224</v>
      </c>
      <c r="B397" t="s">
        <v>783</v>
      </c>
      <c r="C397">
        <v>493948</v>
      </c>
      <c r="D397">
        <v>720050</v>
      </c>
      <c r="E397">
        <v>1202863</v>
      </c>
      <c r="F397">
        <v>33174282</v>
      </c>
      <c r="G397">
        <f t="shared" si="73"/>
        <v>805620.33333333337</v>
      </c>
      <c r="H397">
        <f t="shared" si="74"/>
        <v>2.1006560572971847E-4</v>
      </c>
      <c r="I397">
        <f>SUM($C$2:C397)/SUM($C$2:$C$790)</f>
        <v>2.6097649043689181E-2</v>
      </c>
      <c r="L397">
        <f>IF($I397&lt;L$1/10,1-SUM($K397:K397),IF($I396&lt;L$1/10,($H397-($I397-L$1/10))/$H397,0))</f>
        <v>1</v>
      </c>
      <c r="M397">
        <f>IF($I397&lt;M$1/10,1-SUM($K397:L397),IF($I396&lt;M$1/10,($H397-($I397-M$1/10))/$H397,0))</f>
        <v>0</v>
      </c>
      <c r="N397">
        <f>IF($I397&lt;N$1/10,1-SUM($K397:M397),IF($I396&lt;N$1/10,($H397-($I397-N$1/10))/$H397,0))</f>
        <v>0</v>
      </c>
      <c r="O397">
        <f>IF($I397&lt;O$1/10,1-SUM($K397:N397),IF($I396&lt;O$1/10,($H397-($I397-O$1/10))/$H397,0))</f>
        <v>0</v>
      </c>
      <c r="P397">
        <f>IF($I397&lt;P$1/10,1-SUM($K397:O397),IF($I396&lt;P$1/10,($H397-($I397-P$1/10))/$H397,0))</f>
        <v>0</v>
      </c>
      <c r="Q397">
        <f>IF($I397&lt;Q$1/10,1-SUM($K397:P397),IF($I396&lt;Q$1/10,($H397-($I397-Q$1/10))/$H397,0))</f>
        <v>0</v>
      </c>
      <c r="R397">
        <f>IF($I397&lt;R$1/10,1-SUM($K397:Q397),IF($I396&lt;R$1/10,($H397-($I397-R$1/10))/$H397,0))</f>
        <v>0</v>
      </c>
      <c r="S397">
        <f>IF($I397&lt;S$1/10,1-SUM($K397:R397),IF($I396&lt;S$1/10,($H397-($I397-S$1/10))/$H397,0))</f>
        <v>0</v>
      </c>
      <c r="T397">
        <f>IF($I397&lt;T$1/10,1-SUM($K397:S397),IF($I396&lt;T$1/10,($H397-($I397-T$1/10))/$H397,0))</f>
        <v>0</v>
      </c>
      <c r="U397">
        <f>IF($I397&lt;U$1/10,1-SUM($K397:T397),IF($I396&lt;U$1/10,($H397-($I397-U$1/10))/$H397,0))</f>
        <v>0</v>
      </c>
      <c r="V397" s="3"/>
      <c r="X397">
        <f t="shared" si="75"/>
        <v>33174282</v>
      </c>
      <c r="Y397">
        <f t="shared" si="76"/>
        <v>0</v>
      </c>
      <c r="Z397">
        <f t="shared" si="77"/>
        <v>0</v>
      </c>
      <c r="AA397">
        <f t="shared" si="78"/>
        <v>0</v>
      </c>
      <c r="AB397">
        <f t="shared" si="79"/>
        <v>0</v>
      </c>
      <c r="AC397">
        <f t="shared" si="80"/>
        <v>0</v>
      </c>
      <c r="AD397">
        <f t="shared" si="81"/>
        <v>0</v>
      </c>
      <c r="AE397">
        <f t="shared" si="82"/>
        <v>0</v>
      </c>
      <c r="AF397">
        <f t="shared" si="83"/>
        <v>0</v>
      </c>
      <c r="AG397">
        <f t="shared" si="84"/>
        <v>0</v>
      </c>
    </row>
    <row r="398" spans="1:33" x14ac:dyDescent="0.25">
      <c r="A398">
        <v>5169</v>
      </c>
      <c r="B398" t="s">
        <v>534</v>
      </c>
      <c r="C398">
        <v>304442</v>
      </c>
      <c r="D398">
        <v>933439</v>
      </c>
      <c r="E398">
        <v>1183945</v>
      </c>
      <c r="F398">
        <v>5544693</v>
      </c>
      <c r="G398">
        <f t="shared" si="73"/>
        <v>807275.33333333337</v>
      </c>
      <c r="H398">
        <f t="shared" si="74"/>
        <v>1.2947272413202796E-4</v>
      </c>
      <c r="I398">
        <f>SUM($C$2:C398)/SUM($C$2:$C$790)</f>
        <v>2.6227121767821208E-2</v>
      </c>
      <c r="L398">
        <f>IF($I398&lt;L$1/10,1-SUM($K398:K398),IF($I397&lt;L$1/10,($H398-($I398-L$1/10))/$H398,0))</f>
        <v>1</v>
      </c>
      <c r="M398">
        <f>IF($I398&lt;M$1/10,1-SUM($K398:L398),IF($I397&lt;M$1/10,($H398-($I398-M$1/10))/$H398,0))</f>
        <v>0</v>
      </c>
      <c r="N398">
        <f>IF($I398&lt;N$1/10,1-SUM($K398:M398),IF($I397&lt;N$1/10,($H398-($I398-N$1/10))/$H398,0))</f>
        <v>0</v>
      </c>
      <c r="O398">
        <f>IF($I398&lt;O$1/10,1-SUM($K398:N398),IF($I397&lt;O$1/10,($H398-($I398-O$1/10))/$H398,0))</f>
        <v>0</v>
      </c>
      <c r="P398">
        <f>IF($I398&lt;P$1/10,1-SUM($K398:O398),IF($I397&lt;P$1/10,($H398-($I398-P$1/10))/$H398,0))</f>
        <v>0</v>
      </c>
      <c r="Q398">
        <f>IF($I398&lt;Q$1/10,1-SUM($K398:P398),IF($I397&lt;Q$1/10,($H398-($I398-Q$1/10))/$H398,0))</f>
        <v>0</v>
      </c>
      <c r="R398">
        <f>IF($I398&lt;R$1/10,1-SUM($K398:Q398),IF($I397&lt;R$1/10,($H398-($I398-R$1/10))/$H398,0))</f>
        <v>0</v>
      </c>
      <c r="S398">
        <f>IF($I398&lt;S$1/10,1-SUM($K398:R398),IF($I397&lt;S$1/10,($H398-($I398-S$1/10))/$H398,0))</f>
        <v>0</v>
      </c>
      <c r="T398">
        <f>IF($I398&lt;T$1/10,1-SUM($K398:S398),IF($I397&lt;T$1/10,($H398-($I398-T$1/10))/$H398,0))</f>
        <v>0</v>
      </c>
      <c r="U398">
        <f>IF($I398&lt;U$1/10,1-SUM($K398:T398),IF($I397&lt;U$1/10,($H398-($I398-U$1/10))/$H398,0))</f>
        <v>0</v>
      </c>
      <c r="V398" s="3"/>
      <c r="X398">
        <f t="shared" si="75"/>
        <v>5544693</v>
      </c>
      <c r="Y398">
        <f t="shared" si="76"/>
        <v>0</v>
      </c>
      <c r="Z398">
        <f t="shared" si="77"/>
        <v>0</v>
      </c>
      <c r="AA398">
        <f t="shared" si="78"/>
        <v>0</v>
      </c>
      <c r="AB398">
        <f t="shared" si="79"/>
        <v>0</v>
      </c>
      <c r="AC398">
        <f t="shared" si="80"/>
        <v>0</v>
      </c>
      <c r="AD398">
        <f t="shared" si="81"/>
        <v>0</v>
      </c>
      <c r="AE398">
        <f t="shared" si="82"/>
        <v>0</v>
      </c>
      <c r="AF398">
        <f t="shared" si="83"/>
        <v>0</v>
      </c>
      <c r="AG398">
        <f t="shared" si="84"/>
        <v>0</v>
      </c>
    </row>
    <row r="399" spans="1:33" x14ac:dyDescent="0.25">
      <c r="A399">
        <v>112</v>
      </c>
      <c r="B399" t="s">
        <v>795</v>
      </c>
      <c r="C399">
        <v>1817137</v>
      </c>
      <c r="D399">
        <v>627172</v>
      </c>
      <c r="E399">
        <v>6544</v>
      </c>
      <c r="F399">
        <v>8693950</v>
      </c>
      <c r="G399">
        <f t="shared" si="73"/>
        <v>816951</v>
      </c>
      <c r="H399">
        <f t="shared" si="74"/>
        <v>7.7278981714448377E-4</v>
      </c>
      <c r="I399">
        <f>SUM($C$2:C399)/SUM($C$2:$C$790)</f>
        <v>2.6999911584965692E-2</v>
      </c>
      <c r="L399">
        <f>IF($I399&lt;L$1/10,1-SUM($K399:K399),IF($I398&lt;L$1/10,($H399-($I399-L$1/10))/$H399,0))</f>
        <v>1</v>
      </c>
      <c r="M399">
        <f>IF($I399&lt;M$1/10,1-SUM($K399:L399),IF($I398&lt;M$1/10,($H399-($I399-M$1/10))/$H399,0))</f>
        <v>0</v>
      </c>
      <c r="N399">
        <f>IF($I399&lt;N$1/10,1-SUM($K399:M399),IF($I398&lt;N$1/10,($H399-($I399-N$1/10))/$H399,0))</f>
        <v>0</v>
      </c>
      <c r="O399">
        <f>IF($I399&lt;O$1/10,1-SUM($K399:N399),IF($I398&lt;O$1/10,($H399-($I399-O$1/10))/$H399,0))</f>
        <v>0</v>
      </c>
      <c r="P399">
        <f>IF($I399&lt;P$1/10,1-SUM($K399:O399),IF($I398&lt;P$1/10,($H399-($I399-P$1/10))/$H399,0))</f>
        <v>0</v>
      </c>
      <c r="Q399">
        <f>IF($I399&lt;Q$1/10,1-SUM($K399:P399),IF($I398&lt;Q$1/10,($H399-($I399-Q$1/10))/$H399,0))</f>
        <v>0</v>
      </c>
      <c r="R399">
        <f>IF($I399&lt;R$1/10,1-SUM($K399:Q399),IF($I398&lt;R$1/10,($H399-($I399-R$1/10))/$H399,0))</f>
        <v>0</v>
      </c>
      <c r="S399">
        <f>IF($I399&lt;S$1/10,1-SUM($K399:R399),IF($I398&lt;S$1/10,($H399-($I399-S$1/10))/$H399,0))</f>
        <v>0</v>
      </c>
      <c r="T399">
        <f>IF($I399&lt;T$1/10,1-SUM($K399:S399),IF($I398&lt;T$1/10,($H399-($I399-T$1/10))/$H399,0))</f>
        <v>0</v>
      </c>
      <c r="U399">
        <f>IF($I399&lt;U$1/10,1-SUM($K399:T399),IF($I398&lt;U$1/10,($H399-($I399-U$1/10))/$H399,0))</f>
        <v>0</v>
      </c>
      <c r="V399" s="3"/>
      <c r="X399">
        <f t="shared" si="75"/>
        <v>8693950</v>
      </c>
      <c r="Y399">
        <f t="shared" si="76"/>
        <v>0</v>
      </c>
      <c r="Z399">
        <f t="shared" si="77"/>
        <v>0</v>
      </c>
      <c r="AA399">
        <f t="shared" si="78"/>
        <v>0</v>
      </c>
      <c r="AB399">
        <f t="shared" si="79"/>
        <v>0</v>
      </c>
      <c r="AC399">
        <f t="shared" si="80"/>
        <v>0</v>
      </c>
      <c r="AD399">
        <f t="shared" si="81"/>
        <v>0</v>
      </c>
      <c r="AE399">
        <f t="shared" si="82"/>
        <v>0</v>
      </c>
      <c r="AF399">
        <f t="shared" si="83"/>
        <v>0</v>
      </c>
      <c r="AG399">
        <f t="shared" si="84"/>
        <v>0</v>
      </c>
    </row>
    <row r="400" spans="1:33" x14ac:dyDescent="0.25">
      <c r="A400">
        <v>6658</v>
      </c>
      <c r="B400" t="s">
        <v>343</v>
      </c>
      <c r="C400">
        <v>691918</v>
      </c>
      <c r="D400">
        <v>839633</v>
      </c>
      <c r="E400">
        <v>922107</v>
      </c>
      <c r="F400">
        <v>16884901</v>
      </c>
      <c r="G400">
        <f t="shared" si="73"/>
        <v>817886</v>
      </c>
      <c r="H400">
        <f t="shared" si="74"/>
        <v>2.9425804697112923E-4</v>
      </c>
      <c r="I400">
        <f>SUM($C$2:C400)/SUM($C$2:$C$790)</f>
        <v>2.7294169631936822E-2</v>
      </c>
      <c r="L400">
        <f>IF($I400&lt;L$1/10,1-SUM($K400:K400),IF($I399&lt;L$1/10,($H400-($I400-L$1/10))/$H400,0))</f>
        <v>1</v>
      </c>
      <c r="M400">
        <f>IF($I400&lt;M$1/10,1-SUM($K400:L400),IF($I399&lt;M$1/10,($H400-($I400-M$1/10))/$H400,0))</f>
        <v>0</v>
      </c>
      <c r="N400">
        <f>IF($I400&lt;N$1/10,1-SUM($K400:M400),IF($I399&lt;N$1/10,($H400-($I400-N$1/10))/$H400,0))</f>
        <v>0</v>
      </c>
      <c r="O400">
        <f>IF($I400&lt;O$1/10,1-SUM($K400:N400),IF($I399&lt;O$1/10,($H400-($I400-O$1/10))/$H400,0))</f>
        <v>0</v>
      </c>
      <c r="P400">
        <f>IF($I400&lt;P$1/10,1-SUM($K400:O400),IF($I399&lt;P$1/10,($H400-($I400-P$1/10))/$H400,0))</f>
        <v>0</v>
      </c>
      <c r="Q400">
        <f>IF($I400&lt;Q$1/10,1-SUM($K400:P400),IF($I399&lt;Q$1/10,($H400-($I400-Q$1/10))/$H400,0))</f>
        <v>0</v>
      </c>
      <c r="R400">
        <f>IF($I400&lt;R$1/10,1-SUM($K400:Q400),IF($I399&lt;R$1/10,($H400-($I400-R$1/10))/$H400,0))</f>
        <v>0</v>
      </c>
      <c r="S400">
        <f>IF($I400&lt;S$1/10,1-SUM($K400:R400),IF($I399&lt;S$1/10,($H400-($I400-S$1/10))/$H400,0))</f>
        <v>0</v>
      </c>
      <c r="T400">
        <f>IF($I400&lt;T$1/10,1-SUM($K400:S400),IF($I399&lt;T$1/10,($H400-($I400-T$1/10))/$H400,0))</f>
        <v>0</v>
      </c>
      <c r="U400">
        <f>IF($I400&lt;U$1/10,1-SUM($K400:T400),IF($I399&lt;U$1/10,($H400-($I400-U$1/10))/$H400,0))</f>
        <v>0</v>
      </c>
      <c r="V400" s="3"/>
      <c r="X400">
        <f t="shared" si="75"/>
        <v>16884901</v>
      </c>
      <c r="Y400">
        <f t="shared" si="76"/>
        <v>0</v>
      </c>
      <c r="Z400">
        <f t="shared" si="77"/>
        <v>0</v>
      </c>
      <c r="AA400">
        <f t="shared" si="78"/>
        <v>0</v>
      </c>
      <c r="AB400">
        <f t="shared" si="79"/>
        <v>0</v>
      </c>
      <c r="AC400">
        <f t="shared" si="80"/>
        <v>0</v>
      </c>
      <c r="AD400">
        <f t="shared" si="81"/>
        <v>0</v>
      </c>
      <c r="AE400">
        <f t="shared" si="82"/>
        <v>0</v>
      </c>
      <c r="AF400">
        <f t="shared" si="83"/>
        <v>0</v>
      </c>
      <c r="AG400">
        <f t="shared" si="84"/>
        <v>0</v>
      </c>
    </row>
    <row r="401" spans="1:33" x14ac:dyDescent="0.25">
      <c r="A401">
        <v>2919</v>
      </c>
      <c r="B401" t="s">
        <v>601</v>
      </c>
      <c r="C401">
        <v>705351</v>
      </c>
      <c r="D401">
        <v>776096</v>
      </c>
      <c r="E401">
        <v>973749</v>
      </c>
      <c r="F401">
        <v>19616310</v>
      </c>
      <c r="G401">
        <f t="shared" si="73"/>
        <v>818398.66666666663</v>
      </c>
      <c r="H401">
        <f t="shared" si="74"/>
        <v>2.9997081690190597E-4</v>
      </c>
      <c r="I401">
        <f>SUM($C$2:C401)/SUM($C$2:$C$790)</f>
        <v>2.759414044883873E-2</v>
      </c>
      <c r="L401">
        <f>IF($I401&lt;L$1/10,1-SUM($K401:K401),IF($I400&lt;L$1/10,($H401-($I401-L$1/10))/$H401,0))</f>
        <v>1</v>
      </c>
      <c r="M401">
        <f>IF($I401&lt;M$1/10,1-SUM($K401:L401),IF($I400&lt;M$1/10,($H401-($I401-M$1/10))/$H401,0))</f>
        <v>0</v>
      </c>
      <c r="N401">
        <f>IF($I401&lt;N$1/10,1-SUM($K401:M401),IF($I400&lt;N$1/10,($H401-($I401-N$1/10))/$H401,0))</f>
        <v>0</v>
      </c>
      <c r="O401">
        <f>IF($I401&lt;O$1/10,1-SUM($K401:N401),IF($I400&lt;O$1/10,($H401-($I401-O$1/10))/$H401,0))</f>
        <v>0</v>
      </c>
      <c r="P401">
        <f>IF($I401&lt;P$1/10,1-SUM($K401:O401),IF($I400&lt;P$1/10,($H401-($I401-P$1/10))/$H401,0))</f>
        <v>0</v>
      </c>
      <c r="Q401">
        <f>IF($I401&lt;Q$1/10,1-SUM($K401:P401),IF($I400&lt;Q$1/10,($H401-($I401-Q$1/10))/$H401,0))</f>
        <v>0</v>
      </c>
      <c r="R401">
        <f>IF($I401&lt;R$1/10,1-SUM($K401:Q401),IF($I400&lt;R$1/10,($H401-($I401-R$1/10))/$H401,0))</f>
        <v>0</v>
      </c>
      <c r="S401">
        <f>IF($I401&lt;S$1/10,1-SUM($K401:R401),IF($I400&lt;S$1/10,($H401-($I401-S$1/10))/$H401,0))</f>
        <v>0</v>
      </c>
      <c r="T401">
        <f>IF($I401&lt;T$1/10,1-SUM($K401:S401),IF($I400&lt;T$1/10,($H401-($I401-T$1/10))/$H401,0))</f>
        <v>0</v>
      </c>
      <c r="U401">
        <f>IF($I401&lt;U$1/10,1-SUM($K401:T401),IF($I400&lt;U$1/10,($H401-($I401-U$1/10))/$H401,0))</f>
        <v>0</v>
      </c>
      <c r="V401" s="3"/>
      <c r="X401">
        <f t="shared" si="75"/>
        <v>19616310</v>
      </c>
      <c r="Y401">
        <f t="shared" si="76"/>
        <v>0</v>
      </c>
      <c r="Z401">
        <f t="shared" si="77"/>
        <v>0</v>
      </c>
      <c r="AA401">
        <f t="shared" si="78"/>
        <v>0</v>
      </c>
      <c r="AB401">
        <f t="shared" si="79"/>
        <v>0</v>
      </c>
      <c r="AC401">
        <f t="shared" si="80"/>
        <v>0</v>
      </c>
      <c r="AD401">
        <f t="shared" si="81"/>
        <v>0</v>
      </c>
      <c r="AE401">
        <f t="shared" si="82"/>
        <v>0</v>
      </c>
      <c r="AF401">
        <f t="shared" si="83"/>
        <v>0</v>
      </c>
      <c r="AG401">
        <f t="shared" si="84"/>
        <v>0</v>
      </c>
    </row>
    <row r="402" spans="1:33" x14ac:dyDescent="0.25">
      <c r="A402">
        <v>6632</v>
      </c>
      <c r="B402" t="s">
        <v>360</v>
      </c>
      <c r="C402">
        <v>659788</v>
      </c>
      <c r="D402">
        <v>683287</v>
      </c>
      <c r="E402">
        <v>1130068</v>
      </c>
      <c r="F402">
        <v>12846051</v>
      </c>
      <c r="G402">
        <f t="shared" si="73"/>
        <v>824381</v>
      </c>
      <c r="H402">
        <f t="shared" si="74"/>
        <v>2.8059383958068361E-4</v>
      </c>
      <c r="I402">
        <f>SUM($C$2:C402)/SUM($C$2:$C$790)</f>
        <v>2.7874734288419412E-2</v>
      </c>
      <c r="L402">
        <f>IF($I402&lt;L$1/10,1-SUM($K402:K402),IF($I401&lt;L$1/10,($H402-($I402-L$1/10))/$H402,0))</f>
        <v>1</v>
      </c>
      <c r="M402">
        <f>IF($I402&lt;M$1/10,1-SUM($K402:L402),IF($I401&lt;M$1/10,($H402-($I402-M$1/10))/$H402,0))</f>
        <v>0</v>
      </c>
      <c r="N402">
        <f>IF($I402&lt;N$1/10,1-SUM($K402:M402),IF($I401&lt;N$1/10,($H402-($I402-N$1/10))/$H402,0))</f>
        <v>0</v>
      </c>
      <c r="O402">
        <f>IF($I402&lt;O$1/10,1-SUM($K402:N402),IF($I401&lt;O$1/10,($H402-($I402-O$1/10))/$H402,0))</f>
        <v>0</v>
      </c>
      <c r="P402">
        <f>IF($I402&lt;P$1/10,1-SUM($K402:O402),IF($I401&lt;P$1/10,($H402-($I402-P$1/10))/$H402,0))</f>
        <v>0</v>
      </c>
      <c r="Q402">
        <f>IF($I402&lt;Q$1/10,1-SUM($K402:P402),IF($I401&lt;Q$1/10,($H402-($I402-Q$1/10))/$H402,0))</f>
        <v>0</v>
      </c>
      <c r="R402">
        <f>IF($I402&lt;R$1/10,1-SUM($K402:Q402),IF($I401&lt;R$1/10,($H402-($I402-R$1/10))/$H402,0))</f>
        <v>0</v>
      </c>
      <c r="S402">
        <f>IF($I402&lt;S$1/10,1-SUM($K402:R402),IF($I401&lt;S$1/10,($H402-($I402-S$1/10))/$H402,0))</f>
        <v>0</v>
      </c>
      <c r="T402">
        <f>IF($I402&lt;T$1/10,1-SUM($K402:S402),IF($I401&lt;T$1/10,($H402-($I402-T$1/10))/$H402,0))</f>
        <v>0</v>
      </c>
      <c r="U402">
        <f>IF($I402&lt;U$1/10,1-SUM($K402:T402),IF($I401&lt;U$1/10,($H402-($I402-U$1/10))/$H402,0))</f>
        <v>0</v>
      </c>
      <c r="V402" s="3"/>
      <c r="X402">
        <f t="shared" si="75"/>
        <v>12846051</v>
      </c>
      <c r="Y402">
        <f t="shared" si="76"/>
        <v>0</v>
      </c>
      <c r="Z402">
        <f t="shared" si="77"/>
        <v>0</v>
      </c>
      <c r="AA402">
        <f t="shared" si="78"/>
        <v>0</v>
      </c>
      <c r="AB402">
        <f t="shared" si="79"/>
        <v>0</v>
      </c>
      <c r="AC402">
        <f t="shared" si="80"/>
        <v>0</v>
      </c>
      <c r="AD402">
        <f t="shared" si="81"/>
        <v>0</v>
      </c>
      <c r="AE402">
        <f t="shared" si="82"/>
        <v>0</v>
      </c>
      <c r="AF402">
        <f t="shared" si="83"/>
        <v>0</v>
      </c>
      <c r="AG402">
        <f t="shared" si="84"/>
        <v>0</v>
      </c>
    </row>
    <row r="403" spans="1:33" x14ac:dyDescent="0.25">
      <c r="A403">
        <v>6354</v>
      </c>
      <c r="B403" t="s">
        <v>431</v>
      </c>
      <c r="C403">
        <v>337846</v>
      </c>
      <c r="D403">
        <v>749152</v>
      </c>
      <c r="E403">
        <v>1386386</v>
      </c>
      <c r="F403">
        <v>14397678</v>
      </c>
      <c r="G403">
        <f t="shared" si="73"/>
        <v>824461.33333333337</v>
      </c>
      <c r="H403">
        <f t="shared" si="74"/>
        <v>1.4367873669568956E-4</v>
      </c>
      <c r="I403">
        <f>SUM($C$2:C403)/SUM($C$2:$C$790)</f>
        <v>2.8018413025115103E-2</v>
      </c>
      <c r="L403">
        <f>IF($I403&lt;L$1/10,1-SUM($K403:K403),IF($I402&lt;L$1/10,($H403-($I403-L$1/10))/$H403,0))</f>
        <v>1</v>
      </c>
      <c r="M403">
        <f>IF($I403&lt;M$1/10,1-SUM($K403:L403),IF($I402&lt;M$1/10,($H403-($I403-M$1/10))/$H403,0))</f>
        <v>0</v>
      </c>
      <c r="N403">
        <f>IF($I403&lt;N$1/10,1-SUM($K403:M403),IF($I402&lt;N$1/10,($H403-($I403-N$1/10))/$H403,0))</f>
        <v>0</v>
      </c>
      <c r="O403">
        <f>IF($I403&lt;O$1/10,1-SUM($K403:N403),IF($I402&lt;O$1/10,($H403-($I403-O$1/10))/$H403,0))</f>
        <v>0</v>
      </c>
      <c r="P403">
        <f>IF($I403&lt;P$1/10,1-SUM($K403:O403),IF($I402&lt;P$1/10,($H403-($I403-P$1/10))/$H403,0))</f>
        <v>0</v>
      </c>
      <c r="Q403">
        <f>IF($I403&lt;Q$1/10,1-SUM($K403:P403),IF($I402&lt;Q$1/10,($H403-($I403-Q$1/10))/$H403,0))</f>
        <v>0</v>
      </c>
      <c r="R403">
        <f>IF($I403&lt;R$1/10,1-SUM($K403:Q403),IF($I402&lt;R$1/10,($H403-($I403-R$1/10))/$H403,0))</f>
        <v>0</v>
      </c>
      <c r="S403">
        <f>IF($I403&lt;S$1/10,1-SUM($K403:R403),IF($I402&lt;S$1/10,($H403-($I403-S$1/10))/$H403,0))</f>
        <v>0</v>
      </c>
      <c r="T403">
        <f>IF($I403&lt;T$1/10,1-SUM($K403:S403),IF($I402&lt;T$1/10,($H403-($I403-T$1/10))/$H403,0))</f>
        <v>0</v>
      </c>
      <c r="U403">
        <f>IF($I403&lt;U$1/10,1-SUM($K403:T403),IF($I402&lt;U$1/10,($H403-($I403-U$1/10))/$H403,0))</f>
        <v>0</v>
      </c>
      <c r="V403" s="3"/>
      <c r="X403">
        <f t="shared" si="75"/>
        <v>14397678</v>
      </c>
      <c r="Y403">
        <f t="shared" si="76"/>
        <v>0</v>
      </c>
      <c r="Z403">
        <f t="shared" si="77"/>
        <v>0</v>
      </c>
      <c r="AA403">
        <f t="shared" si="78"/>
        <v>0</v>
      </c>
      <c r="AB403">
        <f t="shared" si="79"/>
        <v>0</v>
      </c>
      <c r="AC403">
        <f t="shared" si="80"/>
        <v>0</v>
      </c>
      <c r="AD403">
        <f t="shared" si="81"/>
        <v>0</v>
      </c>
      <c r="AE403">
        <f t="shared" si="82"/>
        <v>0</v>
      </c>
      <c r="AF403">
        <f t="shared" si="83"/>
        <v>0</v>
      </c>
      <c r="AG403">
        <f t="shared" si="84"/>
        <v>0</v>
      </c>
    </row>
    <row r="404" spans="1:33" x14ac:dyDescent="0.25">
      <c r="A404">
        <v>8841</v>
      </c>
      <c r="B404" t="s">
        <v>57</v>
      </c>
      <c r="C404">
        <v>597863</v>
      </c>
      <c r="D404">
        <v>817414</v>
      </c>
      <c r="E404">
        <v>1096542</v>
      </c>
      <c r="F404">
        <v>38833761</v>
      </c>
      <c r="G404">
        <f t="shared" si="73"/>
        <v>837273</v>
      </c>
      <c r="H404">
        <f t="shared" si="74"/>
        <v>2.5425845076483089E-4</v>
      </c>
      <c r="I404">
        <f>SUM($C$2:C404)/SUM($C$2:$C$790)</f>
        <v>2.8272671475879932E-2</v>
      </c>
      <c r="L404">
        <f>IF($I404&lt;L$1/10,1-SUM($K404:K404),IF($I403&lt;L$1/10,($H404-($I404-L$1/10))/$H404,0))</f>
        <v>1</v>
      </c>
      <c r="M404">
        <f>IF($I404&lt;M$1/10,1-SUM($K404:L404),IF($I403&lt;M$1/10,($H404-($I404-M$1/10))/$H404,0))</f>
        <v>0</v>
      </c>
      <c r="N404">
        <f>IF($I404&lt;N$1/10,1-SUM($K404:M404),IF($I403&lt;N$1/10,($H404-($I404-N$1/10))/$H404,0))</f>
        <v>0</v>
      </c>
      <c r="O404">
        <f>IF($I404&lt;O$1/10,1-SUM($K404:N404),IF($I403&lt;O$1/10,($H404-($I404-O$1/10))/$H404,0))</f>
        <v>0</v>
      </c>
      <c r="P404">
        <f>IF($I404&lt;P$1/10,1-SUM($K404:O404),IF($I403&lt;P$1/10,($H404-($I404-P$1/10))/$H404,0))</f>
        <v>0</v>
      </c>
      <c r="Q404">
        <f>IF($I404&lt;Q$1/10,1-SUM($K404:P404),IF($I403&lt;Q$1/10,($H404-($I404-Q$1/10))/$H404,0))</f>
        <v>0</v>
      </c>
      <c r="R404">
        <f>IF($I404&lt;R$1/10,1-SUM($K404:Q404),IF($I403&lt;R$1/10,($H404-($I404-R$1/10))/$H404,0))</f>
        <v>0</v>
      </c>
      <c r="S404">
        <f>IF($I404&lt;S$1/10,1-SUM($K404:R404),IF($I403&lt;S$1/10,($H404-($I404-S$1/10))/$H404,0))</f>
        <v>0</v>
      </c>
      <c r="T404">
        <f>IF($I404&lt;T$1/10,1-SUM($K404:S404),IF($I403&lt;T$1/10,($H404-($I404-T$1/10))/$H404,0))</f>
        <v>0</v>
      </c>
      <c r="U404">
        <f>IF($I404&lt;U$1/10,1-SUM($K404:T404),IF($I403&lt;U$1/10,($H404-($I404-U$1/10))/$H404,0))</f>
        <v>0</v>
      </c>
      <c r="V404" s="3"/>
      <c r="X404">
        <f t="shared" si="75"/>
        <v>38833761</v>
      </c>
      <c r="Y404">
        <f t="shared" si="76"/>
        <v>0</v>
      </c>
      <c r="Z404">
        <f t="shared" si="77"/>
        <v>0</v>
      </c>
      <c r="AA404">
        <f t="shared" si="78"/>
        <v>0</v>
      </c>
      <c r="AB404">
        <f t="shared" si="79"/>
        <v>0</v>
      </c>
      <c r="AC404">
        <f t="shared" si="80"/>
        <v>0</v>
      </c>
      <c r="AD404">
        <f t="shared" si="81"/>
        <v>0</v>
      </c>
      <c r="AE404">
        <f t="shared" si="82"/>
        <v>0</v>
      </c>
      <c r="AF404">
        <f t="shared" si="83"/>
        <v>0</v>
      </c>
      <c r="AG404">
        <f t="shared" si="84"/>
        <v>0</v>
      </c>
    </row>
    <row r="405" spans="1:33" x14ac:dyDescent="0.25">
      <c r="A405">
        <v>542</v>
      </c>
      <c r="B405" t="s">
        <v>753</v>
      </c>
      <c r="C405">
        <v>475902</v>
      </c>
      <c r="D405">
        <v>1477710</v>
      </c>
      <c r="E405">
        <v>621702</v>
      </c>
      <c r="F405">
        <v>5761197</v>
      </c>
      <c r="G405">
        <f t="shared" si="73"/>
        <v>858438</v>
      </c>
      <c r="H405">
        <f t="shared" si="74"/>
        <v>2.0239102475965991E-4</v>
      </c>
      <c r="I405">
        <f>SUM($C$2:C405)/SUM($C$2:$C$790)</f>
        <v>2.8475062500639591E-2</v>
      </c>
      <c r="L405">
        <f>IF($I405&lt;L$1/10,1-SUM($K405:K405),IF($I404&lt;L$1/10,($H405-($I405-L$1/10))/$H405,0))</f>
        <v>1</v>
      </c>
      <c r="M405">
        <f>IF($I405&lt;M$1/10,1-SUM($K405:L405),IF($I404&lt;M$1/10,($H405-($I405-M$1/10))/$H405,0))</f>
        <v>0</v>
      </c>
      <c r="N405">
        <f>IF($I405&lt;N$1/10,1-SUM($K405:M405),IF($I404&lt;N$1/10,($H405-($I405-N$1/10))/$H405,0))</f>
        <v>0</v>
      </c>
      <c r="O405">
        <f>IF($I405&lt;O$1/10,1-SUM($K405:N405),IF($I404&lt;O$1/10,($H405-($I405-O$1/10))/$H405,0))</f>
        <v>0</v>
      </c>
      <c r="P405">
        <f>IF($I405&lt;P$1/10,1-SUM($K405:O405),IF($I404&lt;P$1/10,($H405-($I405-P$1/10))/$H405,0))</f>
        <v>0</v>
      </c>
      <c r="Q405">
        <f>IF($I405&lt;Q$1/10,1-SUM($K405:P405),IF($I404&lt;Q$1/10,($H405-($I405-Q$1/10))/$H405,0))</f>
        <v>0</v>
      </c>
      <c r="R405">
        <f>IF($I405&lt;R$1/10,1-SUM($K405:Q405),IF($I404&lt;R$1/10,($H405-($I405-R$1/10))/$H405,0))</f>
        <v>0</v>
      </c>
      <c r="S405">
        <f>IF($I405&lt;S$1/10,1-SUM($K405:R405),IF($I404&lt;S$1/10,($H405-($I405-S$1/10))/$H405,0))</f>
        <v>0</v>
      </c>
      <c r="T405">
        <f>IF($I405&lt;T$1/10,1-SUM($K405:S405),IF($I404&lt;T$1/10,($H405-($I405-T$1/10))/$H405,0))</f>
        <v>0</v>
      </c>
      <c r="U405">
        <f>IF($I405&lt;U$1/10,1-SUM($K405:T405),IF($I404&lt;U$1/10,($H405-($I405-U$1/10))/$H405,0))</f>
        <v>0</v>
      </c>
      <c r="V405" s="3"/>
      <c r="X405">
        <f t="shared" si="75"/>
        <v>5761197</v>
      </c>
      <c r="Y405">
        <f t="shared" si="76"/>
        <v>0</v>
      </c>
      <c r="Z405">
        <f t="shared" si="77"/>
        <v>0</v>
      </c>
      <c r="AA405">
        <f t="shared" si="78"/>
        <v>0</v>
      </c>
      <c r="AB405">
        <f t="shared" si="79"/>
        <v>0</v>
      </c>
      <c r="AC405">
        <f t="shared" si="80"/>
        <v>0</v>
      </c>
      <c r="AD405">
        <f t="shared" si="81"/>
        <v>0</v>
      </c>
      <c r="AE405">
        <f t="shared" si="82"/>
        <v>0</v>
      </c>
      <c r="AF405">
        <f t="shared" si="83"/>
        <v>0</v>
      </c>
      <c r="AG405">
        <f t="shared" si="84"/>
        <v>0</v>
      </c>
    </row>
    <row r="406" spans="1:33" x14ac:dyDescent="0.25">
      <c r="A406">
        <v>482</v>
      </c>
      <c r="B406" t="s">
        <v>758</v>
      </c>
      <c r="C406">
        <v>1795</v>
      </c>
      <c r="D406">
        <v>1470772</v>
      </c>
      <c r="E406">
        <v>1109595</v>
      </c>
      <c r="F406">
        <v>438955</v>
      </c>
      <c r="G406">
        <f t="shared" si="73"/>
        <v>860720.66666666663</v>
      </c>
      <c r="H406">
        <f t="shared" si="74"/>
        <v>7.6337542066137461E-7</v>
      </c>
      <c r="I406">
        <f>SUM($C$2:C406)/SUM($C$2:$C$790)</f>
        <v>2.8475825876060255E-2</v>
      </c>
      <c r="L406">
        <f>IF($I406&lt;L$1/10,1-SUM($K406:K406),IF($I405&lt;L$1/10,($H406-($I406-L$1/10))/$H406,0))</f>
        <v>1</v>
      </c>
      <c r="M406">
        <f>IF($I406&lt;M$1/10,1-SUM($K406:L406),IF($I405&lt;M$1/10,($H406-($I406-M$1/10))/$H406,0))</f>
        <v>0</v>
      </c>
      <c r="N406">
        <f>IF($I406&lt;N$1/10,1-SUM($K406:M406),IF($I405&lt;N$1/10,($H406-($I406-N$1/10))/$H406,0))</f>
        <v>0</v>
      </c>
      <c r="O406">
        <f>IF($I406&lt;O$1/10,1-SUM($K406:N406),IF($I405&lt;O$1/10,($H406-($I406-O$1/10))/$H406,0))</f>
        <v>0</v>
      </c>
      <c r="P406">
        <f>IF($I406&lt;P$1/10,1-SUM($K406:O406),IF($I405&lt;P$1/10,($H406-($I406-P$1/10))/$H406,0))</f>
        <v>0</v>
      </c>
      <c r="Q406">
        <f>IF($I406&lt;Q$1/10,1-SUM($K406:P406),IF($I405&lt;Q$1/10,($H406-($I406-Q$1/10))/$H406,0))</f>
        <v>0</v>
      </c>
      <c r="R406">
        <f>IF($I406&lt;R$1/10,1-SUM($K406:Q406),IF($I405&lt;R$1/10,($H406-($I406-R$1/10))/$H406,0))</f>
        <v>0</v>
      </c>
      <c r="S406">
        <f>IF($I406&lt;S$1/10,1-SUM($K406:R406),IF($I405&lt;S$1/10,($H406-($I406-S$1/10))/$H406,0))</f>
        <v>0</v>
      </c>
      <c r="T406">
        <f>IF($I406&lt;T$1/10,1-SUM($K406:S406),IF($I405&lt;T$1/10,($H406-($I406-T$1/10))/$H406,0))</f>
        <v>0</v>
      </c>
      <c r="U406">
        <f>IF($I406&lt;U$1/10,1-SUM($K406:T406),IF($I405&lt;U$1/10,($H406-($I406-U$1/10))/$H406,0))</f>
        <v>0</v>
      </c>
      <c r="V406" s="3"/>
      <c r="X406">
        <f t="shared" si="75"/>
        <v>438955</v>
      </c>
      <c r="Y406">
        <f t="shared" si="76"/>
        <v>0</v>
      </c>
      <c r="Z406">
        <f t="shared" si="77"/>
        <v>0</v>
      </c>
      <c r="AA406">
        <f t="shared" si="78"/>
        <v>0</v>
      </c>
      <c r="AB406">
        <f t="shared" si="79"/>
        <v>0</v>
      </c>
      <c r="AC406">
        <f t="shared" si="80"/>
        <v>0</v>
      </c>
      <c r="AD406">
        <f t="shared" si="81"/>
        <v>0</v>
      </c>
      <c r="AE406">
        <f t="shared" si="82"/>
        <v>0</v>
      </c>
      <c r="AF406">
        <f t="shared" si="83"/>
        <v>0</v>
      </c>
      <c r="AG406">
        <f t="shared" si="84"/>
        <v>0</v>
      </c>
    </row>
    <row r="407" spans="1:33" x14ac:dyDescent="0.25">
      <c r="A407">
        <v>5824</v>
      </c>
      <c r="B407" t="s">
        <v>491</v>
      </c>
      <c r="C407">
        <v>691460</v>
      </c>
      <c r="D407">
        <v>823809</v>
      </c>
      <c r="E407">
        <v>1112099</v>
      </c>
      <c r="F407">
        <v>24379227</v>
      </c>
      <c r="G407">
        <f t="shared" si="73"/>
        <v>875789.33333333337</v>
      </c>
      <c r="H407">
        <f t="shared" si="74"/>
        <v>2.9406326928719449E-4</v>
      </c>
      <c r="I407">
        <f>SUM($C$2:C407)/SUM($C$2:$C$790)</f>
        <v>2.8769889145347449E-2</v>
      </c>
      <c r="L407">
        <f>IF($I407&lt;L$1/10,1-SUM($K407:K407),IF($I406&lt;L$1/10,($H407-($I407-L$1/10))/$H407,0))</f>
        <v>1</v>
      </c>
      <c r="M407">
        <f>IF($I407&lt;M$1/10,1-SUM($K407:L407),IF($I406&lt;M$1/10,($H407-($I407-M$1/10))/$H407,0))</f>
        <v>0</v>
      </c>
      <c r="N407">
        <f>IF($I407&lt;N$1/10,1-SUM($K407:M407),IF($I406&lt;N$1/10,($H407-($I407-N$1/10))/$H407,0))</f>
        <v>0</v>
      </c>
      <c r="O407">
        <f>IF($I407&lt;O$1/10,1-SUM($K407:N407),IF($I406&lt;O$1/10,($H407-($I407-O$1/10))/$H407,0))</f>
        <v>0</v>
      </c>
      <c r="P407">
        <f>IF($I407&lt;P$1/10,1-SUM($K407:O407),IF($I406&lt;P$1/10,($H407-($I407-P$1/10))/$H407,0))</f>
        <v>0</v>
      </c>
      <c r="Q407">
        <f>IF($I407&lt;Q$1/10,1-SUM($K407:P407),IF($I406&lt;Q$1/10,($H407-($I407-Q$1/10))/$H407,0))</f>
        <v>0</v>
      </c>
      <c r="R407">
        <f>IF($I407&lt;R$1/10,1-SUM($K407:Q407),IF($I406&lt;R$1/10,($H407-($I407-R$1/10))/$H407,0))</f>
        <v>0</v>
      </c>
      <c r="S407">
        <f>IF($I407&lt;S$1/10,1-SUM($K407:R407),IF($I406&lt;S$1/10,($H407-($I407-S$1/10))/$H407,0))</f>
        <v>0</v>
      </c>
      <c r="T407">
        <f>IF($I407&lt;T$1/10,1-SUM($K407:S407),IF($I406&lt;T$1/10,($H407-($I407-T$1/10))/$H407,0))</f>
        <v>0</v>
      </c>
      <c r="U407">
        <f>IF($I407&lt;U$1/10,1-SUM($K407:T407),IF($I406&lt;U$1/10,($H407-($I407-U$1/10))/$H407,0))</f>
        <v>0</v>
      </c>
      <c r="V407" s="3"/>
      <c r="X407">
        <f t="shared" si="75"/>
        <v>24379227</v>
      </c>
      <c r="Y407">
        <f t="shared" si="76"/>
        <v>0</v>
      </c>
      <c r="Z407">
        <f t="shared" si="77"/>
        <v>0</v>
      </c>
      <c r="AA407">
        <f t="shared" si="78"/>
        <v>0</v>
      </c>
      <c r="AB407">
        <f t="shared" si="79"/>
        <v>0</v>
      </c>
      <c r="AC407">
        <f t="shared" si="80"/>
        <v>0</v>
      </c>
      <c r="AD407">
        <f t="shared" si="81"/>
        <v>0</v>
      </c>
      <c r="AE407">
        <f t="shared" si="82"/>
        <v>0</v>
      </c>
      <c r="AF407">
        <f t="shared" si="83"/>
        <v>0</v>
      </c>
      <c r="AG407">
        <f t="shared" si="84"/>
        <v>0</v>
      </c>
    </row>
    <row r="408" spans="1:33" x14ac:dyDescent="0.25">
      <c r="A408">
        <v>6935</v>
      </c>
      <c r="B408" t="s">
        <v>287</v>
      </c>
      <c r="C408">
        <v>430770</v>
      </c>
      <c r="D408">
        <v>789822</v>
      </c>
      <c r="E408">
        <v>1417677</v>
      </c>
      <c r="F408">
        <v>33434748</v>
      </c>
      <c r="G408">
        <f t="shared" si="73"/>
        <v>879423</v>
      </c>
      <c r="H408">
        <f t="shared" si="74"/>
        <v>1.8319734259515341E-4</v>
      </c>
      <c r="I408">
        <f>SUM($C$2:C408)/SUM($C$2:$C$790)</f>
        <v>2.8953086487942602E-2</v>
      </c>
      <c r="L408">
        <f>IF($I408&lt;L$1/10,1-SUM($K408:K408),IF($I407&lt;L$1/10,($H408-($I408-L$1/10))/$H408,0))</f>
        <v>1</v>
      </c>
      <c r="M408">
        <f>IF($I408&lt;M$1/10,1-SUM($K408:L408),IF($I407&lt;M$1/10,($H408-($I408-M$1/10))/$H408,0))</f>
        <v>0</v>
      </c>
      <c r="N408">
        <f>IF($I408&lt;N$1/10,1-SUM($K408:M408),IF($I407&lt;N$1/10,($H408-($I408-N$1/10))/$H408,0))</f>
        <v>0</v>
      </c>
      <c r="O408">
        <f>IF($I408&lt;O$1/10,1-SUM($K408:N408),IF($I407&lt;O$1/10,($H408-($I408-O$1/10))/$H408,0))</f>
        <v>0</v>
      </c>
      <c r="P408">
        <f>IF($I408&lt;P$1/10,1-SUM($K408:O408),IF($I407&lt;P$1/10,($H408-($I408-P$1/10))/$H408,0))</f>
        <v>0</v>
      </c>
      <c r="Q408">
        <f>IF($I408&lt;Q$1/10,1-SUM($K408:P408),IF($I407&lt;Q$1/10,($H408-($I408-Q$1/10))/$H408,0))</f>
        <v>0</v>
      </c>
      <c r="R408">
        <f>IF($I408&lt;R$1/10,1-SUM($K408:Q408),IF($I407&lt;R$1/10,($H408-($I408-R$1/10))/$H408,0))</f>
        <v>0</v>
      </c>
      <c r="S408">
        <f>IF($I408&lt;S$1/10,1-SUM($K408:R408),IF($I407&lt;S$1/10,($H408-($I408-S$1/10))/$H408,0))</f>
        <v>0</v>
      </c>
      <c r="T408">
        <f>IF($I408&lt;T$1/10,1-SUM($K408:S408),IF($I407&lt;T$1/10,($H408-($I408-T$1/10))/$H408,0))</f>
        <v>0</v>
      </c>
      <c r="U408">
        <f>IF($I408&lt;U$1/10,1-SUM($K408:T408),IF($I407&lt;U$1/10,($H408-($I408-U$1/10))/$H408,0))</f>
        <v>0</v>
      </c>
      <c r="V408" s="3"/>
      <c r="X408">
        <f t="shared" si="75"/>
        <v>33434748</v>
      </c>
      <c r="Y408">
        <f t="shared" si="76"/>
        <v>0</v>
      </c>
      <c r="Z408">
        <f t="shared" si="77"/>
        <v>0</v>
      </c>
      <c r="AA408">
        <f t="shared" si="78"/>
        <v>0</v>
      </c>
      <c r="AB408">
        <f t="shared" si="79"/>
        <v>0</v>
      </c>
      <c r="AC408">
        <f t="shared" si="80"/>
        <v>0</v>
      </c>
      <c r="AD408">
        <f t="shared" si="81"/>
        <v>0</v>
      </c>
      <c r="AE408">
        <f t="shared" si="82"/>
        <v>0</v>
      </c>
      <c r="AF408">
        <f t="shared" si="83"/>
        <v>0</v>
      </c>
      <c r="AG408">
        <f t="shared" si="84"/>
        <v>0</v>
      </c>
    </row>
    <row r="409" spans="1:33" x14ac:dyDescent="0.25">
      <c r="A409">
        <v>8745</v>
      </c>
      <c r="B409" t="s">
        <v>66</v>
      </c>
      <c r="C409">
        <v>792964</v>
      </c>
      <c r="D409">
        <v>682427</v>
      </c>
      <c r="E409">
        <v>1203544</v>
      </c>
      <c r="F409">
        <v>8623949</v>
      </c>
      <c r="G409">
        <f t="shared" si="73"/>
        <v>892978.33333333337</v>
      </c>
      <c r="H409">
        <f t="shared" si="74"/>
        <v>3.372307671695411E-4</v>
      </c>
      <c r="I409">
        <f>SUM($C$2:C409)/SUM($C$2:$C$790)</f>
        <v>2.9290317255112143E-2</v>
      </c>
      <c r="L409">
        <f>IF($I409&lt;L$1/10,1-SUM($K409:K409),IF($I408&lt;L$1/10,($H409-($I409-L$1/10))/$H409,0))</f>
        <v>1</v>
      </c>
      <c r="M409">
        <f>IF($I409&lt;M$1/10,1-SUM($K409:L409),IF($I408&lt;M$1/10,($H409-($I409-M$1/10))/$H409,0))</f>
        <v>0</v>
      </c>
      <c r="N409">
        <f>IF($I409&lt;N$1/10,1-SUM($K409:M409),IF($I408&lt;N$1/10,($H409-($I409-N$1/10))/$H409,0))</f>
        <v>0</v>
      </c>
      <c r="O409">
        <f>IF($I409&lt;O$1/10,1-SUM($K409:N409),IF($I408&lt;O$1/10,($H409-($I409-O$1/10))/$H409,0))</f>
        <v>0</v>
      </c>
      <c r="P409">
        <f>IF($I409&lt;P$1/10,1-SUM($K409:O409),IF($I408&lt;P$1/10,($H409-($I409-P$1/10))/$H409,0))</f>
        <v>0</v>
      </c>
      <c r="Q409">
        <f>IF($I409&lt;Q$1/10,1-SUM($K409:P409),IF($I408&lt;Q$1/10,($H409-($I409-Q$1/10))/$H409,0))</f>
        <v>0</v>
      </c>
      <c r="R409">
        <f>IF($I409&lt;R$1/10,1-SUM($K409:Q409),IF($I408&lt;R$1/10,($H409-($I409-R$1/10))/$H409,0))</f>
        <v>0</v>
      </c>
      <c r="S409">
        <f>IF($I409&lt;S$1/10,1-SUM($K409:R409),IF($I408&lt;S$1/10,($H409-($I409-S$1/10))/$H409,0))</f>
        <v>0</v>
      </c>
      <c r="T409">
        <f>IF($I409&lt;T$1/10,1-SUM($K409:S409),IF($I408&lt;T$1/10,($H409-($I409-T$1/10))/$H409,0))</f>
        <v>0</v>
      </c>
      <c r="U409">
        <f>IF($I409&lt;U$1/10,1-SUM($K409:T409),IF($I408&lt;U$1/10,($H409-($I409-U$1/10))/$H409,0))</f>
        <v>0</v>
      </c>
      <c r="V409" s="3"/>
      <c r="X409">
        <f t="shared" si="75"/>
        <v>8623949</v>
      </c>
      <c r="Y409">
        <f t="shared" si="76"/>
        <v>0</v>
      </c>
      <c r="Z409">
        <f t="shared" si="77"/>
        <v>0</v>
      </c>
      <c r="AA409">
        <f t="shared" si="78"/>
        <v>0</v>
      </c>
      <c r="AB409">
        <f t="shared" si="79"/>
        <v>0</v>
      </c>
      <c r="AC409">
        <f t="shared" si="80"/>
        <v>0</v>
      </c>
      <c r="AD409">
        <f t="shared" si="81"/>
        <v>0</v>
      </c>
      <c r="AE409">
        <f t="shared" si="82"/>
        <v>0</v>
      </c>
      <c r="AF409">
        <f t="shared" si="83"/>
        <v>0</v>
      </c>
      <c r="AG409">
        <f t="shared" si="84"/>
        <v>0</v>
      </c>
    </row>
    <row r="410" spans="1:33" x14ac:dyDescent="0.25">
      <c r="A410">
        <v>7512</v>
      </c>
      <c r="B410" t="s">
        <v>186</v>
      </c>
      <c r="C410">
        <v>949341</v>
      </c>
      <c r="D410">
        <v>1023883</v>
      </c>
      <c r="E410">
        <v>707896</v>
      </c>
      <c r="F410">
        <v>11955268</v>
      </c>
      <c r="G410">
        <f t="shared" si="73"/>
        <v>893706.66666666663</v>
      </c>
      <c r="H410">
        <f t="shared" si="74"/>
        <v>4.0373458786968804E-4</v>
      </c>
      <c r="I410">
        <f>SUM($C$2:C410)/SUM($C$2:$C$790)</f>
        <v>2.9694051842981833E-2</v>
      </c>
      <c r="L410">
        <f>IF($I410&lt;L$1/10,1-SUM($K410:K410),IF($I409&lt;L$1/10,($H410-($I410-L$1/10))/$H410,0))</f>
        <v>1</v>
      </c>
      <c r="M410">
        <f>IF($I410&lt;M$1/10,1-SUM($K410:L410),IF($I409&lt;M$1/10,($H410-($I410-M$1/10))/$H410,0))</f>
        <v>0</v>
      </c>
      <c r="N410">
        <f>IF($I410&lt;N$1/10,1-SUM($K410:M410),IF($I409&lt;N$1/10,($H410-($I410-N$1/10))/$H410,0))</f>
        <v>0</v>
      </c>
      <c r="O410">
        <f>IF($I410&lt;O$1/10,1-SUM($K410:N410),IF($I409&lt;O$1/10,($H410-($I410-O$1/10))/$H410,0))</f>
        <v>0</v>
      </c>
      <c r="P410">
        <f>IF($I410&lt;P$1/10,1-SUM($K410:O410),IF($I409&lt;P$1/10,($H410-($I410-P$1/10))/$H410,0))</f>
        <v>0</v>
      </c>
      <c r="Q410">
        <f>IF($I410&lt;Q$1/10,1-SUM($K410:P410),IF($I409&lt;Q$1/10,($H410-($I410-Q$1/10))/$H410,0))</f>
        <v>0</v>
      </c>
      <c r="R410">
        <f>IF($I410&lt;R$1/10,1-SUM($K410:Q410),IF($I409&lt;R$1/10,($H410-($I410-R$1/10))/$H410,0))</f>
        <v>0</v>
      </c>
      <c r="S410">
        <f>IF($I410&lt;S$1/10,1-SUM($K410:R410),IF($I409&lt;S$1/10,($H410-($I410-S$1/10))/$H410,0))</f>
        <v>0</v>
      </c>
      <c r="T410">
        <f>IF($I410&lt;T$1/10,1-SUM($K410:S410),IF($I409&lt;T$1/10,($H410-($I410-T$1/10))/$H410,0))</f>
        <v>0</v>
      </c>
      <c r="U410">
        <f>IF($I410&lt;U$1/10,1-SUM($K410:T410),IF($I409&lt;U$1/10,($H410-($I410-U$1/10))/$H410,0))</f>
        <v>0</v>
      </c>
      <c r="V410" s="3"/>
      <c r="X410">
        <f t="shared" si="75"/>
        <v>11955268</v>
      </c>
      <c r="Y410">
        <f t="shared" si="76"/>
        <v>0</v>
      </c>
      <c r="Z410">
        <f t="shared" si="77"/>
        <v>0</v>
      </c>
      <c r="AA410">
        <f t="shared" si="78"/>
        <v>0</v>
      </c>
      <c r="AB410">
        <f t="shared" si="79"/>
        <v>0</v>
      </c>
      <c r="AC410">
        <f t="shared" si="80"/>
        <v>0</v>
      </c>
      <c r="AD410">
        <f t="shared" si="81"/>
        <v>0</v>
      </c>
      <c r="AE410">
        <f t="shared" si="82"/>
        <v>0</v>
      </c>
      <c r="AF410">
        <f t="shared" si="83"/>
        <v>0</v>
      </c>
      <c r="AG410">
        <f t="shared" si="84"/>
        <v>0</v>
      </c>
    </row>
    <row r="411" spans="1:33" x14ac:dyDescent="0.25">
      <c r="A411">
        <v>2482</v>
      </c>
      <c r="B411" t="s">
        <v>668</v>
      </c>
      <c r="C411">
        <v>523590</v>
      </c>
      <c r="D411">
        <v>686031</v>
      </c>
      <c r="E411">
        <v>1509409</v>
      </c>
      <c r="F411">
        <v>20777780</v>
      </c>
      <c r="G411">
        <f t="shared" si="73"/>
        <v>906343.33333333337</v>
      </c>
      <c r="H411">
        <f t="shared" si="74"/>
        <v>2.2267171950088533E-4</v>
      </c>
      <c r="I411">
        <f>SUM($C$2:C411)/SUM($C$2:$C$790)</f>
        <v>2.9916723562482716E-2</v>
      </c>
      <c r="L411">
        <f>IF($I411&lt;L$1/10,1-SUM($K411:K411),IF($I410&lt;L$1/10,($H411-($I411-L$1/10))/$H411,0))</f>
        <v>1</v>
      </c>
      <c r="M411">
        <f>IF($I411&lt;M$1/10,1-SUM($K411:L411),IF($I410&lt;M$1/10,($H411-($I411-M$1/10))/$H411,0))</f>
        <v>0</v>
      </c>
      <c r="N411">
        <f>IF($I411&lt;N$1/10,1-SUM($K411:M411),IF($I410&lt;N$1/10,($H411-($I411-N$1/10))/$H411,0))</f>
        <v>0</v>
      </c>
      <c r="O411">
        <f>IF($I411&lt;O$1/10,1-SUM($K411:N411),IF($I410&lt;O$1/10,($H411-($I411-O$1/10))/$H411,0))</f>
        <v>0</v>
      </c>
      <c r="P411">
        <f>IF($I411&lt;P$1/10,1-SUM($K411:O411),IF($I410&lt;P$1/10,($H411-($I411-P$1/10))/$H411,0))</f>
        <v>0</v>
      </c>
      <c r="Q411">
        <f>IF($I411&lt;Q$1/10,1-SUM($K411:P411),IF($I410&lt;Q$1/10,($H411-($I411-Q$1/10))/$H411,0))</f>
        <v>0</v>
      </c>
      <c r="R411">
        <f>IF($I411&lt;R$1/10,1-SUM($K411:Q411),IF($I410&lt;R$1/10,($H411-($I411-R$1/10))/$H411,0))</f>
        <v>0</v>
      </c>
      <c r="S411">
        <f>IF($I411&lt;S$1/10,1-SUM($K411:R411),IF($I410&lt;S$1/10,($H411-($I411-S$1/10))/$H411,0))</f>
        <v>0</v>
      </c>
      <c r="T411">
        <f>IF($I411&lt;T$1/10,1-SUM($K411:S411),IF($I410&lt;T$1/10,($H411-($I411-T$1/10))/$H411,0))</f>
        <v>0</v>
      </c>
      <c r="U411">
        <f>IF($I411&lt;U$1/10,1-SUM($K411:T411),IF($I410&lt;U$1/10,($H411-($I411-U$1/10))/$H411,0))</f>
        <v>0</v>
      </c>
      <c r="V411" s="3"/>
      <c r="X411">
        <f t="shared" si="75"/>
        <v>20777780</v>
      </c>
      <c r="Y411">
        <f t="shared" si="76"/>
        <v>0</v>
      </c>
      <c r="Z411">
        <f t="shared" si="77"/>
        <v>0</v>
      </c>
      <c r="AA411">
        <f t="shared" si="78"/>
        <v>0</v>
      </c>
      <c r="AB411">
        <f t="shared" si="79"/>
        <v>0</v>
      </c>
      <c r="AC411">
        <f t="shared" si="80"/>
        <v>0</v>
      </c>
      <c r="AD411">
        <f t="shared" si="81"/>
        <v>0</v>
      </c>
      <c r="AE411">
        <f t="shared" si="82"/>
        <v>0</v>
      </c>
      <c r="AF411">
        <f t="shared" si="83"/>
        <v>0</v>
      </c>
      <c r="AG411">
        <f t="shared" si="84"/>
        <v>0</v>
      </c>
    </row>
    <row r="412" spans="1:33" x14ac:dyDescent="0.25">
      <c r="A412">
        <v>5841</v>
      </c>
      <c r="B412" t="s">
        <v>476</v>
      </c>
      <c r="C412">
        <v>146154</v>
      </c>
      <c r="D412">
        <v>989749</v>
      </c>
      <c r="E412">
        <v>1584162</v>
      </c>
      <c r="F412">
        <v>253038</v>
      </c>
      <c r="G412">
        <f t="shared" si="73"/>
        <v>906688.33333333337</v>
      </c>
      <c r="H412">
        <f t="shared" si="74"/>
        <v>6.2156195672057136E-5</v>
      </c>
      <c r="I412">
        <f>SUM($C$2:C412)/SUM($C$2:$C$790)</f>
        <v>2.9978879758154775E-2</v>
      </c>
      <c r="L412">
        <f>IF($I412&lt;L$1/10,1-SUM($K412:K412),IF($I411&lt;L$1/10,($H412-($I412-L$1/10))/$H412,0))</f>
        <v>1</v>
      </c>
      <c r="M412">
        <f>IF($I412&lt;M$1/10,1-SUM($K412:L412),IF($I411&lt;M$1/10,($H412-($I412-M$1/10))/$H412,0))</f>
        <v>0</v>
      </c>
      <c r="N412">
        <f>IF($I412&lt;N$1/10,1-SUM($K412:M412),IF($I411&lt;N$1/10,($H412-($I412-N$1/10))/$H412,0))</f>
        <v>0</v>
      </c>
      <c r="O412">
        <f>IF($I412&lt;O$1/10,1-SUM($K412:N412),IF($I411&lt;O$1/10,($H412-($I412-O$1/10))/$H412,0))</f>
        <v>0</v>
      </c>
      <c r="P412">
        <f>IF($I412&lt;P$1/10,1-SUM($K412:O412),IF($I411&lt;P$1/10,($H412-($I412-P$1/10))/$H412,0))</f>
        <v>0</v>
      </c>
      <c r="Q412">
        <f>IF($I412&lt;Q$1/10,1-SUM($K412:P412),IF($I411&lt;Q$1/10,($H412-($I412-Q$1/10))/$H412,0))</f>
        <v>0</v>
      </c>
      <c r="R412">
        <f>IF($I412&lt;R$1/10,1-SUM($K412:Q412),IF($I411&lt;R$1/10,($H412-($I412-R$1/10))/$H412,0))</f>
        <v>0</v>
      </c>
      <c r="S412">
        <f>IF($I412&lt;S$1/10,1-SUM($K412:R412),IF($I411&lt;S$1/10,($H412-($I412-S$1/10))/$H412,0))</f>
        <v>0</v>
      </c>
      <c r="T412">
        <f>IF($I412&lt;T$1/10,1-SUM($K412:S412),IF($I411&lt;T$1/10,($H412-($I412-T$1/10))/$H412,0))</f>
        <v>0</v>
      </c>
      <c r="U412">
        <f>IF($I412&lt;U$1/10,1-SUM($K412:T412),IF($I411&lt;U$1/10,($H412-($I412-U$1/10))/$H412,0))</f>
        <v>0</v>
      </c>
      <c r="V412" s="3"/>
      <c r="X412">
        <f t="shared" si="75"/>
        <v>253038</v>
      </c>
      <c r="Y412">
        <f t="shared" si="76"/>
        <v>0</v>
      </c>
      <c r="Z412">
        <f t="shared" si="77"/>
        <v>0</v>
      </c>
      <c r="AA412">
        <f t="shared" si="78"/>
        <v>0</v>
      </c>
      <c r="AB412">
        <f t="shared" si="79"/>
        <v>0</v>
      </c>
      <c r="AC412">
        <f t="shared" si="80"/>
        <v>0</v>
      </c>
      <c r="AD412">
        <f t="shared" si="81"/>
        <v>0</v>
      </c>
      <c r="AE412">
        <f t="shared" si="82"/>
        <v>0</v>
      </c>
      <c r="AF412">
        <f t="shared" si="83"/>
        <v>0</v>
      </c>
      <c r="AG412">
        <f t="shared" si="84"/>
        <v>0</v>
      </c>
    </row>
    <row r="413" spans="1:33" x14ac:dyDescent="0.25">
      <c r="A413">
        <v>6575</v>
      </c>
      <c r="B413" t="s">
        <v>383</v>
      </c>
      <c r="C413">
        <v>881634</v>
      </c>
      <c r="D413">
        <v>914660</v>
      </c>
      <c r="E413">
        <v>953868</v>
      </c>
      <c r="F413">
        <v>5163192</v>
      </c>
      <c r="G413">
        <f t="shared" si="73"/>
        <v>916720.66666666663</v>
      </c>
      <c r="H413">
        <f t="shared" si="74"/>
        <v>3.7494023711385534E-4</v>
      </c>
      <c r="I413">
        <f>SUM($C$2:C413)/SUM($C$2:$C$790)</f>
        <v>3.0353819995268629E-2</v>
      </c>
      <c r="L413">
        <f>IF($I413&lt;L$1/10,1-SUM($K413:K413),IF($I412&lt;L$1/10,($H413-($I413-L$1/10))/$H413,0))</f>
        <v>1</v>
      </c>
      <c r="M413">
        <f>IF($I413&lt;M$1/10,1-SUM($K413:L413),IF($I412&lt;M$1/10,($H413-($I413-M$1/10))/$H413,0))</f>
        <v>0</v>
      </c>
      <c r="N413">
        <f>IF($I413&lt;N$1/10,1-SUM($K413:M413),IF($I412&lt;N$1/10,($H413-($I413-N$1/10))/$H413,0))</f>
        <v>0</v>
      </c>
      <c r="O413">
        <f>IF($I413&lt;O$1/10,1-SUM($K413:N413),IF($I412&lt;O$1/10,($H413-($I413-O$1/10))/$H413,0))</f>
        <v>0</v>
      </c>
      <c r="P413">
        <f>IF($I413&lt;P$1/10,1-SUM($K413:O413),IF($I412&lt;P$1/10,($H413-($I413-P$1/10))/$H413,0))</f>
        <v>0</v>
      </c>
      <c r="Q413">
        <f>IF($I413&lt;Q$1/10,1-SUM($K413:P413),IF($I412&lt;Q$1/10,($H413-($I413-Q$1/10))/$H413,0))</f>
        <v>0</v>
      </c>
      <c r="R413">
        <f>IF($I413&lt;R$1/10,1-SUM($K413:Q413),IF($I412&lt;R$1/10,($H413-($I413-R$1/10))/$H413,0))</f>
        <v>0</v>
      </c>
      <c r="S413">
        <f>IF($I413&lt;S$1/10,1-SUM($K413:R413),IF($I412&lt;S$1/10,($H413-($I413-S$1/10))/$H413,0))</f>
        <v>0</v>
      </c>
      <c r="T413">
        <f>IF($I413&lt;T$1/10,1-SUM($K413:S413),IF($I412&lt;T$1/10,($H413-($I413-T$1/10))/$H413,0))</f>
        <v>0</v>
      </c>
      <c r="U413">
        <f>IF($I413&lt;U$1/10,1-SUM($K413:T413),IF($I412&lt;U$1/10,($H413-($I413-U$1/10))/$H413,0))</f>
        <v>0</v>
      </c>
      <c r="V413" s="3"/>
      <c r="X413">
        <f t="shared" si="75"/>
        <v>5163192</v>
      </c>
      <c r="Y413">
        <f t="shared" si="76"/>
        <v>0</v>
      </c>
      <c r="Z413">
        <f t="shared" si="77"/>
        <v>0</v>
      </c>
      <c r="AA413">
        <f t="shared" si="78"/>
        <v>0</v>
      </c>
      <c r="AB413">
        <f t="shared" si="79"/>
        <v>0</v>
      </c>
      <c r="AC413">
        <f t="shared" si="80"/>
        <v>0</v>
      </c>
      <c r="AD413">
        <f t="shared" si="81"/>
        <v>0</v>
      </c>
      <c r="AE413">
        <f t="shared" si="82"/>
        <v>0</v>
      </c>
      <c r="AF413">
        <f t="shared" si="83"/>
        <v>0</v>
      </c>
      <c r="AG413">
        <f t="shared" si="84"/>
        <v>0</v>
      </c>
    </row>
    <row r="414" spans="1:33" x14ac:dyDescent="0.25">
      <c r="A414">
        <v>6423</v>
      </c>
      <c r="B414" t="s">
        <v>419</v>
      </c>
      <c r="C414">
        <v>686722</v>
      </c>
      <c r="D414">
        <v>777206</v>
      </c>
      <c r="E414">
        <v>1289482</v>
      </c>
      <c r="F414">
        <v>12976887</v>
      </c>
      <c r="G414">
        <f t="shared" si="73"/>
        <v>917803.33333333337</v>
      </c>
      <c r="H414">
        <f t="shared" si="74"/>
        <v>2.9204829839967714E-4</v>
      </c>
      <c r="I414">
        <f>SUM($C$2:C414)/SUM($C$2:$C$790)</f>
        <v>3.0645868293668305E-2</v>
      </c>
      <c r="L414">
        <f>IF($I414&lt;L$1/10,1-SUM($K414:K414),IF($I413&lt;L$1/10,($H414-($I414-L$1/10))/$H414,0))</f>
        <v>1</v>
      </c>
      <c r="M414">
        <f>IF($I414&lt;M$1/10,1-SUM($K414:L414),IF($I413&lt;M$1/10,($H414-($I414-M$1/10))/$H414,0))</f>
        <v>0</v>
      </c>
      <c r="N414">
        <f>IF($I414&lt;N$1/10,1-SUM($K414:M414),IF($I413&lt;N$1/10,($H414-($I414-N$1/10))/$H414,0))</f>
        <v>0</v>
      </c>
      <c r="O414">
        <f>IF($I414&lt;O$1/10,1-SUM($K414:N414),IF($I413&lt;O$1/10,($H414-($I414-O$1/10))/$H414,0))</f>
        <v>0</v>
      </c>
      <c r="P414">
        <f>IF($I414&lt;P$1/10,1-SUM($K414:O414),IF($I413&lt;P$1/10,($H414-($I414-P$1/10))/$H414,0))</f>
        <v>0</v>
      </c>
      <c r="Q414">
        <f>IF($I414&lt;Q$1/10,1-SUM($K414:P414),IF($I413&lt;Q$1/10,($H414-($I414-Q$1/10))/$H414,0))</f>
        <v>0</v>
      </c>
      <c r="R414">
        <f>IF($I414&lt;R$1/10,1-SUM($K414:Q414),IF($I413&lt;R$1/10,($H414-($I414-R$1/10))/$H414,0))</f>
        <v>0</v>
      </c>
      <c r="S414">
        <f>IF($I414&lt;S$1/10,1-SUM($K414:R414),IF($I413&lt;S$1/10,($H414-($I414-S$1/10))/$H414,0))</f>
        <v>0</v>
      </c>
      <c r="T414">
        <f>IF($I414&lt;T$1/10,1-SUM($K414:S414),IF($I413&lt;T$1/10,($H414-($I414-T$1/10))/$H414,0))</f>
        <v>0</v>
      </c>
      <c r="U414">
        <f>IF($I414&lt;U$1/10,1-SUM($K414:T414),IF($I413&lt;U$1/10,($H414-($I414-U$1/10))/$H414,0))</f>
        <v>0</v>
      </c>
      <c r="V414" s="3"/>
      <c r="X414">
        <f t="shared" si="75"/>
        <v>12976887</v>
      </c>
      <c r="Y414">
        <f t="shared" si="76"/>
        <v>0</v>
      </c>
      <c r="Z414">
        <f t="shared" si="77"/>
        <v>0</v>
      </c>
      <c r="AA414">
        <f t="shared" si="78"/>
        <v>0</v>
      </c>
      <c r="AB414">
        <f t="shared" si="79"/>
        <v>0</v>
      </c>
      <c r="AC414">
        <f t="shared" si="80"/>
        <v>0</v>
      </c>
      <c r="AD414">
        <f t="shared" si="81"/>
        <v>0</v>
      </c>
      <c r="AE414">
        <f t="shared" si="82"/>
        <v>0</v>
      </c>
      <c r="AF414">
        <f t="shared" si="83"/>
        <v>0</v>
      </c>
      <c r="AG414">
        <f t="shared" si="84"/>
        <v>0</v>
      </c>
    </row>
    <row r="415" spans="1:33" x14ac:dyDescent="0.25">
      <c r="A415">
        <v>440</v>
      </c>
      <c r="B415" t="s">
        <v>765</v>
      </c>
      <c r="C415">
        <v>1081453</v>
      </c>
      <c r="D415">
        <v>640888</v>
      </c>
      <c r="E415">
        <v>1034785</v>
      </c>
      <c r="F415">
        <v>31601298</v>
      </c>
      <c r="G415">
        <f t="shared" si="73"/>
        <v>919042</v>
      </c>
      <c r="H415">
        <f t="shared" si="74"/>
        <v>4.599190188303652E-4</v>
      </c>
      <c r="I415">
        <f>SUM($C$2:C415)/SUM($C$2:$C$790)</f>
        <v>3.1105787312498672E-2</v>
      </c>
      <c r="L415">
        <f>IF($I415&lt;L$1/10,1-SUM($K415:K415),IF($I414&lt;L$1/10,($H415-($I415-L$1/10))/$H415,0))</f>
        <v>1</v>
      </c>
      <c r="M415">
        <f>IF($I415&lt;M$1/10,1-SUM($K415:L415),IF($I414&lt;M$1/10,($H415-($I415-M$1/10))/$H415,0))</f>
        <v>0</v>
      </c>
      <c r="N415">
        <f>IF($I415&lt;N$1/10,1-SUM($K415:M415),IF($I414&lt;N$1/10,($H415-($I415-N$1/10))/$H415,0))</f>
        <v>0</v>
      </c>
      <c r="O415">
        <f>IF($I415&lt;O$1/10,1-SUM($K415:N415),IF($I414&lt;O$1/10,($H415-($I415-O$1/10))/$H415,0))</f>
        <v>0</v>
      </c>
      <c r="P415">
        <f>IF($I415&lt;P$1/10,1-SUM($K415:O415),IF($I414&lt;P$1/10,($H415-($I415-P$1/10))/$H415,0))</f>
        <v>0</v>
      </c>
      <c r="Q415">
        <f>IF($I415&lt;Q$1/10,1-SUM($K415:P415),IF($I414&lt;Q$1/10,($H415-($I415-Q$1/10))/$H415,0))</f>
        <v>0</v>
      </c>
      <c r="R415">
        <f>IF($I415&lt;R$1/10,1-SUM($K415:Q415),IF($I414&lt;R$1/10,($H415-($I415-R$1/10))/$H415,0))</f>
        <v>0</v>
      </c>
      <c r="S415">
        <f>IF($I415&lt;S$1/10,1-SUM($K415:R415),IF($I414&lt;S$1/10,($H415-($I415-S$1/10))/$H415,0))</f>
        <v>0</v>
      </c>
      <c r="T415">
        <f>IF($I415&lt;T$1/10,1-SUM($K415:S415),IF($I414&lt;T$1/10,($H415-($I415-T$1/10))/$H415,0))</f>
        <v>0</v>
      </c>
      <c r="U415">
        <f>IF($I415&lt;U$1/10,1-SUM($K415:T415),IF($I414&lt;U$1/10,($H415-($I415-U$1/10))/$H415,0))</f>
        <v>0</v>
      </c>
      <c r="V415" s="3"/>
      <c r="X415">
        <f t="shared" si="75"/>
        <v>31601298</v>
      </c>
      <c r="Y415">
        <f t="shared" si="76"/>
        <v>0</v>
      </c>
      <c r="Z415">
        <f t="shared" si="77"/>
        <v>0</v>
      </c>
      <c r="AA415">
        <f t="shared" si="78"/>
        <v>0</v>
      </c>
      <c r="AB415">
        <f t="shared" si="79"/>
        <v>0</v>
      </c>
      <c r="AC415">
        <f t="shared" si="80"/>
        <v>0</v>
      </c>
      <c r="AD415">
        <f t="shared" si="81"/>
        <v>0</v>
      </c>
      <c r="AE415">
        <f t="shared" si="82"/>
        <v>0</v>
      </c>
      <c r="AF415">
        <f t="shared" si="83"/>
        <v>0</v>
      </c>
      <c r="AG415">
        <f t="shared" si="84"/>
        <v>0</v>
      </c>
    </row>
    <row r="416" spans="1:33" x14ac:dyDescent="0.25">
      <c r="A416">
        <v>6543</v>
      </c>
      <c r="B416" t="s">
        <v>396</v>
      </c>
      <c r="C416">
        <v>225433</v>
      </c>
      <c r="D416">
        <v>1073378</v>
      </c>
      <c r="E416">
        <v>1466684</v>
      </c>
      <c r="F416">
        <v>17243276</v>
      </c>
      <c r="G416">
        <f t="shared" si="73"/>
        <v>921831.66666666663</v>
      </c>
      <c r="H416">
        <f t="shared" si="74"/>
        <v>9.5871872538136866E-5</v>
      </c>
      <c r="I416">
        <f>SUM($C$2:C416)/SUM($C$2:$C$790)</f>
        <v>3.1201659185036808E-2</v>
      </c>
      <c r="L416">
        <f>IF($I416&lt;L$1/10,1-SUM($K416:K416),IF($I415&lt;L$1/10,($H416-($I416-L$1/10))/$H416,0))</f>
        <v>1</v>
      </c>
      <c r="M416">
        <f>IF($I416&lt;M$1/10,1-SUM($K416:L416),IF($I415&lt;M$1/10,($H416-($I416-M$1/10))/$H416,0))</f>
        <v>0</v>
      </c>
      <c r="N416">
        <f>IF($I416&lt;N$1/10,1-SUM($K416:M416),IF($I415&lt;N$1/10,($H416-($I416-N$1/10))/$H416,0))</f>
        <v>0</v>
      </c>
      <c r="O416">
        <f>IF($I416&lt;O$1/10,1-SUM($K416:N416),IF($I415&lt;O$1/10,($H416-($I416-O$1/10))/$H416,0))</f>
        <v>0</v>
      </c>
      <c r="P416">
        <f>IF($I416&lt;P$1/10,1-SUM($K416:O416),IF($I415&lt;P$1/10,($H416-($I416-P$1/10))/$H416,0))</f>
        <v>0</v>
      </c>
      <c r="Q416">
        <f>IF($I416&lt;Q$1/10,1-SUM($K416:P416),IF($I415&lt;Q$1/10,($H416-($I416-Q$1/10))/$H416,0))</f>
        <v>0</v>
      </c>
      <c r="R416">
        <f>IF($I416&lt;R$1/10,1-SUM($K416:Q416),IF($I415&lt;R$1/10,($H416-($I416-R$1/10))/$H416,0))</f>
        <v>0</v>
      </c>
      <c r="S416">
        <f>IF($I416&lt;S$1/10,1-SUM($K416:R416),IF($I415&lt;S$1/10,($H416-($I416-S$1/10))/$H416,0))</f>
        <v>0</v>
      </c>
      <c r="T416">
        <f>IF($I416&lt;T$1/10,1-SUM($K416:S416),IF($I415&lt;T$1/10,($H416-($I416-T$1/10))/$H416,0))</f>
        <v>0</v>
      </c>
      <c r="U416">
        <f>IF($I416&lt;U$1/10,1-SUM($K416:T416),IF($I415&lt;U$1/10,($H416-($I416-U$1/10))/$H416,0))</f>
        <v>0</v>
      </c>
      <c r="V416" s="3"/>
      <c r="X416">
        <f t="shared" si="75"/>
        <v>17243276</v>
      </c>
      <c r="Y416">
        <f t="shared" si="76"/>
        <v>0</v>
      </c>
      <c r="Z416">
        <f t="shared" si="77"/>
        <v>0</v>
      </c>
      <c r="AA416">
        <f t="shared" si="78"/>
        <v>0</v>
      </c>
      <c r="AB416">
        <f t="shared" si="79"/>
        <v>0</v>
      </c>
      <c r="AC416">
        <f t="shared" si="80"/>
        <v>0</v>
      </c>
      <c r="AD416">
        <f t="shared" si="81"/>
        <v>0</v>
      </c>
      <c r="AE416">
        <f t="shared" si="82"/>
        <v>0</v>
      </c>
      <c r="AF416">
        <f t="shared" si="83"/>
        <v>0</v>
      </c>
      <c r="AG416">
        <f t="shared" si="84"/>
        <v>0</v>
      </c>
    </row>
    <row r="417" spans="1:33" x14ac:dyDescent="0.25">
      <c r="A417">
        <v>8424</v>
      </c>
      <c r="B417" t="s">
        <v>100</v>
      </c>
      <c r="C417">
        <v>321235</v>
      </c>
      <c r="D417">
        <v>634249</v>
      </c>
      <c r="E417">
        <v>1869279</v>
      </c>
      <c r="F417">
        <v>20238891</v>
      </c>
      <c r="G417">
        <f t="shared" si="73"/>
        <v>941587.66666666663</v>
      </c>
      <c r="H417">
        <f t="shared" si="74"/>
        <v>1.3661443078337419E-4</v>
      </c>
      <c r="I417">
        <f>SUM($C$2:C417)/SUM($C$2:$C$790)</f>
        <v>3.1338273615820179E-2</v>
      </c>
      <c r="L417">
        <f>IF($I417&lt;L$1/10,1-SUM($K417:K417),IF($I416&lt;L$1/10,($H417-($I417-L$1/10))/$H417,0))</f>
        <v>1</v>
      </c>
      <c r="M417">
        <f>IF($I417&lt;M$1/10,1-SUM($K417:L417),IF($I416&lt;M$1/10,($H417-($I417-M$1/10))/$H417,0))</f>
        <v>0</v>
      </c>
      <c r="N417">
        <f>IF($I417&lt;N$1/10,1-SUM($K417:M417),IF($I416&lt;N$1/10,($H417-($I417-N$1/10))/$H417,0))</f>
        <v>0</v>
      </c>
      <c r="O417">
        <f>IF($I417&lt;O$1/10,1-SUM($K417:N417),IF($I416&lt;O$1/10,($H417-($I417-O$1/10))/$H417,0))</f>
        <v>0</v>
      </c>
      <c r="P417">
        <f>IF($I417&lt;P$1/10,1-SUM($K417:O417),IF($I416&lt;P$1/10,($H417-($I417-P$1/10))/$H417,0))</f>
        <v>0</v>
      </c>
      <c r="Q417">
        <f>IF($I417&lt;Q$1/10,1-SUM($K417:P417),IF($I416&lt;Q$1/10,($H417-($I417-Q$1/10))/$H417,0))</f>
        <v>0</v>
      </c>
      <c r="R417">
        <f>IF($I417&lt;R$1/10,1-SUM($K417:Q417),IF($I416&lt;R$1/10,($H417-($I417-R$1/10))/$H417,0))</f>
        <v>0</v>
      </c>
      <c r="S417">
        <f>IF($I417&lt;S$1/10,1-SUM($K417:R417),IF($I416&lt;S$1/10,($H417-($I417-S$1/10))/$H417,0))</f>
        <v>0</v>
      </c>
      <c r="T417">
        <f>IF($I417&lt;T$1/10,1-SUM($K417:S417),IF($I416&lt;T$1/10,($H417-($I417-T$1/10))/$H417,0))</f>
        <v>0</v>
      </c>
      <c r="U417">
        <f>IF($I417&lt;U$1/10,1-SUM($K417:T417),IF($I416&lt;U$1/10,($H417-($I417-U$1/10))/$H417,0))</f>
        <v>0</v>
      </c>
      <c r="V417" s="3"/>
      <c r="X417">
        <f t="shared" si="75"/>
        <v>20238891</v>
      </c>
      <c r="Y417">
        <f t="shared" si="76"/>
        <v>0</v>
      </c>
      <c r="Z417">
        <f t="shared" si="77"/>
        <v>0</v>
      </c>
      <c r="AA417">
        <f t="shared" si="78"/>
        <v>0</v>
      </c>
      <c r="AB417">
        <f t="shared" si="79"/>
        <v>0</v>
      </c>
      <c r="AC417">
        <f t="shared" si="80"/>
        <v>0</v>
      </c>
      <c r="AD417">
        <f t="shared" si="81"/>
        <v>0</v>
      </c>
      <c r="AE417">
        <f t="shared" si="82"/>
        <v>0</v>
      </c>
      <c r="AF417">
        <f t="shared" si="83"/>
        <v>0</v>
      </c>
      <c r="AG417">
        <f t="shared" si="84"/>
        <v>0</v>
      </c>
    </row>
    <row r="418" spans="1:33" x14ac:dyDescent="0.25">
      <c r="A418">
        <v>6794</v>
      </c>
      <c r="B418" t="s">
        <v>311</v>
      </c>
      <c r="C418">
        <v>1023542</v>
      </c>
      <c r="D418">
        <v>640079</v>
      </c>
      <c r="E418">
        <v>1187524</v>
      </c>
      <c r="F418">
        <v>19587187</v>
      </c>
      <c r="G418">
        <f t="shared" si="73"/>
        <v>950381.66666666663</v>
      </c>
      <c r="H418">
        <f t="shared" si="74"/>
        <v>4.3529069906105E-4</v>
      </c>
      <c r="I418">
        <f>SUM($C$2:C418)/SUM($C$2:$C$790)</f>
        <v>3.1773564314881229E-2</v>
      </c>
      <c r="L418">
        <f>IF($I418&lt;L$1/10,1-SUM($K418:K418),IF($I417&lt;L$1/10,($H418-($I418-L$1/10))/$H418,0))</f>
        <v>1</v>
      </c>
      <c r="M418">
        <f>IF($I418&lt;M$1/10,1-SUM($K418:L418),IF($I417&lt;M$1/10,($H418-($I418-M$1/10))/$H418,0))</f>
        <v>0</v>
      </c>
      <c r="N418">
        <f>IF($I418&lt;N$1/10,1-SUM($K418:M418),IF($I417&lt;N$1/10,($H418-($I418-N$1/10))/$H418,0))</f>
        <v>0</v>
      </c>
      <c r="O418">
        <f>IF($I418&lt;O$1/10,1-SUM($K418:N418),IF($I417&lt;O$1/10,($H418-($I418-O$1/10))/$H418,0))</f>
        <v>0</v>
      </c>
      <c r="P418">
        <f>IF($I418&lt;P$1/10,1-SUM($K418:O418),IF($I417&lt;P$1/10,($H418-($I418-P$1/10))/$H418,0))</f>
        <v>0</v>
      </c>
      <c r="Q418">
        <f>IF($I418&lt;Q$1/10,1-SUM($K418:P418),IF($I417&lt;Q$1/10,($H418-($I418-Q$1/10))/$H418,0))</f>
        <v>0</v>
      </c>
      <c r="R418">
        <f>IF($I418&lt;R$1/10,1-SUM($K418:Q418),IF($I417&lt;R$1/10,($H418-($I418-R$1/10))/$H418,0))</f>
        <v>0</v>
      </c>
      <c r="S418">
        <f>IF($I418&lt;S$1/10,1-SUM($K418:R418),IF($I417&lt;S$1/10,($H418-($I418-S$1/10))/$H418,0))</f>
        <v>0</v>
      </c>
      <c r="T418">
        <f>IF($I418&lt;T$1/10,1-SUM($K418:S418),IF($I417&lt;T$1/10,($H418-($I418-T$1/10))/$H418,0))</f>
        <v>0</v>
      </c>
      <c r="U418">
        <f>IF($I418&lt;U$1/10,1-SUM($K418:T418),IF($I417&lt;U$1/10,($H418-($I418-U$1/10))/$H418,0))</f>
        <v>0</v>
      </c>
      <c r="V418" s="3"/>
      <c r="X418">
        <f t="shared" si="75"/>
        <v>19587187</v>
      </c>
      <c r="Y418">
        <f t="shared" si="76"/>
        <v>0</v>
      </c>
      <c r="Z418">
        <f t="shared" si="77"/>
        <v>0</v>
      </c>
      <c r="AA418">
        <f t="shared" si="78"/>
        <v>0</v>
      </c>
      <c r="AB418">
        <f t="shared" si="79"/>
        <v>0</v>
      </c>
      <c r="AC418">
        <f t="shared" si="80"/>
        <v>0</v>
      </c>
      <c r="AD418">
        <f t="shared" si="81"/>
        <v>0</v>
      </c>
      <c r="AE418">
        <f t="shared" si="82"/>
        <v>0</v>
      </c>
      <c r="AF418">
        <f t="shared" si="83"/>
        <v>0</v>
      </c>
      <c r="AG418">
        <f t="shared" si="84"/>
        <v>0</v>
      </c>
    </row>
    <row r="419" spans="1:33" x14ac:dyDescent="0.25">
      <c r="A419">
        <v>7263</v>
      </c>
      <c r="B419" t="s">
        <v>232</v>
      </c>
      <c r="C419">
        <v>666663</v>
      </c>
      <c r="D419">
        <v>1247682</v>
      </c>
      <c r="E419">
        <v>957372</v>
      </c>
      <c r="F419">
        <v>10383677</v>
      </c>
      <c r="G419">
        <f t="shared" si="73"/>
        <v>957239</v>
      </c>
      <c r="H419">
        <f t="shared" si="74"/>
        <v>2.8351763123363454E-4</v>
      </c>
      <c r="I419">
        <f>SUM($C$2:C419)/SUM($C$2:$C$790)</f>
        <v>3.2057081946114868E-2</v>
      </c>
      <c r="L419">
        <f>IF($I419&lt;L$1/10,1-SUM($K419:K419),IF($I418&lt;L$1/10,($H419-($I419-L$1/10))/$H419,0))</f>
        <v>1</v>
      </c>
      <c r="M419">
        <f>IF($I419&lt;M$1/10,1-SUM($K419:L419),IF($I418&lt;M$1/10,($H419-($I419-M$1/10))/$H419,0))</f>
        <v>0</v>
      </c>
      <c r="N419">
        <f>IF($I419&lt;N$1/10,1-SUM($K419:M419),IF($I418&lt;N$1/10,($H419-($I419-N$1/10))/$H419,0))</f>
        <v>0</v>
      </c>
      <c r="O419">
        <f>IF($I419&lt;O$1/10,1-SUM($K419:N419),IF($I418&lt;O$1/10,($H419-($I419-O$1/10))/$H419,0))</f>
        <v>0</v>
      </c>
      <c r="P419">
        <f>IF($I419&lt;P$1/10,1-SUM($K419:O419),IF($I418&lt;P$1/10,($H419-($I419-P$1/10))/$H419,0))</f>
        <v>0</v>
      </c>
      <c r="Q419">
        <f>IF($I419&lt;Q$1/10,1-SUM($K419:P419),IF($I418&lt;Q$1/10,($H419-($I419-Q$1/10))/$H419,0))</f>
        <v>0</v>
      </c>
      <c r="R419">
        <f>IF($I419&lt;R$1/10,1-SUM($K419:Q419),IF($I418&lt;R$1/10,($H419-($I419-R$1/10))/$H419,0))</f>
        <v>0</v>
      </c>
      <c r="S419">
        <f>IF($I419&lt;S$1/10,1-SUM($K419:R419),IF($I418&lt;S$1/10,($H419-($I419-S$1/10))/$H419,0))</f>
        <v>0</v>
      </c>
      <c r="T419">
        <f>IF($I419&lt;T$1/10,1-SUM($K419:S419),IF($I418&lt;T$1/10,($H419-($I419-T$1/10))/$H419,0))</f>
        <v>0</v>
      </c>
      <c r="U419">
        <f>IF($I419&lt;U$1/10,1-SUM($K419:T419),IF($I418&lt;U$1/10,($H419-($I419-U$1/10))/$H419,0))</f>
        <v>0</v>
      </c>
      <c r="V419" s="3"/>
      <c r="X419">
        <f t="shared" si="75"/>
        <v>10383677</v>
      </c>
      <c r="Y419">
        <f t="shared" si="76"/>
        <v>0</v>
      </c>
      <c r="Z419">
        <f t="shared" si="77"/>
        <v>0</v>
      </c>
      <c r="AA419">
        <f t="shared" si="78"/>
        <v>0</v>
      </c>
      <c r="AB419">
        <f t="shared" si="79"/>
        <v>0</v>
      </c>
      <c r="AC419">
        <f t="shared" si="80"/>
        <v>0</v>
      </c>
      <c r="AD419">
        <f t="shared" si="81"/>
        <v>0</v>
      </c>
      <c r="AE419">
        <f t="shared" si="82"/>
        <v>0</v>
      </c>
      <c r="AF419">
        <f t="shared" si="83"/>
        <v>0</v>
      </c>
      <c r="AG419">
        <f t="shared" si="84"/>
        <v>0</v>
      </c>
    </row>
    <row r="420" spans="1:33" x14ac:dyDescent="0.25">
      <c r="A420">
        <v>573</v>
      </c>
      <c r="B420" t="s">
        <v>743</v>
      </c>
      <c r="C420">
        <v>673252</v>
      </c>
      <c r="D420">
        <v>114785</v>
      </c>
      <c r="E420">
        <v>2102735</v>
      </c>
      <c r="F420">
        <v>46873871</v>
      </c>
      <c r="G420">
        <f t="shared" si="73"/>
        <v>963590.66666666663</v>
      </c>
      <c r="H420">
        <f t="shared" si="74"/>
        <v>2.8631979315382272E-4</v>
      </c>
      <c r="I420">
        <f>SUM($C$2:C420)/SUM($C$2:$C$790)</f>
        <v>3.2343401739268689E-2</v>
      </c>
      <c r="L420">
        <f>IF($I420&lt;L$1/10,1-SUM($K420:K420),IF($I419&lt;L$1/10,($H420-($I420-L$1/10))/$H420,0))</f>
        <v>1</v>
      </c>
      <c r="M420">
        <f>IF($I420&lt;M$1/10,1-SUM($K420:L420),IF($I419&lt;M$1/10,($H420-($I420-M$1/10))/$H420,0))</f>
        <v>0</v>
      </c>
      <c r="N420">
        <f>IF($I420&lt;N$1/10,1-SUM($K420:M420),IF($I419&lt;N$1/10,($H420-($I420-N$1/10))/$H420,0))</f>
        <v>0</v>
      </c>
      <c r="O420">
        <f>IF($I420&lt;O$1/10,1-SUM($K420:N420),IF($I419&lt;O$1/10,($H420-($I420-O$1/10))/$H420,0))</f>
        <v>0</v>
      </c>
      <c r="P420">
        <f>IF($I420&lt;P$1/10,1-SUM($K420:O420),IF($I419&lt;P$1/10,($H420-($I420-P$1/10))/$H420,0))</f>
        <v>0</v>
      </c>
      <c r="Q420">
        <f>IF($I420&lt;Q$1/10,1-SUM($K420:P420),IF($I419&lt;Q$1/10,($H420-($I420-Q$1/10))/$H420,0))</f>
        <v>0</v>
      </c>
      <c r="R420">
        <f>IF($I420&lt;R$1/10,1-SUM($K420:Q420),IF($I419&lt;R$1/10,($H420-($I420-R$1/10))/$H420,0))</f>
        <v>0</v>
      </c>
      <c r="S420">
        <f>IF($I420&lt;S$1/10,1-SUM($K420:R420),IF($I419&lt;S$1/10,($H420-($I420-S$1/10))/$H420,0))</f>
        <v>0</v>
      </c>
      <c r="T420">
        <f>IF($I420&lt;T$1/10,1-SUM($K420:S420),IF($I419&lt;T$1/10,($H420-($I420-T$1/10))/$H420,0))</f>
        <v>0</v>
      </c>
      <c r="U420">
        <f>IF($I420&lt;U$1/10,1-SUM($K420:T420),IF($I419&lt;U$1/10,($H420-($I420-U$1/10))/$H420,0))</f>
        <v>0</v>
      </c>
      <c r="V420" s="3"/>
      <c r="X420">
        <f t="shared" si="75"/>
        <v>46873871</v>
      </c>
      <c r="Y420">
        <f t="shared" si="76"/>
        <v>0</v>
      </c>
      <c r="Z420">
        <f t="shared" si="77"/>
        <v>0</v>
      </c>
      <c r="AA420">
        <f t="shared" si="78"/>
        <v>0</v>
      </c>
      <c r="AB420">
        <f t="shared" si="79"/>
        <v>0</v>
      </c>
      <c r="AC420">
        <f t="shared" si="80"/>
        <v>0</v>
      </c>
      <c r="AD420">
        <f t="shared" si="81"/>
        <v>0</v>
      </c>
      <c r="AE420">
        <f t="shared" si="82"/>
        <v>0</v>
      </c>
      <c r="AF420">
        <f t="shared" si="83"/>
        <v>0</v>
      </c>
      <c r="AG420">
        <f t="shared" si="84"/>
        <v>0</v>
      </c>
    </row>
    <row r="421" spans="1:33" x14ac:dyDescent="0.25">
      <c r="A421">
        <v>6793</v>
      </c>
      <c r="B421" t="s">
        <v>312</v>
      </c>
      <c r="C421">
        <v>444917</v>
      </c>
      <c r="D421">
        <v>462489</v>
      </c>
      <c r="E421">
        <v>1992583</v>
      </c>
      <c r="F421">
        <v>8031882</v>
      </c>
      <c r="G421">
        <f t="shared" si="73"/>
        <v>966663</v>
      </c>
      <c r="H421">
        <f t="shared" si="74"/>
        <v>1.8921376157905116E-4</v>
      </c>
      <c r="I421">
        <f>SUM($C$2:C421)/SUM($C$2:$C$790)</f>
        <v>3.2532615500847739E-2</v>
      </c>
      <c r="L421">
        <f>IF($I421&lt;L$1/10,1-SUM($K421:K421),IF($I420&lt;L$1/10,($H421-($I421-L$1/10))/$H421,0))</f>
        <v>1</v>
      </c>
      <c r="M421">
        <f>IF($I421&lt;M$1/10,1-SUM($K421:L421),IF($I420&lt;M$1/10,($H421-($I421-M$1/10))/$H421,0))</f>
        <v>0</v>
      </c>
      <c r="N421">
        <f>IF($I421&lt;N$1/10,1-SUM($K421:M421),IF($I420&lt;N$1/10,($H421-($I421-N$1/10))/$H421,0))</f>
        <v>0</v>
      </c>
      <c r="O421">
        <f>IF($I421&lt;O$1/10,1-SUM($K421:N421),IF($I420&lt;O$1/10,($H421-($I421-O$1/10))/$H421,0))</f>
        <v>0</v>
      </c>
      <c r="P421">
        <f>IF($I421&lt;P$1/10,1-SUM($K421:O421),IF($I420&lt;P$1/10,($H421-($I421-P$1/10))/$H421,0))</f>
        <v>0</v>
      </c>
      <c r="Q421">
        <f>IF($I421&lt;Q$1/10,1-SUM($K421:P421),IF($I420&lt;Q$1/10,($H421-($I421-Q$1/10))/$H421,0))</f>
        <v>0</v>
      </c>
      <c r="R421">
        <f>IF($I421&lt;R$1/10,1-SUM($K421:Q421),IF($I420&lt;R$1/10,($H421-($I421-R$1/10))/$H421,0))</f>
        <v>0</v>
      </c>
      <c r="S421">
        <f>IF($I421&lt;S$1/10,1-SUM($K421:R421),IF($I420&lt;S$1/10,($H421-($I421-S$1/10))/$H421,0))</f>
        <v>0</v>
      </c>
      <c r="T421">
        <f>IF($I421&lt;T$1/10,1-SUM($K421:S421),IF($I420&lt;T$1/10,($H421-($I421-T$1/10))/$H421,0))</f>
        <v>0</v>
      </c>
      <c r="U421">
        <f>IF($I421&lt;U$1/10,1-SUM($K421:T421),IF($I420&lt;U$1/10,($H421-($I421-U$1/10))/$H421,0))</f>
        <v>0</v>
      </c>
      <c r="V421" s="3"/>
      <c r="X421">
        <f t="shared" si="75"/>
        <v>8031882</v>
      </c>
      <c r="Y421">
        <f t="shared" si="76"/>
        <v>0</v>
      </c>
      <c r="Z421">
        <f t="shared" si="77"/>
        <v>0</v>
      </c>
      <c r="AA421">
        <f t="shared" si="78"/>
        <v>0</v>
      </c>
      <c r="AB421">
        <f t="shared" si="79"/>
        <v>0</v>
      </c>
      <c r="AC421">
        <f t="shared" si="80"/>
        <v>0</v>
      </c>
      <c r="AD421">
        <f t="shared" si="81"/>
        <v>0</v>
      </c>
      <c r="AE421">
        <f t="shared" si="82"/>
        <v>0</v>
      </c>
      <c r="AF421">
        <f t="shared" si="83"/>
        <v>0</v>
      </c>
      <c r="AG421">
        <f t="shared" si="84"/>
        <v>0</v>
      </c>
    </row>
    <row r="422" spans="1:33" x14ac:dyDescent="0.25">
      <c r="A422">
        <v>1211</v>
      </c>
      <c r="B422" t="s">
        <v>703</v>
      </c>
      <c r="C422">
        <v>239988</v>
      </c>
      <c r="D422">
        <v>1692116</v>
      </c>
      <c r="E422">
        <v>979480</v>
      </c>
      <c r="F422">
        <v>0</v>
      </c>
      <c r="G422">
        <f t="shared" si="73"/>
        <v>970528</v>
      </c>
      <c r="H422">
        <f t="shared" si="74"/>
        <v>1.020618052666752E-4</v>
      </c>
      <c r="I422">
        <f>SUM($C$2:C422)/SUM($C$2:$C$790)</f>
        <v>3.2634677306114419E-2</v>
      </c>
      <c r="L422">
        <f>IF($I422&lt;L$1/10,1-SUM($K422:K422),IF($I421&lt;L$1/10,($H422-($I422-L$1/10))/$H422,0))</f>
        <v>1</v>
      </c>
      <c r="M422">
        <f>IF($I422&lt;M$1/10,1-SUM($K422:L422),IF($I421&lt;M$1/10,($H422-($I422-M$1/10))/$H422,0))</f>
        <v>0</v>
      </c>
      <c r="N422">
        <f>IF($I422&lt;N$1/10,1-SUM($K422:M422),IF($I421&lt;N$1/10,($H422-($I422-N$1/10))/$H422,0))</f>
        <v>0</v>
      </c>
      <c r="O422">
        <f>IF($I422&lt;O$1/10,1-SUM($K422:N422),IF($I421&lt;O$1/10,($H422-($I422-O$1/10))/$H422,0))</f>
        <v>0</v>
      </c>
      <c r="P422">
        <f>IF($I422&lt;P$1/10,1-SUM($K422:O422),IF($I421&lt;P$1/10,($H422-($I422-P$1/10))/$H422,0))</f>
        <v>0</v>
      </c>
      <c r="Q422">
        <f>IF($I422&lt;Q$1/10,1-SUM($K422:P422),IF($I421&lt;Q$1/10,($H422-($I422-Q$1/10))/$H422,0))</f>
        <v>0</v>
      </c>
      <c r="R422">
        <f>IF($I422&lt;R$1/10,1-SUM($K422:Q422),IF($I421&lt;R$1/10,($H422-($I422-R$1/10))/$H422,0))</f>
        <v>0</v>
      </c>
      <c r="S422">
        <f>IF($I422&lt;S$1/10,1-SUM($K422:R422),IF($I421&lt;S$1/10,($H422-($I422-S$1/10))/$H422,0))</f>
        <v>0</v>
      </c>
      <c r="T422">
        <f>IF($I422&lt;T$1/10,1-SUM($K422:S422),IF($I421&lt;T$1/10,($H422-($I422-T$1/10))/$H422,0))</f>
        <v>0</v>
      </c>
      <c r="U422">
        <f>IF($I422&lt;U$1/10,1-SUM($K422:T422),IF($I421&lt;U$1/10,($H422-($I422-U$1/10))/$H422,0))</f>
        <v>0</v>
      </c>
      <c r="V422" s="3"/>
      <c r="X422">
        <f t="shared" si="75"/>
        <v>0</v>
      </c>
      <c r="Y422">
        <f t="shared" si="76"/>
        <v>0</v>
      </c>
      <c r="Z422">
        <f t="shared" si="77"/>
        <v>0</v>
      </c>
      <c r="AA422">
        <f t="shared" si="78"/>
        <v>0</v>
      </c>
      <c r="AB422">
        <f t="shared" si="79"/>
        <v>0</v>
      </c>
      <c r="AC422">
        <f t="shared" si="80"/>
        <v>0</v>
      </c>
      <c r="AD422">
        <f t="shared" si="81"/>
        <v>0</v>
      </c>
      <c r="AE422">
        <f t="shared" si="82"/>
        <v>0</v>
      </c>
      <c r="AF422">
        <f t="shared" si="83"/>
        <v>0</v>
      </c>
      <c r="AG422">
        <f t="shared" si="84"/>
        <v>0</v>
      </c>
    </row>
    <row r="423" spans="1:33" x14ac:dyDescent="0.25">
      <c r="A423">
        <v>7451</v>
      </c>
      <c r="B423" t="s">
        <v>193</v>
      </c>
      <c r="C423">
        <v>844181</v>
      </c>
      <c r="D423">
        <v>803270</v>
      </c>
      <c r="E423">
        <v>1276890</v>
      </c>
      <c r="F423">
        <v>20756451</v>
      </c>
      <c r="G423">
        <f t="shared" si="73"/>
        <v>974780.33333333337</v>
      </c>
      <c r="H423">
        <f t="shared" si="74"/>
        <v>3.5901227074615035E-4</v>
      </c>
      <c r="I423">
        <f>SUM($C$2:C423)/SUM($C$2:$C$790)</f>
        <v>3.2993689576860566E-2</v>
      </c>
      <c r="L423">
        <f>IF($I423&lt;L$1/10,1-SUM($K423:K423),IF($I422&lt;L$1/10,($H423-($I423-L$1/10))/$H423,0))</f>
        <v>1</v>
      </c>
      <c r="M423">
        <f>IF($I423&lt;M$1/10,1-SUM($K423:L423),IF($I422&lt;M$1/10,($H423-($I423-M$1/10))/$H423,0))</f>
        <v>0</v>
      </c>
      <c r="N423">
        <f>IF($I423&lt;N$1/10,1-SUM($K423:M423),IF($I422&lt;N$1/10,($H423-($I423-N$1/10))/$H423,0))</f>
        <v>0</v>
      </c>
      <c r="O423">
        <f>IF($I423&lt;O$1/10,1-SUM($K423:N423),IF($I422&lt;O$1/10,($H423-($I423-O$1/10))/$H423,0))</f>
        <v>0</v>
      </c>
      <c r="P423">
        <f>IF($I423&lt;P$1/10,1-SUM($K423:O423),IF($I422&lt;P$1/10,($H423-($I423-P$1/10))/$H423,0))</f>
        <v>0</v>
      </c>
      <c r="Q423">
        <f>IF($I423&lt;Q$1/10,1-SUM($K423:P423),IF($I422&lt;Q$1/10,($H423-($I423-Q$1/10))/$H423,0))</f>
        <v>0</v>
      </c>
      <c r="R423">
        <f>IF($I423&lt;R$1/10,1-SUM($K423:Q423),IF($I422&lt;R$1/10,($H423-($I423-R$1/10))/$H423,0))</f>
        <v>0</v>
      </c>
      <c r="S423">
        <f>IF($I423&lt;S$1/10,1-SUM($K423:R423),IF($I422&lt;S$1/10,($H423-($I423-S$1/10))/$H423,0))</f>
        <v>0</v>
      </c>
      <c r="T423">
        <f>IF($I423&lt;T$1/10,1-SUM($K423:S423),IF($I422&lt;T$1/10,($H423-($I423-T$1/10))/$H423,0))</f>
        <v>0</v>
      </c>
      <c r="U423">
        <f>IF($I423&lt;U$1/10,1-SUM($K423:T423),IF($I422&lt;U$1/10,($H423-($I423-U$1/10))/$H423,0))</f>
        <v>0</v>
      </c>
      <c r="V423" s="3"/>
      <c r="X423">
        <f t="shared" si="75"/>
        <v>20756451</v>
      </c>
      <c r="Y423">
        <f t="shared" si="76"/>
        <v>0</v>
      </c>
      <c r="Z423">
        <f t="shared" si="77"/>
        <v>0</v>
      </c>
      <c r="AA423">
        <f t="shared" si="78"/>
        <v>0</v>
      </c>
      <c r="AB423">
        <f t="shared" si="79"/>
        <v>0</v>
      </c>
      <c r="AC423">
        <f t="shared" si="80"/>
        <v>0</v>
      </c>
      <c r="AD423">
        <f t="shared" si="81"/>
        <v>0</v>
      </c>
      <c r="AE423">
        <f t="shared" si="82"/>
        <v>0</v>
      </c>
      <c r="AF423">
        <f t="shared" si="83"/>
        <v>0</v>
      </c>
      <c r="AG423">
        <f t="shared" si="84"/>
        <v>0</v>
      </c>
    </row>
    <row r="424" spans="1:33" x14ac:dyDescent="0.25">
      <c r="A424">
        <v>6515</v>
      </c>
      <c r="B424" t="s">
        <v>412</v>
      </c>
      <c r="C424">
        <v>1291652</v>
      </c>
      <c r="D424">
        <v>826516</v>
      </c>
      <c r="E424">
        <v>817394</v>
      </c>
      <c r="F424">
        <v>681676</v>
      </c>
      <c r="G424">
        <f t="shared" si="73"/>
        <v>978520.66666666663</v>
      </c>
      <c r="H424">
        <f t="shared" si="74"/>
        <v>5.4931219434434871E-4</v>
      </c>
      <c r="I424">
        <f>SUM($C$2:C424)/SUM($C$2:$C$790)</f>
        <v>3.3543001771204915E-2</v>
      </c>
      <c r="L424">
        <f>IF($I424&lt;L$1/10,1-SUM($K424:K424),IF($I423&lt;L$1/10,($H424-($I424-L$1/10))/$H424,0))</f>
        <v>1</v>
      </c>
      <c r="M424">
        <f>IF($I424&lt;M$1/10,1-SUM($K424:L424),IF($I423&lt;M$1/10,($H424-($I424-M$1/10))/$H424,0))</f>
        <v>0</v>
      </c>
      <c r="N424">
        <f>IF($I424&lt;N$1/10,1-SUM($K424:M424),IF($I423&lt;N$1/10,($H424-($I424-N$1/10))/$H424,0))</f>
        <v>0</v>
      </c>
      <c r="O424">
        <f>IF($I424&lt;O$1/10,1-SUM($K424:N424),IF($I423&lt;O$1/10,($H424-($I424-O$1/10))/$H424,0))</f>
        <v>0</v>
      </c>
      <c r="P424">
        <f>IF($I424&lt;P$1/10,1-SUM($K424:O424),IF($I423&lt;P$1/10,($H424-($I424-P$1/10))/$H424,0))</f>
        <v>0</v>
      </c>
      <c r="Q424">
        <f>IF($I424&lt;Q$1/10,1-SUM($K424:P424),IF($I423&lt;Q$1/10,($H424-($I424-Q$1/10))/$H424,0))</f>
        <v>0</v>
      </c>
      <c r="R424">
        <f>IF($I424&lt;R$1/10,1-SUM($K424:Q424),IF($I423&lt;R$1/10,($H424-($I424-R$1/10))/$H424,0))</f>
        <v>0</v>
      </c>
      <c r="S424">
        <f>IF($I424&lt;S$1/10,1-SUM($K424:R424),IF($I423&lt;S$1/10,($H424-($I424-S$1/10))/$H424,0))</f>
        <v>0</v>
      </c>
      <c r="T424">
        <f>IF($I424&lt;T$1/10,1-SUM($K424:S424),IF($I423&lt;T$1/10,($H424-($I424-T$1/10))/$H424,0))</f>
        <v>0</v>
      </c>
      <c r="U424">
        <f>IF($I424&lt;U$1/10,1-SUM($K424:T424),IF($I423&lt;U$1/10,($H424-($I424-U$1/10))/$H424,0))</f>
        <v>0</v>
      </c>
      <c r="V424" s="3"/>
      <c r="X424">
        <f t="shared" si="75"/>
        <v>681676</v>
      </c>
      <c r="Y424">
        <f t="shared" si="76"/>
        <v>0</v>
      </c>
      <c r="Z424">
        <f t="shared" si="77"/>
        <v>0</v>
      </c>
      <c r="AA424">
        <f t="shared" si="78"/>
        <v>0</v>
      </c>
      <c r="AB424">
        <f t="shared" si="79"/>
        <v>0</v>
      </c>
      <c r="AC424">
        <f t="shared" si="80"/>
        <v>0</v>
      </c>
      <c r="AD424">
        <f t="shared" si="81"/>
        <v>0</v>
      </c>
      <c r="AE424">
        <f t="shared" si="82"/>
        <v>0</v>
      </c>
      <c r="AF424">
        <f t="shared" si="83"/>
        <v>0</v>
      </c>
      <c r="AG424">
        <f t="shared" si="84"/>
        <v>0</v>
      </c>
    </row>
    <row r="425" spans="1:33" x14ac:dyDescent="0.25">
      <c r="A425">
        <v>412</v>
      </c>
      <c r="B425" t="s">
        <v>769</v>
      </c>
      <c r="C425">
        <v>902061</v>
      </c>
      <c r="D425">
        <v>1282725</v>
      </c>
      <c r="E425">
        <v>758365</v>
      </c>
      <c r="F425">
        <v>31105363</v>
      </c>
      <c r="G425">
        <f t="shared" si="73"/>
        <v>981050.33333333337</v>
      </c>
      <c r="H425">
        <f t="shared" si="74"/>
        <v>3.8362740687310318E-4</v>
      </c>
      <c r="I425">
        <f>SUM($C$2:C425)/SUM($C$2:$C$790)</f>
        <v>3.3926629178078017E-2</v>
      </c>
      <c r="L425">
        <f>IF($I425&lt;L$1/10,1-SUM($K425:K425),IF($I424&lt;L$1/10,($H425-($I425-L$1/10))/$H425,0))</f>
        <v>1</v>
      </c>
      <c r="M425">
        <f>IF($I425&lt;M$1/10,1-SUM($K425:L425),IF($I424&lt;M$1/10,($H425-($I425-M$1/10))/$H425,0))</f>
        <v>0</v>
      </c>
      <c r="N425">
        <f>IF($I425&lt;N$1/10,1-SUM($K425:M425),IF($I424&lt;N$1/10,($H425-($I425-N$1/10))/$H425,0))</f>
        <v>0</v>
      </c>
      <c r="O425">
        <f>IF($I425&lt;O$1/10,1-SUM($K425:N425),IF($I424&lt;O$1/10,($H425-($I425-O$1/10))/$H425,0))</f>
        <v>0</v>
      </c>
      <c r="P425">
        <f>IF($I425&lt;P$1/10,1-SUM($K425:O425),IF($I424&lt;P$1/10,($H425-($I425-P$1/10))/$H425,0))</f>
        <v>0</v>
      </c>
      <c r="Q425">
        <f>IF($I425&lt;Q$1/10,1-SUM($K425:P425),IF($I424&lt;Q$1/10,($H425-($I425-Q$1/10))/$H425,0))</f>
        <v>0</v>
      </c>
      <c r="R425">
        <f>IF($I425&lt;R$1/10,1-SUM($K425:Q425),IF($I424&lt;R$1/10,($H425-($I425-R$1/10))/$H425,0))</f>
        <v>0</v>
      </c>
      <c r="S425">
        <f>IF($I425&lt;S$1/10,1-SUM($K425:R425),IF($I424&lt;S$1/10,($H425-($I425-S$1/10))/$H425,0))</f>
        <v>0</v>
      </c>
      <c r="T425">
        <f>IF($I425&lt;T$1/10,1-SUM($K425:S425),IF($I424&lt;T$1/10,($H425-($I425-T$1/10))/$H425,0))</f>
        <v>0</v>
      </c>
      <c r="U425">
        <f>IF($I425&lt;U$1/10,1-SUM($K425:T425),IF($I424&lt;U$1/10,($H425-($I425-U$1/10))/$H425,0))</f>
        <v>0</v>
      </c>
      <c r="V425" s="3"/>
      <c r="X425">
        <f t="shared" si="75"/>
        <v>31105363</v>
      </c>
      <c r="Y425">
        <f t="shared" si="76"/>
        <v>0</v>
      </c>
      <c r="Z425">
        <f t="shared" si="77"/>
        <v>0</v>
      </c>
      <c r="AA425">
        <f t="shared" si="78"/>
        <v>0</v>
      </c>
      <c r="AB425">
        <f t="shared" si="79"/>
        <v>0</v>
      </c>
      <c r="AC425">
        <f t="shared" si="80"/>
        <v>0</v>
      </c>
      <c r="AD425">
        <f t="shared" si="81"/>
        <v>0</v>
      </c>
      <c r="AE425">
        <f t="shared" si="82"/>
        <v>0</v>
      </c>
      <c r="AF425">
        <f t="shared" si="83"/>
        <v>0</v>
      </c>
      <c r="AG425">
        <f t="shared" si="84"/>
        <v>0</v>
      </c>
    </row>
    <row r="426" spans="1:33" x14ac:dyDescent="0.25">
      <c r="A426">
        <v>7138</v>
      </c>
      <c r="B426" t="s">
        <v>261</v>
      </c>
      <c r="C426">
        <v>506444</v>
      </c>
      <c r="D426">
        <v>917266</v>
      </c>
      <c r="E426">
        <v>1530952</v>
      </c>
      <c r="F426">
        <v>2712485</v>
      </c>
      <c r="G426">
        <f t="shared" si="73"/>
        <v>984887.33333333337</v>
      </c>
      <c r="H426">
        <f t="shared" si="74"/>
        <v>2.1537988943812211E-4</v>
      </c>
      <c r="I426">
        <f>SUM($C$2:C426)/SUM($C$2:$C$790)</f>
        <v>3.4142009067516139E-2</v>
      </c>
      <c r="L426">
        <f>IF($I426&lt;L$1/10,1-SUM($K426:K426),IF($I425&lt;L$1/10,($H426-($I426-L$1/10))/$H426,0))</f>
        <v>1</v>
      </c>
      <c r="M426">
        <f>IF($I426&lt;M$1/10,1-SUM($K426:L426),IF($I425&lt;M$1/10,($H426-($I426-M$1/10))/$H426,0))</f>
        <v>0</v>
      </c>
      <c r="N426">
        <f>IF($I426&lt;N$1/10,1-SUM($K426:M426),IF($I425&lt;N$1/10,($H426-($I426-N$1/10))/$H426,0))</f>
        <v>0</v>
      </c>
      <c r="O426">
        <f>IF($I426&lt;O$1/10,1-SUM($K426:N426),IF($I425&lt;O$1/10,($H426-($I426-O$1/10))/$H426,0))</f>
        <v>0</v>
      </c>
      <c r="P426">
        <f>IF($I426&lt;P$1/10,1-SUM($K426:O426),IF($I425&lt;P$1/10,($H426-($I426-P$1/10))/$H426,0))</f>
        <v>0</v>
      </c>
      <c r="Q426">
        <f>IF($I426&lt;Q$1/10,1-SUM($K426:P426),IF($I425&lt;Q$1/10,($H426-($I426-Q$1/10))/$H426,0))</f>
        <v>0</v>
      </c>
      <c r="R426">
        <f>IF($I426&lt;R$1/10,1-SUM($K426:Q426),IF($I425&lt;R$1/10,($H426-($I426-R$1/10))/$H426,0))</f>
        <v>0</v>
      </c>
      <c r="S426">
        <f>IF($I426&lt;S$1/10,1-SUM($K426:R426),IF($I425&lt;S$1/10,($H426-($I426-S$1/10))/$H426,0))</f>
        <v>0</v>
      </c>
      <c r="T426">
        <f>IF($I426&lt;T$1/10,1-SUM($K426:S426),IF($I425&lt;T$1/10,($H426-($I426-T$1/10))/$H426,0))</f>
        <v>0</v>
      </c>
      <c r="U426">
        <f>IF($I426&lt;U$1/10,1-SUM($K426:T426),IF($I425&lt;U$1/10,($H426-($I426-U$1/10))/$H426,0))</f>
        <v>0</v>
      </c>
      <c r="V426" s="3"/>
      <c r="X426">
        <f t="shared" si="75"/>
        <v>2712485</v>
      </c>
      <c r="Y426">
        <f t="shared" si="76"/>
        <v>0</v>
      </c>
      <c r="Z426">
        <f t="shared" si="77"/>
        <v>0</v>
      </c>
      <c r="AA426">
        <f t="shared" si="78"/>
        <v>0</v>
      </c>
      <c r="AB426">
        <f t="shared" si="79"/>
        <v>0</v>
      </c>
      <c r="AC426">
        <f t="shared" si="80"/>
        <v>0</v>
      </c>
      <c r="AD426">
        <f t="shared" si="81"/>
        <v>0</v>
      </c>
      <c r="AE426">
        <f t="shared" si="82"/>
        <v>0</v>
      </c>
      <c r="AF426">
        <f t="shared" si="83"/>
        <v>0</v>
      </c>
      <c r="AG426">
        <f t="shared" si="84"/>
        <v>0</v>
      </c>
    </row>
    <row r="427" spans="1:33" x14ac:dyDescent="0.25">
      <c r="A427">
        <v>372</v>
      </c>
      <c r="B427" t="s">
        <v>771</v>
      </c>
      <c r="C427">
        <v>627799</v>
      </c>
      <c r="D427">
        <v>710422</v>
      </c>
      <c r="E427">
        <v>1671194</v>
      </c>
      <c r="F427">
        <v>9696415</v>
      </c>
      <c r="G427">
        <f t="shared" si="73"/>
        <v>1003138.3333333334</v>
      </c>
      <c r="H427">
        <f t="shared" si="74"/>
        <v>2.6698959649904756E-4</v>
      </c>
      <c r="I427">
        <f>SUM($C$2:C427)/SUM($C$2:$C$790)</f>
        <v>3.4408998664015186E-2</v>
      </c>
      <c r="L427">
        <f>IF($I427&lt;L$1/10,1-SUM($K427:K427),IF($I426&lt;L$1/10,($H427-($I427-L$1/10))/$H427,0))</f>
        <v>1</v>
      </c>
      <c r="M427">
        <f>IF($I427&lt;M$1/10,1-SUM($K427:L427),IF($I426&lt;M$1/10,($H427-($I427-M$1/10))/$H427,0))</f>
        <v>0</v>
      </c>
      <c r="N427">
        <f>IF($I427&lt;N$1/10,1-SUM($K427:M427),IF($I426&lt;N$1/10,($H427-($I427-N$1/10))/$H427,0))</f>
        <v>0</v>
      </c>
      <c r="O427">
        <f>IF($I427&lt;O$1/10,1-SUM($K427:N427),IF($I426&lt;O$1/10,($H427-($I427-O$1/10))/$H427,0))</f>
        <v>0</v>
      </c>
      <c r="P427">
        <f>IF($I427&lt;P$1/10,1-SUM($K427:O427),IF($I426&lt;P$1/10,($H427-($I427-P$1/10))/$H427,0))</f>
        <v>0</v>
      </c>
      <c r="Q427">
        <f>IF($I427&lt;Q$1/10,1-SUM($K427:P427),IF($I426&lt;Q$1/10,($H427-($I427-Q$1/10))/$H427,0))</f>
        <v>0</v>
      </c>
      <c r="R427">
        <f>IF($I427&lt;R$1/10,1-SUM($K427:Q427),IF($I426&lt;R$1/10,($H427-($I427-R$1/10))/$H427,0))</f>
        <v>0</v>
      </c>
      <c r="S427">
        <f>IF($I427&lt;S$1/10,1-SUM($K427:R427),IF($I426&lt;S$1/10,($H427-($I427-S$1/10))/$H427,0))</f>
        <v>0</v>
      </c>
      <c r="T427">
        <f>IF($I427&lt;T$1/10,1-SUM($K427:S427),IF($I426&lt;T$1/10,($H427-($I427-T$1/10))/$H427,0))</f>
        <v>0</v>
      </c>
      <c r="U427">
        <f>IF($I427&lt;U$1/10,1-SUM($K427:T427),IF($I426&lt;U$1/10,($H427-($I427-U$1/10))/$H427,0))</f>
        <v>0</v>
      </c>
      <c r="V427" s="3"/>
      <c r="X427">
        <f t="shared" si="75"/>
        <v>9696415</v>
      </c>
      <c r="Y427">
        <f t="shared" si="76"/>
        <v>0</v>
      </c>
      <c r="Z427">
        <f t="shared" si="77"/>
        <v>0</v>
      </c>
      <c r="AA427">
        <f t="shared" si="78"/>
        <v>0</v>
      </c>
      <c r="AB427">
        <f t="shared" si="79"/>
        <v>0</v>
      </c>
      <c r="AC427">
        <f t="shared" si="80"/>
        <v>0</v>
      </c>
      <c r="AD427">
        <f t="shared" si="81"/>
        <v>0</v>
      </c>
      <c r="AE427">
        <f t="shared" si="82"/>
        <v>0</v>
      </c>
      <c r="AF427">
        <f t="shared" si="83"/>
        <v>0</v>
      </c>
      <c r="AG427">
        <f t="shared" si="84"/>
        <v>0</v>
      </c>
    </row>
    <row r="428" spans="1:33" x14ac:dyDescent="0.25">
      <c r="A428">
        <v>8932</v>
      </c>
      <c r="B428" t="s">
        <v>48</v>
      </c>
      <c r="C428">
        <v>635054</v>
      </c>
      <c r="D428">
        <v>1027630</v>
      </c>
      <c r="E428">
        <v>1366853</v>
      </c>
      <c r="F428">
        <v>27646717</v>
      </c>
      <c r="G428">
        <f t="shared" si="73"/>
        <v>1009845.6666666666</v>
      </c>
      <c r="H428">
        <f t="shared" si="74"/>
        <v>2.7007499409063433E-4</v>
      </c>
      <c r="I428">
        <f>SUM($C$2:C428)/SUM($C$2:$C$790)</f>
        <v>3.4679073658105825E-2</v>
      </c>
      <c r="L428">
        <f>IF($I428&lt;L$1/10,1-SUM($K428:K428),IF($I427&lt;L$1/10,($H428-($I428-L$1/10))/$H428,0))</f>
        <v>1</v>
      </c>
      <c r="M428">
        <f>IF($I428&lt;M$1/10,1-SUM($K428:L428),IF($I427&lt;M$1/10,($H428-($I428-M$1/10))/$H428,0))</f>
        <v>0</v>
      </c>
      <c r="N428">
        <f>IF($I428&lt;N$1/10,1-SUM($K428:M428),IF($I427&lt;N$1/10,($H428-($I428-N$1/10))/$H428,0))</f>
        <v>0</v>
      </c>
      <c r="O428">
        <f>IF($I428&lt;O$1/10,1-SUM($K428:N428),IF($I427&lt;O$1/10,($H428-($I428-O$1/10))/$H428,0))</f>
        <v>0</v>
      </c>
      <c r="P428">
        <f>IF($I428&lt;P$1/10,1-SUM($K428:O428),IF($I427&lt;P$1/10,($H428-($I428-P$1/10))/$H428,0))</f>
        <v>0</v>
      </c>
      <c r="Q428">
        <f>IF($I428&lt;Q$1/10,1-SUM($K428:P428),IF($I427&lt;Q$1/10,($H428-($I428-Q$1/10))/$H428,0))</f>
        <v>0</v>
      </c>
      <c r="R428">
        <f>IF($I428&lt;R$1/10,1-SUM($K428:Q428),IF($I427&lt;R$1/10,($H428-($I428-R$1/10))/$H428,0))</f>
        <v>0</v>
      </c>
      <c r="S428">
        <f>IF($I428&lt;S$1/10,1-SUM($K428:R428),IF($I427&lt;S$1/10,($H428-($I428-S$1/10))/$H428,0))</f>
        <v>0</v>
      </c>
      <c r="T428">
        <f>IF($I428&lt;T$1/10,1-SUM($K428:S428),IF($I427&lt;T$1/10,($H428-($I428-T$1/10))/$H428,0))</f>
        <v>0</v>
      </c>
      <c r="U428">
        <f>IF($I428&lt;U$1/10,1-SUM($K428:T428),IF($I427&lt;U$1/10,($H428-($I428-U$1/10))/$H428,0))</f>
        <v>0</v>
      </c>
      <c r="V428" s="3"/>
      <c r="X428">
        <f t="shared" si="75"/>
        <v>27646717</v>
      </c>
      <c r="Y428">
        <f t="shared" si="76"/>
        <v>0</v>
      </c>
      <c r="Z428">
        <f t="shared" si="77"/>
        <v>0</v>
      </c>
      <c r="AA428">
        <f t="shared" si="78"/>
        <v>0</v>
      </c>
      <c r="AB428">
        <f t="shared" si="79"/>
        <v>0</v>
      </c>
      <c r="AC428">
        <f t="shared" si="80"/>
        <v>0</v>
      </c>
      <c r="AD428">
        <f t="shared" si="81"/>
        <v>0</v>
      </c>
      <c r="AE428">
        <f t="shared" si="82"/>
        <v>0</v>
      </c>
      <c r="AF428">
        <f t="shared" si="83"/>
        <v>0</v>
      </c>
      <c r="AG428">
        <f t="shared" si="84"/>
        <v>0</v>
      </c>
    </row>
    <row r="429" spans="1:33" x14ac:dyDescent="0.25">
      <c r="A429">
        <v>8471</v>
      </c>
      <c r="B429" t="s">
        <v>81</v>
      </c>
      <c r="C429">
        <v>529281</v>
      </c>
      <c r="D429">
        <v>773606</v>
      </c>
      <c r="E429">
        <v>1763726</v>
      </c>
      <c r="F429">
        <v>22642679</v>
      </c>
      <c r="G429">
        <f t="shared" si="73"/>
        <v>1022204.3333333334</v>
      </c>
      <c r="H429">
        <f t="shared" si="74"/>
        <v>2.2509198107134988E-4</v>
      </c>
      <c r="I429">
        <f>SUM($C$2:C429)/SUM($C$2:$C$790)</f>
        <v>3.490416563917717E-2</v>
      </c>
      <c r="L429">
        <f>IF($I429&lt;L$1/10,1-SUM($K429:K429),IF($I428&lt;L$1/10,($H429-($I429-L$1/10))/$H429,0))</f>
        <v>1</v>
      </c>
      <c r="M429">
        <f>IF($I429&lt;M$1/10,1-SUM($K429:L429),IF($I428&lt;M$1/10,($H429-($I429-M$1/10))/$H429,0))</f>
        <v>0</v>
      </c>
      <c r="N429">
        <f>IF($I429&lt;N$1/10,1-SUM($K429:M429),IF($I428&lt;N$1/10,($H429-($I429-N$1/10))/$H429,0))</f>
        <v>0</v>
      </c>
      <c r="O429">
        <f>IF($I429&lt;O$1/10,1-SUM($K429:N429),IF($I428&lt;O$1/10,($H429-($I429-O$1/10))/$H429,0))</f>
        <v>0</v>
      </c>
      <c r="P429">
        <f>IF($I429&lt;P$1/10,1-SUM($K429:O429),IF($I428&lt;P$1/10,($H429-($I429-P$1/10))/$H429,0))</f>
        <v>0</v>
      </c>
      <c r="Q429">
        <f>IF($I429&lt;Q$1/10,1-SUM($K429:P429),IF($I428&lt;Q$1/10,($H429-($I429-Q$1/10))/$H429,0))</f>
        <v>0</v>
      </c>
      <c r="R429">
        <f>IF($I429&lt;R$1/10,1-SUM($K429:Q429),IF($I428&lt;R$1/10,($H429-($I429-R$1/10))/$H429,0))</f>
        <v>0</v>
      </c>
      <c r="S429">
        <f>IF($I429&lt;S$1/10,1-SUM($K429:R429),IF($I428&lt;S$1/10,($H429-($I429-S$1/10))/$H429,0))</f>
        <v>0</v>
      </c>
      <c r="T429">
        <f>IF($I429&lt;T$1/10,1-SUM($K429:S429),IF($I428&lt;T$1/10,($H429-($I429-T$1/10))/$H429,0))</f>
        <v>0</v>
      </c>
      <c r="U429">
        <f>IF($I429&lt;U$1/10,1-SUM($K429:T429),IF($I428&lt;U$1/10,($H429-($I429-U$1/10))/$H429,0))</f>
        <v>0</v>
      </c>
      <c r="V429" s="3"/>
      <c r="X429">
        <f t="shared" si="75"/>
        <v>22642679</v>
      </c>
      <c r="Y429">
        <f t="shared" si="76"/>
        <v>0</v>
      </c>
      <c r="Z429">
        <f t="shared" si="77"/>
        <v>0</v>
      </c>
      <c r="AA429">
        <f t="shared" si="78"/>
        <v>0</v>
      </c>
      <c r="AB429">
        <f t="shared" si="79"/>
        <v>0</v>
      </c>
      <c r="AC429">
        <f t="shared" si="80"/>
        <v>0</v>
      </c>
      <c r="AD429">
        <f t="shared" si="81"/>
        <v>0</v>
      </c>
      <c r="AE429">
        <f t="shared" si="82"/>
        <v>0</v>
      </c>
      <c r="AF429">
        <f t="shared" si="83"/>
        <v>0</v>
      </c>
      <c r="AG429">
        <f t="shared" si="84"/>
        <v>0</v>
      </c>
    </row>
    <row r="430" spans="1:33" x14ac:dyDescent="0.25">
      <c r="A430">
        <v>8433</v>
      </c>
      <c r="B430" t="s">
        <v>96</v>
      </c>
      <c r="C430">
        <v>795539</v>
      </c>
      <c r="D430">
        <v>875111</v>
      </c>
      <c r="E430">
        <v>1409166</v>
      </c>
      <c r="F430">
        <v>49209239</v>
      </c>
      <c r="G430">
        <f t="shared" si="73"/>
        <v>1026605.3333333334</v>
      </c>
      <c r="H430">
        <f t="shared" si="74"/>
        <v>3.3832586004319183E-4</v>
      </c>
      <c r="I430">
        <f>SUM($C$2:C430)/SUM($C$2:$C$790)</f>
        <v>3.5242491499220367E-2</v>
      </c>
      <c r="L430">
        <f>IF($I430&lt;L$1/10,1-SUM($K430:K430),IF($I429&lt;L$1/10,($H430-($I430-L$1/10))/$H430,0))</f>
        <v>1</v>
      </c>
      <c r="M430">
        <f>IF($I430&lt;M$1/10,1-SUM($K430:L430),IF($I429&lt;M$1/10,($H430-($I430-M$1/10))/$H430,0))</f>
        <v>0</v>
      </c>
      <c r="N430">
        <f>IF($I430&lt;N$1/10,1-SUM($K430:M430),IF($I429&lt;N$1/10,($H430-($I430-N$1/10))/$H430,0))</f>
        <v>0</v>
      </c>
      <c r="O430">
        <f>IF($I430&lt;O$1/10,1-SUM($K430:N430),IF($I429&lt;O$1/10,($H430-($I430-O$1/10))/$H430,0))</f>
        <v>0</v>
      </c>
      <c r="P430">
        <f>IF($I430&lt;P$1/10,1-SUM($K430:O430),IF($I429&lt;P$1/10,($H430-($I430-P$1/10))/$H430,0))</f>
        <v>0</v>
      </c>
      <c r="Q430">
        <f>IF($I430&lt;Q$1/10,1-SUM($K430:P430),IF($I429&lt;Q$1/10,($H430-($I430-Q$1/10))/$H430,0))</f>
        <v>0</v>
      </c>
      <c r="R430">
        <f>IF($I430&lt;R$1/10,1-SUM($K430:Q430),IF($I429&lt;R$1/10,($H430-($I430-R$1/10))/$H430,0))</f>
        <v>0</v>
      </c>
      <c r="S430">
        <f>IF($I430&lt;S$1/10,1-SUM($K430:R430),IF($I429&lt;S$1/10,($H430-($I430-S$1/10))/$H430,0))</f>
        <v>0</v>
      </c>
      <c r="T430">
        <f>IF($I430&lt;T$1/10,1-SUM($K430:S430),IF($I429&lt;T$1/10,($H430-($I430-T$1/10))/$H430,0))</f>
        <v>0</v>
      </c>
      <c r="U430">
        <f>IF($I430&lt;U$1/10,1-SUM($K430:T430),IF($I429&lt;U$1/10,($H430-($I430-U$1/10))/$H430,0))</f>
        <v>0</v>
      </c>
      <c r="V430" s="3"/>
      <c r="X430">
        <f t="shared" si="75"/>
        <v>49209239</v>
      </c>
      <c r="Y430">
        <f t="shared" si="76"/>
        <v>0</v>
      </c>
      <c r="Z430">
        <f t="shared" si="77"/>
        <v>0</v>
      </c>
      <c r="AA430">
        <f t="shared" si="78"/>
        <v>0</v>
      </c>
      <c r="AB430">
        <f t="shared" si="79"/>
        <v>0</v>
      </c>
      <c r="AC430">
        <f t="shared" si="80"/>
        <v>0</v>
      </c>
      <c r="AD430">
        <f t="shared" si="81"/>
        <v>0</v>
      </c>
      <c r="AE430">
        <f t="shared" si="82"/>
        <v>0</v>
      </c>
      <c r="AF430">
        <f t="shared" si="83"/>
        <v>0</v>
      </c>
      <c r="AG430">
        <f t="shared" si="84"/>
        <v>0</v>
      </c>
    </row>
    <row r="431" spans="1:33" x14ac:dyDescent="0.25">
      <c r="A431">
        <v>6618</v>
      </c>
      <c r="B431" t="s">
        <v>364</v>
      </c>
      <c r="C431">
        <v>1219332</v>
      </c>
      <c r="D431">
        <v>993432</v>
      </c>
      <c r="E431">
        <v>896404</v>
      </c>
      <c r="F431">
        <v>25031343</v>
      </c>
      <c r="G431">
        <f t="shared" si="73"/>
        <v>1036389.3333333334</v>
      </c>
      <c r="H431">
        <f t="shared" si="74"/>
        <v>5.1855603254923413E-4</v>
      </c>
      <c r="I431">
        <f>SUM($C$2:C431)/SUM($C$2:$C$790)</f>
        <v>3.5761047531769598E-2</v>
      </c>
      <c r="L431">
        <f>IF($I431&lt;L$1/10,1-SUM($K431:K431),IF($I430&lt;L$1/10,($H431-($I431-L$1/10))/$H431,0))</f>
        <v>1</v>
      </c>
      <c r="M431">
        <f>IF($I431&lt;M$1/10,1-SUM($K431:L431),IF($I430&lt;M$1/10,($H431-($I431-M$1/10))/$H431,0))</f>
        <v>0</v>
      </c>
      <c r="N431">
        <f>IF($I431&lt;N$1/10,1-SUM($K431:M431),IF($I430&lt;N$1/10,($H431-($I431-N$1/10))/$H431,0))</f>
        <v>0</v>
      </c>
      <c r="O431">
        <f>IF($I431&lt;O$1/10,1-SUM($K431:N431),IF($I430&lt;O$1/10,($H431-($I431-O$1/10))/$H431,0))</f>
        <v>0</v>
      </c>
      <c r="P431">
        <f>IF($I431&lt;P$1/10,1-SUM($K431:O431),IF($I430&lt;P$1/10,($H431-($I431-P$1/10))/$H431,0))</f>
        <v>0</v>
      </c>
      <c r="Q431">
        <f>IF($I431&lt;Q$1/10,1-SUM($K431:P431),IF($I430&lt;Q$1/10,($H431-($I431-Q$1/10))/$H431,0))</f>
        <v>0</v>
      </c>
      <c r="R431">
        <f>IF($I431&lt;R$1/10,1-SUM($K431:Q431),IF($I430&lt;R$1/10,($H431-($I431-R$1/10))/$H431,0))</f>
        <v>0</v>
      </c>
      <c r="S431">
        <f>IF($I431&lt;S$1/10,1-SUM($K431:R431),IF($I430&lt;S$1/10,($H431-($I431-S$1/10))/$H431,0))</f>
        <v>0</v>
      </c>
      <c r="T431">
        <f>IF($I431&lt;T$1/10,1-SUM($K431:S431),IF($I430&lt;T$1/10,($H431-($I431-T$1/10))/$H431,0))</f>
        <v>0</v>
      </c>
      <c r="U431">
        <f>IF($I431&lt;U$1/10,1-SUM($K431:T431),IF($I430&lt;U$1/10,($H431-($I431-U$1/10))/$H431,0))</f>
        <v>0</v>
      </c>
      <c r="V431" s="3"/>
      <c r="X431">
        <f t="shared" si="75"/>
        <v>25031343</v>
      </c>
      <c r="Y431">
        <f t="shared" si="76"/>
        <v>0</v>
      </c>
      <c r="Z431">
        <f t="shared" si="77"/>
        <v>0</v>
      </c>
      <c r="AA431">
        <f t="shared" si="78"/>
        <v>0</v>
      </c>
      <c r="AB431">
        <f t="shared" si="79"/>
        <v>0</v>
      </c>
      <c r="AC431">
        <f t="shared" si="80"/>
        <v>0</v>
      </c>
      <c r="AD431">
        <f t="shared" si="81"/>
        <v>0</v>
      </c>
      <c r="AE431">
        <f t="shared" si="82"/>
        <v>0</v>
      </c>
      <c r="AF431">
        <f t="shared" si="83"/>
        <v>0</v>
      </c>
      <c r="AG431">
        <f t="shared" si="84"/>
        <v>0</v>
      </c>
    </row>
    <row r="432" spans="1:33" x14ac:dyDescent="0.25">
      <c r="A432">
        <v>8852</v>
      </c>
      <c r="B432" t="s">
        <v>54</v>
      </c>
      <c r="C432">
        <v>919072</v>
      </c>
      <c r="D432">
        <v>1046921</v>
      </c>
      <c r="E432">
        <v>1225992</v>
      </c>
      <c r="F432">
        <v>2939572</v>
      </c>
      <c r="G432">
        <f t="shared" si="73"/>
        <v>1063995</v>
      </c>
      <c r="H432">
        <f t="shared" si="74"/>
        <v>3.908618242997721E-4</v>
      </c>
      <c r="I432">
        <f>SUM($C$2:C432)/SUM($C$2:$C$790)</f>
        <v>3.6151909356069371E-2</v>
      </c>
      <c r="L432">
        <f>IF($I432&lt;L$1/10,1-SUM($K432:K432),IF($I431&lt;L$1/10,($H432-($I432-L$1/10))/$H432,0))</f>
        <v>1</v>
      </c>
      <c r="M432">
        <f>IF($I432&lt;M$1/10,1-SUM($K432:L432),IF($I431&lt;M$1/10,($H432-($I432-M$1/10))/$H432,0))</f>
        <v>0</v>
      </c>
      <c r="N432">
        <f>IF($I432&lt;N$1/10,1-SUM($K432:M432),IF($I431&lt;N$1/10,($H432-($I432-N$1/10))/$H432,0))</f>
        <v>0</v>
      </c>
      <c r="O432">
        <f>IF($I432&lt;O$1/10,1-SUM($K432:N432),IF($I431&lt;O$1/10,($H432-($I432-O$1/10))/$H432,0))</f>
        <v>0</v>
      </c>
      <c r="P432">
        <f>IF($I432&lt;P$1/10,1-SUM($K432:O432),IF($I431&lt;P$1/10,($H432-($I432-P$1/10))/$H432,0))</f>
        <v>0</v>
      </c>
      <c r="Q432">
        <f>IF($I432&lt;Q$1/10,1-SUM($K432:P432),IF($I431&lt;Q$1/10,($H432-($I432-Q$1/10))/$H432,0))</f>
        <v>0</v>
      </c>
      <c r="R432">
        <f>IF($I432&lt;R$1/10,1-SUM($K432:Q432),IF($I431&lt;R$1/10,($H432-($I432-R$1/10))/$H432,0))</f>
        <v>0</v>
      </c>
      <c r="S432">
        <f>IF($I432&lt;S$1/10,1-SUM($K432:R432),IF($I431&lt;S$1/10,($H432-($I432-S$1/10))/$H432,0))</f>
        <v>0</v>
      </c>
      <c r="T432">
        <f>IF($I432&lt;T$1/10,1-SUM($K432:S432),IF($I431&lt;T$1/10,($H432-($I432-T$1/10))/$H432,0))</f>
        <v>0</v>
      </c>
      <c r="U432">
        <f>IF($I432&lt;U$1/10,1-SUM($K432:T432),IF($I431&lt;U$1/10,($H432-($I432-U$1/10))/$H432,0))</f>
        <v>0</v>
      </c>
      <c r="V432" s="3"/>
      <c r="X432">
        <f t="shared" si="75"/>
        <v>2939572</v>
      </c>
      <c r="Y432">
        <f t="shared" si="76"/>
        <v>0</v>
      </c>
      <c r="Z432">
        <f t="shared" si="77"/>
        <v>0</v>
      </c>
      <c r="AA432">
        <f t="shared" si="78"/>
        <v>0</v>
      </c>
      <c r="AB432">
        <f t="shared" si="79"/>
        <v>0</v>
      </c>
      <c r="AC432">
        <f t="shared" si="80"/>
        <v>0</v>
      </c>
      <c r="AD432">
        <f t="shared" si="81"/>
        <v>0</v>
      </c>
      <c r="AE432">
        <f t="shared" si="82"/>
        <v>0</v>
      </c>
      <c r="AF432">
        <f t="shared" si="83"/>
        <v>0</v>
      </c>
      <c r="AG432">
        <f t="shared" si="84"/>
        <v>0</v>
      </c>
    </row>
    <row r="433" spans="1:33" x14ac:dyDescent="0.25">
      <c r="A433">
        <v>6638</v>
      </c>
      <c r="B433" t="s">
        <v>356</v>
      </c>
      <c r="C433">
        <v>650983</v>
      </c>
      <c r="D433">
        <v>993040</v>
      </c>
      <c r="E433">
        <v>1563743</v>
      </c>
      <c r="F433">
        <v>2227628</v>
      </c>
      <c r="G433">
        <f t="shared" si="73"/>
        <v>1069255.3333333333</v>
      </c>
      <c r="H433">
        <f t="shared" si="74"/>
        <v>2.7684925987097697E-4</v>
      </c>
      <c r="I433">
        <f>SUM($C$2:C433)/SUM($C$2:$C$790)</f>
        <v>3.6428758615940346E-2</v>
      </c>
      <c r="L433">
        <f>IF($I433&lt;L$1/10,1-SUM($K433:K433),IF($I432&lt;L$1/10,($H433-($I433-L$1/10))/$H433,0))</f>
        <v>1</v>
      </c>
      <c r="M433">
        <f>IF($I433&lt;M$1/10,1-SUM($K433:L433),IF($I432&lt;M$1/10,($H433-($I433-M$1/10))/$H433,0))</f>
        <v>0</v>
      </c>
      <c r="N433">
        <f>IF($I433&lt;N$1/10,1-SUM($K433:M433),IF($I432&lt;N$1/10,($H433-($I433-N$1/10))/$H433,0))</f>
        <v>0</v>
      </c>
      <c r="O433">
        <f>IF($I433&lt;O$1/10,1-SUM($K433:N433),IF($I432&lt;O$1/10,($H433-($I433-O$1/10))/$H433,0))</f>
        <v>0</v>
      </c>
      <c r="P433">
        <f>IF($I433&lt;P$1/10,1-SUM($K433:O433),IF($I432&lt;P$1/10,($H433-($I433-P$1/10))/$H433,0))</f>
        <v>0</v>
      </c>
      <c r="Q433">
        <f>IF($I433&lt;Q$1/10,1-SUM($K433:P433),IF($I432&lt;Q$1/10,($H433-($I433-Q$1/10))/$H433,0))</f>
        <v>0</v>
      </c>
      <c r="R433">
        <f>IF($I433&lt;R$1/10,1-SUM($K433:Q433),IF($I432&lt;R$1/10,($H433-($I433-R$1/10))/$H433,0))</f>
        <v>0</v>
      </c>
      <c r="S433">
        <f>IF($I433&lt;S$1/10,1-SUM($K433:R433),IF($I432&lt;S$1/10,($H433-($I433-S$1/10))/$H433,0))</f>
        <v>0</v>
      </c>
      <c r="T433">
        <f>IF($I433&lt;T$1/10,1-SUM($K433:S433),IF($I432&lt;T$1/10,($H433-($I433-T$1/10))/$H433,0))</f>
        <v>0</v>
      </c>
      <c r="U433">
        <f>IF($I433&lt;U$1/10,1-SUM($K433:T433),IF($I432&lt;U$1/10,($H433-($I433-U$1/10))/$H433,0))</f>
        <v>0</v>
      </c>
      <c r="V433" s="3"/>
      <c r="X433">
        <f t="shared" si="75"/>
        <v>2227628</v>
      </c>
      <c r="Y433">
        <f t="shared" si="76"/>
        <v>0</v>
      </c>
      <c r="Z433">
        <f t="shared" si="77"/>
        <v>0</v>
      </c>
      <c r="AA433">
        <f t="shared" si="78"/>
        <v>0</v>
      </c>
      <c r="AB433">
        <f t="shared" si="79"/>
        <v>0</v>
      </c>
      <c r="AC433">
        <f t="shared" si="80"/>
        <v>0</v>
      </c>
      <c r="AD433">
        <f t="shared" si="81"/>
        <v>0</v>
      </c>
      <c r="AE433">
        <f t="shared" si="82"/>
        <v>0</v>
      </c>
      <c r="AF433">
        <f t="shared" si="83"/>
        <v>0</v>
      </c>
      <c r="AG433">
        <f t="shared" si="84"/>
        <v>0</v>
      </c>
    </row>
    <row r="434" spans="1:33" x14ac:dyDescent="0.25">
      <c r="A434">
        <v>6637</v>
      </c>
      <c r="B434" t="s">
        <v>357</v>
      </c>
      <c r="C434">
        <v>1041000</v>
      </c>
      <c r="D434">
        <v>1003398</v>
      </c>
      <c r="E434">
        <v>1186630</v>
      </c>
      <c r="F434">
        <v>4608989</v>
      </c>
      <c r="G434">
        <f t="shared" si="73"/>
        <v>1077009.3333333333</v>
      </c>
      <c r="H434">
        <f t="shared" si="74"/>
        <v>4.4271521610500888E-4</v>
      </c>
      <c r="I434">
        <f>SUM($C$2:C434)/SUM($C$2:$C$790)</f>
        <v>3.6871473832045358E-2</v>
      </c>
      <c r="L434">
        <f>IF($I434&lt;L$1/10,1-SUM($K434:K434),IF($I433&lt;L$1/10,($H434-($I434-L$1/10))/$H434,0))</f>
        <v>1</v>
      </c>
      <c r="M434">
        <f>IF($I434&lt;M$1/10,1-SUM($K434:L434),IF($I433&lt;M$1/10,($H434-($I434-M$1/10))/$H434,0))</f>
        <v>0</v>
      </c>
      <c r="N434">
        <f>IF($I434&lt;N$1/10,1-SUM($K434:M434),IF($I433&lt;N$1/10,($H434-($I434-N$1/10))/$H434,0))</f>
        <v>0</v>
      </c>
      <c r="O434">
        <f>IF($I434&lt;O$1/10,1-SUM($K434:N434),IF($I433&lt;O$1/10,($H434-($I434-O$1/10))/$H434,0))</f>
        <v>0</v>
      </c>
      <c r="P434">
        <f>IF($I434&lt;P$1/10,1-SUM($K434:O434),IF($I433&lt;P$1/10,($H434-($I434-P$1/10))/$H434,0))</f>
        <v>0</v>
      </c>
      <c r="Q434">
        <f>IF($I434&lt;Q$1/10,1-SUM($K434:P434),IF($I433&lt;Q$1/10,($H434-($I434-Q$1/10))/$H434,0))</f>
        <v>0</v>
      </c>
      <c r="R434">
        <f>IF($I434&lt;R$1/10,1-SUM($K434:Q434),IF($I433&lt;R$1/10,($H434-($I434-R$1/10))/$H434,0))</f>
        <v>0</v>
      </c>
      <c r="S434">
        <f>IF($I434&lt;S$1/10,1-SUM($K434:R434),IF($I433&lt;S$1/10,($H434-($I434-S$1/10))/$H434,0))</f>
        <v>0</v>
      </c>
      <c r="T434">
        <f>IF($I434&lt;T$1/10,1-SUM($K434:S434),IF($I433&lt;T$1/10,($H434-($I434-T$1/10))/$H434,0))</f>
        <v>0</v>
      </c>
      <c r="U434">
        <f>IF($I434&lt;U$1/10,1-SUM($K434:T434),IF($I433&lt;U$1/10,($H434-($I434-U$1/10))/$H434,0))</f>
        <v>0</v>
      </c>
      <c r="V434" s="3"/>
      <c r="X434">
        <f t="shared" si="75"/>
        <v>4608989</v>
      </c>
      <c r="Y434">
        <f t="shared" si="76"/>
        <v>0</v>
      </c>
      <c r="Z434">
        <f t="shared" si="77"/>
        <v>0</v>
      </c>
      <c r="AA434">
        <f t="shared" si="78"/>
        <v>0</v>
      </c>
      <c r="AB434">
        <f t="shared" si="79"/>
        <v>0</v>
      </c>
      <c r="AC434">
        <f t="shared" si="80"/>
        <v>0</v>
      </c>
      <c r="AD434">
        <f t="shared" si="81"/>
        <v>0</v>
      </c>
      <c r="AE434">
        <f t="shared" si="82"/>
        <v>0</v>
      </c>
      <c r="AF434">
        <f t="shared" si="83"/>
        <v>0</v>
      </c>
      <c r="AG434">
        <f t="shared" si="84"/>
        <v>0</v>
      </c>
    </row>
    <row r="435" spans="1:33" x14ac:dyDescent="0.25">
      <c r="A435">
        <v>2741</v>
      </c>
      <c r="B435" t="s">
        <v>628</v>
      </c>
      <c r="C435">
        <v>760498</v>
      </c>
      <c r="D435">
        <v>1356350</v>
      </c>
      <c r="E435">
        <v>1184413</v>
      </c>
      <c r="F435">
        <v>440371</v>
      </c>
      <c r="G435">
        <f t="shared" si="73"/>
        <v>1100420.3333333333</v>
      </c>
      <c r="H435">
        <f t="shared" si="74"/>
        <v>3.2342366610703849E-4</v>
      </c>
      <c r="I435">
        <f>SUM($C$2:C435)/SUM($C$2:$C$790)</f>
        <v>3.7194897498152392E-2</v>
      </c>
      <c r="L435">
        <f>IF($I435&lt;L$1/10,1-SUM($K435:K435),IF($I434&lt;L$1/10,($H435-($I435-L$1/10))/$H435,0))</f>
        <v>1</v>
      </c>
      <c r="M435">
        <f>IF($I435&lt;M$1/10,1-SUM($K435:L435),IF($I434&lt;M$1/10,($H435-($I435-M$1/10))/$H435,0))</f>
        <v>0</v>
      </c>
      <c r="N435">
        <f>IF($I435&lt;N$1/10,1-SUM($K435:M435),IF($I434&lt;N$1/10,($H435-($I435-N$1/10))/$H435,0))</f>
        <v>0</v>
      </c>
      <c r="O435">
        <f>IF($I435&lt;O$1/10,1-SUM($K435:N435),IF($I434&lt;O$1/10,($H435-($I435-O$1/10))/$H435,0))</f>
        <v>0</v>
      </c>
      <c r="P435">
        <f>IF($I435&lt;P$1/10,1-SUM($K435:O435),IF($I434&lt;P$1/10,($H435-($I435-P$1/10))/$H435,0))</f>
        <v>0</v>
      </c>
      <c r="Q435">
        <f>IF($I435&lt;Q$1/10,1-SUM($K435:P435),IF($I434&lt;Q$1/10,($H435-($I435-Q$1/10))/$H435,0))</f>
        <v>0</v>
      </c>
      <c r="R435">
        <f>IF($I435&lt;R$1/10,1-SUM($K435:Q435),IF($I434&lt;R$1/10,($H435-($I435-R$1/10))/$H435,0))</f>
        <v>0</v>
      </c>
      <c r="S435">
        <f>IF($I435&lt;S$1/10,1-SUM($K435:R435),IF($I434&lt;S$1/10,($H435-($I435-S$1/10))/$H435,0))</f>
        <v>0</v>
      </c>
      <c r="T435">
        <f>IF($I435&lt;T$1/10,1-SUM($K435:S435),IF($I434&lt;T$1/10,($H435-($I435-T$1/10))/$H435,0))</f>
        <v>0</v>
      </c>
      <c r="U435">
        <f>IF($I435&lt;U$1/10,1-SUM($K435:T435),IF($I434&lt;U$1/10,($H435-($I435-U$1/10))/$H435,0))</f>
        <v>0</v>
      </c>
      <c r="V435" s="3"/>
      <c r="X435">
        <f t="shared" si="75"/>
        <v>440371</v>
      </c>
      <c r="Y435">
        <f t="shared" si="76"/>
        <v>0</v>
      </c>
      <c r="Z435">
        <f t="shared" si="77"/>
        <v>0</v>
      </c>
      <c r="AA435">
        <f t="shared" si="78"/>
        <v>0</v>
      </c>
      <c r="AB435">
        <f t="shared" si="79"/>
        <v>0</v>
      </c>
      <c r="AC435">
        <f t="shared" si="80"/>
        <v>0</v>
      </c>
      <c r="AD435">
        <f t="shared" si="81"/>
        <v>0</v>
      </c>
      <c r="AE435">
        <f t="shared" si="82"/>
        <v>0</v>
      </c>
      <c r="AF435">
        <f t="shared" si="83"/>
        <v>0</v>
      </c>
      <c r="AG435">
        <f t="shared" si="84"/>
        <v>0</v>
      </c>
    </row>
    <row r="436" spans="1:33" x14ac:dyDescent="0.25">
      <c r="A436">
        <v>2512</v>
      </c>
      <c r="B436" t="s">
        <v>665</v>
      </c>
      <c r="C436">
        <v>871151</v>
      </c>
      <c r="D436">
        <v>1093720</v>
      </c>
      <c r="E436">
        <v>1382827</v>
      </c>
      <c r="F436">
        <v>2358</v>
      </c>
      <c r="G436">
        <f t="shared" si="73"/>
        <v>1115899.3333333333</v>
      </c>
      <c r="H436">
        <f t="shared" si="74"/>
        <v>3.7048203960143573E-4</v>
      </c>
      <c r="I436">
        <f>SUM($C$2:C436)/SUM($C$2:$C$790)</f>
        <v>3.756537953775383E-2</v>
      </c>
      <c r="L436">
        <f>IF($I436&lt;L$1/10,1-SUM($K436:K436),IF($I435&lt;L$1/10,($H436-($I436-L$1/10))/$H436,0))</f>
        <v>1</v>
      </c>
      <c r="M436">
        <f>IF($I436&lt;M$1/10,1-SUM($K436:L436),IF($I435&lt;M$1/10,($H436-($I436-M$1/10))/$H436,0))</f>
        <v>0</v>
      </c>
      <c r="N436">
        <f>IF($I436&lt;N$1/10,1-SUM($K436:M436),IF($I435&lt;N$1/10,($H436-($I436-N$1/10))/$H436,0))</f>
        <v>0</v>
      </c>
      <c r="O436">
        <f>IF($I436&lt;O$1/10,1-SUM($K436:N436),IF($I435&lt;O$1/10,($H436-($I436-O$1/10))/$H436,0))</f>
        <v>0</v>
      </c>
      <c r="P436">
        <f>IF($I436&lt;P$1/10,1-SUM($K436:O436),IF($I435&lt;P$1/10,($H436-($I436-P$1/10))/$H436,0))</f>
        <v>0</v>
      </c>
      <c r="Q436">
        <f>IF($I436&lt;Q$1/10,1-SUM($K436:P436),IF($I435&lt;Q$1/10,($H436-($I436-Q$1/10))/$H436,0))</f>
        <v>0</v>
      </c>
      <c r="R436">
        <f>IF($I436&lt;R$1/10,1-SUM($K436:Q436),IF($I435&lt;R$1/10,($H436-($I436-R$1/10))/$H436,0))</f>
        <v>0</v>
      </c>
      <c r="S436">
        <f>IF($I436&lt;S$1/10,1-SUM($K436:R436),IF($I435&lt;S$1/10,($H436-($I436-S$1/10))/$H436,0))</f>
        <v>0</v>
      </c>
      <c r="T436">
        <f>IF($I436&lt;T$1/10,1-SUM($K436:S436),IF($I435&lt;T$1/10,($H436-($I436-T$1/10))/$H436,0))</f>
        <v>0</v>
      </c>
      <c r="U436">
        <f>IF($I436&lt;U$1/10,1-SUM($K436:T436),IF($I435&lt;U$1/10,($H436-($I436-U$1/10))/$H436,0))</f>
        <v>0</v>
      </c>
      <c r="V436" s="3"/>
      <c r="X436">
        <f t="shared" si="75"/>
        <v>2358</v>
      </c>
      <c r="Y436">
        <f t="shared" si="76"/>
        <v>0</v>
      </c>
      <c r="Z436">
        <f t="shared" si="77"/>
        <v>0</v>
      </c>
      <c r="AA436">
        <f t="shared" si="78"/>
        <v>0</v>
      </c>
      <c r="AB436">
        <f t="shared" si="79"/>
        <v>0</v>
      </c>
      <c r="AC436">
        <f t="shared" si="80"/>
        <v>0</v>
      </c>
      <c r="AD436">
        <f t="shared" si="81"/>
        <v>0</v>
      </c>
      <c r="AE436">
        <f t="shared" si="82"/>
        <v>0</v>
      </c>
      <c r="AF436">
        <f t="shared" si="83"/>
        <v>0</v>
      </c>
      <c r="AG436">
        <f t="shared" si="84"/>
        <v>0</v>
      </c>
    </row>
    <row r="437" spans="1:33" x14ac:dyDescent="0.25">
      <c r="A437">
        <v>6993</v>
      </c>
      <c r="B437" t="s">
        <v>275</v>
      </c>
      <c r="C437">
        <v>599844</v>
      </c>
      <c r="D437">
        <v>1151616</v>
      </c>
      <c r="E437">
        <v>1640731</v>
      </c>
      <c r="F437">
        <v>6298798</v>
      </c>
      <c r="G437">
        <f t="shared" si="73"/>
        <v>1130730.3333333333</v>
      </c>
      <c r="H437">
        <f t="shared" si="74"/>
        <v>2.5510092803966662E-4</v>
      </c>
      <c r="I437">
        <f>SUM($C$2:C437)/SUM($C$2:$C$790)</f>
        <v>3.7820480465793498E-2</v>
      </c>
      <c r="L437">
        <f>IF($I437&lt;L$1/10,1-SUM($K437:K437),IF($I436&lt;L$1/10,($H437-($I437-L$1/10))/$H437,0))</f>
        <v>1</v>
      </c>
      <c r="M437">
        <f>IF($I437&lt;M$1/10,1-SUM($K437:L437),IF($I436&lt;M$1/10,($H437-($I437-M$1/10))/$H437,0))</f>
        <v>0</v>
      </c>
      <c r="N437">
        <f>IF($I437&lt;N$1/10,1-SUM($K437:M437),IF($I436&lt;N$1/10,($H437-($I437-N$1/10))/$H437,0))</f>
        <v>0</v>
      </c>
      <c r="O437">
        <f>IF($I437&lt;O$1/10,1-SUM($K437:N437),IF($I436&lt;O$1/10,($H437-($I437-O$1/10))/$H437,0))</f>
        <v>0</v>
      </c>
      <c r="P437">
        <f>IF($I437&lt;P$1/10,1-SUM($K437:O437),IF($I436&lt;P$1/10,($H437-($I437-P$1/10))/$H437,0))</f>
        <v>0</v>
      </c>
      <c r="Q437">
        <f>IF($I437&lt;Q$1/10,1-SUM($K437:P437),IF($I436&lt;Q$1/10,($H437-($I437-Q$1/10))/$H437,0))</f>
        <v>0</v>
      </c>
      <c r="R437">
        <f>IF($I437&lt;R$1/10,1-SUM($K437:Q437),IF($I436&lt;R$1/10,($H437-($I437-R$1/10))/$H437,0))</f>
        <v>0</v>
      </c>
      <c r="S437">
        <f>IF($I437&lt;S$1/10,1-SUM($K437:R437),IF($I436&lt;S$1/10,($H437-($I437-S$1/10))/$H437,0))</f>
        <v>0</v>
      </c>
      <c r="T437">
        <f>IF($I437&lt;T$1/10,1-SUM($K437:S437),IF($I436&lt;T$1/10,($H437-($I437-T$1/10))/$H437,0))</f>
        <v>0</v>
      </c>
      <c r="U437">
        <f>IF($I437&lt;U$1/10,1-SUM($K437:T437),IF($I436&lt;U$1/10,($H437-($I437-U$1/10))/$H437,0))</f>
        <v>0</v>
      </c>
      <c r="V437" s="3"/>
      <c r="X437">
        <f t="shared" si="75"/>
        <v>6298798</v>
      </c>
      <c r="Y437">
        <f t="shared" si="76"/>
        <v>0</v>
      </c>
      <c r="Z437">
        <f t="shared" si="77"/>
        <v>0</v>
      </c>
      <c r="AA437">
        <f t="shared" si="78"/>
        <v>0</v>
      </c>
      <c r="AB437">
        <f t="shared" si="79"/>
        <v>0</v>
      </c>
      <c r="AC437">
        <f t="shared" si="80"/>
        <v>0</v>
      </c>
      <c r="AD437">
        <f t="shared" si="81"/>
        <v>0</v>
      </c>
      <c r="AE437">
        <f t="shared" si="82"/>
        <v>0</v>
      </c>
      <c r="AF437">
        <f t="shared" si="83"/>
        <v>0</v>
      </c>
      <c r="AG437">
        <f t="shared" si="84"/>
        <v>0</v>
      </c>
    </row>
    <row r="438" spans="1:33" x14ac:dyDescent="0.25">
      <c r="A438">
        <v>6978</v>
      </c>
      <c r="B438" t="s">
        <v>278</v>
      </c>
      <c r="C438">
        <v>691189</v>
      </c>
      <c r="D438">
        <v>1146356</v>
      </c>
      <c r="E438">
        <v>1568851</v>
      </c>
      <c r="F438">
        <v>6585688</v>
      </c>
      <c r="G438">
        <f t="shared" si="73"/>
        <v>1135465.3333333333</v>
      </c>
      <c r="H438">
        <f t="shared" si="74"/>
        <v>2.9394801873621997E-4</v>
      </c>
      <c r="I438">
        <f>SUM($C$2:C438)/SUM($C$2:$C$790)</f>
        <v>3.8114428484529714E-2</v>
      </c>
      <c r="L438">
        <f>IF($I438&lt;L$1/10,1-SUM($K438:K438),IF($I437&lt;L$1/10,($H438-($I438-L$1/10))/$H438,0))</f>
        <v>1</v>
      </c>
      <c r="M438">
        <f>IF($I438&lt;M$1/10,1-SUM($K438:L438),IF($I437&lt;M$1/10,($H438-($I438-M$1/10))/$H438,0))</f>
        <v>0</v>
      </c>
      <c r="N438">
        <f>IF($I438&lt;N$1/10,1-SUM($K438:M438),IF($I437&lt;N$1/10,($H438-($I438-N$1/10))/$H438,0))</f>
        <v>0</v>
      </c>
      <c r="O438">
        <f>IF($I438&lt;O$1/10,1-SUM($K438:N438),IF($I437&lt;O$1/10,($H438-($I438-O$1/10))/$H438,0))</f>
        <v>0</v>
      </c>
      <c r="P438">
        <f>IF($I438&lt;P$1/10,1-SUM($K438:O438),IF($I437&lt;P$1/10,($H438-($I438-P$1/10))/$H438,0))</f>
        <v>0</v>
      </c>
      <c r="Q438">
        <f>IF($I438&lt;Q$1/10,1-SUM($K438:P438),IF($I437&lt;Q$1/10,($H438-($I438-Q$1/10))/$H438,0))</f>
        <v>0</v>
      </c>
      <c r="R438">
        <f>IF($I438&lt;R$1/10,1-SUM($K438:Q438),IF($I437&lt;R$1/10,($H438-($I438-R$1/10))/$H438,0))</f>
        <v>0</v>
      </c>
      <c r="S438">
        <f>IF($I438&lt;S$1/10,1-SUM($K438:R438),IF($I437&lt;S$1/10,($H438-($I438-S$1/10))/$H438,0))</f>
        <v>0</v>
      </c>
      <c r="T438">
        <f>IF($I438&lt;T$1/10,1-SUM($K438:S438),IF($I437&lt;T$1/10,($H438-($I438-T$1/10))/$H438,0))</f>
        <v>0</v>
      </c>
      <c r="U438">
        <f>IF($I438&lt;U$1/10,1-SUM($K438:T438),IF($I437&lt;U$1/10,($H438-($I438-U$1/10))/$H438,0))</f>
        <v>0</v>
      </c>
      <c r="V438" s="3"/>
      <c r="X438">
        <f t="shared" si="75"/>
        <v>6585688</v>
      </c>
      <c r="Y438">
        <f t="shared" si="76"/>
        <v>0</v>
      </c>
      <c r="Z438">
        <f t="shared" si="77"/>
        <v>0</v>
      </c>
      <c r="AA438">
        <f t="shared" si="78"/>
        <v>0</v>
      </c>
      <c r="AB438">
        <f t="shared" si="79"/>
        <v>0</v>
      </c>
      <c r="AC438">
        <f t="shared" si="80"/>
        <v>0</v>
      </c>
      <c r="AD438">
        <f t="shared" si="81"/>
        <v>0</v>
      </c>
      <c r="AE438">
        <f t="shared" si="82"/>
        <v>0</v>
      </c>
      <c r="AF438">
        <f t="shared" si="83"/>
        <v>0</v>
      </c>
      <c r="AG438">
        <f t="shared" si="84"/>
        <v>0</v>
      </c>
    </row>
    <row r="439" spans="1:33" x14ac:dyDescent="0.25">
      <c r="A439">
        <v>5912</v>
      </c>
      <c r="B439" t="s">
        <v>469</v>
      </c>
      <c r="C439">
        <v>813450</v>
      </c>
      <c r="D439">
        <v>1273422</v>
      </c>
      <c r="E439">
        <v>1353343</v>
      </c>
      <c r="F439">
        <v>15095989</v>
      </c>
      <c r="G439">
        <f t="shared" si="73"/>
        <v>1146738.3333333333</v>
      </c>
      <c r="H439">
        <f t="shared" si="74"/>
        <v>3.4594302837715607E-4</v>
      </c>
      <c r="I439">
        <f>SUM($C$2:C439)/SUM($C$2:$C$790)</f>
        <v>3.846037151290687E-2</v>
      </c>
      <c r="L439">
        <f>IF($I439&lt;L$1/10,1-SUM($K439:K439),IF($I438&lt;L$1/10,($H439-($I439-L$1/10))/$H439,0))</f>
        <v>1</v>
      </c>
      <c r="M439">
        <f>IF($I439&lt;M$1/10,1-SUM($K439:L439),IF($I438&lt;M$1/10,($H439-($I439-M$1/10))/$H439,0))</f>
        <v>0</v>
      </c>
      <c r="N439">
        <f>IF($I439&lt;N$1/10,1-SUM($K439:M439),IF($I438&lt;N$1/10,($H439-($I439-N$1/10))/$H439,0))</f>
        <v>0</v>
      </c>
      <c r="O439">
        <f>IF($I439&lt;O$1/10,1-SUM($K439:N439),IF($I438&lt;O$1/10,($H439-($I439-O$1/10))/$H439,0))</f>
        <v>0</v>
      </c>
      <c r="P439">
        <f>IF($I439&lt;P$1/10,1-SUM($K439:O439),IF($I438&lt;P$1/10,($H439-($I439-P$1/10))/$H439,0))</f>
        <v>0</v>
      </c>
      <c r="Q439">
        <f>IF($I439&lt;Q$1/10,1-SUM($K439:P439),IF($I438&lt;Q$1/10,($H439-($I439-Q$1/10))/$H439,0))</f>
        <v>0</v>
      </c>
      <c r="R439">
        <f>IF($I439&lt;R$1/10,1-SUM($K439:Q439),IF($I438&lt;R$1/10,($H439-($I439-R$1/10))/$H439,0))</f>
        <v>0</v>
      </c>
      <c r="S439">
        <f>IF($I439&lt;S$1/10,1-SUM($K439:R439),IF($I438&lt;S$1/10,($H439-($I439-S$1/10))/$H439,0))</f>
        <v>0</v>
      </c>
      <c r="T439">
        <f>IF($I439&lt;T$1/10,1-SUM($K439:S439),IF($I438&lt;T$1/10,($H439-($I439-T$1/10))/$H439,0))</f>
        <v>0</v>
      </c>
      <c r="U439">
        <f>IF($I439&lt;U$1/10,1-SUM($K439:T439),IF($I438&lt;U$1/10,($H439-($I439-U$1/10))/$H439,0))</f>
        <v>0</v>
      </c>
      <c r="V439" s="3"/>
      <c r="X439">
        <f t="shared" si="75"/>
        <v>15095989</v>
      </c>
      <c r="Y439">
        <f t="shared" si="76"/>
        <v>0</v>
      </c>
      <c r="Z439">
        <f t="shared" si="77"/>
        <v>0</v>
      </c>
      <c r="AA439">
        <f t="shared" si="78"/>
        <v>0</v>
      </c>
      <c r="AB439">
        <f t="shared" si="79"/>
        <v>0</v>
      </c>
      <c r="AC439">
        <f t="shared" si="80"/>
        <v>0</v>
      </c>
      <c r="AD439">
        <f t="shared" si="81"/>
        <v>0</v>
      </c>
      <c r="AE439">
        <f t="shared" si="82"/>
        <v>0</v>
      </c>
      <c r="AF439">
        <f t="shared" si="83"/>
        <v>0</v>
      </c>
      <c r="AG439">
        <f t="shared" si="84"/>
        <v>0</v>
      </c>
    </row>
    <row r="440" spans="1:33" x14ac:dyDescent="0.25">
      <c r="A440">
        <v>6635</v>
      </c>
      <c r="B440" t="s">
        <v>358</v>
      </c>
      <c r="C440">
        <v>1271062</v>
      </c>
      <c r="D440">
        <v>878490</v>
      </c>
      <c r="E440">
        <v>1294001</v>
      </c>
      <c r="F440">
        <v>18085188</v>
      </c>
      <c r="G440">
        <f t="shared" si="73"/>
        <v>1147851</v>
      </c>
      <c r="H440">
        <f t="shared" si="74"/>
        <v>5.4055570414300179E-4</v>
      </c>
      <c r="I440">
        <f>SUM($C$2:C440)/SUM($C$2:$C$790)</f>
        <v>3.9000927217049876E-2</v>
      </c>
      <c r="L440">
        <f>IF($I440&lt;L$1/10,1-SUM($K440:K440),IF($I439&lt;L$1/10,($H440-($I440-L$1/10))/$H440,0))</f>
        <v>1</v>
      </c>
      <c r="M440">
        <f>IF($I440&lt;M$1/10,1-SUM($K440:L440),IF($I439&lt;M$1/10,($H440-($I440-M$1/10))/$H440,0))</f>
        <v>0</v>
      </c>
      <c r="N440">
        <f>IF($I440&lt;N$1/10,1-SUM($K440:M440),IF($I439&lt;N$1/10,($H440-($I440-N$1/10))/$H440,0))</f>
        <v>0</v>
      </c>
      <c r="O440">
        <f>IF($I440&lt;O$1/10,1-SUM($K440:N440),IF($I439&lt;O$1/10,($H440-($I440-O$1/10))/$H440,0))</f>
        <v>0</v>
      </c>
      <c r="P440">
        <f>IF($I440&lt;P$1/10,1-SUM($K440:O440),IF($I439&lt;P$1/10,($H440-($I440-P$1/10))/$H440,0))</f>
        <v>0</v>
      </c>
      <c r="Q440">
        <f>IF($I440&lt;Q$1/10,1-SUM($K440:P440),IF($I439&lt;Q$1/10,($H440-($I440-Q$1/10))/$H440,0))</f>
        <v>0</v>
      </c>
      <c r="R440">
        <f>IF($I440&lt;R$1/10,1-SUM($K440:Q440),IF($I439&lt;R$1/10,($H440-($I440-R$1/10))/$H440,0))</f>
        <v>0</v>
      </c>
      <c r="S440">
        <f>IF($I440&lt;S$1/10,1-SUM($K440:R440),IF($I439&lt;S$1/10,($H440-($I440-S$1/10))/$H440,0))</f>
        <v>0</v>
      </c>
      <c r="T440">
        <f>IF($I440&lt;T$1/10,1-SUM($K440:S440),IF($I439&lt;T$1/10,($H440-($I440-T$1/10))/$H440,0))</f>
        <v>0</v>
      </c>
      <c r="U440">
        <f>IF($I440&lt;U$1/10,1-SUM($K440:T440),IF($I439&lt;U$1/10,($H440-($I440-U$1/10))/$H440,0))</f>
        <v>0</v>
      </c>
      <c r="V440" s="3"/>
      <c r="X440">
        <f t="shared" si="75"/>
        <v>18085188</v>
      </c>
      <c r="Y440">
        <f t="shared" si="76"/>
        <v>0</v>
      </c>
      <c r="Z440">
        <f t="shared" si="77"/>
        <v>0</v>
      </c>
      <c r="AA440">
        <f t="shared" si="78"/>
        <v>0</v>
      </c>
      <c r="AB440">
        <f t="shared" si="79"/>
        <v>0</v>
      </c>
      <c r="AC440">
        <f t="shared" si="80"/>
        <v>0</v>
      </c>
      <c r="AD440">
        <f t="shared" si="81"/>
        <v>0</v>
      </c>
      <c r="AE440">
        <f t="shared" si="82"/>
        <v>0</v>
      </c>
      <c r="AF440">
        <f t="shared" si="83"/>
        <v>0</v>
      </c>
      <c r="AG440">
        <f t="shared" si="84"/>
        <v>0</v>
      </c>
    </row>
    <row r="441" spans="1:33" x14ac:dyDescent="0.25">
      <c r="A441">
        <v>5154</v>
      </c>
      <c r="B441" t="s">
        <v>541</v>
      </c>
      <c r="C441">
        <v>944979</v>
      </c>
      <c r="D441">
        <v>1107018</v>
      </c>
      <c r="E441">
        <v>1418341</v>
      </c>
      <c r="F441">
        <v>7386752</v>
      </c>
      <c r="G441">
        <f t="shared" si="73"/>
        <v>1156779.3333333333</v>
      </c>
      <c r="H441">
        <f t="shared" si="74"/>
        <v>4.0187952180566303E-4</v>
      </c>
      <c r="I441">
        <f>SUM($C$2:C441)/SUM($C$2:$C$790)</f>
        <v>3.9402806738855538E-2</v>
      </c>
      <c r="L441">
        <f>IF($I441&lt;L$1/10,1-SUM($K441:K441),IF($I440&lt;L$1/10,($H441-($I441-L$1/10))/$H441,0))</f>
        <v>1</v>
      </c>
      <c r="M441">
        <f>IF($I441&lt;M$1/10,1-SUM($K441:L441),IF($I440&lt;M$1/10,($H441-($I441-M$1/10))/$H441,0))</f>
        <v>0</v>
      </c>
      <c r="N441">
        <f>IF($I441&lt;N$1/10,1-SUM($K441:M441),IF($I440&lt;N$1/10,($H441-($I441-N$1/10))/$H441,0))</f>
        <v>0</v>
      </c>
      <c r="O441">
        <f>IF($I441&lt;O$1/10,1-SUM($K441:N441),IF($I440&lt;O$1/10,($H441-($I441-O$1/10))/$H441,0))</f>
        <v>0</v>
      </c>
      <c r="P441">
        <f>IF($I441&lt;P$1/10,1-SUM($K441:O441),IF($I440&lt;P$1/10,($H441-($I441-P$1/10))/$H441,0))</f>
        <v>0</v>
      </c>
      <c r="Q441">
        <f>IF($I441&lt;Q$1/10,1-SUM($K441:P441),IF($I440&lt;Q$1/10,($H441-($I441-Q$1/10))/$H441,0))</f>
        <v>0</v>
      </c>
      <c r="R441">
        <f>IF($I441&lt;R$1/10,1-SUM($K441:Q441),IF($I440&lt;R$1/10,($H441-($I441-R$1/10))/$H441,0))</f>
        <v>0</v>
      </c>
      <c r="S441">
        <f>IF($I441&lt;S$1/10,1-SUM($K441:R441),IF($I440&lt;S$1/10,($H441-($I441-S$1/10))/$H441,0))</f>
        <v>0</v>
      </c>
      <c r="T441">
        <f>IF($I441&lt;T$1/10,1-SUM($K441:S441),IF($I440&lt;T$1/10,($H441-($I441-T$1/10))/$H441,0))</f>
        <v>0</v>
      </c>
      <c r="U441">
        <f>IF($I441&lt;U$1/10,1-SUM($K441:T441),IF($I440&lt;U$1/10,($H441-($I441-U$1/10))/$H441,0))</f>
        <v>0</v>
      </c>
      <c r="V441" s="3"/>
      <c r="X441">
        <f t="shared" si="75"/>
        <v>7386752</v>
      </c>
      <c r="Y441">
        <f t="shared" si="76"/>
        <v>0</v>
      </c>
      <c r="Z441">
        <f t="shared" si="77"/>
        <v>0</v>
      </c>
      <c r="AA441">
        <f t="shared" si="78"/>
        <v>0</v>
      </c>
      <c r="AB441">
        <f t="shared" si="79"/>
        <v>0</v>
      </c>
      <c r="AC441">
        <f t="shared" si="80"/>
        <v>0</v>
      </c>
      <c r="AD441">
        <f t="shared" si="81"/>
        <v>0</v>
      </c>
      <c r="AE441">
        <f t="shared" si="82"/>
        <v>0</v>
      </c>
      <c r="AF441">
        <f t="shared" si="83"/>
        <v>0</v>
      </c>
      <c r="AG441">
        <f t="shared" si="84"/>
        <v>0</v>
      </c>
    </row>
    <row r="442" spans="1:33" x14ac:dyDescent="0.25">
      <c r="A442">
        <v>548</v>
      </c>
      <c r="B442" t="s">
        <v>749</v>
      </c>
      <c r="C442">
        <v>3082906</v>
      </c>
      <c r="D442">
        <v>390768</v>
      </c>
      <c r="E442">
        <v>52576</v>
      </c>
      <c r="F442">
        <v>1989709</v>
      </c>
      <c r="G442">
        <f t="shared" si="73"/>
        <v>1175416.6666666667</v>
      </c>
      <c r="H442">
        <f t="shared" si="74"/>
        <v>1.3110945206738027E-3</v>
      </c>
      <c r="I442">
        <f>SUM($C$2:C442)/SUM($C$2:$C$790)</f>
        <v>4.0713901259529339E-2</v>
      </c>
      <c r="L442">
        <f>IF($I442&lt;L$1/10,1-SUM($K442:K442),IF($I441&lt;L$1/10,($H442-($I442-L$1/10))/$H442,0))</f>
        <v>1</v>
      </c>
      <c r="M442">
        <f>IF($I442&lt;M$1/10,1-SUM($K442:L442),IF($I441&lt;M$1/10,($H442-($I442-M$1/10))/$H442,0))</f>
        <v>0</v>
      </c>
      <c r="N442">
        <f>IF($I442&lt;N$1/10,1-SUM($K442:M442),IF($I441&lt;N$1/10,($H442-($I442-N$1/10))/$H442,0))</f>
        <v>0</v>
      </c>
      <c r="O442">
        <f>IF($I442&lt;O$1/10,1-SUM($K442:N442),IF($I441&lt;O$1/10,($H442-($I442-O$1/10))/$H442,0))</f>
        <v>0</v>
      </c>
      <c r="P442">
        <f>IF($I442&lt;P$1/10,1-SUM($K442:O442),IF($I441&lt;P$1/10,($H442-($I442-P$1/10))/$H442,0))</f>
        <v>0</v>
      </c>
      <c r="Q442">
        <f>IF($I442&lt;Q$1/10,1-SUM($K442:P442),IF($I441&lt;Q$1/10,($H442-($I442-Q$1/10))/$H442,0))</f>
        <v>0</v>
      </c>
      <c r="R442">
        <f>IF($I442&lt;R$1/10,1-SUM($K442:Q442),IF($I441&lt;R$1/10,($H442-($I442-R$1/10))/$H442,0))</f>
        <v>0</v>
      </c>
      <c r="S442">
        <f>IF($I442&lt;S$1/10,1-SUM($K442:R442),IF($I441&lt;S$1/10,($H442-($I442-S$1/10))/$H442,0))</f>
        <v>0</v>
      </c>
      <c r="T442">
        <f>IF($I442&lt;T$1/10,1-SUM($K442:S442),IF($I441&lt;T$1/10,($H442-($I442-T$1/10))/$H442,0))</f>
        <v>0</v>
      </c>
      <c r="U442">
        <f>IF($I442&lt;U$1/10,1-SUM($K442:T442),IF($I441&lt;U$1/10,($H442-($I442-U$1/10))/$H442,0))</f>
        <v>0</v>
      </c>
      <c r="V442" s="3"/>
      <c r="X442">
        <f t="shared" si="75"/>
        <v>1989709</v>
      </c>
      <c r="Y442">
        <f t="shared" si="76"/>
        <v>0</v>
      </c>
      <c r="Z442">
        <f t="shared" si="77"/>
        <v>0</v>
      </c>
      <c r="AA442">
        <f t="shared" si="78"/>
        <v>0</v>
      </c>
      <c r="AB442">
        <f t="shared" si="79"/>
        <v>0</v>
      </c>
      <c r="AC442">
        <f t="shared" si="80"/>
        <v>0</v>
      </c>
      <c r="AD442">
        <f t="shared" si="81"/>
        <v>0</v>
      </c>
      <c r="AE442">
        <f t="shared" si="82"/>
        <v>0</v>
      </c>
      <c r="AF442">
        <f t="shared" si="83"/>
        <v>0</v>
      </c>
      <c r="AG442">
        <f t="shared" si="84"/>
        <v>0</v>
      </c>
    </row>
    <row r="443" spans="1:33" x14ac:dyDescent="0.25">
      <c r="A443">
        <v>7753</v>
      </c>
      <c r="B443" t="s">
        <v>153</v>
      </c>
      <c r="C443">
        <v>1042183</v>
      </c>
      <c r="D443">
        <v>773657</v>
      </c>
      <c r="E443">
        <v>1714256</v>
      </c>
      <c r="F443">
        <v>20292563</v>
      </c>
      <c r="G443">
        <f t="shared" si="73"/>
        <v>1176698.6666666667</v>
      </c>
      <c r="H443">
        <f t="shared" si="74"/>
        <v>4.4321832090870943E-4</v>
      </c>
      <c r="I443">
        <f>SUM($C$2:C443)/SUM($C$2:$C$790)</f>
        <v>4.1157119580438051E-2</v>
      </c>
      <c r="L443">
        <f>IF($I443&lt;L$1/10,1-SUM($K443:K443),IF($I442&lt;L$1/10,($H443-($I443-L$1/10))/$H443,0))</f>
        <v>1</v>
      </c>
      <c r="M443">
        <f>IF($I443&lt;M$1/10,1-SUM($K443:L443),IF($I442&lt;M$1/10,($H443-($I443-M$1/10))/$H443,0))</f>
        <v>0</v>
      </c>
      <c r="N443">
        <f>IF($I443&lt;N$1/10,1-SUM($K443:M443),IF($I442&lt;N$1/10,($H443-($I443-N$1/10))/$H443,0))</f>
        <v>0</v>
      </c>
      <c r="O443">
        <f>IF($I443&lt;O$1/10,1-SUM($K443:N443),IF($I442&lt;O$1/10,($H443-($I443-O$1/10))/$H443,0))</f>
        <v>0</v>
      </c>
      <c r="P443">
        <f>IF($I443&lt;P$1/10,1-SUM($K443:O443),IF($I442&lt;P$1/10,($H443-($I443-P$1/10))/$H443,0))</f>
        <v>0</v>
      </c>
      <c r="Q443">
        <f>IF($I443&lt;Q$1/10,1-SUM($K443:P443),IF($I442&lt;Q$1/10,($H443-($I443-Q$1/10))/$H443,0))</f>
        <v>0</v>
      </c>
      <c r="R443">
        <f>IF($I443&lt;R$1/10,1-SUM($K443:Q443),IF($I442&lt;R$1/10,($H443-($I443-R$1/10))/$H443,0))</f>
        <v>0</v>
      </c>
      <c r="S443">
        <f>IF($I443&lt;S$1/10,1-SUM($K443:R443),IF($I442&lt;S$1/10,($H443-($I443-S$1/10))/$H443,0))</f>
        <v>0</v>
      </c>
      <c r="T443">
        <f>IF($I443&lt;T$1/10,1-SUM($K443:S443),IF($I442&lt;T$1/10,($H443-($I443-T$1/10))/$H443,0))</f>
        <v>0</v>
      </c>
      <c r="U443">
        <f>IF($I443&lt;U$1/10,1-SUM($K443:T443),IF($I442&lt;U$1/10,($H443-($I443-U$1/10))/$H443,0))</f>
        <v>0</v>
      </c>
      <c r="V443" s="3"/>
      <c r="X443">
        <f t="shared" si="75"/>
        <v>20292563</v>
      </c>
      <c r="Y443">
        <f t="shared" si="76"/>
        <v>0</v>
      </c>
      <c r="Z443">
        <f t="shared" si="77"/>
        <v>0</v>
      </c>
      <c r="AA443">
        <f t="shared" si="78"/>
        <v>0</v>
      </c>
      <c r="AB443">
        <f t="shared" si="79"/>
        <v>0</v>
      </c>
      <c r="AC443">
        <f t="shared" si="80"/>
        <v>0</v>
      </c>
      <c r="AD443">
        <f t="shared" si="81"/>
        <v>0</v>
      </c>
      <c r="AE443">
        <f t="shared" si="82"/>
        <v>0</v>
      </c>
      <c r="AF443">
        <f t="shared" si="83"/>
        <v>0</v>
      </c>
      <c r="AG443">
        <f t="shared" si="84"/>
        <v>0</v>
      </c>
    </row>
    <row r="444" spans="1:33" x14ac:dyDescent="0.25">
      <c r="A444">
        <v>7369</v>
      </c>
      <c r="B444" t="s">
        <v>218</v>
      </c>
      <c r="C444">
        <v>1552679</v>
      </c>
      <c r="D444">
        <v>657076</v>
      </c>
      <c r="E444">
        <v>1321216</v>
      </c>
      <c r="F444">
        <v>15692672</v>
      </c>
      <c r="G444">
        <f t="shared" si="73"/>
        <v>1176990.3333333333</v>
      </c>
      <c r="H444">
        <f t="shared" si="74"/>
        <v>6.6032143998723258E-4</v>
      </c>
      <c r="I444">
        <f>SUM($C$2:C444)/SUM($C$2:$C$790)</f>
        <v>4.1817441020425283E-2</v>
      </c>
      <c r="L444">
        <f>IF($I444&lt;L$1/10,1-SUM($K444:K444),IF($I443&lt;L$1/10,($H444-($I444-L$1/10))/$H444,0))</f>
        <v>1</v>
      </c>
      <c r="M444">
        <f>IF($I444&lt;M$1/10,1-SUM($K444:L444),IF($I443&lt;M$1/10,($H444-($I444-M$1/10))/$H444,0))</f>
        <v>0</v>
      </c>
      <c r="N444">
        <f>IF($I444&lt;N$1/10,1-SUM($K444:M444),IF($I443&lt;N$1/10,($H444-($I444-N$1/10))/$H444,0))</f>
        <v>0</v>
      </c>
      <c r="O444">
        <f>IF($I444&lt;O$1/10,1-SUM($K444:N444),IF($I443&lt;O$1/10,($H444-($I444-O$1/10))/$H444,0))</f>
        <v>0</v>
      </c>
      <c r="P444">
        <f>IF($I444&lt;P$1/10,1-SUM($K444:O444),IF($I443&lt;P$1/10,($H444-($I444-P$1/10))/$H444,0))</f>
        <v>0</v>
      </c>
      <c r="Q444">
        <f>IF($I444&lt;Q$1/10,1-SUM($K444:P444),IF($I443&lt;Q$1/10,($H444-($I444-Q$1/10))/$H444,0))</f>
        <v>0</v>
      </c>
      <c r="R444">
        <f>IF($I444&lt;R$1/10,1-SUM($K444:Q444),IF($I443&lt;R$1/10,($H444-($I444-R$1/10))/$H444,0))</f>
        <v>0</v>
      </c>
      <c r="S444">
        <f>IF($I444&lt;S$1/10,1-SUM($K444:R444),IF($I443&lt;S$1/10,($H444-($I444-S$1/10))/$H444,0))</f>
        <v>0</v>
      </c>
      <c r="T444">
        <f>IF($I444&lt;T$1/10,1-SUM($K444:S444),IF($I443&lt;T$1/10,($H444-($I444-T$1/10))/$H444,0))</f>
        <v>0</v>
      </c>
      <c r="U444">
        <f>IF($I444&lt;U$1/10,1-SUM($K444:T444),IF($I443&lt;U$1/10,($H444-($I444-U$1/10))/$H444,0))</f>
        <v>0</v>
      </c>
      <c r="V444" s="3"/>
      <c r="X444">
        <f t="shared" si="75"/>
        <v>15692672</v>
      </c>
      <c r="Y444">
        <f t="shared" si="76"/>
        <v>0</v>
      </c>
      <c r="Z444">
        <f t="shared" si="77"/>
        <v>0</v>
      </c>
      <c r="AA444">
        <f t="shared" si="78"/>
        <v>0</v>
      </c>
      <c r="AB444">
        <f t="shared" si="79"/>
        <v>0</v>
      </c>
      <c r="AC444">
        <f t="shared" si="80"/>
        <v>0</v>
      </c>
      <c r="AD444">
        <f t="shared" si="81"/>
        <v>0</v>
      </c>
      <c r="AE444">
        <f t="shared" si="82"/>
        <v>0</v>
      </c>
      <c r="AF444">
        <f t="shared" si="83"/>
        <v>0</v>
      </c>
      <c r="AG444">
        <f t="shared" si="84"/>
        <v>0</v>
      </c>
    </row>
    <row r="445" spans="1:33" x14ac:dyDescent="0.25">
      <c r="A445">
        <v>5543</v>
      </c>
      <c r="B445" t="s">
        <v>502</v>
      </c>
      <c r="C445">
        <v>924149</v>
      </c>
      <c r="D445">
        <v>1038457</v>
      </c>
      <c r="E445">
        <v>1605978</v>
      </c>
      <c r="F445">
        <v>7491817</v>
      </c>
      <c r="G445">
        <f t="shared" si="73"/>
        <v>1189528</v>
      </c>
      <c r="H445">
        <f t="shared" si="74"/>
        <v>3.9302096469570402E-4</v>
      </c>
      <c r="I445">
        <f>SUM($C$2:C445)/SUM($C$2:$C$790)</f>
        <v>4.2210461985120989E-2</v>
      </c>
      <c r="L445">
        <f>IF($I445&lt;L$1/10,1-SUM($K445:K445),IF($I444&lt;L$1/10,($H445-($I445-L$1/10))/$H445,0))</f>
        <v>1</v>
      </c>
      <c r="M445">
        <f>IF($I445&lt;M$1/10,1-SUM($K445:L445),IF($I444&lt;M$1/10,($H445-($I445-M$1/10))/$H445,0))</f>
        <v>0</v>
      </c>
      <c r="N445">
        <f>IF($I445&lt;N$1/10,1-SUM($K445:M445),IF($I444&lt;N$1/10,($H445-($I445-N$1/10))/$H445,0))</f>
        <v>0</v>
      </c>
      <c r="O445">
        <f>IF($I445&lt;O$1/10,1-SUM($K445:N445),IF($I444&lt;O$1/10,($H445-($I445-O$1/10))/$H445,0))</f>
        <v>0</v>
      </c>
      <c r="P445">
        <f>IF($I445&lt;P$1/10,1-SUM($K445:O445),IF($I444&lt;P$1/10,($H445-($I445-P$1/10))/$H445,0))</f>
        <v>0</v>
      </c>
      <c r="Q445">
        <f>IF($I445&lt;Q$1/10,1-SUM($K445:P445),IF($I444&lt;Q$1/10,($H445-($I445-Q$1/10))/$H445,0))</f>
        <v>0</v>
      </c>
      <c r="R445">
        <f>IF($I445&lt;R$1/10,1-SUM($K445:Q445),IF($I444&lt;R$1/10,($H445-($I445-R$1/10))/$H445,0))</f>
        <v>0</v>
      </c>
      <c r="S445">
        <f>IF($I445&lt;S$1/10,1-SUM($K445:R445),IF($I444&lt;S$1/10,($H445-($I445-S$1/10))/$H445,0))</f>
        <v>0</v>
      </c>
      <c r="T445">
        <f>IF($I445&lt;T$1/10,1-SUM($K445:S445),IF($I444&lt;T$1/10,($H445-($I445-T$1/10))/$H445,0))</f>
        <v>0</v>
      </c>
      <c r="U445">
        <f>IF($I445&lt;U$1/10,1-SUM($K445:T445),IF($I444&lt;U$1/10,($H445-($I445-U$1/10))/$H445,0))</f>
        <v>0</v>
      </c>
      <c r="V445" s="3"/>
      <c r="X445">
        <f t="shared" si="75"/>
        <v>7491817</v>
      </c>
      <c r="Y445">
        <f t="shared" si="76"/>
        <v>0</v>
      </c>
      <c r="Z445">
        <f t="shared" si="77"/>
        <v>0</v>
      </c>
      <c r="AA445">
        <f t="shared" si="78"/>
        <v>0</v>
      </c>
      <c r="AB445">
        <f t="shared" si="79"/>
        <v>0</v>
      </c>
      <c r="AC445">
        <f t="shared" si="80"/>
        <v>0</v>
      </c>
      <c r="AD445">
        <f t="shared" si="81"/>
        <v>0</v>
      </c>
      <c r="AE445">
        <f t="shared" si="82"/>
        <v>0</v>
      </c>
      <c r="AF445">
        <f t="shared" si="83"/>
        <v>0</v>
      </c>
      <c r="AG445">
        <f t="shared" si="84"/>
        <v>0</v>
      </c>
    </row>
    <row r="446" spans="1:33" x14ac:dyDescent="0.25">
      <c r="A446">
        <v>113</v>
      </c>
      <c r="B446" t="s">
        <v>794</v>
      </c>
      <c r="C446">
        <v>117824</v>
      </c>
      <c r="D446">
        <v>1823142</v>
      </c>
      <c r="E446">
        <v>1634010</v>
      </c>
      <c r="F446">
        <v>341205878</v>
      </c>
      <c r="G446">
        <f t="shared" si="73"/>
        <v>1191658.6666666667</v>
      </c>
      <c r="H446">
        <f t="shared" si="74"/>
        <v>5.0108047667969807E-5</v>
      </c>
      <c r="I446">
        <f>SUM($C$2:C446)/SUM($C$2:$C$790)</f>
        <v>4.2260570032788956E-2</v>
      </c>
      <c r="L446">
        <f>IF($I446&lt;L$1/10,1-SUM($K446:K446),IF($I445&lt;L$1/10,($H446-($I446-L$1/10))/$H446,0))</f>
        <v>1</v>
      </c>
      <c r="M446">
        <f>IF($I446&lt;M$1/10,1-SUM($K446:L446),IF($I445&lt;M$1/10,($H446-($I446-M$1/10))/$H446,0))</f>
        <v>0</v>
      </c>
      <c r="N446">
        <f>IF($I446&lt;N$1/10,1-SUM($K446:M446),IF($I445&lt;N$1/10,($H446-($I446-N$1/10))/$H446,0))</f>
        <v>0</v>
      </c>
      <c r="O446">
        <f>IF($I446&lt;O$1/10,1-SUM($K446:N446),IF($I445&lt;O$1/10,($H446-($I446-O$1/10))/$H446,0))</f>
        <v>0</v>
      </c>
      <c r="P446">
        <f>IF($I446&lt;P$1/10,1-SUM($K446:O446),IF($I445&lt;P$1/10,($H446-($I446-P$1/10))/$H446,0))</f>
        <v>0</v>
      </c>
      <c r="Q446">
        <f>IF($I446&lt;Q$1/10,1-SUM($K446:P446),IF($I445&lt;Q$1/10,($H446-($I446-Q$1/10))/$H446,0))</f>
        <v>0</v>
      </c>
      <c r="R446">
        <f>IF($I446&lt;R$1/10,1-SUM($K446:Q446),IF($I445&lt;R$1/10,($H446-($I446-R$1/10))/$H446,0))</f>
        <v>0</v>
      </c>
      <c r="S446">
        <f>IF($I446&lt;S$1/10,1-SUM($K446:R446),IF($I445&lt;S$1/10,($H446-($I446-S$1/10))/$H446,0))</f>
        <v>0</v>
      </c>
      <c r="T446">
        <f>IF($I446&lt;T$1/10,1-SUM($K446:S446),IF($I445&lt;T$1/10,($H446-($I446-T$1/10))/$H446,0))</f>
        <v>0</v>
      </c>
      <c r="U446">
        <f>IF($I446&lt;U$1/10,1-SUM($K446:T446),IF($I445&lt;U$1/10,($H446-($I446-U$1/10))/$H446,0))</f>
        <v>0</v>
      </c>
      <c r="V446" s="3"/>
      <c r="X446">
        <f t="shared" si="75"/>
        <v>341205878</v>
      </c>
      <c r="Y446">
        <f t="shared" si="76"/>
        <v>0</v>
      </c>
      <c r="Z446">
        <f t="shared" si="77"/>
        <v>0</v>
      </c>
      <c r="AA446">
        <f t="shared" si="78"/>
        <v>0</v>
      </c>
      <c r="AB446">
        <f t="shared" si="79"/>
        <v>0</v>
      </c>
      <c r="AC446">
        <f t="shared" si="80"/>
        <v>0</v>
      </c>
      <c r="AD446">
        <f t="shared" si="81"/>
        <v>0</v>
      </c>
      <c r="AE446">
        <f t="shared" si="82"/>
        <v>0</v>
      </c>
      <c r="AF446">
        <f t="shared" si="83"/>
        <v>0</v>
      </c>
      <c r="AG446">
        <f t="shared" si="84"/>
        <v>0</v>
      </c>
    </row>
    <row r="447" spans="1:33" x14ac:dyDescent="0.25">
      <c r="A447">
        <v>6811</v>
      </c>
      <c r="B447" t="s">
        <v>310</v>
      </c>
      <c r="C447">
        <v>2786736</v>
      </c>
      <c r="D447">
        <v>445387</v>
      </c>
      <c r="E447">
        <v>374622</v>
      </c>
      <c r="F447">
        <v>7389451</v>
      </c>
      <c r="G447">
        <f t="shared" si="73"/>
        <v>1202248.3333333333</v>
      </c>
      <c r="H447">
        <f t="shared" si="74"/>
        <v>1.1851397026586053E-3</v>
      </c>
      <c r="I447">
        <f>SUM($C$2:C447)/SUM($C$2:$C$790)</f>
        <v>4.3445709735447563E-2</v>
      </c>
      <c r="L447">
        <f>IF($I447&lt;L$1/10,1-SUM($K447:K447),IF($I446&lt;L$1/10,($H447-($I447-L$1/10))/$H447,0))</f>
        <v>1</v>
      </c>
      <c r="M447">
        <f>IF($I447&lt;M$1/10,1-SUM($K447:L447),IF($I446&lt;M$1/10,($H447-($I447-M$1/10))/$H447,0))</f>
        <v>0</v>
      </c>
      <c r="N447">
        <f>IF($I447&lt;N$1/10,1-SUM($K447:M447),IF($I446&lt;N$1/10,($H447-($I447-N$1/10))/$H447,0))</f>
        <v>0</v>
      </c>
      <c r="O447">
        <f>IF($I447&lt;O$1/10,1-SUM($K447:N447),IF($I446&lt;O$1/10,($H447-($I447-O$1/10))/$H447,0))</f>
        <v>0</v>
      </c>
      <c r="P447">
        <f>IF($I447&lt;P$1/10,1-SUM($K447:O447),IF($I446&lt;P$1/10,($H447-($I447-P$1/10))/$H447,0))</f>
        <v>0</v>
      </c>
      <c r="Q447">
        <f>IF($I447&lt;Q$1/10,1-SUM($K447:P447),IF($I446&lt;Q$1/10,($H447-($I447-Q$1/10))/$H447,0))</f>
        <v>0</v>
      </c>
      <c r="R447">
        <f>IF($I447&lt;R$1/10,1-SUM($K447:Q447),IF($I446&lt;R$1/10,($H447-($I447-R$1/10))/$H447,0))</f>
        <v>0</v>
      </c>
      <c r="S447">
        <f>IF($I447&lt;S$1/10,1-SUM($K447:R447),IF($I446&lt;S$1/10,($H447-($I447-S$1/10))/$H447,0))</f>
        <v>0</v>
      </c>
      <c r="T447">
        <f>IF($I447&lt;T$1/10,1-SUM($K447:S447),IF($I446&lt;T$1/10,($H447-($I447-T$1/10))/$H447,0))</f>
        <v>0</v>
      </c>
      <c r="U447">
        <f>IF($I447&lt;U$1/10,1-SUM($K447:T447),IF($I446&lt;U$1/10,($H447-($I447-U$1/10))/$H447,0))</f>
        <v>0</v>
      </c>
      <c r="V447" s="3"/>
      <c r="X447">
        <f t="shared" si="75"/>
        <v>7389451</v>
      </c>
      <c r="Y447">
        <f t="shared" si="76"/>
        <v>0</v>
      </c>
      <c r="Z447">
        <f t="shared" si="77"/>
        <v>0</v>
      </c>
      <c r="AA447">
        <f t="shared" si="78"/>
        <v>0</v>
      </c>
      <c r="AB447">
        <f t="shared" si="79"/>
        <v>0</v>
      </c>
      <c r="AC447">
        <f t="shared" si="80"/>
        <v>0</v>
      </c>
      <c r="AD447">
        <f t="shared" si="81"/>
        <v>0</v>
      </c>
      <c r="AE447">
        <f t="shared" si="82"/>
        <v>0</v>
      </c>
      <c r="AF447">
        <f t="shared" si="83"/>
        <v>0</v>
      </c>
      <c r="AG447">
        <f t="shared" si="84"/>
        <v>0</v>
      </c>
    </row>
    <row r="448" spans="1:33" x14ac:dyDescent="0.25">
      <c r="A448">
        <v>7421</v>
      </c>
      <c r="B448" t="s">
        <v>208</v>
      </c>
      <c r="C448">
        <v>1100116</v>
      </c>
      <c r="D448">
        <v>1219677</v>
      </c>
      <c r="E448">
        <v>1328940</v>
      </c>
      <c r="F448">
        <v>12647699</v>
      </c>
      <c r="G448">
        <f t="shared" si="73"/>
        <v>1216244.3333333333</v>
      </c>
      <c r="H448">
        <f t="shared" si="74"/>
        <v>4.6785599681131409E-4</v>
      </c>
      <c r="I448">
        <f>SUM($C$2:C448)/SUM($C$2:$C$790)</f>
        <v>4.3913565732258873E-2</v>
      </c>
      <c r="L448">
        <f>IF($I448&lt;L$1/10,1-SUM($K448:K448),IF($I447&lt;L$1/10,($H448-($I448-L$1/10))/$H448,0))</f>
        <v>1</v>
      </c>
      <c r="M448">
        <f>IF($I448&lt;M$1/10,1-SUM($K448:L448),IF($I447&lt;M$1/10,($H448-($I448-M$1/10))/$H448,0))</f>
        <v>0</v>
      </c>
      <c r="N448">
        <f>IF($I448&lt;N$1/10,1-SUM($K448:M448),IF($I447&lt;N$1/10,($H448-($I448-N$1/10))/$H448,0))</f>
        <v>0</v>
      </c>
      <c r="O448">
        <f>IF($I448&lt;O$1/10,1-SUM($K448:N448),IF($I447&lt;O$1/10,($H448-($I448-O$1/10))/$H448,0))</f>
        <v>0</v>
      </c>
      <c r="P448">
        <f>IF($I448&lt;P$1/10,1-SUM($K448:O448),IF($I447&lt;P$1/10,($H448-($I448-P$1/10))/$H448,0))</f>
        <v>0</v>
      </c>
      <c r="Q448">
        <f>IF($I448&lt;Q$1/10,1-SUM($K448:P448),IF($I447&lt;Q$1/10,($H448-($I448-Q$1/10))/$H448,0))</f>
        <v>0</v>
      </c>
      <c r="R448">
        <f>IF($I448&lt;R$1/10,1-SUM($K448:Q448),IF($I447&lt;R$1/10,($H448-($I448-R$1/10))/$H448,0))</f>
        <v>0</v>
      </c>
      <c r="S448">
        <f>IF($I448&lt;S$1/10,1-SUM($K448:R448),IF($I447&lt;S$1/10,($H448-($I448-S$1/10))/$H448,0))</f>
        <v>0</v>
      </c>
      <c r="T448">
        <f>IF($I448&lt;T$1/10,1-SUM($K448:S448),IF($I447&lt;T$1/10,($H448-($I448-T$1/10))/$H448,0))</f>
        <v>0</v>
      </c>
      <c r="U448">
        <f>IF($I448&lt;U$1/10,1-SUM($K448:T448),IF($I447&lt;U$1/10,($H448-($I448-U$1/10))/$H448,0))</f>
        <v>0</v>
      </c>
      <c r="V448" s="3"/>
      <c r="X448">
        <f t="shared" si="75"/>
        <v>12647699</v>
      </c>
      <c r="Y448">
        <f t="shared" si="76"/>
        <v>0</v>
      </c>
      <c r="Z448">
        <f t="shared" si="77"/>
        <v>0</v>
      </c>
      <c r="AA448">
        <f t="shared" si="78"/>
        <v>0</v>
      </c>
      <c r="AB448">
        <f t="shared" si="79"/>
        <v>0</v>
      </c>
      <c r="AC448">
        <f t="shared" si="80"/>
        <v>0</v>
      </c>
      <c r="AD448">
        <f t="shared" si="81"/>
        <v>0</v>
      </c>
      <c r="AE448">
        <f t="shared" si="82"/>
        <v>0</v>
      </c>
      <c r="AF448">
        <f t="shared" si="83"/>
        <v>0</v>
      </c>
      <c r="AG448">
        <f t="shared" si="84"/>
        <v>0</v>
      </c>
    </row>
    <row r="449" spans="1:33" x14ac:dyDescent="0.25">
      <c r="A449">
        <v>6589</v>
      </c>
      <c r="B449" t="s">
        <v>375</v>
      </c>
      <c r="C449">
        <v>1323187</v>
      </c>
      <c r="D449">
        <v>1287301</v>
      </c>
      <c r="E449">
        <v>1107490</v>
      </c>
      <c r="F449">
        <v>19459267</v>
      </c>
      <c r="G449">
        <f t="shared" si="73"/>
        <v>1239326</v>
      </c>
      <c r="H449">
        <f t="shared" si="74"/>
        <v>5.6272336085719352E-4</v>
      </c>
      <c r="I449">
        <f>SUM($C$2:C449)/SUM($C$2:$C$790)</f>
        <v>4.4476289093116066E-2</v>
      </c>
      <c r="L449">
        <f>IF($I449&lt;L$1/10,1-SUM($K449:K449),IF($I448&lt;L$1/10,($H449-($I449-L$1/10))/$H449,0))</f>
        <v>1</v>
      </c>
      <c r="M449">
        <f>IF($I449&lt;M$1/10,1-SUM($K449:L449),IF($I448&lt;M$1/10,($H449-($I449-M$1/10))/$H449,0))</f>
        <v>0</v>
      </c>
      <c r="N449">
        <f>IF($I449&lt;N$1/10,1-SUM($K449:M449),IF($I448&lt;N$1/10,($H449-($I449-N$1/10))/$H449,0))</f>
        <v>0</v>
      </c>
      <c r="O449">
        <f>IF($I449&lt;O$1/10,1-SUM($K449:N449),IF($I448&lt;O$1/10,($H449-($I449-O$1/10))/$H449,0))</f>
        <v>0</v>
      </c>
      <c r="P449">
        <f>IF($I449&lt;P$1/10,1-SUM($K449:O449),IF($I448&lt;P$1/10,($H449-($I449-P$1/10))/$H449,0))</f>
        <v>0</v>
      </c>
      <c r="Q449">
        <f>IF($I449&lt;Q$1/10,1-SUM($K449:P449),IF($I448&lt;Q$1/10,($H449-($I449-Q$1/10))/$H449,0))</f>
        <v>0</v>
      </c>
      <c r="R449">
        <f>IF($I449&lt;R$1/10,1-SUM($K449:Q449),IF($I448&lt;R$1/10,($H449-($I449-R$1/10))/$H449,0))</f>
        <v>0</v>
      </c>
      <c r="S449">
        <f>IF($I449&lt;S$1/10,1-SUM($K449:R449),IF($I448&lt;S$1/10,($H449-($I449-S$1/10))/$H449,0))</f>
        <v>0</v>
      </c>
      <c r="T449">
        <f>IF($I449&lt;T$1/10,1-SUM($K449:S449),IF($I448&lt;T$1/10,($H449-($I449-T$1/10))/$H449,0))</f>
        <v>0</v>
      </c>
      <c r="U449">
        <f>IF($I449&lt;U$1/10,1-SUM($K449:T449),IF($I448&lt;U$1/10,($H449-($I449-U$1/10))/$H449,0))</f>
        <v>0</v>
      </c>
      <c r="V449" s="3"/>
      <c r="X449">
        <f t="shared" si="75"/>
        <v>19459267</v>
      </c>
      <c r="Y449">
        <f t="shared" si="76"/>
        <v>0</v>
      </c>
      <c r="Z449">
        <f t="shared" si="77"/>
        <v>0</v>
      </c>
      <c r="AA449">
        <f t="shared" si="78"/>
        <v>0</v>
      </c>
      <c r="AB449">
        <f t="shared" si="79"/>
        <v>0</v>
      </c>
      <c r="AC449">
        <f t="shared" si="80"/>
        <v>0</v>
      </c>
      <c r="AD449">
        <f t="shared" si="81"/>
        <v>0</v>
      </c>
      <c r="AE449">
        <f t="shared" si="82"/>
        <v>0</v>
      </c>
      <c r="AF449">
        <f t="shared" si="83"/>
        <v>0</v>
      </c>
      <c r="AG449">
        <f t="shared" si="84"/>
        <v>0</v>
      </c>
    </row>
    <row r="450" spans="1:33" x14ac:dyDescent="0.25">
      <c r="A450">
        <v>8434</v>
      </c>
      <c r="B450" t="s">
        <v>95</v>
      </c>
      <c r="C450">
        <v>514114</v>
      </c>
      <c r="D450">
        <v>1433485</v>
      </c>
      <c r="E450">
        <v>1778727</v>
      </c>
      <c r="F450">
        <v>21913766</v>
      </c>
      <c r="G450">
        <f t="shared" ref="G450:G513" si="85">AVERAGE(C450:E450)</f>
        <v>1242108.6666666667</v>
      </c>
      <c r="H450">
        <f t="shared" ref="H450:H513" si="86">C450/SUM($C$2:$C$790)</f>
        <v>2.1864177772585068E-4</v>
      </c>
      <c r="I450">
        <f>SUM($C$2:C450)/SUM($C$2:$C$790)</f>
        <v>4.469493087084192E-2</v>
      </c>
      <c r="L450">
        <f>IF($I450&lt;L$1/10,1-SUM($K450:K450),IF($I449&lt;L$1/10,($H450-($I450-L$1/10))/$H450,0))</f>
        <v>1</v>
      </c>
      <c r="M450">
        <f>IF($I450&lt;M$1/10,1-SUM($K450:L450),IF($I449&lt;M$1/10,($H450-($I450-M$1/10))/$H450,0))</f>
        <v>0</v>
      </c>
      <c r="N450">
        <f>IF($I450&lt;N$1/10,1-SUM($K450:M450),IF($I449&lt;N$1/10,($H450-($I450-N$1/10))/$H450,0))</f>
        <v>0</v>
      </c>
      <c r="O450">
        <f>IF($I450&lt;O$1/10,1-SUM($K450:N450),IF($I449&lt;O$1/10,($H450-($I450-O$1/10))/$H450,0))</f>
        <v>0</v>
      </c>
      <c r="P450">
        <f>IF($I450&lt;P$1/10,1-SUM($K450:O450),IF($I449&lt;P$1/10,($H450-($I450-P$1/10))/$H450,0))</f>
        <v>0</v>
      </c>
      <c r="Q450">
        <f>IF($I450&lt;Q$1/10,1-SUM($K450:P450),IF($I449&lt;Q$1/10,($H450-($I450-Q$1/10))/$H450,0))</f>
        <v>0</v>
      </c>
      <c r="R450">
        <f>IF($I450&lt;R$1/10,1-SUM($K450:Q450),IF($I449&lt;R$1/10,($H450-($I450-R$1/10))/$H450,0))</f>
        <v>0</v>
      </c>
      <c r="S450">
        <f>IF($I450&lt;S$1/10,1-SUM($K450:R450),IF($I449&lt;S$1/10,($H450-($I450-S$1/10))/$H450,0))</f>
        <v>0</v>
      </c>
      <c r="T450">
        <f>IF($I450&lt;T$1/10,1-SUM($K450:S450),IF($I449&lt;T$1/10,($H450-($I450-T$1/10))/$H450,0))</f>
        <v>0</v>
      </c>
      <c r="U450">
        <f>IF($I450&lt;U$1/10,1-SUM($K450:T450),IF($I449&lt;U$1/10,($H450-($I450-U$1/10))/$H450,0))</f>
        <v>0</v>
      </c>
      <c r="V450" s="3"/>
      <c r="X450">
        <f t="shared" si="75"/>
        <v>21913766</v>
      </c>
      <c r="Y450">
        <f t="shared" si="76"/>
        <v>0</v>
      </c>
      <c r="Z450">
        <f t="shared" si="77"/>
        <v>0</v>
      </c>
      <c r="AA450">
        <f t="shared" si="78"/>
        <v>0</v>
      </c>
      <c r="AB450">
        <f t="shared" si="79"/>
        <v>0</v>
      </c>
      <c r="AC450">
        <f t="shared" si="80"/>
        <v>0</v>
      </c>
      <c r="AD450">
        <f t="shared" si="81"/>
        <v>0</v>
      </c>
      <c r="AE450">
        <f t="shared" si="82"/>
        <v>0</v>
      </c>
      <c r="AF450">
        <f t="shared" si="83"/>
        <v>0</v>
      </c>
      <c r="AG450">
        <f t="shared" si="84"/>
        <v>0</v>
      </c>
    </row>
    <row r="451" spans="1:33" x14ac:dyDescent="0.25">
      <c r="A451">
        <v>7372</v>
      </c>
      <c r="B451" t="s">
        <v>216</v>
      </c>
      <c r="C451">
        <v>1055262</v>
      </c>
      <c r="D451">
        <v>1119723</v>
      </c>
      <c r="E451">
        <v>1560772</v>
      </c>
      <c r="F451">
        <v>1197720</v>
      </c>
      <c r="G451">
        <f t="shared" si="85"/>
        <v>1245252.3333333333</v>
      </c>
      <c r="H451">
        <f t="shared" si="86"/>
        <v>4.4878054214928328E-4</v>
      </c>
      <c r="I451">
        <f>SUM($C$2:C451)/SUM($C$2:$C$790)</f>
        <v>4.51437114129912E-2</v>
      </c>
      <c r="L451">
        <f>IF($I451&lt;L$1/10,1-SUM($K451:K451),IF($I450&lt;L$1/10,($H451-($I451-L$1/10))/$H451,0))</f>
        <v>1</v>
      </c>
      <c r="M451">
        <f>IF($I451&lt;M$1/10,1-SUM($K451:L451),IF($I450&lt;M$1/10,($H451-($I451-M$1/10))/$H451,0))</f>
        <v>0</v>
      </c>
      <c r="N451">
        <f>IF($I451&lt;N$1/10,1-SUM($K451:M451),IF($I450&lt;N$1/10,($H451-($I451-N$1/10))/$H451,0))</f>
        <v>0</v>
      </c>
      <c r="O451">
        <f>IF($I451&lt;O$1/10,1-SUM($K451:N451),IF($I450&lt;O$1/10,($H451-($I451-O$1/10))/$H451,0))</f>
        <v>0</v>
      </c>
      <c r="P451">
        <f>IF($I451&lt;P$1/10,1-SUM($K451:O451),IF($I450&lt;P$1/10,($H451-($I451-P$1/10))/$H451,0))</f>
        <v>0</v>
      </c>
      <c r="Q451">
        <f>IF($I451&lt;Q$1/10,1-SUM($K451:P451),IF($I450&lt;Q$1/10,($H451-($I451-Q$1/10))/$H451,0))</f>
        <v>0</v>
      </c>
      <c r="R451">
        <f>IF($I451&lt;R$1/10,1-SUM($K451:Q451),IF($I450&lt;R$1/10,($H451-($I451-R$1/10))/$H451,0))</f>
        <v>0</v>
      </c>
      <c r="S451">
        <f>IF($I451&lt;S$1/10,1-SUM($K451:R451),IF($I450&lt;S$1/10,($H451-($I451-S$1/10))/$H451,0))</f>
        <v>0</v>
      </c>
      <c r="T451">
        <f>IF($I451&lt;T$1/10,1-SUM($K451:S451),IF($I450&lt;T$1/10,($H451-($I451-T$1/10))/$H451,0))</f>
        <v>0</v>
      </c>
      <c r="U451">
        <f>IF($I451&lt;U$1/10,1-SUM($K451:T451),IF($I450&lt;U$1/10,($H451-($I451-U$1/10))/$H451,0))</f>
        <v>0</v>
      </c>
      <c r="V451" s="3"/>
      <c r="X451">
        <f t="shared" ref="X451:X514" si="87">$F451*L451</f>
        <v>1197720</v>
      </c>
      <c r="Y451">
        <f t="shared" ref="Y451:Y514" si="88">$F451*M451</f>
        <v>0</v>
      </c>
      <c r="Z451">
        <f t="shared" ref="Z451:Z514" si="89">$F451*N451</f>
        <v>0</v>
      </c>
      <c r="AA451">
        <f t="shared" ref="AA451:AA514" si="90">$F451*O451</f>
        <v>0</v>
      </c>
      <c r="AB451">
        <f t="shared" ref="AB451:AB514" si="91">$F451*P451</f>
        <v>0</v>
      </c>
      <c r="AC451">
        <f t="shared" ref="AC451:AC514" si="92">$F451*Q451</f>
        <v>0</v>
      </c>
      <c r="AD451">
        <f t="shared" ref="AD451:AD514" si="93">$F451*R451</f>
        <v>0</v>
      </c>
      <c r="AE451">
        <f t="shared" ref="AE451:AE514" si="94">$F451*S451</f>
        <v>0</v>
      </c>
      <c r="AF451">
        <f t="shared" ref="AF451:AF514" si="95">$F451*T451</f>
        <v>0</v>
      </c>
      <c r="AG451">
        <f t="shared" ref="AG451:AG514" si="96">$F451*U451</f>
        <v>0</v>
      </c>
    </row>
    <row r="452" spans="1:33" x14ac:dyDescent="0.25">
      <c r="A452">
        <v>6330</v>
      </c>
      <c r="B452" t="s">
        <v>440</v>
      </c>
      <c r="C452">
        <v>438582</v>
      </c>
      <c r="D452">
        <v>1475540</v>
      </c>
      <c r="E452">
        <v>1867543</v>
      </c>
      <c r="F452">
        <v>12946467</v>
      </c>
      <c r="G452">
        <f t="shared" si="85"/>
        <v>1260555</v>
      </c>
      <c r="H452">
        <f t="shared" si="86"/>
        <v>1.8651962047047744E-4</v>
      </c>
      <c r="I452">
        <f>SUM($C$2:C452)/SUM($C$2:$C$790)</f>
        <v>4.5330231033461683E-2</v>
      </c>
      <c r="L452">
        <f>IF($I452&lt;L$1/10,1-SUM($K452:K452),IF($I451&lt;L$1/10,($H452-($I452-L$1/10))/$H452,0))</f>
        <v>1</v>
      </c>
      <c r="M452">
        <f>IF($I452&lt;M$1/10,1-SUM($K452:L452),IF($I451&lt;M$1/10,($H452-($I452-M$1/10))/$H452,0))</f>
        <v>0</v>
      </c>
      <c r="N452">
        <f>IF($I452&lt;N$1/10,1-SUM($K452:M452),IF($I451&lt;N$1/10,($H452-($I452-N$1/10))/$H452,0))</f>
        <v>0</v>
      </c>
      <c r="O452">
        <f>IF($I452&lt;O$1/10,1-SUM($K452:N452),IF($I451&lt;O$1/10,($H452-($I452-O$1/10))/$H452,0))</f>
        <v>0</v>
      </c>
      <c r="P452">
        <f>IF($I452&lt;P$1/10,1-SUM($K452:O452),IF($I451&lt;P$1/10,($H452-($I452-P$1/10))/$H452,0))</f>
        <v>0</v>
      </c>
      <c r="Q452">
        <f>IF($I452&lt;Q$1/10,1-SUM($K452:P452),IF($I451&lt;Q$1/10,($H452-($I452-Q$1/10))/$H452,0))</f>
        <v>0</v>
      </c>
      <c r="R452">
        <f>IF($I452&lt;R$1/10,1-SUM($K452:Q452),IF($I451&lt;R$1/10,($H452-($I452-R$1/10))/$H452,0))</f>
        <v>0</v>
      </c>
      <c r="S452">
        <f>IF($I452&lt;S$1/10,1-SUM($K452:R452),IF($I451&lt;S$1/10,($H452-($I452-S$1/10))/$H452,0))</f>
        <v>0</v>
      </c>
      <c r="T452">
        <f>IF($I452&lt;T$1/10,1-SUM($K452:S452),IF($I451&lt;T$1/10,($H452-($I452-T$1/10))/$H452,0))</f>
        <v>0</v>
      </c>
      <c r="U452">
        <f>IF($I452&lt;U$1/10,1-SUM($K452:T452),IF($I451&lt;U$1/10,($H452-($I452-U$1/10))/$H452,0))</f>
        <v>0</v>
      </c>
      <c r="V452" s="3"/>
      <c r="X452">
        <f t="shared" si="87"/>
        <v>12946467</v>
      </c>
      <c r="Y452">
        <f t="shared" si="88"/>
        <v>0</v>
      </c>
      <c r="Z452">
        <f t="shared" si="89"/>
        <v>0</v>
      </c>
      <c r="AA452">
        <f t="shared" si="90"/>
        <v>0</v>
      </c>
      <c r="AB452">
        <f t="shared" si="91"/>
        <v>0</v>
      </c>
      <c r="AC452">
        <f t="shared" si="92"/>
        <v>0</v>
      </c>
      <c r="AD452">
        <f t="shared" si="93"/>
        <v>0</v>
      </c>
      <c r="AE452">
        <f t="shared" si="94"/>
        <v>0</v>
      </c>
      <c r="AF452">
        <f t="shared" si="95"/>
        <v>0</v>
      </c>
      <c r="AG452">
        <f t="shared" si="96"/>
        <v>0</v>
      </c>
    </row>
    <row r="453" spans="1:33" x14ac:dyDescent="0.25">
      <c r="A453">
        <v>6341</v>
      </c>
      <c r="B453" t="s">
        <v>439</v>
      </c>
      <c r="C453">
        <v>1079712</v>
      </c>
      <c r="D453">
        <v>1110651</v>
      </c>
      <c r="E453">
        <v>1615323</v>
      </c>
      <c r="F453">
        <v>38989596</v>
      </c>
      <c r="G453">
        <f t="shared" si="85"/>
        <v>1268562</v>
      </c>
      <c r="H453">
        <f t="shared" si="86"/>
        <v>4.5917860846414157E-4</v>
      </c>
      <c r="I453">
        <f>SUM($C$2:C453)/SUM($C$2:$C$790)</f>
        <v>4.5789409641925821E-2</v>
      </c>
      <c r="L453">
        <f>IF($I453&lt;L$1/10,1-SUM($K453:K453),IF($I452&lt;L$1/10,($H453-($I453-L$1/10))/$H453,0))</f>
        <v>1</v>
      </c>
      <c r="M453">
        <f>IF($I453&lt;M$1/10,1-SUM($K453:L453),IF($I452&lt;M$1/10,($H453-($I453-M$1/10))/$H453,0))</f>
        <v>0</v>
      </c>
      <c r="N453">
        <f>IF($I453&lt;N$1/10,1-SUM($K453:M453),IF($I452&lt;N$1/10,($H453-($I453-N$1/10))/$H453,0))</f>
        <v>0</v>
      </c>
      <c r="O453">
        <f>IF($I453&lt;O$1/10,1-SUM($K453:N453),IF($I452&lt;O$1/10,($H453-($I453-O$1/10))/$H453,0))</f>
        <v>0</v>
      </c>
      <c r="P453">
        <f>IF($I453&lt;P$1/10,1-SUM($K453:O453),IF($I452&lt;P$1/10,($H453-($I453-P$1/10))/$H453,0))</f>
        <v>0</v>
      </c>
      <c r="Q453">
        <f>IF($I453&lt;Q$1/10,1-SUM($K453:P453),IF($I452&lt;Q$1/10,($H453-($I453-Q$1/10))/$H453,0))</f>
        <v>0</v>
      </c>
      <c r="R453">
        <f>IF($I453&lt;R$1/10,1-SUM($K453:Q453),IF($I452&lt;R$1/10,($H453-($I453-R$1/10))/$H453,0))</f>
        <v>0</v>
      </c>
      <c r="S453">
        <f>IF($I453&lt;S$1/10,1-SUM($K453:R453),IF($I452&lt;S$1/10,($H453-($I453-S$1/10))/$H453,0))</f>
        <v>0</v>
      </c>
      <c r="T453">
        <f>IF($I453&lt;T$1/10,1-SUM($K453:S453),IF($I452&lt;T$1/10,($H453-($I453-T$1/10))/$H453,0))</f>
        <v>0</v>
      </c>
      <c r="U453">
        <f>IF($I453&lt;U$1/10,1-SUM($K453:T453),IF($I452&lt;U$1/10,($H453-($I453-U$1/10))/$H453,0))</f>
        <v>0</v>
      </c>
      <c r="V453" s="3"/>
      <c r="X453">
        <f t="shared" si="87"/>
        <v>38989596</v>
      </c>
      <c r="Y453">
        <f t="shared" si="88"/>
        <v>0</v>
      </c>
      <c r="Z453">
        <f t="shared" si="89"/>
        <v>0</v>
      </c>
      <c r="AA453">
        <f t="shared" si="90"/>
        <v>0</v>
      </c>
      <c r="AB453">
        <f t="shared" si="91"/>
        <v>0</v>
      </c>
      <c r="AC453">
        <f t="shared" si="92"/>
        <v>0</v>
      </c>
      <c r="AD453">
        <f t="shared" si="93"/>
        <v>0</v>
      </c>
      <c r="AE453">
        <f t="shared" si="94"/>
        <v>0</v>
      </c>
      <c r="AF453">
        <f t="shared" si="95"/>
        <v>0</v>
      </c>
      <c r="AG453">
        <f t="shared" si="96"/>
        <v>0</v>
      </c>
    </row>
    <row r="454" spans="1:33" x14ac:dyDescent="0.25">
      <c r="A454">
        <v>8999</v>
      </c>
      <c r="B454" t="s">
        <v>23</v>
      </c>
      <c r="C454">
        <v>842280</v>
      </c>
      <c r="D454">
        <v>1036360</v>
      </c>
      <c r="E454">
        <v>1938254</v>
      </c>
      <c r="F454">
        <v>8960983</v>
      </c>
      <c r="G454">
        <f t="shared" si="85"/>
        <v>1272298</v>
      </c>
      <c r="H454">
        <f t="shared" si="86"/>
        <v>3.5820381577418532E-4</v>
      </c>
      <c r="I454">
        <f>SUM($C$2:C454)/SUM($C$2:$C$790)</f>
        <v>4.6147613457700007E-2</v>
      </c>
      <c r="L454">
        <f>IF($I454&lt;L$1/10,1-SUM($K454:K454),IF($I453&lt;L$1/10,($H454-($I454-L$1/10))/$H454,0))</f>
        <v>1</v>
      </c>
      <c r="M454">
        <f>IF($I454&lt;M$1/10,1-SUM($K454:L454),IF($I453&lt;M$1/10,($H454-($I454-M$1/10))/$H454,0))</f>
        <v>0</v>
      </c>
      <c r="N454">
        <f>IF($I454&lt;N$1/10,1-SUM($K454:M454),IF($I453&lt;N$1/10,($H454-($I454-N$1/10))/$H454,0))</f>
        <v>0</v>
      </c>
      <c r="O454">
        <f>IF($I454&lt;O$1/10,1-SUM($K454:N454),IF($I453&lt;O$1/10,($H454-($I454-O$1/10))/$H454,0))</f>
        <v>0</v>
      </c>
      <c r="P454">
        <f>IF($I454&lt;P$1/10,1-SUM($K454:O454),IF($I453&lt;P$1/10,($H454-($I454-P$1/10))/$H454,0))</f>
        <v>0</v>
      </c>
      <c r="Q454">
        <f>IF($I454&lt;Q$1/10,1-SUM($K454:P454),IF($I453&lt;Q$1/10,($H454-($I454-Q$1/10))/$H454,0))</f>
        <v>0</v>
      </c>
      <c r="R454">
        <f>IF($I454&lt;R$1/10,1-SUM($K454:Q454),IF($I453&lt;R$1/10,($H454-($I454-R$1/10))/$H454,0))</f>
        <v>0</v>
      </c>
      <c r="S454">
        <f>IF($I454&lt;S$1/10,1-SUM($K454:R454),IF($I453&lt;S$1/10,($H454-($I454-S$1/10))/$H454,0))</f>
        <v>0</v>
      </c>
      <c r="T454">
        <f>IF($I454&lt;T$1/10,1-SUM($K454:S454),IF($I453&lt;T$1/10,($H454-($I454-T$1/10))/$H454,0))</f>
        <v>0</v>
      </c>
      <c r="U454">
        <f>IF($I454&lt;U$1/10,1-SUM($K454:T454),IF($I453&lt;U$1/10,($H454-($I454-U$1/10))/$H454,0))</f>
        <v>0</v>
      </c>
      <c r="V454" s="3"/>
      <c r="X454">
        <f t="shared" si="87"/>
        <v>8960983</v>
      </c>
      <c r="Y454">
        <f t="shared" si="88"/>
        <v>0</v>
      </c>
      <c r="Z454">
        <f t="shared" si="89"/>
        <v>0</v>
      </c>
      <c r="AA454">
        <f t="shared" si="90"/>
        <v>0</v>
      </c>
      <c r="AB454">
        <f t="shared" si="91"/>
        <v>0</v>
      </c>
      <c r="AC454">
        <f t="shared" si="92"/>
        <v>0</v>
      </c>
      <c r="AD454">
        <f t="shared" si="93"/>
        <v>0</v>
      </c>
      <c r="AE454">
        <f t="shared" si="94"/>
        <v>0</v>
      </c>
      <c r="AF454">
        <f t="shared" si="95"/>
        <v>0</v>
      </c>
      <c r="AG454">
        <f t="shared" si="96"/>
        <v>0</v>
      </c>
    </row>
    <row r="455" spans="1:33" x14ac:dyDescent="0.25">
      <c r="A455">
        <v>6359</v>
      </c>
      <c r="B455" t="s">
        <v>430</v>
      </c>
      <c r="C455">
        <v>934193</v>
      </c>
      <c r="D455">
        <v>1222214</v>
      </c>
      <c r="E455">
        <v>1703083</v>
      </c>
      <c r="F455">
        <v>27488926</v>
      </c>
      <c r="G455">
        <f t="shared" si="85"/>
        <v>1286496.6666666667</v>
      </c>
      <c r="H455">
        <f t="shared" si="86"/>
        <v>3.9729246482112066E-4</v>
      </c>
      <c r="I455">
        <f>SUM($C$2:C455)/SUM($C$2:$C$790)</f>
        <v>4.6544905922521126E-2</v>
      </c>
      <c r="L455">
        <f>IF($I455&lt;L$1/10,1-SUM($K455:K455),IF($I454&lt;L$1/10,($H455-($I455-L$1/10))/$H455,0))</f>
        <v>1</v>
      </c>
      <c r="M455">
        <f>IF($I455&lt;M$1/10,1-SUM($K455:L455),IF($I454&lt;M$1/10,($H455-($I455-M$1/10))/$H455,0))</f>
        <v>0</v>
      </c>
      <c r="N455">
        <f>IF($I455&lt;N$1/10,1-SUM($K455:M455),IF($I454&lt;N$1/10,($H455-($I455-N$1/10))/$H455,0))</f>
        <v>0</v>
      </c>
      <c r="O455">
        <f>IF($I455&lt;O$1/10,1-SUM($K455:N455),IF($I454&lt;O$1/10,($H455-($I455-O$1/10))/$H455,0))</f>
        <v>0</v>
      </c>
      <c r="P455">
        <f>IF($I455&lt;P$1/10,1-SUM($K455:O455),IF($I454&lt;P$1/10,($H455-($I455-P$1/10))/$H455,0))</f>
        <v>0</v>
      </c>
      <c r="Q455">
        <f>IF($I455&lt;Q$1/10,1-SUM($K455:P455),IF($I454&lt;Q$1/10,($H455-($I455-Q$1/10))/$H455,0))</f>
        <v>0</v>
      </c>
      <c r="R455">
        <f>IF($I455&lt;R$1/10,1-SUM($K455:Q455),IF($I454&lt;R$1/10,($H455-($I455-R$1/10))/$H455,0))</f>
        <v>0</v>
      </c>
      <c r="S455">
        <f>IF($I455&lt;S$1/10,1-SUM($K455:R455),IF($I454&lt;S$1/10,($H455-($I455-S$1/10))/$H455,0))</f>
        <v>0</v>
      </c>
      <c r="T455">
        <f>IF($I455&lt;T$1/10,1-SUM($K455:S455),IF($I454&lt;T$1/10,($H455-($I455-T$1/10))/$H455,0))</f>
        <v>0</v>
      </c>
      <c r="U455">
        <f>IF($I455&lt;U$1/10,1-SUM($K455:T455),IF($I454&lt;U$1/10,($H455-($I455-U$1/10))/$H455,0))</f>
        <v>0</v>
      </c>
      <c r="V455" s="3"/>
      <c r="X455">
        <f t="shared" si="87"/>
        <v>27488926</v>
      </c>
      <c r="Y455">
        <f t="shared" si="88"/>
        <v>0</v>
      </c>
      <c r="Z455">
        <f t="shared" si="89"/>
        <v>0</v>
      </c>
      <c r="AA455">
        <f t="shared" si="90"/>
        <v>0</v>
      </c>
      <c r="AB455">
        <f t="shared" si="91"/>
        <v>0</v>
      </c>
      <c r="AC455">
        <f t="shared" si="92"/>
        <v>0</v>
      </c>
      <c r="AD455">
        <f t="shared" si="93"/>
        <v>0</v>
      </c>
      <c r="AE455">
        <f t="shared" si="94"/>
        <v>0</v>
      </c>
      <c r="AF455">
        <f t="shared" si="95"/>
        <v>0</v>
      </c>
      <c r="AG455">
        <f t="shared" si="96"/>
        <v>0</v>
      </c>
    </row>
    <row r="456" spans="1:33" x14ac:dyDescent="0.25">
      <c r="A456">
        <v>5146</v>
      </c>
      <c r="B456" t="s">
        <v>544</v>
      </c>
      <c r="C456">
        <v>1079378</v>
      </c>
      <c r="D456">
        <v>1375785</v>
      </c>
      <c r="E456">
        <v>1411225</v>
      </c>
      <c r="F456">
        <v>2708044</v>
      </c>
      <c r="G456">
        <f t="shared" si="85"/>
        <v>1288796</v>
      </c>
      <c r="H456">
        <f t="shared" si="86"/>
        <v>4.5903656534965637E-4</v>
      </c>
      <c r="I456">
        <f>SUM($C$2:C456)/SUM($C$2:$C$790)</f>
        <v>4.7003942487870785E-2</v>
      </c>
      <c r="L456">
        <f>IF($I456&lt;L$1/10,1-SUM($K456:K456),IF($I455&lt;L$1/10,($H456-($I456-L$1/10))/$H456,0))</f>
        <v>1</v>
      </c>
      <c r="M456">
        <f>IF($I456&lt;M$1/10,1-SUM($K456:L456),IF($I455&lt;M$1/10,($H456-($I456-M$1/10))/$H456,0))</f>
        <v>0</v>
      </c>
      <c r="N456">
        <f>IF($I456&lt;N$1/10,1-SUM($K456:M456),IF($I455&lt;N$1/10,($H456-($I456-N$1/10))/$H456,0))</f>
        <v>0</v>
      </c>
      <c r="O456">
        <f>IF($I456&lt;O$1/10,1-SUM($K456:N456),IF($I455&lt;O$1/10,($H456-($I456-O$1/10))/$H456,0))</f>
        <v>0</v>
      </c>
      <c r="P456">
        <f>IF($I456&lt;P$1/10,1-SUM($K456:O456),IF($I455&lt;P$1/10,($H456-($I456-P$1/10))/$H456,0))</f>
        <v>0</v>
      </c>
      <c r="Q456">
        <f>IF($I456&lt;Q$1/10,1-SUM($K456:P456),IF($I455&lt;Q$1/10,($H456-($I456-Q$1/10))/$H456,0))</f>
        <v>0</v>
      </c>
      <c r="R456">
        <f>IF($I456&lt;R$1/10,1-SUM($K456:Q456),IF($I455&lt;R$1/10,($H456-($I456-R$1/10))/$H456,0))</f>
        <v>0</v>
      </c>
      <c r="S456">
        <f>IF($I456&lt;S$1/10,1-SUM($K456:R456),IF($I455&lt;S$1/10,($H456-($I456-S$1/10))/$H456,0))</f>
        <v>0</v>
      </c>
      <c r="T456">
        <f>IF($I456&lt;T$1/10,1-SUM($K456:S456),IF($I455&lt;T$1/10,($H456-($I456-T$1/10))/$H456,0))</f>
        <v>0</v>
      </c>
      <c r="U456">
        <f>IF($I456&lt;U$1/10,1-SUM($K456:T456),IF($I455&lt;U$1/10,($H456-($I456-U$1/10))/$H456,0))</f>
        <v>0</v>
      </c>
      <c r="V456" s="3"/>
      <c r="X456">
        <f t="shared" si="87"/>
        <v>2708044</v>
      </c>
      <c r="Y456">
        <f t="shared" si="88"/>
        <v>0</v>
      </c>
      <c r="Z456">
        <f t="shared" si="89"/>
        <v>0</v>
      </c>
      <c r="AA456">
        <f t="shared" si="90"/>
        <v>0</v>
      </c>
      <c r="AB456">
        <f t="shared" si="91"/>
        <v>0</v>
      </c>
      <c r="AC456">
        <f t="shared" si="92"/>
        <v>0</v>
      </c>
      <c r="AD456">
        <f t="shared" si="93"/>
        <v>0</v>
      </c>
      <c r="AE456">
        <f t="shared" si="94"/>
        <v>0</v>
      </c>
      <c r="AF456">
        <f t="shared" si="95"/>
        <v>0</v>
      </c>
      <c r="AG456">
        <f t="shared" si="96"/>
        <v>0</v>
      </c>
    </row>
    <row r="457" spans="1:33" x14ac:dyDescent="0.25">
      <c r="A457">
        <v>3232</v>
      </c>
      <c r="B457" t="s">
        <v>588</v>
      </c>
      <c r="C457">
        <v>1432608</v>
      </c>
      <c r="D457">
        <v>1029898</v>
      </c>
      <c r="E457">
        <v>1407912</v>
      </c>
      <c r="F457">
        <v>7444229</v>
      </c>
      <c r="G457">
        <f t="shared" si="85"/>
        <v>1290139.3333333333</v>
      </c>
      <c r="H457">
        <f t="shared" si="86"/>
        <v>6.0925779088738194E-4</v>
      </c>
      <c r="I457">
        <f>SUM($C$2:C457)/SUM($C$2:$C$790)</f>
        <v>4.7613200278758164E-2</v>
      </c>
      <c r="L457">
        <f>IF($I457&lt;L$1/10,1-SUM($K457:K457),IF($I456&lt;L$1/10,($H457-($I457-L$1/10))/$H457,0))</f>
        <v>1</v>
      </c>
      <c r="M457">
        <f>IF($I457&lt;M$1/10,1-SUM($K457:L457),IF($I456&lt;M$1/10,($H457-($I457-M$1/10))/$H457,0))</f>
        <v>0</v>
      </c>
      <c r="N457">
        <f>IF($I457&lt;N$1/10,1-SUM($K457:M457),IF($I456&lt;N$1/10,($H457-($I457-N$1/10))/$H457,0))</f>
        <v>0</v>
      </c>
      <c r="O457">
        <f>IF($I457&lt;O$1/10,1-SUM($K457:N457),IF($I456&lt;O$1/10,($H457-($I457-O$1/10))/$H457,0))</f>
        <v>0</v>
      </c>
      <c r="P457">
        <f>IF($I457&lt;P$1/10,1-SUM($K457:O457),IF($I456&lt;P$1/10,($H457-($I457-P$1/10))/$H457,0))</f>
        <v>0</v>
      </c>
      <c r="Q457">
        <f>IF($I457&lt;Q$1/10,1-SUM($K457:P457),IF($I456&lt;Q$1/10,($H457-($I457-Q$1/10))/$H457,0))</f>
        <v>0</v>
      </c>
      <c r="R457">
        <f>IF($I457&lt;R$1/10,1-SUM($K457:Q457),IF($I456&lt;R$1/10,($H457-($I457-R$1/10))/$H457,0))</f>
        <v>0</v>
      </c>
      <c r="S457">
        <f>IF($I457&lt;S$1/10,1-SUM($K457:R457),IF($I456&lt;S$1/10,($H457-($I457-S$1/10))/$H457,0))</f>
        <v>0</v>
      </c>
      <c r="T457">
        <f>IF($I457&lt;T$1/10,1-SUM($K457:S457),IF($I456&lt;T$1/10,($H457-($I457-T$1/10))/$H457,0))</f>
        <v>0</v>
      </c>
      <c r="U457">
        <f>IF($I457&lt;U$1/10,1-SUM($K457:T457),IF($I456&lt;U$1/10,($H457-($I457-U$1/10))/$H457,0))</f>
        <v>0</v>
      </c>
      <c r="V457" s="3"/>
      <c r="X457">
        <f t="shared" si="87"/>
        <v>7444229</v>
      </c>
      <c r="Y457">
        <f t="shared" si="88"/>
        <v>0</v>
      </c>
      <c r="Z457">
        <f t="shared" si="89"/>
        <v>0</v>
      </c>
      <c r="AA457">
        <f t="shared" si="90"/>
        <v>0</v>
      </c>
      <c r="AB457">
        <f t="shared" si="91"/>
        <v>0</v>
      </c>
      <c r="AC457">
        <f t="shared" si="92"/>
        <v>0</v>
      </c>
      <c r="AD457">
        <f t="shared" si="93"/>
        <v>0</v>
      </c>
      <c r="AE457">
        <f t="shared" si="94"/>
        <v>0</v>
      </c>
      <c r="AF457">
        <f t="shared" si="95"/>
        <v>0</v>
      </c>
      <c r="AG457">
        <f t="shared" si="96"/>
        <v>0</v>
      </c>
    </row>
    <row r="458" spans="1:33" x14ac:dyDescent="0.25">
      <c r="A458">
        <v>7441</v>
      </c>
      <c r="B458" t="s">
        <v>196</v>
      </c>
      <c r="C458">
        <v>588959</v>
      </c>
      <c r="D458">
        <v>1062445</v>
      </c>
      <c r="E458">
        <v>2291959</v>
      </c>
      <c r="F458">
        <v>35235893</v>
      </c>
      <c r="G458">
        <f t="shared" si="85"/>
        <v>1314454.3333333333</v>
      </c>
      <c r="H458">
        <f t="shared" si="86"/>
        <v>2.5047176845532172E-4</v>
      </c>
      <c r="I458">
        <f>SUM($C$2:C458)/SUM($C$2:$C$790)</f>
        <v>4.7863672047213486E-2</v>
      </c>
      <c r="L458">
        <f>IF($I458&lt;L$1/10,1-SUM($K458:K458),IF($I457&lt;L$1/10,($H458-($I458-L$1/10))/$H458,0))</f>
        <v>1</v>
      </c>
      <c r="M458">
        <f>IF($I458&lt;M$1/10,1-SUM($K458:L458),IF($I457&lt;M$1/10,($H458-($I458-M$1/10))/$H458,0))</f>
        <v>0</v>
      </c>
      <c r="N458">
        <f>IF($I458&lt;N$1/10,1-SUM($K458:M458),IF($I457&lt;N$1/10,($H458-($I458-N$1/10))/$H458,0))</f>
        <v>0</v>
      </c>
      <c r="O458">
        <f>IF($I458&lt;O$1/10,1-SUM($K458:N458),IF($I457&lt;O$1/10,($H458-($I458-O$1/10))/$H458,0))</f>
        <v>0</v>
      </c>
      <c r="P458">
        <f>IF($I458&lt;P$1/10,1-SUM($K458:O458),IF($I457&lt;P$1/10,($H458-($I458-P$1/10))/$H458,0))</f>
        <v>0</v>
      </c>
      <c r="Q458">
        <f>IF($I458&lt;Q$1/10,1-SUM($K458:P458),IF($I457&lt;Q$1/10,($H458-($I458-Q$1/10))/$H458,0))</f>
        <v>0</v>
      </c>
      <c r="R458">
        <f>IF($I458&lt;R$1/10,1-SUM($K458:Q458),IF($I457&lt;R$1/10,($H458-($I458-R$1/10))/$H458,0))</f>
        <v>0</v>
      </c>
      <c r="S458">
        <f>IF($I458&lt;S$1/10,1-SUM($K458:R458),IF($I457&lt;S$1/10,($H458-($I458-S$1/10))/$H458,0))</f>
        <v>0</v>
      </c>
      <c r="T458">
        <f>IF($I458&lt;T$1/10,1-SUM($K458:S458),IF($I457&lt;T$1/10,($H458-($I458-T$1/10))/$H458,0))</f>
        <v>0</v>
      </c>
      <c r="U458">
        <f>IF($I458&lt;U$1/10,1-SUM($K458:T458),IF($I457&lt;U$1/10,($H458-($I458-U$1/10))/$H458,0))</f>
        <v>0</v>
      </c>
      <c r="V458" s="3"/>
      <c r="X458">
        <f t="shared" si="87"/>
        <v>35235893</v>
      </c>
      <c r="Y458">
        <f t="shared" si="88"/>
        <v>0</v>
      </c>
      <c r="Z458">
        <f t="shared" si="89"/>
        <v>0</v>
      </c>
      <c r="AA458">
        <f t="shared" si="90"/>
        <v>0</v>
      </c>
      <c r="AB458">
        <f t="shared" si="91"/>
        <v>0</v>
      </c>
      <c r="AC458">
        <f t="shared" si="92"/>
        <v>0</v>
      </c>
      <c r="AD458">
        <f t="shared" si="93"/>
        <v>0</v>
      </c>
      <c r="AE458">
        <f t="shared" si="94"/>
        <v>0</v>
      </c>
      <c r="AF458">
        <f t="shared" si="95"/>
        <v>0</v>
      </c>
      <c r="AG458">
        <f t="shared" si="96"/>
        <v>0</v>
      </c>
    </row>
    <row r="459" spans="1:33" x14ac:dyDescent="0.25">
      <c r="A459">
        <v>2517</v>
      </c>
      <c r="B459" t="s">
        <v>663</v>
      </c>
      <c r="C459">
        <v>0</v>
      </c>
      <c r="D459">
        <v>51011</v>
      </c>
      <c r="E459">
        <v>3948343</v>
      </c>
      <c r="F459">
        <v>8467834</v>
      </c>
      <c r="G459">
        <f t="shared" si="85"/>
        <v>1333118</v>
      </c>
      <c r="H459">
        <f t="shared" si="86"/>
        <v>0</v>
      </c>
      <c r="I459">
        <f>SUM($C$2:C459)/SUM($C$2:$C$790)</f>
        <v>4.7863672047213486E-2</v>
      </c>
      <c r="L459">
        <f>IF($I459&lt;L$1/10,1-SUM($K459:K459),IF($I458&lt;L$1/10,($H459-($I459-L$1/10))/$H459,0))</f>
        <v>1</v>
      </c>
      <c r="M459">
        <f>IF($I459&lt;M$1/10,1-SUM($K459:L459),IF($I458&lt;M$1/10,($H459-($I459-M$1/10))/$H459,0))</f>
        <v>0</v>
      </c>
      <c r="N459">
        <f>IF($I459&lt;N$1/10,1-SUM($K459:M459),IF($I458&lt;N$1/10,($H459-($I459-N$1/10))/$H459,0))</f>
        <v>0</v>
      </c>
      <c r="O459">
        <f>IF($I459&lt;O$1/10,1-SUM($K459:N459),IF($I458&lt;O$1/10,($H459-($I459-O$1/10))/$H459,0))</f>
        <v>0</v>
      </c>
      <c r="P459">
        <f>IF($I459&lt;P$1/10,1-SUM($K459:O459),IF($I458&lt;P$1/10,($H459-($I459-P$1/10))/$H459,0))</f>
        <v>0</v>
      </c>
      <c r="Q459">
        <f>IF($I459&lt;Q$1/10,1-SUM($K459:P459),IF($I458&lt;Q$1/10,($H459-($I459-Q$1/10))/$H459,0))</f>
        <v>0</v>
      </c>
      <c r="R459">
        <f>IF($I459&lt;R$1/10,1-SUM($K459:Q459),IF($I458&lt;R$1/10,($H459-($I459-R$1/10))/$H459,0))</f>
        <v>0</v>
      </c>
      <c r="S459">
        <f>IF($I459&lt;S$1/10,1-SUM($K459:R459),IF($I458&lt;S$1/10,($H459-($I459-S$1/10))/$H459,0))</f>
        <v>0</v>
      </c>
      <c r="T459">
        <f>IF($I459&lt;T$1/10,1-SUM($K459:S459),IF($I458&lt;T$1/10,($H459-($I459-T$1/10))/$H459,0))</f>
        <v>0</v>
      </c>
      <c r="U459">
        <f>IF($I459&lt;U$1/10,1-SUM($K459:T459),IF($I458&lt;U$1/10,($H459-($I459-U$1/10))/$H459,0))</f>
        <v>0</v>
      </c>
      <c r="V459" s="3"/>
      <c r="X459">
        <f t="shared" si="87"/>
        <v>8467834</v>
      </c>
      <c r="Y459">
        <f t="shared" si="88"/>
        <v>0</v>
      </c>
      <c r="Z459">
        <f t="shared" si="89"/>
        <v>0</v>
      </c>
      <c r="AA459">
        <f t="shared" si="90"/>
        <v>0</v>
      </c>
      <c r="AB459">
        <f t="shared" si="91"/>
        <v>0</v>
      </c>
      <c r="AC459">
        <f t="shared" si="92"/>
        <v>0</v>
      </c>
      <c r="AD459">
        <f t="shared" si="93"/>
        <v>0</v>
      </c>
      <c r="AE459">
        <f t="shared" si="94"/>
        <v>0</v>
      </c>
      <c r="AF459">
        <f t="shared" si="95"/>
        <v>0</v>
      </c>
      <c r="AG459">
        <f t="shared" si="96"/>
        <v>0</v>
      </c>
    </row>
    <row r="460" spans="1:33" x14ac:dyDescent="0.25">
      <c r="A460">
        <v>6519</v>
      </c>
      <c r="B460" t="s">
        <v>408</v>
      </c>
      <c r="C460">
        <v>1328277</v>
      </c>
      <c r="D460">
        <v>1343680</v>
      </c>
      <c r="E460">
        <v>1340846</v>
      </c>
      <c r="F460">
        <v>3098244</v>
      </c>
      <c r="G460">
        <f t="shared" si="85"/>
        <v>1337601</v>
      </c>
      <c r="H460">
        <f t="shared" si="86"/>
        <v>5.6488802987734186E-4</v>
      </c>
      <c r="I460">
        <f>SUM($C$2:C460)/SUM($C$2:$C$790)</f>
        <v>4.8428560077090829E-2</v>
      </c>
      <c r="L460">
        <f>IF($I460&lt;L$1/10,1-SUM($K460:K460),IF($I459&lt;L$1/10,($H460-($I460-L$1/10))/$H460,0))</f>
        <v>1</v>
      </c>
      <c r="M460">
        <f>IF($I460&lt;M$1/10,1-SUM($K460:L460),IF($I459&lt;M$1/10,($H460-($I460-M$1/10))/$H460,0))</f>
        <v>0</v>
      </c>
      <c r="N460">
        <f>IF($I460&lt;N$1/10,1-SUM($K460:M460),IF($I459&lt;N$1/10,($H460-($I460-N$1/10))/$H460,0))</f>
        <v>0</v>
      </c>
      <c r="O460">
        <f>IF($I460&lt;O$1/10,1-SUM($K460:N460),IF($I459&lt;O$1/10,($H460-($I460-O$1/10))/$H460,0))</f>
        <v>0</v>
      </c>
      <c r="P460">
        <f>IF($I460&lt;P$1/10,1-SUM($K460:O460),IF($I459&lt;P$1/10,($H460-($I460-P$1/10))/$H460,0))</f>
        <v>0</v>
      </c>
      <c r="Q460">
        <f>IF($I460&lt;Q$1/10,1-SUM($K460:P460),IF($I459&lt;Q$1/10,($H460-($I460-Q$1/10))/$H460,0))</f>
        <v>0</v>
      </c>
      <c r="R460">
        <f>IF($I460&lt;R$1/10,1-SUM($K460:Q460),IF($I459&lt;R$1/10,($H460-($I460-R$1/10))/$H460,0))</f>
        <v>0</v>
      </c>
      <c r="S460">
        <f>IF($I460&lt;S$1/10,1-SUM($K460:R460),IF($I459&lt;S$1/10,($H460-($I460-S$1/10))/$H460,0))</f>
        <v>0</v>
      </c>
      <c r="T460">
        <f>IF($I460&lt;T$1/10,1-SUM($K460:S460),IF($I459&lt;T$1/10,($H460-($I460-T$1/10))/$H460,0))</f>
        <v>0</v>
      </c>
      <c r="U460">
        <f>IF($I460&lt;U$1/10,1-SUM($K460:T460),IF($I459&lt;U$1/10,($H460-($I460-U$1/10))/$H460,0))</f>
        <v>0</v>
      </c>
      <c r="V460" s="3"/>
      <c r="X460">
        <f t="shared" si="87"/>
        <v>3098244</v>
      </c>
      <c r="Y460">
        <f t="shared" si="88"/>
        <v>0</v>
      </c>
      <c r="Z460">
        <f t="shared" si="89"/>
        <v>0</v>
      </c>
      <c r="AA460">
        <f t="shared" si="90"/>
        <v>0</v>
      </c>
      <c r="AB460">
        <f t="shared" si="91"/>
        <v>0</v>
      </c>
      <c r="AC460">
        <f t="shared" si="92"/>
        <v>0</v>
      </c>
      <c r="AD460">
        <f t="shared" si="93"/>
        <v>0</v>
      </c>
      <c r="AE460">
        <f t="shared" si="94"/>
        <v>0</v>
      </c>
      <c r="AF460">
        <f t="shared" si="95"/>
        <v>0</v>
      </c>
      <c r="AG460">
        <f t="shared" si="96"/>
        <v>0</v>
      </c>
    </row>
    <row r="461" spans="1:33" x14ac:dyDescent="0.25">
      <c r="A461">
        <v>6785</v>
      </c>
      <c r="B461" t="s">
        <v>313</v>
      </c>
      <c r="C461">
        <v>859500</v>
      </c>
      <c r="D461">
        <v>1154683</v>
      </c>
      <c r="E461">
        <v>2020949</v>
      </c>
      <c r="F461">
        <v>31251613</v>
      </c>
      <c r="G461">
        <f t="shared" si="85"/>
        <v>1345044</v>
      </c>
      <c r="H461">
        <f t="shared" si="86"/>
        <v>3.655271164671039E-4</v>
      </c>
      <c r="I461">
        <f>SUM($C$2:C461)/SUM($C$2:$C$790)</f>
        <v>4.8794087193557933E-2</v>
      </c>
      <c r="L461">
        <f>IF($I461&lt;L$1/10,1-SUM($K461:K461),IF($I460&lt;L$1/10,($H461-($I461-L$1/10))/$H461,0))</f>
        <v>1</v>
      </c>
      <c r="M461">
        <f>IF($I461&lt;M$1/10,1-SUM($K461:L461),IF($I460&lt;M$1/10,($H461-($I461-M$1/10))/$H461,0))</f>
        <v>0</v>
      </c>
      <c r="N461">
        <f>IF($I461&lt;N$1/10,1-SUM($K461:M461),IF($I460&lt;N$1/10,($H461-($I461-N$1/10))/$H461,0))</f>
        <v>0</v>
      </c>
      <c r="O461">
        <f>IF($I461&lt;O$1/10,1-SUM($K461:N461),IF($I460&lt;O$1/10,($H461-($I461-O$1/10))/$H461,0))</f>
        <v>0</v>
      </c>
      <c r="P461">
        <f>IF($I461&lt;P$1/10,1-SUM($K461:O461),IF($I460&lt;P$1/10,($H461-($I461-P$1/10))/$H461,0))</f>
        <v>0</v>
      </c>
      <c r="Q461">
        <f>IF($I461&lt;Q$1/10,1-SUM($K461:P461),IF($I460&lt;Q$1/10,($H461-($I461-Q$1/10))/$H461,0))</f>
        <v>0</v>
      </c>
      <c r="R461">
        <f>IF($I461&lt;R$1/10,1-SUM($K461:Q461),IF($I460&lt;R$1/10,($H461-($I461-R$1/10))/$H461,0))</f>
        <v>0</v>
      </c>
      <c r="S461">
        <f>IF($I461&lt;S$1/10,1-SUM($K461:R461),IF($I460&lt;S$1/10,($H461-($I461-S$1/10))/$H461,0))</f>
        <v>0</v>
      </c>
      <c r="T461">
        <f>IF($I461&lt;T$1/10,1-SUM($K461:S461),IF($I460&lt;T$1/10,($H461-($I461-T$1/10))/$H461,0))</f>
        <v>0</v>
      </c>
      <c r="U461">
        <f>IF($I461&lt;U$1/10,1-SUM($K461:T461),IF($I460&lt;U$1/10,($H461-($I461-U$1/10))/$H461,0))</f>
        <v>0</v>
      </c>
      <c r="V461" s="3"/>
      <c r="X461">
        <f t="shared" si="87"/>
        <v>31251613</v>
      </c>
      <c r="Y461">
        <f t="shared" si="88"/>
        <v>0</v>
      </c>
      <c r="Z461">
        <f t="shared" si="89"/>
        <v>0</v>
      </c>
      <c r="AA461">
        <f t="shared" si="90"/>
        <v>0</v>
      </c>
      <c r="AB461">
        <f t="shared" si="91"/>
        <v>0</v>
      </c>
      <c r="AC461">
        <f t="shared" si="92"/>
        <v>0</v>
      </c>
      <c r="AD461">
        <f t="shared" si="93"/>
        <v>0</v>
      </c>
      <c r="AE461">
        <f t="shared" si="94"/>
        <v>0</v>
      </c>
      <c r="AF461">
        <f t="shared" si="95"/>
        <v>0</v>
      </c>
      <c r="AG461">
        <f t="shared" si="96"/>
        <v>0</v>
      </c>
    </row>
    <row r="462" spans="1:33" x14ac:dyDescent="0.25">
      <c r="A462">
        <v>2783</v>
      </c>
      <c r="B462" t="s">
        <v>623</v>
      </c>
      <c r="C462">
        <v>2026901</v>
      </c>
      <c r="D462">
        <v>1260484</v>
      </c>
      <c r="E462">
        <v>757785</v>
      </c>
      <c r="F462">
        <v>4048049</v>
      </c>
      <c r="G462">
        <f t="shared" si="85"/>
        <v>1348390</v>
      </c>
      <c r="H462">
        <f t="shared" si="86"/>
        <v>8.6199799638660775E-4</v>
      </c>
      <c r="I462">
        <f>SUM($C$2:C462)/SUM($C$2:$C$790)</f>
        <v>4.9656085189944542E-2</v>
      </c>
      <c r="L462">
        <f>IF($I462&lt;L$1/10,1-SUM($K462:K462),IF($I461&lt;L$1/10,($H462-($I462-L$1/10))/$H462,0))</f>
        <v>1</v>
      </c>
      <c r="M462">
        <f>IF($I462&lt;M$1/10,1-SUM($K462:L462),IF($I461&lt;M$1/10,($H462-($I462-M$1/10))/$H462,0))</f>
        <v>0</v>
      </c>
      <c r="N462">
        <f>IF($I462&lt;N$1/10,1-SUM($K462:M462),IF($I461&lt;N$1/10,($H462-($I462-N$1/10))/$H462,0))</f>
        <v>0</v>
      </c>
      <c r="O462">
        <f>IF($I462&lt;O$1/10,1-SUM($K462:N462),IF($I461&lt;O$1/10,($H462-($I462-O$1/10))/$H462,0))</f>
        <v>0</v>
      </c>
      <c r="P462">
        <f>IF($I462&lt;P$1/10,1-SUM($K462:O462),IF($I461&lt;P$1/10,($H462-($I462-P$1/10))/$H462,0))</f>
        <v>0</v>
      </c>
      <c r="Q462">
        <f>IF($I462&lt;Q$1/10,1-SUM($K462:P462),IF($I461&lt;Q$1/10,($H462-($I462-Q$1/10))/$H462,0))</f>
        <v>0</v>
      </c>
      <c r="R462">
        <f>IF($I462&lt;R$1/10,1-SUM($K462:Q462),IF($I461&lt;R$1/10,($H462-($I462-R$1/10))/$H462,0))</f>
        <v>0</v>
      </c>
      <c r="S462">
        <f>IF($I462&lt;S$1/10,1-SUM($K462:R462),IF($I461&lt;S$1/10,($H462-($I462-S$1/10))/$H462,0))</f>
        <v>0</v>
      </c>
      <c r="T462">
        <f>IF($I462&lt;T$1/10,1-SUM($K462:S462),IF($I461&lt;T$1/10,($H462-($I462-T$1/10))/$H462,0))</f>
        <v>0</v>
      </c>
      <c r="U462">
        <f>IF($I462&lt;U$1/10,1-SUM($K462:T462),IF($I461&lt;U$1/10,($H462-($I462-U$1/10))/$H462,0))</f>
        <v>0</v>
      </c>
      <c r="V462" s="3"/>
      <c r="X462">
        <f t="shared" si="87"/>
        <v>4048049</v>
      </c>
      <c r="Y462">
        <f t="shared" si="88"/>
        <v>0</v>
      </c>
      <c r="Z462">
        <f t="shared" si="89"/>
        <v>0</v>
      </c>
      <c r="AA462">
        <f t="shared" si="90"/>
        <v>0</v>
      </c>
      <c r="AB462">
        <f t="shared" si="91"/>
        <v>0</v>
      </c>
      <c r="AC462">
        <f t="shared" si="92"/>
        <v>0</v>
      </c>
      <c r="AD462">
        <f t="shared" si="93"/>
        <v>0</v>
      </c>
      <c r="AE462">
        <f t="shared" si="94"/>
        <v>0</v>
      </c>
      <c r="AF462">
        <f t="shared" si="95"/>
        <v>0</v>
      </c>
      <c r="AG462">
        <f t="shared" si="96"/>
        <v>0</v>
      </c>
    </row>
    <row r="463" spans="1:33" x14ac:dyDescent="0.25">
      <c r="A463">
        <v>5419</v>
      </c>
      <c r="B463" t="s">
        <v>508</v>
      </c>
      <c r="C463">
        <v>1278328</v>
      </c>
      <c r="D463">
        <v>1156979</v>
      </c>
      <c r="E463">
        <v>1652248</v>
      </c>
      <c r="F463">
        <v>25171351</v>
      </c>
      <c r="G463">
        <f t="shared" si="85"/>
        <v>1362518.3333333333</v>
      </c>
      <c r="H463">
        <f t="shared" si="86"/>
        <v>5.4364577980123329E-4</v>
      </c>
      <c r="I463">
        <f>SUM($C$2:C463)/SUM($C$2:$C$790)</f>
        <v>5.0199730969745775E-2</v>
      </c>
      <c r="L463">
        <f>IF($I463&lt;L$1/10,1-SUM($K463:K463),IF($I462&lt;L$1/10,($H463-($I463-L$1/10))/$H463,0))</f>
        <v>1</v>
      </c>
      <c r="M463">
        <f>IF($I463&lt;M$1/10,1-SUM($K463:L463),IF($I462&lt;M$1/10,($H463-($I463-M$1/10))/$H463,0))</f>
        <v>0</v>
      </c>
      <c r="N463">
        <f>IF($I463&lt;N$1/10,1-SUM($K463:M463),IF($I462&lt;N$1/10,($H463-($I463-N$1/10))/$H463,0))</f>
        <v>0</v>
      </c>
      <c r="O463">
        <f>IF($I463&lt;O$1/10,1-SUM($K463:N463),IF($I462&lt;O$1/10,($H463-($I463-O$1/10))/$H463,0))</f>
        <v>0</v>
      </c>
      <c r="P463">
        <f>IF($I463&lt;P$1/10,1-SUM($K463:O463),IF($I462&lt;P$1/10,($H463-($I463-P$1/10))/$H463,0))</f>
        <v>0</v>
      </c>
      <c r="Q463">
        <f>IF($I463&lt;Q$1/10,1-SUM($K463:P463),IF($I462&lt;Q$1/10,($H463-($I463-Q$1/10))/$H463,0))</f>
        <v>0</v>
      </c>
      <c r="R463">
        <f>IF($I463&lt;R$1/10,1-SUM($K463:Q463),IF($I462&lt;R$1/10,($H463-($I463-R$1/10))/$H463,0))</f>
        <v>0</v>
      </c>
      <c r="S463">
        <f>IF($I463&lt;S$1/10,1-SUM($K463:R463),IF($I462&lt;S$1/10,($H463-($I463-S$1/10))/$H463,0))</f>
        <v>0</v>
      </c>
      <c r="T463">
        <f>IF($I463&lt;T$1/10,1-SUM($K463:S463),IF($I462&lt;T$1/10,($H463-($I463-T$1/10))/$H463,0))</f>
        <v>0</v>
      </c>
      <c r="U463">
        <f>IF($I463&lt;U$1/10,1-SUM($K463:T463),IF($I462&lt;U$1/10,($H463-($I463-U$1/10))/$H463,0))</f>
        <v>0</v>
      </c>
      <c r="V463" s="3"/>
      <c r="X463">
        <f t="shared" si="87"/>
        <v>25171351</v>
      </c>
      <c r="Y463">
        <f t="shared" si="88"/>
        <v>0</v>
      </c>
      <c r="Z463">
        <f t="shared" si="89"/>
        <v>0</v>
      </c>
      <c r="AA463">
        <f t="shared" si="90"/>
        <v>0</v>
      </c>
      <c r="AB463">
        <f t="shared" si="91"/>
        <v>0</v>
      </c>
      <c r="AC463">
        <f t="shared" si="92"/>
        <v>0</v>
      </c>
      <c r="AD463">
        <f t="shared" si="93"/>
        <v>0</v>
      </c>
      <c r="AE463">
        <f t="shared" si="94"/>
        <v>0</v>
      </c>
      <c r="AF463">
        <f t="shared" si="95"/>
        <v>0</v>
      </c>
      <c r="AG463">
        <f t="shared" si="96"/>
        <v>0</v>
      </c>
    </row>
    <row r="464" spans="1:33" x14ac:dyDescent="0.25">
      <c r="A464">
        <v>6713</v>
      </c>
      <c r="B464" t="s">
        <v>334</v>
      </c>
      <c r="C464">
        <v>899147</v>
      </c>
      <c r="D464">
        <v>1168377</v>
      </c>
      <c r="E464">
        <v>2021796</v>
      </c>
      <c r="F464">
        <v>4229151</v>
      </c>
      <c r="G464">
        <f t="shared" si="85"/>
        <v>1363106.6666666667</v>
      </c>
      <c r="H464">
        <f t="shared" si="86"/>
        <v>3.8238814449103789E-4</v>
      </c>
      <c r="I464">
        <f>SUM($C$2:C464)/SUM($C$2:$C$790)</f>
        <v>5.0582119114236809E-2</v>
      </c>
      <c r="L464">
        <f>IF($I464&lt;L$1/10,1-SUM($K464:K464),IF($I463&lt;L$1/10,($H464-($I464-L$1/10))/$H464,0))</f>
        <v>1</v>
      </c>
      <c r="M464">
        <f>IF($I464&lt;M$1/10,1-SUM($K464:L464),IF($I463&lt;M$1/10,($H464-($I464-M$1/10))/$H464,0))</f>
        <v>0</v>
      </c>
      <c r="N464">
        <f>IF($I464&lt;N$1/10,1-SUM($K464:M464),IF($I463&lt;N$1/10,($H464-($I464-N$1/10))/$H464,0))</f>
        <v>0</v>
      </c>
      <c r="O464">
        <f>IF($I464&lt;O$1/10,1-SUM($K464:N464),IF($I463&lt;O$1/10,($H464-($I464-O$1/10))/$H464,0))</f>
        <v>0</v>
      </c>
      <c r="P464">
        <f>IF($I464&lt;P$1/10,1-SUM($K464:O464),IF($I463&lt;P$1/10,($H464-($I464-P$1/10))/$H464,0))</f>
        <v>0</v>
      </c>
      <c r="Q464">
        <f>IF($I464&lt;Q$1/10,1-SUM($K464:P464),IF($I463&lt;Q$1/10,($H464-($I464-Q$1/10))/$H464,0))</f>
        <v>0</v>
      </c>
      <c r="R464">
        <f>IF($I464&lt;R$1/10,1-SUM($K464:Q464),IF($I463&lt;R$1/10,($H464-($I464-R$1/10))/$H464,0))</f>
        <v>0</v>
      </c>
      <c r="S464">
        <f>IF($I464&lt;S$1/10,1-SUM($K464:R464),IF($I463&lt;S$1/10,($H464-($I464-S$1/10))/$H464,0))</f>
        <v>0</v>
      </c>
      <c r="T464">
        <f>IF($I464&lt;T$1/10,1-SUM($K464:S464),IF($I463&lt;T$1/10,($H464-($I464-T$1/10))/$H464,0))</f>
        <v>0</v>
      </c>
      <c r="U464">
        <f>IF($I464&lt;U$1/10,1-SUM($K464:T464),IF($I463&lt;U$1/10,($H464-($I464-U$1/10))/$H464,0))</f>
        <v>0</v>
      </c>
      <c r="V464" s="3"/>
      <c r="X464">
        <f t="shared" si="87"/>
        <v>4229151</v>
      </c>
      <c r="Y464">
        <f t="shared" si="88"/>
        <v>0</v>
      </c>
      <c r="Z464">
        <f t="shared" si="89"/>
        <v>0</v>
      </c>
      <c r="AA464">
        <f t="shared" si="90"/>
        <v>0</v>
      </c>
      <c r="AB464">
        <f t="shared" si="91"/>
        <v>0</v>
      </c>
      <c r="AC464">
        <f t="shared" si="92"/>
        <v>0</v>
      </c>
      <c r="AD464">
        <f t="shared" si="93"/>
        <v>0</v>
      </c>
      <c r="AE464">
        <f t="shared" si="94"/>
        <v>0</v>
      </c>
      <c r="AF464">
        <f t="shared" si="95"/>
        <v>0</v>
      </c>
      <c r="AG464">
        <f t="shared" si="96"/>
        <v>0</v>
      </c>
    </row>
    <row r="465" spans="1:33" x14ac:dyDescent="0.25">
      <c r="A465">
        <v>6921</v>
      </c>
      <c r="B465" t="s">
        <v>291</v>
      </c>
      <c r="C465">
        <v>1079252</v>
      </c>
      <c r="D465">
        <v>1334312</v>
      </c>
      <c r="E465">
        <v>1675932</v>
      </c>
      <c r="F465">
        <v>13312954</v>
      </c>
      <c r="G465">
        <f t="shared" si="85"/>
        <v>1363165.3333333333</v>
      </c>
      <c r="H465">
        <f t="shared" si="86"/>
        <v>4.5898298022263503E-4</v>
      </c>
      <c r="I465">
        <f>SUM($C$2:C465)/SUM($C$2:$C$790)</f>
        <v>5.1041102094459445E-2</v>
      </c>
      <c r="L465">
        <f>IF($I465&lt;L$1/10,1-SUM($K465:K465),IF($I464&lt;L$1/10,($H465-($I465-L$1/10))/$H465,0))</f>
        <v>1</v>
      </c>
      <c r="M465">
        <f>IF($I465&lt;M$1/10,1-SUM($K465:L465),IF($I464&lt;M$1/10,($H465-($I465-M$1/10))/$H465,0))</f>
        <v>0</v>
      </c>
      <c r="N465">
        <f>IF($I465&lt;N$1/10,1-SUM($K465:M465),IF($I464&lt;N$1/10,($H465-($I465-N$1/10))/$H465,0))</f>
        <v>0</v>
      </c>
      <c r="O465">
        <f>IF($I465&lt;O$1/10,1-SUM($K465:N465),IF($I464&lt;O$1/10,($H465-($I465-O$1/10))/$H465,0))</f>
        <v>0</v>
      </c>
      <c r="P465">
        <f>IF($I465&lt;P$1/10,1-SUM($K465:O465),IF($I464&lt;P$1/10,($H465-($I465-P$1/10))/$H465,0))</f>
        <v>0</v>
      </c>
      <c r="Q465">
        <f>IF($I465&lt;Q$1/10,1-SUM($K465:P465),IF($I464&lt;Q$1/10,($H465-($I465-Q$1/10))/$H465,0))</f>
        <v>0</v>
      </c>
      <c r="R465">
        <f>IF($I465&lt;R$1/10,1-SUM($K465:Q465),IF($I464&lt;R$1/10,($H465-($I465-R$1/10))/$H465,0))</f>
        <v>0</v>
      </c>
      <c r="S465">
        <f>IF($I465&lt;S$1/10,1-SUM($K465:R465),IF($I464&lt;S$1/10,($H465-($I465-S$1/10))/$H465,0))</f>
        <v>0</v>
      </c>
      <c r="T465">
        <f>IF($I465&lt;T$1/10,1-SUM($K465:S465),IF($I464&lt;T$1/10,($H465-($I465-T$1/10))/$H465,0))</f>
        <v>0</v>
      </c>
      <c r="U465">
        <f>IF($I465&lt;U$1/10,1-SUM($K465:T465),IF($I464&lt;U$1/10,($H465-($I465-U$1/10))/$H465,0))</f>
        <v>0</v>
      </c>
      <c r="V465" s="3"/>
      <c r="X465">
        <f t="shared" si="87"/>
        <v>13312954</v>
      </c>
      <c r="Y465">
        <f t="shared" si="88"/>
        <v>0</v>
      </c>
      <c r="Z465">
        <f t="shared" si="89"/>
        <v>0</v>
      </c>
      <c r="AA465">
        <f t="shared" si="90"/>
        <v>0</v>
      </c>
      <c r="AB465">
        <f t="shared" si="91"/>
        <v>0</v>
      </c>
      <c r="AC465">
        <f t="shared" si="92"/>
        <v>0</v>
      </c>
      <c r="AD465">
        <f t="shared" si="93"/>
        <v>0</v>
      </c>
      <c r="AE465">
        <f t="shared" si="94"/>
        <v>0</v>
      </c>
      <c r="AF465">
        <f t="shared" si="95"/>
        <v>0</v>
      </c>
      <c r="AG465">
        <f t="shared" si="96"/>
        <v>0</v>
      </c>
    </row>
    <row r="466" spans="1:33" x14ac:dyDescent="0.25">
      <c r="A466">
        <v>5913</v>
      </c>
      <c r="B466" t="s">
        <v>468</v>
      </c>
      <c r="C466">
        <v>233766</v>
      </c>
      <c r="D466">
        <v>1309161</v>
      </c>
      <c r="E466">
        <v>2548204</v>
      </c>
      <c r="F466">
        <v>12356387</v>
      </c>
      <c r="G466">
        <f t="shared" si="85"/>
        <v>1363710.3333333333</v>
      </c>
      <c r="H466">
        <f t="shared" si="86"/>
        <v>9.9415720660906353E-5</v>
      </c>
      <c r="I466">
        <f>SUM($C$2:C466)/SUM($C$2:$C$790)</f>
        <v>5.1140517815120357E-2</v>
      </c>
      <c r="L466">
        <f>IF($I466&lt;L$1/10,1-SUM($K466:K466),IF($I465&lt;L$1/10,($H466-($I466-L$1/10))/$H466,0))</f>
        <v>1</v>
      </c>
      <c r="M466">
        <f>IF($I466&lt;M$1/10,1-SUM($K466:L466),IF($I465&lt;M$1/10,($H466-($I466-M$1/10))/$H466,0))</f>
        <v>0</v>
      </c>
      <c r="N466">
        <f>IF($I466&lt;N$1/10,1-SUM($K466:M466),IF($I465&lt;N$1/10,($H466-($I466-N$1/10))/$H466,0))</f>
        <v>0</v>
      </c>
      <c r="O466">
        <f>IF($I466&lt;O$1/10,1-SUM($K466:N466),IF($I465&lt;O$1/10,($H466-($I466-O$1/10))/$H466,0))</f>
        <v>0</v>
      </c>
      <c r="P466">
        <f>IF($I466&lt;P$1/10,1-SUM($K466:O466),IF($I465&lt;P$1/10,($H466-($I466-P$1/10))/$H466,0))</f>
        <v>0</v>
      </c>
      <c r="Q466">
        <f>IF($I466&lt;Q$1/10,1-SUM($K466:P466),IF($I465&lt;Q$1/10,($H466-($I466-Q$1/10))/$H466,0))</f>
        <v>0</v>
      </c>
      <c r="R466">
        <f>IF($I466&lt;R$1/10,1-SUM($K466:Q466),IF($I465&lt;R$1/10,($H466-($I466-R$1/10))/$H466,0))</f>
        <v>0</v>
      </c>
      <c r="S466">
        <f>IF($I466&lt;S$1/10,1-SUM($K466:R466),IF($I465&lt;S$1/10,($H466-($I466-S$1/10))/$H466,0))</f>
        <v>0</v>
      </c>
      <c r="T466">
        <f>IF($I466&lt;T$1/10,1-SUM($K466:S466),IF($I465&lt;T$1/10,($H466-($I466-T$1/10))/$H466,0))</f>
        <v>0</v>
      </c>
      <c r="U466">
        <f>IF($I466&lt;U$1/10,1-SUM($K466:T466),IF($I465&lt;U$1/10,($H466-($I466-U$1/10))/$H466,0))</f>
        <v>0</v>
      </c>
      <c r="V466" s="3"/>
      <c r="X466">
        <f t="shared" si="87"/>
        <v>12356387</v>
      </c>
      <c r="Y466">
        <f t="shared" si="88"/>
        <v>0</v>
      </c>
      <c r="Z466">
        <f t="shared" si="89"/>
        <v>0</v>
      </c>
      <c r="AA466">
        <f t="shared" si="90"/>
        <v>0</v>
      </c>
      <c r="AB466">
        <f t="shared" si="91"/>
        <v>0</v>
      </c>
      <c r="AC466">
        <f t="shared" si="92"/>
        <v>0</v>
      </c>
      <c r="AD466">
        <f t="shared" si="93"/>
        <v>0</v>
      </c>
      <c r="AE466">
        <f t="shared" si="94"/>
        <v>0</v>
      </c>
      <c r="AF466">
        <f t="shared" si="95"/>
        <v>0</v>
      </c>
      <c r="AG466">
        <f t="shared" si="96"/>
        <v>0</v>
      </c>
    </row>
    <row r="467" spans="1:33" x14ac:dyDescent="0.25">
      <c r="A467">
        <v>5629</v>
      </c>
      <c r="B467" t="s">
        <v>498</v>
      </c>
      <c r="C467">
        <v>969930</v>
      </c>
      <c r="D467">
        <v>1081075</v>
      </c>
      <c r="E467">
        <v>2058874</v>
      </c>
      <c r="F467">
        <v>48755906</v>
      </c>
      <c r="G467">
        <f t="shared" si="85"/>
        <v>1369959.6666666667</v>
      </c>
      <c r="H467">
        <f t="shared" si="86"/>
        <v>4.1249065279224908E-4</v>
      </c>
      <c r="I467">
        <f>SUM($C$2:C467)/SUM($C$2:$C$790)</f>
        <v>5.1553008467912602E-2</v>
      </c>
      <c r="L467">
        <f>IF($I467&lt;L$1/10,1-SUM($K467:K467),IF($I466&lt;L$1/10,($H467-($I467-L$1/10))/$H467,0))</f>
        <v>1</v>
      </c>
      <c r="M467">
        <f>IF($I467&lt;M$1/10,1-SUM($K467:L467),IF($I466&lt;M$1/10,($H467-($I467-M$1/10))/$H467,0))</f>
        <v>0</v>
      </c>
      <c r="N467">
        <f>IF($I467&lt;N$1/10,1-SUM($K467:M467),IF($I466&lt;N$1/10,($H467-($I467-N$1/10))/$H467,0))</f>
        <v>0</v>
      </c>
      <c r="O467">
        <f>IF($I467&lt;O$1/10,1-SUM($K467:N467),IF($I466&lt;O$1/10,($H467-($I467-O$1/10))/$H467,0))</f>
        <v>0</v>
      </c>
      <c r="P467">
        <f>IF($I467&lt;P$1/10,1-SUM($K467:O467),IF($I466&lt;P$1/10,($H467-($I467-P$1/10))/$H467,0))</f>
        <v>0</v>
      </c>
      <c r="Q467">
        <f>IF($I467&lt;Q$1/10,1-SUM($K467:P467),IF($I466&lt;Q$1/10,($H467-($I467-Q$1/10))/$H467,0))</f>
        <v>0</v>
      </c>
      <c r="R467">
        <f>IF($I467&lt;R$1/10,1-SUM($K467:Q467),IF($I466&lt;R$1/10,($H467-($I467-R$1/10))/$H467,0))</f>
        <v>0</v>
      </c>
      <c r="S467">
        <f>IF($I467&lt;S$1/10,1-SUM($K467:R467),IF($I466&lt;S$1/10,($H467-($I467-S$1/10))/$H467,0))</f>
        <v>0</v>
      </c>
      <c r="T467">
        <f>IF($I467&lt;T$1/10,1-SUM($K467:S467),IF($I466&lt;T$1/10,($H467-($I467-T$1/10))/$H467,0))</f>
        <v>0</v>
      </c>
      <c r="U467">
        <f>IF($I467&lt;U$1/10,1-SUM($K467:T467),IF($I466&lt;U$1/10,($H467-($I467-U$1/10))/$H467,0))</f>
        <v>0</v>
      </c>
      <c r="V467" s="3"/>
      <c r="X467">
        <f t="shared" si="87"/>
        <v>48755906</v>
      </c>
      <c r="Y467">
        <f t="shared" si="88"/>
        <v>0</v>
      </c>
      <c r="Z467">
        <f t="shared" si="89"/>
        <v>0</v>
      </c>
      <c r="AA467">
        <f t="shared" si="90"/>
        <v>0</v>
      </c>
      <c r="AB467">
        <f t="shared" si="91"/>
        <v>0</v>
      </c>
      <c r="AC467">
        <f t="shared" si="92"/>
        <v>0</v>
      </c>
      <c r="AD467">
        <f t="shared" si="93"/>
        <v>0</v>
      </c>
      <c r="AE467">
        <f t="shared" si="94"/>
        <v>0</v>
      </c>
      <c r="AF467">
        <f t="shared" si="95"/>
        <v>0</v>
      </c>
      <c r="AG467">
        <f t="shared" si="96"/>
        <v>0</v>
      </c>
    </row>
    <row r="468" spans="1:33" x14ac:dyDescent="0.25">
      <c r="A468">
        <v>6639</v>
      </c>
      <c r="B468" t="s">
        <v>355</v>
      </c>
      <c r="C468">
        <v>803731</v>
      </c>
      <c r="D468">
        <v>1309395</v>
      </c>
      <c r="E468">
        <v>2016794</v>
      </c>
      <c r="F468">
        <v>4365837</v>
      </c>
      <c r="G468">
        <f t="shared" si="85"/>
        <v>1376640</v>
      </c>
      <c r="H468">
        <f t="shared" si="86"/>
        <v>3.418097438571517E-4</v>
      </c>
      <c r="I468">
        <f>SUM($C$2:C468)/SUM($C$2:$C$790)</f>
        <v>5.1894818211769757E-2</v>
      </c>
      <c r="L468">
        <f>IF($I468&lt;L$1/10,1-SUM($K468:K468),IF($I467&lt;L$1/10,($H468-($I468-L$1/10))/$H468,0))</f>
        <v>1</v>
      </c>
      <c r="M468">
        <f>IF($I468&lt;M$1/10,1-SUM($K468:L468),IF($I467&lt;M$1/10,($H468-($I468-M$1/10))/$H468,0))</f>
        <v>0</v>
      </c>
      <c r="N468">
        <f>IF($I468&lt;N$1/10,1-SUM($K468:M468),IF($I467&lt;N$1/10,($H468-($I468-N$1/10))/$H468,0))</f>
        <v>0</v>
      </c>
      <c r="O468">
        <f>IF($I468&lt;O$1/10,1-SUM($K468:N468),IF($I467&lt;O$1/10,($H468-($I468-O$1/10))/$H468,0))</f>
        <v>0</v>
      </c>
      <c r="P468">
        <f>IF($I468&lt;P$1/10,1-SUM($K468:O468),IF($I467&lt;P$1/10,($H468-($I468-P$1/10))/$H468,0))</f>
        <v>0</v>
      </c>
      <c r="Q468">
        <f>IF($I468&lt;Q$1/10,1-SUM($K468:P468),IF($I467&lt;Q$1/10,($H468-($I468-Q$1/10))/$H468,0))</f>
        <v>0</v>
      </c>
      <c r="R468">
        <f>IF($I468&lt;R$1/10,1-SUM($K468:Q468),IF($I467&lt;R$1/10,($H468-($I468-R$1/10))/$H468,0))</f>
        <v>0</v>
      </c>
      <c r="S468">
        <f>IF($I468&lt;S$1/10,1-SUM($K468:R468),IF($I467&lt;S$1/10,($H468-($I468-S$1/10))/$H468,0))</f>
        <v>0</v>
      </c>
      <c r="T468">
        <f>IF($I468&lt;T$1/10,1-SUM($K468:S468),IF($I467&lt;T$1/10,($H468-($I468-T$1/10))/$H468,0))</f>
        <v>0</v>
      </c>
      <c r="U468">
        <f>IF($I468&lt;U$1/10,1-SUM($K468:T468),IF($I467&lt;U$1/10,($H468-($I468-U$1/10))/$H468,0))</f>
        <v>0</v>
      </c>
      <c r="V468" s="3"/>
      <c r="X468">
        <f t="shared" si="87"/>
        <v>4365837</v>
      </c>
      <c r="Y468">
        <f t="shared" si="88"/>
        <v>0</v>
      </c>
      <c r="Z468">
        <f t="shared" si="89"/>
        <v>0</v>
      </c>
      <c r="AA468">
        <f t="shared" si="90"/>
        <v>0</v>
      </c>
      <c r="AB468">
        <f t="shared" si="91"/>
        <v>0</v>
      </c>
      <c r="AC468">
        <f t="shared" si="92"/>
        <v>0</v>
      </c>
      <c r="AD468">
        <f t="shared" si="93"/>
        <v>0</v>
      </c>
      <c r="AE468">
        <f t="shared" si="94"/>
        <v>0</v>
      </c>
      <c r="AF468">
        <f t="shared" si="95"/>
        <v>0</v>
      </c>
      <c r="AG468">
        <f t="shared" si="96"/>
        <v>0</v>
      </c>
    </row>
    <row r="469" spans="1:33" x14ac:dyDescent="0.25">
      <c r="A469">
        <v>8997</v>
      </c>
      <c r="B469" t="s">
        <v>25</v>
      </c>
      <c r="C469">
        <v>827929</v>
      </c>
      <c r="D469">
        <v>1153633</v>
      </c>
      <c r="E469">
        <v>2208308</v>
      </c>
      <c r="F469">
        <v>13830083</v>
      </c>
      <c r="G469">
        <f t="shared" si="85"/>
        <v>1396623.3333333333</v>
      </c>
      <c r="H469">
        <f t="shared" si="86"/>
        <v>3.5210063991796724E-4</v>
      </c>
      <c r="I469">
        <f>SUM($C$2:C469)/SUM($C$2:$C$790)</f>
        <v>5.2246918851687724E-2</v>
      </c>
      <c r="L469">
        <f>IF($I469&lt;L$1/10,1-SUM($K469:K469),IF($I468&lt;L$1/10,($H469-($I469-L$1/10))/$H469,0))</f>
        <v>1</v>
      </c>
      <c r="M469">
        <f>IF($I469&lt;M$1/10,1-SUM($K469:L469),IF($I468&lt;M$1/10,($H469-($I469-M$1/10))/$H469,0))</f>
        <v>0</v>
      </c>
      <c r="N469">
        <f>IF($I469&lt;N$1/10,1-SUM($K469:M469),IF($I468&lt;N$1/10,($H469-($I469-N$1/10))/$H469,0))</f>
        <v>0</v>
      </c>
      <c r="O469">
        <f>IF($I469&lt;O$1/10,1-SUM($K469:N469),IF($I468&lt;O$1/10,($H469-($I469-O$1/10))/$H469,0))</f>
        <v>0</v>
      </c>
      <c r="P469">
        <f>IF($I469&lt;P$1/10,1-SUM($K469:O469),IF($I468&lt;P$1/10,($H469-($I469-P$1/10))/$H469,0))</f>
        <v>0</v>
      </c>
      <c r="Q469">
        <f>IF($I469&lt;Q$1/10,1-SUM($K469:P469),IF($I468&lt;Q$1/10,($H469-($I469-Q$1/10))/$H469,0))</f>
        <v>0</v>
      </c>
      <c r="R469">
        <f>IF($I469&lt;R$1/10,1-SUM($K469:Q469),IF($I468&lt;R$1/10,($H469-($I469-R$1/10))/$H469,0))</f>
        <v>0</v>
      </c>
      <c r="S469">
        <f>IF($I469&lt;S$1/10,1-SUM($K469:R469),IF($I468&lt;S$1/10,($H469-($I469-S$1/10))/$H469,0))</f>
        <v>0</v>
      </c>
      <c r="T469">
        <f>IF($I469&lt;T$1/10,1-SUM($K469:S469),IF($I468&lt;T$1/10,($H469-($I469-T$1/10))/$H469,0))</f>
        <v>0</v>
      </c>
      <c r="U469">
        <f>IF($I469&lt;U$1/10,1-SUM($K469:T469),IF($I468&lt;U$1/10,($H469-($I469-U$1/10))/$H469,0))</f>
        <v>0</v>
      </c>
      <c r="V469" s="3"/>
      <c r="X469">
        <f t="shared" si="87"/>
        <v>13830083</v>
      </c>
      <c r="Y469">
        <f t="shared" si="88"/>
        <v>0</v>
      </c>
      <c r="Z469">
        <f t="shared" si="89"/>
        <v>0</v>
      </c>
      <c r="AA469">
        <f t="shared" si="90"/>
        <v>0</v>
      </c>
      <c r="AB469">
        <f t="shared" si="91"/>
        <v>0</v>
      </c>
      <c r="AC469">
        <f t="shared" si="92"/>
        <v>0</v>
      </c>
      <c r="AD469">
        <f t="shared" si="93"/>
        <v>0</v>
      </c>
      <c r="AE469">
        <f t="shared" si="94"/>
        <v>0</v>
      </c>
      <c r="AF469">
        <f t="shared" si="95"/>
        <v>0</v>
      </c>
      <c r="AG469">
        <f t="shared" si="96"/>
        <v>0</v>
      </c>
    </row>
    <row r="470" spans="1:33" x14ac:dyDescent="0.25">
      <c r="A470">
        <v>8441</v>
      </c>
      <c r="B470" t="s">
        <v>92</v>
      </c>
      <c r="C470">
        <v>808596</v>
      </c>
      <c r="D470">
        <v>1272715</v>
      </c>
      <c r="E470">
        <v>2113940</v>
      </c>
      <c r="F470">
        <v>46661368</v>
      </c>
      <c r="G470">
        <f t="shared" si="85"/>
        <v>1398417</v>
      </c>
      <c r="H470">
        <f t="shared" si="86"/>
        <v>3.4387872515047628E-4</v>
      </c>
      <c r="I470">
        <f>SUM($C$2:C470)/SUM($C$2:$C$790)</f>
        <v>5.2590797576838197E-2</v>
      </c>
      <c r="L470">
        <f>IF($I470&lt;L$1/10,1-SUM($K470:K470),IF($I469&lt;L$1/10,($H470-($I470-L$1/10))/$H470,0))</f>
        <v>1</v>
      </c>
      <c r="M470">
        <f>IF($I470&lt;M$1/10,1-SUM($K470:L470),IF($I469&lt;M$1/10,($H470-($I470-M$1/10))/$H470,0))</f>
        <v>0</v>
      </c>
      <c r="N470">
        <f>IF($I470&lt;N$1/10,1-SUM($K470:M470),IF($I469&lt;N$1/10,($H470-($I470-N$1/10))/$H470,0))</f>
        <v>0</v>
      </c>
      <c r="O470">
        <f>IF($I470&lt;O$1/10,1-SUM($K470:N470),IF($I469&lt;O$1/10,($H470-($I470-O$1/10))/$H470,0))</f>
        <v>0</v>
      </c>
      <c r="P470">
        <f>IF($I470&lt;P$1/10,1-SUM($K470:O470),IF($I469&lt;P$1/10,($H470-($I470-P$1/10))/$H470,0))</f>
        <v>0</v>
      </c>
      <c r="Q470">
        <f>IF($I470&lt;Q$1/10,1-SUM($K470:P470),IF($I469&lt;Q$1/10,($H470-($I470-Q$1/10))/$H470,0))</f>
        <v>0</v>
      </c>
      <c r="R470">
        <f>IF($I470&lt;R$1/10,1-SUM($K470:Q470),IF($I469&lt;R$1/10,($H470-($I470-R$1/10))/$H470,0))</f>
        <v>0</v>
      </c>
      <c r="S470">
        <f>IF($I470&lt;S$1/10,1-SUM($K470:R470),IF($I469&lt;S$1/10,($H470-($I470-S$1/10))/$H470,0))</f>
        <v>0</v>
      </c>
      <c r="T470">
        <f>IF($I470&lt;T$1/10,1-SUM($K470:S470),IF($I469&lt;T$1/10,($H470-($I470-T$1/10))/$H470,0))</f>
        <v>0</v>
      </c>
      <c r="U470">
        <f>IF($I470&lt;U$1/10,1-SUM($K470:T470),IF($I469&lt;U$1/10,($H470-($I470-U$1/10))/$H470,0))</f>
        <v>0</v>
      </c>
      <c r="V470" s="3"/>
      <c r="X470">
        <f t="shared" si="87"/>
        <v>46661368</v>
      </c>
      <c r="Y470">
        <f t="shared" si="88"/>
        <v>0</v>
      </c>
      <c r="Z470">
        <f t="shared" si="89"/>
        <v>0</v>
      </c>
      <c r="AA470">
        <f t="shared" si="90"/>
        <v>0</v>
      </c>
      <c r="AB470">
        <f t="shared" si="91"/>
        <v>0</v>
      </c>
      <c r="AC470">
        <f t="shared" si="92"/>
        <v>0</v>
      </c>
      <c r="AD470">
        <f t="shared" si="93"/>
        <v>0</v>
      </c>
      <c r="AE470">
        <f t="shared" si="94"/>
        <v>0</v>
      </c>
      <c r="AF470">
        <f t="shared" si="95"/>
        <v>0</v>
      </c>
      <c r="AG470">
        <f t="shared" si="96"/>
        <v>0</v>
      </c>
    </row>
    <row r="471" spans="1:33" x14ac:dyDescent="0.25">
      <c r="A471">
        <v>8431</v>
      </c>
      <c r="B471" t="s">
        <v>98</v>
      </c>
      <c r="C471">
        <v>547816</v>
      </c>
      <c r="D471">
        <v>1185890</v>
      </c>
      <c r="E471">
        <v>2464571</v>
      </c>
      <c r="F471">
        <v>76041552</v>
      </c>
      <c r="G471">
        <f t="shared" si="85"/>
        <v>1399425.6666666667</v>
      </c>
      <c r="H471">
        <f t="shared" si="86"/>
        <v>2.3297452336770561E-4</v>
      </c>
      <c r="I471">
        <f>SUM($C$2:C471)/SUM($C$2:$C$790)</f>
        <v>5.2823772100205904E-2</v>
      </c>
      <c r="L471">
        <f>IF($I471&lt;L$1/10,1-SUM($K471:K471),IF($I470&lt;L$1/10,($H471-($I471-L$1/10))/$H471,0))</f>
        <v>1</v>
      </c>
      <c r="M471">
        <f>IF($I471&lt;M$1/10,1-SUM($K471:L471),IF($I470&lt;M$1/10,($H471-($I471-M$1/10))/$H471,0))</f>
        <v>0</v>
      </c>
      <c r="N471">
        <f>IF($I471&lt;N$1/10,1-SUM($K471:M471),IF($I470&lt;N$1/10,($H471-($I471-N$1/10))/$H471,0))</f>
        <v>0</v>
      </c>
      <c r="O471">
        <f>IF($I471&lt;O$1/10,1-SUM($K471:N471),IF($I470&lt;O$1/10,($H471-($I471-O$1/10))/$H471,0))</f>
        <v>0</v>
      </c>
      <c r="P471">
        <f>IF($I471&lt;P$1/10,1-SUM($K471:O471),IF($I470&lt;P$1/10,($H471-($I471-P$1/10))/$H471,0))</f>
        <v>0</v>
      </c>
      <c r="Q471">
        <f>IF($I471&lt;Q$1/10,1-SUM($K471:P471),IF($I470&lt;Q$1/10,($H471-($I471-Q$1/10))/$H471,0))</f>
        <v>0</v>
      </c>
      <c r="R471">
        <f>IF($I471&lt;R$1/10,1-SUM($K471:Q471),IF($I470&lt;R$1/10,($H471-($I471-R$1/10))/$H471,0))</f>
        <v>0</v>
      </c>
      <c r="S471">
        <f>IF($I471&lt;S$1/10,1-SUM($K471:R471),IF($I470&lt;S$1/10,($H471-($I471-S$1/10))/$H471,0))</f>
        <v>0</v>
      </c>
      <c r="T471">
        <f>IF($I471&lt;T$1/10,1-SUM($K471:S471),IF($I470&lt;T$1/10,($H471-($I471-T$1/10))/$H471,0))</f>
        <v>0</v>
      </c>
      <c r="U471">
        <f>IF($I471&lt;U$1/10,1-SUM($K471:T471),IF($I470&lt;U$1/10,($H471-($I471-U$1/10))/$H471,0))</f>
        <v>0</v>
      </c>
      <c r="V471" s="3"/>
      <c r="X471">
        <f t="shared" si="87"/>
        <v>76041552</v>
      </c>
      <c r="Y471">
        <f t="shared" si="88"/>
        <v>0</v>
      </c>
      <c r="Z471">
        <f t="shared" si="89"/>
        <v>0</v>
      </c>
      <c r="AA471">
        <f t="shared" si="90"/>
        <v>0</v>
      </c>
      <c r="AB471">
        <f t="shared" si="91"/>
        <v>0</v>
      </c>
      <c r="AC471">
        <f t="shared" si="92"/>
        <v>0</v>
      </c>
      <c r="AD471">
        <f t="shared" si="93"/>
        <v>0</v>
      </c>
      <c r="AE471">
        <f t="shared" si="94"/>
        <v>0</v>
      </c>
      <c r="AF471">
        <f t="shared" si="95"/>
        <v>0</v>
      </c>
      <c r="AG471">
        <f t="shared" si="96"/>
        <v>0</v>
      </c>
    </row>
    <row r="472" spans="1:33" x14ac:dyDescent="0.25">
      <c r="A472">
        <v>3330</v>
      </c>
      <c r="B472" t="s">
        <v>587</v>
      </c>
      <c r="C472">
        <v>0</v>
      </c>
      <c r="D472">
        <v>4210116</v>
      </c>
      <c r="E472">
        <v>0</v>
      </c>
      <c r="F472">
        <v>6916</v>
      </c>
      <c r="G472">
        <f t="shared" si="85"/>
        <v>1403372</v>
      </c>
      <c r="H472">
        <f t="shared" si="86"/>
        <v>0</v>
      </c>
      <c r="I472">
        <f>SUM($C$2:C472)/SUM($C$2:$C$790)</f>
        <v>5.2823772100205904E-2</v>
      </c>
      <c r="L472">
        <f>IF($I472&lt;L$1/10,1-SUM($K472:K472),IF($I471&lt;L$1/10,($H472-($I472-L$1/10))/$H472,0))</f>
        <v>1</v>
      </c>
      <c r="M472">
        <f>IF($I472&lt;M$1/10,1-SUM($K472:L472),IF($I471&lt;M$1/10,($H472-($I472-M$1/10))/$H472,0))</f>
        <v>0</v>
      </c>
      <c r="N472">
        <f>IF($I472&lt;N$1/10,1-SUM($K472:M472),IF($I471&lt;N$1/10,($H472-($I472-N$1/10))/$H472,0))</f>
        <v>0</v>
      </c>
      <c r="O472">
        <f>IF($I472&lt;O$1/10,1-SUM($K472:N472),IF($I471&lt;O$1/10,($H472-($I472-O$1/10))/$H472,0))</f>
        <v>0</v>
      </c>
      <c r="P472">
        <f>IF($I472&lt;P$1/10,1-SUM($K472:O472),IF($I471&lt;P$1/10,($H472-($I472-P$1/10))/$H472,0))</f>
        <v>0</v>
      </c>
      <c r="Q472">
        <f>IF($I472&lt;Q$1/10,1-SUM($K472:P472),IF($I471&lt;Q$1/10,($H472-($I472-Q$1/10))/$H472,0))</f>
        <v>0</v>
      </c>
      <c r="R472">
        <f>IF($I472&lt;R$1/10,1-SUM($K472:Q472),IF($I471&lt;R$1/10,($H472-($I472-R$1/10))/$H472,0))</f>
        <v>0</v>
      </c>
      <c r="S472">
        <f>IF($I472&lt;S$1/10,1-SUM($K472:R472),IF($I471&lt;S$1/10,($H472-($I472-S$1/10))/$H472,0))</f>
        <v>0</v>
      </c>
      <c r="T472">
        <f>IF($I472&lt;T$1/10,1-SUM($K472:S472),IF($I471&lt;T$1/10,($H472-($I472-T$1/10))/$H472,0))</f>
        <v>0</v>
      </c>
      <c r="U472">
        <f>IF($I472&lt;U$1/10,1-SUM($K472:T472),IF($I471&lt;U$1/10,($H472-($I472-U$1/10))/$H472,0))</f>
        <v>0</v>
      </c>
      <c r="V472" s="3"/>
      <c r="X472">
        <f t="shared" si="87"/>
        <v>6916</v>
      </c>
      <c r="Y472">
        <f t="shared" si="88"/>
        <v>0</v>
      </c>
      <c r="Z472">
        <f t="shared" si="89"/>
        <v>0</v>
      </c>
      <c r="AA472">
        <f t="shared" si="90"/>
        <v>0</v>
      </c>
      <c r="AB472">
        <f t="shared" si="91"/>
        <v>0</v>
      </c>
      <c r="AC472">
        <f t="shared" si="92"/>
        <v>0</v>
      </c>
      <c r="AD472">
        <f t="shared" si="93"/>
        <v>0</v>
      </c>
      <c r="AE472">
        <f t="shared" si="94"/>
        <v>0</v>
      </c>
      <c r="AF472">
        <f t="shared" si="95"/>
        <v>0</v>
      </c>
      <c r="AG472">
        <f t="shared" si="96"/>
        <v>0</v>
      </c>
    </row>
    <row r="473" spans="1:33" x14ac:dyDescent="0.25">
      <c r="A473">
        <v>5826</v>
      </c>
      <c r="B473" t="s">
        <v>489</v>
      </c>
      <c r="C473">
        <v>1435753</v>
      </c>
      <c r="D473">
        <v>1011998</v>
      </c>
      <c r="E473">
        <v>1775596</v>
      </c>
      <c r="F473">
        <v>7737456</v>
      </c>
      <c r="G473">
        <f t="shared" si="85"/>
        <v>1407782.3333333333</v>
      </c>
      <c r="H473">
        <f t="shared" si="86"/>
        <v>6.1059529266898639E-4</v>
      </c>
      <c r="I473">
        <f>SUM($C$2:C473)/SUM($C$2:$C$790)</f>
        <v>5.3434367392874889E-2</v>
      </c>
      <c r="L473">
        <f>IF($I473&lt;L$1/10,1-SUM($K473:K473),IF($I472&lt;L$1/10,($H473-($I473-L$1/10))/$H473,0))</f>
        <v>1</v>
      </c>
      <c r="M473">
        <f>IF($I473&lt;M$1/10,1-SUM($K473:L473),IF($I472&lt;M$1/10,($H473-($I473-M$1/10))/$H473,0))</f>
        <v>0</v>
      </c>
      <c r="N473">
        <f>IF($I473&lt;N$1/10,1-SUM($K473:M473),IF($I472&lt;N$1/10,($H473-($I473-N$1/10))/$H473,0))</f>
        <v>0</v>
      </c>
      <c r="O473">
        <f>IF($I473&lt;O$1/10,1-SUM($K473:N473),IF($I472&lt;O$1/10,($H473-($I473-O$1/10))/$H473,0))</f>
        <v>0</v>
      </c>
      <c r="P473">
        <f>IF($I473&lt;P$1/10,1-SUM($K473:O473),IF($I472&lt;P$1/10,($H473-($I473-P$1/10))/$H473,0))</f>
        <v>0</v>
      </c>
      <c r="Q473">
        <f>IF($I473&lt;Q$1/10,1-SUM($K473:P473),IF($I472&lt;Q$1/10,($H473-($I473-Q$1/10))/$H473,0))</f>
        <v>0</v>
      </c>
      <c r="R473">
        <f>IF($I473&lt;R$1/10,1-SUM($K473:Q473),IF($I472&lt;R$1/10,($H473-($I473-R$1/10))/$H473,0))</f>
        <v>0</v>
      </c>
      <c r="S473">
        <f>IF($I473&lt;S$1/10,1-SUM($K473:R473),IF($I472&lt;S$1/10,($H473-($I473-S$1/10))/$H473,0))</f>
        <v>0</v>
      </c>
      <c r="T473">
        <f>IF($I473&lt;T$1/10,1-SUM($K473:S473),IF($I472&lt;T$1/10,($H473-($I473-T$1/10))/$H473,0))</f>
        <v>0</v>
      </c>
      <c r="U473">
        <f>IF($I473&lt;U$1/10,1-SUM($K473:T473),IF($I472&lt;U$1/10,($H473-($I473-U$1/10))/$H473,0))</f>
        <v>0</v>
      </c>
      <c r="V473" s="3"/>
      <c r="X473">
        <f t="shared" si="87"/>
        <v>7737456</v>
      </c>
      <c r="Y473">
        <f t="shared" si="88"/>
        <v>0</v>
      </c>
      <c r="Z473">
        <f t="shared" si="89"/>
        <v>0</v>
      </c>
      <c r="AA473">
        <f t="shared" si="90"/>
        <v>0</v>
      </c>
      <c r="AB473">
        <f t="shared" si="91"/>
        <v>0</v>
      </c>
      <c r="AC473">
        <f t="shared" si="92"/>
        <v>0</v>
      </c>
      <c r="AD473">
        <f t="shared" si="93"/>
        <v>0</v>
      </c>
      <c r="AE473">
        <f t="shared" si="94"/>
        <v>0</v>
      </c>
      <c r="AF473">
        <f t="shared" si="95"/>
        <v>0</v>
      </c>
      <c r="AG473">
        <f t="shared" si="96"/>
        <v>0</v>
      </c>
    </row>
    <row r="474" spans="1:33" x14ac:dyDescent="0.25">
      <c r="A474">
        <v>2682</v>
      </c>
      <c r="B474" t="s">
        <v>642</v>
      </c>
      <c r="C474">
        <v>950006</v>
      </c>
      <c r="D474">
        <v>1816084</v>
      </c>
      <c r="E474">
        <v>1501349</v>
      </c>
      <c r="F474">
        <v>1239237</v>
      </c>
      <c r="G474">
        <f t="shared" si="85"/>
        <v>1422479.6666666667</v>
      </c>
      <c r="H474">
        <f t="shared" si="86"/>
        <v>4.0401739826230075E-4</v>
      </c>
      <c r="I474">
        <f>SUM($C$2:C474)/SUM($C$2:$C$790)</f>
        <v>5.3838384791137193E-2</v>
      </c>
      <c r="L474">
        <f>IF($I474&lt;L$1/10,1-SUM($K474:K474),IF($I473&lt;L$1/10,($H474-($I474-L$1/10))/$H474,0))</f>
        <v>1</v>
      </c>
      <c r="M474">
        <f>IF($I474&lt;M$1/10,1-SUM($K474:L474),IF($I473&lt;M$1/10,($H474-($I474-M$1/10))/$H474,0))</f>
        <v>0</v>
      </c>
      <c r="N474">
        <f>IF($I474&lt;N$1/10,1-SUM($K474:M474),IF($I473&lt;N$1/10,($H474-($I474-N$1/10))/$H474,0))</f>
        <v>0</v>
      </c>
      <c r="O474">
        <f>IF($I474&lt;O$1/10,1-SUM($K474:N474),IF($I473&lt;O$1/10,($H474-($I474-O$1/10))/$H474,0))</f>
        <v>0</v>
      </c>
      <c r="P474">
        <f>IF($I474&lt;P$1/10,1-SUM($K474:O474),IF($I473&lt;P$1/10,($H474-($I474-P$1/10))/$H474,0))</f>
        <v>0</v>
      </c>
      <c r="Q474">
        <f>IF($I474&lt;Q$1/10,1-SUM($K474:P474),IF($I473&lt;Q$1/10,($H474-($I474-Q$1/10))/$H474,0))</f>
        <v>0</v>
      </c>
      <c r="R474">
        <f>IF($I474&lt;R$1/10,1-SUM($K474:Q474),IF($I473&lt;R$1/10,($H474-($I474-R$1/10))/$H474,0))</f>
        <v>0</v>
      </c>
      <c r="S474">
        <f>IF($I474&lt;S$1/10,1-SUM($K474:R474),IF($I473&lt;S$1/10,($H474-($I474-S$1/10))/$H474,0))</f>
        <v>0</v>
      </c>
      <c r="T474">
        <f>IF($I474&lt;T$1/10,1-SUM($K474:S474),IF($I473&lt;T$1/10,($H474-($I474-T$1/10))/$H474,0))</f>
        <v>0</v>
      </c>
      <c r="U474">
        <f>IF($I474&lt;U$1/10,1-SUM($K474:T474),IF($I473&lt;U$1/10,($H474-($I474-U$1/10))/$H474,0))</f>
        <v>0</v>
      </c>
      <c r="V474" s="3"/>
      <c r="X474">
        <f t="shared" si="87"/>
        <v>1239237</v>
      </c>
      <c r="Y474">
        <f t="shared" si="88"/>
        <v>0</v>
      </c>
      <c r="Z474">
        <f t="shared" si="89"/>
        <v>0</v>
      </c>
      <c r="AA474">
        <f t="shared" si="90"/>
        <v>0</v>
      </c>
      <c r="AB474">
        <f t="shared" si="91"/>
        <v>0</v>
      </c>
      <c r="AC474">
        <f t="shared" si="92"/>
        <v>0</v>
      </c>
      <c r="AD474">
        <f t="shared" si="93"/>
        <v>0</v>
      </c>
      <c r="AE474">
        <f t="shared" si="94"/>
        <v>0</v>
      </c>
      <c r="AF474">
        <f t="shared" si="95"/>
        <v>0</v>
      </c>
      <c r="AG474">
        <f t="shared" si="96"/>
        <v>0</v>
      </c>
    </row>
    <row r="475" spans="1:33" x14ac:dyDescent="0.25">
      <c r="A475">
        <v>8472</v>
      </c>
      <c r="B475" t="s">
        <v>80</v>
      </c>
      <c r="C475">
        <v>1264843</v>
      </c>
      <c r="D475">
        <v>1286978</v>
      </c>
      <c r="E475">
        <v>1723549</v>
      </c>
      <c r="F475">
        <v>21050923</v>
      </c>
      <c r="G475">
        <f t="shared" si="85"/>
        <v>1425123.3333333333</v>
      </c>
      <c r="H475">
        <f t="shared" si="86"/>
        <v>5.3791089537359054E-4</v>
      </c>
      <c r="I475">
        <f>SUM($C$2:C475)/SUM($C$2:$C$790)</f>
        <v>5.4376295686510784E-2</v>
      </c>
      <c r="L475">
        <f>IF($I475&lt;L$1/10,1-SUM($K475:K475),IF($I474&lt;L$1/10,($H475-($I475-L$1/10))/$H475,0))</f>
        <v>1</v>
      </c>
      <c r="M475">
        <f>IF($I475&lt;M$1/10,1-SUM($K475:L475),IF($I474&lt;M$1/10,($H475-($I475-M$1/10))/$H475,0))</f>
        <v>0</v>
      </c>
      <c r="N475">
        <f>IF($I475&lt;N$1/10,1-SUM($K475:M475),IF($I474&lt;N$1/10,($H475-($I475-N$1/10))/$H475,0))</f>
        <v>0</v>
      </c>
      <c r="O475">
        <f>IF($I475&lt;O$1/10,1-SUM($K475:N475),IF($I474&lt;O$1/10,($H475-($I475-O$1/10))/$H475,0))</f>
        <v>0</v>
      </c>
      <c r="P475">
        <f>IF($I475&lt;P$1/10,1-SUM($K475:O475),IF($I474&lt;P$1/10,($H475-($I475-P$1/10))/$H475,0))</f>
        <v>0</v>
      </c>
      <c r="Q475">
        <f>IF($I475&lt;Q$1/10,1-SUM($K475:P475),IF($I474&lt;Q$1/10,($H475-($I475-Q$1/10))/$H475,0))</f>
        <v>0</v>
      </c>
      <c r="R475">
        <f>IF($I475&lt;R$1/10,1-SUM($K475:Q475),IF($I474&lt;R$1/10,($H475-($I475-R$1/10))/$H475,0))</f>
        <v>0</v>
      </c>
      <c r="S475">
        <f>IF($I475&lt;S$1/10,1-SUM($K475:R475),IF($I474&lt;S$1/10,($H475-($I475-S$1/10))/$H475,0))</f>
        <v>0</v>
      </c>
      <c r="T475">
        <f>IF($I475&lt;T$1/10,1-SUM($K475:S475),IF($I474&lt;T$1/10,($H475-($I475-T$1/10))/$H475,0))</f>
        <v>0</v>
      </c>
      <c r="U475">
        <f>IF($I475&lt;U$1/10,1-SUM($K475:T475),IF($I474&lt;U$1/10,($H475-($I475-U$1/10))/$H475,0))</f>
        <v>0</v>
      </c>
      <c r="V475" s="3"/>
      <c r="X475">
        <f t="shared" si="87"/>
        <v>21050923</v>
      </c>
      <c r="Y475">
        <f t="shared" si="88"/>
        <v>0</v>
      </c>
      <c r="Z475">
        <f t="shared" si="89"/>
        <v>0</v>
      </c>
      <c r="AA475">
        <f t="shared" si="90"/>
        <v>0</v>
      </c>
      <c r="AB475">
        <f t="shared" si="91"/>
        <v>0</v>
      </c>
      <c r="AC475">
        <f t="shared" si="92"/>
        <v>0</v>
      </c>
      <c r="AD475">
        <f t="shared" si="93"/>
        <v>0</v>
      </c>
      <c r="AE475">
        <f t="shared" si="94"/>
        <v>0</v>
      </c>
      <c r="AF475">
        <f t="shared" si="95"/>
        <v>0</v>
      </c>
      <c r="AG475">
        <f t="shared" si="96"/>
        <v>0</v>
      </c>
    </row>
    <row r="476" spans="1:33" x14ac:dyDescent="0.25">
      <c r="A476">
        <v>8429</v>
      </c>
      <c r="B476" t="s">
        <v>99</v>
      </c>
      <c r="C476">
        <v>832162</v>
      </c>
      <c r="D476">
        <v>1404100</v>
      </c>
      <c r="E476">
        <v>2045120</v>
      </c>
      <c r="F476">
        <v>36625369</v>
      </c>
      <c r="G476">
        <f t="shared" si="85"/>
        <v>1427127.3333333333</v>
      </c>
      <c r="H476">
        <f t="shared" si="86"/>
        <v>3.5390084501861328E-4</v>
      </c>
      <c r="I476">
        <f>SUM($C$2:C476)/SUM($C$2:$C$790)</f>
        <v>5.4730196531529392E-2</v>
      </c>
      <c r="L476">
        <f>IF($I476&lt;L$1/10,1-SUM($K476:K476),IF($I475&lt;L$1/10,($H476-($I476-L$1/10))/$H476,0))</f>
        <v>1</v>
      </c>
      <c r="M476">
        <f>IF($I476&lt;M$1/10,1-SUM($K476:L476),IF($I475&lt;M$1/10,($H476-($I476-M$1/10))/$H476,0))</f>
        <v>0</v>
      </c>
      <c r="N476">
        <f>IF($I476&lt;N$1/10,1-SUM($K476:M476),IF($I475&lt;N$1/10,($H476-($I476-N$1/10))/$H476,0))</f>
        <v>0</v>
      </c>
      <c r="O476">
        <f>IF($I476&lt;O$1/10,1-SUM($K476:N476),IF($I475&lt;O$1/10,($H476-($I476-O$1/10))/$H476,0))</f>
        <v>0</v>
      </c>
      <c r="P476">
        <f>IF($I476&lt;P$1/10,1-SUM($K476:O476),IF($I475&lt;P$1/10,($H476-($I476-P$1/10))/$H476,0))</f>
        <v>0</v>
      </c>
      <c r="Q476">
        <f>IF($I476&lt;Q$1/10,1-SUM($K476:P476),IF($I475&lt;Q$1/10,($H476-($I476-Q$1/10))/$H476,0))</f>
        <v>0</v>
      </c>
      <c r="R476">
        <f>IF($I476&lt;R$1/10,1-SUM($K476:Q476),IF($I475&lt;R$1/10,($H476-($I476-R$1/10))/$H476,0))</f>
        <v>0</v>
      </c>
      <c r="S476">
        <f>IF($I476&lt;S$1/10,1-SUM($K476:R476),IF($I475&lt;S$1/10,($H476-($I476-S$1/10))/$H476,0))</f>
        <v>0</v>
      </c>
      <c r="T476">
        <f>IF($I476&lt;T$1/10,1-SUM($K476:S476),IF($I475&lt;T$1/10,($H476-($I476-T$1/10))/$H476,0))</f>
        <v>0</v>
      </c>
      <c r="U476">
        <f>IF($I476&lt;U$1/10,1-SUM($K476:T476),IF($I475&lt;U$1/10,($H476-($I476-U$1/10))/$H476,0))</f>
        <v>0</v>
      </c>
      <c r="V476" s="3"/>
      <c r="X476">
        <f t="shared" si="87"/>
        <v>36625369</v>
      </c>
      <c r="Y476">
        <f t="shared" si="88"/>
        <v>0</v>
      </c>
      <c r="Z476">
        <f t="shared" si="89"/>
        <v>0</v>
      </c>
      <c r="AA476">
        <f t="shared" si="90"/>
        <v>0</v>
      </c>
      <c r="AB476">
        <f t="shared" si="91"/>
        <v>0</v>
      </c>
      <c r="AC476">
        <f t="shared" si="92"/>
        <v>0</v>
      </c>
      <c r="AD476">
        <f t="shared" si="93"/>
        <v>0</v>
      </c>
      <c r="AE476">
        <f t="shared" si="94"/>
        <v>0</v>
      </c>
      <c r="AF476">
        <f t="shared" si="95"/>
        <v>0</v>
      </c>
      <c r="AG476">
        <f t="shared" si="96"/>
        <v>0</v>
      </c>
    </row>
    <row r="477" spans="1:33" x14ac:dyDescent="0.25">
      <c r="A477">
        <v>7919</v>
      </c>
      <c r="B477" t="s">
        <v>121</v>
      </c>
      <c r="C477">
        <v>1858621</v>
      </c>
      <c r="D477">
        <v>1031775</v>
      </c>
      <c r="E477">
        <v>1469708</v>
      </c>
      <c r="F477">
        <v>10598432</v>
      </c>
      <c r="G477">
        <f t="shared" si="85"/>
        <v>1453368</v>
      </c>
      <c r="H477">
        <f t="shared" si="86"/>
        <v>7.9043208229808619E-4</v>
      </c>
      <c r="I477">
        <f>SUM($C$2:C477)/SUM($C$2:$C$790)</f>
        <v>5.5520628613827484E-2</v>
      </c>
      <c r="L477">
        <f>IF($I477&lt;L$1/10,1-SUM($K477:K477),IF($I476&lt;L$1/10,($H477-($I477-L$1/10))/$H477,0))</f>
        <v>1</v>
      </c>
      <c r="M477">
        <f>IF($I477&lt;M$1/10,1-SUM($K477:L477),IF($I476&lt;M$1/10,($H477-($I477-M$1/10))/$H477,0))</f>
        <v>0</v>
      </c>
      <c r="N477">
        <f>IF($I477&lt;N$1/10,1-SUM($K477:M477),IF($I476&lt;N$1/10,($H477-($I477-N$1/10))/$H477,0))</f>
        <v>0</v>
      </c>
      <c r="O477">
        <f>IF($I477&lt;O$1/10,1-SUM($K477:N477),IF($I476&lt;O$1/10,($H477-($I477-O$1/10))/$H477,0))</f>
        <v>0</v>
      </c>
      <c r="P477">
        <f>IF($I477&lt;P$1/10,1-SUM($K477:O477),IF($I476&lt;P$1/10,($H477-($I477-P$1/10))/$H477,0))</f>
        <v>0</v>
      </c>
      <c r="Q477">
        <f>IF($I477&lt;Q$1/10,1-SUM($K477:P477),IF($I476&lt;Q$1/10,($H477-($I477-Q$1/10))/$H477,0))</f>
        <v>0</v>
      </c>
      <c r="R477">
        <f>IF($I477&lt;R$1/10,1-SUM($K477:Q477),IF($I476&lt;R$1/10,($H477-($I477-R$1/10))/$H477,0))</f>
        <v>0</v>
      </c>
      <c r="S477">
        <f>IF($I477&lt;S$1/10,1-SUM($K477:R477),IF($I476&lt;S$1/10,($H477-($I477-S$1/10))/$H477,0))</f>
        <v>0</v>
      </c>
      <c r="T477">
        <f>IF($I477&lt;T$1/10,1-SUM($K477:S477),IF($I476&lt;T$1/10,($H477-($I477-T$1/10))/$H477,0))</f>
        <v>0</v>
      </c>
      <c r="U477">
        <f>IF($I477&lt;U$1/10,1-SUM($K477:T477),IF($I476&lt;U$1/10,($H477-($I477-U$1/10))/$H477,0))</f>
        <v>0</v>
      </c>
      <c r="V477" s="3"/>
      <c r="X477">
        <f t="shared" si="87"/>
        <v>10598432</v>
      </c>
      <c r="Y477">
        <f t="shared" si="88"/>
        <v>0</v>
      </c>
      <c r="Z477">
        <f t="shared" si="89"/>
        <v>0</v>
      </c>
      <c r="AA477">
        <f t="shared" si="90"/>
        <v>0</v>
      </c>
      <c r="AB477">
        <f t="shared" si="91"/>
        <v>0</v>
      </c>
      <c r="AC477">
        <f t="shared" si="92"/>
        <v>0</v>
      </c>
      <c r="AD477">
        <f t="shared" si="93"/>
        <v>0</v>
      </c>
      <c r="AE477">
        <f t="shared" si="94"/>
        <v>0</v>
      </c>
      <c r="AF477">
        <f t="shared" si="95"/>
        <v>0</v>
      </c>
      <c r="AG477">
        <f t="shared" si="96"/>
        <v>0</v>
      </c>
    </row>
    <row r="478" spans="1:33" x14ac:dyDescent="0.25">
      <c r="A478">
        <v>5162</v>
      </c>
      <c r="B478" t="s">
        <v>536</v>
      </c>
      <c r="C478">
        <v>868548</v>
      </c>
      <c r="D478">
        <v>1559944</v>
      </c>
      <c r="E478">
        <v>2028417</v>
      </c>
      <c r="F478">
        <v>12414324</v>
      </c>
      <c r="G478">
        <f t="shared" si="85"/>
        <v>1485636.3333333333</v>
      </c>
      <c r="H478">
        <f t="shared" si="86"/>
        <v>3.6937503892178026E-4</v>
      </c>
      <c r="I478">
        <f>SUM($C$2:C478)/SUM($C$2:$C$790)</f>
        <v>5.5890003652749258E-2</v>
      </c>
      <c r="L478">
        <f>IF($I478&lt;L$1/10,1-SUM($K478:K478),IF($I477&lt;L$1/10,($H478-($I478-L$1/10))/$H478,0))</f>
        <v>1</v>
      </c>
      <c r="M478">
        <f>IF($I478&lt;M$1/10,1-SUM($K478:L478),IF($I477&lt;M$1/10,($H478-($I478-M$1/10))/$H478,0))</f>
        <v>0</v>
      </c>
      <c r="N478">
        <f>IF($I478&lt;N$1/10,1-SUM($K478:M478),IF($I477&lt;N$1/10,($H478-($I478-N$1/10))/$H478,0))</f>
        <v>0</v>
      </c>
      <c r="O478">
        <f>IF($I478&lt;O$1/10,1-SUM($K478:N478),IF($I477&lt;O$1/10,($H478-($I478-O$1/10))/$H478,0))</f>
        <v>0</v>
      </c>
      <c r="P478">
        <f>IF($I478&lt;P$1/10,1-SUM($K478:O478),IF($I477&lt;P$1/10,($H478-($I478-P$1/10))/$H478,0))</f>
        <v>0</v>
      </c>
      <c r="Q478">
        <f>IF($I478&lt;Q$1/10,1-SUM($K478:P478),IF($I477&lt;Q$1/10,($H478-($I478-Q$1/10))/$H478,0))</f>
        <v>0</v>
      </c>
      <c r="R478">
        <f>IF($I478&lt;R$1/10,1-SUM($K478:Q478),IF($I477&lt;R$1/10,($H478-($I478-R$1/10))/$H478,0))</f>
        <v>0</v>
      </c>
      <c r="S478">
        <f>IF($I478&lt;S$1/10,1-SUM($K478:R478),IF($I477&lt;S$1/10,($H478-($I478-S$1/10))/$H478,0))</f>
        <v>0</v>
      </c>
      <c r="T478">
        <f>IF($I478&lt;T$1/10,1-SUM($K478:S478),IF($I477&lt;T$1/10,($H478-($I478-T$1/10))/$H478,0))</f>
        <v>0</v>
      </c>
      <c r="U478">
        <f>IF($I478&lt;U$1/10,1-SUM($K478:T478),IF($I477&lt;U$1/10,($H478-($I478-U$1/10))/$H478,0))</f>
        <v>0</v>
      </c>
      <c r="V478" s="3"/>
      <c r="X478">
        <f t="shared" si="87"/>
        <v>12414324</v>
      </c>
      <c r="Y478">
        <f t="shared" si="88"/>
        <v>0</v>
      </c>
      <c r="Z478">
        <f t="shared" si="89"/>
        <v>0</v>
      </c>
      <c r="AA478">
        <f t="shared" si="90"/>
        <v>0</v>
      </c>
      <c r="AB478">
        <f t="shared" si="91"/>
        <v>0</v>
      </c>
      <c r="AC478">
        <f t="shared" si="92"/>
        <v>0</v>
      </c>
      <c r="AD478">
        <f t="shared" si="93"/>
        <v>0</v>
      </c>
      <c r="AE478">
        <f t="shared" si="94"/>
        <v>0</v>
      </c>
      <c r="AF478">
        <f t="shared" si="95"/>
        <v>0</v>
      </c>
      <c r="AG478">
        <f t="shared" si="96"/>
        <v>0</v>
      </c>
    </row>
    <row r="479" spans="1:33" x14ac:dyDescent="0.25">
      <c r="A479">
        <v>6535</v>
      </c>
      <c r="B479" t="s">
        <v>402</v>
      </c>
      <c r="C479">
        <v>1104391</v>
      </c>
      <c r="D479">
        <v>1048879</v>
      </c>
      <c r="E479">
        <v>2339423</v>
      </c>
      <c r="F479">
        <v>2369331</v>
      </c>
      <c r="G479">
        <f t="shared" si="85"/>
        <v>1497564.3333333333</v>
      </c>
      <c r="H479">
        <f t="shared" si="86"/>
        <v>4.6967406362096722E-4</v>
      </c>
      <c r="I479">
        <f>SUM($C$2:C479)/SUM($C$2:$C$790)</f>
        <v>5.6359677716370231E-2</v>
      </c>
      <c r="L479">
        <f>IF($I479&lt;L$1/10,1-SUM($K479:K479),IF($I478&lt;L$1/10,($H479-($I479-L$1/10))/$H479,0))</f>
        <v>1</v>
      </c>
      <c r="M479">
        <f>IF($I479&lt;M$1/10,1-SUM($K479:L479),IF($I478&lt;M$1/10,($H479-($I479-M$1/10))/$H479,0))</f>
        <v>0</v>
      </c>
      <c r="N479">
        <f>IF($I479&lt;N$1/10,1-SUM($K479:M479),IF($I478&lt;N$1/10,($H479-($I479-N$1/10))/$H479,0))</f>
        <v>0</v>
      </c>
      <c r="O479">
        <f>IF($I479&lt;O$1/10,1-SUM($K479:N479),IF($I478&lt;O$1/10,($H479-($I479-O$1/10))/$H479,0))</f>
        <v>0</v>
      </c>
      <c r="P479">
        <f>IF($I479&lt;P$1/10,1-SUM($K479:O479),IF($I478&lt;P$1/10,($H479-($I479-P$1/10))/$H479,0))</f>
        <v>0</v>
      </c>
      <c r="Q479">
        <f>IF($I479&lt;Q$1/10,1-SUM($K479:P479),IF($I478&lt;Q$1/10,($H479-($I479-Q$1/10))/$H479,0))</f>
        <v>0</v>
      </c>
      <c r="R479">
        <f>IF($I479&lt;R$1/10,1-SUM($K479:Q479),IF($I478&lt;R$1/10,($H479-($I479-R$1/10))/$H479,0))</f>
        <v>0</v>
      </c>
      <c r="S479">
        <f>IF($I479&lt;S$1/10,1-SUM($K479:R479),IF($I478&lt;S$1/10,($H479-($I479-S$1/10))/$H479,0))</f>
        <v>0</v>
      </c>
      <c r="T479">
        <f>IF($I479&lt;T$1/10,1-SUM($K479:S479),IF($I478&lt;T$1/10,($H479-($I479-T$1/10))/$H479,0))</f>
        <v>0</v>
      </c>
      <c r="U479">
        <f>IF($I479&lt;U$1/10,1-SUM($K479:T479),IF($I478&lt;U$1/10,($H479-($I479-U$1/10))/$H479,0))</f>
        <v>0</v>
      </c>
      <c r="V479" s="3"/>
      <c r="X479">
        <f t="shared" si="87"/>
        <v>2369331</v>
      </c>
      <c r="Y479">
        <f t="shared" si="88"/>
        <v>0</v>
      </c>
      <c r="Z479">
        <f t="shared" si="89"/>
        <v>0</v>
      </c>
      <c r="AA479">
        <f t="shared" si="90"/>
        <v>0</v>
      </c>
      <c r="AB479">
        <f t="shared" si="91"/>
        <v>0</v>
      </c>
      <c r="AC479">
        <f t="shared" si="92"/>
        <v>0</v>
      </c>
      <c r="AD479">
        <f t="shared" si="93"/>
        <v>0</v>
      </c>
      <c r="AE479">
        <f t="shared" si="94"/>
        <v>0</v>
      </c>
      <c r="AF479">
        <f t="shared" si="95"/>
        <v>0</v>
      </c>
      <c r="AG479">
        <f t="shared" si="96"/>
        <v>0</v>
      </c>
    </row>
    <row r="480" spans="1:33" x14ac:dyDescent="0.25">
      <c r="A480">
        <v>8993</v>
      </c>
      <c r="B480" t="s">
        <v>28</v>
      </c>
      <c r="C480">
        <v>1317643</v>
      </c>
      <c r="D480">
        <v>1271393</v>
      </c>
      <c r="E480">
        <v>1904224</v>
      </c>
      <c r="F480">
        <v>9582057</v>
      </c>
      <c r="G480">
        <f t="shared" si="85"/>
        <v>1497753.3333333333</v>
      </c>
      <c r="H480">
        <f t="shared" si="86"/>
        <v>5.6036561526825383E-4</v>
      </c>
      <c r="I480">
        <f>SUM($C$2:C480)/SUM($C$2:$C$790)</f>
        <v>5.6920043331638484E-2</v>
      </c>
      <c r="L480">
        <f>IF($I480&lt;L$1/10,1-SUM($K480:K480),IF($I479&lt;L$1/10,($H480-($I480-L$1/10))/$H480,0))</f>
        <v>1</v>
      </c>
      <c r="M480">
        <f>IF($I480&lt;M$1/10,1-SUM($K480:L480),IF($I479&lt;M$1/10,($H480-($I480-M$1/10))/$H480,0))</f>
        <v>0</v>
      </c>
      <c r="N480">
        <f>IF($I480&lt;N$1/10,1-SUM($K480:M480),IF($I479&lt;N$1/10,($H480-($I480-N$1/10))/$H480,0))</f>
        <v>0</v>
      </c>
      <c r="O480">
        <f>IF($I480&lt;O$1/10,1-SUM($K480:N480),IF($I479&lt;O$1/10,($H480-($I480-O$1/10))/$H480,0))</f>
        <v>0</v>
      </c>
      <c r="P480">
        <f>IF($I480&lt;P$1/10,1-SUM($K480:O480),IF($I479&lt;P$1/10,($H480-($I480-P$1/10))/$H480,0))</f>
        <v>0</v>
      </c>
      <c r="Q480">
        <f>IF($I480&lt;Q$1/10,1-SUM($K480:P480),IF($I479&lt;Q$1/10,($H480-($I480-Q$1/10))/$H480,0))</f>
        <v>0</v>
      </c>
      <c r="R480">
        <f>IF($I480&lt;R$1/10,1-SUM($K480:Q480),IF($I479&lt;R$1/10,($H480-($I480-R$1/10))/$H480,0))</f>
        <v>0</v>
      </c>
      <c r="S480">
        <f>IF($I480&lt;S$1/10,1-SUM($K480:R480),IF($I479&lt;S$1/10,($H480-($I480-S$1/10))/$H480,0))</f>
        <v>0</v>
      </c>
      <c r="T480">
        <f>IF($I480&lt;T$1/10,1-SUM($K480:S480),IF($I479&lt;T$1/10,($H480-($I480-T$1/10))/$H480,0))</f>
        <v>0</v>
      </c>
      <c r="U480">
        <f>IF($I480&lt;U$1/10,1-SUM($K480:T480),IF($I479&lt;U$1/10,($H480-($I480-U$1/10))/$H480,0))</f>
        <v>0</v>
      </c>
      <c r="V480" s="3"/>
      <c r="X480">
        <f t="shared" si="87"/>
        <v>9582057</v>
      </c>
      <c r="Y480">
        <f t="shared" si="88"/>
        <v>0</v>
      </c>
      <c r="Z480">
        <f t="shared" si="89"/>
        <v>0</v>
      </c>
      <c r="AA480">
        <f t="shared" si="90"/>
        <v>0</v>
      </c>
      <c r="AB480">
        <f t="shared" si="91"/>
        <v>0</v>
      </c>
      <c r="AC480">
        <f t="shared" si="92"/>
        <v>0</v>
      </c>
      <c r="AD480">
        <f t="shared" si="93"/>
        <v>0</v>
      </c>
      <c r="AE480">
        <f t="shared" si="94"/>
        <v>0</v>
      </c>
      <c r="AF480">
        <f t="shared" si="95"/>
        <v>0</v>
      </c>
      <c r="AG480">
        <f t="shared" si="96"/>
        <v>0</v>
      </c>
    </row>
    <row r="481" spans="1:33" x14ac:dyDescent="0.25">
      <c r="A481">
        <v>8996</v>
      </c>
      <c r="B481" t="s">
        <v>26</v>
      </c>
      <c r="C481">
        <v>788095</v>
      </c>
      <c r="D481">
        <v>1493857</v>
      </c>
      <c r="E481">
        <v>2214347</v>
      </c>
      <c r="F481">
        <v>62702771</v>
      </c>
      <c r="G481">
        <f t="shared" si="85"/>
        <v>1498766.3333333333</v>
      </c>
      <c r="H481">
        <f t="shared" si="86"/>
        <v>3.3516008476107298E-4</v>
      </c>
      <c r="I481">
        <f>SUM($C$2:C481)/SUM($C$2:$C$790)</f>
        <v>5.7255203416399558E-2</v>
      </c>
      <c r="L481">
        <f>IF($I481&lt;L$1/10,1-SUM($K481:K481),IF($I480&lt;L$1/10,($H481-($I481-L$1/10))/$H481,0))</f>
        <v>1</v>
      </c>
      <c r="M481">
        <f>IF($I481&lt;M$1/10,1-SUM($K481:L481),IF($I480&lt;M$1/10,($H481-($I481-M$1/10))/$H481,0))</f>
        <v>0</v>
      </c>
      <c r="N481">
        <f>IF($I481&lt;N$1/10,1-SUM($K481:M481),IF($I480&lt;N$1/10,($H481-($I481-N$1/10))/$H481,0))</f>
        <v>0</v>
      </c>
      <c r="O481">
        <f>IF($I481&lt;O$1/10,1-SUM($K481:N481),IF($I480&lt;O$1/10,($H481-($I481-O$1/10))/$H481,0))</f>
        <v>0</v>
      </c>
      <c r="P481">
        <f>IF($I481&lt;P$1/10,1-SUM($K481:O481),IF($I480&lt;P$1/10,($H481-($I481-P$1/10))/$H481,0))</f>
        <v>0</v>
      </c>
      <c r="Q481">
        <f>IF($I481&lt;Q$1/10,1-SUM($K481:P481),IF($I480&lt;Q$1/10,($H481-($I481-Q$1/10))/$H481,0))</f>
        <v>0</v>
      </c>
      <c r="R481">
        <f>IF($I481&lt;R$1/10,1-SUM($K481:Q481),IF($I480&lt;R$1/10,($H481-($I481-R$1/10))/$H481,0))</f>
        <v>0</v>
      </c>
      <c r="S481">
        <f>IF($I481&lt;S$1/10,1-SUM($K481:R481),IF($I480&lt;S$1/10,($H481-($I481-S$1/10))/$H481,0))</f>
        <v>0</v>
      </c>
      <c r="T481">
        <f>IF($I481&lt;T$1/10,1-SUM($K481:S481),IF($I480&lt;T$1/10,($H481-($I481-T$1/10))/$H481,0))</f>
        <v>0</v>
      </c>
      <c r="U481">
        <f>IF($I481&lt;U$1/10,1-SUM($K481:T481),IF($I480&lt;U$1/10,($H481-($I481-U$1/10))/$H481,0))</f>
        <v>0</v>
      </c>
      <c r="V481" s="3"/>
      <c r="X481">
        <f t="shared" si="87"/>
        <v>62702771</v>
      </c>
      <c r="Y481">
        <f t="shared" si="88"/>
        <v>0</v>
      </c>
      <c r="Z481">
        <f t="shared" si="89"/>
        <v>0</v>
      </c>
      <c r="AA481">
        <f t="shared" si="90"/>
        <v>0</v>
      </c>
      <c r="AB481">
        <f t="shared" si="91"/>
        <v>0</v>
      </c>
      <c r="AC481">
        <f t="shared" si="92"/>
        <v>0</v>
      </c>
      <c r="AD481">
        <f t="shared" si="93"/>
        <v>0</v>
      </c>
      <c r="AE481">
        <f t="shared" si="94"/>
        <v>0</v>
      </c>
      <c r="AF481">
        <f t="shared" si="95"/>
        <v>0</v>
      </c>
      <c r="AG481">
        <f t="shared" si="96"/>
        <v>0</v>
      </c>
    </row>
    <row r="482" spans="1:33" x14ac:dyDescent="0.25">
      <c r="A482">
        <v>7522</v>
      </c>
      <c r="B482" t="s">
        <v>183</v>
      </c>
      <c r="C482">
        <v>756466</v>
      </c>
      <c r="D482">
        <v>1056991</v>
      </c>
      <c r="E482">
        <v>2720636</v>
      </c>
      <c r="F482">
        <v>137196358</v>
      </c>
      <c r="G482">
        <f t="shared" si="85"/>
        <v>1511364.3333333333</v>
      </c>
      <c r="H482">
        <f t="shared" si="86"/>
        <v>3.2170894204235512E-4</v>
      </c>
      <c r="I482">
        <f>SUM($C$2:C482)/SUM($C$2:$C$790)</f>
        <v>5.7576912358441909E-2</v>
      </c>
      <c r="L482">
        <f>IF($I482&lt;L$1/10,1-SUM($K482:K482),IF($I481&lt;L$1/10,($H482-($I482-L$1/10))/$H482,0))</f>
        <v>1</v>
      </c>
      <c r="M482">
        <f>IF($I482&lt;M$1/10,1-SUM($K482:L482),IF($I481&lt;M$1/10,($H482-($I482-M$1/10))/$H482,0))</f>
        <v>0</v>
      </c>
      <c r="N482">
        <f>IF($I482&lt;N$1/10,1-SUM($K482:M482),IF($I481&lt;N$1/10,($H482-($I482-N$1/10))/$H482,0))</f>
        <v>0</v>
      </c>
      <c r="O482">
        <f>IF($I482&lt;O$1/10,1-SUM($K482:N482),IF($I481&lt;O$1/10,($H482-($I482-O$1/10))/$H482,0))</f>
        <v>0</v>
      </c>
      <c r="P482">
        <f>IF($I482&lt;P$1/10,1-SUM($K482:O482),IF($I481&lt;P$1/10,($H482-($I482-P$1/10))/$H482,0))</f>
        <v>0</v>
      </c>
      <c r="Q482">
        <f>IF($I482&lt;Q$1/10,1-SUM($K482:P482),IF($I481&lt;Q$1/10,($H482-($I482-Q$1/10))/$H482,0))</f>
        <v>0</v>
      </c>
      <c r="R482">
        <f>IF($I482&lt;R$1/10,1-SUM($K482:Q482),IF($I481&lt;R$1/10,($H482-($I482-R$1/10))/$H482,0))</f>
        <v>0</v>
      </c>
      <c r="S482">
        <f>IF($I482&lt;S$1/10,1-SUM($K482:R482),IF($I481&lt;S$1/10,($H482-($I482-S$1/10))/$H482,0))</f>
        <v>0</v>
      </c>
      <c r="T482">
        <f>IF($I482&lt;T$1/10,1-SUM($K482:S482),IF($I481&lt;T$1/10,($H482-($I482-T$1/10))/$H482,0))</f>
        <v>0</v>
      </c>
      <c r="U482">
        <f>IF($I482&lt;U$1/10,1-SUM($K482:T482),IF($I481&lt;U$1/10,($H482-($I482-U$1/10))/$H482,0))</f>
        <v>0</v>
      </c>
      <c r="V482" s="3"/>
      <c r="X482">
        <f t="shared" si="87"/>
        <v>137196358</v>
      </c>
      <c r="Y482">
        <f t="shared" si="88"/>
        <v>0</v>
      </c>
      <c r="Z482">
        <f t="shared" si="89"/>
        <v>0</v>
      </c>
      <c r="AA482">
        <f t="shared" si="90"/>
        <v>0</v>
      </c>
      <c r="AB482">
        <f t="shared" si="91"/>
        <v>0</v>
      </c>
      <c r="AC482">
        <f t="shared" si="92"/>
        <v>0</v>
      </c>
      <c r="AD482">
        <f t="shared" si="93"/>
        <v>0</v>
      </c>
      <c r="AE482">
        <f t="shared" si="94"/>
        <v>0</v>
      </c>
      <c r="AF482">
        <f t="shared" si="95"/>
        <v>0</v>
      </c>
      <c r="AG482">
        <f t="shared" si="96"/>
        <v>0</v>
      </c>
    </row>
    <row r="483" spans="1:33" x14ac:dyDescent="0.25">
      <c r="A483">
        <v>7784</v>
      </c>
      <c r="B483" t="s">
        <v>141</v>
      </c>
      <c r="C483">
        <v>607670</v>
      </c>
      <c r="D483">
        <v>1494105</v>
      </c>
      <c r="E483">
        <v>2433346</v>
      </c>
      <c r="F483">
        <v>34731321</v>
      </c>
      <c r="G483">
        <f t="shared" si="85"/>
        <v>1511707</v>
      </c>
      <c r="H483">
        <f t="shared" si="86"/>
        <v>2.5842915981799306E-4</v>
      </c>
      <c r="I483">
        <f>SUM($C$2:C483)/SUM($C$2:$C$790)</f>
        <v>5.7835341518259906E-2</v>
      </c>
      <c r="L483">
        <f>IF($I483&lt;L$1/10,1-SUM($K483:K483),IF($I482&lt;L$1/10,($H483-($I483-L$1/10))/$H483,0))</f>
        <v>1</v>
      </c>
      <c r="M483">
        <f>IF($I483&lt;M$1/10,1-SUM($K483:L483),IF($I482&lt;M$1/10,($H483-($I483-M$1/10))/$H483,0))</f>
        <v>0</v>
      </c>
      <c r="N483">
        <f>IF($I483&lt;N$1/10,1-SUM($K483:M483),IF($I482&lt;N$1/10,($H483-($I483-N$1/10))/$H483,0))</f>
        <v>0</v>
      </c>
      <c r="O483">
        <f>IF($I483&lt;O$1/10,1-SUM($K483:N483),IF($I482&lt;O$1/10,($H483-($I483-O$1/10))/$H483,0))</f>
        <v>0</v>
      </c>
      <c r="P483">
        <f>IF($I483&lt;P$1/10,1-SUM($K483:O483),IF($I482&lt;P$1/10,($H483-($I483-P$1/10))/$H483,0))</f>
        <v>0</v>
      </c>
      <c r="Q483">
        <f>IF($I483&lt;Q$1/10,1-SUM($K483:P483),IF($I482&lt;Q$1/10,($H483-($I483-Q$1/10))/$H483,0))</f>
        <v>0</v>
      </c>
      <c r="R483">
        <f>IF($I483&lt;R$1/10,1-SUM($K483:Q483),IF($I482&lt;R$1/10,($H483-($I483-R$1/10))/$H483,0))</f>
        <v>0</v>
      </c>
      <c r="S483">
        <f>IF($I483&lt;S$1/10,1-SUM($K483:R483),IF($I482&lt;S$1/10,($H483-($I483-S$1/10))/$H483,0))</f>
        <v>0</v>
      </c>
      <c r="T483">
        <f>IF($I483&lt;T$1/10,1-SUM($K483:S483),IF($I482&lt;T$1/10,($H483-($I483-T$1/10))/$H483,0))</f>
        <v>0</v>
      </c>
      <c r="U483">
        <f>IF($I483&lt;U$1/10,1-SUM($K483:T483),IF($I482&lt;U$1/10,($H483-($I483-U$1/10))/$H483,0))</f>
        <v>0</v>
      </c>
      <c r="V483" s="3"/>
      <c r="X483">
        <f t="shared" si="87"/>
        <v>34731321</v>
      </c>
      <c r="Y483">
        <f t="shared" si="88"/>
        <v>0</v>
      </c>
      <c r="Z483">
        <f t="shared" si="89"/>
        <v>0</v>
      </c>
      <c r="AA483">
        <f t="shared" si="90"/>
        <v>0</v>
      </c>
      <c r="AB483">
        <f t="shared" si="91"/>
        <v>0</v>
      </c>
      <c r="AC483">
        <f t="shared" si="92"/>
        <v>0</v>
      </c>
      <c r="AD483">
        <f t="shared" si="93"/>
        <v>0</v>
      </c>
      <c r="AE483">
        <f t="shared" si="94"/>
        <v>0</v>
      </c>
      <c r="AF483">
        <f t="shared" si="95"/>
        <v>0</v>
      </c>
      <c r="AG483">
        <f t="shared" si="96"/>
        <v>0</v>
      </c>
    </row>
    <row r="484" spans="1:33" x14ac:dyDescent="0.25">
      <c r="A484">
        <v>7264</v>
      </c>
      <c r="B484" t="s">
        <v>231</v>
      </c>
      <c r="C484">
        <v>1536458</v>
      </c>
      <c r="D484">
        <v>917580</v>
      </c>
      <c r="E484">
        <v>2116323</v>
      </c>
      <c r="F484">
        <v>2454226</v>
      </c>
      <c r="G484">
        <f t="shared" si="85"/>
        <v>1523453.6666666667</v>
      </c>
      <c r="H484">
        <f t="shared" si="86"/>
        <v>6.534229928014119E-4</v>
      </c>
      <c r="I484">
        <f>SUM($C$2:C484)/SUM($C$2:$C$790)</f>
        <v>5.8488764511061317E-2</v>
      </c>
      <c r="L484">
        <f>IF($I484&lt;L$1/10,1-SUM($K484:K484),IF($I483&lt;L$1/10,($H484-($I484-L$1/10))/$H484,0))</f>
        <v>1</v>
      </c>
      <c r="M484">
        <f>IF($I484&lt;M$1/10,1-SUM($K484:L484),IF($I483&lt;M$1/10,($H484-($I484-M$1/10))/$H484,0))</f>
        <v>0</v>
      </c>
      <c r="N484">
        <f>IF($I484&lt;N$1/10,1-SUM($K484:M484),IF($I483&lt;N$1/10,($H484-($I484-N$1/10))/$H484,0))</f>
        <v>0</v>
      </c>
      <c r="O484">
        <f>IF($I484&lt;O$1/10,1-SUM($K484:N484),IF($I483&lt;O$1/10,($H484-($I484-O$1/10))/$H484,0))</f>
        <v>0</v>
      </c>
      <c r="P484">
        <f>IF($I484&lt;P$1/10,1-SUM($K484:O484),IF($I483&lt;P$1/10,($H484-($I484-P$1/10))/$H484,0))</f>
        <v>0</v>
      </c>
      <c r="Q484">
        <f>IF($I484&lt;Q$1/10,1-SUM($K484:P484),IF($I483&lt;Q$1/10,($H484-($I484-Q$1/10))/$H484,0))</f>
        <v>0</v>
      </c>
      <c r="R484">
        <f>IF($I484&lt;R$1/10,1-SUM($K484:Q484),IF($I483&lt;R$1/10,($H484-($I484-R$1/10))/$H484,0))</f>
        <v>0</v>
      </c>
      <c r="S484">
        <f>IF($I484&lt;S$1/10,1-SUM($K484:R484),IF($I483&lt;S$1/10,($H484-($I484-S$1/10))/$H484,0))</f>
        <v>0</v>
      </c>
      <c r="T484">
        <f>IF($I484&lt;T$1/10,1-SUM($K484:S484),IF($I483&lt;T$1/10,($H484-($I484-T$1/10))/$H484,0))</f>
        <v>0</v>
      </c>
      <c r="U484">
        <f>IF($I484&lt;U$1/10,1-SUM($K484:T484),IF($I483&lt;U$1/10,($H484-($I484-U$1/10))/$H484,0))</f>
        <v>0</v>
      </c>
      <c r="V484" s="3"/>
      <c r="X484">
        <f t="shared" si="87"/>
        <v>2454226</v>
      </c>
      <c r="Y484">
        <f t="shared" si="88"/>
        <v>0</v>
      </c>
      <c r="Z484">
        <f t="shared" si="89"/>
        <v>0</v>
      </c>
      <c r="AA484">
        <f t="shared" si="90"/>
        <v>0</v>
      </c>
      <c r="AB484">
        <f t="shared" si="91"/>
        <v>0</v>
      </c>
      <c r="AC484">
        <f t="shared" si="92"/>
        <v>0</v>
      </c>
      <c r="AD484">
        <f t="shared" si="93"/>
        <v>0</v>
      </c>
      <c r="AE484">
        <f t="shared" si="94"/>
        <v>0</v>
      </c>
      <c r="AF484">
        <f t="shared" si="95"/>
        <v>0</v>
      </c>
      <c r="AG484">
        <f t="shared" si="96"/>
        <v>0</v>
      </c>
    </row>
    <row r="485" spans="1:33" x14ac:dyDescent="0.25">
      <c r="A485">
        <v>3351</v>
      </c>
      <c r="B485" t="s">
        <v>581</v>
      </c>
      <c r="C485">
        <v>1946445</v>
      </c>
      <c r="D485">
        <v>975630</v>
      </c>
      <c r="E485">
        <v>1686807</v>
      </c>
      <c r="F485">
        <v>12191052</v>
      </c>
      <c r="G485">
        <f t="shared" si="85"/>
        <v>1536294</v>
      </c>
      <c r="H485">
        <f t="shared" si="86"/>
        <v>8.2778176638954285E-4</v>
      </c>
      <c r="I485">
        <f>SUM($C$2:C485)/SUM($C$2:$C$790)</f>
        <v>5.9316546277450859E-2</v>
      </c>
      <c r="L485">
        <f>IF($I485&lt;L$1/10,1-SUM($K485:K485),IF($I484&lt;L$1/10,($H485-($I485-L$1/10))/$H485,0))</f>
        <v>1</v>
      </c>
      <c r="M485">
        <f>IF($I485&lt;M$1/10,1-SUM($K485:L485),IF($I484&lt;M$1/10,($H485-($I485-M$1/10))/$H485,0))</f>
        <v>0</v>
      </c>
      <c r="N485">
        <f>IF($I485&lt;N$1/10,1-SUM($K485:M485),IF($I484&lt;N$1/10,($H485-($I485-N$1/10))/$H485,0))</f>
        <v>0</v>
      </c>
      <c r="O485">
        <f>IF($I485&lt;O$1/10,1-SUM($K485:N485),IF($I484&lt;O$1/10,($H485-($I485-O$1/10))/$H485,0))</f>
        <v>0</v>
      </c>
      <c r="P485">
        <f>IF($I485&lt;P$1/10,1-SUM($K485:O485),IF($I484&lt;P$1/10,($H485-($I485-P$1/10))/$H485,0))</f>
        <v>0</v>
      </c>
      <c r="Q485">
        <f>IF($I485&lt;Q$1/10,1-SUM($K485:P485),IF($I484&lt;Q$1/10,($H485-($I485-Q$1/10))/$H485,0))</f>
        <v>0</v>
      </c>
      <c r="R485">
        <f>IF($I485&lt;R$1/10,1-SUM($K485:Q485),IF($I484&lt;R$1/10,($H485-($I485-R$1/10))/$H485,0))</f>
        <v>0</v>
      </c>
      <c r="S485">
        <f>IF($I485&lt;S$1/10,1-SUM($K485:R485),IF($I484&lt;S$1/10,($H485-($I485-S$1/10))/$H485,0))</f>
        <v>0</v>
      </c>
      <c r="T485">
        <f>IF($I485&lt;T$1/10,1-SUM($K485:S485),IF($I484&lt;T$1/10,($H485-($I485-T$1/10))/$H485,0))</f>
        <v>0</v>
      </c>
      <c r="U485">
        <f>IF($I485&lt;U$1/10,1-SUM($K485:T485),IF($I484&lt;U$1/10,($H485-($I485-U$1/10))/$H485,0))</f>
        <v>0</v>
      </c>
      <c r="V485" s="3"/>
      <c r="X485">
        <f t="shared" si="87"/>
        <v>12191052</v>
      </c>
      <c r="Y485">
        <f t="shared" si="88"/>
        <v>0</v>
      </c>
      <c r="Z485">
        <f t="shared" si="89"/>
        <v>0</v>
      </c>
      <c r="AA485">
        <f t="shared" si="90"/>
        <v>0</v>
      </c>
      <c r="AB485">
        <f t="shared" si="91"/>
        <v>0</v>
      </c>
      <c r="AC485">
        <f t="shared" si="92"/>
        <v>0</v>
      </c>
      <c r="AD485">
        <f t="shared" si="93"/>
        <v>0</v>
      </c>
      <c r="AE485">
        <f t="shared" si="94"/>
        <v>0</v>
      </c>
      <c r="AF485">
        <f t="shared" si="95"/>
        <v>0</v>
      </c>
      <c r="AG485">
        <f t="shared" si="96"/>
        <v>0</v>
      </c>
    </row>
    <row r="486" spans="1:33" x14ac:dyDescent="0.25">
      <c r="A486">
        <v>4313</v>
      </c>
      <c r="B486" t="s">
        <v>557</v>
      </c>
      <c r="C486">
        <v>1040781</v>
      </c>
      <c r="D486">
        <v>1556766</v>
      </c>
      <c r="E486">
        <v>2021269</v>
      </c>
      <c r="F486">
        <v>11198381</v>
      </c>
      <c r="G486">
        <f t="shared" si="85"/>
        <v>1539605.3333333333</v>
      </c>
      <c r="H486">
        <f t="shared" si="86"/>
        <v>4.4262208005090036E-4</v>
      </c>
      <c r="I486">
        <f>SUM($C$2:C486)/SUM($C$2:$C$790)</f>
        <v>5.9759168357501759E-2</v>
      </c>
      <c r="L486">
        <f>IF($I486&lt;L$1/10,1-SUM($K486:K486),IF($I485&lt;L$1/10,($H486-($I486-L$1/10))/$H486,0))</f>
        <v>1</v>
      </c>
      <c r="M486">
        <f>IF($I486&lt;M$1/10,1-SUM($K486:L486),IF($I485&lt;M$1/10,($H486-($I486-M$1/10))/$H486,0))</f>
        <v>0</v>
      </c>
      <c r="N486">
        <f>IF($I486&lt;N$1/10,1-SUM($K486:M486),IF($I485&lt;N$1/10,($H486-($I486-N$1/10))/$H486,0))</f>
        <v>0</v>
      </c>
      <c r="O486">
        <f>IF($I486&lt;O$1/10,1-SUM($K486:N486),IF($I485&lt;O$1/10,($H486-($I486-O$1/10))/$H486,0))</f>
        <v>0</v>
      </c>
      <c r="P486">
        <f>IF($I486&lt;P$1/10,1-SUM($K486:O486),IF($I485&lt;P$1/10,($H486-($I486-P$1/10))/$H486,0))</f>
        <v>0</v>
      </c>
      <c r="Q486">
        <f>IF($I486&lt;Q$1/10,1-SUM($K486:P486),IF($I485&lt;Q$1/10,($H486-($I486-Q$1/10))/$H486,0))</f>
        <v>0</v>
      </c>
      <c r="R486">
        <f>IF($I486&lt;R$1/10,1-SUM($K486:Q486),IF($I485&lt;R$1/10,($H486-($I486-R$1/10))/$H486,0))</f>
        <v>0</v>
      </c>
      <c r="S486">
        <f>IF($I486&lt;S$1/10,1-SUM($K486:R486),IF($I485&lt;S$1/10,($H486-($I486-S$1/10))/$H486,0))</f>
        <v>0</v>
      </c>
      <c r="T486">
        <f>IF($I486&lt;T$1/10,1-SUM($K486:S486),IF($I485&lt;T$1/10,($H486-($I486-T$1/10))/$H486,0))</f>
        <v>0</v>
      </c>
      <c r="U486">
        <f>IF($I486&lt;U$1/10,1-SUM($K486:T486),IF($I485&lt;U$1/10,($H486-($I486-U$1/10))/$H486,0))</f>
        <v>0</v>
      </c>
      <c r="V486" s="3"/>
      <c r="X486">
        <f t="shared" si="87"/>
        <v>11198381</v>
      </c>
      <c r="Y486">
        <f t="shared" si="88"/>
        <v>0</v>
      </c>
      <c r="Z486">
        <f t="shared" si="89"/>
        <v>0</v>
      </c>
      <c r="AA486">
        <f t="shared" si="90"/>
        <v>0</v>
      </c>
      <c r="AB486">
        <f t="shared" si="91"/>
        <v>0</v>
      </c>
      <c r="AC486">
        <f t="shared" si="92"/>
        <v>0</v>
      </c>
      <c r="AD486">
        <f t="shared" si="93"/>
        <v>0</v>
      </c>
      <c r="AE486">
        <f t="shared" si="94"/>
        <v>0</v>
      </c>
      <c r="AF486">
        <f t="shared" si="95"/>
        <v>0</v>
      </c>
      <c r="AG486">
        <f t="shared" si="96"/>
        <v>0</v>
      </c>
    </row>
    <row r="487" spans="1:33" x14ac:dyDescent="0.25">
      <c r="A487">
        <v>8435</v>
      </c>
      <c r="B487" t="s">
        <v>94</v>
      </c>
      <c r="C487">
        <v>496832</v>
      </c>
      <c r="D487">
        <v>1439646</v>
      </c>
      <c r="E487">
        <v>2690355</v>
      </c>
      <c r="F487">
        <v>56345672</v>
      </c>
      <c r="G487">
        <f t="shared" si="85"/>
        <v>1542277.6666666667</v>
      </c>
      <c r="H487">
        <f t="shared" si="86"/>
        <v>2.1129210974820729E-4</v>
      </c>
      <c r="I487">
        <f>SUM($C$2:C487)/SUM($C$2:$C$790)</f>
        <v>5.9970460467249964E-2</v>
      </c>
      <c r="L487">
        <f>IF($I487&lt;L$1/10,1-SUM($K487:K487),IF($I486&lt;L$1/10,($H487-($I487-L$1/10))/$H487,0))</f>
        <v>1</v>
      </c>
      <c r="M487">
        <f>IF($I487&lt;M$1/10,1-SUM($K487:L487),IF($I486&lt;M$1/10,($H487-($I487-M$1/10))/$H487,0))</f>
        <v>0</v>
      </c>
      <c r="N487">
        <f>IF($I487&lt;N$1/10,1-SUM($K487:M487),IF($I486&lt;N$1/10,($H487-($I487-N$1/10))/$H487,0))</f>
        <v>0</v>
      </c>
      <c r="O487">
        <f>IF($I487&lt;O$1/10,1-SUM($K487:N487),IF($I486&lt;O$1/10,($H487-($I487-O$1/10))/$H487,0))</f>
        <v>0</v>
      </c>
      <c r="P487">
        <f>IF($I487&lt;P$1/10,1-SUM($K487:O487),IF($I486&lt;P$1/10,($H487-($I487-P$1/10))/$H487,0))</f>
        <v>0</v>
      </c>
      <c r="Q487">
        <f>IF($I487&lt;Q$1/10,1-SUM($K487:P487),IF($I486&lt;Q$1/10,($H487-($I487-Q$1/10))/$H487,0))</f>
        <v>0</v>
      </c>
      <c r="R487">
        <f>IF($I487&lt;R$1/10,1-SUM($K487:Q487),IF($I486&lt;R$1/10,($H487-($I487-R$1/10))/$H487,0))</f>
        <v>0</v>
      </c>
      <c r="S487">
        <f>IF($I487&lt;S$1/10,1-SUM($K487:R487),IF($I486&lt;S$1/10,($H487-($I487-S$1/10))/$H487,0))</f>
        <v>0</v>
      </c>
      <c r="T487">
        <f>IF($I487&lt;T$1/10,1-SUM($K487:S487),IF($I486&lt;T$1/10,($H487-($I487-T$1/10))/$H487,0))</f>
        <v>0</v>
      </c>
      <c r="U487">
        <f>IF($I487&lt;U$1/10,1-SUM($K487:T487),IF($I486&lt;U$1/10,($H487-($I487-U$1/10))/$H487,0))</f>
        <v>0</v>
      </c>
      <c r="V487" s="3"/>
      <c r="X487">
        <f t="shared" si="87"/>
        <v>56345672</v>
      </c>
      <c r="Y487">
        <f t="shared" si="88"/>
        <v>0</v>
      </c>
      <c r="Z487">
        <f t="shared" si="89"/>
        <v>0</v>
      </c>
      <c r="AA487">
        <f t="shared" si="90"/>
        <v>0</v>
      </c>
      <c r="AB487">
        <f t="shared" si="91"/>
        <v>0</v>
      </c>
      <c r="AC487">
        <f t="shared" si="92"/>
        <v>0</v>
      </c>
      <c r="AD487">
        <f t="shared" si="93"/>
        <v>0</v>
      </c>
      <c r="AE487">
        <f t="shared" si="94"/>
        <v>0</v>
      </c>
      <c r="AF487">
        <f t="shared" si="95"/>
        <v>0</v>
      </c>
      <c r="AG487">
        <f t="shared" si="96"/>
        <v>0</v>
      </c>
    </row>
    <row r="488" spans="1:33" x14ac:dyDescent="0.25">
      <c r="A488">
        <v>6536</v>
      </c>
      <c r="B488" t="s">
        <v>401</v>
      </c>
      <c r="C488">
        <v>621465</v>
      </c>
      <c r="D488">
        <v>1330134</v>
      </c>
      <c r="E488">
        <v>2823965</v>
      </c>
      <c r="F488">
        <v>759912</v>
      </c>
      <c r="G488">
        <f t="shared" si="85"/>
        <v>1591854.6666666667</v>
      </c>
      <c r="H488">
        <f t="shared" si="86"/>
        <v>2.6429588066925969E-4</v>
      </c>
      <c r="I488">
        <f>SUM($C$2:C488)/SUM($C$2:$C$790)</f>
        <v>6.0234756347919229E-2</v>
      </c>
      <c r="L488">
        <f>IF($I488&lt;L$1/10,1-SUM($K488:K488),IF($I487&lt;L$1/10,($H488-($I488-L$1/10))/$H488,0))</f>
        <v>1</v>
      </c>
      <c r="M488">
        <f>IF($I488&lt;M$1/10,1-SUM($K488:L488),IF($I487&lt;M$1/10,($H488-($I488-M$1/10))/$H488,0))</f>
        <v>0</v>
      </c>
      <c r="N488">
        <f>IF($I488&lt;N$1/10,1-SUM($K488:M488),IF($I487&lt;N$1/10,($H488-($I488-N$1/10))/$H488,0))</f>
        <v>0</v>
      </c>
      <c r="O488">
        <f>IF($I488&lt;O$1/10,1-SUM($K488:N488),IF($I487&lt;O$1/10,($H488-($I488-O$1/10))/$H488,0))</f>
        <v>0</v>
      </c>
      <c r="P488">
        <f>IF($I488&lt;P$1/10,1-SUM($K488:O488),IF($I487&lt;P$1/10,($H488-($I488-P$1/10))/$H488,0))</f>
        <v>0</v>
      </c>
      <c r="Q488">
        <f>IF($I488&lt;Q$1/10,1-SUM($K488:P488),IF($I487&lt;Q$1/10,($H488-($I488-Q$1/10))/$H488,0))</f>
        <v>0</v>
      </c>
      <c r="R488">
        <f>IF($I488&lt;R$1/10,1-SUM($K488:Q488),IF($I487&lt;R$1/10,($H488-($I488-R$1/10))/$H488,0))</f>
        <v>0</v>
      </c>
      <c r="S488">
        <f>IF($I488&lt;S$1/10,1-SUM($K488:R488),IF($I487&lt;S$1/10,($H488-($I488-S$1/10))/$H488,0))</f>
        <v>0</v>
      </c>
      <c r="T488">
        <f>IF($I488&lt;T$1/10,1-SUM($K488:S488),IF($I487&lt;T$1/10,($H488-($I488-T$1/10))/$H488,0))</f>
        <v>0</v>
      </c>
      <c r="U488">
        <f>IF($I488&lt;U$1/10,1-SUM($K488:T488),IF($I487&lt;U$1/10,($H488-($I488-U$1/10))/$H488,0))</f>
        <v>0</v>
      </c>
      <c r="V488" s="3"/>
      <c r="X488">
        <f t="shared" si="87"/>
        <v>759912</v>
      </c>
      <c r="Y488">
        <f t="shared" si="88"/>
        <v>0</v>
      </c>
      <c r="Z488">
        <f t="shared" si="89"/>
        <v>0</v>
      </c>
      <c r="AA488">
        <f t="shared" si="90"/>
        <v>0</v>
      </c>
      <c r="AB488">
        <f t="shared" si="91"/>
        <v>0</v>
      </c>
      <c r="AC488">
        <f t="shared" si="92"/>
        <v>0</v>
      </c>
      <c r="AD488">
        <f t="shared" si="93"/>
        <v>0</v>
      </c>
      <c r="AE488">
        <f t="shared" si="94"/>
        <v>0</v>
      </c>
      <c r="AF488">
        <f t="shared" si="95"/>
        <v>0</v>
      </c>
      <c r="AG488">
        <f t="shared" si="96"/>
        <v>0</v>
      </c>
    </row>
    <row r="489" spans="1:33" x14ac:dyDescent="0.25">
      <c r="A489">
        <v>6666</v>
      </c>
      <c r="B489" t="s">
        <v>340</v>
      </c>
      <c r="C489">
        <v>743477</v>
      </c>
      <c r="D489">
        <v>1338246</v>
      </c>
      <c r="E489">
        <v>2713155</v>
      </c>
      <c r="F489">
        <v>7851552</v>
      </c>
      <c r="G489">
        <f t="shared" si="85"/>
        <v>1598292.6666666667</v>
      </c>
      <c r="H489">
        <f t="shared" si="86"/>
        <v>3.1618499589251077E-4</v>
      </c>
      <c r="I489">
        <f>SUM($C$2:C489)/SUM($C$2:$C$790)</f>
        <v>6.055094134381174E-2</v>
      </c>
      <c r="L489">
        <f>IF($I489&lt;L$1/10,1-SUM($K489:K489),IF($I488&lt;L$1/10,($H489-($I489-L$1/10))/$H489,0))</f>
        <v>1</v>
      </c>
      <c r="M489">
        <f>IF($I489&lt;M$1/10,1-SUM($K489:L489),IF($I488&lt;M$1/10,($H489-($I489-M$1/10))/$H489,0))</f>
        <v>0</v>
      </c>
      <c r="N489">
        <f>IF($I489&lt;N$1/10,1-SUM($K489:M489),IF($I488&lt;N$1/10,($H489-($I489-N$1/10))/$H489,0))</f>
        <v>0</v>
      </c>
      <c r="O489">
        <f>IF($I489&lt;O$1/10,1-SUM($K489:N489),IF($I488&lt;O$1/10,($H489-($I489-O$1/10))/$H489,0))</f>
        <v>0</v>
      </c>
      <c r="P489">
        <f>IF($I489&lt;P$1/10,1-SUM($K489:O489),IF($I488&lt;P$1/10,($H489-($I489-P$1/10))/$H489,0))</f>
        <v>0</v>
      </c>
      <c r="Q489">
        <f>IF($I489&lt;Q$1/10,1-SUM($K489:P489),IF($I488&lt;Q$1/10,($H489-($I489-Q$1/10))/$H489,0))</f>
        <v>0</v>
      </c>
      <c r="R489">
        <f>IF($I489&lt;R$1/10,1-SUM($K489:Q489),IF($I488&lt;R$1/10,($H489-($I489-R$1/10))/$H489,0))</f>
        <v>0</v>
      </c>
      <c r="S489">
        <f>IF($I489&lt;S$1/10,1-SUM($K489:R489),IF($I488&lt;S$1/10,($H489-($I489-S$1/10))/$H489,0))</f>
        <v>0</v>
      </c>
      <c r="T489">
        <f>IF($I489&lt;T$1/10,1-SUM($K489:S489),IF($I488&lt;T$1/10,($H489-($I489-T$1/10))/$H489,0))</f>
        <v>0</v>
      </c>
      <c r="U489">
        <f>IF($I489&lt;U$1/10,1-SUM($K489:T489),IF($I488&lt;U$1/10,($H489-($I489-U$1/10))/$H489,0))</f>
        <v>0</v>
      </c>
      <c r="V489" s="3"/>
      <c r="X489">
        <f t="shared" si="87"/>
        <v>7851552</v>
      </c>
      <c r="Y489">
        <f t="shared" si="88"/>
        <v>0</v>
      </c>
      <c r="Z489">
        <f t="shared" si="89"/>
        <v>0</v>
      </c>
      <c r="AA489">
        <f t="shared" si="90"/>
        <v>0</v>
      </c>
      <c r="AB489">
        <f t="shared" si="91"/>
        <v>0</v>
      </c>
      <c r="AC489">
        <f t="shared" si="92"/>
        <v>0</v>
      </c>
      <c r="AD489">
        <f t="shared" si="93"/>
        <v>0</v>
      </c>
      <c r="AE489">
        <f t="shared" si="94"/>
        <v>0</v>
      </c>
      <c r="AF489">
        <f t="shared" si="95"/>
        <v>0</v>
      </c>
      <c r="AG489">
        <f t="shared" si="96"/>
        <v>0</v>
      </c>
    </row>
    <row r="490" spans="1:33" x14ac:dyDescent="0.25">
      <c r="A490">
        <v>589</v>
      </c>
      <c r="B490" t="s">
        <v>733</v>
      </c>
      <c r="C490">
        <v>1238854</v>
      </c>
      <c r="D490">
        <v>1123720</v>
      </c>
      <c r="E490">
        <v>2434911</v>
      </c>
      <c r="F490">
        <v>32816222</v>
      </c>
      <c r="G490">
        <f t="shared" si="85"/>
        <v>1599161.6666666667</v>
      </c>
      <c r="H490">
        <f t="shared" si="86"/>
        <v>5.2685832500725717E-4</v>
      </c>
      <c r="I490">
        <f>SUM($C$2:C490)/SUM($C$2:$C$790)</f>
        <v>6.1077799668818995E-2</v>
      </c>
      <c r="L490">
        <f>IF($I490&lt;L$1/10,1-SUM($K490:K490),IF($I489&lt;L$1/10,($H490-($I490-L$1/10))/$H490,0))</f>
        <v>1</v>
      </c>
      <c r="M490">
        <f>IF($I490&lt;M$1/10,1-SUM($K490:L490),IF($I489&lt;M$1/10,($H490-($I490-M$1/10))/$H490,0))</f>
        <v>0</v>
      </c>
      <c r="N490">
        <f>IF($I490&lt;N$1/10,1-SUM($K490:M490),IF($I489&lt;N$1/10,($H490-($I490-N$1/10))/$H490,0))</f>
        <v>0</v>
      </c>
      <c r="O490">
        <f>IF($I490&lt;O$1/10,1-SUM($K490:N490),IF($I489&lt;O$1/10,($H490-($I490-O$1/10))/$H490,0))</f>
        <v>0</v>
      </c>
      <c r="P490">
        <f>IF($I490&lt;P$1/10,1-SUM($K490:O490),IF($I489&lt;P$1/10,($H490-($I490-P$1/10))/$H490,0))</f>
        <v>0</v>
      </c>
      <c r="Q490">
        <f>IF($I490&lt;Q$1/10,1-SUM($K490:P490),IF($I489&lt;Q$1/10,($H490-($I490-Q$1/10))/$H490,0))</f>
        <v>0</v>
      </c>
      <c r="R490">
        <f>IF($I490&lt;R$1/10,1-SUM($K490:Q490),IF($I489&lt;R$1/10,($H490-($I490-R$1/10))/$H490,0))</f>
        <v>0</v>
      </c>
      <c r="S490">
        <f>IF($I490&lt;S$1/10,1-SUM($K490:R490),IF($I489&lt;S$1/10,($H490-($I490-S$1/10))/$H490,0))</f>
        <v>0</v>
      </c>
      <c r="T490">
        <f>IF($I490&lt;T$1/10,1-SUM($K490:S490),IF($I489&lt;T$1/10,($H490-($I490-T$1/10))/$H490,0))</f>
        <v>0</v>
      </c>
      <c r="U490">
        <f>IF($I490&lt;U$1/10,1-SUM($K490:T490),IF($I489&lt;U$1/10,($H490-($I490-U$1/10))/$H490,0))</f>
        <v>0</v>
      </c>
      <c r="V490" s="3"/>
      <c r="X490">
        <f t="shared" si="87"/>
        <v>32816222</v>
      </c>
      <c r="Y490">
        <f t="shared" si="88"/>
        <v>0</v>
      </c>
      <c r="Z490">
        <f t="shared" si="89"/>
        <v>0</v>
      </c>
      <c r="AA490">
        <f t="shared" si="90"/>
        <v>0</v>
      </c>
      <c r="AB490">
        <f t="shared" si="91"/>
        <v>0</v>
      </c>
      <c r="AC490">
        <f t="shared" si="92"/>
        <v>0</v>
      </c>
      <c r="AD490">
        <f t="shared" si="93"/>
        <v>0</v>
      </c>
      <c r="AE490">
        <f t="shared" si="94"/>
        <v>0</v>
      </c>
      <c r="AF490">
        <f t="shared" si="95"/>
        <v>0</v>
      </c>
      <c r="AG490">
        <f t="shared" si="96"/>
        <v>0</v>
      </c>
    </row>
    <row r="491" spans="1:33" x14ac:dyDescent="0.25">
      <c r="A491">
        <v>8998</v>
      </c>
      <c r="B491" t="s">
        <v>24</v>
      </c>
      <c r="C491">
        <v>1174150</v>
      </c>
      <c r="D491">
        <v>1528025</v>
      </c>
      <c r="E491">
        <v>2122121</v>
      </c>
      <c r="F491">
        <v>30846595</v>
      </c>
      <c r="G491">
        <f t="shared" si="85"/>
        <v>1608098.6666666667</v>
      </c>
      <c r="H491">
        <f t="shared" si="86"/>
        <v>4.9934108644543343E-4</v>
      </c>
      <c r="I491">
        <f>SUM($C$2:C491)/SUM($C$2:$C$790)</f>
        <v>6.157714075526443E-2</v>
      </c>
      <c r="L491">
        <f>IF($I491&lt;L$1/10,1-SUM($K491:K491),IF($I490&lt;L$1/10,($H491-($I491-L$1/10))/$H491,0))</f>
        <v>1</v>
      </c>
      <c r="M491">
        <f>IF($I491&lt;M$1/10,1-SUM($K491:L491),IF($I490&lt;M$1/10,($H491-($I491-M$1/10))/$H491,0))</f>
        <v>0</v>
      </c>
      <c r="N491">
        <f>IF($I491&lt;N$1/10,1-SUM($K491:M491),IF($I490&lt;N$1/10,($H491-($I491-N$1/10))/$H491,0))</f>
        <v>0</v>
      </c>
      <c r="O491">
        <f>IF($I491&lt;O$1/10,1-SUM($K491:N491),IF($I490&lt;O$1/10,($H491-($I491-O$1/10))/$H491,0))</f>
        <v>0</v>
      </c>
      <c r="P491">
        <f>IF($I491&lt;P$1/10,1-SUM($K491:O491),IF($I490&lt;P$1/10,($H491-($I491-P$1/10))/$H491,0))</f>
        <v>0</v>
      </c>
      <c r="Q491">
        <f>IF($I491&lt;Q$1/10,1-SUM($K491:P491),IF($I490&lt;Q$1/10,($H491-($I491-Q$1/10))/$H491,0))</f>
        <v>0</v>
      </c>
      <c r="R491">
        <f>IF($I491&lt;R$1/10,1-SUM($K491:Q491),IF($I490&lt;R$1/10,($H491-($I491-R$1/10))/$H491,0))</f>
        <v>0</v>
      </c>
      <c r="S491">
        <f>IF($I491&lt;S$1/10,1-SUM($K491:R491),IF($I490&lt;S$1/10,($H491-($I491-S$1/10))/$H491,0))</f>
        <v>0</v>
      </c>
      <c r="T491">
        <f>IF($I491&lt;T$1/10,1-SUM($K491:S491),IF($I490&lt;T$1/10,($H491-($I491-T$1/10))/$H491,0))</f>
        <v>0</v>
      </c>
      <c r="U491">
        <f>IF($I491&lt;U$1/10,1-SUM($K491:T491),IF($I490&lt;U$1/10,($H491-($I491-U$1/10))/$H491,0))</f>
        <v>0</v>
      </c>
      <c r="V491" s="3"/>
      <c r="X491">
        <f t="shared" si="87"/>
        <v>30846595</v>
      </c>
      <c r="Y491">
        <f t="shared" si="88"/>
        <v>0</v>
      </c>
      <c r="Z491">
        <f t="shared" si="89"/>
        <v>0</v>
      </c>
      <c r="AA491">
        <f t="shared" si="90"/>
        <v>0</v>
      </c>
      <c r="AB491">
        <f t="shared" si="91"/>
        <v>0</v>
      </c>
      <c r="AC491">
        <f t="shared" si="92"/>
        <v>0</v>
      </c>
      <c r="AD491">
        <f t="shared" si="93"/>
        <v>0</v>
      </c>
      <c r="AE491">
        <f t="shared" si="94"/>
        <v>0</v>
      </c>
      <c r="AF491">
        <f t="shared" si="95"/>
        <v>0</v>
      </c>
      <c r="AG491">
        <f t="shared" si="96"/>
        <v>0</v>
      </c>
    </row>
    <row r="492" spans="1:33" x14ac:dyDescent="0.25">
      <c r="A492">
        <v>2460</v>
      </c>
      <c r="B492" t="s">
        <v>673</v>
      </c>
      <c r="C492">
        <v>1894549</v>
      </c>
      <c r="D492">
        <v>1733482</v>
      </c>
      <c r="E492">
        <v>1212102</v>
      </c>
      <c r="F492">
        <v>5671224</v>
      </c>
      <c r="G492">
        <f t="shared" si="85"/>
        <v>1613377.6666666667</v>
      </c>
      <c r="H492">
        <f t="shared" si="86"/>
        <v>8.0571149851731843E-4</v>
      </c>
      <c r="I492">
        <f>SUM($C$2:C492)/SUM($C$2:$C$790)</f>
        <v>6.2382852253781748E-2</v>
      </c>
      <c r="L492">
        <f>IF($I492&lt;L$1/10,1-SUM($K492:K492),IF($I491&lt;L$1/10,($H492-($I492-L$1/10))/$H492,0))</f>
        <v>1</v>
      </c>
      <c r="M492">
        <f>IF($I492&lt;M$1/10,1-SUM($K492:L492),IF($I491&lt;M$1/10,($H492-($I492-M$1/10))/$H492,0))</f>
        <v>0</v>
      </c>
      <c r="N492">
        <f>IF($I492&lt;N$1/10,1-SUM($K492:M492),IF($I491&lt;N$1/10,($H492-($I492-N$1/10))/$H492,0))</f>
        <v>0</v>
      </c>
      <c r="O492">
        <f>IF($I492&lt;O$1/10,1-SUM($K492:N492),IF($I491&lt;O$1/10,($H492-($I492-O$1/10))/$H492,0))</f>
        <v>0</v>
      </c>
      <c r="P492">
        <f>IF($I492&lt;P$1/10,1-SUM($K492:O492),IF($I491&lt;P$1/10,($H492-($I492-P$1/10))/$H492,0))</f>
        <v>0</v>
      </c>
      <c r="Q492">
        <f>IF($I492&lt;Q$1/10,1-SUM($K492:P492),IF($I491&lt;Q$1/10,($H492-($I492-Q$1/10))/$H492,0))</f>
        <v>0</v>
      </c>
      <c r="R492">
        <f>IF($I492&lt;R$1/10,1-SUM($K492:Q492),IF($I491&lt;R$1/10,($H492-($I492-R$1/10))/$H492,0))</f>
        <v>0</v>
      </c>
      <c r="S492">
        <f>IF($I492&lt;S$1/10,1-SUM($K492:R492),IF($I491&lt;S$1/10,($H492-($I492-S$1/10))/$H492,0))</f>
        <v>0</v>
      </c>
      <c r="T492">
        <f>IF($I492&lt;T$1/10,1-SUM($K492:S492),IF($I491&lt;T$1/10,($H492-($I492-T$1/10))/$H492,0))</f>
        <v>0</v>
      </c>
      <c r="U492">
        <f>IF($I492&lt;U$1/10,1-SUM($K492:T492),IF($I491&lt;U$1/10,($H492-($I492-U$1/10))/$H492,0))</f>
        <v>0</v>
      </c>
      <c r="V492" s="3"/>
      <c r="X492">
        <f t="shared" si="87"/>
        <v>5671224</v>
      </c>
      <c r="Y492">
        <f t="shared" si="88"/>
        <v>0</v>
      </c>
      <c r="Z492">
        <f t="shared" si="89"/>
        <v>0</v>
      </c>
      <c r="AA492">
        <f t="shared" si="90"/>
        <v>0</v>
      </c>
      <c r="AB492">
        <f t="shared" si="91"/>
        <v>0</v>
      </c>
      <c r="AC492">
        <f t="shared" si="92"/>
        <v>0</v>
      </c>
      <c r="AD492">
        <f t="shared" si="93"/>
        <v>0</v>
      </c>
      <c r="AE492">
        <f t="shared" si="94"/>
        <v>0</v>
      </c>
      <c r="AF492">
        <f t="shared" si="95"/>
        <v>0</v>
      </c>
      <c r="AG492">
        <f t="shared" si="96"/>
        <v>0</v>
      </c>
    </row>
    <row r="493" spans="1:33" x14ac:dyDescent="0.25">
      <c r="A493">
        <v>344</v>
      </c>
      <c r="B493" t="s">
        <v>775</v>
      </c>
      <c r="C493">
        <v>906010</v>
      </c>
      <c r="D493">
        <v>1579753</v>
      </c>
      <c r="E493">
        <v>2358160</v>
      </c>
      <c r="F493">
        <v>37843365</v>
      </c>
      <c r="G493">
        <f t="shared" si="85"/>
        <v>1614641</v>
      </c>
      <c r="H493">
        <f t="shared" si="86"/>
        <v>3.8530683279855822E-4</v>
      </c>
      <c r="I493">
        <f>SUM($C$2:C493)/SUM($C$2:$C$790)</f>
        <v>6.2768159086580302E-2</v>
      </c>
      <c r="L493">
        <f>IF($I493&lt;L$1/10,1-SUM($K493:K493),IF($I492&lt;L$1/10,($H493-($I493-L$1/10))/$H493,0))</f>
        <v>1</v>
      </c>
      <c r="M493">
        <f>IF($I493&lt;M$1/10,1-SUM($K493:L493),IF($I492&lt;M$1/10,($H493-($I493-M$1/10))/$H493,0))</f>
        <v>0</v>
      </c>
      <c r="N493">
        <f>IF($I493&lt;N$1/10,1-SUM($K493:M493),IF($I492&lt;N$1/10,($H493-($I493-N$1/10))/$H493,0))</f>
        <v>0</v>
      </c>
      <c r="O493">
        <f>IF($I493&lt;O$1/10,1-SUM($K493:N493),IF($I492&lt;O$1/10,($H493-($I493-O$1/10))/$H493,0))</f>
        <v>0</v>
      </c>
      <c r="P493">
        <f>IF($I493&lt;P$1/10,1-SUM($K493:O493),IF($I492&lt;P$1/10,($H493-($I493-P$1/10))/$H493,0))</f>
        <v>0</v>
      </c>
      <c r="Q493">
        <f>IF($I493&lt;Q$1/10,1-SUM($K493:P493),IF($I492&lt;Q$1/10,($H493-($I493-Q$1/10))/$H493,0))</f>
        <v>0</v>
      </c>
      <c r="R493">
        <f>IF($I493&lt;R$1/10,1-SUM($K493:Q493),IF($I492&lt;R$1/10,($H493-($I493-R$1/10))/$H493,0))</f>
        <v>0</v>
      </c>
      <c r="S493">
        <f>IF($I493&lt;S$1/10,1-SUM($K493:R493),IF($I492&lt;S$1/10,($H493-($I493-S$1/10))/$H493,0))</f>
        <v>0</v>
      </c>
      <c r="T493">
        <f>IF($I493&lt;T$1/10,1-SUM($K493:S493),IF($I492&lt;T$1/10,($H493-($I493-T$1/10))/$H493,0))</f>
        <v>0</v>
      </c>
      <c r="U493">
        <f>IF($I493&lt;U$1/10,1-SUM($K493:T493),IF($I492&lt;U$1/10,($H493-($I493-U$1/10))/$H493,0))</f>
        <v>0</v>
      </c>
      <c r="V493" s="3"/>
      <c r="X493">
        <f t="shared" si="87"/>
        <v>37843365</v>
      </c>
      <c r="Y493">
        <f t="shared" si="88"/>
        <v>0</v>
      </c>
      <c r="Z493">
        <f t="shared" si="89"/>
        <v>0</v>
      </c>
      <c r="AA493">
        <f t="shared" si="90"/>
        <v>0</v>
      </c>
      <c r="AB493">
        <f t="shared" si="91"/>
        <v>0</v>
      </c>
      <c r="AC493">
        <f t="shared" si="92"/>
        <v>0</v>
      </c>
      <c r="AD493">
        <f t="shared" si="93"/>
        <v>0</v>
      </c>
      <c r="AE493">
        <f t="shared" si="94"/>
        <v>0</v>
      </c>
      <c r="AF493">
        <f t="shared" si="95"/>
        <v>0</v>
      </c>
      <c r="AG493">
        <f t="shared" si="96"/>
        <v>0</v>
      </c>
    </row>
    <row r="494" spans="1:33" x14ac:dyDescent="0.25">
      <c r="A494">
        <v>8924</v>
      </c>
      <c r="B494" t="s">
        <v>51</v>
      </c>
      <c r="C494">
        <v>786030</v>
      </c>
      <c r="D494">
        <v>1427736</v>
      </c>
      <c r="E494">
        <v>2644163</v>
      </c>
      <c r="F494">
        <v>4008846</v>
      </c>
      <c r="G494">
        <f t="shared" si="85"/>
        <v>1619309.6666666667</v>
      </c>
      <c r="H494">
        <f t="shared" si="86"/>
        <v>3.34281884068223E-4</v>
      </c>
      <c r="I494">
        <f>SUM($C$2:C494)/SUM($C$2:$C$790)</f>
        <v>6.310244097064853E-2</v>
      </c>
      <c r="L494">
        <f>IF($I494&lt;L$1/10,1-SUM($K494:K494),IF($I493&lt;L$1/10,($H494-($I494-L$1/10))/$H494,0))</f>
        <v>1</v>
      </c>
      <c r="M494">
        <f>IF($I494&lt;M$1/10,1-SUM($K494:L494),IF($I493&lt;M$1/10,($H494-($I494-M$1/10))/$H494,0))</f>
        <v>0</v>
      </c>
      <c r="N494">
        <f>IF($I494&lt;N$1/10,1-SUM($K494:M494),IF($I493&lt;N$1/10,($H494-($I494-N$1/10))/$H494,0))</f>
        <v>0</v>
      </c>
      <c r="O494">
        <f>IF($I494&lt;O$1/10,1-SUM($K494:N494),IF($I493&lt;O$1/10,($H494-($I494-O$1/10))/$H494,0))</f>
        <v>0</v>
      </c>
      <c r="P494">
        <f>IF($I494&lt;P$1/10,1-SUM($K494:O494),IF($I493&lt;P$1/10,($H494-($I494-P$1/10))/$H494,0))</f>
        <v>0</v>
      </c>
      <c r="Q494">
        <f>IF($I494&lt;Q$1/10,1-SUM($K494:P494),IF($I493&lt;Q$1/10,($H494-($I494-Q$1/10))/$H494,0))</f>
        <v>0</v>
      </c>
      <c r="R494">
        <f>IF($I494&lt;R$1/10,1-SUM($K494:Q494),IF($I493&lt;R$1/10,($H494-($I494-R$1/10))/$H494,0))</f>
        <v>0</v>
      </c>
      <c r="S494">
        <f>IF($I494&lt;S$1/10,1-SUM($K494:R494),IF($I493&lt;S$1/10,($H494-($I494-S$1/10))/$H494,0))</f>
        <v>0</v>
      </c>
      <c r="T494">
        <f>IF($I494&lt;T$1/10,1-SUM($K494:S494),IF($I493&lt;T$1/10,($H494-($I494-T$1/10))/$H494,0))</f>
        <v>0</v>
      </c>
      <c r="U494">
        <f>IF($I494&lt;U$1/10,1-SUM($K494:T494),IF($I493&lt;U$1/10,($H494-($I494-U$1/10))/$H494,0))</f>
        <v>0</v>
      </c>
      <c r="V494" s="3"/>
      <c r="X494">
        <f t="shared" si="87"/>
        <v>4008846</v>
      </c>
      <c r="Y494">
        <f t="shared" si="88"/>
        <v>0</v>
      </c>
      <c r="Z494">
        <f t="shared" si="89"/>
        <v>0</v>
      </c>
      <c r="AA494">
        <f t="shared" si="90"/>
        <v>0</v>
      </c>
      <c r="AB494">
        <f t="shared" si="91"/>
        <v>0</v>
      </c>
      <c r="AC494">
        <f t="shared" si="92"/>
        <v>0</v>
      </c>
      <c r="AD494">
        <f t="shared" si="93"/>
        <v>0</v>
      </c>
      <c r="AE494">
        <f t="shared" si="94"/>
        <v>0</v>
      </c>
      <c r="AF494">
        <f t="shared" si="95"/>
        <v>0</v>
      </c>
      <c r="AG494">
        <f t="shared" si="96"/>
        <v>0</v>
      </c>
    </row>
    <row r="495" spans="1:33" x14ac:dyDescent="0.25">
      <c r="A495">
        <v>6551</v>
      </c>
      <c r="B495" t="s">
        <v>391</v>
      </c>
      <c r="C495">
        <v>966436</v>
      </c>
      <c r="D495">
        <v>1392574</v>
      </c>
      <c r="E495">
        <v>2522572</v>
      </c>
      <c r="F495">
        <v>1422354</v>
      </c>
      <c r="G495">
        <f t="shared" si="85"/>
        <v>1627194</v>
      </c>
      <c r="H495">
        <f t="shared" si="86"/>
        <v>4.1100472871437115E-4</v>
      </c>
      <c r="I495">
        <f>SUM($C$2:C495)/SUM($C$2:$C$790)</f>
        <v>6.3513445699362903E-2</v>
      </c>
      <c r="L495">
        <f>IF($I495&lt;L$1/10,1-SUM($K495:K495),IF($I494&lt;L$1/10,($H495-($I495-L$1/10))/$H495,0))</f>
        <v>1</v>
      </c>
      <c r="M495">
        <f>IF($I495&lt;M$1/10,1-SUM($K495:L495),IF($I494&lt;M$1/10,($H495-($I495-M$1/10))/$H495,0))</f>
        <v>0</v>
      </c>
      <c r="N495">
        <f>IF($I495&lt;N$1/10,1-SUM($K495:M495),IF($I494&lt;N$1/10,($H495-($I495-N$1/10))/$H495,0))</f>
        <v>0</v>
      </c>
      <c r="O495">
        <f>IF($I495&lt;O$1/10,1-SUM($K495:N495),IF($I494&lt;O$1/10,($H495-($I495-O$1/10))/$H495,0))</f>
        <v>0</v>
      </c>
      <c r="P495">
        <f>IF($I495&lt;P$1/10,1-SUM($K495:O495),IF($I494&lt;P$1/10,($H495-($I495-P$1/10))/$H495,0))</f>
        <v>0</v>
      </c>
      <c r="Q495">
        <f>IF($I495&lt;Q$1/10,1-SUM($K495:P495),IF($I494&lt;Q$1/10,($H495-($I495-Q$1/10))/$H495,0))</f>
        <v>0</v>
      </c>
      <c r="R495">
        <f>IF($I495&lt;R$1/10,1-SUM($K495:Q495),IF($I494&lt;R$1/10,($H495-($I495-R$1/10))/$H495,0))</f>
        <v>0</v>
      </c>
      <c r="S495">
        <f>IF($I495&lt;S$1/10,1-SUM($K495:R495),IF($I494&lt;S$1/10,($H495-($I495-S$1/10))/$H495,0))</f>
        <v>0</v>
      </c>
      <c r="T495">
        <f>IF($I495&lt;T$1/10,1-SUM($K495:S495),IF($I494&lt;T$1/10,($H495-($I495-T$1/10))/$H495,0))</f>
        <v>0</v>
      </c>
      <c r="U495">
        <f>IF($I495&lt;U$1/10,1-SUM($K495:T495),IF($I494&lt;U$1/10,($H495-($I495-U$1/10))/$H495,0))</f>
        <v>0</v>
      </c>
      <c r="V495" s="3"/>
      <c r="X495">
        <f t="shared" si="87"/>
        <v>1422354</v>
      </c>
      <c r="Y495">
        <f t="shared" si="88"/>
        <v>0</v>
      </c>
      <c r="Z495">
        <f t="shared" si="89"/>
        <v>0</v>
      </c>
      <c r="AA495">
        <f t="shared" si="90"/>
        <v>0</v>
      </c>
      <c r="AB495">
        <f t="shared" si="91"/>
        <v>0</v>
      </c>
      <c r="AC495">
        <f t="shared" si="92"/>
        <v>0</v>
      </c>
      <c r="AD495">
        <f t="shared" si="93"/>
        <v>0</v>
      </c>
      <c r="AE495">
        <f t="shared" si="94"/>
        <v>0</v>
      </c>
      <c r="AF495">
        <f t="shared" si="95"/>
        <v>0</v>
      </c>
      <c r="AG495">
        <f t="shared" si="96"/>
        <v>0</v>
      </c>
    </row>
    <row r="496" spans="1:33" x14ac:dyDescent="0.25">
      <c r="A496">
        <v>2667</v>
      </c>
      <c r="B496" t="s">
        <v>646</v>
      </c>
      <c r="C496">
        <v>1865095</v>
      </c>
      <c r="D496">
        <v>1478914</v>
      </c>
      <c r="E496">
        <v>1555732</v>
      </c>
      <c r="F496">
        <v>1555267</v>
      </c>
      <c r="G496">
        <f t="shared" si="85"/>
        <v>1633247</v>
      </c>
      <c r="H496">
        <f t="shared" si="86"/>
        <v>7.9318533715789781E-4</v>
      </c>
      <c r="I496">
        <f>SUM($C$2:C496)/SUM($C$2:$C$790)</f>
        <v>6.4306631036520789E-2</v>
      </c>
      <c r="L496">
        <f>IF($I496&lt;L$1/10,1-SUM($K496:K496),IF($I495&lt;L$1/10,($H496-($I496-L$1/10))/$H496,0))</f>
        <v>1</v>
      </c>
      <c r="M496">
        <f>IF($I496&lt;M$1/10,1-SUM($K496:L496),IF($I495&lt;M$1/10,($H496-($I496-M$1/10))/$H496,0))</f>
        <v>0</v>
      </c>
      <c r="N496">
        <f>IF($I496&lt;N$1/10,1-SUM($K496:M496),IF($I495&lt;N$1/10,($H496-($I496-N$1/10))/$H496,0))</f>
        <v>0</v>
      </c>
      <c r="O496">
        <f>IF($I496&lt;O$1/10,1-SUM($K496:N496),IF($I495&lt;O$1/10,($H496-($I496-O$1/10))/$H496,0))</f>
        <v>0</v>
      </c>
      <c r="P496">
        <f>IF($I496&lt;P$1/10,1-SUM($K496:O496),IF($I495&lt;P$1/10,($H496-($I496-P$1/10))/$H496,0))</f>
        <v>0</v>
      </c>
      <c r="Q496">
        <f>IF($I496&lt;Q$1/10,1-SUM($K496:P496),IF($I495&lt;Q$1/10,($H496-($I496-Q$1/10))/$H496,0))</f>
        <v>0</v>
      </c>
      <c r="R496">
        <f>IF($I496&lt;R$1/10,1-SUM($K496:Q496),IF($I495&lt;R$1/10,($H496-($I496-R$1/10))/$H496,0))</f>
        <v>0</v>
      </c>
      <c r="S496">
        <f>IF($I496&lt;S$1/10,1-SUM($K496:R496),IF($I495&lt;S$1/10,($H496-($I496-S$1/10))/$H496,0))</f>
        <v>0</v>
      </c>
      <c r="T496">
        <f>IF($I496&lt;T$1/10,1-SUM($K496:S496),IF($I495&lt;T$1/10,($H496-($I496-T$1/10))/$H496,0))</f>
        <v>0</v>
      </c>
      <c r="U496">
        <f>IF($I496&lt;U$1/10,1-SUM($K496:T496),IF($I495&lt;U$1/10,($H496-($I496-U$1/10))/$H496,0))</f>
        <v>0</v>
      </c>
      <c r="V496" s="3"/>
      <c r="X496">
        <f t="shared" si="87"/>
        <v>1555267</v>
      </c>
      <c r="Y496">
        <f t="shared" si="88"/>
        <v>0</v>
      </c>
      <c r="Z496">
        <f t="shared" si="89"/>
        <v>0</v>
      </c>
      <c r="AA496">
        <f t="shared" si="90"/>
        <v>0</v>
      </c>
      <c r="AB496">
        <f t="shared" si="91"/>
        <v>0</v>
      </c>
      <c r="AC496">
        <f t="shared" si="92"/>
        <v>0</v>
      </c>
      <c r="AD496">
        <f t="shared" si="93"/>
        <v>0</v>
      </c>
      <c r="AE496">
        <f t="shared" si="94"/>
        <v>0</v>
      </c>
      <c r="AF496">
        <f t="shared" si="95"/>
        <v>0</v>
      </c>
      <c r="AG496">
        <f t="shared" si="96"/>
        <v>0</v>
      </c>
    </row>
    <row r="497" spans="1:33" x14ac:dyDescent="0.25">
      <c r="A497">
        <v>8481</v>
      </c>
      <c r="B497" t="s">
        <v>79</v>
      </c>
      <c r="C497">
        <v>1483272</v>
      </c>
      <c r="D497">
        <v>1303383</v>
      </c>
      <c r="E497">
        <v>2118288</v>
      </c>
      <c r="F497">
        <v>32038685</v>
      </c>
      <c r="G497">
        <f t="shared" si="85"/>
        <v>1634981</v>
      </c>
      <c r="H497">
        <f t="shared" si="86"/>
        <v>6.3080411529539747E-4</v>
      </c>
      <c r="I497">
        <f>SUM($C$2:C497)/SUM($C$2:$C$790)</f>
        <v>6.4937435151816186E-2</v>
      </c>
      <c r="L497">
        <f>IF($I497&lt;L$1/10,1-SUM($K497:K497),IF($I496&lt;L$1/10,($H497-($I497-L$1/10))/$H497,0))</f>
        <v>1</v>
      </c>
      <c r="M497">
        <f>IF($I497&lt;M$1/10,1-SUM($K497:L497),IF($I496&lt;M$1/10,($H497-($I497-M$1/10))/$H497,0))</f>
        <v>0</v>
      </c>
      <c r="N497">
        <f>IF($I497&lt;N$1/10,1-SUM($K497:M497),IF($I496&lt;N$1/10,($H497-($I497-N$1/10))/$H497,0))</f>
        <v>0</v>
      </c>
      <c r="O497">
        <f>IF($I497&lt;O$1/10,1-SUM($K497:N497),IF($I496&lt;O$1/10,($H497-($I497-O$1/10))/$H497,0))</f>
        <v>0</v>
      </c>
      <c r="P497">
        <f>IF($I497&lt;P$1/10,1-SUM($K497:O497),IF($I496&lt;P$1/10,($H497-($I497-P$1/10))/$H497,0))</f>
        <v>0</v>
      </c>
      <c r="Q497">
        <f>IF($I497&lt;Q$1/10,1-SUM($K497:P497),IF($I496&lt;Q$1/10,($H497-($I497-Q$1/10))/$H497,0))</f>
        <v>0</v>
      </c>
      <c r="R497">
        <f>IF($I497&lt;R$1/10,1-SUM($K497:Q497),IF($I496&lt;R$1/10,($H497-($I497-R$1/10))/$H497,0))</f>
        <v>0</v>
      </c>
      <c r="S497">
        <f>IF($I497&lt;S$1/10,1-SUM($K497:R497),IF($I496&lt;S$1/10,($H497-($I497-S$1/10))/$H497,0))</f>
        <v>0</v>
      </c>
      <c r="T497">
        <f>IF($I497&lt;T$1/10,1-SUM($K497:S497),IF($I496&lt;T$1/10,($H497-($I497-T$1/10))/$H497,0))</f>
        <v>0</v>
      </c>
      <c r="U497">
        <f>IF($I497&lt;U$1/10,1-SUM($K497:T497),IF($I496&lt;U$1/10,($H497-($I497-U$1/10))/$H497,0))</f>
        <v>0</v>
      </c>
      <c r="V497" s="3"/>
      <c r="X497">
        <f t="shared" si="87"/>
        <v>32038685</v>
      </c>
      <c r="Y497">
        <f t="shared" si="88"/>
        <v>0</v>
      </c>
      <c r="Z497">
        <f t="shared" si="89"/>
        <v>0</v>
      </c>
      <c r="AA497">
        <f t="shared" si="90"/>
        <v>0</v>
      </c>
      <c r="AB497">
        <f t="shared" si="91"/>
        <v>0</v>
      </c>
      <c r="AC497">
        <f t="shared" si="92"/>
        <v>0</v>
      </c>
      <c r="AD497">
        <f t="shared" si="93"/>
        <v>0</v>
      </c>
      <c r="AE497">
        <f t="shared" si="94"/>
        <v>0</v>
      </c>
      <c r="AF497">
        <f t="shared" si="95"/>
        <v>0</v>
      </c>
      <c r="AG497">
        <f t="shared" si="96"/>
        <v>0</v>
      </c>
    </row>
    <row r="498" spans="1:33" x14ac:dyDescent="0.25">
      <c r="A498">
        <v>7712</v>
      </c>
      <c r="B498" t="s">
        <v>163</v>
      </c>
      <c r="C498">
        <v>1059959</v>
      </c>
      <c r="D498">
        <v>1177633</v>
      </c>
      <c r="E498">
        <v>2676142</v>
      </c>
      <c r="F498">
        <v>26574010</v>
      </c>
      <c r="G498">
        <f t="shared" si="85"/>
        <v>1637911.3333333333</v>
      </c>
      <c r="H498">
        <f t="shared" si="86"/>
        <v>4.5077807660657936E-4</v>
      </c>
      <c r="I498">
        <f>SUM($C$2:C498)/SUM($C$2:$C$790)</f>
        <v>6.5388213228422767E-2</v>
      </c>
      <c r="L498">
        <f>IF($I498&lt;L$1/10,1-SUM($K498:K498),IF($I497&lt;L$1/10,($H498-($I498-L$1/10))/$H498,0))</f>
        <v>1</v>
      </c>
      <c r="M498">
        <f>IF($I498&lt;M$1/10,1-SUM($K498:L498),IF($I497&lt;M$1/10,($H498-($I498-M$1/10))/$H498,0))</f>
        <v>0</v>
      </c>
      <c r="N498">
        <f>IF($I498&lt;N$1/10,1-SUM($K498:M498),IF($I497&lt;N$1/10,($H498-($I498-N$1/10))/$H498,0))</f>
        <v>0</v>
      </c>
      <c r="O498">
        <f>IF($I498&lt;O$1/10,1-SUM($K498:N498),IF($I497&lt;O$1/10,($H498-($I498-O$1/10))/$H498,0))</f>
        <v>0</v>
      </c>
      <c r="P498">
        <f>IF($I498&lt;P$1/10,1-SUM($K498:O498),IF($I497&lt;P$1/10,($H498-($I498-P$1/10))/$H498,0))</f>
        <v>0</v>
      </c>
      <c r="Q498">
        <f>IF($I498&lt;Q$1/10,1-SUM($K498:P498),IF($I497&lt;Q$1/10,($H498-($I498-Q$1/10))/$H498,0))</f>
        <v>0</v>
      </c>
      <c r="R498">
        <f>IF($I498&lt;R$1/10,1-SUM($K498:Q498),IF($I497&lt;R$1/10,($H498-($I498-R$1/10))/$H498,0))</f>
        <v>0</v>
      </c>
      <c r="S498">
        <f>IF($I498&lt;S$1/10,1-SUM($K498:R498),IF($I497&lt;S$1/10,($H498-($I498-S$1/10))/$H498,0))</f>
        <v>0</v>
      </c>
      <c r="T498">
        <f>IF($I498&lt;T$1/10,1-SUM($K498:S498),IF($I497&lt;T$1/10,($H498-($I498-T$1/10))/$H498,0))</f>
        <v>0</v>
      </c>
      <c r="U498">
        <f>IF($I498&lt;U$1/10,1-SUM($K498:T498),IF($I497&lt;U$1/10,($H498-($I498-U$1/10))/$H498,0))</f>
        <v>0</v>
      </c>
      <c r="V498" s="3"/>
      <c r="X498">
        <f t="shared" si="87"/>
        <v>26574010</v>
      </c>
      <c r="Y498">
        <f t="shared" si="88"/>
        <v>0</v>
      </c>
      <c r="Z498">
        <f t="shared" si="89"/>
        <v>0</v>
      </c>
      <c r="AA498">
        <f t="shared" si="90"/>
        <v>0</v>
      </c>
      <c r="AB498">
        <f t="shared" si="91"/>
        <v>0</v>
      </c>
      <c r="AC498">
        <f t="shared" si="92"/>
        <v>0</v>
      </c>
      <c r="AD498">
        <f t="shared" si="93"/>
        <v>0</v>
      </c>
      <c r="AE498">
        <f t="shared" si="94"/>
        <v>0</v>
      </c>
      <c r="AF498">
        <f t="shared" si="95"/>
        <v>0</v>
      </c>
      <c r="AG498">
        <f t="shared" si="96"/>
        <v>0</v>
      </c>
    </row>
    <row r="499" spans="1:33" x14ac:dyDescent="0.25">
      <c r="A499">
        <v>7642</v>
      </c>
      <c r="B499" t="s">
        <v>168</v>
      </c>
      <c r="C499">
        <v>1087110</v>
      </c>
      <c r="D499">
        <v>1401418</v>
      </c>
      <c r="E499">
        <v>2444228</v>
      </c>
      <c r="F499">
        <v>10476434</v>
      </c>
      <c r="G499">
        <f t="shared" si="85"/>
        <v>1644252</v>
      </c>
      <c r="H499">
        <f t="shared" si="86"/>
        <v>4.6232482092210971E-4</v>
      </c>
      <c r="I499">
        <f>SUM($C$2:C499)/SUM($C$2:$C$790)</f>
        <v>6.5850538049344876E-2</v>
      </c>
      <c r="L499">
        <f>IF($I499&lt;L$1/10,1-SUM($K499:K499),IF($I498&lt;L$1/10,($H499-($I499-L$1/10))/$H499,0))</f>
        <v>1</v>
      </c>
      <c r="M499">
        <f>IF($I499&lt;M$1/10,1-SUM($K499:L499),IF($I498&lt;M$1/10,($H499-($I499-M$1/10))/$H499,0))</f>
        <v>0</v>
      </c>
      <c r="N499">
        <f>IF($I499&lt;N$1/10,1-SUM($K499:M499),IF($I498&lt;N$1/10,($H499-($I499-N$1/10))/$H499,0))</f>
        <v>0</v>
      </c>
      <c r="O499">
        <f>IF($I499&lt;O$1/10,1-SUM($K499:N499),IF($I498&lt;O$1/10,($H499-($I499-O$1/10))/$H499,0))</f>
        <v>0</v>
      </c>
      <c r="P499">
        <f>IF($I499&lt;P$1/10,1-SUM($K499:O499),IF($I498&lt;P$1/10,($H499-($I499-P$1/10))/$H499,0))</f>
        <v>0</v>
      </c>
      <c r="Q499">
        <f>IF($I499&lt;Q$1/10,1-SUM($K499:P499),IF($I498&lt;Q$1/10,($H499-($I499-Q$1/10))/$H499,0))</f>
        <v>0</v>
      </c>
      <c r="R499">
        <f>IF($I499&lt;R$1/10,1-SUM($K499:Q499),IF($I498&lt;R$1/10,($H499-($I499-R$1/10))/$H499,0))</f>
        <v>0</v>
      </c>
      <c r="S499">
        <f>IF($I499&lt;S$1/10,1-SUM($K499:R499),IF($I498&lt;S$1/10,($H499-($I499-S$1/10))/$H499,0))</f>
        <v>0</v>
      </c>
      <c r="T499">
        <f>IF($I499&lt;T$1/10,1-SUM($K499:S499),IF($I498&lt;T$1/10,($H499-($I499-T$1/10))/$H499,0))</f>
        <v>0</v>
      </c>
      <c r="U499">
        <f>IF($I499&lt;U$1/10,1-SUM($K499:T499),IF($I498&lt;U$1/10,($H499-($I499-U$1/10))/$H499,0))</f>
        <v>0</v>
      </c>
      <c r="V499" s="3"/>
      <c r="X499">
        <f t="shared" si="87"/>
        <v>10476434</v>
      </c>
      <c r="Y499">
        <f t="shared" si="88"/>
        <v>0</v>
      </c>
      <c r="Z499">
        <f t="shared" si="89"/>
        <v>0</v>
      </c>
      <c r="AA499">
        <f t="shared" si="90"/>
        <v>0</v>
      </c>
      <c r="AB499">
        <f t="shared" si="91"/>
        <v>0</v>
      </c>
      <c r="AC499">
        <f t="shared" si="92"/>
        <v>0</v>
      </c>
      <c r="AD499">
        <f t="shared" si="93"/>
        <v>0</v>
      </c>
      <c r="AE499">
        <f t="shared" si="94"/>
        <v>0</v>
      </c>
      <c r="AF499">
        <f t="shared" si="95"/>
        <v>0</v>
      </c>
      <c r="AG499">
        <f t="shared" si="96"/>
        <v>0</v>
      </c>
    </row>
    <row r="500" spans="1:33" x14ac:dyDescent="0.25">
      <c r="A500">
        <v>6623</v>
      </c>
      <c r="B500" t="s">
        <v>363</v>
      </c>
      <c r="C500">
        <v>1271712</v>
      </c>
      <c r="D500">
        <v>1624733</v>
      </c>
      <c r="E500">
        <v>2050737</v>
      </c>
      <c r="F500">
        <v>22558642</v>
      </c>
      <c r="G500">
        <f t="shared" si="85"/>
        <v>1649060.6666666667</v>
      </c>
      <c r="H500">
        <f t="shared" si="86"/>
        <v>5.4083213535382623E-4</v>
      </c>
      <c r="I500">
        <f>SUM($C$2:C500)/SUM($C$2:$C$790)</f>
        <v>6.6391370184698706E-2</v>
      </c>
      <c r="L500">
        <f>IF($I500&lt;L$1/10,1-SUM($K500:K500),IF($I499&lt;L$1/10,($H500-($I500-L$1/10))/$H500,0))</f>
        <v>1</v>
      </c>
      <c r="M500">
        <f>IF($I500&lt;M$1/10,1-SUM($K500:L500),IF($I499&lt;M$1/10,($H500-($I500-M$1/10))/$H500,0))</f>
        <v>0</v>
      </c>
      <c r="N500">
        <f>IF($I500&lt;N$1/10,1-SUM($K500:M500),IF($I499&lt;N$1/10,($H500-($I500-N$1/10))/$H500,0))</f>
        <v>0</v>
      </c>
      <c r="O500">
        <f>IF($I500&lt;O$1/10,1-SUM($K500:N500),IF($I499&lt;O$1/10,($H500-($I500-O$1/10))/$H500,0))</f>
        <v>0</v>
      </c>
      <c r="P500">
        <f>IF($I500&lt;P$1/10,1-SUM($K500:O500),IF($I499&lt;P$1/10,($H500-($I500-P$1/10))/$H500,0))</f>
        <v>0</v>
      </c>
      <c r="Q500">
        <f>IF($I500&lt;Q$1/10,1-SUM($K500:P500),IF($I499&lt;Q$1/10,($H500-($I500-Q$1/10))/$H500,0))</f>
        <v>0</v>
      </c>
      <c r="R500">
        <f>IF($I500&lt;R$1/10,1-SUM($K500:Q500),IF($I499&lt;R$1/10,($H500-($I500-R$1/10))/$H500,0))</f>
        <v>0</v>
      </c>
      <c r="S500">
        <f>IF($I500&lt;S$1/10,1-SUM($K500:R500),IF($I499&lt;S$1/10,($H500-($I500-S$1/10))/$H500,0))</f>
        <v>0</v>
      </c>
      <c r="T500">
        <f>IF($I500&lt;T$1/10,1-SUM($K500:S500),IF($I499&lt;T$1/10,($H500-($I500-T$1/10))/$H500,0))</f>
        <v>0</v>
      </c>
      <c r="U500">
        <f>IF($I500&lt;U$1/10,1-SUM($K500:T500),IF($I499&lt;U$1/10,($H500-($I500-U$1/10))/$H500,0))</f>
        <v>0</v>
      </c>
      <c r="V500" s="3"/>
      <c r="X500">
        <f t="shared" si="87"/>
        <v>22558642</v>
      </c>
      <c r="Y500">
        <f t="shared" si="88"/>
        <v>0</v>
      </c>
      <c r="Z500">
        <f t="shared" si="89"/>
        <v>0</v>
      </c>
      <c r="AA500">
        <f t="shared" si="90"/>
        <v>0</v>
      </c>
      <c r="AB500">
        <f t="shared" si="91"/>
        <v>0</v>
      </c>
      <c r="AC500">
        <f t="shared" si="92"/>
        <v>0</v>
      </c>
      <c r="AD500">
        <f t="shared" si="93"/>
        <v>0</v>
      </c>
      <c r="AE500">
        <f t="shared" si="94"/>
        <v>0</v>
      </c>
      <c r="AF500">
        <f t="shared" si="95"/>
        <v>0</v>
      </c>
      <c r="AG500">
        <f t="shared" si="96"/>
        <v>0</v>
      </c>
    </row>
    <row r="501" spans="1:33" x14ac:dyDescent="0.25">
      <c r="A501">
        <v>8462</v>
      </c>
      <c r="B501" t="s">
        <v>85</v>
      </c>
      <c r="C501">
        <v>1214356</v>
      </c>
      <c r="D501">
        <v>1101561</v>
      </c>
      <c r="E501">
        <v>2634193</v>
      </c>
      <c r="F501">
        <v>143699407</v>
      </c>
      <c r="G501">
        <f t="shared" si="85"/>
        <v>1650036.6666666667</v>
      </c>
      <c r="H501">
        <f t="shared" si="86"/>
        <v>5.1643984531067643E-4</v>
      </c>
      <c r="I501">
        <f>SUM($C$2:C501)/SUM($C$2:$C$790)</f>
        <v>6.6907810030009382E-2</v>
      </c>
      <c r="L501">
        <f>IF($I501&lt;L$1/10,1-SUM($K501:K501),IF($I500&lt;L$1/10,($H501-($I501-L$1/10))/$H501,0))</f>
        <v>1</v>
      </c>
      <c r="M501">
        <f>IF($I501&lt;M$1/10,1-SUM($K501:L501),IF($I500&lt;M$1/10,($H501-($I501-M$1/10))/$H501,0))</f>
        <v>0</v>
      </c>
      <c r="N501">
        <f>IF($I501&lt;N$1/10,1-SUM($K501:M501),IF($I500&lt;N$1/10,($H501-($I501-N$1/10))/$H501,0))</f>
        <v>0</v>
      </c>
      <c r="O501">
        <f>IF($I501&lt;O$1/10,1-SUM($K501:N501),IF($I500&lt;O$1/10,($H501-($I501-O$1/10))/$H501,0))</f>
        <v>0</v>
      </c>
      <c r="P501">
        <f>IF($I501&lt;P$1/10,1-SUM($K501:O501),IF($I500&lt;P$1/10,($H501-($I501-P$1/10))/$H501,0))</f>
        <v>0</v>
      </c>
      <c r="Q501">
        <f>IF($I501&lt;Q$1/10,1-SUM($K501:P501),IF($I500&lt;Q$1/10,($H501-($I501-Q$1/10))/$H501,0))</f>
        <v>0</v>
      </c>
      <c r="R501">
        <f>IF($I501&lt;R$1/10,1-SUM($K501:Q501),IF($I500&lt;R$1/10,($H501-($I501-R$1/10))/$H501,0))</f>
        <v>0</v>
      </c>
      <c r="S501">
        <f>IF($I501&lt;S$1/10,1-SUM($K501:R501),IF($I500&lt;S$1/10,($H501-($I501-S$1/10))/$H501,0))</f>
        <v>0</v>
      </c>
      <c r="T501">
        <f>IF($I501&lt;T$1/10,1-SUM($K501:S501),IF($I500&lt;T$1/10,($H501-($I501-T$1/10))/$H501,0))</f>
        <v>0</v>
      </c>
      <c r="U501">
        <f>IF($I501&lt;U$1/10,1-SUM($K501:T501),IF($I500&lt;U$1/10,($H501-($I501-U$1/10))/$H501,0))</f>
        <v>0</v>
      </c>
      <c r="V501" s="3"/>
      <c r="X501">
        <f t="shared" si="87"/>
        <v>143699407</v>
      </c>
      <c r="Y501">
        <f t="shared" si="88"/>
        <v>0</v>
      </c>
      <c r="Z501">
        <f t="shared" si="89"/>
        <v>0</v>
      </c>
      <c r="AA501">
        <f t="shared" si="90"/>
        <v>0</v>
      </c>
      <c r="AB501">
        <f t="shared" si="91"/>
        <v>0</v>
      </c>
      <c r="AC501">
        <f t="shared" si="92"/>
        <v>0</v>
      </c>
      <c r="AD501">
        <f t="shared" si="93"/>
        <v>0</v>
      </c>
      <c r="AE501">
        <f t="shared" si="94"/>
        <v>0</v>
      </c>
      <c r="AF501">
        <f t="shared" si="95"/>
        <v>0</v>
      </c>
      <c r="AG501">
        <f t="shared" si="96"/>
        <v>0</v>
      </c>
    </row>
    <row r="502" spans="1:33" x14ac:dyDescent="0.25">
      <c r="A502">
        <v>6289</v>
      </c>
      <c r="B502" t="s">
        <v>441</v>
      </c>
      <c r="C502">
        <v>1212174</v>
      </c>
      <c r="D502">
        <v>1567778</v>
      </c>
      <c r="E502">
        <v>2199173</v>
      </c>
      <c r="F502">
        <v>49015210</v>
      </c>
      <c r="G502">
        <f t="shared" si="85"/>
        <v>1659708.3333333333</v>
      </c>
      <c r="H502">
        <f t="shared" si="86"/>
        <v>5.1551188699987802E-4</v>
      </c>
      <c r="I502">
        <f>SUM($C$2:C502)/SUM($C$2:$C$790)</f>
        <v>6.7423321917009268E-2</v>
      </c>
      <c r="L502">
        <f>IF($I502&lt;L$1/10,1-SUM($K502:K502),IF($I501&lt;L$1/10,($H502-($I502-L$1/10))/$H502,0))</f>
        <v>1</v>
      </c>
      <c r="M502">
        <f>IF($I502&lt;M$1/10,1-SUM($K502:L502),IF($I501&lt;M$1/10,($H502-($I502-M$1/10))/$H502,0))</f>
        <v>0</v>
      </c>
      <c r="N502">
        <f>IF($I502&lt;N$1/10,1-SUM($K502:M502),IF($I501&lt;N$1/10,($H502-($I502-N$1/10))/$H502,0))</f>
        <v>0</v>
      </c>
      <c r="O502">
        <f>IF($I502&lt;O$1/10,1-SUM($K502:N502),IF($I501&lt;O$1/10,($H502-($I502-O$1/10))/$H502,0))</f>
        <v>0</v>
      </c>
      <c r="P502">
        <f>IF($I502&lt;P$1/10,1-SUM($K502:O502),IF($I501&lt;P$1/10,($H502-($I502-P$1/10))/$H502,0))</f>
        <v>0</v>
      </c>
      <c r="Q502">
        <f>IF($I502&lt;Q$1/10,1-SUM($K502:P502),IF($I501&lt;Q$1/10,($H502-($I502-Q$1/10))/$H502,0))</f>
        <v>0</v>
      </c>
      <c r="R502">
        <f>IF($I502&lt;R$1/10,1-SUM($K502:Q502),IF($I501&lt;R$1/10,($H502-($I502-R$1/10))/$H502,0))</f>
        <v>0</v>
      </c>
      <c r="S502">
        <f>IF($I502&lt;S$1/10,1-SUM($K502:R502),IF($I501&lt;S$1/10,($H502-($I502-S$1/10))/$H502,0))</f>
        <v>0</v>
      </c>
      <c r="T502">
        <f>IF($I502&lt;T$1/10,1-SUM($K502:S502),IF($I501&lt;T$1/10,($H502-($I502-T$1/10))/$H502,0))</f>
        <v>0</v>
      </c>
      <c r="U502">
        <f>IF($I502&lt;U$1/10,1-SUM($K502:T502),IF($I501&lt;U$1/10,($H502-($I502-U$1/10))/$H502,0))</f>
        <v>0</v>
      </c>
      <c r="V502" s="3"/>
      <c r="X502">
        <f t="shared" si="87"/>
        <v>49015210</v>
      </c>
      <c r="Y502">
        <f t="shared" si="88"/>
        <v>0</v>
      </c>
      <c r="Z502">
        <f t="shared" si="89"/>
        <v>0</v>
      </c>
      <c r="AA502">
        <f t="shared" si="90"/>
        <v>0</v>
      </c>
      <c r="AB502">
        <f t="shared" si="91"/>
        <v>0</v>
      </c>
      <c r="AC502">
        <f t="shared" si="92"/>
        <v>0</v>
      </c>
      <c r="AD502">
        <f t="shared" si="93"/>
        <v>0</v>
      </c>
      <c r="AE502">
        <f t="shared" si="94"/>
        <v>0</v>
      </c>
      <c r="AF502">
        <f t="shared" si="95"/>
        <v>0</v>
      </c>
      <c r="AG502">
        <f t="shared" si="96"/>
        <v>0</v>
      </c>
    </row>
    <row r="503" spans="1:33" x14ac:dyDescent="0.25">
      <c r="A503">
        <v>6538</v>
      </c>
      <c r="B503" t="s">
        <v>400</v>
      </c>
      <c r="C503">
        <v>785669</v>
      </c>
      <c r="D503">
        <v>1737957</v>
      </c>
      <c r="E503">
        <v>2528923</v>
      </c>
      <c r="F503">
        <v>3527878</v>
      </c>
      <c r="G503">
        <f t="shared" si="85"/>
        <v>1684183</v>
      </c>
      <c r="H503">
        <f t="shared" si="86"/>
        <v>3.3412835842651898E-4</v>
      </c>
      <c r="I503">
        <f>SUM($C$2:C503)/SUM($C$2:$C$790)</f>
        <v>6.7757450275435782E-2</v>
      </c>
      <c r="L503">
        <f>IF($I503&lt;L$1/10,1-SUM($K503:K503),IF($I502&lt;L$1/10,($H503-($I503-L$1/10))/$H503,0))</f>
        <v>1</v>
      </c>
      <c r="M503">
        <f>IF($I503&lt;M$1/10,1-SUM($K503:L503),IF($I502&lt;M$1/10,($H503-($I503-M$1/10))/$H503,0))</f>
        <v>0</v>
      </c>
      <c r="N503">
        <f>IF($I503&lt;N$1/10,1-SUM($K503:M503),IF($I502&lt;N$1/10,($H503-($I503-N$1/10))/$H503,0))</f>
        <v>0</v>
      </c>
      <c r="O503">
        <f>IF($I503&lt;O$1/10,1-SUM($K503:N503),IF($I502&lt;O$1/10,($H503-($I503-O$1/10))/$H503,0))</f>
        <v>0</v>
      </c>
      <c r="P503">
        <f>IF($I503&lt;P$1/10,1-SUM($K503:O503),IF($I502&lt;P$1/10,($H503-($I503-P$1/10))/$H503,0))</f>
        <v>0</v>
      </c>
      <c r="Q503">
        <f>IF($I503&lt;Q$1/10,1-SUM($K503:P503),IF($I502&lt;Q$1/10,($H503-($I503-Q$1/10))/$H503,0))</f>
        <v>0</v>
      </c>
      <c r="R503">
        <f>IF($I503&lt;R$1/10,1-SUM($K503:Q503),IF($I502&lt;R$1/10,($H503-($I503-R$1/10))/$H503,0))</f>
        <v>0</v>
      </c>
      <c r="S503">
        <f>IF($I503&lt;S$1/10,1-SUM($K503:R503),IF($I502&lt;S$1/10,($H503-($I503-S$1/10))/$H503,0))</f>
        <v>0</v>
      </c>
      <c r="T503">
        <f>IF($I503&lt;T$1/10,1-SUM($K503:S503),IF($I502&lt;T$1/10,($H503-($I503-T$1/10))/$H503,0))</f>
        <v>0</v>
      </c>
      <c r="U503">
        <f>IF($I503&lt;U$1/10,1-SUM($K503:T503),IF($I502&lt;U$1/10,($H503-($I503-U$1/10))/$H503,0))</f>
        <v>0</v>
      </c>
      <c r="V503" s="3"/>
      <c r="X503">
        <f t="shared" si="87"/>
        <v>3527878</v>
      </c>
      <c r="Y503">
        <f t="shared" si="88"/>
        <v>0</v>
      </c>
      <c r="Z503">
        <f t="shared" si="89"/>
        <v>0</v>
      </c>
      <c r="AA503">
        <f t="shared" si="90"/>
        <v>0</v>
      </c>
      <c r="AB503">
        <f t="shared" si="91"/>
        <v>0</v>
      </c>
      <c r="AC503">
        <f t="shared" si="92"/>
        <v>0</v>
      </c>
      <c r="AD503">
        <f t="shared" si="93"/>
        <v>0</v>
      </c>
      <c r="AE503">
        <f t="shared" si="94"/>
        <v>0</v>
      </c>
      <c r="AF503">
        <f t="shared" si="95"/>
        <v>0</v>
      </c>
      <c r="AG503">
        <f t="shared" si="96"/>
        <v>0</v>
      </c>
    </row>
    <row r="504" spans="1:33" x14ac:dyDescent="0.25">
      <c r="A504">
        <v>7732</v>
      </c>
      <c r="B504" t="s">
        <v>158</v>
      </c>
      <c r="C504">
        <v>641109</v>
      </c>
      <c r="D504">
        <v>1692428</v>
      </c>
      <c r="E504">
        <v>2806746</v>
      </c>
      <c r="F504">
        <v>14387086</v>
      </c>
      <c r="G504">
        <f t="shared" si="85"/>
        <v>1713427.6666666667</v>
      </c>
      <c r="H504">
        <f t="shared" si="86"/>
        <v>2.7265005713916058E-4</v>
      </c>
      <c r="I504">
        <f>SUM($C$2:C504)/SUM($C$2:$C$790)</f>
        <v>6.8030100332574936E-2</v>
      </c>
      <c r="L504">
        <f>IF($I504&lt;L$1/10,1-SUM($K504:K504),IF($I503&lt;L$1/10,($H504-($I504-L$1/10))/$H504,0))</f>
        <v>1</v>
      </c>
      <c r="M504">
        <f>IF($I504&lt;M$1/10,1-SUM($K504:L504),IF($I503&lt;M$1/10,($H504-($I504-M$1/10))/$H504,0))</f>
        <v>0</v>
      </c>
      <c r="N504">
        <f>IF($I504&lt;N$1/10,1-SUM($K504:M504),IF($I503&lt;N$1/10,($H504-($I504-N$1/10))/$H504,0))</f>
        <v>0</v>
      </c>
      <c r="O504">
        <f>IF($I504&lt;O$1/10,1-SUM($K504:N504),IF($I503&lt;O$1/10,($H504-($I504-O$1/10))/$H504,0))</f>
        <v>0</v>
      </c>
      <c r="P504">
        <f>IF($I504&lt;P$1/10,1-SUM($K504:O504),IF($I503&lt;P$1/10,($H504-($I504-P$1/10))/$H504,0))</f>
        <v>0</v>
      </c>
      <c r="Q504">
        <f>IF($I504&lt;Q$1/10,1-SUM($K504:P504),IF($I503&lt;Q$1/10,($H504-($I504-Q$1/10))/$H504,0))</f>
        <v>0</v>
      </c>
      <c r="R504">
        <f>IF($I504&lt;R$1/10,1-SUM($K504:Q504),IF($I503&lt;R$1/10,($H504-($I504-R$1/10))/$H504,0))</f>
        <v>0</v>
      </c>
      <c r="S504">
        <f>IF($I504&lt;S$1/10,1-SUM($K504:R504),IF($I503&lt;S$1/10,($H504-($I504-S$1/10))/$H504,0))</f>
        <v>0</v>
      </c>
      <c r="T504">
        <f>IF($I504&lt;T$1/10,1-SUM($K504:S504),IF($I503&lt;T$1/10,($H504-($I504-T$1/10))/$H504,0))</f>
        <v>0</v>
      </c>
      <c r="U504">
        <f>IF($I504&lt;U$1/10,1-SUM($K504:T504),IF($I503&lt;U$1/10,($H504-($I504-U$1/10))/$H504,0))</f>
        <v>0</v>
      </c>
      <c r="V504" s="3"/>
      <c r="X504">
        <f t="shared" si="87"/>
        <v>14387086</v>
      </c>
      <c r="Y504">
        <f t="shared" si="88"/>
        <v>0</v>
      </c>
      <c r="Z504">
        <f t="shared" si="89"/>
        <v>0</v>
      </c>
      <c r="AA504">
        <f t="shared" si="90"/>
        <v>0</v>
      </c>
      <c r="AB504">
        <f t="shared" si="91"/>
        <v>0</v>
      </c>
      <c r="AC504">
        <f t="shared" si="92"/>
        <v>0</v>
      </c>
      <c r="AD504">
        <f t="shared" si="93"/>
        <v>0</v>
      </c>
      <c r="AE504">
        <f t="shared" si="94"/>
        <v>0</v>
      </c>
      <c r="AF504">
        <f t="shared" si="95"/>
        <v>0</v>
      </c>
      <c r="AG504">
        <f t="shared" si="96"/>
        <v>0</v>
      </c>
    </row>
    <row r="505" spans="1:33" x14ac:dyDescent="0.25">
      <c r="A505">
        <v>5825</v>
      </c>
      <c r="B505" t="s">
        <v>490</v>
      </c>
      <c r="C505">
        <v>1458476</v>
      </c>
      <c r="D505">
        <v>1545793</v>
      </c>
      <c r="E505">
        <v>2183065</v>
      </c>
      <c r="F505">
        <v>44974410</v>
      </c>
      <c r="G505">
        <f t="shared" si="85"/>
        <v>1729111.3333333333</v>
      </c>
      <c r="H505">
        <f t="shared" si="86"/>
        <v>6.2025890252062339E-4</v>
      </c>
      <c r="I505">
        <f>SUM($C$2:C505)/SUM($C$2:$C$790)</f>
        <v>6.8650359235095562E-2</v>
      </c>
      <c r="L505">
        <f>IF($I505&lt;L$1/10,1-SUM($K505:K505),IF($I504&lt;L$1/10,($H505-($I505-L$1/10))/$H505,0))</f>
        <v>1</v>
      </c>
      <c r="M505">
        <f>IF($I505&lt;M$1/10,1-SUM($K505:L505),IF($I504&lt;M$1/10,($H505-($I505-M$1/10))/$H505,0))</f>
        <v>0</v>
      </c>
      <c r="N505">
        <f>IF($I505&lt;N$1/10,1-SUM($K505:M505),IF($I504&lt;N$1/10,($H505-($I505-N$1/10))/$H505,0))</f>
        <v>0</v>
      </c>
      <c r="O505">
        <f>IF($I505&lt;O$1/10,1-SUM($K505:N505),IF($I504&lt;O$1/10,($H505-($I505-O$1/10))/$H505,0))</f>
        <v>0</v>
      </c>
      <c r="P505">
        <f>IF($I505&lt;P$1/10,1-SUM($K505:O505),IF($I504&lt;P$1/10,($H505-($I505-P$1/10))/$H505,0))</f>
        <v>0</v>
      </c>
      <c r="Q505">
        <f>IF($I505&lt;Q$1/10,1-SUM($K505:P505),IF($I504&lt;Q$1/10,($H505-($I505-Q$1/10))/$H505,0))</f>
        <v>0</v>
      </c>
      <c r="R505">
        <f>IF($I505&lt;R$1/10,1-SUM($K505:Q505),IF($I504&lt;R$1/10,($H505-($I505-R$1/10))/$H505,0))</f>
        <v>0</v>
      </c>
      <c r="S505">
        <f>IF($I505&lt;S$1/10,1-SUM($K505:R505),IF($I504&lt;S$1/10,($H505-($I505-S$1/10))/$H505,0))</f>
        <v>0</v>
      </c>
      <c r="T505">
        <f>IF($I505&lt;T$1/10,1-SUM($K505:S505),IF($I504&lt;T$1/10,($H505-($I505-T$1/10))/$H505,0))</f>
        <v>0</v>
      </c>
      <c r="U505">
        <f>IF($I505&lt;U$1/10,1-SUM($K505:T505),IF($I504&lt;U$1/10,($H505-($I505-U$1/10))/$H505,0))</f>
        <v>0</v>
      </c>
      <c r="V505" s="3"/>
      <c r="X505">
        <f t="shared" si="87"/>
        <v>44974410</v>
      </c>
      <c r="Y505">
        <f t="shared" si="88"/>
        <v>0</v>
      </c>
      <c r="Z505">
        <f t="shared" si="89"/>
        <v>0</v>
      </c>
      <c r="AA505">
        <f t="shared" si="90"/>
        <v>0</v>
      </c>
      <c r="AB505">
        <f t="shared" si="91"/>
        <v>0</v>
      </c>
      <c r="AC505">
        <f t="shared" si="92"/>
        <v>0</v>
      </c>
      <c r="AD505">
        <f t="shared" si="93"/>
        <v>0</v>
      </c>
      <c r="AE505">
        <f t="shared" si="94"/>
        <v>0</v>
      </c>
      <c r="AF505">
        <f t="shared" si="95"/>
        <v>0</v>
      </c>
      <c r="AG505">
        <f t="shared" si="96"/>
        <v>0</v>
      </c>
    </row>
    <row r="506" spans="1:33" x14ac:dyDescent="0.25">
      <c r="A506">
        <v>5112</v>
      </c>
      <c r="B506" t="s">
        <v>554</v>
      </c>
      <c r="C506">
        <v>1764646</v>
      </c>
      <c r="D506">
        <v>1434438</v>
      </c>
      <c r="E506">
        <v>1996569</v>
      </c>
      <c r="F506">
        <v>18542230</v>
      </c>
      <c r="G506">
        <f t="shared" si="85"/>
        <v>1731884.3333333333</v>
      </c>
      <c r="H506">
        <f t="shared" si="86"/>
        <v>7.5046650839465849E-4</v>
      </c>
      <c r="I506">
        <f>SUM($C$2:C506)/SUM($C$2:$C$790)</f>
        <v>6.9400825743490227E-2</v>
      </c>
      <c r="L506">
        <f>IF($I506&lt;L$1/10,1-SUM($K506:K506),IF($I505&lt;L$1/10,($H506-($I506-L$1/10))/$H506,0))</f>
        <v>1</v>
      </c>
      <c r="M506">
        <f>IF($I506&lt;M$1/10,1-SUM($K506:L506),IF($I505&lt;M$1/10,($H506-($I506-M$1/10))/$H506,0))</f>
        <v>0</v>
      </c>
      <c r="N506">
        <f>IF($I506&lt;N$1/10,1-SUM($K506:M506),IF($I505&lt;N$1/10,($H506-($I506-N$1/10))/$H506,0))</f>
        <v>0</v>
      </c>
      <c r="O506">
        <f>IF($I506&lt;O$1/10,1-SUM($K506:N506),IF($I505&lt;O$1/10,($H506-($I506-O$1/10))/$H506,0))</f>
        <v>0</v>
      </c>
      <c r="P506">
        <f>IF($I506&lt;P$1/10,1-SUM($K506:O506),IF($I505&lt;P$1/10,($H506-($I506-P$1/10))/$H506,0))</f>
        <v>0</v>
      </c>
      <c r="Q506">
        <f>IF($I506&lt;Q$1/10,1-SUM($K506:P506),IF($I505&lt;Q$1/10,($H506-($I506-Q$1/10))/$H506,0))</f>
        <v>0</v>
      </c>
      <c r="R506">
        <f>IF($I506&lt;R$1/10,1-SUM($K506:Q506),IF($I505&lt;R$1/10,($H506-($I506-R$1/10))/$H506,0))</f>
        <v>0</v>
      </c>
      <c r="S506">
        <f>IF($I506&lt;S$1/10,1-SUM($K506:R506),IF($I505&lt;S$1/10,($H506-($I506-S$1/10))/$H506,0))</f>
        <v>0</v>
      </c>
      <c r="T506">
        <f>IF($I506&lt;T$1/10,1-SUM($K506:S506),IF($I505&lt;T$1/10,($H506-($I506-T$1/10))/$H506,0))</f>
        <v>0</v>
      </c>
      <c r="U506">
        <f>IF($I506&lt;U$1/10,1-SUM($K506:T506),IF($I505&lt;U$1/10,($H506-($I506-U$1/10))/$H506,0))</f>
        <v>0</v>
      </c>
      <c r="V506" s="3"/>
      <c r="X506">
        <f t="shared" si="87"/>
        <v>18542230</v>
      </c>
      <c r="Y506">
        <f t="shared" si="88"/>
        <v>0</v>
      </c>
      <c r="Z506">
        <f t="shared" si="89"/>
        <v>0</v>
      </c>
      <c r="AA506">
        <f t="shared" si="90"/>
        <v>0</v>
      </c>
      <c r="AB506">
        <f t="shared" si="91"/>
        <v>0</v>
      </c>
      <c r="AC506">
        <f t="shared" si="92"/>
        <v>0</v>
      </c>
      <c r="AD506">
        <f t="shared" si="93"/>
        <v>0</v>
      </c>
      <c r="AE506">
        <f t="shared" si="94"/>
        <v>0</v>
      </c>
      <c r="AF506">
        <f t="shared" si="95"/>
        <v>0</v>
      </c>
      <c r="AG506">
        <f t="shared" si="96"/>
        <v>0</v>
      </c>
    </row>
    <row r="507" spans="1:33" x14ac:dyDescent="0.25">
      <c r="A507">
        <v>8946</v>
      </c>
      <c r="B507" t="s">
        <v>42</v>
      </c>
      <c r="C507">
        <v>1197384</v>
      </c>
      <c r="D507">
        <v>2303308</v>
      </c>
      <c r="E507">
        <v>1695834</v>
      </c>
      <c r="F507">
        <v>7163432</v>
      </c>
      <c r="G507">
        <f t="shared" si="85"/>
        <v>1732175.3333333333</v>
      </c>
      <c r="H507">
        <f t="shared" si="86"/>
        <v>5.0922201375665709E-4</v>
      </c>
      <c r="I507">
        <f>SUM($C$2:C507)/SUM($C$2:$C$790)</f>
        <v>6.9910047757246879E-2</v>
      </c>
      <c r="L507">
        <f>IF($I507&lt;L$1/10,1-SUM($K507:K507),IF($I506&lt;L$1/10,($H507-($I507-L$1/10))/$H507,0))</f>
        <v>1</v>
      </c>
      <c r="M507">
        <f>IF($I507&lt;M$1/10,1-SUM($K507:L507),IF($I506&lt;M$1/10,($H507-($I507-M$1/10))/$H507,0))</f>
        <v>0</v>
      </c>
      <c r="N507">
        <f>IF($I507&lt;N$1/10,1-SUM($K507:M507),IF($I506&lt;N$1/10,($H507-($I507-N$1/10))/$H507,0))</f>
        <v>0</v>
      </c>
      <c r="O507">
        <f>IF($I507&lt;O$1/10,1-SUM($K507:N507),IF($I506&lt;O$1/10,($H507-($I507-O$1/10))/$H507,0))</f>
        <v>0</v>
      </c>
      <c r="P507">
        <f>IF($I507&lt;P$1/10,1-SUM($K507:O507),IF($I506&lt;P$1/10,($H507-($I507-P$1/10))/$H507,0))</f>
        <v>0</v>
      </c>
      <c r="Q507">
        <f>IF($I507&lt;Q$1/10,1-SUM($K507:P507),IF($I506&lt;Q$1/10,($H507-($I507-Q$1/10))/$H507,0))</f>
        <v>0</v>
      </c>
      <c r="R507">
        <f>IF($I507&lt;R$1/10,1-SUM($K507:Q507),IF($I506&lt;R$1/10,($H507-($I507-R$1/10))/$H507,0))</f>
        <v>0</v>
      </c>
      <c r="S507">
        <f>IF($I507&lt;S$1/10,1-SUM($K507:R507),IF($I506&lt;S$1/10,($H507-($I507-S$1/10))/$H507,0))</f>
        <v>0</v>
      </c>
      <c r="T507">
        <f>IF($I507&lt;T$1/10,1-SUM($K507:S507),IF($I506&lt;T$1/10,($H507-($I507-T$1/10))/$H507,0))</f>
        <v>0</v>
      </c>
      <c r="U507">
        <f>IF($I507&lt;U$1/10,1-SUM($K507:T507),IF($I506&lt;U$1/10,($H507-($I507-U$1/10))/$H507,0))</f>
        <v>0</v>
      </c>
      <c r="V507" s="3"/>
      <c r="X507">
        <f t="shared" si="87"/>
        <v>7163432</v>
      </c>
      <c r="Y507">
        <f t="shared" si="88"/>
        <v>0</v>
      </c>
      <c r="Z507">
        <f t="shared" si="89"/>
        <v>0</v>
      </c>
      <c r="AA507">
        <f t="shared" si="90"/>
        <v>0</v>
      </c>
      <c r="AB507">
        <f t="shared" si="91"/>
        <v>0</v>
      </c>
      <c r="AC507">
        <f t="shared" si="92"/>
        <v>0</v>
      </c>
      <c r="AD507">
        <f t="shared" si="93"/>
        <v>0</v>
      </c>
      <c r="AE507">
        <f t="shared" si="94"/>
        <v>0</v>
      </c>
      <c r="AF507">
        <f t="shared" si="95"/>
        <v>0</v>
      </c>
      <c r="AG507">
        <f t="shared" si="96"/>
        <v>0</v>
      </c>
    </row>
    <row r="508" spans="1:33" x14ac:dyDescent="0.25">
      <c r="A508">
        <v>6542</v>
      </c>
      <c r="B508" t="s">
        <v>397</v>
      </c>
      <c r="C508">
        <v>486195</v>
      </c>
      <c r="D508">
        <v>2258443</v>
      </c>
      <c r="E508">
        <v>2497743</v>
      </c>
      <c r="F508">
        <v>11739130</v>
      </c>
      <c r="G508">
        <f t="shared" si="85"/>
        <v>1747460.3333333333</v>
      </c>
      <c r="H508">
        <f t="shared" si="86"/>
        <v>2.0676841930276159E-4</v>
      </c>
      <c r="I508">
        <f>SUM($C$2:C508)/SUM($C$2:$C$790)</f>
        <v>7.0116816176549648E-2</v>
      </c>
      <c r="L508">
        <f>IF($I508&lt;L$1/10,1-SUM($K508:K508),IF($I507&lt;L$1/10,($H508-($I508-L$1/10))/$H508,0))</f>
        <v>1</v>
      </c>
      <c r="M508">
        <f>IF($I508&lt;M$1/10,1-SUM($K508:L508),IF($I507&lt;M$1/10,($H508-($I508-M$1/10))/$H508,0))</f>
        <v>0</v>
      </c>
      <c r="N508">
        <f>IF($I508&lt;N$1/10,1-SUM($K508:M508),IF($I507&lt;N$1/10,($H508-($I508-N$1/10))/$H508,0))</f>
        <v>0</v>
      </c>
      <c r="O508">
        <f>IF($I508&lt;O$1/10,1-SUM($K508:N508),IF($I507&lt;O$1/10,($H508-($I508-O$1/10))/$H508,0))</f>
        <v>0</v>
      </c>
      <c r="P508">
        <f>IF($I508&lt;P$1/10,1-SUM($K508:O508),IF($I507&lt;P$1/10,($H508-($I508-P$1/10))/$H508,0))</f>
        <v>0</v>
      </c>
      <c r="Q508">
        <f>IF($I508&lt;Q$1/10,1-SUM($K508:P508),IF($I507&lt;Q$1/10,($H508-($I508-Q$1/10))/$H508,0))</f>
        <v>0</v>
      </c>
      <c r="R508">
        <f>IF($I508&lt;R$1/10,1-SUM($K508:Q508),IF($I507&lt;R$1/10,($H508-($I508-R$1/10))/$H508,0))</f>
        <v>0</v>
      </c>
      <c r="S508">
        <f>IF($I508&lt;S$1/10,1-SUM($K508:R508),IF($I507&lt;S$1/10,($H508-($I508-S$1/10))/$H508,0))</f>
        <v>0</v>
      </c>
      <c r="T508">
        <f>IF($I508&lt;T$1/10,1-SUM($K508:S508),IF($I507&lt;T$1/10,($H508-($I508-T$1/10))/$H508,0))</f>
        <v>0</v>
      </c>
      <c r="U508">
        <f>IF($I508&lt;U$1/10,1-SUM($K508:T508),IF($I507&lt;U$1/10,($H508-($I508-U$1/10))/$H508,0))</f>
        <v>0</v>
      </c>
      <c r="V508" s="3"/>
      <c r="X508">
        <f t="shared" si="87"/>
        <v>11739130</v>
      </c>
      <c r="Y508">
        <f t="shared" si="88"/>
        <v>0</v>
      </c>
      <c r="Z508">
        <f t="shared" si="89"/>
        <v>0</v>
      </c>
      <c r="AA508">
        <f t="shared" si="90"/>
        <v>0</v>
      </c>
      <c r="AB508">
        <f t="shared" si="91"/>
        <v>0</v>
      </c>
      <c r="AC508">
        <f t="shared" si="92"/>
        <v>0</v>
      </c>
      <c r="AD508">
        <f t="shared" si="93"/>
        <v>0</v>
      </c>
      <c r="AE508">
        <f t="shared" si="94"/>
        <v>0</v>
      </c>
      <c r="AF508">
        <f t="shared" si="95"/>
        <v>0</v>
      </c>
      <c r="AG508">
        <f t="shared" si="96"/>
        <v>0</v>
      </c>
    </row>
    <row r="509" spans="1:33" x14ac:dyDescent="0.25">
      <c r="A509">
        <v>8822</v>
      </c>
      <c r="B509" t="s">
        <v>59</v>
      </c>
      <c r="C509">
        <v>1563019</v>
      </c>
      <c r="D509">
        <v>1919039</v>
      </c>
      <c r="E509">
        <v>1770062</v>
      </c>
      <c r="F509">
        <v>28549329</v>
      </c>
      <c r="G509">
        <f t="shared" si="85"/>
        <v>1750706.6666666667</v>
      </c>
      <c r="H509">
        <f t="shared" si="86"/>
        <v>6.6471882263327076E-4</v>
      </c>
      <c r="I509">
        <f>SUM($C$2:C509)/SUM($C$2:$C$790)</f>
        <v>7.078153499918291E-2</v>
      </c>
      <c r="L509">
        <f>IF($I509&lt;L$1/10,1-SUM($K509:K509),IF($I508&lt;L$1/10,($H509-($I509-L$1/10))/$H509,0))</f>
        <v>1</v>
      </c>
      <c r="M509">
        <f>IF($I509&lt;M$1/10,1-SUM($K509:L509),IF($I508&lt;M$1/10,($H509-($I509-M$1/10))/$H509,0))</f>
        <v>0</v>
      </c>
      <c r="N509">
        <f>IF($I509&lt;N$1/10,1-SUM($K509:M509),IF($I508&lt;N$1/10,($H509-($I509-N$1/10))/$H509,0))</f>
        <v>0</v>
      </c>
      <c r="O509">
        <f>IF($I509&lt;O$1/10,1-SUM($K509:N509),IF($I508&lt;O$1/10,($H509-($I509-O$1/10))/$H509,0))</f>
        <v>0</v>
      </c>
      <c r="P509">
        <f>IF($I509&lt;P$1/10,1-SUM($K509:O509),IF($I508&lt;P$1/10,($H509-($I509-P$1/10))/$H509,0))</f>
        <v>0</v>
      </c>
      <c r="Q509">
        <f>IF($I509&lt;Q$1/10,1-SUM($K509:P509),IF($I508&lt;Q$1/10,($H509-($I509-Q$1/10))/$H509,0))</f>
        <v>0</v>
      </c>
      <c r="R509">
        <f>IF($I509&lt;R$1/10,1-SUM($K509:Q509),IF($I508&lt;R$1/10,($H509-($I509-R$1/10))/$H509,0))</f>
        <v>0</v>
      </c>
      <c r="S509">
        <f>IF($I509&lt;S$1/10,1-SUM($K509:R509),IF($I508&lt;S$1/10,($H509-($I509-S$1/10))/$H509,0))</f>
        <v>0</v>
      </c>
      <c r="T509">
        <f>IF($I509&lt;T$1/10,1-SUM($K509:S509),IF($I508&lt;T$1/10,($H509-($I509-T$1/10))/$H509,0))</f>
        <v>0</v>
      </c>
      <c r="U509">
        <f>IF($I509&lt;U$1/10,1-SUM($K509:T509),IF($I508&lt;U$1/10,($H509-($I509-U$1/10))/$H509,0))</f>
        <v>0</v>
      </c>
      <c r="V509" s="3"/>
      <c r="X509">
        <f t="shared" si="87"/>
        <v>28549329</v>
      </c>
      <c r="Y509">
        <f t="shared" si="88"/>
        <v>0</v>
      </c>
      <c r="Z509">
        <f t="shared" si="89"/>
        <v>0</v>
      </c>
      <c r="AA509">
        <f t="shared" si="90"/>
        <v>0</v>
      </c>
      <c r="AB509">
        <f t="shared" si="91"/>
        <v>0</v>
      </c>
      <c r="AC509">
        <f t="shared" si="92"/>
        <v>0</v>
      </c>
      <c r="AD509">
        <f t="shared" si="93"/>
        <v>0</v>
      </c>
      <c r="AE509">
        <f t="shared" si="94"/>
        <v>0</v>
      </c>
      <c r="AF509">
        <f t="shared" si="95"/>
        <v>0</v>
      </c>
      <c r="AG509">
        <f t="shared" si="96"/>
        <v>0</v>
      </c>
    </row>
    <row r="510" spans="1:33" x14ac:dyDescent="0.25">
      <c r="A510">
        <v>5541</v>
      </c>
      <c r="B510" t="s">
        <v>504</v>
      </c>
      <c r="C510">
        <v>1307969</v>
      </c>
      <c r="D510">
        <v>1767710</v>
      </c>
      <c r="E510">
        <v>2213069</v>
      </c>
      <c r="F510">
        <v>27008358</v>
      </c>
      <c r="G510">
        <f t="shared" si="85"/>
        <v>1762916</v>
      </c>
      <c r="H510">
        <f t="shared" si="86"/>
        <v>5.5625146829361418E-4</v>
      </c>
      <c r="I510">
        <f>SUM($C$2:C510)/SUM($C$2:$C$790)</f>
        <v>7.133778646747653E-2</v>
      </c>
      <c r="L510">
        <f>IF($I510&lt;L$1/10,1-SUM($K510:K510),IF($I509&lt;L$1/10,($H510-($I510-L$1/10))/$H510,0))</f>
        <v>1</v>
      </c>
      <c r="M510">
        <f>IF($I510&lt;M$1/10,1-SUM($K510:L510),IF($I509&lt;M$1/10,($H510-($I510-M$1/10))/$H510,0))</f>
        <v>0</v>
      </c>
      <c r="N510">
        <f>IF($I510&lt;N$1/10,1-SUM($K510:M510),IF($I509&lt;N$1/10,($H510-($I510-N$1/10))/$H510,0))</f>
        <v>0</v>
      </c>
      <c r="O510">
        <f>IF($I510&lt;O$1/10,1-SUM($K510:N510),IF($I509&lt;O$1/10,($H510-($I510-O$1/10))/$H510,0))</f>
        <v>0</v>
      </c>
      <c r="P510">
        <f>IF($I510&lt;P$1/10,1-SUM($K510:O510),IF($I509&lt;P$1/10,($H510-($I510-P$1/10))/$H510,0))</f>
        <v>0</v>
      </c>
      <c r="Q510">
        <f>IF($I510&lt;Q$1/10,1-SUM($K510:P510),IF($I509&lt;Q$1/10,($H510-($I510-Q$1/10))/$H510,0))</f>
        <v>0</v>
      </c>
      <c r="R510">
        <f>IF($I510&lt;R$1/10,1-SUM($K510:Q510),IF($I509&lt;R$1/10,($H510-($I510-R$1/10))/$H510,0))</f>
        <v>0</v>
      </c>
      <c r="S510">
        <f>IF($I510&lt;S$1/10,1-SUM($K510:R510),IF($I509&lt;S$1/10,($H510-($I510-S$1/10))/$H510,0))</f>
        <v>0</v>
      </c>
      <c r="T510">
        <f>IF($I510&lt;T$1/10,1-SUM($K510:S510),IF($I509&lt;T$1/10,($H510-($I510-T$1/10))/$H510,0))</f>
        <v>0</v>
      </c>
      <c r="U510">
        <f>IF($I510&lt;U$1/10,1-SUM($K510:T510),IF($I509&lt;U$1/10,($H510-($I510-U$1/10))/$H510,0))</f>
        <v>0</v>
      </c>
      <c r="V510" s="3"/>
      <c r="X510">
        <f t="shared" si="87"/>
        <v>27008358</v>
      </c>
      <c r="Y510">
        <f t="shared" si="88"/>
        <v>0</v>
      </c>
      <c r="Z510">
        <f t="shared" si="89"/>
        <v>0</v>
      </c>
      <c r="AA510">
        <f t="shared" si="90"/>
        <v>0</v>
      </c>
      <c r="AB510">
        <f t="shared" si="91"/>
        <v>0</v>
      </c>
      <c r="AC510">
        <f t="shared" si="92"/>
        <v>0</v>
      </c>
      <c r="AD510">
        <f t="shared" si="93"/>
        <v>0</v>
      </c>
      <c r="AE510">
        <f t="shared" si="94"/>
        <v>0</v>
      </c>
      <c r="AF510">
        <f t="shared" si="95"/>
        <v>0</v>
      </c>
      <c r="AG510">
        <f t="shared" si="96"/>
        <v>0</v>
      </c>
    </row>
    <row r="511" spans="1:33" x14ac:dyDescent="0.25">
      <c r="A511">
        <v>6552</v>
      </c>
      <c r="B511" t="s">
        <v>390</v>
      </c>
      <c r="C511">
        <v>1532463</v>
      </c>
      <c r="D511">
        <v>1680984</v>
      </c>
      <c r="E511">
        <v>2084789</v>
      </c>
      <c r="F511">
        <v>43138210</v>
      </c>
      <c r="G511">
        <f t="shared" si="85"/>
        <v>1766078.6666666667</v>
      </c>
      <c r="H511">
        <f t="shared" si="86"/>
        <v>6.5172400405180621E-4</v>
      </c>
      <c r="I511">
        <f>SUM($C$2:C511)/SUM($C$2:$C$790)</f>
        <v>7.1989510471528337E-2</v>
      </c>
      <c r="L511">
        <f>IF($I511&lt;L$1/10,1-SUM($K511:K511),IF($I510&lt;L$1/10,($H511-($I511-L$1/10))/$H511,0))</f>
        <v>1</v>
      </c>
      <c r="M511">
        <f>IF($I511&lt;M$1/10,1-SUM($K511:L511),IF($I510&lt;M$1/10,($H511-($I511-M$1/10))/$H511,0))</f>
        <v>0</v>
      </c>
      <c r="N511">
        <f>IF($I511&lt;N$1/10,1-SUM($K511:M511),IF($I510&lt;N$1/10,($H511-($I511-N$1/10))/$H511,0))</f>
        <v>0</v>
      </c>
      <c r="O511">
        <f>IF($I511&lt;O$1/10,1-SUM($K511:N511),IF($I510&lt;O$1/10,($H511-($I511-O$1/10))/$H511,0))</f>
        <v>0</v>
      </c>
      <c r="P511">
        <f>IF($I511&lt;P$1/10,1-SUM($K511:O511),IF($I510&lt;P$1/10,($H511-($I511-P$1/10))/$H511,0))</f>
        <v>0</v>
      </c>
      <c r="Q511">
        <f>IF($I511&lt;Q$1/10,1-SUM($K511:P511),IF($I510&lt;Q$1/10,($H511-($I511-Q$1/10))/$H511,0))</f>
        <v>0</v>
      </c>
      <c r="R511">
        <f>IF($I511&lt;R$1/10,1-SUM($K511:Q511),IF($I510&lt;R$1/10,($H511-($I511-R$1/10))/$H511,0))</f>
        <v>0</v>
      </c>
      <c r="S511">
        <f>IF($I511&lt;S$1/10,1-SUM($K511:R511),IF($I510&lt;S$1/10,($H511-($I511-S$1/10))/$H511,0))</f>
        <v>0</v>
      </c>
      <c r="T511">
        <f>IF($I511&lt;T$1/10,1-SUM($K511:S511),IF($I510&lt;T$1/10,($H511-($I511-T$1/10))/$H511,0))</f>
        <v>0</v>
      </c>
      <c r="U511">
        <f>IF($I511&lt;U$1/10,1-SUM($K511:T511),IF($I510&lt;U$1/10,($H511-($I511-U$1/10))/$H511,0))</f>
        <v>0</v>
      </c>
      <c r="V511" s="3"/>
      <c r="X511">
        <f t="shared" si="87"/>
        <v>43138210</v>
      </c>
      <c r="Y511">
        <f t="shared" si="88"/>
        <v>0</v>
      </c>
      <c r="Z511">
        <f t="shared" si="89"/>
        <v>0</v>
      </c>
      <c r="AA511">
        <f t="shared" si="90"/>
        <v>0</v>
      </c>
      <c r="AB511">
        <f t="shared" si="91"/>
        <v>0</v>
      </c>
      <c r="AC511">
        <f t="shared" si="92"/>
        <v>0</v>
      </c>
      <c r="AD511">
        <f t="shared" si="93"/>
        <v>0</v>
      </c>
      <c r="AE511">
        <f t="shared" si="94"/>
        <v>0</v>
      </c>
      <c r="AF511">
        <f t="shared" si="95"/>
        <v>0</v>
      </c>
      <c r="AG511">
        <f t="shared" si="96"/>
        <v>0</v>
      </c>
    </row>
    <row r="512" spans="1:33" x14ac:dyDescent="0.25">
      <c r="A512">
        <v>5823</v>
      </c>
      <c r="B512" t="s">
        <v>492</v>
      </c>
      <c r="C512">
        <v>1016523</v>
      </c>
      <c r="D512">
        <v>1857052</v>
      </c>
      <c r="E512">
        <v>2427868</v>
      </c>
      <c r="F512">
        <v>111951011</v>
      </c>
      <c r="G512">
        <f t="shared" si="85"/>
        <v>1767147.6666666667</v>
      </c>
      <c r="H512">
        <f t="shared" si="86"/>
        <v>4.3230566726293177E-4</v>
      </c>
      <c r="I512">
        <f>SUM($C$2:C512)/SUM($C$2:$C$790)</f>
        <v>7.242181613879127E-2</v>
      </c>
      <c r="L512">
        <f>IF($I512&lt;L$1/10,1-SUM($K512:K512),IF($I511&lt;L$1/10,($H512-($I512-L$1/10))/$H512,0))</f>
        <v>1</v>
      </c>
      <c r="M512">
        <f>IF($I512&lt;M$1/10,1-SUM($K512:L512),IF($I511&lt;M$1/10,($H512-($I512-M$1/10))/$H512,0))</f>
        <v>0</v>
      </c>
      <c r="N512">
        <f>IF($I512&lt;N$1/10,1-SUM($K512:M512),IF($I511&lt;N$1/10,($H512-($I512-N$1/10))/$H512,0))</f>
        <v>0</v>
      </c>
      <c r="O512">
        <f>IF($I512&lt;O$1/10,1-SUM($K512:N512),IF($I511&lt;O$1/10,($H512-($I512-O$1/10))/$H512,0))</f>
        <v>0</v>
      </c>
      <c r="P512">
        <f>IF($I512&lt;P$1/10,1-SUM($K512:O512),IF($I511&lt;P$1/10,($H512-($I512-P$1/10))/$H512,0))</f>
        <v>0</v>
      </c>
      <c r="Q512">
        <f>IF($I512&lt;Q$1/10,1-SUM($K512:P512),IF($I511&lt;Q$1/10,($H512-($I512-Q$1/10))/$H512,0))</f>
        <v>0</v>
      </c>
      <c r="R512">
        <f>IF($I512&lt;R$1/10,1-SUM($K512:Q512),IF($I511&lt;R$1/10,($H512-($I512-R$1/10))/$H512,0))</f>
        <v>0</v>
      </c>
      <c r="S512">
        <f>IF($I512&lt;S$1/10,1-SUM($K512:R512),IF($I511&lt;S$1/10,($H512-($I512-S$1/10))/$H512,0))</f>
        <v>0</v>
      </c>
      <c r="T512">
        <f>IF($I512&lt;T$1/10,1-SUM($K512:S512),IF($I511&lt;T$1/10,($H512-($I512-T$1/10))/$H512,0))</f>
        <v>0</v>
      </c>
      <c r="U512">
        <f>IF($I512&lt;U$1/10,1-SUM($K512:T512),IF($I511&lt;U$1/10,($H512-($I512-U$1/10))/$H512,0))</f>
        <v>0</v>
      </c>
      <c r="V512" s="3"/>
      <c r="X512">
        <f t="shared" si="87"/>
        <v>111951011</v>
      </c>
      <c r="Y512">
        <f t="shared" si="88"/>
        <v>0</v>
      </c>
      <c r="Z512">
        <f t="shared" si="89"/>
        <v>0</v>
      </c>
      <c r="AA512">
        <f t="shared" si="90"/>
        <v>0</v>
      </c>
      <c r="AB512">
        <f t="shared" si="91"/>
        <v>0</v>
      </c>
      <c r="AC512">
        <f t="shared" si="92"/>
        <v>0</v>
      </c>
      <c r="AD512">
        <f t="shared" si="93"/>
        <v>0</v>
      </c>
      <c r="AE512">
        <f t="shared" si="94"/>
        <v>0</v>
      </c>
      <c r="AF512">
        <f t="shared" si="95"/>
        <v>0</v>
      </c>
      <c r="AG512">
        <f t="shared" si="96"/>
        <v>0</v>
      </c>
    </row>
    <row r="513" spans="1:33" x14ac:dyDescent="0.25">
      <c r="A513">
        <v>7243</v>
      </c>
      <c r="B513" t="s">
        <v>241</v>
      </c>
      <c r="C513">
        <v>1075555</v>
      </c>
      <c r="D513">
        <v>1510236</v>
      </c>
      <c r="E513">
        <v>2726148</v>
      </c>
      <c r="F513">
        <v>11013714</v>
      </c>
      <c r="G513">
        <f t="shared" si="85"/>
        <v>1770646.3333333333</v>
      </c>
      <c r="H513">
        <f t="shared" si="86"/>
        <v>4.5741072455122273E-4</v>
      </c>
      <c r="I513">
        <f>SUM($C$2:C513)/SUM($C$2:$C$790)</f>
        <v>7.2879226863342486E-2</v>
      </c>
      <c r="L513">
        <f>IF($I513&lt;L$1/10,1-SUM($K513:K513),IF($I512&lt;L$1/10,($H513-($I513-L$1/10))/$H513,0))</f>
        <v>1</v>
      </c>
      <c r="M513">
        <f>IF($I513&lt;M$1/10,1-SUM($K513:L513),IF($I512&lt;M$1/10,($H513-($I513-M$1/10))/$H513,0))</f>
        <v>0</v>
      </c>
      <c r="N513">
        <f>IF($I513&lt;N$1/10,1-SUM($K513:M513),IF($I512&lt;N$1/10,($H513-($I513-N$1/10))/$H513,0))</f>
        <v>0</v>
      </c>
      <c r="O513">
        <f>IF($I513&lt;O$1/10,1-SUM($K513:N513),IF($I512&lt;O$1/10,($H513-($I513-O$1/10))/$H513,0))</f>
        <v>0</v>
      </c>
      <c r="P513">
        <f>IF($I513&lt;P$1/10,1-SUM($K513:O513),IF($I512&lt;P$1/10,($H513-($I513-P$1/10))/$H513,0))</f>
        <v>0</v>
      </c>
      <c r="Q513">
        <f>IF($I513&lt;Q$1/10,1-SUM($K513:P513),IF($I512&lt;Q$1/10,($H513-($I513-Q$1/10))/$H513,0))</f>
        <v>0</v>
      </c>
      <c r="R513">
        <f>IF($I513&lt;R$1/10,1-SUM($K513:Q513),IF($I512&lt;R$1/10,($H513-($I513-R$1/10))/$H513,0))</f>
        <v>0</v>
      </c>
      <c r="S513">
        <f>IF($I513&lt;S$1/10,1-SUM($K513:R513),IF($I512&lt;S$1/10,($H513-($I513-S$1/10))/$H513,0))</f>
        <v>0</v>
      </c>
      <c r="T513">
        <f>IF($I513&lt;T$1/10,1-SUM($K513:S513),IF($I512&lt;T$1/10,($H513-($I513-T$1/10))/$H513,0))</f>
        <v>0</v>
      </c>
      <c r="U513">
        <f>IF($I513&lt;U$1/10,1-SUM($K513:T513),IF($I512&lt;U$1/10,($H513-($I513-U$1/10))/$H513,0))</f>
        <v>0</v>
      </c>
      <c r="V513" s="3"/>
      <c r="X513">
        <f t="shared" si="87"/>
        <v>11013714</v>
      </c>
      <c r="Y513">
        <f t="shared" si="88"/>
        <v>0</v>
      </c>
      <c r="Z513">
        <f t="shared" si="89"/>
        <v>0</v>
      </c>
      <c r="AA513">
        <f t="shared" si="90"/>
        <v>0</v>
      </c>
      <c r="AB513">
        <f t="shared" si="91"/>
        <v>0</v>
      </c>
      <c r="AC513">
        <f t="shared" si="92"/>
        <v>0</v>
      </c>
      <c r="AD513">
        <f t="shared" si="93"/>
        <v>0</v>
      </c>
      <c r="AE513">
        <f t="shared" si="94"/>
        <v>0</v>
      </c>
      <c r="AF513">
        <f t="shared" si="95"/>
        <v>0</v>
      </c>
      <c r="AG513">
        <f t="shared" si="96"/>
        <v>0</v>
      </c>
    </row>
    <row r="514" spans="1:33" x14ac:dyDescent="0.25">
      <c r="A514">
        <v>7932</v>
      </c>
      <c r="B514" t="s">
        <v>113</v>
      </c>
      <c r="C514">
        <v>1111335</v>
      </c>
      <c r="D514">
        <v>3120434</v>
      </c>
      <c r="E514">
        <v>1106896</v>
      </c>
      <c r="F514">
        <v>16663510</v>
      </c>
      <c r="G514">
        <f t="shared" ref="G514:G577" si="97">AVERAGE(C514:E514)</f>
        <v>1779555</v>
      </c>
      <c r="H514">
        <f t="shared" ref="H514:H577" si="98">C514/SUM($C$2:$C$790)</f>
        <v>4.7262719951014418E-4</v>
      </c>
      <c r="I514">
        <f>SUM($C$2:C514)/SUM($C$2:$C$790)</f>
        <v>7.3351854062852634E-2</v>
      </c>
      <c r="L514">
        <f>IF($I514&lt;L$1/10,1-SUM($K514:K514),IF($I513&lt;L$1/10,($H514-($I514-L$1/10))/$H514,0))</f>
        <v>1</v>
      </c>
      <c r="M514">
        <f>IF($I514&lt;M$1/10,1-SUM($K514:L514),IF($I513&lt;M$1/10,($H514-($I514-M$1/10))/$H514,0))</f>
        <v>0</v>
      </c>
      <c r="N514">
        <f>IF($I514&lt;N$1/10,1-SUM($K514:M514),IF($I513&lt;N$1/10,($H514-($I514-N$1/10))/$H514,0))</f>
        <v>0</v>
      </c>
      <c r="O514">
        <f>IF($I514&lt;O$1/10,1-SUM($K514:N514),IF($I513&lt;O$1/10,($H514-($I514-O$1/10))/$H514,0))</f>
        <v>0</v>
      </c>
      <c r="P514">
        <f>IF($I514&lt;P$1/10,1-SUM($K514:O514),IF($I513&lt;P$1/10,($H514-($I514-P$1/10))/$H514,0))</f>
        <v>0</v>
      </c>
      <c r="Q514">
        <f>IF($I514&lt;Q$1/10,1-SUM($K514:P514),IF($I513&lt;Q$1/10,($H514-($I514-Q$1/10))/$H514,0))</f>
        <v>0</v>
      </c>
      <c r="R514">
        <f>IF($I514&lt;R$1/10,1-SUM($K514:Q514),IF($I513&lt;R$1/10,($H514-($I514-R$1/10))/$H514,0))</f>
        <v>0</v>
      </c>
      <c r="S514">
        <f>IF($I514&lt;S$1/10,1-SUM($K514:R514),IF($I513&lt;S$1/10,($H514-($I514-S$1/10))/$H514,0))</f>
        <v>0</v>
      </c>
      <c r="T514">
        <f>IF($I514&lt;T$1/10,1-SUM($K514:S514),IF($I513&lt;T$1/10,($H514-($I514-T$1/10))/$H514,0))</f>
        <v>0</v>
      </c>
      <c r="U514">
        <f>IF($I514&lt;U$1/10,1-SUM($K514:T514),IF($I513&lt;U$1/10,($H514-($I514-U$1/10))/$H514,0))</f>
        <v>0</v>
      </c>
      <c r="V514" s="3"/>
      <c r="X514">
        <f t="shared" si="87"/>
        <v>16663510</v>
      </c>
      <c r="Y514">
        <f t="shared" si="88"/>
        <v>0</v>
      </c>
      <c r="Z514">
        <f t="shared" si="89"/>
        <v>0</v>
      </c>
      <c r="AA514">
        <f t="shared" si="90"/>
        <v>0</v>
      </c>
      <c r="AB514">
        <f t="shared" si="91"/>
        <v>0</v>
      </c>
      <c r="AC514">
        <f t="shared" si="92"/>
        <v>0</v>
      </c>
      <c r="AD514">
        <f t="shared" si="93"/>
        <v>0</v>
      </c>
      <c r="AE514">
        <f t="shared" si="94"/>
        <v>0</v>
      </c>
      <c r="AF514">
        <f t="shared" si="95"/>
        <v>0</v>
      </c>
      <c r="AG514">
        <f t="shared" si="96"/>
        <v>0</v>
      </c>
    </row>
    <row r="515" spans="1:33" x14ac:dyDescent="0.25">
      <c r="A515">
        <v>7641</v>
      </c>
      <c r="B515" t="s">
        <v>169</v>
      </c>
      <c r="C515">
        <v>1324529</v>
      </c>
      <c r="D515">
        <v>1380679</v>
      </c>
      <c r="E515">
        <v>2649342</v>
      </c>
      <c r="F515">
        <v>14156539</v>
      </c>
      <c r="G515">
        <f t="shared" si="97"/>
        <v>1784850</v>
      </c>
      <c r="H515">
        <f t="shared" si="98"/>
        <v>5.6329408498784954E-4</v>
      </c>
      <c r="I515">
        <f>SUM($C$2:C515)/SUM($C$2:$C$790)</f>
        <v>7.3915148147840476E-2</v>
      </c>
      <c r="L515">
        <f>IF($I515&lt;L$1/10,1-SUM($K515:K515),IF($I514&lt;L$1/10,($H515-($I515-L$1/10))/$H515,0))</f>
        <v>1</v>
      </c>
      <c r="M515">
        <f>IF($I515&lt;M$1/10,1-SUM($K515:L515),IF($I514&lt;M$1/10,($H515-($I515-M$1/10))/$H515,0))</f>
        <v>0</v>
      </c>
      <c r="N515">
        <f>IF($I515&lt;N$1/10,1-SUM($K515:M515),IF($I514&lt;N$1/10,($H515-($I515-N$1/10))/$H515,0))</f>
        <v>0</v>
      </c>
      <c r="O515">
        <f>IF($I515&lt;O$1/10,1-SUM($K515:N515),IF($I514&lt;O$1/10,($H515-($I515-O$1/10))/$H515,0))</f>
        <v>0</v>
      </c>
      <c r="P515">
        <f>IF($I515&lt;P$1/10,1-SUM($K515:O515),IF($I514&lt;P$1/10,($H515-($I515-P$1/10))/$H515,0))</f>
        <v>0</v>
      </c>
      <c r="Q515">
        <f>IF($I515&lt;Q$1/10,1-SUM($K515:P515),IF($I514&lt;Q$1/10,($H515-($I515-Q$1/10))/$H515,0))</f>
        <v>0</v>
      </c>
      <c r="R515">
        <f>IF($I515&lt;R$1/10,1-SUM($K515:Q515),IF($I514&lt;R$1/10,($H515-($I515-R$1/10))/$H515,0))</f>
        <v>0</v>
      </c>
      <c r="S515">
        <f>IF($I515&lt;S$1/10,1-SUM($K515:R515),IF($I514&lt;S$1/10,($H515-($I515-S$1/10))/$H515,0))</f>
        <v>0</v>
      </c>
      <c r="T515">
        <f>IF($I515&lt;T$1/10,1-SUM($K515:S515),IF($I514&lt;T$1/10,($H515-($I515-T$1/10))/$H515,0))</f>
        <v>0</v>
      </c>
      <c r="U515">
        <f>IF($I515&lt;U$1/10,1-SUM($K515:T515),IF($I514&lt;U$1/10,($H515-($I515-U$1/10))/$H515,0))</f>
        <v>0</v>
      </c>
      <c r="V515" s="3"/>
      <c r="X515">
        <f t="shared" ref="X515:X578" si="99">$F515*L515</f>
        <v>14156539</v>
      </c>
      <c r="Y515">
        <f t="shared" ref="Y515:Y578" si="100">$F515*M515</f>
        <v>0</v>
      </c>
      <c r="Z515">
        <f t="shared" ref="Z515:Z578" si="101">$F515*N515</f>
        <v>0</v>
      </c>
      <c r="AA515">
        <f t="shared" ref="AA515:AA578" si="102">$F515*O515</f>
        <v>0</v>
      </c>
      <c r="AB515">
        <f t="shared" ref="AB515:AB578" si="103">$F515*P515</f>
        <v>0</v>
      </c>
      <c r="AC515">
        <f t="shared" ref="AC515:AC578" si="104">$F515*Q515</f>
        <v>0</v>
      </c>
      <c r="AD515">
        <f t="shared" ref="AD515:AD578" si="105">$F515*R515</f>
        <v>0</v>
      </c>
      <c r="AE515">
        <f t="shared" ref="AE515:AE578" si="106">$F515*S515</f>
        <v>0</v>
      </c>
      <c r="AF515">
        <f t="shared" ref="AF515:AF578" si="107">$F515*T515</f>
        <v>0</v>
      </c>
      <c r="AG515">
        <f t="shared" ref="AG515:AG578" si="108">$F515*U515</f>
        <v>0</v>
      </c>
    </row>
    <row r="516" spans="1:33" x14ac:dyDescent="0.25">
      <c r="A516">
        <v>7422</v>
      </c>
      <c r="B516" t="s">
        <v>207</v>
      </c>
      <c r="C516">
        <v>2212218</v>
      </c>
      <c r="D516">
        <v>1372054</v>
      </c>
      <c r="E516">
        <v>1787773</v>
      </c>
      <c r="F516">
        <v>8773864</v>
      </c>
      <c r="G516">
        <f t="shared" si="97"/>
        <v>1790681.6666666667</v>
      </c>
      <c r="H516">
        <f t="shared" si="98"/>
        <v>9.4080938515023107E-4</v>
      </c>
      <c r="I516">
        <f>SUM($C$2:C516)/SUM($C$2:$C$790)</f>
        <v>7.4855957532990708E-2</v>
      </c>
      <c r="L516">
        <f>IF($I516&lt;L$1/10,1-SUM($K516:K516),IF($I515&lt;L$1/10,($H516-($I516-L$1/10))/$H516,0))</f>
        <v>1</v>
      </c>
      <c r="M516">
        <f>IF($I516&lt;M$1/10,1-SUM($K516:L516),IF($I515&lt;M$1/10,($H516-($I516-M$1/10))/$H516,0))</f>
        <v>0</v>
      </c>
      <c r="N516">
        <f>IF($I516&lt;N$1/10,1-SUM($K516:M516),IF($I515&lt;N$1/10,($H516-($I516-N$1/10))/$H516,0))</f>
        <v>0</v>
      </c>
      <c r="O516">
        <f>IF($I516&lt;O$1/10,1-SUM($K516:N516),IF($I515&lt;O$1/10,($H516-($I516-O$1/10))/$H516,0))</f>
        <v>0</v>
      </c>
      <c r="P516">
        <f>IF($I516&lt;P$1/10,1-SUM($K516:O516),IF($I515&lt;P$1/10,($H516-($I516-P$1/10))/$H516,0))</f>
        <v>0</v>
      </c>
      <c r="Q516">
        <f>IF($I516&lt;Q$1/10,1-SUM($K516:P516),IF($I515&lt;Q$1/10,($H516-($I516-Q$1/10))/$H516,0))</f>
        <v>0</v>
      </c>
      <c r="R516">
        <f>IF($I516&lt;R$1/10,1-SUM($K516:Q516),IF($I515&lt;R$1/10,($H516-($I516-R$1/10))/$H516,0))</f>
        <v>0</v>
      </c>
      <c r="S516">
        <f>IF($I516&lt;S$1/10,1-SUM($K516:R516),IF($I515&lt;S$1/10,($H516-($I516-S$1/10))/$H516,0))</f>
        <v>0</v>
      </c>
      <c r="T516">
        <f>IF($I516&lt;T$1/10,1-SUM($K516:S516),IF($I515&lt;T$1/10,($H516-($I516-T$1/10))/$H516,0))</f>
        <v>0</v>
      </c>
      <c r="U516">
        <f>IF($I516&lt;U$1/10,1-SUM($K516:T516),IF($I515&lt;U$1/10,($H516-($I516-U$1/10))/$H516,0))</f>
        <v>0</v>
      </c>
      <c r="V516" s="3"/>
      <c r="X516">
        <f t="shared" si="99"/>
        <v>8773864</v>
      </c>
      <c r="Y516">
        <f t="shared" si="100"/>
        <v>0</v>
      </c>
      <c r="Z516">
        <f t="shared" si="101"/>
        <v>0</v>
      </c>
      <c r="AA516">
        <f t="shared" si="102"/>
        <v>0</v>
      </c>
      <c r="AB516">
        <f t="shared" si="103"/>
        <v>0</v>
      </c>
      <c r="AC516">
        <f t="shared" si="104"/>
        <v>0</v>
      </c>
      <c r="AD516">
        <f t="shared" si="105"/>
        <v>0</v>
      </c>
      <c r="AE516">
        <f t="shared" si="106"/>
        <v>0</v>
      </c>
      <c r="AF516">
        <f t="shared" si="107"/>
        <v>0</v>
      </c>
      <c r="AG516">
        <f t="shared" si="108"/>
        <v>0</v>
      </c>
    </row>
    <row r="517" spans="1:33" x14ac:dyDescent="0.25">
      <c r="A517">
        <v>488</v>
      </c>
      <c r="B517" t="s">
        <v>755</v>
      </c>
      <c r="C517">
        <v>416695</v>
      </c>
      <c r="D517">
        <v>1650553</v>
      </c>
      <c r="E517">
        <v>3305664</v>
      </c>
      <c r="F517">
        <v>29596299</v>
      </c>
      <c r="G517">
        <f t="shared" si="97"/>
        <v>1790970.6666666667</v>
      </c>
      <c r="H517">
        <f t="shared" si="98"/>
        <v>1.7721154368383928E-4</v>
      </c>
      <c r="I517">
        <f>SUM($C$2:C517)/SUM($C$2:$C$790)</f>
        <v>7.5033169076674552E-2</v>
      </c>
      <c r="L517">
        <f>IF($I517&lt;L$1/10,1-SUM($K517:K517),IF($I516&lt;L$1/10,($H517-($I517-L$1/10))/$H517,0))</f>
        <v>1</v>
      </c>
      <c r="M517">
        <f>IF($I517&lt;M$1/10,1-SUM($K517:L517),IF($I516&lt;M$1/10,($H517-($I517-M$1/10))/$H517,0))</f>
        <v>0</v>
      </c>
      <c r="N517">
        <f>IF($I517&lt;N$1/10,1-SUM($K517:M517),IF($I516&lt;N$1/10,($H517-($I517-N$1/10))/$H517,0))</f>
        <v>0</v>
      </c>
      <c r="O517">
        <f>IF($I517&lt;O$1/10,1-SUM($K517:N517),IF($I516&lt;O$1/10,($H517-($I517-O$1/10))/$H517,0))</f>
        <v>0</v>
      </c>
      <c r="P517">
        <f>IF($I517&lt;P$1/10,1-SUM($K517:O517),IF($I516&lt;P$1/10,($H517-($I517-P$1/10))/$H517,0))</f>
        <v>0</v>
      </c>
      <c r="Q517">
        <f>IF($I517&lt;Q$1/10,1-SUM($K517:P517),IF($I516&lt;Q$1/10,($H517-($I517-Q$1/10))/$H517,0))</f>
        <v>0</v>
      </c>
      <c r="R517">
        <f>IF($I517&lt;R$1/10,1-SUM($K517:Q517),IF($I516&lt;R$1/10,($H517-($I517-R$1/10))/$H517,0))</f>
        <v>0</v>
      </c>
      <c r="S517">
        <f>IF($I517&lt;S$1/10,1-SUM($K517:R517),IF($I516&lt;S$1/10,($H517-($I517-S$1/10))/$H517,0))</f>
        <v>0</v>
      </c>
      <c r="T517">
        <f>IF($I517&lt;T$1/10,1-SUM($K517:S517),IF($I516&lt;T$1/10,($H517-($I517-T$1/10))/$H517,0))</f>
        <v>0</v>
      </c>
      <c r="U517">
        <f>IF($I517&lt;U$1/10,1-SUM($K517:T517),IF($I516&lt;U$1/10,($H517-($I517-U$1/10))/$H517,0))</f>
        <v>0</v>
      </c>
      <c r="V517" s="3"/>
      <c r="X517">
        <f t="shared" si="99"/>
        <v>29596299</v>
      </c>
      <c r="Y517">
        <f t="shared" si="100"/>
        <v>0</v>
      </c>
      <c r="Z517">
        <f t="shared" si="101"/>
        <v>0</v>
      </c>
      <c r="AA517">
        <f t="shared" si="102"/>
        <v>0</v>
      </c>
      <c r="AB517">
        <f t="shared" si="103"/>
        <v>0</v>
      </c>
      <c r="AC517">
        <f t="shared" si="104"/>
        <v>0</v>
      </c>
      <c r="AD517">
        <f t="shared" si="105"/>
        <v>0</v>
      </c>
      <c r="AE517">
        <f t="shared" si="106"/>
        <v>0</v>
      </c>
      <c r="AF517">
        <f t="shared" si="107"/>
        <v>0</v>
      </c>
      <c r="AG517">
        <f t="shared" si="108"/>
        <v>0</v>
      </c>
    </row>
    <row r="518" spans="1:33" x14ac:dyDescent="0.25">
      <c r="A518">
        <v>7267</v>
      </c>
      <c r="B518" t="s">
        <v>230</v>
      </c>
      <c r="C518">
        <v>1488859</v>
      </c>
      <c r="D518">
        <v>1628150</v>
      </c>
      <c r="E518">
        <v>2380090</v>
      </c>
      <c r="F518">
        <v>3663128</v>
      </c>
      <c r="G518">
        <f t="shared" si="97"/>
        <v>1832366.3333333333</v>
      </c>
      <c r="H518">
        <f t="shared" si="98"/>
        <v>6.3318014787213013E-4</v>
      </c>
      <c r="I518">
        <f>SUM($C$2:C518)/SUM($C$2:$C$790)</f>
        <v>7.5666349224546681E-2</v>
      </c>
      <c r="L518">
        <f>IF($I518&lt;L$1/10,1-SUM($K518:K518),IF($I517&lt;L$1/10,($H518-($I518-L$1/10))/$H518,0))</f>
        <v>1</v>
      </c>
      <c r="M518">
        <f>IF($I518&lt;M$1/10,1-SUM($K518:L518),IF($I517&lt;M$1/10,($H518-($I518-M$1/10))/$H518,0))</f>
        <v>0</v>
      </c>
      <c r="N518">
        <f>IF($I518&lt;N$1/10,1-SUM($K518:M518),IF($I517&lt;N$1/10,($H518-($I518-N$1/10))/$H518,0))</f>
        <v>0</v>
      </c>
      <c r="O518">
        <f>IF($I518&lt;O$1/10,1-SUM($K518:N518),IF($I517&lt;O$1/10,($H518-($I518-O$1/10))/$H518,0))</f>
        <v>0</v>
      </c>
      <c r="P518">
        <f>IF($I518&lt;P$1/10,1-SUM($K518:O518),IF($I517&lt;P$1/10,($H518-($I518-P$1/10))/$H518,0))</f>
        <v>0</v>
      </c>
      <c r="Q518">
        <f>IF($I518&lt;Q$1/10,1-SUM($K518:P518),IF($I517&lt;Q$1/10,($H518-($I518-Q$1/10))/$H518,0))</f>
        <v>0</v>
      </c>
      <c r="R518">
        <f>IF($I518&lt;R$1/10,1-SUM($K518:Q518),IF($I517&lt;R$1/10,($H518-($I518-R$1/10))/$H518,0))</f>
        <v>0</v>
      </c>
      <c r="S518">
        <f>IF($I518&lt;S$1/10,1-SUM($K518:R518),IF($I517&lt;S$1/10,($H518-($I518-S$1/10))/$H518,0))</f>
        <v>0</v>
      </c>
      <c r="T518">
        <f>IF($I518&lt;T$1/10,1-SUM($K518:S518),IF($I517&lt;T$1/10,($H518-($I518-T$1/10))/$H518,0))</f>
        <v>0</v>
      </c>
      <c r="U518">
        <f>IF($I518&lt;U$1/10,1-SUM($K518:T518),IF($I517&lt;U$1/10,($H518-($I518-U$1/10))/$H518,0))</f>
        <v>0</v>
      </c>
      <c r="V518" s="3"/>
      <c r="X518">
        <f t="shared" si="99"/>
        <v>3663128</v>
      </c>
      <c r="Y518">
        <f t="shared" si="100"/>
        <v>0</v>
      </c>
      <c r="Z518">
        <f t="shared" si="101"/>
        <v>0</v>
      </c>
      <c r="AA518">
        <f t="shared" si="102"/>
        <v>0</v>
      </c>
      <c r="AB518">
        <f t="shared" si="103"/>
        <v>0</v>
      </c>
      <c r="AC518">
        <f t="shared" si="104"/>
        <v>0</v>
      </c>
      <c r="AD518">
        <f t="shared" si="105"/>
        <v>0</v>
      </c>
      <c r="AE518">
        <f t="shared" si="106"/>
        <v>0</v>
      </c>
      <c r="AF518">
        <f t="shared" si="107"/>
        <v>0</v>
      </c>
      <c r="AG518">
        <f t="shared" si="108"/>
        <v>0</v>
      </c>
    </row>
    <row r="519" spans="1:33" x14ac:dyDescent="0.25">
      <c r="A519">
        <v>6760</v>
      </c>
      <c r="B519" t="s">
        <v>319</v>
      </c>
      <c r="C519">
        <v>3214146</v>
      </c>
      <c r="D519">
        <v>325429</v>
      </c>
      <c r="E519">
        <v>1970309</v>
      </c>
      <c r="F519">
        <v>5581453</v>
      </c>
      <c r="G519">
        <f t="shared" si="97"/>
        <v>1836628</v>
      </c>
      <c r="H519">
        <f t="shared" si="98"/>
        <v>1.3669081085331892E-3</v>
      </c>
      <c r="I519">
        <f>SUM($C$2:C519)/SUM($C$2:$C$790)</f>
        <v>7.7033257333079877E-2</v>
      </c>
      <c r="L519">
        <f>IF($I519&lt;L$1/10,1-SUM($K519:K519),IF($I518&lt;L$1/10,($H519-($I519-L$1/10))/$H519,0))</f>
        <v>1</v>
      </c>
      <c r="M519">
        <f>IF($I519&lt;M$1/10,1-SUM($K519:L519),IF($I518&lt;M$1/10,($H519-($I519-M$1/10))/$H519,0))</f>
        <v>0</v>
      </c>
      <c r="N519">
        <f>IF($I519&lt;N$1/10,1-SUM($K519:M519),IF($I518&lt;N$1/10,($H519-($I519-N$1/10))/$H519,0))</f>
        <v>0</v>
      </c>
      <c r="O519">
        <f>IF($I519&lt;O$1/10,1-SUM($K519:N519),IF($I518&lt;O$1/10,($H519-($I519-O$1/10))/$H519,0))</f>
        <v>0</v>
      </c>
      <c r="P519">
        <f>IF($I519&lt;P$1/10,1-SUM($K519:O519),IF($I518&lt;P$1/10,($H519-($I519-P$1/10))/$H519,0))</f>
        <v>0</v>
      </c>
      <c r="Q519">
        <f>IF($I519&lt;Q$1/10,1-SUM($K519:P519),IF($I518&lt;Q$1/10,($H519-($I519-Q$1/10))/$H519,0))</f>
        <v>0</v>
      </c>
      <c r="R519">
        <f>IF($I519&lt;R$1/10,1-SUM($K519:Q519),IF($I518&lt;R$1/10,($H519-($I519-R$1/10))/$H519,0))</f>
        <v>0</v>
      </c>
      <c r="S519">
        <f>IF($I519&lt;S$1/10,1-SUM($K519:R519),IF($I518&lt;S$1/10,($H519-($I519-S$1/10))/$H519,0))</f>
        <v>0</v>
      </c>
      <c r="T519">
        <f>IF($I519&lt;T$1/10,1-SUM($K519:S519),IF($I518&lt;T$1/10,($H519-($I519-T$1/10))/$H519,0))</f>
        <v>0</v>
      </c>
      <c r="U519">
        <f>IF($I519&lt;U$1/10,1-SUM($K519:T519),IF($I518&lt;U$1/10,($H519-($I519-U$1/10))/$H519,0))</f>
        <v>0</v>
      </c>
      <c r="V519" s="3"/>
      <c r="X519">
        <f t="shared" si="99"/>
        <v>5581453</v>
      </c>
      <c r="Y519">
        <f t="shared" si="100"/>
        <v>0</v>
      </c>
      <c r="Z519">
        <f t="shared" si="101"/>
        <v>0</v>
      </c>
      <c r="AA519">
        <f t="shared" si="102"/>
        <v>0</v>
      </c>
      <c r="AB519">
        <f t="shared" si="103"/>
        <v>0</v>
      </c>
      <c r="AC519">
        <f t="shared" si="104"/>
        <v>0</v>
      </c>
      <c r="AD519">
        <f t="shared" si="105"/>
        <v>0</v>
      </c>
      <c r="AE519">
        <f t="shared" si="106"/>
        <v>0</v>
      </c>
      <c r="AF519">
        <f t="shared" si="107"/>
        <v>0</v>
      </c>
      <c r="AG519">
        <f t="shared" si="108"/>
        <v>0</v>
      </c>
    </row>
    <row r="520" spans="1:33" x14ac:dyDescent="0.25">
      <c r="A520">
        <v>11</v>
      </c>
      <c r="B520" t="s">
        <v>802</v>
      </c>
      <c r="C520">
        <v>1836356</v>
      </c>
      <c r="D520">
        <v>1976851</v>
      </c>
      <c r="E520">
        <v>1797995</v>
      </c>
      <c r="F520">
        <v>5856005</v>
      </c>
      <c r="G520">
        <f t="shared" si="97"/>
        <v>1870400.6666666667</v>
      </c>
      <c r="H520">
        <f t="shared" si="98"/>
        <v>7.8096325013038404E-4</v>
      </c>
      <c r="I520">
        <f>SUM($C$2:C520)/SUM($C$2:$C$790)</f>
        <v>7.7814220583210261E-2</v>
      </c>
      <c r="L520">
        <f>IF($I520&lt;L$1/10,1-SUM($K520:K520),IF($I519&lt;L$1/10,($H520-($I520-L$1/10))/$H520,0))</f>
        <v>1</v>
      </c>
      <c r="M520">
        <f>IF($I520&lt;M$1/10,1-SUM($K520:L520),IF($I519&lt;M$1/10,($H520-($I520-M$1/10))/$H520,0))</f>
        <v>0</v>
      </c>
      <c r="N520">
        <f>IF($I520&lt;N$1/10,1-SUM($K520:M520),IF($I519&lt;N$1/10,($H520-($I520-N$1/10))/$H520,0))</f>
        <v>0</v>
      </c>
      <c r="O520">
        <f>IF($I520&lt;O$1/10,1-SUM($K520:N520),IF($I519&lt;O$1/10,($H520-($I520-O$1/10))/$H520,0))</f>
        <v>0</v>
      </c>
      <c r="P520">
        <f>IF($I520&lt;P$1/10,1-SUM($K520:O520),IF($I519&lt;P$1/10,($H520-($I520-P$1/10))/$H520,0))</f>
        <v>0</v>
      </c>
      <c r="Q520">
        <f>IF($I520&lt;Q$1/10,1-SUM($K520:P520),IF($I519&lt;Q$1/10,($H520-($I520-Q$1/10))/$H520,0))</f>
        <v>0</v>
      </c>
      <c r="R520">
        <f>IF($I520&lt;R$1/10,1-SUM($K520:Q520),IF($I519&lt;R$1/10,($H520-($I520-R$1/10))/$H520,0))</f>
        <v>0</v>
      </c>
      <c r="S520">
        <f>IF($I520&lt;S$1/10,1-SUM($K520:R520),IF($I519&lt;S$1/10,($H520-($I520-S$1/10))/$H520,0))</f>
        <v>0</v>
      </c>
      <c r="T520">
        <f>IF($I520&lt;T$1/10,1-SUM($K520:S520),IF($I519&lt;T$1/10,($H520-($I520-T$1/10))/$H520,0))</f>
        <v>0</v>
      </c>
      <c r="U520">
        <f>IF($I520&lt;U$1/10,1-SUM($K520:T520),IF($I519&lt;U$1/10,($H520-($I520-U$1/10))/$H520,0))</f>
        <v>0</v>
      </c>
      <c r="V520" s="3"/>
      <c r="X520">
        <f t="shared" si="99"/>
        <v>5856005</v>
      </c>
      <c r="Y520">
        <f t="shared" si="100"/>
        <v>0</v>
      </c>
      <c r="Z520">
        <f t="shared" si="101"/>
        <v>0</v>
      </c>
      <c r="AA520">
        <f t="shared" si="102"/>
        <v>0</v>
      </c>
      <c r="AB520">
        <f t="shared" si="103"/>
        <v>0</v>
      </c>
      <c r="AC520">
        <f t="shared" si="104"/>
        <v>0</v>
      </c>
      <c r="AD520">
        <f t="shared" si="105"/>
        <v>0</v>
      </c>
      <c r="AE520">
        <f t="shared" si="106"/>
        <v>0</v>
      </c>
      <c r="AF520">
        <f t="shared" si="107"/>
        <v>0</v>
      </c>
      <c r="AG520">
        <f t="shared" si="108"/>
        <v>0</v>
      </c>
    </row>
    <row r="521" spans="1:33" x14ac:dyDescent="0.25">
      <c r="A521">
        <v>6633</v>
      </c>
      <c r="B521" t="s">
        <v>359</v>
      </c>
      <c r="C521">
        <v>1562137</v>
      </c>
      <c r="D521">
        <v>1349222</v>
      </c>
      <c r="E521">
        <v>2701089</v>
      </c>
      <c r="F521">
        <v>92852463</v>
      </c>
      <c r="G521">
        <f t="shared" si="97"/>
        <v>1870816</v>
      </c>
      <c r="H521">
        <f t="shared" si="98"/>
        <v>6.6434372674412134E-4</v>
      </c>
      <c r="I521">
        <f>SUM($C$2:C521)/SUM($C$2:$C$790)</f>
        <v>7.8478564309954382E-2</v>
      </c>
      <c r="L521">
        <f>IF($I521&lt;L$1/10,1-SUM($K521:K521),IF($I520&lt;L$1/10,($H521-($I521-L$1/10))/$H521,0))</f>
        <v>1</v>
      </c>
      <c r="M521">
        <f>IF($I521&lt;M$1/10,1-SUM($K521:L521),IF($I520&lt;M$1/10,($H521-($I521-M$1/10))/$H521,0))</f>
        <v>0</v>
      </c>
      <c r="N521">
        <f>IF($I521&lt;N$1/10,1-SUM($K521:M521),IF($I520&lt;N$1/10,($H521-($I521-N$1/10))/$H521,0))</f>
        <v>0</v>
      </c>
      <c r="O521">
        <f>IF($I521&lt;O$1/10,1-SUM($K521:N521),IF($I520&lt;O$1/10,($H521-($I521-O$1/10))/$H521,0))</f>
        <v>0</v>
      </c>
      <c r="P521">
        <f>IF($I521&lt;P$1/10,1-SUM($K521:O521),IF($I520&lt;P$1/10,($H521-($I521-P$1/10))/$H521,0))</f>
        <v>0</v>
      </c>
      <c r="Q521">
        <f>IF($I521&lt;Q$1/10,1-SUM($K521:P521),IF($I520&lt;Q$1/10,($H521-($I521-Q$1/10))/$H521,0))</f>
        <v>0</v>
      </c>
      <c r="R521">
        <f>IF($I521&lt;R$1/10,1-SUM($K521:Q521),IF($I520&lt;R$1/10,($H521-($I521-R$1/10))/$H521,0))</f>
        <v>0</v>
      </c>
      <c r="S521">
        <f>IF($I521&lt;S$1/10,1-SUM($K521:R521),IF($I520&lt;S$1/10,($H521-($I521-S$1/10))/$H521,0))</f>
        <v>0</v>
      </c>
      <c r="T521">
        <f>IF($I521&lt;T$1/10,1-SUM($K521:S521),IF($I520&lt;T$1/10,($H521-($I521-T$1/10))/$H521,0))</f>
        <v>0</v>
      </c>
      <c r="U521">
        <f>IF($I521&lt;U$1/10,1-SUM($K521:T521),IF($I520&lt;U$1/10,($H521-($I521-U$1/10))/$H521,0))</f>
        <v>0</v>
      </c>
      <c r="V521" s="3"/>
      <c r="X521">
        <f t="shared" si="99"/>
        <v>92852463</v>
      </c>
      <c r="Y521">
        <f t="shared" si="100"/>
        <v>0</v>
      </c>
      <c r="Z521">
        <f t="shared" si="101"/>
        <v>0</v>
      </c>
      <c r="AA521">
        <f t="shared" si="102"/>
        <v>0</v>
      </c>
      <c r="AB521">
        <f t="shared" si="103"/>
        <v>0</v>
      </c>
      <c r="AC521">
        <f t="shared" si="104"/>
        <v>0</v>
      </c>
      <c r="AD521">
        <f t="shared" si="105"/>
        <v>0</v>
      </c>
      <c r="AE521">
        <f t="shared" si="106"/>
        <v>0</v>
      </c>
      <c r="AF521">
        <f t="shared" si="107"/>
        <v>0</v>
      </c>
      <c r="AG521">
        <f t="shared" si="108"/>
        <v>0</v>
      </c>
    </row>
    <row r="522" spans="1:33" x14ac:dyDescent="0.25">
      <c r="A522">
        <v>8121</v>
      </c>
      <c r="B522" t="s">
        <v>110</v>
      </c>
      <c r="C522">
        <v>1572821</v>
      </c>
      <c r="D522">
        <v>2182454</v>
      </c>
      <c r="E522">
        <v>1858156</v>
      </c>
      <c r="F522">
        <v>30740502</v>
      </c>
      <c r="G522">
        <f t="shared" si="97"/>
        <v>1871143.6666666667</v>
      </c>
      <c r="H522">
        <f t="shared" si="98"/>
        <v>6.6888740529250361E-4</v>
      </c>
      <c r="I522">
        <f>SUM($C$2:C522)/SUM($C$2:$C$790)</f>
        <v>7.9147451715246883E-2</v>
      </c>
      <c r="L522">
        <f>IF($I522&lt;L$1/10,1-SUM($K522:K522),IF($I521&lt;L$1/10,($H522-($I522-L$1/10))/$H522,0))</f>
        <v>1</v>
      </c>
      <c r="M522">
        <f>IF($I522&lt;M$1/10,1-SUM($K522:L522),IF($I521&lt;M$1/10,($H522-($I522-M$1/10))/$H522,0))</f>
        <v>0</v>
      </c>
      <c r="N522">
        <f>IF($I522&lt;N$1/10,1-SUM($K522:M522),IF($I521&lt;N$1/10,($H522-($I522-N$1/10))/$H522,0))</f>
        <v>0</v>
      </c>
      <c r="O522">
        <f>IF($I522&lt;O$1/10,1-SUM($K522:N522),IF($I521&lt;O$1/10,($H522-($I522-O$1/10))/$H522,0))</f>
        <v>0</v>
      </c>
      <c r="P522">
        <f>IF($I522&lt;P$1/10,1-SUM($K522:O522),IF($I521&lt;P$1/10,($H522-($I522-P$1/10))/$H522,0))</f>
        <v>0</v>
      </c>
      <c r="Q522">
        <f>IF($I522&lt;Q$1/10,1-SUM($K522:P522),IF($I521&lt;Q$1/10,($H522-($I522-Q$1/10))/$H522,0))</f>
        <v>0</v>
      </c>
      <c r="R522">
        <f>IF($I522&lt;R$1/10,1-SUM($K522:Q522),IF($I521&lt;R$1/10,($H522-($I522-R$1/10))/$H522,0))</f>
        <v>0</v>
      </c>
      <c r="S522">
        <f>IF($I522&lt;S$1/10,1-SUM($K522:R522),IF($I521&lt;S$1/10,($H522-($I522-S$1/10))/$H522,0))</f>
        <v>0</v>
      </c>
      <c r="T522">
        <f>IF($I522&lt;T$1/10,1-SUM($K522:S522),IF($I521&lt;T$1/10,($H522-($I522-T$1/10))/$H522,0))</f>
        <v>0</v>
      </c>
      <c r="U522">
        <f>IF($I522&lt;U$1/10,1-SUM($K522:T522),IF($I521&lt;U$1/10,($H522-($I522-U$1/10))/$H522,0))</f>
        <v>0</v>
      </c>
      <c r="V522" s="3"/>
      <c r="X522">
        <f t="shared" si="99"/>
        <v>30740502</v>
      </c>
      <c r="Y522">
        <f t="shared" si="100"/>
        <v>0</v>
      </c>
      <c r="Z522">
        <f t="shared" si="101"/>
        <v>0</v>
      </c>
      <c r="AA522">
        <f t="shared" si="102"/>
        <v>0</v>
      </c>
      <c r="AB522">
        <f t="shared" si="103"/>
        <v>0</v>
      </c>
      <c r="AC522">
        <f t="shared" si="104"/>
        <v>0</v>
      </c>
      <c r="AD522">
        <f t="shared" si="105"/>
        <v>0</v>
      </c>
      <c r="AE522">
        <f t="shared" si="106"/>
        <v>0</v>
      </c>
      <c r="AF522">
        <f t="shared" si="107"/>
        <v>0</v>
      </c>
      <c r="AG522">
        <f t="shared" si="108"/>
        <v>0</v>
      </c>
    </row>
    <row r="523" spans="1:33" x14ac:dyDescent="0.25">
      <c r="A523">
        <v>7219</v>
      </c>
      <c r="B523" t="s">
        <v>247</v>
      </c>
      <c r="C523">
        <v>624207</v>
      </c>
      <c r="D523">
        <v>1311908</v>
      </c>
      <c r="E523">
        <v>3687179</v>
      </c>
      <c r="F523">
        <v>20464242</v>
      </c>
      <c r="G523">
        <f t="shared" si="97"/>
        <v>1874431.3333333333</v>
      </c>
      <c r="H523">
        <f t="shared" si="98"/>
        <v>2.6546199510015303E-4</v>
      </c>
      <c r="I523">
        <f>SUM($C$2:C523)/SUM($C$2:$C$790)</f>
        <v>7.9412913710347033E-2</v>
      </c>
      <c r="L523">
        <f>IF($I523&lt;L$1/10,1-SUM($K523:K523),IF($I522&lt;L$1/10,($H523-($I523-L$1/10))/$H523,0))</f>
        <v>1</v>
      </c>
      <c r="M523">
        <f>IF($I523&lt;M$1/10,1-SUM($K523:L523),IF($I522&lt;M$1/10,($H523-($I523-M$1/10))/$H523,0))</f>
        <v>0</v>
      </c>
      <c r="N523">
        <f>IF($I523&lt;N$1/10,1-SUM($K523:M523),IF($I522&lt;N$1/10,($H523-($I523-N$1/10))/$H523,0))</f>
        <v>0</v>
      </c>
      <c r="O523">
        <f>IF($I523&lt;O$1/10,1-SUM($K523:N523),IF($I522&lt;O$1/10,($H523-($I523-O$1/10))/$H523,0))</f>
        <v>0</v>
      </c>
      <c r="P523">
        <f>IF($I523&lt;P$1/10,1-SUM($K523:O523),IF($I522&lt;P$1/10,($H523-($I523-P$1/10))/$H523,0))</f>
        <v>0</v>
      </c>
      <c r="Q523">
        <f>IF($I523&lt;Q$1/10,1-SUM($K523:P523),IF($I522&lt;Q$1/10,($H523-($I523-Q$1/10))/$H523,0))</f>
        <v>0</v>
      </c>
      <c r="R523">
        <f>IF($I523&lt;R$1/10,1-SUM($K523:Q523),IF($I522&lt;R$1/10,($H523-($I523-R$1/10))/$H523,0))</f>
        <v>0</v>
      </c>
      <c r="S523">
        <f>IF($I523&lt;S$1/10,1-SUM($K523:R523),IF($I522&lt;S$1/10,($H523-($I523-S$1/10))/$H523,0))</f>
        <v>0</v>
      </c>
      <c r="T523">
        <f>IF($I523&lt;T$1/10,1-SUM($K523:S523),IF($I522&lt;T$1/10,($H523-($I523-T$1/10))/$H523,0))</f>
        <v>0</v>
      </c>
      <c r="U523">
        <f>IF($I523&lt;U$1/10,1-SUM($K523:T523),IF($I522&lt;U$1/10,($H523-($I523-U$1/10))/$H523,0))</f>
        <v>0</v>
      </c>
      <c r="V523" s="3"/>
      <c r="X523">
        <f t="shared" si="99"/>
        <v>20464242</v>
      </c>
      <c r="Y523">
        <f t="shared" si="100"/>
        <v>0</v>
      </c>
      <c r="Z523">
        <f t="shared" si="101"/>
        <v>0</v>
      </c>
      <c r="AA523">
        <f t="shared" si="102"/>
        <v>0</v>
      </c>
      <c r="AB523">
        <f t="shared" si="103"/>
        <v>0</v>
      </c>
      <c r="AC523">
        <f t="shared" si="104"/>
        <v>0</v>
      </c>
      <c r="AD523">
        <f t="shared" si="105"/>
        <v>0</v>
      </c>
      <c r="AE523">
        <f t="shared" si="106"/>
        <v>0</v>
      </c>
      <c r="AF523">
        <f t="shared" si="107"/>
        <v>0</v>
      </c>
      <c r="AG523">
        <f t="shared" si="108"/>
        <v>0</v>
      </c>
    </row>
    <row r="524" spans="1:33" x14ac:dyDescent="0.25">
      <c r="A524">
        <v>7429</v>
      </c>
      <c r="B524" t="s">
        <v>204</v>
      </c>
      <c r="C524">
        <v>1695755</v>
      </c>
      <c r="D524">
        <v>1730789</v>
      </c>
      <c r="E524">
        <v>2211973</v>
      </c>
      <c r="F524">
        <v>10513821</v>
      </c>
      <c r="G524">
        <f t="shared" si="97"/>
        <v>1879505.6666666667</v>
      </c>
      <c r="H524">
        <f t="shared" si="98"/>
        <v>7.2116862755633947E-4</v>
      </c>
      <c r="I524">
        <f>SUM($C$2:C524)/SUM($C$2:$C$790)</f>
        <v>8.0134082337903367E-2</v>
      </c>
      <c r="L524">
        <f>IF($I524&lt;L$1/10,1-SUM($K524:K524),IF($I523&lt;L$1/10,($H524-($I524-L$1/10))/$H524,0))</f>
        <v>1</v>
      </c>
      <c r="M524">
        <f>IF($I524&lt;M$1/10,1-SUM($K524:L524),IF($I523&lt;M$1/10,($H524-($I524-M$1/10))/$H524,0))</f>
        <v>0</v>
      </c>
      <c r="N524">
        <f>IF($I524&lt;N$1/10,1-SUM($K524:M524),IF($I523&lt;N$1/10,($H524-($I524-N$1/10))/$H524,0))</f>
        <v>0</v>
      </c>
      <c r="O524">
        <f>IF($I524&lt;O$1/10,1-SUM($K524:N524),IF($I523&lt;O$1/10,($H524-($I524-O$1/10))/$H524,0))</f>
        <v>0</v>
      </c>
      <c r="P524">
        <f>IF($I524&lt;P$1/10,1-SUM($K524:O524),IF($I523&lt;P$1/10,($H524-($I524-P$1/10))/$H524,0))</f>
        <v>0</v>
      </c>
      <c r="Q524">
        <f>IF($I524&lt;Q$1/10,1-SUM($K524:P524),IF($I523&lt;Q$1/10,($H524-($I524-Q$1/10))/$H524,0))</f>
        <v>0</v>
      </c>
      <c r="R524">
        <f>IF($I524&lt;R$1/10,1-SUM($K524:Q524),IF($I523&lt;R$1/10,($H524-($I524-R$1/10))/$H524,0))</f>
        <v>0</v>
      </c>
      <c r="S524">
        <f>IF($I524&lt;S$1/10,1-SUM($K524:R524),IF($I523&lt;S$1/10,($H524-($I524-S$1/10))/$H524,0))</f>
        <v>0</v>
      </c>
      <c r="T524">
        <f>IF($I524&lt;T$1/10,1-SUM($K524:S524),IF($I523&lt;T$1/10,($H524-($I524-T$1/10))/$H524,0))</f>
        <v>0</v>
      </c>
      <c r="U524">
        <f>IF($I524&lt;U$1/10,1-SUM($K524:T524),IF($I523&lt;U$1/10,($H524-($I524-U$1/10))/$H524,0))</f>
        <v>0</v>
      </c>
      <c r="V524" s="3"/>
      <c r="X524">
        <f t="shared" si="99"/>
        <v>10513821</v>
      </c>
      <c r="Y524">
        <f t="shared" si="100"/>
        <v>0</v>
      </c>
      <c r="Z524">
        <f t="shared" si="101"/>
        <v>0</v>
      </c>
      <c r="AA524">
        <f t="shared" si="102"/>
        <v>0</v>
      </c>
      <c r="AB524">
        <f t="shared" si="103"/>
        <v>0</v>
      </c>
      <c r="AC524">
        <f t="shared" si="104"/>
        <v>0</v>
      </c>
      <c r="AD524">
        <f t="shared" si="105"/>
        <v>0</v>
      </c>
      <c r="AE524">
        <f t="shared" si="106"/>
        <v>0</v>
      </c>
      <c r="AF524">
        <f t="shared" si="107"/>
        <v>0</v>
      </c>
      <c r="AG524">
        <f t="shared" si="108"/>
        <v>0</v>
      </c>
    </row>
    <row r="525" spans="1:33" x14ac:dyDescent="0.25">
      <c r="A525">
        <v>6647</v>
      </c>
      <c r="B525" t="s">
        <v>348</v>
      </c>
      <c r="C525">
        <v>1204810</v>
      </c>
      <c r="D525">
        <v>1364129</v>
      </c>
      <c r="E525">
        <v>3075314</v>
      </c>
      <c r="F525">
        <v>44094184</v>
      </c>
      <c r="G525">
        <f t="shared" si="97"/>
        <v>1881417.6666666667</v>
      </c>
      <c r="H525">
        <f t="shared" si="98"/>
        <v>5.1238013402062999E-4</v>
      </c>
      <c r="I525">
        <f>SUM($C$2:C525)/SUM($C$2:$C$790)</f>
        <v>8.0646462471924002E-2</v>
      </c>
      <c r="L525">
        <f>IF($I525&lt;L$1/10,1-SUM($K525:K525),IF($I524&lt;L$1/10,($H525-($I525-L$1/10))/$H525,0))</f>
        <v>1</v>
      </c>
      <c r="M525">
        <f>IF($I525&lt;M$1/10,1-SUM($K525:L525),IF($I524&lt;M$1/10,($H525-($I525-M$1/10))/$H525,0))</f>
        <v>0</v>
      </c>
      <c r="N525">
        <f>IF($I525&lt;N$1/10,1-SUM($K525:M525),IF($I524&lt;N$1/10,($H525-($I525-N$1/10))/$H525,0))</f>
        <v>0</v>
      </c>
      <c r="O525">
        <f>IF($I525&lt;O$1/10,1-SUM($K525:N525),IF($I524&lt;O$1/10,($H525-($I525-O$1/10))/$H525,0))</f>
        <v>0</v>
      </c>
      <c r="P525">
        <f>IF($I525&lt;P$1/10,1-SUM($K525:O525),IF($I524&lt;P$1/10,($H525-($I525-P$1/10))/$H525,0))</f>
        <v>0</v>
      </c>
      <c r="Q525">
        <f>IF($I525&lt;Q$1/10,1-SUM($K525:P525),IF($I524&lt;Q$1/10,($H525-($I525-Q$1/10))/$H525,0))</f>
        <v>0</v>
      </c>
      <c r="R525">
        <f>IF($I525&lt;R$1/10,1-SUM($K525:Q525),IF($I524&lt;R$1/10,($H525-($I525-R$1/10))/$H525,0))</f>
        <v>0</v>
      </c>
      <c r="S525">
        <f>IF($I525&lt;S$1/10,1-SUM($K525:R525),IF($I524&lt;S$1/10,($H525-($I525-S$1/10))/$H525,0))</f>
        <v>0</v>
      </c>
      <c r="T525">
        <f>IF($I525&lt;T$1/10,1-SUM($K525:S525),IF($I524&lt;T$1/10,($H525-($I525-T$1/10))/$H525,0))</f>
        <v>0</v>
      </c>
      <c r="U525">
        <f>IF($I525&lt;U$1/10,1-SUM($K525:T525),IF($I524&lt;U$1/10,($H525-($I525-U$1/10))/$H525,0))</f>
        <v>0</v>
      </c>
      <c r="V525" s="3"/>
      <c r="X525">
        <f t="shared" si="99"/>
        <v>44094184</v>
      </c>
      <c r="Y525">
        <f t="shared" si="100"/>
        <v>0</v>
      </c>
      <c r="Z525">
        <f t="shared" si="101"/>
        <v>0</v>
      </c>
      <c r="AA525">
        <f t="shared" si="102"/>
        <v>0</v>
      </c>
      <c r="AB525">
        <f t="shared" si="103"/>
        <v>0</v>
      </c>
      <c r="AC525">
        <f t="shared" si="104"/>
        <v>0</v>
      </c>
      <c r="AD525">
        <f t="shared" si="105"/>
        <v>0</v>
      </c>
      <c r="AE525">
        <f t="shared" si="106"/>
        <v>0</v>
      </c>
      <c r="AF525">
        <f t="shared" si="107"/>
        <v>0</v>
      </c>
      <c r="AG525">
        <f t="shared" si="108"/>
        <v>0</v>
      </c>
    </row>
    <row r="526" spans="1:33" x14ac:dyDescent="0.25">
      <c r="A526">
        <v>5123</v>
      </c>
      <c r="B526" t="s">
        <v>549</v>
      </c>
      <c r="C526">
        <v>1510437</v>
      </c>
      <c r="D526">
        <v>2020446</v>
      </c>
      <c r="E526">
        <v>2144050</v>
      </c>
      <c r="F526">
        <v>4786350</v>
      </c>
      <c r="G526">
        <f t="shared" si="97"/>
        <v>1891644.3333333333</v>
      </c>
      <c r="H526">
        <f t="shared" si="98"/>
        <v>6.4235681351393023E-4</v>
      </c>
      <c r="I526">
        <f>SUM($C$2:C526)/SUM($C$2:$C$790)</f>
        <v>8.1288819285437935E-2</v>
      </c>
      <c r="L526">
        <f>IF($I526&lt;L$1/10,1-SUM($K526:K526),IF($I525&lt;L$1/10,($H526-($I526-L$1/10))/$H526,0))</f>
        <v>1</v>
      </c>
      <c r="M526">
        <f>IF($I526&lt;M$1/10,1-SUM($K526:L526),IF($I525&lt;M$1/10,($H526-($I526-M$1/10))/$H526,0))</f>
        <v>0</v>
      </c>
      <c r="N526">
        <f>IF($I526&lt;N$1/10,1-SUM($K526:M526),IF($I525&lt;N$1/10,($H526-($I526-N$1/10))/$H526,0))</f>
        <v>0</v>
      </c>
      <c r="O526">
        <f>IF($I526&lt;O$1/10,1-SUM($K526:N526),IF($I525&lt;O$1/10,($H526-($I526-O$1/10))/$H526,0))</f>
        <v>0</v>
      </c>
      <c r="P526">
        <f>IF($I526&lt;P$1/10,1-SUM($K526:O526),IF($I525&lt;P$1/10,($H526-($I526-P$1/10))/$H526,0))</f>
        <v>0</v>
      </c>
      <c r="Q526">
        <f>IF($I526&lt;Q$1/10,1-SUM($K526:P526),IF($I525&lt;Q$1/10,($H526-($I526-Q$1/10))/$H526,0))</f>
        <v>0</v>
      </c>
      <c r="R526">
        <f>IF($I526&lt;R$1/10,1-SUM($K526:Q526),IF($I525&lt;R$1/10,($H526-($I526-R$1/10))/$H526,0))</f>
        <v>0</v>
      </c>
      <c r="S526">
        <f>IF($I526&lt;S$1/10,1-SUM($K526:R526),IF($I525&lt;S$1/10,($H526-($I526-S$1/10))/$H526,0))</f>
        <v>0</v>
      </c>
      <c r="T526">
        <f>IF($I526&lt;T$1/10,1-SUM($K526:S526),IF($I525&lt;T$1/10,($H526-($I526-T$1/10))/$H526,0))</f>
        <v>0</v>
      </c>
      <c r="U526">
        <f>IF($I526&lt;U$1/10,1-SUM($K526:T526),IF($I525&lt;U$1/10,($H526-($I526-U$1/10))/$H526,0))</f>
        <v>0</v>
      </c>
      <c r="V526" s="3"/>
      <c r="X526">
        <f t="shared" si="99"/>
        <v>4786350</v>
      </c>
      <c r="Y526">
        <f t="shared" si="100"/>
        <v>0</v>
      </c>
      <c r="Z526">
        <f t="shared" si="101"/>
        <v>0</v>
      </c>
      <c r="AA526">
        <f t="shared" si="102"/>
        <v>0</v>
      </c>
      <c r="AB526">
        <f t="shared" si="103"/>
        <v>0</v>
      </c>
      <c r="AC526">
        <f t="shared" si="104"/>
        <v>0</v>
      </c>
      <c r="AD526">
        <f t="shared" si="105"/>
        <v>0</v>
      </c>
      <c r="AE526">
        <f t="shared" si="106"/>
        <v>0</v>
      </c>
      <c r="AF526">
        <f t="shared" si="107"/>
        <v>0</v>
      </c>
      <c r="AG526">
        <f t="shared" si="108"/>
        <v>0</v>
      </c>
    </row>
    <row r="527" spans="1:33" x14ac:dyDescent="0.25">
      <c r="A527">
        <v>1123</v>
      </c>
      <c r="B527" t="s">
        <v>705</v>
      </c>
      <c r="C527">
        <v>574896</v>
      </c>
      <c r="D527">
        <v>2393991</v>
      </c>
      <c r="E527">
        <v>2738144</v>
      </c>
      <c r="F527">
        <v>9045800</v>
      </c>
      <c r="G527">
        <f t="shared" si="97"/>
        <v>1902343.6666666667</v>
      </c>
      <c r="H527">
        <f t="shared" si="98"/>
        <v>2.4449107288943825E-4</v>
      </c>
      <c r="I527">
        <f>SUM($C$2:C527)/SUM($C$2:$C$790)</f>
        <v>8.1533310358327366E-2</v>
      </c>
      <c r="L527">
        <f>IF($I527&lt;L$1/10,1-SUM($K527:K527),IF($I526&lt;L$1/10,($H527-($I527-L$1/10))/$H527,0))</f>
        <v>1</v>
      </c>
      <c r="M527">
        <f>IF($I527&lt;M$1/10,1-SUM($K527:L527),IF($I526&lt;M$1/10,($H527-($I527-M$1/10))/$H527,0))</f>
        <v>0</v>
      </c>
      <c r="N527">
        <f>IF($I527&lt;N$1/10,1-SUM($K527:M527),IF($I526&lt;N$1/10,($H527-($I527-N$1/10))/$H527,0))</f>
        <v>0</v>
      </c>
      <c r="O527">
        <f>IF($I527&lt;O$1/10,1-SUM($K527:N527),IF($I526&lt;O$1/10,($H527-($I527-O$1/10))/$H527,0))</f>
        <v>0</v>
      </c>
      <c r="P527">
        <f>IF($I527&lt;P$1/10,1-SUM($K527:O527),IF($I526&lt;P$1/10,($H527-($I527-P$1/10))/$H527,0))</f>
        <v>0</v>
      </c>
      <c r="Q527">
        <f>IF($I527&lt;Q$1/10,1-SUM($K527:P527),IF($I526&lt;Q$1/10,($H527-($I527-Q$1/10))/$H527,0))</f>
        <v>0</v>
      </c>
      <c r="R527">
        <f>IF($I527&lt;R$1/10,1-SUM($K527:Q527),IF($I526&lt;R$1/10,($H527-($I527-R$1/10))/$H527,0))</f>
        <v>0</v>
      </c>
      <c r="S527">
        <f>IF($I527&lt;S$1/10,1-SUM($K527:R527),IF($I526&lt;S$1/10,($H527-($I527-S$1/10))/$H527,0))</f>
        <v>0</v>
      </c>
      <c r="T527">
        <f>IF($I527&lt;T$1/10,1-SUM($K527:S527),IF($I526&lt;T$1/10,($H527-($I527-T$1/10))/$H527,0))</f>
        <v>0</v>
      </c>
      <c r="U527">
        <f>IF($I527&lt;U$1/10,1-SUM($K527:T527),IF($I526&lt;U$1/10,($H527-($I527-U$1/10))/$H527,0))</f>
        <v>0</v>
      </c>
      <c r="V527" s="3"/>
      <c r="X527">
        <f t="shared" si="99"/>
        <v>9045800</v>
      </c>
      <c r="Y527">
        <f t="shared" si="100"/>
        <v>0</v>
      </c>
      <c r="Z527">
        <f t="shared" si="101"/>
        <v>0</v>
      </c>
      <c r="AA527">
        <f t="shared" si="102"/>
        <v>0</v>
      </c>
      <c r="AB527">
        <f t="shared" si="103"/>
        <v>0</v>
      </c>
      <c r="AC527">
        <f t="shared" si="104"/>
        <v>0</v>
      </c>
      <c r="AD527">
        <f t="shared" si="105"/>
        <v>0</v>
      </c>
      <c r="AE527">
        <f t="shared" si="106"/>
        <v>0</v>
      </c>
      <c r="AF527">
        <f t="shared" si="107"/>
        <v>0</v>
      </c>
      <c r="AG527">
        <f t="shared" si="108"/>
        <v>0</v>
      </c>
    </row>
    <row r="528" spans="1:33" x14ac:dyDescent="0.25">
      <c r="A528">
        <v>7248</v>
      </c>
      <c r="B528" t="s">
        <v>236</v>
      </c>
      <c r="C528">
        <v>1901765</v>
      </c>
      <c r="D528">
        <v>1857125</v>
      </c>
      <c r="E528">
        <v>1965390</v>
      </c>
      <c r="F528">
        <v>1035693</v>
      </c>
      <c r="G528">
        <f t="shared" si="97"/>
        <v>1908093.3333333333</v>
      </c>
      <c r="H528">
        <f t="shared" si="98"/>
        <v>8.0878031023625578E-4</v>
      </c>
      <c r="I528">
        <f>SUM($C$2:C528)/SUM($C$2:$C$790)</f>
        <v>8.2342090668563628E-2</v>
      </c>
      <c r="L528">
        <f>IF($I528&lt;L$1/10,1-SUM($K528:K528),IF($I527&lt;L$1/10,($H528-($I528-L$1/10))/$H528,0))</f>
        <v>1</v>
      </c>
      <c r="M528">
        <f>IF($I528&lt;M$1/10,1-SUM($K528:L528),IF($I527&lt;M$1/10,($H528-($I528-M$1/10))/$H528,0))</f>
        <v>0</v>
      </c>
      <c r="N528">
        <f>IF($I528&lt;N$1/10,1-SUM($K528:M528),IF($I527&lt;N$1/10,($H528-($I528-N$1/10))/$H528,0))</f>
        <v>0</v>
      </c>
      <c r="O528">
        <f>IF($I528&lt;O$1/10,1-SUM($K528:N528),IF($I527&lt;O$1/10,($H528-($I528-O$1/10))/$H528,0))</f>
        <v>0</v>
      </c>
      <c r="P528">
        <f>IF($I528&lt;P$1/10,1-SUM($K528:O528),IF($I527&lt;P$1/10,($H528-($I528-P$1/10))/$H528,0))</f>
        <v>0</v>
      </c>
      <c r="Q528">
        <f>IF($I528&lt;Q$1/10,1-SUM($K528:P528),IF($I527&lt;Q$1/10,($H528-($I528-Q$1/10))/$H528,0))</f>
        <v>0</v>
      </c>
      <c r="R528">
        <f>IF($I528&lt;R$1/10,1-SUM($K528:Q528),IF($I527&lt;R$1/10,($H528-($I528-R$1/10))/$H528,0))</f>
        <v>0</v>
      </c>
      <c r="S528">
        <f>IF($I528&lt;S$1/10,1-SUM($K528:R528),IF($I527&lt;S$1/10,($H528-($I528-S$1/10))/$H528,0))</f>
        <v>0</v>
      </c>
      <c r="T528">
        <f>IF($I528&lt;T$1/10,1-SUM($K528:S528),IF($I527&lt;T$1/10,($H528-($I528-T$1/10))/$H528,0))</f>
        <v>0</v>
      </c>
      <c r="U528">
        <f>IF($I528&lt;U$1/10,1-SUM($K528:T528),IF($I527&lt;U$1/10,($H528-($I528-U$1/10))/$H528,0))</f>
        <v>0</v>
      </c>
      <c r="V528" s="3"/>
      <c r="X528">
        <f t="shared" si="99"/>
        <v>1035693</v>
      </c>
      <c r="Y528">
        <f t="shared" si="100"/>
        <v>0</v>
      </c>
      <c r="Z528">
        <f t="shared" si="101"/>
        <v>0</v>
      </c>
      <c r="AA528">
        <f t="shared" si="102"/>
        <v>0</v>
      </c>
      <c r="AB528">
        <f t="shared" si="103"/>
        <v>0</v>
      </c>
      <c r="AC528">
        <f t="shared" si="104"/>
        <v>0</v>
      </c>
      <c r="AD528">
        <f t="shared" si="105"/>
        <v>0</v>
      </c>
      <c r="AE528">
        <f t="shared" si="106"/>
        <v>0</v>
      </c>
      <c r="AF528">
        <f t="shared" si="107"/>
        <v>0</v>
      </c>
      <c r="AG528">
        <f t="shared" si="108"/>
        <v>0</v>
      </c>
    </row>
    <row r="529" spans="1:33" x14ac:dyDescent="0.25">
      <c r="A529">
        <v>6416</v>
      </c>
      <c r="B529" t="s">
        <v>425</v>
      </c>
      <c r="C529">
        <v>978362</v>
      </c>
      <c r="D529">
        <v>1451116</v>
      </c>
      <c r="E529">
        <v>3329399</v>
      </c>
      <c r="F529">
        <v>70813677</v>
      </c>
      <c r="G529">
        <f t="shared" si="97"/>
        <v>1919625.6666666667</v>
      </c>
      <c r="H529">
        <f t="shared" si="98"/>
        <v>4.1607660351482105E-4</v>
      </c>
      <c r="I529">
        <f>SUM($C$2:C529)/SUM($C$2:$C$790)</f>
        <v>8.2758167272078451E-2</v>
      </c>
      <c r="L529">
        <f>IF($I529&lt;L$1/10,1-SUM($K529:K529),IF($I528&lt;L$1/10,($H529-($I529-L$1/10))/$H529,0))</f>
        <v>1</v>
      </c>
      <c r="M529">
        <f>IF($I529&lt;M$1/10,1-SUM($K529:L529),IF($I528&lt;M$1/10,($H529-($I529-M$1/10))/$H529,0))</f>
        <v>0</v>
      </c>
      <c r="N529">
        <f>IF($I529&lt;N$1/10,1-SUM($K529:M529),IF($I528&lt;N$1/10,($H529-($I529-N$1/10))/$H529,0))</f>
        <v>0</v>
      </c>
      <c r="O529">
        <f>IF($I529&lt;O$1/10,1-SUM($K529:N529),IF($I528&lt;O$1/10,($H529-($I529-O$1/10))/$H529,0))</f>
        <v>0</v>
      </c>
      <c r="P529">
        <f>IF($I529&lt;P$1/10,1-SUM($K529:O529),IF($I528&lt;P$1/10,($H529-($I529-P$1/10))/$H529,0))</f>
        <v>0</v>
      </c>
      <c r="Q529">
        <f>IF($I529&lt;Q$1/10,1-SUM($K529:P529),IF($I528&lt;Q$1/10,($H529-($I529-Q$1/10))/$H529,0))</f>
        <v>0</v>
      </c>
      <c r="R529">
        <f>IF($I529&lt;R$1/10,1-SUM($K529:Q529),IF($I528&lt;R$1/10,($H529-($I529-R$1/10))/$H529,0))</f>
        <v>0</v>
      </c>
      <c r="S529">
        <f>IF($I529&lt;S$1/10,1-SUM($K529:R529),IF($I528&lt;S$1/10,($H529-($I529-S$1/10))/$H529,0))</f>
        <v>0</v>
      </c>
      <c r="T529">
        <f>IF($I529&lt;T$1/10,1-SUM($K529:S529),IF($I528&lt;T$1/10,($H529-($I529-T$1/10))/$H529,0))</f>
        <v>0</v>
      </c>
      <c r="U529">
        <f>IF($I529&lt;U$1/10,1-SUM($K529:T529),IF($I528&lt;U$1/10,($H529-($I529-U$1/10))/$H529,0))</f>
        <v>0</v>
      </c>
      <c r="V529" s="3"/>
      <c r="X529">
        <f t="shared" si="99"/>
        <v>70813677</v>
      </c>
      <c r="Y529">
        <f t="shared" si="100"/>
        <v>0</v>
      </c>
      <c r="Z529">
        <f t="shared" si="101"/>
        <v>0</v>
      </c>
      <c r="AA529">
        <f t="shared" si="102"/>
        <v>0</v>
      </c>
      <c r="AB529">
        <f t="shared" si="103"/>
        <v>0</v>
      </c>
      <c r="AC529">
        <f t="shared" si="104"/>
        <v>0</v>
      </c>
      <c r="AD529">
        <f t="shared" si="105"/>
        <v>0</v>
      </c>
      <c r="AE529">
        <f t="shared" si="106"/>
        <v>0</v>
      </c>
      <c r="AF529">
        <f t="shared" si="107"/>
        <v>0</v>
      </c>
      <c r="AG529">
        <f t="shared" si="108"/>
        <v>0</v>
      </c>
    </row>
    <row r="530" spans="1:33" x14ac:dyDescent="0.25">
      <c r="A530">
        <v>8842</v>
      </c>
      <c r="B530" t="s">
        <v>56</v>
      </c>
      <c r="C530">
        <v>1228939</v>
      </c>
      <c r="D530">
        <v>1764085</v>
      </c>
      <c r="E530">
        <v>2789230</v>
      </c>
      <c r="F530">
        <v>14230704</v>
      </c>
      <c r="G530">
        <f t="shared" si="97"/>
        <v>1927418</v>
      </c>
      <c r="H530">
        <f t="shared" si="98"/>
        <v>5.226416858452195E-4</v>
      </c>
      <c r="I530">
        <f>SUM($C$2:C530)/SUM($C$2:$C$790)</f>
        <v>8.3280808957923669E-2</v>
      </c>
      <c r="L530">
        <f>IF($I530&lt;L$1/10,1-SUM($K530:K530),IF($I529&lt;L$1/10,($H530-($I530-L$1/10))/$H530,0))</f>
        <v>1</v>
      </c>
      <c r="M530">
        <f>IF($I530&lt;M$1/10,1-SUM($K530:L530),IF($I529&lt;M$1/10,($H530-($I530-M$1/10))/$H530,0))</f>
        <v>0</v>
      </c>
      <c r="N530">
        <f>IF($I530&lt;N$1/10,1-SUM($K530:M530),IF($I529&lt;N$1/10,($H530-($I530-N$1/10))/$H530,0))</f>
        <v>0</v>
      </c>
      <c r="O530">
        <f>IF($I530&lt;O$1/10,1-SUM($K530:N530),IF($I529&lt;O$1/10,($H530-($I530-O$1/10))/$H530,0))</f>
        <v>0</v>
      </c>
      <c r="P530">
        <f>IF($I530&lt;P$1/10,1-SUM($K530:O530),IF($I529&lt;P$1/10,($H530-($I530-P$1/10))/$H530,0))</f>
        <v>0</v>
      </c>
      <c r="Q530">
        <f>IF($I530&lt;Q$1/10,1-SUM($K530:P530),IF($I529&lt;Q$1/10,($H530-($I530-Q$1/10))/$H530,0))</f>
        <v>0</v>
      </c>
      <c r="R530">
        <f>IF($I530&lt;R$1/10,1-SUM($K530:Q530),IF($I529&lt;R$1/10,($H530-($I530-R$1/10))/$H530,0))</f>
        <v>0</v>
      </c>
      <c r="S530">
        <f>IF($I530&lt;S$1/10,1-SUM($K530:R530),IF($I529&lt;S$1/10,($H530-($I530-S$1/10))/$H530,0))</f>
        <v>0</v>
      </c>
      <c r="T530">
        <f>IF($I530&lt;T$1/10,1-SUM($K530:S530),IF($I529&lt;T$1/10,($H530-($I530-T$1/10))/$H530,0))</f>
        <v>0</v>
      </c>
      <c r="U530">
        <f>IF($I530&lt;U$1/10,1-SUM($K530:T530),IF($I529&lt;U$1/10,($H530-($I530-U$1/10))/$H530,0))</f>
        <v>0</v>
      </c>
      <c r="V530" s="3"/>
      <c r="X530">
        <f t="shared" si="99"/>
        <v>14230704</v>
      </c>
      <c r="Y530">
        <f t="shared" si="100"/>
        <v>0</v>
      </c>
      <c r="Z530">
        <f t="shared" si="101"/>
        <v>0</v>
      </c>
      <c r="AA530">
        <f t="shared" si="102"/>
        <v>0</v>
      </c>
      <c r="AB530">
        <f t="shared" si="103"/>
        <v>0</v>
      </c>
      <c r="AC530">
        <f t="shared" si="104"/>
        <v>0</v>
      </c>
      <c r="AD530">
        <f t="shared" si="105"/>
        <v>0</v>
      </c>
      <c r="AE530">
        <f t="shared" si="106"/>
        <v>0</v>
      </c>
      <c r="AF530">
        <f t="shared" si="107"/>
        <v>0</v>
      </c>
      <c r="AG530">
        <f t="shared" si="108"/>
        <v>0</v>
      </c>
    </row>
    <row r="531" spans="1:33" x14ac:dyDescent="0.25">
      <c r="A531">
        <v>7841</v>
      </c>
      <c r="B531" t="s">
        <v>134</v>
      </c>
      <c r="C531">
        <v>544916</v>
      </c>
      <c r="D531">
        <v>4348915</v>
      </c>
      <c r="E531">
        <v>916570</v>
      </c>
      <c r="F531">
        <v>40288407</v>
      </c>
      <c r="G531">
        <f t="shared" si="97"/>
        <v>1936800.3333333333</v>
      </c>
      <c r="H531">
        <f t="shared" si="98"/>
        <v>2.3174121488864268E-4</v>
      </c>
      <c r="I531">
        <f>SUM($C$2:C531)/SUM($C$2:$C$790)</f>
        <v>8.3512550172812311E-2</v>
      </c>
      <c r="L531">
        <f>IF($I531&lt;L$1/10,1-SUM($K531:K531),IF($I530&lt;L$1/10,($H531-($I531-L$1/10))/$H531,0))</f>
        <v>1</v>
      </c>
      <c r="M531">
        <f>IF($I531&lt;M$1/10,1-SUM($K531:L531),IF($I530&lt;M$1/10,($H531-($I531-M$1/10))/$H531,0))</f>
        <v>0</v>
      </c>
      <c r="N531">
        <f>IF($I531&lt;N$1/10,1-SUM($K531:M531),IF($I530&lt;N$1/10,($H531-($I531-N$1/10))/$H531,0))</f>
        <v>0</v>
      </c>
      <c r="O531">
        <f>IF($I531&lt;O$1/10,1-SUM($K531:N531),IF($I530&lt;O$1/10,($H531-($I531-O$1/10))/$H531,0))</f>
        <v>0</v>
      </c>
      <c r="P531">
        <f>IF($I531&lt;P$1/10,1-SUM($K531:O531),IF($I530&lt;P$1/10,($H531-($I531-P$1/10))/$H531,0))</f>
        <v>0</v>
      </c>
      <c r="Q531">
        <f>IF($I531&lt;Q$1/10,1-SUM($K531:P531),IF($I530&lt;Q$1/10,($H531-($I531-Q$1/10))/$H531,0))</f>
        <v>0</v>
      </c>
      <c r="R531">
        <f>IF($I531&lt;R$1/10,1-SUM($K531:Q531),IF($I530&lt;R$1/10,($H531-($I531-R$1/10))/$H531,0))</f>
        <v>0</v>
      </c>
      <c r="S531">
        <f>IF($I531&lt;S$1/10,1-SUM($K531:R531),IF($I530&lt;S$1/10,($H531-($I531-S$1/10))/$H531,0))</f>
        <v>0</v>
      </c>
      <c r="T531">
        <f>IF($I531&lt;T$1/10,1-SUM($K531:S531),IF($I530&lt;T$1/10,($H531-($I531-T$1/10))/$H531,0))</f>
        <v>0</v>
      </c>
      <c r="U531">
        <f>IF($I531&lt;U$1/10,1-SUM($K531:T531),IF($I530&lt;U$1/10,($H531-($I531-U$1/10))/$H531,0))</f>
        <v>0</v>
      </c>
      <c r="V531" s="3"/>
      <c r="X531">
        <f t="shared" si="99"/>
        <v>40288407</v>
      </c>
      <c r="Y531">
        <f t="shared" si="100"/>
        <v>0</v>
      </c>
      <c r="Z531">
        <f t="shared" si="101"/>
        <v>0</v>
      </c>
      <c r="AA531">
        <f t="shared" si="102"/>
        <v>0</v>
      </c>
      <c r="AB531">
        <f t="shared" si="103"/>
        <v>0</v>
      </c>
      <c r="AC531">
        <f t="shared" si="104"/>
        <v>0</v>
      </c>
      <c r="AD531">
        <f t="shared" si="105"/>
        <v>0</v>
      </c>
      <c r="AE531">
        <f t="shared" si="106"/>
        <v>0</v>
      </c>
      <c r="AF531">
        <f t="shared" si="107"/>
        <v>0</v>
      </c>
      <c r="AG531">
        <f t="shared" si="108"/>
        <v>0</v>
      </c>
    </row>
    <row r="532" spans="1:33" x14ac:dyDescent="0.25">
      <c r="A532">
        <v>7428</v>
      </c>
      <c r="B532" t="s">
        <v>205</v>
      </c>
      <c r="C532">
        <v>1912164</v>
      </c>
      <c r="D532">
        <v>1527889</v>
      </c>
      <c r="E532">
        <v>2389756</v>
      </c>
      <c r="F532">
        <v>9519388</v>
      </c>
      <c r="G532">
        <f t="shared" si="97"/>
        <v>1943269.6666666667</v>
      </c>
      <c r="H532">
        <f t="shared" si="98"/>
        <v>8.1320278433066114E-4</v>
      </c>
      <c r="I532">
        <f>SUM($C$2:C532)/SUM($C$2:$C$790)</f>
        <v>8.4325752957142966E-2</v>
      </c>
      <c r="L532">
        <f>IF($I532&lt;L$1/10,1-SUM($K532:K532),IF($I531&lt;L$1/10,($H532-($I532-L$1/10))/$H532,0))</f>
        <v>1</v>
      </c>
      <c r="M532">
        <f>IF($I532&lt;M$1/10,1-SUM($K532:L532),IF($I531&lt;M$1/10,($H532-($I532-M$1/10))/$H532,0))</f>
        <v>0</v>
      </c>
      <c r="N532">
        <f>IF($I532&lt;N$1/10,1-SUM($K532:M532),IF($I531&lt;N$1/10,($H532-($I532-N$1/10))/$H532,0))</f>
        <v>0</v>
      </c>
      <c r="O532">
        <f>IF($I532&lt;O$1/10,1-SUM($K532:N532),IF($I531&lt;O$1/10,($H532-($I532-O$1/10))/$H532,0))</f>
        <v>0</v>
      </c>
      <c r="P532">
        <f>IF($I532&lt;P$1/10,1-SUM($K532:O532),IF($I531&lt;P$1/10,($H532-($I532-P$1/10))/$H532,0))</f>
        <v>0</v>
      </c>
      <c r="Q532">
        <f>IF($I532&lt;Q$1/10,1-SUM($K532:P532),IF($I531&lt;Q$1/10,($H532-($I532-Q$1/10))/$H532,0))</f>
        <v>0</v>
      </c>
      <c r="R532">
        <f>IF($I532&lt;R$1/10,1-SUM($K532:Q532),IF($I531&lt;R$1/10,($H532-($I532-R$1/10))/$H532,0))</f>
        <v>0</v>
      </c>
      <c r="S532">
        <f>IF($I532&lt;S$1/10,1-SUM($K532:R532),IF($I531&lt;S$1/10,($H532-($I532-S$1/10))/$H532,0))</f>
        <v>0</v>
      </c>
      <c r="T532">
        <f>IF($I532&lt;T$1/10,1-SUM($K532:S532),IF($I531&lt;T$1/10,($H532-($I532-T$1/10))/$H532,0))</f>
        <v>0</v>
      </c>
      <c r="U532">
        <f>IF($I532&lt;U$1/10,1-SUM($K532:T532),IF($I531&lt;U$1/10,($H532-($I532-U$1/10))/$H532,0))</f>
        <v>0</v>
      </c>
      <c r="V532" s="3"/>
      <c r="X532">
        <f t="shared" si="99"/>
        <v>9519388</v>
      </c>
      <c r="Y532">
        <f t="shared" si="100"/>
        <v>0</v>
      </c>
      <c r="Z532">
        <f t="shared" si="101"/>
        <v>0</v>
      </c>
      <c r="AA532">
        <f t="shared" si="102"/>
        <v>0</v>
      </c>
      <c r="AB532">
        <f t="shared" si="103"/>
        <v>0</v>
      </c>
      <c r="AC532">
        <f t="shared" si="104"/>
        <v>0</v>
      </c>
      <c r="AD532">
        <f t="shared" si="105"/>
        <v>0</v>
      </c>
      <c r="AE532">
        <f t="shared" si="106"/>
        <v>0</v>
      </c>
      <c r="AF532">
        <f t="shared" si="107"/>
        <v>0</v>
      </c>
      <c r="AG532">
        <f t="shared" si="108"/>
        <v>0</v>
      </c>
    </row>
    <row r="533" spans="1:33" x14ac:dyDescent="0.25">
      <c r="A533">
        <v>9510</v>
      </c>
      <c r="B533" t="s">
        <v>16</v>
      </c>
      <c r="C533">
        <v>1155461</v>
      </c>
      <c r="D533">
        <v>2510487</v>
      </c>
      <c r="E533">
        <v>2181562</v>
      </c>
      <c r="F533">
        <v>4605243</v>
      </c>
      <c r="G533">
        <f t="shared" si="97"/>
        <v>1949170</v>
      </c>
      <c r="H533">
        <f t="shared" si="98"/>
        <v>4.913930512160516E-4</v>
      </c>
      <c r="I533">
        <f>SUM($C$2:C533)/SUM($C$2:$C$790)</f>
        <v>8.4817146008359018E-2</v>
      </c>
      <c r="L533">
        <f>IF($I533&lt;L$1/10,1-SUM($K533:K533),IF($I532&lt;L$1/10,($H533-($I533-L$1/10))/$H533,0))</f>
        <v>1</v>
      </c>
      <c r="M533">
        <f>IF($I533&lt;M$1/10,1-SUM($K533:L533),IF($I532&lt;M$1/10,($H533-($I533-M$1/10))/$H533,0))</f>
        <v>0</v>
      </c>
      <c r="N533">
        <f>IF($I533&lt;N$1/10,1-SUM($K533:M533),IF($I532&lt;N$1/10,($H533-($I533-N$1/10))/$H533,0))</f>
        <v>0</v>
      </c>
      <c r="O533">
        <f>IF($I533&lt;O$1/10,1-SUM($K533:N533),IF($I532&lt;O$1/10,($H533-($I533-O$1/10))/$H533,0))</f>
        <v>0</v>
      </c>
      <c r="P533">
        <f>IF($I533&lt;P$1/10,1-SUM($K533:O533),IF($I532&lt;P$1/10,($H533-($I533-P$1/10))/$H533,0))</f>
        <v>0</v>
      </c>
      <c r="Q533">
        <f>IF($I533&lt;Q$1/10,1-SUM($K533:P533),IF($I532&lt;Q$1/10,($H533-($I533-Q$1/10))/$H533,0))</f>
        <v>0</v>
      </c>
      <c r="R533">
        <f>IF($I533&lt;R$1/10,1-SUM($K533:Q533),IF($I532&lt;R$1/10,($H533-($I533-R$1/10))/$H533,0))</f>
        <v>0</v>
      </c>
      <c r="S533">
        <f>IF($I533&lt;S$1/10,1-SUM($K533:R533),IF($I532&lt;S$1/10,($H533-($I533-S$1/10))/$H533,0))</f>
        <v>0</v>
      </c>
      <c r="T533">
        <f>IF($I533&lt;T$1/10,1-SUM($K533:S533),IF($I532&lt;T$1/10,($H533-($I533-T$1/10))/$H533,0))</f>
        <v>0</v>
      </c>
      <c r="U533">
        <f>IF($I533&lt;U$1/10,1-SUM($K533:T533),IF($I532&lt;U$1/10,($H533-($I533-U$1/10))/$H533,0))</f>
        <v>0</v>
      </c>
      <c r="V533" s="3"/>
      <c r="X533">
        <f t="shared" si="99"/>
        <v>4605243</v>
      </c>
      <c r="Y533">
        <f t="shared" si="100"/>
        <v>0</v>
      </c>
      <c r="Z533">
        <f t="shared" si="101"/>
        <v>0</v>
      </c>
      <c r="AA533">
        <f t="shared" si="102"/>
        <v>0</v>
      </c>
      <c r="AB533">
        <f t="shared" si="103"/>
        <v>0</v>
      </c>
      <c r="AC533">
        <f t="shared" si="104"/>
        <v>0</v>
      </c>
      <c r="AD533">
        <f t="shared" si="105"/>
        <v>0</v>
      </c>
      <c r="AE533">
        <f t="shared" si="106"/>
        <v>0</v>
      </c>
      <c r="AF533">
        <f t="shared" si="107"/>
        <v>0</v>
      </c>
      <c r="AG533">
        <f t="shared" si="108"/>
        <v>0</v>
      </c>
    </row>
    <row r="534" spans="1:33" x14ac:dyDescent="0.25">
      <c r="A534">
        <v>8743</v>
      </c>
      <c r="B534" t="s">
        <v>68</v>
      </c>
      <c r="C534">
        <v>1534292</v>
      </c>
      <c r="D534">
        <v>1542537</v>
      </c>
      <c r="E534">
        <v>2787552</v>
      </c>
      <c r="F534">
        <v>27811231</v>
      </c>
      <c r="G534">
        <f t="shared" si="97"/>
        <v>1954793.6666666667</v>
      </c>
      <c r="H534">
        <f t="shared" si="98"/>
        <v>6.5250183895118759E-4</v>
      </c>
      <c r="I534">
        <f>SUM($C$2:C534)/SUM($C$2:$C$790)</f>
        <v>8.5469647847310218E-2</v>
      </c>
      <c r="L534">
        <f>IF($I534&lt;L$1/10,1-SUM($K534:K534),IF($I533&lt;L$1/10,($H534-($I534-L$1/10))/$H534,0))</f>
        <v>1</v>
      </c>
      <c r="M534">
        <f>IF($I534&lt;M$1/10,1-SUM($K534:L534),IF($I533&lt;M$1/10,($H534-($I534-M$1/10))/$H534,0))</f>
        <v>0</v>
      </c>
      <c r="N534">
        <f>IF($I534&lt;N$1/10,1-SUM($K534:M534),IF($I533&lt;N$1/10,($H534-($I534-N$1/10))/$H534,0))</f>
        <v>0</v>
      </c>
      <c r="O534">
        <f>IF($I534&lt;O$1/10,1-SUM($K534:N534),IF($I533&lt;O$1/10,($H534-($I534-O$1/10))/$H534,0))</f>
        <v>0</v>
      </c>
      <c r="P534">
        <f>IF($I534&lt;P$1/10,1-SUM($K534:O534),IF($I533&lt;P$1/10,($H534-($I534-P$1/10))/$H534,0))</f>
        <v>0</v>
      </c>
      <c r="Q534">
        <f>IF($I534&lt;Q$1/10,1-SUM($K534:P534),IF($I533&lt;Q$1/10,($H534-($I534-Q$1/10))/$H534,0))</f>
        <v>0</v>
      </c>
      <c r="R534">
        <f>IF($I534&lt;R$1/10,1-SUM($K534:Q534),IF($I533&lt;R$1/10,($H534-($I534-R$1/10))/$H534,0))</f>
        <v>0</v>
      </c>
      <c r="S534">
        <f>IF($I534&lt;S$1/10,1-SUM($K534:R534),IF($I533&lt;S$1/10,($H534-($I534-S$1/10))/$H534,0))</f>
        <v>0</v>
      </c>
      <c r="T534">
        <f>IF($I534&lt;T$1/10,1-SUM($K534:S534),IF($I533&lt;T$1/10,($H534-($I534-T$1/10))/$H534,0))</f>
        <v>0</v>
      </c>
      <c r="U534">
        <f>IF($I534&lt;U$1/10,1-SUM($K534:T534),IF($I533&lt;U$1/10,($H534-($I534-U$1/10))/$H534,0))</f>
        <v>0</v>
      </c>
      <c r="V534" s="3"/>
      <c r="X534">
        <f t="shared" si="99"/>
        <v>27811231</v>
      </c>
      <c r="Y534">
        <f t="shared" si="100"/>
        <v>0</v>
      </c>
      <c r="Z534">
        <f t="shared" si="101"/>
        <v>0</v>
      </c>
      <c r="AA534">
        <f t="shared" si="102"/>
        <v>0</v>
      </c>
      <c r="AB534">
        <f t="shared" si="103"/>
        <v>0</v>
      </c>
      <c r="AC534">
        <f t="shared" si="104"/>
        <v>0</v>
      </c>
      <c r="AD534">
        <f t="shared" si="105"/>
        <v>0</v>
      </c>
      <c r="AE534">
        <f t="shared" si="106"/>
        <v>0</v>
      </c>
      <c r="AF534">
        <f t="shared" si="107"/>
        <v>0</v>
      </c>
      <c r="AG534">
        <f t="shared" si="108"/>
        <v>0</v>
      </c>
    </row>
    <row r="535" spans="1:33" x14ac:dyDescent="0.25">
      <c r="A535">
        <v>7239</v>
      </c>
      <c r="B535" t="s">
        <v>242</v>
      </c>
      <c r="C535">
        <v>1923999</v>
      </c>
      <c r="D535">
        <v>2024567</v>
      </c>
      <c r="E535">
        <v>1938208</v>
      </c>
      <c r="F535">
        <v>27119595</v>
      </c>
      <c r="G535">
        <f t="shared" si="97"/>
        <v>1962258</v>
      </c>
      <c r="H535">
        <f t="shared" si="98"/>
        <v>8.1823595876159556E-4</v>
      </c>
      <c r="I535">
        <f>SUM($C$2:C535)/SUM($C$2:$C$790)</f>
        <v>8.6287883806071802E-2</v>
      </c>
      <c r="L535">
        <f>IF($I535&lt;L$1/10,1-SUM($K535:K535),IF($I534&lt;L$1/10,($H535-($I535-L$1/10))/$H535,0))</f>
        <v>1</v>
      </c>
      <c r="M535">
        <f>IF($I535&lt;M$1/10,1-SUM($K535:L535),IF($I534&lt;M$1/10,($H535-($I535-M$1/10))/$H535,0))</f>
        <v>0</v>
      </c>
      <c r="N535">
        <f>IF($I535&lt;N$1/10,1-SUM($K535:M535),IF($I534&lt;N$1/10,($H535-($I535-N$1/10))/$H535,0))</f>
        <v>0</v>
      </c>
      <c r="O535">
        <f>IF($I535&lt;O$1/10,1-SUM($K535:N535),IF($I534&lt;O$1/10,($H535-($I535-O$1/10))/$H535,0))</f>
        <v>0</v>
      </c>
      <c r="P535">
        <f>IF($I535&lt;P$1/10,1-SUM($K535:O535),IF($I534&lt;P$1/10,($H535-($I535-P$1/10))/$H535,0))</f>
        <v>0</v>
      </c>
      <c r="Q535">
        <f>IF($I535&lt;Q$1/10,1-SUM($K535:P535),IF($I534&lt;Q$1/10,($H535-($I535-Q$1/10))/$H535,0))</f>
        <v>0</v>
      </c>
      <c r="R535">
        <f>IF($I535&lt;R$1/10,1-SUM($K535:Q535),IF($I534&lt;R$1/10,($H535-($I535-R$1/10))/$H535,0))</f>
        <v>0</v>
      </c>
      <c r="S535">
        <f>IF($I535&lt;S$1/10,1-SUM($K535:R535),IF($I534&lt;S$1/10,($H535-($I535-S$1/10))/$H535,0))</f>
        <v>0</v>
      </c>
      <c r="T535">
        <f>IF($I535&lt;T$1/10,1-SUM($K535:S535),IF($I534&lt;T$1/10,($H535-($I535-T$1/10))/$H535,0))</f>
        <v>0</v>
      </c>
      <c r="U535">
        <f>IF($I535&lt;U$1/10,1-SUM($K535:T535),IF($I534&lt;U$1/10,($H535-($I535-U$1/10))/$H535,0))</f>
        <v>0</v>
      </c>
      <c r="V535" s="3"/>
      <c r="X535">
        <f t="shared" si="99"/>
        <v>27119595</v>
      </c>
      <c r="Y535">
        <f t="shared" si="100"/>
        <v>0</v>
      </c>
      <c r="Z535">
        <f t="shared" si="101"/>
        <v>0</v>
      </c>
      <c r="AA535">
        <f t="shared" si="102"/>
        <v>0</v>
      </c>
      <c r="AB535">
        <f t="shared" si="103"/>
        <v>0</v>
      </c>
      <c r="AC535">
        <f t="shared" si="104"/>
        <v>0</v>
      </c>
      <c r="AD535">
        <f t="shared" si="105"/>
        <v>0</v>
      </c>
      <c r="AE535">
        <f t="shared" si="106"/>
        <v>0</v>
      </c>
      <c r="AF535">
        <f t="shared" si="107"/>
        <v>0</v>
      </c>
      <c r="AG535">
        <f t="shared" si="108"/>
        <v>0</v>
      </c>
    </row>
    <row r="536" spans="1:33" x14ac:dyDescent="0.25">
      <c r="A536">
        <v>8748</v>
      </c>
      <c r="B536" t="s">
        <v>65</v>
      </c>
      <c r="C536">
        <v>1495122</v>
      </c>
      <c r="D536">
        <v>1973313</v>
      </c>
      <c r="E536">
        <v>2436543</v>
      </c>
      <c r="F536">
        <v>24698038</v>
      </c>
      <c r="G536">
        <f t="shared" si="97"/>
        <v>1968326</v>
      </c>
      <c r="H536">
        <f t="shared" si="98"/>
        <v>6.3584366890812017E-4</v>
      </c>
      <c r="I536">
        <f>SUM($C$2:C536)/SUM($C$2:$C$790)</f>
        <v>8.6923727474979923E-2</v>
      </c>
      <c r="L536">
        <f>IF($I536&lt;L$1/10,1-SUM($K536:K536),IF($I535&lt;L$1/10,($H536-($I536-L$1/10))/$H536,0))</f>
        <v>1</v>
      </c>
      <c r="M536">
        <f>IF($I536&lt;M$1/10,1-SUM($K536:L536),IF($I535&lt;M$1/10,($H536-($I536-M$1/10))/$H536,0))</f>
        <v>0</v>
      </c>
      <c r="N536">
        <f>IF($I536&lt;N$1/10,1-SUM($K536:M536),IF($I535&lt;N$1/10,($H536-($I536-N$1/10))/$H536,0))</f>
        <v>0</v>
      </c>
      <c r="O536">
        <f>IF($I536&lt;O$1/10,1-SUM($K536:N536),IF($I535&lt;O$1/10,($H536-($I536-O$1/10))/$H536,0))</f>
        <v>0</v>
      </c>
      <c r="P536">
        <f>IF($I536&lt;P$1/10,1-SUM($K536:O536),IF($I535&lt;P$1/10,($H536-($I536-P$1/10))/$H536,0))</f>
        <v>0</v>
      </c>
      <c r="Q536">
        <f>IF($I536&lt;Q$1/10,1-SUM($K536:P536),IF($I535&lt;Q$1/10,($H536-($I536-Q$1/10))/$H536,0))</f>
        <v>0</v>
      </c>
      <c r="R536">
        <f>IF($I536&lt;R$1/10,1-SUM($K536:Q536),IF($I535&lt;R$1/10,($H536-($I536-R$1/10))/$H536,0))</f>
        <v>0</v>
      </c>
      <c r="S536">
        <f>IF($I536&lt;S$1/10,1-SUM($K536:R536),IF($I535&lt;S$1/10,($H536-($I536-S$1/10))/$H536,0))</f>
        <v>0</v>
      </c>
      <c r="T536">
        <f>IF($I536&lt;T$1/10,1-SUM($K536:S536),IF($I535&lt;T$1/10,($H536-($I536-T$1/10))/$H536,0))</f>
        <v>0</v>
      </c>
      <c r="U536">
        <f>IF($I536&lt;U$1/10,1-SUM($K536:T536),IF($I535&lt;U$1/10,($H536-($I536-U$1/10))/$H536,0))</f>
        <v>0</v>
      </c>
      <c r="V536" s="3"/>
      <c r="X536">
        <f t="shared" si="99"/>
        <v>24698038</v>
      </c>
      <c r="Y536">
        <f t="shared" si="100"/>
        <v>0</v>
      </c>
      <c r="Z536">
        <f t="shared" si="101"/>
        <v>0</v>
      </c>
      <c r="AA536">
        <f t="shared" si="102"/>
        <v>0</v>
      </c>
      <c r="AB536">
        <f t="shared" si="103"/>
        <v>0</v>
      </c>
      <c r="AC536">
        <f t="shared" si="104"/>
        <v>0</v>
      </c>
      <c r="AD536">
        <f t="shared" si="105"/>
        <v>0</v>
      </c>
      <c r="AE536">
        <f t="shared" si="106"/>
        <v>0</v>
      </c>
      <c r="AF536">
        <f t="shared" si="107"/>
        <v>0</v>
      </c>
      <c r="AG536">
        <f t="shared" si="108"/>
        <v>0</v>
      </c>
    </row>
    <row r="537" spans="1:33" x14ac:dyDescent="0.25">
      <c r="A537">
        <v>5982</v>
      </c>
      <c r="B537" t="s">
        <v>463</v>
      </c>
      <c r="C537">
        <v>1955494</v>
      </c>
      <c r="D537">
        <v>1557975</v>
      </c>
      <c r="E537">
        <v>2435587</v>
      </c>
      <c r="F537">
        <v>13630497</v>
      </c>
      <c r="G537">
        <f t="shared" si="97"/>
        <v>1983018.6666666667</v>
      </c>
      <c r="H537">
        <f t="shared" si="98"/>
        <v>8.3163011412300508E-4</v>
      </c>
      <c r="I537">
        <f>SUM($C$2:C537)/SUM($C$2:$C$790)</f>
        <v>8.7755357589102939E-2</v>
      </c>
      <c r="L537">
        <f>IF($I537&lt;L$1/10,1-SUM($K537:K537),IF($I536&lt;L$1/10,($H537-($I537-L$1/10))/$H537,0))</f>
        <v>1</v>
      </c>
      <c r="M537">
        <f>IF($I537&lt;M$1/10,1-SUM($K537:L537),IF($I536&lt;M$1/10,($H537-($I537-M$1/10))/$H537,0))</f>
        <v>0</v>
      </c>
      <c r="N537">
        <f>IF($I537&lt;N$1/10,1-SUM($K537:M537),IF($I536&lt;N$1/10,($H537-($I537-N$1/10))/$H537,0))</f>
        <v>0</v>
      </c>
      <c r="O537">
        <f>IF($I537&lt;O$1/10,1-SUM($K537:N537),IF($I536&lt;O$1/10,($H537-($I537-O$1/10))/$H537,0))</f>
        <v>0</v>
      </c>
      <c r="P537">
        <f>IF($I537&lt;P$1/10,1-SUM($K537:O537),IF($I536&lt;P$1/10,($H537-($I537-P$1/10))/$H537,0))</f>
        <v>0</v>
      </c>
      <c r="Q537">
        <f>IF($I537&lt;Q$1/10,1-SUM($K537:P537),IF($I536&lt;Q$1/10,($H537-($I537-Q$1/10))/$H537,0))</f>
        <v>0</v>
      </c>
      <c r="R537">
        <f>IF($I537&lt;R$1/10,1-SUM($K537:Q537),IF($I536&lt;R$1/10,($H537-($I537-R$1/10))/$H537,0))</f>
        <v>0</v>
      </c>
      <c r="S537">
        <f>IF($I537&lt;S$1/10,1-SUM($K537:R537),IF($I536&lt;S$1/10,($H537-($I537-S$1/10))/$H537,0))</f>
        <v>0</v>
      </c>
      <c r="T537">
        <f>IF($I537&lt;T$1/10,1-SUM($K537:S537),IF($I536&lt;T$1/10,($H537-($I537-T$1/10))/$H537,0))</f>
        <v>0</v>
      </c>
      <c r="U537">
        <f>IF($I537&lt;U$1/10,1-SUM($K537:T537),IF($I536&lt;U$1/10,($H537-($I537-U$1/10))/$H537,0))</f>
        <v>0</v>
      </c>
      <c r="V537" s="3"/>
      <c r="X537">
        <f t="shared" si="99"/>
        <v>13630497</v>
      </c>
      <c r="Y537">
        <f t="shared" si="100"/>
        <v>0</v>
      </c>
      <c r="Z537">
        <f t="shared" si="101"/>
        <v>0</v>
      </c>
      <c r="AA537">
        <f t="shared" si="102"/>
        <v>0</v>
      </c>
      <c r="AB537">
        <f t="shared" si="103"/>
        <v>0</v>
      </c>
      <c r="AC537">
        <f t="shared" si="104"/>
        <v>0</v>
      </c>
      <c r="AD537">
        <f t="shared" si="105"/>
        <v>0</v>
      </c>
      <c r="AE537">
        <f t="shared" si="106"/>
        <v>0</v>
      </c>
      <c r="AF537">
        <f t="shared" si="107"/>
        <v>0</v>
      </c>
      <c r="AG537">
        <f t="shared" si="108"/>
        <v>0</v>
      </c>
    </row>
    <row r="538" spans="1:33" x14ac:dyDescent="0.25">
      <c r="A538">
        <v>1110</v>
      </c>
      <c r="B538" t="s">
        <v>708</v>
      </c>
      <c r="C538">
        <v>3107431</v>
      </c>
      <c r="D538">
        <v>822629</v>
      </c>
      <c r="E538">
        <v>2024528</v>
      </c>
      <c r="F538">
        <v>107302911</v>
      </c>
      <c r="G538">
        <f t="shared" si="97"/>
        <v>1984862.6666666667</v>
      </c>
      <c r="H538">
        <f t="shared" si="98"/>
        <v>1.3215244828976022E-3</v>
      </c>
      <c r="I538">
        <f>SUM($C$2:C538)/SUM($C$2:$C$790)</f>
        <v>8.9076882072000541E-2</v>
      </c>
      <c r="L538">
        <f>IF($I538&lt;L$1/10,1-SUM($K538:K538),IF($I537&lt;L$1/10,($H538-($I538-L$1/10))/$H538,0))</f>
        <v>1</v>
      </c>
      <c r="M538">
        <f>IF($I538&lt;M$1/10,1-SUM($K538:L538),IF($I537&lt;M$1/10,($H538-($I538-M$1/10))/$H538,0))</f>
        <v>0</v>
      </c>
      <c r="N538">
        <f>IF($I538&lt;N$1/10,1-SUM($K538:M538),IF($I537&lt;N$1/10,($H538-($I538-N$1/10))/$H538,0))</f>
        <v>0</v>
      </c>
      <c r="O538">
        <f>IF($I538&lt;O$1/10,1-SUM($K538:N538),IF($I537&lt;O$1/10,($H538-($I538-O$1/10))/$H538,0))</f>
        <v>0</v>
      </c>
      <c r="P538">
        <f>IF($I538&lt;P$1/10,1-SUM($K538:O538),IF($I537&lt;P$1/10,($H538-($I538-P$1/10))/$H538,0))</f>
        <v>0</v>
      </c>
      <c r="Q538">
        <f>IF($I538&lt;Q$1/10,1-SUM($K538:P538),IF($I537&lt;Q$1/10,($H538-($I538-Q$1/10))/$H538,0))</f>
        <v>0</v>
      </c>
      <c r="R538">
        <f>IF($I538&lt;R$1/10,1-SUM($K538:Q538),IF($I537&lt;R$1/10,($H538-($I538-R$1/10))/$H538,0))</f>
        <v>0</v>
      </c>
      <c r="S538">
        <f>IF($I538&lt;S$1/10,1-SUM($K538:R538),IF($I537&lt;S$1/10,($H538-($I538-S$1/10))/$H538,0))</f>
        <v>0</v>
      </c>
      <c r="T538">
        <f>IF($I538&lt;T$1/10,1-SUM($K538:S538),IF($I537&lt;T$1/10,($H538-($I538-T$1/10))/$H538,0))</f>
        <v>0</v>
      </c>
      <c r="U538">
        <f>IF($I538&lt;U$1/10,1-SUM($K538:T538),IF($I537&lt;U$1/10,($H538-($I538-U$1/10))/$H538,0))</f>
        <v>0</v>
      </c>
      <c r="V538" s="3"/>
      <c r="X538">
        <f t="shared" si="99"/>
        <v>107302911</v>
      </c>
      <c r="Y538">
        <f t="shared" si="100"/>
        <v>0</v>
      </c>
      <c r="Z538">
        <f t="shared" si="101"/>
        <v>0</v>
      </c>
      <c r="AA538">
        <f t="shared" si="102"/>
        <v>0</v>
      </c>
      <c r="AB538">
        <f t="shared" si="103"/>
        <v>0</v>
      </c>
      <c r="AC538">
        <f t="shared" si="104"/>
        <v>0</v>
      </c>
      <c r="AD538">
        <f t="shared" si="105"/>
        <v>0</v>
      </c>
      <c r="AE538">
        <f t="shared" si="106"/>
        <v>0</v>
      </c>
      <c r="AF538">
        <f t="shared" si="107"/>
        <v>0</v>
      </c>
      <c r="AG538">
        <f t="shared" si="108"/>
        <v>0</v>
      </c>
    </row>
    <row r="539" spans="1:33" x14ac:dyDescent="0.25">
      <c r="A539">
        <v>6745</v>
      </c>
      <c r="B539" t="s">
        <v>324</v>
      </c>
      <c r="C539">
        <v>2114733</v>
      </c>
      <c r="D539">
        <v>2412606</v>
      </c>
      <c r="E539">
        <v>1436936</v>
      </c>
      <c r="F539">
        <v>19255264</v>
      </c>
      <c r="G539">
        <f t="shared" si="97"/>
        <v>1988091.6666666667</v>
      </c>
      <c r="H539">
        <f t="shared" si="98"/>
        <v>8.993510827083514E-4</v>
      </c>
      <c r="I539">
        <f>SUM($C$2:C539)/SUM($C$2:$C$790)</f>
        <v>8.9976233154708887E-2</v>
      </c>
      <c r="L539">
        <f>IF($I539&lt;L$1/10,1-SUM($K539:K539),IF($I538&lt;L$1/10,($H539-($I539-L$1/10))/$H539,0))</f>
        <v>1</v>
      </c>
      <c r="M539">
        <f>IF($I539&lt;M$1/10,1-SUM($K539:L539),IF($I538&lt;M$1/10,($H539-($I539-M$1/10))/$H539,0))</f>
        <v>0</v>
      </c>
      <c r="N539">
        <f>IF($I539&lt;N$1/10,1-SUM($K539:M539),IF($I538&lt;N$1/10,($H539-($I539-N$1/10))/$H539,0))</f>
        <v>0</v>
      </c>
      <c r="O539">
        <f>IF($I539&lt;O$1/10,1-SUM($K539:N539),IF($I538&lt;O$1/10,($H539-($I539-O$1/10))/$H539,0))</f>
        <v>0</v>
      </c>
      <c r="P539">
        <f>IF($I539&lt;P$1/10,1-SUM($K539:O539),IF($I538&lt;P$1/10,($H539-($I539-P$1/10))/$H539,0))</f>
        <v>0</v>
      </c>
      <c r="Q539">
        <f>IF($I539&lt;Q$1/10,1-SUM($K539:P539),IF($I538&lt;Q$1/10,($H539-($I539-Q$1/10))/$H539,0))</f>
        <v>0</v>
      </c>
      <c r="R539">
        <f>IF($I539&lt;R$1/10,1-SUM($K539:Q539),IF($I538&lt;R$1/10,($H539-($I539-R$1/10))/$H539,0))</f>
        <v>0</v>
      </c>
      <c r="S539">
        <f>IF($I539&lt;S$1/10,1-SUM($K539:R539),IF($I538&lt;S$1/10,($H539-($I539-S$1/10))/$H539,0))</f>
        <v>0</v>
      </c>
      <c r="T539">
        <f>IF($I539&lt;T$1/10,1-SUM($K539:S539),IF($I538&lt;T$1/10,($H539-($I539-T$1/10))/$H539,0))</f>
        <v>0</v>
      </c>
      <c r="U539">
        <f>IF($I539&lt;U$1/10,1-SUM($K539:T539),IF($I538&lt;U$1/10,($H539-($I539-U$1/10))/$H539,0))</f>
        <v>0</v>
      </c>
      <c r="V539" s="3"/>
      <c r="X539">
        <f t="shared" si="99"/>
        <v>19255264</v>
      </c>
      <c r="Y539">
        <f t="shared" si="100"/>
        <v>0</v>
      </c>
      <c r="Z539">
        <f t="shared" si="101"/>
        <v>0</v>
      </c>
      <c r="AA539">
        <f t="shared" si="102"/>
        <v>0</v>
      </c>
      <c r="AB539">
        <f t="shared" si="103"/>
        <v>0</v>
      </c>
      <c r="AC539">
        <f t="shared" si="104"/>
        <v>0</v>
      </c>
      <c r="AD539">
        <f t="shared" si="105"/>
        <v>0</v>
      </c>
      <c r="AE539">
        <f t="shared" si="106"/>
        <v>0</v>
      </c>
      <c r="AF539">
        <f t="shared" si="107"/>
        <v>0</v>
      </c>
      <c r="AG539">
        <f t="shared" si="108"/>
        <v>0</v>
      </c>
    </row>
    <row r="540" spans="1:33" x14ac:dyDescent="0.25">
      <c r="A540">
        <v>811</v>
      </c>
      <c r="B540" t="s">
        <v>716</v>
      </c>
      <c r="C540">
        <v>3551600</v>
      </c>
      <c r="D540">
        <v>1691634</v>
      </c>
      <c r="E540">
        <v>842092</v>
      </c>
      <c r="F540">
        <v>26959853</v>
      </c>
      <c r="G540">
        <f t="shared" si="97"/>
        <v>2028442</v>
      </c>
      <c r="H540">
        <f t="shared" si="98"/>
        <v>1.5104201359448124E-3</v>
      </c>
      <c r="I540">
        <f>SUM($C$2:C540)/SUM($C$2:$C$790)</f>
        <v>9.1486653290653697E-2</v>
      </c>
      <c r="L540">
        <f>IF($I540&lt;L$1/10,1-SUM($K540:K540),IF($I539&lt;L$1/10,($H540-($I540-L$1/10))/$H540,0))</f>
        <v>1</v>
      </c>
      <c r="M540">
        <f>IF($I540&lt;M$1/10,1-SUM($K540:L540),IF($I539&lt;M$1/10,($H540-($I540-M$1/10))/$H540,0))</f>
        <v>0</v>
      </c>
      <c r="N540">
        <f>IF($I540&lt;N$1/10,1-SUM($K540:M540),IF($I539&lt;N$1/10,($H540-($I540-N$1/10))/$H540,0))</f>
        <v>0</v>
      </c>
      <c r="O540">
        <f>IF($I540&lt;O$1/10,1-SUM($K540:N540),IF($I539&lt;O$1/10,($H540-($I540-O$1/10))/$H540,0))</f>
        <v>0</v>
      </c>
      <c r="P540">
        <f>IF($I540&lt;P$1/10,1-SUM($K540:O540),IF($I539&lt;P$1/10,($H540-($I540-P$1/10))/$H540,0))</f>
        <v>0</v>
      </c>
      <c r="Q540">
        <f>IF($I540&lt;Q$1/10,1-SUM($K540:P540),IF($I539&lt;Q$1/10,($H540-($I540-Q$1/10))/$H540,0))</f>
        <v>0</v>
      </c>
      <c r="R540">
        <f>IF($I540&lt;R$1/10,1-SUM($K540:Q540),IF($I539&lt;R$1/10,($H540-($I540-R$1/10))/$H540,0))</f>
        <v>0</v>
      </c>
      <c r="S540">
        <f>IF($I540&lt;S$1/10,1-SUM($K540:R540),IF($I539&lt;S$1/10,($H540-($I540-S$1/10))/$H540,0))</f>
        <v>0</v>
      </c>
      <c r="T540">
        <f>IF($I540&lt;T$1/10,1-SUM($K540:S540),IF($I539&lt;T$1/10,($H540-($I540-T$1/10))/$H540,0))</f>
        <v>0</v>
      </c>
      <c r="U540">
        <f>IF($I540&lt;U$1/10,1-SUM($K540:T540),IF($I539&lt;U$1/10,($H540-($I540-U$1/10))/$H540,0))</f>
        <v>0</v>
      </c>
      <c r="V540" s="3"/>
      <c r="X540">
        <f t="shared" si="99"/>
        <v>26959853</v>
      </c>
      <c r="Y540">
        <f t="shared" si="100"/>
        <v>0</v>
      </c>
      <c r="Z540">
        <f t="shared" si="101"/>
        <v>0</v>
      </c>
      <c r="AA540">
        <f t="shared" si="102"/>
        <v>0</v>
      </c>
      <c r="AB540">
        <f t="shared" si="103"/>
        <v>0</v>
      </c>
      <c r="AC540">
        <f t="shared" si="104"/>
        <v>0</v>
      </c>
      <c r="AD540">
        <f t="shared" si="105"/>
        <v>0</v>
      </c>
      <c r="AE540">
        <f t="shared" si="106"/>
        <v>0</v>
      </c>
      <c r="AF540">
        <f t="shared" si="107"/>
        <v>0</v>
      </c>
      <c r="AG540">
        <f t="shared" si="108"/>
        <v>0</v>
      </c>
    </row>
    <row r="541" spans="1:33" x14ac:dyDescent="0.25">
      <c r="A541">
        <v>7638</v>
      </c>
      <c r="B541" t="s">
        <v>170</v>
      </c>
      <c r="C541">
        <v>2373069</v>
      </c>
      <c r="D541">
        <v>1613987</v>
      </c>
      <c r="E541">
        <v>2160151</v>
      </c>
      <c r="F541">
        <v>79353015</v>
      </c>
      <c r="G541">
        <f t="shared" si="97"/>
        <v>2049069</v>
      </c>
      <c r="H541">
        <f t="shared" si="98"/>
        <v>1.0092159031384221E-3</v>
      </c>
      <c r="I541">
        <f>SUM($C$2:C541)/SUM($C$2:$C$790)</f>
        <v>9.2495869193792116E-2</v>
      </c>
      <c r="L541">
        <f>IF($I541&lt;L$1/10,1-SUM($K541:K541),IF($I540&lt;L$1/10,($H541-($I541-L$1/10))/$H541,0))</f>
        <v>1</v>
      </c>
      <c r="M541">
        <f>IF($I541&lt;M$1/10,1-SUM($K541:L541),IF($I540&lt;M$1/10,($H541-($I541-M$1/10))/$H541,0))</f>
        <v>0</v>
      </c>
      <c r="N541">
        <f>IF($I541&lt;N$1/10,1-SUM($K541:M541),IF($I540&lt;N$1/10,($H541-($I541-N$1/10))/$H541,0))</f>
        <v>0</v>
      </c>
      <c r="O541">
        <f>IF($I541&lt;O$1/10,1-SUM($K541:N541),IF($I540&lt;O$1/10,($H541-($I541-O$1/10))/$H541,0))</f>
        <v>0</v>
      </c>
      <c r="P541">
        <f>IF($I541&lt;P$1/10,1-SUM($K541:O541),IF($I540&lt;P$1/10,($H541-($I541-P$1/10))/$H541,0))</f>
        <v>0</v>
      </c>
      <c r="Q541">
        <f>IF($I541&lt;Q$1/10,1-SUM($K541:P541),IF($I540&lt;Q$1/10,($H541-($I541-Q$1/10))/$H541,0))</f>
        <v>0</v>
      </c>
      <c r="R541">
        <f>IF($I541&lt;R$1/10,1-SUM($K541:Q541),IF($I540&lt;R$1/10,($H541-($I541-R$1/10))/$H541,0))</f>
        <v>0</v>
      </c>
      <c r="S541">
        <f>IF($I541&lt;S$1/10,1-SUM($K541:R541),IF($I540&lt;S$1/10,($H541-($I541-S$1/10))/$H541,0))</f>
        <v>0</v>
      </c>
      <c r="T541">
        <f>IF($I541&lt;T$1/10,1-SUM($K541:S541),IF($I540&lt;T$1/10,($H541-($I541-T$1/10))/$H541,0))</f>
        <v>0</v>
      </c>
      <c r="U541">
        <f>IF($I541&lt;U$1/10,1-SUM($K541:T541),IF($I540&lt;U$1/10,($H541-($I541-U$1/10))/$H541,0))</f>
        <v>0</v>
      </c>
      <c r="V541" s="3"/>
      <c r="X541">
        <f t="shared" si="99"/>
        <v>79353015</v>
      </c>
      <c r="Y541">
        <f t="shared" si="100"/>
        <v>0</v>
      </c>
      <c r="Z541">
        <f t="shared" si="101"/>
        <v>0</v>
      </c>
      <c r="AA541">
        <f t="shared" si="102"/>
        <v>0</v>
      </c>
      <c r="AB541">
        <f t="shared" si="103"/>
        <v>0</v>
      </c>
      <c r="AC541">
        <f t="shared" si="104"/>
        <v>0</v>
      </c>
      <c r="AD541">
        <f t="shared" si="105"/>
        <v>0</v>
      </c>
      <c r="AE541">
        <f t="shared" si="106"/>
        <v>0</v>
      </c>
      <c r="AF541">
        <f t="shared" si="107"/>
        <v>0</v>
      </c>
      <c r="AG541">
        <f t="shared" si="108"/>
        <v>0</v>
      </c>
    </row>
    <row r="542" spans="1:33" x14ac:dyDescent="0.25">
      <c r="A542">
        <v>7711</v>
      </c>
      <c r="B542" t="s">
        <v>164</v>
      </c>
      <c r="C542">
        <v>1792906</v>
      </c>
      <c r="D542">
        <v>1746482</v>
      </c>
      <c r="E542">
        <v>2624547</v>
      </c>
      <c r="F542">
        <v>36042602</v>
      </c>
      <c r="G542">
        <f t="shared" si="97"/>
        <v>2054645</v>
      </c>
      <c r="H542">
        <f t="shared" si="98"/>
        <v>7.62484886883734E-4</v>
      </c>
      <c r="I542">
        <f>SUM($C$2:C542)/SUM($C$2:$C$790)</f>
        <v>9.3258354080675857E-2</v>
      </c>
      <c r="L542">
        <f>IF($I542&lt;L$1/10,1-SUM($K542:K542),IF($I541&lt;L$1/10,($H542-($I542-L$1/10))/$H542,0))</f>
        <v>1</v>
      </c>
      <c r="M542">
        <f>IF($I542&lt;M$1/10,1-SUM($K542:L542),IF($I541&lt;M$1/10,($H542-($I542-M$1/10))/$H542,0))</f>
        <v>0</v>
      </c>
      <c r="N542">
        <f>IF($I542&lt;N$1/10,1-SUM($K542:M542),IF($I541&lt;N$1/10,($H542-($I542-N$1/10))/$H542,0))</f>
        <v>0</v>
      </c>
      <c r="O542">
        <f>IF($I542&lt;O$1/10,1-SUM($K542:N542),IF($I541&lt;O$1/10,($H542-($I542-O$1/10))/$H542,0))</f>
        <v>0</v>
      </c>
      <c r="P542">
        <f>IF($I542&lt;P$1/10,1-SUM($K542:O542),IF($I541&lt;P$1/10,($H542-($I542-P$1/10))/$H542,0))</f>
        <v>0</v>
      </c>
      <c r="Q542">
        <f>IF($I542&lt;Q$1/10,1-SUM($K542:P542),IF($I541&lt;Q$1/10,($H542-($I542-Q$1/10))/$H542,0))</f>
        <v>0</v>
      </c>
      <c r="R542">
        <f>IF($I542&lt;R$1/10,1-SUM($K542:Q542),IF($I541&lt;R$1/10,($H542-($I542-R$1/10))/$H542,0))</f>
        <v>0</v>
      </c>
      <c r="S542">
        <f>IF($I542&lt;S$1/10,1-SUM($K542:R542),IF($I541&lt;S$1/10,($H542-($I542-S$1/10))/$H542,0))</f>
        <v>0</v>
      </c>
      <c r="T542">
        <f>IF($I542&lt;T$1/10,1-SUM($K542:S542),IF($I541&lt;T$1/10,($H542-($I542-T$1/10))/$H542,0))</f>
        <v>0</v>
      </c>
      <c r="U542">
        <f>IF($I542&lt;U$1/10,1-SUM($K542:T542),IF($I541&lt;U$1/10,($H542-($I542-U$1/10))/$H542,0))</f>
        <v>0</v>
      </c>
      <c r="V542" s="3"/>
      <c r="X542">
        <f t="shared" si="99"/>
        <v>36042602</v>
      </c>
      <c r="Y542">
        <f t="shared" si="100"/>
        <v>0</v>
      </c>
      <c r="Z542">
        <f t="shared" si="101"/>
        <v>0</v>
      </c>
      <c r="AA542">
        <f t="shared" si="102"/>
        <v>0</v>
      </c>
      <c r="AB542">
        <f t="shared" si="103"/>
        <v>0</v>
      </c>
      <c r="AC542">
        <f t="shared" si="104"/>
        <v>0</v>
      </c>
      <c r="AD542">
        <f t="shared" si="105"/>
        <v>0</v>
      </c>
      <c r="AE542">
        <f t="shared" si="106"/>
        <v>0</v>
      </c>
      <c r="AF542">
        <f t="shared" si="107"/>
        <v>0</v>
      </c>
      <c r="AG542">
        <f t="shared" si="108"/>
        <v>0</v>
      </c>
    </row>
    <row r="543" spans="1:33" x14ac:dyDescent="0.25">
      <c r="A543">
        <v>6577</v>
      </c>
      <c r="B543" t="s">
        <v>381</v>
      </c>
      <c r="C543">
        <v>1779947</v>
      </c>
      <c r="D543">
        <v>1692930</v>
      </c>
      <c r="E543">
        <v>2739133</v>
      </c>
      <c r="F543">
        <v>16475040</v>
      </c>
      <c r="G543">
        <f t="shared" si="97"/>
        <v>2070670</v>
      </c>
      <c r="H543">
        <f t="shared" si="98"/>
        <v>7.569736990974662E-4</v>
      </c>
      <c r="I543">
        <f>SUM($C$2:C543)/SUM($C$2:$C$790)</f>
        <v>9.4015327779773325E-2</v>
      </c>
      <c r="L543">
        <f>IF($I543&lt;L$1/10,1-SUM($K543:K543),IF($I542&lt;L$1/10,($H543-($I543-L$1/10))/$H543,0))</f>
        <v>1</v>
      </c>
      <c r="M543">
        <f>IF($I543&lt;M$1/10,1-SUM($K543:L543),IF($I542&lt;M$1/10,($H543-($I543-M$1/10))/$H543,0))</f>
        <v>0</v>
      </c>
      <c r="N543">
        <f>IF($I543&lt;N$1/10,1-SUM($K543:M543),IF($I542&lt;N$1/10,($H543-($I543-N$1/10))/$H543,0))</f>
        <v>0</v>
      </c>
      <c r="O543">
        <f>IF($I543&lt;O$1/10,1-SUM($K543:N543),IF($I542&lt;O$1/10,($H543-($I543-O$1/10))/$H543,0))</f>
        <v>0</v>
      </c>
      <c r="P543">
        <f>IF($I543&lt;P$1/10,1-SUM($K543:O543),IF($I542&lt;P$1/10,($H543-($I543-P$1/10))/$H543,0))</f>
        <v>0</v>
      </c>
      <c r="Q543">
        <f>IF($I543&lt;Q$1/10,1-SUM($K543:P543),IF($I542&lt;Q$1/10,($H543-($I543-Q$1/10))/$H543,0))</f>
        <v>0</v>
      </c>
      <c r="R543">
        <f>IF($I543&lt;R$1/10,1-SUM($K543:Q543),IF($I542&lt;R$1/10,($H543-($I543-R$1/10))/$H543,0))</f>
        <v>0</v>
      </c>
      <c r="S543">
        <f>IF($I543&lt;S$1/10,1-SUM($K543:R543),IF($I542&lt;S$1/10,($H543-($I543-S$1/10))/$H543,0))</f>
        <v>0</v>
      </c>
      <c r="T543">
        <f>IF($I543&lt;T$1/10,1-SUM($K543:S543),IF($I542&lt;T$1/10,($H543-($I543-T$1/10))/$H543,0))</f>
        <v>0</v>
      </c>
      <c r="U543">
        <f>IF($I543&lt;U$1/10,1-SUM($K543:T543),IF($I542&lt;U$1/10,($H543-($I543-U$1/10))/$H543,0))</f>
        <v>0</v>
      </c>
      <c r="V543" s="3"/>
      <c r="X543">
        <f t="shared" si="99"/>
        <v>16475040</v>
      </c>
      <c r="Y543">
        <f t="shared" si="100"/>
        <v>0</v>
      </c>
      <c r="Z543">
        <f t="shared" si="101"/>
        <v>0</v>
      </c>
      <c r="AA543">
        <f t="shared" si="102"/>
        <v>0</v>
      </c>
      <c r="AB543">
        <f t="shared" si="103"/>
        <v>0</v>
      </c>
      <c r="AC543">
        <f t="shared" si="104"/>
        <v>0</v>
      </c>
      <c r="AD543">
        <f t="shared" si="105"/>
        <v>0</v>
      </c>
      <c r="AE543">
        <f t="shared" si="106"/>
        <v>0</v>
      </c>
      <c r="AF543">
        <f t="shared" si="107"/>
        <v>0</v>
      </c>
      <c r="AG543">
        <f t="shared" si="108"/>
        <v>0</v>
      </c>
    </row>
    <row r="544" spans="1:33" x14ac:dyDescent="0.25">
      <c r="A544">
        <v>6595</v>
      </c>
      <c r="B544" t="s">
        <v>370</v>
      </c>
      <c r="C544">
        <v>2240621</v>
      </c>
      <c r="D544">
        <v>1700017</v>
      </c>
      <c r="E544">
        <v>2308251</v>
      </c>
      <c r="F544">
        <v>7388374</v>
      </c>
      <c r="G544">
        <f t="shared" si="97"/>
        <v>2082963</v>
      </c>
      <c r="H544">
        <f t="shared" si="98"/>
        <v>9.5288857850568795E-4</v>
      </c>
      <c r="I544">
        <f>SUM($C$2:C544)/SUM($C$2:$C$790)</f>
        <v>9.4968216358279012E-2</v>
      </c>
      <c r="L544">
        <f>IF($I544&lt;L$1/10,1-SUM($K544:K544),IF($I543&lt;L$1/10,($H544-($I544-L$1/10))/$H544,0))</f>
        <v>1</v>
      </c>
      <c r="M544">
        <f>IF($I544&lt;M$1/10,1-SUM($K544:L544),IF($I543&lt;M$1/10,($H544-($I544-M$1/10))/$H544,0))</f>
        <v>0</v>
      </c>
      <c r="N544">
        <f>IF($I544&lt;N$1/10,1-SUM($K544:M544),IF($I543&lt;N$1/10,($H544-($I544-N$1/10))/$H544,0))</f>
        <v>0</v>
      </c>
      <c r="O544">
        <f>IF($I544&lt;O$1/10,1-SUM($K544:N544),IF($I543&lt;O$1/10,($H544-($I544-O$1/10))/$H544,0))</f>
        <v>0</v>
      </c>
      <c r="P544">
        <f>IF($I544&lt;P$1/10,1-SUM($K544:O544),IF($I543&lt;P$1/10,($H544-($I544-P$1/10))/$H544,0))</f>
        <v>0</v>
      </c>
      <c r="Q544">
        <f>IF($I544&lt;Q$1/10,1-SUM($K544:P544),IF($I543&lt;Q$1/10,($H544-($I544-Q$1/10))/$H544,0))</f>
        <v>0</v>
      </c>
      <c r="R544">
        <f>IF($I544&lt;R$1/10,1-SUM($K544:Q544),IF($I543&lt;R$1/10,($H544-($I544-R$1/10))/$H544,0))</f>
        <v>0</v>
      </c>
      <c r="S544">
        <f>IF($I544&lt;S$1/10,1-SUM($K544:R544),IF($I543&lt;S$1/10,($H544-($I544-S$1/10))/$H544,0))</f>
        <v>0</v>
      </c>
      <c r="T544">
        <f>IF($I544&lt;T$1/10,1-SUM($K544:S544),IF($I543&lt;T$1/10,($H544-($I544-T$1/10))/$H544,0))</f>
        <v>0</v>
      </c>
      <c r="U544">
        <f>IF($I544&lt;U$1/10,1-SUM($K544:T544),IF($I543&lt;U$1/10,($H544-($I544-U$1/10))/$H544,0))</f>
        <v>0</v>
      </c>
      <c r="V544" s="3"/>
      <c r="X544">
        <f t="shared" si="99"/>
        <v>7388374</v>
      </c>
      <c r="Y544">
        <f t="shared" si="100"/>
        <v>0</v>
      </c>
      <c r="Z544">
        <f t="shared" si="101"/>
        <v>0</v>
      </c>
      <c r="AA544">
        <f t="shared" si="102"/>
        <v>0</v>
      </c>
      <c r="AB544">
        <f t="shared" si="103"/>
        <v>0</v>
      </c>
      <c r="AC544">
        <f t="shared" si="104"/>
        <v>0</v>
      </c>
      <c r="AD544">
        <f t="shared" si="105"/>
        <v>0</v>
      </c>
      <c r="AE544">
        <f t="shared" si="106"/>
        <v>0</v>
      </c>
      <c r="AF544">
        <f t="shared" si="107"/>
        <v>0</v>
      </c>
      <c r="AG544">
        <f t="shared" si="108"/>
        <v>0</v>
      </c>
    </row>
    <row r="545" spans="1:33" x14ac:dyDescent="0.25">
      <c r="A545">
        <v>7868</v>
      </c>
      <c r="B545" t="s">
        <v>127</v>
      </c>
      <c r="C545">
        <v>1569501</v>
      </c>
      <c r="D545">
        <v>1838838</v>
      </c>
      <c r="E545">
        <v>2992075</v>
      </c>
      <c r="F545">
        <v>42890159</v>
      </c>
      <c r="G545">
        <f t="shared" si="97"/>
        <v>2133471.3333333335</v>
      </c>
      <c r="H545">
        <f t="shared" si="98"/>
        <v>6.6747547972336948E-4</v>
      </c>
      <c r="I545">
        <f>SUM($C$2:C545)/SUM($C$2:$C$790)</f>
        <v>9.5635691838002385E-2</v>
      </c>
      <c r="L545">
        <f>IF($I545&lt;L$1/10,1-SUM($K545:K545),IF($I544&lt;L$1/10,($H545-($I545-L$1/10))/$H545,0))</f>
        <v>1</v>
      </c>
      <c r="M545">
        <f>IF($I545&lt;M$1/10,1-SUM($K545:L545),IF($I544&lt;M$1/10,($H545-($I545-M$1/10))/$H545,0))</f>
        <v>0</v>
      </c>
      <c r="N545">
        <f>IF($I545&lt;N$1/10,1-SUM($K545:M545),IF($I544&lt;N$1/10,($H545-($I545-N$1/10))/$H545,0))</f>
        <v>0</v>
      </c>
      <c r="O545">
        <f>IF($I545&lt;O$1/10,1-SUM($K545:N545),IF($I544&lt;O$1/10,($H545-($I545-O$1/10))/$H545,0))</f>
        <v>0</v>
      </c>
      <c r="P545">
        <f>IF($I545&lt;P$1/10,1-SUM($K545:O545),IF($I544&lt;P$1/10,($H545-($I545-P$1/10))/$H545,0))</f>
        <v>0</v>
      </c>
      <c r="Q545">
        <f>IF($I545&lt;Q$1/10,1-SUM($K545:P545),IF($I544&lt;Q$1/10,($H545-($I545-Q$1/10))/$H545,0))</f>
        <v>0</v>
      </c>
      <c r="R545">
        <f>IF($I545&lt;R$1/10,1-SUM($K545:Q545),IF($I544&lt;R$1/10,($H545-($I545-R$1/10))/$H545,0))</f>
        <v>0</v>
      </c>
      <c r="S545">
        <f>IF($I545&lt;S$1/10,1-SUM($K545:R545),IF($I544&lt;S$1/10,($H545-($I545-S$1/10))/$H545,0))</f>
        <v>0</v>
      </c>
      <c r="T545">
        <f>IF($I545&lt;T$1/10,1-SUM($K545:S545),IF($I544&lt;T$1/10,($H545-($I545-T$1/10))/$H545,0))</f>
        <v>0</v>
      </c>
      <c r="U545">
        <f>IF($I545&lt;U$1/10,1-SUM($K545:T545),IF($I544&lt;U$1/10,($H545-($I545-U$1/10))/$H545,0))</f>
        <v>0</v>
      </c>
      <c r="V545" s="3"/>
      <c r="X545">
        <f t="shared" si="99"/>
        <v>42890159</v>
      </c>
      <c r="Y545">
        <f t="shared" si="100"/>
        <v>0</v>
      </c>
      <c r="Z545">
        <f t="shared" si="101"/>
        <v>0</v>
      </c>
      <c r="AA545">
        <f t="shared" si="102"/>
        <v>0</v>
      </c>
      <c r="AB545">
        <f t="shared" si="103"/>
        <v>0</v>
      </c>
      <c r="AC545">
        <f t="shared" si="104"/>
        <v>0</v>
      </c>
      <c r="AD545">
        <f t="shared" si="105"/>
        <v>0</v>
      </c>
      <c r="AE545">
        <f t="shared" si="106"/>
        <v>0</v>
      </c>
      <c r="AF545">
        <f t="shared" si="107"/>
        <v>0</v>
      </c>
      <c r="AG545">
        <f t="shared" si="108"/>
        <v>0</v>
      </c>
    </row>
    <row r="546" spans="1:33" x14ac:dyDescent="0.25">
      <c r="A546">
        <v>6716</v>
      </c>
      <c r="B546" t="s">
        <v>333</v>
      </c>
      <c r="C546">
        <v>3156029</v>
      </c>
      <c r="D546">
        <v>2476586</v>
      </c>
      <c r="E546">
        <v>801444</v>
      </c>
      <c r="F546">
        <v>32022452</v>
      </c>
      <c r="G546">
        <f t="shared" si="97"/>
        <v>2144686.3333333335</v>
      </c>
      <c r="H546">
        <f t="shared" si="98"/>
        <v>1.342192181333982E-3</v>
      </c>
      <c r="I546">
        <f>SUM($C$2:C546)/SUM($C$2:$C$790)</f>
        <v>9.6977884019336366E-2</v>
      </c>
      <c r="L546">
        <f>IF($I546&lt;L$1/10,1-SUM($K546:K546),IF($I545&lt;L$1/10,($H546-($I546-L$1/10))/$H546,0))</f>
        <v>1</v>
      </c>
      <c r="M546">
        <f>IF($I546&lt;M$1/10,1-SUM($K546:L546),IF($I545&lt;M$1/10,($H546-($I546-M$1/10))/$H546,0))</f>
        <v>0</v>
      </c>
      <c r="N546">
        <f>IF($I546&lt;N$1/10,1-SUM($K546:M546),IF($I545&lt;N$1/10,($H546-($I546-N$1/10))/$H546,0))</f>
        <v>0</v>
      </c>
      <c r="O546">
        <f>IF($I546&lt;O$1/10,1-SUM($K546:N546),IF($I545&lt;O$1/10,($H546-($I546-O$1/10))/$H546,0))</f>
        <v>0</v>
      </c>
      <c r="P546">
        <f>IF($I546&lt;P$1/10,1-SUM($K546:O546),IF($I545&lt;P$1/10,($H546-($I546-P$1/10))/$H546,0))</f>
        <v>0</v>
      </c>
      <c r="Q546">
        <f>IF($I546&lt;Q$1/10,1-SUM($K546:P546),IF($I545&lt;Q$1/10,($H546-($I546-Q$1/10))/$H546,0))</f>
        <v>0</v>
      </c>
      <c r="R546">
        <f>IF($I546&lt;R$1/10,1-SUM($K546:Q546),IF($I545&lt;R$1/10,($H546-($I546-R$1/10))/$H546,0))</f>
        <v>0</v>
      </c>
      <c r="S546">
        <f>IF($I546&lt;S$1/10,1-SUM($K546:R546),IF($I545&lt;S$1/10,($H546-($I546-S$1/10))/$H546,0))</f>
        <v>0</v>
      </c>
      <c r="T546">
        <f>IF($I546&lt;T$1/10,1-SUM($K546:S546),IF($I545&lt;T$1/10,($H546-($I546-T$1/10))/$H546,0))</f>
        <v>0</v>
      </c>
      <c r="U546">
        <f>IF($I546&lt;U$1/10,1-SUM($K546:T546),IF($I545&lt;U$1/10,($H546-($I546-U$1/10))/$H546,0))</f>
        <v>0</v>
      </c>
      <c r="V546" s="3"/>
      <c r="X546">
        <f t="shared" si="99"/>
        <v>32022452</v>
      </c>
      <c r="Y546">
        <f t="shared" si="100"/>
        <v>0</v>
      </c>
      <c r="Z546">
        <f t="shared" si="101"/>
        <v>0</v>
      </c>
      <c r="AA546">
        <f t="shared" si="102"/>
        <v>0</v>
      </c>
      <c r="AB546">
        <f t="shared" si="103"/>
        <v>0</v>
      </c>
      <c r="AC546">
        <f t="shared" si="104"/>
        <v>0</v>
      </c>
      <c r="AD546">
        <f t="shared" si="105"/>
        <v>0</v>
      </c>
      <c r="AE546">
        <f t="shared" si="106"/>
        <v>0</v>
      </c>
      <c r="AF546">
        <f t="shared" si="107"/>
        <v>0</v>
      </c>
      <c r="AG546">
        <f t="shared" si="108"/>
        <v>0</v>
      </c>
    </row>
    <row r="547" spans="1:33" x14ac:dyDescent="0.25">
      <c r="A547">
        <v>620</v>
      </c>
      <c r="B547" t="s">
        <v>727</v>
      </c>
      <c r="C547">
        <v>1211415</v>
      </c>
      <c r="D547">
        <v>2217505</v>
      </c>
      <c r="E547">
        <v>3026203</v>
      </c>
      <c r="F547">
        <v>30986791</v>
      </c>
      <c r="G547">
        <f t="shared" si="97"/>
        <v>2151707.6666666665</v>
      </c>
      <c r="H547">
        <f t="shared" si="98"/>
        <v>5.1518910040139227E-4</v>
      </c>
      <c r="I547">
        <f>SUM($C$2:C547)/SUM($C$2:$C$790)</f>
        <v>9.7493073119737747E-2</v>
      </c>
      <c r="L547">
        <f>IF($I547&lt;L$1/10,1-SUM($K547:K547),IF($I546&lt;L$1/10,($H547-($I547-L$1/10))/$H547,0))</f>
        <v>1</v>
      </c>
      <c r="M547">
        <f>IF($I547&lt;M$1/10,1-SUM($K547:L547),IF($I546&lt;M$1/10,($H547-($I547-M$1/10))/$H547,0))</f>
        <v>0</v>
      </c>
      <c r="N547">
        <f>IF($I547&lt;N$1/10,1-SUM($K547:M547),IF($I546&lt;N$1/10,($H547-($I547-N$1/10))/$H547,0))</f>
        <v>0</v>
      </c>
      <c r="O547">
        <f>IF($I547&lt;O$1/10,1-SUM($K547:N547),IF($I546&lt;O$1/10,($H547-($I547-O$1/10))/$H547,0))</f>
        <v>0</v>
      </c>
      <c r="P547">
        <f>IF($I547&lt;P$1/10,1-SUM($K547:O547),IF($I546&lt;P$1/10,($H547-($I547-P$1/10))/$H547,0))</f>
        <v>0</v>
      </c>
      <c r="Q547">
        <f>IF($I547&lt;Q$1/10,1-SUM($K547:P547),IF($I546&lt;Q$1/10,($H547-($I547-Q$1/10))/$H547,0))</f>
        <v>0</v>
      </c>
      <c r="R547">
        <f>IF($I547&lt;R$1/10,1-SUM($K547:Q547),IF($I546&lt;R$1/10,($H547-($I547-R$1/10))/$H547,0))</f>
        <v>0</v>
      </c>
      <c r="S547">
        <f>IF($I547&lt;S$1/10,1-SUM($K547:R547),IF($I546&lt;S$1/10,($H547-($I547-S$1/10))/$H547,0))</f>
        <v>0</v>
      </c>
      <c r="T547">
        <f>IF($I547&lt;T$1/10,1-SUM($K547:S547),IF($I546&lt;T$1/10,($H547-($I547-T$1/10))/$H547,0))</f>
        <v>0</v>
      </c>
      <c r="U547">
        <f>IF($I547&lt;U$1/10,1-SUM($K547:T547),IF($I546&lt;U$1/10,($H547-($I547-U$1/10))/$H547,0))</f>
        <v>0</v>
      </c>
      <c r="V547" s="3"/>
      <c r="X547">
        <f t="shared" si="99"/>
        <v>30986791</v>
      </c>
      <c r="Y547">
        <f t="shared" si="100"/>
        <v>0</v>
      </c>
      <c r="Z547">
        <f t="shared" si="101"/>
        <v>0</v>
      </c>
      <c r="AA547">
        <f t="shared" si="102"/>
        <v>0</v>
      </c>
      <c r="AB547">
        <f t="shared" si="103"/>
        <v>0</v>
      </c>
      <c r="AC547">
        <f t="shared" si="104"/>
        <v>0</v>
      </c>
      <c r="AD547">
        <f t="shared" si="105"/>
        <v>0</v>
      </c>
      <c r="AE547">
        <f t="shared" si="106"/>
        <v>0</v>
      </c>
      <c r="AF547">
        <f t="shared" si="107"/>
        <v>0</v>
      </c>
      <c r="AG547">
        <f t="shared" si="108"/>
        <v>0</v>
      </c>
    </row>
    <row r="548" spans="1:33" x14ac:dyDescent="0.25">
      <c r="A548">
        <v>723</v>
      </c>
      <c r="B548" t="s">
        <v>722</v>
      </c>
      <c r="C548">
        <v>1871859</v>
      </c>
      <c r="D548">
        <v>2601746</v>
      </c>
      <c r="E548">
        <v>1983404</v>
      </c>
      <c r="F548">
        <v>1606614</v>
      </c>
      <c r="G548">
        <f t="shared" si="97"/>
        <v>2152336.3333333335</v>
      </c>
      <c r="H548">
        <f t="shared" si="98"/>
        <v>7.9606192286561567E-4</v>
      </c>
      <c r="I548">
        <f>SUM($C$2:C548)/SUM($C$2:$C$790)</f>
        <v>9.8289135042603365E-2</v>
      </c>
      <c r="L548">
        <f>IF($I548&lt;L$1/10,1-SUM($K548:K548),IF($I547&lt;L$1/10,($H548-($I548-L$1/10))/$H548,0))</f>
        <v>1</v>
      </c>
      <c r="M548">
        <f>IF($I548&lt;M$1/10,1-SUM($K548:L548),IF($I547&lt;M$1/10,($H548-($I548-M$1/10))/$H548,0))</f>
        <v>0</v>
      </c>
      <c r="N548">
        <f>IF($I548&lt;N$1/10,1-SUM($K548:M548),IF($I547&lt;N$1/10,($H548-($I548-N$1/10))/$H548,0))</f>
        <v>0</v>
      </c>
      <c r="O548">
        <f>IF($I548&lt;O$1/10,1-SUM($K548:N548),IF($I547&lt;O$1/10,($H548-($I548-O$1/10))/$H548,0))</f>
        <v>0</v>
      </c>
      <c r="P548">
        <f>IF($I548&lt;P$1/10,1-SUM($K548:O548),IF($I547&lt;P$1/10,($H548-($I548-P$1/10))/$H548,0))</f>
        <v>0</v>
      </c>
      <c r="Q548">
        <f>IF($I548&lt;Q$1/10,1-SUM($K548:P548),IF($I547&lt;Q$1/10,($H548-($I548-Q$1/10))/$H548,0))</f>
        <v>0</v>
      </c>
      <c r="R548">
        <f>IF($I548&lt;R$1/10,1-SUM($K548:Q548),IF($I547&lt;R$1/10,($H548-($I548-R$1/10))/$H548,0))</f>
        <v>0</v>
      </c>
      <c r="S548">
        <f>IF($I548&lt;S$1/10,1-SUM($K548:R548),IF($I547&lt;S$1/10,($H548-($I548-S$1/10))/$H548,0))</f>
        <v>0</v>
      </c>
      <c r="T548">
        <f>IF($I548&lt;T$1/10,1-SUM($K548:S548),IF($I547&lt;T$1/10,($H548-($I548-T$1/10))/$H548,0))</f>
        <v>0</v>
      </c>
      <c r="U548">
        <f>IF($I548&lt;U$1/10,1-SUM($K548:T548),IF($I547&lt;U$1/10,($H548-($I548-U$1/10))/$H548,0))</f>
        <v>0</v>
      </c>
      <c r="V548" s="3"/>
      <c r="X548">
        <f t="shared" si="99"/>
        <v>1606614</v>
      </c>
      <c r="Y548">
        <f t="shared" si="100"/>
        <v>0</v>
      </c>
      <c r="Z548">
        <f t="shared" si="101"/>
        <v>0</v>
      </c>
      <c r="AA548">
        <f t="shared" si="102"/>
        <v>0</v>
      </c>
      <c r="AB548">
        <f t="shared" si="103"/>
        <v>0</v>
      </c>
      <c r="AC548">
        <f t="shared" si="104"/>
        <v>0</v>
      </c>
      <c r="AD548">
        <f t="shared" si="105"/>
        <v>0</v>
      </c>
      <c r="AE548">
        <f t="shared" si="106"/>
        <v>0</v>
      </c>
      <c r="AF548">
        <f t="shared" si="107"/>
        <v>0</v>
      </c>
      <c r="AG548">
        <f t="shared" si="108"/>
        <v>0</v>
      </c>
    </row>
    <row r="549" spans="1:33" x14ac:dyDescent="0.25">
      <c r="A549">
        <v>5416</v>
      </c>
      <c r="B549" t="s">
        <v>510</v>
      </c>
      <c r="C549">
        <v>1575955</v>
      </c>
      <c r="D549">
        <v>2260378</v>
      </c>
      <c r="E549">
        <v>2736618</v>
      </c>
      <c r="F549">
        <v>15482369</v>
      </c>
      <c r="G549">
        <f t="shared" si="97"/>
        <v>2190983.6666666665</v>
      </c>
      <c r="H549">
        <f t="shared" si="98"/>
        <v>6.7022022900746329E-4</v>
      </c>
      <c r="I549">
        <f>SUM($C$2:C549)/SUM($C$2:$C$790)</f>
        <v>9.895935527161083E-2</v>
      </c>
      <c r="L549">
        <f>IF($I549&lt;L$1/10,1-SUM($K549:K549),IF($I548&lt;L$1/10,($H549-($I549-L$1/10))/$H549,0))</f>
        <v>1</v>
      </c>
      <c r="M549">
        <f>IF($I549&lt;M$1/10,1-SUM($K549:L549),IF($I548&lt;M$1/10,($H549-($I549-M$1/10))/$H549,0))</f>
        <v>0</v>
      </c>
      <c r="N549">
        <f>IF($I549&lt;N$1/10,1-SUM($K549:M549),IF($I548&lt;N$1/10,($H549-($I549-N$1/10))/$H549,0))</f>
        <v>0</v>
      </c>
      <c r="O549">
        <f>IF($I549&lt;O$1/10,1-SUM($K549:N549),IF($I548&lt;O$1/10,($H549-($I549-O$1/10))/$H549,0))</f>
        <v>0</v>
      </c>
      <c r="P549">
        <f>IF($I549&lt;P$1/10,1-SUM($K549:O549),IF($I548&lt;P$1/10,($H549-($I549-P$1/10))/$H549,0))</f>
        <v>0</v>
      </c>
      <c r="Q549">
        <f>IF($I549&lt;Q$1/10,1-SUM($K549:P549),IF($I548&lt;Q$1/10,($H549-($I549-Q$1/10))/$H549,0))</f>
        <v>0</v>
      </c>
      <c r="R549">
        <f>IF($I549&lt;R$1/10,1-SUM($K549:Q549),IF($I548&lt;R$1/10,($H549-($I549-R$1/10))/$H549,0))</f>
        <v>0</v>
      </c>
      <c r="S549">
        <f>IF($I549&lt;S$1/10,1-SUM($K549:R549),IF($I548&lt;S$1/10,($H549-($I549-S$1/10))/$H549,0))</f>
        <v>0</v>
      </c>
      <c r="T549">
        <f>IF($I549&lt;T$1/10,1-SUM($K549:S549),IF($I548&lt;T$1/10,($H549-($I549-T$1/10))/$H549,0))</f>
        <v>0</v>
      </c>
      <c r="U549">
        <f>IF($I549&lt;U$1/10,1-SUM($K549:T549),IF($I548&lt;U$1/10,($H549-($I549-U$1/10))/$H549,0))</f>
        <v>0</v>
      </c>
      <c r="V549" s="3"/>
      <c r="X549">
        <f t="shared" si="99"/>
        <v>15482369</v>
      </c>
      <c r="Y549">
        <f t="shared" si="100"/>
        <v>0</v>
      </c>
      <c r="Z549">
        <f t="shared" si="101"/>
        <v>0</v>
      </c>
      <c r="AA549">
        <f t="shared" si="102"/>
        <v>0</v>
      </c>
      <c r="AB549">
        <f t="shared" si="103"/>
        <v>0</v>
      </c>
      <c r="AC549">
        <f t="shared" si="104"/>
        <v>0</v>
      </c>
      <c r="AD549">
        <f t="shared" si="105"/>
        <v>0</v>
      </c>
      <c r="AE549">
        <f t="shared" si="106"/>
        <v>0</v>
      </c>
      <c r="AF549">
        <f t="shared" si="107"/>
        <v>0</v>
      </c>
      <c r="AG549">
        <f t="shared" si="108"/>
        <v>0</v>
      </c>
    </row>
    <row r="550" spans="1:33" x14ac:dyDescent="0.25">
      <c r="A550">
        <v>7832</v>
      </c>
      <c r="B550" t="s">
        <v>135</v>
      </c>
      <c r="C550">
        <v>1499900</v>
      </c>
      <c r="D550">
        <v>3091258</v>
      </c>
      <c r="E550">
        <v>2020333</v>
      </c>
      <c r="F550">
        <v>79572382</v>
      </c>
      <c r="G550">
        <f t="shared" si="97"/>
        <v>2203830.3333333335</v>
      </c>
      <c r="H550">
        <f t="shared" si="98"/>
        <v>6.3787565094707282E-4</v>
      </c>
      <c r="I550">
        <f>SUM($C$2:C550)/SUM($C$2:$C$790)</f>
        <v>9.95972309225579E-2</v>
      </c>
      <c r="L550">
        <f>IF($I550&lt;L$1/10,1-SUM($K550:K550),IF($I549&lt;L$1/10,($H550-($I550-L$1/10))/$H550,0))</f>
        <v>1</v>
      </c>
      <c r="M550">
        <f>IF($I550&lt;M$1/10,1-SUM($K550:L550),IF($I549&lt;M$1/10,($H550-($I550-M$1/10))/$H550,0))</f>
        <v>0</v>
      </c>
      <c r="N550">
        <f>IF($I550&lt;N$1/10,1-SUM($K550:M550),IF($I549&lt;N$1/10,($H550-($I550-N$1/10))/$H550,0))</f>
        <v>0</v>
      </c>
      <c r="O550">
        <f>IF($I550&lt;O$1/10,1-SUM($K550:N550),IF($I549&lt;O$1/10,($H550-($I550-O$1/10))/$H550,0))</f>
        <v>0</v>
      </c>
      <c r="P550">
        <f>IF($I550&lt;P$1/10,1-SUM($K550:O550),IF($I549&lt;P$1/10,($H550-($I550-P$1/10))/$H550,0))</f>
        <v>0</v>
      </c>
      <c r="Q550">
        <f>IF($I550&lt;Q$1/10,1-SUM($K550:P550),IF($I549&lt;Q$1/10,($H550-($I550-Q$1/10))/$H550,0))</f>
        <v>0</v>
      </c>
      <c r="R550">
        <f>IF($I550&lt;R$1/10,1-SUM($K550:Q550),IF($I549&lt;R$1/10,($H550-($I550-R$1/10))/$H550,0))</f>
        <v>0</v>
      </c>
      <c r="S550">
        <f>IF($I550&lt;S$1/10,1-SUM($K550:R550),IF($I549&lt;S$1/10,($H550-($I550-S$1/10))/$H550,0))</f>
        <v>0</v>
      </c>
      <c r="T550">
        <f>IF($I550&lt;T$1/10,1-SUM($K550:S550),IF($I549&lt;T$1/10,($H550-($I550-T$1/10))/$H550,0))</f>
        <v>0</v>
      </c>
      <c r="U550">
        <f>IF($I550&lt;U$1/10,1-SUM($K550:T550),IF($I549&lt;U$1/10,($H550-($I550-U$1/10))/$H550,0))</f>
        <v>0</v>
      </c>
      <c r="V550" s="3"/>
      <c r="X550">
        <f t="shared" si="99"/>
        <v>79572382</v>
      </c>
      <c r="Y550">
        <f t="shared" si="100"/>
        <v>0</v>
      </c>
      <c r="Z550">
        <f t="shared" si="101"/>
        <v>0</v>
      </c>
      <c r="AA550">
        <f t="shared" si="102"/>
        <v>0</v>
      </c>
      <c r="AB550">
        <f t="shared" si="103"/>
        <v>0</v>
      </c>
      <c r="AC550">
        <f t="shared" si="104"/>
        <v>0</v>
      </c>
      <c r="AD550">
        <f t="shared" si="105"/>
        <v>0</v>
      </c>
      <c r="AE550">
        <f t="shared" si="106"/>
        <v>0</v>
      </c>
      <c r="AF550">
        <f t="shared" si="107"/>
        <v>0</v>
      </c>
      <c r="AG550">
        <f t="shared" si="108"/>
        <v>0</v>
      </c>
    </row>
    <row r="551" spans="1:33" x14ac:dyDescent="0.25">
      <c r="A551">
        <v>577</v>
      </c>
      <c r="B551" t="s">
        <v>739</v>
      </c>
      <c r="C551">
        <v>3348736</v>
      </c>
      <c r="D551">
        <v>1222038</v>
      </c>
      <c r="E551">
        <v>2049687</v>
      </c>
      <c r="F551">
        <v>20319058</v>
      </c>
      <c r="G551">
        <f t="shared" si="97"/>
        <v>2206820.3333333335</v>
      </c>
      <c r="H551">
        <f t="shared" si="98"/>
        <v>1.4241463803252863E-3</v>
      </c>
      <c r="I551">
        <f>SUM($C$2:C551)/SUM($C$2:$C$790)</f>
        <v>0.10102137730288319</v>
      </c>
      <c r="L551">
        <f>IF($I551&lt;L$1/10,1-SUM($K551:K551),IF($I550&lt;L$1/10,($H551-($I551-L$1/10))/$H551,0))</f>
        <v>0.28281438130686393</v>
      </c>
      <c r="M551">
        <f>IF($I551&lt;M$1/10,1-SUM($K551:L551),IF($I550&lt;M$1/10,($H551-($I551-M$1/10))/$H551,0))</f>
        <v>0.71718561869313602</v>
      </c>
      <c r="N551">
        <f>IF($I551&lt;N$1/10,1-SUM($K551:M551),IF($I550&lt;N$1/10,($H551-($I551-N$1/10))/$H551,0))</f>
        <v>0</v>
      </c>
      <c r="O551">
        <f>IF($I551&lt;O$1/10,1-SUM($K551:N551),IF($I550&lt;O$1/10,($H551-($I551-O$1/10))/$H551,0))</f>
        <v>0</v>
      </c>
      <c r="P551">
        <f>IF($I551&lt;P$1/10,1-SUM($K551:O551),IF($I550&lt;P$1/10,($H551-($I551-P$1/10))/$H551,0))</f>
        <v>0</v>
      </c>
      <c r="Q551">
        <f>IF($I551&lt;Q$1/10,1-SUM($K551:P551),IF($I550&lt;Q$1/10,($H551-($I551-Q$1/10))/$H551,0))</f>
        <v>0</v>
      </c>
      <c r="R551">
        <f>IF($I551&lt;R$1/10,1-SUM($K551:Q551),IF($I550&lt;R$1/10,($H551-($I551-R$1/10))/$H551,0))</f>
        <v>0</v>
      </c>
      <c r="S551">
        <f>IF($I551&lt;S$1/10,1-SUM($K551:R551),IF($I550&lt;S$1/10,($H551-($I551-S$1/10))/$H551,0))</f>
        <v>0</v>
      </c>
      <c r="T551">
        <f>IF($I551&lt;T$1/10,1-SUM($K551:S551),IF($I550&lt;T$1/10,($H551-($I551-T$1/10))/$H551,0))</f>
        <v>0</v>
      </c>
      <c r="U551">
        <f>IF($I551&lt;U$1/10,1-SUM($K551:T551),IF($I550&lt;U$1/10,($H551-($I551-U$1/10))/$H551,0))</f>
        <v>0</v>
      </c>
      <c r="V551" s="3"/>
      <c r="X551">
        <f t="shared" si="99"/>
        <v>5746521.8170082839</v>
      </c>
      <c r="Y551">
        <f t="shared" si="100"/>
        <v>14572536.182991715</v>
      </c>
      <c r="Z551">
        <f t="shared" si="101"/>
        <v>0</v>
      </c>
      <c r="AA551">
        <f t="shared" si="102"/>
        <v>0</v>
      </c>
      <c r="AB551">
        <f t="shared" si="103"/>
        <v>0</v>
      </c>
      <c r="AC551">
        <f t="shared" si="104"/>
        <v>0</v>
      </c>
      <c r="AD551">
        <f t="shared" si="105"/>
        <v>0</v>
      </c>
      <c r="AE551">
        <f t="shared" si="106"/>
        <v>0</v>
      </c>
      <c r="AF551">
        <f t="shared" si="107"/>
        <v>0</v>
      </c>
      <c r="AG551">
        <f t="shared" si="108"/>
        <v>0</v>
      </c>
    </row>
    <row r="552" spans="1:33" x14ac:dyDescent="0.25">
      <c r="A552">
        <v>2666</v>
      </c>
      <c r="B552" t="s">
        <v>647</v>
      </c>
      <c r="C552">
        <v>1944891</v>
      </c>
      <c r="D552">
        <v>2198603</v>
      </c>
      <c r="E552">
        <v>2544445</v>
      </c>
      <c r="F552">
        <v>660318</v>
      </c>
      <c r="G552">
        <f t="shared" si="97"/>
        <v>2229313</v>
      </c>
      <c r="H552">
        <f t="shared" si="98"/>
        <v>8.2712088315627943E-4</v>
      </c>
      <c r="I552">
        <f>SUM($C$2:C552)/SUM($C$2:$C$790)</f>
        <v>0.10184849818603947</v>
      </c>
      <c r="L552">
        <f>IF($I552&lt;L$1/10,1-SUM($K552:K552),IF($I551&lt;L$1/10,($H552-($I552-L$1/10))/$H552,0))</f>
        <v>0</v>
      </c>
      <c r="M552">
        <f>IF($I552&lt;M$1/10,1-SUM($K552:L552),IF($I551&lt;M$1/10,($H552-($I552-M$1/10))/$H552,0))</f>
        <v>1</v>
      </c>
      <c r="N552">
        <f>IF($I552&lt;N$1/10,1-SUM($K552:M552),IF($I551&lt;N$1/10,($H552-($I552-N$1/10))/$H552,0))</f>
        <v>0</v>
      </c>
      <c r="O552">
        <f>IF($I552&lt;O$1/10,1-SUM($K552:N552),IF($I551&lt;O$1/10,($H552-($I552-O$1/10))/$H552,0))</f>
        <v>0</v>
      </c>
      <c r="P552">
        <f>IF($I552&lt;P$1/10,1-SUM($K552:O552),IF($I551&lt;P$1/10,($H552-($I552-P$1/10))/$H552,0))</f>
        <v>0</v>
      </c>
      <c r="Q552">
        <f>IF($I552&lt;Q$1/10,1-SUM($K552:P552),IF($I551&lt;Q$1/10,($H552-($I552-Q$1/10))/$H552,0))</f>
        <v>0</v>
      </c>
      <c r="R552">
        <f>IF($I552&lt;R$1/10,1-SUM($K552:Q552),IF($I551&lt;R$1/10,($H552-($I552-R$1/10))/$H552,0))</f>
        <v>0</v>
      </c>
      <c r="S552">
        <f>IF($I552&lt;S$1/10,1-SUM($K552:R552),IF($I551&lt;S$1/10,($H552-($I552-S$1/10))/$H552,0))</f>
        <v>0</v>
      </c>
      <c r="T552">
        <f>IF($I552&lt;T$1/10,1-SUM($K552:S552),IF($I551&lt;T$1/10,($H552-($I552-T$1/10))/$H552,0))</f>
        <v>0</v>
      </c>
      <c r="U552">
        <f>IF($I552&lt;U$1/10,1-SUM($K552:T552),IF($I551&lt;U$1/10,($H552-($I552-U$1/10))/$H552,0))</f>
        <v>0</v>
      </c>
      <c r="V552" s="3"/>
      <c r="X552">
        <f t="shared" si="99"/>
        <v>0</v>
      </c>
      <c r="Y552">
        <f t="shared" si="100"/>
        <v>660318</v>
      </c>
      <c r="Z552">
        <f t="shared" si="101"/>
        <v>0</v>
      </c>
      <c r="AA552">
        <f t="shared" si="102"/>
        <v>0</v>
      </c>
      <c r="AB552">
        <f t="shared" si="103"/>
        <v>0</v>
      </c>
      <c r="AC552">
        <f t="shared" si="104"/>
        <v>0</v>
      </c>
      <c r="AD552">
        <f t="shared" si="105"/>
        <v>0</v>
      </c>
      <c r="AE552">
        <f t="shared" si="106"/>
        <v>0</v>
      </c>
      <c r="AF552">
        <f t="shared" si="107"/>
        <v>0</v>
      </c>
      <c r="AG552">
        <f t="shared" si="108"/>
        <v>0</v>
      </c>
    </row>
    <row r="553" spans="1:33" x14ac:dyDescent="0.25">
      <c r="A553">
        <v>8463</v>
      </c>
      <c r="B553" t="s">
        <v>84</v>
      </c>
      <c r="C553">
        <v>1601497</v>
      </c>
      <c r="D553">
        <v>2268807</v>
      </c>
      <c r="E553">
        <v>2931267</v>
      </c>
      <c r="F553">
        <v>35160341</v>
      </c>
      <c r="G553">
        <f t="shared" si="97"/>
        <v>2267190.3333333335</v>
      </c>
      <c r="H553">
        <f t="shared" si="98"/>
        <v>6.8108269975650671E-4</v>
      </c>
      <c r="I553">
        <f>SUM($C$2:C553)/SUM($C$2:$C$790)</f>
        <v>0.10252958088579597</v>
      </c>
      <c r="L553">
        <f>IF($I553&lt;L$1/10,1-SUM($K553:K553),IF($I552&lt;L$1/10,($H553-($I553-L$1/10))/$H553,0))</f>
        <v>0</v>
      </c>
      <c r="M553">
        <f>IF($I553&lt;M$1/10,1-SUM($K553:L553),IF($I552&lt;M$1/10,($H553-($I553-M$1/10))/$H553,0))</f>
        <v>1</v>
      </c>
      <c r="N553">
        <f>IF($I553&lt;N$1/10,1-SUM($K553:M553),IF($I552&lt;N$1/10,($H553-($I553-N$1/10))/$H553,0))</f>
        <v>0</v>
      </c>
      <c r="O553">
        <f>IF($I553&lt;O$1/10,1-SUM($K553:N553),IF($I552&lt;O$1/10,($H553-($I553-O$1/10))/$H553,0))</f>
        <v>0</v>
      </c>
      <c r="P553">
        <f>IF($I553&lt;P$1/10,1-SUM($K553:O553),IF($I552&lt;P$1/10,($H553-($I553-P$1/10))/$H553,0))</f>
        <v>0</v>
      </c>
      <c r="Q553">
        <f>IF($I553&lt;Q$1/10,1-SUM($K553:P553),IF($I552&lt;Q$1/10,($H553-($I553-Q$1/10))/$H553,0))</f>
        <v>0</v>
      </c>
      <c r="R553">
        <f>IF($I553&lt;R$1/10,1-SUM($K553:Q553),IF($I552&lt;R$1/10,($H553-($I553-R$1/10))/$H553,0))</f>
        <v>0</v>
      </c>
      <c r="S553">
        <f>IF($I553&lt;S$1/10,1-SUM($K553:R553),IF($I552&lt;S$1/10,($H553-($I553-S$1/10))/$H553,0))</f>
        <v>0</v>
      </c>
      <c r="T553">
        <f>IF($I553&lt;T$1/10,1-SUM($K553:S553),IF($I552&lt;T$1/10,($H553-($I553-T$1/10))/$H553,0))</f>
        <v>0</v>
      </c>
      <c r="U553">
        <f>IF($I553&lt;U$1/10,1-SUM($K553:T553),IF($I552&lt;U$1/10,($H553-($I553-U$1/10))/$H553,0))</f>
        <v>0</v>
      </c>
      <c r="V553" s="3"/>
      <c r="X553">
        <f t="shared" si="99"/>
        <v>0</v>
      </c>
      <c r="Y553">
        <f t="shared" si="100"/>
        <v>35160341</v>
      </c>
      <c r="Z553">
        <f t="shared" si="101"/>
        <v>0</v>
      </c>
      <c r="AA553">
        <f t="shared" si="102"/>
        <v>0</v>
      </c>
      <c r="AB553">
        <f t="shared" si="103"/>
        <v>0</v>
      </c>
      <c r="AC553">
        <f t="shared" si="104"/>
        <v>0</v>
      </c>
      <c r="AD553">
        <f t="shared" si="105"/>
        <v>0</v>
      </c>
      <c r="AE553">
        <f t="shared" si="106"/>
        <v>0</v>
      </c>
      <c r="AF553">
        <f t="shared" si="107"/>
        <v>0</v>
      </c>
      <c r="AG553">
        <f t="shared" si="108"/>
        <v>0</v>
      </c>
    </row>
    <row r="554" spans="1:33" x14ac:dyDescent="0.25">
      <c r="A554">
        <v>8947</v>
      </c>
      <c r="B554" t="s">
        <v>41</v>
      </c>
      <c r="C554">
        <v>1921910</v>
      </c>
      <c r="D554">
        <v>2256080</v>
      </c>
      <c r="E554">
        <v>2710810</v>
      </c>
      <c r="F554">
        <v>54788898</v>
      </c>
      <c r="G554">
        <f t="shared" si="97"/>
        <v>2296266.6666666665</v>
      </c>
      <c r="H554">
        <f t="shared" si="98"/>
        <v>8.1734755137788438E-4</v>
      </c>
      <c r="I554">
        <f>SUM($C$2:C554)/SUM($C$2:$C$790)</f>
        <v>0.10334692843717386</v>
      </c>
      <c r="L554">
        <f>IF($I554&lt;L$1/10,1-SUM($K554:K554),IF($I553&lt;L$1/10,($H554-($I554-L$1/10))/$H554,0))</f>
        <v>0</v>
      </c>
      <c r="M554">
        <f>IF($I554&lt;M$1/10,1-SUM($K554:L554),IF($I553&lt;M$1/10,($H554-($I554-M$1/10))/$H554,0))</f>
        <v>1</v>
      </c>
      <c r="N554">
        <f>IF($I554&lt;N$1/10,1-SUM($K554:M554),IF($I553&lt;N$1/10,($H554-($I554-N$1/10))/$H554,0))</f>
        <v>0</v>
      </c>
      <c r="O554">
        <f>IF($I554&lt;O$1/10,1-SUM($K554:N554),IF($I553&lt;O$1/10,($H554-($I554-O$1/10))/$H554,0))</f>
        <v>0</v>
      </c>
      <c r="P554">
        <f>IF($I554&lt;P$1/10,1-SUM($K554:O554),IF($I553&lt;P$1/10,($H554-($I554-P$1/10))/$H554,0))</f>
        <v>0</v>
      </c>
      <c r="Q554">
        <f>IF($I554&lt;Q$1/10,1-SUM($K554:P554),IF($I553&lt;Q$1/10,($H554-($I554-Q$1/10))/$H554,0))</f>
        <v>0</v>
      </c>
      <c r="R554">
        <f>IF($I554&lt;R$1/10,1-SUM($K554:Q554),IF($I553&lt;R$1/10,($H554-($I554-R$1/10))/$H554,0))</f>
        <v>0</v>
      </c>
      <c r="S554">
        <f>IF($I554&lt;S$1/10,1-SUM($K554:R554),IF($I553&lt;S$1/10,($H554-($I554-S$1/10))/$H554,0))</f>
        <v>0</v>
      </c>
      <c r="T554">
        <f>IF($I554&lt;T$1/10,1-SUM($K554:S554),IF($I553&lt;T$1/10,($H554-($I554-T$1/10))/$H554,0))</f>
        <v>0</v>
      </c>
      <c r="U554">
        <f>IF($I554&lt;U$1/10,1-SUM($K554:T554),IF($I553&lt;U$1/10,($H554-($I554-U$1/10))/$H554,0))</f>
        <v>0</v>
      </c>
      <c r="V554" s="3"/>
      <c r="X554">
        <f t="shared" si="99"/>
        <v>0</v>
      </c>
      <c r="Y554">
        <f t="shared" si="100"/>
        <v>54788898</v>
      </c>
      <c r="Z554">
        <f t="shared" si="101"/>
        <v>0</v>
      </c>
      <c r="AA554">
        <f t="shared" si="102"/>
        <v>0</v>
      </c>
      <c r="AB554">
        <f t="shared" si="103"/>
        <v>0</v>
      </c>
      <c r="AC554">
        <f t="shared" si="104"/>
        <v>0</v>
      </c>
      <c r="AD554">
        <f t="shared" si="105"/>
        <v>0</v>
      </c>
      <c r="AE554">
        <f t="shared" si="106"/>
        <v>0</v>
      </c>
      <c r="AF554">
        <f t="shared" si="107"/>
        <v>0</v>
      </c>
      <c r="AG554">
        <f t="shared" si="108"/>
        <v>0</v>
      </c>
    </row>
    <row r="555" spans="1:33" x14ac:dyDescent="0.25">
      <c r="A555">
        <v>7912</v>
      </c>
      <c r="B555" t="s">
        <v>125</v>
      </c>
      <c r="C555">
        <v>0</v>
      </c>
      <c r="D555">
        <v>980953</v>
      </c>
      <c r="E555">
        <v>6001088</v>
      </c>
      <c r="F555">
        <v>0</v>
      </c>
      <c r="G555">
        <f t="shared" si="97"/>
        <v>2327347</v>
      </c>
      <c r="H555">
        <f t="shared" si="98"/>
        <v>0</v>
      </c>
      <c r="I555">
        <f>SUM($C$2:C555)/SUM($C$2:$C$790)</f>
        <v>0.10334692843717386</v>
      </c>
      <c r="L555">
        <f>IF($I555&lt;L$1/10,1-SUM($K555:K555),IF($I554&lt;L$1/10,($H555-($I555-L$1/10))/$H555,0))</f>
        <v>0</v>
      </c>
      <c r="M555">
        <f>IF($I555&lt;M$1/10,1-SUM($K555:L555),IF($I554&lt;M$1/10,($H555-($I555-M$1/10))/$H555,0))</f>
        <v>1</v>
      </c>
      <c r="N555">
        <f>IF($I555&lt;N$1/10,1-SUM($K555:M555),IF($I554&lt;N$1/10,($H555-($I555-N$1/10))/$H555,0))</f>
        <v>0</v>
      </c>
      <c r="O555">
        <f>IF($I555&lt;O$1/10,1-SUM($K555:N555),IF($I554&lt;O$1/10,($H555-($I555-O$1/10))/$H555,0))</f>
        <v>0</v>
      </c>
      <c r="P555">
        <f>IF($I555&lt;P$1/10,1-SUM($K555:O555),IF($I554&lt;P$1/10,($H555-($I555-P$1/10))/$H555,0))</f>
        <v>0</v>
      </c>
      <c r="Q555">
        <f>IF($I555&lt;Q$1/10,1-SUM($K555:P555),IF($I554&lt;Q$1/10,($H555-($I555-Q$1/10))/$H555,0))</f>
        <v>0</v>
      </c>
      <c r="R555">
        <f>IF($I555&lt;R$1/10,1-SUM($K555:Q555),IF($I554&lt;R$1/10,($H555-($I555-R$1/10))/$H555,0))</f>
        <v>0</v>
      </c>
      <c r="S555">
        <f>IF($I555&lt;S$1/10,1-SUM($K555:R555),IF($I554&lt;S$1/10,($H555-($I555-S$1/10))/$H555,0))</f>
        <v>0</v>
      </c>
      <c r="T555">
        <f>IF($I555&lt;T$1/10,1-SUM($K555:S555),IF($I554&lt;T$1/10,($H555-($I555-T$1/10))/$H555,0))</f>
        <v>0</v>
      </c>
      <c r="U555">
        <f>IF($I555&lt;U$1/10,1-SUM($K555:T555),IF($I554&lt;U$1/10,($H555-($I555-U$1/10))/$H555,0))</f>
        <v>0</v>
      </c>
      <c r="V555" s="3"/>
      <c r="X555">
        <f t="shared" si="99"/>
        <v>0</v>
      </c>
      <c r="Y555">
        <f t="shared" si="100"/>
        <v>0</v>
      </c>
      <c r="Z555">
        <f t="shared" si="101"/>
        <v>0</v>
      </c>
      <c r="AA555">
        <f t="shared" si="102"/>
        <v>0</v>
      </c>
      <c r="AB555">
        <f t="shared" si="103"/>
        <v>0</v>
      </c>
      <c r="AC555">
        <f t="shared" si="104"/>
        <v>0</v>
      </c>
      <c r="AD555">
        <f t="shared" si="105"/>
        <v>0</v>
      </c>
      <c r="AE555">
        <f t="shared" si="106"/>
        <v>0</v>
      </c>
      <c r="AF555">
        <f t="shared" si="107"/>
        <v>0</v>
      </c>
      <c r="AG555">
        <f t="shared" si="108"/>
        <v>0</v>
      </c>
    </row>
    <row r="556" spans="1:33" x14ac:dyDescent="0.25">
      <c r="A556">
        <v>7491</v>
      </c>
      <c r="B556" t="s">
        <v>191</v>
      </c>
      <c r="C556">
        <v>1418695</v>
      </c>
      <c r="D556">
        <v>2644731</v>
      </c>
      <c r="E556">
        <v>3006193</v>
      </c>
      <c r="F556">
        <v>25214834</v>
      </c>
      <c r="G556">
        <f t="shared" si="97"/>
        <v>2356539.6666666665</v>
      </c>
      <c r="H556">
        <f t="shared" si="98"/>
        <v>6.0334088713938101E-4</v>
      </c>
      <c r="I556">
        <f>SUM($C$2:C556)/SUM($C$2:$C$790)</f>
        <v>0.10395026932431324</v>
      </c>
      <c r="L556">
        <f>IF($I556&lt;L$1/10,1-SUM($K556:K556),IF($I555&lt;L$1/10,($H556-($I556-L$1/10))/$H556,0))</f>
        <v>0</v>
      </c>
      <c r="M556">
        <f>IF($I556&lt;M$1/10,1-SUM($K556:L556),IF($I555&lt;M$1/10,($H556-($I556-M$1/10))/$H556,0))</f>
        <v>1</v>
      </c>
      <c r="N556">
        <f>IF($I556&lt;N$1/10,1-SUM($K556:M556),IF($I555&lt;N$1/10,($H556-($I556-N$1/10))/$H556,0))</f>
        <v>0</v>
      </c>
      <c r="O556">
        <f>IF($I556&lt;O$1/10,1-SUM($K556:N556),IF($I555&lt;O$1/10,($H556-($I556-O$1/10))/$H556,0))</f>
        <v>0</v>
      </c>
      <c r="P556">
        <f>IF($I556&lt;P$1/10,1-SUM($K556:O556),IF($I555&lt;P$1/10,($H556-($I556-P$1/10))/$H556,0))</f>
        <v>0</v>
      </c>
      <c r="Q556">
        <f>IF($I556&lt;Q$1/10,1-SUM($K556:P556),IF($I555&lt;Q$1/10,($H556-($I556-Q$1/10))/$H556,0))</f>
        <v>0</v>
      </c>
      <c r="R556">
        <f>IF($I556&lt;R$1/10,1-SUM($K556:Q556),IF($I555&lt;R$1/10,($H556-($I556-R$1/10))/$H556,0))</f>
        <v>0</v>
      </c>
      <c r="S556">
        <f>IF($I556&lt;S$1/10,1-SUM($K556:R556),IF($I555&lt;S$1/10,($H556-($I556-S$1/10))/$H556,0))</f>
        <v>0</v>
      </c>
      <c r="T556">
        <f>IF($I556&lt;T$1/10,1-SUM($K556:S556),IF($I555&lt;T$1/10,($H556-($I556-T$1/10))/$H556,0))</f>
        <v>0</v>
      </c>
      <c r="U556">
        <f>IF($I556&lt;U$1/10,1-SUM($K556:T556),IF($I555&lt;U$1/10,($H556-($I556-U$1/10))/$H556,0))</f>
        <v>0</v>
      </c>
      <c r="V556" s="3"/>
      <c r="X556">
        <f t="shared" si="99"/>
        <v>0</v>
      </c>
      <c r="Y556">
        <f t="shared" si="100"/>
        <v>25214834</v>
      </c>
      <c r="Z556">
        <f t="shared" si="101"/>
        <v>0</v>
      </c>
      <c r="AA556">
        <f t="shared" si="102"/>
        <v>0</v>
      </c>
      <c r="AB556">
        <f t="shared" si="103"/>
        <v>0</v>
      </c>
      <c r="AC556">
        <f t="shared" si="104"/>
        <v>0</v>
      </c>
      <c r="AD556">
        <f t="shared" si="105"/>
        <v>0</v>
      </c>
      <c r="AE556">
        <f t="shared" si="106"/>
        <v>0</v>
      </c>
      <c r="AF556">
        <f t="shared" si="107"/>
        <v>0</v>
      </c>
      <c r="AG556">
        <f t="shared" si="108"/>
        <v>0</v>
      </c>
    </row>
    <row r="557" spans="1:33" x14ac:dyDescent="0.25">
      <c r="A557">
        <v>6644</v>
      </c>
      <c r="B557" t="s">
        <v>351</v>
      </c>
      <c r="C557">
        <v>3106085</v>
      </c>
      <c r="D557">
        <v>885557</v>
      </c>
      <c r="E557">
        <v>3098053</v>
      </c>
      <c r="F557">
        <v>56687527</v>
      </c>
      <c r="G557">
        <f t="shared" si="97"/>
        <v>2363231.6666666665</v>
      </c>
      <c r="H557">
        <f t="shared" si="98"/>
        <v>1.3209520576518026E-3</v>
      </c>
      <c r="I557">
        <f>SUM($C$2:C557)/SUM($C$2:$C$790)</f>
        <v>0.10527122138196504</v>
      </c>
      <c r="L557">
        <f>IF($I557&lt;L$1/10,1-SUM($K557:K557),IF($I556&lt;L$1/10,($H557-($I557-L$1/10))/$H557,0))</f>
        <v>0</v>
      </c>
      <c r="M557">
        <f>IF($I557&lt;M$1/10,1-SUM($K557:L557),IF($I556&lt;M$1/10,($H557-($I557-M$1/10))/$H557,0))</f>
        <v>1</v>
      </c>
      <c r="N557">
        <f>IF($I557&lt;N$1/10,1-SUM($K557:M557),IF($I556&lt;N$1/10,($H557-($I557-N$1/10))/$H557,0))</f>
        <v>0</v>
      </c>
      <c r="O557">
        <f>IF($I557&lt;O$1/10,1-SUM($K557:N557),IF($I556&lt;O$1/10,($H557-($I557-O$1/10))/$H557,0))</f>
        <v>0</v>
      </c>
      <c r="P557">
        <f>IF($I557&lt;P$1/10,1-SUM($K557:O557),IF($I556&lt;P$1/10,($H557-($I557-P$1/10))/$H557,0))</f>
        <v>0</v>
      </c>
      <c r="Q557">
        <f>IF($I557&lt;Q$1/10,1-SUM($K557:P557),IF($I556&lt;Q$1/10,($H557-($I557-Q$1/10))/$H557,0))</f>
        <v>0</v>
      </c>
      <c r="R557">
        <f>IF($I557&lt;R$1/10,1-SUM($K557:Q557),IF($I556&lt;R$1/10,($H557-($I557-R$1/10))/$H557,0))</f>
        <v>0</v>
      </c>
      <c r="S557">
        <f>IF($I557&lt;S$1/10,1-SUM($K557:R557),IF($I556&lt;S$1/10,($H557-($I557-S$1/10))/$H557,0))</f>
        <v>0</v>
      </c>
      <c r="T557">
        <f>IF($I557&lt;T$1/10,1-SUM($K557:S557),IF($I556&lt;T$1/10,($H557-($I557-T$1/10))/$H557,0))</f>
        <v>0</v>
      </c>
      <c r="U557">
        <f>IF($I557&lt;U$1/10,1-SUM($K557:T557),IF($I556&lt;U$1/10,($H557-($I557-U$1/10))/$H557,0))</f>
        <v>0</v>
      </c>
      <c r="V557" s="3"/>
      <c r="X557">
        <f t="shared" si="99"/>
        <v>0</v>
      </c>
      <c r="Y557">
        <f t="shared" si="100"/>
        <v>56687527</v>
      </c>
      <c r="Z557">
        <f t="shared" si="101"/>
        <v>0</v>
      </c>
      <c r="AA557">
        <f t="shared" si="102"/>
        <v>0</v>
      </c>
      <c r="AB557">
        <f t="shared" si="103"/>
        <v>0</v>
      </c>
      <c r="AC557">
        <f t="shared" si="104"/>
        <v>0</v>
      </c>
      <c r="AD557">
        <f t="shared" si="105"/>
        <v>0</v>
      </c>
      <c r="AE557">
        <f t="shared" si="106"/>
        <v>0</v>
      </c>
      <c r="AF557">
        <f t="shared" si="107"/>
        <v>0</v>
      </c>
      <c r="AG557">
        <f t="shared" si="108"/>
        <v>0</v>
      </c>
    </row>
    <row r="558" spans="1:33" x14ac:dyDescent="0.25">
      <c r="A558">
        <v>6974</v>
      </c>
      <c r="B558" t="s">
        <v>280</v>
      </c>
      <c r="C558">
        <v>1741453</v>
      </c>
      <c r="D558">
        <v>1990481</v>
      </c>
      <c r="E558">
        <v>3411584</v>
      </c>
      <c r="F558">
        <v>27240403</v>
      </c>
      <c r="G558">
        <f t="shared" si="97"/>
        <v>2381172.6666666665</v>
      </c>
      <c r="H558">
        <f t="shared" si="98"/>
        <v>7.4060301751365616E-4</v>
      </c>
      <c r="I558">
        <f>SUM($C$2:C558)/SUM($C$2:$C$790)</f>
        <v>0.1060118243994787</v>
      </c>
      <c r="L558">
        <f>IF($I558&lt;L$1/10,1-SUM($K558:K558),IF($I557&lt;L$1/10,($H558-($I558-L$1/10))/$H558,0))</f>
        <v>0</v>
      </c>
      <c r="M558">
        <f>IF($I558&lt;M$1/10,1-SUM($K558:L558),IF($I557&lt;M$1/10,($H558-($I558-M$1/10))/$H558,0))</f>
        <v>1</v>
      </c>
      <c r="N558">
        <f>IF($I558&lt;N$1/10,1-SUM($K558:M558),IF($I557&lt;N$1/10,($H558-($I558-N$1/10))/$H558,0))</f>
        <v>0</v>
      </c>
      <c r="O558">
        <f>IF($I558&lt;O$1/10,1-SUM($K558:N558),IF($I557&lt;O$1/10,($H558-($I558-O$1/10))/$H558,0))</f>
        <v>0</v>
      </c>
      <c r="P558">
        <f>IF($I558&lt;P$1/10,1-SUM($K558:O558),IF($I557&lt;P$1/10,($H558-($I558-P$1/10))/$H558,0))</f>
        <v>0</v>
      </c>
      <c r="Q558">
        <f>IF($I558&lt;Q$1/10,1-SUM($K558:P558),IF($I557&lt;Q$1/10,($H558-($I558-Q$1/10))/$H558,0))</f>
        <v>0</v>
      </c>
      <c r="R558">
        <f>IF($I558&lt;R$1/10,1-SUM($K558:Q558),IF($I557&lt;R$1/10,($H558-($I558-R$1/10))/$H558,0))</f>
        <v>0</v>
      </c>
      <c r="S558">
        <f>IF($I558&lt;S$1/10,1-SUM($K558:R558),IF($I557&lt;S$1/10,($H558-($I558-S$1/10))/$H558,0))</f>
        <v>0</v>
      </c>
      <c r="T558">
        <f>IF($I558&lt;T$1/10,1-SUM($K558:S558),IF($I557&lt;T$1/10,($H558-($I558-T$1/10))/$H558,0))</f>
        <v>0</v>
      </c>
      <c r="U558">
        <f>IF($I558&lt;U$1/10,1-SUM($K558:T558),IF($I557&lt;U$1/10,($H558-($I558-U$1/10))/$H558,0))</f>
        <v>0</v>
      </c>
      <c r="V558" s="3"/>
      <c r="X558">
        <f t="shared" si="99"/>
        <v>0</v>
      </c>
      <c r="Y558">
        <f t="shared" si="100"/>
        <v>27240403</v>
      </c>
      <c r="Z558">
        <f t="shared" si="101"/>
        <v>0</v>
      </c>
      <c r="AA558">
        <f t="shared" si="102"/>
        <v>0</v>
      </c>
      <c r="AB558">
        <f t="shared" si="103"/>
        <v>0</v>
      </c>
      <c r="AC558">
        <f t="shared" si="104"/>
        <v>0</v>
      </c>
      <c r="AD558">
        <f t="shared" si="105"/>
        <v>0</v>
      </c>
      <c r="AE558">
        <f t="shared" si="106"/>
        <v>0</v>
      </c>
      <c r="AF558">
        <f t="shared" si="107"/>
        <v>0</v>
      </c>
      <c r="AG558">
        <f t="shared" si="108"/>
        <v>0</v>
      </c>
    </row>
    <row r="559" spans="1:33" x14ac:dyDescent="0.25">
      <c r="A559">
        <v>8122</v>
      </c>
      <c r="B559" t="s">
        <v>109</v>
      </c>
      <c r="C559">
        <v>1370690</v>
      </c>
      <c r="D559">
        <v>2141855</v>
      </c>
      <c r="E559">
        <v>3650495</v>
      </c>
      <c r="F559">
        <v>24229797</v>
      </c>
      <c r="G559">
        <f t="shared" si="97"/>
        <v>2387680</v>
      </c>
      <c r="H559">
        <f t="shared" si="98"/>
        <v>5.8292537902303039E-4</v>
      </c>
      <c r="I559">
        <f>SUM($C$2:C559)/SUM($C$2:$C$790)</f>
        <v>0.10659474977850174</v>
      </c>
      <c r="L559">
        <f>IF($I559&lt;L$1/10,1-SUM($K559:K559),IF($I558&lt;L$1/10,($H559-($I559-L$1/10))/$H559,0))</f>
        <v>0</v>
      </c>
      <c r="M559">
        <f>IF($I559&lt;M$1/10,1-SUM($K559:L559),IF($I558&lt;M$1/10,($H559-($I559-M$1/10))/$H559,0))</f>
        <v>1</v>
      </c>
      <c r="N559">
        <f>IF($I559&lt;N$1/10,1-SUM($K559:M559),IF($I558&lt;N$1/10,($H559-($I559-N$1/10))/$H559,0))</f>
        <v>0</v>
      </c>
      <c r="O559">
        <f>IF($I559&lt;O$1/10,1-SUM($K559:N559),IF($I558&lt;O$1/10,($H559-($I559-O$1/10))/$H559,0))</f>
        <v>0</v>
      </c>
      <c r="P559">
        <f>IF($I559&lt;P$1/10,1-SUM($K559:O559),IF($I558&lt;P$1/10,($H559-($I559-P$1/10))/$H559,0))</f>
        <v>0</v>
      </c>
      <c r="Q559">
        <f>IF($I559&lt;Q$1/10,1-SUM($K559:P559),IF($I558&lt;Q$1/10,($H559-($I559-Q$1/10))/$H559,0))</f>
        <v>0</v>
      </c>
      <c r="R559">
        <f>IF($I559&lt;R$1/10,1-SUM($K559:Q559),IF($I558&lt;R$1/10,($H559-($I559-R$1/10))/$H559,0))</f>
        <v>0</v>
      </c>
      <c r="S559">
        <f>IF($I559&lt;S$1/10,1-SUM($K559:R559),IF($I558&lt;S$1/10,($H559-($I559-S$1/10))/$H559,0))</f>
        <v>0</v>
      </c>
      <c r="T559">
        <f>IF($I559&lt;T$1/10,1-SUM($K559:S559),IF($I558&lt;T$1/10,($H559-($I559-T$1/10))/$H559,0))</f>
        <v>0</v>
      </c>
      <c r="U559">
        <f>IF($I559&lt;U$1/10,1-SUM($K559:T559),IF($I558&lt;U$1/10,($H559-($I559-U$1/10))/$H559,0))</f>
        <v>0</v>
      </c>
      <c r="V559" s="3"/>
      <c r="X559">
        <f t="shared" si="99"/>
        <v>0</v>
      </c>
      <c r="Y559">
        <f t="shared" si="100"/>
        <v>24229797</v>
      </c>
      <c r="Z559">
        <f t="shared" si="101"/>
        <v>0</v>
      </c>
      <c r="AA559">
        <f t="shared" si="102"/>
        <v>0</v>
      </c>
      <c r="AB559">
        <f t="shared" si="103"/>
        <v>0</v>
      </c>
      <c r="AC559">
        <f t="shared" si="104"/>
        <v>0</v>
      </c>
      <c r="AD559">
        <f t="shared" si="105"/>
        <v>0</v>
      </c>
      <c r="AE559">
        <f t="shared" si="106"/>
        <v>0</v>
      </c>
      <c r="AF559">
        <f t="shared" si="107"/>
        <v>0</v>
      </c>
      <c r="AG559">
        <f t="shared" si="108"/>
        <v>0</v>
      </c>
    </row>
    <row r="560" spans="1:33" x14ac:dyDescent="0.25">
      <c r="A560">
        <v>7822</v>
      </c>
      <c r="B560" t="s">
        <v>137</v>
      </c>
      <c r="C560">
        <v>942356</v>
      </c>
      <c r="D560">
        <v>4362076</v>
      </c>
      <c r="E560">
        <v>1889313</v>
      </c>
      <c r="F560">
        <v>71691401</v>
      </c>
      <c r="G560">
        <f t="shared" si="97"/>
        <v>2397915</v>
      </c>
      <c r="H560">
        <f t="shared" si="98"/>
        <v>4.0076401555028991E-4</v>
      </c>
      <c r="I560">
        <f>SUM($C$2:C560)/SUM($C$2:$C$790)</f>
        <v>0.10699551379405202</v>
      </c>
      <c r="L560">
        <f>IF($I560&lt;L$1/10,1-SUM($K560:K560),IF($I559&lt;L$1/10,($H560-($I560-L$1/10))/$H560,0))</f>
        <v>0</v>
      </c>
      <c r="M560">
        <f>IF($I560&lt;M$1/10,1-SUM($K560:L560),IF($I559&lt;M$1/10,($H560-($I560-M$1/10))/$H560,0))</f>
        <v>1</v>
      </c>
      <c r="N560">
        <f>IF($I560&lt;N$1/10,1-SUM($K560:M560),IF($I559&lt;N$1/10,($H560-($I560-N$1/10))/$H560,0))</f>
        <v>0</v>
      </c>
      <c r="O560">
        <f>IF($I560&lt;O$1/10,1-SUM($K560:N560),IF($I559&lt;O$1/10,($H560-($I560-O$1/10))/$H560,0))</f>
        <v>0</v>
      </c>
      <c r="P560">
        <f>IF($I560&lt;P$1/10,1-SUM($K560:O560),IF($I559&lt;P$1/10,($H560-($I560-P$1/10))/$H560,0))</f>
        <v>0</v>
      </c>
      <c r="Q560">
        <f>IF($I560&lt;Q$1/10,1-SUM($K560:P560),IF($I559&lt;Q$1/10,($H560-($I560-Q$1/10))/$H560,0))</f>
        <v>0</v>
      </c>
      <c r="R560">
        <f>IF($I560&lt;R$1/10,1-SUM($K560:Q560),IF($I559&lt;R$1/10,($H560-($I560-R$1/10))/$H560,0))</f>
        <v>0</v>
      </c>
      <c r="S560">
        <f>IF($I560&lt;S$1/10,1-SUM($K560:R560),IF($I559&lt;S$1/10,($H560-($I560-S$1/10))/$H560,0))</f>
        <v>0</v>
      </c>
      <c r="T560">
        <f>IF($I560&lt;T$1/10,1-SUM($K560:S560),IF($I559&lt;T$1/10,($H560-($I560-T$1/10))/$H560,0))</f>
        <v>0</v>
      </c>
      <c r="U560">
        <f>IF($I560&lt;U$1/10,1-SUM($K560:T560),IF($I559&lt;U$1/10,($H560-($I560-U$1/10))/$H560,0))</f>
        <v>0</v>
      </c>
      <c r="V560" s="3"/>
      <c r="X560">
        <f t="shared" si="99"/>
        <v>0</v>
      </c>
      <c r="Y560">
        <f t="shared" si="100"/>
        <v>71691401</v>
      </c>
      <c r="Z560">
        <f t="shared" si="101"/>
        <v>0</v>
      </c>
      <c r="AA560">
        <f t="shared" si="102"/>
        <v>0</v>
      </c>
      <c r="AB560">
        <f t="shared" si="103"/>
        <v>0</v>
      </c>
      <c r="AC560">
        <f t="shared" si="104"/>
        <v>0</v>
      </c>
      <c r="AD560">
        <f t="shared" si="105"/>
        <v>0</v>
      </c>
      <c r="AE560">
        <f t="shared" si="106"/>
        <v>0</v>
      </c>
      <c r="AF560">
        <f t="shared" si="107"/>
        <v>0</v>
      </c>
      <c r="AG560">
        <f t="shared" si="108"/>
        <v>0</v>
      </c>
    </row>
    <row r="561" spans="1:33" x14ac:dyDescent="0.25">
      <c r="A561">
        <v>5852</v>
      </c>
      <c r="B561" t="s">
        <v>471</v>
      </c>
      <c r="C561">
        <v>2737302</v>
      </c>
      <c r="D561">
        <v>2334669</v>
      </c>
      <c r="E561">
        <v>2137948</v>
      </c>
      <c r="F561">
        <v>7835910</v>
      </c>
      <c r="G561">
        <f t="shared" si="97"/>
        <v>2403306.3333333335</v>
      </c>
      <c r="H561">
        <f t="shared" si="98"/>
        <v>1.1641164711572267E-3</v>
      </c>
      <c r="I561">
        <f>SUM($C$2:C561)/SUM($C$2:$C$790)</f>
        <v>0.10815963026520925</v>
      </c>
      <c r="L561">
        <f>IF($I561&lt;L$1/10,1-SUM($K561:K561),IF($I560&lt;L$1/10,($H561-($I561-L$1/10))/$H561,0))</f>
        <v>0</v>
      </c>
      <c r="M561">
        <f>IF($I561&lt;M$1/10,1-SUM($K561:L561),IF($I560&lt;M$1/10,($H561-($I561-M$1/10))/$H561,0))</f>
        <v>1</v>
      </c>
      <c r="N561">
        <f>IF($I561&lt;N$1/10,1-SUM($K561:M561),IF($I560&lt;N$1/10,($H561-($I561-N$1/10))/$H561,0))</f>
        <v>0</v>
      </c>
      <c r="O561">
        <f>IF($I561&lt;O$1/10,1-SUM($K561:N561),IF($I560&lt;O$1/10,($H561-($I561-O$1/10))/$H561,0))</f>
        <v>0</v>
      </c>
      <c r="P561">
        <f>IF($I561&lt;P$1/10,1-SUM($K561:O561),IF($I560&lt;P$1/10,($H561-($I561-P$1/10))/$H561,0))</f>
        <v>0</v>
      </c>
      <c r="Q561">
        <f>IF($I561&lt;Q$1/10,1-SUM($K561:P561),IF($I560&lt;Q$1/10,($H561-($I561-Q$1/10))/$H561,0))</f>
        <v>0</v>
      </c>
      <c r="R561">
        <f>IF($I561&lt;R$1/10,1-SUM($K561:Q561),IF($I560&lt;R$1/10,($H561-($I561-R$1/10))/$H561,0))</f>
        <v>0</v>
      </c>
      <c r="S561">
        <f>IF($I561&lt;S$1/10,1-SUM($K561:R561),IF($I560&lt;S$1/10,($H561-($I561-S$1/10))/$H561,0))</f>
        <v>0</v>
      </c>
      <c r="T561">
        <f>IF($I561&lt;T$1/10,1-SUM($K561:S561),IF($I560&lt;T$1/10,($H561-($I561-T$1/10))/$H561,0))</f>
        <v>0</v>
      </c>
      <c r="U561">
        <f>IF($I561&lt;U$1/10,1-SUM($K561:T561),IF($I560&lt;U$1/10,($H561-($I561-U$1/10))/$H561,0))</f>
        <v>0</v>
      </c>
      <c r="V561" s="3"/>
      <c r="X561">
        <f t="shared" si="99"/>
        <v>0</v>
      </c>
      <c r="Y561">
        <f t="shared" si="100"/>
        <v>7835910</v>
      </c>
      <c r="Z561">
        <f t="shared" si="101"/>
        <v>0</v>
      </c>
      <c r="AA561">
        <f t="shared" si="102"/>
        <v>0</v>
      </c>
      <c r="AB561">
        <f t="shared" si="103"/>
        <v>0</v>
      </c>
      <c r="AC561">
        <f t="shared" si="104"/>
        <v>0</v>
      </c>
      <c r="AD561">
        <f t="shared" si="105"/>
        <v>0</v>
      </c>
      <c r="AE561">
        <f t="shared" si="106"/>
        <v>0</v>
      </c>
      <c r="AF561">
        <f t="shared" si="107"/>
        <v>0</v>
      </c>
      <c r="AG561">
        <f t="shared" si="108"/>
        <v>0</v>
      </c>
    </row>
    <row r="562" spans="1:33" x14ac:dyDescent="0.25">
      <c r="A562">
        <v>6419</v>
      </c>
      <c r="B562" t="s">
        <v>422</v>
      </c>
      <c r="C562">
        <v>1947194</v>
      </c>
      <c r="D562">
        <v>1813297</v>
      </c>
      <c r="E562">
        <v>3455751</v>
      </c>
      <c r="F562">
        <v>5021747</v>
      </c>
      <c r="G562">
        <f t="shared" si="97"/>
        <v>2405414</v>
      </c>
      <c r="H562">
        <f t="shared" si="98"/>
        <v>8.2810030020016975E-4</v>
      </c>
      <c r="I562">
        <f>SUM($C$2:C562)/SUM($C$2:$C$790)</f>
        <v>0.10898773056540942</v>
      </c>
      <c r="L562">
        <f>IF($I562&lt;L$1/10,1-SUM($K562:K562),IF($I561&lt;L$1/10,($H562-($I562-L$1/10))/$H562,0))</f>
        <v>0</v>
      </c>
      <c r="M562">
        <f>IF($I562&lt;M$1/10,1-SUM($K562:L562),IF($I561&lt;M$1/10,($H562-($I562-M$1/10))/$H562,0))</f>
        <v>1</v>
      </c>
      <c r="N562">
        <f>IF($I562&lt;N$1/10,1-SUM($K562:M562),IF($I561&lt;N$1/10,($H562-($I562-N$1/10))/$H562,0))</f>
        <v>0</v>
      </c>
      <c r="O562">
        <f>IF($I562&lt;O$1/10,1-SUM($K562:N562),IF($I561&lt;O$1/10,($H562-($I562-O$1/10))/$H562,0))</f>
        <v>0</v>
      </c>
      <c r="P562">
        <f>IF($I562&lt;P$1/10,1-SUM($K562:O562),IF($I561&lt;P$1/10,($H562-($I562-P$1/10))/$H562,0))</f>
        <v>0</v>
      </c>
      <c r="Q562">
        <f>IF($I562&lt;Q$1/10,1-SUM($K562:P562),IF($I561&lt;Q$1/10,($H562-($I562-Q$1/10))/$H562,0))</f>
        <v>0</v>
      </c>
      <c r="R562">
        <f>IF($I562&lt;R$1/10,1-SUM($K562:Q562),IF($I561&lt;R$1/10,($H562-($I562-R$1/10))/$H562,0))</f>
        <v>0</v>
      </c>
      <c r="S562">
        <f>IF($I562&lt;S$1/10,1-SUM($K562:R562),IF($I561&lt;S$1/10,($H562-($I562-S$1/10))/$H562,0))</f>
        <v>0</v>
      </c>
      <c r="T562">
        <f>IF($I562&lt;T$1/10,1-SUM($K562:S562),IF($I561&lt;T$1/10,($H562-($I562-T$1/10))/$H562,0))</f>
        <v>0</v>
      </c>
      <c r="U562">
        <f>IF($I562&lt;U$1/10,1-SUM($K562:T562),IF($I561&lt;U$1/10,($H562-($I562-U$1/10))/$H562,0))</f>
        <v>0</v>
      </c>
      <c r="V562" s="3"/>
      <c r="X562">
        <f t="shared" si="99"/>
        <v>0</v>
      </c>
      <c r="Y562">
        <f t="shared" si="100"/>
        <v>5021747</v>
      </c>
      <c r="Z562">
        <f t="shared" si="101"/>
        <v>0</v>
      </c>
      <c r="AA562">
        <f t="shared" si="102"/>
        <v>0</v>
      </c>
      <c r="AB562">
        <f t="shared" si="103"/>
        <v>0</v>
      </c>
      <c r="AC562">
        <f t="shared" si="104"/>
        <v>0</v>
      </c>
      <c r="AD562">
        <f t="shared" si="105"/>
        <v>0</v>
      </c>
      <c r="AE562">
        <f t="shared" si="106"/>
        <v>0</v>
      </c>
      <c r="AF562">
        <f t="shared" si="107"/>
        <v>0</v>
      </c>
      <c r="AG562">
        <f t="shared" si="108"/>
        <v>0</v>
      </c>
    </row>
    <row r="563" spans="1:33" x14ac:dyDescent="0.25">
      <c r="A563">
        <v>6343</v>
      </c>
      <c r="B563" t="s">
        <v>437</v>
      </c>
      <c r="C563">
        <v>927029</v>
      </c>
      <c r="D563">
        <v>1659033</v>
      </c>
      <c r="E563">
        <v>4637431</v>
      </c>
      <c r="F563">
        <v>32421870</v>
      </c>
      <c r="G563">
        <f t="shared" si="97"/>
        <v>2407831</v>
      </c>
      <c r="H563">
        <f t="shared" si="98"/>
        <v>3.9424576759904925E-4</v>
      </c>
      <c r="I563">
        <f>SUM($C$2:C563)/SUM($C$2:$C$790)</f>
        <v>0.10938197633300846</v>
      </c>
      <c r="L563">
        <f>IF($I563&lt;L$1/10,1-SUM($K563:K563),IF($I562&lt;L$1/10,($H563-($I563-L$1/10))/$H563,0))</f>
        <v>0</v>
      </c>
      <c r="M563">
        <f>IF($I563&lt;M$1/10,1-SUM($K563:L563),IF($I562&lt;M$1/10,($H563-($I563-M$1/10))/$H563,0))</f>
        <v>1</v>
      </c>
      <c r="N563">
        <f>IF($I563&lt;N$1/10,1-SUM($K563:M563),IF($I562&lt;N$1/10,($H563-($I563-N$1/10))/$H563,0))</f>
        <v>0</v>
      </c>
      <c r="O563">
        <f>IF($I563&lt;O$1/10,1-SUM($K563:N563),IF($I562&lt;O$1/10,($H563-($I563-O$1/10))/$H563,0))</f>
        <v>0</v>
      </c>
      <c r="P563">
        <f>IF($I563&lt;P$1/10,1-SUM($K563:O563),IF($I562&lt;P$1/10,($H563-($I563-P$1/10))/$H563,0))</f>
        <v>0</v>
      </c>
      <c r="Q563">
        <f>IF($I563&lt;Q$1/10,1-SUM($K563:P563),IF($I562&lt;Q$1/10,($H563-($I563-Q$1/10))/$H563,0))</f>
        <v>0</v>
      </c>
      <c r="R563">
        <f>IF($I563&lt;R$1/10,1-SUM($K563:Q563),IF($I562&lt;R$1/10,($H563-($I563-R$1/10))/$H563,0))</f>
        <v>0</v>
      </c>
      <c r="S563">
        <f>IF($I563&lt;S$1/10,1-SUM($K563:R563),IF($I562&lt;S$1/10,($H563-($I563-S$1/10))/$H563,0))</f>
        <v>0</v>
      </c>
      <c r="T563">
        <f>IF($I563&lt;T$1/10,1-SUM($K563:S563),IF($I562&lt;T$1/10,($H563-($I563-T$1/10))/$H563,0))</f>
        <v>0</v>
      </c>
      <c r="U563">
        <f>IF($I563&lt;U$1/10,1-SUM($K563:T563),IF($I562&lt;U$1/10,($H563-($I563-U$1/10))/$H563,0))</f>
        <v>0</v>
      </c>
      <c r="V563" s="3"/>
      <c r="X563">
        <f t="shared" si="99"/>
        <v>0</v>
      </c>
      <c r="Y563">
        <f t="shared" si="100"/>
        <v>32421870</v>
      </c>
      <c r="Z563">
        <f t="shared" si="101"/>
        <v>0</v>
      </c>
      <c r="AA563">
        <f t="shared" si="102"/>
        <v>0</v>
      </c>
      <c r="AB563">
        <f t="shared" si="103"/>
        <v>0</v>
      </c>
      <c r="AC563">
        <f t="shared" si="104"/>
        <v>0</v>
      </c>
      <c r="AD563">
        <f t="shared" si="105"/>
        <v>0</v>
      </c>
      <c r="AE563">
        <f t="shared" si="106"/>
        <v>0</v>
      </c>
      <c r="AF563">
        <f t="shared" si="107"/>
        <v>0</v>
      </c>
      <c r="AG563">
        <f t="shared" si="108"/>
        <v>0</v>
      </c>
    </row>
    <row r="564" spans="1:33" x14ac:dyDescent="0.25">
      <c r="A564">
        <v>5239</v>
      </c>
      <c r="B564" t="s">
        <v>525</v>
      </c>
      <c r="C564">
        <v>1424796</v>
      </c>
      <c r="D564">
        <v>2048729</v>
      </c>
      <c r="E564">
        <v>3835571</v>
      </c>
      <c r="F564">
        <v>12096980</v>
      </c>
      <c r="G564">
        <f t="shared" si="97"/>
        <v>2436365.3333333335</v>
      </c>
      <c r="H564">
        <f t="shared" si="98"/>
        <v>6.059355130120579E-4</v>
      </c>
      <c r="I564">
        <f>SUM($C$2:C564)/SUM($C$2:$C$790)</f>
        <v>0.10998791184602053</v>
      </c>
      <c r="L564">
        <f>IF($I564&lt;L$1/10,1-SUM($K564:K564),IF($I563&lt;L$1/10,($H564-($I564-L$1/10))/$H564,0))</f>
        <v>0</v>
      </c>
      <c r="M564">
        <f>IF($I564&lt;M$1/10,1-SUM($K564:L564),IF($I563&lt;M$1/10,($H564-($I564-M$1/10))/$H564,0))</f>
        <v>1</v>
      </c>
      <c r="N564">
        <f>IF($I564&lt;N$1/10,1-SUM($K564:M564),IF($I563&lt;N$1/10,($H564-($I564-N$1/10))/$H564,0))</f>
        <v>0</v>
      </c>
      <c r="O564">
        <f>IF($I564&lt;O$1/10,1-SUM($K564:N564),IF($I563&lt;O$1/10,($H564-($I564-O$1/10))/$H564,0))</f>
        <v>0</v>
      </c>
      <c r="P564">
        <f>IF($I564&lt;P$1/10,1-SUM($K564:O564),IF($I563&lt;P$1/10,($H564-($I564-P$1/10))/$H564,0))</f>
        <v>0</v>
      </c>
      <c r="Q564">
        <f>IF($I564&lt;Q$1/10,1-SUM($K564:P564),IF($I563&lt;Q$1/10,($H564-($I564-Q$1/10))/$H564,0))</f>
        <v>0</v>
      </c>
      <c r="R564">
        <f>IF($I564&lt;R$1/10,1-SUM($K564:Q564),IF($I563&lt;R$1/10,($H564-($I564-R$1/10))/$H564,0))</f>
        <v>0</v>
      </c>
      <c r="S564">
        <f>IF($I564&lt;S$1/10,1-SUM($K564:R564),IF($I563&lt;S$1/10,($H564-($I564-S$1/10))/$H564,0))</f>
        <v>0</v>
      </c>
      <c r="T564">
        <f>IF($I564&lt;T$1/10,1-SUM($K564:S564),IF($I563&lt;T$1/10,($H564-($I564-T$1/10))/$H564,0))</f>
        <v>0</v>
      </c>
      <c r="U564">
        <f>IF($I564&lt;U$1/10,1-SUM($K564:T564),IF($I563&lt;U$1/10,($H564-($I564-U$1/10))/$H564,0))</f>
        <v>0</v>
      </c>
      <c r="V564" s="3"/>
      <c r="X564">
        <f t="shared" si="99"/>
        <v>0</v>
      </c>
      <c r="Y564">
        <f t="shared" si="100"/>
        <v>12096980</v>
      </c>
      <c r="Z564">
        <f t="shared" si="101"/>
        <v>0</v>
      </c>
      <c r="AA564">
        <f t="shared" si="102"/>
        <v>0</v>
      </c>
      <c r="AB564">
        <f t="shared" si="103"/>
        <v>0</v>
      </c>
      <c r="AC564">
        <f t="shared" si="104"/>
        <v>0</v>
      </c>
      <c r="AD564">
        <f t="shared" si="105"/>
        <v>0</v>
      </c>
      <c r="AE564">
        <f t="shared" si="106"/>
        <v>0</v>
      </c>
      <c r="AF564">
        <f t="shared" si="107"/>
        <v>0</v>
      </c>
      <c r="AG564">
        <f t="shared" si="108"/>
        <v>0</v>
      </c>
    </row>
    <row r="565" spans="1:33" x14ac:dyDescent="0.25">
      <c r="A565">
        <v>6421</v>
      </c>
      <c r="B565" t="s">
        <v>421</v>
      </c>
      <c r="C565">
        <v>1461839</v>
      </c>
      <c r="D565">
        <v>2102862</v>
      </c>
      <c r="E565">
        <v>3823476</v>
      </c>
      <c r="F565">
        <v>64435145</v>
      </c>
      <c r="G565">
        <f t="shared" si="97"/>
        <v>2462725.6666666665</v>
      </c>
      <c r="H565">
        <f t="shared" si="98"/>
        <v>6.2168911507755049E-4</v>
      </c>
      <c r="I565">
        <f>SUM($C$2:C565)/SUM($C$2:$C$790)</f>
        <v>0.11060960096109808</v>
      </c>
      <c r="L565">
        <f>IF($I565&lt;L$1/10,1-SUM($K565:K565),IF($I564&lt;L$1/10,($H565-($I565-L$1/10))/$H565,0))</f>
        <v>0</v>
      </c>
      <c r="M565">
        <f>IF($I565&lt;M$1/10,1-SUM($K565:L565),IF($I564&lt;M$1/10,($H565-($I565-M$1/10))/$H565,0))</f>
        <v>1</v>
      </c>
      <c r="N565">
        <f>IF($I565&lt;N$1/10,1-SUM($K565:M565),IF($I564&lt;N$1/10,($H565-($I565-N$1/10))/$H565,0))</f>
        <v>0</v>
      </c>
      <c r="O565">
        <f>IF($I565&lt;O$1/10,1-SUM($K565:N565),IF($I564&lt;O$1/10,($H565-($I565-O$1/10))/$H565,0))</f>
        <v>0</v>
      </c>
      <c r="P565">
        <f>IF($I565&lt;P$1/10,1-SUM($K565:O565),IF($I564&lt;P$1/10,($H565-($I565-P$1/10))/$H565,0))</f>
        <v>0</v>
      </c>
      <c r="Q565">
        <f>IF($I565&lt;Q$1/10,1-SUM($K565:P565),IF($I564&lt;Q$1/10,($H565-($I565-Q$1/10))/$H565,0))</f>
        <v>0</v>
      </c>
      <c r="R565">
        <f>IF($I565&lt;R$1/10,1-SUM($K565:Q565),IF($I564&lt;R$1/10,($H565-($I565-R$1/10))/$H565,0))</f>
        <v>0</v>
      </c>
      <c r="S565">
        <f>IF($I565&lt;S$1/10,1-SUM($K565:R565),IF($I564&lt;S$1/10,($H565-($I565-S$1/10))/$H565,0))</f>
        <v>0</v>
      </c>
      <c r="T565">
        <f>IF($I565&lt;T$1/10,1-SUM($K565:S565),IF($I564&lt;T$1/10,($H565-($I565-T$1/10))/$H565,0))</f>
        <v>0</v>
      </c>
      <c r="U565">
        <f>IF($I565&lt;U$1/10,1-SUM($K565:T565),IF($I564&lt;U$1/10,($H565-($I565-U$1/10))/$H565,0))</f>
        <v>0</v>
      </c>
      <c r="V565" s="3"/>
      <c r="X565">
        <f t="shared" si="99"/>
        <v>0</v>
      </c>
      <c r="Y565">
        <f t="shared" si="100"/>
        <v>64435145</v>
      </c>
      <c r="Z565">
        <f t="shared" si="101"/>
        <v>0</v>
      </c>
      <c r="AA565">
        <f t="shared" si="102"/>
        <v>0</v>
      </c>
      <c r="AB565">
        <f t="shared" si="103"/>
        <v>0</v>
      </c>
      <c r="AC565">
        <f t="shared" si="104"/>
        <v>0</v>
      </c>
      <c r="AD565">
        <f t="shared" si="105"/>
        <v>0</v>
      </c>
      <c r="AE565">
        <f t="shared" si="106"/>
        <v>0</v>
      </c>
      <c r="AF565">
        <f t="shared" si="107"/>
        <v>0</v>
      </c>
      <c r="AG565">
        <f t="shared" si="108"/>
        <v>0</v>
      </c>
    </row>
    <row r="566" spans="1:33" x14ac:dyDescent="0.25">
      <c r="A566">
        <v>6553</v>
      </c>
      <c r="B566" t="s">
        <v>389</v>
      </c>
      <c r="C566">
        <v>1880769</v>
      </c>
      <c r="D566">
        <v>1962990</v>
      </c>
      <c r="E566">
        <v>3587285</v>
      </c>
      <c r="F566">
        <v>6559</v>
      </c>
      <c r="G566">
        <f t="shared" si="97"/>
        <v>2477014.6666666665</v>
      </c>
      <c r="H566">
        <f t="shared" si="98"/>
        <v>7.9985115684784002E-4</v>
      </c>
      <c r="I566">
        <f>SUM($C$2:C566)/SUM($C$2:$C$790)</f>
        <v>0.11140945211794591</v>
      </c>
      <c r="L566">
        <f>IF($I566&lt;L$1/10,1-SUM($K566:K566),IF($I565&lt;L$1/10,($H566-($I566-L$1/10))/$H566,0))</f>
        <v>0</v>
      </c>
      <c r="M566">
        <f>IF($I566&lt;M$1/10,1-SUM($K566:L566),IF($I565&lt;M$1/10,($H566-($I566-M$1/10))/$H566,0))</f>
        <v>1</v>
      </c>
      <c r="N566">
        <f>IF($I566&lt;N$1/10,1-SUM($K566:M566),IF($I565&lt;N$1/10,($H566-($I566-N$1/10))/$H566,0))</f>
        <v>0</v>
      </c>
      <c r="O566">
        <f>IF($I566&lt;O$1/10,1-SUM($K566:N566),IF($I565&lt;O$1/10,($H566-($I566-O$1/10))/$H566,0))</f>
        <v>0</v>
      </c>
      <c r="P566">
        <f>IF($I566&lt;P$1/10,1-SUM($K566:O566),IF($I565&lt;P$1/10,($H566-($I566-P$1/10))/$H566,0))</f>
        <v>0</v>
      </c>
      <c r="Q566">
        <f>IF($I566&lt;Q$1/10,1-SUM($K566:P566),IF($I565&lt;Q$1/10,($H566-($I566-Q$1/10))/$H566,0))</f>
        <v>0</v>
      </c>
      <c r="R566">
        <f>IF($I566&lt;R$1/10,1-SUM($K566:Q566),IF($I565&lt;R$1/10,($H566-($I566-R$1/10))/$H566,0))</f>
        <v>0</v>
      </c>
      <c r="S566">
        <f>IF($I566&lt;S$1/10,1-SUM($K566:R566),IF($I565&lt;S$1/10,($H566-($I566-S$1/10))/$H566,0))</f>
        <v>0</v>
      </c>
      <c r="T566">
        <f>IF($I566&lt;T$1/10,1-SUM($K566:S566),IF($I565&lt;T$1/10,($H566-($I566-T$1/10))/$H566,0))</f>
        <v>0</v>
      </c>
      <c r="U566">
        <f>IF($I566&lt;U$1/10,1-SUM($K566:T566),IF($I565&lt;U$1/10,($H566-($I566-U$1/10))/$H566,0))</f>
        <v>0</v>
      </c>
      <c r="V566" s="3"/>
      <c r="X566">
        <f t="shared" si="99"/>
        <v>0</v>
      </c>
      <c r="Y566">
        <f t="shared" si="100"/>
        <v>6559</v>
      </c>
      <c r="Z566">
        <f t="shared" si="101"/>
        <v>0</v>
      </c>
      <c r="AA566">
        <f t="shared" si="102"/>
        <v>0</v>
      </c>
      <c r="AB566">
        <f t="shared" si="103"/>
        <v>0</v>
      </c>
      <c r="AC566">
        <f t="shared" si="104"/>
        <v>0</v>
      </c>
      <c r="AD566">
        <f t="shared" si="105"/>
        <v>0</v>
      </c>
      <c r="AE566">
        <f t="shared" si="106"/>
        <v>0</v>
      </c>
      <c r="AF566">
        <f t="shared" si="107"/>
        <v>0</v>
      </c>
      <c r="AG566">
        <f t="shared" si="108"/>
        <v>0</v>
      </c>
    </row>
    <row r="567" spans="1:33" x14ac:dyDescent="0.25">
      <c r="A567">
        <v>7722</v>
      </c>
      <c r="B567" t="s">
        <v>161</v>
      </c>
      <c r="C567">
        <v>766704</v>
      </c>
      <c r="D567">
        <v>1087661</v>
      </c>
      <c r="E567">
        <v>5615204</v>
      </c>
      <c r="F567">
        <v>25840906</v>
      </c>
      <c r="G567">
        <f t="shared" si="97"/>
        <v>2489856.3333333335</v>
      </c>
      <c r="H567">
        <f t="shared" si="98"/>
        <v>3.2606294625223321E-4</v>
      </c>
      <c r="I567">
        <f>SUM($C$2:C567)/SUM($C$2:$C$790)</f>
        <v>0.11173551506419815</v>
      </c>
      <c r="L567">
        <f>IF($I567&lt;L$1/10,1-SUM($K567:K567),IF($I566&lt;L$1/10,($H567-($I567-L$1/10))/$H567,0))</f>
        <v>0</v>
      </c>
      <c r="M567">
        <f>IF($I567&lt;M$1/10,1-SUM($K567:L567),IF($I566&lt;M$1/10,($H567-($I567-M$1/10))/$H567,0))</f>
        <v>1</v>
      </c>
      <c r="N567">
        <f>IF($I567&lt;N$1/10,1-SUM($K567:M567),IF($I566&lt;N$1/10,($H567-($I567-N$1/10))/$H567,0))</f>
        <v>0</v>
      </c>
      <c r="O567">
        <f>IF($I567&lt;O$1/10,1-SUM($K567:N567),IF($I566&lt;O$1/10,($H567-($I567-O$1/10))/$H567,0))</f>
        <v>0</v>
      </c>
      <c r="P567">
        <f>IF($I567&lt;P$1/10,1-SUM($K567:O567),IF($I566&lt;P$1/10,($H567-($I567-P$1/10))/$H567,0))</f>
        <v>0</v>
      </c>
      <c r="Q567">
        <f>IF($I567&lt;Q$1/10,1-SUM($K567:P567),IF($I566&lt;Q$1/10,($H567-($I567-Q$1/10))/$H567,0))</f>
        <v>0</v>
      </c>
      <c r="R567">
        <f>IF($I567&lt;R$1/10,1-SUM($K567:Q567),IF($I566&lt;R$1/10,($H567-($I567-R$1/10))/$H567,0))</f>
        <v>0</v>
      </c>
      <c r="S567">
        <f>IF($I567&lt;S$1/10,1-SUM($K567:R567),IF($I566&lt;S$1/10,($H567-($I567-S$1/10))/$H567,0))</f>
        <v>0</v>
      </c>
      <c r="T567">
        <f>IF($I567&lt;T$1/10,1-SUM($K567:S567),IF($I566&lt;T$1/10,($H567-($I567-T$1/10))/$H567,0))</f>
        <v>0</v>
      </c>
      <c r="U567">
        <f>IF($I567&lt;U$1/10,1-SUM($K567:T567),IF($I566&lt;U$1/10,($H567-($I567-U$1/10))/$H567,0))</f>
        <v>0</v>
      </c>
      <c r="V567" s="3"/>
      <c r="X567">
        <f t="shared" si="99"/>
        <v>0</v>
      </c>
      <c r="Y567">
        <f t="shared" si="100"/>
        <v>25840906</v>
      </c>
      <c r="Z567">
        <f t="shared" si="101"/>
        <v>0</v>
      </c>
      <c r="AA567">
        <f t="shared" si="102"/>
        <v>0</v>
      </c>
      <c r="AB567">
        <f t="shared" si="103"/>
        <v>0</v>
      </c>
      <c r="AC567">
        <f t="shared" si="104"/>
        <v>0</v>
      </c>
      <c r="AD567">
        <f t="shared" si="105"/>
        <v>0</v>
      </c>
      <c r="AE567">
        <f t="shared" si="106"/>
        <v>0</v>
      </c>
      <c r="AF567">
        <f t="shared" si="107"/>
        <v>0</v>
      </c>
      <c r="AG567">
        <f t="shared" si="108"/>
        <v>0</v>
      </c>
    </row>
    <row r="568" spans="1:33" x14ac:dyDescent="0.25">
      <c r="A568">
        <v>7528</v>
      </c>
      <c r="B568" t="s">
        <v>179</v>
      </c>
      <c r="C568">
        <v>3253562</v>
      </c>
      <c r="D568">
        <v>2458447</v>
      </c>
      <c r="E568">
        <v>1859527</v>
      </c>
      <c r="F568">
        <v>13329905</v>
      </c>
      <c r="G568">
        <f t="shared" si="97"/>
        <v>2523845.3333333335</v>
      </c>
      <c r="H568">
        <f t="shared" si="98"/>
        <v>1.3836708971575839E-3</v>
      </c>
      <c r="I568">
        <f>SUM($C$2:C568)/SUM($C$2:$C$790)</f>
        <v>0.11311918596135573</v>
      </c>
      <c r="L568">
        <f>IF($I568&lt;L$1/10,1-SUM($K568:K568),IF($I567&lt;L$1/10,($H568-($I568-L$1/10))/$H568,0))</f>
        <v>0</v>
      </c>
      <c r="M568">
        <f>IF($I568&lt;M$1/10,1-SUM($K568:L568),IF($I567&lt;M$1/10,($H568-($I568-M$1/10))/$H568,0))</f>
        <v>1</v>
      </c>
      <c r="N568">
        <f>IF($I568&lt;N$1/10,1-SUM($K568:M568),IF($I567&lt;N$1/10,($H568-($I568-N$1/10))/$H568,0))</f>
        <v>0</v>
      </c>
      <c r="O568">
        <f>IF($I568&lt;O$1/10,1-SUM($K568:N568),IF($I567&lt;O$1/10,($H568-($I568-O$1/10))/$H568,0))</f>
        <v>0</v>
      </c>
      <c r="P568">
        <f>IF($I568&lt;P$1/10,1-SUM($K568:O568),IF($I567&lt;P$1/10,($H568-($I568-P$1/10))/$H568,0))</f>
        <v>0</v>
      </c>
      <c r="Q568">
        <f>IF($I568&lt;Q$1/10,1-SUM($K568:P568),IF($I567&lt;Q$1/10,($H568-($I568-Q$1/10))/$H568,0))</f>
        <v>0</v>
      </c>
      <c r="R568">
        <f>IF($I568&lt;R$1/10,1-SUM($K568:Q568),IF($I567&lt;R$1/10,($H568-($I568-R$1/10))/$H568,0))</f>
        <v>0</v>
      </c>
      <c r="S568">
        <f>IF($I568&lt;S$1/10,1-SUM($K568:R568),IF($I567&lt;S$1/10,($H568-($I568-S$1/10))/$H568,0))</f>
        <v>0</v>
      </c>
      <c r="T568">
        <f>IF($I568&lt;T$1/10,1-SUM($K568:S568),IF($I567&lt;T$1/10,($H568-($I568-T$1/10))/$H568,0))</f>
        <v>0</v>
      </c>
      <c r="U568">
        <f>IF($I568&lt;U$1/10,1-SUM($K568:T568),IF($I567&lt;U$1/10,($H568-($I568-U$1/10))/$H568,0))</f>
        <v>0</v>
      </c>
      <c r="V568" s="3"/>
      <c r="X568">
        <f t="shared" si="99"/>
        <v>0</v>
      </c>
      <c r="Y568">
        <f t="shared" si="100"/>
        <v>13329905</v>
      </c>
      <c r="Z568">
        <f t="shared" si="101"/>
        <v>0</v>
      </c>
      <c r="AA568">
        <f t="shared" si="102"/>
        <v>0</v>
      </c>
      <c r="AB568">
        <f t="shared" si="103"/>
        <v>0</v>
      </c>
      <c r="AC568">
        <f t="shared" si="104"/>
        <v>0</v>
      </c>
      <c r="AD568">
        <f t="shared" si="105"/>
        <v>0</v>
      </c>
      <c r="AE568">
        <f t="shared" si="106"/>
        <v>0</v>
      </c>
      <c r="AF568">
        <f t="shared" si="107"/>
        <v>0</v>
      </c>
      <c r="AG568">
        <f t="shared" si="108"/>
        <v>0</v>
      </c>
    </row>
    <row r="569" spans="1:33" x14ac:dyDescent="0.25">
      <c r="A569">
        <v>6648</v>
      </c>
      <c r="B569" t="s">
        <v>347</v>
      </c>
      <c r="C569">
        <v>2786329</v>
      </c>
      <c r="D569">
        <v>2185581</v>
      </c>
      <c r="E569">
        <v>2611005</v>
      </c>
      <c r="F569">
        <v>17364578</v>
      </c>
      <c r="G569">
        <f t="shared" si="97"/>
        <v>2527638.3333333335</v>
      </c>
      <c r="H569">
        <f t="shared" si="98"/>
        <v>1.1849666141927507E-3</v>
      </c>
      <c r="I569">
        <f>SUM($C$2:C569)/SUM($C$2:$C$790)</f>
        <v>0.11430415257554848</v>
      </c>
      <c r="L569">
        <f>IF($I569&lt;L$1/10,1-SUM($K569:K569),IF($I568&lt;L$1/10,($H569-($I569-L$1/10))/$H569,0))</f>
        <v>0</v>
      </c>
      <c r="M569">
        <f>IF($I569&lt;M$1/10,1-SUM($K569:L569),IF($I568&lt;M$1/10,($H569-($I569-M$1/10))/$H569,0))</f>
        <v>1</v>
      </c>
      <c r="N569">
        <f>IF($I569&lt;N$1/10,1-SUM($K569:M569),IF($I568&lt;N$1/10,($H569-($I569-N$1/10))/$H569,0))</f>
        <v>0</v>
      </c>
      <c r="O569">
        <f>IF($I569&lt;O$1/10,1-SUM($K569:N569),IF($I568&lt;O$1/10,($H569-($I569-O$1/10))/$H569,0))</f>
        <v>0</v>
      </c>
      <c r="P569">
        <f>IF($I569&lt;P$1/10,1-SUM($K569:O569),IF($I568&lt;P$1/10,($H569-($I569-P$1/10))/$H569,0))</f>
        <v>0</v>
      </c>
      <c r="Q569">
        <f>IF($I569&lt;Q$1/10,1-SUM($K569:P569),IF($I568&lt;Q$1/10,($H569-($I569-Q$1/10))/$H569,0))</f>
        <v>0</v>
      </c>
      <c r="R569">
        <f>IF($I569&lt;R$1/10,1-SUM($K569:Q569),IF($I568&lt;R$1/10,($H569-($I569-R$1/10))/$H569,0))</f>
        <v>0</v>
      </c>
      <c r="S569">
        <f>IF($I569&lt;S$1/10,1-SUM($K569:R569),IF($I568&lt;S$1/10,($H569-($I569-S$1/10))/$H569,0))</f>
        <v>0</v>
      </c>
      <c r="T569">
        <f>IF($I569&lt;T$1/10,1-SUM($K569:S569),IF($I568&lt;T$1/10,($H569-($I569-T$1/10))/$H569,0))</f>
        <v>0</v>
      </c>
      <c r="U569">
        <f>IF($I569&lt;U$1/10,1-SUM($K569:T569),IF($I568&lt;U$1/10,($H569-($I569-U$1/10))/$H569,0))</f>
        <v>0</v>
      </c>
      <c r="V569" s="3"/>
      <c r="X569">
        <f t="shared" si="99"/>
        <v>0</v>
      </c>
      <c r="Y569">
        <f t="shared" si="100"/>
        <v>17364578</v>
      </c>
      <c r="Z569">
        <f t="shared" si="101"/>
        <v>0</v>
      </c>
      <c r="AA569">
        <f t="shared" si="102"/>
        <v>0</v>
      </c>
      <c r="AB569">
        <f t="shared" si="103"/>
        <v>0</v>
      </c>
      <c r="AC569">
        <f t="shared" si="104"/>
        <v>0</v>
      </c>
      <c r="AD569">
        <f t="shared" si="105"/>
        <v>0</v>
      </c>
      <c r="AE569">
        <f t="shared" si="106"/>
        <v>0</v>
      </c>
      <c r="AF569">
        <f t="shared" si="107"/>
        <v>0</v>
      </c>
      <c r="AG569">
        <f t="shared" si="108"/>
        <v>0</v>
      </c>
    </row>
    <row r="570" spans="1:33" x14ac:dyDescent="0.25">
      <c r="A570">
        <v>7413</v>
      </c>
      <c r="B570" t="s">
        <v>212</v>
      </c>
      <c r="C570">
        <v>1516003</v>
      </c>
      <c r="D570">
        <v>2353439</v>
      </c>
      <c r="E570">
        <v>3802451</v>
      </c>
      <c r="F570">
        <v>14490450</v>
      </c>
      <c r="G570">
        <f t="shared" si="97"/>
        <v>2557297.6666666665</v>
      </c>
      <c r="H570">
        <f t="shared" si="98"/>
        <v>6.4472391523615925E-4</v>
      </c>
      <c r="I570">
        <f>SUM($C$2:C570)/SUM($C$2:$C$790)</f>
        <v>0.11494887649078464</v>
      </c>
      <c r="L570">
        <f>IF($I570&lt;L$1/10,1-SUM($K570:K570),IF($I569&lt;L$1/10,($H570-($I570-L$1/10))/$H570,0))</f>
        <v>0</v>
      </c>
      <c r="M570">
        <f>IF($I570&lt;M$1/10,1-SUM($K570:L570),IF($I569&lt;M$1/10,($H570-($I570-M$1/10))/$H570,0))</f>
        <v>1</v>
      </c>
      <c r="N570">
        <f>IF($I570&lt;N$1/10,1-SUM($K570:M570),IF($I569&lt;N$1/10,($H570-($I570-N$1/10))/$H570,0))</f>
        <v>0</v>
      </c>
      <c r="O570">
        <f>IF($I570&lt;O$1/10,1-SUM($K570:N570),IF($I569&lt;O$1/10,($H570-($I570-O$1/10))/$H570,0))</f>
        <v>0</v>
      </c>
      <c r="P570">
        <f>IF($I570&lt;P$1/10,1-SUM($K570:O570),IF($I569&lt;P$1/10,($H570-($I570-P$1/10))/$H570,0))</f>
        <v>0</v>
      </c>
      <c r="Q570">
        <f>IF($I570&lt;Q$1/10,1-SUM($K570:P570),IF($I569&lt;Q$1/10,($H570-($I570-Q$1/10))/$H570,0))</f>
        <v>0</v>
      </c>
      <c r="R570">
        <f>IF($I570&lt;R$1/10,1-SUM($K570:Q570),IF($I569&lt;R$1/10,($H570-($I570-R$1/10))/$H570,0))</f>
        <v>0</v>
      </c>
      <c r="S570">
        <f>IF($I570&lt;S$1/10,1-SUM($K570:R570),IF($I569&lt;S$1/10,($H570-($I570-S$1/10))/$H570,0))</f>
        <v>0</v>
      </c>
      <c r="T570">
        <f>IF($I570&lt;T$1/10,1-SUM($K570:S570),IF($I569&lt;T$1/10,($H570-($I570-T$1/10))/$H570,0))</f>
        <v>0</v>
      </c>
      <c r="U570">
        <f>IF($I570&lt;U$1/10,1-SUM($K570:T570),IF($I569&lt;U$1/10,($H570-($I570-U$1/10))/$H570,0))</f>
        <v>0</v>
      </c>
      <c r="V570" s="3"/>
      <c r="X570">
        <f t="shared" si="99"/>
        <v>0</v>
      </c>
      <c r="Y570">
        <f t="shared" si="100"/>
        <v>14490450</v>
      </c>
      <c r="Z570">
        <f t="shared" si="101"/>
        <v>0</v>
      </c>
      <c r="AA570">
        <f t="shared" si="102"/>
        <v>0</v>
      </c>
      <c r="AB570">
        <f t="shared" si="103"/>
        <v>0</v>
      </c>
      <c r="AC570">
        <f t="shared" si="104"/>
        <v>0</v>
      </c>
      <c r="AD570">
        <f t="shared" si="105"/>
        <v>0</v>
      </c>
      <c r="AE570">
        <f t="shared" si="106"/>
        <v>0</v>
      </c>
      <c r="AF570">
        <f t="shared" si="107"/>
        <v>0</v>
      </c>
      <c r="AG570">
        <f t="shared" si="108"/>
        <v>0</v>
      </c>
    </row>
    <row r="571" spans="1:33" x14ac:dyDescent="0.25">
      <c r="A571">
        <v>5311</v>
      </c>
      <c r="B571" t="s">
        <v>522</v>
      </c>
      <c r="C571">
        <v>1724587</v>
      </c>
      <c r="D571">
        <v>1985523</v>
      </c>
      <c r="E571">
        <v>3993768</v>
      </c>
      <c r="F571">
        <v>17648530</v>
      </c>
      <c r="G571">
        <f t="shared" si="97"/>
        <v>2567959.3333333335</v>
      </c>
      <c r="H571">
        <f t="shared" si="98"/>
        <v>7.3343026551094047E-4</v>
      </c>
      <c r="I571">
        <f>SUM($C$2:C571)/SUM($C$2:$C$790)</f>
        <v>0.11568230675629558</v>
      </c>
      <c r="L571">
        <f>IF($I571&lt;L$1/10,1-SUM($K571:K571),IF($I570&lt;L$1/10,($H571-($I571-L$1/10))/$H571,0))</f>
        <v>0</v>
      </c>
      <c r="M571">
        <f>IF($I571&lt;M$1/10,1-SUM($K571:L571),IF($I570&lt;M$1/10,($H571-($I571-M$1/10))/$H571,0))</f>
        <v>1</v>
      </c>
      <c r="N571">
        <f>IF($I571&lt;N$1/10,1-SUM($K571:M571),IF($I570&lt;N$1/10,($H571-($I571-N$1/10))/$H571,0))</f>
        <v>0</v>
      </c>
      <c r="O571">
        <f>IF($I571&lt;O$1/10,1-SUM($K571:N571),IF($I570&lt;O$1/10,($H571-($I571-O$1/10))/$H571,0))</f>
        <v>0</v>
      </c>
      <c r="P571">
        <f>IF($I571&lt;P$1/10,1-SUM($K571:O571),IF($I570&lt;P$1/10,($H571-($I571-P$1/10))/$H571,0))</f>
        <v>0</v>
      </c>
      <c r="Q571">
        <f>IF($I571&lt;Q$1/10,1-SUM($K571:P571),IF($I570&lt;Q$1/10,($H571-($I571-Q$1/10))/$H571,0))</f>
        <v>0</v>
      </c>
      <c r="R571">
        <f>IF($I571&lt;R$1/10,1-SUM($K571:Q571),IF($I570&lt;R$1/10,($H571-($I571-R$1/10))/$H571,0))</f>
        <v>0</v>
      </c>
      <c r="S571">
        <f>IF($I571&lt;S$1/10,1-SUM($K571:R571),IF($I570&lt;S$1/10,($H571-($I571-S$1/10))/$H571,0))</f>
        <v>0</v>
      </c>
      <c r="T571">
        <f>IF($I571&lt;T$1/10,1-SUM($K571:S571),IF($I570&lt;T$1/10,($H571-($I571-T$1/10))/$H571,0))</f>
        <v>0</v>
      </c>
      <c r="U571">
        <f>IF($I571&lt;U$1/10,1-SUM($K571:T571),IF($I570&lt;U$1/10,($H571-($I571-U$1/10))/$H571,0))</f>
        <v>0</v>
      </c>
      <c r="V571" s="3"/>
      <c r="X571">
        <f t="shared" si="99"/>
        <v>0</v>
      </c>
      <c r="Y571">
        <f t="shared" si="100"/>
        <v>17648530</v>
      </c>
      <c r="Z571">
        <f t="shared" si="101"/>
        <v>0</v>
      </c>
      <c r="AA571">
        <f t="shared" si="102"/>
        <v>0</v>
      </c>
      <c r="AB571">
        <f t="shared" si="103"/>
        <v>0</v>
      </c>
      <c r="AC571">
        <f t="shared" si="104"/>
        <v>0</v>
      </c>
      <c r="AD571">
        <f t="shared" si="105"/>
        <v>0</v>
      </c>
      <c r="AE571">
        <f t="shared" si="106"/>
        <v>0</v>
      </c>
      <c r="AF571">
        <f t="shared" si="107"/>
        <v>0</v>
      </c>
      <c r="AG571">
        <f t="shared" si="108"/>
        <v>0</v>
      </c>
    </row>
    <row r="572" spans="1:33" x14ac:dyDescent="0.25">
      <c r="A572">
        <v>7373</v>
      </c>
      <c r="B572" t="s">
        <v>215</v>
      </c>
      <c r="C572">
        <v>2017578</v>
      </c>
      <c r="D572">
        <v>2146574</v>
      </c>
      <c r="E572">
        <v>3604235</v>
      </c>
      <c r="F572">
        <v>23271446</v>
      </c>
      <c r="G572">
        <f t="shared" si="97"/>
        <v>2589462.3333333335</v>
      </c>
      <c r="H572">
        <f t="shared" si="98"/>
        <v>8.5803312226581327E-4</v>
      </c>
      <c r="I572">
        <f>SUM($C$2:C572)/SUM($C$2:$C$790)</f>
        <v>0.1165403398785614</v>
      </c>
      <c r="L572">
        <f>IF($I572&lt;L$1/10,1-SUM($K572:K572),IF($I571&lt;L$1/10,($H572-($I572-L$1/10))/$H572,0))</f>
        <v>0</v>
      </c>
      <c r="M572">
        <f>IF($I572&lt;M$1/10,1-SUM($K572:L572),IF($I571&lt;M$1/10,($H572-($I572-M$1/10))/$H572,0))</f>
        <v>1</v>
      </c>
      <c r="N572">
        <f>IF($I572&lt;N$1/10,1-SUM($K572:M572),IF($I571&lt;N$1/10,($H572-($I572-N$1/10))/$H572,0))</f>
        <v>0</v>
      </c>
      <c r="O572">
        <f>IF($I572&lt;O$1/10,1-SUM($K572:N572),IF($I571&lt;O$1/10,($H572-($I572-O$1/10))/$H572,0))</f>
        <v>0</v>
      </c>
      <c r="P572">
        <f>IF($I572&lt;P$1/10,1-SUM($K572:O572),IF($I571&lt;P$1/10,($H572-($I572-P$1/10))/$H572,0))</f>
        <v>0</v>
      </c>
      <c r="Q572">
        <f>IF($I572&lt;Q$1/10,1-SUM($K572:P572),IF($I571&lt;Q$1/10,($H572-($I572-Q$1/10))/$H572,0))</f>
        <v>0</v>
      </c>
      <c r="R572">
        <f>IF($I572&lt;R$1/10,1-SUM($K572:Q572),IF($I571&lt;R$1/10,($H572-($I572-R$1/10))/$H572,0))</f>
        <v>0</v>
      </c>
      <c r="S572">
        <f>IF($I572&lt;S$1/10,1-SUM($K572:R572),IF($I571&lt;S$1/10,($H572-($I572-S$1/10))/$H572,0))</f>
        <v>0</v>
      </c>
      <c r="T572">
        <f>IF($I572&lt;T$1/10,1-SUM($K572:S572),IF($I571&lt;T$1/10,($H572-($I572-T$1/10))/$H572,0))</f>
        <v>0</v>
      </c>
      <c r="U572">
        <f>IF($I572&lt;U$1/10,1-SUM($K572:T572),IF($I571&lt;U$1/10,($H572-($I572-U$1/10))/$H572,0))</f>
        <v>0</v>
      </c>
      <c r="V572" s="3"/>
      <c r="X572">
        <f t="shared" si="99"/>
        <v>0</v>
      </c>
      <c r="Y572">
        <f t="shared" si="100"/>
        <v>23271446</v>
      </c>
      <c r="Z572">
        <f t="shared" si="101"/>
        <v>0</v>
      </c>
      <c r="AA572">
        <f t="shared" si="102"/>
        <v>0</v>
      </c>
      <c r="AB572">
        <f t="shared" si="103"/>
        <v>0</v>
      </c>
      <c r="AC572">
        <f t="shared" si="104"/>
        <v>0</v>
      </c>
      <c r="AD572">
        <f t="shared" si="105"/>
        <v>0</v>
      </c>
      <c r="AE572">
        <f t="shared" si="106"/>
        <v>0</v>
      </c>
      <c r="AF572">
        <f t="shared" si="107"/>
        <v>0</v>
      </c>
      <c r="AG572">
        <f t="shared" si="108"/>
        <v>0</v>
      </c>
    </row>
    <row r="573" spans="1:33" x14ac:dyDescent="0.25">
      <c r="A573">
        <v>575</v>
      </c>
      <c r="B573" t="s">
        <v>741</v>
      </c>
      <c r="C573">
        <v>2620810</v>
      </c>
      <c r="D573">
        <v>1779193</v>
      </c>
      <c r="E573">
        <v>3368861</v>
      </c>
      <c r="F573">
        <v>39031793</v>
      </c>
      <c r="G573">
        <f t="shared" si="97"/>
        <v>2589621.3333333335</v>
      </c>
      <c r="H573">
        <f t="shared" si="98"/>
        <v>1.1145748948320541E-3</v>
      </c>
      <c r="I573">
        <f>SUM($C$2:C573)/SUM($C$2:$C$790)</f>
        <v>0.11765491477339345</v>
      </c>
      <c r="L573">
        <f>IF($I573&lt;L$1/10,1-SUM($K573:K573),IF($I572&lt;L$1/10,($H573-($I573-L$1/10))/$H573,0))</f>
        <v>0</v>
      </c>
      <c r="M573">
        <f>IF($I573&lt;M$1/10,1-SUM($K573:L573),IF($I572&lt;M$1/10,($H573-($I573-M$1/10))/$H573,0))</f>
        <v>1</v>
      </c>
      <c r="N573">
        <f>IF($I573&lt;N$1/10,1-SUM($K573:M573),IF($I572&lt;N$1/10,($H573-($I573-N$1/10))/$H573,0))</f>
        <v>0</v>
      </c>
      <c r="O573">
        <f>IF($I573&lt;O$1/10,1-SUM($K573:N573),IF($I572&lt;O$1/10,($H573-($I573-O$1/10))/$H573,0))</f>
        <v>0</v>
      </c>
      <c r="P573">
        <f>IF($I573&lt;P$1/10,1-SUM($K573:O573),IF($I572&lt;P$1/10,($H573-($I573-P$1/10))/$H573,0))</f>
        <v>0</v>
      </c>
      <c r="Q573">
        <f>IF($I573&lt;Q$1/10,1-SUM($K573:P573),IF($I572&lt;Q$1/10,($H573-($I573-Q$1/10))/$H573,0))</f>
        <v>0</v>
      </c>
      <c r="R573">
        <f>IF($I573&lt;R$1/10,1-SUM($K573:Q573),IF($I572&lt;R$1/10,($H573-($I573-R$1/10))/$H573,0))</f>
        <v>0</v>
      </c>
      <c r="S573">
        <f>IF($I573&lt;S$1/10,1-SUM($K573:R573),IF($I572&lt;S$1/10,($H573-($I573-S$1/10))/$H573,0))</f>
        <v>0</v>
      </c>
      <c r="T573">
        <f>IF($I573&lt;T$1/10,1-SUM($K573:S573),IF($I572&lt;T$1/10,($H573-($I573-T$1/10))/$H573,0))</f>
        <v>0</v>
      </c>
      <c r="U573">
        <f>IF($I573&lt;U$1/10,1-SUM($K573:T573),IF($I572&lt;U$1/10,($H573-($I573-U$1/10))/$H573,0))</f>
        <v>0</v>
      </c>
      <c r="V573" s="3"/>
      <c r="X573">
        <f t="shared" si="99"/>
        <v>0</v>
      </c>
      <c r="Y573">
        <f t="shared" si="100"/>
        <v>39031793</v>
      </c>
      <c r="Z573">
        <f t="shared" si="101"/>
        <v>0</v>
      </c>
      <c r="AA573">
        <f t="shared" si="102"/>
        <v>0</v>
      </c>
      <c r="AB573">
        <f t="shared" si="103"/>
        <v>0</v>
      </c>
      <c r="AC573">
        <f t="shared" si="104"/>
        <v>0</v>
      </c>
      <c r="AD573">
        <f t="shared" si="105"/>
        <v>0</v>
      </c>
      <c r="AE573">
        <f t="shared" si="106"/>
        <v>0</v>
      </c>
      <c r="AF573">
        <f t="shared" si="107"/>
        <v>0</v>
      </c>
      <c r="AG573">
        <f t="shared" si="108"/>
        <v>0</v>
      </c>
    </row>
    <row r="574" spans="1:33" x14ac:dyDescent="0.25">
      <c r="A574">
        <v>6123</v>
      </c>
      <c r="B574" t="s">
        <v>452</v>
      </c>
      <c r="C574">
        <v>2239628</v>
      </c>
      <c r="D574">
        <v>2297664</v>
      </c>
      <c r="E574">
        <v>3285585</v>
      </c>
      <c r="F574">
        <v>14538827</v>
      </c>
      <c r="G574">
        <f t="shared" si="97"/>
        <v>2607625.6666666665</v>
      </c>
      <c r="H574">
        <f t="shared" si="98"/>
        <v>9.5246627667130534E-4</v>
      </c>
      <c r="I574">
        <f>SUM($C$2:C574)/SUM($C$2:$C$790)</f>
        <v>0.11860738105006476</v>
      </c>
      <c r="L574">
        <f>IF($I574&lt;L$1/10,1-SUM($K574:K574),IF($I573&lt;L$1/10,($H574-($I574-L$1/10))/$H574,0))</f>
        <v>0</v>
      </c>
      <c r="M574">
        <f>IF($I574&lt;M$1/10,1-SUM($K574:L574),IF($I573&lt;M$1/10,($H574-($I574-M$1/10))/$H574,0))</f>
        <v>1</v>
      </c>
      <c r="N574">
        <f>IF($I574&lt;N$1/10,1-SUM($K574:M574),IF($I573&lt;N$1/10,($H574-($I574-N$1/10))/$H574,0))</f>
        <v>0</v>
      </c>
      <c r="O574">
        <f>IF($I574&lt;O$1/10,1-SUM($K574:N574),IF($I573&lt;O$1/10,($H574-($I574-O$1/10))/$H574,0))</f>
        <v>0</v>
      </c>
      <c r="P574">
        <f>IF($I574&lt;P$1/10,1-SUM($K574:O574),IF($I573&lt;P$1/10,($H574-($I574-P$1/10))/$H574,0))</f>
        <v>0</v>
      </c>
      <c r="Q574">
        <f>IF($I574&lt;Q$1/10,1-SUM($K574:P574),IF($I573&lt;Q$1/10,($H574-($I574-Q$1/10))/$H574,0))</f>
        <v>0</v>
      </c>
      <c r="R574">
        <f>IF($I574&lt;R$1/10,1-SUM($K574:Q574),IF($I573&lt;R$1/10,($H574-($I574-R$1/10))/$H574,0))</f>
        <v>0</v>
      </c>
      <c r="S574">
        <f>IF($I574&lt;S$1/10,1-SUM($K574:R574),IF($I573&lt;S$1/10,($H574-($I574-S$1/10))/$H574,0))</f>
        <v>0</v>
      </c>
      <c r="T574">
        <f>IF($I574&lt;T$1/10,1-SUM($K574:S574),IF($I573&lt;T$1/10,($H574-($I574-T$1/10))/$H574,0))</f>
        <v>0</v>
      </c>
      <c r="U574">
        <f>IF($I574&lt;U$1/10,1-SUM($K574:T574),IF($I573&lt;U$1/10,($H574-($I574-U$1/10))/$H574,0))</f>
        <v>0</v>
      </c>
      <c r="V574" s="3"/>
      <c r="X574">
        <f t="shared" si="99"/>
        <v>0</v>
      </c>
      <c r="Y574">
        <f t="shared" si="100"/>
        <v>14538827</v>
      </c>
      <c r="Z574">
        <f t="shared" si="101"/>
        <v>0</v>
      </c>
      <c r="AA574">
        <f t="shared" si="102"/>
        <v>0</v>
      </c>
      <c r="AB574">
        <f t="shared" si="103"/>
        <v>0</v>
      </c>
      <c r="AC574">
        <f t="shared" si="104"/>
        <v>0</v>
      </c>
      <c r="AD574">
        <f t="shared" si="105"/>
        <v>0</v>
      </c>
      <c r="AE574">
        <f t="shared" si="106"/>
        <v>0</v>
      </c>
      <c r="AF574">
        <f t="shared" si="107"/>
        <v>0</v>
      </c>
      <c r="AG574">
        <f t="shared" si="108"/>
        <v>0</v>
      </c>
    </row>
    <row r="575" spans="1:33" x14ac:dyDescent="0.25">
      <c r="A575">
        <v>8742</v>
      </c>
      <c r="B575" t="s">
        <v>69</v>
      </c>
      <c r="C575">
        <v>2115824</v>
      </c>
      <c r="D575">
        <v>1663503</v>
      </c>
      <c r="E575">
        <v>4051027</v>
      </c>
      <c r="F575">
        <v>17100510</v>
      </c>
      <c r="G575">
        <f t="shared" si="97"/>
        <v>2610118</v>
      </c>
      <c r="H575">
        <f t="shared" si="98"/>
        <v>8.9981506186375055E-4</v>
      </c>
      <c r="I575">
        <f>SUM($C$2:C575)/SUM($C$2:$C$790)</f>
        <v>0.1195071961119285</v>
      </c>
      <c r="L575">
        <f>IF($I575&lt;L$1/10,1-SUM($K575:K575),IF($I574&lt;L$1/10,($H575-($I575-L$1/10))/$H575,0))</f>
        <v>0</v>
      </c>
      <c r="M575">
        <f>IF($I575&lt;M$1/10,1-SUM($K575:L575),IF($I574&lt;M$1/10,($H575-($I575-M$1/10))/$H575,0))</f>
        <v>1</v>
      </c>
      <c r="N575">
        <f>IF($I575&lt;N$1/10,1-SUM($K575:M575),IF($I574&lt;N$1/10,($H575-($I575-N$1/10))/$H575,0))</f>
        <v>0</v>
      </c>
      <c r="O575">
        <f>IF($I575&lt;O$1/10,1-SUM($K575:N575),IF($I574&lt;O$1/10,($H575-($I575-O$1/10))/$H575,0))</f>
        <v>0</v>
      </c>
      <c r="P575">
        <f>IF($I575&lt;P$1/10,1-SUM($K575:O575),IF($I574&lt;P$1/10,($H575-($I575-P$1/10))/$H575,0))</f>
        <v>0</v>
      </c>
      <c r="Q575">
        <f>IF($I575&lt;Q$1/10,1-SUM($K575:P575),IF($I574&lt;Q$1/10,($H575-($I575-Q$1/10))/$H575,0))</f>
        <v>0</v>
      </c>
      <c r="R575">
        <f>IF($I575&lt;R$1/10,1-SUM($K575:Q575),IF($I574&lt;R$1/10,($H575-($I575-R$1/10))/$H575,0))</f>
        <v>0</v>
      </c>
      <c r="S575">
        <f>IF($I575&lt;S$1/10,1-SUM($K575:R575),IF($I574&lt;S$1/10,($H575-($I575-S$1/10))/$H575,0))</f>
        <v>0</v>
      </c>
      <c r="T575">
        <f>IF($I575&lt;T$1/10,1-SUM($K575:S575),IF($I574&lt;T$1/10,($H575-($I575-T$1/10))/$H575,0))</f>
        <v>0</v>
      </c>
      <c r="U575">
        <f>IF($I575&lt;U$1/10,1-SUM($K575:T575),IF($I574&lt;U$1/10,($H575-($I575-U$1/10))/$H575,0))</f>
        <v>0</v>
      </c>
      <c r="V575" s="3"/>
      <c r="X575">
        <f t="shared" si="99"/>
        <v>0</v>
      </c>
      <c r="Y575">
        <f t="shared" si="100"/>
        <v>17100510</v>
      </c>
      <c r="Z575">
        <f t="shared" si="101"/>
        <v>0</v>
      </c>
      <c r="AA575">
        <f t="shared" si="102"/>
        <v>0</v>
      </c>
      <c r="AB575">
        <f t="shared" si="103"/>
        <v>0</v>
      </c>
      <c r="AC575">
        <f t="shared" si="104"/>
        <v>0</v>
      </c>
      <c r="AD575">
        <f t="shared" si="105"/>
        <v>0</v>
      </c>
      <c r="AE575">
        <f t="shared" si="106"/>
        <v>0</v>
      </c>
      <c r="AF575">
        <f t="shared" si="107"/>
        <v>0</v>
      </c>
      <c r="AG575">
        <f t="shared" si="108"/>
        <v>0</v>
      </c>
    </row>
    <row r="576" spans="1:33" x14ac:dyDescent="0.25">
      <c r="A576">
        <v>8310</v>
      </c>
      <c r="B576" t="s">
        <v>104</v>
      </c>
      <c r="C576">
        <v>2167109</v>
      </c>
      <c r="D576">
        <v>2352678</v>
      </c>
      <c r="E576">
        <v>3341257</v>
      </c>
      <c r="F576">
        <v>87297179</v>
      </c>
      <c r="G576">
        <f t="shared" si="97"/>
        <v>2620348</v>
      </c>
      <c r="H576">
        <f t="shared" si="98"/>
        <v>9.2162548439779989E-4</v>
      </c>
      <c r="I576">
        <f>SUM($C$2:C576)/SUM($C$2:$C$790)</f>
        <v>0.1204288215963263</v>
      </c>
      <c r="L576">
        <f>IF($I576&lt;L$1/10,1-SUM($K576:K576),IF($I575&lt;L$1/10,($H576-($I576-L$1/10))/$H576,0))</f>
        <v>0</v>
      </c>
      <c r="M576">
        <f>IF($I576&lt;M$1/10,1-SUM($K576:L576),IF($I575&lt;M$1/10,($H576-($I576-M$1/10))/$H576,0))</f>
        <v>1</v>
      </c>
      <c r="N576">
        <f>IF($I576&lt;N$1/10,1-SUM($K576:M576),IF($I575&lt;N$1/10,($H576-($I576-N$1/10))/$H576,0))</f>
        <v>0</v>
      </c>
      <c r="O576">
        <f>IF($I576&lt;O$1/10,1-SUM($K576:N576),IF($I575&lt;O$1/10,($H576-($I576-O$1/10))/$H576,0))</f>
        <v>0</v>
      </c>
      <c r="P576">
        <f>IF($I576&lt;P$1/10,1-SUM($K576:O576),IF($I575&lt;P$1/10,($H576-($I576-P$1/10))/$H576,0))</f>
        <v>0</v>
      </c>
      <c r="Q576">
        <f>IF($I576&lt;Q$1/10,1-SUM($K576:P576),IF($I575&lt;Q$1/10,($H576-($I576-Q$1/10))/$H576,0))</f>
        <v>0</v>
      </c>
      <c r="R576">
        <f>IF($I576&lt;R$1/10,1-SUM($K576:Q576),IF($I575&lt;R$1/10,($H576-($I576-R$1/10))/$H576,0))</f>
        <v>0</v>
      </c>
      <c r="S576">
        <f>IF($I576&lt;S$1/10,1-SUM($K576:R576),IF($I575&lt;S$1/10,($H576-($I576-S$1/10))/$H576,0))</f>
        <v>0</v>
      </c>
      <c r="T576">
        <f>IF($I576&lt;T$1/10,1-SUM($K576:S576),IF($I575&lt;T$1/10,($H576-($I576-T$1/10))/$H576,0))</f>
        <v>0</v>
      </c>
      <c r="U576">
        <f>IF($I576&lt;U$1/10,1-SUM($K576:T576),IF($I575&lt;U$1/10,($H576-($I576-U$1/10))/$H576,0))</f>
        <v>0</v>
      </c>
      <c r="V576" s="3"/>
      <c r="X576">
        <f t="shared" si="99"/>
        <v>0</v>
      </c>
      <c r="Y576">
        <f t="shared" si="100"/>
        <v>87297179</v>
      </c>
      <c r="Z576">
        <f t="shared" si="101"/>
        <v>0</v>
      </c>
      <c r="AA576">
        <f t="shared" si="102"/>
        <v>0</v>
      </c>
      <c r="AB576">
        <f t="shared" si="103"/>
        <v>0</v>
      </c>
      <c r="AC576">
        <f t="shared" si="104"/>
        <v>0</v>
      </c>
      <c r="AD576">
        <f t="shared" si="105"/>
        <v>0</v>
      </c>
      <c r="AE576">
        <f t="shared" si="106"/>
        <v>0</v>
      </c>
      <c r="AF576">
        <f t="shared" si="107"/>
        <v>0</v>
      </c>
      <c r="AG576">
        <f t="shared" si="108"/>
        <v>0</v>
      </c>
    </row>
    <row r="577" spans="1:33" x14ac:dyDescent="0.25">
      <c r="A577">
        <v>7523</v>
      </c>
      <c r="B577" t="s">
        <v>182</v>
      </c>
      <c r="C577">
        <v>1418200</v>
      </c>
      <c r="D577">
        <v>2790677</v>
      </c>
      <c r="E577">
        <v>3652337</v>
      </c>
      <c r="F577">
        <v>42279722</v>
      </c>
      <c r="G577">
        <f t="shared" si="97"/>
        <v>2620404.6666666665</v>
      </c>
      <c r="H577">
        <f t="shared" si="98"/>
        <v>6.0313037414036854E-4</v>
      </c>
      <c r="I577">
        <f>SUM($C$2:C577)/SUM($C$2:$C$790)</f>
        <v>0.12103195197046668</v>
      </c>
      <c r="L577">
        <f>IF($I577&lt;L$1/10,1-SUM($K577:K577),IF($I576&lt;L$1/10,($H577-($I577-L$1/10))/$H577,0))</f>
        <v>0</v>
      </c>
      <c r="M577">
        <f>IF($I577&lt;M$1/10,1-SUM($K577:L577),IF($I576&lt;M$1/10,($H577-($I577-M$1/10))/$H577,0))</f>
        <v>1</v>
      </c>
      <c r="N577">
        <f>IF($I577&lt;N$1/10,1-SUM($K577:M577),IF($I576&lt;N$1/10,($H577-($I577-N$1/10))/$H577,0))</f>
        <v>0</v>
      </c>
      <c r="O577">
        <f>IF($I577&lt;O$1/10,1-SUM($K577:N577),IF($I576&lt;O$1/10,($H577-($I577-O$1/10))/$H577,0))</f>
        <v>0</v>
      </c>
      <c r="P577">
        <f>IF($I577&lt;P$1/10,1-SUM($K577:O577),IF($I576&lt;P$1/10,($H577-($I577-P$1/10))/$H577,0))</f>
        <v>0</v>
      </c>
      <c r="Q577">
        <f>IF($I577&lt;Q$1/10,1-SUM($K577:P577),IF($I576&lt;Q$1/10,($H577-($I577-Q$1/10))/$H577,0))</f>
        <v>0</v>
      </c>
      <c r="R577">
        <f>IF($I577&lt;R$1/10,1-SUM($K577:Q577),IF($I576&lt;R$1/10,($H577-($I577-R$1/10))/$H577,0))</f>
        <v>0</v>
      </c>
      <c r="S577">
        <f>IF($I577&lt;S$1/10,1-SUM($K577:R577),IF($I576&lt;S$1/10,($H577-($I577-S$1/10))/$H577,0))</f>
        <v>0</v>
      </c>
      <c r="T577">
        <f>IF($I577&lt;T$1/10,1-SUM($K577:S577),IF($I576&lt;T$1/10,($H577-($I577-T$1/10))/$H577,0))</f>
        <v>0</v>
      </c>
      <c r="U577">
        <f>IF($I577&lt;U$1/10,1-SUM($K577:T577),IF($I576&lt;U$1/10,($H577-($I577-U$1/10))/$H577,0))</f>
        <v>0</v>
      </c>
      <c r="V577" s="3"/>
      <c r="X577">
        <f t="shared" si="99"/>
        <v>0</v>
      </c>
      <c r="Y577">
        <f t="shared" si="100"/>
        <v>42279722</v>
      </c>
      <c r="Z577">
        <f t="shared" si="101"/>
        <v>0</v>
      </c>
      <c r="AA577">
        <f t="shared" si="102"/>
        <v>0</v>
      </c>
      <c r="AB577">
        <f t="shared" si="103"/>
        <v>0</v>
      </c>
      <c r="AC577">
        <f t="shared" si="104"/>
        <v>0</v>
      </c>
      <c r="AD577">
        <f t="shared" si="105"/>
        <v>0</v>
      </c>
      <c r="AE577">
        <f t="shared" si="106"/>
        <v>0</v>
      </c>
      <c r="AF577">
        <f t="shared" si="107"/>
        <v>0</v>
      </c>
      <c r="AG577">
        <f t="shared" si="108"/>
        <v>0</v>
      </c>
    </row>
    <row r="578" spans="1:33" x14ac:dyDescent="0.25">
      <c r="A578">
        <v>730</v>
      </c>
      <c r="B578" t="s">
        <v>721</v>
      </c>
      <c r="C578">
        <v>1381054</v>
      </c>
      <c r="D578">
        <v>2081824</v>
      </c>
      <c r="E578">
        <v>4435027</v>
      </c>
      <c r="F578">
        <v>107707755</v>
      </c>
      <c r="G578">
        <f t="shared" ref="G578:G641" si="109">AVERAGE(C578:E578)</f>
        <v>2632635</v>
      </c>
      <c r="H578">
        <f t="shared" ref="H578:H641" si="110">C578/SUM($C$2:$C$790)</f>
        <v>5.8733296835992987E-4</v>
      </c>
      <c r="I578">
        <f>SUM($C$2:C578)/SUM($C$2:$C$790)</f>
        <v>0.12161928493882661</v>
      </c>
      <c r="L578">
        <f>IF($I578&lt;L$1/10,1-SUM($K578:K578),IF($I577&lt;L$1/10,($H578-($I578-L$1/10))/$H578,0))</f>
        <v>0</v>
      </c>
      <c r="M578">
        <f>IF($I578&lt;M$1/10,1-SUM($K578:L578),IF($I577&lt;M$1/10,($H578-($I578-M$1/10))/$H578,0))</f>
        <v>1</v>
      </c>
      <c r="N578">
        <f>IF($I578&lt;N$1/10,1-SUM($K578:M578),IF($I577&lt;N$1/10,($H578-($I578-N$1/10))/$H578,0))</f>
        <v>0</v>
      </c>
      <c r="O578">
        <f>IF($I578&lt;O$1/10,1-SUM($K578:N578),IF($I577&lt;O$1/10,($H578-($I578-O$1/10))/$H578,0))</f>
        <v>0</v>
      </c>
      <c r="P578">
        <f>IF($I578&lt;P$1/10,1-SUM($K578:O578),IF($I577&lt;P$1/10,($H578-($I578-P$1/10))/$H578,0))</f>
        <v>0</v>
      </c>
      <c r="Q578">
        <f>IF($I578&lt;Q$1/10,1-SUM($K578:P578),IF($I577&lt;Q$1/10,($H578-($I578-Q$1/10))/$H578,0))</f>
        <v>0</v>
      </c>
      <c r="R578">
        <f>IF($I578&lt;R$1/10,1-SUM($K578:Q578),IF($I577&lt;R$1/10,($H578-($I578-R$1/10))/$H578,0))</f>
        <v>0</v>
      </c>
      <c r="S578">
        <f>IF($I578&lt;S$1/10,1-SUM($K578:R578),IF($I577&lt;S$1/10,($H578-($I578-S$1/10))/$H578,0))</f>
        <v>0</v>
      </c>
      <c r="T578">
        <f>IF($I578&lt;T$1/10,1-SUM($K578:S578),IF($I577&lt;T$1/10,($H578-($I578-T$1/10))/$H578,0))</f>
        <v>0</v>
      </c>
      <c r="U578">
        <f>IF($I578&lt;U$1/10,1-SUM($K578:T578),IF($I577&lt;U$1/10,($H578-($I578-U$1/10))/$H578,0))</f>
        <v>0</v>
      </c>
      <c r="V578" s="3"/>
      <c r="X578">
        <f t="shared" si="99"/>
        <v>0</v>
      </c>
      <c r="Y578">
        <f t="shared" si="100"/>
        <v>107707755</v>
      </c>
      <c r="Z578">
        <f t="shared" si="101"/>
        <v>0</v>
      </c>
      <c r="AA578">
        <f t="shared" si="102"/>
        <v>0</v>
      </c>
      <c r="AB578">
        <f t="shared" si="103"/>
        <v>0</v>
      </c>
      <c r="AC578">
        <f t="shared" si="104"/>
        <v>0</v>
      </c>
      <c r="AD578">
        <f t="shared" si="105"/>
        <v>0</v>
      </c>
      <c r="AE578">
        <f t="shared" si="106"/>
        <v>0</v>
      </c>
      <c r="AF578">
        <f t="shared" si="107"/>
        <v>0</v>
      </c>
      <c r="AG578">
        <f t="shared" si="108"/>
        <v>0</v>
      </c>
    </row>
    <row r="579" spans="1:33" x14ac:dyDescent="0.25">
      <c r="A579">
        <v>2331</v>
      </c>
      <c r="B579" t="s">
        <v>677</v>
      </c>
      <c r="C579">
        <v>1911554</v>
      </c>
      <c r="D579">
        <v>2279644</v>
      </c>
      <c r="E579">
        <v>3746018</v>
      </c>
      <c r="F579">
        <v>19467163</v>
      </c>
      <c r="G579">
        <f t="shared" si="109"/>
        <v>2645738.6666666665</v>
      </c>
      <c r="H579">
        <f t="shared" si="110"/>
        <v>8.12943364271272E-4</v>
      </c>
      <c r="I579">
        <f>SUM($C$2:C579)/SUM($C$2:$C$790)</f>
        <v>0.12243222830309787</v>
      </c>
      <c r="L579">
        <f>IF($I579&lt;L$1/10,1-SUM($K579:K579),IF($I578&lt;L$1/10,($H579-($I579-L$1/10))/$H579,0))</f>
        <v>0</v>
      </c>
      <c r="M579">
        <f>IF($I579&lt;M$1/10,1-SUM($K579:L579),IF($I578&lt;M$1/10,($H579-($I579-M$1/10))/$H579,0))</f>
        <v>1</v>
      </c>
      <c r="N579">
        <f>IF($I579&lt;N$1/10,1-SUM($K579:M579),IF($I578&lt;N$1/10,($H579-($I579-N$1/10))/$H579,0))</f>
        <v>0</v>
      </c>
      <c r="O579">
        <f>IF($I579&lt;O$1/10,1-SUM($K579:N579),IF($I578&lt;O$1/10,($H579-($I579-O$1/10))/$H579,0))</f>
        <v>0</v>
      </c>
      <c r="P579">
        <f>IF($I579&lt;P$1/10,1-SUM($K579:O579),IF($I578&lt;P$1/10,($H579-($I579-P$1/10))/$H579,0))</f>
        <v>0</v>
      </c>
      <c r="Q579">
        <f>IF($I579&lt;Q$1/10,1-SUM($K579:P579),IF($I578&lt;Q$1/10,($H579-($I579-Q$1/10))/$H579,0))</f>
        <v>0</v>
      </c>
      <c r="R579">
        <f>IF($I579&lt;R$1/10,1-SUM($K579:Q579),IF($I578&lt;R$1/10,($H579-($I579-R$1/10))/$H579,0))</f>
        <v>0</v>
      </c>
      <c r="S579">
        <f>IF($I579&lt;S$1/10,1-SUM($K579:R579),IF($I578&lt;S$1/10,($H579-($I579-S$1/10))/$H579,0))</f>
        <v>0</v>
      </c>
      <c r="T579">
        <f>IF($I579&lt;T$1/10,1-SUM($K579:S579),IF($I578&lt;T$1/10,($H579-($I579-T$1/10))/$H579,0))</f>
        <v>0</v>
      </c>
      <c r="U579">
        <f>IF($I579&lt;U$1/10,1-SUM($K579:T579),IF($I578&lt;U$1/10,($H579-($I579-U$1/10))/$H579,0))</f>
        <v>0</v>
      </c>
      <c r="V579" s="3"/>
      <c r="X579">
        <f t="shared" ref="X579:X642" si="111">$F579*L579</f>
        <v>0</v>
      </c>
      <c r="Y579">
        <f t="shared" ref="Y579:Y642" si="112">$F579*M579</f>
        <v>19467163</v>
      </c>
      <c r="Z579">
        <f t="shared" ref="Z579:Z642" si="113">$F579*N579</f>
        <v>0</v>
      </c>
      <c r="AA579">
        <f t="shared" ref="AA579:AA642" si="114">$F579*O579</f>
        <v>0</v>
      </c>
      <c r="AB579">
        <f t="shared" ref="AB579:AB642" si="115">$F579*P579</f>
        <v>0</v>
      </c>
      <c r="AC579">
        <f t="shared" ref="AC579:AC642" si="116">$F579*Q579</f>
        <v>0</v>
      </c>
      <c r="AD579">
        <f t="shared" ref="AD579:AD642" si="117">$F579*R579</f>
        <v>0</v>
      </c>
      <c r="AE579">
        <f t="shared" ref="AE579:AE642" si="118">$F579*S579</f>
        <v>0</v>
      </c>
      <c r="AF579">
        <f t="shared" ref="AF579:AF642" si="119">$F579*T579</f>
        <v>0</v>
      </c>
      <c r="AG579">
        <f t="shared" ref="AG579:AG642" si="120">$F579*U579</f>
        <v>0</v>
      </c>
    </row>
    <row r="580" spans="1:33" x14ac:dyDescent="0.25">
      <c r="A580">
        <v>8973</v>
      </c>
      <c r="B580" t="s">
        <v>35</v>
      </c>
      <c r="C580">
        <v>1821903</v>
      </c>
      <c r="D580">
        <v>2937365</v>
      </c>
      <c r="E580">
        <v>3351722</v>
      </c>
      <c r="F580">
        <v>20809672</v>
      </c>
      <c r="G580">
        <f t="shared" si="109"/>
        <v>2703663.3333333335</v>
      </c>
      <c r="H580">
        <f t="shared" si="110"/>
        <v>7.7481669583800582E-4</v>
      </c>
      <c r="I580">
        <f>SUM($C$2:C580)/SUM($C$2:$C$790)</f>
        <v>0.12320704499893588</v>
      </c>
      <c r="L580">
        <f>IF($I580&lt;L$1/10,1-SUM($K580:K580),IF($I579&lt;L$1/10,($H580-($I580-L$1/10))/$H580,0))</f>
        <v>0</v>
      </c>
      <c r="M580">
        <f>IF($I580&lt;M$1/10,1-SUM($K580:L580),IF($I579&lt;M$1/10,($H580-($I580-M$1/10))/$H580,0))</f>
        <v>1</v>
      </c>
      <c r="N580">
        <f>IF($I580&lt;N$1/10,1-SUM($K580:M580),IF($I579&lt;N$1/10,($H580-($I580-N$1/10))/$H580,0))</f>
        <v>0</v>
      </c>
      <c r="O580">
        <f>IF($I580&lt;O$1/10,1-SUM($K580:N580),IF($I579&lt;O$1/10,($H580-($I580-O$1/10))/$H580,0))</f>
        <v>0</v>
      </c>
      <c r="P580">
        <f>IF($I580&lt;P$1/10,1-SUM($K580:O580),IF($I579&lt;P$1/10,($H580-($I580-P$1/10))/$H580,0))</f>
        <v>0</v>
      </c>
      <c r="Q580">
        <f>IF($I580&lt;Q$1/10,1-SUM($K580:P580),IF($I579&lt;Q$1/10,($H580-($I580-Q$1/10))/$H580,0))</f>
        <v>0</v>
      </c>
      <c r="R580">
        <f>IF($I580&lt;R$1/10,1-SUM($K580:Q580),IF($I579&lt;R$1/10,($H580-($I580-R$1/10))/$H580,0))</f>
        <v>0</v>
      </c>
      <c r="S580">
        <f>IF($I580&lt;S$1/10,1-SUM($K580:R580),IF($I579&lt;S$1/10,($H580-($I580-S$1/10))/$H580,0))</f>
        <v>0</v>
      </c>
      <c r="T580">
        <f>IF($I580&lt;T$1/10,1-SUM($K580:S580),IF($I579&lt;T$1/10,($H580-($I580-T$1/10))/$H580,0))</f>
        <v>0</v>
      </c>
      <c r="U580">
        <f>IF($I580&lt;U$1/10,1-SUM($K580:T580),IF($I579&lt;U$1/10,($H580-($I580-U$1/10))/$H580,0))</f>
        <v>0</v>
      </c>
      <c r="V580" s="3"/>
      <c r="X580">
        <f t="shared" si="111"/>
        <v>0</v>
      </c>
      <c r="Y580">
        <f t="shared" si="112"/>
        <v>20809672</v>
      </c>
      <c r="Z580">
        <f t="shared" si="113"/>
        <v>0</v>
      </c>
      <c r="AA580">
        <f t="shared" si="114"/>
        <v>0</v>
      </c>
      <c r="AB580">
        <f t="shared" si="115"/>
        <v>0</v>
      </c>
      <c r="AC580">
        <f t="shared" si="116"/>
        <v>0</v>
      </c>
      <c r="AD580">
        <f t="shared" si="117"/>
        <v>0</v>
      </c>
      <c r="AE580">
        <f t="shared" si="118"/>
        <v>0</v>
      </c>
      <c r="AF580">
        <f t="shared" si="119"/>
        <v>0</v>
      </c>
      <c r="AG580">
        <f t="shared" si="120"/>
        <v>0</v>
      </c>
    </row>
    <row r="581" spans="1:33" x14ac:dyDescent="0.25">
      <c r="A581">
        <v>571</v>
      </c>
      <c r="B581" t="s">
        <v>745</v>
      </c>
      <c r="C581">
        <v>1941299</v>
      </c>
      <c r="D581">
        <v>1775988</v>
      </c>
      <c r="E581">
        <v>4477155</v>
      </c>
      <c r="F581">
        <v>24630211</v>
      </c>
      <c r="G581">
        <f t="shared" si="109"/>
        <v>2731480.6666666665</v>
      </c>
      <c r="H581">
        <f t="shared" si="110"/>
        <v>8.255932817573849E-4</v>
      </c>
      <c r="I581">
        <f>SUM($C$2:C581)/SUM($C$2:$C$790)</f>
        <v>0.12403263828069326</v>
      </c>
      <c r="L581">
        <f>IF($I581&lt;L$1/10,1-SUM($K581:K581),IF($I580&lt;L$1/10,($H581-($I581-L$1/10))/$H581,0))</f>
        <v>0</v>
      </c>
      <c r="M581">
        <f>IF($I581&lt;M$1/10,1-SUM($K581:L581),IF($I580&lt;M$1/10,($H581-($I581-M$1/10))/$H581,0))</f>
        <v>1</v>
      </c>
      <c r="N581">
        <f>IF($I581&lt;N$1/10,1-SUM($K581:M581),IF($I580&lt;N$1/10,($H581-($I581-N$1/10))/$H581,0))</f>
        <v>0</v>
      </c>
      <c r="O581">
        <f>IF($I581&lt;O$1/10,1-SUM($K581:N581),IF($I580&lt;O$1/10,($H581-($I581-O$1/10))/$H581,0))</f>
        <v>0</v>
      </c>
      <c r="P581">
        <f>IF($I581&lt;P$1/10,1-SUM($K581:O581),IF($I580&lt;P$1/10,($H581-($I581-P$1/10))/$H581,0))</f>
        <v>0</v>
      </c>
      <c r="Q581">
        <f>IF($I581&lt;Q$1/10,1-SUM($K581:P581),IF($I580&lt;Q$1/10,($H581-($I581-Q$1/10))/$H581,0))</f>
        <v>0</v>
      </c>
      <c r="R581">
        <f>IF($I581&lt;R$1/10,1-SUM($K581:Q581),IF($I580&lt;R$1/10,($H581-($I581-R$1/10))/$H581,0))</f>
        <v>0</v>
      </c>
      <c r="S581">
        <f>IF($I581&lt;S$1/10,1-SUM($K581:R581),IF($I580&lt;S$1/10,($H581-($I581-S$1/10))/$H581,0))</f>
        <v>0</v>
      </c>
      <c r="T581">
        <f>IF($I581&lt;T$1/10,1-SUM($K581:S581),IF($I580&lt;T$1/10,($H581-($I581-T$1/10))/$H581,0))</f>
        <v>0</v>
      </c>
      <c r="U581">
        <f>IF($I581&lt;U$1/10,1-SUM($K581:T581),IF($I580&lt;U$1/10,($H581-($I581-U$1/10))/$H581,0))</f>
        <v>0</v>
      </c>
      <c r="V581" s="3"/>
      <c r="X581">
        <f t="shared" si="111"/>
        <v>0</v>
      </c>
      <c r="Y581">
        <f t="shared" si="112"/>
        <v>24630211</v>
      </c>
      <c r="Z581">
        <f t="shared" si="113"/>
        <v>0</v>
      </c>
      <c r="AA581">
        <f t="shared" si="114"/>
        <v>0</v>
      </c>
      <c r="AB581">
        <f t="shared" si="115"/>
        <v>0</v>
      </c>
      <c r="AC581">
        <f t="shared" si="116"/>
        <v>0</v>
      </c>
      <c r="AD581">
        <f t="shared" si="117"/>
        <v>0</v>
      </c>
      <c r="AE581">
        <f t="shared" si="118"/>
        <v>0</v>
      </c>
      <c r="AF581">
        <f t="shared" si="119"/>
        <v>0</v>
      </c>
      <c r="AG581">
        <f t="shared" si="120"/>
        <v>0</v>
      </c>
    </row>
    <row r="582" spans="1:33" x14ac:dyDescent="0.25">
      <c r="A582">
        <v>5224</v>
      </c>
      <c r="B582" t="s">
        <v>530</v>
      </c>
      <c r="C582">
        <v>5361570</v>
      </c>
      <c r="D582">
        <v>1232805</v>
      </c>
      <c r="E582">
        <v>1634641</v>
      </c>
      <c r="F582">
        <v>12180825</v>
      </c>
      <c r="G582">
        <f t="shared" si="109"/>
        <v>2743005.3333333335</v>
      </c>
      <c r="H582">
        <f t="shared" si="110"/>
        <v>2.280161980030867E-3</v>
      </c>
      <c r="I582">
        <f>SUM($C$2:C582)/SUM($C$2:$C$790)</f>
        <v>0.12631280026072414</v>
      </c>
      <c r="L582">
        <f>IF($I582&lt;L$1/10,1-SUM($K582:K582),IF($I581&lt;L$1/10,($H582-($I582-L$1/10))/$H582,0))</f>
        <v>0</v>
      </c>
      <c r="M582">
        <f>IF($I582&lt;M$1/10,1-SUM($K582:L582),IF($I581&lt;M$1/10,($H582-($I582-M$1/10))/$H582,0))</f>
        <v>1</v>
      </c>
      <c r="N582">
        <f>IF($I582&lt;N$1/10,1-SUM($K582:M582),IF($I581&lt;N$1/10,($H582-($I582-N$1/10))/$H582,0))</f>
        <v>0</v>
      </c>
      <c r="O582">
        <f>IF($I582&lt;O$1/10,1-SUM($K582:N582),IF($I581&lt;O$1/10,($H582-($I582-O$1/10))/$H582,0))</f>
        <v>0</v>
      </c>
      <c r="P582">
        <f>IF($I582&lt;P$1/10,1-SUM($K582:O582),IF($I581&lt;P$1/10,($H582-($I582-P$1/10))/$H582,0))</f>
        <v>0</v>
      </c>
      <c r="Q582">
        <f>IF($I582&lt;Q$1/10,1-SUM($K582:P582),IF($I581&lt;Q$1/10,($H582-($I582-Q$1/10))/$H582,0))</f>
        <v>0</v>
      </c>
      <c r="R582">
        <f>IF($I582&lt;R$1/10,1-SUM($K582:Q582),IF($I581&lt;R$1/10,($H582-($I582-R$1/10))/$H582,0))</f>
        <v>0</v>
      </c>
      <c r="S582">
        <f>IF($I582&lt;S$1/10,1-SUM($K582:R582),IF($I581&lt;S$1/10,($H582-($I582-S$1/10))/$H582,0))</f>
        <v>0</v>
      </c>
      <c r="T582">
        <f>IF($I582&lt;T$1/10,1-SUM($K582:S582),IF($I581&lt;T$1/10,($H582-($I582-T$1/10))/$H582,0))</f>
        <v>0</v>
      </c>
      <c r="U582">
        <f>IF($I582&lt;U$1/10,1-SUM($K582:T582),IF($I581&lt;U$1/10,($H582-($I582-U$1/10))/$H582,0))</f>
        <v>0</v>
      </c>
      <c r="V582" s="3"/>
      <c r="X582">
        <f t="shared" si="111"/>
        <v>0</v>
      </c>
      <c r="Y582">
        <f t="shared" si="112"/>
        <v>12180825</v>
      </c>
      <c r="Z582">
        <f t="shared" si="113"/>
        <v>0</v>
      </c>
      <c r="AA582">
        <f t="shared" si="114"/>
        <v>0</v>
      </c>
      <c r="AB582">
        <f t="shared" si="115"/>
        <v>0</v>
      </c>
      <c r="AC582">
        <f t="shared" si="116"/>
        <v>0</v>
      </c>
      <c r="AD582">
        <f t="shared" si="117"/>
        <v>0</v>
      </c>
      <c r="AE582">
        <f t="shared" si="118"/>
        <v>0</v>
      </c>
      <c r="AF582">
        <f t="shared" si="119"/>
        <v>0</v>
      </c>
      <c r="AG582">
        <f t="shared" si="120"/>
        <v>0</v>
      </c>
    </row>
    <row r="583" spans="1:33" x14ac:dyDescent="0.25">
      <c r="A583">
        <v>7853</v>
      </c>
      <c r="B583" t="s">
        <v>129</v>
      </c>
      <c r="C583">
        <v>2183716</v>
      </c>
      <c r="D583">
        <v>2365911</v>
      </c>
      <c r="E583">
        <v>3863995</v>
      </c>
      <c r="F583">
        <v>27303850</v>
      </c>
      <c r="G583">
        <f t="shared" si="109"/>
        <v>2804540.6666666665</v>
      </c>
      <c r="H583">
        <f t="shared" si="110"/>
        <v>9.2868808919497183E-4</v>
      </c>
      <c r="I583">
        <f>SUM($C$2:C583)/SUM($C$2:$C$790)</f>
        <v>0.12724148834991911</v>
      </c>
      <c r="L583">
        <f>IF($I583&lt;L$1/10,1-SUM($K583:K583),IF($I582&lt;L$1/10,($H583-($I583-L$1/10))/$H583,0))</f>
        <v>0</v>
      </c>
      <c r="M583">
        <f>IF($I583&lt;M$1/10,1-SUM($K583:L583),IF($I582&lt;M$1/10,($H583-($I583-M$1/10))/$H583,0))</f>
        <v>1</v>
      </c>
      <c r="N583">
        <f>IF($I583&lt;N$1/10,1-SUM($K583:M583),IF($I582&lt;N$1/10,($H583-($I583-N$1/10))/$H583,0))</f>
        <v>0</v>
      </c>
      <c r="O583">
        <f>IF($I583&lt;O$1/10,1-SUM($K583:N583),IF($I582&lt;O$1/10,($H583-($I583-O$1/10))/$H583,0))</f>
        <v>0</v>
      </c>
      <c r="P583">
        <f>IF($I583&lt;P$1/10,1-SUM($K583:O583),IF($I582&lt;P$1/10,($H583-($I583-P$1/10))/$H583,0))</f>
        <v>0</v>
      </c>
      <c r="Q583">
        <f>IF($I583&lt;Q$1/10,1-SUM($K583:P583),IF($I582&lt;Q$1/10,($H583-($I583-Q$1/10))/$H583,0))</f>
        <v>0</v>
      </c>
      <c r="R583">
        <f>IF($I583&lt;R$1/10,1-SUM($K583:Q583),IF($I582&lt;R$1/10,($H583-($I583-R$1/10))/$H583,0))</f>
        <v>0</v>
      </c>
      <c r="S583">
        <f>IF($I583&lt;S$1/10,1-SUM($K583:R583),IF($I582&lt;S$1/10,($H583-($I583-S$1/10))/$H583,0))</f>
        <v>0</v>
      </c>
      <c r="T583">
        <f>IF($I583&lt;T$1/10,1-SUM($K583:S583),IF($I582&lt;T$1/10,($H583-($I583-T$1/10))/$H583,0))</f>
        <v>0</v>
      </c>
      <c r="U583">
        <f>IF($I583&lt;U$1/10,1-SUM($K583:T583),IF($I582&lt;U$1/10,($H583-($I583-U$1/10))/$H583,0))</f>
        <v>0</v>
      </c>
      <c r="V583" s="3"/>
      <c r="X583">
        <f t="shared" si="111"/>
        <v>0</v>
      </c>
      <c r="Y583">
        <f t="shared" si="112"/>
        <v>27303850</v>
      </c>
      <c r="Z583">
        <f t="shared" si="113"/>
        <v>0</v>
      </c>
      <c r="AA583">
        <f t="shared" si="114"/>
        <v>0</v>
      </c>
      <c r="AB583">
        <f t="shared" si="115"/>
        <v>0</v>
      </c>
      <c r="AC583">
        <f t="shared" si="116"/>
        <v>0</v>
      </c>
      <c r="AD583">
        <f t="shared" si="117"/>
        <v>0</v>
      </c>
      <c r="AE583">
        <f t="shared" si="118"/>
        <v>0</v>
      </c>
      <c r="AF583">
        <f t="shared" si="119"/>
        <v>0</v>
      </c>
      <c r="AG583">
        <f t="shared" si="120"/>
        <v>0</v>
      </c>
    </row>
    <row r="584" spans="1:33" x14ac:dyDescent="0.25">
      <c r="A584">
        <v>2483</v>
      </c>
      <c r="B584" t="s">
        <v>667</v>
      </c>
      <c r="C584">
        <v>2234462</v>
      </c>
      <c r="D584">
        <v>2569878</v>
      </c>
      <c r="E584">
        <v>3691393</v>
      </c>
      <c r="F584">
        <v>36497594</v>
      </c>
      <c r="G584">
        <f t="shared" si="109"/>
        <v>2831911</v>
      </c>
      <c r="H584">
        <f t="shared" si="110"/>
        <v>9.5026928646342981E-4</v>
      </c>
      <c r="I584">
        <f>SUM($C$2:C584)/SUM($C$2:$C$790)</f>
        <v>0.12819175763638255</v>
      </c>
      <c r="L584">
        <f>IF($I584&lt;L$1/10,1-SUM($K584:K584),IF($I583&lt;L$1/10,($H584-($I584-L$1/10))/$H584,0))</f>
        <v>0</v>
      </c>
      <c r="M584">
        <f>IF($I584&lt;M$1/10,1-SUM($K584:L584),IF($I583&lt;M$1/10,($H584-($I584-M$1/10))/$H584,0))</f>
        <v>1</v>
      </c>
      <c r="N584">
        <f>IF($I584&lt;N$1/10,1-SUM($K584:M584),IF($I583&lt;N$1/10,($H584-($I584-N$1/10))/$H584,0))</f>
        <v>0</v>
      </c>
      <c r="O584">
        <f>IF($I584&lt;O$1/10,1-SUM($K584:N584),IF($I583&lt;O$1/10,($H584-($I584-O$1/10))/$H584,0))</f>
        <v>0</v>
      </c>
      <c r="P584">
        <f>IF($I584&lt;P$1/10,1-SUM($K584:O584),IF($I583&lt;P$1/10,($H584-($I584-P$1/10))/$H584,0))</f>
        <v>0</v>
      </c>
      <c r="Q584">
        <f>IF($I584&lt;Q$1/10,1-SUM($K584:P584),IF($I583&lt;Q$1/10,($H584-($I584-Q$1/10))/$H584,0))</f>
        <v>0</v>
      </c>
      <c r="R584">
        <f>IF($I584&lt;R$1/10,1-SUM($K584:Q584),IF($I583&lt;R$1/10,($H584-($I584-R$1/10))/$H584,0))</f>
        <v>0</v>
      </c>
      <c r="S584">
        <f>IF($I584&lt;S$1/10,1-SUM($K584:R584),IF($I583&lt;S$1/10,($H584-($I584-S$1/10))/$H584,0))</f>
        <v>0</v>
      </c>
      <c r="T584">
        <f>IF($I584&lt;T$1/10,1-SUM($K584:S584),IF($I583&lt;T$1/10,($H584-($I584-T$1/10))/$H584,0))</f>
        <v>0</v>
      </c>
      <c r="U584">
        <f>IF($I584&lt;U$1/10,1-SUM($K584:T584),IF($I583&lt;U$1/10,($H584-($I584-U$1/10))/$H584,0))</f>
        <v>0</v>
      </c>
      <c r="V584" s="3"/>
      <c r="X584">
        <f t="shared" si="111"/>
        <v>0</v>
      </c>
      <c r="Y584">
        <f t="shared" si="112"/>
        <v>36497594</v>
      </c>
      <c r="Z584">
        <f t="shared" si="113"/>
        <v>0</v>
      </c>
      <c r="AA584">
        <f t="shared" si="114"/>
        <v>0</v>
      </c>
      <c r="AB584">
        <f t="shared" si="115"/>
        <v>0</v>
      </c>
      <c r="AC584">
        <f t="shared" si="116"/>
        <v>0</v>
      </c>
      <c r="AD584">
        <f t="shared" si="117"/>
        <v>0</v>
      </c>
      <c r="AE584">
        <f t="shared" si="118"/>
        <v>0</v>
      </c>
      <c r="AF584">
        <f t="shared" si="119"/>
        <v>0</v>
      </c>
      <c r="AG584">
        <f t="shared" si="120"/>
        <v>0</v>
      </c>
    </row>
    <row r="585" spans="1:33" x14ac:dyDescent="0.25">
      <c r="A585">
        <v>6953</v>
      </c>
      <c r="B585" t="s">
        <v>284</v>
      </c>
      <c r="C585">
        <v>2436599</v>
      </c>
      <c r="D585">
        <v>2615224</v>
      </c>
      <c r="E585">
        <v>3485374</v>
      </c>
      <c r="F585">
        <v>41133923</v>
      </c>
      <c r="G585">
        <f t="shared" si="109"/>
        <v>2845732.3333333335</v>
      </c>
      <c r="H585">
        <f t="shared" si="110"/>
        <v>1.0362338644056182E-3</v>
      </c>
      <c r="I585">
        <f>SUM($C$2:C585)/SUM($C$2:$C$790)</f>
        <v>0.12922799150078815</v>
      </c>
      <c r="L585">
        <f>IF($I585&lt;L$1/10,1-SUM($K585:K585),IF($I584&lt;L$1/10,($H585-($I585-L$1/10))/$H585,0))</f>
        <v>0</v>
      </c>
      <c r="M585">
        <f>IF($I585&lt;M$1/10,1-SUM($K585:L585),IF($I584&lt;M$1/10,($H585-($I585-M$1/10))/$H585,0))</f>
        <v>1</v>
      </c>
      <c r="N585">
        <f>IF($I585&lt;N$1/10,1-SUM($K585:M585),IF($I584&lt;N$1/10,($H585-($I585-N$1/10))/$H585,0))</f>
        <v>0</v>
      </c>
      <c r="O585">
        <f>IF($I585&lt;O$1/10,1-SUM($K585:N585),IF($I584&lt;O$1/10,($H585-($I585-O$1/10))/$H585,0))</f>
        <v>0</v>
      </c>
      <c r="P585">
        <f>IF($I585&lt;P$1/10,1-SUM($K585:O585),IF($I584&lt;P$1/10,($H585-($I585-P$1/10))/$H585,0))</f>
        <v>0</v>
      </c>
      <c r="Q585">
        <f>IF($I585&lt;Q$1/10,1-SUM($K585:P585),IF($I584&lt;Q$1/10,($H585-($I585-Q$1/10))/$H585,0))</f>
        <v>0</v>
      </c>
      <c r="R585">
        <f>IF($I585&lt;R$1/10,1-SUM($K585:Q585),IF($I584&lt;R$1/10,($H585-($I585-R$1/10))/$H585,0))</f>
        <v>0</v>
      </c>
      <c r="S585">
        <f>IF($I585&lt;S$1/10,1-SUM($K585:R585),IF($I584&lt;S$1/10,($H585-($I585-S$1/10))/$H585,0))</f>
        <v>0</v>
      </c>
      <c r="T585">
        <f>IF($I585&lt;T$1/10,1-SUM($K585:S585),IF($I584&lt;T$1/10,($H585-($I585-T$1/10))/$H585,0))</f>
        <v>0</v>
      </c>
      <c r="U585">
        <f>IF($I585&lt;U$1/10,1-SUM($K585:T585),IF($I584&lt;U$1/10,($H585-($I585-U$1/10))/$H585,0))</f>
        <v>0</v>
      </c>
      <c r="V585" s="3"/>
      <c r="X585">
        <f t="shared" si="111"/>
        <v>0</v>
      </c>
      <c r="Y585">
        <f t="shared" si="112"/>
        <v>41133923</v>
      </c>
      <c r="Z585">
        <f t="shared" si="113"/>
        <v>0</v>
      </c>
      <c r="AA585">
        <f t="shared" si="114"/>
        <v>0</v>
      </c>
      <c r="AB585">
        <f t="shared" si="115"/>
        <v>0</v>
      </c>
      <c r="AC585">
        <f t="shared" si="116"/>
        <v>0</v>
      </c>
      <c r="AD585">
        <f t="shared" si="117"/>
        <v>0</v>
      </c>
      <c r="AE585">
        <f t="shared" si="118"/>
        <v>0</v>
      </c>
      <c r="AF585">
        <f t="shared" si="119"/>
        <v>0</v>
      </c>
      <c r="AG585">
        <f t="shared" si="120"/>
        <v>0</v>
      </c>
    </row>
    <row r="586" spans="1:33" x14ac:dyDescent="0.25">
      <c r="A586">
        <v>8972</v>
      </c>
      <c r="B586" t="s">
        <v>36</v>
      </c>
      <c r="C586">
        <v>2881238</v>
      </c>
      <c r="D586">
        <v>3117201</v>
      </c>
      <c r="E586">
        <v>2570326</v>
      </c>
      <c r="F586">
        <v>16450661</v>
      </c>
      <c r="G586">
        <f t="shared" si="109"/>
        <v>2856255</v>
      </c>
      <c r="H586">
        <f t="shared" si="110"/>
        <v>1.2253293984821937E-3</v>
      </c>
      <c r="I586">
        <f>SUM($C$2:C586)/SUM($C$2:$C$790)</f>
        <v>0.13045332089927034</v>
      </c>
      <c r="L586">
        <f>IF($I586&lt;L$1/10,1-SUM($K586:K586),IF($I585&lt;L$1/10,($H586-($I586-L$1/10))/$H586,0))</f>
        <v>0</v>
      </c>
      <c r="M586">
        <f>IF($I586&lt;M$1/10,1-SUM($K586:L586),IF($I585&lt;M$1/10,($H586-($I586-M$1/10))/$H586,0))</f>
        <v>1</v>
      </c>
      <c r="N586">
        <f>IF($I586&lt;N$1/10,1-SUM($K586:M586),IF($I585&lt;N$1/10,($H586-($I586-N$1/10))/$H586,0))</f>
        <v>0</v>
      </c>
      <c r="O586">
        <f>IF($I586&lt;O$1/10,1-SUM($K586:N586),IF($I585&lt;O$1/10,($H586-($I586-O$1/10))/$H586,0))</f>
        <v>0</v>
      </c>
      <c r="P586">
        <f>IF($I586&lt;P$1/10,1-SUM($K586:O586),IF($I585&lt;P$1/10,($H586-($I586-P$1/10))/$H586,0))</f>
        <v>0</v>
      </c>
      <c r="Q586">
        <f>IF($I586&lt;Q$1/10,1-SUM($K586:P586),IF($I585&lt;Q$1/10,($H586-($I586-Q$1/10))/$H586,0))</f>
        <v>0</v>
      </c>
      <c r="R586">
        <f>IF($I586&lt;R$1/10,1-SUM($K586:Q586),IF($I585&lt;R$1/10,($H586-($I586-R$1/10))/$H586,0))</f>
        <v>0</v>
      </c>
      <c r="S586">
        <f>IF($I586&lt;S$1/10,1-SUM($K586:R586),IF($I585&lt;S$1/10,($H586-($I586-S$1/10))/$H586,0))</f>
        <v>0</v>
      </c>
      <c r="T586">
        <f>IF($I586&lt;T$1/10,1-SUM($K586:S586),IF($I585&lt;T$1/10,($H586-($I586-T$1/10))/$H586,0))</f>
        <v>0</v>
      </c>
      <c r="U586">
        <f>IF($I586&lt;U$1/10,1-SUM($K586:T586),IF($I585&lt;U$1/10,($H586-($I586-U$1/10))/$H586,0))</f>
        <v>0</v>
      </c>
      <c r="V586" s="3"/>
      <c r="X586">
        <f t="shared" si="111"/>
        <v>0</v>
      </c>
      <c r="Y586">
        <f t="shared" si="112"/>
        <v>16450661</v>
      </c>
      <c r="Z586">
        <f t="shared" si="113"/>
        <v>0</v>
      </c>
      <c r="AA586">
        <f t="shared" si="114"/>
        <v>0</v>
      </c>
      <c r="AB586">
        <f t="shared" si="115"/>
        <v>0</v>
      </c>
      <c r="AC586">
        <f t="shared" si="116"/>
        <v>0</v>
      </c>
      <c r="AD586">
        <f t="shared" si="117"/>
        <v>0</v>
      </c>
      <c r="AE586">
        <f t="shared" si="118"/>
        <v>0</v>
      </c>
      <c r="AF586">
        <f t="shared" si="119"/>
        <v>0</v>
      </c>
      <c r="AG586">
        <f t="shared" si="120"/>
        <v>0</v>
      </c>
    </row>
    <row r="587" spans="1:33" x14ac:dyDescent="0.25">
      <c r="A587">
        <v>7434</v>
      </c>
      <c r="B587" t="s">
        <v>200</v>
      </c>
      <c r="C587">
        <v>2039887</v>
      </c>
      <c r="D587">
        <v>3017579</v>
      </c>
      <c r="E587">
        <v>3529771</v>
      </c>
      <c r="F587">
        <v>12220317</v>
      </c>
      <c r="G587">
        <f t="shared" si="109"/>
        <v>2862412.3333333335</v>
      </c>
      <c r="H587">
        <f t="shared" si="110"/>
        <v>8.6752066670009443E-4</v>
      </c>
      <c r="I587">
        <f>SUM($C$2:C587)/SUM($C$2:$C$790)</f>
        <v>0.13132084156597043</v>
      </c>
      <c r="L587">
        <f>IF($I587&lt;L$1/10,1-SUM($K587:K587),IF($I586&lt;L$1/10,($H587-($I587-L$1/10))/$H587,0))</f>
        <v>0</v>
      </c>
      <c r="M587">
        <f>IF($I587&lt;M$1/10,1-SUM($K587:L587),IF($I586&lt;M$1/10,($H587-($I587-M$1/10))/$H587,0))</f>
        <v>1</v>
      </c>
      <c r="N587">
        <f>IF($I587&lt;N$1/10,1-SUM($K587:M587),IF($I586&lt;N$1/10,($H587-($I587-N$1/10))/$H587,0))</f>
        <v>0</v>
      </c>
      <c r="O587">
        <f>IF($I587&lt;O$1/10,1-SUM($K587:N587),IF($I586&lt;O$1/10,($H587-($I587-O$1/10))/$H587,0))</f>
        <v>0</v>
      </c>
      <c r="P587">
        <f>IF($I587&lt;P$1/10,1-SUM($K587:O587),IF($I586&lt;P$1/10,($H587-($I587-P$1/10))/$H587,0))</f>
        <v>0</v>
      </c>
      <c r="Q587">
        <f>IF($I587&lt;Q$1/10,1-SUM($K587:P587),IF($I586&lt;Q$1/10,($H587-($I587-Q$1/10))/$H587,0))</f>
        <v>0</v>
      </c>
      <c r="R587">
        <f>IF($I587&lt;R$1/10,1-SUM($K587:Q587),IF($I586&lt;R$1/10,($H587-($I587-R$1/10))/$H587,0))</f>
        <v>0</v>
      </c>
      <c r="S587">
        <f>IF($I587&lt;S$1/10,1-SUM($K587:R587),IF($I586&lt;S$1/10,($H587-($I587-S$1/10))/$H587,0))</f>
        <v>0</v>
      </c>
      <c r="T587">
        <f>IF($I587&lt;T$1/10,1-SUM($K587:S587),IF($I586&lt;T$1/10,($H587-($I587-T$1/10))/$H587,0))</f>
        <v>0</v>
      </c>
      <c r="U587">
        <f>IF($I587&lt;U$1/10,1-SUM($K587:T587),IF($I586&lt;U$1/10,($H587-($I587-U$1/10))/$H587,0))</f>
        <v>0</v>
      </c>
      <c r="V587" s="3"/>
      <c r="X587">
        <f t="shared" si="111"/>
        <v>0</v>
      </c>
      <c r="Y587">
        <f t="shared" si="112"/>
        <v>12220317</v>
      </c>
      <c r="Z587">
        <f t="shared" si="113"/>
        <v>0</v>
      </c>
      <c r="AA587">
        <f t="shared" si="114"/>
        <v>0</v>
      </c>
      <c r="AB587">
        <f t="shared" si="115"/>
        <v>0</v>
      </c>
      <c r="AC587">
        <f t="shared" si="116"/>
        <v>0</v>
      </c>
      <c r="AD587">
        <f t="shared" si="117"/>
        <v>0</v>
      </c>
      <c r="AE587">
        <f t="shared" si="118"/>
        <v>0</v>
      </c>
      <c r="AF587">
        <f t="shared" si="119"/>
        <v>0</v>
      </c>
      <c r="AG587">
        <f t="shared" si="120"/>
        <v>0</v>
      </c>
    </row>
    <row r="588" spans="1:33" x14ac:dyDescent="0.25">
      <c r="A588">
        <v>6584</v>
      </c>
      <c r="B588" t="s">
        <v>376</v>
      </c>
      <c r="C588">
        <v>2532337</v>
      </c>
      <c r="D588">
        <v>2056398</v>
      </c>
      <c r="E588">
        <v>4039497</v>
      </c>
      <c r="F588">
        <v>38912630</v>
      </c>
      <c r="G588">
        <f t="shared" si="109"/>
        <v>2876077.3333333335</v>
      </c>
      <c r="H588">
        <f t="shared" si="110"/>
        <v>1.076949204808559E-3</v>
      </c>
      <c r="I588">
        <f>SUM($C$2:C588)/SUM($C$2:$C$790)</f>
        <v>0.13239779077077901</v>
      </c>
      <c r="L588">
        <f>IF($I588&lt;L$1/10,1-SUM($K588:K588),IF($I587&lt;L$1/10,($H588-($I588-L$1/10))/$H588,0))</f>
        <v>0</v>
      </c>
      <c r="M588">
        <f>IF($I588&lt;M$1/10,1-SUM($K588:L588),IF($I587&lt;M$1/10,($H588-($I588-M$1/10))/$H588,0))</f>
        <v>1</v>
      </c>
      <c r="N588">
        <f>IF($I588&lt;N$1/10,1-SUM($K588:M588),IF($I587&lt;N$1/10,($H588-($I588-N$1/10))/$H588,0))</f>
        <v>0</v>
      </c>
      <c r="O588">
        <f>IF($I588&lt;O$1/10,1-SUM($K588:N588),IF($I587&lt;O$1/10,($H588-($I588-O$1/10))/$H588,0))</f>
        <v>0</v>
      </c>
      <c r="P588">
        <f>IF($I588&lt;P$1/10,1-SUM($K588:O588),IF($I587&lt;P$1/10,($H588-($I588-P$1/10))/$H588,0))</f>
        <v>0</v>
      </c>
      <c r="Q588">
        <f>IF($I588&lt;Q$1/10,1-SUM($K588:P588),IF($I587&lt;Q$1/10,($H588-($I588-Q$1/10))/$H588,0))</f>
        <v>0</v>
      </c>
      <c r="R588">
        <f>IF($I588&lt;R$1/10,1-SUM($K588:Q588),IF($I587&lt;R$1/10,($H588-($I588-R$1/10))/$H588,0))</f>
        <v>0</v>
      </c>
      <c r="S588">
        <f>IF($I588&lt;S$1/10,1-SUM($K588:R588),IF($I587&lt;S$1/10,($H588-($I588-S$1/10))/$H588,0))</f>
        <v>0</v>
      </c>
      <c r="T588">
        <f>IF($I588&lt;T$1/10,1-SUM($K588:S588),IF($I587&lt;T$1/10,($H588-($I588-T$1/10))/$H588,0))</f>
        <v>0</v>
      </c>
      <c r="U588">
        <f>IF($I588&lt;U$1/10,1-SUM($K588:T588),IF($I587&lt;U$1/10,($H588-($I588-U$1/10))/$H588,0))</f>
        <v>0</v>
      </c>
      <c r="V588" s="3"/>
      <c r="X588">
        <f t="shared" si="111"/>
        <v>0</v>
      </c>
      <c r="Y588">
        <f t="shared" si="112"/>
        <v>38912630</v>
      </c>
      <c r="Z588">
        <f t="shared" si="113"/>
        <v>0</v>
      </c>
      <c r="AA588">
        <f t="shared" si="114"/>
        <v>0</v>
      </c>
      <c r="AB588">
        <f t="shared" si="115"/>
        <v>0</v>
      </c>
      <c r="AC588">
        <f t="shared" si="116"/>
        <v>0</v>
      </c>
      <c r="AD588">
        <f t="shared" si="117"/>
        <v>0</v>
      </c>
      <c r="AE588">
        <f t="shared" si="118"/>
        <v>0</v>
      </c>
      <c r="AF588">
        <f t="shared" si="119"/>
        <v>0</v>
      </c>
      <c r="AG588">
        <f t="shared" si="120"/>
        <v>0</v>
      </c>
    </row>
    <row r="589" spans="1:33" x14ac:dyDescent="0.25">
      <c r="A589">
        <v>711</v>
      </c>
      <c r="B589" t="s">
        <v>726</v>
      </c>
      <c r="C589">
        <v>1898998</v>
      </c>
      <c r="D589">
        <v>3625943</v>
      </c>
      <c r="E589">
        <v>3166369</v>
      </c>
      <c r="F589">
        <v>26942644</v>
      </c>
      <c r="G589">
        <f t="shared" si="109"/>
        <v>2897103.3333333335</v>
      </c>
      <c r="H589">
        <f t="shared" si="110"/>
        <v>8.0760356383571537E-4</v>
      </c>
      <c r="I589">
        <f>SUM($C$2:C589)/SUM($C$2:$C$790)</f>
        <v>0.13320539433461473</v>
      </c>
      <c r="L589">
        <f>IF($I589&lt;L$1/10,1-SUM($K589:K589),IF($I588&lt;L$1/10,($H589-($I589-L$1/10))/$H589,0))</f>
        <v>0</v>
      </c>
      <c r="M589">
        <f>IF($I589&lt;M$1/10,1-SUM($K589:L589),IF($I588&lt;M$1/10,($H589-($I589-M$1/10))/$H589,0))</f>
        <v>1</v>
      </c>
      <c r="N589">
        <f>IF($I589&lt;N$1/10,1-SUM($K589:M589),IF($I588&lt;N$1/10,($H589-($I589-N$1/10))/$H589,0))</f>
        <v>0</v>
      </c>
      <c r="O589">
        <f>IF($I589&lt;O$1/10,1-SUM($K589:N589),IF($I588&lt;O$1/10,($H589-($I589-O$1/10))/$H589,0))</f>
        <v>0</v>
      </c>
      <c r="P589">
        <f>IF($I589&lt;P$1/10,1-SUM($K589:O589),IF($I588&lt;P$1/10,($H589-($I589-P$1/10))/$H589,0))</f>
        <v>0</v>
      </c>
      <c r="Q589">
        <f>IF($I589&lt;Q$1/10,1-SUM($K589:P589),IF($I588&lt;Q$1/10,($H589-($I589-Q$1/10))/$H589,0))</f>
        <v>0</v>
      </c>
      <c r="R589">
        <f>IF($I589&lt;R$1/10,1-SUM($K589:Q589),IF($I588&lt;R$1/10,($H589-($I589-R$1/10))/$H589,0))</f>
        <v>0</v>
      </c>
      <c r="S589">
        <f>IF($I589&lt;S$1/10,1-SUM($K589:R589),IF($I588&lt;S$1/10,($H589-($I589-S$1/10))/$H589,0))</f>
        <v>0</v>
      </c>
      <c r="T589">
        <f>IF($I589&lt;T$1/10,1-SUM($K589:S589),IF($I588&lt;T$1/10,($H589-($I589-T$1/10))/$H589,0))</f>
        <v>0</v>
      </c>
      <c r="U589">
        <f>IF($I589&lt;U$1/10,1-SUM($K589:T589),IF($I588&lt;U$1/10,($H589-($I589-U$1/10))/$H589,0))</f>
        <v>0</v>
      </c>
      <c r="V589" s="3"/>
      <c r="X589">
        <f t="shared" si="111"/>
        <v>0</v>
      </c>
      <c r="Y589">
        <f t="shared" si="112"/>
        <v>26942644</v>
      </c>
      <c r="Z589">
        <f t="shared" si="113"/>
        <v>0</v>
      </c>
      <c r="AA589">
        <f t="shared" si="114"/>
        <v>0</v>
      </c>
      <c r="AB589">
        <f t="shared" si="115"/>
        <v>0</v>
      </c>
      <c r="AC589">
        <f t="shared" si="116"/>
        <v>0</v>
      </c>
      <c r="AD589">
        <f t="shared" si="117"/>
        <v>0</v>
      </c>
      <c r="AE589">
        <f t="shared" si="118"/>
        <v>0</v>
      </c>
      <c r="AF589">
        <f t="shared" si="119"/>
        <v>0</v>
      </c>
      <c r="AG589">
        <f t="shared" si="120"/>
        <v>0</v>
      </c>
    </row>
    <row r="590" spans="1:33" x14ac:dyDescent="0.25">
      <c r="A590">
        <v>5822</v>
      </c>
      <c r="B590" t="s">
        <v>493</v>
      </c>
      <c r="C590">
        <v>1290254</v>
      </c>
      <c r="D590">
        <v>2693254</v>
      </c>
      <c r="E590">
        <v>4813278</v>
      </c>
      <c r="F590">
        <v>16245809</v>
      </c>
      <c r="G590">
        <f t="shared" si="109"/>
        <v>2932262</v>
      </c>
      <c r="H590">
        <f t="shared" si="110"/>
        <v>5.4871765460168319E-4</v>
      </c>
      <c r="I590">
        <f>SUM($C$2:C590)/SUM($C$2:$C$790)</f>
        <v>0.13375411198921641</v>
      </c>
      <c r="L590">
        <f>IF($I590&lt;L$1/10,1-SUM($K590:K590),IF($I589&lt;L$1/10,($H590-($I590-L$1/10))/$H590,0))</f>
        <v>0</v>
      </c>
      <c r="M590">
        <f>IF($I590&lt;M$1/10,1-SUM($K590:L590),IF($I589&lt;M$1/10,($H590-($I590-M$1/10))/$H590,0))</f>
        <v>1</v>
      </c>
      <c r="N590">
        <f>IF($I590&lt;N$1/10,1-SUM($K590:M590),IF($I589&lt;N$1/10,($H590-($I590-N$1/10))/$H590,0))</f>
        <v>0</v>
      </c>
      <c r="O590">
        <f>IF($I590&lt;O$1/10,1-SUM($K590:N590),IF($I589&lt;O$1/10,($H590-($I590-O$1/10))/$H590,0))</f>
        <v>0</v>
      </c>
      <c r="P590">
        <f>IF($I590&lt;P$1/10,1-SUM($K590:O590),IF($I589&lt;P$1/10,($H590-($I590-P$1/10))/$H590,0))</f>
        <v>0</v>
      </c>
      <c r="Q590">
        <f>IF($I590&lt;Q$1/10,1-SUM($K590:P590),IF($I589&lt;Q$1/10,($H590-($I590-Q$1/10))/$H590,0))</f>
        <v>0</v>
      </c>
      <c r="R590">
        <f>IF($I590&lt;R$1/10,1-SUM($K590:Q590),IF($I589&lt;R$1/10,($H590-($I590-R$1/10))/$H590,0))</f>
        <v>0</v>
      </c>
      <c r="S590">
        <f>IF($I590&lt;S$1/10,1-SUM($K590:R590),IF($I589&lt;S$1/10,($H590-($I590-S$1/10))/$H590,0))</f>
        <v>0</v>
      </c>
      <c r="T590">
        <f>IF($I590&lt;T$1/10,1-SUM($K590:S590),IF($I589&lt;T$1/10,($H590-($I590-T$1/10))/$H590,0))</f>
        <v>0</v>
      </c>
      <c r="U590">
        <f>IF($I590&lt;U$1/10,1-SUM($K590:T590),IF($I589&lt;U$1/10,($H590-($I590-U$1/10))/$H590,0))</f>
        <v>0</v>
      </c>
      <c r="V590" s="3"/>
      <c r="X590">
        <f t="shared" si="111"/>
        <v>0</v>
      </c>
      <c r="Y590">
        <f t="shared" si="112"/>
        <v>16245809</v>
      </c>
      <c r="Z590">
        <f t="shared" si="113"/>
        <v>0</v>
      </c>
      <c r="AA590">
        <f t="shared" si="114"/>
        <v>0</v>
      </c>
      <c r="AB590">
        <f t="shared" si="115"/>
        <v>0</v>
      </c>
      <c r="AC590">
        <f t="shared" si="116"/>
        <v>0</v>
      </c>
      <c r="AD590">
        <f t="shared" si="117"/>
        <v>0</v>
      </c>
      <c r="AE590">
        <f t="shared" si="118"/>
        <v>0</v>
      </c>
      <c r="AF590">
        <f t="shared" si="119"/>
        <v>0</v>
      </c>
      <c r="AG590">
        <f t="shared" si="120"/>
        <v>0</v>
      </c>
    </row>
    <row r="591" spans="1:33" x14ac:dyDescent="0.25">
      <c r="A591">
        <v>8465</v>
      </c>
      <c r="B591" t="s">
        <v>82</v>
      </c>
      <c r="C591">
        <v>1496096</v>
      </c>
      <c r="D591">
        <v>2795507</v>
      </c>
      <c r="E591">
        <v>4529989</v>
      </c>
      <c r="F591">
        <v>21887918</v>
      </c>
      <c r="G591">
        <f t="shared" si="109"/>
        <v>2940530.6666666665</v>
      </c>
      <c r="H591">
        <f t="shared" si="110"/>
        <v>6.36257890445571E-4</v>
      </c>
      <c r="I591">
        <f>SUM($C$2:C591)/SUM($C$2:$C$790)</f>
        <v>0.13439036987966196</v>
      </c>
      <c r="L591">
        <f>IF($I591&lt;L$1/10,1-SUM($K591:K591),IF($I590&lt;L$1/10,($H591-($I591-L$1/10))/$H591,0))</f>
        <v>0</v>
      </c>
      <c r="M591">
        <f>IF($I591&lt;M$1/10,1-SUM($K591:L591),IF($I590&lt;M$1/10,($H591-($I591-M$1/10))/$H591,0))</f>
        <v>1</v>
      </c>
      <c r="N591">
        <f>IF($I591&lt;N$1/10,1-SUM($K591:M591),IF($I590&lt;N$1/10,($H591-($I591-N$1/10))/$H591,0))</f>
        <v>0</v>
      </c>
      <c r="O591">
        <f>IF($I591&lt;O$1/10,1-SUM($K591:N591),IF($I590&lt;O$1/10,($H591-($I591-O$1/10))/$H591,0))</f>
        <v>0</v>
      </c>
      <c r="P591">
        <f>IF($I591&lt;P$1/10,1-SUM($K591:O591),IF($I590&lt;P$1/10,($H591-($I591-P$1/10))/$H591,0))</f>
        <v>0</v>
      </c>
      <c r="Q591">
        <f>IF($I591&lt;Q$1/10,1-SUM($K591:P591),IF($I590&lt;Q$1/10,($H591-($I591-Q$1/10))/$H591,0))</f>
        <v>0</v>
      </c>
      <c r="R591">
        <f>IF($I591&lt;R$1/10,1-SUM($K591:Q591),IF($I590&lt;R$1/10,($H591-($I591-R$1/10))/$H591,0))</f>
        <v>0</v>
      </c>
      <c r="S591">
        <f>IF($I591&lt;S$1/10,1-SUM($K591:R591),IF($I590&lt;S$1/10,($H591-($I591-S$1/10))/$H591,0))</f>
        <v>0</v>
      </c>
      <c r="T591">
        <f>IF($I591&lt;T$1/10,1-SUM($K591:S591),IF($I590&lt;T$1/10,($H591-($I591-T$1/10))/$H591,0))</f>
        <v>0</v>
      </c>
      <c r="U591">
        <f>IF($I591&lt;U$1/10,1-SUM($K591:T591),IF($I590&lt;U$1/10,($H591-($I591-U$1/10))/$H591,0))</f>
        <v>0</v>
      </c>
      <c r="V591" s="3"/>
      <c r="X591">
        <f t="shared" si="111"/>
        <v>0</v>
      </c>
      <c r="Y591">
        <f t="shared" si="112"/>
        <v>21887918</v>
      </c>
      <c r="Z591">
        <f t="shared" si="113"/>
        <v>0</v>
      </c>
      <c r="AA591">
        <f t="shared" si="114"/>
        <v>0</v>
      </c>
      <c r="AB591">
        <f t="shared" si="115"/>
        <v>0</v>
      </c>
      <c r="AC591">
        <f t="shared" si="116"/>
        <v>0</v>
      </c>
      <c r="AD591">
        <f t="shared" si="117"/>
        <v>0</v>
      </c>
      <c r="AE591">
        <f t="shared" si="118"/>
        <v>0</v>
      </c>
      <c r="AF591">
        <f t="shared" si="119"/>
        <v>0</v>
      </c>
      <c r="AG591">
        <f t="shared" si="120"/>
        <v>0</v>
      </c>
    </row>
    <row r="592" spans="1:33" x14ac:dyDescent="0.25">
      <c r="A592">
        <v>8952</v>
      </c>
      <c r="B592" t="s">
        <v>39</v>
      </c>
      <c r="C592">
        <v>2519783</v>
      </c>
      <c r="D592">
        <v>2370432</v>
      </c>
      <c r="E592">
        <v>3949810</v>
      </c>
      <c r="F592">
        <v>15441591</v>
      </c>
      <c r="G592">
        <f t="shared" si="109"/>
        <v>2946675</v>
      </c>
      <c r="H592">
        <f t="shared" si="110"/>
        <v>1.071610254930574E-3</v>
      </c>
      <c r="I592">
        <f>SUM($C$2:C592)/SUM($C$2:$C$790)</f>
        <v>0.13546198013459254</v>
      </c>
      <c r="L592">
        <f>IF($I592&lt;L$1/10,1-SUM($K592:K592),IF($I591&lt;L$1/10,($H592-($I592-L$1/10))/$H592,0))</f>
        <v>0</v>
      </c>
      <c r="M592">
        <f>IF($I592&lt;M$1/10,1-SUM($K592:L592),IF($I591&lt;M$1/10,($H592-($I592-M$1/10))/$H592,0))</f>
        <v>1</v>
      </c>
      <c r="N592">
        <f>IF($I592&lt;N$1/10,1-SUM($K592:M592),IF($I591&lt;N$1/10,($H592-($I592-N$1/10))/$H592,0))</f>
        <v>0</v>
      </c>
      <c r="O592">
        <f>IF($I592&lt;O$1/10,1-SUM($K592:N592),IF($I591&lt;O$1/10,($H592-($I592-O$1/10))/$H592,0))</f>
        <v>0</v>
      </c>
      <c r="P592">
        <f>IF($I592&lt;P$1/10,1-SUM($K592:O592),IF($I591&lt;P$1/10,($H592-($I592-P$1/10))/$H592,0))</f>
        <v>0</v>
      </c>
      <c r="Q592">
        <f>IF($I592&lt;Q$1/10,1-SUM($K592:P592),IF($I591&lt;Q$1/10,($H592-($I592-Q$1/10))/$H592,0))</f>
        <v>0</v>
      </c>
      <c r="R592">
        <f>IF($I592&lt;R$1/10,1-SUM($K592:Q592),IF($I591&lt;R$1/10,($H592-($I592-R$1/10))/$H592,0))</f>
        <v>0</v>
      </c>
      <c r="S592">
        <f>IF($I592&lt;S$1/10,1-SUM($K592:R592),IF($I591&lt;S$1/10,($H592-($I592-S$1/10))/$H592,0))</f>
        <v>0</v>
      </c>
      <c r="T592">
        <f>IF($I592&lt;T$1/10,1-SUM($K592:S592),IF($I591&lt;T$1/10,($H592-($I592-T$1/10))/$H592,0))</f>
        <v>0</v>
      </c>
      <c r="U592">
        <f>IF($I592&lt;U$1/10,1-SUM($K592:T592),IF($I591&lt;U$1/10,($H592-($I592-U$1/10))/$H592,0))</f>
        <v>0</v>
      </c>
      <c r="V592" s="3"/>
      <c r="X592">
        <f t="shared" si="111"/>
        <v>0</v>
      </c>
      <c r="Y592">
        <f t="shared" si="112"/>
        <v>15441591</v>
      </c>
      <c r="Z592">
        <f t="shared" si="113"/>
        <v>0</v>
      </c>
      <c r="AA592">
        <f t="shared" si="114"/>
        <v>0</v>
      </c>
      <c r="AB592">
        <f t="shared" si="115"/>
        <v>0</v>
      </c>
      <c r="AC592">
        <f t="shared" si="116"/>
        <v>0</v>
      </c>
      <c r="AD592">
        <f t="shared" si="117"/>
        <v>0</v>
      </c>
      <c r="AE592">
        <f t="shared" si="118"/>
        <v>0</v>
      </c>
      <c r="AF592">
        <f t="shared" si="119"/>
        <v>0</v>
      </c>
      <c r="AG592">
        <f t="shared" si="120"/>
        <v>0</v>
      </c>
    </row>
    <row r="593" spans="1:33" x14ac:dyDescent="0.25">
      <c r="A593">
        <v>6652</v>
      </c>
      <c r="B593" t="s">
        <v>344</v>
      </c>
      <c r="C593">
        <v>2244552</v>
      </c>
      <c r="D593">
        <v>2387488</v>
      </c>
      <c r="E593">
        <v>4241761</v>
      </c>
      <c r="F593">
        <v>19327040</v>
      </c>
      <c r="G593">
        <f t="shared" si="109"/>
        <v>2957933.6666666665</v>
      </c>
      <c r="H593">
        <f t="shared" si="110"/>
        <v>9.5456034941299704E-4</v>
      </c>
      <c r="I593">
        <f>SUM($C$2:C593)/SUM($C$2:$C$790)</f>
        <v>0.13641654048400553</v>
      </c>
      <c r="L593">
        <f>IF($I593&lt;L$1/10,1-SUM($K593:K593),IF($I592&lt;L$1/10,($H593-($I593-L$1/10))/$H593,0))</f>
        <v>0</v>
      </c>
      <c r="M593">
        <f>IF($I593&lt;M$1/10,1-SUM($K593:L593),IF($I592&lt;M$1/10,($H593-($I593-M$1/10))/$H593,0))</f>
        <v>1</v>
      </c>
      <c r="N593">
        <f>IF($I593&lt;N$1/10,1-SUM($K593:M593),IF($I592&lt;N$1/10,($H593-($I593-N$1/10))/$H593,0))</f>
        <v>0</v>
      </c>
      <c r="O593">
        <f>IF($I593&lt;O$1/10,1-SUM($K593:N593),IF($I592&lt;O$1/10,($H593-($I593-O$1/10))/$H593,0))</f>
        <v>0</v>
      </c>
      <c r="P593">
        <f>IF($I593&lt;P$1/10,1-SUM($K593:O593),IF($I592&lt;P$1/10,($H593-($I593-P$1/10))/$H593,0))</f>
        <v>0</v>
      </c>
      <c r="Q593">
        <f>IF($I593&lt;Q$1/10,1-SUM($K593:P593),IF($I592&lt;Q$1/10,($H593-($I593-Q$1/10))/$H593,0))</f>
        <v>0</v>
      </c>
      <c r="R593">
        <f>IF($I593&lt;R$1/10,1-SUM($K593:Q593),IF($I592&lt;R$1/10,($H593-($I593-R$1/10))/$H593,0))</f>
        <v>0</v>
      </c>
      <c r="S593">
        <f>IF($I593&lt;S$1/10,1-SUM($K593:R593),IF($I592&lt;S$1/10,($H593-($I593-S$1/10))/$H593,0))</f>
        <v>0</v>
      </c>
      <c r="T593">
        <f>IF($I593&lt;T$1/10,1-SUM($K593:S593),IF($I592&lt;T$1/10,($H593-($I593-T$1/10))/$H593,0))</f>
        <v>0</v>
      </c>
      <c r="U593">
        <f>IF($I593&lt;U$1/10,1-SUM($K593:T593),IF($I592&lt;U$1/10,($H593-($I593-U$1/10))/$H593,0))</f>
        <v>0</v>
      </c>
      <c r="V593" s="3"/>
      <c r="X593">
        <f t="shared" si="111"/>
        <v>0</v>
      </c>
      <c r="Y593">
        <f t="shared" si="112"/>
        <v>19327040</v>
      </c>
      <c r="Z593">
        <f t="shared" si="113"/>
        <v>0</v>
      </c>
      <c r="AA593">
        <f t="shared" si="114"/>
        <v>0</v>
      </c>
      <c r="AB593">
        <f t="shared" si="115"/>
        <v>0</v>
      </c>
      <c r="AC593">
        <f t="shared" si="116"/>
        <v>0</v>
      </c>
      <c r="AD593">
        <f t="shared" si="117"/>
        <v>0</v>
      </c>
      <c r="AE593">
        <f t="shared" si="118"/>
        <v>0</v>
      </c>
      <c r="AF593">
        <f t="shared" si="119"/>
        <v>0</v>
      </c>
      <c r="AG593">
        <f t="shared" si="120"/>
        <v>0</v>
      </c>
    </row>
    <row r="594" spans="1:33" x14ac:dyDescent="0.25">
      <c r="A594">
        <v>6725</v>
      </c>
      <c r="B594" t="s">
        <v>331</v>
      </c>
      <c r="C594">
        <v>2755686</v>
      </c>
      <c r="D594">
        <v>4362571</v>
      </c>
      <c r="E594">
        <v>1793378</v>
      </c>
      <c r="F594">
        <v>30591392</v>
      </c>
      <c r="G594">
        <f t="shared" si="109"/>
        <v>2970545</v>
      </c>
      <c r="H594">
        <f t="shared" si="110"/>
        <v>1.1719347963569141E-3</v>
      </c>
      <c r="I594">
        <f>SUM($C$2:C594)/SUM($C$2:$C$790)</f>
        <v>0.13758847528036244</v>
      </c>
      <c r="L594">
        <f>IF($I594&lt;L$1/10,1-SUM($K594:K594),IF($I593&lt;L$1/10,($H594-($I594-L$1/10))/$H594,0))</f>
        <v>0</v>
      </c>
      <c r="M594">
        <f>IF($I594&lt;M$1/10,1-SUM($K594:L594),IF($I593&lt;M$1/10,($H594-($I594-M$1/10))/$H594,0))</f>
        <v>1</v>
      </c>
      <c r="N594">
        <f>IF($I594&lt;N$1/10,1-SUM($K594:M594),IF($I593&lt;N$1/10,($H594-($I594-N$1/10))/$H594,0))</f>
        <v>0</v>
      </c>
      <c r="O594">
        <f>IF($I594&lt;O$1/10,1-SUM($K594:N594),IF($I593&lt;O$1/10,($H594-($I594-O$1/10))/$H594,0))</f>
        <v>0</v>
      </c>
      <c r="P594">
        <f>IF($I594&lt;P$1/10,1-SUM($K594:O594),IF($I593&lt;P$1/10,($H594-($I594-P$1/10))/$H594,0))</f>
        <v>0</v>
      </c>
      <c r="Q594">
        <f>IF($I594&lt;Q$1/10,1-SUM($K594:P594),IF($I593&lt;Q$1/10,($H594-($I594-Q$1/10))/$H594,0))</f>
        <v>0</v>
      </c>
      <c r="R594">
        <f>IF($I594&lt;R$1/10,1-SUM($K594:Q594),IF($I593&lt;R$1/10,($H594-($I594-R$1/10))/$H594,0))</f>
        <v>0</v>
      </c>
      <c r="S594">
        <f>IF($I594&lt;S$1/10,1-SUM($K594:R594),IF($I593&lt;S$1/10,($H594-($I594-S$1/10))/$H594,0))</f>
        <v>0</v>
      </c>
      <c r="T594">
        <f>IF($I594&lt;T$1/10,1-SUM($K594:S594),IF($I593&lt;T$1/10,($H594-($I594-T$1/10))/$H594,0))</f>
        <v>0</v>
      </c>
      <c r="U594">
        <f>IF($I594&lt;U$1/10,1-SUM($K594:T594),IF($I593&lt;U$1/10,($H594-($I594-U$1/10))/$H594,0))</f>
        <v>0</v>
      </c>
      <c r="V594" s="3"/>
      <c r="X594">
        <f t="shared" si="111"/>
        <v>0</v>
      </c>
      <c r="Y594">
        <f t="shared" si="112"/>
        <v>30591392</v>
      </c>
      <c r="Z594">
        <f t="shared" si="113"/>
        <v>0</v>
      </c>
      <c r="AA594">
        <f t="shared" si="114"/>
        <v>0</v>
      </c>
      <c r="AB594">
        <f t="shared" si="115"/>
        <v>0</v>
      </c>
      <c r="AC594">
        <f t="shared" si="116"/>
        <v>0</v>
      </c>
      <c r="AD594">
        <f t="shared" si="117"/>
        <v>0</v>
      </c>
      <c r="AE594">
        <f t="shared" si="118"/>
        <v>0</v>
      </c>
      <c r="AF594">
        <f t="shared" si="119"/>
        <v>0</v>
      </c>
      <c r="AG594">
        <f t="shared" si="120"/>
        <v>0</v>
      </c>
    </row>
    <row r="595" spans="1:33" x14ac:dyDescent="0.25">
      <c r="A595">
        <v>6411</v>
      </c>
      <c r="B595" t="s">
        <v>429</v>
      </c>
      <c r="C595">
        <v>2395694</v>
      </c>
      <c r="D595">
        <v>2310557</v>
      </c>
      <c r="E595">
        <v>4412234</v>
      </c>
      <c r="F595">
        <v>38912512</v>
      </c>
      <c r="G595">
        <f t="shared" si="109"/>
        <v>3039495</v>
      </c>
      <c r="H595">
        <f t="shared" si="110"/>
        <v>1.0188378356690425E-3</v>
      </c>
      <c r="I595">
        <f>SUM($C$2:C595)/SUM($C$2:$C$790)</f>
        <v>0.1386073131160315</v>
      </c>
      <c r="L595">
        <f>IF($I595&lt;L$1/10,1-SUM($K595:K595),IF($I594&lt;L$1/10,($H595-($I595-L$1/10))/$H595,0))</f>
        <v>0</v>
      </c>
      <c r="M595">
        <f>IF($I595&lt;M$1/10,1-SUM($K595:L595),IF($I594&lt;M$1/10,($H595-($I595-M$1/10))/$H595,0))</f>
        <v>1</v>
      </c>
      <c r="N595">
        <f>IF($I595&lt;N$1/10,1-SUM($K595:M595),IF($I594&lt;N$1/10,($H595-($I595-N$1/10))/$H595,0))</f>
        <v>0</v>
      </c>
      <c r="O595">
        <f>IF($I595&lt;O$1/10,1-SUM($K595:N595),IF($I594&lt;O$1/10,($H595-($I595-O$1/10))/$H595,0))</f>
        <v>0</v>
      </c>
      <c r="P595">
        <f>IF($I595&lt;P$1/10,1-SUM($K595:O595),IF($I594&lt;P$1/10,($H595-($I595-P$1/10))/$H595,0))</f>
        <v>0</v>
      </c>
      <c r="Q595">
        <f>IF($I595&lt;Q$1/10,1-SUM($K595:P595),IF($I594&lt;Q$1/10,($H595-($I595-Q$1/10))/$H595,0))</f>
        <v>0</v>
      </c>
      <c r="R595">
        <f>IF($I595&lt;R$1/10,1-SUM($K595:Q595),IF($I594&lt;R$1/10,($H595-($I595-R$1/10))/$H595,0))</f>
        <v>0</v>
      </c>
      <c r="S595">
        <f>IF($I595&lt;S$1/10,1-SUM($K595:R595),IF($I594&lt;S$1/10,($H595-($I595-S$1/10))/$H595,0))</f>
        <v>0</v>
      </c>
      <c r="T595">
        <f>IF($I595&lt;T$1/10,1-SUM($K595:S595),IF($I594&lt;T$1/10,($H595-($I595-T$1/10))/$H595,0))</f>
        <v>0</v>
      </c>
      <c r="U595">
        <f>IF($I595&lt;U$1/10,1-SUM($K595:T595),IF($I594&lt;U$1/10,($H595-($I595-U$1/10))/$H595,0))</f>
        <v>0</v>
      </c>
      <c r="V595" s="3"/>
      <c r="X595">
        <f t="shared" si="111"/>
        <v>0</v>
      </c>
      <c r="Y595">
        <f t="shared" si="112"/>
        <v>38912512</v>
      </c>
      <c r="Z595">
        <f t="shared" si="113"/>
        <v>0</v>
      </c>
      <c r="AA595">
        <f t="shared" si="114"/>
        <v>0</v>
      </c>
      <c r="AB595">
        <f t="shared" si="115"/>
        <v>0</v>
      </c>
      <c r="AC595">
        <f t="shared" si="116"/>
        <v>0</v>
      </c>
      <c r="AD595">
        <f t="shared" si="117"/>
        <v>0</v>
      </c>
      <c r="AE595">
        <f t="shared" si="118"/>
        <v>0</v>
      </c>
      <c r="AF595">
        <f t="shared" si="119"/>
        <v>0</v>
      </c>
      <c r="AG595">
        <f t="shared" si="120"/>
        <v>0</v>
      </c>
    </row>
    <row r="596" spans="1:33" x14ac:dyDescent="0.25">
      <c r="A596">
        <v>6118</v>
      </c>
      <c r="B596" t="s">
        <v>455</v>
      </c>
      <c r="C596">
        <v>3972870</v>
      </c>
      <c r="D596">
        <v>441379</v>
      </c>
      <c r="E596">
        <v>4779064</v>
      </c>
      <c r="F596">
        <v>5762602</v>
      </c>
      <c r="G596">
        <f t="shared" si="109"/>
        <v>3064437.6666666665</v>
      </c>
      <c r="H596">
        <f t="shared" si="110"/>
        <v>1.6895773300740699E-3</v>
      </c>
      <c r="I596">
        <f>SUM($C$2:C596)/SUM($C$2:$C$790)</f>
        <v>0.14029689044610558</v>
      </c>
      <c r="L596">
        <f>IF($I596&lt;L$1/10,1-SUM($K596:K596),IF($I595&lt;L$1/10,($H596-($I596-L$1/10))/$H596,0))</f>
        <v>0</v>
      </c>
      <c r="M596">
        <f>IF($I596&lt;M$1/10,1-SUM($K596:L596),IF($I595&lt;M$1/10,($H596-($I596-M$1/10))/$H596,0))</f>
        <v>1</v>
      </c>
      <c r="N596">
        <f>IF($I596&lt;N$1/10,1-SUM($K596:M596),IF($I595&lt;N$1/10,($H596-($I596-N$1/10))/$H596,0))</f>
        <v>0</v>
      </c>
      <c r="O596">
        <f>IF($I596&lt;O$1/10,1-SUM($K596:N596),IF($I595&lt;O$1/10,($H596-($I596-O$1/10))/$H596,0))</f>
        <v>0</v>
      </c>
      <c r="P596">
        <f>IF($I596&lt;P$1/10,1-SUM($K596:O596),IF($I595&lt;P$1/10,($H596-($I596-P$1/10))/$H596,0))</f>
        <v>0</v>
      </c>
      <c r="Q596">
        <f>IF($I596&lt;Q$1/10,1-SUM($K596:P596),IF($I595&lt;Q$1/10,($H596-($I596-Q$1/10))/$H596,0))</f>
        <v>0</v>
      </c>
      <c r="R596">
        <f>IF($I596&lt;R$1/10,1-SUM($K596:Q596),IF($I595&lt;R$1/10,($H596-($I596-R$1/10))/$H596,0))</f>
        <v>0</v>
      </c>
      <c r="S596">
        <f>IF($I596&lt;S$1/10,1-SUM($K596:R596),IF($I595&lt;S$1/10,($H596-($I596-S$1/10))/$H596,0))</f>
        <v>0</v>
      </c>
      <c r="T596">
        <f>IF($I596&lt;T$1/10,1-SUM($K596:S596),IF($I595&lt;T$1/10,($H596-($I596-T$1/10))/$H596,0))</f>
        <v>0</v>
      </c>
      <c r="U596">
        <f>IF($I596&lt;U$1/10,1-SUM($K596:T596),IF($I595&lt;U$1/10,($H596-($I596-U$1/10))/$H596,0))</f>
        <v>0</v>
      </c>
      <c r="V596" s="3"/>
      <c r="X596">
        <f t="shared" si="111"/>
        <v>0</v>
      </c>
      <c r="Y596">
        <f t="shared" si="112"/>
        <v>5762602</v>
      </c>
      <c r="Z596">
        <f t="shared" si="113"/>
        <v>0</v>
      </c>
      <c r="AA596">
        <f t="shared" si="114"/>
        <v>0</v>
      </c>
      <c r="AB596">
        <f t="shared" si="115"/>
        <v>0</v>
      </c>
      <c r="AC596">
        <f t="shared" si="116"/>
        <v>0</v>
      </c>
      <c r="AD596">
        <f t="shared" si="117"/>
        <v>0</v>
      </c>
      <c r="AE596">
        <f t="shared" si="118"/>
        <v>0</v>
      </c>
      <c r="AF596">
        <f t="shared" si="119"/>
        <v>0</v>
      </c>
      <c r="AG596">
        <f t="shared" si="120"/>
        <v>0</v>
      </c>
    </row>
    <row r="597" spans="1:33" x14ac:dyDescent="0.25">
      <c r="A597">
        <v>3345</v>
      </c>
      <c r="B597" t="s">
        <v>582</v>
      </c>
      <c r="C597">
        <v>1565359</v>
      </c>
      <c r="D597">
        <v>3322866</v>
      </c>
      <c r="E597">
        <v>4334433</v>
      </c>
      <c r="F597">
        <v>18240430</v>
      </c>
      <c r="G597">
        <f t="shared" si="109"/>
        <v>3074219.3333333335</v>
      </c>
      <c r="H597">
        <f t="shared" si="110"/>
        <v>6.6571397499223881E-4</v>
      </c>
      <c r="I597">
        <f>SUM($C$2:C597)/SUM($C$2:$C$790)</f>
        <v>0.14096260442109781</v>
      </c>
      <c r="L597">
        <f>IF($I597&lt;L$1/10,1-SUM($K597:K597),IF($I596&lt;L$1/10,($H597-($I597-L$1/10))/$H597,0))</f>
        <v>0</v>
      </c>
      <c r="M597">
        <f>IF($I597&lt;M$1/10,1-SUM($K597:L597),IF($I596&lt;M$1/10,($H597-($I597-M$1/10))/$H597,0))</f>
        <v>1</v>
      </c>
      <c r="N597">
        <f>IF($I597&lt;N$1/10,1-SUM($K597:M597),IF($I596&lt;N$1/10,($H597-($I597-N$1/10))/$H597,0))</f>
        <v>0</v>
      </c>
      <c r="O597">
        <f>IF($I597&lt;O$1/10,1-SUM($K597:N597),IF($I596&lt;O$1/10,($H597-($I597-O$1/10))/$H597,0))</f>
        <v>0</v>
      </c>
      <c r="P597">
        <f>IF($I597&lt;P$1/10,1-SUM($K597:O597),IF($I596&lt;P$1/10,($H597-($I597-P$1/10))/$H597,0))</f>
        <v>0</v>
      </c>
      <c r="Q597">
        <f>IF($I597&lt;Q$1/10,1-SUM($K597:P597),IF($I596&lt;Q$1/10,($H597-($I597-Q$1/10))/$H597,0))</f>
        <v>0</v>
      </c>
      <c r="R597">
        <f>IF($I597&lt;R$1/10,1-SUM($K597:Q597),IF($I596&lt;R$1/10,($H597-($I597-R$1/10))/$H597,0))</f>
        <v>0</v>
      </c>
      <c r="S597">
        <f>IF($I597&lt;S$1/10,1-SUM($K597:R597),IF($I596&lt;S$1/10,($H597-($I597-S$1/10))/$H597,0))</f>
        <v>0</v>
      </c>
      <c r="T597">
        <f>IF($I597&lt;T$1/10,1-SUM($K597:S597),IF($I596&lt;T$1/10,($H597-($I597-T$1/10))/$H597,0))</f>
        <v>0</v>
      </c>
      <c r="U597">
        <f>IF($I597&lt;U$1/10,1-SUM($K597:T597),IF($I596&lt;U$1/10,($H597-($I597-U$1/10))/$H597,0))</f>
        <v>0</v>
      </c>
      <c r="V597" s="3"/>
      <c r="X597">
        <f t="shared" si="111"/>
        <v>0</v>
      </c>
      <c r="Y597">
        <f t="shared" si="112"/>
        <v>18240430</v>
      </c>
      <c r="Z597">
        <f t="shared" si="113"/>
        <v>0</v>
      </c>
      <c r="AA597">
        <f t="shared" si="114"/>
        <v>0</v>
      </c>
      <c r="AB597">
        <f t="shared" si="115"/>
        <v>0</v>
      </c>
      <c r="AC597">
        <f t="shared" si="116"/>
        <v>0</v>
      </c>
      <c r="AD597">
        <f t="shared" si="117"/>
        <v>0</v>
      </c>
      <c r="AE597">
        <f t="shared" si="118"/>
        <v>0</v>
      </c>
      <c r="AF597">
        <f t="shared" si="119"/>
        <v>0</v>
      </c>
      <c r="AG597">
        <f t="shared" si="120"/>
        <v>0</v>
      </c>
    </row>
    <row r="598" spans="1:33" x14ac:dyDescent="0.25">
      <c r="A598">
        <v>6353</v>
      </c>
      <c r="B598" t="s">
        <v>432</v>
      </c>
      <c r="C598">
        <v>2106929</v>
      </c>
      <c r="D598">
        <v>3073161</v>
      </c>
      <c r="E598">
        <v>4052973</v>
      </c>
      <c r="F598">
        <v>88104195</v>
      </c>
      <c r="G598">
        <f t="shared" si="109"/>
        <v>3077687.6666666665</v>
      </c>
      <c r="H598">
        <f t="shared" si="110"/>
        <v>8.9603220706331447E-4</v>
      </c>
      <c r="I598">
        <f>SUM($C$2:C598)/SUM($C$2:$C$790)</f>
        <v>0.14185863662816112</v>
      </c>
      <c r="L598">
        <f>IF($I598&lt;L$1/10,1-SUM($K598:K598),IF($I597&lt;L$1/10,($H598-($I598-L$1/10))/$H598,0))</f>
        <v>0</v>
      </c>
      <c r="M598">
        <f>IF($I598&lt;M$1/10,1-SUM($K598:L598),IF($I597&lt;M$1/10,($H598-($I598-M$1/10))/$H598,0))</f>
        <v>1</v>
      </c>
      <c r="N598">
        <f>IF($I598&lt;N$1/10,1-SUM($K598:M598),IF($I597&lt;N$1/10,($H598-($I598-N$1/10))/$H598,0))</f>
        <v>0</v>
      </c>
      <c r="O598">
        <f>IF($I598&lt;O$1/10,1-SUM($K598:N598),IF($I597&lt;O$1/10,($H598-($I598-O$1/10))/$H598,0))</f>
        <v>0</v>
      </c>
      <c r="P598">
        <f>IF($I598&lt;P$1/10,1-SUM($K598:O598),IF($I597&lt;P$1/10,($H598-($I598-P$1/10))/$H598,0))</f>
        <v>0</v>
      </c>
      <c r="Q598">
        <f>IF($I598&lt;Q$1/10,1-SUM($K598:P598),IF($I597&lt;Q$1/10,($H598-($I598-Q$1/10))/$H598,0))</f>
        <v>0</v>
      </c>
      <c r="R598">
        <f>IF($I598&lt;R$1/10,1-SUM($K598:Q598),IF($I597&lt;R$1/10,($H598-($I598-R$1/10))/$H598,0))</f>
        <v>0</v>
      </c>
      <c r="S598">
        <f>IF($I598&lt;S$1/10,1-SUM($K598:R598),IF($I597&lt;S$1/10,($H598-($I598-S$1/10))/$H598,0))</f>
        <v>0</v>
      </c>
      <c r="T598">
        <f>IF($I598&lt;T$1/10,1-SUM($K598:S598),IF($I597&lt;T$1/10,($H598-($I598-T$1/10))/$H598,0))</f>
        <v>0</v>
      </c>
      <c r="U598">
        <f>IF($I598&lt;U$1/10,1-SUM($K598:T598),IF($I597&lt;U$1/10,($H598-($I598-U$1/10))/$H598,0))</f>
        <v>0</v>
      </c>
      <c r="V598" s="3"/>
      <c r="X598">
        <f t="shared" si="111"/>
        <v>0</v>
      </c>
      <c r="Y598">
        <f t="shared" si="112"/>
        <v>88104195</v>
      </c>
      <c r="Z598">
        <f t="shared" si="113"/>
        <v>0</v>
      </c>
      <c r="AA598">
        <f t="shared" si="114"/>
        <v>0</v>
      </c>
      <c r="AB598">
        <f t="shared" si="115"/>
        <v>0</v>
      </c>
      <c r="AC598">
        <f t="shared" si="116"/>
        <v>0</v>
      </c>
      <c r="AD598">
        <f t="shared" si="117"/>
        <v>0</v>
      </c>
      <c r="AE598">
        <f t="shared" si="118"/>
        <v>0</v>
      </c>
      <c r="AF598">
        <f t="shared" si="119"/>
        <v>0</v>
      </c>
      <c r="AG598">
        <f t="shared" si="120"/>
        <v>0</v>
      </c>
    </row>
    <row r="599" spans="1:33" x14ac:dyDescent="0.25">
      <c r="A599">
        <v>6782</v>
      </c>
      <c r="B599" t="s">
        <v>316</v>
      </c>
      <c r="C599">
        <v>2591718</v>
      </c>
      <c r="D599">
        <v>2724352</v>
      </c>
      <c r="E599">
        <v>4308189</v>
      </c>
      <c r="F599">
        <v>27748616</v>
      </c>
      <c r="G599">
        <f t="shared" si="109"/>
        <v>3208086.3333333335</v>
      </c>
      <c r="H599">
        <f t="shared" si="110"/>
        <v>1.1022026843931234E-3</v>
      </c>
      <c r="I599">
        <f>SUM($C$2:C599)/SUM($C$2:$C$790)</f>
        <v>0.14296083931255424</v>
      </c>
      <c r="L599">
        <f>IF($I599&lt;L$1/10,1-SUM($K599:K599),IF($I598&lt;L$1/10,($H599-($I599-L$1/10))/$H599,0))</f>
        <v>0</v>
      </c>
      <c r="M599">
        <f>IF($I599&lt;M$1/10,1-SUM($K599:L599),IF($I598&lt;M$1/10,($H599-($I599-M$1/10))/$H599,0))</f>
        <v>1</v>
      </c>
      <c r="N599">
        <f>IF($I599&lt;N$1/10,1-SUM($K599:M599),IF($I598&lt;N$1/10,($H599-($I599-N$1/10))/$H599,0))</f>
        <v>0</v>
      </c>
      <c r="O599">
        <f>IF($I599&lt;O$1/10,1-SUM($K599:N599),IF($I598&lt;O$1/10,($H599-($I599-O$1/10))/$H599,0))</f>
        <v>0</v>
      </c>
      <c r="P599">
        <f>IF($I599&lt;P$1/10,1-SUM($K599:O599),IF($I598&lt;P$1/10,($H599-($I599-P$1/10))/$H599,0))</f>
        <v>0</v>
      </c>
      <c r="Q599">
        <f>IF($I599&lt;Q$1/10,1-SUM($K599:P599),IF($I598&lt;Q$1/10,($H599-($I599-Q$1/10))/$H599,0))</f>
        <v>0</v>
      </c>
      <c r="R599">
        <f>IF($I599&lt;R$1/10,1-SUM($K599:Q599),IF($I598&lt;R$1/10,($H599-($I599-R$1/10))/$H599,0))</f>
        <v>0</v>
      </c>
      <c r="S599">
        <f>IF($I599&lt;S$1/10,1-SUM($K599:R599),IF($I598&lt;S$1/10,($H599-($I599-S$1/10))/$H599,0))</f>
        <v>0</v>
      </c>
      <c r="T599">
        <f>IF($I599&lt;T$1/10,1-SUM($K599:S599),IF($I598&lt;T$1/10,($H599-($I599-T$1/10))/$H599,0))</f>
        <v>0</v>
      </c>
      <c r="U599">
        <f>IF($I599&lt;U$1/10,1-SUM($K599:T599),IF($I598&lt;U$1/10,($H599-($I599-U$1/10))/$H599,0))</f>
        <v>0</v>
      </c>
      <c r="V599" s="3"/>
      <c r="X599">
        <f t="shared" si="111"/>
        <v>0</v>
      </c>
      <c r="Y599">
        <f t="shared" si="112"/>
        <v>27748616</v>
      </c>
      <c r="Z599">
        <f t="shared" si="113"/>
        <v>0</v>
      </c>
      <c r="AA599">
        <f t="shared" si="114"/>
        <v>0</v>
      </c>
      <c r="AB599">
        <f t="shared" si="115"/>
        <v>0</v>
      </c>
      <c r="AC599">
        <f t="shared" si="116"/>
        <v>0</v>
      </c>
      <c r="AD599">
        <f t="shared" si="117"/>
        <v>0</v>
      </c>
      <c r="AE599">
        <f t="shared" si="118"/>
        <v>0</v>
      </c>
      <c r="AF599">
        <f t="shared" si="119"/>
        <v>0</v>
      </c>
      <c r="AG599">
        <f t="shared" si="120"/>
        <v>0</v>
      </c>
    </row>
    <row r="600" spans="1:33" x14ac:dyDescent="0.25">
      <c r="A600">
        <v>8212</v>
      </c>
      <c r="B600" t="s">
        <v>106</v>
      </c>
      <c r="C600">
        <v>2634726</v>
      </c>
      <c r="D600">
        <v>3254492</v>
      </c>
      <c r="E600">
        <v>3920315</v>
      </c>
      <c r="F600">
        <v>40167033</v>
      </c>
      <c r="G600">
        <f t="shared" si="109"/>
        <v>3269844.3333333335</v>
      </c>
      <c r="H600">
        <f t="shared" si="110"/>
        <v>1.1204930744164127E-3</v>
      </c>
      <c r="I600">
        <f>SUM($C$2:C600)/SUM($C$2:$C$790)</f>
        <v>0.14408133238697066</v>
      </c>
      <c r="L600">
        <f>IF($I600&lt;L$1/10,1-SUM($K600:K600),IF($I599&lt;L$1/10,($H600-($I600-L$1/10))/$H600,0))</f>
        <v>0</v>
      </c>
      <c r="M600">
        <f>IF($I600&lt;M$1/10,1-SUM($K600:L600),IF($I599&lt;M$1/10,($H600-($I600-M$1/10))/$H600,0))</f>
        <v>1</v>
      </c>
      <c r="N600">
        <f>IF($I600&lt;N$1/10,1-SUM($K600:M600),IF($I599&lt;N$1/10,($H600-($I600-N$1/10))/$H600,0))</f>
        <v>0</v>
      </c>
      <c r="O600">
        <f>IF($I600&lt;O$1/10,1-SUM($K600:N600),IF($I599&lt;O$1/10,($H600-($I600-O$1/10))/$H600,0))</f>
        <v>0</v>
      </c>
      <c r="P600">
        <f>IF($I600&lt;P$1/10,1-SUM($K600:O600),IF($I599&lt;P$1/10,($H600-($I600-P$1/10))/$H600,0))</f>
        <v>0</v>
      </c>
      <c r="Q600">
        <f>IF($I600&lt;Q$1/10,1-SUM($K600:P600),IF($I599&lt;Q$1/10,($H600-($I600-Q$1/10))/$H600,0))</f>
        <v>0</v>
      </c>
      <c r="R600">
        <f>IF($I600&lt;R$1/10,1-SUM($K600:Q600),IF($I599&lt;R$1/10,($H600-($I600-R$1/10))/$H600,0))</f>
        <v>0</v>
      </c>
      <c r="S600">
        <f>IF($I600&lt;S$1/10,1-SUM($K600:R600),IF($I599&lt;S$1/10,($H600-($I600-S$1/10))/$H600,0))</f>
        <v>0</v>
      </c>
      <c r="T600">
        <f>IF($I600&lt;T$1/10,1-SUM($K600:S600),IF($I599&lt;T$1/10,($H600-($I600-T$1/10))/$H600,0))</f>
        <v>0</v>
      </c>
      <c r="U600">
        <f>IF($I600&lt;U$1/10,1-SUM($K600:T600),IF($I599&lt;U$1/10,($H600-($I600-U$1/10))/$H600,0))</f>
        <v>0</v>
      </c>
      <c r="V600" s="3"/>
      <c r="X600">
        <f t="shared" si="111"/>
        <v>0</v>
      </c>
      <c r="Y600">
        <f t="shared" si="112"/>
        <v>40167033</v>
      </c>
      <c r="Z600">
        <f t="shared" si="113"/>
        <v>0</v>
      </c>
      <c r="AA600">
        <f t="shared" si="114"/>
        <v>0</v>
      </c>
      <c r="AB600">
        <f t="shared" si="115"/>
        <v>0</v>
      </c>
      <c r="AC600">
        <f t="shared" si="116"/>
        <v>0</v>
      </c>
      <c r="AD600">
        <f t="shared" si="117"/>
        <v>0</v>
      </c>
      <c r="AE600">
        <f t="shared" si="118"/>
        <v>0</v>
      </c>
      <c r="AF600">
        <f t="shared" si="119"/>
        <v>0</v>
      </c>
      <c r="AG600">
        <f t="shared" si="120"/>
        <v>0</v>
      </c>
    </row>
    <row r="601" spans="1:33" x14ac:dyDescent="0.25">
      <c r="A601">
        <v>6417</v>
      </c>
      <c r="B601" t="s">
        <v>424</v>
      </c>
      <c r="C601">
        <v>2525793</v>
      </c>
      <c r="D601">
        <v>3308751</v>
      </c>
      <c r="E601">
        <v>4004932</v>
      </c>
      <c r="F601">
        <v>44956513</v>
      </c>
      <c r="G601">
        <f t="shared" si="109"/>
        <v>3279825.3333333335</v>
      </c>
      <c r="H601">
        <f t="shared" si="110"/>
        <v>1.0741661804337355E-3</v>
      </c>
      <c r="I601">
        <f>SUM($C$2:C601)/SUM($C$2:$C$790)</f>
        <v>0.1451554985674044</v>
      </c>
      <c r="L601">
        <f>IF($I601&lt;L$1/10,1-SUM($K601:K601),IF($I600&lt;L$1/10,($H601-($I601-L$1/10))/$H601,0))</f>
        <v>0</v>
      </c>
      <c r="M601">
        <f>IF($I601&lt;M$1/10,1-SUM($K601:L601),IF($I600&lt;M$1/10,($H601-($I601-M$1/10))/$H601,0))</f>
        <v>1</v>
      </c>
      <c r="N601">
        <f>IF($I601&lt;N$1/10,1-SUM($K601:M601),IF($I600&lt;N$1/10,($H601-($I601-N$1/10))/$H601,0))</f>
        <v>0</v>
      </c>
      <c r="O601">
        <f>IF($I601&lt;O$1/10,1-SUM($K601:N601),IF($I600&lt;O$1/10,($H601-($I601-O$1/10))/$H601,0))</f>
        <v>0</v>
      </c>
      <c r="P601">
        <f>IF($I601&lt;P$1/10,1-SUM($K601:O601),IF($I600&lt;P$1/10,($H601-($I601-P$1/10))/$H601,0))</f>
        <v>0</v>
      </c>
      <c r="Q601">
        <f>IF($I601&lt;Q$1/10,1-SUM($K601:P601),IF($I600&lt;Q$1/10,($H601-($I601-Q$1/10))/$H601,0))</f>
        <v>0</v>
      </c>
      <c r="R601">
        <f>IF($I601&lt;R$1/10,1-SUM($K601:Q601),IF($I600&lt;R$1/10,($H601-($I601-R$1/10))/$H601,0))</f>
        <v>0</v>
      </c>
      <c r="S601">
        <f>IF($I601&lt;S$1/10,1-SUM($K601:R601),IF($I600&lt;S$1/10,($H601-($I601-S$1/10))/$H601,0))</f>
        <v>0</v>
      </c>
      <c r="T601">
        <f>IF($I601&lt;T$1/10,1-SUM($K601:S601),IF($I600&lt;T$1/10,($H601-($I601-T$1/10))/$H601,0))</f>
        <v>0</v>
      </c>
      <c r="U601">
        <f>IF($I601&lt;U$1/10,1-SUM($K601:T601),IF($I600&lt;U$1/10,($H601-($I601-U$1/10))/$H601,0))</f>
        <v>0</v>
      </c>
      <c r="V601" s="3"/>
      <c r="X601">
        <f t="shared" si="111"/>
        <v>0</v>
      </c>
      <c r="Y601">
        <f t="shared" si="112"/>
        <v>44956513</v>
      </c>
      <c r="Z601">
        <f t="shared" si="113"/>
        <v>0</v>
      </c>
      <c r="AA601">
        <f t="shared" si="114"/>
        <v>0</v>
      </c>
      <c r="AB601">
        <f t="shared" si="115"/>
        <v>0</v>
      </c>
      <c r="AC601">
        <f t="shared" si="116"/>
        <v>0</v>
      </c>
      <c r="AD601">
        <f t="shared" si="117"/>
        <v>0</v>
      </c>
      <c r="AE601">
        <f t="shared" si="118"/>
        <v>0</v>
      </c>
      <c r="AF601">
        <f t="shared" si="119"/>
        <v>0</v>
      </c>
      <c r="AG601">
        <f t="shared" si="120"/>
        <v>0</v>
      </c>
    </row>
    <row r="602" spans="1:33" x14ac:dyDescent="0.25">
      <c r="A602">
        <v>6975</v>
      </c>
      <c r="B602" t="s">
        <v>279</v>
      </c>
      <c r="C602">
        <v>2446205</v>
      </c>
      <c r="D602">
        <v>2952209</v>
      </c>
      <c r="E602">
        <v>4449321</v>
      </c>
      <c r="F602">
        <v>12154510</v>
      </c>
      <c r="G602">
        <f t="shared" si="109"/>
        <v>3282578.3333333335</v>
      </c>
      <c r="H602">
        <f t="shared" si="110"/>
        <v>1.0403190924228177E-3</v>
      </c>
      <c r="I602">
        <f>SUM($C$2:C602)/SUM($C$2:$C$790)</f>
        <v>0.1461958176598272</v>
      </c>
      <c r="L602">
        <f>IF($I602&lt;L$1/10,1-SUM($K602:K602),IF($I601&lt;L$1/10,($H602-($I602-L$1/10))/$H602,0))</f>
        <v>0</v>
      </c>
      <c r="M602">
        <f>IF($I602&lt;M$1/10,1-SUM($K602:L602),IF($I601&lt;M$1/10,($H602-($I602-M$1/10))/$H602,0))</f>
        <v>1</v>
      </c>
      <c r="N602">
        <f>IF($I602&lt;N$1/10,1-SUM($K602:M602),IF($I601&lt;N$1/10,($H602-($I602-N$1/10))/$H602,0))</f>
        <v>0</v>
      </c>
      <c r="O602">
        <f>IF($I602&lt;O$1/10,1-SUM($K602:N602),IF($I601&lt;O$1/10,($H602-($I602-O$1/10))/$H602,0))</f>
        <v>0</v>
      </c>
      <c r="P602">
        <f>IF($I602&lt;P$1/10,1-SUM($K602:O602),IF($I601&lt;P$1/10,($H602-($I602-P$1/10))/$H602,0))</f>
        <v>0</v>
      </c>
      <c r="Q602">
        <f>IF($I602&lt;Q$1/10,1-SUM($K602:P602),IF($I601&lt;Q$1/10,($H602-($I602-Q$1/10))/$H602,0))</f>
        <v>0</v>
      </c>
      <c r="R602">
        <f>IF($I602&lt;R$1/10,1-SUM($K602:Q602),IF($I601&lt;R$1/10,($H602-($I602-R$1/10))/$H602,0))</f>
        <v>0</v>
      </c>
      <c r="S602">
        <f>IF($I602&lt;S$1/10,1-SUM($K602:R602),IF($I601&lt;S$1/10,($H602-($I602-S$1/10))/$H602,0))</f>
        <v>0</v>
      </c>
      <c r="T602">
        <f>IF($I602&lt;T$1/10,1-SUM($K602:S602),IF($I601&lt;T$1/10,($H602-($I602-T$1/10))/$H602,0))</f>
        <v>0</v>
      </c>
      <c r="U602">
        <f>IF($I602&lt;U$1/10,1-SUM($K602:T602),IF($I601&lt;U$1/10,($H602-($I602-U$1/10))/$H602,0))</f>
        <v>0</v>
      </c>
      <c r="V602" s="3"/>
      <c r="X602">
        <f t="shared" si="111"/>
        <v>0</v>
      </c>
      <c r="Y602">
        <f t="shared" si="112"/>
        <v>12154510</v>
      </c>
      <c r="Z602">
        <f t="shared" si="113"/>
        <v>0</v>
      </c>
      <c r="AA602">
        <f t="shared" si="114"/>
        <v>0</v>
      </c>
      <c r="AB602">
        <f t="shared" si="115"/>
        <v>0</v>
      </c>
      <c r="AC602">
        <f t="shared" si="116"/>
        <v>0</v>
      </c>
      <c r="AD602">
        <f t="shared" si="117"/>
        <v>0</v>
      </c>
      <c r="AE602">
        <f t="shared" si="118"/>
        <v>0</v>
      </c>
      <c r="AF602">
        <f t="shared" si="119"/>
        <v>0</v>
      </c>
      <c r="AG602">
        <f t="shared" si="120"/>
        <v>0</v>
      </c>
    </row>
    <row r="603" spans="1:33" x14ac:dyDescent="0.25">
      <c r="A603">
        <v>5911</v>
      </c>
      <c r="B603" t="s">
        <v>470</v>
      </c>
      <c r="C603">
        <v>3491727</v>
      </c>
      <c r="D603">
        <v>2531253</v>
      </c>
      <c r="E603">
        <v>3825622</v>
      </c>
      <c r="F603">
        <v>12628453</v>
      </c>
      <c r="G603">
        <f t="shared" si="109"/>
        <v>3282867.3333333335</v>
      </c>
      <c r="H603">
        <f t="shared" si="110"/>
        <v>1.4849574191975932E-3</v>
      </c>
      <c r="I603">
        <f>SUM($C$2:C603)/SUM($C$2:$C$790)</f>
        <v>0.1476807750790248</v>
      </c>
      <c r="L603">
        <f>IF($I603&lt;L$1/10,1-SUM($K603:K603),IF($I602&lt;L$1/10,($H603-($I603-L$1/10))/$H603,0))</f>
        <v>0</v>
      </c>
      <c r="M603">
        <f>IF($I603&lt;M$1/10,1-SUM($K603:L603),IF($I602&lt;M$1/10,($H603-($I603-M$1/10))/$H603,0))</f>
        <v>1</v>
      </c>
      <c r="N603">
        <f>IF($I603&lt;N$1/10,1-SUM($K603:M603),IF($I602&lt;N$1/10,($H603-($I603-N$1/10))/$H603,0))</f>
        <v>0</v>
      </c>
      <c r="O603">
        <f>IF($I603&lt;O$1/10,1-SUM($K603:N603),IF($I602&lt;O$1/10,($H603-($I603-O$1/10))/$H603,0))</f>
        <v>0</v>
      </c>
      <c r="P603">
        <f>IF($I603&lt;P$1/10,1-SUM($K603:O603),IF($I602&lt;P$1/10,($H603-($I603-P$1/10))/$H603,0))</f>
        <v>0</v>
      </c>
      <c r="Q603">
        <f>IF($I603&lt;Q$1/10,1-SUM($K603:P603),IF($I602&lt;Q$1/10,($H603-($I603-Q$1/10))/$H603,0))</f>
        <v>0</v>
      </c>
      <c r="R603">
        <f>IF($I603&lt;R$1/10,1-SUM($K603:Q603),IF($I602&lt;R$1/10,($H603-($I603-R$1/10))/$H603,0))</f>
        <v>0</v>
      </c>
      <c r="S603">
        <f>IF($I603&lt;S$1/10,1-SUM($K603:R603),IF($I602&lt;S$1/10,($H603-($I603-S$1/10))/$H603,0))</f>
        <v>0</v>
      </c>
      <c r="T603">
        <f>IF($I603&lt;T$1/10,1-SUM($K603:S603),IF($I602&lt;T$1/10,($H603-($I603-T$1/10))/$H603,0))</f>
        <v>0</v>
      </c>
      <c r="U603">
        <f>IF($I603&lt;U$1/10,1-SUM($K603:T603),IF($I602&lt;U$1/10,($H603-($I603-U$1/10))/$H603,0))</f>
        <v>0</v>
      </c>
      <c r="V603" s="3"/>
      <c r="X603">
        <f t="shared" si="111"/>
        <v>0</v>
      </c>
      <c r="Y603">
        <f t="shared" si="112"/>
        <v>12628453</v>
      </c>
      <c r="Z603">
        <f t="shared" si="113"/>
        <v>0</v>
      </c>
      <c r="AA603">
        <f t="shared" si="114"/>
        <v>0</v>
      </c>
      <c r="AB603">
        <f t="shared" si="115"/>
        <v>0</v>
      </c>
      <c r="AC603">
        <f t="shared" si="116"/>
        <v>0</v>
      </c>
      <c r="AD603">
        <f t="shared" si="117"/>
        <v>0</v>
      </c>
      <c r="AE603">
        <f t="shared" si="118"/>
        <v>0</v>
      </c>
      <c r="AF603">
        <f t="shared" si="119"/>
        <v>0</v>
      </c>
      <c r="AG603">
        <f t="shared" si="120"/>
        <v>0</v>
      </c>
    </row>
    <row r="604" spans="1:33" x14ac:dyDescent="0.25">
      <c r="A604">
        <v>5113</v>
      </c>
      <c r="B604" t="s">
        <v>553</v>
      </c>
      <c r="C604">
        <v>3319675</v>
      </c>
      <c r="D604">
        <v>3015840</v>
      </c>
      <c r="E604">
        <v>3536868</v>
      </c>
      <c r="F604">
        <v>4683262</v>
      </c>
      <c r="G604">
        <f t="shared" si="109"/>
        <v>3290794.3333333335</v>
      </c>
      <c r="H604">
        <f t="shared" si="110"/>
        <v>1.4117873535287181E-3</v>
      </c>
      <c r="I604">
        <f>SUM($C$2:C604)/SUM($C$2:$C$790)</f>
        <v>0.14909256243255353</v>
      </c>
      <c r="L604">
        <f>IF($I604&lt;L$1/10,1-SUM($K604:K604),IF($I603&lt;L$1/10,($H604-($I604-L$1/10))/$H604,0))</f>
        <v>0</v>
      </c>
      <c r="M604">
        <f>IF($I604&lt;M$1/10,1-SUM($K604:L604),IF($I603&lt;M$1/10,($H604-($I604-M$1/10))/$H604,0))</f>
        <v>1</v>
      </c>
      <c r="N604">
        <f>IF($I604&lt;N$1/10,1-SUM($K604:M604),IF($I603&lt;N$1/10,($H604-($I604-N$1/10))/$H604,0))</f>
        <v>0</v>
      </c>
      <c r="O604">
        <f>IF($I604&lt;O$1/10,1-SUM($K604:N604),IF($I603&lt;O$1/10,($H604-($I604-O$1/10))/$H604,0))</f>
        <v>0</v>
      </c>
      <c r="P604">
        <f>IF($I604&lt;P$1/10,1-SUM($K604:O604),IF($I603&lt;P$1/10,($H604-($I604-P$1/10))/$H604,0))</f>
        <v>0</v>
      </c>
      <c r="Q604">
        <f>IF($I604&lt;Q$1/10,1-SUM($K604:P604),IF($I603&lt;Q$1/10,($H604-($I604-Q$1/10))/$H604,0))</f>
        <v>0</v>
      </c>
      <c r="R604">
        <f>IF($I604&lt;R$1/10,1-SUM($K604:Q604),IF($I603&lt;R$1/10,($H604-($I604-R$1/10))/$H604,0))</f>
        <v>0</v>
      </c>
      <c r="S604">
        <f>IF($I604&lt;S$1/10,1-SUM($K604:R604),IF($I603&lt;S$1/10,($H604-($I604-S$1/10))/$H604,0))</f>
        <v>0</v>
      </c>
      <c r="T604">
        <f>IF($I604&lt;T$1/10,1-SUM($K604:S604),IF($I603&lt;T$1/10,($H604-($I604-T$1/10))/$H604,0))</f>
        <v>0</v>
      </c>
      <c r="U604">
        <f>IF($I604&lt;U$1/10,1-SUM($K604:T604),IF($I603&lt;U$1/10,($H604-($I604-U$1/10))/$H604,0))</f>
        <v>0</v>
      </c>
      <c r="V604" s="3"/>
      <c r="X604">
        <f t="shared" si="111"/>
        <v>0</v>
      </c>
      <c r="Y604">
        <f t="shared" si="112"/>
        <v>4683262</v>
      </c>
      <c r="Z604">
        <f t="shared" si="113"/>
        <v>0</v>
      </c>
      <c r="AA604">
        <f t="shared" si="114"/>
        <v>0</v>
      </c>
      <c r="AB604">
        <f t="shared" si="115"/>
        <v>0</v>
      </c>
      <c r="AC604">
        <f t="shared" si="116"/>
        <v>0</v>
      </c>
      <c r="AD604">
        <f t="shared" si="117"/>
        <v>0</v>
      </c>
      <c r="AE604">
        <f t="shared" si="118"/>
        <v>0</v>
      </c>
      <c r="AF604">
        <f t="shared" si="119"/>
        <v>0</v>
      </c>
      <c r="AG604">
        <f t="shared" si="120"/>
        <v>0</v>
      </c>
    </row>
    <row r="605" spans="1:33" x14ac:dyDescent="0.25">
      <c r="A605">
        <v>2926</v>
      </c>
      <c r="B605" t="s">
        <v>596</v>
      </c>
      <c r="C605">
        <v>2827991</v>
      </c>
      <c r="D605">
        <v>3810743</v>
      </c>
      <c r="E605">
        <v>3342894</v>
      </c>
      <c r="F605">
        <v>50770998</v>
      </c>
      <c r="G605">
        <f t="shared" si="109"/>
        <v>3327209.3333333335</v>
      </c>
      <c r="H605">
        <f t="shared" si="110"/>
        <v>1.2026845789702403E-3</v>
      </c>
      <c r="I605">
        <f>SUM($C$2:C605)/SUM($C$2:$C$790)</f>
        <v>0.15029524701152377</v>
      </c>
      <c r="L605">
        <f>IF($I605&lt;L$1/10,1-SUM($K605:K605),IF($I604&lt;L$1/10,($H605-($I605-L$1/10))/$H605,0))</f>
        <v>0</v>
      </c>
      <c r="M605">
        <f>IF($I605&lt;M$1/10,1-SUM($K605:L605),IF($I604&lt;M$1/10,($H605-($I605-M$1/10))/$H605,0))</f>
        <v>1</v>
      </c>
      <c r="N605">
        <f>IF($I605&lt;N$1/10,1-SUM($K605:M605),IF($I604&lt;N$1/10,($H605-($I605-N$1/10))/$H605,0))</f>
        <v>0</v>
      </c>
      <c r="O605">
        <f>IF($I605&lt;O$1/10,1-SUM($K605:N605),IF($I604&lt;O$1/10,($H605-($I605-O$1/10))/$H605,0))</f>
        <v>0</v>
      </c>
      <c r="P605">
        <f>IF($I605&lt;P$1/10,1-SUM($K605:O605),IF($I604&lt;P$1/10,($H605-($I605-P$1/10))/$H605,0))</f>
        <v>0</v>
      </c>
      <c r="Q605">
        <f>IF($I605&lt;Q$1/10,1-SUM($K605:P605),IF($I604&lt;Q$1/10,($H605-($I605-Q$1/10))/$H605,0))</f>
        <v>0</v>
      </c>
      <c r="R605">
        <f>IF($I605&lt;R$1/10,1-SUM($K605:Q605),IF($I604&lt;R$1/10,($H605-($I605-R$1/10))/$H605,0))</f>
        <v>0</v>
      </c>
      <c r="S605">
        <f>IF($I605&lt;S$1/10,1-SUM($K605:R605),IF($I604&lt;S$1/10,($H605-($I605-S$1/10))/$H605,0))</f>
        <v>0</v>
      </c>
      <c r="T605">
        <f>IF($I605&lt;T$1/10,1-SUM($K605:S605),IF($I604&lt;T$1/10,($H605-($I605-T$1/10))/$H605,0))</f>
        <v>0</v>
      </c>
      <c r="U605">
        <f>IF($I605&lt;U$1/10,1-SUM($K605:T605),IF($I604&lt;U$1/10,($H605-($I605-U$1/10))/$H605,0))</f>
        <v>0</v>
      </c>
      <c r="V605" s="3"/>
      <c r="X605">
        <f t="shared" si="111"/>
        <v>0</v>
      </c>
      <c r="Y605">
        <f t="shared" si="112"/>
        <v>50770998</v>
      </c>
      <c r="Z605">
        <f t="shared" si="113"/>
        <v>0</v>
      </c>
      <c r="AA605">
        <f t="shared" si="114"/>
        <v>0</v>
      </c>
      <c r="AB605">
        <f t="shared" si="115"/>
        <v>0</v>
      </c>
      <c r="AC605">
        <f t="shared" si="116"/>
        <v>0</v>
      </c>
      <c r="AD605">
        <f t="shared" si="117"/>
        <v>0</v>
      </c>
      <c r="AE605">
        <f t="shared" si="118"/>
        <v>0</v>
      </c>
      <c r="AF605">
        <f t="shared" si="119"/>
        <v>0</v>
      </c>
      <c r="AG605">
        <f t="shared" si="120"/>
        <v>0</v>
      </c>
    </row>
    <row r="606" spans="1:33" x14ac:dyDescent="0.25">
      <c r="A606">
        <v>6259</v>
      </c>
      <c r="B606" t="s">
        <v>444</v>
      </c>
      <c r="C606">
        <v>2662533</v>
      </c>
      <c r="D606">
        <v>3194832</v>
      </c>
      <c r="E606">
        <v>4179523</v>
      </c>
      <c r="F606">
        <v>28793041</v>
      </c>
      <c r="G606">
        <f t="shared" si="109"/>
        <v>3345629.3333333335</v>
      </c>
      <c r="H606">
        <f t="shared" si="110"/>
        <v>1.132318801615483E-3</v>
      </c>
      <c r="I606">
        <f>SUM($C$2:C606)/SUM($C$2:$C$790)</f>
        <v>0.15142756581313924</v>
      </c>
      <c r="L606">
        <f>IF($I606&lt;L$1/10,1-SUM($K606:K606),IF($I605&lt;L$1/10,($H606-($I606-L$1/10))/$H606,0))</f>
        <v>0</v>
      </c>
      <c r="M606">
        <f>IF($I606&lt;M$1/10,1-SUM($K606:L606),IF($I605&lt;M$1/10,($H606-($I606-M$1/10))/$H606,0))</f>
        <v>1</v>
      </c>
      <c r="N606">
        <f>IF($I606&lt;N$1/10,1-SUM($K606:M606),IF($I605&lt;N$1/10,($H606-($I606-N$1/10))/$H606,0))</f>
        <v>0</v>
      </c>
      <c r="O606">
        <f>IF($I606&lt;O$1/10,1-SUM($K606:N606),IF($I605&lt;O$1/10,($H606-($I606-O$1/10))/$H606,0))</f>
        <v>0</v>
      </c>
      <c r="P606">
        <f>IF($I606&lt;P$1/10,1-SUM($K606:O606),IF($I605&lt;P$1/10,($H606-($I606-P$1/10))/$H606,0))</f>
        <v>0</v>
      </c>
      <c r="Q606">
        <f>IF($I606&lt;Q$1/10,1-SUM($K606:P606),IF($I605&lt;Q$1/10,($H606-($I606-Q$1/10))/$H606,0))</f>
        <v>0</v>
      </c>
      <c r="R606">
        <f>IF($I606&lt;R$1/10,1-SUM($K606:Q606),IF($I605&lt;R$1/10,($H606-($I606-R$1/10))/$H606,0))</f>
        <v>0</v>
      </c>
      <c r="S606">
        <f>IF($I606&lt;S$1/10,1-SUM($K606:R606),IF($I605&lt;S$1/10,($H606-($I606-S$1/10))/$H606,0))</f>
        <v>0</v>
      </c>
      <c r="T606">
        <f>IF($I606&lt;T$1/10,1-SUM($K606:S606),IF($I605&lt;T$1/10,($H606-($I606-T$1/10))/$H606,0))</f>
        <v>0</v>
      </c>
      <c r="U606">
        <f>IF($I606&lt;U$1/10,1-SUM($K606:T606),IF($I605&lt;U$1/10,($H606-($I606-U$1/10))/$H606,0))</f>
        <v>0</v>
      </c>
      <c r="V606" s="3"/>
      <c r="X606">
        <f t="shared" si="111"/>
        <v>0</v>
      </c>
      <c r="Y606">
        <f t="shared" si="112"/>
        <v>28793041</v>
      </c>
      <c r="Z606">
        <f t="shared" si="113"/>
        <v>0</v>
      </c>
      <c r="AA606">
        <f t="shared" si="114"/>
        <v>0</v>
      </c>
      <c r="AB606">
        <f t="shared" si="115"/>
        <v>0</v>
      </c>
      <c r="AC606">
        <f t="shared" si="116"/>
        <v>0</v>
      </c>
      <c r="AD606">
        <f t="shared" si="117"/>
        <v>0</v>
      </c>
      <c r="AE606">
        <f t="shared" si="118"/>
        <v>0</v>
      </c>
      <c r="AF606">
        <f t="shared" si="119"/>
        <v>0</v>
      </c>
      <c r="AG606">
        <f t="shared" si="120"/>
        <v>0</v>
      </c>
    </row>
    <row r="607" spans="1:33" x14ac:dyDescent="0.25">
      <c r="A607">
        <v>2732</v>
      </c>
      <c r="B607" t="s">
        <v>631</v>
      </c>
      <c r="C607">
        <v>2564228</v>
      </c>
      <c r="D607">
        <v>3041104</v>
      </c>
      <c r="E607">
        <v>4458802</v>
      </c>
      <c r="F607">
        <v>39805581</v>
      </c>
      <c r="G607">
        <f t="shared" si="109"/>
        <v>3354711.3333333335</v>
      </c>
      <c r="H607">
        <f t="shared" si="110"/>
        <v>1.0905117705691785E-3</v>
      </c>
      <c r="I607">
        <f>SUM($C$2:C607)/SUM($C$2:$C$790)</f>
        <v>0.15251807758370842</v>
      </c>
      <c r="L607">
        <f>IF($I607&lt;L$1/10,1-SUM($K607:K607),IF($I606&lt;L$1/10,($H607-($I607-L$1/10))/$H607,0))</f>
        <v>0</v>
      </c>
      <c r="M607">
        <f>IF($I607&lt;M$1/10,1-SUM($K607:L607),IF($I606&lt;M$1/10,($H607-($I607-M$1/10))/$H607,0))</f>
        <v>1</v>
      </c>
      <c r="N607">
        <f>IF($I607&lt;N$1/10,1-SUM($K607:M607),IF($I606&lt;N$1/10,($H607-($I607-N$1/10))/$H607,0))</f>
        <v>0</v>
      </c>
      <c r="O607">
        <f>IF($I607&lt;O$1/10,1-SUM($K607:N607),IF($I606&lt;O$1/10,($H607-($I607-O$1/10))/$H607,0))</f>
        <v>0</v>
      </c>
      <c r="P607">
        <f>IF($I607&lt;P$1/10,1-SUM($K607:O607),IF($I606&lt;P$1/10,($H607-($I607-P$1/10))/$H607,0))</f>
        <v>0</v>
      </c>
      <c r="Q607">
        <f>IF($I607&lt;Q$1/10,1-SUM($K607:P607),IF($I606&lt;Q$1/10,($H607-($I607-Q$1/10))/$H607,0))</f>
        <v>0</v>
      </c>
      <c r="R607">
        <f>IF($I607&lt;R$1/10,1-SUM($K607:Q607),IF($I606&lt;R$1/10,($H607-($I607-R$1/10))/$H607,0))</f>
        <v>0</v>
      </c>
      <c r="S607">
        <f>IF($I607&lt;S$1/10,1-SUM($K607:R607),IF($I606&lt;S$1/10,($H607-($I607-S$1/10))/$H607,0))</f>
        <v>0</v>
      </c>
      <c r="T607">
        <f>IF($I607&lt;T$1/10,1-SUM($K607:S607),IF($I606&lt;T$1/10,($H607-($I607-T$1/10))/$H607,0))</f>
        <v>0</v>
      </c>
      <c r="U607">
        <f>IF($I607&lt;U$1/10,1-SUM($K607:T607),IF($I606&lt;U$1/10,($H607-($I607-U$1/10))/$H607,0))</f>
        <v>0</v>
      </c>
      <c r="V607" s="3"/>
      <c r="X607">
        <f t="shared" si="111"/>
        <v>0</v>
      </c>
      <c r="Y607">
        <f t="shared" si="112"/>
        <v>39805581</v>
      </c>
      <c r="Z607">
        <f t="shared" si="113"/>
        <v>0</v>
      </c>
      <c r="AA607">
        <f t="shared" si="114"/>
        <v>0</v>
      </c>
      <c r="AB607">
        <f t="shared" si="115"/>
        <v>0</v>
      </c>
      <c r="AC607">
        <f t="shared" si="116"/>
        <v>0</v>
      </c>
      <c r="AD607">
        <f t="shared" si="117"/>
        <v>0</v>
      </c>
      <c r="AE607">
        <f t="shared" si="118"/>
        <v>0</v>
      </c>
      <c r="AF607">
        <f t="shared" si="119"/>
        <v>0</v>
      </c>
      <c r="AG607">
        <f t="shared" si="120"/>
        <v>0</v>
      </c>
    </row>
    <row r="608" spans="1:33" x14ac:dyDescent="0.25">
      <c r="A608">
        <v>5137</v>
      </c>
      <c r="B608" t="s">
        <v>548</v>
      </c>
      <c r="C608">
        <v>3939066</v>
      </c>
      <c r="D608">
        <v>2055357</v>
      </c>
      <c r="E608">
        <v>4130469</v>
      </c>
      <c r="F608">
        <v>26222378</v>
      </c>
      <c r="G608">
        <f t="shared" si="109"/>
        <v>3374964</v>
      </c>
      <c r="H608">
        <f t="shared" si="110"/>
        <v>1.6752012059960547E-3</v>
      </c>
      <c r="I608">
        <f>SUM($C$2:C608)/SUM($C$2:$C$790)</f>
        <v>0.15419327878970449</v>
      </c>
      <c r="L608">
        <f>IF($I608&lt;L$1/10,1-SUM($K608:K608),IF($I607&lt;L$1/10,($H608-($I608-L$1/10))/$H608,0))</f>
        <v>0</v>
      </c>
      <c r="M608">
        <f>IF($I608&lt;M$1/10,1-SUM($K608:L608),IF($I607&lt;M$1/10,($H608-($I608-M$1/10))/$H608,0))</f>
        <v>1</v>
      </c>
      <c r="N608">
        <f>IF($I608&lt;N$1/10,1-SUM($K608:M608),IF($I607&lt;N$1/10,($H608-($I608-N$1/10))/$H608,0))</f>
        <v>0</v>
      </c>
      <c r="O608">
        <f>IF($I608&lt;O$1/10,1-SUM($K608:N608),IF($I607&lt;O$1/10,($H608-($I608-O$1/10))/$H608,0))</f>
        <v>0</v>
      </c>
      <c r="P608">
        <f>IF($I608&lt;P$1/10,1-SUM($K608:O608),IF($I607&lt;P$1/10,($H608-($I608-P$1/10))/$H608,0))</f>
        <v>0</v>
      </c>
      <c r="Q608">
        <f>IF($I608&lt;Q$1/10,1-SUM($K608:P608),IF($I607&lt;Q$1/10,($H608-($I608-Q$1/10))/$H608,0))</f>
        <v>0</v>
      </c>
      <c r="R608">
        <f>IF($I608&lt;R$1/10,1-SUM($K608:Q608),IF($I607&lt;R$1/10,($H608-($I608-R$1/10))/$H608,0))</f>
        <v>0</v>
      </c>
      <c r="S608">
        <f>IF($I608&lt;S$1/10,1-SUM($K608:R608),IF($I607&lt;S$1/10,($H608-($I608-S$1/10))/$H608,0))</f>
        <v>0</v>
      </c>
      <c r="T608">
        <f>IF($I608&lt;T$1/10,1-SUM($K608:S608),IF($I607&lt;T$1/10,($H608-($I608-T$1/10))/$H608,0))</f>
        <v>0</v>
      </c>
      <c r="U608">
        <f>IF($I608&lt;U$1/10,1-SUM($K608:T608),IF($I607&lt;U$1/10,($H608-($I608-U$1/10))/$H608,0))</f>
        <v>0</v>
      </c>
      <c r="V608" s="3"/>
      <c r="X608">
        <f t="shared" si="111"/>
        <v>0</v>
      </c>
      <c r="Y608">
        <f t="shared" si="112"/>
        <v>26222378</v>
      </c>
      <c r="Z608">
        <f t="shared" si="113"/>
        <v>0</v>
      </c>
      <c r="AA608">
        <f t="shared" si="114"/>
        <v>0</v>
      </c>
      <c r="AB608">
        <f t="shared" si="115"/>
        <v>0</v>
      </c>
      <c r="AC608">
        <f t="shared" si="116"/>
        <v>0</v>
      </c>
      <c r="AD608">
        <f t="shared" si="117"/>
        <v>0</v>
      </c>
      <c r="AE608">
        <f t="shared" si="118"/>
        <v>0</v>
      </c>
      <c r="AF608">
        <f t="shared" si="119"/>
        <v>0</v>
      </c>
      <c r="AG608">
        <f t="shared" si="120"/>
        <v>0</v>
      </c>
    </row>
    <row r="609" spans="1:33" x14ac:dyDescent="0.25">
      <c r="A609">
        <v>7212</v>
      </c>
      <c r="B609" t="s">
        <v>249</v>
      </c>
      <c r="C609">
        <v>2662848</v>
      </c>
      <c r="D609">
        <v>2485596</v>
      </c>
      <c r="E609">
        <v>4992822</v>
      </c>
      <c r="F609">
        <v>18669873</v>
      </c>
      <c r="G609">
        <f t="shared" si="109"/>
        <v>3380422</v>
      </c>
      <c r="H609">
        <f t="shared" si="110"/>
        <v>1.1324527644330363E-3</v>
      </c>
      <c r="I609">
        <f>SUM($C$2:C609)/SUM($C$2:$C$790)</f>
        <v>0.15532573155413751</v>
      </c>
      <c r="L609">
        <f>IF($I609&lt;L$1/10,1-SUM($K609:K609),IF($I608&lt;L$1/10,($H609-($I609-L$1/10))/$H609,0))</f>
        <v>0</v>
      </c>
      <c r="M609">
        <f>IF($I609&lt;M$1/10,1-SUM($K609:L609),IF($I608&lt;M$1/10,($H609-($I609-M$1/10))/$H609,0))</f>
        <v>1</v>
      </c>
      <c r="N609">
        <f>IF($I609&lt;N$1/10,1-SUM($K609:M609),IF($I608&lt;N$1/10,($H609-($I609-N$1/10))/$H609,0))</f>
        <v>0</v>
      </c>
      <c r="O609">
        <f>IF($I609&lt;O$1/10,1-SUM($K609:N609),IF($I608&lt;O$1/10,($H609-($I609-O$1/10))/$H609,0))</f>
        <v>0</v>
      </c>
      <c r="P609">
        <f>IF($I609&lt;P$1/10,1-SUM($K609:O609),IF($I608&lt;P$1/10,($H609-($I609-P$1/10))/$H609,0))</f>
        <v>0</v>
      </c>
      <c r="Q609">
        <f>IF($I609&lt;Q$1/10,1-SUM($K609:P609),IF($I608&lt;Q$1/10,($H609-($I609-Q$1/10))/$H609,0))</f>
        <v>0</v>
      </c>
      <c r="R609">
        <f>IF($I609&lt;R$1/10,1-SUM($K609:Q609),IF($I608&lt;R$1/10,($H609-($I609-R$1/10))/$H609,0))</f>
        <v>0</v>
      </c>
      <c r="S609">
        <f>IF($I609&lt;S$1/10,1-SUM($K609:R609),IF($I608&lt;S$1/10,($H609-($I609-S$1/10))/$H609,0))</f>
        <v>0</v>
      </c>
      <c r="T609">
        <f>IF($I609&lt;T$1/10,1-SUM($K609:S609),IF($I608&lt;T$1/10,($H609-($I609-T$1/10))/$H609,0))</f>
        <v>0</v>
      </c>
      <c r="U609">
        <f>IF($I609&lt;U$1/10,1-SUM($K609:T609),IF($I608&lt;U$1/10,($H609-($I609-U$1/10))/$H609,0))</f>
        <v>0</v>
      </c>
      <c r="V609" s="3"/>
      <c r="X609">
        <f t="shared" si="111"/>
        <v>0</v>
      </c>
      <c r="Y609">
        <f t="shared" si="112"/>
        <v>18669873</v>
      </c>
      <c r="Z609">
        <f t="shared" si="113"/>
        <v>0</v>
      </c>
      <c r="AA609">
        <f t="shared" si="114"/>
        <v>0</v>
      </c>
      <c r="AB609">
        <f t="shared" si="115"/>
        <v>0</v>
      </c>
      <c r="AC609">
        <f t="shared" si="116"/>
        <v>0</v>
      </c>
      <c r="AD609">
        <f t="shared" si="117"/>
        <v>0</v>
      </c>
      <c r="AE609">
        <f t="shared" si="118"/>
        <v>0</v>
      </c>
      <c r="AF609">
        <f t="shared" si="119"/>
        <v>0</v>
      </c>
      <c r="AG609">
        <f t="shared" si="120"/>
        <v>0</v>
      </c>
    </row>
    <row r="610" spans="1:33" x14ac:dyDescent="0.25">
      <c r="A610">
        <v>6998</v>
      </c>
      <c r="B610" t="s">
        <v>271</v>
      </c>
      <c r="C610">
        <v>2214685</v>
      </c>
      <c r="D610">
        <v>3569765</v>
      </c>
      <c r="E610">
        <v>4442095</v>
      </c>
      <c r="F610">
        <v>50731719</v>
      </c>
      <c r="G610">
        <f t="shared" si="109"/>
        <v>3408848.3333333335</v>
      </c>
      <c r="H610">
        <f t="shared" si="110"/>
        <v>9.418585479150064E-4</v>
      </c>
      <c r="I610">
        <f>SUM($C$2:C610)/SUM($C$2:$C$790)</f>
        <v>0.15626759010205252</v>
      </c>
      <c r="L610">
        <f>IF($I610&lt;L$1/10,1-SUM($K610:K610),IF($I609&lt;L$1/10,($H610-($I610-L$1/10))/$H610,0))</f>
        <v>0</v>
      </c>
      <c r="M610">
        <f>IF($I610&lt;M$1/10,1-SUM($K610:L610),IF($I609&lt;M$1/10,($H610-($I610-M$1/10))/$H610,0))</f>
        <v>1</v>
      </c>
      <c r="N610">
        <f>IF($I610&lt;N$1/10,1-SUM($K610:M610),IF($I609&lt;N$1/10,($H610-($I610-N$1/10))/$H610,0))</f>
        <v>0</v>
      </c>
      <c r="O610">
        <f>IF($I610&lt;O$1/10,1-SUM($K610:N610),IF($I609&lt;O$1/10,($H610-($I610-O$1/10))/$H610,0))</f>
        <v>0</v>
      </c>
      <c r="P610">
        <f>IF($I610&lt;P$1/10,1-SUM($K610:O610),IF($I609&lt;P$1/10,($H610-($I610-P$1/10))/$H610,0))</f>
        <v>0</v>
      </c>
      <c r="Q610">
        <f>IF($I610&lt;Q$1/10,1-SUM($K610:P610),IF($I609&lt;Q$1/10,($H610-($I610-Q$1/10))/$H610,0))</f>
        <v>0</v>
      </c>
      <c r="R610">
        <f>IF($I610&lt;R$1/10,1-SUM($K610:Q610),IF($I609&lt;R$1/10,($H610-($I610-R$1/10))/$H610,0))</f>
        <v>0</v>
      </c>
      <c r="S610">
        <f>IF($I610&lt;S$1/10,1-SUM($K610:R610),IF($I609&lt;S$1/10,($H610-($I610-S$1/10))/$H610,0))</f>
        <v>0</v>
      </c>
      <c r="T610">
        <f>IF($I610&lt;T$1/10,1-SUM($K610:S610),IF($I609&lt;T$1/10,($H610-($I610-T$1/10))/$H610,0))</f>
        <v>0</v>
      </c>
      <c r="U610">
        <f>IF($I610&lt;U$1/10,1-SUM($K610:T610),IF($I609&lt;U$1/10,($H610-($I610-U$1/10))/$H610,0))</f>
        <v>0</v>
      </c>
      <c r="V610" s="3"/>
      <c r="X610">
        <f t="shared" si="111"/>
        <v>0</v>
      </c>
      <c r="Y610">
        <f t="shared" si="112"/>
        <v>50731719</v>
      </c>
      <c r="Z610">
        <f t="shared" si="113"/>
        <v>0</v>
      </c>
      <c r="AA610">
        <f t="shared" si="114"/>
        <v>0</v>
      </c>
      <c r="AB610">
        <f t="shared" si="115"/>
        <v>0</v>
      </c>
      <c r="AC610">
        <f t="shared" si="116"/>
        <v>0</v>
      </c>
      <c r="AD610">
        <f t="shared" si="117"/>
        <v>0</v>
      </c>
      <c r="AE610">
        <f t="shared" si="118"/>
        <v>0</v>
      </c>
      <c r="AF610">
        <f t="shared" si="119"/>
        <v>0</v>
      </c>
      <c r="AG610">
        <f t="shared" si="120"/>
        <v>0</v>
      </c>
    </row>
    <row r="611" spans="1:33" x14ac:dyDescent="0.25">
      <c r="A611">
        <v>5829</v>
      </c>
      <c r="B611" t="s">
        <v>486</v>
      </c>
      <c r="C611">
        <v>1877510</v>
      </c>
      <c r="D611">
        <v>3550659</v>
      </c>
      <c r="E611">
        <v>4872562</v>
      </c>
      <c r="F611">
        <v>48129991</v>
      </c>
      <c r="G611">
        <f t="shared" si="109"/>
        <v>3433577</v>
      </c>
      <c r="H611">
        <f t="shared" si="110"/>
        <v>7.9846517328464482E-4</v>
      </c>
      <c r="I611">
        <f>SUM($C$2:C611)/SUM($C$2:$C$790)</f>
        <v>0.15706605527533718</v>
      </c>
      <c r="L611">
        <f>IF($I611&lt;L$1/10,1-SUM($K611:K611),IF($I610&lt;L$1/10,($H611-($I611-L$1/10))/$H611,0))</f>
        <v>0</v>
      </c>
      <c r="M611">
        <f>IF($I611&lt;M$1/10,1-SUM($K611:L611),IF($I610&lt;M$1/10,($H611-($I611-M$1/10))/$H611,0))</f>
        <v>1</v>
      </c>
      <c r="N611">
        <f>IF($I611&lt;N$1/10,1-SUM($K611:M611),IF($I610&lt;N$1/10,($H611-($I611-N$1/10))/$H611,0))</f>
        <v>0</v>
      </c>
      <c r="O611">
        <f>IF($I611&lt;O$1/10,1-SUM($K611:N611),IF($I610&lt;O$1/10,($H611-($I611-O$1/10))/$H611,0))</f>
        <v>0</v>
      </c>
      <c r="P611">
        <f>IF($I611&lt;P$1/10,1-SUM($K611:O611),IF($I610&lt;P$1/10,($H611-($I611-P$1/10))/$H611,0))</f>
        <v>0</v>
      </c>
      <c r="Q611">
        <f>IF($I611&lt;Q$1/10,1-SUM($K611:P611),IF($I610&lt;Q$1/10,($H611-($I611-Q$1/10))/$H611,0))</f>
        <v>0</v>
      </c>
      <c r="R611">
        <f>IF($I611&lt;R$1/10,1-SUM($K611:Q611),IF($I610&lt;R$1/10,($H611-($I611-R$1/10))/$H611,0))</f>
        <v>0</v>
      </c>
      <c r="S611">
        <f>IF($I611&lt;S$1/10,1-SUM($K611:R611),IF($I610&lt;S$1/10,($H611-($I611-S$1/10))/$H611,0))</f>
        <v>0</v>
      </c>
      <c r="T611">
        <f>IF($I611&lt;T$1/10,1-SUM($K611:S611),IF($I610&lt;T$1/10,($H611-($I611-T$1/10))/$H611,0))</f>
        <v>0</v>
      </c>
      <c r="U611">
        <f>IF($I611&lt;U$1/10,1-SUM($K611:T611),IF($I610&lt;U$1/10,($H611-($I611-U$1/10))/$H611,0))</f>
        <v>0</v>
      </c>
      <c r="V611" s="3"/>
      <c r="X611">
        <f t="shared" si="111"/>
        <v>0</v>
      </c>
      <c r="Y611">
        <f t="shared" si="112"/>
        <v>48129991</v>
      </c>
      <c r="Z611">
        <f t="shared" si="113"/>
        <v>0</v>
      </c>
      <c r="AA611">
        <f t="shared" si="114"/>
        <v>0</v>
      </c>
      <c r="AB611">
        <f t="shared" si="115"/>
        <v>0</v>
      </c>
      <c r="AC611">
        <f t="shared" si="116"/>
        <v>0</v>
      </c>
      <c r="AD611">
        <f t="shared" si="117"/>
        <v>0</v>
      </c>
      <c r="AE611">
        <f t="shared" si="118"/>
        <v>0</v>
      </c>
      <c r="AF611">
        <f t="shared" si="119"/>
        <v>0</v>
      </c>
      <c r="AG611">
        <f t="shared" si="120"/>
        <v>0</v>
      </c>
    </row>
    <row r="612" spans="1:33" x14ac:dyDescent="0.25">
      <c r="A612">
        <v>7224</v>
      </c>
      <c r="B612" t="s">
        <v>245</v>
      </c>
      <c r="C612">
        <v>4404123</v>
      </c>
      <c r="D612">
        <v>2514923</v>
      </c>
      <c r="E612">
        <v>3455652</v>
      </c>
      <c r="F612">
        <v>37685154</v>
      </c>
      <c r="G612">
        <f t="shared" si="109"/>
        <v>3458232.6666666665</v>
      </c>
      <c r="H612">
        <f t="shared" si="110"/>
        <v>1.872980082322805E-3</v>
      </c>
      <c r="I612">
        <f>SUM($C$2:C612)/SUM($C$2:$C$790)</f>
        <v>0.15893903535765996</v>
      </c>
      <c r="L612">
        <f>IF($I612&lt;L$1/10,1-SUM($K612:K612),IF($I611&lt;L$1/10,($H612-($I612-L$1/10))/$H612,0))</f>
        <v>0</v>
      </c>
      <c r="M612">
        <f>IF($I612&lt;M$1/10,1-SUM($K612:L612),IF($I611&lt;M$1/10,($H612-($I612-M$1/10))/$H612,0))</f>
        <v>1</v>
      </c>
      <c r="N612">
        <f>IF($I612&lt;N$1/10,1-SUM($K612:M612),IF($I611&lt;N$1/10,($H612-($I612-N$1/10))/$H612,0))</f>
        <v>0</v>
      </c>
      <c r="O612">
        <f>IF($I612&lt;O$1/10,1-SUM($K612:N612),IF($I611&lt;O$1/10,($H612-($I612-O$1/10))/$H612,0))</f>
        <v>0</v>
      </c>
      <c r="P612">
        <f>IF($I612&lt;P$1/10,1-SUM($K612:O612),IF($I611&lt;P$1/10,($H612-($I612-P$1/10))/$H612,0))</f>
        <v>0</v>
      </c>
      <c r="Q612">
        <f>IF($I612&lt;Q$1/10,1-SUM($K612:P612),IF($I611&lt;Q$1/10,($H612-($I612-Q$1/10))/$H612,0))</f>
        <v>0</v>
      </c>
      <c r="R612">
        <f>IF($I612&lt;R$1/10,1-SUM($K612:Q612),IF($I611&lt;R$1/10,($H612-($I612-R$1/10))/$H612,0))</f>
        <v>0</v>
      </c>
      <c r="S612">
        <f>IF($I612&lt;S$1/10,1-SUM($K612:R612),IF($I611&lt;S$1/10,($H612-($I612-S$1/10))/$H612,0))</f>
        <v>0</v>
      </c>
      <c r="T612">
        <f>IF($I612&lt;T$1/10,1-SUM($K612:S612),IF($I611&lt;T$1/10,($H612-($I612-T$1/10))/$H612,0))</f>
        <v>0</v>
      </c>
      <c r="U612">
        <f>IF($I612&lt;U$1/10,1-SUM($K612:T612),IF($I611&lt;U$1/10,($H612-($I612-U$1/10))/$H612,0))</f>
        <v>0</v>
      </c>
      <c r="V612" s="3"/>
      <c r="X612">
        <f t="shared" si="111"/>
        <v>0</v>
      </c>
      <c r="Y612">
        <f t="shared" si="112"/>
        <v>37685154</v>
      </c>
      <c r="Z612">
        <f t="shared" si="113"/>
        <v>0</v>
      </c>
      <c r="AA612">
        <f t="shared" si="114"/>
        <v>0</v>
      </c>
      <c r="AB612">
        <f t="shared" si="115"/>
        <v>0</v>
      </c>
      <c r="AC612">
        <f t="shared" si="116"/>
        <v>0</v>
      </c>
      <c r="AD612">
        <f t="shared" si="117"/>
        <v>0</v>
      </c>
      <c r="AE612">
        <f t="shared" si="118"/>
        <v>0</v>
      </c>
      <c r="AF612">
        <f t="shared" si="119"/>
        <v>0</v>
      </c>
      <c r="AG612">
        <f t="shared" si="120"/>
        <v>0</v>
      </c>
    </row>
    <row r="613" spans="1:33" x14ac:dyDescent="0.25">
      <c r="A613">
        <v>6631</v>
      </c>
      <c r="B613" t="s">
        <v>361</v>
      </c>
      <c r="C613">
        <v>6161639</v>
      </c>
      <c r="D613">
        <v>1691221</v>
      </c>
      <c r="E613">
        <v>2588474</v>
      </c>
      <c r="F613">
        <v>14713730</v>
      </c>
      <c r="G613">
        <f t="shared" si="109"/>
        <v>3480444.6666666665</v>
      </c>
      <c r="H613">
        <f t="shared" si="110"/>
        <v>2.6204143529741123E-3</v>
      </c>
      <c r="I613">
        <f>SUM($C$2:C613)/SUM($C$2:$C$790)</f>
        <v>0.16155944971063407</v>
      </c>
      <c r="L613">
        <f>IF($I613&lt;L$1/10,1-SUM($K613:K613),IF($I612&lt;L$1/10,($H613-($I613-L$1/10))/$H613,0))</f>
        <v>0</v>
      </c>
      <c r="M613">
        <f>IF($I613&lt;M$1/10,1-SUM($K613:L613),IF($I612&lt;M$1/10,($H613-($I613-M$1/10))/$H613,0))</f>
        <v>1</v>
      </c>
      <c r="N613">
        <f>IF($I613&lt;N$1/10,1-SUM($K613:M613),IF($I612&lt;N$1/10,($H613-($I613-N$1/10))/$H613,0))</f>
        <v>0</v>
      </c>
      <c r="O613">
        <f>IF($I613&lt;O$1/10,1-SUM($K613:N613),IF($I612&lt;O$1/10,($H613-($I613-O$1/10))/$H613,0))</f>
        <v>0</v>
      </c>
      <c r="P613">
        <f>IF($I613&lt;P$1/10,1-SUM($K613:O613),IF($I612&lt;P$1/10,($H613-($I613-P$1/10))/$H613,0))</f>
        <v>0</v>
      </c>
      <c r="Q613">
        <f>IF($I613&lt;Q$1/10,1-SUM($K613:P613),IF($I612&lt;Q$1/10,($H613-($I613-Q$1/10))/$H613,0))</f>
        <v>0</v>
      </c>
      <c r="R613">
        <f>IF($I613&lt;R$1/10,1-SUM($K613:Q613),IF($I612&lt;R$1/10,($H613-($I613-R$1/10))/$H613,0))</f>
        <v>0</v>
      </c>
      <c r="S613">
        <f>IF($I613&lt;S$1/10,1-SUM($K613:R613),IF($I612&lt;S$1/10,($H613-($I613-S$1/10))/$H613,0))</f>
        <v>0</v>
      </c>
      <c r="T613">
        <f>IF($I613&lt;T$1/10,1-SUM($K613:S613),IF($I612&lt;T$1/10,($H613-($I613-T$1/10))/$H613,0))</f>
        <v>0</v>
      </c>
      <c r="U613">
        <f>IF($I613&lt;U$1/10,1-SUM($K613:T613),IF($I612&lt;U$1/10,($H613-($I613-U$1/10))/$H613,0))</f>
        <v>0</v>
      </c>
      <c r="V613" s="3"/>
      <c r="X613">
        <f t="shared" si="111"/>
        <v>0</v>
      </c>
      <c r="Y613">
        <f t="shared" si="112"/>
        <v>14713730</v>
      </c>
      <c r="Z613">
        <f t="shared" si="113"/>
        <v>0</v>
      </c>
      <c r="AA613">
        <f t="shared" si="114"/>
        <v>0</v>
      </c>
      <c r="AB613">
        <f t="shared" si="115"/>
        <v>0</v>
      </c>
      <c r="AC613">
        <f t="shared" si="116"/>
        <v>0</v>
      </c>
      <c r="AD613">
        <f t="shared" si="117"/>
        <v>0</v>
      </c>
      <c r="AE613">
        <f t="shared" si="118"/>
        <v>0</v>
      </c>
      <c r="AF613">
        <f t="shared" si="119"/>
        <v>0</v>
      </c>
      <c r="AG613">
        <f t="shared" si="120"/>
        <v>0</v>
      </c>
    </row>
    <row r="614" spans="1:33" x14ac:dyDescent="0.25">
      <c r="A614">
        <v>5413</v>
      </c>
      <c r="B614" t="s">
        <v>513</v>
      </c>
      <c r="C614">
        <v>3409859</v>
      </c>
      <c r="D614">
        <v>4837583</v>
      </c>
      <c r="E614">
        <v>2241454</v>
      </c>
      <c r="F614">
        <v>8965599</v>
      </c>
      <c r="G614">
        <f t="shared" si="109"/>
        <v>3496298.6666666665</v>
      </c>
      <c r="H614">
        <f t="shared" si="110"/>
        <v>1.4501406955548604E-3</v>
      </c>
      <c r="I614">
        <f>SUM($C$2:C614)/SUM($C$2:$C$790)</f>
        <v>0.16300959040618895</v>
      </c>
      <c r="L614">
        <f>IF($I614&lt;L$1/10,1-SUM($K614:K614),IF($I613&lt;L$1/10,($H614-($I614-L$1/10))/$H614,0))</f>
        <v>0</v>
      </c>
      <c r="M614">
        <f>IF($I614&lt;M$1/10,1-SUM($K614:L614),IF($I613&lt;M$1/10,($H614-($I614-M$1/10))/$H614,0))</f>
        <v>1</v>
      </c>
      <c r="N614">
        <f>IF($I614&lt;N$1/10,1-SUM($K614:M614),IF($I613&lt;N$1/10,($H614-($I614-N$1/10))/$H614,0))</f>
        <v>0</v>
      </c>
      <c r="O614">
        <f>IF($I614&lt;O$1/10,1-SUM($K614:N614),IF($I613&lt;O$1/10,($H614-($I614-O$1/10))/$H614,0))</f>
        <v>0</v>
      </c>
      <c r="P614">
        <f>IF($I614&lt;P$1/10,1-SUM($K614:O614),IF($I613&lt;P$1/10,($H614-($I614-P$1/10))/$H614,0))</f>
        <v>0</v>
      </c>
      <c r="Q614">
        <f>IF($I614&lt;Q$1/10,1-SUM($K614:P614),IF($I613&lt;Q$1/10,($H614-($I614-Q$1/10))/$H614,0))</f>
        <v>0</v>
      </c>
      <c r="R614">
        <f>IF($I614&lt;R$1/10,1-SUM($K614:Q614),IF($I613&lt;R$1/10,($H614-($I614-R$1/10))/$H614,0))</f>
        <v>0</v>
      </c>
      <c r="S614">
        <f>IF($I614&lt;S$1/10,1-SUM($K614:R614),IF($I613&lt;S$1/10,($H614-($I614-S$1/10))/$H614,0))</f>
        <v>0</v>
      </c>
      <c r="T614">
        <f>IF($I614&lt;T$1/10,1-SUM($K614:S614),IF($I613&lt;T$1/10,($H614-($I614-T$1/10))/$H614,0))</f>
        <v>0</v>
      </c>
      <c r="U614">
        <f>IF($I614&lt;U$1/10,1-SUM($K614:T614),IF($I613&lt;U$1/10,($H614-($I614-U$1/10))/$H614,0))</f>
        <v>0</v>
      </c>
      <c r="V614" s="3"/>
      <c r="X614">
        <f t="shared" si="111"/>
        <v>0</v>
      </c>
      <c r="Y614">
        <f t="shared" si="112"/>
        <v>8965599</v>
      </c>
      <c r="Z614">
        <f t="shared" si="113"/>
        <v>0</v>
      </c>
      <c r="AA614">
        <f t="shared" si="114"/>
        <v>0</v>
      </c>
      <c r="AB614">
        <f t="shared" si="115"/>
        <v>0</v>
      </c>
      <c r="AC614">
        <f t="shared" si="116"/>
        <v>0</v>
      </c>
      <c r="AD614">
        <f t="shared" si="117"/>
        <v>0</v>
      </c>
      <c r="AE614">
        <f t="shared" si="118"/>
        <v>0</v>
      </c>
      <c r="AF614">
        <f t="shared" si="119"/>
        <v>0</v>
      </c>
      <c r="AG614">
        <f t="shared" si="120"/>
        <v>0</v>
      </c>
    </row>
    <row r="615" spans="1:33" x14ac:dyDescent="0.25">
      <c r="A615">
        <v>6851</v>
      </c>
      <c r="B615" t="s">
        <v>302</v>
      </c>
      <c r="C615">
        <v>2620799</v>
      </c>
      <c r="D615">
        <v>2816919</v>
      </c>
      <c r="E615">
        <v>5091353</v>
      </c>
      <c r="F615">
        <v>10528006</v>
      </c>
      <c r="G615">
        <f t="shared" si="109"/>
        <v>3509690.3333333335</v>
      </c>
      <c r="H615">
        <f t="shared" si="110"/>
        <v>1.1145702167654095E-3</v>
      </c>
      <c r="I615">
        <f>SUM($C$2:C615)/SUM($C$2:$C$790)</f>
        <v>0.16412416062295435</v>
      </c>
      <c r="L615">
        <f>IF($I615&lt;L$1/10,1-SUM($K615:K615),IF($I614&lt;L$1/10,($H615-($I615-L$1/10))/$H615,0))</f>
        <v>0</v>
      </c>
      <c r="M615">
        <f>IF($I615&lt;M$1/10,1-SUM($K615:L615),IF($I614&lt;M$1/10,($H615-($I615-M$1/10))/$H615,0))</f>
        <v>1</v>
      </c>
      <c r="N615">
        <f>IF($I615&lt;N$1/10,1-SUM($K615:M615),IF($I614&lt;N$1/10,($H615-($I615-N$1/10))/$H615,0))</f>
        <v>0</v>
      </c>
      <c r="O615">
        <f>IF($I615&lt;O$1/10,1-SUM($K615:N615),IF($I614&lt;O$1/10,($H615-($I615-O$1/10))/$H615,0))</f>
        <v>0</v>
      </c>
      <c r="P615">
        <f>IF($I615&lt;P$1/10,1-SUM($K615:O615),IF($I614&lt;P$1/10,($H615-($I615-P$1/10))/$H615,0))</f>
        <v>0</v>
      </c>
      <c r="Q615">
        <f>IF($I615&lt;Q$1/10,1-SUM($K615:P615),IF($I614&lt;Q$1/10,($H615-($I615-Q$1/10))/$H615,0))</f>
        <v>0</v>
      </c>
      <c r="R615">
        <f>IF($I615&lt;R$1/10,1-SUM($K615:Q615),IF($I614&lt;R$1/10,($H615-($I615-R$1/10))/$H615,0))</f>
        <v>0</v>
      </c>
      <c r="S615">
        <f>IF($I615&lt;S$1/10,1-SUM($K615:R615),IF($I614&lt;S$1/10,($H615-($I615-S$1/10))/$H615,0))</f>
        <v>0</v>
      </c>
      <c r="T615">
        <f>IF($I615&lt;T$1/10,1-SUM($K615:S615),IF($I614&lt;T$1/10,($H615-($I615-T$1/10))/$H615,0))</f>
        <v>0</v>
      </c>
      <c r="U615">
        <f>IF($I615&lt;U$1/10,1-SUM($K615:T615),IF($I614&lt;U$1/10,($H615-($I615-U$1/10))/$H615,0))</f>
        <v>0</v>
      </c>
      <c r="V615" s="3"/>
      <c r="X615">
        <f t="shared" si="111"/>
        <v>0</v>
      </c>
      <c r="Y615">
        <f t="shared" si="112"/>
        <v>10528006</v>
      </c>
      <c r="Z615">
        <f t="shared" si="113"/>
        <v>0</v>
      </c>
      <c r="AA615">
        <f t="shared" si="114"/>
        <v>0</v>
      </c>
      <c r="AB615">
        <f t="shared" si="115"/>
        <v>0</v>
      </c>
      <c r="AC615">
        <f t="shared" si="116"/>
        <v>0</v>
      </c>
      <c r="AD615">
        <f t="shared" si="117"/>
        <v>0</v>
      </c>
      <c r="AE615">
        <f t="shared" si="118"/>
        <v>0</v>
      </c>
      <c r="AF615">
        <f t="shared" si="119"/>
        <v>0</v>
      </c>
      <c r="AG615">
        <f t="shared" si="120"/>
        <v>0</v>
      </c>
    </row>
    <row r="616" spans="1:33" x14ac:dyDescent="0.25">
      <c r="A616">
        <v>5514</v>
      </c>
      <c r="B616" t="s">
        <v>506</v>
      </c>
      <c r="C616">
        <v>2795141</v>
      </c>
      <c r="D616">
        <v>3110615</v>
      </c>
      <c r="E616">
        <v>4624197</v>
      </c>
      <c r="F616">
        <v>22018742</v>
      </c>
      <c r="G616">
        <f t="shared" si="109"/>
        <v>3509984.3333333335</v>
      </c>
      <c r="H616">
        <f t="shared" si="110"/>
        <v>1.1887141708539584E-3</v>
      </c>
      <c r="I616">
        <f>SUM($C$2:C616)/SUM($C$2:$C$790)</f>
        <v>0.16531287479380832</v>
      </c>
      <c r="L616">
        <f>IF($I616&lt;L$1/10,1-SUM($K616:K616),IF($I615&lt;L$1/10,($H616-($I616-L$1/10))/$H616,0))</f>
        <v>0</v>
      </c>
      <c r="M616">
        <f>IF($I616&lt;M$1/10,1-SUM($K616:L616),IF($I615&lt;M$1/10,($H616-($I616-M$1/10))/$H616,0))</f>
        <v>1</v>
      </c>
      <c r="N616">
        <f>IF($I616&lt;N$1/10,1-SUM($K616:M616),IF($I615&lt;N$1/10,($H616-($I616-N$1/10))/$H616,0))</f>
        <v>0</v>
      </c>
      <c r="O616">
        <f>IF($I616&lt;O$1/10,1-SUM($K616:N616),IF($I615&lt;O$1/10,($H616-($I616-O$1/10))/$H616,0))</f>
        <v>0</v>
      </c>
      <c r="P616">
        <f>IF($I616&lt;P$1/10,1-SUM($K616:O616),IF($I615&lt;P$1/10,($H616-($I616-P$1/10))/$H616,0))</f>
        <v>0</v>
      </c>
      <c r="Q616">
        <f>IF($I616&lt;Q$1/10,1-SUM($K616:P616),IF($I615&lt;Q$1/10,($H616-($I616-Q$1/10))/$H616,0))</f>
        <v>0</v>
      </c>
      <c r="R616">
        <f>IF($I616&lt;R$1/10,1-SUM($K616:Q616),IF($I615&lt;R$1/10,($H616-($I616-R$1/10))/$H616,0))</f>
        <v>0</v>
      </c>
      <c r="S616">
        <f>IF($I616&lt;S$1/10,1-SUM($K616:R616),IF($I615&lt;S$1/10,($H616-($I616-S$1/10))/$H616,0))</f>
        <v>0</v>
      </c>
      <c r="T616">
        <f>IF($I616&lt;T$1/10,1-SUM($K616:S616),IF($I615&lt;T$1/10,($H616-($I616-T$1/10))/$H616,0))</f>
        <v>0</v>
      </c>
      <c r="U616">
        <f>IF($I616&lt;U$1/10,1-SUM($K616:T616),IF($I615&lt;U$1/10,($H616-($I616-U$1/10))/$H616,0))</f>
        <v>0</v>
      </c>
      <c r="V616" s="3"/>
      <c r="X616">
        <f t="shared" si="111"/>
        <v>0</v>
      </c>
      <c r="Y616">
        <f t="shared" si="112"/>
        <v>22018742</v>
      </c>
      <c r="Z616">
        <f t="shared" si="113"/>
        <v>0</v>
      </c>
      <c r="AA616">
        <f t="shared" si="114"/>
        <v>0</v>
      </c>
      <c r="AB616">
        <f t="shared" si="115"/>
        <v>0</v>
      </c>
      <c r="AC616">
        <f t="shared" si="116"/>
        <v>0</v>
      </c>
      <c r="AD616">
        <f t="shared" si="117"/>
        <v>0</v>
      </c>
      <c r="AE616">
        <f t="shared" si="118"/>
        <v>0</v>
      </c>
      <c r="AF616">
        <f t="shared" si="119"/>
        <v>0</v>
      </c>
      <c r="AG616">
        <f t="shared" si="120"/>
        <v>0</v>
      </c>
    </row>
    <row r="617" spans="1:33" x14ac:dyDescent="0.25">
      <c r="A617">
        <v>484</v>
      </c>
      <c r="B617" t="s">
        <v>756</v>
      </c>
      <c r="C617">
        <v>1490473</v>
      </c>
      <c r="D617">
        <v>3143377</v>
      </c>
      <c r="E617">
        <v>5933394</v>
      </c>
      <c r="F617">
        <v>199264768</v>
      </c>
      <c r="G617">
        <f t="shared" si="109"/>
        <v>3522414.6666666665</v>
      </c>
      <c r="H617">
        <f t="shared" si="110"/>
        <v>6.3386654783254654E-4</v>
      </c>
      <c r="I617">
        <f>SUM($C$2:C617)/SUM($C$2:$C$790)</f>
        <v>0.16594674134164086</v>
      </c>
      <c r="L617">
        <f>IF($I617&lt;L$1/10,1-SUM($K617:K617),IF($I616&lt;L$1/10,($H617-($I617-L$1/10))/$H617,0))</f>
        <v>0</v>
      </c>
      <c r="M617">
        <f>IF($I617&lt;M$1/10,1-SUM($K617:L617),IF($I616&lt;M$1/10,($H617-($I617-M$1/10))/$H617,0))</f>
        <v>1</v>
      </c>
      <c r="N617">
        <f>IF($I617&lt;N$1/10,1-SUM($K617:M617),IF($I616&lt;N$1/10,($H617-($I617-N$1/10))/$H617,0))</f>
        <v>0</v>
      </c>
      <c r="O617">
        <f>IF($I617&lt;O$1/10,1-SUM($K617:N617),IF($I616&lt;O$1/10,($H617-($I617-O$1/10))/$H617,0))</f>
        <v>0</v>
      </c>
      <c r="P617">
        <f>IF($I617&lt;P$1/10,1-SUM($K617:O617),IF($I616&lt;P$1/10,($H617-($I617-P$1/10))/$H617,0))</f>
        <v>0</v>
      </c>
      <c r="Q617">
        <f>IF($I617&lt;Q$1/10,1-SUM($K617:P617),IF($I616&lt;Q$1/10,($H617-($I617-Q$1/10))/$H617,0))</f>
        <v>0</v>
      </c>
      <c r="R617">
        <f>IF($I617&lt;R$1/10,1-SUM($K617:Q617),IF($I616&lt;R$1/10,($H617-($I617-R$1/10))/$H617,0))</f>
        <v>0</v>
      </c>
      <c r="S617">
        <f>IF($I617&lt;S$1/10,1-SUM($K617:R617),IF($I616&lt;S$1/10,($H617-($I617-S$1/10))/$H617,0))</f>
        <v>0</v>
      </c>
      <c r="T617">
        <f>IF($I617&lt;T$1/10,1-SUM($K617:S617),IF($I616&lt;T$1/10,($H617-($I617-T$1/10))/$H617,0))</f>
        <v>0</v>
      </c>
      <c r="U617">
        <f>IF($I617&lt;U$1/10,1-SUM($K617:T617),IF($I616&lt;U$1/10,($H617-($I617-U$1/10))/$H617,0))</f>
        <v>0</v>
      </c>
      <c r="V617" s="3"/>
      <c r="X617">
        <f t="shared" si="111"/>
        <v>0</v>
      </c>
      <c r="Y617">
        <f t="shared" si="112"/>
        <v>199264768</v>
      </c>
      <c r="Z617">
        <f t="shared" si="113"/>
        <v>0</v>
      </c>
      <c r="AA617">
        <f t="shared" si="114"/>
        <v>0</v>
      </c>
      <c r="AB617">
        <f t="shared" si="115"/>
        <v>0</v>
      </c>
      <c r="AC617">
        <f t="shared" si="116"/>
        <v>0</v>
      </c>
      <c r="AD617">
        <f t="shared" si="117"/>
        <v>0</v>
      </c>
      <c r="AE617">
        <f t="shared" si="118"/>
        <v>0</v>
      </c>
      <c r="AF617">
        <f t="shared" si="119"/>
        <v>0</v>
      </c>
      <c r="AG617">
        <f t="shared" si="120"/>
        <v>0</v>
      </c>
    </row>
    <row r="618" spans="1:33" x14ac:dyDescent="0.25">
      <c r="A618">
        <v>7234</v>
      </c>
      <c r="B618" t="s">
        <v>243</v>
      </c>
      <c r="C618">
        <v>2283498</v>
      </c>
      <c r="D618">
        <v>4177439</v>
      </c>
      <c r="E618">
        <v>4180498</v>
      </c>
      <c r="F618">
        <v>137700042</v>
      </c>
      <c r="G618">
        <f t="shared" si="109"/>
        <v>3547145</v>
      </c>
      <c r="H618">
        <f t="shared" si="110"/>
        <v>9.7112325700802657E-4</v>
      </c>
      <c r="I618">
        <f>SUM($C$2:C618)/SUM($C$2:$C$790)</f>
        <v>0.16691786459864888</v>
      </c>
      <c r="L618">
        <f>IF($I618&lt;L$1/10,1-SUM($K618:K618),IF($I617&lt;L$1/10,($H618-($I618-L$1/10))/$H618,0))</f>
        <v>0</v>
      </c>
      <c r="M618">
        <f>IF($I618&lt;M$1/10,1-SUM($K618:L618),IF($I617&lt;M$1/10,($H618-($I618-M$1/10))/$H618,0))</f>
        <v>1</v>
      </c>
      <c r="N618">
        <f>IF($I618&lt;N$1/10,1-SUM($K618:M618),IF($I617&lt;N$1/10,($H618-($I618-N$1/10))/$H618,0))</f>
        <v>0</v>
      </c>
      <c r="O618">
        <f>IF($I618&lt;O$1/10,1-SUM($K618:N618),IF($I617&lt;O$1/10,($H618-($I618-O$1/10))/$H618,0))</f>
        <v>0</v>
      </c>
      <c r="P618">
        <f>IF($I618&lt;P$1/10,1-SUM($K618:O618),IF($I617&lt;P$1/10,($H618-($I618-P$1/10))/$H618,0))</f>
        <v>0</v>
      </c>
      <c r="Q618">
        <f>IF($I618&lt;Q$1/10,1-SUM($K618:P618),IF($I617&lt;Q$1/10,($H618-($I618-Q$1/10))/$H618,0))</f>
        <v>0</v>
      </c>
      <c r="R618">
        <f>IF($I618&lt;R$1/10,1-SUM($K618:Q618),IF($I617&lt;R$1/10,($H618-($I618-R$1/10))/$H618,0))</f>
        <v>0</v>
      </c>
      <c r="S618">
        <f>IF($I618&lt;S$1/10,1-SUM($K618:R618),IF($I617&lt;S$1/10,($H618-($I618-S$1/10))/$H618,0))</f>
        <v>0</v>
      </c>
      <c r="T618">
        <f>IF($I618&lt;T$1/10,1-SUM($K618:S618),IF($I617&lt;T$1/10,($H618-($I618-T$1/10))/$H618,0))</f>
        <v>0</v>
      </c>
      <c r="U618">
        <f>IF($I618&lt;U$1/10,1-SUM($K618:T618),IF($I617&lt;U$1/10,($H618-($I618-U$1/10))/$H618,0))</f>
        <v>0</v>
      </c>
      <c r="V618" s="3"/>
      <c r="X618">
        <f t="shared" si="111"/>
        <v>0</v>
      </c>
      <c r="Y618">
        <f t="shared" si="112"/>
        <v>137700042</v>
      </c>
      <c r="Z618">
        <f t="shared" si="113"/>
        <v>0</v>
      </c>
      <c r="AA618">
        <f t="shared" si="114"/>
        <v>0</v>
      </c>
      <c r="AB618">
        <f t="shared" si="115"/>
        <v>0</v>
      </c>
      <c r="AC618">
        <f t="shared" si="116"/>
        <v>0</v>
      </c>
      <c r="AD618">
        <f t="shared" si="117"/>
        <v>0</v>
      </c>
      <c r="AE618">
        <f t="shared" si="118"/>
        <v>0</v>
      </c>
      <c r="AF618">
        <f t="shared" si="119"/>
        <v>0</v>
      </c>
      <c r="AG618">
        <f t="shared" si="120"/>
        <v>0</v>
      </c>
    </row>
    <row r="619" spans="1:33" x14ac:dyDescent="0.25">
      <c r="A619">
        <v>7449</v>
      </c>
      <c r="B619" t="s">
        <v>194</v>
      </c>
      <c r="C619">
        <v>2536807</v>
      </c>
      <c r="D619">
        <v>2589388</v>
      </c>
      <c r="E619">
        <v>5649834</v>
      </c>
      <c r="F619">
        <v>37221091</v>
      </c>
      <c r="G619">
        <f t="shared" si="109"/>
        <v>3592009.6666666665</v>
      </c>
      <c r="H619">
        <f t="shared" si="110"/>
        <v>1.0788502009814595E-3</v>
      </c>
      <c r="I619">
        <f>SUM($C$2:C619)/SUM($C$2:$C$790)</f>
        <v>0.16799671479963035</v>
      </c>
      <c r="L619">
        <f>IF($I619&lt;L$1/10,1-SUM($K619:K619),IF($I618&lt;L$1/10,($H619-($I619-L$1/10))/$H619,0))</f>
        <v>0</v>
      </c>
      <c r="M619">
        <f>IF($I619&lt;M$1/10,1-SUM($K619:L619),IF($I618&lt;M$1/10,($H619-($I619-M$1/10))/$H619,0))</f>
        <v>1</v>
      </c>
      <c r="N619">
        <f>IF($I619&lt;N$1/10,1-SUM($K619:M619),IF($I618&lt;N$1/10,($H619-($I619-N$1/10))/$H619,0))</f>
        <v>0</v>
      </c>
      <c r="O619">
        <f>IF($I619&lt;O$1/10,1-SUM($K619:N619),IF($I618&lt;O$1/10,($H619-($I619-O$1/10))/$H619,0))</f>
        <v>0</v>
      </c>
      <c r="P619">
        <f>IF($I619&lt;P$1/10,1-SUM($K619:O619),IF($I618&lt;P$1/10,($H619-($I619-P$1/10))/$H619,0))</f>
        <v>0</v>
      </c>
      <c r="Q619">
        <f>IF($I619&lt;Q$1/10,1-SUM($K619:P619),IF($I618&lt;Q$1/10,($H619-($I619-Q$1/10))/$H619,0))</f>
        <v>0</v>
      </c>
      <c r="R619">
        <f>IF($I619&lt;R$1/10,1-SUM($K619:Q619),IF($I618&lt;R$1/10,($H619-($I619-R$1/10))/$H619,0))</f>
        <v>0</v>
      </c>
      <c r="S619">
        <f>IF($I619&lt;S$1/10,1-SUM($K619:R619),IF($I618&lt;S$1/10,($H619-($I619-S$1/10))/$H619,0))</f>
        <v>0</v>
      </c>
      <c r="T619">
        <f>IF($I619&lt;T$1/10,1-SUM($K619:S619),IF($I618&lt;T$1/10,($H619-($I619-T$1/10))/$H619,0))</f>
        <v>0</v>
      </c>
      <c r="U619">
        <f>IF($I619&lt;U$1/10,1-SUM($K619:T619),IF($I618&lt;U$1/10,($H619-($I619-U$1/10))/$H619,0))</f>
        <v>0</v>
      </c>
      <c r="V619" s="3"/>
      <c r="X619">
        <f t="shared" si="111"/>
        <v>0</v>
      </c>
      <c r="Y619">
        <f t="shared" si="112"/>
        <v>37221091</v>
      </c>
      <c r="Z619">
        <f t="shared" si="113"/>
        <v>0</v>
      </c>
      <c r="AA619">
        <f t="shared" si="114"/>
        <v>0</v>
      </c>
      <c r="AB619">
        <f t="shared" si="115"/>
        <v>0</v>
      </c>
      <c r="AC619">
        <f t="shared" si="116"/>
        <v>0</v>
      </c>
      <c r="AD619">
        <f t="shared" si="117"/>
        <v>0</v>
      </c>
      <c r="AE619">
        <f t="shared" si="118"/>
        <v>0</v>
      </c>
      <c r="AF619">
        <f t="shared" si="119"/>
        <v>0</v>
      </c>
      <c r="AG619">
        <f t="shared" si="120"/>
        <v>0</v>
      </c>
    </row>
    <row r="620" spans="1:33" x14ac:dyDescent="0.25">
      <c r="A620">
        <v>8921</v>
      </c>
      <c r="B620" t="s">
        <v>53</v>
      </c>
      <c r="C620">
        <v>2875831</v>
      </c>
      <c r="D620">
        <v>2399530</v>
      </c>
      <c r="E620">
        <v>5525275</v>
      </c>
      <c r="F620">
        <v>56615455</v>
      </c>
      <c r="G620">
        <f t="shared" si="109"/>
        <v>3600212</v>
      </c>
      <c r="H620">
        <f t="shared" si="110"/>
        <v>1.2230299160869201E-3</v>
      </c>
      <c r="I620">
        <f>SUM($C$2:C620)/SUM($C$2:$C$790)</f>
        <v>0.16921974471571727</v>
      </c>
      <c r="L620">
        <f>IF($I620&lt;L$1/10,1-SUM($K620:K620),IF($I619&lt;L$1/10,($H620-($I620-L$1/10))/$H620,0))</f>
        <v>0</v>
      </c>
      <c r="M620">
        <f>IF($I620&lt;M$1/10,1-SUM($K620:L620),IF($I619&lt;M$1/10,($H620-($I620-M$1/10))/$H620,0))</f>
        <v>1</v>
      </c>
      <c r="N620">
        <f>IF($I620&lt;N$1/10,1-SUM($K620:M620),IF($I619&lt;N$1/10,($H620-($I620-N$1/10))/$H620,0))</f>
        <v>0</v>
      </c>
      <c r="O620">
        <f>IF($I620&lt;O$1/10,1-SUM($K620:N620),IF($I619&lt;O$1/10,($H620-($I620-O$1/10))/$H620,0))</f>
        <v>0</v>
      </c>
      <c r="P620">
        <f>IF($I620&lt;P$1/10,1-SUM($K620:O620),IF($I619&lt;P$1/10,($H620-($I620-P$1/10))/$H620,0))</f>
        <v>0</v>
      </c>
      <c r="Q620">
        <f>IF($I620&lt;Q$1/10,1-SUM($K620:P620),IF($I619&lt;Q$1/10,($H620-($I620-Q$1/10))/$H620,0))</f>
        <v>0</v>
      </c>
      <c r="R620">
        <f>IF($I620&lt;R$1/10,1-SUM($K620:Q620),IF($I619&lt;R$1/10,($H620-($I620-R$1/10))/$H620,0))</f>
        <v>0</v>
      </c>
      <c r="S620">
        <f>IF($I620&lt;S$1/10,1-SUM($K620:R620),IF($I619&lt;S$1/10,($H620-($I620-S$1/10))/$H620,0))</f>
        <v>0</v>
      </c>
      <c r="T620">
        <f>IF($I620&lt;T$1/10,1-SUM($K620:S620),IF($I619&lt;T$1/10,($H620-($I620-T$1/10))/$H620,0))</f>
        <v>0</v>
      </c>
      <c r="U620">
        <f>IF($I620&lt;U$1/10,1-SUM($K620:T620),IF($I619&lt;U$1/10,($H620-($I620-U$1/10))/$H620,0))</f>
        <v>0</v>
      </c>
      <c r="V620" s="3"/>
      <c r="X620">
        <f t="shared" si="111"/>
        <v>0</v>
      </c>
      <c r="Y620">
        <f t="shared" si="112"/>
        <v>56615455</v>
      </c>
      <c r="Z620">
        <f t="shared" si="113"/>
        <v>0</v>
      </c>
      <c r="AA620">
        <f t="shared" si="114"/>
        <v>0</v>
      </c>
      <c r="AB620">
        <f t="shared" si="115"/>
        <v>0</v>
      </c>
      <c r="AC620">
        <f t="shared" si="116"/>
        <v>0</v>
      </c>
      <c r="AD620">
        <f t="shared" si="117"/>
        <v>0</v>
      </c>
      <c r="AE620">
        <f t="shared" si="118"/>
        <v>0</v>
      </c>
      <c r="AF620">
        <f t="shared" si="119"/>
        <v>0</v>
      </c>
      <c r="AG620">
        <f t="shared" si="120"/>
        <v>0</v>
      </c>
    </row>
    <row r="621" spans="1:33" x14ac:dyDescent="0.25">
      <c r="A621">
        <v>8439</v>
      </c>
      <c r="B621" t="s">
        <v>93</v>
      </c>
      <c r="C621">
        <v>1858305</v>
      </c>
      <c r="D621">
        <v>3437034</v>
      </c>
      <c r="E621">
        <v>5524814</v>
      </c>
      <c r="F621">
        <v>201984408</v>
      </c>
      <c r="G621">
        <f t="shared" si="109"/>
        <v>3606717.6666666665</v>
      </c>
      <c r="H621">
        <f t="shared" si="110"/>
        <v>7.90297694201747E-4</v>
      </c>
      <c r="I621">
        <f>SUM($C$2:C621)/SUM($C$2:$C$790)</f>
        <v>0.17001004240991902</v>
      </c>
      <c r="L621">
        <f>IF($I621&lt;L$1/10,1-SUM($K621:K621),IF($I620&lt;L$1/10,($H621-($I621-L$1/10))/$H621,0))</f>
        <v>0</v>
      </c>
      <c r="M621">
        <f>IF($I621&lt;M$1/10,1-SUM($K621:L621),IF($I620&lt;M$1/10,($H621-($I621-M$1/10))/$H621,0))</f>
        <v>1</v>
      </c>
      <c r="N621">
        <f>IF($I621&lt;N$1/10,1-SUM($K621:M621),IF($I620&lt;N$1/10,($H621-($I621-N$1/10))/$H621,0))</f>
        <v>0</v>
      </c>
      <c r="O621">
        <f>IF($I621&lt;O$1/10,1-SUM($K621:N621),IF($I620&lt;O$1/10,($H621-($I621-O$1/10))/$H621,0))</f>
        <v>0</v>
      </c>
      <c r="P621">
        <f>IF($I621&lt;P$1/10,1-SUM($K621:O621),IF($I620&lt;P$1/10,($H621-($I621-P$1/10))/$H621,0))</f>
        <v>0</v>
      </c>
      <c r="Q621">
        <f>IF($I621&lt;Q$1/10,1-SUM($K621:P621),IF($I620&lt;Q$1/10,($H621-($I621-Q$1/10))/$H621,0))</f>
        <v>0</v>
      </c>
      <c r="R621">
        <f>IF($I621&lt;R$1/10,1-SUM($K621:Q621),IF($I620&lt;R$1/10,($H621-($I621-R$1/10))/$H621,0))</f>
        <v>0</v>
      </c>
      <c r="S621">
        <f>IF($I621&lt;S$1/10,1-SUM($K621:R621),IF($I620&lt;S$1/10,($H621-($I621-S$1/10))/$H621,0))</f>
        <v>0</v>
      </c>
      <c r="T621">
        <f>IF($I621&lt;T$1/10,1-SUM($K621:S621),IF($I620&lt;T$1/10,($H621-($I621-T$1/10))/$H621,0))</f>
        <v>0</v>
      </c>
      <c r="U621">
        <f>IF($I621&lt;U$1/10,1-SUM($K621:T621),IF($I620&lt;U$1/10,($H621-($I621-U$1/10))/$H621,0))</f>
        <v>0</v>
      </c>
      <c r="V621" s="3"/>
      <c r="X621">
        <f t="shared" si="111"/>
        <v>0</v>
      </c>
      <c r="Y621">
        <f t="shared" si="112"/>
        <v>201984408</v>
      </c>
      <c r="Z621">
        <f t="shared" si="113"/>
        <v>0</v>
      </c>
      <c r="AA621">
        <f t="shared" si="114"/>
        <v>0</v>
      </c>
      <c r="AB621">
        <f t="shared" si="115"/>
        <v>0</v>
      </c>
      <c r="AC621">
        <f t="shared" si="116"/>
        <v>0</v>
      </c>
      <c r="AD621">
        <f t="shared" si="117"/>
        <v>0</v>
      </c>
      <c r="AE621">
        <f t="shared" si="118"/>
        <v>0</v>
      </c>
      <c r="AF621">
        <f t="shared" si="119"/>
        <v>0</v>
      </c>
      <c r="AG621">
        <f t="shared" si="120"/>
        <v>0</v>
      </c>
    </row>
    <row r="622" spans="1:33" x14ac:dyDescent="0.25">
      <c r="A622">
        <v>6991</v>
      </c>
      <c r="B622" t="s">
        <v>277</v>
      </c>
      <c r="C622">
        <v>2382280</v>
      </c>
      <c r="D622">
        <v>2414047</v>
      </c>
      <c r="E622">
        <v>6034755</v>
      </c>
      <c r="F622">
        <v>125016937</v>
      </c>
      <c r="G622">
        <f t="shared" si="109"/>
        <v>3610360.6666666665</v>
      </c>
      <c r="H622">
        <f t="shared" si="110"/>
        <v>1.0131331460351974E-3</v>
      </c>
      <c r="I622">
        <f>SUM($C$2:C622)/SUM($C$2:$C$790)</f>
        <v>0.1710231755559542</v>
      </c>
      <c r="L622">
        <f>IF($I622&lt;L$1/10,1-SUM($K622:K622),IF($I621&lt;L$1/10,($H622-($I622-L$1/10))/$H622,0))</f>
        <v>0</v>
      </c>
      <c r="M622">
        <f>IF($I622&lt;M$1/10,1-SUM($K622:L622),IF($I621&lt;M$1/10,($H622-($I622-M$1/10))/$H622,0))</f>
        <v>1</v>
      </c>
      <c r="N622">
        <f>IF($I622&lt;N$1/10,1-SUM($K622:M622),IF($I621&lt;N$1/10,($H622-($I622-N$1/10))/$H622,0))</f>
        <v>0</v>
      </c>
      <c r="O622">
        <f>IF($I622&lt;O$1/10,1-SUM($K622:N622),IF($I621&lt;O$1/10,($H622-($I622-O$1/10))/$H622,0))</f>
        <v>0</v>
      </c>
      <c r="P622">
        <f>IF($I622&lt;P$1/10,1-SUM($K622:O622),IF($I621&lt;P$1/10,($H622-($I622-P$1/10))/$H622,0))</f>
        <v>0</v>
      </c>
      <c r="Q622">
        <f>IF($I622&lt;Q$1/10,1-SUM($K622:P622),IF($I621&lt;Q$1/10,($H622-($I622-Q$1/10))/$H622,0))</f>
        <v>0</v>
      </c>
      <c r="R622">
        <f>IF($I622&lt;R$1/10,1-SUM($K622:Q622),IF($I621&lt;R$1/10,($H622-($I622-R$1/10))/$H622,0))</f>
        <v>0</v>
      </c>
      <c r="S622">
        <f>IF($I622&lt;S$1/10,1-SUM($K622:R622),IF($I621&lt;S$1/10,($H622-($I622-S$1/10))/$H622,0))</f>
        <v>0</v>
      </c>
      <c r="T622">
        <f>IF($I622&lt;T$1/10,1-SUM($K622:S622),IF($I621&lt;T$1/10,($H622-($I622-T$1/10))/$H622,0))</f>
        <v>0</v>
      </c>
      <c r="U622">
        <f>IF($I622&lt;U$1/10,1-SUM($K622:T622),IF($I621&lt;U$1/10,($H622-($I622-U$1/10))/$H622,0))</f>
        <v>0</v>
      </c>
      <c r="V622" s="3"/>
      <c r="X622">
        <f t="shared" si="111"/>
        <v>0</v>
      </c>
      <c r="Y622">
        <f t="shared" si="112"/>
        <v>125016937</v>
      </c>
      <c r="Z622">
        <f t="shared" si="113"/>
        <v>0</v>
      </c>
      <c r="AA622">
        <f t="shared" si="114"/>
        <v>0</v>
      </c>
      <c r="AB622">
        <f t="shared" si="115"/>
        <v>0</v>
      </c>
      <c r="AC622">
        <f t="shared" si="116"/>
        <v>0</v>
      </c>
      <c r="AD622">
        <f t="shared" si="117"/>
        <v>0</v>
      </c>
      <c r="AE622">
        <f t="shared" si="118"/>
        <v>0</v>
      </c>
      <c r="AF622">
        <f t="shared" si="119"/>
        <v>0</v>
      </c>
      <c r="AG622">
        <f t="shared" si="120"/>
        <v>0</v>
      </c>
    </row>
    <row r="623" spans="1:33" x14ac:dyDescent="0.25">
      <c r="A623">
        <v>8720</v>
      </c>
      <c r="B623" t="s">
        <v>73</v>
      </c>
      <c r="C623">
        <v>2774603</v>
      </c>
      <c r="D623">
        <v>3723328</v>
      </c>
      <c r="E623">
        <v>4364400</v>
      </c>
      <c r="F623">
        <v>147496592</v>
      </c>
      <c r="G623">
        <f t="shared" si="109"/>
        <v>3620777</v>
      </c>
      <c r="H623">
        <f t="shared" si="110"/>
        <v>1.1799797951494773E-3</v>
      </c>
      <c r="I623">
        <f>SUM($C$2:C623)/SUM($C$2:$C$790)</f>
        <v>0.1722031553511037</v>
      </c>
      <c r="L623">
        <f>IF($I623&lt;L$1/10,1-SUM($K623:K623),IF($I622&lt;L$1/10,($H623-($I623-L$1/10))/$H623,0))</f>
        <v>0</v>
      </c>
      <c r="M623">
        <f>IF($I623&lt;M$1/10,1-SUM($K623:L623),IF($I622&lt;M$1/10,($H623-($I623-M$1/10))/$H623,0))</f>
        <v>1</v>
      </c>
      <c r="N623">
        <f>IF($I623&lt;N$1/10,1-SUM($K623:M623),IF($I622&lt;N$1/10,($H623-($I623-N$1/10))/$H623,0))</f>
        <v>0</v>
      </c>
      <c r="O623">
        <f>IF($I623&lt;O$1/10,1-SUM($K623:N623),IF($I622&lt;O$1/10,($H623-($I623-O$1/10))/$H623,0))</f>
        <v>0</v>
      </c>
      <c r="P623">
        <f>IF($I623&lt;P$1/10,1-SUM($K623:O623),IF($I622&lt;P$1/10,($H623-($I623-P$1/10))/$H623,0))</f>
        <v>0</v>
      </c>
      <c r="Q623">
        <f>IF($I623&lt;Q$1/10,1-SUM($K623:P623),IF($I622&lt;Q$1/10,($H623-($I623-Q$1/10))/$H623,0))</f>
        <v>0</v>
      </c>
      <c r="R623">
        <f>IF($I623&lt;R$1/10,1-SUM($K623:Q623),IF($I622&lt;R$1/10,($H623-($I623-R$1/10))/$H623,0))</f>
        <v>0</v>
      </c>
      <c r="S623">
        <f>IF($I623&lt;S$1/10,1-SUM($K623:R623),IF($I622&lt;S$1/10,($H623-($I623-S$1/10))/$H623,0))</f>
        <v>0</v>
      </c>
      <c r="T623">
        <f>IF($I623&lt;T$1/10,1-SUM($K623:S623),IF($I622&lt;T$1/10,($H623-($I623-T$1/10))/$H623,0))</f>
        <v>0</v>
      </c>
      <c r="U623">
        <f>IF($I623&lt;U$1/10,1-SUM($K623:T623),IF($I622&lt;U$1/10,($H623-($I623-U$1/10))/$H623,0))</f>
        <v>0</v>
      </c>
      <c r="V623" s="3"/>
      <c r="X623">
        <f t="shared" si="111"/>
        <v>0</v>
      </c>
      <c r="Y623">
        <f t="shared" si="112"/>
        <v>147496592</v>
      </c>
      <c r="Z623">
        <f t="shared" si="113"/>
        <v>0</v>
      </c>
      <c r="AA623">
        <f t="shared" si="114"/>
        <v>0</v>
      </c>
      <c r="AB623">
        <f t="shared" si="115"/>
        <v>0</v>
      </c>
      <c r="AC623">
        <f t="shared" si="116"/>
        <v>0</v>
      </c>
      <c r="AD623">
        <f t="shared" si="117"/>
        <v>0</v>
      </c>
      <c r="AE623">
        <f t="shared" si="118"/>
        <v>0</v>
      </c>
      <c r="AF623">
        <f t="shared" si="119"/>
        <v>0</v>
      </c>
      <c r="AG623">
        <f t="shared" si="120"/>
        <v>0</v>
      </c>
    </row>
    <row r="624" spans="1:33" x14ac:dyDescent="0.25">
      <c r="A624">
        <v>6517</v>
      </c>
      <c r="B624" t="s">
        <v>410</v>
      </c>
      <c r="C624">
        <v>2546648</v>
      </c>
      <c r="D624">
        <v>3221208</v>
      </c>
      <c r="E624">
        <v>5276907</v>
      </c>
      <c r="F624">
        <v>4844245</v>
      </c>
      <c r="G624">
        <f t="shared" si="109"/>
        <v>3681587.6666666665</v>
      </c>
      <c r="H624">
        <f t="shared" si="110"/>
        <v>1.0830353695133418E-3</v>
      </c>
      <c r="I624">
        <f>SUM($C$2:C624)/SUM($C$2:$C$790)</f>
        <v>0.17328619072061702</v>
      </c>
      <c r="L624">
        <f>IF($I624&lt;L$1/10,1-SUM($K624:K624),IF($I623&lt;L$1/10,($H624-($I624-L$1/10))/$H624,0))</f>
        <v>0</v>
      </c>
      <c r="M624">
        <f>IF($I624&lt;M$1/10,1-SUM($K624:L624),IF($I623&lt;M$1/10,($H624-($I624-M$1/10))/$H624,0))</f>
        <v>1</v>
      </c>
      <c r="N624">
        <f>IF($I624&lt;N$1/10,1-SUM($K624:M624),IF($I623&lt;N$1/10,($H624-($I624-N$1/10))/$H624,0))</f>
        <v>0</v>
      </c>
      <c r="O624">
        <f>IF($I624&lt;O$1/10,1-SUM($K624:N624),IF($I623&lt;O$1/10,($H624-($I624-O$1/10))/$H624,0))</f>
        <v>0</v>
      </c>
      <c r="P624">
        <f>IF($I624&lt;P$1/10,1-SUM($K624:O624),IF($I623&lt;P$1/10,($H624-($I624-P$1/10))/$H624,0))</f>
        <v>0</v>
      </c>
      <c r="Q624">
        <f>IF($I624&lt;Q$1/10,1-SUM($K624:P624),IF($I623&lt;Q$1/10,($H624-($I624-Q$1/10))/$H624,0))</f>
        <v>0</v>
      </c>
      <c r="R624">
        <f>IF($I624&lt;R$1/10,1-SUM($K624:Q624),IF($I623&lt;R$1/10,($H624-($I624-R$1/10))/$H624,0))</f>
        <v>0</v>
      </c>
      <c r="S624">
        <f>IF($I624&lt;S$1/10,1-SUM($K624:R624),IF($I623&lt;S$1/10,($H624-($I624-S$1/10))/$H624,0))</f>
        <v>0</v>
      </c>
      <c r="T624">
        <f>IF($I624&lt;T$1/10,1-SUM($K624:S624),IF($I623&lt;T$1/10,($H624-($I624-T$1/10))/$H624,0))</f>
        <v>0</v>
      </c>
      <c r="U624">
        <f>IF($I624&lt;U$1/10,1-SUM($K624:T624),IF($I623&lt;U$1/10,($H624-($I624-U$1/10))/$H624,0))</f>
        <v>0</v>
      </c>
      <c r="V624" s="3"/>
      <c r="X624">
        <f t="shared" si="111"/>
        <v>0</v>
      </c>
      <c r="Y624">
        <f t="shared" si="112"/>
        <v>4844245</v>
      </c>
      <c r="Z624">
        <f t="shared" si="113"/>
        <v>0</v>
      </c>
      <c r="AA624">
        <f t="shared" si="114"/>
        <v>0</v>
      </c>
      <c r="AB624">
        <f t="shared" si="115"/>
        <v>0</v>
      </c>
      <c r="AC624">
        <f t="shared" si="116"/>
        <v>0</v>
      </c>
      <c r="AD624">
        <f t="shared" si="117"/>
        <v>0</v>
      </c>
      <c r="AE624">
        <f t="shared" si="118"/>
        <v>0</v>
      </c>
      <c r="AF624">
        <f t="shared" si="119"/>
        <v>0</v>
      </c>
      <c r="AG624">
        <f t="shared" si="120"/>
        <v>0</v>
      </c>
    </row>
    <row r="625" spans="1:33" x14ac:dyDescent="0.25">
      <c r="A625">
        <v>5623</v>
      </c>
      <c r="B625" t="s">
        <v>499</v>
      </c>
      <c r="C625">
        <v>3848451</v>
      </c>
      <c r="D625">
        <v>3704570</v>
      </c>
      <c r="E625">
        <v>3527493</v>
      </c>
      <c r="F625">
        <v>6533422</v>
      </c>
      <c r="G625">
        <f t="shared" si="109"/>
        <v>3693504.6666666665</v>
      </c>
      <c r="H625">
        <f t="shared" si="110"/>
        <v>1.6366645688131965E-3</v>
      </c>
      <c r="I625">
        <f>SUM($C$2:C625)/SUM($C$2:$C$790)</f>
        <v>0.17492285528943022</v>
      </c>
      <c r="L625">
        <f>IF($I625&lt;L$1/10,1-SUM($K625:K625),IF($I624&lt;L$1/10,($H625-($I625-L$1/10))/$H625,0))</f>
        <v>0</v>
      </c>
      <c r="M625">
        <f>IF($I625&lt;M$1/10,1-SUM($K625:L625),IF($I624&lt;M$1/10,($H625-($I625-M$1/10))/$H625,0))</f>
        <v>1</v>
      </c>
      <c r="N625">
        <f>IF($I625&lt;N$1/10,1-SUM($K625:M625),IF($I624&lt;N$1/10,($H625-($I625-N$1/10))/$H625,0))</f>
        <v>0</v>
      </c>
      <c r="O625">
        <f>IF($I625&lt;O$1/10,1-SUM($K625:N625),IF($I624&lt;O$1/10,($H625-($I625-O$1/10))/$H625,0))</f>
        <v>0</v>
      </c>
      <c r="P625">
        <f>IF($I625&lt;P$1/10,1-SUM($K625:O625),IF($I624&lt;P$1/10,($H625-($I625-P$1/10))/$H625,0))</f>
        <v>0</v>
      </c>
      <c r="Q625">
        <f>IF($I625&lt;Q$1/10,1-SUM($K625:P625),IF($I624&lt;Q$1/10,($H625-($I625-Q$1/10))/$H625,0))</f>
        <v>0</v>
      </c>
      <c r="R625">
        <f>IF($I625&lt;R$1/10,1-SUM($K625:Q625),IF($I624&lt;R$1/10,($H625-($I625-R$1/10))/$H625,0))</f>
        <v>0</v>
      </c>
      <c r="S625">
        <f>IF($I625&lt;S$1/10,1-SUM($K625:R625),IF($I624&lt;S$1/10,($H625-($I625-S$1/10))/$H625,0))</f>
        <v>0</v>
      </c>
      <c r="T625">
        <f>IF($I625&lt;T$1/10,1-SUM($K625:S625),IF($I624&lt;T$1/10,($H625-($I625-T$1/10))/$H625,0))</f>
        <v>0</v>
      </c>
      <c r="U625">
        <f>IF($I625&lt;U$1/10,1-SUM($K625:T625),IF($I624&lt;U$1/10,($H625-($I625-U$1/10))/$H625,0))</f>
        <v>0</v>
      </c>
      <c r="V625" s="3"/>
      <c r="X625">
        <f t="shared" si="111"/>
        <v>0</v>
      </c>
      <c r="Y625">
        <f t="shared" si="112"/>
        <v>6533422</v>
      </c>
      <c r="Z625">
        <f t="shared" si="113"/>
        <v>0</v>
      </c>
      <c r="AA625">
        <f t="shared" si="114"/>
        <v>0</v>
      </c>
      <c r="AB625">
        <f t="shared" si="115"/>
        <v>0</v>
      </c>
      <c r="AC625">
        <f t="shared" si="116"/>
        <v>0</v>
      </c>
      <c r="AD625">
        <f t="shared" si="117"/>
        <v>0</v>
      </c>
      <c r="AE625">
        <f t="shared" si="118"/>
        <v>0</v>
      </c>
      <c r="AF625">
        <f t="shared" si="119"/>
        <v>0</v>
      </c>
      <c r="AG625">
        <f t="shared" si="120"/>
        <v>0</v>
      </c>
    </row>
    <row r="626" spans="1:33" x14ac:dyDescent="0.25">
      <c r="A626">
        <v>2782</v>
      </c>
      <c r="B626" t="s">
        <v>624</v>
      </c>
      <c r="C626">
        <v>3509170</v>
      </c>
      <c r="D626">
        <v>3381901</v>
      </c>
      <c r="E626">
        <v>4258557</v>
      </c>
      <c r="F626">
        <v>14748680</v>
      </c>
      <c r="G626">
        <f t="shared" si="109"/>
        <v>3716542.6666666665</v>
      </c>
      <c r="H626">
        <f t="shared" si="110"/>
        <v>1.4923755570597638E-3</v>
      </c>
      <c r="I626">
        <f>SUM($C$2:C626)/SUM($C$2:$C$790)</f>
        <v>0.17641523084649</v>
      </c>
      <c r="L626">
        <f>IF($I626&lt;L$1/10,1-SUM($K626:K626),IF($I625&lt;L$1/10,($H626-($I626-L$1/10))/$H626,0))</f>
        <v>0</v>
      </c>
      <c r="M626">
        <f>IF($I626&lt;M$1/10,1-SUM($K626:L626),IF($I625&lt;M$1/10,($H626-($I626-M$1/10))/$H626,0))</f>
        <v>1</v>
      </c>
      <c r="N626">
        <f>IF($I626&lt;N$1/10,1-SUM($K626:M626),IF($I625&lt;N$1/10,($H626-($I626-N$1/10))/$H626,0))</f>
        <v>0</v>
      </c>
      <c r="O626">
        <f>IF($I626&lt;O$1/10,1-SUM($K626:N626),IF($I625&lt;O$1/10,($H626-($I626-O$1/10))/$H626,0))</f>
        <v>0</v>
      </c>
      <c r="P626">
        <f>IF($I626&lt;P$1/10,1-SUM($K626:O626),IF($I625&lt;P$1/10,($H626-($I626-P$1/10))/$H626,0))</f>
        <v>0</v>
      </c>
      <c r="Q626">
        <f>IF($I626&lt;Q$1/10,1-SUM($K626:P626),IF($I625&lt;Q$1/10,($H626-($I626-Q$1/10))/$H626,0))</f>
        <v>0</v>
      </c>
      <c r="R626">
        <f>IF($I626&lt;R$1/10,1-SUM($K626:Q626),IF($I625&lt;R$1/10,($H626-($I626-R$1/10))/$H626,0))</f>
        <v>0</v>
      </c>
      <c r="S626">
        <f>IF($I626&lt;S$1/10,1-SUM($K626:R626),IF($I625&lt;S$1/10,($H626-($I626-S$1/10))/$H626,0))</f>
        <v>0</v>
      </c>
      <c r="T626">
        <f>IF($I626&lt;T$1/10,1-SUM($K626:S626),IF($I625&lt;T$1/10,($H626-($I626-T$1/10))/$H626,0))</f>
        <v>0</v>
      </c>
      <c r="U626">
        <f>IF($I626&lt;U$1/10,1-SUM($K626:T626),IF($I625&lt;U$1/10,($H626-($I626-U$1/10))/$H626,0))</f>
        <v>0</v>
      </c>
      <c r="V626" s="3"/>
      <c r="X626">
        <f t="shared" si="111"/>
        <v>0</v>
      </c>
      <c r="Y626">
        <f t="shared" si="112"/>
        <v>14748680</v>
      </c>
      <c r="Z626">
        <f t="shared" si="113"/>
        <v>0</v>
      </c>
      <c r="AA626">
        <f t="shared" si="114"/>
        <v>0</v>
      </c>
      <c r="AB626">
        <f t="shared" si="115"/>
        <v>0</v>
      </c>
      <c r="AC626">
        <f t="shared" si="116"/>
        <v>0</v>
      </c>
      <c r="AD626">
        <f t="shared" si="117"/>
        <v>0</v>
      </c>
      <c r="AE626">
        <f t="shared" si="118"/>
        <v>0</v>
      </c>
      <c r="AF626">
        <f t="shared" si="119"/>
        <v>0</v>
      </c>
      <c r="AG626">
        <f t="shared" si="120"/>
        <v>0</v>
      </c>
    </row>
    <row r="627" spans="1:33" x14ac:dyDescent="0.25">
      <c r="A627">
        <v>6560</v>
      </c>
      <c r="B627" t="s">
        <v>388</v>
      </c>
      <c r="C627">
        <v>2806690</v>
      </c>
      <c r="D627">
        <v>3445136</v>
      </c>
      <c r="E627">
        <v>4983844</v>
      </c>
      <c r="F627">
        <v>11973511</v>
      </c>
      <c r="G627">
        <f t="shared" si="109"/>
        <v>3745223.3333333335</v>
      </c>
      <c r="H627">
        <f t="shared" si="110"/>
        <v>1.1936257155521302E-3</v>
      </c>
      <c r="I627">
        <f>SUM($C$2:C627)/SUM($C$2:$C$790)</f>
        <v>0.17760885656204212</v>
      </c>
      <c r="L627">
        <f>IF($I627&lt;L$1/10,1-SUM($K627:K627),IF($I626&lt;L$1/10,($H627-($I627-L$1/10))/$H627,0))</f>
        <v>0</v>
      </c>
      <c r="M627">
        <f>IF($I627&lt;M$1/10,1-SUM($K627:L627),IF($I626&lt;M$1/10,($H627-($I627-M$1/10))/$H627,0))</f>
        <v>1</v>
      </c>
      <c r="N627">
        <f>IF($I627&lt;N$1/10,1-SUM($K627:M627),IF($I626&lt;N$1/10,($H627-($I627-N$1/10))/$H627,0))</f>
        <v>0</v>
      </c>
      <c r="O627">
        <f>IF($I627&lt;O$1/10,1-SUM($K627:N627),IF($I626&lt;O$1/10,($H627-($I627-O$1/10))/$H627,0))</f>
        <v>0</v>
      </c>
      <c r="P627">
        <f>IF($I627&lt;P$1/10,1-SUM($K627:O627),IF($I626&lt;P$1/10,($H627-($I627-P$1/10))/$H627,0))</f>
        <v>0</v>
      </c>
      <c r="Q627">
        <f>IF($I627&lt;Q$1/10,1-SUM($K627:P627),IF($I626&lt;Q$1/10,($H627-($I627-Q$1/10))/$H627,0))</f>
        <v>0</v>
      </c>
      <c r="R627">
        <f>IF($I627&lt;R$1/10,1-SUM($K627:Q627),IF($I626&lt;R$1/10,($H627-($I627-R$1/10))/$H627,0))</f>
        <v>0</v>
      </c>
      <c r="S627">
        <f>IF($I627&lt;S$1/10,1-SUM($K627:R627),IF($I626&lt;S$1/10,($H627-($I627-S$1/10))/$H627,0))</f>
        <v>0</v>
      </c>
      <c r="T627">
        <f>IF($I627&lt;T$1/10,1-SUM($K627:S627),IF($I626&lt;T$1/10,($H627-($I627-T$1/10))/$H627,0))</f>
        <v>0</v>
      </c>
      <c r="U627">
        <f>IF($I627&lt;U$1/10,1-SUM($K627:T627),IF($I626&lt;U$1/10,($H627-($I627-U$1/10))/$H627,0))</f>
        <v>0</v>
      </c>
      <c r="V627" s="3"/>
      <c r="X627">
        <f t="shared" si="111"/>
        <v>0</v>
      </c>
      <c r="Y627">
        <f t="shared" si="112"/>
        <v>11973511</v>
      </c>
      <c r="Z627">
        <f t="shared" si="113"/>
        <v>0</v>
      </c>
      <c r="AA627">
        <f t="shared" si="114"/>
        <v>0</v>
      </c>
      <c r="AB627">
        <f t="shared" si="115"/>
        <v>0</v>
      </c>
      <c r="AC627">
        <f t="shared" si="116"/>
        <v>0</v>
      </c>
      <c r="AD627">
        <f t="shared" si="117"/>
        <v>0</v>
      </c>
      <c r="AE627">
        <f t="shared" si="118"/>
        <v>0</v>
      </c>
      <c r="AF627">
        <f t="shared" si="119"/>
        <v>0</v>
      </c>
      <c r="AG627">
        <f t="shared" si="120"/>
        <v>0</v>
      </c>
    </row>
    <row r="628" spans="1:33" x14ac:dyDescent="0.25">
      <c r="A628">
        <v>6512</v>
      </c>
      <c r="B628" t="s">
        <v>415</v>
      </c>
      <c r="C628">
        <v>3276465</v>
      </c>
      <c r="D628">
        <v>2924879</v>
      </c>
      <c r="E628">
        <v>5049577</v>
      </c>
      <c r="F628">
        <v>2478211</v>
      </c>
      <c r="G628">
        <f t="shared" si="109"/>
        <v>3750307</v>
      </c>
      <c r="H628">
        <f t="shared" si="110"/>
        <v>1.3934110571906801E-3</v>
      </c>
      <c r="I628">
        <f>SUM($C$2:C628)/SUM($C$2:$C$790)</f>
        <v>0.1790022676192328</v>
      </c>
      <c r="L628">
        <f>IF($I628&lt;L$1/10,1-SUM($K628:K628),IF($I627&lt;L$1/10,($H628-($I628-L$1/10))/$H628,0))</f>
        <v>0</v>
      </c>
      <c r="M628">
        <f>IF($I628&lt;M$1/10,1-SUM($K628:L628),IF($I627&lt;M$1/10,($H628-($I628-M$1/10))/$H628,0))</f>
        <v>1</v>
      </c>
      <c r="N628">
        <f>IF($I628&lt;N$1/10,1-SUM($K628:M628),IF($I627&lt;N$1/10,($H628-($I628-N$1/10))/$H628,0))</f>
        <v>0</v>
      </c>
      <c r="O628">
        <f>IF($I628&lt;O$1/10,1-SUM($K628:N628),IF($I627&lt;O$1/10,($H628-($I628-O$1/10))/$H628,0))</f>
        <v>0</v>
      </c>
      <c r="P628">
        <f>IF($I628&lt;P$1/10,1-SUM($K628:O628),IF($I627&lt;P$1/10,($H628-($I628-P$1/10))/$H628,0))</f>
        <v>0</v>
      </c>
      <c r="Q628">
        <f>IF($I628&lt;Q$1/10,1-SUM($K628:P628),IF($I627&lt;Q$1/10,($H628-($I628-Q$1/10))/$H628,0))</f>
        <v>0</v>
      </c>
      <c r="R628">
        <f>IF($I628&lt;R$1/10,1-SUM($K628:Q628),IF($I627&lt;R$1/10,($H628-($I628-R$1/10))/$H628,0))</f>
        <v>0</v>
      </c>
      <c r="S628">
        <f>IF($I628&lt;S$1/10,1-SUM($K628:R628),IF($I627&lt;S$1/10,($H628-($I628-S$1/10))/$H628,0))</f>
        <v>0</v>
      </c>
      <c r="T628">
        <f>IF($I628&lt;T$1/10,1-SUM($K628:S628),IF($I627&lt;T$1/10,($H628-($I628-T$1/10))/$H628,0))</f>
        <v>0</v>
      </c>
      <c r="U628">
        <f>IF($I628&lt;U$1/10,1-SUM($K628:T628),IF($I627&lt;U$1/10,($H628-($I628-U$1/10))/$H628,0))</f>
        <v>0</v>
      </c>
      <c r="V628" s="3"/>
      <c r="X628">
        <f t="shared" si="111"/>
        <v>0</v>
      </c>
      <c r="Y628">
        <f t="shared" si="112"/>
        <v>2478211</v>
      </c>
      <c r="Z628">
        <f t="shared" si="113"/>
        <v>0</v>
      </c>
      <c r="AA628">
        <f t="shared" si="114"/>
        <v>0</v>
      </c>
      <c r="AB628">
        <f t="shared" si="115"/>
        <v>0</v>
      </c>
      <c r="AC628">
        <f t="shared" si="116"/>
        <v>0</v>
      </c>
      <c r="AD628">
        <f t="shared" si="117"/>
        <v>0</v>
      </c>
      <c r="AE628">
        <f t="shared" si="118"/>
        <v>0</v>
      </c>
      <c r="AF628">
        <f t="shared" si="119"/>
        <v>0</v>
      </c>
      <c r="AG628">
        <f t="shared" si="120"/>
        <v>0</v>
      </c>
    </row>
    <row r="629" spans="1:33" x14ac:dyDescent="0.25">
      <c r="A629">
        <v>6931</v>
      </c>
      <c r="B629" t="s">
        <v>289</v>
      </c>
      <c r="C629">
        <v>1492835</v>
      </c>
      <c r="D629">
        <v>3051971</v>
      </c>
      <c r="E629">
        <v>6723922</v>
      </c>
      <c r="F629">
        <v>46845626</v>
      </c>
      <c r="G629">
        <f t="shared" si="109"/>
        <v>3756242.6666666665</v>
      </c>
      <c r="H629">
        <f t="shared" si="110"/>
        <v>6.3487105632480405E-4</v>
      </c>
      <c r="I629">
        <f>SUM($C$2:C629)/SUM($C$2:$C$790)</f>
        <v>0.17963713867555761</v>
      </c>
      <c r="L629">
        <f>IF($I629&lt;L$1/10,1-SUM($K629:K629),IF($I628&lt;L$1/10,($H629-($I629-L$1/10))/$H629,0))</f>
        <v>0</v>
      </c>
      <c r="M629">
        <f>IF($I629&lt;M$1/10,1-SUM($K629:L629),IF($I628&lt;M$1/10,($H629-($I629-M$1/10))/$H629,0))</f>
        <v>1</v>
      </c>
      <c r="N629">
        <f>IF($I629&lt;N$1/10,1-SUM($K629:M629),IF($I628&lt;N$1/10,($H629-($I629-N$1/10))/$H629,0))</f>
        <v>0</v>
      </c>
      <c r="O629">
        <f>IF($I629&lt;O$1/10,1-SUM($K629:N629),IF($I628&lt;O$1/10,($H629-($I629-O$1/10))/$H629,0))</f>
        <v>0</v>
      </c>
      <c r="P629">
        <f>IF($I629&lt;P$1/10,1-SUM($K629:O629),IF($I628&lt;P$1/10,($H629-($I629-P$1/10))/$H629,0))</f>
        <v>0</v>
      </c>
      <c r="Q629">
        <f>IF($I629&lt;Q$1/10,1-SUM($K629:P629),IF($I628&lt;Q$1/10,($H629-($I629-Q$1/10))/$H629,0))</f>
        <v>0</v>
      </c>
      <c r="R629">
        <f>IF($I629&lt;R$1/10,1-SUM($K629:Q629),IF($I628&lt;R$1/10,($H629-($I629-R$1/10))/$H629,0))</f>
        <v>0</v>
      </c>
      <c r="S629">
        <f>IF($I629&lt;S$1/10,1-SUM($K629:R629),IF($I628&lt;S$1/10,($H629-($I629-S$1/10))/$H629,0))</f>
        <v>0</v>
      </c>
      <c r="T629">
        <f>IF($I629&lt;T$1/10,1-SUM($K629:S629),IF($I628&lt;T$1/10,($H629-($I629-T$1/10))/$H629,0))</f>
        <v>0</v>
      </c>
      <c r="U629">
        <f>IF($I629&lt;U$1/10,1-SUM($K629:T629),IF($I628&lt;U$1/10,($H629-($I629-U$1/10))/$H629,0))</f>
        <v>0</v>
      </c>
      <c r="V629" s="3"/>
      <c r="X629">
        <f t="shared" si="111"/>
        <v>0</v>
      </c>
      <c r="Y629">
        <f t="shared" si="112"/>
        <v>46845626</v>
      </c>
      <c r="Z629">
        <f t="shared" si="113"/>
        <v>0</v>
      </c>
      <c r="AA629">
        <f t="shared" si="114"/>
        <v>0</v>
      </c>
      <c r="AB629">
        <f t="shared" si="115"/>
        <v>0</v>
      </c>
      <c r="AC629">
        <f t="shared" si="116"/>
        <v>0</v>
      </c>
      <c r="AD629">
        <f t="shared" si="117"/>
        <v>0</v>
      </c>
      <c r="AE629">
        <f t="shared" si="118"/>
        <v>0</v>
      </c>
      <c r="AF629">
        <f t="shared" si="119"/>
        <v>0</v>
      </c>
      <c r="AG629">
        <f t="shared" si="120"/>
        <v>0</v>
      </c>
    </row>
    <row r="630" spans="1:33" x14ac:dyDescent="0.25">
      <c r="A630">
        <v>6747</v>
      </c>
      <c r="B630" t="s">
        <v>322</v>
      </c>
      <c r="C630">
        <v>3958086</v>
      </c>
      <c r="D630">
        <v>3975812</v>
      </c>
      <c r="E630">
        <v>3368206</v>
      </c>
      <c r="F630">
        <v>29703983</v>
      </c>
      <c r="G630">
        <f t="shared" si="109"/>
        <v>3767368</v>
      </c>
      <c r="H630">
        <f t="shared" si="110"/>
        <v>1.6832900085035642E-3</v>
      </c>
      <c r="I630">
        <f>SUM($C$2:C630)/SUM($C$2:$C$790)</f>
        <v>0.18132042868406117</v>
      </c>
      <c r="L630">
        <f>IF($I630&lt;L$1/10,1-SUM($K630:K630),IF($I629&lt;L$1/10,($H630-($I630-L$1/10))/$H630,0))</f>
        <v>0</v>
      </c>
      <c r="M630">
        <f>IF($I630&lt;M$1/10,1-SUM($K630:L630),IF($I629&lt;M$1/10,($H630-($I630-M$1/10))/$H630,0))</f>
        <v>1</v>
      </c>
      <c r="N630">
        <f>IF($I630&lt;N$1/10,1-SUM($K630:M630),IF($I629&lt;N$1/10,($H630-($I630-N$1/10))/$H630,0))</f>
        <v>0</v>
      </c>
      <c r="O630">
        <f>IF($I630&lt;O$1/10,1-SUM($K630:N630),IF($I629&lt;O$1/10,($H630-($I630-O$1/10))/$H630,0))</f>
        <v>0</v>
      </c>
      <c r="P630">
        <f>IF($I630&lt;P$1/10,1-SUM($K630:O630),IF($I629&lt;P$1/10,($H630-($I630-P$1/10))/$H630,0))</f>
        <v>0</v>
      </c>
      <c r="Q630">
        <f>IF($I630&lt;Q$1/10,1-SUM($K630:P630),IF($I629&lt;Q$1/10,($H630-($I630-Q$1/10))/$H630,0))</f>
        <v>0</v>
      </c>
      <c r="R630">
        <f>IF($I630&lt;R$1/10,1-SUM($K630:Q630),IF($I629&lt;R$1/10,($H630-($I630-R$1/10))/$H630,0))</f>
        <v>0</v>
      </c>
      <c r="S630">
        <f>IF($I630&lt;S$1/10,1-SUM($K630:R630),IF($I629&lt;S$1/10,($H630-($I630-S$1/10))/$H630,0))</f>
        <v>0</v>
      </c>
      <c r="T630">
        <f>IF($I630&lt;T$1/10,1-SUM($K630:S630),IF($I629&lt;T$1/10,($H630-($I630-T$1/10))/$H630,0))</f>
        <v>0</v>
      </c>
      <c r="U630">
        <f>IF($I630&lt;U$1/10,1-SUM($K630:T630),IF($I629&lt;U$1/10,($H630-($I630-U$1/10))/$H630,0))</f>
        <v>0</v>
      </c>
      <c r="V630" s="3"/>
      <c r="X630">
        <f t="shared" si="111"/>
        <v>0</v>
      </c>
      <c r="Y630">
        <f t="shared" si="112"/>
        <v>29703983</v>
      </c>
      <c r="Z630">
        <f t="shared" si="113"/>
        <v>0</v>
      </c>
      <c r="AA630">
        <f t="shared" si="114"/>
        <v>0</v>
      </c>
      <c r="AB630">
        <f t="shared" si="115"/>
        <v>0</v>
      </c>
      <c r="AC630">
        <f t="shared" si="116"/>
        <v>0</v>
      </c>
      <c r="AD630">
        <f t="shared" si="117"/>
        <v>0</v>
      </c>
      <c r="AE630">
        <f t="shared" si="118"/>
        <v>0</v>
      </c>
      <c r="AF630">
        <f t="shared" si="119"/>
        <v>0</v>
      </c>
      <c r="AG630">
        <f t="shared" si="120"/>
        <v>0</v>
      </c>
    </row>
    <row r="631" spans="1:33" x14ac:dyDescent="0.25">
      <c r="A631">
        <v>546</v>
      </c>
      <c r="B631" t="s">
        <v>750</v>
      </c>
      <c r="C631">
        <v>3164149</v>
      </c>
      <c r="D631">
        <v>2966574</v>
      </c>
      <c r="E631">
        <v>5183357</v>
      </c>
      <c r="F631">
        <v>42527877</v>
      </c>
      <c r="G631">
        <f t="shared" si="109"/>
        <v>3771360</v>
      </c>
      <c r="H631">
        <f t="shared" si="110"/>
        <v>1.3456454450753582E-3</v>
      </c>
      <c r="I631">
        <f>SUM($C$2:C631)/SUM($C$2:$C$790)</f>
        <v>0.18266607412913652</v>
      </c>
      <c r="L631">
        <f>IF($I631&lt;L$1/10,1-SUM($K631:K631),IF($I630&lt;L$1/10,($H631-($I631-L$1/10))/$H631,0))</f>
        <v>0</v>
      </c>
      <c r="M631">
        <f>IF($I631&lt;M$1/10,1-SUM($K631:L631),IF($I630&lt;M$1/10,($H631-($I631-M$1/10))/$H631,0))</f>
        <v>1</v>
      </c>
      <c r="N631">
        <f>IF($I631&lt;N$1/10,1-SUM($K631:M631),IF($I630&lt;N$1/10,($H631-($I631-N$1/10))/$H631,0))</f>
        <v>0</v>
      </c>
      <c r="O631">
        <f>IF($I631&lt;O$1/10,1-SUM($K631:N631),IF($I630&lt;O$1/10,($H631-($I631-O$1/10))/$H631,0))</f>
        <v>0</v>
      </c>
      <c r="P631">
        <f>IF($I631&lt;P$1/10,1-SUM($K631:O631),IF($I630&lt;P$1/10,($H631-($I631-P$1/10))/$H631,0))</f>
        <v>0</v>
      </c>
      <c r="Q631">
        <f>IF($I631&lt;Q$1/10,1-SUM($K631:P631),IF($I630&lt;Q$1/10,($H631-($I631-Q$1/10))/$H631,0))</f>
        <v>0</v>
      </c>
      <c r="R631">
        <f>IF($I631&lt;R$1/10,1-SUM($K631:Q631),IF($I630&lt;R$1/10,($H631-($I631-R$1/10))/$H631,0))</f>
        <v>0</v>
      </c>
      <c r="S631">
        <f>IF($I631&lt;S$1/10,1-SUM($K631:R631),IF($I630&lt;S$1/10,($H631-($I631-S$1/10))/$H631,0))</f>
        <v>0</v>
      </c>
      <c r="T631">
        <f>IF($I631&lt;T$1/10,1-SUM($K631:S631),IF($I630&lt;T$1/10,($H631-($I631-T$1/10))/$H631,0))</f>
        <v>0</v>
      </c>
      <c r="U631">
        <f>IF($I631&lt;U$1/10,1-SUM($K631:T631),IF($I630&lt;U$1/10,($H631-($I631-U$1/10))/$H631,0))</f>
        <v>0</v>
      </c>
      <c r="V631" s="3"/>
      <c r="X631">
        <f t="shared" si="111"/>
        <v>0</v>
      </c>
      <c r="Y631">
        <f t="shared" si="112"/>
        <v>42527877</v>
      </c>
      <c r="Z631">
        <f t="shared" si="113"/>
        <v>0</v>
      </c>
      <c r="AA631">
        <f t="shared" si="114"/>
        <v>0</v>
      </c>
      <c r="AB631">
        <f t="shared" si="115"/>
        <v>0</v>
      </c>
      <c r="AC631">
        <f t="shared" si="116"/>
        <v>0</v>
      </c>
      <c r="AD631">
        <f t="shared" si="117"/>
        <v>0</v>
      </c>
      <c r="AE631">
        <f t="shared" si="118"/>
        <v>0</v>
      </c>
      <c r="AF631">
        <f t="shared" si="119"/>
        <v>0</v>
      </c>
      <c r="AG631">
        <f t="shared" si="120"/>
        <v>0</v>
      </c>
    </row>
    <row r="632" spans="1:33" x14ac:dyDescent="0.25">
      <c r="A632">
        <v>6115</v>
      </c>
      <c r="B632" t="s">
        <v>457</v>
      </c>
      <c r="C632">
        <v>1818957</v>
      </c>
      <c r="D632">
        <v>3806952</v>
      </c>
      <c r="E632">
        <v>5696963</v>
      </c>
      <c r="F632">
        <v>748491</v>
      </c>
      <c r="G632">
        <f t="shared" si="109"/>
        <v>3774290.6666666665</v>
      </c>
      <c r="H632">
        <f t="shared" si="110"/>
        <v>7.7356382453479223E-4</v>
      </c>
      <c r="I632">
        <f>SUM($C$2:C632)/SUM($C$2:$C$790)</f>
        <v>0.18343963795367133</v>
      </c>
      <c r="L632">
        <f>IF($I632&lt;L$1/10,1-SUM($K632:K632),IF($I631&lt;L$1/10,($H632-($I632-L$1/10))/$H632,0))</f>
        <v>0</v>
      </c>
      <c r="M632">
        <f>IF($I632&lt;M$1/10,1-SUM($K632:L632),IF($I631&lt;M$1/10,($H632-($I632-M$1/10))/$H632,0))</f>
        <v>1</v>
      </c>
      <c r="N632">
        <f>IF($I632&lt;N$1/10,1-SUM($K632:M632),IF($I631&lt;N$1/10,($H632-($I632-N$1/10))/$H632,0))</f>
        <v>0</v>
      </c>
      <c r="O632">
        <f>IF($I632&lt;O$1/10,1-SUM($K632:N632),IF($I631&lt;O$1/10,($H632-($I632-O$1/10))/$H632,0))</f>
        <v>0</v>
      </c>
      <c r="P632">
        <f>IF($I632&lt;P$1/10,1-SUM($K632:O632),IF($I631&lt;P$1/10,($H632-($I632-P$1/10))/$H632,0))</f>
        <v>0</v>
      </c>
      <c r="Q632">
        <f>IF($I632&lt;Q$1/10,1-SUM($K632:P632),IF($I631&lt;Q$1/10,($H632-($I632-Q$1/10))/$H632,0))</f>
        <v>0</v>
      </c>
      <c r="R632">
        <f>IF($I632&lt;R$1/10,1-SUM($K632:Q632),IF($I631&lt;R$1/10,($H632-($I632-R$1/10))/$H632,0))</f>
        <v>0</v>
      </c>
      <c r="S632">
        <f>IF($I632&lt;S$1/10,1-SUM($K632:R632),IF($I631&lt;S$1/10,($H632-($I632-S$1/10))/$H632,0))</f>
        <v>0</v>
      </c>
      <c r="T632">
        <f>IF($I632&lt;T$1/10,1-SUM($K632:S632),IF($I631&lt;T$1/10,($H632-($I632-T$1/10))/$H632,0))</f>
        <v>0</v>
      </c>
      <c r="U632">
        <f>IF($I632&lt;U$1/10,1-SUM($K632:T632),IF($I631&lt;U$1/10,($H632-($I632-U$1/10))/$H632,0))</f>
        <v>0</v>
      </c>
      <c r="V632" s="3"/>
      <c r="X632">
        <f t="shared" si="111"/>
        <v>0</v>
      </c>
      <c r="Y632">
        <f t="shared" si="112"/>
        <v>748491</v>
      </c>
      <c r="Z632">
        <f t="shared" si="113"/>
        <v>0</v>
      </c>
      <c r="AA632">
        <f t="shared" si="114"/>
        <v>0</v>
      </c>
      <c r="AB632">
        <f t="shared" si="115"/>
        <v>0</v>
      </c>
      <c r="AC632">
        <f t="shared" si="116"/>
        <v>0</v>
      </c>
      <c r="AD632">
        <f t="shared" si="117"/>
        <v>0</v>
      </c>
      <c r="AE632">
        <f t="shared" si="118"/>
        <v>0</v>
      </c>
      <c r="AF632">
        <f t="shared" si="119"/>
        <v>0</v>
      </c>
      <c r="AG632">
        <f t="shared" si="120"/>
        <v>0</v>
      </c>
    </row>
    <row r="633" spans="1:33" x14ac:dyDescent="0.25">
      <c r="A633">
        <v>7499</v>
      </c>
      <c r="B633" t="s">
        <v>188</v>
      </c>
      <c r="C633">
        <v>3621813</v>
      </c>
      <c r="D633">
        <v>3533843</v>
      </c>
      <c r="E633">
        <v>4287899</v>
      </c>
      <c r="F633">
        <v>44070999</v>
      </c>
      <c r="G633">
        <f t="shared" si="109"/>
        <v>3814518.3333333335</v>
      </c>
      <c r="H633">
        <f t="shared" si="110"/>
        <v>1.5402802353380698E-3</v>
      </c>
      <c r="I633">
        <f>SUM($C$2:C633)/SUM($C$2:$C$790)</f>
        <v>0.18497991818900938</v>
      </c>
      <c r="L633">
        <f>IF($I633&lt;L$1/10,1-SUM($K633:K633),IF($I632&lt;L$1/10,($H633-($I633-L$1/10))/$H633,0))</f>
        <v>0</v>
      </c>
      <c r="M633">
        <f>IF($I633&lt;M$1/10,1-SUM($K633:L633),IF($I632&lt;M$1/10,($H633-($I633-M$1/10))/$H633,0))</f>
        <v>1</v>
      </c>
      <c r="N633">
        <f>IF($I633&lt;N$1/10,1-SUM($K633:M633),IF($I632&lt;N$1/10,($H633-($I633-N$1/10))/$H633,0))</f>
        <v>0</v>
      </c>
      <c r="O633">
        <f>IF($I633&lt;O$1/10,1-SUM($K633:N633),IF($I632&lt;O$1/10,($H633-($I633-O$1/10))/$H633,0))</f>
        <v>0</v>
      </c>
      <c r="P633">
        <f>IF($I633&lt;P$1/10,1-SUM($K633:O633),IF($I632&lt;P$1/10,($H633-($I633-P$1/10))/$H633,0))</f>
        <v>0</v>
      </c>
      <c r="Q633">
        <f>IF($I633&lt;Q$1/10,1-SUM($K633:P633),IF($I632&lt;Q$1/10,($H633-($I633-Q$1/10))/$H633,0))</f>
        <v>0</v>
      </c>
      <c r="R633">
        <f>IF($I633&lt;R$1/10,1-SUM($K633:Q633),IF($I632&lt;R$1/10,($H633-($I633-R$1/10))/$H633,0))</f>
        <v>0</v>
      </c>
      <c r="S633">
        <f>IF($I633&lt;S$1/10,1-SUM($K633:R633),IF($I632&lt;S$1/10,($H633-($I633-S$1/10))/$H633,0))</f>
        <v>0</v>
      </c>
      <c r="T633">
        <f>IF($I633&lt;T$1/10,1-SUM($K633:S633),IF($I632&lt;T$1/10,($H633-($I633-T$1/10))/$H633,0))</f>
        <v>0</v>
      </c>
      <c r="U633">
        <f>IF($I633&lt;U$1/10,1-SUM($K633:T633),IF($I632&lt;U$1/10,($H633-($I633-U$1/10))/$H633,0))</f>
        <v>0</v>
      </c>
      <c r="V633" s="3"/>
      <c r="X633">
        <f t="shared" si="111"/>
        <v>0</v>
      </c>
      <c r="Y633">
        <f t="shared" si="112"/>
        <v>44070999</v>
      </c>
      <c r="Z633">
        <f t="shared" si="113"/>
        <v>0</v>
      </c>
      <c r="AA633">
        <f t="shared" si="114"/>
        <v>0</v>
      </c>
      <c r="AB633">
        <f t="shared" si="115"/>
        <v>0</v>
      </c>
      <c r="AC633">
        <f t="shared" si="116"/>
        <v>0</v>
      </c>
      <c r="AD633">
        <f t="shared" si="117"/>
        <v>0</v>
      </c>
      <c r="AE633">
        <f t="shared" si="118"/>
        <v>0</v>
      </c>
      <c r="AF633">
        <f t="shared" si="119"/>
        <v>0</v>
      </c>
      <c r="AG633">
        <f t="shared" si="120"/>
        <v>0</v>
      </c>
    </row>
    <row r="634" spans="1:33" x14ac:dyDescent="0.25">
      <c r="A634">
        <v>7649</v>
      </c>
      <c r="B634" t="s">
        <v>165</v>
      </c>
      <c r="C634">
        <v>3758396</v>
      </c>
      <c r="D634">
        <v>3489239</v>
      </c>
      <c r="E634">
        <v>4341437</v>
      </c>
      <c r="F634">
        <v>101474502</v>
      </c>
      <c r="G634">
        <f t="shared" si="109"/>
        <v>3863024</v>
      </c>
      <c r="H634">
        <f t="shared" si="110"/>
        <v>1.5983660877504334E-3</v>
      </c>
      <c r="I634">
        <f>SUM($C$2:C634)/SUM($C$2:$C$790)</f>
        <v>0.18657828427675982</v>
      </c>
      <c r="L634">
        <f>IF($I634&lt;L$1/10,1-SUM($K634:K634),IF($I633&lt;L$1/10,($H634-($I634-L$1/10))/$H634,0))</f>
        <v>0</v>
      </c>
      <c r="M634">
        <f>IF($I634&lt;M$1/10,1-SUM($K634:L634),IF($I633&lt;M$1/10,($H634-($I634-M$1/10))/$H634,0))</f>
        <v>1</v>
      </c>
      <c r="N634">
        <f>IF($I634&lt;N$1/10,1-SUM($K634:M634),IF($I633&lt;N$1/10,($H634-($I634-N$1/10))/$H634,0))</f>
        <v>0</v>
      </c>
      <c r="O634">
        <f>IF($I634&lt;O$1/10,1-SUM($K634:N634),IF($I633&lt;O$1/10,($H634-($I634-O$1/10))/$H634,0))</f>
        <v>0</v>
      </c>
      <c r="P634">
        <f>IF($I634&lt;P$1/10,1-SUM($K634:O634),IF($I633&lt;P$1/10,($H634-($I634-P$1/10))/$H634,0))</f>
        <v>0</v>
      </c>
      <c r="Q634">
        <f>IF($I634&lt;Q$1/10,1-SUM($K634:P634),IF($I633&lt;Q$1/10,($H634-($I634-Q$1/10))/$H634,0))</f>
        <v>0</v>
      </c>
      <c r="R634">
        <f>IF($I634&lt;R$1/10,1-SUM($K634:Q634),IF($I633&lt;R$1/10,($H634-($I634-R$1/10))/$H634,0))</f>
        <v>0</v>
      </c>
      <c r="S634">
        <f>IF($I634&lt;S$1/10,1-SUM($K634:R634),IF($I633&lt;S$1/10,($H634-($I634-S$1/10))/$H634,0))</f>
        <v>0</v>
      </c>
      <c r="T634">
        <f>IF($I634&lt;T$1/10,1-SUM($K634:S634),IF($I633&lt;T$1/10,($H634-($I634-T$1/10))/$H634,0))</f>
        <v>0</v>
      </c>
      <c r="U634">
        <f>IF($I634&lt;U$1/10,1-SUM($K634:T634),IF($I633&lt;U$1/10,($H634-($I634-U$1/10))/$H634,0))</f>
        <v>0</v>
      </c>
      <c r="V634" s="3"/>
      <c r="X634">
        <f t="shared" si="111"/>
        <v>0</v>
      </c>
      <c r="Y634">
        <f t="shared" si="112"/>
        <v>101474502</v>
      </c>
      <c r="Z634">
        <f t="shared" si="113"/>
        <v>0</v>
      </c>
      <c r="AA634">
        <f t="shared" si="114"/>
        <v>0</v>
      </c>
      <c r="AB634">
        <f t="shared" si="115"/>
        <v>0</v>
      </c>
      <c r="AC634">
        <f t="shared" si="116"/>
        <v>0</v>
      </c>
      <c r="AD634">
        <f t="shared" si="117"/>
        <v>0</v>
      </c>
      <c r="AE634">
        <f t="shared" si="118"/>
        <v>0</v>
      </c>
      <c r="AF634">
        <f t="shared" si="119"/>
        <v>0</v>
      </c>
      <c r="AG634">
        <f t="shared" si="120"/>
        <v>0</v>
      </c>
    </row>
    <row r="635" spans="1:33" x14ac:dyDescent="0.25">
      <c r="A635">
        <v>7436</v>
      </c>
      <c r="B635" t="s">
        <v>198</v>
      </c>
      <c r="C635">
        <v>3754033</v>
      </c>
      <c r="D635">
        <v>3570103</v>
      </c>
      <c r="E635">
        <v>4531794</v>
      </c>
      <c r="F635">
        <v>43490884</v>
      </c>
      <c r="G635">
        <f t="shared" si="109"/>
        <v>3951976.6666666665</v>
      </c>
      <c r="H635">
        <f t="shared" si="110"/>
        <v>1.5965105964076223E-3</v>
      </c>
      <c r="I635">
        <f>SUM($C$2:C635)/SUM($C$2:$C$790)</f>
        <v>0.18817479487316743</v>
      </c>
      <c r="L635">
        <f>IF($I635&lt;L$1/10,1-SUM($K635:K635),IF($I634&lt;L$1/10,($H635-($I635-L$1/10))/$H635,0))</f>
        <v>0</v>
      </c>
      <c r="M635">
        <f>IF($I635&lt;M$1/10,1-SUM($K635:L635),IF($I634&lt;M$1/10,($H635-($I635-M$1/10))/$H635,0))</f>
        <v>1</v>
      </c>
      <c r="N635">
        <f>IF($I635&lt;N$1/10,1-SUM($K635:M635),IF($I634&lt;N$1/10,($H635-($I635-N$1/10))/$H635,0))</f>
        <v>0</v>
      </c>
      <c r="O635">
        <f>IF($I635&lt;O$1/10,1-SUM($K635:N635),IF($I634&lt;O$1/10,($H635-($I635-O$1/10))/$H635,0))</f>
        <v>0</v>
      </c>
      <c r="P635">
        <f>IF($I635&lt;P$1/10,1-SUM($K635:O635),IF($I634&lt;P$1/10,($H635-($I635-P$1/10))/$H635,0))</f>
        <v>0</v>
      </c>
      <c r="Q635">
        <f>IF($I635&lt;Q$1/10,1-SUM($K635:P635),IF($I634&lt;Q$1/10,($H635-($I635-Q$1/10))/$H635,0))</f>
        <v>0</v>
      </c>
      <c r="R635">
        <f>IF($I635&lt;R$1/10,1-SUM($K635:Q635),IF($I634&lt;R$1/10,($H635-($I635-R$1/10))/$H635,0))</f>
        <v>0</v>
      </c>
      <c r="S635">
        <f>IF($I635&lt;S$1/10,1-SUM($K635:R635),IF($I634&lt;S$1/10,($H635-($I635-S$1/10))/$H635,0))</f>
        <v>0</v>
      </c>
      <c r="T635">
        <f>IF($I635&lt;T$1/10,1-SUM($K635:S635),IF($I634&lt;T$1/10,($H635-($I635-T$1/10))/$H635,0))</f>
        <v>0</v>
      </c>
      <c r="U635">
        <f>IF($I635&lt;U$1/10,1-SUM($K635:T635),IF($I634&lt;U$1/10,($H635-($I635-U$1/10))/$H635,0))</f>
        <v>0</v>
      </c>
      <c r="V635" s="3"/>
      <c r="X635">
        <f t="shared" si="111"/>
        <v>0</v>
      </c>
      <c r="Y635">
        <f t="shared" si="112"/>
        <v>43490884</v>
      </c>
      <c r="Z635">
        <f t="shared" si="113"/>
        <v>0</v>
      </c>
      <c r="AA635">
        <f t="shared" si="114"/>
        <v>0</v>
      </c>
      <c r="AB635">
        <f t="shared" si="115"/>
        <v>0</v>
      </c>
      <c r="AC635">
        <f t="shared" si="116"/>
        <v>0</v>
      </c>
      <c r="AD635">
        <f t="shared" si="117"/>
        <v>0</v>
      </c>
      <c r="AE635">
        <f t="shared" si="118"/>
        <v>0</v>
      </c>
      <c r="AF635">
        <f t="shared" si="119"/>
        <v>0</v>
      </c>
      <c r="AG635">
        <f t="shared" si="120"/>
        <v>0</v>
      </c>
    </row>
    <row r="636" spans="1:33" x14ac:dyDescent="0.25">
      <c r="A636">
        <v>5836</v>
      </c>
      <c r="B636" t="s">
        <v>480</v>
      </c>
      <c r="C636">
        <v>3299937</v>
      </c>
      <c r="D636">
        <v>3196823</v>
      </c>
      <c r="E636">
        <v>5365467</v>
      </c>
      <c r="F636">
        <v>25648337</v>
      </c>
      <c r="G636">
        <f t="shared" si="109"/>
        <v>3954075.6666666665</v>
      </c>
      <c r="H636">
        <f t="shared" si="110"/>
        <v>1.403393200852944E-3</v>
      </c>
      <c r="I636">
        <f>SUM($C$2:C636)/SUM($C$2:$C$790)</f>
        <v>0.18957818807402038</v>
      </c>
      <c r="L636">
        <f>IF($I636&lt;L$1/10,1-SUM($K636:K636),IF($I635&lt;L$1/10,($H636-($I636-L$1/10))/$H636,0))</f>
        <v>0</v>
      </c>
      <c r="M636">
        <f>IF($I636&lt;M$1/10,1-SUM($K636:L636),IF($I635&lt;M$1/10,($H636-($I636-M$1/10))/$H636,0))</f>
        <v>1</v>
      </c>
      <c r="N636">
        <f>IF($I636&lt;N$1/10,1-SUM($K636:M636),IF($I635&lt;N$1/10,($H636-($I636-N$1/10))/$H636,0))</f>
        <v>0</v>
      </c>
      <c r="O636">
        <f>IF($I636&lt;O$1/10,1-SUM($K636:N636),IF($I635&lt;O$1/10,($H636-($I636-O$1/10))/$H636,0))</f>
        <v>0</v>
      </c>
      <c r="P636">
        <f>IF($I636&lt;P$1/10,1-SUM($K636:O636),IF($I635&lt;P$1/10,($H636-($I636-P$1/10))/$H636,0))</f>
        <v>0</v>
      </c>
      <c r="Q636">
        <f>IF($I636&lt;Q$1/10,1-SUM($K636:P636),IF($I635&lt;Q$1/10,($H636-($I636-Q$1/10))/$H636,0))</f>
        <v>0</v>
      </c>
      <c r="R636">
        <f>IF($I636&lt;R$1/10,1-SUM($K636:Q636),IF($I635&lt;R$1/10,($H636-($I636-R$1/10))/$H636,0))</f>
        <v>0</v>
      </c>
      <c r="S636">
        <f>IF($I636&lt;S$1/10,1-SUM($K636:R636),IF($I635&lt;S$1/10,($H636-($I636-S$1/10))/$H636,0))</f>
        <v>0</v>
      </c>
      <c r="T636">
        <f>IF($I636&lt;T$1/10,1-SUM($K636:S636),IF($I635&lt;T$1/10,($H636-($I636-T$1/10))/$H636,0))</f>
        <v>0</v>
      </c>
      <c r="U636">
        <f>IF($I636&lt;U$1/10,1-SUM($K636:T636),IF($I635&lt;U$1/10,($H636-($I636-U$1/10))/$H636,0))</f>
        <v>0</v>
      </c>
      <c r="V636" s="3"/>
      <c r="X636">
        <f t="shared" si="111"/>
        <v>0</v>
      </c>
      <c r="Y636">
        <f t="shared" si="112"/>
        <v>25648337</v>
      </c>
      <c r="Z636">
        <f t="shared" si="113"/>
        <v>0</v>
      </c>
      <c r="AA636">
        <f t="shared" si="114"/>
        <v>0</v>
      </c>
      <c r="AB636">
        <f t="shared" si="115"/>
        <v>0</v>
      </c>
      <c r="AC636">
        <f t="shared" si="116"/>
        <v>0</v>
      </c>
      <c r="AD636">
        <f t="shared" si="117"/>
        <v>0</v>
      </c>
      <c r="AE636">
        <f t="shared" si="118"/>
        <v>0</v>
      </c>
      <c r="AF636">
        <f t="shared" si="119"/>
        <v>0</v>
      </c>
      <c r="AG636">
        <f t="shared" si="120"/>
        <v>0</v>
      </c>
    </row>
    <row r="637" spans="1:33" x14ac:dyDescent="0.25">
      <c r="A637">
        <v>5121</v>
      </c>
      <c r="B637" t="s">
        <v>551</v>
      </c>
      <c r="C637">
        <v>2060191</v>
      </c>
      <c r="D637">
        <v>6135928</v>
      </c>
      <c r="E637">
        <v>3805056</v>
      </c>
      <c r="F637">
        <v>34031052</v>
      </c>
      <c r="G637">
        <f t="shared" si="109"/>
        <v>4000391.6666666665</v>
      </c>
      <c r="H637">
        <f t="shared" si="110"/>
        <v>8.761555271686786E-4</v>
      </c>
      <c r="I637">
        <f>SUM($C$2:C637)/SUM($C$2:$C$790)</f>
        <v>0.19045434360118907</v>
      </c>
      <c r="L637">
        <f>IF($I637&lt;L$1/10,1-SUM($K637:K637),IF($I636&lt;L$1/10,($H637-($I637-L$1/10))/$H637,0))</f>
        <v>0</v>
      </c>
      <c r="M637">
        <f>IF($I637&lt;M$1/10,1-SUM($K637:L637),IF($I636&lt;M$1/10,($H637-($I637-M$1/10))/$H637,0))</f>
        <v>1</v>
      </c>
      <c r="N637">
        <f>IF($I637&lt;N$1/10,1-SUM($K637:M637),IF($I636&lt;N$1/10,($H637-($I637-N$1/10))/$H637,0))</f>
        <v>0</v>
      </c>
      <c r="O637">
        <f>IF($I637&lt;O$1/10,1-SUM($K637:N637),IF($I636&lt;O$1/10,($H637-($I637-O$1/10))/$H637,0))</f>
        <v>0</v>
      </c>
      <c r="P637">
        <f>IF($I637&lt;P$1/10,1-SUM($K637:O637),IF($I636&lt;P$1/10,($H637-($I637-P$1/10))/$H637,0))</f>
        <v>0</v>
      </c>
      <c r="Q637">
        <f>IF($I637&lt;Q$1/10,1-SUM($K637:P637),IF($I636&lt;Q$1/10,($H637-($I637-Q$1/10))/$H637,0))</f>
        <v>0</v>
      </c>
      <c r="R637">
        <f>IF($I637&lt;R$1/10,1-SUM($K637:Q637),IF($I636&lt;R$1/10,($H637-($I637-R$1/10))/$H637,0))</f>
        <v>0</v>
      </c>
      <c r="S637">
        <f>IF($I637&lt;S$1/10,1-SUM($K637:R637),IF($I636&lt;S$1/10,($H637-($I637-S$1/10))/$H637,0))</f>
        <v>0</v>
      </c>
      <c r="T637">
        <f>IF($I637&lt;T$1/10,1-SUM($K637:S637),IF($I636&lt;T$1/10,($H637-($I637-T$1/10))/$H637,0))</f>
        <v>0</v>
      </c>
      <c r="U637">
        <f>IF($I637&lt;U$1/10,1-SUM($K637:T637),IF($I636&lt;U$1/10,($H637-($I637-U$1/10))/$H637,0))</f>
        <v>0</v>
      </c>
      <c r="V637" s="3"/>
      <c r="X637">
        <f t="shared" si="111"/>
        <v>0</v>
      </c>
      <c r="Y637">
        <f t="shared" si="112"/>
        <v>34031052</v>
      </c>
      <c r="Z637">
        <f t="shared" si="113"/>
        <v>0</v>
      </c>
      <c r="AA637">
        <f t="shared" si="114"/>
        <v>0</v>
      </c>
      <c r="AB637">
        <f t="shared" si="115"/>
        <v>0</v>
      </c>
      <c r="AC637">
        <f t="shared" si="116"/>
        <v>0</v>
      </c>
      <c r="AD637">
        <f t="shared" si="117"/>
        <v>0</v>
      </c>
      <c r="AE637">
        <f t="shared" si="118"/>
        <v>0</v>
      </c>
      <c r="AF637">
        <f t="shared" si="119"/>
        <v>0</v>
      </c>
      <c r="AG637">
        <f t="shared" si="120"/>
        <v>0</v>
      </c>
    </row>
    <row r="638" spans="1:33" x14ac:dyDescent="0.25">
      <c r="A638">
        <v>8451</v>
      </c>
      <c r="B638" t="s">
        <v>89</v>
      </c>
      <c r="C638">
        <v>2740215</v>
      </c>
      <c r="D638">
        <v>3386469</v>
      </c>
      <c r="E638">
        <v>5922123</v>
      </c>
      <c r="F638">
        <v>189073474</v>
      </c>
      <c r="G638">
        <f t="shared" si="109"/>
        <v>4016269</v>
      </c>
      <c r="H638">
        <f t="shared" si="110"/>
        <v>1.1653553082605062E-3</v>
      </c>
      <c r="I638">
        <f>SUM($C$2:C638)/SUM($C$2:$C$790)</f>
        <v>0.19161969890944958</v>
      </c>
      <c r="L638">
        <f>IF($I638&lt;L$1/10,1-SUM($K638:K638),IF($I637&lt;L$1/10,($H638-($I638-L$1/10))/$H638,0))</f>
        <v>0</v>
      </c>
      <c r="M638">
        <f>IF($I638&lt;M$1/10,1-SUM($K638:L638),IF($I637&lt;M$1/10,($H638-($I638-M$1/10))/$H638,0))</f>
        <v>1</v>
      </c>
      <c r="N638">
        <f>IF($I638&lt;N$1/10,1-SUM($K638:M638),IF($I637&lt;N$1/10,($H638-($I638-N$1/10))/$H638,0))</f>
        <v>0</v>
      </c>
      <c r="O638">
        <f>IF($I638&lt;O$1/10,1-SUM($K638:N638),IF($I637&lt;O$1/10,($H638-($I638-O$1/10))/$H638,0))</f>
        <v>0</v>
      </c>
      <c r="P638">
        <f>IF($I638&lt;P$1/10,1-SUM($K638:O638),IF($I637&lt;P$1/10,($H638-($I638-P$1/10))/$H638,0))</f>
        <v>0</v>
      </c>
      <c r="Q638">
        <f>IF($I638&lt;Q$1/10,1-SUM($K638:P638),IF($I637&lt;Q$1/10,($H638-($I638-Q$1/10))/$H638,0))</f>
        <v>0</v>
      </c>
      <c r="R638">
        <f>IF($I638&lt;R$1/10,1-SUM($K638:Q638),IF($I637&lt;R$1/10,($H638-($I638-R$1/10))/$H638,0))</f>
        <v>0</v>
      </c>
      <c r="S638">
        <f>IF($I638&lt;S$1/10,1-SUM($K638:R638),IF($I637&lt;S$1/10,($H638-($I638-S$1/10))/$H638,0))</f>
        <v>0</v>
      </c>
      <c r="T638">
        <f>IF($I638&lt;T$1/10,1-SUM($K638:S638),IF($I637&lt;T$1/10,($H638-($I638-T$1/10))/$H638,0))</f>
        <v>0</v>
      </c>
      <c r="U638">
        <f>IF($I638&lt;U$1/10,1-SUM($K638:T638),IF($I637&lt;U$1/10,($H638-($I638-U$1/10))/$H638,0))</f>
        <v>0</v>
      </c>
      <c r="V638" s="3"/>
      <c r="X638">
        <f t="shared" si="111"/>
        <v>0</v>
      </c>
      <c r="Y638">
        <f t="shared" si="112"/>
        <v>189073474</v>
      </c>
      <c r="Z638">
        <f t="shared" si="113"/>
        <v>0</v>
      </c>
      <c r="AA638">
        <f t="shared" si="114"/>
        <v>0</v>
      </c>
      <c r="AB638">
        <f t="shared" si="115"/>
        <v>0</v>
      </c>
      <c r="AC638">
        <f t="shared" si="116"/>
        <v>0</v>
      </c>
      <c r="AD638">
        <f t="shared" si="117"/>
        <v>0</v>
      </c>
      <c r="AE638">
        <f t="shared" si="118"/>
        <v>0</v>
      </c>
      <c r="AF638">
        <f t="shared" si="119"/>
        <v>0</v>
      </c>
      <c r="AG638">
        <f t="shared" si="120"/>
        <v>0</v>
      </c>
    </row>
    <row r="639" spans="1:33" x14ac:dyDescent="0.25">
      <c r="A639">
        <v>14</v>
      </c>
      <c r="B639" t="s">
        <v>799</v>
      </c>
      <c r="C639">
        <v>3584893</v>
      </c>
      <c r="D639">
        <v>3898790</v>
      </c>
      <c r="E639">
        <v>4573255</v>
      </c>
      <c r="F639">
        <v>19872705</v>
      </c>
      <c r="G639">
        <f t="shared" si="109"/>
        <v>4018979.3333333335</v>
      </c>
      <c r="H639">
        <f t="shared" si="110"/>
        <v>1.5245789425632407E-3</v>
      </c>
      <c r="I639">
        <f>SUM($C$2:C639)/SUM($C$2:$C$790)</f>
        <v>0.19314427785201282</v>
      </c>
      <c r="L639">
        <f>IF($I639&lt;L$1/10,1-SUM($K639:K639),IF($I638&lt;L$1/10,($H639-($I639-L$1/10))/$H639,0))</f>
        <v>0</v>
      </c>
      <c r="M639">
        <f>IF($I639&lt;M$1/10,1-SUM($K639:L639),IF($I638&lt;M$1/10,($H639-($I639-M$1/10))/$H639,0))</f>
        <v>1</v>
      </c>
      <c r="N639">
        <f>IF($I639&lt;N$1/10,1-SUM($K639:M639),IF($I638&lt;N$1/10,($H639-($I639-N$1/10))/$H639,0))</f>
        <v>0</v>
      </c>
      <c r="O639">
        <f>IF($I639&lt;O$1/10,1-SUM($K639:N639),IF($I638&lt;O$1/10,($H639-($I639-O$1/10))/$H639,0))</f>
        <v>0</v>
      </c>
      <c r="P639">
        <f>IF($I639&lt;P$1/10,1-SUM($K639:O639),IF($I638&lt;P$1/10,($H639-($I639-P$1/10))/$H639,0))</f>
        <v>0</v>
      </c>
      <c r="Q639">
        <f>IF($I639&lt;Q$1/10,1-SUM($K639:P639),IF($I638&lt;Q$1/10,($H639-($I639-Q$1/10))/$H639,0))</f>
        <v>0</v>
      </c>
      <c r="R639">
        <f>IF($I639&lt;R$1/10,1-SUM($K639:Q639),IF($I638&lt;R$1/10,($H639-($I639-R$1/10))/$H639,0))</f>
        <v>0</v>
      </c>
      <c r="S639">
        <f>IF($I639&lt;S$1/10,1-SUM($K639:R639),IF($I638&lt;S$1/10,($H639-($I639-S$1/10))/$H639,0))</f>
        <v>0</v>
      </c>
      <c r="T639">
        <f>IF($I639&lt;T$1/10,1-SUM($K639:S639),IF($I638&lt;T$1/10,($H639-($I639-T$1/10))/$H639,0))</f>
        <v>0</v>
      </c>
      <c r="U639">
        <f>IF($I639&lt;U$1/10,1-SUM($K639:T639),IF($I638&lt;U$1/10,($H639-($I639-U$1/10))/$H639,0))</f>
        <v>0</v>
      </c>
      <c r="V639" s="3"/>
      <c r="X639">
        <f t="shared" si="111"/>
        <v>0</v>
      </c>
      <c r="Y639">
        <f t="shared" si="112"/>
        <v>19872705</v>
      </c>
      <c r="Z639">
        <f t="shared" si="113"/>
        <v>0</v>
      </c>
      <c r="AA639">
        <f t="shared" si="114"/>
        <v>0</v>
      </c>
      <c r="AB639">
        <f t="shared" si="115"/>
        <v>0</v>
      </c>
      <c r="AC639">
        <f t="shared" si="116"/>
        <v>0</v>
      </c>
      <c r="AD639">
        <f t="shared" si="117"/>
        <v>0</v>
      </c>
      <c r="AE639">
        <f t="shared" si="118"/>
        <v>0</v>
      </c>
      <c r="AF639">
        <f t="shared" si="119"/>
        <v>0</v>
      </c>
      <c r="AG639">
        <f t="shared" si="120"/>
        <v>0</v>
      </c>
    </row>
    <row r="640" spans="1:33" x14ac:dyDescent="0.25">
      <c r="A640">
        <v>7851</v>
      </c>
      <c r="B640" t="s">
        <v>131</v>
      </c>
      <c r="C640">
        <v>4612182</v>
      </c>
      <c r="D640">
        <v>3439378</v>
      </c>
      <c r="E640">
        <v>4107085</v>
      </c>
      <c r="F640">
        <v>32429941</v>
      </c>
      <c r="G640">
        <f t="shared" si="109"/>
        <v>4052881.6666666665</v>
      </c>
      <c r="H640">
        <f t="shared" si="110"/>
        <v>1.9614631612349972E-3</v>
      </c>
      <c r="I640">
        <f>SUM($C$2:C640)/SUM($C$2:$C$790)</f>
        <v>0.19510574101324782</v>
      </c>
      <c r="L640">
        <f>IF($I640&lt;L$1/10,1-SUM($K640:K640),IF($I639&lt;L$1/10,($H640-($I640-L$1/10))/$H640,0))</f>
        <v>0</v>
      </c>
      <c r="M640">
        <f>IF($I640&lt;M$1/10,1-SUM($K640:L640),IF($I639&lt;M$1/10,($H640-($I640-M$1/10))/$H640,0))</f>
        <v>1</v>
      </c>
      <c r="N640">
        <f>IF($I640&lt;N$1/10,1-SUM($K640:M640),IF($I639&lt;N$1/10,($H640-($I640-N$1/10))/$H640,0))</f>
        <v>0</v>
      </c>
      <c r="O640">
        <f>IF($I640&lt;O$1/10,1-SUM($K640:N640),IF($I639&lt;O$1/10,($H640-($I640-O$1/10))/$H640,0))</f>
        <v>0</v>
      </c>
      <c r="P640">
        <f>IF($I640&lt;P$1/10,1-SUM($K640:O640),IF($I639&lt;P$1/10,($H640-($I640-P$1/10))/$H640,0))</f>
        <v>0</v>
      </c>
      <c r="Q640">
        <f>IF($I640&lt;Q$1/10,1-SUM($K640:P640),IF($I639&lt;Q$1/10,($H640-($I640-Q$1/10))/$H640,0))</f>
        <v>0</v>
      </c>
      <c r="R640">
        <f>IF($I640&lt;R$1/10,1-SUM($K640:Q640),IF($I639&lt;R$1/10,($H640-($I640-R$1/10))/$H640,0))</f>
        <v>0</v>
      </c>
      <c r="S640">
        <f>IF($I640&lt;S$1/10,1-SUM($K640:R640),IF($I639&lt;S$1/10,($H640-($I640-S$1/10))/$H640,0))</f>
        <v>0</v>
      </c>
      <c r="T640">
        <f>IF($I640&lt;T$1/10,1-SUM($K640:S640),IF($I639&lt;T$1/10,($H640-($I640-T$1/10))/$H640,0))</f>
        <v>0</v>
      </c>
      <c r="U640">
        <f>IF($I640&lt;U$1/10,1-SUM($K640:T640),IF($I639&lt;U$1/10,($H640-($I640-U$1/10))/$H640,0))</f>
        <v>0</v>
      </c>
      <c r="V640" s="3"/>
      <c r="X640">
        <f t="shared" si="111"/>
        <v>0</v>
      </c>
      <c r="Y640">
        <f t="shared" si="112"/>
        <v>32429941</v>
      </c>
      <c r="Z640">
        <f t="shared" si="113"/>
        <v>0</v>
      </c>
      <c r="AA640">
        <f t="shared" si="114"/>
        <v>0</v>
      </c>
      <c r="AB640">
        <f t="shared" si="115"/>
        <v>0</v>
      </c>
      <c r="AC640">
        <f t="shared" si="116"/>
        <v>0</v>
      </c>
      <c r="AD640">
        <f t="shared" si="117"/>
        <v>0</v>
      </c>
      <c r="AE640">
        <f t="shared" si="118"/>
        <v>0</v>
      </c>
      <c r="AF640">
        <f t="shared" si="119"/>
        <v>0</v>
      </c>
      <c r="AG640">
        <f t="shared" si="120"/>
        <v>0</v>
      </c>
    </row>
    <row r="641" spans="1:33" x14ac:dyDescent="0.25">
      <c r="A641">
        <v>6116</v>
      </c>
      <c r="B641" t="s">
        <v>456</v>
      </c>
      <c r="C641">
        <v>2839503</v>
      </c>
      <c r="D641">
        <v>4012373</v>
      </c>
      <c r="E641">
        <v>5340203</v>
      </c>
      <c r="F641">
        <v>20013633</v>
      </c>
      <c r="G641">
        <f t="shared" si="109"/>
        <v>4064026.3333333335</v>
      </c>
      <c r="H641">
        <f t="shared" si="110"/>
        <v>1.2075803883533345E-3</v>
      </c>
      <c r="I641">
        <f>SUM($C$2:C641)/SUM($C$2:$C$790)</f>
        <v>0.19631332140160115</v>
      </c>
      <c r="L641">
        <f>IF($I641&lt;L$1/10,1-SUM($K641:K641),IF($I640&lt;L$1/10,($H641-($I641-L$1/10))/$H641,0))</f>
        <v>0</v>
      </c>
      <c r="M641">
        <f>IF($I641&lt;M$1/10,1-SUM($K641:L641),IF($I640&lt;M$1/10,($H641-($I641-M$1/10))/$H641,0))</f>
        <v>1</v>
      </c>
      <c r="N641">
        <f>IF($I641&lt;N$1/10,1-SUM($K641:M641),IF($I640&lt;N$1/10,($H641-($I641-N$1/10))/$H641,0))</f>
        <v>0</v>
      </c>
      <c r="O641">
        <f>IF($I641&lt;O$1/10,1-SUM($K641:N641),IF($I640&lt;O$1/10,($H641-($I641-O$1/10))/$H641,0))</f>
        <v>0</v>
      </c>
      <c r="P641">
        <f>IF($I641&lt;P$1/10,1-SUM($K641:O641),IF($I640&lt;P$1/10,($H641-($I641-P$1/10))/$H641,0))</f>
        <v>0</v>
      </c>
      <c r="Q641">
        <f>IF($I641&lt;Q$1/10,1-SUM($K641:P641),IF($I640&lt;Q$1/10,($H641-($I641-Q$1/10))/$H641,0))</f>
        <v>0</v>
      </c>
      <c r="R641">
        <f>IF($I641&lt;R$1/10,1-SUM($K641:Q641),IF($I640&lt;R$1/10,($H641-($I641-R$1/10))/$H641,0))</f>
        <v>0</v>
      </c>
      <c r="S641">
        <f>IF($I641&lt;S$1/10,1-SUM($K641:R641),IF($I640&lt;S$1/10,($H641-($I641-S$1/10))/$H641,0))</f>
        <v>0</v>
      </c>
      <c r="T641">
        <f>IF($I641&lt;T$1/10,1-SUM($K641:S641),IF($I640&lt;T$1/10,($H641-($I641-T$1/10))/$H641,0))</f>
        <v>0</v>
      </c>
      <c r="U641">
        <f>IF($I641&lt;U$1/10,1-SUM($K641:T641),IF($I640&lt;U$1/10,($H641-($I641-U$1/10))/$H641,0))</f>
        <v>0</v>
      </c>
      <c r="V641" s="3"/>
      <c r="X641">
        <f t="shared" si="111"/>
        <v>0</v>
      </c>
      <c r="Y641">
        <f t="shared" si="112"/>
        <v>20013633</v>
      </c>
      <c r="Z641">
        <f t="shared" si="113"/>
        <v>0</v>
      </c>
      <c r="AA641">
        <f t="shared" si="114"/>
        <v>0</v>
      </c>
      <c r="AB641">
        <f t="shared" si="115"/>
        <v>0</v>
      </c>
      <c r="AC641">
        <f t="shared" si="116"/>
        <v>0</v>
      </c>
      <c r="AD641">
        <f t="shared" si="117"/>
        <v>0</v>
      </c>
      <c r="AE641">
        <f t="shared" si="118"/>
        <v>0</v>
      </c>
      <c r="AF641">
        <f t="shared" si="119"/>
        <v>0</v>
      </c>
      <c r="AG641">
        <f t="shared" si="120"/>
        <v>0</v>
      </c>
    </row>
    <row r="642" spans="1:33" x14ac:dyDescent="0.25">
      <c r="A642">
        <v>5161</v>
      </c>
      <c r="B642" t="s">
        <v>537</v>
      </c>
      <c r="C642">
        <v>6272374</v>
      </c>
      <c r="D642">
        <v>3339771</v>
      </c>
      <c r="E642">
        <v>2597730</v>
      </c>
      <c r="F642">
        <v>11447395</v>
      </c>
      <c r="G642">
        <f t="shared" ref="G642:G705" si="121">AVERAGE(C642:E642)</f>
        <v>4069958.3333333335</v>
      </c>
      <c r="H642">
        <f t="shared" ref="H642:H705" si="122">C642/SUM($C$2:$C$790)</f>
        <v>2.6675075993289523E-3</v>
      </c>
      <c r="I642">
        <f>SUM($C$2:C642)/SUM($C$2:$C$790)</f>
        <v>0.19898082900093009</v>
      </c>
      <c r="L642">
        <f>IF($I642&lt;L$1/10,1-SUM($K642:K642),IF($I641&lt;L$1/10,($H642-($I642-L$1/10))/$H642,0))</f>
        <v>0</v>
      </c>
      <c r="M642">
        <f>IF($I642&lt;M$1/10,1-SUM($K642:L642),IF($I641&lt;M$1/10,($H642-($I642-M$1/10))/$H642,0))</f>
        <v>1</v>
      </c>
      <c r="N642">
        <f>IF($I642&lt;N$1/10,1-SUM($K642:M642),IF($I641&lt;N$1/10,($H642-($I642-N$1/10))/$H642,0))</f>
        <v>0</v>
      </c>
      <c r="O642">
        <f>IF($I642&lt;O$1/10,1-SUM($K642:N642),IF($I641&lt;O$1/10,($H642-($I642-O$1/10))/$H642,0))</f>
        <v>0</v>
      </c>
      <c r="P642">
        <f>IF($I642&lt;P$1/10,1-SUM($K642:O642),IF($I641&lt;P$1/10,($H642-($I642-P$1/10))/$H642,0))</f>
        <v>0</v>
      </c>
      <c r="Q642">
        <f>IF($I642&lt;Q$1/10,1-SUM($K642:P642),IF($I641&lt;Q$1/10,($H642-($I642-Q$1/10))/$H642,0))</f>
        <v>0</v>
      </c>
      <c r="R642">
        <f>IF($I642&lt;R$1/10,1-SUM($K642:Q642),IF($I641&lt;R$1/10,($H642-($I642-R$1/10))/$H642,0))</f>
        <v>0</v>
      </c>
      <c r="S642">
        <f>IF($I642&lt;S$1/10,1-SUM($K642:R642),IF($I641&lt;S$1/10,($H642-($I642-S$1/10))/$H642,0))</f>
        <v>0</v>
      </c>
      <c r="T642">
        <f>IF($I642&lt;T$1/10,1-SUM($K642:S642),IF($I641&lt;T$1/10,($H642-($I642-T$1/10))/$H642,0))</f>
        <v>0</v>
      </c>
      <c r="U642">
        <f>IF($I642&lt;U$1/10,1-SUM($K642:T642),IF($I641&lt;U$1/10,($H642-($I642-U$1/10))/$H642,0))</f>
        <v>0</v>
      </c>
      <c r="V642" s="3"/>
      <c r="X642">
        <f t="shared" si="111"/>
        <v>0</v>
      </c>
      <c r="Y642">
        <f t="shared" si="112"/>
        <v>11447395</v>
      </c>
      <c r="Z642">
        <f t="shared" si="113"/>
        <v>0</v>
      </c>
      <c r="AA642">
        <f t="shared" si="114"/>
        <v>0</v>
      </c>
      <c r="AB642">
        <f t="shared" si="115"/>
        <v>0</v>
      </c>
      <c r="AC642">
        <f t="shared" si="116"/>
        <v>0</v>
      </c>
      <c r="AD642">
        <f t="shared" si="117"/>
        <v>0</v>
      </c>
      <c r="AE642">
        <f t="shared" si="118"/>
        <v>0</v>
      </c>
      <c r="AF642">
        <f t="shared" si="119"/>
        <v>0</v>
      </c>
      <c r="AG642">
        <f t="shared" si="120"/>
        <v>0</v>
      </c>
    </row>
    <row r="643" spans="1:33" x14ac:dyDescent="0.25">
      <c r="A643">
        <v>6940</v>
      </c>
      <c r="B643" t="s">
        <v>286</v>
      </c>
      <c r="C643">
        <v>2542939</v>
      </c>
      <c r="D643">
        <v>3925548</v>
      </c>
      <c r="E643">
        <v>5859600</v>
      </c>
      <c r="F643">
        <v>58263544</v>
      </c>
      <c r="G643">
        <f t="shared" si="121"/>
        <v>4109362.3333333335</v>
      </c>
      <c r="H643">
        <f t="shared" si="122"/>
        <v>1.0814580104964988E-3</v>
      </c>
      <c r="I643">
        <f>SUM($C$2:C643)/SUM($C$2:$C$790)</f>
        <v>0.20006228701142659</v>
      </c>
      <c r="L643">
        <f>IF($I643&lt;L$1/10,1-SUM($K643:K643),IF($I642&lt;L$1/10,($H643-($I643-L$1/10))/$H643,0))</f>
        <v>0</v>
      </c>
      <c r="M643">
        <f>IF($I643&lt;M$1/10,1-SUM($K643:L643),IF($I642&lt;M$1/10,($H643-($I643-M$1/10))/$H643,0))</f>
        <v>0.94240459562736045</v>
      </c>
      <c r="N643">
        <f>IF($I643&lt;N$1/10,1-SUM($K643:M643),IF($I642&lt;N$1/10,($H643-($I643-N$1/10))/$H643,0))</f>
        <v>5.7595404372639547E-2</v>
      </c>
      <c r="O643">
        <f>IF($I643&lt;O$1/10,1-SUM($K643:N643),IF($I642&lt;O$1/10,($H643-($I643-O$1/10))/$H643,0))</f>
        <v>0</v>
      </c>
      <c r="P643">
        <f>IF($I643&lt;P$1/10,1-SUM($K643:O643),IF($I642&lt;P$1/10,($H643-($I643-P$1/10))/$H643,0))</f>
        <v>0</v>
      </c>
      <c r="Q643">
        <f>IF($I643&lt;Q$1/10,1-SUM($K643:P643),IF($I642&lt;Q$1/10,($H643-($I643-Q$1/10))/$H643,0))</f>
        <v>0</v>
      </c>
      <c r="R643">
        <f>IF($I643&lt;R$1/10,1-SUM($K643:Q643),IF($I642&lt;R$1/10,($H643-($I643-R$1/10))/$H643,0))</f>
        <v>0</v>
      </c>
      <c r="S643">
        <f>IF($I643&lt;S$1/10,1-SUM($K643:R643),IF($I642&lt;S$1/10,($H643-($I643-S$1/10))/$H643,0))</f>
        <v>0</v>
      </c>
      <c r="T643">
        <f>IF($I643&lt;T$1/10,1-SUM($K643:S643),IF($I642&lt;T$1/10,($H643-($I643-T$1/10))/$H643,0))</f>
        <v>0</v>
      </c>
      <c r="U643">
        <f>IF($I643&lt;U$1/10,1-SUM($K643:T643),IF($I642&lt;U$1/10,($H643-($I643-U$1/10))/$H643,0))</f>
        <v>0</v>
      </c>
      <c r="V643" s="3"/>
      <c r="X643">
        <f t="shared" ref="X643:X706" si="123">$F643*L643</f>
        <v>0</v>
      </c>
      <c r="Y643">
        <f t="shared" ref="Y643:Y706" si="124">$F643*M643</f>
        <v>54907831.623136923</v>
      </c>
      <c r="Z643">
        <f t="shared" ref="Z643:Z706" si="125">$F643*N643</f>
        <v>3355712.3768630768</v>
      </c>
      <c r="AA643">
        <f t="shared" ref="AA643:AA706" si="126">$F643*O643</f>
        <v>0</v>
      </c>
      <c r="AB643">
        <f t="shared" ref="AB643:AB706" si="127">$F643*P643</f>
        <v>0</v>
      </c>
      <c r="AC643">
        <f t="shared" ref="AC643:AC706" si="128">$F643*Q643</f>
        <v>0</v>
      </c>
      <c r="AD643">
        <f t="shared" ref="AD643:AD706" si="129">$F643*R643</f>
        <v>0</v>
      </c>
      <c r="AE643">
        <f t="shared" ref="AE643:AE706" si="130">$F643*S643</f>
        <v>0</v>
      </c>
      <c r="AF643">
        <f t="shared" ref="AF643:AF706" si="131">$F643*T643</f>
        <v>0</v>
      </c>
      <c r="AG643">
        <f t="shared" ref="AG643:AG706" si="132">$F643*U643</f>
        <v>0</v>
      </c>
    </row>
    <row r="644" spans="1:33" x14ac:dyDescent="0.25">
      <c r="A644">
        <v>7211</v>
      </c>
      <c r="B644" t="s">
        <v>250</v>
      </c>
      <c r="C644">
        <v>3957009</v>
      </c>
      <c r="D644">
        <v>4066244</v>
      </c>
      <c r="E644">
        <v>4323092</v>
      </c>
      <c r="F644">
        <v>20535504</v>
      </c>
      <c r="G644">
        <f t="shared" si="121"/>
        <v>4115448.3333333335</v>
      </c>
      <c r="H644">
        <f t="shared" si="122"/>
        <v>1.6828319832511674E-3</v>
      </c>
      <c r="I644">
        <f>SUM($C$2:C644)/SUM($C$2:$C$790)</f>
        <v>0.20174511899467776</v>
      </c>
      <c r="L644">
        <f>IF($I644&lt;L$1/10,1-SUM($K644:K644),IF($I643&lt;L$1/10,($H644-($I644-L$1/10))/$H644,0))</f>
        <v>0</v>
      </c>
      <c r="M644">
        <f>IF($I644&lt;M$1/10,1-SUM($K644:L644),IF($I643&lt;M$1/10,($H644-($I644-M$1/10))/$H644,0))</f>
        <v>0</v>
      </c>
      <c r="N644">
        <f>IF($I644&lt;N$1/10,1-SUM($K644:M644),IF($I643&lt;N$1/10,($H644-($I644-N$1/10))/$H644,0))</f>
        <v>1</v>
      </c>
      <c r="O644">
        <f>IF($I644&lt;O$1/10,1-SUM($K644:N644),IF($I643&lt;O$1/10,($H644-($I644-O$1/10))/$H644,0))</f>
        <v>0</v>
      </c>
      <c r="P644">
        <f>IF($I644&lt;P$1/10,1-SUM($K644:O644),IF($I643&lt;P$1/10,($H644-($I644-P$1/10))/$H644,0))</f>
        <v>0</v>
      </c>
      <c r="Q644">
        <f>IF($I644&lt;Q$1/10,1-SUM($K644:P644),IF($I643&lt;Q$1/10,($H644-($I644-Q$1/10))/$H644,0))</f>
        <v>0</v>
      </c>
      <c r="R644">
        <f>IF($I644&lt;R$1/10,1-SUM($K644:Q644),IF($I643&lt;R$1/10,($H644-($I644-R$1/10))/$H644,0))</f>
        <v>0</v>
      </c>
      <c r="S644">
        <f>IF($I644&lt;S$1/10,1-SUM($K644:R644),IF($I643&lt;S$1/10,($H644-($I644-S$1/10))/$H644,0))</f>
        <v>0</v>
      </c>
      <c r="T644">
        <f>IF($I644&lt;T$1/10,1-SUM($K644:S644),IF($I643&lt;T$1/10,($H644-($I644-T$1/10))/$H644,0))</f>
        <v>0</v>
      </c>
      <c r="U644">
        <f>IF($I644&lt;U$1/10,1-SUM($K644:T644),IF($I643&lt;U$1/10,($H644-($I644-U$1/10))/$H644,0))</f>
        <v>0</v>
      </c>
      <c r="V644" s="3"/>
      <c r="X644">
        <f t="shared" si="123"/>
        <v>0</v>
      </c>
      <c r="Y644">
        <f t="shared" si="124"/>
        <v>0</v>
      </c>
      <c r="Z644">
        <f t="shared" si="125"/>
        <v>20535504</v>
      </c>
      <c r="AA644">
        <f t="shared" si="126"/>
        <v>0</v>
      </c>
      <c r="AB644">
        <f t="shared" si="127"/>
        <v>0</v>
      </c>
      <c r="AC644">
        <f t="shared" si="128"/>
        <v>0</v>
      </c>
      <c r="AD644">
        <f t="shared" si="129"/>
        <v>0</v>
      </c>
      <c r="AE644">
        <f t="shared" si="130"/>
        <v>0</v>
      </c>
      <c r="AF644">
        <f t="shared" si="131"/>
        <v>0</v>
      </c>
      <c r="AG644">
        <f t="shared" si="132"/>
        <v>0</v>
      </c>
    </row>
    <row r="645" spans="1:33" x14ac:dyDescent="0.25">
      <c r="A645">
        <v>5221</v>
      </c>
      <c r="B645" t="s">
        <v>533</v>
      </c>
      <c r="C645">
        <v>1939918</v>
      </c>
      <c r="D645">
        <v>3824927</v>
      </c>
      <c r="E645">
        <v>6627194</v>
      </c>
      <c r="F645">
        <v>26032721</v>
      </c>
      <c r="G645">
        <f t="shared" si="121"/>
        <v>4130679.6666666665</v>
      </c>
      <c r="H645">
        <f t="shared" si="122"/>
        <v>8.2500597175407941E-4</v>
      </c>
      <c r="I645">
        <f>SUM($C$2:C645)/SUM($C$2:$C$790)</f>
        <v>0.20257012496643184</v>
      </c>
      <c r="L645">
        <f>IF($I645&lt;L$1/10,1-SUM($K645:K645),IF($I644&lt;L$1/10,($H645-($I645-L$1/10))/$H645,0))</f>
        <v>0</v>
      </c>
      <c r="M645">
        <f>IF($I645&lt;M$1/10,1-SUM($K645:L645),IF($I644&lt;M$1/10,($H645-($I645-M$1/10))/$H645,0))</f>
        <v>0</v>
      </c>
      <c r="N645">
        <f>IF($I645&lt;N$1/10,1-SUM($K645:M645),IF($I644&lt;N$1/10,($H645-($I645-N$1/10))/$H645,0))</f>
        <v>1</v>
      </c>
      <c r="O645">
        <f>IF($I645&lt;O$1/10,1-SUM($K645:N645),IF($I644&lt;O$1/10,($H645-($I645-O$1/10))/$H645,0))</f>
        <v>0</v>
      </c>
      <c r="P645">
        <f>IF($I645&lt;P$1/10,1-SUM($K645:O645),IF($I644&lt;P$1/10,($H645-($I645-P$1/10))/$H645,0))</f>
        <v>0</v>
      </c>
      <c r="Q645">
        <f>IF($I645&lt;Q$1/10,1-SUM($K645:P645),IF($I644&lt;Q$1/10,($H645-($I645-Q$1/10))/$H645,0))</f>
        <v>0</v>
      </c>
      <c r="R645">
        <f>IF($I645&lt;R$1/10,1-SUM($K645:Q645),IF($I644&lt;R$1/10,($H645-($I645-R$1/10))/$H645,0))</f>
        <v>0</v>
      </c>
      <c r="S645">
        <f>IF($I645&lt;S$1/10,1-SUM($K645:R645),IF($I644&lt;S$1/10,($H645-($I645-S$1/10))/$H645,0))</f>
        <v>0</v>
      </c>
      <c r="T645">
        <f>IF($I645&lt;T$1/10,1-SUM($K645:S645),IF($I644&lt;T$1/10,($H645-($I645-T$1/10))/$H645,0))</f>
        <v>0</v>
      </c>
      <c r="U645">
        <f>IF($I645&lt;U$1/10,1-SUM($K645:T645),IF($I644&lt;U$1/10,($H645-($I645-U$1/10))/$H645,0))</f>
        <v>0</v>
      </c>
      <c r="V645" s="3"/>
      <c r="X645">
        <f t="shared" si="123"/>
        <v>0</v>
      </c>
      <c r="Y645">
        <f t="shared" si="124"/>
        <v>0</v>
      </c>
      <c r="Z645">
        <f t="shared" si="125"/>
        <v>26032721</v>
      </c>
      <c r="AA645">
        <f t="shared" si="126"/>
        <v>0</v>
      </c>
      <c r="AB645">
        <f t="shared" si="127"/>
        <v>0</v>
      </c>
      <c r="AC645">
        <f t="shared" si="128"/>
        <v>0</v>
      </c>
      <c r="AD645">
        <f t="shared" si="129"/>
        <v>0</v>
      </c>
      <c r="AE645">
        <f t="shared" si="130"/>
        <v>0</v>
      </c>
      <c r="AF645">
        <f t="shared" si="131"/>
        <v>0</v>
      </c>
      <c r="AG645">
        <f t="shared" si="132"/>
        <v>0</v>
      </c>
    </row>
    <row r="646" spans="1:33" x14ac:dyDescent="0.25">
      <c r="A646">
        <v>7251</v>
      </c>
      <c r="B646" t="s">
        <v>235</v>
      </c>
      <c r="C646">
        <v>2087283</v>
      </c>
      <c r="D646">
        <v>1568576</v>
      </c>
      <c r="E646">
        <v>8800197</v>
      </c>
      <c r="F646">
        <v>2351318</v>
      </c>
      <c r="G646">
        <f t="shared" si="121"/>
        <v>4152018.6666666665</v>
      </c>
      <c r="H646">
        <f t="shared" si="122"/>
        <v>8.8767718003584183E-4</v>
      </c>
      <c r="I646">
        <f>SUM($C$2:C646)/SUM($C$2:$C$790)</f>
        <v>0.20345780214646769</v>
      </c>
      <c r="L646">
        <f>IF($I646&lt;L$1/10,1-SUM($K646:K646),IF($I645&lt;L$1/10,($H646-($I646-L$1/10))/$H646,0))</f>
        <v>0</v>
      </c>
      <c r="M646">
        <f>IF($I646&lt;M$1/10,1-SUM($K646:L646),IF($I645&lt;M$1/10,($H646-($I646-M$1/10))/$H646,0))</f>
        <v>0</v>
      </c>
      <c r="N646">
        <f>IF($I646&lt;N$1/10,1-SUM($K646:M646),IF($I645&lt;N$1/10,($H646-($I646-N$1/10))/$H646,0))</f>
        <v>1</v>
      </c>
      <c r="O646">
        <f>IF($I646&lt;O$1/10,1-SUM($K646:N646),IF($I645&lt;O$1/10,($H646-($I646-O$1/10))/$H646,0))</f>
        <v>0</v>
      </c>
      <c r="P646">
        <f>IF($I646&lt;P$1/10,1-SUM($K646:O646),IF($I645&lt;P$1/10,($H646-($I646-P$1/10))/$H646,0))</f>
        <v>0</v>
      </c>
      <c r="Q646">
        <f>IF($I646&lt;Q$1/10,1-SUM($K646:P646),IF($I645&lt;Q$1/10,($H646-($I646-Q$1/10))/$H646,0))</f>
        <v>0</v>
      </c>
      <c r="R646">
        <f>IF($I646&lt;R$1/10,1-SUM($K646:Q646),IF($I645&lt;R$1/10,($H646-($I646-R$1/10))/$H646,0))</f>
        <v>0</v>
      </c>
      <c r="S646">
        <f>IF($I646&lt;S$1/10,1-SUM($K646:R646),IF($I645&lt;S$1/10,($H646-($I646-S$1/10))/$H646,0))</f>
        <v>0</v>
      </c>
      <c r="T646">
        <f>IF($I646&lt;T$1/10,1-SUM($K646:S646),IF($I645&lt;T$1/10,($H646-($I646-T$1/10))/$H646,0))</f>
        <v>0</v>
      </c>
      <c r="U646">
        <f>IF($I646&lt;U$1/10,1-SUM($K646:T646),IF($I645&lt;U$1/10,($H646-($I646-U$1/10))/$H646,0))</f>
        <v>0</v>
      </c>
      <c r="V646" s="3"/>
      <c r="X646">
        <f t="shared" si="123"/>
        <v>0</v>
      </c>
      <c r="Y646">
        <f t="shared" si="124"/>
        <v>0</v>
      </c>
      <c r="Z646">
        <f t="shared" si="125"/>
        <v>2351318</v>
      </c>
      <c r="AA646">
        <f t="shared" si="126"/>
        <v>0</v>
      </c>
      <c r="AB646">
        <f t="shared" si="127"/>
        <v>0</v>
      </c>
      <c r="AC646">
        <f t="shared" si="128"/>
        <v>0</v>
      </c>
      <c r="AD646">
        <f t="shared" si="129"/>
        <v>0</v>
      </c>
      <c r="AE646">
        <f t="shared" si="130"/>
        <v>0</v>
      </c>
      <c r="AF646">
        <f t="shared" si="131"/>
        <v>0</v>
      </c>
      <c r="AG646">
        <f t="shared" si="132"/>
        <v>0</v>
      </c>
    </row>
    <row r="647" spans="1:33" x14ac:dyDescent="0.25">
      <c r="A647">
        <v>7525</v>
      </c>
      <c r="B647" t="s">
        <v>180</v>
      </c>
      <c r="C647">
        <v>1466017</v>
      </c>
      <c r="D647">
        <v>3609573</v>
      </c>
      <c r="E647">
        <v>7395628</v>
      </c>
      <c r="F647">
        <v>51153681</v>
      </c>
      <c r="G647">
        <f t="shared" si="121"/>
        <v>4157072.6666666665</v>
      </c>
      <c r="H647">
        <f t="shared" si="122"/>
        <v>6.2346592984497296E-4</v>
      </c>
      <c r="I647">
        <f>SUM($C$2:C647)/SUM($C$2:$C$790)</f>
        <v>0.20408126807631266</v>
      </c>
      <c r="L647">
        <f>IF($I647&lt;L$1/10,1-SUM($K647:K647),IF($I646&lt;L$1/10,($H647-($I647-L$1/10))/$H647,0))</f>
        <v>0</v>
      </c>
      <c r="M647">
        <f>IF($I647&lt;M$1/10,1-SUM($K647:L647),IF($I646&lt;M$1/10,($H647-($I647-M$1/10))/$H647,0))</f>
        <v>0</v>
      </c>
      <c r="N647">
        <f>IF($I647&lt;N$1/10,1-SUM($K647:M647),IF($I646&lt;N$1/10,($H647-($I647-N$1/10))/$H647,0))</f>
        <v>1</v>
      </c>
      <c r="O647">
        <f>IF($I647&lt;O$1/10,1-SUM($K647:N647),IF($I646&lt;O$1/10,($H647-($I647-O$1/10))/$H647,0))</f>
        <v>0</v>
      </c>
      <c r="P647">
        <f>IF($I647&lt;P$1/10,1-SUM($K647:O647),IF($I646&lt;P$1/10,($H647-($I647-P$1/10))/$H647,0))</f>
        <v>0</v>
      </c>
      <c r="Q647">
        <f>IF($I647&lt;Q$1/10,1-SUM($K647:P647),IF($I646&lt;Q$1/10,($H647-($I647-Q$1/10))/$H647,0))</f>
        <v>0</v>
      </c>
      <c r="R647">
        <f>IF($I647&lt;R$1/10,1-SUM($K647:Q647),IF($I646&lt;R$1/10,($H647-($I647-R$1/10))/$H647,0))</f>
        <v>0</v>
      </c>
      <c r="S647">
        <f>IF($I647&lt;S$1/10,1-SUM($K647:R647),IF($I646&lt;S$1/10,($H647-($I647-S$1/10))/$H647,0))</f>
        <v>0</v>
      </c>
      <c r="T647">
        <f>IF($I647&lt;T$1/10,1-SUM($K647:S647),IF($I646&lt;T$1/10,($H647-($I647-T$1/10))/$H647,0))</f>
        <v>0</v>
      </c>
      <c r="U647">
        <f>IF($I647&lt;U$1/10,1-SUM($K647:T647),IF($I646&lt;U$1/10,($H647-($I647-U$1/10))/$H647,0))</f>
        <v>0</v>
      </c>
      <c r="V647" s="3"/>
      <c r="X647">
        <f t="shared" si="123"/>
        <v>0</v>
      </c>
      <c r="Y647">
        <f t="shared" si="124"/>
        <v>0</v>
      </c>
      <c r="Z647">
        <f t="shared" si="125"/>
        <v>51153681</v>
      </c>
      <c r="AA647">
        <f t="shared" si="126"/>
        <v>0</v>
      </c>
      <c r="AB647">
        <f t="shared" si="127"/>
        <v>0</v>
      </c>
      <c r="AC647">
        <f t="shared" si="128"/>
        <v>0</v>
      </c>
      <c r="AD647">
        <f t="shared" si="129"/>
        <v>0</v>
      </c>
      <c r="AE647">
        <f t="shared" si="130"/>
        <v>0</v>
      </c>
      <c r="AF647">
        <f t="shared" si="131"/>
        <v>0</v>
      </c>
      <c r="AG647">
        <f t="shared" si="132"/>
        <v>0</v>
      </c>
    </row>
    <row r="648" spans="1:33" x14ac:dyDescent="0.25">
      <c r="A648">
        <v>2665</v>
      </c>
      <c r="B648" t="s">
        <v>648</v>
      </c>
      <c r="C648">
        <v>4192246</v>
      </c>
      <c r="D648">
        <v>3572777</v>
      </c>
      <c r="E648">
        <v>4774579</v>
      </c>
      <c r="F648">
        <v>4416519</v>
      </c>
      <c r="G648">
        <f t="shared" si="121"/>
        <v>4179867.3333333335</v>
      </c>
      <c r="H648">
        <f t="shared" si="122"/>
        <v>1.7828732890061087E-3</v>
      </c>
      <c r="I648">
        <f>SUM($C$2:C648)/SUM($C$2:$C$790)</f>
        <v>0.20586414136531878</v>
      </c>
      <c r="L648">
        <f>IF($I648&lt;L$1/10,1-SUM($K648:K648),IF($I647&lt;L$1/10,($H648-($I648-L$1/10))/$H648,0))</f>
        <v>0</v>
      </c>
      <c r="M648">
        <f>IF($I648&lt;M$1/10,1-SUM($K648:L648),IF($I647&lt;M$1/10,($H648-($I648-M$1/10))/$H648,0))</f>
        <v>0</v>
      </c>
      <c r="N648">
        <f>IF($I648&lt;N$1/10,1-SUM($K648:M648),IF($I647&lt;N$1/10,($H648-($I648-N$1/10))/$H648,0))</f>
        <v>1</v>
      </c>
      <c r="O648">
        <f>IF($I648&lt;O$1/10,1-SUM($K648:N648),IF($I647&lt;O$1/10,($H648-($I648-O$1/10))/$H648,0))</f>
        <v>0</v>
      </c>
      <c r="P648">
        <f>IF($I648&lt;P$1/10,1-SUM($K648:O648),IF($I647&lt;P$1/10,($H648-($I648-P$1/10))/$H648,0))</f>
        <v>0</v>
      </c>
      <c r="Q648">
        <f>IF($I648&lt;Q$1/10,1-SUM($K648:P648),IF($I647&lt;Q$1/10,($H648-($I648-Q$1/10))/$H648,0))</f>
        <v>0</v>
      </c>
      <c r="R648">
        <f>IF($I648&lt;R$1/10,1-SUM($K648:Q648),IF($I647&lt;R$1/10,($H648-($I648-R$1/10))/$H648,0))</f>
        <v>0</v>
      </c>
      <c r="S648">
        <f>IF($I648&lt;S$1/10,1-SUM($K648:R648),IF($I647&lt;S$1/10,($H648-($I648-S$1/10))/$H648,0))</f>
        <v>0</v>
      </c>
      <c r="T648">
        <f>IF($I648&lt;T$1/10,1-SUM($K648:S648),IF($I647&lt;T$1/10,($H648-($I648-T$1/10))/$H648,0))</f>
        <v>0</v>
      </c>
      <c r="U648">
        <f>IF($I648&lt;U$1/10,1-SUM($K648:T648),IF($I647&lt;U$1/10,($H648-($I648-U$1/10))/$H648,0))</f>
        <v>0</v>
      </c>
      <c r="V648" s="3"/>
      <c r="X648">
        <f t="shared" si="123"/>
        <v>0</v>
      </c>
      <c r="Y648">
        <f t="shared" si="124"/>
        <v>0</v>
      </c>
      <c r="Z648">
        <f t="shared" si="125"/>
        <v>4416519</v>
      </c>
      <c r="AA648">
        <f t="shared" si="126"/>
        <v>0</v>
      </c>
      <c r="AB648">
        <f t="shared" si="127"/>
        <v>0</v>
      </c>
      <c r="AC648">
        <f t="shared" si="128"/>
        <v>0</v>
      </c>
      <c r="AD648">
        <f t="shared" si="129"/>
        <v>0</v>
      </c>
      <c r="AE648">
        <f t="shared" si="130"/>
        <v>0</v>
      </c>
      <c r="AF648">
        <f t="shared" si="131"/>
        <v>0</v>
      </c>
      <c r="AG648">
        <f t="shared" si="132"/>
        <v>0</v>
      </c>
    </row>
    <row r="649" spans="1:33" x14ac:dyDescent="0.25">
      <c r="A649">
        <v>7599</v>
      </c>
      <c r="B649" t="s">
        <v>177</v>
      </c>
      <c r="C649">
        <v>3021754</v>
      </c>
      <c r="D649">
        <v>4265753</v>
      </c>
      <c r="E649">
        <v>5300319</v>
      </c>
      <c r="F649">
        <v>127622489</v>
      </c>
      <c r="G649">
        <f t="shared" si="121"/>
        <v>4195942</v>
      </c>
      <c r="H649">
        <f t="shared" si="122"/>
        <v>1.285087872359438E-3</v>
      </c>
      <c r="I649">
        <f>SUM($C$2:C649)/SUM($C$2:$C$790)</f>
        <v>0.2071492292376782</v>
      </c>
      <c r="L649">
        <f>IF($I649&lt;L$1/10,1-SUM($K649:K649),IF($I648&lt;L$1/10,($H649-($I649-L$1/10))/$H649,0))</f>
        <v>0</v>
      </c>
      <c r="M649">
        <f>IF($I649&lt;M$1/10,1-SUM($K649:L649),IF($I648&lt;M$1/10,($H649-($I649-M$1/10))/$H649,0))</f>
        <v>0</v>
      </c>
      <c r="N649">
        <f>IF($I649&lt;N$1/10,1-SUM($K649:M649),IF($I648&lt;N$1/10,($H649-($I649-N$1/10))/$H649,0))</f>
        <v>1</v>
      </c>
      <c r="O649">
        <f>IF($I649&lt;O$1/10,1-SUM($K649:N649),IF($I648&lt;O$1/10,($H649-($I649-O$1/10))/$H649,0))</f>
        <v>0</v>
      </c>
      <c r="P649">
        <f>IF($I649&lt;P$1/10,1-SUM($K649:O649),IF($I648&lt;P$1/10,($H649-($I649-P$1/10))/$H649,0))</f>
        <v>0</v>
      </c>
      <c r="Q649">
        <f>IF($I649&lt;Q$1/10,1-SUM($K649:P649),IF($I648&lt;Q$1/10,($H649-($I649-Q$1/10))/$H649,0))</f>
        <v>0</v>
      </c>
      <c r="R649">
        <f>IF($I649&lt;R$1/10,1-SUM($K649:Q649),IF($I648&lt;R$1/10,($H649-($I649-R$1/10))/$H649,0))</f>
        <v>0</v>
      </c>
      <c r="S649">
        <f>IF($I649&lt;S$1/10,1-SUM($K649:R649),IF($I648&lt;S$1/10,($H649-($I649-S$1/10))/$H649,0))</f>
        <v>0</v>
      </c>
      <c r="T649">
        <f>IF($I649&lt;T$1/10,1-SUM($K649:S649),IF($I648&lt;T$1/10,($H649-($I649-T$1/10))/$H649,0))</f>
        <v>0</v>
      </c>
      <c r="U649">
        <f>IF($I649&lt;U$1/10,1-SUM($K649:T649),IF($I648&lt;U$1/10,($H649-($I649-U$1/10))/$H649,0))</f>
        <v>0</v>
      </c>
      <c r="V649" s="3"/>
      <c r="X649">
        <f t="shared" si="123"/>
        <v>0</v>
      </c>
      <c r="Y649">
        <f t="shared" si="124"/>
        <v>0</v>
      </c>
      <c r="Z649">
        <f t="shared" si="125"/>
        <v>127622489</v>
      </c>
      <c r="AA649">
        <f t="shared" si="126"/>
        <v>0</v>
      </c>
      <c r="AB649">
        <f t="shared" si="127"/>
        <v>0</v>
      </c>
      <c r="AC649">
        <f t="shared" si="128"/>
        <v>0</v>
      </c>
      <c r="AD649">
        <f t="shared" si="129"/>
        <v>0</v>
      </c>
      <c r="AE649">
        <f t="shared" si="130"/>
        <v>0</v>
      </c>
      <c r="AF649">
        <f t="shared" si="131"/>
        <v>0</v>
      </c>
      <c r="AG649">
        <f t="shared" si="132"/>
        <v>0</v>
      </c>
    </row>
    <row r="650" spans="1:33" x14ac:dyDescent="0.25">
      <c r="A650">
        <v>2789</v>
      </c>
      <c r="B650" t="s">
        <v>619</v>
      </c>
      <c r="C650">
        <v>3097498</v>
      </c>
      <c r="D650">
        <v>3976963</v>
      </c>
      <c r="E650">
        <v>5576654</v>
      </c>
      <c r="F650">
        <v>11550607</v>
      </c>
      <c r="G650">
        <f t="shared" si="121"/>
        <v>4217038.333333333</v>
      </c>
      <c r="H650">
        <f t="shared" si="122"/>
        <v>1.3173001887174186E-3</v>
      </c>
      <c r="I650">
        <f>SUM($C$2:C650)/SUM($C$2:$C$790)</f>
        <v>0.20846652942639562</v>
      </c>
      <c r="L650">
        <f>IF($I650&lt;L$1/10,1-SUM($K650:K650),IF($I649&lt;L$1/10,($H650-($I650-L$1/10))/$H650,0))</f>
        <v>0</v>
      </c>
      <c r="M650">
        <f>IF($I650&lt;M$1/10,1-SUM($K650:L650),IF($I649&lt;M$1/10,($H650-($I650-M$1/10))/$H650,0))</f>
        <v>0</v>
      </c>
      <c r="N650">
        <f>IF($I650&lt;N$1/10,1-SUM($K650:M650),IF($I649&lt;N$1/10,($H650-($I650-N$1/10))/$H650,0))</f>
        <v>1</v>
      </c>
      <c r="O650">
        <f>IF($I650&lt;O$1/10,1-SUM($K650:N650),IF($I649&lt;O$1/10,($H650-($I650-O$1/10))/$H650,0))</f>
        <v>0</v>
      </c>
      <c r="P650">
        <f>IF($I650&lt;P$1/10,1-SUM($K650:O650),IF($I649&lt;P$1/10,($H650-($I650-P$1/10))/$H650,0))</f>
        <v>0</v>
      </c>
      <c r="Q650">
        <f>IF($I650&lt;Q$1/10,1-SUM($K650:P650),IF($I649&lt;Q$1/10,($H650-($I650-Q$1/10))/$H650,0))</f>
        <v>0</v>
      </c>
      <c r="R650">
        <f>IF($I650&lt;R$1/10,1-SUM($K650:Q650),IF($I649&lt;R$1/10,($H650-($I650-R$1/10))/$H650,0))</f>
        <v>0</v>
      </c>
      <c r="S650">
        <f>IF($I650&lt;S$1/10,1-SUM($K650:R650),IF($I649&lt;S$1/10,($H650-($I650-S$1/10))/$H650,0))</f>
        <v>0</v>
      </c>
      <c r="T650">
        <f>IF($I650&lt;T$1/10,1-SUM($K650:S650),IF($I649&lt;T$1/10,($H650-($I650-T$1/10))/$H650,0))</f>
        <v>0</v>
      </c>
      <c r="U650">
        <f>IF($I650&lt;U$1/10,1-SUM($K650:T650),IF($I649&lt;U$1/10,($H650-($I650-U$1/10))/$H650,0))</f>
        <v>0</v>
      </c>
      <c r="V650" s="3"/>
      <c r="X650">
        <f t="shared" si="123"/>
        <v>0</v>
      </c>
      <c r="Y650">
        <f t="shared" si="124"/>
        <v>0</v>
      </c>
      <c r="Z650">
        <f t="shared" si="125"/>
        <v>11550607</v>
      </c>
      <c r="AA650">
        <f t="shared" si="126"/>
        <v>0</v>
      </c>
      <c r="AB650">
        <f t="shared" si="127"/>
        <v>0</v>
      </c>
      <c r="AC650">
        <f t="shared" si="128"/>
        <v>0</v>
      </c>
      <c r="AD650">
        <f t="shared" si="129"/>
        <v>0</v>
      </c>
      <c r="AE650">
        <f t="shared" si="130"/>
        <v>0</v>
      </c>
      <c r="AF650">
        <f t="shared" si="131"/>
        <v>0</v>
      </c>
      <c r="AG650">
        <f t="shared" si="132"/>
        <v>0</v>
      </c>
    </row>
    <row r="651" spans="1:33" x14ac:dyDescent="0.25">
      <c r="A651">
        <v>6572</v>
      </c>
      <c r="B651" t="s">
        <v>386</v>
      </c>
      <c r="C651">
        <v>3752158</v>
      </c>
      <c r="D651">
        <v>3957902</v>
      </c>
      <c r="E651">
        <v>4956252</v>
      </c>
      <c r="F651">
        <v>15376003</v>
      </c>
      <c r="G651">
        <f t="shared" si="121"/>
        <v>4222104</v>
      </c>
      <c r="H651">
        <f t="shared" si="122"/>
        <v>1.5957131986840904E-3</v>
      </c>
      <c r="I651">
        <f>SUM($C$2:C651)/SUM($C$2:$C$790)</f>
        <v>0.21006224262507972</v>
      </c>
      <c r="L651">
        <f>IF($I651&lt;L$1/10,1-SUM($K651:K651),IF($I650&lt;L$1/10,($H651-($I651-L$1/10))/$H651,0))</f>
        <v>0</v>
      </c>
      <c r="M651">
        <f>IF($I651&lt;M$1/10,1-SUM($K651:L651),IF($I650&lt;M$1/10,($H651-($I651-M$1/10))/$H651,0))</f>
        <v>0</v>
      </c>
      <c r="N651">
        <f>IF($I651&lt;N$1/10,1-SUM($K651:M651),IF($I650&lt;N$1/10,($H651-($I651-N$1/10))/$H651,0))</f>
        <v>1</v>
      </c>
      <c r="O651">
        <f>IF($I651&lt;O$1/10,1-SUM($K651:N651),IF($I650&lt;O$1/10,($H651-($I651-O$1/10))/$H651,0))</f>
        <v>0</v>
      </c>
      <c r="P651">
        <f>IF($I651&lt;P$1/10,1-SUM($K651:O651),IF($I650&lt;P$1/10,($H651-($I651-P$1/10))/$H651,0))</f>
        <v>0</v>
      </c>
      <c r="Q651">
        <f>IF($I651&lt;Q$1/10,1-SUM($K651:P651),IF($I650&lt;Q$1/10,($H651-($I651-Q$1/10))/$H651,0))</f>
        <v>0</v>
      </c>
      <c r="R651">
        <f>IF($I651&lt;R$1/10,1-SUM($K651:Q651),IF($I650&lt;R$1/10,($H651-($I651-R$1/10))/$H651,0))</f>
        <v>0</v>
      </c>
      <c r="S651">
        <f>IF($I651&lt;S$1/10,1-SUM($K651:R651),IF($I650&lt;S$1/10,($H651-($I651-S$1/10))/$H651,0))</f>
        <v>0</v>
      </c>
      <c r="T651">
        <f>IF($I651&lt;T$1/10,1-SUM($K651:S651),IF($I650&lt;T$1/10,($H651-($I651-T$1/10))/$H651,0))</f>
        <v>0</v>
      </c>
      <c r="U651">
        <f>IF($I651&lt;U$1/10,1-SUM($K651:T651),IF($I650&lt;U$1/10,($H651-($I651-U$1/10))/$H651,0))</f>
        <v>0</v>
      </c>
      <c r="V651" s="3"/>
      <c r="X651">
        <f t="shared" si="123"/>
        <v>0</v>
      </c>
      <c r="Y651">
        <f t="shared" si="124"/>
        <v>0</v>
      </c>
      <c r="Z651">
        <f t="shared" si="125"/>
        <v>15376003</v>
      </c>
      <c r="AA651">
        <f t="shared" si="126"/>
        <v>0</v>
      </c>
      <c r="AB651">
        <f t="shared" si="127"/>
        <v>0</v>
      </c>
      <c r="AC651">
        <f t="shared" si="128"/>
        <v>0</v>
      </c>
      <c r="AD651">
        <f t="shared" si="129"/>
        <v>0</v>
      </c>
      <c r="AE651">
        <f t="shared" si="130"/>
        <v>0</v>
      </c>
      <c r="AF651">
        <f t="shared" si="131"/>
        <v>0</v>
      </c>
      <c r="AG651">
        <f t="shared" si="132"/>
        <v>0</v>
      </c>
    </row>
    <row r="652" spans="1:33" x14ac:dyDescent="0.25">
      <c r="A652">
        <v>7252</v>
      </c>
      <c r="B652" t="s">
        <v>234</v>
      </c>
      <c r="C652">
        <v>1447365</v>
      </c>
      <c r="D652">
        <v>5050670</v>
      </c>
      <c r="E652">
        <v>6214702</v>
      </c>
      <c r="F652">
        <v>5013815</v>
      </c>
      <c r="G652">
        <f t="shared" si="121"/>
        <v>4237579</v>
      </c>
      <c r="H652">
        <f t="shared" si="122"/>
        <v>6.1553362993066875E-4</v>
      </c>
      <c r="I652">
        <f>SUM($C$2:C652)/SUM($C$2:$C$790)</f>
        <v>0.21067777625501038</v>
      </c>
      <c r="L652">
        <f>IF($I652&lt;L$1/10,1-SUM($K652:K652),IF($I651&lt;L$1/10,($H652-($I652-L$1/10))/$H652,0))</f>
        <v>0</v>
      </c>
      <c r="M652">
        <f>IF($I652&lt;M$1/10,1-SUM($K652:L652),IF($I651&lt;M$1/10,($H652-($I652-M$1/10))/$H652,0))</f>
        <v>0</v>
      </c>
      <c r="N652">
        <f>IF($I652&lt;N$1/10,1-SUM($K652:M652),IF($I651&lt;N$1/10,($H652-($I652-N$1/10))/$H652,0))</f>
        <v>1</v>
      </c>
      <c r="O652">
        <f>IF($I652&lt;O$1/10,1-SUM($K652:N652),IF($I651&lt;O$1/10,($H652-($I652-O$1/10))/$H652,0))</f>
        <v>0</v>
      </c>
      <c r="P652">
        <f>IF($I652&lt;P$1/10,1-SUM($K652:O652),IF($I651&lt;P$1/10,($H652-($I652-P$1/10))/$H652,0))</f>
        <v>0</v>
      </c>
      <c r="Q652">
        <f>IF($I652&lt;Q$1/10,1-SUM($K652:P652),IF($I651&lt;Q$1/10,($H652-($I652-Q$1/10))/$H652,0))</f>
        <v>0</v>
      </c>
      <c r="R652">
        <f>IF($I652&lt;R$1/10,1-SUM($K652:Q652),IF($I651&lt;R$1/10,($H652-($I652-R$1/10))/$H652,0))</f>
        <v>0</v>
      </c>
      <c r="S652">
        <f>IF($I652&lt;S$1/10,1-SUM($K652:R652),IF($I651&lt;S$1/10,($H652-($I652-S$1/10))/$H652,0))</f>
        <v>0</v>
      </c>
      <c r="T652">
        <f>IF($I652&lt;T$1/10,1-SUM($K652:S652),IF($I651&lt;T$1/10,($H652-($I652-T$1/10))/$H652,0))</f>
        <v>0</v>
      </c>
      <c r="U652">
        <f>IF($I652&lt;U$1/10,1-SUM($K652:T652),IF($I651&lt;U$1/10,($H652-($I652-U$1/10))/$H652,0))</f>
        <v>0</v>
      </c>
      <c r="V652" s="3"/>
      <c r="X652">
        <f t="shared" si="123"/>
        <v>0</v>
      </c>
      <c r="Y652">
        <f t="shared" si="124"/>
        <v>0</v>
      </c>
      <c r="Z652">
        <f t="shared" si="125"/>
        <v>5013815</v>
      </c>
      <c r="AA652">
        <f t="shared" si="126"/>
        <v>0</v>
      </c>
      <c r="AB652">
        <f t="shared" si="127"/>
        <v>0</v>
      </c>
      <c r="AC652">
        <f t="shared" si="128"/>
        <v>0</v>
      </c>
      <c r="AD652">
        <f t="shared" si="129"/>
        <v>0</v>
      </c>
      <c r="AE652">
        <f t="shared" si="130"/>
        <v>0</v>
      </c>
      <c r="AF652">
        <f t="shared" si="131"/>
        <v>0</v>
      </c>
      <c r="AG652">
        <f t="shared" si="132"/>
        <v>0</v>
      </c>
    </row>
    <row r="653" spans="1:33" x14ac:dyDescent="0.25">
      <c r="A653">
        <v>6954</v>
      </c>
      <c r="B653" t="s">
        <v>283</v>
      </c>
      <c r="C653">
        <v>3803887</v>
      </c>
      <c r="D653">
        <v>3885539</v>
      </c>
      <c r="E653">
        <v>5105887</v>
      </c>
      <c r="F653">
        <v>39680657</v>
      </c>
      <c r="G653">
        <f t="shared" si="121"/>
        <v>4265104.333333333</v>
      </c>
      <c r="H653">
        <f t="shared" si="122"/>
        <v>1.617712444999072E-3</v>
      </c>
      <c r="I653">
        <f>SUM($C$2:C653)/SUM($C$2:$C$790)</f>
        <v>0.21229548870000944</v>
      </c>
      <c r="L653">
        <f>IF($I653&lt;L$1/10,1-SUM($K653:K653),IF($I652&lt;L$1/10,($H653-($I653-L$1/10))/$H653,0))</f>
        <v>0</v>
      </c>
      <c r="M653">
        <f>IF($I653&lt;M$1/10,1-SUM($K653:L653),IF($I652&lt;M$1/10,($H653-($I653-M$1/10))/$H653,0))</f>
        <v>0</v>
      </c>
      <c r="N653">
        <f>IF($I653&lt;N$1/10,1-SUM($K653:M653),IF($I652&lt;N$1/10,($H653-($I653-N$1/10))/$H653,0))</f>
        <v>1</v>
      </c>
      <c r="O653">
        <f>IF($I653&lt;O$1/10,1-SUM($K653:N653),IF($I652&lt;O$1/10,($H653-($I653-O$1/10))/$H653,0))</f>
        <v>0</v>
      </c>
      <c r="P653">
        <f>IF($I653&lt;P$1/10,1-SUM($K653:O653),IF($I652&lt;P$1/10,($H653-($I653-P$1/10))/$H653,0))</f>
        <v>0</v>
      </c>
      <c r="Q653">
        <f>IF($I653&lt;Q$1/10,1-SUM($K653:P653),IF($I652&lt;Q$1/10,($H653-($I653-Q$1/10))/$H653,0))</f>
        <v>0</v>
      </c>
      <c r="R653">
        <f>IF($I653&lt;R$1/10,1-SUM($K653:Q653),IF($I652&lt;R$1/10,($H653-($I653-R$1/10))/$H653,0))</f>
        <v>0</v>
      </c>
      <c r="S653">
        <f>IF($I653&lt;S$1/10,1-SUM($K653:R653),IF($I652&lt;S$1/10,($H653-($I653-S$1/10))/$H653,0))</f>
        <v>0</v>
      </c>
      <c r="T653">
        <f>IF($I653&lt;T$1/10,1-SUM($K653:S653),IF($I652&lt;T$1/10,($H653-($I653-T$1/10))/$H653,0))</f>
        <v>0</v>
      </c>
      <c r="U653">
        <f>IF($I653&lt;U$1/10,1-SUM($K653:T653),IF($I652&lt;U$1/10,($H653-($I653-U$1/10))/$H653,0))</f>
        <v>0</v>
      </c>
      <c r="V653" s="3"/>
      <c r="X653">
        <f t="shared" si="123"/>
        <v>0</v>
      </c>
      <c r="Y653">
        <f t="shared" si="124"/>
        <v>0</v>
      </c>
      <c r="Z653">
        <f t="shared" si="125"/>
        <v>39680657</v>
      </c>
      <c r="AA653">
        <f t="shared" si="126"/>
        <v>0</v>
      </c>
      <c r="AB653">
        <f t="shared" si="127"/>
        <v>0</v>
      </c>
      <c r="AC653">
        <f t="shared" si="128"/>
        <v>0</v>
      </c>
      <c r="AD653">
        <f t="shared" si="129"/>
        <v>0</v>
      </c>
      <c r="AE653">
        <f t="shared" si="130"/>
        <v>0</v>
      </c>
      <c r="AF653">
        <f t="shared" si="131"/>
        <v>0</v>
      </c>
      <c r="AG653">
        <f t="shared" si="132"/>
        <v>0</v>
      </c>
    </row>
    <row r="654" spans="1:33" x14ac:dyDescent="0.25">
      <c r="A654">
        <v>7367</v>
      </c>
      <c r="B654" t="s">
        <v>220</v>
      </c>
      <c r="C654">
        <v>2990326</v>
      </c>
      <c r="D654">
        <v>3422006</v>
      </c>
      <c r="E654">
        <v>6586350</v>
      </c>
      <c r="F654">
        <v>14770912</v>
      </c>
      <c r="G654">
        <f t="shared" si="121"/>
        <v>4332894</v>
      </c>
      <c r="H654">
        <f t="shared" si="122"/>
        <v>1.2717222106766828E-3</v>
      </c>
      <c r="I654">
        <f>SUM($C$2:C654)/SUM($C$2:$C$790)</f>
        <v>0.21356721091068614</v>
      </c>
      <c r="L654">
        <f>IF($I654&lt;L$1/10,1-SUM($K654:K654),IF($I653&lt;L$1/10,($H654-($I654-L$1/10))/$H654,0))</f>
        <v>0</v>
      </c>
      <c r="M654">
        <f>IF($I654&lt;M$1/10,1-SUM($K654:L654),IF($I653&lt;M$1/10,($H654-($I654-M$1/10))/$H654,0))</f>
        <v>0</v>
      </c>
      <c r="N654">
        <f>IF($I654&lt;N$1/10,1-SUM($K654:M654),IF($I653&lt;N$1/10,($H654-($I654-N$1/10))/$H654,0))</f>
        <v>1</v>
      </c>
      <c r="O654">
        <f>IF($I654&lt;O$1/10,1-SUM($K654:N654),IF($I653&lt;O$1/10,($H654-($I654-O$1/10))/$H654,0))</f>
        <v>0</v>
      </c>
      <c r="P654">
        <f>IF($I654&lt;P$1/10,1-SUM($K654:O654),IF($I653&lt;P$1/10,($H654-($I654-P$1/10))/$H654,0))</f>
        <v>0</v>
      </c>
      <c r="Q654">
        <f>IF($I654&lt;Q$1/10,1-SUM($K654:P654),IF($I653&lt;Q$1/10,($H654-($I654-Q$1/10))/$H654,0))</f>
        <v>0</v>
      </c>
      <c r="R654">
        <f>IF($I654&lt;R$1/10,1-SUM($K654:Q654),IF($I653&lt;R$1/10,($H654-($I654-R$1/10))/$H654,0))</f>
        <v>0</v>
      </c>
      <c r="S654">
        <f>IF($I654&lt;S$1/10,1-SUM($K654:R654),IF($I653&lt;S$1/10,($H654-($I654-S$1/10))/$H654,0))</f>
        <v>0</v>
      </c>
      <c r="T654">
        <f>IF($I654&lt;T$1/10,1-SUM($K654:S654),IF($I653&lt;T$1/10,($H654-($I654-T$1/10))/$H654,0))</f>
        <v>0</v>
      </c>
      <c r="U654">
        <f>IF($I654&lt;U$1/10,1-SUM($K654:T654),IF($I653&lt;U$1/10,($H654-($I654-U$1/10))/$H654,0))</f>
        <v>0</v>
      </c>
      <c r="V654" s="3"/>
      <c r="X654">
        <f t="shared" si="123"/>
        <v>0</v>
      </c>
      <c r="Y654">
        <f t="shared" si="124"/>
        <v>0</v>
      </c>
      <c r="Z654">
        <f t="shared" si="125"/>
        <v>14770912</v>
      </c>
      <c r="AA654">
        <f t="shared" si="126"/>
        <v>0</v>
      </c>
      <c r="AB654">
        <f t="shared" si="127"/>
        <v>0</v>
      </c>
      <c r="AC654">
        <f t="shared" si="128"/>
        <v>0</v>
      </c>
      <c r="AD654">
        <f t="shared" si="129"/>
        <v>0</v>
      </c>
      <c r="AE654">
        <f t="shared" si="130"/>
        <v>0</v>
      </c>
      <c r="AF654">
        <f t="shared" si="131"/>
        <v>0</v>
      </c>
      <c r="AG654">
        <f t="shared" si="132"/>
        <v>0</v>
      </c>
    </row>
    <row r="655" spans="1:33" x14ac:dyDescent="0.25">
      <c r="A655">
        <v>6744</v>
      </c>
      <c r="B655" t="s">
        <v>325</v>
      </c>
      <c r="C655">
        <v>3313356</v>
      </c>
      <c r="D655">
        <v>3224366</v>
      </c>
      <c r="E655">
        <v>6473799</v>
      </c>
      <c r="F655">
        <v>77795576</v>
      </c>
      <c r="G655">
        <f t="shared" si="121"/>
        <v>4337173.666666667</v>
      </c>
      <c r="H655">
        <f t="shared" si="122"/>
        <v>1.4091000168807183E-3</v>
      </c>
      <c r="I655">
        <f>SUM($C$2:C655)/SUM($C$2:$C$790)</f>
        <v>0.21497631092756686</v>
      </c>
      <c r="L655">
        <f>IF($I655&lt;L$1/10,1-SUM($K655:K655),IF($I654&lt;L$1/10,($H655-($I655-L$1/10))/$H655,0))</f>
        <v>0</v>
      </c>
      <c r="M655">
        <f>IF($I655&lt;M$1/10,1-SUM($K655:L655),IF($I654&lt;M$1/10,($H655-($I655-M$1/10))/$H655,0))</f>
        <v>0</v>
      </c>
      <c r="N655">
        <f>IF($I655&lt;N$1/10,1-SUM($K655:M655),IF($I654&lt;N$1/10,($H655-($I655-N$1/10))/$H655,0))</f>
        <v>1</v>
      </c>
      <c r="O655">
        <f>IF($I655&lt;O$1/10,1-SUM($K655:N655),IF($I654&lt;O$1/10,($H655-($I655-O$1/10))/$H655,0))</f>
        <v>0</v>
      </c>
      <c r="P655">
        <f>IF($I655&lt;P$1/10,1-SUM($K655:O655),IF($I654&lt;P$1/10,($H655-($I655-P$1/10))/$H655,0))</f>
        <v>0</v>
      </c>
      <c r="Q655">
        <f>IF($I655&lt;Q$1/10,1-SUM($K655:P655),IF($I654&lt;Q$1/10,($H655-($I655-Q$1/10))/$H655,0))</f>
        <v>0</v>
      </c>
      <c r="R655">
        <f>IF($I655&lt;R$1/10,1-SUM($K655:Q655),IF($I654&lt;R$1/10,($H655-($I655-R$1/10))/$H655,0))</f>
        <v>0</v>
      </c>
      <c r="S655">
        <f>IF($I655&lt;S$1/10,1-SUM($K655:R655),IF($I654&lt;S$1/10,($H655-($I655-S$1/10))/$H655,0))</f>
        <v>0</v>
      </c>
      <c r="T655">
        <f>IF($I655&lt;T$1/10,1-SUM($K655:S655),IF($I654&lt;T$1/10,($H655-($I655-T$1/10))/$H655,0))</f>
        <v>0</v>
      </c>
      <c r="U655">
        <f>IF($I655&lt;U$1/10,1-SUM($K655:T655),IF($I654&lt;U$1/10,($H655-($I655-U$1/10))/$H655,0))</f>
        <v>0</v>
      </c>
      <c r="V655" s="3"/>
      <c r="X655">
        <f t="shared" si="123"/>
        <v>0</v>
      </c>
      <c r="Y655">
        <f t="shared" si="124"/>
        <v>0</v>
      </c>
      <c r="Z655">
        <f t="shared" si="125"/>
        <v>77795576</v>
      </c>
      <c r="AA655">
        <f t="shared" si="126"/>
        <v>0</v>
      </c>
      <c r="AB655">
        <f t="shared" si="127"/>
        <v>0</v>
      </c>
      <c r="AC655">
        <f t="shared" si="128"/>
        <v>0</v>
      </c>
      <c r="AD655">
        <f t="shared" si="129"/>
        <v>0</v>
      </c>
      <c r="AE655">
        <f t="shared" si="130"/>
        <v>0</v>
      </c>
      <c r="AF655">
        <f t="shared" si="131"/>
        <v>0</v>
      </c>
      <c r="AG655">
        <f t="shared" si="132"/>
        <v>0</v>
      </c>
    </row>
    <row r="656" spans="1:33" x14ac:dyDescent="0.25">
      <c r="A656">
        <v>5225</v>
      </c>
      <c r="B656" t="s">
        <v>529</v>
      </c>
      <c r="C656">
        <v>3216243</v>
      </c>
      <c r="D656">
        <v>5541614</v>
      </c>
      <c r="E656">
        <v>4299524</v>
      </c>
      <c r="F656">
        <v>18276778</v>
      </c>
      <c r="G656">
        <f t="shared" si="121"/>
        <v>4352460.333333333</v>
      </c>
      <c r="H656">
        <f t="shared" si="122"/>
        <v>1.3677999181471875E-3</v>
      </c>
      <c r="I656">
        <f>SUM($C$2:C656)/SUM($C$2:$C$790)</f>
        <v>0.21634411084571403</v>
      </c>
      <c r="L656">
        <f>IF($I656&lt;L$1/10,1-SUM($K656:K656),IF($I655&lt;L$1/10,($H656-($I656-L$1/10))/$H656,0))</f>
        <v>0</v>
      </c>
      <c r="M656">
        <f>IF($I656&lt;M$1/10,1-SUM($K656:L656),IF($I655&lt;M$1/10,($H656-($I656-M$1/10))/$H656,0))</f>
        <v>0</v>
      </c>
      <c r="N656">
        <f>IF($I656&lt;N$1/10,1-SUM($K656:M656),IF($I655&lt;N$1/10,($H656-($I656-N$1/10))/$H656,0))</f>
        <v>1</v>
      </c>
      <c r="O656">
        <f>IF($I656&lt;O$1/10,1-SUM($K656:N656),IF($I655&lt;O$1/10,($H656-($I656-O$1/10))/$H656,0))</f>
        <v>0</v>
      </c>
      <c r="P656">
        <f>IF($I656&lt;P$1/10,1-SUM($K656:O656),IF($I655&lt;P$1/10,($H656-($I656-P$1/10))/$H656,0))</f>
        <v>0</v>
      </c>
      <c r="Q656">
        <f>IF($I656&lt;Q$1/10,1-SUM($K656:P656),IF($I655&lt;Q$1/10,($H656-($I656-Q$1/10))/$H656,0))</f>
        <v>0</v>
      </c>
      <c r="R656">
        <f>IF($I656&lt;R$1/10,1-SUM($K656:Q656),IF($I655&lt;R$1/10,($H656-($I656-R$1/10))/$H656,0))</f>
        <v>0</v>
      </c>
      <c r="S656">
        <f>IF($I656&lt;S$1/10,1-SUM($K656:R656),IF($I655&lt;S$1/10,($H656-($I656-S$1/10))/$H656,0))</f>
        <v>0</v>
      </c>
      <c r="T656">
        <f>IF($I656&lt;T$1/10,1-SUM($K656:S656),IF($I655&lt;T$1/10,($H656-($I656-T$1/10))/$H656,0))</f>
        <v>0</v>
      </c>
      <c r="U656">
        <f>IF($I656&lt;U$1/10,1-SUM($K656:T656),IF($I655&lt;U$1/10,($H656-($I656-U$1/10))/$H656,0))</f>
        <v>0</v>
      </c>
      <c r="V656" s="3"/>
      <c r="X656">
        <f t="shared" si="123"/>
        <v>0</v>
      </c>
      <c r="Y656">
        <f t="shared" si="124"/>
        <v>0</v>
      </c>
      <c r="Z656">
        <f t="shared" si="125"/>
        <v>18276778</v>
      </c>
      <c r="AA656">
        <f t="shared" si="126"/>
        <v>0</v>
      </c>
      <c r="AB656">
        <f t="shared" si="127"/>
        <v>0</v>
      </c>
      <c r="AC656">
        <f t="shared" si="128"/>
        <v>0</v>
      </c>
      <c r="AD656">
        <f t="shared" si="129"/>
        <v>0</v>
      </c>
      <c r="AE656">
        <f t="shared" si="130"/>
        <v>0</v>
      </c>
      <c r="AF656">
        <f t="shared" si="131"/>
        <v>0</v>
      </c>
      <c r="AG656">
        <f t="shared" si="132"/>
        <v>0</v>
      </c>
    </row>
    <row r="657" spans="1:33" x14ac:dyDescent="0.25">
      <c r="A657">
        <v>6973</v>
      </c>
      <c r="B657" t="s">
        <v>281</v>
      </c>
      <c r="C657">
        <v>3735296</v>
      </c>
      <c r="D657">
        <v>4854780</v>
      </c>
      <c r="E657">
        <v>4549082</v>
      </c>
      <c r="F657">
        <v>34862547</v>
      </c>
      <c r="G657">
        <f t="shared" si="121"/>
        <v>4379719.333333333</v>
      </c>
      <c r="H657">
        <f t="shared" si="122"/>
        <v>1.5885421477965182E-3</v>
      </c>
      <c r="I657">
        <f>SUM($C$2:C657)/SUM($C$2:$C$790)</f>
        <v>0.21793265299351056</v>
      </c>
      <c r="L657">
        <f>IF($I657&lt;L$1/10,1-SUM($K657:K657),IF($I656&lt;L$1/10,($H657-($I657-L$1/10))/$H657,0))</f>
        <v>0</v>
      </c>
      <c r="M657">
        <f>IF($I657&lt;M$1/10,1-SUM($K657:L657),IF($I656&lt;M$1/10,($H657-($I657-M$1/10))/$H657,0))</f>
        <v>0</v>
      </c>
      <c r="N657">
        <f>IF($I657&lt;N$1/10,1-SUM($K657:M657),IF($I656&lt;N$1/10,($H657-($I657-N$1/10))/$H657,0))</f>
        <v>1</v>
      </c>
      <c r="O657">
        <f>IF($I657&lt;O$1/10,1-SUM($K657:N657),IF($I656&lt;O$1/10,($H657-($I657-O$1/10))/$H657,0))</f>
        <v>0</v>
      </c>
      <c r="P657">
        <f>IF($I657&lt;P$1/10,1-SUM($K657:O657),IF($I656&lt;P$1/10,($H657-($I657-P$1/10))/$H657,0))</f>
        <v>0</v>
      </c>
      <c r="Q657">
        <f>IF($I657&lt;Q$1/10,1-SUM($K657:P657),IF($I656&lt;Q$1/10,($H657-($I657-Q$1/10))/$H657,0))</f>
        <v>0</v>
      </c>
      <c r="R657">
        <f>IF($I657&lt;R$1/10,1-SUM($K657:Q657),IF($I656&lt;R$1/10,($H657-($I657-R$1/10))/$H657,0))</f>
        <v>0</v>
      </c>
      <c r="S657">
        <f>IF($I657&lt;S$1/10,1-SUM($K657:R657),IF($I656&lt;S$1/10,($H657-($I657-S$1/10))/$H657,0))</f>
        <v>0</v>
      </c>
      <c r="T657">
        <f>IF($I657&lt;T$1/10,1-SUM($K657:S657),IF($I656&lt;T$1/10,($H657-($I657-T$1/10))/$H657,0))</f>
        <v>0</v>
      </c>
      <c r="U657">
        <f>IF($I657&lt;U$1/10,1-SUM($K657:T657),IF($I656&lt;U$1/10,($H657-($I657-U$1/10))/$H657,0))</f>
        <v>0</v>
      </c>
      <c r="V657" s="3"/>
      <c r="X657">
        <f t="shared" si="123"/>
        <v>0</v>
      </c>
      <c r="Y657">
        <f t="shared" si="124"/>
        <v>0</v>
      </c>
      <c r="Z657">
        <f t="shared" si="125"/>
        <v>34862547</v>
      </c>
      <c r="AA657">
        <f t="shared" si="126"/>
        <v>0</v>
      </c>
      <c r="AB657">
        <f t="shared" si="127"/>
        <v>0</v>
      </c>
      <c r="AC657">
        <f t="shared" si="128"/>
        <v>0</v>
      </c>
      <c r="AD657">
        <f t="shared" si="129"/>
        <v>0</v>
      </c>
      <c r="AE657">
        <f t="shared" si="130"/>
        <v>0</v>
      </c>
      <c r="AF657">
        <f t="shared" si="131"/>
        <v>0</v>
      </c>
      <c r="AG657">
        <f t="shared" si="132"/>
        <v>0</v>
      </c>
    </row>
    <row r="658" spans="1:33" x14ac:dyDescent="0.25">
      <c r="A658">
        <v>7782</v>
      </c>
      <c r="B658" t="s">
        <v>143</v>
      </c>
      <c r="C658">
        <v>4027201</v>
      </c>
      <c r="D658">
        <v>4119921</v>
      </c>
      <c r="E658">
        <v>5023885</v>
      </c>
      <c r="F658">
        <v>47005103</v>
      </c>
      <c r="G658">
        <f t="shared" si="121"/>
        <v>4390335.666666667</v>
      </c>
      <c r="H658">
        <f t="shared" si="122"/>
        <v>1.7126831517899211E-3</v>
      </c>
      <c r="I658">
        <f>SUM($C$2:C658)/SUM($C$2:$C$790)</f>
        <v>0.21964533614530049</v>
      </c>
      <c r="L658">
        <f>IF($I658&lt;L$1/10,1-SUM($K658:K658),IF($I657&lt;L$1/10,($H658-($I658-L$1/10))/$H658,0))</f>
        <v>0</v>
      </c>
      <c r="M658">
        <f>IF($I658&lt;M$1/10,1-SUM($K658:L658),IF($I657&lt;M$1/10,($H658-($I658-M$1/10))/$H658,0))</f>
        <v>0</v>
      </c>
      <c r="N658">
        <f>IF($I658&lt;N$1/10,1-SUM($K658:M658),IF($I657&lt;N$1/10,($H658-($I658-N$1/10))/$H658,0))</f>
        <v>1</v>
      </c>
      <c r="O658">
        <f>IF($I658&lt;O$1/10,1-SUM($K658:N658),IF($I657&lt;O$1/10,($H658-($I658-O$1/10))/$H658,0))</f>
        <v>0</v>
      </c>
      <c r="P658">
        <f>IF($I658&lt;P$1/10,1-SUM($K658:O658),IF($I657&lt;P$1/10,($H658-($I658-P$1/10))/$H658,0))</f>
        <v>0</v>
      </c>
      <c r="Q658">
        <f>IF($I658&lt;Q$1/10,1-SUM($K658:P658),IF($I657&lt;Q$1/10,($H658-($I658-Q$1/10))/$H658,0))</f>
        <v>0</v>
      </c>
      <c r="R658">
        <f>IF($I658&lt;R$1/10,1-SUM($K658:Q658),IF($I657&lt;R$1/10,($H658-($I658-R$1/10))/$H658,0))</f>
        <v>0</v>
      </c>
      <c r="S658">
        <f>IF($I658&lt;S$1/10,1-SUM($K658:R658),IF($I657&lt;S$1/10,($H658-($I658-S$1/10))/$H658,0))</f>
        <v>0</v>
      </c>
      <c r="T658">
        <f>IF($I658&lt;T$1/10,1-SUM($K658:S658),IF($I657&lt;T$1/10,($H658-($I658-T$1/10))/$H658,0))</f>
        <v>0</v>
      </c>
      <c r="U658">
        <f>IF($I658&lt;U$1/10,1-SUM($K658:T658),IF($I657&lt;U$1/10,($H658-($I658-U$1/10))/$H658,0))</f>
        <v>0</v>
      </c>
      <c r="V658" s="3"/>
      <c r="X658">
        <f t="shared" si="123"/>
        <v>0</v>
      </c>
      <c r="Y658">
        <f t="shared" si="124"/>
        <v>0</v>
      </c>
      <c r="Z658">
        <f t="shared" si="125"/>
        <v>47005103</v>
      </c>
      <c r="AA658">
        <f t="shared" si="126"/>
        <v>0</v>
      </c>
      <c r="AB658">
        <f t="shared" si="127"/>
        <v>0</v>
      </c>
      <c r="AC658">
        <f t="shared" si="128"/>
        <v>0</v>
      </c>
      <c r="AD658">
        <f t="shared" si="129"/>
        <v>0</v>
      </c>
      <c r="AE658">
        <f t="shared" si="130"/>
        <v>0</v>
      </c>
      <c r="AF658">
        <f t="shared" si="131"/>
        <v>0</v>
      </c>
      <c r="AG658">
        <f t="shared" si="132"/>
        <v>0</v>
      </c>
    </row>
    <row r="659" spans="1:33" x14ac:dyDescent="0.25">
      <c r="A659">
        <v>6532</v>
      </c>
      <c r="B659" t="s">
        <v>404</v>
      </c>
      <c r="C659">
        <v>3017275</v>
      </c>
      <c r="D659">
        <v>4787217</v>
      </c>
      <c r="E659">
        <v>5440052</v>
      </c>
      <c r="F659">
        <v>7383364</v>
      </c>
      <c r="G659">
        <f t="shared" si="121"/>
        <v>4414848</v>
      </c>
      <c r="H659">
        <f t="shared" si="122"/>
        <v>1.2831830486774646E-3</v>
      </c>
      <c r="I659">
        <f>SUM($C$2:C659)/SUM($C$2:$C$790)</f>
        <v>0.22092851919397793</v>
      </c>
      <c r="L659">
        <f>IF($I659&lt;L$1/10,1-SUM($K659:K659),IF($I658&lt;L$1/10,($H659-($I659-L$1/10))/$H659,0))</f>
        <v>0</v>
      </c>
      <c r="M659">
        <f>IF($I659&lt;M$1/10,1-SUM($K659:L659),IF($I658&lt;M$1/10,($H659-($I659-M$1/10))/$H659,0))</f>
        <v>0</v>
      </c>
      <c r="N659">
        <f>IF($I659&lt;N$1/10,1-SUM($K659:M659),IF($I658&lt;N$1/10,($H659-($I659-N$1/10))/$H659,0))</f>
        <v>1</v>
      </c>
      <c r="O659">
        <f>IF($I659&lt;O$1/10,1-SUM($K659:N659),IF($I658&lt;O$1/10,($H659-($I659-O$1/10))/$H659,0))</f>
        <v>0</v>
      </c>
      <c r="P659">
        <f>IF($I659&lt;P$1/10,1-SUM($K659:O659),IF($I658&lt;P$1/10,($H659-($I659-P$1/10))/$H659,0))</f>
        <v>0</v>
      </c>
      <c r="Q659">
        <f>IF($I659&lt;Q$1/10,1-SUM($K659:P659),IF($I658&lt;Q$1/10,($H659-($I659-Q$1/10))/$H659,0))</f>
        <v>0</v>
      </c>
      <c r="R659">
        <f>IF($I659&lt;R$1/10,1-SUM($K659:Q659),IF($I658&lt;R$1/10,($H659-($I659-R$1/10))/$H659,0))</f>
        <v>0</v>
      </c>
      <c r="S659">
        <f>IF($I659&lt;S$1/10,1-SUM($K659:R659),IF($I658&lt;S$1/10,($H659-($I659-S$1/10))/$H659,0))</f>
        <v>0</v>
      </c>
      <c r="T659">
        <f>IF($I659&lt;T$1/10,1-SUM($K659:S659),IF($I658&lt;T$1/10,($H659-($I659-T$1/10))/$H659,0))</f>
        <v>0</v>
      </c>
      <c r="U659">
        <f>IF($I659&lt;U$1/10,1-SUM($K659:T659),IF($I658&lt;U$1/10,($H659-($I659-U$1/10))/$H659,0))</f>
        <v>0</v>
      </c>
      <c r="V659" s="3"/>
      <c r="X659">
        <f t="shared" si="123"/>
        <v>0</v>
      </c>
      <c r="Y659">
        <f t="shared" si="124"/>
        <v>0</v>
      </c>
      <c r="Z659">
        <f t="shared" si="125"/>
        <v>7383364</v>
      </c>
      <c r="AA659">
        <f t="shared" si="126"/>
        <v>0</v>
      </c>
      <c r="AB659">
        <f t="shared" si="127"/>
        <v>0</v>
      </c>
      <c r="AC659">
        <f t="shared" si="128"/>
        <v>0</v>
      </c>
      <c r="AD659">
        <f t="shared" si="129"/>
        <v>0</v>
      </c>
      <c r="AE659">
        <f t="shared" si="130"/>
        <v>0</v>
      </c>
      <c r="AF659">
        <f t="shared" si="131"/>
        <v>0</v>
      </c>
      <c r="AG659">
        <f t="shared" si="132"/>
        <v>0</v>
      </c>
    </row>
    <row r="660" spans="1:33" x14ac:dyDescent="0.25">
      <c r="A660">
        <v>8983</v>
      </c>
      <c r="B660" t="s">
        <v>31</v>
      </c>
      <c r="C660">
        <v>2876244</v>
      </c>
      <c r="D660">
        <v>4384622</v>
      </c>
      <c r="E660">
        <v>6007708</v>
      </c>
      <c r="F660">
        <v>0</v>
      </c>
      <c r="G660">
        <f t="shared" si="121"/>
        <v>4422858</v>
      </c>
      <c r="H660">
        <f t="shared" si="122"/>
        <v>1.2232055562254901E-3</v>
      </c>
      <c r="I660">
        <f>SUM($C$2:C660)/SUM($C$2:$C$790)</f>
        <v>0.22215172475020345</v>
      </c>
      <c r="L660">
        <f>IF($I660&lt;L$1/10,1-SUM($K660:K660),IF($I659&lt;L$1/10,($H660-($I660-L$1/10))/$H660,0))</f>
        <v>0</v>
      </c>
      <c r="M660">
        <f>IF($I660&lt;M$1/10,1-SUM($K660:L660),IF($I659&lt;M$1/10,($H660-($I660-M$1/10))/$H660,0))</f>
        <v>0</v>
      </c>
      <c r="N660">
        <f>IF($I660&lt;N$1/10,1-SUM($K660:M660),IF($I659&lt;N$1/10,($H660-($I660-N$1/10))/$H660,0))</f>
        <v>1</v>
      </c>
      <c r="O660">
        <f>IF($I660&lt;O$1/10,1-SUM($K660:N660),IF($I659&lt;O$1/10,($H660-($I660-O$1/10))/$H660,0))</f>
        <v>0</v>
      </c>
      <c r="P660">
        <f>IF($I660&lt;P$1/10,1-SUM($K660:O660),IF($I659&lt;P$1/10,($H660-($I660-P$1/10))/$H660,0))</f>
        <v>0</v>
      </c>
      <c r="Q660">
        <f>IF($I660&lt;Q$1/10,1-SUM($K660:P660),IF($I659&lt;Q$1/10,($H660-($I660-Q$1/10))/$H660,0))</f>
        <v>0</v>
      </c>
      <c r="R660">
        <f>IF($I660&lt;R$1/10,1-SUM($K660:Q660),IF($I659&lt;R$1/10,($H660-($I660-R$1/10))/$H660,0))</f>
        <v>0</v>
      </c>
      <c r="S660">
        <f>IF($I660&lt;S$1/10,1-SUM($K660:R660),IF($I659&lt;S$1/10,($H660-($I660-S$1/10))/$H660,0))</f>
        <v>0</v>
      </c>
      <c r="T660">
        <f>IF($I660&lt;T$1/10,1-SUM($K660:S660),IF($I659&lt;T$1/10,($H660-($I660-T$1/10))/$H660,0))</f>
        <v>0</v>
      </c>
      <c r="U660">
        <f>IF($I660&lt;U$1/10,1-SUM($K660:T660),IF($I659&lt;U$1/10,($H660-($I660-U$1/10))/$H660,0))</f>
        <v>0</v>
      </c>
      <c r="V660" s="3"/>
      <c r="X660">
        <f t="shared" si="123"/>
        <v>0</v>
      </c>
      <c r="Y660">
        <f t="shared" si="124"/>
        <v>0</v>
      </c>
      <c r="Z660">
        <f t="shared" si="125"/>
        <v>0</v>
      </c>
      <c r="AA660">
        <f t="shared" si="126"/>
        <v>0</v>
      </c>
      <c r="AB660">
        <f t="shared" si="127"/>
        <v>0</v>
      </c>
      <c r="AC660">
        <f t="shared" si="128"/>
        <v>0</v>
      </c>
      <c r="AD660">
        <f t="shared" si="129"/>
        <v>0</v>
      </c>
      <c r="AE660">
        <f t="shared" si="130"/>
        <v>0</v>
      </c>
      <c r="AF660">
        <f t="shared" si="131"/>
        <v>0</v>
      </c>
      <c r="AG660">
        <f t="shared" si="132"/>
        <v>0</v>
      </c>
    </row>
    <row r="661" spans="1:33" x14ac:dyDescent="0.25">
      <c r="A661">
        <v>5821</v>
      </c>
      <c r="B661" t="s">
        <v>494</v>
      </c>
      <c r="C661">
        <v>2612465</v>
      </c>
      <c r="D661">
        <v>4066246</v>
      </c>
      <c r="E661">
        <v>6648918</v>
      </c>
      <c r="F661">
        <v>45682488</v>
      </c>
      <c r="G661">
        <f t="shared" si="121"/>
        <v>4442543</v>
      </c>
      <c r="H661">
        <f t="shared" si="122"/>
        <v>1.1110259433638541E-3</v>
      </c>
      <c r="I661">
        <f>SUM($C$2:C661)/SUM($C$2:$C$790)</f>
        <v>0.2232627506935673</v>
      </c>
      <c r="L661">
        <f>IF($I661&lt;L$1/10,1-SUM($K661:K661),IF($I660&lt;L$1/10,($H661-($I661-L$1/10))/$H661,0))</f>
        <v>0</v>
      </c>
      <c r="M661">
        <f>IF($I661&lt;M$1/10,1-SUM($K661:L661),IF($I660&lt;M$1/10,($H661-($I661-M$1/10))/$H661,0))</f>
        <v>0</v>
      </c>
      <c r="N661">
        <f>IF($I661&lt;N$1/10,1-SUM($K661:M661),IF($I660&lt;N$1/10,($H661-($I661-N$1/10))/$H661,0))</f>
        <v>1</v>
      </c>
      <c r="O661">
        <f>IF($I661&lt;O$1/10,1-SUM($K661:N661),IF($I660&lt;O$1/10,($H661-($I661-O$1/10))/$H661,0))</f>
        <v>0</v>
      </c>
      <c r="P661">
        <f>IF($I661&lt;P$1/10,1-SUM($K661:O661),IF($I660&lt;P$1/10,($H661-($I661-P$1/10))/$H661,0))</f>
        <v>0</v>
      </c>
      <c r="Q661">
        <f>IF($I661&lt;Q$1/10,1-SUM($K661:P661),IF($I660&lt;Q$1/10,($H661-($I661-Q$1/10))/$H661,0))</f>
        <v>0</v>
      </c>
      <c r="R661">
        <f>IF($I661&lt;R$1/10,1-SUM($K661:Q661),IF($I660&lt;R$1/10,($H661-($I661-R$1/10))/$H661,0))</f>
        <v>0</v>
      </c>
      <c r="S661">
        <f>IF($I661&lt;S$1/10,1-SUM($K661:R661),IF($I660&lt;S$1/10,($H661-($I661-S$1/10))/$H661,0))</f>
        <v>0</v>
      </c>
      <c r="T661">
        <f>IF($I661&lt;T$1/10,1-SUM($K661:S661),IF($I660&lt;T$1/10,($H661-($I661-T$1/10))/$H661,0))</f>
        <v>0</v>
      </c>
      <c r="U661">
        <f>IF($I661&lt;U$1/10,1-SUM($K661:T661),IF($I660&lt;U$1/10,($H661-($I661-U$1/10))/$H661,0))</f>
        <v>0</v>
      </c>
      <c r="V661" s="3"/>
      <c r="X661">
        <f t="shared" si="123"/>
        <v>0</v>
      </c>
      <c r="Y661">
        <f t="shared" si="124"/>
        <v>0</v>
      </c>
      <c r="Z661">
        <f t="shared" si="125"/>
        <v>45682488</v>
      </c>
      <c r="AA661">
        <f t="shared" si="126"/>
        <v>0</v>
      </c>
      <c r="AB661">
        <f t="shared" si="127"/>
        <v>0</v>
      </c>
      <c r="AC661">
        <f t="shared" si="128"/>
        <v>0</v>
      </c>
      <c r="AD661">
        <f t="shared" si="129"/>
        <v>0</v>
      </c>
      <c r="AE661">
        <f t="shared" si="130"/>
        <v>0</v>
      </c>
      <c r="AF661">
        <f t="shared" si="131"/>
        <v>0</v>
      </c>
      <c r="AG661">
        <f t="shared" si="132"/>
        <v>0</v>
      </c>
    </row>
    <row r="662" spans="1:33" x14ac:dyDescent="0.25">
      <c r="A662">
        <v>6649</v>
      </c>
      <c r="B662" t="s">
        <v>346</v>
      </c>
      <c r="C662">
        <v>3066800</v>
      </c>
      <c r="D662">
        <v>5079163</v>
      </c>
      <c r="E662">
        <v>5319014</v>
      </c>
      <c r="F662">
        <v>20694938</v>
      </c>
      <c r="G662">
        <f t="shared" si="121"/>
        <v>4488325.666666667</v>
      </c>
      <c r="H662">
        <f t="shared" si="122"/>
        <v>1.3042449805483586E-3</v>
      </c>
      <c r="I662">
        <f>SUM($C$2:C662)/SUM($C$2:$C$790)</f>
        <v>0.22456699567411564</v>
      </c>
      <c r="L662">
        <f>IF($I662&lt;L$1/10,1-SUM($K662:K662),IF($I661&lt;L$1/10,($H662-($I662-L$1/10))/$H662,0))</f>
        <v>0</v>
      </c>
      <c r="M662">
        <f>IF($I662&lt;M$1/10,1-SUM($K662:L662),IF($I661&lt;M$1/10,($H662-($I662-M$1/10))/$H662,0))</f>
        <v>0</v>
      </c>
      <c r="N662">
        <f>IF($I662&lt;N$1/10,1-SUM($K662:M662),IF($I661&lt;N$1/10,($H662-($I662-N$1/10))/$H662,0))</f>
        <v>1</v>
      </c>
      <c r="O662">
        <f>IF($I662&lt;O$1/10,1-SUM($K662:N662),IF($I661&lt;O$1/10,($H662-($I662-O$1/10))/$H662,0))</f>
        <v>0</v>
      </c>
      <c r="P662">
        <f>IF($I662&lt;P$1/10,1-SUM($K662:O662),IF($I661&lt;P$1/10,($H662-($I662-P$1/10))/$H662,0))</f>
        <v>0</v>
      </c>
      <c r="Q662">
        <f>IF($I662&lt;Q$1/10,1-SUM($K662:P662),IF($I661&lt;Q$1/10,($H662-($I662-Q$1/10))/$H662,0))</f>
        <v>0</v>
      </c>
      <c r="R662">
        <f>IF($I662&lt;R$1/10,1-SUM($K662:Q662),IF($I661&lt;R$1/10,($H662-($I662-R$1/10))/$H662,0))</f>
        <v>0</v>
      </c>
      <c r="S662">
        <f>IF($I662&lt;S$1/10,1-SUM($K662:R662),IF($I661&lt;S$1/10,($H662-($I662-S$1/10))/$H662,0))</f>
        <v>0</v>
      </c>
      <c r="T662">
        <f>IF($I662&lt;T$1/10,1-SUM($K662:S662),IF($I661&lt;T$1/10,($H662-($I662-T$1/10))/$H662,0))</f>
        <v>0</v>
      </c>
      <c r="U662">
        <f>IF($I662&lt;U$1/10,1-SUM($K662:T662),IF($I661&lt;U$1/10,($H662-($I662-U$1/10))/$H662,0))</f>
        <v>0</v>
      </c>
      <c r="V662" s="3"/>
      <c r="X662">
        <f t="shared" si="123"/>
        <v>0</v>
      </c>
      <c r="Y662">
        <f t="shared" si="124"/>
        <v>0</v>
      </c>
      <c r="Z662">
        <f t="shared" si="125"/>
        <v>20694938</v>
      </c>
      <c r="AA662">
        <f t="shared" si="126"/>
        <v>0</v>
      </c>
      <c r="AB662">
        <f t="shared" si="127"/>
        <v>0</v>
      </c>
      <c r="AC662">
        <f t="shared" si="128"/>
        <v>0</v>
      </c>
      <c r="AD662">
        <f t="shared" si="129"/>
        <v>0</v>
      </c>
      <c r="AE662">
        <f t="shared" si="130"/>
        <v>0</v>
      </c>
      <c r="AF662">
        <f t="shared" si="131"/>
        <v>0</v>
      </c>
      <c r="AG662">
        <f t="shared" si="132"/>
        <v>0</v>
      </c>
    </row>
    <row r="663" spans="1:33" x14ac:dyDescent="0.25">
      <c r="A663">
        <v>6727</v>
      </c>
      <c r="B663" t="s">
        <v>330</v>
      </c>
      <c r="C663">
        <v>2781674</v>
      </c>
      <c r="D663">
        <v>8002924</v>
      </c>
      <c r="E663">
        <v>2769224</v>
      </c>
      <c r="F663">
        <v>91990556</v>
      </c>
      <c r="G663">
        <f t="shared" si="121"/>
        <v>4517940.666666667</v>
      </c>
      <c r="H663">
        <f t="shared" si="122"/>
        <v>1.1829869414444617E-3</v>
      </c>
      <c r="I663">
        <f>SUM($C$2:C663)/SUM($C$2:$C$790)</f>
        <v>0.22574998261556012</v>
      </c>
      <c r="L663">
        <f>IF($I663&lt;L$1/10,1-SUM($K663:K663),IF($I662&lt;L$1/10,($H663-($I663-L$1/10))/$H663,0))</f>
        <v>0</v>
      </c>
      <c r="M663">
        <f>IF($I663&lt;M$1/10,1-SUM($K663:L663),IF($I662&lt;M$1/10,($H663-($I663-M$1/10))/$H663,0))</f>
        <v>0</v>
      </c>
      <c r="N663">
        <f>IF($I663&lt;N$1/10,1-SUM($K663:M663),IF($I662&lt;N$1/10,($H663-($I663-N$1/10))/$H663,0))</f>
        <v>1</v>
      </c>
      <c r="O663">
        <f>IF($I663&lt;O$1/10,1-SUM($K663:N663),IF($I662&lt;O$1/10,($H663-($I663-O$1/10))/$H663,0))</f>
        <v>0</v>
      </c>
      <c r="P663">
        <f>IF($I663&lt;P$1/10,1-SUM($K663:O663),IF($I662&lt;P$1/10,($H663-($I663-P$1/10))/$H663,0))</f>
        <v>0</v>
      </c>
      <c r="Q663">
        <f>IF($I663&lt;Q$1/10,1-SUM($K663:P663),IF($I662&lt;Q$1/10,($H663-($I663-Q$1/10))/$H663,0))</f>
        <v>0</v>
      </c>
      <c r="R663">
        <f>IF($I663&lt;R$1/10,1-SUM($K663:Q663),IF($I662&lt;R$1/10,($H663-($I663-R$1/10))/$H663,0))</f>
        <v>0</v>
      </c>
      <c r="S663">
        <f>IF($I663&lt;S$1/10,1-SUM($K663:R663),IF($I662&lt;S$1/10,($H663-($I663-S$1/10))/$H663,0))</f>
        <v>0</v>
      </c>
      <c r="T663">
        <f>IF($I663&lt;T$1/10,1-SUM($K663:S663),IF($I662&lt;T$1/10,($H663-($I663-T$1/10))/$H663,0))</f>
        <v>0</v>
      </c>
      <c r="U663">
        <f>IF($I663&lt;U$1/10,1-SUM($K663:T663),IF($I662&lt;U$1/10,($H663-($I663-U$1/10))/$H663,0))</f>
        <v>0</v>
      </c>
      <c r="V663" s="3"/>
      <c r="X663">
        <f t="shared" si="123"/>
        <v>0</v>
      </c>
      <c r="Y663">
        <f t="shared" si="124"/>
        <v>0</v>
      </c>
      <c r="Z663">
        <f t="shared" si="125"/>
        <v>91990556</v>
      </c>
      <c r="AA663">
        <f t="shared" si="126"/>
        <v>0</v>
      </c>
      <c r="AB663">
        <f t="shared" si="127"/>
        <v>0</v>
      </c>
      <c r="AC663">
        <f t="shared" si="128"/>
        <v>0</v>
      </c>
      <c r="AD663">
        <f t="shared" si="129"/>
        <v>0</v>
      </c>
      <c r="AE663">
        <f t="shared" si="130"/>
        <v>0</v>
      </c>
      <c r="AF663">
        <f t="shared" si="131"/>
        <v>0</v>
      </c>
      <c r="AG663">
        <f t="shared" si="132"/>
        <v>0</v>
      </c>
    </row>
    <row r="664" spans="1:33" x14ac:dyDescent="0.25">
      <c r="A664">
        <v>585</v>
      </c>
      <c r="B664" t="s">
        <v>735</v>
      </c>
      <c r="C664">
        <v>3462734</v>
      </c>
      <c r="D664">
        <v>4577504</v>
      </c>
      <c r="E664">
        <v>5745415</v>
      </c>
      <c r="F664">
        <v>36391848</v>
      </c>
      <c r="G664">
        <f t="shared" si="121"/>
        <v>4595217.666666667</v>
      </c>
      <c r="H664">
        <f t="shared" si="122"/>
        <v>1.4726273113584648E-3</v>
      </c>
      <c r="I664">
        <f>SUM($C$2:C664)/SUM($C$2:$C$790)</f>
        <v>0.22722260992691856</v>
      </c>
      <c r="L664">
        <f>IF($I664&lt;L$1/10,1-SUM($K664:K664),IF($I663&lt;L$1/10,($H664-($I664-L$1/10))/$H664,0))</f>
        <v>0</v>
      </c>
      <c r="M664">
        <f>IF($I664&lt;M$1/10,1-SUM($K664:L664),IF($I663&lt;M$1/10,($H664-($I664-M$1/10))/$H664,0))</f>
        <v>0</v>
      </c>
      <c r="N664">
        <f>IF($I664&lt;N$1/10,1-SUM($K664:M664),IF($I663&lt;N$1/10,($H664-($I664-N$1/10))/$H664,0))</f>
        <v>1</v>
      </c>
      <c r="O664">
        <f>IF($I664&lt;O$1/10,1-SUM($K664:N664),IF($I663&lt;O$1/10,($H664-($I664-O$1/10))/$H664,0))</f>
        <v>0</v>
      </c>
      <c r="P664">
        <f>IF($I664&lt;P$1/10,1-SUM($K664:O664),IF($I663&lt;P$1/10,($H664-($I664-P$1/10))/$H664,0))</f>
        <v>0</v>
      </c>
      <c r="Q664">
        <f>IF($I664&lt;Q$1/10,1-SUM($K664:P664),IF($I663&lt;Q$1/10,($H664-($I664-Q$1/10))/$H664,0))</f>
        <v>0</v>
      </c>
      <c r="R664">
        <f>IF($I664&lt;R$1/10,1-SUM($K664:Q664),IF($I663&lt;R$1/10,($H664-($I664-R$1/10))/$H664,0))</f>
        <v>0</v>
      </c>
      <c r="S664">
        <f>IF($I664&lt;S$1/10,1-SUM($K664:R664),IF($I663&lt;S$1/10,($H664-($I664-S$1/10))/$H664,0))</f>
        <v>0</v>
      </c>
      <c r="T664">
        <f>IF($I664&lt;T$1/10,1-SUM($K664:S664),IF($I663&lt;T$1/10,($H664-($I664-T$1/10))/$H664,0))</f>
        <v>0</v>
      </c>
      <c r="U664">
        <f>IF($I664&lt;U$1/10,1-SUM($K664:T664),IF($I663&lt;U$1/10,($H664-($I664-U$1/10))/$H664,0))</f>
        <v>0</v>
      </c>
      <c r="V664" s="3"/>
      <c r="X664">
        <f t="shared" si="123"/>
        <v>0</v>
      </c>
      <c r="Y664">
        <f t="shared" si="124"/>
        <v>0</v>
      </c>
      <c r="Z664">
        <f t="shared" si="125"/>
        <v>36391848</v>
      </c>
      <c r="AA664">
        <f t="shared" si="126"/>
        <v>0</v>
      </c>
      <c r="AB664">
        <f t="shared" si="127"/>
        <v>0</v>
      </c>
      <c r="AC664">
        <f t="shared" si="128"/>
        <v>0</v>
      </c>
      <c r="AD664">
        <f t="shared" si="129"/>
        <v>0</v>
      </c>
      <c r="AE664">
        <f t="shared" si="130"/>
        <v>0</v>
      </c>
      <c r="AF664">
        <f t="shared" si="131"/>
        <v>0</v>
      </c>
      <c r="AG664">
        <f t="shared" si="132"/>
        <v>0</v>
      </c>
    </row>
    <row r="665" spans="1:33" x14ac:dyDescent="0.25">
      <c r="A665">
        <v>7281</v>
      </c>
      <c r="B665" t="s">
        <v>225</v>
      </c>
      <c r="C665">
        <v>3754006</v>
      </c>
      <c r="D665">
        <v>3459085</v>
      </c>
      <c r="E665">
        <v>6742210</v>
      </c>
      <c r="F665">
        <v>39789927</v>
      </c>
      <c r="G665">
        <f t="shared" si="121"/>
        <v>4651767</v>
      </c>
      <c r="H665">
        <f t="shared" si="122"/>
        <v>1.5964991138804035E-3</v>
      </c>
      <c r="I665">
        <f>SUM($C$2:C665)/SUM($C$2:$C$790)</f>
        <v>0.22881910904079897</v>
      </c>
      <c r="L665">
        <f>IF($I665&lt;L$1/10,1-SUM($K665:K665),IF($I664&lt;L$1/10,($H665-($I665-L$1/10))/$H665,0))</f>
        <v>0</v>
      </c>
      <c r="M665">
        <f>IF($I665&lt;M$1/10,1-SUM($K665:L665),IF($I664&lt;M$1/10,($H665-($I665-M$1/10))/$H665,0))</f>
        <v>0</v>
      </c>
      <c r="N665">
        <f>IF($I665&lt;N$1/10,1-SUM($K665:M665),IF($I664&lt;N$1/10,($H665-($I665-N$1/10))/$H665,0))</f>
        <v>1</v>
      </c>
      <c r="O665">
        <f>IF($I665&lt;O$1/10,1-SUM($K665:N665),IF($I664&lt;O$1/10,($H665-($I665-O$1/10))/$H665,0))</f>
        <v>0</v>
      </c>
      <c r="P665">
        <f>IF($I665&lt;P$1/10,1-SUM($K665:O665),IF($I664&lt;P$1/10,($H665-($I665-P$1/10))/$H665,0))</f>
        <v>0</v>
      </c>
      <c r="Q665">
        <f>IF($I665&lt;Q$1/10,1-SUM($K665:P665),IF($I664&lt;Q$1/10,($H665-($I665-Q$1/10))/$H665,0))</f>
        <v>0</v>
      </c>
      <c r="R665">
        <f>IF($I665&lt;R$1/10,1-SUM($K665:Q665),IF($I664&lt;R$1/10,($H665-($I665-R$1/10))/$H665,0))</f>
        <v>0</v>
      </c>
      <c r="S665">
        <f>IF($I665&lt;S$1/10,1-SUM($K665:R665),IF($I664&lt;S$1/10,($H665-($I665-S$1/10))/$H665,0))</f>
        <v>0</v>
      </c>
      <c r="T665">
        <f>IF($I665&lt;T$1/10,1-SUM($K665:S665),IF($I664&lt;T$1/10,($H665-($I665-T$1/10))/$H665,0))</f>
        <v>0</v>
      </c>
      <c r="U665">
        <f>IF($I665&lt;U$1/10,1-SUM($K665:T665),IF($I664&lt;U$1/10,($H665-($I665-U$1/10))/$H665,0))</f>
        <v>0</v>
      </c>
      <c r="V665" s="3"/>
      <c r="X665">
        <f t="shared" si="123"/>
        <v>0</v>
      </c>
      <c r="Y665">
        <f t="shared" si="124"/>
        <v>0</v>
      </c>
      <c r="Z665">
        <f t="shared" si="125"/>
        <v>39789927</v>
      </c>
      <c r="AA665">
        <f t="shared" si="126"/>
        <v>0</v>
      </c>
      <c r="AB665">
        <f t="shared" si="127"/>
        <v>0</v>
      </c>
      <c r="AC665">
        <f t="shared" si="128"/>
        <v>0</v>
      </c>
      <c r="AD665">
        <f t="shared" si="129"/>
        <v>0</v>
      </c>
      <c r="AE665">
        <f t="shared" si="130"/>
        <v>0</v>
      </c>
      <c r="AF665">
        <f t="shared" si="131"/>
        <v>0</v>
      </c>
      <c r="AG665">
        <f t="shared" si="132"/>
        <v>0</v>
      </c>
    </row>
    <row r="666" spans="1:33" x14ac:dyDescent="0.25">
      <c r="A666">
        <v>8459</v>
      </c>
      <c r="B666" t="s">
        <v>87</v>
      </c>
      <c r="C666">
        <v>3116981</v>
      </c>
      <c r="D666">
        <v>4282884</v>
      </c>
      <c r="E666">
        <v>6592550</v>
      </c>
      <c r="F666">
        <v>166027569</v>
      </c>
      <c r="G666">
        <f t="shared" si="121"/>
        <v>4664138.333333333</v>
      </c>
      <c r="H666">
        <f t="shared" si="122"/>
        <v>1.3255858953027922E-3</v>
      </c>
      <c r="I666">
        <f>SUM($C$2:C666)/SUM($C$2:$C$790)</f>
        <v>0.23014469493610176</v>
      </c>
      <c r="L666">
        <f>IF($I666&lt;L$1/10,1-SUM($K666:K666),IF($I665&lt;L$1/10,($H666-($I666-L$1/10))/$H666,0))</f>
        <v>0</v>
      </c>
      <c r="M666">
        <f>IF($I666&lt;M$1/10,1-SUM($K666:L666),IF($I665&lt;M$1/10,($H666-($I666-M$1/10))/$H666,0))</f>
        <v>0</v>
      </c>
      <c r="N666">
        <f>IF($I666&lt;N$1/10,1-SUM($K666:M666),IF($I665&lt;N$1/10,($H666-($I666-N$1/10))/$H666,0))</f>
        <v>1</v>
      </c>
      <c r="O666">
        <f>IF($I666&lt;O$1/10,1-SUM($K666:N666),IF($I665&lt;O$1/10,($H666-($I666-O$1/10))/$H666,0))</f>
        <v>0</v>
      </c>
      <c r="P666">
        <f>IF($I666&lt;P$1/10,1-SUM($K666:O666),IF($I665&lt;P$1/10,($H666-($I666-P$1/10))/$H666,0))</f>
        <v>0</v>
      </c>
      <c r="Q666">
        <f>IF($I666&lt;Q$1/10,1-SUM($K666:P666),IF($I665&lt;Q$1/10,($H666-($I666-Q$1/10))/$H666,0))</f>
        <v>0</v>
      </c>
      <c r="R666">
        <f>IF($I666&lt;R$1/10,1-SUM($K666:Q666),IF($I665&lt;R$1/10,($H666-($I666-R$1/10))/$H666,0))</f>
        <v>0</v>
      </c>
      <c r="S666">
        <f>IF($I666&lt;S$1/10,1-SUM($K666:R666),IF($I665&lt;S$1/10,($H666-($I666-S$1/10))/$H666,0))</f>
        <v>0</v>
      </c>
      <c r="T666">
        <f>IF($I666&lt;T$1/10,1-SUM($K666:S666),IF($I665&lt;T$1/10,($H666-($I666-T$1/10))/$H666,0))</f>
        <v>0</v>
      </c>
      <c r="U666">
        <f>IF($I666&lt;U$1/10,1-SUM($K666:T666),IF($I665&lt;U$1/10,($H666-($I666-U$1/10))/$H666,0))</f>
        <v>0</v>
      </c>
      <c r="V666" s="3"/>
      <c r="X666">
        <f t="shared" si="123"/>
        <v>0</v>
      </c>
      <c r="Y666">
        <f t="shared" si="124"/>
        <v>0</v>
      </c>
      <c r="Z666">
        <f t="shared" si="125"/>
        <v>166027569</v>
      </c>
      <c r="AA666">
        <f t="shared" si="126"/>
        <v>0</v>
      </c>
      <c r="AB666">
        <f t="shared" si="127"/>
        <v>0</v>
      </c>
      <c r="AC666">
        <f t="shared" si="128"/>
        <v>0</v>
      </c>
      <c r="AD666">
        <f t="shared" si="129"/>
        <v>0</v>
      </c>
      <c r="AE666">
        <f t="shared" si="130"/>
        <v>0</v>
      </c>
      <c r="AF666">
        <f t="shared" si="131"/>
        <v>0</v>
      </c>
      <c r="AG666">
        <f t="shared" si="132"/>
        <v>0</v>
      </c>
    </row>
    <row r="667" spans="1:33" x14ac:dyDescent="0.25">
      <c r="A667">
        <v>8928</v>
      </c>
      <c r="B667" t="s">
        <v>50</v>
      </c>
      <c r="C667">
        <v>3121419</v>
      </c>
      <c r="D667">
        <v>4282520</v>
      </c>
      <c r="E667">
        <v>6873514</v>
      </c>
      <c r="F667">
        <v>59083143</v>
      </c>
      <c r="G667">
        <f t="shared" si="121"/>
        <v>4759151</v>
      </c>
      <c r="H667">
        <f t="shared" si="122"/>
        <v>1.3274732825545445E-3</v>
      </c>
      <c r="I667">
        <f>SUM($C$2:C667)/SUM($C$2:$C$790)</f>
        <v>0.23147216821865632</v>
      </c>
      <c r="L667">
        <f>IF($I667&lt;L$1/10,1-SUM($K667:K667),IF($I666&lt;L$1/10,($H667-($I667-L$1/10))/$H667,0))</f>
        <v>0</v>
      </c>
      <c r="M667">
        <f>IF($I667&lt;M$1/10,1-SUM($K667:L667),IF($I666&lt;M$1/10,($H667-($I667-M$1/10))/$H667,0))</f>
        <v>0</v>
      </c>
      <c r="N667">
        <f>IF($I667&lt;N$1/10,1-SUM($K667:M667),IF($I666&lt;N$1/10,($H667-($I667-N$1/10))/$H667,0))</f>
        <v>1</v>
      </c>
      <c r="O667">
        <f>IF($I667&lt;O$1/10,1-SUM($K667:N667),IF($I666&lt;O$1/10,($H667-($I667-O$1/10))/$H667,0))</f>
        <v>0</v>
      </c>
      <c r="P667">
        <f>IF($I667&lt;P$1/10,1-SUM($K667:O667),IF($I666&lt;P$1/10,($H667-($I667-P$1/10))/$H667,0))</f>
        <v>0</v>
      </c>
      <c r="Q667">
        <f>IF($I667&lt;Q$1/10,1-SUM($K667:P667),IF($I666&lt;Q$1/10,($H667-($I667-Q$1/10))/$H667,0))</f>
        <v>0</v>
      </c>
      <c r="R667">
        <f>IF($I667&lt;R$1/10,1-SUM($K667:Q667),IF($I666&lt;R$1/10,($H667-($I667-R$1/10))/$H667,0))</f>
        <v>0</v>
      </c>
      <c r="S667">
        <f>IF($I667&lt;S$1/10,1-SUM($K667:R667),IF($I666&lt;S$1/10,($H667-($I667-S$1/10))/$H667,0))</f>
        <v>0</v>
      </c>
      <c r="T667">
        <f>IF($I667&lt;T$1/10,1-SUM($K667:S667),IF($I666&lt;T$1/10,($H667-($I667-T$1/10))/$H667,0))</f>
        <v>0</v>
      </c>
      <c r="U667">
        <f>IF($I667&lt;U$1/10,1-SUM($K667:T667),IF($I666&lt;U$1/10,($H667-($I667-U$1/10))/$H667,0))</f>
        <v>0</v>
      </c>
      <c r="V667" s="3"/>
      <c r="X667">
        <f t="shared" si="123"/>
        <v>0</v>
      </c>
      <c r="Y667">
        <f t="shared" si="124"/>
        <v>0</v>
      </c>
      <c r="Z667">
        <f t="shared" si="125"/>
        <v>59083143</v>
      </c>
      <c r="AA667">
        <f t="shared" si="126"/>
        <v>0</v>
      </c>
      <c r="AB667">
        <f t="shared" si="127"/>
        <v>0</v>
      </c>
      <c r="AC667">
        <f t="shared" si="128"/>
        <v>0</v>
      </c>
      <c r="AD667">
        <f t="shared" si="129"/>
        <v>0</v>
      </c>
      <c r="AE667">
        <f t="shared" si="130"/>
        <v>0</v>
      </c>
      <c r="AF667">
        <f t="shared" si="131"/>
        <v>0</v>
      </c>
      <c r="AG667">
        <f t="shared" si="132"/>
        <v>0</v>
      </c>
    </row>
    <row r="668" spans="1:33" x14ac:dyDescent="0.25">
      <c r="A668">
        <v>579</v>
      </c>
      <c r="B668" t="s">
        <v>738</v>
      </c>
      <c r="C668">
        <v>3495433</v>
      </c>
      <c r="D668">
        <v>3954363</v>
      </c>
      <c r="E668">
        <v>7016267</v>
      </c>
      <c r="F668">
        <v>198914034</v>
      </c>
      <c r="G668">
        <f t="shared" si="121"/>
        <v>4822021</v>
      </c>
      <c r="H668">
        <f t="shared" si="122"/>
        <v>1.4865335023780783E-3</v>
      </c>
      <c r="I668">
        <f>SUM($C$2:C668)/SUM($C$2:$C$790)</f>
        <v>0.23295870172103439</v>
      </c>
      <c r="L668">
        <f>IF($I668&lt;L$1/10,1-SUM($K668:K668),IF($I667&lt;L$1/10,($H668-($I668-L$1/10))/$H668,0))</f>
        <v>0</v>
      </c>
      <c r="M668">
        <f>IF($I668&lt;M$1/10,1-SUM($K668:L668),IF($I667&lt;M$1/10,($H668-($I668-M$1/10))/$H668,0))</f>
        <v>0</v>
      </c>
      <c r="N668">
        <f>IF($I668&lt;N$1/10,1-SUM($K668:M668),IF($I667&lt;N$1/10,($H668-($I668-N$1/10))/$H668,0))</f>
        <v>1</v>
      </c>
      <c r="O668">
        <f>IF($I668&lt;O$1/10,1-SUM($K668:N668),IF($I667&lt;O$1/10,($H668-($I668-O$1/10))/$H668,0))</f>
        <v>0</v>
      </c>
      <c r="P668">
        <f>IF($I668&lt;P$1/10,1-SUM($K668:O668),IF($I667&lt;P$1/10,($H668-($I668-P$1/10))/$H668,0))</f>
        <v>0</v>
      </c>
      <c r="Q668">
        <f>IF($I668&lt;Q$1/10,1-SUM($K668:P668),IF($I667&lt;Q$1/10,($H668-($I668-Q$1/10))/$H668,0))</f>
        <v>0</v>
      </c>
      <c r="R668">
        <f>IF($I668&lt;R$1/10,1-SUM($K668:Q668),IF($I667&lt;R$1/10,($H668-($I668-R$1/10))/$H668,0))</f>
        <v>0</v>
      </c>
      <c r="S668">
        <f>IF($I668&lt;S$1/10,1-SUM($K668:R668),IF($I667&lt;S$1/10,($H668-($I668-S$1/10))/$H668,0))</f>
        <v>0</v>
      </c>
      <c r="T668">
        <f>IF($I668&lt;T$1/10,1-SUM($K668:S668),IF($I667&lt;T$1/10,($H668-($I668-T$1/10))/$H668,0))</f>
        <v>0</v>
      </c>
      <c r="U668">
        <f>IF($I668&lt;U$1/10,1-SUM($K668:T668),IF($I667&lt;U$1/10,($H668-($I668-U$1/10))/$H668,0))</f>
        <v>0</v>
      </c>
      <c r="V668" s="3"/>
      <c r="X668">
        <f t="shared" si="123"/>
        <v>0</v>
      </c>
      <c r="Y668">
        <f t="shared" si="124"/>
        <v>0</v>
      </c>
      <c r="Z668">
        <f t="shared" si="125"/>
        <v>198914034</v>
      </c>
      <c r="AA668">
        <f t="shared" si="126"/>
        <v>0</v>
      </c>
      <c r="AB668">
        <f t="shared" si="127"/>
        <v>0</v>
      </c>
      <c r="AC668">
        <f t="shared" si="128"/>
        <v>0</v>
      </c>
      <c r="AD668">
        <f t="shared" si="129"/>
        <v>0</v>
      </c>
      <c r="AE668">
        <f t="shared" si="130"/>
        <v>0</v>
      </c>
      <c r="AF668">
        <f t="shared" si="131"/>
        <v>0</v>
      </c>
      <c r="AG668">
        <f t="shared" si="132"/>
        <v>0</v>
      </c>
    </row>
    <row r="669" spans="1:33" x14ac:dyDescent="0.25">
      <c r="A669">
        <v>7757</v>
      </c>
      <c r="B669" t="s">
        <v>151</v>
      </c>
      <c r="C669">
        <v>3393474</v>
      </c>
      <c r="D669">
        <v>4440786</v>
      </c>
      <c r="E669">
        <v>6756162</v>
      </c>
      <c r="F669">
        <v>60816779</v>
      </c>
      <c r="G669">
        <f t="shared" si="121"/>
        <v>4863474</v>
      </c>
      <c r="H669">
        <f t="shared" si="122"/>
        <v>1.4431725026481546E-3</v>
      </c>
      <c r="I669">
        <f>SUM($C$2:C669)/SUM($C$2:$C$790)</f>
        <v>0.23440187422368255</v>
      </c>
      <c r="L669">
        <f>IF($I669&lt;L$1/10,1-SUM($K669:K669),IF($I668&lt;L$1/10,($H669-($I669-L$1/10))/$H669,0))</f>
        <v>0</v>
      </c>
      <c r="M669">
        <f>IF($I669&lt;M$1/10,1-SUM($K669:L669),IF($I668&lt;M$1/10,($H669-($I669-M$1/10))/$H669,0))</f>
        <v>0</v>
      </c>
      <c r="N669">
        <f>IF($I669&lt;N$1/10,1-SUM($K669:M669),IF($I668&lt;N$1/10,($H669-($I669-N$1/10))/$H669,0))</f>
        <v>1</v>
      </c>
      <c r="O669">
        <f>IF($I669&lt;O$1/10,1-SUM($K669:N669),IF($I668&lt;O$1/10,($H669-($I669-O$1/10))/$H669,0))</f>
        <v>0</v>
      </c>
      <c r="P669">
        <f>IF($I669&lt;P$1/10,1-SUM($K669:O669),IF($I668&lt;P$1/10,($H669-($I669-P$1/10))/$H669,0))</f>
        <v>0</v>
      </c>
      <c r="Q669">
        <f>IF($I669&lt;Q$1/10,1-SUM($K669:P669),IF($I668&lt;Q$1/10,($H669-($I669-Q$1/10))/$H669,0))</f>
        <v>0</v>
      </c>
      <c r="R669">
        <f>IF($I669&lt;R$1/10,1-SUM($K669:Q669),IF($I668&lt;R$1/10,($H669-($I669-R$1/10))/$H669,0))</f>
        <v>0</v>
      </c>
      <c r="S669">
        <f>IF($I669&lt;S$1/10,1-SUM($K669:R669),IF($I668&lt;S$1/10,($H669-($I669-S$1/10))/$H669,0))</f>
        <v>0</v>
      </c>
      <c r="T669">
        <f>IF($I669&lt;T$1/10,1-SUM($K669:S669),IF($I668&lt;T$1/10,($H669-($I669-T$1/10))/$H669,0))</f>
        <v>0</v>
      </c>
      <c r="U669">
        <f>IF($I669&lt;U$1/10,1-SUM($K669:T669),IF($I668&lt;U$1/10,($H669-($I669-U$1/10))/$H669,0))</f>
        <v>0</v>
      </c>
      <c r="V669" s="3"/>
      <c r="X669">
        <f t="shared" si="123"/>
        <v>0</v>
      </c>
      <c r="Y669">
        <f t="shared" si="124"/>
        <v>0</v>
      </c>
      <c r="Z669">
        <f t="shared" si="125"/>
        <v>60816779</v>
      </c>
      <c r="AA669">
        <f t="shared" si="126"/>
        <v>0</v>
      </c>
      <c r="AB669">
        <f t="shared" si="127"/>
        <v>0</v>
      </c>
      <c r="AC669">
        <f t="shared" si="128"/>
        <v>0</v>
      </c>
      <c r="AD669">
        <f t="shared" si="129"/>
        <v>0</v>
      </c>
      <c r="AE669">
        <f t="shared" si="130"/>
        <v>0</v>
      </c>
      <c r="AF669">
        <f t="shared" si="131"/>
        <v>0</v>
      </c>
      <c r="AG669">
        <f t="shared" si="132"/>
        <v>0</v>
      </c>
    </row>
    <row r="670" spans="1:33" x14ac:dyDescent="0.25">
      <c r="A670">
        <v>8922</v>
      </c>
      <c r="B670" t="s">
        <v>52</v>
      </c>
      <c r="C670">
        <v>2764092</v>
      </c>
      <c r="D670">
        <v>4114132</v>
      </c>
      <c r="E670">
        <v>7813259</v>
      </c>
      <c r="F670">
        <v>82673313</v>
      </c>
      <c r="G670">
        <f t="shared" si="121"/>
        <v>4897161</v>
      </c>
      <c r="H670">
        <f t="shared" si="122"/>
        <v>1.1755096898310531E-3</v>
      </c>
      <c r="I670">
        <f>SUM($C$2:C670)/SUM($C$2:$C$790)</f>
        <v>0.2355773839135136</v>
      </c>
      <c r="L670">
        <f>IF($I670&lt;L$1/10,1-SUM($K670:K670),IF($I669&lt;L$1/10,($H670-($I670-L$1/10))/$H670,0))</f>
        <v>0</v>
      </c>
      <c r="M670">
        <f>IF($I670&lt;M$1/10,1-SUM($K670:L670),IF($I669&lt;M$1/10,($H670-($I670-M$1/10))/$H670,0))</f>
        <v>0</v>
      </c>
      <c r="N670">
        <f>IF($I670&lt;N$1/10,1-SUM($K670:M670),IF($I669&lt;N$1/10,($H670-($I670-N$1/10))/$H670,0))</f>
        <v>1</v>
      </c>
      <c r="O670">
        <f>IF($I670&lt;O$1/10,1-SUM($K670:N670),IF($I669&lt;O$1/10,($H670-($I670-O$1/10))/$H670,0))</f>
        <v>0</v>
      </c>
      <c r="P670">
        <f>IF($I670&lt;P$1/10,1-SUM($K670:O670),IF($I669&lt;P$1/10,($H670-($I670-P$1/10))/$H670,0))</f>
        <v>0</v>
      </c>
      <c r="Q670">
        <f>IF($I670&lt;Q$1/10,1-SUM($K670:P670),IF($I669&lt;Q$1/10,($H670-($I670-Q$1/10))/$H670,0))</f>
        <v>0</v>
      </c>
      <c r="R670">
        <f>IF($I670&lt;R$1/10,1-SUM($K670:Q670),IF($I669&lt;R$1/10,($H670-($I670-R$1/10))/$H670,0))</f>
        <v>0</v>
      </c>
      <c r="S670">
        <f>IF($I670&lt;S$1/10,1-SUM($K670:R670),IF($I669&lt;S$1/10,($H670-($I670-S$1/10))/$H670,0))</f>
        <v>0</v>
      </c>
      <c r="T670">
        <f>IF($I670&lt;T$1/10,1-SUM($K670:S670),IF($I669&lt;T$1/10,($H670-($I670-T$1/10))/$H670,0))</f>
        <v>0</v>
      </c>
      <c r="U670">
        <f>IF($I670&lt;U$1/10,1-SUM($K670:T670),IF($I669&lt;U$1/10,($H670-($I670-U$1/10))/$H670,0))</f>
        <v>0</v>
      </c>
      <c r="V670" s="3"/>
      <c r="X670">
        <f t="shared" si="123"/>
        <v>0</v>
      </c>
      <c r="Y670">
        <f t="shared" si="124"/>
        <v>0</v>
      </c>
      <c r="Z670">
        <f t="shared" si="125"/>
        <v>82673313</v>
      </c>
      <c r="AA670">
        <f t="shared" si="126"/>
        <v>0</v>
      </c>
      <c r="AB670">
        <f t="shared" si="127"/>
        <v>0</v>
      </c>
      <c r="AC670">
        <f t="shared" si="128"/>
        <v>0</v>
      </c>
      <c r="AD670">
        <f t="shared" si="129"/>
        <v>0</v>
      </c>
      <c r="AE670">
        <f t="shared" si="130"/>
        <v>0</v>
      </c>
      <c r="AF670">
        <f t="shared" si="131"/>
        <v>0</v>
      </c>
      <c r="AG670">
        <f t="shared" si="132"/>
        <v>0</v>
      </c>
    </row>
    <row r="671" spans="1:33" x14ac:dyDescent="0.25">
      <c r="A671">
        <v>6413</v>
      </c>
      <c r="B671" t="s">
        <v>427</v>
      </c>
      <c r="C671">
        <v>2961304</v>
      </c>
      <c r="D671">
        <v>4672968</v>
      </c>
      <c r="E671">
        <v>7410098</v>
      </c>
      <c r="F671">
        <v>25917111</v>
      </c>
      <c r="G671">
        <f t="shared" si="121"/>
        <v>5014790</v>
      </c>
      <c r="H671">
        <f t="shared" si="122"/>
        <v>1.2593797697527641E-3</v>
      </c>
      <c r="I671">
        <f>SUM($C$2:C671)/SUM($C$2:$C$790)</f>
        <v>0.23683676368326637</v>
      </c>
      <c r="L671">
        <f>IF($I671&lt;L$1/10,1-SUM($K671:K671),IF($I670&lt;L$1/10,($H671-($I671-L$1/10))/$H671,0))</f>
        <v>0</v>
      </c>
      <c r="M671">
        <f>IF($I671&lt;M$1/10,1-SUM($K671:L671),IF($I670&lt;M$1/10,($H671-($I671-M$1/10))/$H671,0))</f>
        <v>0</v>
      </c>
      <c r="N671">
        <f>IF($I671&lt;N$1/10,1-SUM($K671:M671),IF($I670&lt;N$1/10,($H671-($I671-N$1/10))/$H671,0))</f>
        <v>1</v>
      </c>
      <c r="O671">
        <f>IF($I671&lt;O$1/10,1-SUM($K671:N671),IF($I670&lt;O$1/10,($H671-($I671-O$1/10))/$H671,0))</f>
        <v>0</v>
      </c>
      <c r="P671">
        <f>IF($I671&lt;P$1/10,1-SUM($K671:O671),IF($I670&lt;P$1/10,($H671-($I671-P$1/10))/$H671,0))</f>
        <v>0</v>
      </c>
      <c r="Q671">
        <f>IF($I671&lt;Q$1/10,1-SUM($K671:P671),IF($I670&lt;Q$1/10,($H671-($I671-Q$1/10))/$H671,0))</f>
        <v>0</v>
      </c>
      <c r="R671">
        <f>IF($I671&lt;R$1/10,1-SUM($K671:Q671),IF($I670&lt;R$1/10,($H671-($I671-R$1/10))/$H671,0))</f>
        <v>0</v>
      </c>
      <c r="S671">
        <f>IF($I671&lt;S$1/10,1-SUM($K671:R671),IF($I670&lt;S$1/10,($H671-($I671-S$1/10))/$H671,0))</f>
        <v>0</v>
      </c>
      <c r="T671">
        <f>IF($I671&lt;T$1/10,1-SUM($K671:S671),IF($I670&lt;T$1/10,($H671-($I671-T$1/10))/$H671,0))</f>
        <v>0</v>
      </c>
      <c r="U671">
        <f>IF($I671&lt;U$1/10,1-SUM($K671:T671),IF($I670&lt;U$1/10,($H671-($I671-U$1/10))/$H671,0))</f>
        <v>0</v>
      </c>
      <c r="V671" s="3"/>
      <c r="X671">
        <f t="shared" si="123"/>
        <v>0</v>
      </c>
      <c r="Y671">
        <f t="shared" si="124"/>
        <v>0</v>
      </c>
      <c r="Z671">
        <f t="shared" si="125"/>
        <v>25917111</v>
      </c>
      <c r="AA671">
        <f t="shared" si="126"/>
        <v>0</v>
      </c>
      <c r="AB671">
        <f t="shared" si="127"/>
        <v>0</v>
      </c>
      <c r="AC671">
        <f t="shared" si="128"/>
        <v>0</v>
      </c>
      <c r="AD671">
        <f t="shared" si="129"/>
        <v>0</v>
      </c>
      <c r="AE671">
        <f t="shared" si="130"/>
        <v>0</v>
      </c>
      <c r="AF671">
        <f t="shared" si="131"/>
        <v>0</v>
      </c>
      <c r="AG671">
        <f t="shared" si="132"/>
        <v>0</v>
      </c>
    </row>
    <row r="672" spans="1:33" x14ac:dyDescent="0.25">
      <c r="A672">
        <v>6516</v>
      </c>
      <c r="B672" t="s">
        <v>411</v>
      </c>
      <c r="C672">
        <v>4776812</v>
      </c>
      <c r="D672">
        <v>4447686</v>
      </c>
      <c r="E672">
        <v>5840777</v>
      </c>
      <c r="F672">
        <v>6526419</v>
      </c>
      <c r="G672">
        <f t="shared" si="121"/>
        <v>5021758.333333333</v>
      </c>
      <c r="H672">
        <f t="shared" si="122"/>
        <v>2.0314768077550429E-3</v>
      </c>
      <c r="I672">
        <f>SUM($C$2:C672)/SUM($C$2:$C$790)</f>
        <v>0.2388682404910214</v>
      </c>
      <c r="L672">
        <f>IF($I672&lt;L$1/10,1-SUM($K672:K672),IF($I671&lt;L$1/10,($H672-($I672-L$1/10))/$H672,0))</f>
        <v>0</v>
      </c>
      <c r="M672">
        <f>IF($I672&lt;M$1/10,1-SUM($K672:L672),IF($I671&lt;M$1/10,($H672-($I672-M$1/10))/$H672,0))</f>
        <v>0</v>
      </c>
      <c r="N672">
        <f>IF($I672&lt;N$1/10,1-SUM($K672:M672),IF($I671&lt;N$1/10,($H672-($I672-N$1/10))/$H672,0))</f>
        <v>1</v>
      </c>
      <c r="O672">
        <f>IF($I672&lt;O$1/10,1-SUM($K672:N672),IF($I671&lt;O$1/10,($H672-($I672-O$1/10))/$H672,0))</f>
        <v>0</v>
      </c>
      <c r="P672">
        <f>IF($I672&lt;P$1/10,1-SUM($K672:O672),IF($I671&lt;P$1/10,($H672-($I672-P$1/10))/$H672,0))</f>
        <v>0</v>
      </c>
      <c r="Q672">
        <f>IF($I672&lt;Q$1/10,1-SUM($K672:P672),IF($I671&lt;Q$1/10,($H672-($I672-Q$1/10))/$H672,0))</f>
        <v>0</v>
      </c>
      <c r="R672">
        <f>IF($I672&lt;R$1/10,1-SUM($K672:Q672),IF($I671&lt;R$1/10,($H672-($I672-R$1/10))/$H672,0))</f>
        <v>0</v>
      </c>
      <c r="S672">
        <f>IF($I672&lt;S$1/10,1-SUM($K672:R672),IF($I671&lt;S$1/10,($H672-($I672-S$1/10))/$H672,0))</f>
        <v>0</v>
      </c>
      <c r="T672">
        <f>IF($I672&lt;T$1/10,1-SUM($K672:S672),IF($I671&lt;T$1/10,($H672-($I672-T$1/10))/$H672,0))</f>
        <v>0</v>
      </c>
      <c r="U672">
        <f>IF($I672&lt;U$1/10,1-SUM($K672:T672),IF($I671&lt;U$1/10,($H672-($I672-U$1/10))/$H672,0))</f>
        <v>0</v>
      </c>
      <c r="V672" s="3"/>
      <c r="X672">
        <f t="shared" si="123"/>
        <v>0</v>
      </c>
      <c r="Y672">
        <f t="shared" si="124"/>
        <v>0</v>
      </c>
      <c r="Z672">
        <f t="shared" si="125"/>
        <v>6526419</v>
      </c>
      <c r="AA672">
        <f t="shared" si="126"/>
        <v>0</v>
      </c>
      <c r="AB672">
        <f t="shared" si="127"/>
        <v>0</v>
      </c>
      <c r="AC672">
        <f t="shared" si="128"/>
        <v>0</v>
      </c>
      <c r="AD672">
        <f t="shared" si="129"/>
        <v>0</v>
      </c>
      <c r="AE672">
        <f t="shared" si="130"/>
        <v>0</v>
      </c>
      <c r="AF672">
        <f t="shared" si="131"/>
        <v>0</v>
      </c>
      <c r="AG672">
        <f t="shared" si="132"/>
        <v>0</v>
      </c>
    </row>
    <row r="673" spans="1:33" x14ac:dyDescent="0.25">
      <c r="A673">
        <v>6424</v>
      </c>
      <c r="B673" t="s">
        <v>418</v>
      </c>
      <c r="C673">
        <v>2875159</v>
      </c>
      <c r="D673">
        <v>3779058</v>
      </c>
      <c r="E673">
        <v>8474054</v>
      </c>
      <c r="F673">
        <v>99950114</v>
      </c>
      <c r="G673">
        <f t="shared" si="121"/>
        <v>5042757</v>
      </c>
      <c r="H673">
        <f t="shared" si="122"/>
        <v>1.2227441287428063E-3</v>
      </c>
      <c r="I673">
        <f>SUM($C$2:C673)/SUM($C$2:$C$790)</f>
        <v>0.24009098461976422</v>
      </c>
      <c r="L673">
        <f>IF($I673&lt;L$1/10,1-SUM($K673:K673),IF($I672&lt;L$1/10,($H673-($I673-L$1/10))/$H673,0))</f>
        <v>0</v>
      </c>
      <c r="M673">
        <f>IF($I673&lt;M$1/10,1-SUM($K673:L673),IF($I672&lt;M$1/10,($H673-($I673-M$1/10))/$H673,0))</f>
        <v>0</v>
      </c>
      <c r="N673">
        <f>IF($I673&lt;N$1/10,1-SUM($K673:M673),IF($I672&lt;N$1/10,($H673-($I673-N$1/10))/$H673,0))</f>
        <v>1</v>
      </c>
      <c r="O673">
        <f>IF($I673&lt;O$1/10,1-SUM($K673:N673),IF($I672&lt;O$1/10,($H673-($I673-O$1/10))/$H673,0))</f>
        <v>0</v>
      </c>
      <c r="P673">
        <f>IF($I673&lt;P$1/10,1-SUM($K673:O673),IF($I672&lt;P$1/10,($H673-($I673-P$1/10))/$H673,0))</f>
        <v>0</v>
      </c>
      <c r="Q673">
        <f>IF($I673&lt;Q$1/10,1-SUM($K673:P673),IF($I672&lt;Q$1/10,($H673-($I673-Q$1/10))/$H673,0))</f>
        <v>0</v>
      </c>
      <c r="R673">
        <f>IF($I673&lt;R$1/10,1-SUM($K673:Q673),IF($I672&lt;R$1/10,($H673-($I673-R$1/10))/$H673,0))</f>
        <v>0</v>
      </c>
      <c r="S673">
        <f>IF($I673&lt;S$1/10,1-SUM($K673:R673),IF($I672&lt;S$1/10,($H673-($I673-S$1/10))/$H673,0))</f>
        <v>0</v>
      </c>
      <c r="T673">
        <f>IF($I673&lt;T$1/10,1-SUM($K673:S673),IF($I672&lt;T$1/10,($H673-($I673-T$1/10))/$H673,0))</f>
        <v>0</v>
      </c>
      <c r="U673">
        <f>IF($I673&lt;U$1/10,1-SUM($K673:T673),IF($I672&lt;U$1/10,($H673-($I673-U$1/10))/$H673,0))</f>
        <v>0</v>
      </c>
      <c r="V673" s="3"/>
      <c r="X673">
        <f t="shared" si="123"/>
        <v>0</v>
      </c>
      <c r="Y673">
        <f t="shared" si="124"/>
        <v>0</v>
      </c>
      <c r="Z673">
        <f t="shared" si="125"/>
        <v>99950114</v>
      </c>
      <c r="AA673">
        <f t="shared" si="126"/>
        <v>0</v>
      </c>
      <c r="AB673">
        <f t="shared" si="127"/>
        <v>0</v>
      </c>
      <c r="AC673">
        <f t="shared" si="128"/>
        <v>0</v>
      </c>
      <c r="AD673">
        <f t="shared" si="129"/>
        <v>0</v>
      </c>
      <c r="AE673">
        <f t="shared" si="130"/>
        <v>0</v>
      </c>
      <c r="AF673">
        <f t="shared" si="131"/>
        <v>0</v>
      </c>
      <c r="AG673">
        <f t="shared" si="132"/>
        <v>0</v>
      </c>
    </row>
    <row r="674" spans="1:33" x14ac:dyDescent="0.25">
      <c r="A674">
        <v>565</v>
      </c>
      <c r="B674" t="s">
        <v>746</v>
      </c>
      <c r="C674">
        <v>3183874</v>
      </c>
      <c r="D674">
        <v>4320159</v>
      </c>
      <c r="E674">
        <v>7813342</v>
      </c>
      <c r="F674">
        <v>63738131</v>
      </c>
      <c r="G674">
        <f t="shared" si="121"/>
        <v>5105791.666666667</v>
      </c>
      <c r="H674">
        <f t="shared" si="122"/>
        <v>1.3540340691269156E-3</v>
      </c>
      <c r="I674">
        <f>SUM($C$2:C674)/SUM($C$2:$C$790)</f>
        <v>0.24144501868889112</v>
      </c>
      <c r="L674">
        <f>IF($I674&lt;L$1/10,1-SUM($K674:K674),IF($I673&lt;L$1/10,($H674-($I674-L$1/10))/$H674,0))</f>
        <v>0</v>
      </c>
      <c r="M674">
        <f>IF($I674&lt;M$1/10,1-SUM($K674:L674),IF($I673&lt;M$1/10,($H674-($I674-M$1/10))/$H674,0))</f>
        <v>0</v>
      </c>
      <c r="N674">
        <f>IF($I674&lt;N$1/10,1-SUM($K674:M674),IF($I673&lt;N$1/10,($H674-($I674-N$1/10))/$H674,0))</f>
        <v>1</v>
      </c>
      <c r="O674">
        <f>IF($I674&lt;O$1/10,1-SUM($K674:N674),IF($I673&lt;O$1/10,($H674-($I674-O$1/10))/$H674,0))</f>
        <v>0</v>
      </c>
      <c r="P674">
        <f>IF($I674&lt;P$1/10,1-SUM($K674:O674),IF($I673&lt;P$1/10,($H674-($I674-P$1/10))/$H674,0))</f>
        <v>0</v>
      </c>
      <c r="Q674">
        <f>IF($I674&lt;Q$1/10,1-SUM($K674:P674),IF($I673&lt;Q$1/10,($H674-($I674-Q$1/10))/$H674,0))</f>
        <v>0</v>
      </c>
      <c r="R674">
        <f>IF($I674&lt;R$1/10,1-SUM($K674:Q674),IF($I673&lt;R$1/10,($H674-($I674-R$1/10))/$H674,0))</f>
        <v>0</v>
      </c>
      <c r="S674">
        <f>IF($I674&lt;S$1/10,1-SUM($K674:R674),IF($I673&lt;S$1/10,($H674-($I674-S$1/10))/$H674,0))</f>
        <v>0</v>
      </c>
      <c r="T674">
        <f>IF($I674&lt;T$1/10,1-SUM($K674:S674),IF($I673&lt;T$1/10,($H674-($I674-T$1/10))/$H674,0))</f>
        <v>0</v>
      </c>
      <c r="U674">
        <f>IF($I674&lt;U$1/10,1-SUM($K674:T674),IF($I673&lt;U$1/10,($H674-($I674-U$1/10))/$H674,0))</f>
        <v>0</v>
      </c>
      <c r="V674" s="3"/>
      <c r="X674">
        <f t="shared" si="123"/>
        <v>0</v>
      </c>
      <c r="Y674">
        <f t="shared" si="124"/>
        <v>0</v>
      </c>
      <c r="Z674">
        <f t="shared" si="125"/>
        <v>63738131</v>
      </c>
      <c r="AA674">
        <f t="shared" si="126"/>
        <v>0</v>
      </c>
      <c r="AB674">
        <f t="shared" si="127"/>
        <v>0</v>
      </c>
      <c r="AC674">
        <f t="shared" si="128"/>
        <v>0</v>
      </c>
      <c r="AD674">
        <f t="shared" si="129"/>
        <v>0</v>
      </c>
      <c r="AE674">
        <f t="shared" si="130"/>
        <v>0</v>
      </c>
      <c r="AF674">
        <f t="shared" si="131"/>
        <v>0</v>
      </c>
      <c r="AG674">
        <f t="shared" si="132"/>
        <v>0</v>
      </c>
    </row>
    <row r="675" spans="1:33" x14ac:dyDescent="0.25">
      <c r="A675">
        <v>5839</v>
      </c>
      <c r="B675" t="s">
        <v>477</v>
      </c>
      <c r="C675">
        <v>5138417</v>
      </c>
      <c r="D675">
        <v>4554978</v>
      </c>
      <c r="E675">
        <v>5667278</v>
      </c>
      <c r="F675">
        <v>107315413</v>
      </c>
      <c r="G675">
        <f t="shared" si="121"/>
        <v>5120224.333333333</v>
      </c>
      <c r="H675">
        <f t="shared" si="122"/>
        <v>2.1852597431245451E-3</v>
      </c>
      <c r="I675">
        <f>SUM($C$2:C675)/SUM($C$2:$C$790)</f>
        <v>0.24363027843201568</v>
      </c>
      <c r="L675">
        <f>IF($I675&lt;L$1/10,1-SUM($K675:K675),IF($I674&lt;L$1/10,($H675-($I675-L$1/10))/$H675,0))</f>
        <v>0</v>
      </c>
      <c r="M675">
        <f>IF($I675&lt;M$1/10,1-SUM($K675:L675),IF($I674&lt;M$1/10,($H675-($I675-M$1/10))/$H675,0))</f>
        <v>0</v>
      </c>
      <c r="N675">
        <f>IF($I675&lt;N$1/10,1-SUM($K675:M675),IF($I674&lt;N$1/10,($H675-($I675-N$1/10))/$H675,0))</f>
        <v>1</v>
      </c>
      <c r="O675">
        <f>IF($I675&lt;O$1/10,1-SUM($K675:N675),IF($I674&lt;O$1/10,($H675-($I675-O$1/10))/$H675,0))</f>
        <v>0</v>
      </c>
      <c r="P675">
        <f>IF($I675&lt;P$1/10,1-SUM($K675:O675),IF($I674&lt;P$1/10,($H675-($I675-P$1/10))/$H675,0))</f>
        <v>0</v>
      </c>
      <c r="Q675">
        <f>IF($I675&lt;Q$1/10,1-SUM($K675:P675),IF($I674&lt;Q$1/10,($H675-($I675-Q$1/10))/$H675,0))</f>
        <v>0</v>
      </c>
      <c r="R675">
        <f>IF($I675&lt;R$1/10,1-SUM($K675:Q675),IF($I674&lt;R$1/10,($H675-($I675-R$1/10))/$H675,0))</f>
        <v>0</v>
      </c>
      <c r="S675">
        <f>IF($I675&lt;S$1/10,1-SUM($K675:R675),IF($I674&lt;S$1/10,($H675-($I675-S$1/10))/$H675,0))</f>
        <v>0</v>
      </c>
      <c r="T675">
        <f>IF($I675&lt;T$1/10,1-SUM($K675:S675),IF($I674&lt;T$1/10,($H675-($I675-T$1/10))/$H675,0))</f>
        <v>0</v>
      </c>
      <c r="U675">
        <f>IF($I675&lt;U$1/10,1-SUM($K675:T675),IF($I674&lt;U$1/10,($H675-($I675-U$1/10))/$H675,0))</f>
        <v>0</v>
      </c>
      <c r="V675" s="3"/>
      <c r="X675">
        <f t="shared" si="123"/>
        <v>0</v>
      </c>
      <c r="Y675">
        <f t="shared" si="124"/>
        <v>0</v>
      </c>
      <c r="Z675">
        <f t="shared" si="125"/>
        <v>107315413</v>
      </c>
      <c r="AA675">
        <f t="shared" si="126"/>
        <v>0</v>
      </c>
      <c r="AB675">
        <f t="shared" si="127"/>
        <v>0</v>
      </c>
      <c r="AC675">
        <f t="shared" si="128"/>
        <v>0</v>
      </c>
      <c r="AD675">
        <f t="shared" si="129"/>
        <v>0</v>
      </c>
      <c r="AE675">
        <f t="shared" si="130"/>
        <v>0</v>
      </c>
      <c r="AF675">
        <f t="shared" si="131"/>
        <v>0</v>
      </c>
      <c r="AG675">
        <f t="shared" si="132"/>
        <v>0</v>
      </c>
    </row>
    <row r="676" spans="1:33" x14ac:dyDescent="0.25">
      <c r="A676">
        <v>8124</v>
      </c>
      <c r="B676" t="s">
        <v>108</v>
      </c>
      <c r="C676">
        <v>3600650</v>
      </c>
      <c r="D676">
        <v>4905181</v>
      </c>
      <c r="E676">
        <v>7065756</v>
      </c>
      <c r="F676">
        <v>81699021</v>
      </c>
      <c r="G676">
        <f t="shared" si="121"/>
        <v>5190529</v>
      </c>
      <c r="H676">
        <f t="shared" si="122"/>
        <v>1.5312800603924114E-3</v>
      </c>
      <c r="I676">
        <f>SUM($C$2:C676)/SUM($C$2:$C$790)</f>
        <v>0.24516155849240809</v>
      </c>
      <c r="L676">
        <f>IF($I676&lt;L$1/10,1-SUM($K676:K676),IF($I675&lt;L$1/10,($H676-($I676-L$1/10))/$H676,0))</f>
        <v>0</v>
      </c>
      <c r="M676">
        <f>IF($I676&lt;M$1/10,1-SUM($K676:L676),IF($I675&lt;M$1/10,($H676-($I676-M$1/10))/$H676,0))</f>
        <v>0</v>
      </c>
      <c r="N676">
        <f>IF($I676&lt;N$1/10,1-SUM($K676:M676),IF($I675&lt;N$1/10,($H676-($I676-N$1/10))/$H676,0))</f>
        <v>1</v>
      </c>
      <c r="O676">
        <f>IF($I676&lt;O$1/10,1-SUM($K676:N676),IF($I675&lt;O$1/10,($H676-($I676-O$1/10))/$H676,0))</f>
        <v>0</v>
      </c>
      <c r="P676">
        <f>IF($I676&lt;P$1/10,1-SUM($K676:O676),IF($I675&lt;P$1/10,($H676-($I676-P$1/10))/$H676,0))</f>
        <v>0</v>
      </c>
      <c r="Q676">
        <f>IF($I676&lt;Q$1/10,1-SUM($K676:P676),IF($I675&lt;Q$1/10,($H676-($I676-Q$1/10))/$H676,0))</f>
        <v>0</v>
      </c>
      <c r="R676">
        <f>IF($I676&lt;R$1/10,1-SUM($K676:Q676),IF($I675&lt;R$1/10,($H676-($I676-R$1/10))/$H676,0))</f>
        <v>0</v>
      </c>
      <c r="S676">
        <f>IF($I676&lt;S$1/10,1-SUM($K676:R676),IF($I675&lt;S$1/10,($H676-($I676-S$1/10))/$H676,0))</f>
        <v>0</v>
      </c>
      <c r="T676">
        <f>IF($I676&lt;T$1/10,1-SUM($K676:S676),IF($I675&lt;T$1/10,($H676-($I676-T$1/10))/$H676,0))</f>
        <v>0</v>
      </c>
      <c r="U676">
        <f>IF($I676&lt;U$1/10,1-SUM($K676:T676),IF($I675&lt;U$1/10,($H676-($I676-U$1/10))/$H676,0))</f>
        <v>0</v>
      </c>
      <c r="V676" s="3"/>
      <c r="X676">
        <f t="shared" si="123"/>
        <v>0</v>
      </c>
      <c r="Y676">
        <f t="shared" si="124"/>
        <v>0</v>
      </c>
      <c r="Z676">
        <f t="shared" si="125"/>
        <v>81699021</v>
      </c>
      <c r="AA676">
        <f t="shared" si="126"/>
        <v>0</v>
      </c>
      <c r="AB676">
        <f t="shared" si="127"/>
        <v>0</v>
      </c>
      <c r="AC676">
        <f t="shared" si="128"/>
        <v>0</v>
      </c>
      <c r="AD676">
        <f t="shared" si="129"/>
        <v>0</v>
      </c>
      <c r="AE676">
        <f t="shared" si="130"/>
        <v>0</v>
      </c>
      <c r="AF676">
        <f t="shared" si="131"/>
        <v>0</v>
      </c>
      <c r="AG676">
        <f t="shared" si="132"/>
        <v>0</v>
      </c>
    </row>
    <row r="677" spans="1:33" x14ac:dyDescent="0.25">
      <c r="A677">
        <v>7493</v>
      </c>
      <c r="B677" t="s">
        <v>189</v>
      </c>
      <c r="C677">
        <v>4662423</v>
      </c>
      <c r="D677">
        <v>5510807</v>
      </c>
      <c r="E677">
        <v>5565463</v>
      </c>
      <c r="F677">
        <v>25250127</v>
      </c>
      <c r="G677">
        <f t="shared" si="121"/>
        <v>5246231</v>
      </c>
      <c r="H677">
        <f t="shared" si="122"/>
        <v>1.9828295927165839E-3</v>
      </c>
      <c r="I677">
        <f>SUM($C$2:C677)/SUM($C$2:$C$790)</f>
        <v>0.24714438808512468</v>
      </c>
      <c r="L677">
        <f>IF($I677&lt;L$1/10,1-SUM($K677:K677),IF($I676&lt;L$1/10,($H677-($I677-L$1/10))/$H677,0))</f>
        <v>0</v>
      </c>
      <c r="M677">
        <f>IF($I677&lt;M$1/10,1-SUM($K677:L677),IF($I676&lt;M$1/10,($H677-($I677-M$1/10))/$H677,0))</f>
        <v>0</v>
      </c>
      <c r="N677">
        <f>IF($I677&lt;N$1/10,1-SUM($K677:M677),IF($I676&lt;N$1/10,($H677-($I677-N$1/10))/$H677,0))</f>
        <v>1</v>
      </c>
      <c r="O677">
        <f>IF($I677&lt;O$1/10,1-SUM($K677:N677),IF($I676&lt;O$1/10,($H677-($I677-O$1/10))/$H677,0))</f>
        <v>0</v>
      </c>
      <c r="P677">
        <f>IF($I677&lt;P$1/10,1-SUM($K677:O677),IF($I676&lt;P$1/10,($H677-($I677-P$1/10))/$H677,0))</f>
        <v>0</v>
      </c>
      <c r="Q677">
        <f>IF($I677&lt;Q$1/10,1-SUM($K677:P677),IF($I676&lt;Q$1/10,($H677-($I677-Q$1/10))/$H677,0))</f>
        <v>0</v>
      </c>
      <c r="R677">
        <f>IF($I677&lt;R$1/10,1-SUM($K677:Q677),IF($I676&lt;R$1/10,($H677-($I677-R$1/10))/$H677,0))</f>
        <v>0</v>
      </c>
      <c r="S677">
        <f>IF($I677&lt;S$1/10,1-SUM($K677:R677),IF($I676&lt;S$1/10,($H677-($I677-S$1/10))/$H677,0))</f>
        <v>0</v>
      </c>
      <c r="T677">
        <f>IF($I677&lt;T$1/10,1-SUM($K677:S677),IF($I676&lt;T$1/10,($H677-($I677-T$1/10))/$H677,0))</f>
        <v>0</v>
      </c>
      <c r="U677">
        <f>IF($I677&lt;U$1/10,1-SUM($K677:T677),IF($I676&lt;U$1/10,($H677-($I677-U$1/10))/$H677,0))</f>
        <v>0</v>
      </c>
      <c r="V677" s="3"/>
      <c r="X677">
        <f t="shared" si="123"/>
        <v>0</v>
      </c>
      <c r="Y677">
        <f t="shared" si="124"/>
        <v>0</v>
      </c>
      <c r="Z677">
        <f t="shared" si="125"/>
        <v>25250127</v>
      </c>
      <c r="AA677">
        <f t="shared" si="126"/>
        <v>0</v>
      </c>
      <c r="AB677">
        <f t="shared" si="127"/>
        <v>0</v>
      </c>
      <c r="AC677">
        <f t="shared" si="128"/>
        <v>0</v>
      </c>
      <c r="AD677">
        <f t="shared" si="129"/>
        <v>0</v>
      </c>
      <c r="AE677">
        <f t="shared" si="130"/>
        <v>0</v>
      </c>
      <c r="AF677">
        <f t="shared" si="131"/>
        <v>0</v>
      </c>
      <c r="AG677">
        <f t="shared" si="132"/>
        <v>0</v>
      </c>
    </row>
    <row r="678" spans="1:33" x14ac:dyDescent="0.25">
      <c r="A678">
        <v>6251</v>
      </c>
      <c r="B678" t="s">
        <v>448</v>
      </c>
      <c r="C678">
        <v>4369725</v>
      </c>
      <c r="D678">
        <v>4872607</v>
      </c>
      <c r="E678">
        <v>6527201</v>
      </c>
      <c r="F678">
        <v>146225611</v>
      </c>
      <c r="G678">
        <f t="shared" si="121"/>
        <v>5256511</v>
      </c>
      <c r="H678">
        <f t="shared" si="122"/>
        <v>1.858351342645975E-3</v>
      </c>
      <c r="I678">
        <f>SUM($C$2:C678)/SUM($C$2:$C$790)</f>
        <v>0.24900273942777065</v>
      </c>
      <c r="L678">
        <f>IF($I678&lt;L$1/10,1-SUM($K678:K678),IF($I677&lt;L$1/10,($H678-($I678-L$1/10))/$H678,0))</f>
        <v>0</v>
      </c>
      <c r="M678">
        <f>IF($I678&lt;M$1/10,1-SUM($K678:L678),IF($I677&lt;M$1/10,($H678-($I678-M$1/10))/$H678,0))</f>
        <v>0</v>
      </c>
      <c r="N678">
        <f>IF($I678&lt;N$1/10,1-SUM($K678:M678),IF($I677&lt;N$1/10,($H678-($I678-N$1/10))/$H678,0))</f>
        <v>1</v>
      </c>
      <c r="O678">
        <f>IF($I678&lt;O$1/10,1-SUM($K678:N678),IF($I677&lt;O$1/10,($H678-($I678-O$1/10))/$H678,0))</f>
        <v>0</v>
      </c>
      <c r="P678">
        <f>IF($I678&lt;P$1/10,1-SUM($K678:O678),IF($I677&lt;P$1/10,($H678-($I678-P$1/10))/$H678,0))</f>
        <v>0</v>
      </c>
      <c r="Q678">
        <f>IF($I678&lt;Q$1/10,1-SUM($K678:P678),IF($I677&lt;Q$1/10,($H678-($I678-Q$1/10))/$H678,0))</f>
        <v>0</v>
      </c>
      <c r="R678">
        <f>IF($I678&lt;R$1/10,1-SUM($K678:Q678),IF($I677&lt;R$1/10,($H678-($I678-R$1/10))/$H678,0))</f>
        <v>0</v>
      </c>
      <c r="S678">
        <f>IF($I678&lt;S$1/10,1-SUM($K678:R678),IF($I677&lt;S$1/10,($H678-($I678-S$1/10))/$H678,0))</f>
        <v>0</v>
      </c>
      <c r="T678">
        <f>IF($I678&lt;T$1/10,1-SUM($K678:S678),IF($I677&lt;T$1/10,($H678-($I678-T$1/10))/$H678,0))</f>
        <v>0</v>
      </c>
      <c r="U678">
        <f>IF($I678&lt;U$1/10,1-SUM($K678:T678),IF($I677&lt;U$1/10,($H678-($I678-U$1/10))/$H678,0))</f>
        <v>0</v>
      </c>
      <c r="V678" s="3"/>
      <c r="X678">
        <f t="shared" si="123"/>
        <v>0</v>
      </c>
      <c r="Y678">
        <f t="shared" si="124"/>
        <v>0</v>
      </c>
      <c r="Z678">
        <f t="shared" si="125"/>
        <v>146225611</v>
      </c>
      <c r="AA678">
        <f t="shared" si="126"/>
        <v>0</v>
      </c>
      <c r="AB678">
        <f t="shared" si="127"/>
        <v>0</v>
      </c>
      <c r="AC678">
        <f t="shared" si="128"/>
        <v>0</v>
      </c>
      <c r="AD678">
        <f t="shared" si="129"/>
        <v>0</v>
      </c>
      <c r="AE678">
        <f t="shared" si="130"/>
        <v>0</v>
      </c>
      <c r="AF678">
        <f t="shared" si="131"/>
        <v>0</v>
      </c>
      <c r="AG678">
        <f t="shared" si="132"/>
        <v>0</v>
      </c>
    </row>
    <row r="679" spans="1:33" x14ac:dyDescent="0.25">
      <c r="A679">
        <v>5922</v>
      </c>
      <c r="B679" t="s">
        <v>465</v>
      </c>
      <c r="C679">
        <v>5282419</v>
      </c>
      <c r="D679">
        <v>4444444</v>
      </c>
      <c r="E679">
        <v>6374867</v>
      </c>
      <c r="F679">
        <v>50066657</v>
      </c>
      <c r="G679">
        <f t="shared" si="121"/>
        <v>5367243.333333333</v>
      </c>
      <c r="H679">
        <f t="shared" si="122"/>
        <v>2.2465007388493803E-3</v>
      </c>
      <c r="I679">
        <f>SUM($C$2:C679)/SUM($C$2:$C$790)</f>
        <v>0.25124924016662004</v>
      </c>
      <c r="L679">
        <f>IF($I679&lt;L$1/10,1-SUM($K679:K679),IF($I678&lt;L$1/10,($H679-($I679-L$1/10))/$H679,0))</f>
        <v>0</v>
      </c>
      <c r="M679">
        <f>IF($I679&lt;M$1/10,1-SUM($K679:L679),IF($I678&lt;M$1/10,($H679-($I679-M$1/10))/$H679,0))</f>
        <v>0</v>
      </c>
      <c r="N679">
        <f>IF($I679&lt;N$1/10,1-SUM($K679:M679),IF($I678&lt;N$1/10,($H679-($I679-N$1/10))/$H679,0))</f>
        <v>1</v>
      </c>
      <c r="O679">
        <f>IF($I679&lt;O$1/10,1-SUM($K679:N679),IF($I678&lt;O$1/10,($H679-($I679-O$1/10))/$H679,0))</f>
        <v>0</v>
      </c>
      <c r="P679">
        <f>IF($I679&lt;P$1/10,1-SUM($K679:O679),IF($I678&lt;P$1/10,($H679-($I679-P$1/10))/$H679,0))</f>
        <v>0</v>
      </c>
      <c r="Q679">
        <f>IF($I679&lt;Q$1/10,1-SUM($K679:P679),IF($I678&lt;Q$1/10,($H679-($I679-Q$1/10))/$H679,0))</f>
        <v>0</v>
      </c>
      <c r="R679">
        <f>IF($I679&lt;R$1/10,1-SUM($K679:Q679),IF($I678&lt;R$1/10,($H679-($I679-R$1/10))/$H679,0))</f>
        <v>0</v>
      </c>
      <c r="S679">
        <f>IF($I679&lt;S$1/10,1-SUM($K679:R679),IF($I678&lt;S$1/10,($H679-($I679-S$1/10))/$H679,0))</f>
        <v>0</v>
      </c>
      <c r="T679">
        <f>IF($I679&lt;T$1/10,1-SUM($K679:S679),IF($I678&lt;T$1/10,($H679-($I679-T$1/10))/$H679,0))</f>
        <v>0</v>
      </c>
      <c r="U679">
        <f>IF($I679&lt;U$1/10,1-SUM($K679:T679),IF($I678&lt;U$1/10,($H679-($I679-U$1/10))/$H679,0))</f>
        <v>0</v>
      </c>
      <c r="V679" s="3"/>
      <c r="X679">
        <f t="shared" si="123"/>
        <v>0</v>
      </c>
      <c r="Y679">
        <f t="shared" si="124"/>
        <v>0</v>
      </c>
      <c r="Z679">
        <f t="shared" si="125"/>
        <v>50066657</v>
      </c>
      <c r="AA679">
        <f t="shared" si="126"/>
        <v>0</v>
      </c>
      <c r="AB679">
        <f t="shared" si="127"/>
        <v>0</v>
      </c>
      <c r="AC679">
        <f t="shared" si="128"/>
        <v>0</v>
      </c>
      <c r="AD679">
        <f t="shared" si="129"/>
        <v>0</v>
      </c>
      <c r="AE679">
        <f t="shared" si="130"/>
        <v>0</v>
      </c>
      <c r="AF679">
        <f t="shared" si="131"/>
        <v>0</v>
      </c>
      <c r="AG679">
        <f t="shared" si="132"/>
        <v>0</v>
      </c>
    </row>
    <row r="680" spans="1:33" x14ac:dyDescent="0.25">
      <c r="A680">
        <v>6573</v>
      </c>
      <c r="B680" t="s">
        <v>385</v>
      </c>
      <c r="C680">
        <v>4025172</v>
      </c>
      <c r="D680">
        <v>4606598</v>
      </c>
      <c r="E680">
        <v>7493127</v>
      </c>
      <c r="F680">
        <v>27511008</v>
      </c>
      <c r="G680">
        <f t="shared" si="121"/>
        <v>5374965.666666667</v>
      </c>
      <c r="H680">
        <f t="shared" si="122"/>
        <v>1.7118202611333629E-3</v>
      </c>
      <c r="I680">
        <f>SUM($C$2:C680)/SUM($C$2:$C$790)</f>
        <v>0.2529610604277534</v>
      </c>
      <c r="L680">
        <f>IF($I680&lt;L$1/10,1-SUM($K680:K680),IF($I679&lt;L$1/10,($H680-($I680-L$1/10))/$H680,0))</f>
        <v>0</v>
      </c>
      <c r="M680">
        <f>IF($I680&lt;M$1/10,1-SUM($K680:L680),IF($I679&lt;M$1/10,($H680-($I680-M$1/10))/$H680,0))</f>
        <v>0</v>
      </c>
      <c r="N680">
        <f>IF($I680&lt;N$1/10,1-SUM($K680:M680),IF($I679&lt;N$1/10,($H680-($I680-N$1/10))/$H680,0))</f>
        <v>1</v>
      </c>
      <c r="O680">
        <f>IF($I680&lt;O$1/10,1-SUM($K680:N680),IF($I679&lt;O$1/10,($H680-($I680-O$1/10))/$H680,0))</f>
        <v>0</v>
      </c>
      <c r="P680">
        <f>IF($I680&lt;P$1/10,1-SUM($K680:O680),IF($I679&lt;P$1/10,($H680-($I680-P$1/10))/$H680,0))</f>
        <v>0</v>
      </c>
      <c r="Q680">
        <f>IF($I680&lt;Q$1/10,1-SUM($K680:P680),IF($I679&lt;Q$1/10,($H680-($I680-Q$1/10))/$H680,0))</f>
        <v>0</v>
      </c>
      <c r="R680">
        <f>IF($I680&lt;R$1/10,1-SUM($K680:Q680),IF($I679&lt;R$1/10,($H680-($I680-R$1/10))/$H680,0))</f>
        <v>0</v>
      </c>
      <c r="S680">
        <f>IF($I680&lt;S$1/10,1-SUM($K680:R680),IF($I679&lt;S$1/10,($H680-($I680-S$1/10))/$H680,0))</f>
        <v>0</v>
      </c>
      <c r="T680">
        <f>IF($I680&lt;T$1/10,1-SUM($K680:S680),IF($I679&lt;T$1/10,($H680-($I680-T$1/10))/$H680,0))</f>
        <v>0</v>
      </c>
      <c r="U680">
        <f>IF($I680&lt;U$1/10,1-SUM($K680:T680),IF($I679&lt;U$1/10,($H680-($I680-U$1/10))/$H680,0))</f>
        <v>0</v>
      </c>
      <c r="V680" s="3"/>
      <c r="X680">
        <f t="shared" si="123"/>
        <v>0</v>
      </c>
      <c r="Y680">
        <f t="shared" si="124"/>
        <v>0</v>
      </c>
      <c r="Z680">
        <f t="shared" si="125"/>
        <v>27511008</v>
      </c>
      <c r="AA680">
        <f t="shared" si="126"/>
        <v>0</v>
      </c>
      <c r="AB680">
        <f t="shared" si="127"/>
        <v>0</v>
      </c>
      <c r="AC680">
        <f t="shared" si="128"/>
        <v>0</v>
      </c>
      <c r="AD680">
        <f t="shared" si="129"/>
        <v>0</v>
      </c>
      <c r="AE680">
        <f t="shared" si="130"/>
        <v>0</v>
      </c>
      <c r="AF680">
        <f t="shared" si="131"/>
        <v>0</v>
      </c>
      <c r="AG680">
        <f t="shared" si="132"/>
        <v>0</v>
      </c>
    </row>
    <row r="681" spans="1:33" x14ac:dyDescent="0.25">
      <c r="A681">
        <v>2681</v>
      </c>
      <c r="B681" t="s">
        <v>643</v>
      </c>
      <c r="C681">
        <v>5686488</v>
      </c>
      <c r="D681">
        <v>6458144</v>
      </c>
      <c r="E681">
        <v>4116567</v>
      </c>
      <c r="F681">
        <v>4270087</v>
      </c>
      <c r="G681">
        <f t="shared" si="121"/>
        <v>5420399.666666667</v>
      </c>
      <c r="H681">
        <f t="shared" si="122"/>
        <v>2.4183427125826513E-3</v>
      </c>
      <c r="I681">
        <f>SUM($C$2:C681)/SUM($C$2:$C$790)</f>
        <v>0.25537940314033603</v>
      </c>
      <c r="L681">
        <f>IF($I681&lt;L$1/10,1-SUM($K681:K681),IF($I680&lt;L$1/10,($H681-($I681-L$1/10))/$H681,0))</f>
        <v>0</v>
      </c>
      <c r="M681">
        <f>IF($I681&lt;M$1/10,1-SUM($K681:L681),IF($I680&lt;M$1/10,($H681-($I681-M$1/10))/$H681,0))</f>
        <v>0</v>
      </c>
      <c r="N681">
        <f>IF($I681&lt;N$1/10,1-SUM($K681:M681),IF($I680&lt;N$1/10,($H681-($I681-N$1/10))/$H681,0))</f>
        <v>1</v>
      </c>
      <c r="O681">
        <f>IF($I681&lt;O$1/10,1-SUM($K681:N681),IF($I680&lt;O$1/10,($H681-($I681-O$1/10))/$H681,0))</f>
        <v>0</v>
      </c>
      <c r="P681">
        <f>IF($I681&lt;P$1/10,1-SUM($K681:O681),IF($I680&lt;P$1/10,($H681-($I681-P$1/10))/$H681,0))</f>
        <v>0</v>
      </c>
      <c r="Q681">
        <f>IF($I681&lt;Q$1/10,1-SUM($K681:P681),IF($I680&lt;Q$1/10,($H681-($I681-Q$1/10))/$H681,0))</f>
        <v>0</v>
      </c>
      <c r="R681">
        <f>IF($I681&lt;R$1/10,1-SUM($K681:Q681),IF($I680&lt;R$1/10,($H681-($I681-R$1/10))/$H681,0))</f>
        <v>0</v>
      </c>
      <c r="S681">
        <f>IF($I681&lt;S$1/10,1-SUM($K681:R681),IF($I680&lt;S$1/10,($H681-($I681-S$1/10))/$H681,0))</f>
        <v>0</v>
      </c>
      <c r="T681">
        <f>IF($I681&lt;T$1/10,1-SUM($K681:S681),IF($I680&lt;T$1/10,($H681-($I681-T$1/10))/$H681,0))</f>
        <v>0</v>
      </c>
      <c r="U681">
        <f>IF($I681&lt;U$1/10,1-SUM($K681:T681),IF($I680&lt;U$1/10,($H681-($I681-U$1/10))/$H681,0))</f>
        <v>0</v>
      </c>
      <c r="V681" s="3"/>
      <c r="X681">
        <f t="shared" si="123"/>
        <v>0</v>
      </c>
      <c r="Y681">
        <f t="shared" si="124"/>
        <v>0</v>
      </c>
      <c r="Z681">
        <f t="shared" si="125"/>
        <v>4270087</v>
      </c>
      <c r="AA681">
        <f t="shared" si="126"/>
        <v>0</v>
      </c>
      <c r="AB681">
        <f t="shared" si="127"/>
        <v>0</v>
      </c>
      <c r="AC681">
        <f t="shared" si="128"/>
        <v>0</v>
      </c>
      <c r="AD681">
        <f t="shared" si="129"/>
        <v>0</v>
      </c>
      <c r="AE681">
        <f t="shared" si="130"/>
        <v>0</v>
      </c>
      <c r="AF681">
        <f t="shared" si="131"/>
        <v>0</v>
      </c>
      <c r="AG681">
        <f t="shared" si="132"/>
        <v>0</v>
      </c>
    </row>
    <row r="682" spans="1:33" x14ac:dyDescent="0.25">
      <c r="A682">
        <v>3343</v>
      </c>
      <c r="B682" t="s">
        <v>584</v>
      </c>
      <c r="C682">
        <v>16513147</v>
      </c>
      <c r="D682">
        <v>0</v>
      </c>
      <c r="E682">
        <v>0</v>
      </c>
      <c r="F682">
        <v>0</v>
      </c>
      <c r="G682">
        <f t="shared" si="121"/>
        <v>5504382.333333333</v>
      </c>
      <c r="H682">
        <f t="shared" si="122"/>
        <v>7.0226911072802881E-3</v>
      </c>
      <c r="I682">
        <f>SUM($C$2:C682)/SUM($C$2:$C$790)</f>
        <v>0.26240209424761635</v>
      </c>
      <c r="L682">
        <f>IF($I682&lt;L$1/10,1-SUM($K682:K682),IF($I681&lt;L$1/10,($H682-($I682-L$1/10))/$H682,0))</f>
        <v>0</v>
      </c>
      <c r="M682">
        <f>IF($I682&lt;M$1/10,1-SUM($K682:L682),IF($I681&lt;M$1/10,($H682-($I682-M$1/10))/$H682,0))</f>
        <v>0</v>
      </c>
      <c r="N682">
        <f>IF($I682&lt;N$1/10,1-SUM($K682:M682),IF($I681&lt;N$1/10,($H682-($I682-N$1/10))/$H682,0))</f>
        <v>1</v>
      </c>
      <c r="O682">
        <f>IF($I682&lt;O$1/10,1-SUM($K682:N682),IF($I681&lt;O$1/10,($H682-($I682-O$1/10))/$H682,0))</f>
        <v>0</v>
      </c>
      <c r="P682">
        <f>IF($I682&lt;P$1/10,1-SUM($K682:O682),IF($I681&lt;P$1/10,($H682-($I682-P$1/10))/$H682,0))</f>
        <v>0</v>
      </c>
      <c r="Q682">
        <f>IF($I682&lt;Q$1/10,1-SUM($K682:P682),IF($I681&lt;Q$1/10,($H682-($I682-Q$1/10))/$H682,0))</f>
        <v>0</v>
      </c>
      <c r="R682">
        <f>IF($I682&lt;R$1/10,1-SUM($K682:Q682),IF($I681&lt;R$1/10,($H682-($I682-R$1/10))/$H682,0))</f>
        <v>0</v>
      </c>
      <c r="S682">
        <f>IF($I682&lt;S$1/10,1-SUM($K682:R682),IF($I681&lt;S$1/10,($H682-($I682-S$1/10))/$H682,0))</f>
        <v>0</v>
      </c>
      <c r="T682">
        <f>IF($I682&lt;T$1/10,1-SUM($K682:S682),IF($I681&lt;T$1/10,($H682-($I682-T$1/10))/$H682,0))</f>
        <v>0</v>
      </c>
      <c r="U682">
        <f>IF($I682&lt;U$1/10,1-SUM($K682:T682),IF($I681&lt;U$1/10,($H682-($I682-U$1/10))/$H682,0))</f>
        <v>0</v>
      </c>
      <c r="V682" s="3"/>
      <c r="X682">
        <f t="shared" si="123"/>
        <v>0</v>
      </c>
      <c r="Y682">
        <f t="shared" si="124"/>
        <v>0</v>
      </c>
      <c r="Z682">
        <f t="shared" si="125"/>
        <v>0</v>
      </c>
      <c r="AA682">
        <f t="shared" si="126"/>
        <v>0</v>
      </c>
      <c r="AB682">
        <f t="shared" si="127"/>
        <v>0</v>
      </c>
      <c r="AC682">
        <f t="shared" si="128"/>
        <v>0</v>
      </c>
      <c r="AD682">
        <f t="shared" si="129"/>
        <v>0</v>
      </c>
      <c r="AE682">
        <f t="shared" si="130"/>
        <v>0</v>
      </c>
      <c r="AF682">
        <f t="shared" si="131"/>
        <v>0</v>
      </c>
      <c r="AG682">
        <f t="shared" si="132"/>
        <v>0</v>
      </c>
    </row>
    <row r="683" spans="1:33" x14ac:dyDescent="0.25">
      <c r="A683">
        <v>6770</v>
      </c>
      <c r="B683" t="s">
        <v>318</v>
      </c>
      <c r="C683">
        <v>4044746</v>
      </c>
      <c r="D683">
        <v>5213361</v>
      </c>
      <c r="E683">
        <v>7304160</v>
      </c>
      <c r="F683">
        <v>38338518</v>
      </c>
      <c r="G683">
        <f t="shared" si="121"/>
        <v>5520755.666666667</v>
      </c>
      <c r="H683">
        <f t="shared" si="122"/>
        <v>1.7201446680882521E-3</v>
      </c>
      <c r="I683">
        <f>SUM($C$2:C683)/SUM($C$2:$C$790)</f>
        <v>0.26412223891570458</v>
      </c>
      <c r="L683">
        <f>IF($I683&lt;L$1/10,1-SUM($K683:K683),IF($I682&lt;L$1/10,($H683-($I683-L$1/10))/$H683,0))</f>
        <v>0</v>
      </c>
      <c r="M683">
        <f>IF($I683&lt;M$1/10,1-SUM($K683:L683),IF($I682&lt;M$1/10,($H683-($I683-M$1/10))/$H683,0))</f>
        <v>0</v>
      </c>
      <c r="N683">
        <f>IF($I683&lt;N$1/10,1-SUM($K683:M683),IF($I682&lt;N$1/10,($H683-($I683-N$1/10))/$H683,0))</f>
        <v>1</v>
      </c>
      <c r="O683">
        <f>IF($I683&lt;O$1/10,1-SUM($K683:N683),IF($I682&lt;O$1/10,($H683-($I683-O$1/10))/$H683,0))</f>
        <v>0</v>
      </c>
      <c r="P683">
        <f>IF($I683&lt;P$1/10,1-SUM($K683:O683),IF($I682&lt;P$1/10,($H683-($I683-P$1/10))/$H683,0))</f>
        <v>0</v>
      </c>
      <c r="Q683">
        <f>IF($I683&lt;Q$1/10,1-SUM($K683:P683),IF($I682&lt;Q$1/10,($H683-($I683-Q$1/10))/$H683,0))</f>
        <v>0</v>
      </c>
      <c r="R683">
        <f>IF($I683&lt;R$1/10,1-SUM($K683:Q683),IF($I682&lt;R$1/10,($H683-($I683-R$1/10))/$H683,0))</f>
        <v>0</v>
      </c>
      <c r="S683">
        <f>IF($I683&lt;S$1/10,1-SUM($K683:R683),IF($I682&lt;S$1/10,($H683-($I683-S$1/10))/$H683,0))</f>
        <v>0</v>
      </c>
      <c r="T683">
        <f>IF($I683&lt;T$1/10,1-SUM($K683:S683),IF($I682&lt;T$1/10,($H683-($I683-T$1/10))/$H683,0))</f>
        <v>0</v>
      </c>
      <c r="U683">
        <f>IF($I683&lt;U$1/10,1-SUM($K683:T683),IF($I682&lt;U$1/10,($H683-($I683-U$1/10))/$H683,0))</f>
        <v>0</v>
      </c>
      <c r="V683" s="3"/>
      <c r="X683">
        <f t="shared" si="123"/>
        <v>0</v>
      </c>
      <c r="Y683">
        <f t="shared" si="124"/>
        <v>0</v>
      </c>
      <c r="Z683">
        <f t="shared" si="125"/>
        <v>38338518</v>
      </c>
      <c r="AA683">
        <f t="shared" si="126"/>
        <v>0</v>
      </c>
      <c r="AB683">
        <f t="shared" si="127"/>
        <v>0</v>
      </c>
      <c r="AC683">
        <f t="shared" si="128"/>
        <v>0</v>
      </c>
      <c r="AD683">
        <f t="shared" si="129"/>
        <v>0</v>
      </c>
      <c r="AE683">
        <f t="shared" si="130"/>
        <v>0</v>
      </c>
      <c r="AF683">
        <f t="shared" si="131"/>
        <v>0</v>
      </c>
      <c r="AG683">
        <f t="shared" si="132"/>
        <v>0</v>
      </c>
    </row>
    <row r="684" spans="1:33" x14ac:dyDescent="0.25">
      <c r="A684">
        <v>7244</v>
      </c>
      <c r="B684" t="s">
        <v>240</v>
      </c>
      <c r="C684">
        <v>4331994</v>
      </c>
      <c r="D684">
        <v>7089618</v>
      </c>
      <c r="E684">
        <v>5155468</v>
      </c>
      <c r="F684">
        <v>1517969</v>
      </c>
      <c r="G684">
        <f t="shared" si="121"/>
        <v>5525693.333333333</v>
      </c>
      <c r="H684">
        <f t="shared" si="122"/>
        <v>1.8423051487757944E-3</v>
      </c>
      <c r="I684">
        <f>SUM($C$2:C684)/SUM($C$2:$C$790)</f>
        <v>0.26596454406448039</v>
      </c>
      <c r="L684">
        <f>IF($I684&lt;L$1/10,1-SUM($K684:K684),IF($I683&lt;L$1/10,($H684-($I684-L$1/10))/$H684,0))</f>
        <v>0</v>
      </c>
      <c r="M684">
        <f>IF($I684&lt;M$1/10,1-SUM($K684:L684),IF($I683&lt;M$1/10,($H684-($I684-M$1/10))/$H684,0))</f>
        <v>0</v>
      </c>
      <c r="N684">
        <f>IF($I684&lt;N$1/10,1-SUM($K684:M684),IF($I683&lt;N$1/10,($H684-($I684-N$1/10))/$H684,0))</f>
        <v>1</v>
      </c>
      <c r="O684">
        <f>IF($I684&lt;O$1/10,1-SUM($K684:N684),IF($I683&lt;O$1/10,($H684-($I684-O$1/10))/$H684,0))</f>
        <v>0</v>
      </c>
      <c r="P684">
        <f>IF($I684&lt;P$1/10,1-SUM($K684:O684),IF($I683&lt;P$1/10,($H684-($I684-P$1/10))/$H684,0))</f>
        <v>0</v>
      </c>
      <c r="Q684">
        <f>IF($I684&lt;Q$1/10,1-SUM($K684:P684),IF($I683&lt;Q$1/10,($H684-($I684-Q$1/10))/$H684,0))</f>
        <v>0</v>
      </c>
      <c r="R684">
        <f>IF($I684&lt;R$1/10,1-SUM($K684:Q684),IF($I683&lt;R$1/10,($H684-($I684-R$1/10))/$H684,0))</f>
        <v>0</v>
      </c>
      <c r="S684">
        <f>IF($I684&lt;S$1/10,1-SUM($K684:R684),IF($I683&lt;S$1/10,($H684-($I684-S$1/10))/$H684,0))</f>
        <v>0</v>
      </c>
      <c r="T684">
        <f>IF($I684&lt;T$1/10,1-SUM($K684:S684),IF($I683&lt;T$1/10,($H684-($I684-T$1/10))/$H684,0))</f>
        <v>0</v>
      </c>
      <c r="U684">
        <f>IF($I684&lt;U$1/10,1-SUM($K684:T684),IF($I683&lt;U$1/10,($H684-($I684-U$1/10))/$H684,0))</f>
        <v>0</v>
      </c>
      <c r="V684" s="3"/>
      <c r="X684">
        <f t="shared" si="123"/>
        <v>0</v>
      </c>
      <c r="Y684">
        <f t="shared" si="124"/>
        <v>0</v>
      </c>
      <c r="Z684">
        <f t="shared" si="125"/>
        <v>1517969</v>
      </c>
      <c r="AA684">
        <f t="shared" si="126"/>
        <v>0</v>
      </c>
      <c r="AB684">
        <f t="shared" si="127"/>
        <v>0</v>
      </c>
      <c r="AC684">
        <f t="shared" si="128"/>
        <v>0</v>
      </c>
      <c r="AD684">
        <f t="shared" si="129"/>
        <v>0</v>
      </c>
      <c r="AE684">
        <f t="shared" si="130"/>
        <v>0</v>
      </c>
      <c r="AF684">
        <f t="shared" si="131"/>
        <v>0</v>
      </c>
      <c r="AG684">
        <f t="shared" si="132"/>
        <v>0</v>
      </c>
    </row>
    <row r="685" spans="1:33" x14ac:dyDescent="0.25">
      <c r="A685">
        <v>6114</v>
      </c>
      <c r="B685" t="s">
        <v>458</v>
      </c>
      <c r="C685">
        <v>5863406</v>
      </c>
      <c r="D685">
        <v>5647435</v>
      </c>
      <c r="E685">
        <v>5188136</v>
      </c>
      <c r="F685">
        <v>55926251</v>
      </c>
      <c r="G685">
        <f t="shared" si="121"/>
        <v>5566325.666666667</v>
      </c>
      <c r="H685">
        <f t="shared" si="122"/>
        <v>2.4935821848236367E-3</v>
      </c>
      <c r="I685">
        <f>SUM($C$2:C685)/SUM($C$2:$C$790)</f>
        <v>0.26845812624930399</v>
      </c>
      <c r="L685">
        <f>IF($I685&lt;L$1/10,1-SUM($K685:K685),IF($I684&lt;L$1/10,($H685-($I685-L$1/10))/$H685,0))</f>
        <v>0</v>
      </c>
      <c r="M685">
        <f>IF($I685&lt;M$1/10,1-SUM($K685:L685),IF($I684&lt;M$1/10,($H685-($I685-M$1/10))/$H685,0))</f>
        <v>0</v>
      </c>
      <c r="N685">
        <f>IF($I685&lt;N$1/10,1-SUM($K685:M685),IF($I684&lt;N$1/10,($H685-($I685-N$1/10))/$H685,0))</f>
        <v>1</v>
      </c>
      <c r="O685">
        <f>IF($I685&lt;O$1/10,1-SUM($K685:N685),IF($I684&lt;O$1/10,($H685-($I685-O$1/10))/$H685,0))</f>
        <v>0</v>
      </c>
      <c r="P685">
        <f>IF($I685&lt;P$1/10,1-SUM($K685:O685),IF($I684&lt;P$1/10,($H685-($I685-P$1/10))/$H685,0))</f>
        <v>0</v>
      </c>
      <c r="Q685">
        <f>IF($I685&lt;Q$1/10,1-SUM($K685:P685),IF($I684&lt;Q$1/10,($H685-($I685-Q$1/10))/$H685,0))</f>
        <v>0</v>
      </c>
      <c r="R685">
        <f>IF($I685&lt;R$1/10,1-SUM($K685:Q685),IF($I684&lt;R$1/10,($H685-($I685-R$1/10))/$H685,0))</f>
        <v>0</v>
      </c>
      <c r="S685">
        <f>IF($I685&lt;S$1/10,1-SUM($K685:R685),IF($I684&lt;S$1/10,($H685-($I685-S$1/10))/$H685,0))</f>
        <v>0</v>
      </c>
      <c r="T685">
        <f>IF($I685&lt;T$1/10,1-SUM($K685:S685),IF($I684&lt;T$1/10,($H685-($I685-T$1/10))/$H685,0))</f>
        <v>0</v>
      </c>
      <c r="U685">
        <f>IF($I685&lt;U$1/10,1-SUM($K685:T685),IF($I684&lt;U$1/10,($H685-($I685-U$1/10))/$H685,0))</f>
        <v>0</v>
      </c>
      <c r="V685" s="3"/>
      <c r="X685">
        <f t="shared" si="123"/>
        <v>0</v>
      </c>
      <c r="Y685">
        <f t="shared" si="124"/>
        <v>0</v>
      </c>
      <c r="Z685">
        <f t="shared" si="125"/>
        <v>55926251</v>
      </c>
      <c r="AA685">
        <f t="shared" si="126"/>
        <v>0</v>
      </c>
      <c r="AB685">
        <f t="shared" si="127"/>
        <v>0</v>
      </c>
      <c r="AC685">
        <f t="shared" si="128"/>
        <v>0</v>
      </c>
      <c r="AD685">
        <f t="shared" si="129"/>
        <v>0</v>
      </c>
      <c r="AE685">
        <f t="shared" si="130"/>
        <v>0</v>
      </c>
      <c r="AF685">
        <f t="shared" si="131"/>
        <v>0</v>
      </c>
      <c r="AG685">
        <f t="shared" si="132"/>
        <v>0</v>
      </c>
    </row>
    <row r="686" spans="1:33" x14ac:dyDescent="0.25">
      <c r="A686">
        <v>6996</v>
      </c>
      <c r="B686" t="s">
        <v>273</v>
      </c>
      <c r="C686">
        <v>3859085</v>
      </c>
      <c r="D686">
        <v>5001211</v>
      </c>
      <c r="E686">
        <v>7904374</v>
      </c>
      <c r="F686">
        <v>47750156</v>
      </c>
      <c r="G686">
        <f t="shared" si="121"/>
        <v>5588223.333333333</v>
      </c>
      <c r="H686">
        <f t="shared" si="122"/>
        <v>1.6411869834222846E-3</v>
      </c>
      <c r="I686">
        <f>SUM($C$2:C686)/SUM($C$2:$C$790)</f>
        <v>0.27009931323272629</v>
      </c>
      <c r="L686">
        <f>IF($I686&lt;L$1/10,1-SUM($K686:K686),IF($I685&lt;L$1/10,($H686-($I686-L$1/10))/$H686,0))</f>
        <v>0</v>
      </c>
      <c r="M686">
        <f>IF($I686&lt;M$1/10,1-SUM($K686:L686),IF($I685&lt;M$1/10,($H686-($I686-M$1/10))/$H686,0))</f>
        <v>0</v>
      </c>
      <c r="N686">
        <f>IF($I686&lt;N$1/10,1-SUM($K686:M686),IF($I685&lt;N$1/10,($H686-($I686-N$1/10))/$H686,0))</f>
        <v>1</v>
      </c>
      <c r="O686">
        <f>IF($I686&lt;O$1/10,1-SUM($K686:N686),IF($I685&lt;O$1/10,($H686-($I686-O$1/10))/$H686,0))</f>
        <v>0</v>
      </c>
      <c r="P686">
        <f>IF($I686&lt;P$1/10,1-SUM($K686:O686),IF($I685&lt;P$1/10,($H686-($I686-P$1/10))/$H686,0))</f>
        <v>0</v>
      </c>
      <c r="Q686">
        <f>IF($I686&lt;Q$1/10,1-SUM($K686:P686),IF($I685&lt;Q$1/10,($H686-($I686-Q$1/10))/$H686,0))</f>
        <v>0</v>
      </c>
      <c r="R686">
        <f>IF($I686&lt;R$1/10,1-SUM($K686:Q686),IF($I685&lt;R$1/10,($H686-($I686-R$1/10))/$H686,0))</f>
        <v>0</v>
      </c>
      <c r="S686">
        <f>IF($I686&lt;S$1/10,1-SUM($K686:R686),IF($I685&lt;S$1/10,($H686-($I686-S$1/10))/$H686,0))</f>
        <v>0</v>
      </c>
      <c r="T686">
        <f>IF($I686&lt;T$1/10,1-SUM($K686:S686),IF($I685&lt;T$1/10,($H686-($I686-T$1/10))/$H686,0))</f>
        <v>0</v>
      </c>
      <c r="U686">
        <f>IF($I686&lt;U$1/10,1-SUM($K686:T686),IF($I685&lt;U$1/10,($H686-($I686-U$1/10))/$H686,0))</f>
        <v>0</v>
      </c>
      <c r="V686" s="3"/>
      <c r="X686">
        <f t="shared" si="123"/>
        <v>0</v>
      </c>
      <c r="Y686">
        <f t="shared" si="124"/>
        <v>0</v>
      </c>
      <c r="Z686">
        <f t="shared" si="125"/>
        <v>47750156</v>
      </c>
      <c r="AA686">
        <f t="shared" si="126"/>
        <v>0</v>
      </c>
      <c r="AB686">
        <f t="shared" si="127"/>
        <v>0</v>
      </c>
      <c r="AC686">
        <f t="shared" si="128"/>
        <v>0</v>
      </c>
      <c r="AD686">
        <f t="shared" si="129"/>
        <v>0</v>
      </c>
      <c r="AE686">
        <f t="shared" si="130"/>
        <v>0</v>
      </c>
      <c r="AF686">
        <f t="shared" si="131"/>
        <v>0</v>
      </c>
      <c r="AG686">
        <f t="shared" si="132"/>
        <v>0</v>
      </c>
    </row>
    <row r="687" spans="1:33" x14ac:dyDescent="0.25">
      <c r="A687">
        <v>6534</v>
      </c>
      <c r="B687" t="s">
        <v>403</v>
      </c>
      <c r="C687">
        <v>3189577</v>
      </c>
      <c r="D687">
        <v>4600065</v>
      </c>
      <c r="E687">
        <v>9078894</v>
      </c>
      <c r="F687">
        <v>26810554</v>
      </c>
      <c r="G687">
        <f t="shared" si="121"/>
        <v>5622845.333333333</v>
      </c>
      <c r="H687">
        <f t="shared" si="122"/>
        <v>1.3564594340428108E-3</v>
      </c>
      <c r="I687">
        <f>SUM($C$2:C687)/SUM($C$2:$C$790)</f>
        <v>0.27145577266676912</v>
      </c>
      <c r="L687">
        <f>IF($I687&lt;L$1/10,1-SUM($K687:K687),IF($I686&lt;L$1/10,($H687-($I687-L$1/10))/$H687,0))</f>
        <v>0</v>
      </c>
      <c r="M687">
        <f>IF($I687&lt;M$1/10,1-SUM($K687:L687),IF($I686&lt;M$1/10,($H687-($I687-M$1/10))/$H687,0))</f>
        <v>0</v>
      </c>
      <c r="N687">
        <f>IF($I687&lt;N$1/10,1-SUM($K687:M687),IF($I686&lt;N$1/10,($H687-($I687-N$1/10))/$H687,0))</f>
        <v>1</v>
      </c>
      <c r="O687">
        <f>IF($I687&lt;O$1/10,1-SUM($K687:N687),IF($I686&lt;O$1/10,($H687-($I687-O$1/10))/$H687,0))</f>
        <v>0</v>
      </c>
      <c r="P687">
        <f>IF($I687&lt;P$1/10,1-SUM($K687:O687),IF($I686&lt;P$1/10,($H687-($I687-P$1/10))/$H687,0))</f>
        <v>0</v>
      </c>
      <c r="Q687">
        <f>IF($I687&lt;Q$1/10,1-SUM($K687:P687),IF($I686&lt;Q$1/10,($H687-($I687-Q$1/10))/$H687,0))</f>
        <v>0</v>
      </c>
      <c r="R687">
        <f>IF($I687&lt;R$1/10,1-SUM($K687:Q687),IF($I686&lt;R$1/10,($H687-($I687-R$1/10))/$H687,0))</f>
        <v>0</v>
      </c>
      <c r="S687">
        <f>IF($I687&lt;S$1/10,1-SUM($K687:R687),IF($I686&lt;S$1/10,($H687-($I687-S$1/10))/$H687,0))</f>
        <v>0</v>
      </c>
      <c r="T687">
        <f>IF($I687&lt;T$1/10,1-SUM($K687:S687),IF($I686&lt;T$1/10,($H687-($I687-T$1/10))/$H687,0))</f>
        <v>0</v>
      </c>
      <c r="U687">
        <f>IF($I687&lt;U$1/10,1-SUM($K687:T687),IF($I686&lt;U$1/10,($H687-($I687-U$1/10))/$H687,0))</f>
        <v>0</v>
      </c>
      <c r="V687" s="3"/>
      <c r="X687">
        <f t="shared" si="123"/>
        <v>0</v>
      </c>
      <c r="Y687">
        <f t="shared" si="124"/>
        <v>0</v>
      </c>
      <c r="Z687">
        <f t="shared" si="125"/>
        <v>26810554</v>
      </c>
      <c r="AA687">
        <f t="shared" si="126"/>
        <v>0</v>
      </c>
      <c r="AB687">
        <f t="shared" si="127"/>
        <v>0</v>
      </c>
      <c r="AC687">
        <f t="shared" si="128"/>
        <v>0</v>
      </c>
      <c r="AD687">
        <f t="shared" si="129"/>
        <v>0</v>
      </c>
      <c r="AE687">
        <f t="shared" si="130"/>
        <v>0</v>
      </c>
      <c r="AF687">
        <f t="shared" si="131"/>
        <v>0</v>
      </c>
      <c r="AG687">
        <f t="shared" si="132"/>
        <v>0</v>
      </c>
    </row>
    <row r="688" spans="1:33" x14ac:dyDescent="0.25">
      <c r="A688">
        <v>6997</v>
      </c>
      <c r="B688" t="s">
        <v>272</v>
      </c>
      <c r="C688">
        <v>6237927</v>
      </c>
      <c r="D688">
        <v>4510885</v>
      </c>
      <c r="E688">
        <v>6185933</v>
      </c>
      <c r="F688">
        <v>88946844</v>
      </c>
      <c r="G688">
        <f t="shared" si="121"/>
        <v>5644915</v>
      </c>
      <c r="H688">
        <f t="shared" si="122"/>
        <v>2.6528580209916135E-3</v>
      </c>
      <c r="I688">
        <f>SUM($C$2:C688)/SUM($C$2:$C$790)</f>
        <v>0.2741086306877607</v>
      </c>
      <c r="L688">
        <f>IF($I688&lt;L$1/10,1-SUM($K688:K688),IF($I687&lt;L$1/10,($H688-($I688-L$1/10))/$H688,0))</f>
        <v>0</v>
      </c>
      <c r="M688">
        <f>IF($I688&lt;M$1/10,1-SUM($K688:L688),IF($I687&lt;M$1/10,($H688-($I688-M$1/10))/$H688,0))</f>
        <v>0</v>
      </c>
      <c r="N688">
        <f>IF($I688&lt;N$1/10,1-SUM($K688:M688),IF($I687&lt;N$1/10,($H688-($I688-N$1/10))/$H688,0))</f>
        <v>1</v>
      </c>
      <c r="O688">
        <f>IF($I688&lt;O$1/10,1-SUM($K688:N688),IF($I687&lt;O$1/10,($H688-($I688-O$1/10))/$H688,0))</f>
        <v>0</v>
      </c>
      <c r="P688">
        <f>IF($I688&lt;P$1/10,1-SUM($K688:O688),IF($I687&lt;P$1/10,($H688-($I688-P$1/10))/$H688,0))</f>
        <v>0</v>
      </c>
      <c r="Q688">
        <f>IF($I688&lt;Q$1/10,1-SUM($K688:P688),IF($I687&lt;Q$1/10,($H688-($I688-Q$1/10))/$H688,0))</f>
        <v>0</v>
      </c>
      <c r="R688">
        <f>IF($I688&lt;R$1/10,1-SUM($K688:Q688),IF($I687&lt;R$1/10,($H688-($I688-R$1/10))/$H688,0))</f>
        <v>0</v>
      </c>
      <c r="S688">
        <f>IF($I688&lt;S$1/10,1-SUM($K688:R688),IF($I687&lt;S$1/10,($H688-($I688-S$1/10))/$H688,0))</f>
        <v>0</v>
      </c>
      <c r="T688">
        <f>IF($I688&lt;T$1/10,1-SUM($K688:S688),IF($I687&lt;T$1/10,($H688-($I688-T$1/10))/$H688,0))</f>
        <v>0</v>
      </c>
      <c r="U688">
        <f>IF($I688&lt;U$1/10,1-SUM($K688:T688),IF($I687&lt;U$1/10,($H688-($I688-U$1/10))/$H688,0))</f>
        <v>0</v>
      </c>
      <c r="V688" s="3"/>
      <c r="X688">
        <f t="shared" si="123"/>
        <v>0</v>
      </c>
      <c r="Y688">
        <f t="shared" si="124"/>
        <v>0</v>
      </c>
      <c r="Z688">
        <f t="shared" si="125"/>
        <v>88946844</v>
      </c>
      <c r="AA688">
        <f t="shared" si="126"/>
        <v>0</v>
      </c>
      <c r="AB688">
        <f t="shared" si="127"/>
        <v>0</v>
      </c>
      <c r="AC688">
        <f t="shared" si="128"/>
        <v>0</v>
      </c>
      <c r="AD688">
        <f t="shared" si="129"/>
        <v>0</v>
      </c>
      <c r="AE688">
        <f t="shared" si="130"/>
        <v>0</v>
      </c>
      <c r="AF688">
        <f t="shared" si="131"/>
        <v>0</v>
      </c>
      <c r="AG688">
        <f t="shared" si="132"/>
        <v>0</v>
      </c>
    </row>
    <row r="689" spans="1:33" x14ac:dyDescent="0.25">
      <c r="A689">
        <v>7783</v>
      </c>
      <c r="B689" t="s">
        <v>142</v>
      </c>
      <c r="C689">
        <v>5213284</v>
      </c>
      <c r="D689">
        <v>5327072</v>
      </c>
      <c r="E689">
        <v>6544303</v>
      </c>
      <c r="F689">
        <v>63264708</v>
      </c>
      <c r="G689">
        <f t="shared" si="121"/>
        <v>5694886.333333333</v>
      </c>
      <c r="H689">
        <f t="shared" si="122"/>
        <v>2.2170990899873055E-3</v>
      </c>
      <c r="I689">
        <f>SUM($C$2:C689)/SUM($C$2:$C$790)</f>
        <v>0.27632572977774805</v>
      </c>
      <c r="L689">
        <f>IF($I689&lt;L$1/10,1-SUM($K689:K689),IF($I688&lt;L$1/10,($H689-($I689-L$1/10))/$H689,0))</f>
        <v>0</v>
      </c>
      <c r="M689">
        <f>IF($I689&lt;M$1/10,1-SUM($K689:L689),IF($I688&lt;M$1/10,($H689-($I689-M$1/10))/$H689,0))</f>
        <v>0</v>
      </c>
      <c r="N689">
        <f>IF($I689&lt;N$1/10,1-SUM($K689:M689),IF($I688&lt;N$1/10,($H689-($I689-N$1/10))/$H689,0))</f>
        <v>1</v>
      </c>
      <c r="O689">
        <f>IF($I689&lt;O$1/10,1-SUM($K689:N689),IF($I688&lt;O$1/10,($H689-($I689-O$1/10))/$H689,0))</f>
        <v>0</v>
      </c>
      <c r="P689">
        <f>IF($I689&lt;P$1/10,1-SUM($K689:O689),IF($I688&lt;P$1/10,($H689-($I689-P$1/10))/$H689,0))</f>
        <v>0</v>
      </c>
      <c r="Q689">
        <f>IF($I689&lt;Q$1/10,1-SUM($K689:P689),IF($I688&lt;Q$1/10,($H689-($I689-Q$1/10))/$H689,0))</f>
        <v>0</v>
      </c>
      <c r="R689">
        <f>IF($I689&lt;R$1/10,1-SUM($K689:Q689),IF($I688&lt;R$1/10,($H689-($I689-R$1/10))/$H689,0))</f>
        <v>0</v>
      </c>
      <c r="S689">
        <f>IF($I689&lt;S$1/10,1-SUM($K689:R689),IF($I688&lt;S$1/10,($H689-($I689-S$1/10))/$H689,0))</f>
        <v>0</v>
      </c>
      <c r="T689">
        <f>IF($I689&lt;T$1/10,1-SUM($K689:S689),IF($I688&lt;T$1/10,($H689-($I689-T$1/10))/$H689,0))</f>
        <v>0</v>
      </c>
      <c r="U689">
        <f>IF($I689&lt;U$1/10,1-SUM($K689:T689),IF($I688&lt;U$1/10,($H689-($I689-U$1/10))/$H689,0))</f>
        <v>0</v>
      </c>
      <c r="V689" s="3"/>
      <c r="X689">
        <f t="shared" si="123"/>
        <v>0</v>
      </c>
      <c r="Y689">
        <f t="shared" si="124"/>
        <v>0</v>
      </c>
      <c r="Z689">
        <f t="shared" si="125"/>
        <v>63264708</v>
      </c>
      <c r="AA689">
        <f t="shared" si="126"/>
        <v>0</v>
      </c>
      <c r="AB689">
        <f t="shared" si="127"/>
        <v>0</v>
      </c>
      <c r="AC689">
        <f t="shared" si="128"/>
        <v>0</v>
      </c>
      <c r="AD689">
        <f t="shared" si="129"/>
        <v>0</v>
      </c>
      <c r="AE689">
        <f t="shared" si="130"/>
        <v>0</v>
      </c>
      <c r="AF689">
        <f t="shared" si="131"/>
        <v>0</v>
      </c>
      <c r="AG689">
        <f t="shared" si="132"/>
        <v>0</v>
      </c>
    </row>
    <row r="690" spans="1:33" x14ac:dyDescent="0.25">
      <c r="A690">
        <v>5417</v>
      </c>
      <c r="B690" t="s">
        <v>509</v>
      </c>
      <c r="C690">
        <v>4643304</v>
      </c>
      <c r="D690">
        <v>5844907</v>
      </c>
      <c r="E690">
        <v>7084736</v>
      </c>
      <c r="F690">
        <v>280810095</v>
      </c>
      <c r="G690">
        <f t="shared" si="121"/>
        <v>5857649</v>
      </c>
      <c r="H690">
        <f t="shared" si="122"/>
        <v>1.974698687609272E-3</v>
      </c>
      <c r="I690">
        <f>SUM($C$2:C690)/SUM($C$2:$C$790)</f>
        <v>0.2783004284653573</v>
      </c>
      <c r="L690">
        <f>IF($I690&lt;L$1/10,1-SUM($K690:K690),IF($I689&lt;L$1/10,($H690-($I690-L$1/10))/$H690,0))</f>
        <v>0</v>
      </c>
      <c r="M690">
        <f>IF($I690&lt;M$1/10,1-SUM($K690:L690),IF($I689&lt;M$1/10,($H690-($I690-M$1/10))/$H690,0))</f>
        <v>0</v>
      </c>
      <c r="N690">
        <f>IF($I690&lt;N$1/10,1-SUM($K690:M690),IF($I689&lt;N$1/10,($H690-($I690-N$1/10))/$H690,0))</f>
        <v>1</v>
      </c>
      <c r="O690">
        <f>IF($I690&lt;O$1/10,1-SUM($K690:N690),IF($I689&lt;O$1/10,($H690-($I690-O$1/10))/$H690,0))</f>
        <v>0</v>
      </c>
      <c r="P690">
        <f>IF($I690&lt;P$1/10,1-SUM($K690:O690),IF($I689&lt;P$1/10,($H690-($I690-P$1/10))/$H690,0))</f>
        <v>0</v>
      </c>
      <c r="Q690">
        <f>IF($I690&lt;Q$1/10,1-SUM($K690:P690),IF($I689&lt;Q$1/10,($H690-($I690-Q$1/10))/$H690,0))</f>
        <v>0</v>
      </c>
      <c r="R690">
        <f>IF($I690&lt;R$1/10,1-SUM($K690:Q690),IF($I689&lt;R$1/10,($H690-($I690-R$1/10))/$H690,0))</f>
        <v>0</v>
      </c>
      <c r="S690">
        <f>IF($I690&lt;S$1/10,1-SUM($K690:R690),IF($I689&lt;S$1/10,($H690-($I690-S$1/10))/$H690,0))</f>
        <v>0</v>
      </c>
      <c r="T690">
        <f>IF($I690&lt;T$1/10,1-SUM($K690:S690),IF($I689&lt;T$1/10,($H690-($I690-T$1/10))/$H690,0))</f>
        <v>0</v>
      </c>
      <c r="U690">
        <f>IF($I690&lt;U$1/10,1-SUM($K690:T690),IF($I689&lt;U$1/10,($H690-($I690-U$1/10))/$H690,0))</f>
        <v>0</v>
      </c>
      <c r="V690" s="3"/>
      <c r="X690">
        <f t="shared" si="123"/>
        <v>0</v>
      </c>
      <c r="Y690">
        <f t="shared" si="124"/>
        <v>0</v>
      </c>
      <c r="Z690">
        <f t="shared" si="125"/>
        <v>280810095</v>
      </c>
      <c r="AA690">
        <f t="shared" si="126"/>
        <v>0</v>
      </c>
      <c r="AB690">
        <f t="shared" si="127"/>
        <v>0</v>
      </c>
      <c r="AC690">
        <f t="shared" si="128"/>
        <v>0</v>
      </c>
      <c r="AD690">
        <f t="shared" si="129"/>
        <v>0</v>
      </c>
      <c r="AE690">
        <f t="shared" si="130"/>
        <v>0</v>
      </c>
      <c r="AF690">
        <f t="shared" si="131"/>
        <v>0</v>
      </c>
      <c r="AG690">
        <f t="shared" si="132"/>
        <v>0</v>
      </c>
    </row>
    <row r="691" spans="1:33" x14ac:dyDescent="0.25">
      <c r="A691">
        <v>7362</v>
      </c>
      <c r="B691" t="s">
        <v>221</v>
      </c>
      <c r="C691">
        <v>4659150</v>
      </c>
      <c r="D691">
        <v>5111102</v>
      </c>
      <c r="E691">
        <v>7859224</v>
      </c>
      <c r="F691">
        <v>14285319</v>
      </c>
      <c r="G691">
        <f t="shared" si="121"/>
        <v>5876492</v>
      </c>
      <c r="H691">
        <f t="shared" si="122"/>
        <v>1.9814376552503865E-3</v>
      </c>
      <c r="I691">
        <f>SUM($C$2:C691)/SUM($C$2:$C$790)</f>
        <v>0.28028186612060768</v>
      </c>
      <c r="L691">
        <f>IF($I691&lt;L$1/10,1-SUM($K691:K691),IF($I690&lt;L$1/10,($H691-($I691-L$1/10))/$H691,0))</f>
        <v>0</v>
      </c>
      <c r="M691">
        <f>IF($I691&lt;M$1/10,1-SUM($K691:L691),IF($I690&lt;M$1/10,($H691-($I691-M$1/10))/$H691,0))</f>
        <v>0</v>
      </c>
      <c r="N691">
        <f>IF($I691&lt;N$1/10,1-SUM($K691:M691),IF($I690&lt;N$1/10,($H691-($I691-N$1/10))/$H691,0))</f>
        <v>1</v>
      </c>
      <c r="O691">
        <f>IF($I691&lt;O$1/10,1-SUM($K691:N691),IF($I690&lt;O$1/10,($H691-($I691-O$1/10))/$H691,0))</f>
        <v>0</v>
      </c>
      <c r="P691">
        <f>IF($I691&lt;P$1/10,1-SUM($K691:O691),IF($I690&lt;P$1/10,($H691-($I691-P$1/10))/$H691,0))</f>
        <v>0</v>
      </c>
      <c r="Q691">
        <f>IF($I691&lt;Q$1/10,1-SUM($K691:P691),IF($I690&lt;Q$1/10,($H691-($I691-Q$1/10))/$H691,0))</f>
        <v>0</v>
      </c>
      <c r="R691">
        <f>IF($I691&lt;R$1/10,1-SUM($K691:Q691),IF($I690&lt;R$1/10,($H691-($I691-R$1/10))/$H691,0))</f>
        <v>0</v>
      </c>
      <c r="S691">
        <f>IF($I691&lt;S$1/10,1-SUM($K691:R691),IF($I690&lt;S$1/10,($H691-($I691-S$1/10))/$H691,0))</f>
        <v>0</v>
      </c>
      <c r="T691">
        <f>IF($I691&lt;T$1/10,1-SUM($K691:S691),IF($I690&lt;T$1/10,($H691-($I691-T$1/10))/$H691,0))</f>
        <v>0</v>
      </c>
      <c r="U691">
        <f>IF($I691&lt;U$1/10,1-SUM($K691:T691),IF($I690&lt;U$1/10,($H691-($I691-U$1/10))/$H691,0))</f>
        <v>0</v>
      </c>
      <c r="V691" s="3"/>
      <c r="X691">
        <f t="shared" si="123"/>
        <v>0</v>
      </c>
      <c r="Y691">
        <f t="shared" si="124"/>
        <v>0</v>
      </c>
      <c r="Z691">
        <f t="shared" si="125"/>
        <v>14285319</v>
      </c>
      <c r="AA691">
        <f t="shared" si="126"/>
        <v>0</v>
      </c>
      <c r="AB691">
        <f t="shared" si="127"/>
        <v>0</v>
      </c>
      <c r="AC691">
        <f t="shared" si="128"/>
        <v>0</v>
      </c>
      <c r="AD691">
        <f t="shared" si="129"/>
        <v>0</v>
      </c>
      <c r="AE691">
        <f t="shared" si="130"/>
        <v>0</v>
      </c>
      <c r="AF691">
        <f t="shared" si="131"/>
        <v>0</v>
      </c>
      <c r="AG691">
        <f t="shared" si="132"/>
        <v>0</v>
      </c>
    </row>
    <row r="692" spans="1:33" x14ac:dyDescent="0.25">
      <c r="A692">
        <v>7431</v>
      </c>
      <c r="B692" t="s">
        <v>203</v>
      </c>
      <c r="C692">
        <v>6234897</v>
      </c>
      <c r="D692">
        <v>4606126</v>
      </c>
      <c r="E692">
        <v>6801219</v>
      </c>
      <c r="F692">
        <v>28349465</v>
      </c>
      <c r="G692">
        <f t="shared" si="121"/>
        <v>5880747.333333333</v>
      </c>
      <c r="H692">
        <f t="shared" si="122"/>
        <v>2.6515694262703861E-3</v>
      </c>
      <c r="I692">
        <f>SUM($C$2:C692)/SUM($C$2:$C$790)</f>
        <v>0.28293343554687805</v>
      </c>
      <c r="L692">
        <f>IF($I692&lt;L$1/10,1-SUM($K692:K692),IF($I691&lt;L$1/10,($H692-($I692-L$1/10))/$H692,0))</f>
        <v>0</v>
      </c>
      <c r="M692">
        <f>IF($I692&lt;M$1/10,1-SUM($K692:L692),IF($I691&lt;M$1/10,($H692-($I692-M$1/10))/$H692,0))</f>
        <v>0</v>
      </c>
      <c r="N692">
        <f>IF($I692&lt;N$1/10,1-SUM($K692:M692),IF($I691&lt;N$1/10,($H692-($I692-N$1/10))/$H692,0))</f>
        <v>1</v>
      </c>
      <c r="O692">
        <f>IF($I692&lt;O$1/10,1-SUM($K692:N692),IF($I691&lt;O$1/10,($H692-($I692-O$1/10))/$H692,0))</f>
        <v>0</v>
      </c>
      <c r="P692">
        <f>IF($I692&lt;P$1/10,1-SUM($K692:O692),IF($I691&lt;P$1/10,($H692-($I692-P$1/10))/$H692,0))</f>
        <v>0</v>
      </c>
      <c r="Q692">
        <f>IF($I692&lt;Q$1/10,1-SUM($K692:P692),IF($I691&lt;Q$1/10,($H692-($I692-Q$1/10))/$H692,0))</f>
        <v>0</v>
      </c>
      <c r="R692">
        <f>IF($I692&lt;R$1/10,1-SUM($K692:Q692),IF($I691&lt;R$1/10,($H692-($I692-R$1/10))/$H692,0))</f>
        <v>0</v>
      </c>
      <c r="S692">
        <f>IF($I692&lt;S$1/10,1-SUM($K692:R692),IF($I691&lt;S$1/10,($H692-($I692-S$1/10))/$H692,0))</f>
        <v>0</v>
      </c>
      <c r="T692">
        <f>IF($I692&lt;T$1/10,1-SUM($K692:S692),IF($I691&lt;T$1/10,($H692-($I692-T$1/10))/$H692,0))</f>
        <v>0</v>
      </c>
      <c r="U692">
        <f>IF($I692&lt;U$1/10,1-SUM($K692:T692),IF($I691&lt;U$1/10,($H692-($I692-U$1/10))/$H692,0))</f>
        <v>0</v>
      </c>
      <c r="V692" s="3"/>
      <c r="X692">
        <f t="shared" si="123"/>
        <v>0</v>
      </c>
      <c r="Y692">
        <f t="shared" si="124"/>
        <v>0</v>
      </c>
      <c r="Z692">
        <f t="shared" si="125"/>
        <v>28349465</v>
      </c>
      <c r="AA692">
        <f t="shared" si="126"/>
        <v>0</v>
      </c>
      <c r="AB692">
        <f t="shared" si="127"/>
        <v>0</v>
      </c>
      <c r="AC692">
        <f t="shared" si="128"/>
        <v>0</v>
      </c>
      <c r="AD692">
        <f t="shared" si="129"/>
        <v>0</v>
      </c>
      <c r="AE692">
        <f t="shared" si="130"/>
        <v>0</v>
      </c>
      <c r="AF692">
        <f t="shared" si="131"/>
        <v>0</v>
      </c>
      <c r="AG692">
        <f t="shared" si="132"/>
        <v>0</v>
      </c>
    </row>
    <row r="693" spans="1:33" x14ac:dyDescent="0.25">
      <c r="A693">
        <v>7259</v>
      </c>
      <c r="B693" t="s">
        <v>233</v>
      </c>
      <c r="C693">
        <v>4448284</v>
      </c>
      <c r="D693">
        <v>9763024</v>
      </c>
      <c r="E693">
        <v>3999562</v>
      </c>
      <c r="F693">
        <v>9250029</v>
      </c>
      <c r="G693">
        <f t="shared" si="121"/>
        <v>6070290</v>
      </c>
      <c r="H693">
        <f t="shared" si="122"/>
        <v>1.8917608187862184E-3</v>
      </c>
      <c r="I693">
        <f>SUM($C$2:C693)/SUM($C$2:$C$790)</f>
        <v>0.28482519636566428</v>
      </c>
      <c r="L693">
        <f>IF($I693&lt;L$1/10,1-SUM($K693:K693),IF($I692&lt;L$1/10,($H693-($I693-L$1/10))/$H693,0))</f>
        <v>0</v>
      </c>
      <c r="M693">
        <f>IF($I693&lt;M$1/10,1-SUM($K693:L693),IF($I692&lt;M$1/10,($H693-($I693-M$1/10))/$H693,0))</f>
        <v>0</v>
      </c>
      <c r="N693">
        <f>IF($I693&lt;N$1/10,1-SUM($K693:M693),IF($I692&lt;N$1/10,($H693-($I693-N$1/10))/$H693,0))</f>
        <v>1</v>
      </c>
      <c r="O693">
        <f>IF($I693&lt;O$1/10,1-SUM($K693:N693),IF($I692&lt;O$1/10,($H693-($I693-O$1/10))/$H693,0))</f>
        <v>0</v>
      </c>
      <c r="P693">
        <f>IF($I693&lt;P$1/10,1-SUM($K693:O693),IF($I692&lt;P$1/10,($H693-($I693-P$1/10))/$H693,0))</f>
        <v>0</v>
      </c>
      <c r="Q693">
        <f>IF($I693&lt;Q$1/10,1-SUM($K693:P693),IF($I692&lt;Q$1/10,($H693-($I693-Q$1/10))/$H693,0))</f>
        <v>0</v>
      </c>
      <c r="R693">
        <f>IF($I693&lt;R$1/10,1-SUM($K693:Q693),IF($I692&lt;R$1/10,($H693-($I693-R$1/10))/$H693,0))</f>
        <v>0</v>
      </c>
      <c r="S693">
        <f>IF($I693&lt;S$1/10,1-SUM($K693:R693),IF($I692&lt;S$1/10,($H693-($I693-S$1/10))/$H693,0))</f>
        <v>0</v>
      </c>
      <c r="T693">
        <f>IF($I693&lt;T$1/10,1-SUM($K693:S693),IF($I692&lt;T$1/10,($H693-($I693-T$1/10))/$H693,0))</f>
        <v>0</v>
      </c>
      <c r="U693">
        <f>IF($I693&lt;U$1/10,1-SUM($K693:T693),IF($I692&lt;U$1/10,($H693-($I693-U$1/10))/$H693,0))</f>
        <v>0</v>
      </c>
      <c r="V693" s="3"/>
      <c r="X693">
        <f t="shared" si="123"/>
        <v>0</v>
      </c>
      <c r="Y693">
        <f t="shared" si="124"/>
        <v>0</v>
      </c>
      <c r="Z693">
        <f t="shared" si="125"/>
        <v>9250029</v>
      </c>
      <c r="AA693">
        <f t="shared" si="126"/>
        <v>0</v>
      </c>
      <c r="AB693">
        <f t="shared" si="127"/>
        <v>0</v>
      </c>
      <c r="AC693">
        <f t="shared" si="128"/>
        <v>0</v>
      </c>
      <c r="AD693">
        <f t="shared" si="129"/>
        <v>0</v>
      </c>
      <c r="AE693">
        <f t="shared" si="130"/>
        <v>0</v>
      </c>
      <c r="AF693">
        <f t="shared" si="131"/>
        <v>0</v>
      </c>
      <c r="AG693">
        <f t="shared" si="132"/>
        <v>0</v>
      </c>
    </row>
    <row r="694" spans="1:33" x14ac:dyDescent="0.25">
      <c r="A694">
        <v>574</v>
      </c>
      <c r="B694" t="s">
        <v>742</v>
      </c>
      <c r="C694">
        <v>10108129</v>
      </c>
      <c r="D694">
        <v>5797522</v>
      </c>
      <c r="E694">
        <v>2554971</v>
      </c>
      <c r="F694">
        <v>25523660</v>
      </c>
      <c r="G694">
        <f t="shared" si="121"/>
        <v>6153540.666666667</v>
      </c>
      <c r="H694">
        <f t="shared" si="122"/>
        <v>4.2987728286765685E-3</v>
      </c>
      <c r="I694">
        <f>SUM($C$2:C694)/SUM($C$2:$C$790)</f>
        <v>0.28912396919434086</v>
      </c>
      <c r="L694">
        <f>IF($I694&lt;L$1/10,1-SUM($K694:K694),IF($I693&lt;L$1/10,($H694-($I694-L$1/10))/$H694,0))</f>
        <v>0</v>
      </c>
      <c r="M694">
        <f>IF($I694&lt;M$1/10,1-SUM($K694:L694),IF($I693&lt;M$1/10,($H694-($I694-M$1/10))/$H694,0))</f>
        <v>0</v>
      </c>
      <c r="N694">
        <f>IF($I694&lt;N$1/10,1-SUM($K694:M694),IF($I693&lt;N$1/10,($H694-($I694-N$1/10))/$H694,0))</f>
        <v>1</v>
      </c>
      <c r="O694">
        <f>IF($I694&lt;O$1/10,1-SUM($K694:N694),IF($I693&lt;O$1/10,($H694-($I694-O$1/10))/$H694,0))</f>
        <v>0</v>
      </c>
      <c r="P694">
        <f>IF($I694&lt;P$1/10,1-SUM($K694:O694),IF($I693&lt;P$1/10,($H694-($I694-P$1/10))/$H694,0))</f>
        <v>0</v>
      </c>
      <c r="Q694">
        <f>IF($I694&lt;Q$1/10,1-SUM($K694:P694),IF($I693&lt;Q$1/10,($H694-($I694-Q$1/10))/$H694,0))</f>
        <v>0</v>
      </c>
      <c r="R694">
        <f>IF($I694&lt;R$1/10,1-SUM($K694:Q694),IF($I693&lt;R$1/10,($H694-($I694-R$1/10))/$H694,0))</f>
        <v>0</v>
      </c>
      <c r="S694">
        <f>IF($I694&lt;S$1/10,1-SUM($K694:R694),IF($I693&lt;S$1/10,($H694-($I694-S$1/10))/$H694,0))</f>
        <v>0</v>
      </c>
      <c r="T694">
        <f>IF($I694&lt;T$1/10,1-SUM($K694:S694),IF($I693&lt;T$1/10,($H694-($I694-T$1/10))/$H694,0))</f>
        <v>0</v>
      </c>
      <c r="U694">
        <f>IF($I694&lt;U$1/10,1-SUM($K694:T694),IF($I693&lt;U$1/10,($H694-($I694-U$1/10))/$H694,0))</f>
        <v>0</v>
      </c>
      <c r="V694" s="3"/>
      <c r="X694">
        <f t="shared" si="123"/>
        <v>0</v>
      </c>
      <c r="Y694">
        <f t="shared" si="124"/>
        <v>0</v>
      </c>
      <c r="Z694">
        <f t="shared" si="125"/>
        <v>25523660</v>
      </c>
      <c r="AA694">
        <f t="shared" si="126"/>
        <v>0</v>
      </c>
      <c r="AB694">
        <f t="shared" si="127"/>
        <v>0</v>
      </c>
      <c r="AC694">
        <f t="shared" si="128"/>
        <v>0</v>
      </c>
      <c r="AD694">
        <f t="shared" si="129"/>
        <v>0</v>
      </c>
      <c r="AE694">
        <f t="shared" si="130"/>
        <v>0</v>
      </c>
      <c r="AF694">
        <f t="shared" si="131"/>
        <v>0</v>
      </c>
      <c r="AG694">
        <f t="shared" si="132"/>
        <v>0</v>
      </c>
    </row>
    <row r="695" spans="1:33" x14ac:dyDescent="0.25">
      <c r="A695">
        <v>7162</v>
      </c>
      <c r="B695" t="s">
        <v>255</v>
      </c>
      <c r="C695">
        <v>5169462</v>
      </c>
      <c r="D695">
        <v>6287320</v>
      </c>
      <c r="E695">
        <v>7516015</v>
      </c>
      <c r="F695">
        <v>51347677</v>
      </c>
      <c r="G695">
        <f t="shared" si="121"/>
        <v>6324265.666666667</v>
      </c>
      <c r="H695">
        <f t="shared" si="122"/>
        <v>2.1984625230323071E-3</v>
      </c>
      <c r="I695">
        <f>SUM($C$2:C695)/SUM($C$2:$C$790)</f>
        <v>0.29132243171737315</v>
      </c>
      <c r="L695">
        <f>IF($I695&lt;L$1/10,1-SUM($K695:K695),IF($I694&lt;L$1/10,($H695-($I695-L$1/10))/$H695,0))</f>
        <v>0</v>
      </c>
      <c r="M695">
        <f>IF($I695&lt;M$1/10,1-SUM($K695:L695),IF($I694&lt;M$1/10,($H695-($I695-M$1/10))/$H695,0))</f>
        <v>0</v>
      </c>
      <c r="N695">
        <f>IF($I695&lt;N$1/10,1-SUM($K695:M695),IF($I694&lt;N$1/10,($H695-($I695-N$1/10))/$H695,0))</f>
        <v>1</v>
      </c>
      <c r="O695">
        <f>IF($I695&lt;O$1/10,1-SUM($K695:N695),IF($I694&lt;O$1/10,($H695-($I695-O$1/10))/$H695,0))</f>
        <v>0</v>
      </c>
      <c r="P695">
        <f>IF($I695&lt;P$1/10,1-SUM($K695:O695),IF($I694&lt;P$1/10,($H695-($I695-P$1/10))/$H695,0))</f>
        <v>0</v>
      </c>
      <c r="Q695">
        <f>IF($I695&lt;Q$1/10,1-SUM($K695:P695),IF($I694&lt;Q$1/10,($H695-($I695-Q$1/10))/$H695,0))</f>
        <v>0</v>
      </c>
      <c r="R695">
        <f>IF($I695&lt;R$1/10,1-SUM($K695:Q695),IF($I694&lt;R$1/10,($H695-($I695-R$1/10))/$H695,0))</f>
        <v>0</v>
      </c>
      <c r="S695">
        <f>IF($I695&lt;S$1/10,1-SUM($K695:R695),IF($I694&lt;S$1/10,($H695-($I695-S$1/10))/$H695,0))</f>
        <v>0</v>
      </c>
      <c r="T695">
        <f>IF($I695&lt;T$1/10,1-SUM($K695:S695),IF($I694&lt;T$1/10,($H695-($I695-T$1/10))/$H695,0))</f>
        <v>0</v>
      </c>
      <c r="U695">
        <f>IF($I695&lt;U$1/10,1-SUM($K695:T695),IF($I694&lt;U$1/10,($H695-($I695-U$1/10))/$H695,0))</f>
        <v>0</v>
      </c>
      <c r="V695" s="3"/>
      <c r="X695">
        <f t="shared" si="123"/>
        <v>0</v>
      </c>
      <c r="Y695">
        <f t="shared" si="124"/>
        <v>0</v>
      </c>
      <c r="Z695">
        <f t="shared" si="125"/>
        <v>51347677</v>
      </c>
      <c r="AA695">
        <f t="shared" si="126"/>
        <v>0</v>
      </c>
      <c r="AB695">
        <f t="shared" si="127"/>
        <v>0</v>
      </c>
      <c r="AC695">
        <f t="shared" si="128"/>
        <v>0</v>
      </c>
      <c r="AD695">
        <f t="shared" si="129"/>
        <v>0</v>
      </c>
      <c r="AE695">
        <f t="shared" si="130"/>
        <v>0</v>
      </c>
      <c r="AF695">
        <f t="shared" si="131"/>
        <v>0</v>
      </c>
      <c r="AG695">
        <f t="shared" si="132"/>
        <v>0</v>
      </c>
    </row>
    <row r="696" spans="1:33" x14ac:dyDescent="0.25">
      <c r="A696">
        <v>2671</v>
      </c>
      <c r="B696" t="s">
        <v>645</v>
      </c>
      <c r="C696">
        <v>5384602</v>
      </c>
      <c r="D696">
        <v>6876868</v>
      </c>
      <c r="E696">
        <v>6851075</v>
      </c>
      <c r="F696">
        <v>195684</v>
      </c>
      <c r="G696">
        <f t="shared" si="121"/>
        <v>6370848.333333333</v>
      </c>
      <c r="H696">
        <f t="shared" si="122"/>
        <v>2.2899570010273423E-3</v>
      </c>
      <c r="I696">
        <f>SUM($C$2:C696)/SUM($C$2:$C$790)</f>
        <v>0.29361238871840051</v>
      </c>
      <c r="L696">
        <f>IF($I696&lt;L$1/10,1-SUM($K696:K696),IF($I695&lt;L$1/10,($H696-($I696-L$1/10))/$H696,0))</f>
        <v>0</v>
      </c>
      <c r="M696">
        <f>IF($I696&lt;M$1/10,1-SUM($K696:L696),IF($I695&lt;M$1/10,($H696-($I696-M$1/10))/$H696,0))</f>
        <v>0</v>
      </c>
      <c r="N696">
        <f>IF($I696&lt;N$1/10,1-SUM($K696:M696),IF($I695&lt;N$1/10,($H696-($I696-N$1/10))/$H696,0))</f>
        <v>1</v>
      </c>
      <c r="O696">
        <f>IF($I696&lt;O$1/10,1-SUM($K696:N696),IF($I695&lt;O$1/10,($H696-($I696-O$1/10))/$H696,0))</f>
        <v>0</v>
      </c>
      <c r="P696">
        <f>IF($I696&lt;P$1/10,1-SUM($K696:O696),IF($I695&lt;P$1/10,($H696-($I696-P$1/10))/$H696,0))</f>
        <v>0</v>
      </c>
      <c r="Q696">
        <f>IF($I696&lt;Q$1/10,1-SUM($K696:P696),IF($I695&lt;Q$1/10,($H696-($I696-Q$1/10))/$H696,0))</f>
        <v>0</v>
      </c>
      <c r="R696">
        <f>IF($I696&lt;R$1/10,1-SUM($K696:Q696),IF($I695&lt;R$1/10,($H696-($I696-R$1/10))/$H696,0))</f>
        <v>0</v>
      </c>
      <c r="S696">
        <f>IF($I696&lt;S$1/10,1-SUM($K696:R696),IF($I695&lt;S$1/10,($H696-($I696-S$1/10))/$H696,0))</f>
        <v>0</v>
      </c>
      <c r="T696">
        <f>IF($I696&lt;T$1/10,1-SUM($K696:S696),IF($I695&lt;T$1/10,($H696-($I696-T$1/10))/$H696,0))</f>
        <v>0</v>
      </c>
      <c r="U696">
        <f>IF($I696&lt;U$1/10,1-SUM($K696:T696),IF($I695&lt;U$1/10,($H696-($I696-U$1/10))/$H696,0))</f>
        <v>0</v>
      </c>
      <c r="V696" s="3"/>
      <c r="X696">
        <f t="shared" si="123"/>
        <v>0</v>
      </c>
      <c r="Y696">
        <f t="shared" si="124"/>
        <v>0</v>
      </c>
      <c r="Z696">
        <f t="shared" si="125"/>
        <v>195684</v>
      </c>
      <c r="AA696">
        <f t="shared" si="126"/>
        <v>0</v>
      </c>
      <c r="AB696">
        <f t="shared" si="127"/>
        <v>0</v>
      </c>
      <c r="AC696">
        <f t="shared" si="128"/>
        <v>0</v>
      </c>
      <c r="AD696">
        <f t="shared" si="129"/>
        <v>0</v>
      </c>
      <c r="AE696">
        <f t="shared" si="130"/>
        <v>0</v>
      </c>
      <c r="AF696">
        <f t="shared" si="131"/>
        <v>0</v>
      </c>
      <c r="AG696">
        <f t="shared" si="132"/>
        <v>0</v>
      </c>
    </row>
    <row r="697" spans="1:33" x14ac:dyDescent="0.25">
      <c r="A697">
        <v>8423</v>
      </c>
      <c r="B697" t="s">
        <v>101</v>
      </c>
      <c r="C697">
        <v>4118418</v>
      </c>
      <c r="D697">
        <v>6320727</v>
      </c>
      <c r="E697">
        <v>8744150</v>
      </c>
      <c r="F697">
        <v>145746234</v>
      </c>
      <c r="G697">
        <f t="shared" si="121"/>
        <v>6394431.666666667</v>
      </c>
      <c r="H697">
        <f t="shared" si="122"/>
        <v>1.7514758068018813E-3</v>
      </c>
      <c r="I697">
        <f>SUM($C$2:C697)/SUM($C$2:$C$790)</f>
        <v>0.29536386452520241</v>
      </c>
      <c r="L697">
        <f>IF($I697&lt;L$1/10,1-SUM($K697:K697),IF($I696&lt;L$1/10,($H697-($I697-L$1/10))/$H697,0))</f>
        <v>0</v>
      </c>
      <c r="M697">
        <f>IF($I697&lt;M$1/10,1-SUM($K697:L697),IF($I696&lt;M$1/10,($H697-($I697-M$1/10))/$H697,0))</f>
        <v>0</v>
      </c>
      <c r="N697">
        <f>IF($I697&lt;N$1/10,1-SUM($K697:M697),IF($I696&lt;N$1/10,($H697-($I697-N$1/10))/$H697,0))</f>
        <v>1</v>
      </c>
      <c r="O697">
        <f>IF($I697&lt;O$1/10,1-SUM($K697:N697),IF($I696&lt;O$1/10,($H697-($I697-O$1/10))/$H697,0))</f>
        <v>0</v>
      </c>
      <c r="P697">
        <f>IF($I697&lt;P$1/10,1-SUM($K697:O697),IF($I696&lt;P$1/10,($H697-($I697-P$1/10))/$H697,0))</f>
        <v>0</v>
      </c>
      <c r="Q697">
        <f>IF($I697&lt;Q$1/10,1-SUM($K697:P697),IF($I696&lt;Q$1/10,($H697-($I697-Q$1/10))/$H697,0))</f>
        <v>0</v>
      </c>
      <c r="R697">
        <f>IF($I697&lt;R$1/10,1-SUM($K697:Q697),IF($I696&lt;R$1/10,($H697-($I697-R$1/10))/$H697,0))</f>
        <v>0</v>
      </c>
      <c r="S697">
        <f>IF($I697&lt;S$1/10,1-SUM($K697:R697),IF($I696&lt;S$1/10,($H697-($I697-S$1/10))/$H697,0))</f>
        <v>0</v>
      </c>
      <c r="T697">
        <f>IF($I697&lt;T$1/10,1-SUM($K697:S697),IF($I696&lt;T$1/10,($H697-($I697-T$1/10))/$H697,0))</f>
        <v>0</v>
      </c>
      <c r="U697">
        <f>IF($I697&lt;U$1/10,1-SUM($K697:T697),IF($I696&lt;U$1/10,($H697-($I697-U$1/10))/$H697,0))</f>
        <v>0</v>
      </c>
      <c r="V697" s="3"/>
      <c r="X697">
        <f t="shared" si="123"/>
        <v>0</v>
      </c>
      <c r="Y697">
        <f t="shared" si="124"/>
        <v>0</v>
      </c>
      <c r="Z697">
        <f t="shared" si="125"/>
        <v>145746234</v>
      </c>
      <c r="AA697">
        <f t="shared" si="126"/>
        <v>0</v>
      </c>
      <c r="AB697">
        <f t="shared" si="127"/>
        <v>0</v>
      </c>
      <c r="AC697">
        <f t="shared" si="128"/>
        <v>0</v>
      </c>
      <c r="AD697">
        <f t="shared" si="129"/>
        <v>0</v>
      </c>
      <c r="AE697">
        <f t="shared" si="130"/>
        <v>0</v>
      </c>
      <c r="AF697">
        <f t="shared" si="131"/>
        <v>0</v>
      </c>
      <c r="AG697">
        <f t="shared" si="132"/>
        <v>0</v>
      </c>
    </row>
    <row r="698" spans="1:33" x14ac:dyDescent="0.25">
      <c r="A698">
        <v>7781</v>
      </c>
      <c r="B698" t="s">
        <v>144</v>
      </c>
      <c r="C698">
        <v>5609336</v>
      </c>
      <c r="D698">
        <v>5492104</v>
      </c>
      <c r="E698">
        <v>8216858</v>
      </c>
      <c r="F698">
        <v>77949795</v>
      </c>
      <c r="G698">
        <f t="shared" si="121"/>
        <v>6439432.666666667</v>
      </c>
      <c r="H698">
        <f t="shared" si="122"/>
        <v>2.3855316036941461E-3</v>
      </c>
      <c r="I698">
        <f>SUM($C$2:C698)/SUM($C$2:$C$790)</f>
        <v>0.29774939612889656</v>
      </c>
      <c r="L698">
        <f>IF($I698&lt;L$1/10,1-SUM($K698:K698),IF($I697&lt;L$1/10,($H698-($I698-L$1/10))/$H698,0))</f>
        <v>0</v>
      </c>
      <c r="M698">
        <f>IF($I698&lt;M$1/10,1-SUM($K698:L698),IF($I697&lt;M$1/10,($H698-($I698-M$1/10))/$H698,0))</f>
        <v>0</v>
      </c>
      <c r="N698">
        <f>IF($I698&lt;N$1/10,1-SUM($K698:M698),IF($I697&lt;N$1/10,($H698-($I698-N$1/10))/$H698,0))</f>
        <v>1</v>
      </c>
      <c r="O698">
        <f>IF($I698&lt;O$1/10,1-SUM($K698:N698),IF($I697&lt;O$1/10,($H698-($I698-O$1/10))/$H698,0))</f>
        <v>0</v>
      </c>
      <c r="P698">
        <f>IF($I698&lt;P$1/10,1-SUM($K698:O698),IF($I697&lt;P$1/10,($H698-($I698-P$1/10))/$H698,0))</f>
        <v>0</v>
      </c>
      <c r="Q698">
        <f>IF($I698&lt;Q$1/10,1-SUM($K698:P698),IF($I697&lt;Q$1/10,($H698-($I698-Q$1/10))/$H698,0))</f>
        <v>0</v>
      </c>
      <c r="R698">
        <f>IF($I698&lt;R$1/10,1-SUM($K698:Q698),IF($I697&lt;R$1/10,($H698-($I698-R$1/10))/$H698,0))</f>
        <v>0</v>
      </c>
      <c r="S698">
        <f>IF($I698&lt;S$1/10,1-SUM($K698:R698),IF($I697&lt;S$1/10,($H698-($I698-S$1/10))/$H698,0))</f>
        <v>0</v>
      </c>
      <c r="T698">
        <f>IF($I698&lt;T$1/10,1-SUM($K698:S698),IF($I697&lt;T$1/10,($H698-($I698-T$1/10))/$H698,0))</f>
        <v>0</v>
      </c>
      <c r="U698">
        <f>IF($I698&lt;U$1/10,1-SUM($K698:T698),IF($I697&lt;U$1/10,($H698-($I698-U$1/10))/$H698,0))</f>
        <v>0</v>
      </c>
      <c r="V698" s="3"/>
      <c r="X698">
        <f t="shared" si="123"/>
        <v>0</v>
      </c>
      <c r="Y698">
        <f t="shared" si="124"/>
        <v>0</v>
      </c>
      <c r="Z698">
        <f t="shared" si="125"/>
        <v>77949795</v>
      </c>
      <c r="AA698">
        <f t="shared" si="126"/>
        <v>0</v>
      </c>
      <c r="AB698">
        <f t="shared" si="127"/>
        <v>0</v>
      </c>
      <c r="AC698">
        <f t="shared" si="128"/>
        <v>0</v>
      </c>
      <c r="AD698">
        <f t="shared" si="129"/>
        <v>0</v>
      </c>
      <c r="AE698">
        <f t="shared" si="130"/>
        <v>0</v>
      </c>
      <c r="AF698">
        <f t="shared" si="131"/>
        <v>0</v>
      </c>
      <c r="AG698">
        <f t="shared" si="132"/>
        <v>0</v>
      </c>
    </row>
    <row r="699" spans="1:33" x14ac:dyDescent="0.25">
      <c r="A699">
        <v>545</v>
      </c>
      <c r="B699" t="s">
        <v>751</v>
      </c>
      <c r="C699">
        <v>4528197</v>
      </c>
      <c r="D699">
        <v>6460520</v>
      </c>
      <c r="E699">
        <v>8753562</v>
      </c>
      <c r="F699">
        <v>109337507</v>
      </c>
      <c r="G699">
        <f t="shared" si="121"/>
        <v>6580759.666666667</v>
      </c>
      <c r="H699">
        <f t="shared" si="122"/>
        <v>1.9257461224025485E-3</v>
      </c>
      <c r="I699">
        <f>SUM($C$2:C699)/SUM($C$2:$C$790)</f>
        <v>0.2996751422512991</v>
      </c>
      <c r="L699">
        <f>IF($I699&lt;L$1/10,1-SUM($K699:K699),IF($I698&lt;L$1/10,($H699-($I699-L$1/10))/$H699,0))</f>
        <v>0</v>
      </c>
      <c r="M699">
        <f>IF($I699&lt;M$1/10,1-SUM($K699:L699),IF($I698&lt;M$1/10,($H699-($I699-M$1/10))/$H699,0))</f>
        <v>0</v>
      </c>
      <c r="N699">
        <f>IF($I699&lt;N$1/10,1-SUM($K699:M699),IF($I698&lt;N$1/10,($H699-($I699-N$1/10))/$H699,0))</f>
        <v>1</v>
      </c>
      <c r="O699">
        <f>IF($I699&lt;O$1/10,1-SUM($K699:N699),IF($I698&lt;O$1/10,($H699-($I699-O$1/10))/$H699,0))</f>
        <v>0</v>
      </c>
      <c r="P699">
        <f>IF($I699&lt;P$1/10,1-SUM($K699:O699),IF($I698&lt;P$1/10,($H699-($I699-P$1/10))/$H699,0))</f>
        <v>0</v>
      </c>
      <c r="Q699">
        <f>IF($I699&lt;Q$1/10,1-SUM($K699:P699),IF($I698&lt;Q$1/10,($H699-($I699-Q$1/10))/$H699,0))</f>
        <v>0</v>
      </c>
      <c r="R699">
        <f>IF($I699&lt;R$1/10,1-SUM($K699:Q699),IF($I698&lt;R$1/10,($H699-($I699-R$1/10))/$H699,0))</f>
        <v>0</v>
      </c>
      <c r="S699">
        <f>IF($I699&lt;S$1/10,1-SUM($K699:R699),IF($I698&lt;S$1/10,($H699-($I699-S$1/10))/$H699,0))</f>
        <v>0</v>
      </c>
      <c r="T699">
        <f>IF($I699&lt;T$1/10,1-SUM($K699:S699),IF($I698&lt;T$1/10,($H699-($I699-T$1/10))/$H699,0))</f>
        <v>0</v>
      </c>
      <c r="U699">
        <f>IF($I699&lt;U$1/10,1-SUM($K699:T699),IF($I698&lt;U$1/10,($H699-($I699-U$1/10))/$H699,0))</f>
        <v>0</v>
      </c>
      <c r="V699" s="3"/>
      <c r="X699">
        <f t="shared" si="123"/>
        <v>0</v>
      </c>
      <c r="Y699">
        <f t="shared" si="124"/>
        <v>0</v>
      </c>
      <c r="Z699">
        <f t="shared" si="125"/>
        <v>109337507</v>
      </c>
      <c r="AA699">
        <f t="shared" si="126"/>
        <v>0</v>
      </c>
      <c r="AB699">
        <f t="shared" si="127"/>
        <v>0</v>
      </c>
      <c r="AC699">
        <f t="shared" si="128"/>
        <v>0</v>
      </c>
      <c r="AD699">
        <f t="shared" si="129"/>
        <v>0</v>
      </c>
      <c r="AE699">
        <f t="shared" si="130"/>
        <v>0</v>
      </c>
      <c r="AF699">
        <f t="shared" si="131"/>
        <v>0</v>
      </c>
      <c r="AG699">
        <f t="shared" si="132"/>
        <v>0</v>
      </c>
    </row>
    <row r="700" spans="1:33" x14ac:dyDescent="0.25">
      <c r="A700">
        <v>5832</v>
      </c>
      <c r="B700" t="s">
        <v>484</v>
      </c>
      <c r="C700">
        <v>5579604</v>
      </c>
      <c r="D700">
        <v>6398461</v>
      </c>
      <c r="E700">
        <v>7929367</v>
      </c>
      <c r="F700">
        <v>126948730</v>
      </c>
      <c r="G700">
        <f t="shared" si="121"/>
        <v>6635810.666666667</v>
      </c>
      <c r="H700">
        <f t="shared" si="122"/>
        <v>2.3728872148322498E-3</v>
      </c>
      <c r="I700">
        <f>SUM($C$2:C700)/SUM($C$2:$C$790)</f>
        <v>0.30204802946613135</v>
      </c>
      <c r="L700">
        <f>IF($I700&lt;L$1/10,1-SUM($K700:K700),IF($I699&lt;L$1/10,($H700-($I700-L$1/10))/$H700,0))</f>
        <v>0</v>
      </c>
      <c r="M700">
        <f>IF($I700&lt;M$1/10,1-SUM($K700:L700),IF($I699&lt;M$1/10,($H700-($I700-M$1/10))/$H700,0))</f>
        <v>0</v>
      </c>
      <c r="N700">
        <f>IF($I700&lt;N$1/10,1-SUM($K700:M700),IF($I699&lt;N$1/10,($H700-($I700-N$1/10))/$H700,0))</f>
        <v>0.13690399892177471</v>
      </c>
      <c r="O700">
        <f>IF($I700&lt;O$1/10,1-SUM($K700:N700),IF($I699&lt;O$1/10,($H700-($I700-O$1/10))/$H700,0))</f>
        <v>0.86309600107822526</v>
      </c>
      <c r="P700">
        <f>IF($I700&lt;P$1/10,1-SUM($K700:O700),IF($I699&lt;P$1/10,($H700-($I700-P$1/10))/$H700,0))</f>
        <v>0</v>
      </c>
      <c r="Q700">
        <f>IF($I700&lt;Q$1/10,1-SUM($K700:P700),IF($I699&lt;Q$1/10,($H700-($I700-Q$1/10))/$H700,0))</f>
        <v>0</v>
      </c>
      <c r="R700">
        <f>IF($I700&lt;R$1/10,1-SUM($K700:Q700),IF($I699&lt;R$1/10,($H700-($I700-R$1/10))/$H700,0))</f>
        <v>0</v>
      </c>
      <c r="S700">
        <f>IF($I700&lt;S$1/10,1-SUM($K700:R700),IF($I699&lt;S$1/10,($H700-($I700-S$1/10))/$H700,0))</f>
        <v>0</v>
      </c>
      <c r="T700">
        <f>IF($I700&lt;T$1/10,1-SUM($K700:S700),IF($I699&lt;T$1/10,($H700-($I700-T$1/10))/$H700,0))</f>
        <v>0</v>
      </c>
      <c r="U700">
        <f>IF($I700&lt;U$1/10,1-SUM($K700:T700),IF($I699&lt;U$1/10,($H700-($I700-U$1/10))/$H700,0))</f>
        <v>0</v>
      </c>
      <c r="V700" s="3"/>
      <c r="X700">
        <f t="shared" si="123"/>
        <v>0</v>
      </c>
      <c r="Y700">
        <f t="shared" si="124"/>
        <v>0</v>
      </c>
      <c r="Z700">
        <f t="shared" si="125"/>
        <v>17379788.795040667</v>
      </c>
      <c r="AA700">
        <f t="shared" si="126"/>
        <v>109568941.20495933</v>
      </c>
      <c r="AB700">
        <f t="shared" si="127"/>
        <v>0</v>
      </c>
      <c r="AC700">
        <f t="shared" si="128"/>
        <v>0</v>
      </c>
      <c r="AD700">
        <f t="shared" si="129"/>
        <v>0</v>
      </c>
      <c r="AE700">
        <f t="shared" si="130"/>
        <v>0</v>
      </c>
      <c r="AF700">
        <f t="shared" si="131"/>
        <v>0</v>
      </c>
      <c r="AG700">
        <f t="shared" si="132"/>
        <v>0</v>
      </c>
    </row>
    <row r="701" spans="1:33" x14ac:dyDescent="0.25">
      <c r="A701">
        <v>7272</v>
      </c>
      <c r="B701" t="s">
        <v>226</v>
      </c>
      <c r="C701">
        <v>5531179</v>
      </c>
      <c r="D701">
        <v>6322011</v>
      </c>
      <c r="E701">
        <v>8185954</v>
      </c>
      <c r="F701">
        <v>27037607</v>
      </c>
      <c r="G701">
        <f t="shared" si="121"/>
        <v>6679714.666666667</v>
      </c>
      <c r="H701">
        <f t="shared" si="122"/>
        <v>2.3522930896258281E-3</v>
      </c>
      <c r="I701">
        <f>SUM($C$2:C701)/SUM($C$2:$C$790)</f>
        <v>0.30440032255575716</v>
      </c>
      <c r="L701">
        <f>IF($I701&lt;L$1/10,1-SUM($K701:K701),IF($I700&lt;L$1/10,($H701-($I701-L$1/10))/$H701,0))</f>
        <v>0</v>
      </c>
      <c r="M701">
        <f>IF($I701&lt;M$1/10,1-SUM($K701:L701),IF($I700&lt;M$1/10,($H701-($I701-M$1/10))/$H701,0))</f>
        <v>0</v>
      </c>
      <c r="N701">
        <f>IF($I701&lt;N$1/10,1-SUM($K701:M701),IF($I700&lt;N$1/10,($H701-($I701-N$1/10))/$H701,0))</f>
        <v>0</v>
      </c>
      <c r="O701">
        <f>IF($I701&lt;O$1/10,1-SUM($K701:N701),IF($I700&lt;O$1/10,($H701-($I701-O$1/10))/$H701,0))</f>
        <v>1</v>
      </c>
      <c r="P701">
        <f>IF($I701&lt;P$1/10,1-SUM($K701:O701),IF($I700&lt;P$1/10,($H701-($I701-P$1/10))/$H701,0))</f>
        <v>0</v>
      </c>
      <c r="Q701">
        <f>IF($I701&lt;Q$1/10,1-SUM($K701:P701),IF($I700&lt;Q$1/10,($H701-($I701-Q$1/10))/$H701,0))</f>
        <v>0</v>
      </c>
      <c r="R701">
        <f>IF($I701&lt;R$1/10,1-SUM($K701:Q701),IF($I700&lt;R$1/10,($H701-($I701-R$1/10))/$H701,0))</f>
        <v>0</v>
      </c>
      <c r="S701">
        <f>IF($I701&lt;S$1/10,1-SUM($K701:R701),IF($I700&lt;S$1/10,($H701-($I701-S$1/10))/$H701,0))</f>
        <v>0</v>
      </c>
      <c r="T701">
        <f>IF($I701&lt;T$1/10,1-SUM($K701:S701),IF($I700&lt;T$1/10,($H701-($I701-T$1/10))/$H701,0))</f>
        <v>0</v>
      </c>
      <c r="U701">
        <f>IF($I701&lt;U$1/10,1-SUM($K701:T701),IF($I700&lt;U$1/10,($H701-($I701-U$1/10))/$H701,0))</f>
        <v>0</v>
      </c>
      <c r="V701" s="3"/>
      <c r="X701">
        <f t="shared" si="123"/>
        <v>0</v>
      </c>
      <c r="Y701">
        <f t="shared" si="124"/>
        <v>0</v>
      </c>
      <c r="Z701">
        <f t="shared" si="125"/>
        <v>0</v>
      </c>
      <c r="AA701">
        <f t="shared" si="126"/>
        <v>27037607</v>
      </c>
      <c r="AB701">
        <f t="shared" si="127"/>
        <v>0</v>
      </c>
      <c r="AC701">
        <f t="shared" si="128"/>
        <v>0</v>
      </c>
      <c r="AD701">
        <f t="shared" si="129"/>
        <v>0</v>
      </c>
      <c r="AE701">
        <f t="shared" si="130"/>
        <v>0</v>
      </c>
      <c r="AF701">
        <f t="shared" si="131"/>
        <v>0</v>
      </c>
      <c r="AG701">
        <f t="shared" si="132"/>
        <v>0</v>
      </c>
    </row>
    <row r="702" spans="1:33" x14ac:dyDescent="0.25">
      <c r="A702">
        <v>7414</v>
      </c>
      <c r="B702" t="s">
        <v>211</v>
      </c>
      <c r="C702">
        <v>4130256</v>
      </c>
      <c r="D702">
        <v>5634657</v>
      </c>
      <c r="E702">
        <v>10324899</v>
      </c>
      <c r="F702">
        <v>67443527</v>
      </c>
      <c r="G702">
        <f t="shared" si="121"/>
        <v>6696604</v>
      </c>
      <c r="H702">
        <f t="shared" si="122"/>
        <v>1.7565102570691736E-3</v>
      </c>
      <c r="I702">
        <f>SUM($C$2:C702)/SUM($C$2:$C$790)</f>
        <v>0.30615683281282635</v>
      </c>
      <c r="L702">
        <f>IF($I702&lt;L$1/10,1-SUM($K702:K702),IF($I701&lt;L$1/10,($H702-($I702-L$1/10))/$H702,0))</f>
        <v>0</v>
      </c>
      <c r="M702">
        <f>IF($I702&lt;M$1/10,1-SUM($K702:L702),IF($I701&lt;M$1/10,($H702-($I702-M$1/10))/$H702,0))</f>
        <v>0</v>
      </c>
      <c r="N702">
        <f>IF($I702&lt;N$1/10,1-SUM($K702:M702),IF($I701&lt;N$1/10,($H702-($I702-N$1/10))/$H702,0))</f>
        <v>0</v>
      </c>
      <c r="O702">
        <f>IF($I702&lt;O$1/10,1-SUM($K702:N702),IF($I701&lt;O$1/10,($H702-($I702-O$1/10))/$H702,0))</f>
        <v>1</v>
      </c>
      <c r="P702">
        <f>IF($I702&lt;P$1/10,1-SUM($K702:O702),IF($I701&lt;P$1/10,($H702-($I702-P$1/10))/$H702,0))</f>
        <v>0</v>
      </c>
      <c r="Q702">
        <f>IF($I702&lt;Q$1/10,1-SUM($K702:P702),IF($I701&lt;Q$1/10,($H702-($I702-Q$1/10))/$H702,0))</f>
        <v>0</v>
      </c>
      <c r="R702">
        <f>IF($I702&lt;R$1/10,1-SUM($K702:Q702),IF($I701&lt;R$1/10,($H702-($I702-R$1/10))/$H702,0))</f>
        <v>0</v>
      </c>
      <c r="S702">
        <f>IF($I702&lt;S$1/10,1-SUM($K702:R702),IF($I701&lt;S$1/10,($H702-($I702-S$1/10))/$H702,0))</f>
        <v>0</v>
      </c>
      <c r="T702">
        <f>IF($I702&lt;T$1/10,1-SUM($K702:S702),IF($I701&lt;T$1/10,($H702-($I702-T$1/10))/$H702,0))</f>
        <v>0</v>
      </c>
      <c r="U702">
        <f>IF($I702&lt;U$1/10,1-SUM($K702:T702),IF($I701&lt;U$1/10,($H702-($I702-U$1/10))/$H702,0))</f>
        <v>0</v>
      </c>
      <c r="V702" s="3"/>
      <c r="X702">
        <f t="shared" si="123"/>
        <v>0</v>
      </c>
      <c r="Y702">
        <f t="shared" si="124"/>
        <v>0</v>
      </c>
      <c r="Z702">
        <f t="shared" si="125"/>
        <v>0</v>
      </c>
      <c r="AA702">
        <f t="shared" si="126"/>
        <v>67443527</v>
      </c>
      <c r="AB702">
        <f t="shared" si="127"/>
        <v>0</v>
      </c>
      <c r="AC702">
        <f t="shared" si="128"/>
        <v>0</v>
      </c>
      <c r="AD702">
        <f t="shared" si="129"/>
        <v>0</v>
      </c>
      <c r="AE702">
        <f t="shared" si="130"/>
        <v>0</v>
      </c>
      <c r="AF702">
        <f t="shared" si="131"/>
        <v>0</v>
      </c>
      <c r="AG702">
        <f t="shared" si="132"/>
        <v>0</v>
      </c>
    </row>
    <row r="703" spans="1:33" x14ac:dyDescent="0.25">
      <c r="A703">
        <v>5222</v>
      </c>
      <c r="B703" t="s">
        <v>532</v>
      </c>
      <c r="C703">
        <v>5878143</v>
      </c>
      <c r="D703">
        <v>7016989</v>
      </c>
      <c r="E703">
        <v>7966973</v>
      </c>
      <c r="F703">
        <v>33612204</v>
      </c>
      <c r="G703">
        <f t="shared" si="121"/>
        <v>6954035</v>
      </c>
      <c r="H703">
        <f t="shared" si="122"/>
        <v>2.4998495182912061E-3</v>
      </c>
      <c r="I703">
        <f>SUM($C$2:C703)/SUM($C$2:$C$790)</f>
        <v>0.30865668233111754</v>
      </c>
      <c r="L703">
        <f>IF($I703&lt;L$1/10,1-SUM($K703:K703),IF($I702&lt;L$1/10,($H703-($I703-L$1/10))/$H703,0))</f>
        <v>0</v>
      </c>
      <c r="M703">
        <f>IF($I703&lt;M$1/10,1-SUM($K703:L703),IF($I702&lt;M$1/10,($H703-($I703-M$1/10))/$H703,0))</f>
        <v>0</v>
      </c>
      <c r="N703">
        <f>IF($I703&lt;N$1/10,1-SUM($K703:M703),IF($I702&lt;N$1/10,($H703-($I703-N$1/10))/$H703,0))</f>
        <v>0</v>
      </c>
      <c r="O703">
        <f>IF($I703&lt;O$1/10,1-SUM($K703:N703),IF($I702&lt;O$1/10,($H703-($I703-O$1/10))/$H703,0))</f>
        <v>1</v>
      </c>
      <c r="P703">
        <f>IF($I703&lt;P$1/10,1-SUM($K703:O703),IF($I702&lt;P$1/10,($H703-($I703-P$1/10))/$H703,0))</f>
        <v>0</v>
      </c>
      <c r="Q703">
        <f>IF($I703&lt;Q$1/10,1-SUM($K703:P703),IF($I702&lt;Q$1/10,($H703-($I703-Q$1/10))/$H703,0))</f>
        <v>0</v>
      </c>
      <c r="R703">
        <f>IF($I703&lt;R$1/10,1-SUM($K703:Q703),IF($I702&lt;R$1/10,($H703-($I703-R$1/10))/$H703,0))</f>
        <v>0</v>
      </c>
      <c r="S703">
        <f>IF($I703&lt;S$1/10,1-SUM($K703:R703),IF($I702&lt;S$1/10,($H703-($I703-S$1/10))/$H703,0))</f>
        <v>0</v>
      </c>
      <c r="T703">
        <f>IF($I703&lt;T$1/10,1-SUM($K703:S703),IF($I702&lt;T$1/10,($H703-($I703-T$1/10))/$H703,0))</f>
        <v>0</v>
      </c>
      <c r="U703">
        <f>IF($I703&lt;U$1/10,1-SUM($K703:T703),IF($I702&lt;U$1/10,($H703-($I703-U$1/10))/$H703,0))</f>
        <v>0</v>
      </c>
      <c r="V703" s="3"/>
      <c r="X703">
        <f t="shared" si="123"/>
        <v>0</v>
      </c>
      <c r="Y703">
        <f t="shared" si="124"/>
        <v>0</v>
      </c>
      <c r="Z703">
        <f t="shared" si="125"/>
        <v>0</v>
      </c>
      <c r="AA703">
        <f t="shared" si="126"/>
        <v>33612204</v>
      </c>
      <c r="AB703">
        <f t="shared" si="127"/>
        <v>0</v>
      </c>
      <c r="AC703">
        <f t="shared" si="128"/>
        <v>0</v>
      </c>
      <c r="AD703">
        <f t="shared" si="129"/>
        <v>0</v>
      </c>
      <c r="AE703">
        <f t="shared" si="130"/>
        <v>0</v>
      </c>
      <c r="AF703">
        <f t="shared" si="131"/>
        <v>0</v>
      </c>
      <c r="AG703">
        <f t="shared" si="132"/>
        <v>0</v>
      </c>
    </row>
    <row r="704" spans="1:33" x14ac:dyDescent="0.25">
      <c r="A704">
        <v>541</v>
      </c>
      <c r="B704" t="s">
        <v>754</v>
      </c>
      <c r="C704">
        <v>6709312</v>
      </c>
      <c r="D704">
        <v>5104558</v>
      </c>
      <c r="E704">
        <v>9430053</v>
      </c>
      <c r="F704">
        <v>45834324</v>
      </c>
      <c r="G704">
        <f t="shared" si="121"/>
        <v>7081307.666666667</v>
      </c>
      <c r="H704">
        <f t="shared" si="122"/>
        <v>2.8533280614754367E-3</v>
      </c>
      <c r="I704">
        <f>SUM($C$2:C704)/SUM($C$2:$C$790)</f>
        <v>0.31151001039259296</v>
      </c>
      <c r="L704">
        <f>IF($I704&lt;L$1/10,1-SUM($K704:K704),IF($I703&lt;L$1/10,($H704-($I704-L$1/10))/$H704,0))</f>
        <v>0</v>
      </c>
      <c r="M704">
        <f>IF($I704&lt;M$1/10,1-SUM($K704:L704),IF($I703&lt;M$1/10,($H704-($I704-M$1/10))/$H704,0))</f>
        <v>0</v>
      </c>
      <c r="N704">
        <f>IF($I704&lt;N$1/10,1-SUM($K704:M704),IF($I703&lt;N$1/10,($H704-($I704-N$1/10))/$H704,0))</f>
        <v>0</v>
      </c>
      <c r="O704">
        <f>IF($I704&lt;O$1/10,1-SUM($K704:N704),IF($I703&lt;O$1/10,($H704-($I704-O$1/10))/$H704,0))</f>
        <v>1</v>
      </c>
      <c r="P704">
        <f>IF($I704&lt;P$1/10,1-SUM($K704:O704),IF($I703&lt;P$1/10,($H704-($I704-P$1/10))/$H704,0))</f>
        <v>0</v>
      </c>
      <c r="Q704">
        <f>IF($I704&lt;Q$1/10,1-SUM($K704:P704),IF($I703&lt;Q$1/10,($H704-($I704-Q$1/10))/$H704,0))</f>
        <v>0</v>
      </c>
      <c r="R704">
        <f>IF($I704&lt;R$1/10,1-SUM($K704:Q704),IF($I703&lt;R$1/10,($H704-($I704-R$1/10))/$H704,0))</f>
        <v>0</v>
      </c>
      <c r="S704">
        <f>IF($I704&lt;S$1/10,1-SUM($K704:R704),IF($I703&lt;S$1/10,($H704-($I704-S$1/10))/$H704,0))</f>
        <v>0</v>
      </c>
      <c r="T704">
        <f>IF($I704&lt;T$1/10,1-SUM($K704:S704),IF($I703&lt;T$1/10,($H704-($I704-T$1/10))/$H704,0))</f>
        <v>0</v>
      </c>
      <c r="U704">
        <f>IF($I704&lt;U$1/10,1-SUM($K704:T704),IF($I703&lt;U$1/10,($H704-($I704-U$1/10))/$H704,0))</f>
        <v>0</v>
      </c>
      <c r="V704" s="3"/>
      <c r="X704">
        <f t="shared" si="123"/>
        <v>0</v>
      </c>
      <c r="Y704">
        <f t="shared" si="124"/>
        <v>0</v>
      </c>
      <c r="Z704">
        <f t="shared" si="125"/>
        <v>0</v>
      </c>
      <c r="AA704">
        <f t="shared" si="126"/>
        <v>45834324</v>
      </c>
      <c r="AB704">
        <f t="shared" si="127"/>
        <v>0</v>
      </c>
      <c r="AC704">
        <f t="shared" si="128"/>
        <v>0</v>
      </c>
      <c r="AD704">
        <f t="shared" si="129"/>
        <v>0</v>
      </c>
      <c r="AE704">
        <f t="shared" si="130"/>
        <v>0</v>
      </c>
      <c r="AF704">
        <f t="shared" si="131"/>
        <v>0</v>
      </c>
      <c r="AG704">
        <f t="shared" si="132"/>
        <v>0</v>
      </c>
    </row>
    <row r="705" spans="1:33" x14ac:dyDescent="0.25">
      <c r="A705">
        <v>7752</v>
      </c>
      <c r="B705" t="s">
        <v>154</v>
      </c>
      <c r="C705">
        <v>6153794</v>
      </c>
      <c r="D705">
        <v>6166596</v>
      </c>
      <c r="E705">
        <v>9118308</v>
      </c>
      <c r="F705">
        <v>35269545</v>
      </c>
      <c r="G705">
        <f t="shared" si="121"/>
        <v>7146232.666666667</v>
      </c>
      <c r="H705">
        <f t="shared" si="122"/>
        <v>2.6170780408988543E-3</v>
      </c>
      <c r="I705">
        <f>SUM($C$2:C705)/SUM($C$2:$C$790)</f>
        <v>0.31412708843349185</v>
      </c>
      <c r="L705">
        <f>IF($I705&lt;L$1/10,1-SUM($K705:K705),IF($I704&lt;L$1/10,($H705-($I705-L$1/10))/$H705,0))</f>
        <v>0</v>
      </c>
      <c r="M705">
        <f>IF($I705&lt;M$1/10,1-SUM($K705:L705),IF($I704&lt;M$1/10,($H705-($I705-M$1/10))/$H705,0))</f>
        <v>0</v>
      </c>
      <c r="N705">
        <f>IF($I705&lt;N$1/10,1-SUM($K705:M705),IF($I704&lt;N$1/10,($H705-($I705-N$1/10))/$H705,0))</f>
        <v>0</v>
      </c>
      <c r="O705">
        <f>IF($I705&lt;O$1/10,1-SUM($K705:N705),IF($I704&lt;O$1/10,($H705-($I705-O$1/10))/$H705,0))</f>
        <v>1</v>
      </c>
      <c r="P705">
        <f>IF($I705&lt;P$1/10,1-SUM($K705:O705),IF($I704&lt;P$1/10,($H705-($I705-P$1/10))/$H705,0))</f>
        <v>0</v>
      </c>
      <c r="Q705">
        <f>IF($I705&lt;Q$1/10,1-SUM($K705:P705),IF($I704&lt;Q$1/10,($H705-($I705-Q$1/10))/$H705,0))</f>
        <v>0</v>
      </c>
      <c r="R705">
        <f>IF($I705&lt;R$1/10,1-SUM($K705:Q705),IF($I704&lt;R$1/10,($H705-($I705-R$1/10))/$H705,0))</f>
        <v>0</v>
      </c>
      <c r="S705">
        <f>IF($I705&lt;S$1/10,1-SUM($K705:R705),IF($I704&lt;S$1/10,($H705-($I705-S$1/10))/$H705,0))</f>
        <v>0</v>
      </c>
      <c r="T705">
        <f>IF($I705&lt;T$1/10,1-SUM($K705:S705),IF($I704&lt;T$1/10,($H705-($I705-T$1/10))/$H705,0))</f>
        <v>0</v>
      </c>
      <c r="U705">
        <f>IF($I705&lt;U$1/10,1-SUM($K705:T705),IF($I704&lt;U$1/10,($H705-($I705-U$1/10))/$H705,0))</f>
        <v>0</v>
      </c>
      <c r="V705" s="3"/>
      <c r="X705">
        <f t="shared" si="123"/>
        <v>0</v>
      </c>
      <c r="Y705">
        <f t="shared" si="124"/>
        <v>0</v>
      </c>
      <c r="Z705">
        <f t="shared" si="125"/>
        <v>0</v>
      </c>
      <c r="AA705">
        <f t="shared" si="126"/>
        <v>35269545</v>
      </c>
      <c r="AB705">
        <f t="shared" si="127"/>
        <v>0</v>
      </c>
      <c r="AC705">
        <f t="shared" si="128"/>
        <v>0</v>
      </c>
      <c r="AD705">
        <f t="shared" si="129"/>
        <v>0</v>
      </c>
      <c r="AE705">
        <f t="shared" si="130"/>
        <v>0</v>
      </c>
      <c r="AF705">
        <f t="shared" si="131"/>
        <v>0</v>
      </c>
      <c r="AG705">
        <f t="shared" si="132"/>
        <v>0</v>
      </c>
    </row>
    <row r="706" spans="1:33" x14ac:dyDescent="0.25">
      <c r="A706">
        <v>6960</v>
      </c>
      <c r="B706" t="s">
        <v>282</v>
      </c>
      <c r="C706">
        <v>7705960</v>
      </c>
      <c r="D706">
        <v>6234223</v>
      </c>
      <c r="E706">
        <v>8087595</v>
      </c>
      <c r="F706">
        <v>15467589</v>
      </c>
      <c r="G706">
        <f t="shared" ref="G706:G769" si="133">AVERAGE(C706:E706)</f>
        <v>7342592.666666667</v>
      </c>
      <c r="H706">
        <f t="shared" ref="H706:H769" si="134">C706/SUM($C$2:$C$790)</f>
        <v>3.2771813128689284E-3</v>
      </c>
      <c r="I706">
        <f>SUM($C$2:C706)/SUM($C$2:$C$790)</f>
        <v>0.31740426974636077</v>
      </c>
      <c r="L706">
        <f>IF($I706&lt;L$1/10,1-SUM($K706:K706),IF($I705&lt;L$1/10,($H706-($I706-L$1/10))/$H706,0))</f>
        <v>0</v>
      </c>
      <c r="M706">
        <f>IF($I706&lt;M$1/10,1-SUM($K706:L706),IF($I705&lt;M$1/10,($H706-($I706-M$1/10))/$H706,0))</f>
        <v>0</v>
      </c>
      <c r="N706">
        <f>IF($I706&lt;N$1/10,1-SUM($K706:M706),IF($I705&lt;N$1/10,($H706-($I706-N$1/10))/$H706,0))</f>
        <v>0</v>
      </c>
      <c r="O706">
        <f>IF($I706&lt;O$1/10,1-SUM($K706:N706),IF($I705&lt;O$1/10,($H706-($I706-O$1/10))/$H706,0))</f>
        <v>1</v>
      </c>
      <c r="P706">
        <f>IF($I706&lt;P$1/10,1-SUM($K706:O706),IF($I705&lt;P$1/10,($H706-($I706-P$1/10))/$H706,0))</f>
        <v>0</v>
      </c>
      <c r="Q706">
        <f>IF($I706&lt;Q$1/10,1-SUM($K706:P706),IF($I705&lt;Q$1/10,($H706-($I706-Q$1/10))/$H706,0))</f>
        <v>0</v>
      </c>
      <c r="R706">
        <f>IF($I706&lt;R$1/10,1-SUM($K706:Q706),IF($I705&lt;R$1/10,($H706-($I706-R$1/10))/$H706,0))</f>
        <v>0</v>
      </c>
      <c r="S706">
        <f>IF($I706&lt;S$1/10,1-SUM($K706:R706),IF($I705&lt;S$1/10,($H706-($I706-S$1/10))/$H706,0))</f>
        <v>0</v>
      </c>
      <c r="T706">
        <f>IF($I706&lt;T$1/10,1-SUM($K706:S706),IF($I705&lt;T$1/10,($H706-($I706-T$1/10))/$H706,0))</f>
        <v>0</v>
      </c>
      <c r="U706">
        <f>IF($I706&lt;U$1/10,1-SUM($K706:T706),IF($I705&lt;U$1/10,($H706-($I706-U$1/10))/$H706,0))</f>
        <v>0</v>
      </c>
      <c r="V706" s="3"/>
      <c r="X706">
        <f t="shared" si="123"/>
        <v>0</v>
      </c>
      <c r="Y706">
        <f t="shared" si="124"/>
        <v>0</v>
      </c>
      <c r="Z706">
        <f t="shared" si="125"/>
        <v>0</v>
      </c>
      <c r="AA706">
        <f t="shared" si="126"/>
        <v>15467589</v>
      </c>
      <c r="AB706">
        <f t="shared" si="127"/>
        <v>0</v>
      </c>
      <c r="AC706">
        <f t="shared" si="128"/>
        <v>0</v>
      </c>
      <c r="AD706">
        <f t="shared" si="129"/>
        <v>0</v>
      </c>
      <c r="AE706">
        <f t="shared" si="130"/>
        <v>0</v>
      </c>
      <c r="AF706">
        <f t="shared" si="131"/>
        <v>0</v>
      </c>
      <c r="AG706">
        <f t="shared" si="132"/>
        <v>0</v>
      </c>
    </row>
    <row r="707" spans="1:33" x14ac:dyDescent="0.25">
      <c r="A707">
        <v>5156</v>
      </c>
      <c r="B707" t="s">
        <v>539</v>
      </c>
      <c r="C707">
        <v>6388169</v>
      </c>
      <c r="D707">
        <v>6609195</v>
      </c>
      <c r="E707">
        <v>9464862</v>
      </c>
      <c r="F707">
        <v>16371191</v>
      </c>
      <c r="G707">
        <f t="shared" si="133"/>
        <v>7487408.666666667</v>
      </c>
      <c r="H707">
        <f t="shared" si="134"/>
        <v>2.7167527563403638E-3</v>
      </c>
      <c r="I707">
        <f>SUM($C$2:C707)/SUM($C$2:$C$790)</f>
        <v>0.32012102250270114</v>
      </c>
      <c r="L707">
        <f>IF($I707&lt;L$1/10,1-SUM($K707:K707),IF($I706&lt;L$1/10,($H707-($I707-L$1/10))/$H707,0))</f>
        <v>0</v>
      </c>
      <c r="M707">
        <f>IF($I707&lt;M$1/10,1-SUM($K707:L707),IF($I706&lt;M$1/10,($H707-($I707-M$1/10))/$H707,0))</f>
        <v>0</v>
      </c>
      <c r="N707">
        <f>IF($I707&lt;N$1/10,1-SUM($K707:M707),IF($I706&lt;N$1/10,($H707-($I707-N$1/10))/$H707,0))</f>
        <v>0</v>
      </c>
      <c r="O707">
        <f>IF($I707&lt;O$1/10,1-SUM($K707:N707),IF($I706&lt;O$1/10,($H707-($I707-O$1/10))/$H707,0))</f>
        <v>1</v>
      </c>
      <c r="P707">
        <f>IF($I707&lt;P$1/10,1-SUM($K707:O707),IF($I706&lt;P$1/10,($H707-($I707-P$1/10))/$H707,0))</f>
        <v>0</v>
      </c>
      <c r="Q707">
        <f>IF($I707&lt;Q$1/10,1-SUM($K707:P707),IF($I706&lt;Q$1/10,($H707-($I707-Q$1/10))/$H707,0))</f>
        <v>0</v>
      </c>
      <c r="R707">
        <f>IF($I707&lt;R$1/10,1-SUM($K707:Q707),IF($I706&lt;R$1/10,($H707-($I707-R$1/10))/$H707,0))</f>
        <v>0</v>
      </c>
      <c r="S707">
        <f>IF($I707&lt;S$1/10,1-SUM($K707:R707),IF($I706&lt;S$1/10,($H707-($I707-S$1/10))/$H707,0))</f>
        <v>0</v>
      </c>
      <c r="T707">
        <f>IF($I707&lt;T$1/10,1-SUM($K707:S707),IF($I706&lt;T$1/10,($H707-($I707-T$1/10))/$H707,0))</f>
        <v>0</v>
      </c>
      <c r="U707">
        <f>IF($I707&lt;U$1/10,1-SUM($K707:T707),IF($I706&lt;U$1/10,($H707-($I707-U$1/10))/$H707,0))</f>
        <v>0</v>
      </c>
      <c r="V707" s="3"/>
      <c r="X707">
        <f t="shared" ref="X707:X770" si="135">$F707*L707</f>
        <v>0</v>
      </c>
      <c r="Y707">
        <f t="shared" ref="Y707:Y770" si="136">$F707*M707</f>
        <v>0</v>
      </c>
      <c r="Z707">
        <f t="shared" ref="Z707:Z770" si="137">$F707*N707</f>
        <v>0</v>
      </c>
      <c r="AA707">
        <f t="shared" ref="AA707:AA770" si="138">$F707*O707</f>
        <v>16371191</v>
      </c>
      <c r="AB707">
        <f t="shared" ref="AB707:AB770" si="139">$F707*P707</f>
        <v>0</v>
      </c>
      <c r="AC707">
        <f t="shared" ref="AC707:AC770" si="140">$F707*Q707</f>
        <v>0</v>
      </c>
      <c r="AD707">
        <f t="shared" ref="AD707:AD770" si="141">$F707*R707</f>
        <v>0</v>
      </c>
      <c r="AE707">
        <f t="shared" ref="AE707:AE770" si="142">$F707*S707</f>
        <v>0</v>
      </c>
      <c r="AF707">
        <f t="shared" ref="AF707:AF770" si="143">$F707*T707</f>
        <v>0</v>
      </c>
      <c r="AG707">
        <f t="shared" ref="AG707:AG770" si="144">$F707*U707</f>
        <v>0</v>
      </c>
    </row>
    <row r="708" spans="1:33" x14ac:dyDescent="0.25">
      <c r="A708">
        <v>6749</v>
      </c>
      <c r="B708" t="s">
        <v>321</v>
      </c>
      <c r="C708">
        <v>6234216</v>
      </c>
      <c r="D708">
        <v>8020115</v>
      </c>
      <c r="E708">
        <v>8369358</v>
      </c>
      <c r="F708">
        <v>145160872</v>
      </c>
      <c r="G708">
        <f t="shared" si="133"/>
        <v>7541229.666666667</v>
      </c>
      <c r="H708">
        <f t="shared" si="134"/>
        <v>2.6512798114171989E-3</v>
      </c>
      <c r="I708">
        <f>SUM($C$2:C708)/SUM($C$2:$C$790)</f>
        <v>0.3227723023141183</v>
      </c>
      <c r="L708">
        <f>IF($I708&lt;L$1/10,1-SUM($K708:K708),IF($I707&lt;L$1/10,($H708-($I708-L$1/10))/$H708,0))</f>
        <v>0</v>
      </c>
      <c r="M708">
        <f>IF($I708&lt;M$1/10,1-SUM($K708:L708),IF($I707&lt;M$1/10,($H708-($I708-M$1/10))/$H708,0))</f>
        <v>0</v>
      </c>
      <c r="N708">
        <f>IF($I708&lt;N$1/10,1-SUM($K708:M708),IF($I707&lt;N$1/10,($H708-($I708-N$1/10))/$H708,0))</f>
        <v>0</v>
      </c>
      <c r="O708">
        <f>IF($I708&lt;O$1/10,1-SUM($K708:N708),IF($I707&lt;O$1/10,($H708-($I708-O$1/10))/$H708,0))</f>
        <v>1</v>
      </c>
      <c r="P708">
        <f>IF($I708&lt;P$1/10,1-SUM($K708:O708),IF($I707&lt;P$1/10,($H708-($I708-P$1/10))/$H708,0))</f>
        <v>0</v>
      </c>
      <c r="Q708">
        <f>IF($I708&lt;Q$1/10,1-SUM($K708:P708),IF($I707&lt;Q$1/10,($H708-($I708-Q$1/10))/$H708,0))</f>
        <v>0</v>
      </c>
      <c r="R708">
        <f>IF($I708&lt;R$1/10,1-SUM($K708:Q708),IF($I707&lt;R$1/10,($H708-($I708-R$1/10))/$H708,0))</f>
        <v>0</v>
      </c>
      <c r="S708">
        <f>IF($I708&lt;S$1/10,1-SUM($K708:R708),IF($I707&lt;S$1/10,($H708-($I708-S$1/10))/$H708,0))</f>
        <v>0</v>
      </c>
      <c r="T708">
        <f>IF($I708&lt;T$1/10,1-SUM($K708:S708),IF($I707&lt;T$1/10,($H708-($I708-T$1/10))/$H708,0))</f>
        <v>0</v>
      </c>
      <c r="U708">
        <f>IF($I708&lt;U$1/10,1-SUM($K708:T708),IF($I707&lt;U$1/10,($H708-($I708-U$1/10))/$H708,0))</f>
        <v>0</v>
      </c>
      <c r="V708" s="3"/>
      <c r="X708">
        <f t="shared" si="135"/>
        <v>0</v>
      </c>
      <c r="Y708">
        <f t="shared" si="136"/>
        <v>0</v>
      </c>
      <c r="Z708">
        <f t="shared" si="137"/>
        <v>0</v>
      </c>
      <c r="AA708">
        <f t="shared" si="138"/>
        <v>145160872</v>
      </c>
      <c r="AB708">
        <f t="shared" si="139"/>
        <v>0</v>
      </c>
      <c r="AC708">
        <f t="shared" si="140"/>
        <v>0</v>
      </c>
      <c r="AD708">
        <f t="shared" si="141"/>
        <v>0</v>
      </c>
      <c r="AE708">
        <f t="shared" si="142"/>
        <v>0</v>
      </c>
      <c r="AF708">
        <f t="shared" si="143"/>
        <v>0</v>
      </c>
      <c r="AG708">
        <f t="shared" si="144"/>
        <v>0</v>
      </c>
    </row>
    <row r="709" spans="1:33" x14ac:dyDescent="0.25">
      <c r="A709">
        <v>5334</v>
      </c>
      <c r="B709" t="s">
        <v>516</v>
      </c>
      <c r="C709">
        <v>4903977</v>
      </c>
      <c r="D709">
        <v>7322641</v>
      </c>
      <c r="E709">
        <v>10588791</v>
      </c>
      <c r="F709">
        <v>116730378</v>
      </c>
      <c r="G709">
        <f t="shared" si="133"/>
        <v>7605136.333333333</v>
      </c>
      <c r="H709">
        <f t="shared" si="134"/>
        <v>2.0855573845619531E-3</v>
      </c>
      <c r="I709">
        <f>SUM($C$2:C709)/SUM($C$2:$C$790)</f>
        <v>0.32485785969868025</v>
      </c>
      <c r="L709">
        <f>IF($I709&lt;L$1/10,1-SUM($K709:K709),IF($I708&lt;L$1/10,($H709-($I709-L$1/10))/$H709,0))</f>
        <v>0</v>
      </c>
      <c r="M709">
        <f>IF($I709&lt;M$1/10,1-SUM($K709:L709),IF($I708&lt;M$1/10,($H709-($I709-M$1/10))/$H709,0))</f>
        <v>0</v>
      </c>
      <c r="N709">
        <f>IF($I709&lt;N$1/10,1-SUM($K709:M709),IF($I708&lt;N$1/10,($H709-($I709-N$1/10))/$H709,0))</f>
        <v>0</v>
      </c>
      <c r="O709">
        <f>IF($I709&lt;O$1/10,1-SUM($K709:N709),IF($I708&lt;O$1/10,($H709-($I709-O$1/10))/$H709,0))</f>
        <v>1</v>
      </c>
      <c r="P709">
        <f>IF($I709&lt;P$1/10,1-SUM($K709:O709),IF($I708&lt;P$1/10,($H709-($I709-P$1/10))/$H709,0))</f>
        <v>0</v>
      </c>
      <c r="Q709">
        <f>IF($I709&lt;Q$1/10,1-SUM($K709:P709),IF($I708&lt;Q$1/10,($H709-($I709-Q$1/10))/$H709,0))</f>
        <v>0</v>
      </c>
      <c r="R709">
        <f>IF($I709&lt;R$1/10,1-SUM($K709:Q709),IF($I708&lt;R$1/10,($H709-($I709-R$1/10))/$H709,0))</f>
        <v>0</v>
      </c>
      <c r="S709">
        <f>IF($I709&lt;S$1/10,1-SUM($K709:R709),IF($I708&lt;S$1/10,($H709-($I709-S$1/10))/$H709,0))</f>
        <v>0</v>
      </c>
      <c r="T709">
        <f>IF($I709&lt;T$1/10,1-SUM($K709:S709),IF($I708&lt;T$1/10,($H709-($I709-T$1/10))/$H709,0))</f>
        <v>0</v>
      </c>
      <c r="U709">
        <f>IF($I709&lt;U$1/10,1-SUM($K709:T709),IF($I708&lt;U$1/10,($H709-($I709-U$1/10))/$H709,0))</f>
        <v>0</v>
      </c>
      <c r="V709" s="3"/>
      <c r="X709">
        <f t="shared" si="135"/>
        <v>0</v>
      </c>
      <c r="Y709">
        <f t="shared" si="136"/>
        <v>0</v>
      </c>
      <c r="Z709">
        <f t="shared" si="137"/>
        <v>0</v>
      </c>
      <c r="AA709">
        <f t="shared" si="138"/>
        <v>116730378</v>
      </c>
      <c r="AB709">
        <f t="shared" si="139"/>
        <v>0</v>
      </c>
      <c r="AC709">
        <f t="shared" si="140"/>
        <v>0</v>
      </c>
      <c r="AD709">
        <f t="shared" si="141"/>
        <v>0</v>
      </c>
      <c r="AE709">
        <f t="shared" si="142"/>
        <v>0</v>
      </c>
      <c r="AF709">
        <f t="shared" si="143"/>
        <v>0</v>
      </c>
      <c r="AG709">
        <f t="shared" si="144"/>
        <v>0</v>
      </c>
    </row>
    <row r="710" spans="1:33" x14ac:dyDescent="0.25">
      <c r="A710">
        <v>8931</v>
      </c>
      <c r="B710" t="s">
        <v>49</v>
      </c>
      <c r="C710">
        <v>4000652</v>
      </c>
      <c r="D710">
        <v>8047029</v>
      </c>
      <c r="E710">
        <v>11225767</v>
      </c>
      <c r="F710">
        <v>145443209</v>
      </c>
      <c r="G710">
        <f t="shared" si="133"/>
        <v>7757816</v>
      </c>
      <c r="H710">
        <f t="shared" si="134"/>
        <v>1.7013924253034929E-3</v>
      </c>
      <c r="I710">
        <f>SUM($C$2:C710)/SUM($C$2:$C$790)</f>
        <v>0.32655925212398379</v>
      </c>
      <c r="L710">
        <f>IF($I710&lt;L$1/10,1-SUM($K710:K710),IF($I709&lt;L$1/10,($H710-($I710-L$1/10))/$H710,0))</f>
        <v>0</v>
      </c>
      <c r="M710">
        <f>IF($I710&lt;M$1/10,1-SUM($K710:L710),IF($I709&lt;M$1/10,($H710-($I710-M$1/10))/$H710,0))</f>
        <v>0</v>
      </c>
      <c r="N710">
        <f>IF($I710&lt;N$1/10,1-SUM($K710:M710),IF($I709&lt;N$1/10,($H710-($I710-N$1/10))/$H710,0))</f>
        <v>0</v>
      </c>
      <c r="O710">
        <f>IF($I710&lt;O$1/10,1-SUM($K710:N710),IF($I709&lt;O$1/10,($H710-($I710-O$1/10))/$H710,0))</f>
        <v>1</v>
      </c>
      <c r="P710">
        <f>IF($I710&lt;P$1/10,1-SUM($K710:O710),IF($I709&lt;P$1/10,($H710-($I710-P$1/10))/$H710,0))</f>
        <v>0</v>
      </c>
      <c r="Q710">
        <f>IF($I710&lt;Q$1/10,1-SUM($K710:P710),IF($I709&lt;Q$1/10,($H710-($I710-Q$1/10))/$H710,0))</f>
        <v>0</v>
      </c>
      <c r="R710">
        <f>IF($I710&lt;R$1/10,1-SUM($K710:Q710),IF($I709&lt;R$1/10,($H710-($I710-R$1/10))/$H710,0))</f>
        <v>0</v>
      </c>
      <c r="S710">
        <f>IF($I710&lt;S$1/10,1-SUM($K710:R710),IF($I709&lt;S$1/10,($H710-($I710-S$1/10))/$H710,0))</f>
        <v>0</v>
      </c>
      <c r="T710">
        <f>IF($I710&lt;T$1/10,1-SUM($K710:S710),IF($I709&lt;T$1/10,($H710-($I710-T$1/10))/$H710,0))</f>
        <v>0</v>
      </c>
      <c r="U710">
        <f>IF($I710&lt;U$1/10,1-SUM($K710:T710),IF($I709&lt;U$1/10,($H710-($I710-U$1/10))/$H710,0))</f>
        <v>0</v>
      </c>
      <c r="V710" s="3"/>
      <c r="X710">
        <f t="shared" si="135"/>
        <v>0</v>
      </c>
      <c r="Y710">
        <f t="shared" si="136"/>
        <v>0</v>
      </c>
      <c r="Z710">
        <f t="shared" si="137"/>
        <v>0</v>
      </c>
      <c r="AA710">
        <f t="shared" si="138"/>
        <v>145443209</v>
      </c>
      <c r="AB710">
        <f t="shared" si="139"/>
        <v>0</v>
      </c>
      <c r="AC710">
        <f t="shared" si="140"/>
        <v>0</v>
      </c>
      <c r="AD710">
        <f t="shared" si="141"/>
        <v>0</v>
      </c>
      <c r="AE710">
        <f t="shared" si="142"/>
        <v>0</v>
      </c>
      <c r="AF710">
        <f t="shared" si="143"/>
        <v>0</v>
      </c>
      <c r="AG710">
        <f t="shared" si="144"/>
        <v>0</v>
      </c>
    </row>
    <row r="711" spans="1:33" x14ac:dyDescent="0.25">
      <c r="A711">
        <v>7283</v>
      </c>
      <c r="B711" t="s">
        <v>224</v>
      </c>
      <c r="C711">
        <v>4626175</v>
      </c>
      <c r="D711">
        <v>6565922</v>
      </c>
      <c r="E711">
        <v>12241429</v>
      </c>
      <c r="F711">
        <v>35807340</v>
      </c>
      <c r="G711">
        <f t="shared" si="133"/>
        <v>7811175.333333333</v>
      </c>
      <c r="H711">
        <f t="shared" si="134"/>
        <v>1.9674140872858689E-3</v>
      </c>
      <c r="I711">
        <f>SUM($C$2:C711)/SUM($C$2:$C$790)</f>
        <v>0.32852666621126964</v>
      </c>
      <c r="L711">
        <f>IF($I711&lt;L$1/10,1-SUM($K711:K711),IF($I710&lt;L$1/10,($H711-($I711-L$1/10))/$H711,0))</f>
        <v>0</v>
      </c>
      <c r="M711">
        <f>IF($I711&lt;M$1/10,1-SUM($K711:L711),IF($I710&lt;M$1/10,($H711-($I711-M$1/10))/$H711,0))</f>
        <v>0</v>
      </c>
      <c r="N711">
        <f>IF($I711&lt;N$1/10,1-SUM($K711:M711),IF($I710&lt;N$1/10,($H711-($I711-N$1/10))/$H711,0))</f>
        <v>0</v>
      </c>
      <c r="O711">
        <f>IF($I711&lt;O$1/10,1-SUM($K711:N711),IF($I710&lt;O$1/10,($H711-($I711-O$1/10))/$H711,0))</f>
        <v>1</v>
      </c>
      <c r="P711">
        <f>IF($I711&lt;P$1/10,1-SUM($K711:O711),IF($I710&lt;P$1/10,($H711-($I711-P$1/10))/$H711,0))</f>
        <v>0</v>
      </c>
      <c r="Q711">
        <f>IF($I711&lt;Q$1/10,1-SUM($K711:P711),IF($I710&lt;Q$1/10,($H711-($I711-Q$1/10))/$H711,0))</f>
        <v>0</v>
      </c>
      <c r="R711">
        <f>IF($I711&lt;R$1/10,1-SUM($K711:Q711),IF($I710&lt;R$1/10,($H711-($I711-R$1/10))/$H711,0))</f>
        <v>0</v>
      </c>
      <c r="S711">
        <f>IF($I711&lt;S$1/10,1-SUM($K711:R711),IF($I710&lt;S$1/10,($H711-($I711-S$1/10))/$H711,0))</f>
        <v>0</v>
      </c>
      <c r="T711">
        <f>IF($I711&lt;T$1/10,1-SUM($K711:S711),IF($I710&lt;T$1/10,($H711-($I711-T$1/10))/$H711,0))</f>
        <v>0</v>
      </c>
      <c r="U711">
        <f>IF($I711&lt;U$1/10,1-SUM($K711:T711),IF($I710&lt;U$1/10,($H711-($I711-U$1/10))/$H711,0))</f>
        <v>0</v>
      </c>
      <c r="V711" s="3"/>
      <c r="X711">
        <f t="shared" si="135"/>
        <v>0</v>
      </c>
      <c r="Y711">
        <f t="shared" si="136"/>
        <v>0</v>
      </c>
      <c r="Z711">
        <f t="shared" si="137"/>
        <v>0</v>
      </c>
      <c r="AA711">
        <f t="shared" si="138"/>
        <v>35807340</v>
      </c>
      <c r="AB711">
        <f t="shared" si="139"/>
        <v>0</v>
      </c>
      <c r="AC711">
        <f t="shared" si="140"/>
        <v>0</v>
      </c>
      <c r="AD711">
        <f t="shared" si="141"/>
        <v>0</v>
      </c>
      <c r="AE711">
        <f t="shared" si="142"/>
        <v>0</v>
      </c>
      <c r="AF711">
        <f t="shared" si="143"/>
        <v>0</v>
      </c>
      <c r="AG711">
        <f t="shared" si="144"/>
        <v>0</v>
      </c>
    </row>
    <row r="712" spans="1:33" x14ac:dyDescent="0.25">
      <c r="A712">
        <v>5231</v>
      </c>
      <c r="B712" t="s">
        <v>528</v>
      </c>
      <c r="C712">
        <v>6978925</v>
      </c>
      <c r="D712">
        <v>7743804</v>
      </c>
      <c r="E712">
        <v>9413463</v>
      </c>
      <c r="F712">
        <v>34140670</v>
      </c>
      <c r="G712">
        <f t="shared" si="133"/>
        <v>8045397.333333333</v>
      </c>
      <c r="H712">
        <f t="shared" si="134"/>
        <v>2.9679887507739187E-3</v>
      </c>
      <c r="I712">
        <f>SUM($C$2:C712)/SUM($C$2:$C$790)</f>
        <v>0.33149465496204356</v>
      </c>
      <c r="L712">
        <f>IF($I712&lt;L$1/10,1-SUM($K712:K712),IF($I711&lt;L$1/10,($H712-($I712-L$1/10))/$H712,0))</f>
        <v>0</v>
      </c>
      <c r="M712">
        <f>IF($I712&lt;M$1/10,1-SUM($K712:L712),IF($I711&lt;M$1/10,($H712-($I712-M$1/10))/$H712,0))</f>
        <v>0</v>
      </c>
      <c r="N712">
        <f>IF($I712&lt;N$1/10,1-SUM($K712:M712),IF($I711&lt;N$1/10,($H712-($I712-N$1/10))/$H712,0))</f>
        <v>0</v>
      </c>
      <c r="O712">
        <f>IF($I712&lt;O$1/10,1-SUM($K712:N712),IF($I711&lt;O$1/10,($H712-($I712-O$1/10))/$H712,0))</f>
        <v>1</v>
      </c>
      <c r="P712">
        <f>IF($I712&lt;P$1/10,1-SUM($K712:O712),IF($I711&lt;P$1/10,($H712-($I712-P$1/10))/$H712,0))</f>
        <v>0</v>
      </c>
      <c r="Q712">
        <f>IF($I712&lt;Q$1/10,1-SUM($K712:P712),IF($I711&lt;Q$1/10,($H712-($I712-Q$1/10))/$H712,0))</f>
        <v>0</v>
      </c>
      <c r="R712">
        <f>IF($I712&lt;R$1/10,1-SUM($K712:Q712),IF($I711&lt;R$1/10,($H712-($I712-R$1/10))/$H712,0))</f>
        <v>0</v>
      </c>
      <c r="S712">
        <f>IF($I712&lt;S$1/10,1-SUM($K712:R712),IF($I711&lt;S$1/10,($H712-($I712-S$1/10))/$H712,0))</f>
        <v>0</v>
      </c>
      <c r="T712">
        <f>IF($I712&lt;T$1/10,1-SUM($K712:S712),IF($I711&lt;T$1/10,($H712-($I712-T$1/10))/$H712,0))</f>
        <v>0</v>
      </c>
      <c r="U712">
        <f>IF($I712&lt;U$1/10,1-SUM($K712:T712),IF($I711&lt;U$1/10,($H712-($I712-U$1/10))/$H712,0))</f>
        <v>0</v>
      </c>
      <c r="V712" s="3"/>
      <c r="X712">
        <f t="shared" si="135"/>
        <v>0</v>
      </c>
      <c r="Y712">
        <f t="shared" si="136"/>
        <v>0</v>
      </c>
      <c r="Z712">
        <f t="shared" si="137"/>
        <v>0</v>
      </c>
      <c r="AA712">
        <f t="shared" si="138"/>
        <v>34140670</v>
      </c>
      <c r="AB712">
        <f t="shared" si="139"/>
        <v>0</v>
      </c>
      <c r="AC712">
        <f t="shared" si="140"/>
        <v>0</v>
      </c>
      <c r="AD712">
        <f t="shared" si="141"/>
        <v>0</v>
      </c>
      <c r="AE712">
        <f t="shared" si="142"/>
        <v>0</v>
      </c>
      <c r="AF712">
        <f t="shared" si="143"/>
        <v>0</v>
      </c>
      <c r="AG712">
        <f t="shared" si="144"/>
        <v>0</v>
      </c>
    </row>
    <row r="713" spans="1:33" x14ac:dyDescent="0.25">
      <c r="A713">
        <v>5148</v>
      </c>
      <c r="B713" t="s">
        <v>542</v>
      </c>
      <c r="C713">
        <v>7962772</v>
      </c>
      <c r="D713">
        <v>8013793</v>
      </c>
      <c r="E713">
        <v>8991795</v>
      </c>
      <c r="F713">
        <v>14282132</v>
      </c>
      <c r="G713">
        <f t="shared" si="133"/>
        <v>8322786.666666667</v>
      </c>
      <c r="H713">
        <f t="shared" si="134"/>
        <v>3.386398008429312E-3</v>
      </c>
      <c r="I713">
        <f>SUM($C$2:C713)/SUM($C$2:$C$790)</f>
        <v>0.33488105297047288</v>
      </c>
      <c r="L713">
        <f>IF($I713&lt;L$1/10,1-SUM($K713:K713),IF($I712&lt;L$1/10,($H713-($I713-L$1/10))/$H713,0))</f>
        <v>0</v>
      </c>
      <c r="M713">
        <f>IF($I713&lt;M$1/10,1-SUM($K713:L713),IF($I712&lt;M$1/10,($H713-($I713-M$1/10))/$H713,0))</f>
        <v>0</v>
      </c>
      <c r="N713">
        <f>IF($I713&lt;N$1/10,1-SUM($K713:M713),IF($I712&lt;N$1/10,($H713-($I713-N$1/10))/$H713,0))</f>
        <v>0</v>
      </c>
      <c r="O713">
        <f>IF($I713&lt;O$1/10,1-SUM($K713:N713),IF($I712&lt;O$1/10,($H713-($I713-O$1/10))/$H713,0))</f>
        <v>1</v>
      </c>
      <c r="P713">
        <f>IF($I713&lt;P$1/10,1-SUM($K713:O713),IF($I712&lt;P$1/10,($H713-($I713-P$1/10))/$H713,0))</f>
        <v>0</v>
      </c>
      <c r="Q713">
        <f>IF($I713&lt;Q$1/10,1-SUM($K713:P713),IF($I712&lt;Q$1/10,($H713-($I713-Q$1/10))/$H713,0))</f>
        <v>0</v>
      </c>
      <c r="R713">
        <f>IF($I713&lt;R$1/10,1-SUM($K713:Q713),IF($I712&lt;R$1/10,($H713-($I713-R$1/10))/$H713,0))</f>
        <v>0</v>
      </c>
      <c r="S713">
        <f>IF($I713&lt;S$1/10,1-SUM($K713:R713),IF($I712&lt;S$1/10,($H713-($I713-S$1/10))/$H713,0))</f>
        <v>0</v>
      </c>
      <c r="T713">
        <f>IF($I713&lt;T$1/10,1-SUM($K713:S713),IF($I712&lt;T$1/10,($H713-($I713-T$1/10))/$H713,0))</f>
        <v>0</v>
      </c>
      <c r="U713">
        <f>IF($I713&lt;U$1/10,1-SUM($K713:T713),IF($I712&lt;U$1/10,($H713-($I713-U$1/10))/$H713,0))</f>
        <v>0</v>
      </c>
      <c r="V713" s="3"/>
      <c r="X713">
        <f t="shared" si="135"/>
        <v>0</v>
      </c>
      <c r="Y713">
        <f t="shared" si="136"/>
        <v>0</v>
      </c>
      <c r="Z713">
        <f t="shared" si="137"/>
        <v>0</v>
      </c>
      <c r="AA713">
        <f t="shared" si="138"/>
        <v>14282132</v>
      </c>
      <c r="AB713">
        <f t="shared" si="139"/>
        <v>0</v>
      </c>
      <c r="AC713">
        <f t="shared" si="140"/>
        <v>0</v>
      </c>
      <c r="AD713">
        <f t="shared" si="141"/>
        <v>0</v>
      </c>
      <c r="AE713">
        <f t="shared" si="142"/>
        <v>0</v>
      </c>
      <c r="AF713">
        <f t="shared" si="143"/>
        <v>0</v>
      </c>
      <c r="AG713">
        <f t="shared" si="144"/>
        <v>0</v>
      </c>
    </row>
    <row r="714" spans="1:33" x14ac:dyDescent="0.25">
      <c r="A714">
        <v>7416</v>
      </c>
      <c r="B714" t="s">
        <v>209</v>
      </c>
      <c r="C714">
        <v>7649166</v>
      </c>
      <c r="D714">
        <v>7389963</v>
      </c>
      <c r="E714">
        <v>10974330</v>
      </c>
      <c r="F714">
        <v>36423021</v>
      </c>
      <c r="G714">
        <f t="shared" si="133"/>
        <v>8671153</v>
      </c>
      <c r="H714">
        <f t="shared" si="134"/>
        <v>3.2530280295034451E-3</v>
      </c>
      <c r="I714">
        <f>SUM($C$2:C714)/SUM($C$2:$C$790)</f>
        <v>0.33813408099997633</v>
      </c>
      <c r="L714">
        <f>IF($I714&lt;L$1/10,1-SUM($K714:K714),IF($I713&lt;L$1/10,($H714-($I714-L$1/10))/$H714,0))</f>
        <v>0</v>
      </c>
      <c r="M714">
        <f>IF($I714&lt;M$1/10,1-SUM($K714:L714),IF($I713&lt;M$1/10,($H714-($I714-M$1/10))/$H714,0))</f>
        <v>0</v>
      </c>
      <c r="N714">
        <f>IF($I714&lt;N$1/10,1-SUM($K714:M714),IF($I713&lt;N$1/10,($H714-($I714-N$1/10))/$H714,0))</f>
        <v>0</v>
      </c>
      <c r="O714">
        <f>IF($I714&lt;O$1/10,1-SUM($K714:N714),IF($I713&lt;O$1/10,($H714-($I714-O$1/10))/$H714,0))</f>
        <v>1</v>
      </c>
      <c r="P714">
        <f>IF($I714&lt;P$1/10,1-SUM($K714:O714),IF($I713&lt;P$1/10,($H714-($I714-P$1/10))/$H714,0))</f>
        <v>0</v>
      </c>
      <c r="Q714">
        <f>IF($I714&lt;Q$1/10,1-SUM($K714:P714),IF($I713&lt;Q$1/10,($H714-($I714-Q$1/10))/$H714,0))</f>
        <v>0</v>
      </c>
      <c r="R714">
        <f>IF($I714&lt;R$1/10,1-SUM($K714:Q714),IF($I713&lt;R$1/10,($H714-($I714-R$1/10))/$H714,0))</f>
        <v>0</v>
      </c>
      <c r="S714">
        <f>IF($I714&lt;S$1/10,1-SUM($K714:R714),IF($I713&lt;S$1/10,($H714-($I714-S$1/10))/$H714,0))</f>
        <v>0</v>
      </c>
      <c r="T714">
        <f>IF($I714&lt;T$1/10,1-SUM($K714:S714),IF($I713&lt;T$1/10,($H714-($I714-T$1/10))/$H714,0))</f>
        <v>0</v>
      </c>
      <c r="U714">
        <f>IF($I714&lt;U$1/10,1-SUM($K714:T714),IF($I713&lt;U$1/10,($H714-($I714-U$1/10))/$H714,0))</f>
        <v>0</v>
      </c>
      <c r="V714" s="3"/>
      <c r="X714">
        <f t="shared" si="135"/>
        <v>0</v>
      </c>
      <c r="Y714">
        <f t="shared" si="136"/>
        <v>0</v>
      </c>
      <c r="Z714">
        <f t="shared" si="137"/>
        <v>0</v>
      </c>
      <c r="AA714">
        <f t="shared" si="138"/>
        <v>36423021</v>
      </c>
      <c r="AB714">
        <f t="shared" si="139"/>
        <v>0</v>
      </c>
      <c r="AC714">
        <f t="shared" si="140"/>
        <v>0</v>
      </c>
      <c r="AD714">
        <f t="shared" si="141"/>
        <v>0</v>
      </c>
      <c r="AE714">
        <f t="shared" si="142"/>
        <v>0</v>
      </c>
      <c r="AF714">
        <f t="shared" si="143"/>
        <v>0</v>
      </c>
      <c r="AG714">
        <f t="shared" si="144"/>
        <v>0</v>
      </c>
    </row>
    <row r="715" spans="1:33" x14ac:dyDescent="0.25">
      <c r="A715">
        <v>7132</v>
      </c>
      <c r="B715" t="s">
        <v>263</v>
      </c>
      <c r="C715">
        <v>3754861</v>
      </c>
      <c r="D715">
        <v>10720039</v>
      </c>
      <c r="E715">
        <v>11547951</v>
      </c>
      <c r="F715">
        <v>7623153</v>
      </c>
      <c r="G715">
        <f t="shared" si="133"/>
        <v>8674283.666666666</v>
      </c>
      <c r="H715">
        <f t="shared" si="134"/>
        <v>1.5968627272423342E-3</v>
      </c>
      <c r="I715">
        <f>SUM($C$2:C715)/SUM($C$2:$C$790)</f>
        <v>0.33973094372721863</v>
      </c>
      <c r="L715">
        <f>IF($I715&lt;L$1/10,1-SUM($K715:K715),IF($I714&lt;L$1/10,($H715-($I715-L$1/10))/$H715,0))</f>
        <v>0</v>
      </c>
      <c r="M715">
        <f>IF($I715&lt;M$1/10,1-SUM($K715:L715),IF($I714&lt;M$1/10,($H715-($I715-M$1/10))/$H715,0))</f>
        <v>0</v>
      </c>
      <c r="N715">
        <f>IF($I715&lt;N$1/10,1-SUM($K715:M715),IF($I714&lt;N$1/10,($H715-($I715-N$1/10))/$H715,0))</f>
        <v>0</v>
      </c>
      <c r="O715">
        <f>IF($I715&lt;O$1/10,1-SUM($K715:N715),IF($I714&lt;O$1/10,($H715-($I715-O$1/10))/$H715,0))</f>
        <v>1</v>
      </c>
      <c r="P715">
        <f>IF($I715&lt;P$1/10,1-SUM($K715:O715),IF($I714&lt;P$1/10,($H715-($I715-P$1/10))/$H715,0))</f>
        <v>0</v>
      </c>
      <c r="Q715">
        <f>IF($I715&lt;Q$1/10,1-SUM($K715:P715),IF($I714&lt;Q$1/10,($H715-($I715-Q$1/10))/$H715,0))</f>
        <v>0</v>
      </c>
      <c r="R715">
        <f>IF($I715&lt;R$1/10,1-SUM($K715:Q715),IF($I714&lt;R$1/10,($H715-($I715-R$1/10))/$H715,0))</f>
        <v>0</v>
      </c>
      <c r="S715">
        <f>IF($I715&lt;S$1/10,1-SUM($K715:R715),IF($I714&lt;S$1/10,($H715-($I715-S$1/10))/$H715,0))</f>
        <v>0</v>
      </c>
      <c r="T715">
        <f>IF($I715&lt;T$1/10,1-SUM($K715:S715),IF($I714&lt;T$1/10,($H715-($I715-T$1/10))/$H715,0))</f>
        <v>0</v>
      </c>
      <c r="U715">
        <f>IF($I715&lt;U$1/10,1-SUM($K715:T715),IF($I714&lt;U$1/10,($H715-($I715-U$1/10))/$H715,0))</f>
        <v>0</v>
      </c>
      <c r="V715" s="3"/>
      <c r="X715">
        <f t="shared" si="135"/>
        <v>0</v>
      </c>
      <c r="Y715">
        <f t="shared" si="136"/>
        <v>0</v>
      </c>
      <c r="Z715">
        <f t="shared" si="137"/>
        <v>0</v>
      </c>
      <c r="AA715">
        <f t="shared" si="138"/>
        <v>7623153</v>
      </c>
      <c r="AB715">
        <f t="shared" si="139"/>
        <v>0</v>
      </c>
      <c r="AC715">
        <f t="shared" si="140"/>
        <v>0</v>
      </c>
      <c r="AD715">
        <f t="shared" si="141"/>
        <v>0</v>
      </c>
      <c r="AE715">
        <f t="shared" si="142"/>
        <v>0</v>
      </c>
      <c r="AF715">
        <f t="shared" si="143"/>
        <v>0</v>
      </c>
      <c r="AG715">
        <f t="shared" si="144"/>
        <v>0</v>
      </c>
    </row>
    <row r="716" spans="1:33" x14ac:dyDescent="0.25">
      <c r="A716">
        <v>5138</v>
      </c>
      <c r="B716" t="s">
        <v>547</v>
      </c>
      <c r="C716">
        <v>7970432</v>
      </c>
      <c r="D716">
        <v>9867344</v>
      </c>
      <c r="E716">
        <v>9092376</v>
      </c>
      <c r="F716">
        <v>24581955</v>
      </c>
      <c r="G716">
        <f t="shared" si="133"/>
        <v>8976717.333333334</v>
      </c>
      <c r="H716">
        <f t="shared" si="134"/>
        <v>3.3896556439291818E-3</v>
      </c>
      <c r="I716">
        <f>SUM($C$2:C716)/SUM($C$2:$C$790)</f>
        <v>0.34312059937114781</v>
      </c>
      <c r="L716">
        <f>IF($I716&lt;L$1/10,1-SUM($K716:K716),IF($I715&lt;L$1/10,($H716-($I716-L$1/10))/$H716,0))</f>
        <v>0</v>
      </c>
      <c r="M716">
        <f>IF($I716&lt;M$1/10,1-SUM($K716:L716),IF($I715&lt;M$1/10,($H716-($I716-M$1/10))/$H716,0))</f>
        <v>0</v>
      </c>
      <c r="N716">
        <f>IF($I716&lt;N$1/10,1-SUM($K716:M716),IF($I715&lt;N$1/10,($H716-($I716-N$1/10))/$H716,0))</f>
        <v>0</v>
      </c>
      <c r="O716">
        <f>IF($I716&lt;O$1/10,1-SUM($K716:N716),IF($I715&lt;O$1/10,($H716-($I716-O$1/10))/$H716,0))</f>
        <v>1</v>
      </c>
      <c r="P716">
        <f>IF($I716&lt;P$1/10,1-SUM($K716:O716),IF($I715&lt;P$1/10,($H716-($I716-P$1/10))/$H716,0))</f>
        <v>0</v>
      </c>
      <c r="Q716">
        <f>IF($I716&lt;Q$1/10,1-SUM($K716:P716),IF($I715&lt;Q$1/10,($H716-($I716-Q$1/10))/$H716,0))</f>
        <v>0</v>
      </c>
      <c r="R716">
        <f>IF($I716&lt;R$1/10,1-SUM($K716:Q716),IF($I715&lt;R$1/10,($H716-($I716-R$1/10))/$H716,0))</f>
        <v>0</v>
      </c>
      <c r="S716">
        <f>IF($I716&lt;S$1/10,1-SUM($K716:R716),IF($I715&lt;S$1/10,($H716-($I716-S$1/10))/$H716,0))</f>
        <v>0</v>
      </c>
      <c r="T716">
        <f>IF($I716&lt;T$1/10,1-SUM($K716:S716),IF($I715&lt;T$1/10,($H716-($I716-T$1/10))/$H716,0))</f>
        <v>0</v>
      </c>
      <c r="U716">
        <f>IF($I716&lt;U$1/10,1-SUM($K716:T716),IF($I715&lt;U$1/10,($H716-($I716-U$1/10))/$H716,0))</f>
        <v>0</v>
      </c>
      <c r="V716" s="3"/>
      <c r="X716">
        <f t="shared" si="135"/>
        <v>0</v>
      </c>
      <c r="Y716">
        <f t="shared" si="136"/>
        <v>0</v>
      </c>
      <c r="Z716">
        <f t="shared" si="137"/>
        <v>0</v>
      </c>
      <c r="AA716">
        <f t="shared" si="138"/>
        <v>24581955</v>
      </c>
      <c r="AB716">
        <f t="shared" si="139"/>
        <v>0</v>
      </c>
      <c r="AC716">
        <f t="shared" si="140"/>
        <v>0</v>
      </c>
      <c r="AD716">
        <f t="shared" si="141"/>
        <v>0</v>
      </c>
      <c r="AE716">
        <f t="shared" si="142"/>
        <v>0</v>
      </c>
      <c r="AF716">
        <f t="shared" si="143"/>
        <v>0</v>
      </c>
      <c r="AG716">
        <f t="shared" si="144"/>
        <v>0</v>
      </c>
    </row>
    <row r="717" spans="1:33" x14ac:dyDescent="0.25">
      <c r="A717">
        <v>6514</v>
      </c>
      <c r="B717" t="s">
        <v>413</v>
      </c>
      <c r="C717">
        <v>8962821</v>
      </c>
      <c r="D717">
        <v>7012273</v>
      </c>
      <c r="E717">
        <v>11487702</v>
      </c>
      <c r="F717">
        <v>27407273</v>
      </c>
      <c r="G717">
        <f t="shared" si="133"/>
        <v>9154265.333333334</v>
      </c>
      <c r="H717">
        <f t="shared" si="134"/>
        <v>3.8116976329735947E-3</v>
      </c>
      <c r="I717">
        <f>SUM($C$2:C717)/SUM($C$2:$C$790)</f>
        <v>0.34693229700412143</v>
      </c>
      <c r="L717">
        <f>IF($I717&lt;L$1/10,1-SUM($K717:K717),IF($I716&lt;L$1/10,($H717-($I717-L$1/10))/$H717,0))</f>
        <v>0</v>
      </c>
      <c r="M717">
        <f>IF($I717&lt;M$1/10,1-SUM($K717:L717),IF($I716&lt;M$1/10,($H717-($I717-M$1/10))/$H717,0))</f>
        <v>0</v>
      </c>
      <c r="N717">
        <f>IF($I717&lt;N$1/10,1-SUM($K717:M717),IF($I716&lt;N$1/10,($H717-($I717-N$1/10))/$H717,0))</f>
        <v>0</v>
      </c>
      <c r="O717">
        <f>IF($I717&lt;O$1/10,1-SUM($K717:N717),IF($I716&lt;O$1/10,($H717-($I717-O$1/10))/$H717,0))</f>
        <v>1</v>
      </c>
      <c r="P717">
        <f>IF($I717&lt;P$1/10,1-SUM($K717:O717),IF($I716&lt;P$1/10,($H717-($I717-P$1/10))/$H717,0))</f>
        <v>0</v>
      </c>
      <c r="Q717">
        <f>IF($I717&lt;Q$1/10,1-SUM($K717:P717),IF($I716&lt;Q$1/10,($H717-($I717-Q$1/10))/$H717,0))</f>
        <v>0</v>
      </c>
      <c r="R717">
        <f>IF($I717&lt;R$1/10,1-SUM($K717:Q717),IF($I716&lt;R$1/10,($H717-($I717-R$1/10))/$H717,0))</f>
        <v>0</v>
      </c>
      <c r="S717">
        <f>IF($I717&lt;S$1/10,1-SUM($K717:R717),IF($I716&lt;S$1/10,($H717-($I717-S$1/10))/$H717,0))</f>
        <v>0</v>
      </c>
      <c r="T717">
        <f>IF($I717&lt;T$1/10,1-SUM($K717:S717),IF($I716&lt;T$1/10,($H717-($I717-T$1/10))/$H717,0))</f>
        <v>0</v>
      </c>
      <c r="U717">
        <f>IF($I717&lt;U$1/10,1-SUM($K717:T717),IF($I716&lt;U$1/10,($H717-($I717-U$1/10))/$H717,0))</f>
        <v>0</v>
      </c>
      <c r="V717" s="3"/>
      <c r="X717">
        <f t="shared" si="135"/>
        <v>0</v>
      </c>
      <c r="Y717">
        <f t="shared" si="136"/>
        <v>0</v>
      </c>
      <c r="Z717">
        <f t="shared" si="137"/>
        <v>0</v>
      </c>
      <c r="AA717">
        <f t="shared" si="138"/>
        <v>27407273</v>
      </c>
      <c r="AB717">
        <f t="shared" si="139"/>
        <v>0</v>
      </c>
      <c r="AC717">
        <f t="shared" si="140"/>
        <v>0</v>
      </c>
      <c r="AD717">
        <f t="shared" si="141"/>
        <v>0</v>
      </c>
      <c r="AE717">
        <f t="shared" si="142"/>
        <v>0</v>
      </c>
      <c r="AF717">
        <f t="shared" si="143"/>
        <v>0</v>
      </c>
      <c r="AG717">
        <f t="shared" si="144"/>
        <v>0</v>
      </c>
    </row>
    <row r="718" spans="1:33" x14ac:dyDescent="0.25">
      <c r="A718">
        <v>5331</v>
      </c>
      <c r="B718" t="s">
        <v>518</v>
      </c>
      <c r="C718">
        <v>5840989</v>
      </c>
      <c r="D718">
        <v>11668624</v>
      </c>
      <c r="E718">
        <v>10118854</v>
      </c>
      <c r="F718">
        <v>23793010</v>
      </c>
      <c r="G718">
        <f t="shared" si="133"/>
        <v>9209489</v>
      </c>
      <c r="H718">
        <f t="shared" si="134"/>
        <v>2.4840487102804803E-3</v>
      </c>
      <c r="I718">
        <f>SUM($C$2:C718)/SUM($C$2:$C$790)</f>
        <v>0.34941634571440189</v>
      </c>
      <c r="L718">
        <f>IF($I718&lt;L$1/10,1-SUM($K718:K718),IF($I717&lt;L$1/10,($H718-($I718-L$1/10))/$H718,0))</f>
        <v>0</v>
      </c>
      <c r="M718">
        <f>IF($I718&lt;M$1/10,1-SUM($K718:L718),IF($I717&lt;M$1/10,($H718-($I718-M$1/10))/$H718,0))</f>
        <v>0</v>
      </c>
      <c r="N718">
        <f>IF($I718&lt;N$1/10,1-SUM($K718:M718),IF($I717&lt;N$1/10,($H718-($I718-N$1/10))/$H718,0))</f>
        <v>0</v>
      </c>
      <c r="O718">
        <f>IF($I718&lt;O$1/10,1-SUM($K718:N718),IF($I717&lt;O$1/10,($H718-($I718-O$1/10))/$H718,0))</f>
        <v>1</v>
      </c>
      <c r="P718">
        <f>IF($I718&lt;P$1/10,1-SUM($K718:O718),IF($I717&lt;P$1/10,($H718-($I718-P$1/10))/$H718,0))</f>
        <v>0</v>
      </c>
      <c r="Q718">
        <f>IF($I718&lt;Q$1/10,1-SUM($K718:P718),IF($I717&lt;Q$1/10,($H718-($I718-Q$1/10))/$H718,0))</f>
        <v>0</v>
      </c>
      <c r="R718">
        <f>IF($I718&lt;R$1/10,1-SUM($K718:Q718),IF($I717&lt;R$1/10,($H718-($I718-R$1/10))/$H718,0))</f>
        <v>0</v>
      </c>
      <c r="S718">
        <f>IF($I718&lt;S$1/10,1-SUM($K718:R718),IF($I717&lt;S$1/10,($H718-($I718-S$1/10))/$H718,0))</f>
        <v>0</v>
      </c>
      <c r="T718">
        <f>IF($I718&lt;T$1/10,1-SUM($K718:S718),IF($I717&lt;T$1/10,($H718-($I718-T$1/10))/$H718,0))</f>
        <v>0</v>
      </c>
      <c r="U718">
        <f>IF($I718&lt;U$1/10,1-SUM($K718:T718),IF($I717&lt;U$1/10,($H718-($I718-U$1/10))/$H718,0))</f>
        <v>0</v>
      </c>
      <c r="V718" s="3"/>
      <c r="X718">
        <f t="shared" si="135"/>
        <v>0</v>
      </c>
      <c r="Y718">
        <f t="shared" si="136"/>
        <v>0</v>
      </c>
      <c r="Z718">
        <f t="shared" si="137"/>
        <v>0</v>
      </c>
      <c r="AA718">
        <f t="shared" si="138"/>
        <v>23793010</v>
      </c>
      <c r="AB718">
        <f t="shared" si="139"/>
        <v>0</v>
      </c>
      <c r="AC718">
        <f t="shared" si="140"/>
        <v>0</v>
      </c>
      <c r="AD718">
        <f t="shared" si="141"/>
        <v>0</v>
      </c>
      <c r="AE718">
        <f t="shared" si="142"/>
        <v>0</v>
      </c>
      <c r="AF718">
        <f t="shared" si="143"/>
        <v>0</v>
      </c>
      <c r="AG718">
        <f t="shared" si="144"/>
        <v>0</v>
      </c>
    </row>
    <row r="719" spans="1:33" x14ac:dyDescent="0.25">
      <c r="A719">
        <v>6531</v>
      </c>
      <c r="B719" t="s">
        <v>405</v>
      </c>
      <c r="C719">
        <v>6587742</v>
      </c>
      <c r="D719">
        <v>8243143</v>
      </c>
      <c r="E719">
        <v>12830054</v>
      </c>
      <c r="F719">
        <v>23747104</v>
      </c>
      <c r="G719">
        <f t="shared" si="133"/>
        <v>9220313</v>
      </c>
      <c r="H719">
        <f t="shared" si="134"/>
        <v>2.8016269194755463E-3</v>
      </c>
      <c r="I719">
        <f>SUM($C$2:C719)/SUM($C$2:$C$790)</f>
        <v>0.35221797263387744</v>
      </c>
      <c r="L719">
        <f>IF($I719&lt;L$1/10,1-SUM($K719:K719),IF($I718&lt;L$1/10,($H719-($I719-L$1/10))/$H719,0))</f>
        <v>0</v>
      </c>
      <c r="M719">
        <f>IF($I719&lt;M$1/10,1-SUM($K719:L719),IF($I718&lt;M$1/10,($H719-($I719-M$1/10))/$H719,0))</f>
        <v>0</v>
      </c>
      <c r="N719">
        <f>IF($I719&lt;N$1/10,1-SUM($K719:M719),IF($I718&lt;N$1/10,($H719-($I719-N$1/10))/$H719,0))</f>
        <v>0</v>
      </c>
      <c r="O719">
        <f>IF($I719&lt;O$1/10,1-SUM($K719:N719),IF($I718&lt;O$1/10,($H719-($I719-O$1/10))/$H719,0))</f>
        <v>1</v>
      </c>
      <c r="P719">
        <f>IF($I719&lt;P$1/10,1-SUM($K719:O719),IF($I718&lt;P$1/10,($H719-($I719-P$1/10))/$H719,0))</f>
        <v>0</v>
      </c>
      <c r="Q719">
        <f>IF($I719&lt;Q$1/10,1-SUM($K719:P719),IF($I718&lt;Q$1/10,($H719-($I719-Q$1/10))/$H719,0))</f>
        <v>0</v>
      </c>
      <c r="R719">
        <f>IF($I719&lt;R$1/10,1-SUM($K719:Q719),IF($I718&lt;R$1/10,($H719-($I719-R$1/10))/$H719,0))</f>
        <v>0</v>
      </c>
      <c r="S719">
        <f>IF($I719&lt;S$1/10,1-SUM($K719:R719),IF($I718&lt;S$1/10,($H719-($I719-S$1/10))/$H719,0))</f>
        <v>0</v>
      </c>
      <c r="T719">
        <f>IF($I719&lt;T$1/10,1-SUM($K719:S719),IF($I718&lt;T$1/10,($H719-($I719-T$1/10))/$H719,0))</f>
        <v>0</v>
      </c>
      <c r="U719">
        <f>IF($I719&lt;U$1/10,1-SUM($K719:T719),IF($I718&lt;U$1/10,($H719-($I719-U$1/10))/$H719,0))</f>
        <v>0</v>
      </c>
      <c r="V719" s="3"/>
      <c r="X719">
        <f t="shared" si="135"/>
        <v>0</v>
      </c>
      <c r="Y719">
        <f t="shared" si="136"/>
        <v>0</v>
      </c>
      <c r="Z719">
        <f t="shared" si="137"/>
        <v>0</v>
      </c>
      <c r="AA719">
        <f t="shared" si="138"/>
        <v>23747104</v>
      </c>
      <c r="AB719">
        <f t="shared" si="139"/>
        <v>0</v>
      </c>
      <c r="AC719">
        <f t="shared" si="140"/>
        <v>0</v>
      </c>
      <c r="AD719">
        <f t="shared" si="141"/>
        <v>0</v>
      </c>
      <c r="AE719">
        <f t="shared" si="142"/>
        <v>0</v>
      </c>
      <c r="AF719">
        <f t="shared" si="143"/>
        <v>0</v>
      </c>
      <c r="AG719">
        <f t="shared" si="144"/>
        <v>0</v>
      </c>
    </row>
    <row r="720" spans="1:33" x14ac:dyDescent="0.25">
      <c r="A720">
        <v>7751</v>
      </c>
      <c r="B720" t="s">
        <v>155</v>
      </c>
      <c r="C720">
        <v>6500109</v>
      </c>
      <c r="D720">
        <v>7383457</v>
      </c>
      <c r="E720">
        <v>13782581</v>
      </c>
      <c r="F720">
        <v>41366026</v>
      </c>
      <c r="G720">
        <f t="shared" si="133"/>
        <v>9222049</v>
      </c>
      <c r="H720">
        <f t="shared" si="134"/>
        <v>2.7643584636321936E-3</v>
      </c>
      <c r="I720">
        <f>SUM($C$2:C720)/SUM($C$2:$C$790)</f>
        <v>0.35498233109750965</v>
      </c>
      <c r="L720">
        <f>IF($I720&lt;L$1/10,1-SUM($K720:K720),IF($I719&lt;L$1/10,($H720-($I720-L$1/10))/$H720,0))</f>
        <v>0</v>
      </c>
      <c r="M720">
        <f>IF($I720&lt;M$1/10,1-SUM($K720:L720),IF($I719&lt;M$1/10,($H720-($I720-M$1/10))/$H720,0))</f>
        <v>0</v>
      </c>
      <c r="N720">
        <f>IF($I720&lt;N$1/10,1-SUM($K720:M720),IF($I719&lt;N$1/10,($H720-($I720-N$1/10))/$H720,0))</f>
        <v>0</v>
      </c>
      <c r="O720">
        <f>IF($I720&lt;O$1/10,1-SUM($K720:N720),IF($I719&lt;O$1/10,($H720-($I720-O$1/10))/$H720,0))</f>
        <v>1</v>
      </c>
      <c r="P720">
        <f>IF($I720&lt;P$1/10,1-SUM($K720:O720),IF($I719&lt;P$1/10,($H720-($I720-P$1/10))/$H720,0))</f>
        <v>0</v>
      </c>
      <c r="Q720">
        <f>IF($I720&lt;Q$1/10,1-SUM($K720:P720),IF($I719&lt;Q$1/10,($H720-($I720-Q$1/10))/$H720,0))</f>
        <v>0</v>
      </c>
      <c r="R720">
        <f>IF($I720&lt;R$1/10,1-SUM($K720:Q720),IF($I719&lt;R$1/10,($H720-($I720-R$1/10))/$H720,0))</f>
        <v>0</v>
      </c>
      <c r="S720">
        <f>IF($I720&lt;S$1/10,1-SUM($K720:R720),IF($I719&lt;S$1/10,($H720-($I720-S$1/10))/$H720,0))</f>
        <v>0</v>
      </c>
      <c r="T720">
        <f>IF($I720&lt;T$1/10,1-SUM($K720:S720),IF($I719&lt;T$1/10,($H720-($I720-T$1/10))/$H720,0))</f>
        <v>0</v>
      </c>
      <c r="U720">
        <f>IF($I720&lt;U$1/10,1-SUM($K720:T720),IF($I719&lt;U$1/10,($H720-($I720-U$1/10))/$H720,0))</f>
        <v>0</v>
      </c>
      <c r="V720" s="3"/>
      <c r="X720">
        <f t="shared" si="135"/>
        <v>0</v>
      </c>
      <c r="Y720">
        <f t="shared" si="136"/>
        <v>0</v>
      </c>
      <c r="Z720">
        <f t="shared" si="137"/>
        <v>0</v>
      </c>
      <c r="AA720">
        <f t="shared" si="138"/>
        <v>41366026</v>
      </c>
      <c r="AB720">
        <f t="shared" si="139"/>
        <v>0</v>
      </c>
      <c r="AC720">
        <f t="shared" si="140"/>
        <v>0</v>
      </c>
      <c r="AD720">
        <f t="shared" si="141"/>
        <v>0</v>
      </c>
      <c r="AE720">
        <f t="shared" si="142"/>
        <v>0</v>
      </c>
      <c r="AF720">
        <f t="shared" si="143"/>
        <v>0</v>
      </c>
      <c r="AG720">
        <f t="shared" si="144"/>
        <v>0</v>
      </c>
    </row>
    <row r="721" spans="1:33" x14ac:dyDescent="0.25">
      <c r="A721">
        <v>7245</v>
      </c>
      <c r="B721" t="s">
        <v>239</v>
      </c>
      <c r="C721">
        <v>9341078</v>
      </c>
      <c r="D721">
        <v>8635899</v>
      </c>
      <c r="E721">
        <v>10274716</v>
      </c>
      <c r="F721">
        <v>1522750</v>
      </c>
      <c r="G721">
        <f t="shared" si="133"/>
        <v>9417231</v>
      </c>
      <c r="H721">
        <f t="shared" si="134"/>
        <v>3.9725623106856333E-3</v>
      </c>
      <c r="I721">
        <f>SUM($C$2:C721)/SUM($C$2:$C$790)</f>
        <v>0.35895489340819525</v>
      </c>
      <c r="L721">
        <f>IF($I721&lt;L$1/10,1-SUM($K721:K721),IF($I720&lt;L$1/10,($H721-($I721-L$1/10))/$H721,0))</f>
        <v>0</v>
      </c>
      <c r="M721">
        <f>IF($I721&lt;M$1/10,1-SUM($K721:L721),IF($I720&lt;M$1/10,($H721-($I721-M$1/10))/$H721,0))</f>
        <v>0</v>
      </c>
      <c r="N721">
        <f>IF($I721&lt;N$1/10,1-SUM($K721:M721),IF($I720&lt;N$1/10,($H721-($I721-N$1/10))/$H721,0))</f>
        <v>0</v>
      </c>
      <c r="O721">
        <f>IF($I721&lt;O$1/10,1-SUM($K721:N721),IF($I720&lt;O$1/10,($H721-($I721-O$1/10))/$H721,0))</f>
        <v>1</v>
      </c>
      <c r="P721">
        <f>IF($I721&lt;P$1/10,1-SUM($K721:O721),IF($I720&lt;P$1/10,($H721-($I721-P$1/10))/$H721,0))</f>
        <v>0</v>
      </c>
      <c r="Q721">
        <f>IF($I721&lt;Q$1/10,1-SUM($K721:P721),IF($I720&lt;Q$1/10,($H721-($I721-Q$1/10))/$H721,0))</f>
        <v>0</v>
      </c>
      <c r="R721">
        <f>IF($I721&lt;R$1/10,1-SUM($K721:Q721),IF($I720&lt;R$1/10,($H721-($I721-R$1/10))/$H721,0))</f>
        <v>0</v>
      </c>
      <c r="S721">
        <f>IF($I721&lt;S$1/10,1-SUM($K721:R721),IF($I720&lt;S$1/10,($H721-($I721-S$1/10))/$H721,0))</f>
        <v>0</v>
      </c>
      <c r="T721">
        <f>IF($I721&lt;T$1/10,1-SUM($K721:S721),IF($I720&lt;T$1/10,($H721-($I721-T$1/10))/$H721,0))</f>
        <v>0</v>
      </c>
      <c r="U721">
        <f>IF($I721&lt;U$1/10,1-SUM($K721:T721),IF($I720&lt;U$1/10,($H721-($I721-U$1/10))/$H721,0))</f>
        <v>0</v>
      </c>
      <c r="V721" s="3"/>
      <c r="X721">
        <f t="shared" si="135"/>
        <v>0</v>
      </c>
      <c r="Y721">
        <f t="shared" si="136"/>
        <v>0</v>
      </c>
      <c r="Z721">
        <f t="shared" si="137"/>
        <v>0</v>
      </c>
      <c r="AA721">
        <f t="shared" si="138"/>
        <v>1522750</v>
      </c>
      <c r="AB721">
        <f t="shared" si="139"/>
        <v>0</v>
      </c>
      <c r="AC721">
        <f t="shared" si="140"/>
        <v>0</v>
      </c>
      <c r="AD721">
        <f t="shared" si="141"/>
        <v>0</v>
      </c>
      <c r="AE721">
        <f t="shared" si="142"/>
        <v>0</v>
      </c>
      <c r="AF721">
        <f t="shared" si="143"/>
        <v>0</v>
      </c>
      <c r="AG721">
        <f t="shared" si="144"/>
        <v>0</v>
      </c>
    </row>
    <row r="722" spans="1:33" x14ac:dyDescent="0.25">
      <c r="A722">
        <v>7492</v>
      </c>
      <c r="B722" t="s">
        <v>190</v>
      </c>
      <c r="C722">
        <v>6783114</v>
      </c>
      <c r="D722">
        <v>8982711</v>
      </c>
      <c r="E722">
        <v>12877239</v>
      </c>
      <c r="F722">
        <v>113914579</v>
      </c>
      <c r="G722">
        <f t="shared" si="133"/>
        <v>9547688</v>
      </c>
      <c r="H722">
        <f t="shared" si="134"/>
        <v>2.8847144864312308E-3</v>
      </c>
      <c r="I722">
        <f>SUM($C$2:C722)/SUM($C$2:$C$790)</f>
        <v>0.36183960789462649</v>
      </c>
      <c r="L722">
        <f>IF($I722&lt;L$1/10,1-SUM($K722:K722),IF($I721&lt;L$1/10,($H722-($I722-L$1/10))/$H722,0))</f>
        <v>0</v>
      </c>
      <c r="M722">
        <f>IF($I722&lt;M$1/10,1-SUM($K722:L722),IF($I721&lt;M$1/10,($H722-($I722-M$1/10))/$H722,0))</f>
        <v>0</v>
      </c>
      <c r="N722">
        <f>IF($I722&lt;N$1/10,1-SUM($K722:M722),IF($I721&lt;N$1/10,($H722-($I722-N$1/10))/$H722,0))</f>
        <v>0</v>
      </c>
      <c r="O722">
        <f>IF($I722&lt;O$1/10,1-SUM($K722:N722),IF($I721&lt;O$1/10,($H722-($I722-O$1/10))/$H722,0))</f>
        <v>1</v>
      </c>
      <c r="P722">
        <f>IF($I722&lt;P$1/10,1-SUM($K722:O722),IF($I721&lt;P$1/10,($H722-($I722-P$1/10))/$H722,0))</f>
        <v>0</v>
      </c>
      <c r="Q722">
        <f>IF($I722&lt;Q$1/10,1-SUM($K722:P722),IF($I721&lt;Q$1/10,($H722-($I722-Q$1/10))/$H722,0))</f>
        <v>0</v>
      </c>
      <c r="R722">
        <f>IF($I722&lt;R$1/10,1-SUM($K722:Q722),IF($I721&lt;R$1/10,($H722-($I722-R$1/10))/$H722,0))</f>
        <v>0</v>
      </c>
      <c r="S722">
        <f>IF($I722&lt;S$1/10,1-SUM($K722:R722),IF($I721&lt;S$1/10,($H722-($I722-S$1/10))/$H722,0))</f>
        <v>0</v>
      </c>
      <c r="T722">
        <f>IF($I722&lt;T$1/10,1-SUM($K722:S722),IF($I721&lt;T$1/10,($H722-($I722-T$1/10))/$H722,0))</f>
        <v>0</v>
      </c>
      <c r="U722">
        <f>IF($I722&lt;U$1/10,1-SUM($K722:T722),IF($I721&lt;U$1/10,($H722-($I722-U$1/10))/$H722,0))</f>
        <v>0</v>
      </c>
      <c r="V722" s="3"/>
      <c r="X722">
        <f t="shared" si="135"/>
        <v>0</v>
      </c>
      <c r="Y722">
        <f t="shared" si="136"/>
        <v>0</v>
      </c>
      <c r="Z722">
        <f t="shared" si="137"/>
        <v>0</v>
      </c>
      <c r="AA722">
        <f t="shared" si="138"/>
        <v>113914579</v>
      </c>
      <c r="AB722">
        <f t="shared" si="139"/>
        <v>0</v>
      </c>
      <c r="AC722">
        <f t="shared" si="140"/>
        <v>0</v>
      </c>
      <c r="AD722">
        <f t="shared" si="141"/>
        <v>0</v>
      </c>
      <c r="AE722">
        <f t="shared" si="142"/>
        <v>0</v>
      </c>
      <c r="AF722">
        <f t="shared" si="143"/>
        <v>0</v>
      </c>
      <c r="AG722">
        <f t="shared" si="144"/>
        <v>0</v>
      </c>
    </row>
    <row r="723" spans="1:33" x14ac:dyDescent="0.25">
      <c r="A723">
        <v>7761</v>
      </c>
      <c r="B723" t="s">
        <v>149</v>
      </c>
      <c r="C723">
        <v>6902997</v>
      </c>
      <c r="D723">
        <v>10612492</v>
      </c>
      <c r="E723">
        <v>11385944</v>
      </c>
      <c r="F723">
        <v>25967</v>
      </c>
      <c r="G723">
        <f t="shared" si="133"/>
        <v>9633811</v>
      </c>
      <c r="H723">
        <f t="shared" si="134"/>
        <v>2.9356981831193353E-3</v>
      </c>
      <c r="I723">
        <f>SUM($C$2:C723)/SUM($C$2:$C$790)</f>
        <v>0.36477530607774583</v>
      </c>
      <c r="L723">
        <f>IF($I723&lt;L$1/10,1-SUM($K723:K723),IF($I722&lt;L$1/10,($H723-($I723-L$1/10))/$H723,0))</f>
        <v>0</v>
      </c>
      <c r="M723">
        <f>IF($I723&lt;M$1/10,1-SUM($K723:L723),IF($I722&lt;M$1/10,($H723-($I723-M$1/10))/$H723,0))</f>
        <v>0</v>
      </c>
      <c r="N723">
        <f>IF($I723&lt;N$1/10,1-SUM($K723:M723),IF($I722&lt;N$1/10,($H723-($I723-N$1/10))/$H723,0))</f>
        <v>0</v>
      </c>
      <c r="O723">
        <f>IF($I723&lt;O$1/10,1-SUM($K723:N723),IF($I722&lt;O$1/10,($H723-($I723-O$1/10))/$H723,0))</f>
        <v>1</v>
      </c>
      <c r="P723">
        <f>IF($I723&lt;P$1/10,1-SUM($K723:O723),IF($I722&lt;P$1/10,($H723-($I723-P$1/10))/$H723,0))</f>
        <v>0</v>
      </c>
      <c r="Q723">
        <f>IF($I723&lt;Q$1/10,1-SUM($K723:P723),IF($I722&lt;Q$1/10,($H723-($I723-Q$1/10))/$H723,0))</f>
        <v>0</v>
      </c>
      <c r="R723">
        <f>IF($I723&lt;R$1/10,1-SUM($K723:Q723),IF($I722&lt;R$1/10,($H723-($I723-R$1/10))/$H723,0))</f>
        <v>0</v>
      </c>
      <c r="S723">
        <f>IF($I723&lt;S$1/10,1-SUM($K723:R723),IF($I722&lt;S$1/10,($H723-($I723-S$1/10))/$H723,0))</f>
        <v>0</v>
      </c>
      <c r="T723">
        <f>IF($I723&lt;T$1/10,1-SUM($K723:S723),IF($I722&lt;T$1/10,($H723-($I723-T$1/10))/$H723,0))</f>
        <v>0</v>
      </c>
      <c r="U723">
        <f>IF($I723&lt;U$1/10,1-SUM($K723:T723),IF($I722&lt;U$1/10,($H723-($I723-U$1/10))/$H723,0))</f>
        <v>0</v>
      </c>
      <c r="V723" s="3"/>
      <c r="X723">
        <f t="shared" si="135"/>
        <v>0</v>
      </c>
      <c r="Y723">
        <f t="shared" si="136"/>
        <v>0</v>
      </c>
      <c r="Z723">
        <f t="shared" si="137"/>
        <v>0</v>
      </c>
      <c r="AA723">
        <f t="shared" si="138"/>
        <v>25967</v>
      </c>
      <c r="AB723">
        <f t="shared" si="139"/>
        <v>0</v>
      </c>
      <c r="AC723">
        <f t="shared" si="140"/>
        <v>0</v>
      </c>
      <c r="AD723">
        <f t="shared" si="141"/>
        <v>0</v>
      </c>
      <c r="AE723">
        <f t="shared" si="142"/>
        <v>0</v>
      </c>
      <c r="AF723">
        <f t="shared" si="143"/>
        <v>0</v>
      </c>
      <c r="AG723">
        <f t="shared" si="144"/>
        <v>0</v>
      </c>
    </row>
    <row r="724" spans="1:33" x14ac:dyDescent="0.25">
      <c r="A724">
        <v>7415</v>
      </c>
      <c r="B724" t="s">
        <v>210</v>
      </c>
      <c r="C724">
        <v>8309661</v>
      </c>
      <c r="D724">
        <v>9910900</v>
      </c>
      <c r="E724">
        <v>10824242</v>
      </c>
      <c r="F724">
        <v>71363568</v>
      </c>
      <c r="G724">
        <f t="shared" si="133"/>
        <v>9681601</v>
      </c>
      <c r="H724">
        <f t="shared" si="134"/>
        <v>3.5339225411857487E-3</v>
      </c>
      <c r="I724">
        <f>SUM($C$2:C724)/SUM($C$2:$C$790)</f>
        <v>0.36830922861893162</v>
      </c>
      <c r="L724">
        <f>IF($I724&lt;L$1/10,1-SUM($K724:K724),IF($I723&lt;L$1/10,($H724-($I724-L$1/10))/$H724,0))</f>
        <v>0</v>
      </c>
      <c r="M724">
        <f>IF($I724&lt;M$1/10,1-SUM($K724:L724),IF($I723&lt;M$1/10,($H724-($I724-M$1/10))/$H724,0))</f>
        <v>0</v>
      </c>
      <c r="N724">
        <f>IF($I724&lt;N$1/10,1-SUM($K724:M724),IF($I723&lt;N$1/10,($H724-($I724-N$1/10))/$H724,0))</f>
        <v>0</v>
      </c>
      <c r="O724">
        <f>IF($I724&lt;O$1/10,1-SUM($K724:N724),IF($I723&lt;O$1/10,($H724-($I724-O$1/10))/$H724,0))</f>
        <v>1</v>
      </c>
      <c r="P724">
        <f>IF($I724&lt;P$1/10,1-SUM($K724:O724),IF($I723&lt;P$1/10,($H724-($I724-P$1/10))/$H724,0))</f>
        <v>0</v>
      </c>
      <c r="Q724">
        <f>IF($I724&lt;Q$1/10,1-SUM($K724:P724),IF($I723&lt;Q$1/10,($H724-($I724-Q$1/10))/$H724,0))</f>
        <v>0</v>
      </c>
      <c r="R724">
        <f>IF($I724&lt;R$1/10,1-SUM($K724:Q724),IF($I723&lt;R$1/10,($H724-($I724-R$1/10))/$H724,0))</f>
        <v>0</v>
      </c>
      <c r="S724">
        <f>IF($I724&lt;S$1/10,1-SUM($K724:R724),IF($I723&lt;S$1/10,($H724-($I724-S$1/10))/$H724,0))</f>
        <v>0</v>
      </c>
      <c r="T724">
        <f>IF($I724&lt;T$1/10,1-SUM($K724:S724),IF($I723&lt;T$1/10,($H724-($I724-T$1/10))/$H724,0))</f>
        <v>0</v>
      </c>
      <c r="U724">
        <f>IF($I724&lt;U$1/10,1-SUM($K724:T724),IF($I723&lt;U$1/10,($H724-($I724-U$1/10))/$H724,0))</f>
        <v>0</v>
      </c>
      <c r="V724" s="3"/>
      <c r="X724">
        <f t="shared" si="135"/>
        <v>0</v>
      </c>
      <c r="Y724">
        <f t="shared" si="136"/>
        <v>0</v>
      </c>
      <c r="Z724">
        <f t="shared" si="137"/>
        <v>0</v>
      </c>
      <c r="AA724">
        <f t="shared" si="138"/>
        <v>71363568</v>
      </c>
      <c r="AB724">
        <f t="shared" si="139"/>
        <v>0</v>
      </c>
      <c r="AC724">
        <f t="shared" si="140"/>
        <v>0</v>
      </c>
      <c r="AD724">
        <f t="shared" si="141"/>
        <v>0</v>
      </c>
      <c r="AE724">
        <f t="shared" si="142"/>
        <v>0</v>
      </c>
      <c r="AF724">
        <f t="shared" si="143"/>
        <v>0</v>
      </c>
      <c r="AG724">
        <f t="shared" si="144"/>
        <v>0</v>
      </c>
    </row>
    <row r="725" spans="1:33" x14ac:dyDescent="0.25">
      <c r="A725">
        <v>6911</v>
      </c>
      <c r="B725" t="s">
        <v>293</v>
      </c>
      <c r="C725">
        <v>4398001</v>
      </c>
      <c r="D725">
        <v>6590127</v>
      </c>
      <c r="E725">
        <v>18835848</v>
      </c>
      <c r="F725">
        <v>141549418</v>
      </c>
      <c r="G725">
        <f t="shared" si="133"/>
        <v>9941325.333333334</v>
      </c>
      <c r="H725">
        <f t="shared" si="134"/>
        <v>1.8703765255956247E-3</v>
      </c>
      <c r="I725">
        <f>SUM($C$2:C725)/SUM($C$2:$C$790)</f>
        <v>0.37017960514452719</v>
      </c>
      <c r="L725">
        <f>IF($I725&lt;L$1/10,1-SUM($K725:K725),IF($I724&lt;L$1/10,($H725-($I725-L$1/10))/$H725,0))</f>
        <v>0</v>
      </c>
      <c r="M725">
        <f>IF($I725&lt;M$1/10,1-SUM($K725:L725),IF($I724&lt;M$1/10,($H725-($I725-M$1/10))/$H725,0))</f>
        <v>0</v>
      </c>
      <c r="N725">
        <f>IF($I725&lt;N$1/10,1-SUM($K725:M725),IF($I724&lt;N$1/10,($H725-($I725-N$1/10))/$H725,0))</f>
        <v>0</v>
      </c>
      <c r="O725">
        <f>IF($I725&lt;O$1/10,1-SUM($K725:N725),IF($I724&lt;O$1/10,($H725-($I725-O$1/10))/$H725,0))</f>
        <v>1</v>
      </c>
      <c r="P725">
        <f>IF($I725&lt;P$1/10,1-SUM($K725:O725),IF($I724&lt;P$1/10,($H725-($I725-P$1/10))/$H725,0))</f>
        <v>0</v>
      </c>
      <c r="Q725">
        <f>IF($I725&lt;Q$1/10,1-SUM($K725:P725),IF($I724&lt;Q$1/10,($H725-($I725-Q$1/10))/$H725,0))</f>
        <v>0</v>
      </c>
      <c r="R725">
        <f>IF($I725&lt;R$1/10,1-SUM($K725:Q725),IF($I724&lt;R$1/10,($H725-($I725-R$1/10))/$H725,0))</f>
        <v>0</v>
      </c>
      <c r="S725">
        <f>IF($I725&lt;S$1/10,1-SUM($K725:R725),IF($I724&lt;S$1/10,($H725-($I725-S$1/10))/$H725,0))</f>
        <v>0</v>
      </c>
      <c r="T725">
        <f>IF($I725&lt;T$1/10,1-SUM($K725:S725),IF($I724&lt;T$1/10,($H725-($I725-T$1/10))/$H725,0))</f>
        <v>0</v>
      </c>
      <c r="U725">
        <f>IF($I725&lt;U$1/10,1-SUM($K725:T725),IF($I724&lt;U$1/10,($H725-($I725-U$1/10))/$H725,0))</f>
        <v>0</v>
      </c>
      <c r="V725" s="3"/>
      <c r="X725">
        <f t="shared" si="135"/>
        <v>0</v>
      </c>
      <c r="Y725">
        <f t="shared" si="136"/>
        <v>0</v>
      </c>
      <c r="Z725">
        <f t="shared" si="137"/>
        <v>0</v>
      </c>
      <c r="AA725">
        <f t="shared" si="138"/>
        <v>141549418</v>
      </c>
      <c r="AB725">
        <f t="shared" si="139"/>
        <v>0</v>
      </c>
      <c r="AC725">
        <f t="shared" si="140"/>
        <v>0</v>
      </c>
      <c r="AD725">
        <f t="shared" si="141"/>
        <v>0</v>
      </c>
      <c r="AE725">
        <f t="shared" si="142"/>
        <v>0</v>
      </c>
      <c r="AF725">
        <f t="shared" si="143"/>
        <v>0</v>
      </c>
      <c r="AG725">
        <f t="shared" si="144"/>
        <v>0</v>
      </c>
    </row>
    <row r="726" spans="1:33" x14ac:dyDescent="0.25">
      <c r="A726">
        <v>2472</v>
      </c>
      <c r="B726" t="s">
        <v>671</v>
      </c>
      <c r="C726">
        <v>13071296</v>
      </c>
      <c r="D726">
        <v>8555391</v>
      </c>
      <c r="E726">
        <v>8434876</v>
      </c>
      <c r="F726">
        <v>64036118</v>
      </c>
      <c r="G726">
        <f t="shared" si="133"/>
        <v>10020521</v>
      </c>
      <c r="H726">
        <f t="shared" si="134"/>
        <v>5.5589448928074336E-3</v>
      </c>
      <c r="I726">
        <f>SUM($C$2:C726)/SUM($C$2:$C$790)</f>
        <v>0.37573855003733464</v>
      </c>
      <c r="L726">
        <f>IF($I726&lt;L$1/10,1-SUM($K726:K726),IF($I725&lt;L$1/10,($H726-($I726-L$1/10))/$H726,0))</f>
        <v>0</v>
      </c>
      <c r="M726">
        <f>IF($I726&lt;M$1/10,1-SUM($K726:L726),IF($I725&lt;M$1/10,($H726-($I726-M$1/10))/$H726,0))</f>
        <v>0</v>
      </c>
      <c r="N726">
        <f>IF($I726&lt;N$1/10,1-SUM($K726:M726),IF($I725&lt;N$1/10,($H726-($I726-N$1/10))/$H726,0))</f>
        <v>0</v>
      </c>
      <c r="O726">
        <f>IF($I726&lt;O$1/10,1-SUM($K726:N726),IF($I725&lt;O$1/10,($H726-($I726-O$1/10))/$H726,0))</f>
        <v>1</v>
      </c>
      <c r="P726">
        <f>IF($I726&lt;P$1/10,1-SUM($K726:O726),IF($I725&lt;P$1/10,($H726-($I726-P$1/10))/$H726,0))</f>
        <v>0</v>
      </c>
      <c r="Q726">
        <f>IF($I726&lt;Q$1/10,1-SUM($K726:P726),IF($I725&lt;Q$1/10,($H726-($I726-Q$1/10))/$H726,0))</f>
        <v>0</v>
      </c>
      <c r="R726">
        <f>IF($I726&lt;R$1/10,1-SUM($K726:Q726),IF($I725&lt;R$1/10,($H726-($I726-R$1/10))/$H726,0))</f>
        <v>0</v>
      </c>
      <c r="S726">
        <f>IF($I726&lt;S$1/10,1-SUM($K726:R726),IF($I725&lt;S$1/10,($H726-($I726-S$1/10))/$H726,0))</f>
        <v>0</v>
      </c>
      <c r="T726">
        <f>IF($I726&lt;T$1/10,1-SUM($K726:S726),IF($I725&lt;T$1/10,($H726-($I726-T$1/10))/$H726,0))</f>
        <v>0</v>
      </c>
      <c r="U726">
        <f>IF($I726&lt;U$1/10,1-SUM($K726:T726),IF($I725&lt;U$1/10,($H726-($I726-U$1/10))/$H726,0))</f>
        <v>0</v>
      </c>
      <c r="V726" s="3"/>
      <c r="X726">
        <f t="shared" si="135"/>
        <v>0</v>
      </c>
      <c r="Y726">
        <f t="shared" si="136"/>
        <v>0</v>
      </c>
      <c r="Z726">
        <f t="shared" si="137"/>
        <v>0</v>
      </c>
      <c r="AA726">
        <f t="shared" si="138"/>
        <v>64036118</v>
      </c>
      <c r="AB726">
        <f t="shared" si="139"/>
        <v>0</v>
      </c>
      <c r="AC726">
        <f t="shared" si="140"/>
        <v>0</v>
      </c>
      <c r="AD726">
        <f t="shared" si="141"/>
        <v>0</v>
      </c>
      <c r="AE726">
        <f t="shared" si="142"/>
        <v>0</v>
      </c>
      <c r="AF726">
        <f t="shared" si="143"/>
        <v>0</v>
      </c>
      <c r="AG726">
        <f t="shared" si="144"/>
        <v>0</v>
      </c>
    </row>
    <row r="727" spans="1:33" x14ac:dyDescent="0.25">
      <c r="A727">
        <v>2224</v>
      </c>
      <c r="B727" t="s">
        <v>687</v>
      </c>
      <c r="C727">
        <v>9026689</v>
      </c>
      <c r="D727">
        <v>1588483</v>
      </c>
      <c r="E727">
        <v>19621204</v>
      </c>
      <c r="F727">
        <v>61117886</v>
      </c>
      <c r="G727">
        <f t="shared" si="133"/>
        <v>10078792</v>
      </c>
      <c r="H727">
        <f t="shared" si="134"/>
        <v>3.8388593384704197E-3</v>
      </c>
      <c r="I727">
        <f>SUM($C$2:C727)/SUM($C$2:$C$790)</f>
        <v>0.37957740937580509</v>
      </c>
      <c r="L727">
        <f>IF($I727&lt;L$1/10,1-SUM($K727:K727),IF($I726&lt;L$1/10,($H727-($I727-L$1/10))/$H727,0))</f>
        <v>0</v>
      </c>
      <c r="M727">
        <f>IF($I727&lt;M$1/10,1-SUM($K727:L727),IF($I726&lt;M$1/10,($H727-($I727-M$1/10))/$H727,0))</f>
        <v>0</v>
      </c>
      <c r="N727">
        <f>IF($I727&lt;N$1/10,1-SUM($K727:M727),IF($I726&lt;N$1/10,($H727-($I727-N$1/10))/$H727,0))</f>
        <v>0</v>
      </c>
      <c r="O727">
        <f>IF($I727&lt;O$1/10,1-SUM($K727:N727),IF($I726&lt;O$1/10,($H727-($I727-O$1/10))/$H727,0))</f>
        <v>1</v>
      </c>
      <c r="P727">
        <f>IF($I727&lt;P$1/10,1-SUM($K727:O727),IF($I726&lt;P$1/10,($H727-($I727-P$1/10))/$H727,0))</f>
        <v>0</v>
      </c>
      <c r="Q727">
        <f>IF($I727&lt;Q$1/10,1-SUM($K727:P727),IF($I726&lt;Q$1/10,($H727-($I727-Q$1/10))/$H727,0))</f>
        <v>0</v>
      </c>
      <c r="R727">
        <f>IF($I727&lt;R$1/10,1-SUM($K727:Q727),IF($I726&lt;R$1/10,($H727-($I727-R$1/10))/$H727,0))</f>
        <v>0</v>
      </c>
      <c r="S727">
        <f>IF($I727&lt;S$1/10,1-SUM($K727:R727),IF($I726&lt;S$1/10,($H727-($I727-S$1/10))/$H727,0))</f>
        <v>0</v>
      </c>
      <c r="T727">
        <f>IF($I727&lt;T$1/10,1-SUM($K727:S727),IF($I726&lt;T$1/10,($H727-($I727-T$1/10))/$H727,0))</f>
        <v>0</v>
      </c>
      <c r="U727">
        <f>IF($I727&lt;U$1/10,1-SUM($K727:T727),IF($I726&lt;U$1/10,($H727-($I727-U$1/10))/$H727,0))</f>
        <v>0</v>
      </c>
      <c r="V727" s="3"/>
      <c r="X727">
        <f t="shared" si="135"/>
        <v>0</v>
      </c>
      <c r="Y727">
        <f t="shared" si="136"/>
        <v>0</v>
      </c>
      <c r="Z727">
        <f t="shared" si="137"/>
        <v>0</v>
      </c>
      <c r="AA727">
        <f t="shared" si="138"/>
        <v>61117886</v>
      </c>
      <c r="AB727">
        <f t="shared" si="139"/>
        <v>0</v>
      </c>
      <c r="AC727">
        <f t="shared" si="140"/>
        <v>0</v>
      </c>
      <c r="AD727">
        <f t="shared" si="141"/>
        <v>0</v>
      </c>
      <c r="AE727">
        <f t="shared" si="142"/>
        <v>0</v>
      </c>
      <c r="AF727">
        <f t="shared" si="143"/>
        <v>0</v>
      </c>
      <c r="AG727">
        <f t="shared" si="144"/>
        <v>0</v>
      </c>
    </row>
    <row r="728" spans="1:33" x14ac:dyDescent="0.25">
      <c r="A728">
        <v>8211</v>
      </c>
      <c r="B728" t="s">
        <v>107</v>
      </c>
      <c r="C728">
        <v>7388807</v>
      </c>
      <c r="D728">
        <v>9818678</v>
      </c>
      <c r="E728">
        <v>13102612</v>
      </c>
      <c r="F728">
        <v>119859471</v>
      </c>
      <c r="G728">
        <f t="shared" si="133"/>
        <v>10103365.666666666</v>
      </c>
      <c r="H728">
        <f t="shared" si="134"/>
        <v>3.1423028700895317E-3</v>
      </c>
      <c r="I728">
        <f>SUM($C$2:C728)/SUM($C$2:$C$790)</f>
        <v>0.38271971224589463</v>
      </c>
      <c r="L728">
        <f>IF($I728&lt;L$1/10,1-SUM($K728:K728),IF($I727&lt;L$1/10,($H728-($I728-L$1/10))/$H728,0))</f>
        <v>0</v>
      </c>
      <c r="M728">
        <f>IF($I728&lt;M$1/10,1-SUM($K728:L728),IF($I727&lt;M$1/10,($H728-($I728-M$1/10))/$H728,0))</f>
        <v>0</v>
      </c>
      <c r="N728">
        <f>IF($I728&lt;N$1/10,1-SUM($K728:M728),IF($I727&lt;N$1/10,($H728-($I728-N$1/10))/$H728,0))</f>
        <v>0</v>
      </c>
      <c r="O728">
        <f>IF($I728&lt;O$1/10,1-SUM($K728:N728),IF($I727&lt;O$1/10,($H728-($I728-O$1/10))/$H728,0))</f>
        <v>1</v>
      </c>
      <c r="P728">
        <f>IF($I728&lt;P$1/10,1-SUM($K728:O728),IF($I727&lt;P$1/10,($H728-($I728-P$1/10))/$H728,0))</f>
        <v>0</v>
      </c>
      <c r="Q728">
        <f>IF($I728&lt;Q$1/10,1-SUM($K728:P728),IF($I727&lt;Q$1/10,($H728-($I728-Q$1/10))/$H728,0))</f>
        <v>0</v>
      </c>
      <c r="R728">
        <f>IF($I728&lt;R$1/10,1-SUM($K728:Q728),IF($I727&lt;R$1/10,($H728-($I728-R$1/10))/$H728,0))</f>
        <v>0</v>
      </c>
      <c r="S728">
        <f>IF($I728&lt;S$1/10,1-SUM($K728:R728),IF($I727&lt;S$1/10,($H728-($I728-S$1/10))/$H728,0))</f>
        <v>0</v>
      </c>
      <c r="T728">
        <f>IF($I728&lt;T$1/10,1-SUM($K728:S728),IF($I727&lt;T$1/10,($H728-($I728-T$1/10))/$H728,0))</f>
        <v>0</v>
      </c>
      <c r="U728">
        <f>IF($I728&lt;U$1/10,1-SUM($K728:T728),IF($I727&lt;U$1/10,($H728-($I728-U$1/10))/$H728,0))</f>
        <v>0</v>
      </c>
      <c r="V728" s="3"/>
      <c r="X728">
        <f t="shared" si="135"/>
        <v>0</v>
      </c>
      <c r="Y728">
        <f t="shared" si="136"/>
        <v>0</v>
      </c>
      <c r="Z728">
        <f t="shared" si="137"/>
        <v>0</v>
      </c>
      <c r="AA728">
        <f t="shared" si="138"/>
        <v>119859471</v>
      </c>
      <c r="AB728">
        <f t="shared" si="139"/>
        <v>0</v>
      </c>
      <c r="AC728">
        <f t="shared" si="140"/>
        <v>0</v>
      </c>
      <c r="AD728">
        <f t="shared" si="141"/>
        <v>0</v>
      </c>
      <c r="AE728">
        <f t="shared" si="142"/>
        <v>0</v>
      </c>
      <c r="AF728">
        <f t="shared" si="143"/>
        <v>0</v>
      </c>
      <c r="AG728">
        <f t="shared" si="144"/>
        <v>0</v>
      </c>
    </row>
    <row r="729" spans="1:33" x14ac:dyDescent="0.25">
      <c r="A729">
        <v>7861</v>
      </c>
      <c r="B729" t="s">
        <v>128</v>
      </c>
      <c r="C729">
        <v>5505452</v>
      </c>
      <c r="D729">
        <v>10385761</v>
      </c>
      <c r="E729">
        <v>14566573</v>
      </c>
      <c r="F729">
        <v>50767086</v>
      </c>
      <c r="G729">
        <f t="shared" si="133"/>
        <v>10152595.333333334</v>
      </c>
      <c r="H729">
        <f t="shared" si="134"/>
        <v>2.3413519423013964E-3</v>
      </c>
      <c r="I729">
        <f>SUM($C$2:C729)/SUM($C$2:$C$790)</f>
        <v>0.38506106418819602</v>
      </c>
      <c r="L729">
        <f>IF($I729&lt;L$1/10,1-SUM($K729:K729),IF($I728&lt;L$1/10,($H729-($I729-L$1/10))/$H729,0))</f>
        <v>0</v>
      </c>
      <c r="M729">
        <f>IF($I729&lt;M$1/10,1-SUM($K729:L729),IF($I728&lt;M$1/10,($H729-($I729-M$1/10))/$H729,0))</f>
        <v>0</v>
      </c>
      <c r="N729">
        <f>IF($I729&lt;N$1/10,1-SUM($K729:M729),IF($I728&lt;N$1/10,($H729-($I729-N$1/10))/$H729,0))</f>
        <v>0</v>
      </c>
      <c r="O729">
        <f>IF($I729&lt;O$1/10,1-SUM($K729:N729),IF($I728&lt;O$1/10,($H729-($I729-O$1/10))/$H729,0))</f>
        <v>1</v>
      </c>
      <c r="P729">
        <f>IF($I729&lt;P$1/10,1-SUM($K729:O729),IF($I728&lt;P$1/10,($H729-($I729-P$1/10))/$H729,0))</f>
        <v>0</v>
      </c>
      <c r="Q729">
        <f>IF($I729&lt;Q$1/10,1-SUM($K729:P729),IF($I728&lt;Q$1/10,($H729-($I729-Q$1/10))/$H729,0))</f>
        <v>0</v>
      </c>
      <c r="R729">
        <f>IF($I729&lt;R$1/10,1-SUM($K729:Q729),IF($I728&lt;R$1/10,($H729-($I729-R$1/10))/$H729,0))</f>
        <v>0</v>
      </c>
      <c r="S729">
        <f>IF($I729&lt;S$1/10,1-SUM($K729:R729),IF($I728&lt;S$1/10,($H729-($I729-S$1/10))/$H729,0))</f>
        <v>0</v>
      </c>
      <c r="T729">
        <f>IF($I729&lt;T$1/10,1-SUM($K729:S729),IF($I728&lt;T$1/10,($H729-($I729-T$1/10))/$H729,0))</f>
        <v>0</v>
      </c>
      <c r="U729">
        <f>IF($I729&lt;U$1/10,1-SUM($K729:T729),IF($I728&lt;U$1/10,($H729-($I729-U$1/10))/$H729,0))</f>
        <v>0</v>
      </c>
      <c r="V729" s="3"/>
      <c r="X729">
        <f t="shared" si="135"/>
        <v>0</v>
      </c>
      <c r="Y729">
        <f t="shared" si="136"/>
        <v>0</v>
      </c>
      <c r="Z729">
        <f t="shared" si="137"/>
        <v>0</v>
      </c>
      <c r="AA729">
        <f t="shared" si="138"/>
        <v>50767086</v>
      </c>
      <c r="AB729">
        <f t="shared" si="139"/>
        <v>0</v>
      </c>
      <c r="AC729">
        <f t="shared" si="140"/>
        <v>0</v>
      </c>
      <c r="AD729">
        <f t="shared" si="141"/>
        <v>0</v>
      </c>
      <c r="AE729">
        <f t="shared" si="142"/>
        <v>0</v>
      </c>
      <c r="AF729">
        <f t="shared" si="143"/>
        <v>0</v>
      </c>
      <c r="AG729">
        <f t="shared" si="144"/>
        <v>0</v>
      </c>
    </row>
    <row r="730" spans="1:33" x14ac:dyDescent="0.25">
      <c r="A730">
        <v>7442</v>
      </c>
      <c r="B730" t="s">
        <v>195</v>
      </c>
      <c r="C730">
        <v>7846006</v>
      </c>
      <c r="D730">
        <v>8165831</v>
      </c>
      <c r="E730">
        <v>14448914</v>
      </c>
      <c r="F730">
        <v>153137511</v>
      </c>
      <c r="G730">
        <f t="shared" si="133"/>
        <v>10153583.666666666</v>
      </c>
      <c r="H730">
        <f t="shared" si="134"/>
        <v>3.3367399057168076E-3</v>
      </c>
      <c r="I730">
        <f>SUM($C$2:C730)/SUM($C$2:$C$790)</f>
        <v>0.38839780409391278</v>
      </c>
      <c r="L730">
        <f>IF($I730&lt;L$1/10,1-SUM($K730:K730),IF($I729&lt;L$1/10,($H730-($I730-L$1/10))/$H730,0))</f>
        <v>0</v>
      </c>
      <c r="M730">
        <f>IF($I730&lt;M$1/10,1-SUM($K730:L730),IF($I729&lt;M$1/10,($H730-($I730-M$1/10))/$H730,0))</f>
        <v>0</v>
      </c>
      <c r="N730">
        <f>IF($I730&lt;N$1/10,1-SUM($K730:M730),IF($I729&lt;N$1/10,($H730-($I730-N$1/10))/$H730,0))</f>
        <v>0</v>
      </c>
      <c r="O730">
        <f>IF($I730&lt;O$1/10,1-SUM($K730:N730),IF($I729&lt;O$1/10,($H730-($I730-O$1/10))/$H730,0))</f>
        <v>1</v>
      </c>
      <c r="P730">
        <f>IF($I730&lt;P$1/10,1-SUM($K730:O730),IF($I729&lt;P$1/10,($H730-($I730-P$1/10))/$H730,0))</f>
        <v>0</v>
      </c>
      <c r="Q730">
        <f>IF($I730&lt;Q$1/10,1-SUM($K730:P730),IF($I729&lt;Q$1/10,($H730-($I730-Q$1/10))/$H730,0))</f>
        <v>0</v>
      </c>
      <c r="R730">
        <f>IF($I730&lt;R$1/10,1-SUM($K730:Q730),IF($I729&lt;R$1/10,($H730-($I730-R$1/10))/$H730,0))</f>
        <v>0</v>
      </c>
      <c r="S730">
        <f>IF($I730&lt;S$1/10,1-SUM($K730:R730),IF($I729&lt;S$1/10,($H730-($I730-S$1/10))/$H730,0))</f>
        <v>0</v>
      </c>
      <c r="T730">
        <f>IF($I730&lt;T$1/10,1-SUM($K730:S730),IF($I729&lt;T$1/10,($H730-($I730-T$1/10))/$H730,0))</f>
        <v>0</v>
      </c>
      <c r="U730">
        <f>IF($I730&lt;U$1/10,1-SUM($K730:T730),IF($I729&lt;U$1/10,($H730-($I730-U$1/10))/$H730,0))</f>
        <v>0</v>
      </c>
      <c r="V730" s="3"/>
      <c r="X730">
        <f t="shared" si="135"/>
        <v>0</v>
      </c>
      <c r="Y730">
        <f t="shared" si="136"/>
        <v>0</v>
      </c>
      <c r="Z730">
        <f t="shared" si="137"/>
        <v>0</v>
      </c>
      <c r="AA730">
        <f t="shared" si="138"/>
        <v>153137511</v>
      </c>
      <c r="AB730">
        <f t="shared" si="139"/>
        <v>0</v>
      </c>
      <c r="AC730">
        <f t="shared" si="140"/>
        <v>0</v>
      </c>
      <c r="AD730">
        <f t="shared" si="141"/>
        <v>0</v>
      </c>
      <c r="AE730">
        <f t="shared" si="142"/>
        <v>0</v>
      </c>
      <c r="AF730">
        <f t="shared" si="143"/>
        <v>0</v>
      </c>
      <c r="AG730">
        <f t="shared" si="144"/>
        <v>0</v>
      </c>
    </row>
    <row r="731" spans="1:33" x14ac:dyDescent="0.25">
      <c r="A731">
        <v>6783</v>
      </c>
      <c r="B731" t="s">
        <v>315</v>
      </c>
      <c r="C731">
        <v>11726690</v>
      </c>
      <c r="D731">
        <v>8411118</v>
      </c>
      <c r="E731">
        <v>10395124</v>
      </c>
      <c r="F731">
        <v>125984111</v>
      </c>
      <c r="G731">
        <f t="shared" si="133"/>
        <v>10177644</v>
      </c>
      <c r="H731">
        <f t="shared" si="134"/>
        <v>4.9871124856353958E-3</v>
      </c>
      <c r="I731">
        <f>SUM($C$2:C731)/SUM($C$2:$C$790)</f>
        <v>0.39338491657954822</v>
      </c>
      <c r="L731">
        <f>IF($I731&lt;L$1/10,1-SUM($K731:K731),IF($I730&lt;L$1/10,($H731-($I731-L$1/10))/$H731,0))</f>
        <v>0</v>
      </c>
      <c r="M731">
        <f>IF($I731&lt;M$1/10,1-SUM($K731:L731),IF($I730&lt;M$1/10,($H731-($I731-M$1/10))/$H731,0))</f>
        <v>0</v>
      </c>
      <c r="N731">
        <f>IF($I731&lt;N$1/10,1-SUM($K731:M731),IF($I730&lt;N$1/10,($H731-($I731-N$1/10))/$H731,0))</f>
        <v>0</v>
      </c>
      <c r="O731">
        <f>IF($I731&lt;O$1/10,1-SUM($K731:N731),IF($I730&lt;O$1/10,($H731-($I731-O$1/10))/$H731,0))</f>
        <v>1</v>
      </c>
      <c r="P731">
        <f>IF($I731&lt;P$1/10,1-SUM($K731:O731),IF($I730&lt;P$1/10,($H731-($I731-P$1/10))/$H731,0))</f>
        <v>0</v>
      </c>
      <c r="Q731">
        <f>IF($I731&lt;Q$1/10,1-SUM($K731:P731),IF($I730&lt;Q$1/10,($H731-($I731-Q$1/10))/$H731,0))</f>
        <v>0</v>
      </c>
      <c r="R731">
        <f>IF($I731&lt;R$1/10,1-SUM($K731:Q731),IF($I730&lt;R$1/10,($H731-($I731-R$1/10))/$H731,0))</f>
        <v>0</v>
      </c>
      <c r="S731">
        <f>IF($I731&lt;S$1/10,1-SUM($K731:R731),IF($I730&lt;S$1/10,($H731-($I731-S$1/10))/$H731,0))</f>
        <v>0</v>
      </c>
      <c r="T731">
        <f>IF($I731&lt;T$1/10,1-SUM($K731:S731),IF($I730&lt;T$1/10,($H731-($I731-T$1/10))/$H731,0))</f>
        <v>0</v>
      </c>
      <c r="U731">
        <f>IF($I731&lt;U$1/10,1-SUM($K731:T731),IF($I730&lt;U$1/10,($H731-($I731-U$1/10))/$H731,0))</f>
        <v>0</v>
      </c>
      <c r="V731" s="3"/>
      <c r="X731">
        <f t="shared" si="135"/>
        <v>0</v>
      </c>
      <c r="Y731">
        <f t="shared" si="136"/>
        <v>0</v>
      </c>
      <c r="Z731">
        <f t="shared" si="137"/>
        <v>0</v>
      </c>
      <c r="AA731">
        <f t="shared" si="138"/>
        <v>125984111</v>
      </c>
      <c r="AB731">
        <f t="shared" si="139"/>
        <v>0</v>
      </c>
      <c r="AC731">
        <f t="shared" si="140"/>
        <v>0</v>
      </c>
      <c r="AD731">
        <f t="shared" si="141"/>
        <v>0</v>
      </c>
      <c r="AE731">
        <f t="shared" si="142"/>
        <v>0</v>
      </c>
      <c r="AF731">
        <f t="shared" si="143"/>
        <v>0</v>
      </c>
      <c r="AG731">
        <f t="shared" si="144"/>
        <v>0</v>
      </c>
    </row>
    <row r="732" spans="1:33" x14ac:dyDescent="0.25">
      <c r="A732">
        <v>421</v>
      </c>
      <c r="B732" t="s">
        <v>768</v>
      </c>
      <c r="C732">
        <v>13311098</v>
      </c>
      <c r="D732">
        <v>10907657</v>
      </c>
      <c r="E732">
        <v>6542113</v>
      </c>
      <c r="F732">
        <v>2932020</v>
      </c>
      <c r="G732">
        <f t="shared" si="133"/>
        <v>10253622.666666666</v>
      </c>
      <c r="H732">
        <f t="shared" si="134"/>
        <v>5.6609275962199342E-3</v>
      </c>
      <c r="I732">
        <f>SUM($C$2:C732)/SUM($C$2:$C$790)</f>
        <v>0.39904584417576816</v>
      </c>
      <c r="L732">
        <f>IF($I732&lt;L$1/10,1-SUM($K732:K732),IF($I731&lt;L$1/10,($H732-($I732-L$1/10))/$H732,0))</f>
        <v>0</v>
      </c>
      <c r="M732">
        <f>IF($I732&lt;M$1/10,1-SUM($K732:L732),IF($I731&lt;M$1/10,($H732-($I732-M$1/10))/$H732,0))</f>
        <v>0</v>
      </c>
      <c r="N732">
        <f>IF($I732&lt;N$1/10,1-SUM($K732:M732),IF($I731&lt;N$1/10,($H732-($I732-N$1/10))/$H732,0))</f>
        <v>0</v>
      </c>
      <c r="O732">
        <f>IF($I732&lt;O$1/10,1-SUM($K732:N732),IF($I731&lt;O$1/10,($H732-($I732-O$1/10))/$H732,0))</f>
        <v>1</v>
      </c>
      <c r="P732">
        <f>IF($I732&lt;P$1/10,1-SUM($K732:O732),IF($I731&lt;P$1/10,($H732-($I732-P$1/10))/$H732,0))</f>
        <v>0</v>
      </c>
      <c r="Q732">
        <f>IF($I732&lt;Q$1/10,1-SUM($K732:P732),IF($I731&lt;Q$1/10,($H732-($I732-Q$1/10))/$H732,0))</f>
        <v>0</v>
      </c>
      <c r="R732">
        <f>IF($I732&lt;R$1/10,1-SUM($K732:Q732),IF($I731&lt;R$1/10,($H732-($I732-R$1/10))/$H732,0))</f>
        <v>0</v>
      </c>
      <c r="S732">
        <f>IF($I732&lt;S$1/10,1-SUM($K732:R732),IF($I731&lt;S$1/10,($H732-($I732-S$1/10))/$H732,0))</f>
        <v>0</v>
      </c>
      <c r="T732">
        <f>IF($I732&lt;T$1/10,1-SUM($K732:S732),IF($I731&lt;T$1/10,($H732-($I732-T$1/10))/$H732,0))</f>
        <v>0</v>
      </c>
      <c r="U732">
        <f>IF($I732&lt;U$1/10,1-SUM($K732:T732),IF($I731&lt;U$1/10,($H732-($I732-U$1/10))/$H732,0))</f>
        <v>0</v>
      </c>
      <c r="V732" s="3"/>
      <c r="X732">
        <f t="shared" si="135"/>
        <v>0</v>
      </c>
      <c r="Y732">
        <f t="shared" si="136"/>
        <v>0</v>
      </c>
      <c r="Z732">
        <f t="shared" si="137"/>
        <v>0</v>
      </c>
      <c r="AA732">
        <f t="shared" si="138"/>
        <v>2932020</v>
      </c>
      <c r="AB732">
        <f t="shared" si="139"/>
        <v>0</v>
      </c>
      <c r="AC732">
        <f t="shared" si="140"/>
        <v>0</v>
      </c>
      <c r="AD732">
        <f t="shared" si="141"/>
        <v>0</v>
      </c>
      <c r="AE732">
        <f t="shared" si="142"/>
        <v>0</v>
      </c>
      <c r="AF732">
        <f t="shared" si="143"/>
        <v>0</v>
      </c>
      <c r="AG732">
        <f t="shared" si="144"/>
        <v>0</v>
      </c>
    </row>
    <row r="733" spans="1:33" x14ac:dyDescent="0.25">
      <c r="A733">
        <v>6210</v>
      </c>
      <c r="B733" t="s">
        <v>449</v>
      </c>
      <c r="C733">
        <v>9928668</v>
      </c>
      <c r="D733">
        <v>10024325</v>
      </c>
      <c r="E733">
        <v>11072595</v>
      </c>
      <c r="F733">
        <v>67518143</v>
      </c>
      <c r="G733">
        <f t="shared" si="133"/>
        <v>10341862.666666666</v>
      </c>
      <c r="H733">
        <f t="shared" si="134"/>
        <v>4.22245187248308E-3</v>
      </c>
      <c r="I733">
        <f>SUM($C$2:C733)/SUM($C$2:$C$790)</f>
        <v>0.40326829604825121</v>
      </c>
      <c r="L733">
        <f>IF($I733&lt;L$1/10,1-SUM($K733:K733),IF($I732&lt;L$1/10,($H733-($I733-L$1/10))/$H733,0))</f>
        <v>0</v>
      </c>
      <c r="M733">
        <f>IF($I733&lt;M$1/10,1-SUM($K733:L733),IF($I732&lt;M$1/10,($H733-($I733-M$1/10))/$H733,0))</f>
        <v>0</v>
      </c>
      <c r="N733">
        <f>IF($I733&lt;N$1/10,1-SUM($K733:M733),IF($I732&lt;N$1/10,($H733-($I733-N$1/10))/$H733,0))</f>
        <v>0</v>
      </c>
      <c r="O733">
        <f>IF($I733&lt;O$1/10,1-SUM($K733:N733),IF($I732&lt;O$1/10,($H733-($I733-O$1/10))/$H733,0))</f>
        <v>0.22597198335165128</v>
      </c>
      <c r="P733">
        <f>IF($I733&lt;P$1/10,1-SUM($K733:O733),IF($I732&lt;P$1/10,($H733-($I733-P$1/10))/$H733,0))</f>
        <v>0.77402801664834875</v>
      </c>
      <c r="Q733">
        <f>IF($I733&lt;Q$1/10,1-SUM($K733:P733),IF($I732&lt;Q$1/10,($H733-($I733-Q$1/10))/$H733,0))</f>
        <v>0</v>
      </c>
      <c r="R733">
        <f>IF($I733&lt;R$1/10,1-SUM($K733:Q733),IF($I732&lt;R$1/10,($H733-($I733-R$1/10))/$H733,0))</f>
        <v>0</v>
      </c>
      <c r="S733">
        <f>IF($I733&lt;S$1/10,1-SUM($K733:R733),IF($I732&lt;S$1/10,($H733-($I733-S$1/10))/$H733,0))</f>
        <v>0</v>
      </c>
      <c r="T733">
        <f>IF($I733&lt;T$1/10,1-SUM($K733:S733),IF($I732&lt;T$1/10,($H733-($I733-T$1/10))/$H733,0))</f>
        <v>0</v>
      </c>
      <c r="U733">
        <f>IF($I733&lt;U$1/10,1-SUM($K733:T733),IF($I732&lt;U$1/10,($H733-($I733-U$1/10))/$H733,0))</f>
        <v>0</v>
      </c>
      <c r="V733" s="3"/>
      <c r="X733">
        <f t="shared" si="135"/>
        <v>0</v>
      </c>
      <c r="Y733">
        <f t="shared" si="136"/>
        <v>0</v>
      </c>
      <c r="Z733">
        <f t="shared" si="137"/>
        <v>0</v>
      </c>
      <c r="AA733">
        <f t="shared" si="138"/>
        <v>15257208.68593041</v>
      </c>
      <c r="AB733">
        <f t="shared" si="139"/>
        <v>52260934.314069591</v>
      </c>
      <c r="AC733">
        <f t="shared" si="140"/>
        <v>0</v>
      </c>
      <c r="AD733">
        <f t="shared" si="141"/>
        <v>0</v>
      </c>
      <c r="AE733">
        <f t="shared" si="142"/>
        <v>0</v>
      </c>
      <c r="AF733">
        <f t="shared" si="143"/>
        <v>0</v>
      </c>
      <c r="AG733">
        <f t="shared" si="144"/>
        <v>0</v>
      </c>
    </row>
    <row r="734" spans="1:33" x14ac:dyDescent="0.25">
      <c r="A734">
        <v>2631</v>
      </c>
      <c r="B734" t="s">
        <v>658</v>
      </c>
      <c r="C734">
        <v>10510832</v>
      </c>
      <c r="D734">
        <v>13117407</v>
      </c>
      <c r="E734">
        <v>7597858</v>
      </c>
      <c r="F734">
        <v>15704832</v>
      </c>
      <c r="G734">
        <f t="shared" si="133"/>
        <v>10408699</v>
      </c>
      <c r="H734">
        <f t="shared" si="134"/>
        <v>4.4700338715883215E-3</v>
      </c>
      <c r="I734">
        <f>SUM($C$2:C734)/SUM($C$2:$C$790)</f>
        <v>0.40773832991983955</v>
      </c>
      <c r="L734">
        <f>IF($I734&lt;L$1/10,1-SUM($K734:K734),IF($I733&lt;L$1/10,($H734-($I734-L$1/10))/$H734,0))</f>
        <v>0</v>
      </c>
      <c r="M734">
        <f>IF($I734&lt;M$1/10,1-SUM($K734:L734),IF($I733&lt;M$1/10,($H734-($I734-M$1/10))/$H734,0))</f>
        <v>0</v>
      </c>
      <c r="N734">
        <f>IF($I734&lt;N$1/10,1-SUM($K734:M734),IF($I733&lt;N$1/10,($H734-($I734-N$1/10))/$H734,0))</f>
        <v>0</v>
      </c>
      <c r="O734">
        <f>IF($I734&lt;O$1/10,1-SUM($K734:N734),IF($I733&lt;O$1/10,($H734-($I734-O$1/10))/$H734,0))</f>
        <v>0</v>
      </c>
      <c r="P734">
        <f>IF($I734&lt;P$1/10,1-SUM($K734:O734),IF($I733&lt;P$1/10,($H734-($I734-P$1/10))/$H734,0))</f>
        <v>1</v>
      </c>
      <c r="Q734">
        <f>IF($I734&lt;Q$1/10,1-SUM($K734:P734),IF($I733&lt;Q$1/10,($H734-($I734-Q$1/10))/$H734,0))</f>
        <v>0</v>
      </c>
      <c r="R734">
        <f>IF($I734&lt;R$1/10,1-SUM($K734:Q734),IF($I733&lt;R$1/10,($H734-($I734-R$1/10))/$H734,0))</f>
        <v>0</v>
      </c>
      <c r="S734">
        <f>IF($I734&lt;S$1/10,1-SUM($K734:R734),IF($I733&lt;S$1/10,($H734-($I734-S$1/10))/$H734,0))</f>
        <v>0</v>
      </c>
      <c r="T734">
        <f>IF($I734&lt;T$1/10,1-SUM($K734:S734),IF($I733&lt;T$1/10,($H734-($I734-T$1/10))/$H734,0))</f>
        <v>0</v>
      </c>
      <c r="U734">
        <f>IF($I734&lt;U$1/10,1-SUM($K734:T734),IF($I733&lt;U$1/10,($H734-($I734-U$1/10))/$H734,0))</f>
        <v>0</v>
      </c>
      <c r="V734" s="3"/>
      <c r="X734">
        <f t="shared" si="135"/>
        <v>0</v>
      </c>
      <c r="Y734">
        <f t="shared" si="136"/>
        <v>0</v>
      </c>
      <c r="Z734">
        <f t="shared" si="137"/>
        <v>0</v>
      </c>
      <c r="AA734">
        <f t="shared" si="138"/>
        <v>0</v>
      </c>
      <c r="AB734">
        <f t="shared" si="139"/>
        <v>15704832</v>
      </c>
      <c r="AC734">
        <f t="shared" si="140"/>
        <v>0</v>
      </c>
      <c r="AD734">
        <f t="shared" si="141"/>
        <v>0</v>
      </c>
      <c r="AE734">
        <f t="shared" si="142"/>
        <v>0</v>
      </c>
      <c r="AF734">
        <f t="shared" si="143"/>
        <v>0</v>
      </c>
      <c r="AG734">
        <f t="shared" si="144"/>
        <v>0</v>
      </c>
    </row>
    <row r="735" spans="1:33" x14ac:dyDescent="0.25">
      <c r="A735">
        <v>6841</v>
      </c>
      <c r="B735" t="s">
        <v>304</v>
      </c>
      <c r="C735">
        <v>8955267</v>
      </c>
      <c r="D735">
        <v>9840088</v>
      </c>
      <c r="E735">
        <v>12598384</v>
      </c>
      <c r="F735">
        <v>161437557</v>
      </c>
      <c r="G735">
        <f t="shared" si="133"/>
        <v>10464579.666666666</v>
      </c>
      <c r="H735">
        <f t="shared" si="134"/>
        <v>3.8084850770250286E-3</v>
      </c>
      <c r="I735">
        <f>SUM($C$2:C735)/SUM($C$2:$C$790)</f>
        <v>0.41154681499686457</v>
      </c>
      <c r="L735">
        <f>IF($I735&lt;L$1/10,1-SUM($K735:K735),IF($I734&lt;L$1/10,($H735-($I735-L$1/10))/$H735,0))</f>
        <v>0</v>
      </c>
      <c r="M735">
        <f>IF($I735&lt;M$1/10,1-SUM($K735:L735),IF($I734&lt;M$1/10,($H735-($I735-M$1/10))/$H735,0))</f>
        <v>0</v>
      </c>
      <c r="N735">
        <f>IF($I735&lt;N$1/10,1-SUM($K735:M735),IF($I734&lt;N$1/10,($H735-($I735-N$1/10))/$H735,0))</f>
        <v>0</v>
      </c>
      <c r="O735">
        <f>IF($I735&lt;O$1/10,1-SUM($K735:N735),IF($I734&lt;O$1/10,($H735-($I735-O$1/10))/$H735,0))</f>
        <v>0</v>
      </c>
      <c r="P735">
        <f>IF($I735&lt;P$1/10,1-SUM($K735:O735),IF($I734&lt;P$1/10,($H735-($I735-P$1/10))/$H735,0))</f>
        <v>1</v>
      </c>
      <c r="Q735">
        <f>IF($I735&lt;Q$1/10,1-SUM($K735:P735),IF($I734&lt;Q$1/10,($H735-($I735-Q$1/10))/$H735,0))</f>
        <v>0</v>
      </c>
      <c r="R735">
        <f>IF($I735&lt;R$1/10,1-SUM($K735:Q735),IF($I734&lt;R$1/10,($H735-($I735-R$1/10))/$H735,0))</f>
        <v>0</v>
      </c>
      <c r="S735">
        <f>IF($I735&lt;S$1/10,1-SUM($K735:R735),IF($I734&lt;S$1/10,($H735-($I735-S$1/10))/$H735,0))</f>
        <v>0</v>
      </c>
      <c r="T735">
        <f>IF($I735&lt;T$1/10,1-SUM($K735:S735),IF($I734&lt;T$1/10,($H735-($I735-T$1/10))/$H735,0))</f>
        <v>0</v>
      </c>
      <c r="U735">
        <f>IF($I735&lt;U$1/10,1-SUM($K735:T735),IF($I734&lt;U$1/10,($H735-($I735-U$1/10))/$H735,0))</f>
        <v>0</v>
      </c>
      <c r="V735" s="3"/>
      <c r="X735">
        <f t="shared" si="135"/>
        <v>0</v>
      </c>
      <c r="Y735">
        <f t="shared" si="136"/>
        <v>0</v>
      </c>
      <c r="Z735">
        <f t="shared" si="137"/>
        <v>0</v>
      </c>
      <c r="AA735">
        <f t="shared" si="138"/>
        <v>0</v>
      </c>
      <c r="AB735">
        <f t="shared" si="139"/>
        <v>161437557</v>
      </c>
      <c r="AC735">
        <f t="shared" si="140"/>
        <v>0</v>
      </c>
      <c r="AD735">
        <f t="shared" si="141"/>
        <v>0</v>
      </c>
      <c r="AE735">
        <f t="shared" si="142"/>
        <v>0</v>
      </c>
      <c r="AF735">
        <f t="shared" si="143"/>
        <v>0</v>
      </c>
      <c r="AG735">
        <f t="shared" si="144"/>
        <v>0</v>
      </c>
    </row>
    <row r="736" spans="1:33" x14ac:dyDescent="0.25">
      <c r="A736">
        <v>8939</v>
      </c>
      <c r="B736" t="s">
        <v>45</v>
      </c>
      <c r="C736">
        <v>8483627</v>
      </c>
      <c r="D736">
        <v>9343272</v>
      </c>
      <c r="E736">
        <v>14190203</v>
      </c>
      <c r="F736">
        <v>219723377</v>
      </c>
      <c r="G736">
        <f t="shared" si="133"/>
        <v>10672367.333333334</v>
      </c>
      <c r="H736">
        <f t="shared" si="134"/>
        <v>3.6079065904508056E-3</v>
      </c>
      <c r="I736">
        <f>SUM($C$2:C736)/SUM($C$2:$C$790)</f>
        <v>0.41515472158731537</v>
      </c>
      <c r="L736">
        <f>IF($I736&lt;L$1/10,1-SUM($K736:K736),IF($I735&lt;L$1/10,($H736-($I736-L$1/10))/$H736,0))</f>
        <v>0</v>
      </c>
      <c r="M736">
        <f>IF($I736&lt;M$1/10,1-SUM($K736:L736),IF($I735&lt;M$1/10,($H736-($I736-M$1/10))/$H736,0))</f>
        <v>0</v>
      </c>
      <c r="N736">
        <f>IF($I736&lt;N$1/10,1-SUM($K736:M736),IF($I735&lt;N$1/10,($H736-($I736-N$1/10))/$H736,0))</f>
        <v>0</v>
      </c>
      <c r="O736">
        <f>IF($I736&lt;O$1/10,1-SUM($K736:N736),IF($I735&lt;O$1/10,($H736-($I736-O$1/10))/$H736,0))</f>
        <v>0</v>
      </c>
      <c r="P736">
        <f>IF($I736&lt;P$1/10,1-SUM($K736:O736),IF($I735&lt;P$1/10,($H736-($I736-P$1/10))/$H736,0))</f>
        <v>1</v>
      </c>
      <c r="Q736">
        <f>IF($I736&lt;Q$1/10,1-SUM($K736:P736),IF($I735&lt;Q$1/10,($H736-($I736-Q$1/10))/$H736,0))</f>
        <v>0</v>
      </c>
      <c r="R736">
        <f>IF($I736&lt;R$1/10,1-SUM($K736:Q736),IF($I735&lt;R$1/10,($H736-($I736-R$1/10))/$H736,0))</f>
        <v>0</v>
      </c>
      <c r="S736">
        <f>IF($I736&lt;S$1/10,1-SUM($K736:R736),IF($I735&lt;S$1/10,($H736-($I736-S$1/10))/$H736,0))</f>
        <v>0</v>
      </c>
      <c r="T736">
        <f>IF($I736&lt;T$1/10,1-SUM($K736:S736),IF($I735&lt;T$1/10,($H736-($I736-T$1/10))/$H736,0))</f>
        <v>0</v>
      </c>
      <c r="U736">
        <f>IF($I736&lt;U$1/10,1-SUM($K736:T736),IF($I735&lt;U$1/10,($H736-($I736-U$1/10))/$H736,0))</f>
        <v>0</v>
      </c>
      <c r="V736" s="3"/>
      <c r="X736">
        <f t="shared" si="135"/>
        <v>0</v>
      </c>
      <c r="Y736">
        <f t="shared" si="136"/>
        <v>0</v>
      </c>
      <c r="Z736">
        <f t="shared" si="137"/>
        <v>0</v>
      </c>
      <c r="AA736">
        <f t="shared" si="138"/>
        <v>0</v>
      </c>
      <c r="AB736">
        <f t="shared" si="139"/>
        <v>219723377</v>
      </c>
      <c r="AC736">
        <f t="shared" si="140"/>
        <v>0</v>
      </c>
      <c r="AD736">
        <f t="shared" si="141"/>
        <v>0</v>
      </c>
      <c r="AE736">
        <f t="shared" si="142"/>
        <v>0</v>
      </c>
      <c r="AF736">
        <f t="shared" si="143"/>
        <v>0</v>
      </c>
      <c r="AG736">
        <f t="shared" si="144"/>
        <v>0</v>
      </c>
    </row>
    <row r="737" spans="1:33" x14ac:dyDescent="0.25">
      <c r="A737">
        <v>5232</v>
      </c>
      <c r="B737" t="s">
        <v>527</v>
      </c>
      <c r="C737">
        <v>9732933</v>
      </c>
      <c r="D737">
        <v>9351705</v>
      </c>
      <c r="E737">
        <v>14525168</v>
      </c>
      <c r="F737">
        <v>28728000</v>
      </c>
      <c r="G737">
        <f t="shared" si="133"/>
        <v>11203268.666666666</v>
      </c>
      <c r="H737">
        <f t="shared" si="134"/>
        <v>4.1392099293281201E-3</v>
      </c>
      <c r="I737">
        <f>SUM($C$2:C737)/SUM($C$2:$C$790)</f>
        <v>0.41929393151664351</v>
      </c>
      <c r="L737">
        <f>IF($I737&lt;L$1/10,1-SUM($K737:K737),IF($I736&lt;L$1/10,($H737-($I737-L$1/10))/$H737,0))</f>
        <v>0</v>
      </c>
      <c r="M737">
        <f>IF($I737&lt;M$1/10,1-SUM($K737:L737),IF($I736&lt;M$1/10,($H737-($I737-M$1/10))/$H737,0))</f>
        <v>0</v>
      </c>
      <c r="N737">
        <f>IF($I737&lt;N$1/10,1-SUM($K737:M737),IF($I736&lt;N$1/10,($H737-($I737-N$1/10))/$H737,0))</f>
        <v>0</v>
      </c>
      <c r="O737">
        <f>IF($I737&lt;O$1/10,1-SUM($K737:N737),IF($I736&lt;O$1/10,($H737-($I737-O$1/10))/$H737,0))</f>
        <v>0</v>
      </c>
      <c r="P737">
        <f>IF($I737&lt;P$1/10,1-SUM($K737:O737),IF($I736&lt;P$1/10,($H737-($I737-P$1/10))/$H737,0))</f>
        <v>1</v>
      </c>
      <c r="Q737">
        <f>IF($I737&lt;Q$1/10,1-SUM($K737:P737),IF($I736&lt;Q$1/10,($H737-($I737-Q$1/10))/$H737,0))</f>
        <v>0</v>
      </c>
      <c r="R737">
        <f>IF($I737&lt;R$1/10,1-SUM($K737:Q737),IF($I736&lt;R$1/10,($H737-($I737-R$1/10))/$H737,0))</f>
        <v>0</v>
      </c>
      <c r="S737">
        <f>IF($I737&lt;S$1/10,1-SUM($K737:R737),IF($I736&lt;S$1/10,($H737-($I737-S$1/10))/$H737,0))</f>
        <v>0</v>
      </c>
      <c r="T737">
        <f>IF($I737&lt;T$1/10,1-SUM($K737:S737),IF($I736&lt;T$1/10,($H737-($I737-T$1/10))/$H737,0))</f>
        <v>0</v>
      </c>
      <c r="U737">
        <f>IF($I737&lt;U$1/10,1-SUM($K737:T737),IF($I736&lt;U$1/10,($H737-($I737-U$1/10))/$H737,0))</f>
        <v>0</v>
      </c>
      <c r="V737" s="3"/>
      <c r="X737">
        <f t="shared" si="135"/>
        <v>0</v>
      </c>
      <c r="Y737">
        <f t="shared" si="136"/>
        <v>0</v>
      </c>
      <c r="Z737">
        <f t="shared" si="137"/>
        <v>0</v>
      </c>
      <c r="AA737">
        <f t="shared" si="138"/>
        <v>0</v>
      </c>
      <c r="AB737">
        <f t="shared" si="139"/>
        <v>28728000</v>
      </c>
      <c r="AC737">
        <f t="shared" si="140"/>
        <v>0</v>
      </c>
      <c r="AD737">
        <f t="shared" si="141"/>
        <v>0</v>
      </c>
      <c r="AE737">
        <f t="shared" si="142"/>
        <v>0</v>
      </c>
      <c r="AF737">
        <f t="shared" si="143"/>
        <v>0</v>
      </c>
      <c r="AG737">
        <f t="shared" si="144"/>
        <v>0</v>
      </c>
    </row>
    <row r="738" spans="1:33" x14ac:dyDescent="0.25">
      <c r="A738">
        <v>7758</v>
      </c>
      <c r="B738" t="s">
        <v>150</v>
      </c>
      <c r="C738">
        <v>7491171</v>
      </c>
      <c r="D738">
        <v>9516971</v>
      </c>
      <c r="E738">
        <v>16883498</v>
      </c>
      <c r="F738">
        <v>123431696</v>
      </c>
      <c r="G738">
        <f t="shared" si="133"/>
        <v>11297213.333333334</v>
      </c>
      <c r="H738">
        <f t="shared" si="134"/>
        <v>3.1858361077277382E-3</v>
      </c>
      <c r="I738">
        <f>SUM($C$2:C738)/SUM($C$2:$C$790)</f>
        <v>0.42247976762437123</v>
      </c>
      <c r="L738">
        <f>IF($I738&lt;L$1/10,1-SUM($K738:K738),IF($I737&lt;L$1/10,($H738-($I738-L$1/10))/$H738,0))</f>
        <v>0</v>
      </c>
      <c r="M738">
        <f>IF($I738&lt;M$1/10,1-SUM($K738:L738),IF($I737&lt;M$1/10,($H738-($I738-M$1/10))/$H738,0))</f>
        <v>0</v>
      </c>
      <c r="N738">
        <f>IF($I738&lt;N$1/10,1-SUM($K738:M738),IF($I737&lt;N$1/10,($H738-($I738-N$1/10))/$H738,0))</f>
        <v>0</v>
      </c>
      <c r="O738">
        <f>IF($I738&lt;O$1/10,1-SUM($K738:N738),IF($I737&lt;O$1/10,($H738-($I738-O$1/10))/$H738,0))</f>
        <v>0</v>
      </c>
      <c r="P738">
        <f>IF($I738&lt;P$1/10,1-SUM($K738:O738),IF($I737&lt;P$1/10,($H738-($I738-P$1/10))/$H738,0))</f>
        <v>1</v>
      </c>
      <c r="Q738">
        <f>IF($I738&lt;Q$1/10,1-SUM($K738:P738),IF($I737&lt;Q$1/10,($H738-($I738-Q$1/10))/$H738,0))</f>
        <v>0</v>
      </c>
      <c r="R738">
        <f>IF($I738&lt;R$1/10,1-SUM($K738:Q738),IF($I737&lt;R$1/10,($H738-($I738-R$1/10))/$H738,0))</f>
        <v>0</v>
      </c>
      <c r="S738">
        <f>IF($I738&lt;S$1/10,1-SUM($K738:R738),IF($I737&lt;S$1/10,($H738-($I738-S$1/10))/$H738,0))</f>
        <v>0</v>
      </c>
      <c r="T738">
        <f>IF($I738&lt;T$1/10,1-SUM($K738:S738),IF($I737&lt;T$1/10,($H738-($I738-T$1/10))/$H738,0))</f>
        <v>0</v>
      </c>
      <c r="U738">
        <f>IF($I738&lt;U$1/10,1-SUM($K738:T738),IF($I737&lt;U$1/10,($H738-($I738-U$1/10))/$H738,0))</f>
        <v>0</v>
      </c>
      <c r="V738" s="3"/>
      <c r="X738">
        <f t="shared" si="135"/>
        <v>0</v>
      </c>
      <c r="Y738">
        <f t="shared" si="136"/>
        <v>0</v>
      </c>
      <c r="Z738">
        <f t="shared" si="137"/>
        <v>0</v>
      </c>
      <c r="AA738">
        <f t="shared" si="138"/>
        <v>0</v>
      </c>
      <c r="AB738">
        <f t="shared" si="139"/>
        <v>123431696</v>
      </c>
      <c r="AC738">
        <f t="shared" si="140"/>
        <v>0</v>
      </c>
      <c r="AD738">
        <f t="shared" si="141"/>
        <v>0</v>
      </c>
      <c r="AE738">
        <f t="shared" si="142"/>
        <v>0</v>
      </c>
      <c r="AF738">
        <f t="shared" si="143"/>
        <v>0</v>
      </c>
      <c r="AG738">
        <f t="shared" si="144"/>
        <v>0</v>
      </c>
    </row>
    <row r="739" spans="1:33" x14ac:dyDescent="0.25">
      <c r="A739">
        <v>7247</v>
      </c>
      <c r="B739" t="s">
        <v>237</v>
      </c>
      <c r="C739">
        <v>8669972</v>
      </c>
      <c r="D739">
        <v>11953646</v>
      </c>
      <c r="E739">
        <v>13326404</v>
      </c>
      <c r="F739">
        <v>7379869</v>
      </c>
      <c r="G739">
        <f t="shared" si="133"/>
        <v>11316674</v>
      </c>
      <c r="H739">
        <f t="shared" si="134"/>
        <v>3.6871551658063171E-3</v>
      </c>
      <c r="I739">
        <f>SUM($C$2:C739)/SUM($C$2:$C$790)</f>
        <v>0.42616692279017754</v>
      </c>
      <c r="L739">
        <f>IF($I739&lt;L$1/10,1-SUM($K739:K739),IF($I738&lt;L$1/10,($H739-($I739-L$1/10))/$H739,0))</f>
        <v>0</v>
      </c>
      <c r="M739">
        <f>IF($I739&lt;M$1/10,1-SUM($K739:L739),IF($I738&lt;M$1/10,($H739-($I739-M$1/10))/$H739,0))</f>
        <v>0</v>
      </c>
      <c r="N739">
        <f>IF($I739&lt;N$1/10,1-SUM($K739:M739),IF($I738&lt;N$1/10,($H739-($I739-N$1/10))/$H739,0))</f>
        <v>0</v>
      </c>
      <c r="O739">
        <f>IF($I739&lt;O$1/10,1-SUM($K739:N739),IF($I738&lt;O$1/10,($H739-($I739-O$1/10))/$H739,0))</f>
        <v>0</v>
      </c>
      <c r="P739">
        <f>IF($I739&lt;P$1/10,1-SUM($K739:O739),IF($I738&lt;P$1/10,($H739-($I739-P$1/10))/$H739,0))</f>
        <v>1</v>
      </c>
      <c r="Q739">
        <f>IF($I739&lt;Q$1/10,1-SUM($K739:P739),IF($I738&lt;Q$1/10,($H739-($I739-Q$1/10))/$H739,0))</f>
        <v>0</v>
      </c>
      <c r="R739">
        <f>IF($I739&lt;R$1/10,1-SUM($K739:Q739),IF($I738&lt;R$1/10,($H739-($I739-R$1/10))/$H739,0))</f>
        <v>0</v>
      </c>
      <c r="S739">
        <f>IF($I739&lt;S$1/10,1-SUM($K739:R739),IF($I738&lt;S$1/10,($H739-($I739-S$1/10))/$H739,0))</f>
        <v>0</v>
      </c>
      <c r="T739">
        <f>IF($I739&lt;T$1/10,1-SUM($K739:S739),IF($I738&lt;T$1/10,($H739-($I739-T$1/10))/$H739,0))</f>
        <v>0</v>
      </c>
      <c r="U739">
        <f>IF($I739&lt;U$1/10,1-SUM($K739:T739),IF($I738&lt;U$1/10,($H739-($I739-U$1/10))/$H739,0))</f>
        <v>0</v>
      </c>
      <c r="V739" s="3"/>
      <c r="X739">
        <f t="shared" si="135"/>
        <v>0</v>
      </c>
      <c r="Y739">
        <f t="shared" si="136"/>
        <v>0</v>
      </c>
      <c r="Z739">
        <f t="shared" si="137"/>
        <v>0</v>
      </c>
      <c r="AA739">
        <f t="shared" si="138"/>
        <v>0</v>
      </c>
      <c r="AB739">
        <f t="shared" si="139"/>
        <v>7379869</v>
      </c>
      <c r="AC739">
        <f t="shared" si="140"/>
        <v>0</v>
      </c>
      <c r="AD739">
        <f t="shared" si="141"/>
        <v>0</v>
      </c>
      <c r="AE739">
        <f t="shared" si="142"/>
        <v>0</v>
      </c>
      <c r="AF739">
        <f t="shared" si="143"/>
        <v>0</v>
      </c>
      <c r="AG739">
        <f t="shared" si="144"/>
        <v>0</v>
      </c>
    </row>
    <row r="740" spans="1:33" x14ac:dyDescent="0.25">
      <c r="A740">
        <v>6733</v>
      </c>
      <c r="B740" t="s">
        <v>327</v>
      </c>
      <c r="C740">
        <v>9570625</v>
      </c>
      <c r="D740">
        <v>11888718</v>
      </c>
      <c r="E740">
        <v>14792265</v>
      </c>
      <c r="F740">
        <v>214972388</v>
      </c>
      <c r="G740">
        <f t="shared" si="133"/>
        <v>12083869.333333334</v>
      </c>
      <c r="H740">
        <f t="shared" si="134"/>
        <v>4.0701837801488958E-3</v>
      </c>
      <c r="I740">
        <f>SUM($C$2:C740)/SUM($C$2:$C$790)</f>
        <v>0.43023710657032643</v>
      </c>
      <c r="L740">
        <f>IF($I740&lt;L$1/10,1-SUM($K740:K740),IF($I739&lt;L$1/10,($H740-($I740-L$1/10))/$H740,0))</f>
        <v>0</v>
      </c>
      <c r="M740">
        <f>IF($I740&lt;M$1/10,1-SUM($K740:L740),IF($I739&lt;M$1/10,($H740-($I740-M$1/10))/$H740,0))</f>
        <v>0</v>
      </c>
      <c r="N740">
        <f>IF($I740&lt;N$1/10,1-SUM($K740:M740),IF($I739&lt;N$1/10,($H740-($I740-N$1/10))/$H740,0))</f>
        <v>0</v>
      </c>
      <c r="O740">
        <f>IF($I740&lt;O$1/10,1-SUM($K740:N740),IF($I739&lt;O$1/10,($H740-($I740-O$1/10))/$H740,0))</f>
        <v>0</v>
      </c>
      <c r="P740">
        <f>IF($I740&lt;P$1/10,1-SUM($K740:O740),IF($I739&lt;P$1/10,($H740-($I740-P$1/10))/$H740,0))</f>
        <v>1</v>
      </c>
      <c r="Q740">
        <f>IF($I740&lt;Q$1/10,1-SUM($K740:P740),IF($I739&lt;Q$1/10,($H740-($I740-Q$1/10))/$H740,0))</f>
        <v>0</v>
      </c>
      <c r="R740">
        <f>IF($I740&lt;R$1/10,1-SUM($K740:Q740),IF($I739&lt;R$1/10,($H740-($I740-R$1/10))/$H740,0))</f>
        <v>0</v>
      </c>
      <c r="S740">
        <f>IF($I740&lt;S$1/10,1-SUM($K740:R740),IF($I739&lt;S$1/10,($H740-($I740-S$1/10))/$H740,0))</f>
        <v>0</v>
      </c>
      <c r="T740">
        <f>IF($I740&lt;T$1/10,1-SUM($K740:S740),IF($I739&lt;T$1/10,($H740-($I740-T$1/10))/$H740,0))</f>
        <v>0</v>
      </c>
      <c r="U740">
        <f>IF($I740&lt;U$1/10,1-SUM($K740:T740),IF($I739&lt;U$1/10,($H740-($I740-U$1/10))/$H740,0))</f>
        <v>0</v>
      </c>
      <c r="V740" s="3"/>
      <c r="X740">
        <f t="shared" si="135"/>
        <v>0</v>
      </c>
      <c r="Y740">
        <f t="shared" si="136"/>
        <v>0</v>
      </c>
      <c r="Z740">
        <f t="shared" si="137"/>
        <v>0</v>
      </c>
      <c r="AA740">
        <f t="shared" si="138"/>
        <v>0</v>
      </c>
      <c r="AB740">
        <f t="shared" si="139"/>
        <v>214972388</v>
      </c>
      <c r="AC740">
        <f t="shared" si="140"/>
        <v>0</v>
      </c>
      <c r="AD740">
        <f t="shared" si="141"/>
        <v>0</v>
      </c>
      <c r="AE740">
        <f t="shared" si="142"/>
        <v>0</v>
      </c>
      <c r="AF740">
        <f t="shared" si="143"/>
        <v>0</v>
      </c>
      <c r="AG740">
        <f t="shared" si="144"/>
        <v>0</v>
      </c>
    </row>
    <row r="741" spans="1:33" x14ac:dyDescent="0.25">
      <c r="A741">
        <v>5530</v>
      </c>
      <c r="B741" t="s">
        <v>505</v>
      </c>
      <c r="C741">
        <v>6629506</v>
      </c>
      <c r="D741">
        <v>10748090</v>
      </c>
      <c r="E741">
        <v>19647268</v>
      </c>
      <c r="F741">
        <v>194409171</v>
      </c>
      <c r="G741">
        <f t="shared" si="133"/>
        <v>12341621.333333334</v>
      </c>
      <c r="H741">
        <f t="shared" si="134"/>
        <v>2.8193882626891963E-3</v>
      </c>
      <c r="I741">
        <f>SUM($C$2:C741)/SUM($C$2:$C$790)</f>
        <v>0.43305649483301561</v>
      </c>
      <c r="L741">
        <f>IF($I741&lt;L$1/10,1-SUM($K741:K741),IF($I740&lt;L$1/10,($H741-($I741-L$1/10))/$H741,0))</f>
        <v>0</v>
      </c>
      <c r="M741">
        <f>IF($I741&lt;M$1/10,1-SUM($K741:L741),IF($I740&lt;M$1/10,($H741-($I741-M$1/10))/$H741,0))</f>
        <v>0</v>
      </c>
      <c r="N741">
        <f>IF($I741&lt;N$1/10,1-SUM($K741:M741),IF($I740&lt;N$1/10,($H741-($I741-N$1/10))/$H741,0))</f>
        <v>0</v>
      </c>
      <c r="O741">
        <f>IF($I741&lt;O$1/10,1-SUM($K741:N741),IF($I740&lt;O$1/10,($H741-($I741-O$1/10))/$H741,0))</f>
        <v>0</v>
      </c>
      <c r="P741">
        <f>IF($I741&lt;P$1/10,1-SUM($K741:O741),IF($I740&lt;P$1/10,($H741-($I741-P$1/10))/$H741,0))</f>
        <v>1</v>
      </c>
      <c r="Q741">
        <f>IF($I741&lt;Q$1/10,1-SUM($K741:P741),IF($I740&lt;Q$1/10,($H741-($I741-Q$1/10))/$H741,0))</f>
        <v>0</v>
      </c>
      <c r="R741">
        <f>IF($I741&lt;R$1/10,1-SUM($K741:Q741),IF($I740&lt;R$1/10,($H741-($I741-R$1/10))/$H741,0))</f>
        <v>0</v>
      </c>
      <c r="S741">
        <f>IF($I741&lt;S$1/10,1-SUM($K741:R741),IF($I740&lt;S$1/10,($H741-($I741-S$1/10))/$H741,0))</f>
        <v>0</v>
      </c>
      <c r="T741">
        <f>IF($I741&lt;T$1/10,1-SUM($K741:S741),IF($I740&lt;T$1/10,($H741-($I741-T$1/10))/$H741,0))</f>
        <v>0</v>
      </c>
      <c r="U741">
        <f>IF($I741&lt;U$1/10,1-SUM($K741:T741),IF($I740&lt;U$1/10,($H741-($I741-U$1/10))/$H741,0))</f>
        <v>0</v>
      </c>
      <c r="V741" s="3"/>
      <c r="X741">
        <f t="shared" si="135"/>
        <v>0</v>
      </c>
      <c r="Y741">
        <f t="shared" si="136"/>
        <v>0</v>
      </c>
      <c r="Z741">
        <f t="shared" si="137"/>
        <v>0</v>
      </c>
      <c r="AA741">
        <f t="shared" si="138"/>
        <v>0</v>
      </c>
      <c r="AB741">
        <f t="shared" si="139"/>
        <v>194409171</v>
      </c>
      <c r="AC741">
        <f t="shared" si="140"/>
        <v>0</v>
      </c>
      <c r="AD741">
        <f t="shared" si="141"/>
        <v>0</v>
      </c>
      <c r="AE741">
        <f t="shared" si="142"/>
        <v>0</v>
      </c>
      <c r="AF741">
        <f t="shared" si="143"/>
        <v>0</v>
      </c>
      <c r="AG741">
        <f t="shared" si="144"/>
        <v>0</v>
      </c>
    </row>
    <row r="742" spans="1:33" x14ac:dyDescent="0.25">
      <c r="A742">
        <v>6412</v>
      </c>
      <c r="B742" t="s">
        <v>428</v>
      </c>
      <c r="C742">
        <v>8722682</v>
      </c>
      <c r="D742">
        <v>11060754</v>
      </c>
      <c r="E742">
        <v>17294938</v>
      </c>
      <c r="F742">
        <v>74743308</v>
      </c>
      <c r="G742">
        <f t="shared" si="133"/>
        <v>12359458</v>
      </c>
      <c r="H742">
        <f t="shared" si="134"/>
        <v>3.7095716106102512E-3</v>
      </c>
      <c r="I742">
        <f>SUM($C$2:C742)/SUM($C$2:$C$790)</f>
        <v>0.43676606644362587</v>
      </c>
      <c r="L742">
        <f>IF($I742&lt;L$1/10,1-SUM($K742:K742),IF($I741&lt;L$1/10,($H742-($I742-L$1/10))/$H742,0))</f>
        <v>0</v>
      </c>
      <c r="M742">
        <f>IF($I742&lt;M$1/10,1-SUM($K742:L742),IF($I741&lt;M$1/10,($H742-($I742-M$1/10))/$H742,0))</f>
        <v>0</v>
      </c>
      <c r="N742">
        <f>IF($I742&lt;N$1/10,1-SUM($K742:M742),IF($I741&lt;N$1/10,($H742-($I742-N$1/10))/$H742,0))</f>
        <v>0</v>
      </c>
      <c r="O742">
        <f>IF($I742&lt;O$1/10,1-SUM($K742:N742),IF($I741&lt;O$1/10,($H742-($I742-O$1/10))/$H742,0))</f>
        <v>0</v>
      </c>
      <c r="P742">
        <f>IF($I742&lt;P$1/10,1-SUM($K742:O742),IF($I741&lt;P$1/10,($H742-($I742-P$1/10))/$H742,0))</f>
        <v>1</v>
      </c>
      <c r="Q742">
        <f>IF($I742&lt;Q$1/10,1-SUM($K742:P742),IF($I741&lt;Q$1/10,($H742-($I742-Q$1/10))/$H742,0))</f>
        <v>0</v>
      </c>
      <c r="R742">
        <f>IF($I742&lt;R$1/10,1-SUM($K742:Q742),IF($I741&lt;R$1/10,($H742-($I742-R$1/10))/$H742,0))</f>
        <v>0</v>
      </c>
      <c r="S742">
        <f>IF($I742&lt;S$1/10,1-SUM($K742:R742),IF($I741&lt;S$1/10,($H742-($I742-S$1/10))/$H742,0))</f>
        <v>0</v>
      </c>
      <c r="T742">
        <f>IF($I742&lt;T$1/10,1-SUM($K742:S742),IF($I741&lt;T$1/10,($H742-($I742-T$1/10))/$H742,0))</f>
        <v>0</v>
      </c>
      <c r="U742">
        <f>IF($I742&lt;U$1/10,1-SUM($K742:T742),IF($I741&lt;U$1/10,($H742-($I742-U$1/10))/$H742,0))</f>
        <v>0</v>
      </c>
      <c r="V742" s="3"/>
      <c r="X742">
        <f t="shared" si="135"/>
        <v>0</v>
      </c>
      <c r="Y742">
        <f t="shared" si="136"/>
        <v>0</v>
      </c>
      <c r="Z742">
        <f t="shared" si="137"/>
        <v>0</v>
      </c>
      <c r="AA742">
        <f t="shared" si="138"/>
        <v>0</v>
      </c>
      <c r="AB742">
        <f t="shared" si="139"/>
        <v>74743308</v>
      </c>
      <c r="AC742">
        <f t="shared" si="140"/>
        <v>0</v>
      </c>
      <c r="AD742">
        <f t="shared" si="141"/>
        <v>0</v>
      </c>
      <c r="AE742">
        <f t="shared" si="142"/>
        <v>0</v>
      </c>
      <c r="AF742">
        <f t="shared" si="143"/>
        <v>0</v>
      </c>
      <c r="AG742">
        <f t="shared" si="144"/>
        <v>0</v>
      </c>
    </row>
    <row r="743" spans="1:33" x14ac:dyDescent="0.25">
      <c r="A743">
        <v>7788</v>
      </c>
      <c r="B743" t="s">
        <v>140</v>
      </c>
      <c r="C743">
        <v>11364530</v>
      </c>
      <c r="D743">
        <v>11823831</v>
      </c>
      <c r="E743">
        <v>14912299</v>
      </c>
      <c r="F743">
        <v>121412805</v>
      </c>
      <c r="G743">
        <f t="shared" si="133"/>
        <v>12700220</v>
      </c>
      <c r="H743">
        <f t="shared" si="134"/>
        <v>4.8330935205397278E-3</v>
      </c>
      <c r="I743">
        <f>SUM($C$2:C743)/SUM($C$2:$C$790)</f>
        <v>0.4415991599641656</v>
      </c>
      <c r="L743">
        <f>IF($I743&lt;L$1/10,1-SUM($K743:K743),IF($I742&lt;L$1/10,($H743-($I743-L$1/10))/$H743,0))</f>
        <v>0</v>
      </c>
      <c r="M743">
        <f>IF($I743&lt;M$1/10,1-SUM($K743:L743),IF($I742&lt;M$1/10,($H743-($I743-M$1/10))/$H743,0))</f>
        <v>0</v>
      </c>
      <c r="N743">
        <f>IF($I743&lt;N$1/10,1-SUM($K743:M743),IF($I742&lt;N$1/10,($H743-($I743-N$1/10))/$H743,0))</f>
        <v>0</v>
      </c>
      <c r="O743">
        <f>IF($I743&lt;O$1/10,1-SUM($K743:N743),IF($I742&lt;O$1/10,($H743-($I743-O$1/10))/$H743,0))</f>
        <v>0</v>
      </c>
      <c r="P743">
        <f>IF($I743&lt;P$1/10,1-SUM($K743:O743),IF($I742&lt;P$1/10,($H743-($I743-P$1/10))/$H743,0))</f>
        <v>1</v>
      </c>
      <c r="Q743">
        <f>IF($I743&lt;Q$1/10,1-SUM($K743:P743),IF($I742&lt;Q$1/10,($H743-($I743-Q$1/10))/$H743,0))</f>
        <v>0</v>
      </c>
      <c r="R743">
        <f>IF($I743&lt;R$1/10,1-SUM($K743:Q743),IF($I742&lt;R$1/10,($H743-($I743-R$1/10))/$H743,0))</f>
        <v>0</v>
      </c>
      <c r="S743">
        <f>IF($I743&lt;S$1/10,1-SUM($K743:R743),IF($I742&lt;S$1/10,($H743-($I743-S$1/10))/$H743,0))</f>
        <v>0</v>
      </c>
      <c r="T743">
        <f>IF($I743&lt;T$1/10,1-SUM($K743:S743),IF($I742&lt;T$1/10,($H743-($I743-T$1/10))/$H743,0))</f>
        <v>0</v>
      </c>
      <c r="U743">
        <f>IF($I743&lt;U$1/10,1-SUM($K743:T743),IF($I742&lt;U$1/10,($H743-($I743-U$1/10))/$H743,0))</f>
        <v>0</v>
      </c>
      <c r="V743" s="3"/>
      <c r="X743">
        <f t="shared" si="135"/>
        <v>0</v>
      </c>
      <c r="Y743">
        <f t="shared" si="136"/>
        <v>0</v>
      </c>
      <c r="Z743">
        <f t="shared" si="137"/>
        <v>0</v>
      </c>
      <c r="AA743">
        <f t="shared" si="138"/>
        <v>0</v>
      </c>
      <c r="AB743">
        <f t="shared" si="139"/>
        <v>121412805</v>
      </c>
      <c r="AC743">
        <f t="shared" si="140"/>
        <v>0</v>
      </c>
      <c r="AD743">
        <f t="shared" si="141"/>
        <v>0</v>
      </c>
      <c r="AE743">
        <f t="shared" si="142"/>
        <v>0</v>
      </c>
      <c r="AF743">
        <f t="shared" si="143"/>
        <v>0</v>
      </c>
      <c r="AG743">
        <f t="shared" si="144"/>
        <v>0</v>
      </c>
    </row>
    <row r="744" spans="1:33" x14ac:dyDescent="0.25">
      <c r="A744">
        <v>819</v>
      </c>
      <c r="B744" t="s">
        <v>712</v>
      </c>
      <c r="C744">
        <v>12274619</v>
      </c>
      <c r="D744">
        <v>11835568</v>
      </c>
      <c r="E744">
        <v>16052129</v>
      </c>
      <c r="F744">
        <v>140780294</v>
      </c>
      <c r="G744">
        <f t="shared" si="133"/>
        <v>13387438.666666666</v>
      </c>
      <c r="H744">
        <f t="shared" si="134"/>
        <v>5.2201350655059061E-3</v>
      </c>
      <c r="I744">
        <f>SUM($C$2:C744)/SUM($C$2:$C$790)</f>
        <v>0.44681929502967155</v>
      </c>
      <c r="L744">
        <f>IF($I744&lt;L$1/10,1-SUM($K744:K744),IF($I743&lt;L$1/10,($H744-($I744-L$1/10))/$H744,0))</f>
        <v>0</v>
      </c>
      <c r="M744">
        <f>IF($I744&lt;M$1/10,1-SUM($K744:L744),IF($I743&lt;M$1/10,($H744-($I744-M$1/10))/$H744,0))</f>
        <v>0</v>
      </c>
      <c r="N744">
        <f>IF($I744&lt;N$1/10,1-SUM($K744:M744),IF($I743&lt;N$1/10,($H744-($I744-N$1/10))/$H744,0))</f>
        <v>0</v>
      </c>
      <c r="O744">
        <f>IF($I744&lt;O$1/10,1-SUM($K744:N744),IF($I743&lt;O$1/10,($H744-($I744-O$1/10))/$H744,0))</f>
        <v>0</v>
      </c>
      <c r="P744">
        <f>IF($I744&lt;P$1/10,1-SUM($K744:O744),IF($I743&lt;P$1/10,($H744-($I744-P$1/10))/$H744,0))</f>
        <v>1</v>
      </c>
      <c r="Q744">
        <f>IF($I744&lt;Q$1/10,1-SUM($K744:P744),IF($I743&lt;Q$1/10,($H744-($I744-Q$1/10))/$H744,0))</f>
        <v>0</v>
      </c>
      <c r="R744">
        <f>IF($I744&lt;R$1/10,1-SUM($K744:Q744),IF($I743&lt;R$1/10,($H744-($I744-R$1/10))/$H744,0))</f>
        <v>0</v>
      </c>
      <c r="S744">
        <f>IF($I744&lt;S$1/10,1-SUM($K744:R744),IF($I743&lt;S$1/10,($H744-($I744-S$1/10))/$H744,0))</f>
        <v>0</v>
      </c>
      <c r="T744">
        <f>IF($I744&lt;T$1/10,1-SUM($K744:S744),IF($I743&lt;T$1/10,($H744-($I744-T$1/10))/$H744,0))</f>
        <v>0</v>
      </c>
      <c r="U744">
        <f>IF($I744&lt;U$1/10,1-SUM($K744:T744),IF($I743&lt;U$1/10,($H744-($I744-U$1/10))/$H744,0))</f>
        <v>0</v>
      </c>
      <c r="V744" s="3"/>
      <c r="X744">
        <f t="shared" si="135"/>
        <v>0</v>
      </c>
      <c r="Y744">
        <f t="shared" si="136"/>
        <v>0</v>
      </c>
      <c r="Z744">
        <f t="shared" si="137"/>
        <v>0</v>
      </c>
      <c r="AA744">
        <f t="shared" si="138"/>
        <v>0</v>
      </c>
      <c r="AB744">
        <f t="shared" si="139"/>
        <v>140780294</v>
      </c>
      <c r="AC744">
        <f t="shared" si="140"/>
        <v>0</v>
      </c>
      <c r="AD744">
        <f t="shared" si="141"/>
        <v>0</v>
      </c>
      <c r="AE744">
        <f t="shared" si="142"/>
        <v>0</v>
      </c>
      <c r="AF744">
        <f t="shared" si="143"/>
        <v>0</v>
      </c>
      <c r="AG744">
        <f t="shared" si="144"/>
        <v>0</v>
      </c>
    </row>
    <row r="745" spans="1:33" x14ac:dyDescent="0.25">
      <c r="A745">
        <v>360</v>
      </c>
      <c r="B745" t="s">
        <v>773</v>
      </c>
      <c r="C745">
        <v>11693819</v>
      </c>
      <c r="D745">
        <v>12096376</v>
      </c>
      <c r="E745">
        <v>16460475</v>
      </c>
      <c r="F745">
        <v>276405074</v>
      </c>
      <c r="G745">
        <f t="shared" si="133"/>
        <v>13416890</v>
      </c>
      <c r="H745">
        <f t="shared" si="134"/>
        <v>4.9731331466646104E-3</v>
      </c>
      <c r="I745">
        <f>SUM($C$2:C745)/SUM($C$2:$C$790)</f>
        <v>0.45179242817633614</v>
      </c>
      <c r="L745">
        <f>IF($I745&lt;L$1/10,1-SUM($K745:K745),IF($I744&lt;L$1/10,($H745-($I745-L$1/10))/$H745,0))</f>
        <v>0</v>
      </c>
      <c r="M745">
        <f>IF($I745&lt;M$1/10,1-SUM($K745:L745),IF($I744&lt;M$1/10,($H745-($I745-M$1/10))/$H745,0))</f>
        <v>0</v>
      </c>
      <c r="N745">
        <f>IF($I745&lt;N$1/10,1-SUM($K745:M745),IF($I744&lt;N$1/10,($H745-($I745-N$1/10))/$H745,0))</f>
        <v>0</v>
      </c>
      <c r="O745">
        <f>IF($I745&lt;O$1/10,1-SUM($K745:N745),IF($I744&lt;O$1/10,($H745-($I745-O$1/10))/$H745,0))</f>
        <v>0</v>
      </c>
      <c r="P745">
        <f>IF($I745&lt;P$1/10,1-SUM($K745:O745),IF($I744&lt;P$1/10,($H745-($I745-P$1/10))/$H745,0))</f>
        <v>1</v>
      </c>
      <c r="Q745">
        <f>IF($I745&lt;Q$1/10,1-SUM($K745:P745),IF($I744&lt;Q$1/10,($H745-($I745-Q$1/10))/$H745,0))</f>
        <v>0</v>
      </c>
      <c r="R745">
        <f>IF($I745&lt;R$1/10,1-SUM($K745:Q745),IF($I744&lt;R$1/10,($H745-($I745-R$1/10))/$H745,0))</f>
        <v>0</v>
      </c>
      <c r="S745">
        <f>IF($I745&lt;S$1/10,1-SUM($K745:R745),IF($I744&lt;S$1/10,($H745-($I745-S$1/10))/$H745,0))</f>
        <v>0</v>
      </c>
      <c r="T745">
        <f>IF($I745&lt;T$1/10,1-SUM($K745:S745),IF($I744&lt;T$1/10,($H745-($I745-T$1/10))/$H745,0))</f>
        <v>0</v>
      </c>
      <c r="U745">
        <f>IF($I745&lt;U$1/10,1-SUM($K745:T745),IF($I744&lt;U$1/10,($H745-($I745-U$1/10))/$H745,0))</f>
        <v>0</v>
      </c>
      <c r="V745" s="3"/>
      <c r="X745">
        <f t="shared" si="135"/>
        <v>0</v>
      </c>
      <c r="Y745">
        <f t="shared" si="136"/>
        <v>0</v>
      </c>
      <c r="Z745">
        <f t="shared" si="137"/>
        <v>0</v>
      </c>
      <c r="AA745">
        <f t="shared" si="138"/>
        <v>0</v>
      </c>
      <c r="AB745">
        <f t="shared" si="139"/>
        <v>276405074</v>
      </c>
      <c r="AC745">
        <f t="shared" si="140"/>
        <v>0</v>
      </c>
      <c r="AD745">
        <f t="shared" si="141"/>
        <v>0</v>
      </c>
      <c r="AE745">
        <f t="shared" si="142"/>
        <v>0</v>
      </c>
      <c r="AF745">
        <f t="shared" si="143"/>
        <v>0</v>
      </c>
      <c r="AG745">
        <f t="shared" si="144"/>
        <v>0</v>
      </c>
    </row>
    <row r="746" spans="1:33" x14ac:dyDescent="0.25">
      <c r="A746">
        <v>6731</v>
      </c>
      <c r="B746" t="s">
        <v>329</v>
      </c>
      <c r="C746">
        <v>6647840</v>
      </c>
      <c r="D746">
        <v>12413169</v>
      </c>
      <c r="E746">
        <v>21720878</v>
      </c>
      <c r="F746">
        <v>123037215</v>
      </c>
      <c r="G746">
        <f t="shared" si="133"/>
        <v>13593962.333333334</v>
      </c>
      <c r="H746">
        <f t="shared" si="134"/>
        <v>2.8271853239495892E-3</v>
      </c>
      <c r="I746">
        <f>SUM($C$2:C746)/SUM($C$2:$C$790)</f>
        <v>0.45461961350028574</v>
      </c>
      <c r="L746">
        <f>IF($I746&lt;L$1/10,1-SUM($K746:K746),IF($I745&lt;L$1/10,($H746-($I746-L$1/10))/$H746,0))</f>
        <v>0</v>
      </c>
      <c r="M746">
        <f>IF($I746&lt;M$1/10,1-SUM($K746:L746),IF($I745&lt;M$1/10,($H746-($I746-M$1/10))/$H746,0))</f>
        <v>0</v>
      </c>
      <c r="N746">
        <f>IF($I746&lt;N$1/10,1-SUM($K746:M746),IF($I745&lt;N$1/10,($H746-($I746-N$1/10))/$H746,0))</f>
        <v>0</v>
      </c>
      <c r="O746">
        <f>IF($I746&lt;O$1/10,1-SUM($K746:N746),IF($I745&lt;O$1/10,($H746-($I746-O$1/10))/$H746,0))</f>
        <v>0</v>
      </c>
      <c r="P746">
        <f>IF($I746&lt;P$1/10,1-SUM($K746:O746),IF($I745&lt;P$1/10,($H746-($I746-P$1/10))/$H746,0))</f>
        <v>1</v>
      </c>
      <c r="Q746">
        <f>IF($I746&lt;Q$1/10,1-SUM($K746:P746),IF($I745&lt;Q$1/10,($H746-($I746-Q$1/10))/$H746,0))</f>
        <v>0</v>
      </c>
      <c r="R746">
        <f>IF($I746&lt;R$1/10,1-SUM($K746:Q746),IF($I745&lt;R$1/10,($H746-($I746-R$1/10))/$H746,0))</f>
        <v>0</v>
      </c>
      <c r="S746">
        <f>IF($I746&lt;S$1/10,1-SUM($K746:R746),IF($I745&lt;S$1/10,($H746-($I746-S$1/10))/$H746,0))</f>
        <v>0</v>
      </c>
      <c r="T746">
        <f>IF($I746&lt;T$1/10,1-SUM($K746:S746),IF($I745&lt;T$1/10,($H746-($I746-T$1/10))/$H746,0))</f>
        <v>0</v>
      </c>
      <c r="U746">
        <f>IF($I746&lt;U$1/10,1-SUM($K746:T746),IF($I745&lt;U$1/10,($H746-($I746-U$1/10))/$H746,0))</f>
        <v>0</v>
      </c>
      <c r="V746" s="3"/>
      <c r="X746">
        <f t="shared" si="135"/>
        <v>0</v>
      </c>
      <c r="Y746">
        <f t="shared" si="136"/>
        <v>0</v>
      </c>
      <c r="Z746">
        <f t="shared" si="137"/>
        <v>0</v>
      </c>
      <c r="AA746">
        <f t="shared" si="138"/>
        <v>0</v>
      </c>
      <c r="AB746">
        <f t="shared" si="139"/>
        <v>123037215</v>
      </c>
      <c r="AC746">
        <f t="shared" si="140"/>
        <v>0</v>
      </c>
      <c r="AD746">
        <f t="shared" si="141"/>
        <v>0</v>
      </c>
      <c r="AE746">
        <f t="shared" si="142"/>
        <v>0</v>
      </c>
      <c r="AF746">
        <f t="shared" si="143"/>
        <v>0</v>
      </c>
      <c r="AG746">
        <f t="shared" si="144"/>
        <v>0</v>
      </c>
    </row>
    <row r="747" spans="1:33" x14ac:dyDescent="0.25">
      <c r="A747">
        <v>6924</v>
      </c>
      <c r="B747" t="s">
        <v>290</v>
      </c>
      <c r="C747">
        <v>12488951</v>
      </c>
      <c r="D747">
        <v>15572452</v>
      </c>
      <c r="E747">
        <v>12772771</v>
      </c>
      <c r="F747">
        <v>130754540</v>
      </c>
      <c r="G747">
        <f t="shared" si="133"/>
        <v>13611391.333333334</v>
      </c>
      <c r="H747">
        <f t="shared" si="134"/>
        <v>5.3112859182419475E-3</v>
      </c>
      <c r="I747">
        <f>SUM($C$2:C747)/SUM($C$2:$C$790)</f>
        <v>0.45993089941852766</v>
      </c>
      <c r="L747">
        <f>IF($I747&lt;L$1/10,1-SUM($K747:K747),IF($I746&lt;L$1/10,($H747-($I747-L$1/10))/$H747,0))</f>
        <v>0</v>
      </c>
      <c r="M747">
        <f>IF($I747&lt;M$1/10,1-SUM($K747:L747),IF($I746&lt;M$1/10,($H747-($I747-M$1/10))/$H747,0))</f>
        <v>0</v>
      </c>
      <c r="N747">
        <f>IF($I747&lt;N$1/10,1-SUM($K747:M747),IF($I746&lt;N$1/10,($H747-($I747-N$1/10))/$H747,0))</f>
        <v>0</v>
      </c>
      <c r="O747">
        <f>IF($I747&lt;O$1/10,1-SUM($K747:N747),IF($I746&lt;O$1/10,($H747-($I747-O$1/10))/$H747,0))</f>
        <v>0</v>
      </c>
      <c r="P747">
        <f>IF($I747&lt;P$1/10,1-SUM($K747:O747),IF($I746&lt;P$1/10,($H747-($I747-P$1/10))/$H747,0))</f>
        <v>1</v>
      </c>
      <c r="Q747">
        <f>IF($I747&lt;Q$1/10,1-SUM($K747:P747),IF($I746&lt;Q$1/10,($H747-($I747-Q$1/10))/$H747,0))</f>
        <v>0</v>
      </c>
      <c r="R747">
        <f>IF($I747&lt;R$1/10,1-SUM($K747:Q747),IF($I746&lt;R$1/10,($H747-($I747-R$1/10))/$H747,0))</f>
        <v>0</v>
      </c>
      <c r="S747">
        <f>IF($I747&lt;S$1/10,1-SUM($K747:R747),IF($I746&lt;S$1/10,($H747-($I747-S$1/10))/$H747,0))</f>
        <v>0</v>
      </c>
      <c r="T747">
        <f>IF($I747&lt;T$1/10,1-SUM($K747:S747),IF($I746&lt;T$1/10,($H747-($I747-T$1/10))/$H747,0))</f>
        <v>0</v>
      </c>
      <c r="U747">
        <f>IF($I747&lt;U$1/10,1-SUM($K747:T747),IF($I746&lt;U$1/10,($H747-($I747-U$1/10))/$H747,0))</f>
        <v>0</v>
      </c>
      <c r="V747" s="3"/>
      <c r="X747">
        <f t="shared" si="135"/>
        <v>0</v>
      </c>
      <c r="Y747">
        <f t="shared" si="136"/>
        <v>0</v>
      </c>
      <c r="Z747">
        <f t="shared" si="137"/>
        <v>0</v>
      </c>
      <c r="AA747">
        <f t="shared" si="138"/>
        <v>0</v>
      </c>
      <c r="AB747">
        <f t="shared" si="139"/>
        <v>130754540</v>
      </c>
      <c r="AC747">
        <f t="shared" si="140"/>
        <v>0</v>
      </c>
      <c r="AD747">
        <f t="shared" si="141"/>
        <v>0</v>
      </c>
      <c r="AE747">
        <f t="shared" si="142"/>
        <v>0</v>
      </c>
      <c r="AF747">
        <f t="shared" si="143"/>
        <v>0</v>
      </c>
      <c r="AG747">
        <f t="shared" si="144"/>
        <v>0</v>
      </c>
    </row>
    <row r="748" spans="1:33" x14ac:dyDescent="0.25">
      <c r="A748">
        <v>5335</v>
      </c>
      <c r="B748" t="s">
        <v>515</v>
      </c>
      <c r="C748">
        <v>9960711</v>
      </c>
      <c r="D748">
        <v>12279526</v>
      </c>
      <c r="E748">
        <v>19298308</v>
      </c>
      <c r="F748">
        <v>69104494</v>
      </c>
      <c r="G748">
        <f t="shared" si="133"/>
        <v>13846181.666666666</v>
      </c>
      <c r="H748">
        <f t="shared" si="134"/>
        <v>4.2360790806191539E-3</v>
      </c>
      <c r="I748">
        <f>SUM($C$2:C748)/SUM($C$2:$C$790)</f>
        <v>0.46416697849914684</v>
      </c>
      <c r="L748">
        <f>IF($I748&lt;L$1/10,1-SUM($K748:K748),IF($I747&lt;L$1/10,($H748-($I748-L$1/10))/$H748,0))</f>
        <v>0</v>
      </c>
      <c r="M748">
        <f>IF($I748&lt;M$1/10,1-SUM($K748:L748),IF($I747&lt;M$1/10,($H748-($I748-M$1/10))/$H748,0))</f>
        <v>0</v>
      </c>
      <c r="N748">
        <f>IF($I748&lt;N$1/10,1-SUM($K748:M748),IF($I747&lt;N$1/10,($H748-($I748-N$1/10))/$H748,0))</f>
        <v>0</v>
      </c>
      <c r="O748">
        <f>IF($I748&lt;O$1/10,1-SUM($K748:N748),IF($I747&lt;O$1/10,($H748-($I748-O$1/10))/$H748,0))</f>
        <v>0</v>
      </c>
      <c r="P748">
        <f>IF($I748&lt;P$1/10,1-SUM($K748:O748),IF($I747&lt;P$1/10,($H748-($I748-P$1/10))/$H748,0))</f>
        <v>1</v>
      </c>
      <c r="Q748">
        <f>IF($I748&lt;Q$1/10,1-SUM($K748:P748),IF($I747&lt;Q$1/10,($H748-($I748-Q$1/10))/$H748,0))</f>
        <v>0</v>
      </c>
      <c r="R748">
        <f>IF($I748&lt;R$1/10,1-SUM($K748:Q748),IF($I747&lt;R$1/10,($H748-($I748-R$1/10))/$H748,0))</f>
        <v>0</v>
      </c>
      <c r="S748">
        <f>IF($I748&lt;S$1/10,1-SUM($K748:R748),IF($I747&lt;S$1/10,($H748-($I748-S$1/10))/$H748,0))</f>
        <v>0</v>
      </c>
      <c r="T748">
        <f>IF($I748&lt;T$1/10,1-SUM($K748:S748),IF($I747&lt;T$1/10,($H748-($I748-T$1/10))/$H748,0))</f>
        <v>0</v>
      </c>
      <c r="U748">
        <f>IF($I748&lt;U$1/10,1-SUM($K748:T748),IF($I747&lt;U$1/10,($H748-($I748-U$1/10))/$H748,0))</f>
        <v>0</v>
      </c>
      <c r="V748" s="3"/>
      <c r="X748">
        <f t="shared" si="135"/>
        <v>0</v>
      </c>
      <c r="Y748">
        <f t="shared" si="136"/>
        <v>0</v>
      </c>
      <c r="Z748">
        <f t="shared" si="137"/>
        <v>0</v>
      </c>
      <c r="AA748">
        <f t="shared" si="138"/>
        <v>0</v>
      </c>
      <c r="AB748">
        <f t="shared" si="139"/>
        <v>69104494</v>
      </c>
      <c r="AC748">
        <f t="shared" si="140"/>
        <v>0</v>
      </c>
      <c r="AD748">
        <f t="shared" si="141"/>
        <v>0</v>
      </c>
      <c r="AE748">
        <f t="shared" si="142"/>
        <v>0</v>
      </c>
      <c r="AF748">
        <f t="shared" si="143"/>
        <v>0</v>
      </c>
      <c r="AG748">
        <f t="shared" si="144"/>
        <v>0</v>
      </c>
    </row>
    <row r="749" spans="1:33" x14ac:dyDescent="0.25">
      <c r="A749">
        <v>6415</v>
      </c>
      <c r="B749" t="s">
        <v>426</v>
      </c>
      <c r="C749">
        <v>11948616</v>
      </c>
      <c r="D749">
        <v>13263353</v>
      </c>
      <c r="E749">
        <v>17091388</v>
      </c>
      <c r="F749">
        <v>111223002</v>
      </c>
      <c r="G749">
        <f t="shared" si="133"/>
        <v>14101119</v>
      </c>
      <c r="H749">
        <f t="shared" si="134"/>
        <v>5.0814929054714382E-3</v>
      </c>
      <c r="I749">
        <f>SUM($C$2:C749)/SUM($C$2:$C$790)</f>
        <v>0.46924847140461828</v>
      </c>
      <c r="L749">
        <f>IF($I749&lt;L$1/10,1-SUM($K749:K749),IF($I748&lt;L$1/10,($H749-($I749-L$1/10))/$H749,0))</f>
        <v>0</v>
      </c>
      <c r="M749">
        <f>IF($I749&lt;M$1/10,1-SUM($K749:L749),IF($I748&lt;M$1/10,($H749-($I749-M$1/10))/$H749,0))</f>
        <v>0</v>
      </c>
      <c r="N749">
        <f>IF($I749&lt;N$1/10,1-SUM($K749:M749),IF($I748&lt;N$1/10,($H749-($I749-N$1/10))/$H749,0))</f>
        <v>0</v>
      </c>
      <c r="O749">
        <f>IF($I749&lt;O$1/10,1-SUM($K749:N749),IF($I748&lt;O$1/10,($H749-($I749-O$1/10))/$H749,0))</f>
        <v>0</v>
      </c>
      <c r="P749">
        <f>IF($I749&lt;P$1/10,1-SUM($K749:O749),IF($I748&lt;P$1/10,($H749-($I749-P$1/10))/$H749,0))</f>
        <v>1</v>
      </c>
      <c r="Q749">
        <f>IF($I749&lt;Q$1/10,1-SUM($K749:P749),IF($I748&lt;Q$1/10,($H749-($I749-Q$1/10))/$H749,0))</f>
        <v>0</v>
      </c>
      <c r="R749">
        <f>IF($I749&lt;R$1/10,1-SUM($K749:Q749),IF($I748&lt;R$1/10,($H749-($I749-R$1/10))/$H749,0))</f>
        <v>0</v>
      </c>
      <c r="S749">
        <f>IF($I749&lt;S$1/10,1-SUM($K749:R749),IF($I748&lt;S$1/10,($H749-($I749-S$1/10))/$H749,0))</f>
        <v>0</v>
      </c>
      <c r="T749">
        <f>IF($I749&lt;T$1/10,1-SUM($K749:S749),IF($I748&lt;T$1/10,($H749-($I749-T$1/10))/$H749,0))</f>
        <v>0</v>
      </c>
      <c r="U749">
        <f>IF($I749&lt;U$1/10,1-SUM($K749:T749),IF($I748&lt;U$1/10,($H749-($I749-U$1/10))/$H749,0))</f>
        <v>0</v>
      </c>
      <c r="V749" s="3"/>
      <c r="X749">
        <f t="shared" si="135"/>
        <v>0</v>
      </c>
      <c r="Y749">
        <f t="shared" si="136"/>
        <v>0</v>
      </c>
      <c r="Z749">
        <f t="shared" si="137"/>
        <v>0</v>
      </c>
      <c r="AA749">
        <f t="shared" si="138"/>
        <v>0</v>
      </c>
      <c r="AB749">
        <f t="shared" si="139"/>
        <v>111223002</v>
      </c>
      <c r="AC749">
        <f t="shared" si="140"/>
        <v>0</v>
      </c>
      <c r="AD749">
        <f t="shared" si="141"/>
        <v>0</v>
      </c>
      <c r="AE749">
        <f t="shared" si="142"/>
        <v>0</v>
      </c>
      <c r="AF749">
        <f t="shared" si="143"/>
        <v>0</v>
      </c>
      <c r="AG749">
        <f t="shared" si="144"/>
        <v>0</v>
      </c>
    </row>
    <row r="750" spans="1:33" x14ac:dyDescent="0.25">
      <c r="A750">
        <v>6821</v>
      </c>
      <c r="B750" t="s">
        <v>308</v>
      </c>
      <c r="C750">
        <v>3565292</v>
      </c>
      <c r="D750">
        <v>23405544</v>
      </c>
      <c r="E750">
        <v>15667745</v>
      </c>
      <c r="F750">
        <v>16730537</v>
      </c>
      <c r="G750">
        <f t="shared" si="133"/>
        <v>14212860.333333334</v>
      </c>
      <c r="H750">
        <f t="shared" si="134"/>
        <v>1.516243053081133E-3</v>
      </c>
      <c r="I750">
        <f>SUM($C$2:C750)/SUM($C$2:$C$790)</f>
        <v>0.47076471445769941</v>
      </c>
      <c r="L750">
        <f>IF($I750&lt;L$1/10,1-SUM($K750:K750),IF($I749&lt;L$1/10,($H750-($I750-L$1/10))/$H750,0))</f>
        <v>0</v>
      </c>
      <c r="M750">
        <f>IF($I750&lt;M$1/10,1-SUM($K750:L750),IF($I749&lt;M$1/10,($H750-($I750-M$1/10))/$H750,0))</f>
        <v>0</v>
      </c>
      <c r="N750">
        <f>IF($I750&lt;N$1/10,1-SUM($K750:M750),IF($I749&lt;N$1/10,($H750-($I750-N$1/10))/$H750,0))</f>
        <v>0</v>
      </c>
      <c r="O750">
        <f>IF($I750&lt;O$1/10,1-SUM($K750:N750),IF($I749&lt;O$1/10,($H750-($I750-O$1/10))/$H750,0))</f>
        <v>0</v>
      </c>
      <c r="P750">
        <f>IF($I750&lt;P$1/10,1-SUM($K750:O750),IF($I749&lt;P$1/10,($H750-($I750-P$1/10))/$H750,0))</f>
        <v>1</v>
      </c>
      <c r="Q750">
        <f>IF($I750&lt;Q$1/10,1-SUM($K750:P750),IF($I749&lt;Q$1/10,($H750-($I750-Q$1/10))/$H750,0))</f>
        <v>0</v>
      </c>
      <c r="R750">
        <f>IF($I750&lt;R$1/10,1-SUM($K750:Q750),IF($I749&lt;R$1/10,($H750-($I750-R$1/10))/$H750,0))</f>
        <v>0</v>
      </c>
      <c r="S750">
        <f>IF($I750&lt;S$1/10,1-SUM($K750:R750),IF($I749&lt;S$1/10,($H750-($I750-S$1/10))/$H750,0))</f>
        <v>0</v>
      </c>
      <c r="T750">
        <f>IF($I750&lt;T$1/10,1-SUM($K750:S750),IF($I749&lt;T$1/10,($H750-($I750-T$1/10))/$H750,0))</f>
        <v>0</v>
      </c>
      <c r="U750">
        <f>IF($I750&lt;U$1/10,1-SUM($K750:T750),IF($I749&lt;U$1/10,($H750-($I750-U$1/10))/$H750,0))</f>
        <v>0</v>
      </c>
      <c r="V750" s="3"/>
      <c r="X750">
        <f t="shared" si="135"/>
        <v>0</v>
      </c>
      <c r="Y750">
        <f t="shared" si="136"/>
        <v>0</v>
      </c>
      <c r="Z750">
        <f t="shared" si="137"/>
        <v>0</v>
      </c>
      <c r="AA750">
        <f t="shared" si="138"/>
        <v>0</v>
      </c>
      <c r="AB750">
        <f t="shared" si="139"/>
        <v>16730537</v>
      </c>
      <c r="AC750">
        <f t="shared" si="140"/>
        <v>0</v>
      </c>
      <c r="AD750">
        <f t="shared" si="141"/>
        <v>0</v>
      </c>
      <c r="AE750">
        <f t="shared" si="142"/>
        <v>0</v>
      </c>
      <c r="AF750">
        <f t="shared" si="143"/>
        <v>0</v>
      </c>
      <c r="AG750">
        <f t="shared" si="144"/>
        <v>0</v>
      </c>
    </row>
    <row r="751" spans="1:33" x14ac:dyDescent="0.25">
      <c r="A751">
        <v>5833</v>
      </c>
      <c r="B751" t="s">
        <v>483</v>
      </c>
      <c r="C751">
        <v>13928583</v>
      </c>
      <c r="D751">
        <v>14533969</v>
      </c>
      <c r="E751">
        <v>15428827</v>
      </c>
      <c r="F751">
        <v>123709897</v>
      </c>
      <c r="G751">
        <f t="shared" si="133"/>
        <v>14630459.666666666</v>
      </c>
      <c r="H751">
        <f t="shared" si="134"/>
        <v>5.9235308673213768E-3</v>
      </c>
      <c r="I751">
        <f>SUM($C$2:C751)/SUM($C$2:$C$790)</f>
        <v>0.4766882453250208</v>
      </c>
      <c r="L751">
        <f>IF($I751&lt;L$1/10,1-SUM($K751:K751),IF($I750&lt;L$1/10,($H751-($I751-L$1/10))/$H751,0))</f>
        <v>0</v>
      </c>
      <c r="M751">
        <f>IF($I751&lt;M$1/10,1-SUM($K751:L751),IF($I750&lt;M$1/10,($H751-($I751-M$1/10))/$H751,0))</f>
        <v>0</v>
      </c>
      <c r="N751">
        <f>IF($I751&lt;N$1/10,1-SUM($K751:M751),IF($I750&lt;N$1/10,($H751-($I751-N$1/10))/$H751,0))</f>
        <v>0</v>
      </c>
      <c r="O751">
        <f>IF($I751&lt;O$1/10,1-SUM($K751:N751),IF($I750&lt;O$1/10,($H751-($I751-O$1/10))/$H751,0))</f>
        <v>0</v>
      </c>
      <c r="P751">
        <f>IF($I751&lt;P$1/10,1-SUM($K751:O751),IF($I750&lt;P$1/10,($H751-($I751-P$1/10))/$H751,0))</f>
        <v>1</v>
      </c>
      <c r="Q751">
        <f>IF($I751&lt;Q$1/10,1-SUM($K751:P751),IF($I750&lt;Q$1/10,($H751-($I751-Q$1/10))/$H751,0))</f>
        <v>0</v>
      </c>
      <c r="R751">
        <f>IF($I751&lt;R$1/10,1-SUM($K751:Q751),IF($I750&lt;R$1/10,($H751-($I751-R$1/10))/$H751,0))</f>
        <v>0</v>
      </c>
      <c r="S751">
        <f>IF($I751&lt;S$1/10,1-SUM($K751:R751),IF($I750&lt;S$1/10,($H751-($I751-S$1/10))/$H751,0))</f>
        <v>0</v>
      </c>
      <c r="T751">
        <f>IF($I751&lt;T$1/10,1-SUM($K751:S751),IF($I750&lt;T$1/10,($H751-($I751-T$1/10))/$H751,0))</f>
        <v>0</v>
      </c>
      <c r="U751">
        <f>IF($I751&lt;U$1/10,1-SUM($K751:T751),IF($I750&lt;U$1/10,($H751-($I751-U$1/10))/$H751,0))</f>
        <v>0</v>
      </c>
      <c r="V751" s="3"/>
      <c r="X751">
        <f t="shared" si="135"/>
        <v>0</v>
      </c>
      <c r="Y751">
        <f t="shared" si="136"/>
        <v>0</v>
      </c>
      <c r="Z751">
        <f t="shared" si="137"/>
        <v>0</v>
      </c>
      <c r="AA751">
        <f t="shared" si="138"/>
        <v>0</v>
      </c>
      <c r="AB751">
        <f t="shared" si="139"/>
        <v>123709897</v>
      </c>
      <c r="AC751">
        <f t="shared" si="140"/>
        <v>0</v>
      </c>
      <c r="AD751">
        <f t="shared" si="141"/>
        <v>0</v>
      </c>
      <c r="AE751">
        <f t="shared" si="142"/>
        <v>0</v>
      </c>
      <c r="AF751">
        <f t="shared" si="143"/>
        <v>0</v>
      </c>
      <c r="AG751">
        <f t="shared" si="144"/>
        <v>0</v>
      </c>
    </row>
    <row r="752" spans="1:33" x14ac:dyDescent="0.25">
      <c r="A752">
        <v>7721</v>
      </c>
      <c r="B752" t="s">
        <v>162</v>
      </c>
      <c r="C752">
        <v>7886387</v>
      </c>
      <c r="D752">
        <v>13843609</v>
      </c>
      <c r="E752">
        <v>22913424</v>
      </c>
      <c r="F752">
        <v>210845405</v>
      </c>
      <c r="G752">
        <f t="shared" si="133"/>
        <v>14881140</v>
      </c>
      <c r="H752">
        <f t="shared" si="134"/>
        <v>3.3539130883695799E-3</v>
      </c>
      <c r="I752">
        <f>SUM($C$2:C752)/SUM($C$2:$C$790)</f>
        <v>0.48004215841339037</v>
      </c>
      <c r="L752">
        <f>IF($I752&lt;L$1/10,1-SUM($K752:K752),IF($I751&lt;L$1/10,($H752-($I752-L$1/10))/$H752,0))</f>
        <v>0</v>
      </c>
      <c r="M752">
        <f>IF($I752&lt;M$1/10,1-SUM($K752:L752),IF($I751&lt;M$1/10,($H752-($I752-M$1/10))/$H752,0))</f>
        <v>0</v>
      </c>
      <c r="N752">
        <f>IF($I752&lt;N$1/10,1-SUM($K752:M752),IF($I751&lt;N$1/10,($H752-($I752-N$1/10))/$H752,0))</f>
        <v>0</v>
      </c>
      <c r="O752">
        <f>IF($I752&lt;O$1/10,1-SUM($K752:N752),IF($I751&lt;O$1/10,($H752-($I752-O$1/10))/$H752,0))</f>
        <v>0</v>
      </c>
      <c r="P752">
        <f>IF($I752&lt;P$1/10,1-SUM($K752:O752),IF($I751&lt;P$1/10,($H752-($I752-P$1/10))/$H752,0))</f>
        <v>1</v>
      </c>
      <c r="Q752">
        <f>IF($I752&lt;Q$1/10,1-SUM($K752:P752),IF($I751&lt;Q$1/10,($H752-($I752-Q$1/10))/$H752,0))</f>
        <v>0</v>
      </c>
      <c r="R752">
        <f>IF($I752&lt;R$1/10,1-SUM($K752:Q752),IF($I751&lt;R$1/10,($H752-($I752-R$1/10))/$H752,0))</f>
        <v>0</v>
      </c>
      <c r="S752">
        <f>IF($I752&lt;S$1/10,1-SUM($K752:R752),IF($I751&lt;S$1/10,($H752-($I752-S$1/10))/$H752,0))</f>
        <v>0</v>
      </c>
      <c r="T752">
        <f>IF($I752&lt;T$1/10,1-SUM($K752:S752),IF($I751&lt;T$1/10,($H752-($I752-T$1/10))/$H752,0))</f>
        <v>0</v>
      </c>
      <c r="U752">
        <f>IF($I752&lt;U$1/10,1-SUM($K752:T752),IF($I751&lt;U$1/10,($H752-($I752-U$1/10))/$H752,0))</f>
        <v>0</v>
      </c>
      <c r="V752" s="3"/>
      <c r="X752">
        <f t="shared" si="135"/>
        <v>0</v>
      </c>
      <c r="Y752">
        <f t="shared" si="136"/>
        <v>0</v>
      </c>
      <c r="Z752">
        <f t="shared" si="137"/>
        <v>0</v>
      </c>
      <c r="AA752">
        <f t="shared" si="138"/>
        <v>0</v>
      </c>
      <c r="AB752">
        <f t="shared" si="139"/>
        <v>210845405</v>
      </c>
      <c r="AC752">
        <f t="shared" si="140"/>
        <v>0</v>
      </c>
      <c r="AD752">
        <f t="shared" si="141"/>
        <v>0</v>
      </c>
      <c r="AE752">
        <f t="shared" si="142"/>
        <v>0</v>
      </c>
      <c r="AF752">
        <f t="shared" si="143"/>
        <v>0</v>
      </c>
      <c r="AG752">
        <f t="shared" si="144"/>
        <v>0</v>
      </c>
    </row>
    <row r="753" spans="1:33" x14ac:dyDescent="0.25">
      <c r="A753">
        <v>7361</v>
      </c>
      <c r="B753" t="s">
        <v>222</v>
      </c>
      <c r="C753">
        <v>15154356</v>
      </c>
      <c r="D753">
        <v>11852415</v>
      </c>
      <c r="E753">
        <v>17974796</v>
      </c>
      <c r="F753">
        <v>27513369</v>
      </c>
      <c r="G753">
        <f t="shared" si="133"/>
        <v>14993855.666666666</v>
      </c>
      <c r="H753">
        <f t="shared" si="134"/>
        <v>6.4448261205304882E-3</v>
      </c>
      <c r="I753">
        <f>SUM($C$2:C753)/SUM($C$2:$C$790)</f>
        <v>0.48648698453392086</v>
      </c>
      <c r="L753">
        <f>IF($I753&lt;L$1/10,1-SUM($K753:K753),IF($I752&lt;L$1/10,($H753-($I753-L$1/10))/$H753,0))</f>
        <v>0</v>
      </c>
      <c r="M753">
        <f>IF($I753&lt;M$1/10,1-SUM($K753:L753),IF($I752&lt;M$1/10,($H753-($I753-M$1/10))/$H753,0))</f>
        <v>0</v>
      </c>
      <c r="N753">
        <f>IF($I753&lt;N$1/10,1-SUM($K753:M753),IF($I752&lt;N$1/10,($H753-($I753-N$1/10))/$H753,0))</f>
        <v>0</v>
      </c>
      <c r="O753">
        <f>IF($I753&lt;O$1/10,1-SUM($K753:N753),IF($I752&lt;O$1/10,($H753-($I753-O$1/10))/$H753,0))</f>
        <v>0</v>
      </c>
      <c r="P753">
        <f>IF($I753&lt;P$1/10,1-SUM($K753:O753),IF($I752&lt;P$1/10,($H753-($I753-P$1/10))/$H753,0))</f>
        <v>1</v>
      </c>
      <c r="Q753">
        <f>IF($I753&lt;Q$1/10,1-SUM($K753:P753),IF($I752&lt;Q$1/10,($H753-($I753-Q$1/10))/$H753,0))</f>
        <v>0</v>
      </c>
      <c r="R753">
        <f>IF($I753&lt;R$1/10,1-SUM($K753:Q753),IF($I752&lt;R$1/10,($H753-($I753-R$1/10))/$H753,0))</f>
        <v>0</v>
      </c>
      <c r="S753">
        <f>IF($I753&lt;S$1/10,1-SUM($K753:R753),IF($I752&lt;S$1/10,($H753-($I753-S$1/10))/$H753,0))</f>
        <v>0</v>
      </c>
      <c r="T753">
        <f>IF($I753&lt;T$1/10,1-SUM($K753:S753),IF($I752&lt;T$1/10,($H753-($I753-T$1/10))/$H753,0))</f>
        <v>0</v>
      </c>
      <c r="U753">
        <f>IF($I753&lt;U$1/10,1-SUM($K753:T753),IF($I752&lt;U$1/10,($H753-($I753-U$1/10))/$H753,0))</f>
        <v>0</v>
      </c>
      <c r="V753" s="3"/>
      <c r="X753">
        <f t="shared" si="135"/>
        <v>0</v>
      </c>
      <c r="Y753">
        <f t="shared" si="136"/>
        <v>0</v>
      </c>
      <c r="Z753">
        <f t="shared" si="137"/>
        <v>0</v>
      </c>
      <c r="AA753">
        <f t="shared" si="138"/>
        <v>0</v>
      </c>
      <c r="AB753">
        <f t="shared" si="139"/>
        <v>27513369</v>
      </c>
      <c r="AC753">
        <f t="shared" si="140"/>
        <v>0</v>
      </c>
      <c r="AD753">
        <f t="shared" si="141"/>
        <v>0</v>
      </c>
      <c r="AE753">
        <f t="shared" si="142"/>
        <v>0</v>
      </c>
      <c r="AF753">
        <f t="shared" si="143"/>
        <v>0</v>
      </c>
      <c r="AG753">
        <f t="shared" si="144"/>
        <v>0</v>
      </c>
    </row>
    <row r="754" spans="1:33" x14ac:dyDescent="0.25">
      <c r="A754">
        <v>6252</v>
      </c>
      <c r="B754" t="s">
        <v>447</v>
      </c>
      <c r="C754">
        <v>14376375</v>
      </c>
      <c r="D754">
        <v>12508653</v>
      </c>
      <c r="E754">
        <v>19238522</v>
      </c>
      <c r="F754">
        <v>87911773</v>
      </c>
      <c r="G754">
        <f t="shared" si="133"/>
        <v>15374516.666666666</v>
      </c>
      <c r="H754">
        <f t="shared" si="134"/>
        <v>6.1139673054098438E-3</v>
      </c>
      <c r="I754">
        <f>SUM($C$2:C754)/SUM($C$2:$C$790)</f>
        <v>0.49260095183933067</v>
      </c>
      <c r="L754">
        <f>IF($I754&lt;L$1/10,1-SUM($K754:K754),IF($I753&lt;L$1/10,($H754-($I754-L$1/10))/$H754,0))</f>
        <v>0</v>
      </c>
      <c r="M754">
        <f>IF($I754&lt;M$1/10,1-SUM($K754:L754),IF($I753&lt;M$1/10,($H754-($I754-M$1/10))/$H754,0))</f>
        <v>0</v>
      </c>
      <c r="N754">
        <f>IF($I754&lt;N$1/10,1-SUM($K754:M754),IF($I753&lt;N$1/10,($H754-($I754-N$1/10))/$H754,0))</f>
        <v>0</v>
      </c>
      <c r="O754">
        <f>IF($I754&lt;O$1/10,1-SUM($K754:N754),IF($I753&lt;O$1/10,($H754-($I754-O$1/10))/$H754,0))</f>
        <v>0</v>
      </c>
      <c r="P754">
        <f>IF($I754&lt;P$1/10,1-SUM($K754:O754),IF($I753&lt;P$1/10,($H754-($I754-P$1/10))/$H754,0))</f>
        <v>1</v>
      </c>
      <c r="Q754">
        <f>IF($I754&lt;Q$1/10,1-SUM($K754:P754),IF($I753&lt;Q$1/10,($H754-($I754-Q$1/10))/$H754,0))</f>
        <v>0</v>
      </c>
      <c r="R754">
        <f>IF($I754&lt;R$1/10,1-SUM($K754:Q754),IF($I753&lt;R$1/10,($H754-($I754-R$1/10))/$H754,0))</f>
        <v>0</v>
      </c>
      <c r="S754">
        <f>IF($I754&lt;S$1/10,1-SUM($K754:R754),IF($I753&lt;S$1/10,($H754-($I754-S$1/10))/$H754,0))</f>
        <v>0</v>
      </c>
      <c r="T754">
        <f>IF($I754&lt;T$1/10,1-SUM($K754:S754),IF($I753&lt;T$1/10,($H754-($I754-T$1/10))/$H754,0))</f>
        <v>0</v>
      </c>
      <c r="U754">
        <f>IF($I754&lt;U$1/10,1-SUM($K754:T754),IF($I753&lt;U$1/10,($H754-($I754-U$1/10))/$H754,0))</f>
        <v>0</v>
      </c>
      <c r="V754" s="3"/>
      <c r="X754">
        <f t="shared" si="135"/>
        <v>0</v>
      </c>
      <c r="Y754">
        <f t="shared" si="136"/>
        <v>0</v>
      </c>
      <c r="Z754">
        <f t="shared" si="137"/>
        <v>0</v>
      </c>
      <c r="AA754">
        <f t="shared" si="138"/>
        <v>0</v>
      </c>
      <c r="AB754">
        <f t="shared" si="139"/>
        <v>87911773</v>
      </c>
      <c r="AC754">
        <f t="shared" si="140"/>
        <v>0</v>
      </c>
      <c r="AD754">
        <f t="shared" si="141"/>
        <v>0</v>
      </c>
      <c r="AE754">
        <f t="shared" si="142"/>
        <v>0</v>
      </c>
      <c r="AF754">
        <f t="shared" si="143"/>
        <v>0</v>
      </c>
      <c r="AG754">
        <f t="shared" si="144"/>
        <v>0</v>
      </c>
    </row>
    <row r="755" spans="1:33" x14ac:dyDescent="0.25">
      <c r="A755">
        <v>341</v>
      </c>
      <c r="B755" t="s">
        <v>778</v>
      </c>
      <c r="C755">
        <v>14380818</v>
      </c>
      <c r="D755">
        <v>14507914</v>
      </c>
      <c r="E755">
        <v>17437904</v>
      </c>
      <c r="F755">
        <v>223960338</v>
      </c>
      <c r="G755">
        <f t="shared" si="133"/>
        <v>15442212</v>
      </c>
      <c r="H755">
        <f t="shared" si="134"/>
        <v>6.115856819055525E-3</v>
      </c>
      <c r="I755">
        <f>SUM($C$2:C755)/SUM($C$2:$C$790)</f>
        <v>0.49871680865838619</v>
      </c>
      <c r="L755">
        <f>IF($I755&lt;L$1/10,1-SUM($K755:K755),IF($I754&lt;L$1/10,($H755-($I755-L$1/10))/$H755,0))</f>
        <v>0</v>
      </c>
      <c r="M755">
        <f>IF($I755&lt;M$1/10,1-SUM($K755:L755),IF($I754&lt;M$1/10,($H755-($I755-M$1/10))/$H755,0))</f>
        <v>0</v>
      </c>
      <c r="N755">
        <f>IF($I755&lt;N$1/10,1-SUM($K755:M755),IF($I754&lt;N$1/10,($H755-($I755-N$1/10))/$H755,0))</f>
        <v>0</v>
      </c>
      <c r="O755">
        <f>IF($I755&lt;O$1/10,1-SUM($K755:N755),IF($I754&lt;O$1/10,($H755-($I755-O$1/10))/$H755,0))</f>
        <v>0</v>
      </c>
      <c r="P755">
        <f>IF($I755&lt;P$1/10,1-SUM($K755:O755),IF($I754&lt;P$1/10,($H755-($I755-P$1/10))/$H755,0))</f>
        <v>1</v>
      </c>
      <c r="Q755">
        <f>IF($I755&lt;Q$1/10,1-SUM($K755:P755),IF($I754&lt;Q$1/10,($H755-($I755-Q$1/10))/$H755,0))</f>
        <v>0</v>
      </c>
      <c r="R755">
        <f>IF($I755&lt;R$1/10,1-SUM($K755:Q755),IF($I754&lt;R$1/10,($H755-($I755-R$1/10))/$H755,0))</f>
        <v>0</v>
      </c>
      <c r="S755">
        <f>IF($I755&lt;S$1/10,1-SUM($K755:R755),IF($I754&lt;S$1/10,($H755-($I755-S$1/10))/$H755,0))</f>
        <v>0</v>
      </c>
      <c r="T755">
        <f>IF($I755&lt;T$1/10,1-SUM($K755:S755),IF($I754&lt;T$1/10,($H755-($I755-T$1/10))/$H755,0))</f>
        <v>0</v>
      </c>
      <c r="U755">
        <f>IF($I755&lt;U$1/10,1-SUM($K755:T755),IF($I754&lt;U$1/10,($H755-($I755-U$1/10))/$H755,0))</f>
        <v>0</v>
      </c>
      <c r="V755" s="3"/>
      <c r="X755">
        <f t="shared" si="135"/>
        <v>0</v>
      </c>
      <c r="Y755">
        <f t="shared" si="136"/>
        <v>0</v>
      </c>
      <c r="Z755">
        <f t="shared" si="137"/>
        <v>0</v>
      </c>
      <c r="AA755">
        <f t="shared" si="138"/>
        <v>0</v>
      </c>
      <c r="AB755">
        <f t="shared" si="139"/>
        <v>223960338</v>
      </c>
      <c r="AC755">
        <f t="shared" si="140"/>
        <v>0</v>
      </c>
      <c r="AD755">
        <f t="shared" si="141"/>
        <v>0</v>
      </c>
      <c r="AE755">
        <f t="shared" si="142"/>
        <v>0</v>
      </c>
      <c r="AF755">
        <f t="shared" si="143"/>
        <v>0</v>
      </c>
      <c r="AG755">
        <f t="shared" si="144"/>
        <v>0</v>
      </c>
    </row>
    <row r="756" spans="1:33" x14ac:dyDescent="0.25">
      <c r="A756">
        <v>7284</v>
      </c>
      <c r="B756" t="s">
        <v>223</v>
      </c>
      <c r="C756">
        <v>12708090</v>
      </c>
      <c r="D756">
        <v>14336115</v>
      </c>
      <c r="E756">
        <v>19684118</v>
      </c>
      <c r="F756">
        <v>101466938</v>
      </c>
      <c r="G756">
        <f t="shared" si="133"/>
        <v>15576107.666666666</v>
      </c>
      <c r="H756">
        <f t="shared" si="134"/>
        <v>5.4044810861017317E-3</v>
      </c>
      <c r="I756">
        <f>SUM($C$2:C756)/SUM($C$2:$C$790)</f>
        <v>0.50412128974448789</v>
      </c>
      <c r="L756">
        <f>IF($I756&lt;L$1/10,1-SUM($K756:K756),IF($I755&lt;L$1/10,($H756-($I756-L$1/10))/$H756,0))</f>
        <v>0</v>
      </c>
      <c r="M756">
        <f>IF($I756&lt;M$1/10,1-SUM($K756:L756),IF($I755&lt;M$1/10,($H756-($I756-M$1/10))/$H756,0))</f>
        <v>0</v>
      </c>
      <c r="N756">
        <f>IF($I756&lt;N$1/10,1-SUM($K756:M756),IF($I755&lt;N$1/10,($H756-($I756-N$1/10))/$H756,0))</f>
        <v>0</v>
      </c>
      <c r="O756">
        <f>IF($I756&lt;O$1/10,1-SUM($K756:N756),IF($I755&lt;O$1/10,($H756-($I756-O$1/10))/$H756,0))</f>
        <v>0</v>
      </c>
      <c r="P756">
        <f>IF($I756&lt;P$1/10,1-SUM($K756:O756),IF($I755&lt;P$1/10,($H756-($I756-P$1/10))/$H756,0))</f>
        <v>0.23743099867880438</v>
      </c>
      <c r="Q756">
        <f>IF($I756&lt;Q$1/10,1-SUM($K756:P756),IF($I755&lt;Q$1/10,($H756-($I756-Q$1/10))/$H756,0))</f>
        <v>0.76256900132119565</v>
      </c>
      <c r="R756">
        <f>IF($I756&lt;R$1/10,1-SUM($K756:Q756),IF($I755&lt;R$1/10,($H756-($I756-R$1/10))/$H756,0))</f>
        <v>0</v>
      </c>
      <c r="S756">
        <f>IF($I756&lt;S$1/10,1-SUM($K756:R756),IF($I755&lt;S$1/10,($H756-($I756-S$1/10))/$H756,0))</f>
        <v>0</v>
      </c>
      <c r="T756">
        <f>IF($I756&lt;T$1/10,1-SUM($K756:S756),IF($I755&lt;T$1/10,($H756-($I756-T$1/10))/$H756,0))</f>
        <v>0</v>
      </c>
      <c r="U756">
        <f>IF($I756&lt;U$1/10,1-SUM($K756:T756),IF($I755&lt;U$1/10,($H756-($I756-U$1/10))/$H756,0))</f>
        <v>0</v>
      </c>
      <c r="V756" s="3"/>
      <c r="X756">
        <f t="shared" si="135"/>
        <v>0</v>
      </c>
      <c r="Y756">
        <f t="shared" si="136"/>
        <v>0</v>
      </c>
      <c r="Z756">
        <f t="shared" si="137"/>
        <v>0</v>
      </c>
      <c r="AA756">
        <f t="shared" si="138"/>
        <v>0</v>
      </c>
      <c r="AB756">
        <f t="shared" si="139"/>
        <v>24091396.422220327</v>
      </c>
      <c r="AC756">
        <f t="shared" si="140"/>
        <v>77375541.57777968</v>
      </c>
      <c r="AD756">
        <f t="shared" si="141"/>
        <v>0</v>
      </c>
      <c r="AE756">
        <f t="shared" si="142"/>
        <v>0</v>
      </c>
      <c r="AF756">
        <f t="shared" si="143"/>
        <v>0</v>
      </c>
      <c r="AG756">
        <f t="shared" si="144"/>
        <v>0</v>
      </c>
    </row>
    <row r="757" spans="1:33" x14ac:dyDescent="0.25">
      <c r="A757">
        <v>6842</v>
      </c>
      <c r="B757" t="s">
        <v>303</v>
      </c>
      <c r="C757">
        <v>16133861</v>
      </c>
      <c r="D757">
        <v>12276427</v>
      </c>
      <c r="E757">
        <v>18889954</v>
      </c>
      <c r="F757">
        <v>163398939</v>
      </c>
      <c r="G757">
        <f t="shared" si="133"/>
        <v>15766747.333333334</v>
      </c>
      <c r="H757">
        <f t="shared" si="134"/>
        <v>6.861388817697575E-3</v>
      </c>
      <c r="I757">
        <f>SUM($C$2:C757)/SUM($C$2:$C$790)</f>
        <v>0.51098267856218549</v>
      </c>
      <c r="L757">
        <f>IF($I757&lt;L$1/10,1-SUM($K757:K757),IF($I756&lt;L$1/10,($H757-($I757-L$1/10))/$H757,0))</f>
        <v>0</v>
      </c>
      <c r="M757">
        <f>IF($I757&lt;M$1/10,1-SUM($K757:L757),IF($I756&lt;M$1/10,($H757-($I757-M$1/10))/$H757,0))</f>
        <v>0</v>
      </c>
      <c r="N757">
        <f>IF($I757&lt;N$1/10,1-SUM($K757:M757),IF($I756&lt;N$1/10,($H757-($I757-N$1/10))/$H757,0))</f>
        <v>0</v>
      </c>
      <c r="O757">
        <f>IF($I757&lt;O$1/10,1-SUM($K757:N757),IF($I756&lt;O$1/10,($H757-($I757-O$1/10))/$H757,0))</f>
        <v>0</v>
      </c>
      <c r="P757">
        <f>IF($I757&lt;P$1/10,1-SUM($K757:O757),IF($I756&lt;P$1/10,($H757-($I757-P$1/10))/$H757,0))</f>
        <v>0</v>
      </c>
      <c r="Q757">
        <f>IF($I757&lt;Q$1/10,1-SUM($K757:P757),IF($I756&lt;Q$1/10,($H757-($I757-Q$1/10))/$H757,0))</f>
        <v>1</v>
      </c>
      <c r="R757">
        <f>IF($I757&lt;R$1/10,1-SUM($K757:Q757),IF($I756&lt;R$1/10,($H757-($I757-R$1/10))/$H757,0))</f>
        <v>0</v>
      </c>
      <c r="S757">
        <f>IF($I757&lt;S$1/10,1-SUM($K757:R757),IF($I756&lt;S$1/10,($H757-($I757-S$1/10))/$H757,0))</f>
        <v>0</v>
      </c>
      <c r="T757">
        <f>IF($I757&lt;T$1/10,1-SUM($K757:S757),IF($I756&lt;T$1/10,($H757-($I757-T$1/10))/$H757,0))</f>
        <v>0</v>
      </c>
      <c r="U757">
        <f>IF($I757&lt;U$1/10,1-SUM($K757:T757),IF($I756&lt;U$1/10,($H757-($I757-U$1/10))/$H757,0))</f>
        <v>0</v>
      </c>
      <c r="V757" s="3"/>
      <c r="X757">
        <f t="shared" si="135"/>
        <v>0</v>
      </c>
      <c r="Y757">
        <f t="shared" si="136"/>
        <v>0</v>
      </c>
      <c r="Z757">
        <f t="shared" si="137"/>
        <v>0</v>
      </c>
      <c r="AA757">
        <f t="shared" si="138"/>
        <v>0</v>
      </c>
      <c r="AB757">
        <f t="shared" si="139"/>
        <v>0</v>
      </c>
      <c r="AC757">
        <f t="shared" si="140"/>
        <v>163398939</v>
      </c>
      <c r="AD757">
        <f t="shared" si="141"/>
        <v>0</v>
      </c>
      <c r="AE757">
        <f t="shared" si="142"/>
        <v>0</v>
      </c>
      <c r="AF757">
        <f t="shared" si="143"/>
        <v>0</v>
      </c>
      <c r="AG757">
        <f t="shared" si="144"/>
        <v>0</v>
      </c>
    </row>
    <row r="758" spans="1:33" x14ac:dyDescent="0.25">
      <c r="A758">
        <v>6822</v>
      </c>
      <c r="B758" t="s">
        <v>307</v>
      </c>
      <c r="C758">
        <v>15888590</v>
      </c>
      <c r="D758">
        <v>14130730</v>
      </c>
      <c r="E758">
        <v>17583808</v>
      </c>
      <c r="F758">
        <v>451874652</v>
      </c>
      <c r="G758">
        <f t="shared" si="133"/>
        <v>15867709.333333334</v>
      </c>
      <c r="H758">
        <f t="shared" si="134"/>
        <v>6.7570802646050752E-3</v>
      </c>
      <c r="I758">
        <f>SUM($C$2:C758)/SUM($C$2:$C$790)</f>
        <v>0.51773975882679057</v>
      </c>
      <c r="L758">
        <f>IF($I758&lt;L$1/10,1-SUM($K758:K758),IF($I757&lt;L$1/10,($H758-($I758-L$1/10))/$H758,0))</f>
        <v>0</v>
      </c>
      <c r="M758">
        <f>IF($I758&lt;M$1/10,1-SUM($K758:L758),IF($I757&lt;M$1/10,($H758-($I758-M$1/10))/$H758,0))</f>
        <v>0</v>
      </c>
      <c r="N758">
        <f>IF($I758&lt;N$1/10,1-SUM($K758:M758),IF($I757&lt;N$1/10,($H758-($I758-N$1/10))/$H758,0))</f>
        <v>0</v>
      </c>
      <c r="O758">
        <f>IF($I758&lt;O$1/10,1-SUM($K758:N758),IF($I757&lt;O$1/10,($H758-($I758-O$1/10))/$H758,0))</f>
        <v>0</v>
      </c>
      <c r="P758">
        <f>IF($I758&lt;P$1/10,1-SUM($K758:O758),IF($I757&lt;P$1/10,($H758-($I758-P$1/10))/$H758,0))</f>
        <v>0</v>
      </c>
      <c r="Q758">
        <f>IF($I758&lt;Q$1/10,1-SUM($K758:P758),IF($I757&lt;Q$1/10,($H758-($I758-Q$1/10))/$H758,0))</f>
        <v>1</v>
      </c>
      <c r="R758">
        <f>IF($I758&lt;R$1/10,1-SUM($K758:Q758),IF($I757&lt;R$1/10,($H758-($I758-R$1/10))/$H758,0))</f>
        <v>0</v>
      </c>
      <c r="S758">
        <f>IF($I758&lt;S$1/10,1-SUM($K758:R758),IF($I757&lt;S$1/10,($H758-($I758-S$1/10))/$H758,0))</f>
        <v>0</v>
      </c>
      <c r="T758">
        <f>IF($I758&lt;T$1/10,1-SUM($K758:S758),IF($I757&lt;T$1/10,($H758-($I758-T$1/10))/$H758,0))</f>
        <v>0</v>
      </c>
      <c r="U758">
        <f>IF($I758&lt;U$1/10,1-SUM($K758:T758),IF($I757&lt;U$1/10,($H758-($I758-U$1/10))/$H758,0))</f>
        <v>0</v>
      </c>
      <c r="V758" s="3"/>
      <c r="X758">
        <f t="shared" si="135"/>
        <v>0</v>
      </c>
      <c r="Y758">
        <f t="shared" si="136"/>
        <v>0</v>
      </c>
      <c r="Z758">
        <f t="shared" si="137"/>
        <v>0</v>
      </c>
      <c r="AA758">
        <f t="shared" si="138"/>
        <v>0</v>
      </c>
      <c r="AB758">
        <f t="shared" si="139"/>
        <v>0</v>
      </c>
      <c r="AC758">
        <f t="shared" si="140"/>
        <v>451874652</v>
      </c>
      <c r="AD758">
        <f t="shared" si="141"/>
        <v>0</v>
      </c>
      <c r="AE758">
        <f t="shared" si="142"/>
        <v>0</v>
      </c>
      <c r="AF758">
        <f t="shared" si="143"/>
        <v>0</v>
      </c>
      <c r="AG758">
        <f t="shared" si="144"/>
        <v>0</v>
      </c>
    </row>
    <row r="759" spans="1:33" x14ac:dyDescent="0.25">
      <c r="A759">
        <v>980</v>
      </c>
      <c r="B759" t="s">
        <v>709</v>
      </c>
      <c r="C759">
        <v>14493259</v>
      </c>
      <c r="D759">
        <v>15302878</v>
      </c>
      <c r="E759">
        <v>19513356</v>
      </c>
      <c r="F759">
        <v>183242724</v>
      </c>
      <c r="G759">
        <f t="shared" si="133"/>
        <v>16436497.666666666</v>
      </c>
      <c r="H759">
        <f t="shared" si="134"/>
        <v>6.163675591019083E-3</v>
      </c>
      <c r="I759">
        <f>SUM($C$2:C759)/SUM($C$2:$C$790)</f>
        <v>0.52390343441780962</v>
      </c>
      <c r="L759">
        <f>IF($I759&lt;L$1/10,1-SUM($K759:K759),IF($I758&lt;L$1/10,($H759-($I759-L$1/10))/$H759,0))</f>
        <v>0</v>
      </c>
      <c r="M759">
        <f>IF($I759&lt;M$1/10,1-SUM($K759:L759),IF($I758&lt;M$1/10,($H759-($I759-M$1/10))/$H759,0))</f>
        <v>0</v>
      </c>
      <c r="N759">
        <f>IF($I759&lt;N$1/10,1-SUM($K759:M759),IF($I758&lt;N$1/10,($H759-($I759-N$1/10))/$H759,0))</f>
        <v>0</v>
      </c>
      <c r="O759">
        <f>IF($I759&lt;O$1/10,1-SUM($K759:N759),IF($I758&lt;O$1/10,($H759-($I759-O$1/10))/$H759,0))</f>
        <v>0</v>
      </c>
      <c r="P759">
        <f>IF($I759&lt;P$1/10,1-SUM($K759:O759),IF($I758&lt;P$1/10,($H759-($I759-P$1/10))/$H759,0))</f>
        <v>0</v>
      </c>
      <c r="Q759">
        <f>IF($I759&lt;Q$1/10,1-SUM($K759:P759),IF($I758&lt;Q$1/10,($H759-($I759-Q$1/10))/$H759,0))</f>
        <v>1</v>
      </c>
      <c r="R759">
        <f>IF($I759&lt;R$1/10,1-SUM($K759:Q759),IF($I758&lt;R$1/10,($H759-($I759-R$1/10))/$H759,0))</f>
        <v>0</v>
      </c>
      <c r="S759">
        <f>IF($I759&lt;S$1/10,1-SUM($K759:R759),IF($I758&lt;S$1/10,($H759-($I759-S$1/10))/$H759,0))</f>
        <v>0</v>
      </c>
      <c r="T759">
        <f>IF($I759&lt;T$1/10,1-SUM($K759:S759),IF($I758&lt;T$1/10,($H759-($I759-T$1/10))/$H759,0))</f>
        <v>0</v>
      </c>
      <c r="U759">
        <f>IF($I759&lt;U$1/10,1-SUM($K759:T759),IF($I758&lt;U$1/10,($H759-($I759-U$1/10))/$H759,0))</f>
        <v>0</v>
      </c>
      <c r="V759" s="3"/>
      <c r="X759">
        <f t="shared" si="135"/>
        <v>0</v>
      </c>
      <c r="Y759">
        <f t="shared" si="136"/>
        <v>0</v>
      </c>
      <c r="Z759">
        <f t="shared" si="137"/>
        <v>0</v>
      </c>
      <c r="AA759">
        <f t="shared" si="138"/>
        <v>0</v>
      </c>
      <c r="AB759">
        <f t="shared" si="139"/>
        <v>0</v>
      </c>
      <c r="AC759">
        <f t="shared" si="140"/>
        <v>183242724</v>
      </c>
      <c r="AD759">
        <f t="shared" si="141"/>
        <v>0</v>
      </c>
      <c r="AE759">
        <f t="shared" si="142"/>
        <v>0</v>
      </c>
      <c r="AF759">
        <f t="shared" si="143"/>
        <v>0</v>
      </c>
      <c r="AG759">
        <f t="shared" si="144"/>
        <v>0</v>
      </c>
    </row>
    <row r="760" spans="1:33" x14ac:dyDescent="0.25">
      <c r="A760">
        <v>6418</v>
      </c>
      <c r="B760" t="s">
        <v>423</v>
      </c>
      <c r="C760">
        <v>15436973</v>
      </c>
      <c r="D760">
        <v>13026136</v>
      </c>
      <c r="E760">
        <v>20993152</v>
      </c>
      <c r="F760">
        <v>160013438</v>
      </c>
      <c r="G760">
        <f t="shared" si="133"/>
        <v>16485420.333333334</v>
      </c>
      <c r="H760">
        <f t="shared" si="134"/>
        <v>6.5650171351606026E-3</v>
      </c>
      <c r="I760">
        <f>SUM($C$2:C760)/SUM($C$2:$C$790)</f>
        <v>0.53046845155297029</v>
      </c>
      <c r="L760">
        <f>IF($I760&lt;L$1/10,1-SUM($K760:K760),IF($I759&lt;L$1/10,($H760-($I760-L$1/10))/$H760,0))</f>
        <v>0</v>
      </c>
      <c r="M760">
        <f>IF($I760&lt;M$1/10,1-SUM($K760:L760),IF($I759&lt;M$1/10,($H760-($I760-M$1/10))/$H760,0))</f>
        <v>0</v>
      </c>
      <c r="N760">
        <f>IF($I760&lt;N$1/10,1-SUM($K760:M760),IF($I759&lt;N$1/10,($H760-($I760-N$1/10))/$H760,0))</f>
        <v>0</v>
      </c>
      <c r="O760">
        <f>IF($I760&lt;O$1/10,1-SUM($K760:N760),IF($I759&lt;O$1/10,($H760-($I760-O$1/10))/$H760,0))</f>
        <v>0</v>
      </c>
      <c r="P760">
        <f>IF($I760&lt;P$1/10,1-SUM($K760:O760),IF($I759&lt;P$1/10,($H760-($I760-P$1/10))/$H760,0))</f>
        <v>0</v>
      </c>
      <c r="Q760">
        <f>IF($I760&lt;Q$1/10,1-SUM($K760:P760),IF($I759&lt;Q$1/10,($H760-($I760-Q$1/10))/$H760,0))</f>
        <v>1</v>
      </c>
      <c r="R760">
        <f>IF($I760&lt;R$1/10,1-SUM($K760:Q760),IF($I759&lt;R$1/10,($H760-($I760-R$1/10))/$H760,0))</f>
        <v>0</v>
      </c>
      <c r="S760">
        <f>IF($I760&lt;S$1/10,1-SUM($K760:R760),IF($I759&lt;S$1/10,($H760-($I760-S$1/10))/$H760,0))</f>
        <v>0</v>
      </c>
      <c r="T760">
        <f>IF($I760&lt;T$1/10,1-SUM($K760:S760),IF($I759&lt;T$1/10,($H760-($I760-T$1/10))/$H760,0))</f>
        <v>0</v>
      </c>
      <c r="U760">
        <f>IF($I760&lt;U$1/10,1-SUM($K760:T760),IF($I759&lt;U$1/10,($H760-($I760-U$1/10))/$H760,0))</f>
        <v>0</v>
      </c>
      <c r="V760" s="3"/>
      <c r="X760">
        <f t="shared" si="135"/>
        <v>0</v>
      </c>
      <c r="Y760">
        <f t="shared" si="136"/>
        <v>0</v>
      </c>
      <c r="Z760">
        <f t="shared" si="137"/>
        <v>0</v>
      </c>
      <c r="AA760">
        <f t="shared" si="138"/>
        <v>0</v>
      </c>
      <c r="AB760">
        <f t="shared" si="139"/>
        <v>0</v>
      </c>
      <c r="AC760">
        <f t="shared" si="140"/>
        <v>160013438</v>
      </c>
      <c r="AD760">
        <f t="shared" si="141"/>
        <v>0</v>
      </c>
      <c r="AE760">
        <f t="shared" si="142"/>
        <v>0</v>
      </c>
      <c r="AF760">
        <f t="shared" si="143"/>
        <v>0</v>
      </c>
      <c r="AG760">
        <f t="shared" si="144"/>
        <v>0</v>
      </c>
    </row>
    <row r="761" spans="1:33" x14ac:dyDescent="0.25">
      <c r="A761">
        <v>5542</v>
      </c>
      <c r="B761" t="s">
        <v>503</v>
      </c>
      <c r="C761">
        <v>8268570</v>
      </c>
      <c r="D761">
        <v>13999195</v>
      </c>
      <c r="E761">
        <v>27748476</v>
      </c>
      <c r="F761">
        <v>168083350</v>
      </c>
      <c r="G761">
        <f t="shared" si="133"/>
        <v>16672080.333333334</v>
      </c>
      <c r="H761">
        <f t="shared" si="134"/>
        <v>3.5164474105949983E-3</v>
      </c>
      <c r="I761">
        <f>SUM($C$2:C761)/SUM($C$2:$C$790)</f>
        <v>0.53398489896356527</v>
      </c>
      <c r="L761">
        <f>IF($I761&lt;L$1/10,1-SUM($K761:K761),IF($I760&lt;L$1/10,($H761-($I761-L$1/10))/$H761,0))</f>
        <v>0</v>
      </c>
      <c r="M761">
        <f>IF($I761&lt;M$1/10,1-SUM($K761:L761),IF($I760&lt;M$1/10,($H761-($I761-M$1/10))/$H761,0))</f>
        <v>0</v>
      </c>
      <c r="N761">
        <f>IF($I761&lt;N$1/10,1-SUM($K761:M761),IF($I760&lt;N$1/10,($H761-($I761-N$1/10))/$H761,0))</f>
        <v>0</v>
      </c>
      <c r="O761">
        <f>IF($I761&lt;O$1/10,1-SUM($K761:N761),IF($I760&lt;O$1/10,($H761-($I761-O$1/10))/$H761,0))</f>
        <v>0</v>
      </c>
      <c r="P761">
        <f>IF($I761&lt;P$1/10,1-SUM($K761:O761),IF($I760&lt;P$1/10,($H761-($I761-P$1/10))/$H761,0))</f>
        <v>0</v>
      </c>
      <c r="Q761">
        <f>IF($I761&lt;Q$1/10,1-SUM($K761:P761),IF($I760&lt;Q$1/10,($H761-($I761-Q$1/10))/$H761,0))</f>
        <v>1</v>
      </c>
      <c r="R761">
        <f>IF($I761&lt;R$1/10,1-SUM($K761:Q761),IF($I760&lt;R$1/10,($H761-($I761-R$1/10))/$H761,0))</f>
        <v>0</v>
      </c>
      <c r="S761">
        <f>IF($I761&lt;S$1/10,1-SUM($K761:R761),IF($I760&lt;S$1/10,($H761-($I761-S$1/10))/$H761,0))</f>
        <v>0</v>
      </c>
      <c r="T761">
        <f>IF($I761&lt;T$1/10,1-SUM($K761:S761),IF($I760&lt;T$1/10,($H761-($I761-T$1/10))/$H761,0))</f>
        <v>0</v>
      </c>
      <c r="U761">
        <f>IF($I761&lt;U$1/10,1-SUM($K761:T761),IF($I760&lt;U$1/10,($H761-($I761-U$1/10))/$H761,0))</f>
        <v>0</v>
      </c>
      <c r="V761" s="3"/>
      <c r="X761">
        <f t="shared" si="135"/>
        <v>0</v>
      </c>
      <c r="Y761">
        <f t="shared" si="136"/>
        <v>0</v>
      </c>
      <c r="Z761">
        <f t="shared" si="137"/>
        <v>0</v>
      </c>
      <c r="AA761">
        <f t="shared" si="138"/>
        <v>0</v>
      </c>
      <c r="AB761">
        <f t="shared" si="139"/>
        <v>0</v>
      </c>
      <c r="AC761">
        <f t="shared" si="140"/>
        <v>168083350</v>
      </c>
      <c r="AD761">
        <f t="shared" si="141"/>
        <v>0</v>
      </c>
      <c r="AE761">
        <f t="shared" si="142"/>
        <v>0</v>
      </c>
      <c r="AF761">
        <f t="shared" si="143"/>
        <v>0</v>
      </c>
      <c r="AG761">
        <f t="shared" si="144"/>
        <v>0</v>
      </c>
    </row>
    <row r="762" spans="1:33" x14ac:dyDescent="0.25">
      <c r="A762">
        <v>5834</v>
      </c>
      <c r="B762" t="s">
        <v>482</v>
      </c>
      <c r="C762">
        <v>15266098</v>
      </c>
      <c r="D762">
        <v>15968599</v>
      </c>
      <c r="E762">
        <v>22695556</v>
      </c>
      <c r="F762">
        <v>79703650</v>
      </c>
      <c r="G762">
        <f t="shared" si="133"/>
        <v>17976751</v>
      </c>
      <c r="H762">
        <f t="shared" si="134"/>
        <v>6.4923476226227128E-3</v>
      </c>
      <c r="I762">
        <f>SUM($C$2:C762)/SUM($C$2:$C$790)</f>
        <v>0.54047724658618801</v>
      </c>
      <c r="L762">
        <f>IF($I762&lt;L$1/10,1-SUM($K762:K762),IF($I761&lt;L$1/10,($H762-($I762-L$1/10))/$H762,0))</f>
        <v>0</v>
      </c>
      <c r="M762">
        <f>IF($I762&lt;M$1/10,1-SUM($K762:L762),IF($I761&lt;M$1/10,($H762-($I762-M$1/10))/$H762,0))</f>
        <v>0</v>
      </c>
      <c r="N762">
        <f>IF($I762&lt;N$1/10,1-SUM($K762:M762),IF($I761&lt;N$1/10,($H762-($I762-N$1/10))/$H762,0))</f>
        <v>0</v>
      </c>
      <c r="O762">
        <f>IF($I762&lt;O$1/10,1-SUM($K762:N762),IF($I761&lt;O$1/10,($H762-($I762-O$1/10))/$H762,0))</f>
        <v>0</v>
      </c>
      <c r="P762">
        <f>IF($I762&lt;P$1/10,1-SUM($K762:O762),IF($I761&lt;P$1/10,($H762-($I762-P$1/10))/$H762,0))</f>
        <v>0</v>
      </c>
      <c r="Q762">
        <f>IF($I762&lt;Q$1/10,1-SUM($K762:P762),IF($I761&lt;Q$1/10,($H762-($I762-Q$1/10))/$H762,0))</f>
        <v>1</v>
      </c>
      <c r="R762">
        <f>IF($I762&lt;R$1/10,1-SUM($K762:Q762),IF($I761&lt;R$1/10,($H762-($I762-R$1/10))/$H762,0))</f>
        <v>0</v>
      </c>
      <c r="S762">
        <f>IF($I762&lt;S$1/10,1-SUM($K762:R762),IF($I761&lt;S$1/10,($H762-($I762-S$1/10))/$H762,0))</f>
        <v>0</v>
      </c>
      <c r="T762">
        <f>IF($I762&lt;T$1/10,1-SUM($K762:S762),IF($I761&lt;T$1/10,($H762-($I762-T$1/10))/$H762,0))</f>
        <v>0</v>
      </c>
      <c r="U762">
        <f>IF($I762&lt;U$1/10,1-SUM($K762:T762),IF($I761&lt;U$1/10,($H762-($I762-U$1/10))/$H762,0))</f>
        <v>0</v>
      </c>
      <c r="V762" s="3"/>
      <c r="X762">
        <f t="shared" si="135"/>
        <v>0</v>
      </c>
      <c r="Y762">
        <f t="shared" si="136"/>
        <v>0</v>
      </c>
      <c r="Z762">
        <f t="shared" si="137"/>
        <v>0</v>
      </c>
      <c r="AA762">
        <f t="shared" si="138"/>
        <v>0</v>
      </c>
      <c r="AB762">
        <f t="shared" si="139"/>
        <v>0</v>
      </c>
      <c r="AC762">
        <f t="shared" si="140"/>
        <v>79703650</v>
      </c>
      <c r="AD762">
        <f t="shared" si="141"/>
        <v>0</v>
      </c>
      <c r="AE762">
        <f t="shared" si="142"/>
        <v>0</v>
      </c>
      <c r="AF762">
        <f t="shared" si="143"/>
        <v>0</v>
      </c>
      <c r="AG762">
        <f t="shared" si="144"/>
        <v>0</v>
      </c>
    </row>
    <row r="763" spans="1:33" x14ac:dyDescent="0.25">
      <c r="A763">
        <v>8219</v>
      </c>
      <c r="B763" t="s">
        <v>105</v>
      </c>
      <c r="C763">
        <v>14945074</v>
      </c>
      <c r="D763">
        <v>16164754</v>
      </c>
      <c r="E763">
        <v>25956452</v>
      </c>
      <c r="F763">
        <v>213413182</v>
      </c>
      <c r="G763">
        <f t="shared" si="133"/>
        <v>19022093.333333332</v>
      </c>
      <c r="H763">
        <f t="shared" si="134"/>
        <v>6.3558229256631604E-3</v>
      </c>
      <c r="I763">
        <f>SUM($C$2:C763)/SUM($C$2:$C$790)</f>
        <v>0.54683306951185118</v>
      </c>
      <c r="L763">
        <f>IF($I763&lt;L$1/10,1-SUM($K763:K763),IF($I762&lt;L$1/10,($H763-($I763-L$1/10))/$H763,0))</f>
        <v>0</v>
      </c>
      <c r="M763">
        <f>IF($I763&lt;M$1/10,1-SUM($K763:L763),IF($I762&lt;M$1/10,($H763-($I763-M$1/10))/$H763,0))</f>
        <v>0</v>
      </c>
      <c r="N763">
        <f>IF($I763&lt;N$1/10,1-SUM($K763:M763),IF($I762&lt;N$1/10,($H763-($I763-N$1/10))/$H763,0))</f>
        <v>0</v>
      </c>
      <c r="O763">
        <f>IF($I763&lt;O$1/10,1-SUM($K763:N763),IF($I762&lt;O$1/10,($H763-($I763-O$1/10))/$H763,0))</f>
        <v>0</v>
      </c>
      <c r="P763">
        <f>IF($I763&lt;P$1/10,1-SUM($K763:O763),IF($I762&lt;P$1/10,($H763-($I763-P$1/10))/$H763,0))</f>
        <v>0</v>
      </c>
      <c r="Q763">
        <f>IF($I763&lt;Q$1/10,1-SUM($K763:P763),IF($I762&lt;Q$1/10,($H763-($I763-Q$1/10))/$H763,0))</f>
        <v>1</v>
      </c>
      <c r="R763">
        <f>IF($I763&lt;R$1/10,1-SUM($K763:Q763),IF($I762&lt;R$1/10,($H763-($I763-R$1/10))/$H763,0))</f>
        <v>0</v>
      </c>
      <c r="S763">
        <f>IF($I763&lt;S$1/10,1-SUM($K763:R763),IF($I762&lt;S$1/10,($H763-($I763-S$1/10))/$H763,0))</f>
        <v>0</v>
      </c>
      <c r="T763">
        <f>IF($I763&lt;T$1/10,1-SUM($K763:S763),IF($I762&lt;T$1/10,($H763-($I763-T$1/10))/$H763,0))</f>
        <v>0</v>
      </c>
      <c r="U763">
        <f>IF($I763&lt;U$1/10,1-SUM($K763:T763),IF($I762&lt;U$1/10,($H763-($I763-U$1/10))/$H763,0))</f>
        <v>0</v>
      </c>
      <c r="V763" s="3"/>
      <c r="X763">
        <f t="shared" si="135"/>
        <v>0</v>
      </c>
      <c r="Y763">
        <f t="shared" si="136"/>
        <v>0</v>
      </c>
      <c r="Z763">
        <f t="shared" si="137"/>
        <v>0</v>
      </c>
      <c r="AA763">
        <f t="shared" si="138"/>
        <v>0</v>
      </c>
      <c r="AB763">
        <f t="shared" si="139"/>
        <v>0</v>
      </c>
      <c r="AC763">
        <f t="shared" si="140"/>
        <v>213413182</v>
      </c>
      <c r="AD763">
        <f t="shared" si="141"/>
        <v>0</v>
      </c>
      <c r="AE763">
        <f t="shared" si="142"/>
        <v>0</v>
      </c>
      <c r="AF763">
        <f t="shared" si="143"/>
        <v>0</v>
      </c>
      <c r="AG763">
        <f t="shared" si="144"/>
        <v>0</v>
      </c>
    </row>
    <row r="764" spans="1:33" x14ac:dyDescent="0.25">
      <c r="A764">
        <v>3354</v>
      </c>
      <c r="B764" t="s">
        <v>578</v>
      </c>
      <c r="C764">
        <v>19130776</v>
      </c>
      <c r="D764">
        <v>19027240</v>
      </c>
      <c r="E764">
        <v>19015840</v>
      </c>
      <c r="F764">
        <v>128274259</v>
      </c>
      <c r="G764">
        <f t="shared" si="133"/>
        <v>19057952</v>
      </c>
      <c r="H764">
        <f t="shared" si="134"/>
        <v>8.135913190294445E-3</v>
      </c>
      <c r="I764">
        <f>SUM($C$2:C764)/SUM($C$2:$C$790)</f>
        <v>0.55496898270214556</v>
      </c>
      <c r="L764">
        <f>IF($I764&lt;L$1/10,1-SUM($K764:K764),IF($I763&lt;L$1/10,($H764-($I764-L$1/10))/$H764,0))</f>
        <v>0</v>
      </c>
      <c r="M764">
        <f>IF($I764&lt;M$1/10,1-SUM($K764:L764),IF($I763&lt;M$1/10,($H764-($I764-M$1/10))/$H764,0))</f>
        <v>0</v>
      </c>
      <c r="N764">
        <f>IF($I764&lt;N$1/10,1-SUM($K764:M764),IF($I763&lt;N$1/10,($H764-($I764-N$1/10))/$H764,0))</f>
        <v>0</v>
      </c>
      <c r="O764">
        <f>IF($I764&lt;O$1/10,1-SUM($K764:N764),IF($I763&lt;O$1/10,($H764-($I764-O$1/10))/$H764,0))</f>
        <v>0</v>
      </c>
      <c r="P764">
        <f>IF($I764&lt;P$1/10,1-SUM($K764:O764),IF($I763&lt;P$1/10,($H764-($I764-P$1/10))/$H764,0))</f>
        <v>0</v>
      </c>
      <c r="Q764">
        <f>IF($I764&lt;Q$1/10,1-SUM($K764:P764),IF($I763&lt;Q$1/10,($H764-($I764-Q$1/10))/$H764,0))</f>
        <v>1</v>
      </c>
      <c r="R764">
        <f>IF($I764&lt;R$1/10,1-SUM($K764:Q764),IF($I763&lt;R$1/10,($H764-($I764-R$1/10))/$H764,0))</f>
        <v>0</v>
      </c>
      <c r="S764">
        <f>IF($I764&lt;S$1/10,1-SUM($K764:R764),IF($I763&lt;S$1/10,($H764-($I764-S$1/10))/$H764,0))</f>
        <v>0</v>
      </c>
      <c r="T764">
        <f>IF($I764&lt;T$1/10,1-SUM($K764:S764),IF($I763&lt;T$1/10,($H764-($I764-T$1/10))/$H764,0))</f>
        <v>0</v>
      </c>
      <c r="U764">
        <f>IF($I764&lt;U$1/10,1-SUM($K764:T764),IF($I763&lt;U$1/10,($H764-($I764-U$1/10))/$H764,0))</f>
        <v>0</v>
      </c>
      <c r="V764" s="3"/>
      <c r="X764">
        <f t="shared" si="135"/>
        <v>0</v>
      </c>
      <c r="Y764">
        <f t="shared" si="136"/>
        <v>0</v>
      </c>
      <c r="Z764">
        <f t="shared" si="137"/>
        <v>0</v>
      </c>
      <c r="AA764">
        <f t="shared" si="138"/>
        <v>0</v>
      </c>
      <c r="AB764">
        <f t="shared" si="139"/>
        <v>0</v>
      </c>
      <c r="AC764">
        <f t="shared" si="140"/>
        <v>128274259</v>
      </c>
      <c r="AD764">
        <f t="shared" si="141"/>
        <v>0</v>
      </c>
      <c r="AE764">
        <f t="shared" si="142"/>
        <v>0</v>
      </c>
      <c r="AF764">
        <f t="shared" si="143"/>
        <v>0</v>
      </c>
      <c r="AG764">
        <f t="shared" si="144"/>
        <v>0</v>
      </c>
    </row>
    <row r="765" spans="1:33" x14ac:dyDescent="0.25">
      <c r="A765">
        <v>8510</v>
      </c>
      <c r="B765" t="s">
        <v>75</v>
      </c>
      <c r="C765">
        <v>14258164</v>
      </c>
      <c r="D765">
        <v>15374164</v>
      </c>
      <c r="E765">
        <v>28816296</v>
      </c>
      <c r="F765">
        <v>293753907</v>
      </c>
      <c r="G765">
        <f t="shared" si="133"/>
        <v>19482874.666666668</v>
      </c>
      <c r="H765">
        <f t="shared" si="134"/>
        <v>6.0636946748517367E-3</v>
      </c>
      <c r="I765">
        <f>SUM($C$2:C765)/SUM($C$2:$C$790)</f>
        <v>0.56103267737699736</v>
      </c>
      <c r="L765">
        <f>IF($I765&lt;L$1/10,1-SUM($K765:K765),IF($I764&lt;L$1/10,($H765-($I765-L$1/10))/$H765,0))</f>
        <v>0</v>
      </c>
      <c r="M765">
        <f>IF($I765&lt;M$1/10,1-SUM($K765:L765),IF($I764&lt;M$1/10,($H765-($I765-M$1/10))/$H765,0))</f>
        <v>0</v>
      </c>
      <c r="N765">
        <f>IF($I765&lt;N$1/10,1-SUM($K765:M765),IF($I764&lt;N$1/10,($H765-($I765-N$1/10))/$H765,0))</f>
        <v>0</v>
      </c>
      <c r="O765">
        <f>IF($I765&lt;O$1/10,1-SUM($K765:N765),IF($I764&lt;O$1/10,($H765-($I765-O$1/10))/$H765,0))</f>
        <v>0</v>
      </c>
      <c r="P765">
        <f>IF($I765&lt;P$1/10,1-SUM($K765:O765),IF($I764&lt;P$1/10,($H765-($I765-P$1/10))/$H765,0))</f>
        <v>0</v>
      </c>
      <c r="Q765">
        <f>IF($I765&lt;Q$1/10,1-SUM($K765:P765),IF($I764&lt;Q$1/10,($H765-($I765-Q$1/10))/$H765,0))</f>
        <v>1</v>
      </c>
      <c r="R765">
        <f>IF($I765&lt;R$1/10,1-SUM($K765:Q765),IF($I764&lt;R$1/10,($H765-($I765-R$1/10))/$H765,0))</f>
        <v>0</v>
      </c>
      <c r="S765">
        <f>IF($I765&lt;S$1/10,1-SUM($K765:R765),IF($I764&lt;S$1/10,($H765-($I765-S$1/10))/$H765,0))</f>
        <v>0</v>
      </c>
      <c r="T765">
        <f>IF($I765&lt;T$1/10,1-SUM($K765:S765),IF($I764&lt;T$1/10,($H765-($I765-T$1/10))/$H765,0))</f>
        <v>0</v>
      </c>
      <c r="U765">
        <f>IF($I765&lt;U$1/10,1-SUM($K765:T765),IF($I764&lt;U$1/10,($H765-($I765-U$1/10))/$H765,0))</f>
        <v>0</v>
      </c>
      <c r="V765" s="3"/>
      <c r="X765">
        <f t="shared" si="135"/>
        <v>0</v>
      </c>
      <c r="Y765">
        <f t="shared" si="136"/>
        <v>0</v>
      </c>
      <c r="Z765">
        <f t="shared" si="137"/>
        <v>0</v>
      </c>
      <c r="AA765">
        <f t="shared" si="138"/>
        <v>0</v>
      </c>
      <c r="AB765">
        <f t="shared" si="139"/>
        <v>0</v>
      </c>
      <c r="AC765">
        <f t="shared" si="140"/>
        <v>293753907</v>
      </c>
      <c r="AD765">
        <f t="shared" si="141"/>
        <v>0</v>
      </c>
      <c r="AE765">
        <f t="shared" si="142"/>
        <v>0</v>
      </c>
      <c r="AF765">
        <f t="shared" si="143"/>
        <v>0</v>
      </c>
      <c r="AG765">
        <f t="shared" si="144"/>
        <v>0</v>
      </c>
    </row>
    <row r="766" spans="1:33" x14ac:dyDescent="0.25">
      <c r="A766">
        <v>5831</v>
      </c>
      <c r="B766" t="s">
        <v>485</v>
      </c>
      <c r="C766">
        <v>16531159</v>
      </c>
      <c r="D766">
        <v>16802148</v>
      </c>
      <c r="E766">
        <v>25578096</v>
      </c>
      <c r="F766">
        <v>196166335</v>
      </c>
      <c r="G766">
        <f t="shared" si="133"/>
        <v>19637134.333333332</v>
      </c>
      <c r="H766">
        <f t="shared" si="134"/>
        <v>7.0303512287716264E-3</v>
      </c>
      <c r="I766">
        <f>SUM($C$2:C766)/SUM($C$2:$C$790)</f>
        <v>0.56806302860576896</v>
      </c>
      <c r="L766">
        <f>IF($I766&lt;L$1/10,1-SUM($K766:K766),IF($I765&lt;L$1/10,($H766-($I766-L$1/10))/$H766,0))</f>
        <v>0</v>
      </c>
      <c r="M766">
        <f>IF($I766&lt;M$1/10,1-SUM($K766:L766),IF($I765&lt;M$1/10,($H766-($I766-M$1/10))/$H766,0))</f>
        <v>0</v>
      </c>
      <c r="N766">
        <f>IF($I766&lt;N$1/10,1-SUM($K766:M766),IF($I765&lt;N$1/10,($H766-($I766-N$1/10))/$H766,0))</f>
        <v>0</v>
      </c>
      <c r="O766">
        <f>IF($I766&lt;O$1/10,1-SUM($K766:N766),IF($I765&lt;O$1/10,($H766-($I766-O$1/10))/$H766,0))</f>
        <v>0</v>
      </c>
      <c r="P766">
        <f>IF($I766&lt;P$1/10,1-SUM($K766:O766),IF($I765&lt;P$1/10,($H766-($I766-P$1/10))/$H766,0))</f>
        <v>0</v>
      </c>
      <c r="Q766">
        <f>IF($I766&lt;Q$1/10,1-SUM($K766:P766),IF($I765&lt;Q$1/10,($H766-($I766-Q$1/10))/$H766,0))</f>
        <v>1</v>
      </c>
      <c r="R766">
        <f>IF($I766&lt;R$1/10,1-SUM($K766:Q766),IF($I765&lt;R$1/10,($H766-($I766-R$1/10))/$H766,0))</f>
        <v>0</v>
      </c>
      <c r="S766">
        <f>IF($I766&lt;S$1/10,1-SUM($K766:R766),IF($I765&lt;S$1/10,($H766-($I766-S$1/10))/$H766,0))</f>
        <v>0</v>
      </c>
      <c r="T766">
        <f>IF($I766&lt;T$1/10,1-SUM($K766:S766),IF($I765&lt;T$1/10,($H766-($I766-T$1/10))/$H766,0))</f>
        <v>0</v>
      </c>
      <c r="U766">
        <f>IF($I766&lt;U$1/10,1-SUM($K766:T766),IF($I765&lt;U$1/10,($H766-($I766-U$1/10))/$H766,0))</f>
        <v>0</v>
      </c>
      <c r="V766" s="3"/>
      <c r="X766">
        <f t="shared" si="135"/>
        <v>0</v>
      </c>
      <c r="Y766">
        <f t="shared" si="136"/>
        <v>0</v>
      </c>
      <c r="Z766">
        <f t="shared" si="137"/>
        <v>0</v>
      </c>
      <c r="AA766">
        <f t="shared" si="138"/>
        <v>0</v>
      </c>
      <c r="AB766">
        <f t="shared" si="139"/>
        <v>0</v>
      </c>
      <c r="AC766">
        <f t="shared" si="140"/>
        <v>196166335</v>
      </c>
      <c r="AD766">
        <f t="shared" si="141"/>
        <v>0</v>
      </c>
      <c r="AE766">
        <f t="shared" si="142"/>
        <v>0</v>
      </c>
      <c r="AF766">
        <f t="shared" si="143"/>
        <v>0</v>
      </c>
      <c r="AG766">
        <f t="shared" si="144"/>
        <v>0</v>
      </c>
    </row>
    <row r="767" spans="1:33" x14ac:dyDescent="0.25">
      <c r="A767">
        <v>8942</v>
      </c>
      <c r="B767" t="s">
        <v>43</v>
      </c>
      <c r="C767">
        <v>18392474</v>
      </c>
      <c r="D767">
        <v>17540812</v>
      </c>
      <c r="E767">
        <v>24770964</v>
      </c>
      <c r="F767">
        <v>249118867</v>
      </c>
      <c r="G767">
        <f t="shared" si="133"/>
        <v>20234750</v>
      </c>
      <c r="H767">
        <f t="shared" si="134"/>
        <v>7.8219290121188841E-3</v>
      </c>
      <c r="I767">
        <f>SUM($C$2:C767)/SUM($C$2:$C$790)</f>
        <v>0.57588495761788783</v>
      </c>
      <c r="L767">
        <f>IF($I767&lt;L$1/10,1-SUM($K767:K767),IF($I766&lt;L$1/10,($H767-($I767-L$1/10))/$H767,0))</f>
        <v>0</v>
      </c>
      <c r="M767">
        <f>IF($I767&lt;M$1/10,1-SUM($K767:L767),IF($I766&lt;M$1/10,($H767-($I767-M$1/10))/$H767,0))</f>
        <v>0</v>
      </c>
      <c r="N767">
        <f>IF($I767&lt;N$1/10,1-SUM($K767:M767),IF($I766&lt;N$1/10,($H767-($I767-N$1/10))/$H767,0))</f>
        <v>0</v>
      </c>
      <c r="O767">
        <f>IF($I767&lt;O$1/10,1-SUM($K767:N767),IF($I766&lt;O$1/10,($H767-($I767-O$1/10))/$H767,0))</f>
        <v>0</v>
      </c>
      <c r="P767">
        <f>IF($I767&lt;P$1/10,1-SUM($K767:O767),IF($I766&lt;P$1/10,($H767-($I767-P$1/10))/$H767,0))</f>
        <v>0</v>
      </c>
      <c r="Q767">
        <f>IF($I767&lt;Q$1/10,1-SUM($K767:P767),IF($I766&lt;Q$1/10,($H767-($I767-Q$1/10))/$H767,0))</f>
        <v>1</v>
      </c>
      <c r="R767">
        <f>IF($I767&lt;R$1/10,1-SUM($K767:Q767),IF($I766&lt;R$1/10,($H767-($I767-R$1/10))/$H767,0))</f>
        <v>0</v>
      </c>
      <c r="S767">
        <f>IF($I767&lt;S$1/10,1-SUM($K767:R767),IF($I766&lt;S$1/10,($H767-($I767-S$1/10))/$H767,0))</f>
        <v>0</v>
      </c>
      <c r="T767">
        <f>IF($I767&lt;T$1/10,1-SUM($K767:S767),IF($I766&lt;T$1/10,($H767-($I767-T$1/10))/$H767,0))</f>
        <v>0</v>
      </c>
      <c r="U767">
        <f>IF($I767&lt;U$1/10,1-SUM($K767:T767),IF($I766&lt;U$1/10,($H767-($I767-U$1/10))/$H767,0))</f>
        <v>0</v>
      </c>
      <c r="V767" s="3"/>
      <c r="X767">
        <f t="shared" si="135"/>
        <v>0</v>
      </c>
      <c r="Y767">
        <f t="shared" si="136"/>
        <v>0</v>
      </c>
      <c r="Z767">
        <f t="shared" si="137"/>
        <v>0</v>
      </c>
      <c r="AA767">
        <f t="shared" si="138"/>
        <v>0</v>
      </c>
      <c r="AB767">
        <f t="shared" si="139"/>
        <v>0</v>
      </c>
      <c r="AC767">
        <f t="shared" si="140"/>
        <v>249118867</v>
      </c>
      <c r="AD767">
        <f t="shared" si="141"/>
        <v>0</v>
      </c>
      <c r="AE767">
        <f t="shared" si="142"/>
        <v>0</v>
      </c>
      <c r="AF767">
        <f t="shared" si="143"/>
        <v>0</v>
      </c>
      <c r="AG767">
        <f t="shared" si="144"/>
        <v>0</v>
      </c>
    </row>
    <row r="768" spans="1:33" x14ac:dyDescent="0.25">
      <c r="A768">
        <v>6522</v>
      </c>
      <c r="B768" t="s">
        <v>406</v>
      </c>
      <c r="C768">
        <v>13334302</v>
      </c>
      <c r="D768">
        <v>15880522</v>
      </c>
      <c r="E768">
        <v>31569112</v>
      </c>
      <c r="F768">
        <v>56793851</v>
      </c>
      <c r="G768">
        <f t="shared" si="133"/>
        <v>20261312</v>
      </c>
      <c r="H768">
        <f t="shared" si="134"/>
        <v>5.6707957651675814E-3</v>
      </c>
      <c r="I768">
        <f>SUM($C$2:C768)/SUM($C$2:$C$790)</f>
        <v>0.58155575338305543</v>
      </c>
      <c r="L768">
        <f>IF($I768&lt;L$1/10,1-SUM($K768:K768),IF($I767&lt;L$1/10,($H768-($I768-L$1/10))/$H768,0))</f>
        <v>0</v>
      </c>
      <c r="M768">
        <f>IF($I768&lt;M$1/10,1-SUM($K768:L768),IF($I767&lt;M$1/10,($H768-($I768-M$1/10))/$H768,0))</f>
        <v>0</v>
      </c>
      <c r="N768">
        <f>IF($I768&lt;N$1/10,1-SUM($K768:M768),IF($I767&lt;N$1/10,($H768-($I768-N$1/10))/$H768,0))</f>
        <v>0</v>
      </c>
      <c r="O768">
        <f>IF($I768&lt;O$1/10,1-SUM($K768:N768),IF($I767&lt;O$1/10,($H768-($I768-O$1/10))/$H768,0))</f>
        <v>0</v>
      </c>
      <c r="P768">
        <f>IF($I768&lt;P$1/10,1-SUM($K768:O768),IF($I767&lt;P$1/10,($H768-($I768-P$1/10))/$H768,0))</f>
        <v>0</v>
      </c>
      <c r="Q768">
        <f>IF($I768&lt;Q$1/10,1-SUM($K768:P768),IF($I767&lt;Q$1/10,($H768-($I768-Q$1/10))/$H768,0))</f>
        <v>1</v>
      </c>
      <c r="R768">
        <f>IF($I768&lt;R$1/10,1-SUM($K768:Q768),IF($I767&lt;R$1/10,($H768-($I768-R$1/10))/$H768,0))</f>
        <v>0</v>
      </c>
      <c r="S768">
        <f>IF($I768&lt;S$1/10,1-SUM($K768:R768),IF($I767&lt;S$1/10,($H768-($I768-S$1/10))/$H768,0))</f>
        <v>0</v>
      </c>
      <c r="T768">
        <f>IF($I768&lt;T$1/10,1-SUM($K768:S768),IF($I767&lt;T$1/10,($H768-($I768-T$1/10))/$H768,0))</f>
        <v>0</v>
      </c>
      <c r="U768">
        <f>IF($I768&lt;U$1/10,1-SUM($K768:T768),IF($I767&lt;U$1/10,($H768-($I768-U$1/10))/$H768,0))</f>
        <v>0</v>
      </c>
      <c r="V768" s="3"/>
      <c r="X768">
        <f t="shared" si="135"/>
        <v>0</v>
      </c>
      <c r="Y768">
        <f t="shared" si="136"/>
        <v>0</v>
      </c>
      <c r="Z768">
        <f t="shared" si="137"/>
        <v>0</v>
      </c>
      <c r="AA768">
        <f t="shared" si="138"/>
        <v>0</v>
      </c>
      <c r="AB768">
        <f t="shared" si="139"/>
        <v>0</v>
      </c>
      <c r="AC768">
        <f t="shared" si="140"/>
        <v>56793851</v>
      </c>
      <c r="AD768">
        <f t="shared" si="141"/>
        <v>0</v>
      </c>
      <c r="AE768">
        <f t="shared" si="142"/>
        <v>0</v>
      </c>
      <c r="AF768">
        <f t="shared" si="143"/>
        <v>0</v>
      </c>
      <c r="AG768">
        <f t="shared" si="144"/>
        <v>0</v>
      </c>
    </row>
    <row r="769" spans="1:33" x14ac:dyDescent="0.25">
      <c r="A769">
        <v>7139</v>
      </c>
      <c r="B769" t="s">
        <v>260</v>
      </c>
      <c r="C769">
        <v>18583750</v>
      </c>
      <c r="D769">
        <v>24428468</v>
      </c>
      <c r="E769">
        <v>21294012</v>
      </c>
      <c r="F769">
        <v>53277845</v>
      </c>
      <c r="G769">
        <f t="shared" si="133"/>
        <v>21435410</v>
      </c>
      <c r="H769">
        <f t="shared" si="134"/>
        <v>7.9032746371675879E-3</v>
      </c>
      <c r="I769">
        <f>SUM($C$2:C769)/SUM($C$2:$C$790)</f>
        <v>0.58945902802022299</v>
      </c>
      <c r="L769">
        <f>IF($I769&lt;L$1/10,1-SUM($K769:K769),IF($I768&lt;L$1/10,($H769-($I769-L$1/10))/$H769,0))</f>
        <v>0</v>
      </c>
      <c r="M769">
        <f>IF($I769&lt;M$1/10,1-SUM($K769:L769),IF($I768&lt;M$1/10,($H769-($I769-M$1/10))/$H769,0))</f>
        <v>0</v>
      </c>
      <c r="N769">
        <f>IF($I769&lt;N$1/10,1-SUM($K769:M769),IF($I768&lt;N$1/10,($H769-($I769-N$1/10))/$H769,0))</f>
        <v>0</v>
      </c>
      <c r="O769">
        <f>IF($I769&lt;O$1/10,1-SUM($K769:N769),IF($I768&lt;O$1/10,($H769-($I769-O$1/10))/$H769,0))</f>
        <v>0</v>
      </c>
      <c r="P769">
        <f>IF($I769&lt;P$1/10,1-SUM($K769:O769),IF($I768&lt;P$1/10,($H769-($I769-P$1/10))/$H769,0))</f>
        <v>0</v>
      </c>
      <c r="Q769">
        <f>IF($I769&lt;Q$1/10,1-SUM($K769:P769),IF($I768&lt;Q$1/10,($H769-($I769-Q$1/10))/$H769,0))</f>
        <v>1</v>
      </c>
      <c r="R769">
        <f>IF($I769&lt;R$1/10,1-SUM($K769:Q769),IF($I768&lt;R$1/10,($H769-($I769-R$1/10))/$H769,0))</f>
        <v>0</v>
      </c>
      <c r="S769">
        <f>IF($I769&lt;S$1/10,1-SUM($K769:R769),IF($I768&lt;S$1/10,($H769-($I769-S$1/10))/$H769,0))</f>
        <v>0</v>
      </c>
      <c r="T769">
        <f>IF($I769&lt;T$1/10,1-SUM($K769:S769),IF($I768&lt;T$1/10,($H769-($I769-T$1/10))/$H769,0))</f>
        <v>0</v>
      </c>
      <c r="U769">
        <f>IF($I769&lt;U$1/10,1-SUM($K769:T769),IF($I768&lt;U$1/10,($H769-($I769-U$1/10))/$H769,0))</f>
        <v>0</v>
      </c>
      <c r="V769" s="3"/>
      <c r="X769">
        <f t="shared" si="135"/>
        <v>0</v>
      </c>
      <c r="Y769">
        <f t="shared" si="136"/>
        <v>0</v>
      </c>
      <c r="Z769">
        <f t="shared" si="137"/>
        <v>0</v>
      </c>
      <c r="AA769">
        <f t="shared" si="138"/>
        <v>0</v>
      </c>
      <c r="AB769">
        <f t="shared" si="139"/>
        <v>0</v>
      </c>
      <c r="AC769">
        <f t="shared" si="140"/>
        <v>53277845</v>
      </c>
      <c r="AD769">
        <f t="shared" si="141"/>
        <v>0</v>
      </c>
      <c r="AE769">
        <f t="shared" si="142"/>
        <v>0</v>
      </c>
      <c r="AF769">
        <f t="shared" si="143"/>
        <v>0</v>
      </c>
      <c r="AG769">
        <f t="shared" si="144"/>
        <v>0</v>
      </c>
    </row>
    <row r="770" spans="1:33" x14ac:dyDescent="0.25">
      <c r="A770">
        <v>5989</v>
      </c>
      <c r="B770" t="s">
        <v>461</v>
      </c>
      <c r="C770">
        <v>18145984</v>
      </c>
      <c r="D770">
        <v>18944312</v>
      </c>
      <c r="E770">
        <v>27304156</v>
      </c>
      <c r="F770">
        <v>174233230</v>
      </c>
      <c r="G770">
        <f t="shared" ref="G770:G790" si="145">AVERAGE(C770:E770)</f>
        <v>21464817.333333332</v>
      </c>
      <c r="H770">
        <f t="shared" ref="H770:H790" si="146">C770/SUM($C$2:$C$790)</f>
        <v>7.7171020441863915E-3</v>
      </c>
      <c r="I770">
        <f>SUM($C$2:C770)/SUM($C$2:$C$790)</f>
        <v>0.59717613006440939</v>
      </c>
      <c r="L770">
        <f>IF($I770&lt;L$1/10,1-SUM($K770:K770),IF($I769&lt;L$1/10,($H770-($I770-L$1/10))/$H770,0))</f>
        <v>0</v>
      </c>
      <c r="M770">
        <f>IF($I770&lt;M$1/10,1-SUM($K770:L770),IF($I769&lt;M$1/10,($H770-($I770-M$1/10))/$H770,0))</f>
        <v>0</v>
      </c>
      <c r="N770">
        <f>IF($I770&lt;N$1/10,1-SUM($K770:M770),IF($I769&lt;N$1/10,($H770-($I770-N$1/10))/$H770,0))</f>
        <v>0</v>
      </c>
      <c r="O770">
        <f>IF($I770&lt;O$1/10,1-SUM($K770:N770),IF($I769&lt;O$1/10,($H770-($I770-O$1/10))/$H770,0))</f>
        <v>0</v>
      </c>
      <c r="P770">
        <f>IF($I770&lt;P$1/10,1-SUM($K770:O770),IF($I769&lt;P$1/10,($H770-($I770-P$1/10))/$H770,0))</f>
        <v>0</v>
      </c>
      <c r="Q770">
        <f>IF($I770&lt;Q$1/10,1-SUM($K770:P770),IF($I769&lt;Q$1/10,($H770-($I770-Q$1/10))/$H770,0))</f>
        <v>1</v>
      </c>
      <c r="R770">
        <f>IF($I770&lt;R$1/10,1-SUM($K770:Q770),IF($I769&lt;R$1/10,($H770-($I770-R$1/10))/$H770,0))</f>
        <v>0</v>
      </c>
      <c r="S770">
        <f>IF($I770&lt;S$1/10,1-SUM($K770:R770),IF($I769&lt;S$1/10,($H770-($I770-S$1/10))/$H770,0))</f>
        <v>0</v>
      </c>
      <c r="T770">
        <f>IF($I770&lt;T$1/10,1-SUM($K770:S770),IF($I769&lt;T$1/10,($H770-($I770-T$1/10))/$H770,0))</f>
        <v>0</v>
      </c>
      <c r="U770">
        <f>IF($I770&lt;U$1/10,1-SUM($K770:T770),IF($I769&lt;U$1/10,($H770-($I770-U$1/10))/$H770,0))</f>
        <v>0</v>
      </c>
      <c r="V770" s="3"/>
      <c r="X770">
        <f t="shared" si="135"/>
        <v>0</v>
      </c>
      <c r="Y770">
        <f t="shared" si="136"/>
        <v>0</v>
      </c>
      <c r="Z770">
        <f t="shared" si="137"/>
        <v>0</v>
      </c>
      <c r="AA770">
        <f t="shared" si="138"/>
        <v>0</v>
      </c>
      <c r="AB770">
        <f t="shared" si="139"/>
        <v>0</v>
      </c>
      <c r="AC770">
        <f t="shared" si="140"/>
        <v>174233230</v>
      </c>
      <c r="AD770">
        <f t="shared" si="141"/>
        <v>0</v>
      </c>
      <c r="AE770">
        <f t="shared" si="142"/>
        <v>0</v>
      </c>
      <c r="AF770">
        <f t="shared" si="143"/>
        <v>0</v>
      </c>
      <c r="AG770">
        <f t="shared" si="144"/>
        <v>0</v>
      </c>
    </row>
    <row r="771" spans="1:33" x14ac:dyDescent="0.25">
      <c r="A771">
        <v>1121</v>
      </c>
      <c r="B771" t="s">
        <v>707</v>
      </c>
      <c r="C771">
        <v>300900</v>
      </c>
      <c r="D771">
        <v>54509448</v>
      </c>
      <c r="E771">
        <v>9584801</v>
      </c>
      <c r="F771">
        <v>127080178</v>
      </c>
      <c r="G771">
        <f t="shared" si="145"/>
        <v>21465049.666666668</v>
      </c>
      <c r="H771">
        <f t="shared" si="146"/>
        <v>1.2796638667242764E-4</v>
      </c>
      <c r="I771">
        <f>SUM($C$2:C771)/SUM($C$2:$C$790)</f>
        <v>0.59730409645108185</v>
      </c>
      <c r="L771">
        <f>IF($I771&lt;L$1/10,1-SUM($K771:K771),IF($I770&lt;L$1/10,($H771-($I771-L$1/10))/$H771,0))</f>
        <v>0</v>
      </c>
      <c r="M771">
        <f>IF($I771&lt;M$1/10,1-SUM($K771:L771),IF($I770&lt;M$1/10,($H771-($I771-M$1/10))/$H771,0))</f>
        <v>0</v>
      </c>
      <c r="N771">
        <f>IF($I771&lt;N$1/10,1-SUM($K771:M771),IF($I770&lt;N$1/10,($H771-($I771-N$1/10))/$H771,0))</f>
        <v>0</v>
      </c>
      <c r="O771">
        <f>IF($I771&lt;O$1/10,1-SUM($K771:N771),IF($I770&lt;O$1/10,($H771-($I771-O$1/10))/$H771,0))</f>
        <v>0</v>
      </c>
      <c r="P771">
        <f>IF($I771&lt;P$1/10,1-SUM($K771:O771),IF($I770&lt;P$1/10,($H771-($I771-P$1/10))/$H771,0))</f>
        <v>0</v>
      </c>
      <c r="Q771">
        <f>IF($I771&lt;Q$1/10,1-SUM($K771:P771),IF($I770&lt;Q$1/10,($H771-($I771-Q$1/10))/$H771,0))</f>
        <v>1</v>
      </c>
      <c r="R771">
        <f>IF($I771&lt;R$1/10,1-SUM($K771:Q771),IF($I770&lt;R$1/10,($H771-($I771-R$1/10))/$H771,0))</f>
        <v>0</v>
      </c>
      <c r="S771">
        <f>IF($I771&lt;S$1/10,1-SUM($K771:R771),IF($I770&lt;S$1/10,($H771-($I771-S$1/10))/$H771,0))</f>
        <v>0</v>
      </c>
      <c r="T771">
        <f>IF($I771&lt;T$1/10,1-SUM($K771:S771),IF($I770&lt;T$1/10,($H771-($I771-T$1/10))/$H771,0))</f>
        <v>0</v>
      </c>
      <c r="U771">
        <f>IF($I771&lt;U$1/10,1-SUM($K771:T771),IF($I770&lt;U$1/10,($H771-($I771-U$1/10))/$H771,0))</f>
        <v>0</v>
      </c>
      <c r="V771" s="3"/>
      <c r="X771">
        <f t="shared" ref="X771:X790" si="147">$F771*L771</f>
        <v>0</v>
      </c>
      <c r="Y771">
        <f t="shared" ref="Y771:Y790" si="148">$F771*M771</f>
        <v>0</v>
      </c>
      <c r="Z771">
        <f t="shared" ref="Z771:Z790" si="149">$F771*N771</f>
        <v>0</v>
      </c>
      <c r="AA771">
        <f t="shared" ref="AA771:AA790" si="150">$F771*O771</f>
        <v>0</v>
      </c>
      <c r="AB771">
        <f t="shared" ref="AB771:AB790" si="151">$F771*P771</f>
        <v>0</v>
      </c>
      <c r="AC771">
        <f t="shared" ref="AC771:AC790" si="152">$F771*Q771</f>
        <v>127080178</v>
      </c>
      <c r="AD771">
        <f t="shared" ref="AD771:AD790" si="153">$F771*R771</f>
        <v>0</v>
      </c>
      <c r="AE771">
        <f t="shared" ref="AE771:AE790" si="154">$F771*S771</f>
        <v>0</v>
      </c>
      <c r="AF771">
        <f t="shared" ref="AF771:AF790" si="155">$F771*T771</f>
        <v>0</v>
      </c>
      <c r="AG771">
        <f t="shared" ref="AG771:AG790" si="156">$F771*U771</f>
        <v>0</v>
      </c>
    </row>
    <row r="772" spans="1:33" x14ac:dyDescent="0.25">
      <c r="A772">
        <v>6746</v>
      </c>
      <c r="B772" t="s">
        <v>323</v>
      </c>
      <c r="C772">
        <v>17868736</v>
      </c>
      <c r="D772">
        <v>23860578</v>
      </c>
      <c r="E772">
        <v>27235936</v>
      </c>
      <c r="F772">
        <v>181653549</v>
      </c>
      <c r="G772">
        <f t="shared" si="145"/>
        <v>22988416.666666668</v>
      </c>
      <c r="H772">
        <f t="shared" si="146"/>
        <v>7.599194351357687E-3</v>
      </c>
      <c r="I772">
        <f>SUM($C$2:C772)/SUM($C$2:$C$790)</f>
        <v>0.60490329080243954</v>
      </c>
      <c r="L772">
        <f>IF($I772&lt;L$1/10,1-SUM($K772:K772),IF($I771&lt;L$1/10,($H772-($I772-L$1/10))/$H772,0))</f>
        <v>0</v>
      </c>
      <c r="M772">
        <f>IF($I772&lt;M$1/10,1-SUM($K772:L772),IF($I771&lt;M$1/10,($H772-($I772-M$1/10))/$H772,0))</f>
        <v>0</v>
      </c>
      <c r="N772">
        <f>IF($I772&lt;N$1/10,1-SUM($K772:M772),IF($I771&lt;N$1/10,($H772-($I772-N$1/10))/$H772,0))</f>
        <v>0</v>
      </c>
      <c r="O772">
        <f>IF($I772&lt;O$1/10,1-SUM($K772:N772),IF($I771&lt;O$1/10,($H772-($I772-O$1/10))/$H772,0))</f>
        <v>0</v>
      </c>
      <c r="P772">
        <f>IF($I772&lt;P$1/10,1-SUM($K772:O772),IF($I771&lt;P$1/10,($H772-($I772-P$1/10))/$H772,0))</f>
        <v>0</v>
      </c>
      <c r="Q772">
        <f>IF($I772&lt;Q$1/10,1-SUM($K772:P772),IF($I771&lt;Q$1/10,($H772-($I772-Q$1/10))/$H772,0))</f>
        <v>0.35476175819038863</v>
      </c>
      <c r="R772">
        <f>IF($I772&lt;R$1/10,1-SUM($K772:Q772),IF($I771&lt;R$1/10,($H772-($I772-R$1/10))/$H772,0))</f>
        <v>0.64523824180961142</v>
      </c>
      <c r="S772">
        <f>IF($I772&lt;S$1/10,1-SUM($K772:R772),IF($I771&lt;S$1/10,($H772-($I772-S$1/10))/$H772,0))</f>
        <v>0</v>
      </c>
      <c r="T772">
        <f>IF($I772&lt;T$1/10,1-SUM($K772:S772),IF($I771&lt;T$1/10,($H772-($I772-T$1/10))/$H772,0))</f>
        <v>0</v>
      </c>
      <c r="U772">
        <f>IF($I772&lt;U$1/10,1-SUM($K772:T772),IF($I771&lt;U$1/10,($H772-($I772-U$1/10))/$H772,0))</f>
        <v>0</v>
      </c>
      <c r="V772" s="3"/>
      <c r="X772">
        <f t="shared" si="147"/>
        <v>0</v>
      </c>
      <c r="Y772">
        <f t="shared" si="148"/>
        <v>0</v>
      </c>
      <c r="Z772">
        <f t="shared" si="149"/>
        <v>0</v>
      </c>
      <c r="AA772">
        <f t="shared" si="150"/>
        <v>0</v>
      </c>
      <c r="AB772">
        <f t="shared" si="151"/>
        <v>0</v>
      </c>
      <c r="AC772">
        <f t="shared" si="152"/>
        <v>64443732.42476391</v>
      </c>
      <c r="AD772">
        <f t="shared" si="153"/>
        <v>117209816.5752361</v>
      </c>
      <c r="AE772">
        <f t="shared" si="154"/>
        <v>0</v>
      </c>
      <c r="AF772">
        <f t="shared" si="155"/>
        <v>0</v>
      </c>
      <c r="AG772">
        <f t="shared" si="156"/>
        <v>0</v>
      </c>
    </row>
    <row r="773" spans="1:33" x14ac:dyDescent="0.25">
      <c r="A773">
        <v>7611</v>
      </c>
      <c r="B773" t="s">
        <v>176</v>
      </c>
      <c r="C773">
        <v>24034126</v>
      </c>
      <c r="D773">
        <v>15534672</v>
      </c>
      <c r="E773">
        <v>30307608</v>
      </c>
      <c r="F773">
        <v>151270932</v>
      </c>
      <c r="G773">
        <f t="shared" si="145"/>
        <v>23292135.333333332</v>
      </c>
      <c r="H773">
        <f t="shared" si="146"/>
        <v>1.022120392505765E-2</v>
      </c>
      <c r="I773">
        <f>SUM($C$2:C773)/SUM($C$2:$C$790)</f>
        <v>0.6151244947274972</v>
      </c>
      <c r="L773">
        <f>IF($I773&lt;L$1/10,1-SUM($K773:K773),IF($I772&lt;L$1/10,($H773-($I773-L$1/10))/$H773,0))</f>
        <v>0</v>
      </c>
      <c r="M773">
        <f>IF($I773&lt;M$1/10,1-SUM($K773:L773),IF($I772&lt;M$1/10,($H773-($I773-M$1/10))/$H773,0))</f>
        <v>0</v>
      </c>
      <c r="N773">
        <f>IF($I773&lt;N$1/10,1-SUM($K773:M773),IF($I772&lt;N$1/10,($H773-($I773-N$1/10))/$H773,0))</f>
        <v>0</v>
      </c>
      <c r="O773">
        <f>IF($I773&lt;O$1/10,1-SUM($K773:N773),IF($I772&lt;O$1/10,($H773-($I773-O$1/10))/$H773,0))</f>
        <v>0</v>
      </c>
      <c r="P773">
        <f>IF($I773&lt;P$1/10,1-SUM($K773:O773),IF($I772&lt;P$1/10,($H773-($I773-P$1/10))/$H773,0))</f>
        <v>0</v>
      </c>
      <c r="Q773">
        <f>IF($I773&lt;Q$1/10,1-SUM($K773:P773),IF($I772&lt;Q$1/10,($H773-($I773-Q$1/10))/$H773,0))</f>
        <v>0</v>
      </c>
      <c r="R773">
        <f>IF($I773&lt;R$1/10,1-SUM($K773:Q773),IF($I772&lt;R$1/10,($H773-($I773-R$1/10))/$H773,0))</f>
        <v>1</v>
      </c>
      <c r="S773">
        <f>IF($I773&lt;S$1/10,1-SUM($K773:R773),IF($I772&lt;S$1/10,($H773-($I773-S$1/10))/$H773,0))</f>
        <v>0</v>
      </c>
      <c r="T773">
        <f>IF($I773&lt;T$1/10,1-SUM($K773:S773),IF($I772&lt;T$1/10,($H773-($I773-T$1/10))/$H773,0))</f>
        <v>0</v>
      </c>
      <c r="U773">
        <f>IF($I773&lt;U$1/10,1-SUM($K773:T773),IF($I772&lt;U$1/10,($H773-($I773-U$1/10))/$H773,0))</f>
        <v>0</v>
      </c>
      <c r="V773" s="3"/>
      <c r="X773">
        <f t="shared" si="147"/>
        <v>0</v>
      </c>
      <c r="Y773">
        <f t="shared" si="148"/>
        <v>0</v>
      </c>
      <c r="Z773">
        <f t="shared" si="149"/>
        <v>0</v>
      </c>
      <c r="AA773">
        <f t="shared" si="150"/>
        <v>0</v>
      </c>
      <c r="AB773">
        <f t="shared" si="151"/>
        <v>0</v>
      </c>
      <c r="AC773">
        <f t="shared" si="152"/>
        <v>0</v>
      </c>
      <c r="AD773">
        <f t="shared" si="153"/>
        <v>151270932</v>
      </c>
      <c r="AE773">
        <f t="shared" si="154"/>
        <v>0</v>
      </c>
      <c r="AF773">
        <f t="shared" si="155"/>
        <v>0</v>
      </c>
      <c r="AG773">
        <f t="shared" si="156"/>
        <v>0</v>
      </c>
    </row>
    <row r="774" spans="1:33" x14ac:dyDescent="0.25">
      <c r="A774">
        <v>2111</v>
      </c>
      <c r="B774" t="s">
        <v>697</v>
      </c>
      <c r="C774">
        <v>30382242</v>
      </c>
      <c r="D774">
        <v>19912352</v>
      </c>
      <c r="E774">
        <v>24481628</v>
      </c>
      <c r="F774">
        <v>11198133</v>
      </c>
      <c r="G774">
        <f t="shared" si="145"/>
        <v>24925407.333333332</v>
      </c>
      <c r="H774">
        <f t="shared" si="146"/>
        <v>1.292092299018701E-2</v>
      </c>
      <c r="I774">
        <f>SUM($C$2:C774)/SUM($C$2:$C$790)</f>
        <v>0.62804541771768418</v>
      </c>
      <c r="L774">
        <f>IF($I774&lt;L$1/10,1-SUM($K774:K774),IF($I773&lt;L$1/10,($H774-($I774-L$1/10))/$H774,0))</f>
        <v>0</v>
      </c>
      <c r="M774">
        <f>IF($I774&lt;M$1/10,1-SUM($K774:L774),IF($I773&lt;M$1/10,($H774-($I774-M$1/10))/$H774,0))</f>
        <v>0</v>
      </c>
      <c r="N774">
        <f>IF($I774&lt;N$1/10,1-SUM($K774:M774),IF($I773&lt;N$1/10,($H774-($I774-N$1/10))/$H774,0))</f>
        <v>0</v>
      </c>
      <c r="O774">
        <f>IF($I774&lt;O$1/10,1-SUM($K774:N774),IF($I773&lt;O$1/10,($H774-($I774-O$1/10))/$H774,0))</f>
        <v>0</v>
      </c>
      <c r="P774">
        <f>IF($I774&lt;P$1/10,1-SUM($K774:O774),IF($I773&lt;P$1/10,($H774-($I774-P$1/10))/$H774,0))</f>
        <v>0</v>
      </c>
      <c r="Q774">
        <f>IF($I774&lt;Q$1/10,1-SUM($K774:P774),IF($I773&lt;Q$1/10,($H774-($I774-Q$1/10))/$H774,0))</f>
        <v>0</v>
      </c>
      <c r="R774">
        <f>IF($I774&lt;R$1/10,1-SUM($K774:Q774),IF($I773&lt;R$1/10,($H774-($I774-R$1/10))/$H774,0))</f>
        <v>1</v>
      </c>
      <c r="S774">
        <f>IF($I774&lt;S$1/10,1-SUM($K774:R774),IF($I773&lt;S$1/10,($H774-($I774-S$1/10))/$H774,0))</f>
        <v>0</v>
      </c>
      <c r="T774">
        <f>IF($I774&lt;T$1/10,1-SUM($K774:S774),IF($I773&lt;T$1/10,($H774-($I774-T$1/10))/$H774,0))</f>
        <v>0</v>
      </c>
      <c r="U774">
        <f>IF($I774&lt;U$1/10,1-SUM($K774:T774),IF($I773&lt;U$1/10,($H774-($I774-U$1/10))/$H774,0))</f>
        <v>0</v>
      </c>
      <c r="V774" s="3"/>
      <c r="X774">
        <f t="shared" si="147"/>
        <v>0</v>
      </c>
      <c r="Y774">
        <f t="shared" si="148"/>
        <v>0</v>
      </c>
      <c r="Z774">
        <f t="shared" si="149"/>
        <v>0</v>
      </c>
      <c r="AA774">
        <f t="shared" si="150"/>
        <v>0</v>
      </c>
      <c r="AB774">
        <f t="shared" si="151"/>
        <v>0</v>
      </c>
      <c r="AC774">
        <f t="shared" si="152"/>
        <v>0</v>
      </c>
      <c r="AD774">
        <f t="shared" si="153"/>
        <v>11198133</v>
      </c>
      <c r="AE774">
        <f t="shared" si="154"/>
        <v>0</v>
      </c>
      <c r="AF774">
        <f t="shared" si="155"/>
        <v>0</v>
      </c>
      <c r="AG774">
        <f t="shared" si="156"/>
        <v>0</v>
      </c>
    </row>
    <row r="775" spans="1:33" x14ac:dyDescent="0.25">
      <c r="A775">
        <v>6428</v>
      </c>
      <c r="B775" t="s">
        <v>417</v>
      </c>
      <c r="C775">
        <v>14182514</v>
      </c>
      <c r="D775">
        <v>21129458</v>
      </c>
      <c r="E775">
        <v>41739252</v>
      </c>
      <c r="F775">
        <v>232605489</v>
      </c>
      <c r="G775">
        <f t="shared" si="145"/>
        <v>25683741.333333332</v>
      </c>
      <c r="H775">
        <f t="shared" si="146"/>
        <v>6.0315223346996292E-3</v>
      </c>
      <c r="I775">
        <f>SUM($C$2:C775)/SUM($C$2:$C$790)</f>
        <v>0.6340769400523838</v>
      </c>
      <c r="L775">
        <f>IF($I775&lt;L$1/10,1-SUM($K775:K775),IF($I774&lt;L$1/10,($H775-($I775-L$1/10))/$H775,0))</f>
        <v>0</v>
      </c>
      <c r="M775">
        <f>IF($I775&lt;M$1/10,1-SUM($K775:L775),IF($I774&lt;M$1/10,($H775-($I775-M$1/10))/$H775,0))</f>
        <v>0</v>
      </c>
      <c r="N775">
        <f>IF($I775&lt;N$1/10,1-SUM($K775:M775),IF($I774&lt;N$1/10,($H775-($I775-N$1/10))/$H775,0))</f>
        <v>0</v>
      </c>
      <c r="O775">
        <f>IF($I775&lt;O$1/10,1-SUM($K775:N775),IF($I774&lt;O$1/10,($H775-($I775-O$1/10))/$H775,0))</f>
        <v>0</v>
      </c>
      <c r="P775">
        <f>IF($I775&lt;P$1/10,1-SUM($K775:O775),IF($I774&lt;P$1/10,($H775-($I775-P$1/10))/$H775,0))</f>
        <v>0</v>
      </c>
      <c r="Q775">
        <f>IF($I775&lt;Q$1/10,1-SUM($K775:P775),IF($I774&lt;Q$1/10,($H775-($I775-Q$1/10))/$H775,0))</f>
        <v>0</v>
      </c>
      <c r="R775">
        <f>IF($I775&lt;R$1/10,1-SUM($K775:Q775),IF($I774&lt;R$1/10,($H775-($I775-R$1/10))/$H775,0))</f>
        <v>1</v>
      </c>
      <c r="S775">
        <f>IF($I775&lt;S$1/10,1-SUM($K775:R775),IF($I774&lt;S$1/10,($H775-($I775-S$1/10))/$H775,0))</f>
        <v>0</v>
      </c>
      <c r="T775">
        <f>IF($I775&lt;T$1/10,1-SUM($K775:S775),IF($I774&lt;T$1/10,($H775-($I775-T$1/10))/$H775,0))</f>
        <v>0</v>
      </c>
      <c r="U775">
        <f>IF($I775&lt;U$1/10,1-SUM($K775:T775),IF($I774&lt;U$1/10,($H775-($I775-U$1/10))/$H775,0))</f>
        <v>0</v>
      </c>
      <c r="V775" s="3"/>
      <c r="X775">
        <f t="shared" si="147"/>
        <v>0</v>
      </c>
      <c r="Y775">
        <f t="shared" si="148"/>
        <v>0</v>
      </c>
      <c r="Z775">
        <f t="shared" si="149"/>
        <v>0</v>
      </c>
      <c r="AA775">
        <f t="shared" si="150"/>
        <v>0</v>
      </c>
      <c r="AB775">
        <f t="shared" si="151"/>
        <v>0</v>
      </c>
      <c r="AC775">
        <f t="shared" si="152"/>
        <v>0</v>
      </c>
      <c r="AD775">
        <f t="shared" si="153"/>
        <v>232605489</v>
      </c>
      <c r="AE775">
        <f t="shared" si="154"/>
        <v>0</v>
      </c>
      <c r="AF775">
        <f t="shared" si="155"/>
        <v>0</v>
      </c>
      <c r="AG775">
        <f t="shared" si="156"/>
        <v>0</v>
      </c>
    </row>
    <row r="776" spans="1:33" x14ac:dyDescent="0.25">
      <c r="A776">
        <v>6513</v>
      </c>
      <c r="B776" t="s">
        <v>414</v>
      </c>
      <c r="C776">
        <v>18810424</v>
      </c>
      <c r="D776">
        <v>21951160</v>
      </c>
      <c r="E776">
        <v>36339224</v>
      </c>
      <c r="F776">
        <v>37861588</v>
      </c>
      <c r="G776">
        <f t="shared" si="145"/>
        <v>25700269.333333332</v>
      </c>
      <c r="H776">
        <f t="shared" si="146"/>
        <v>7.9996742806790061E-3</v>
      </c>
      <c r="I776">
        <f>SUM($C$2:C776)/SUM($C$2:$C$790)</f>
        <v>0.64207661433306285</v>
      </c>
      <c r="L776">
        <f>IF($I776&lt;L$1/10,1-SUM($K776:K776),IF($I775&lt;L$1/10,($H776-($I776-L$1/10))/$H776,0))</f>
        <v>0</v>
      </c>
      <c r="M776">
        <f>IF($I776&lt;M$1/10,1-SUM($K776:L776),IF($I775&lt;M$1/10,($H776-($I776-M$1/10))/$H776,0))</f>
        <v>0</v>
      </c>
      <c r="N776">
        <f>IF($I776&lt;N$1/10,1-SUM($K776:M776),IF($I775&lt;N$1/10,($H776-($I776-N$1/10))/$H776,0))</f>
        <v>0</v>
      </c>
      <c r="O776">
        <f>IF($I776&lt;O$1/10,1-SUM($K776:N776),IF($I775&lt;O$1/10,($H776-($I776-O$1/10))/$H776,0))</f>
        <v>0</v>
      </c>
      <c r="P776">
        <f>IF($I776&lt;P$1/10,1-SUM($K776:O776),IF($I775&lt;P$1/10,($H776-($I776-P$1/10))/$H776,0))</f>
        <v>0</v>
      </c>
      <c r="Q776">
        <f>IF($I776&lt;Q$1/10,1-SUM($K776:P776),IF($I775&lt;Q$1/10,($H776-($I776-Q$1/10))/$H776,0))</f>
        <v>0</v>
      </c>
      <c r="R776">
        <f>IF($I776&lt;R$1/10,1-SUM($K776:Q776),IF($I775&lt;R$1/10,($H776-($I776-R$1/10))/$H776,0))</f>
        <v>1</v>
      </c>
      <c r="S776">
        <f>IF($I776&lt;S$1/10,1-SUM($K776:R776),IF($I775&lt;S$1/10,($H776-($I776-S$1/10))/$H776,0))</f>
        <v>0</v>
      </c>
      <c r="T776">
        <f>IF($I776&lt;T$1/10,1-SUM($K776:S776),IF($I775&lt;T$1/10,($H776-($I776-T$1/10))/$H776,0))</f>
        <v>0</v>
      </c>
      <c r="U776">
        <f>IF($I776&lt;U$1/10,1-SUM($K776:T776),IF($I775&lt;U$1/10,($H776-($I776-U$1/10))/$H776,0))</f>
        <v>0</v>
      </c>
      <c r="V776" s="3"/>
      <c r="X776">
        <f t="shared" si="147"/>
        <v>0</v>
      </c>
      <c r="Y776">
        <f t="shared" si="148"/>
        <v>0</v>
      </c>
      <c r="Z776">
        <f t="shared" si="149"/>
        <v>0</v>
      </c>
      <c r="AA776">
        <f t="shared" si="150"/>
        <v>0</v>
      </c>
      <c r="AB776">
        <f t="shared" si="151"/>
        <v>0</v>
      </c>
      <c r="AC776">
        <f t="shared" si="152"/>
        <v>0</v>
      </c>
      <c r="AD776">
        <f t="shared" si="153"/>
        <v>37861588</v>
      </c>
      <c r="AE776">
        <f t="shared" si="154"/>
        <v>0</v>
      </c>
      <c r="AF776">
        <f t="shared" si="155"/>
        <v>0</v>
      </c>
      <c r="AG776">
        <f t="shared" si="156"/>
        <v>0</v>
      </c>
    </row>
    <row r="777" spans="1:33" x14ac:dyDescent="0.25">
      <c r="A777">
        <v>7452</v>
      </c>
      <c r="B777" t="s">
        <v>192</v>
      </c>
      <c r="C777">
        <v>22813958</v>
      </c>
      <c r="D777">
        <v>23858258</v>
      </c>
      <c r="E777">
        <v>33757920</v>
      </c>
      <c r="F777">
        <v>98679451</v>
      </c>
      <c r="G777">
        <f t="shared" si="145"/>
        <v>26810045.333333332</v>
      </c>
      <c r="H777">
        <f t="shared" si="146"/>
        <v>9.7022923594434173E-3</v>
      </c>
      <c r="I777">
        <f>SUM($C$2:C777)/SUM($C$2:$C$790)</f>
        <v>0.65177890669250627</v>
      </c>
      <c r="L777">
        <f>IF($I777&lt;L$1/10,1-SUM($K777:K777),IF($I776&lt;L$1/10,($H777-($I777-L$1/10))/$H777,0))</f>
        <v>0</v>
      </c>
      <c r="M777">
        <f>IF($I777&lt;M$1/10,1-SUM($K777:L777),IF($I776&lt;M$1/10,($H777-($I777-M$1/10))/$H777,0))</f>
        <v>0</v>
      </c>
      <c r="N777">
        <f>IF($I777&lt;N$1/10,1-SUM($K777:M777),IF($I776&lt;N$1/10,($H777-($I777-N$1/10))/$H777,0))</f>
        <v>0</v>
      </c>
      <c r="O777">
        <f>IF($I777&lt;O$1/10,1-SUM($K777:N777),IF($I776&lt;O$1/10,($H777-($I777-O$1/10))/$H777,0))</f>
        <v>0</v>
      </c>
      <c r="P777">
        <f>IF($I777&lt;P$1/10,1-SUM($K777:O777),IF($I776&lt;P$1/10,($H777-($I777-P$1/10))/$H777,0))</f>
        <v>0</v>
      </c>
      <c r="Q777">
        <f>IF($I777&lt;Q$1/10,1-SUM($K777:P777),IF($I776&lt;Q$1/10,($H777-($I777-Q$1/10))/$H777,0))</f>
        <v>0</v>
      </c>
      <c r="R777">
        <f>IF($I777&lt;R$1/10,1-SUM($K777:Q777),IF($I776&lt;R$1/10,($H777-($I777-R$1/10))/$H777,0))</f>
        <v>1</v>
      </c>
      <c r="S777">
        <f>IF($I777&lt;S$1/10,1-SUM($K777:R777),IF($I776&lt;S$1/10,($H777-($I777-S$1/10))/$H777,0))</f>
        <v>0</v>
      </c>
      <c r="T777">
        <f>IF($I777&lt;T$1/10,1-SUM($K777:S777),IF($I776&lt;T$1/10,($H777-($I777-T$1/10))/$H777,0))</f>
        <v>0</v>
      </c>
      <c r="U777">
        <f>IF($I777&lt;U$1/10,1-SUM($K777:T777),IF($I776&lt;U$1/10,($H777-($I777-U$1/10))/$H777,0))</f>
        <v>0</v>
      </c>
      <c r="V777" s="3"/>
      <c r="X777">
        <f t="shared" si="147"/>
        <v>0</v>
      </c>
      <c r="Y777">
        <f t="shared" si="148"/>
        <v>0</v>
      </c>
      <c r="Z777">
        <f t="shared" si="149"/>
        <v>0</v>
      </c>
      <c r="AA777">
        <f t="shared" si="150"/>
        <v>0</v>
      </c>
      <c r="AB777">
        <f t="shared" si="151"/>
        <v>0</v>
      </c>
      <c r="AC777">
        <f t="shared" si="152"/>
        <v>0</v>
      </c>
      <c r="AD777">
        <f t="shared" si="153"/>
        <v>98679451</v>
      </c>
      <c r="AE777">
        <f t="shared" si="154"/>
        <v>0</v>
      </c>
      <c r="AF777">
        <f t="shared" si="155"/>
        <v>0</v>
      </c>
      <c r="AG777">
        <f t="shared" si="156"/>
        <v>0</v>
      </c>
    </row>
    <row r="778" spans="1:33" x14ac:dyDescent="0.25">
      <c r="A778">
        <v>4235</v>
      </c>
      <c r="B778" t="s">
        <v>568</v>
      </c>
      <c r="C778">
        <v>8723347</v>
      </c>
      <c r="D778">
        <v>42533816</v>
      </c>
      <c r="E778">
        <v>30417268</v>
      </c>
      <c r="F778">
        <v>291149817</v>
      </c>
      <c r="G778">
        <f t="shared" si="145"/>
        <v>27224810.333333332</v>
      </c>
      <c r="H778">
        <f t="shared" si="146"/>
        <v>3.7098544210028639E-3</v>
      </c>
      <c r="I778">
        <f>SUM($C$2:C778)/SUM($C$2:$C$790)</f>
        <v>0.65548876111350907</v>
      </c>
      <c r="L778">
        <f>IF($I778&lt;L$1/10,1-SUM($K778:K778),IF($I777&lt;L$1/10,($H778-($I778-L$1/10))/$H778,0))</f>
        <v>0</v>
      </c>
      <c r="M778">
        <f>IF($I778&lt;M$1/10,1-SUM($K778:L778),IF($I777&lt;M$1/10,($H778-($I778-M$1/10))/$H778,0))</f>
        <v>0</v>
      </c>
      <c r="N778">
        <f>IF($I778&lt;N$1/10,1-SUM($K778:M778),IF($I777&lt;N$1/10,($H778-($I778-N$1/10))/$H778,0))</f>
        <v>0</v>
      </c>
      <c r="O778">
        <f>IF($I778&lt;O$1/10,1-SUM($K778:N778),IF($I777&lt;O$1/10,($H778-($I778-O$1/10))/$H778,0))</f>
        <v>0</v>
      </c>
      <c r="P778">
        <f>IF($I778&lt;P$1/10,1-SUM($K778:O778),IF($I777&lt;P$1/10,($H778-($I778-P$1/10))/$H778,0))</f>
        <v>0</v>
      </c>
      <c r="Q778">
        <f>IF($I778&lt;Q$1/10,1-SUM($K778:P778),IF($I777&lt;Q$1/10,($H778-($I778-Q$1/10))/$H778,0))</f>
        <v>0</v>
      </c>
      <c r="R778">
        <f>IF($I778&lt;R$1/10,1-SUM($K778:Q778),IF($I777&lt;R$1/10,($H778-($I778-R$1/10))/$H778,0))</f>
        <v>1</v>
      </c>
      <c r="S778">
        <f>IF($I778&lt;S$1/10,1-SUM($K778:R778),IF($I777&lt;S$1/10,($H778-($I778-S$1/10))/$H778,0))</f>
        <v>0</v>
      </c>
      <c r="T778">
        <f>IF($I778&lt;T$1/10,1-SUM($K778:S778),IF($I777&lt;T$1/10,($H778-($I778-T$1/10))/$H778,0))</f>
        <v>0</v>
      </c>
      <c r="U778">
        <f>IF($I778&lt;U$1/10,1-SUM($K778:T778),IF($I777&lt;U$1/10,($H778-($I778-U$1/10))/$H778,0))</f>
        <v>0</v>
      </c>
      <c r="V778" s="3"/>
      <c r="X778">
        <f t="shared" si="147"/>
        <v>0</v>
      </c>
      <c r="Y778">
        <f t="shared" si="148"/>
        <v>0</v>
      </c>
      <c r="Z778">
        <f t="shared" si="149"/>
        <v>0</v>
      </c>
      <c r="AA778">
        <f t="shared" si="150"/>
        <v>0</v>
      </c>
      <c r="AB778">
        <f t="shared" si="151"/>
        <v>0</v>
      </c>
      <c r="AC778">
        <f t="shared" si="152"/>
        <v>0</v>
      </c>
      <c r="AD778">
        <f t="shared" si="153"/>
        <v>291149817</v>
      </c>
      <c r="AE778">
        <f t="shared" si="154"/>
        <v>0</v>
      </c>
      <c r="AF778">
        <f t="shared" si="155"/>
        <v>0</v>
      </c>
      <c r="AG778">
        <f t="shared" si="156"/>
        <v>0</v>
      </c>
    </row>
    <row r="779" spans="1:33" x14ac:dyDescent="0.25">
      <c r="A779">
        <v>350</v>
      </c>
      <c r="B779" t="s">
        <v>774</v>
      </c>
      <c r="C779">
        <v>25579612</v>
      </c>
      <c r="D779">
        <v>16870666</v>
      </c>
      <c r="E779">
        <v>40850340</v>
      </c>
      <c r="F779">
        <v>41943306</v>
      </c>
      <c r="G779">
        <f t="shared" si="145"/>
        <v>27766872.666666668</v>
      </c>
      <c r="H779">
        <f t="shared" si="146"/>
        <v>1.087846633473802E-2</v>
      </c>
      <c r="I779">
        <f>SUM($C$2:C779)/SUM($C$2:$C$790)</f>
        <v>0.66636722744824717</v>
      </c>
      <c r="L779">
        <f>IF($I779&lt;L$1/10,1-SUM($K779:K779),IF($I778&lt;L$1/10,($H779-($I779-L$1/10))/$H779,0))</f>
        <v>0</v>
      </c>
      <c r="M779">
        <f>IF($I779&lt;M$1/10,1-SUM($K779:L779),IF($I778&lt;M$1/10,($H779-($I779-M$1/10))/$H779,0))</f>
        <v>0</v>
      </c>
      <c r="N779">
        <f>IF($I779&lt;N$1/10,1-SUM($K779:M779),IF($I778&lt;N$1/10,($H779-($I779-N$1/10))/$H779,0))</f>
        <v>0</v>
      </c>
      <c r="O779">
        <f>IF($I779&lt;O$1/10,1-SUM($K779:N779),IF($I778&lt;O$1/10,($H779-($I779-O$1/10))/$H779,0))</f>
        <v>0</v>
      </c>
      <c r="P779">
        <f>IF($I779&lt;P$1/10,1-SUM($K779:O779),IF($I778&lt;P$1/10,($H779-($I779-P$1/10))/$H779,0))</f>
        <v>0</v>
      </c>
      <c r="Q779">
        <f>IF($I779&lt;Q$1/10,1-SUM($K779:P779),IF($I778&lt;Q$1/10,($H779-($I779-Q$1/10))/$H779,0))</f>
        <v>0</v>
      </c>
      <c r="R779">
        <f>IF($I779&lt;R$1/10,1-SUM($K779:Q779),IF($I778&lt;R$1/10,($H779-($I779-R$1/10))/$H779,0))</f>
        <v>1</v>
      </c>
      <c r="S779">
        <f>IF($I779&lt;S$1/10,1-SUM($K779:R779),IF($I778&lt;S$1/10,($H779-($I779-S$1/10))/$H779,0))</f>
        <v>0</v>
      </c>
      <c r="T779">
        <f>IF($I779&lt;T$1/10,1-SUM($K779:S779),IF($I778&lt;T$1/10,($H779-($I779-T$1/10))/$H779,0))</f>
        <v>0</v>
      </c>
      <c r="U779">
        <f>IF($I779&lt;U$1/10,1-SUM($K779:T779),IF($I778&lt;U$1/10,($H779-($I779-U$1/10))/$H779,0))</f>
        <v>0</v>
      </c>
      <c r="V779" s="3"/>
      <c r="X779">
        <f t="shared" si="147"/>
        <v>0</v>
      </c>
      <c r="Y779">
        <f t="shared" si="148"/>
        <v>0</v>
      </c>
      <c r="Z779">
        <f t="shared" si="149"/>
        <v>0</v>
      </c>
      <c r="AA779">
        <f t="shared" si="150"/>
        <v>0</v>
      </c>
      <c r="AB779">
        <f t="shared" si="151"/>
        <v>0</v>
      </c>
      <c r="AC779">
        <f t="shared" si="152"/>
        <v>0</v>
      </c>
      <c r="AD779">
        <f t="shared" si="153"/>
        <v>41943306</v>
      </c>
      <c r="AE779">
        <f t="shared" si="154"/>
        <v>0</v>
      </c>
      <c r="AF779">
        <f t="shared" si="155"/>
        <v>0</v>
      </c>
      <c r="AG779">
        <f t="shared" si="156"/>
        <v>0</v>
      </c>
    </row>
    <row r="780" spans="1:33" x14ac:dyDescent="0.25">
      <c r="A780">
        <v>7731</v>
      </c>
      <c r="B780" t="s">
        <v>159</v>
      </c>
      <c r="C780">
        <v>18646012</v>
      </c>
      <c r="D780">
        <v>29589606</v>
      </c>
      <c r="E780">
        <v>36347424</v>
      </c>
      <c r="F780">
        <v>159948774</v>
      </c>
      <c r="G780">
        <f t="shared" si="145"/>
        <v>28194347.333333332</v>
      </c>
      <c r="H780">
        <f t="shared" si="146"/>
        <v>7.9297533449342837E-3</v>
      </c>
      <c r="I780">
        <f>SUM($C$2:C780)/SUM($C$2:$C$790)</f>
        <v>0.67429698079318134</v>
      </c>
      <c r="L780">
        <f>IF($I780&lt;L$1/10,1-SUM($K780:K780),IF($I779&lt;L$1/10,($H780-($I780-L$1/10))/$H780,0))</f>
        <v>0</v>
      </c>
      <c r="M780">
        <f>IF($I780&lt;M$1/10,1-SUM($K780:L780),IF($I779&lt;M$1/10,($H780-($I780-M$1/10))/$H780,0))</f>
        <v>0</v>
      </c>
      <c r="N780">
        <f>IF($I780&lt;N$1/10,1-SUM($K780:M780),IF($I779&lt;N$1/10,($H780-($I780-N$1/10))/$H780,0))</f>
        <v>0</v>
      </c>
      <c r="O780">
        <f>IF($I780&lt;O$1/10,1-SUM($K780:N780),IF($I779&lt;O$1/10,($H780-($I780-O$1/10))/$H780,0))</f>
        <v>0</v>
      </c>
      <c r="P780">
        <f>IF($I780&lt;P$1/10,1-SUM($K780:O780),IF($I779&lt;P$1/10,($H780-($I780-P$1/10))/$H780,0))</f>
        <v>0</v>
      </c>
      <c r="Q780">
        <f>IF($I780&lt;Q$1/10,1-SUM($K780:P780),IF($I779&lt;Q$1/10,($H780-($I780-Q$1/10))/$H780,0))</f>
        <v>0</v>
      </c>
      <c r="R780">
        <f>IF($I780&lt;R$1/10,1-SUM($K780:Q780),IF($I779&lt;R$1/10,($H780-($I780-R$1/10))/$H780,0))</f>
        <v>1</v>
      </c>
      <c r="S780">
        <f>IF($I780&lt;S$1/10,1-SUM($K780:R780),IF($I779&lt;S$1/10,($H780-($I780-S$1/10))/$H780,0))</f>
        <v>0</v>
      </c>
      <c r="T780">
        <f>IF($I780&lt;T$1/10,1-SUM($K780:S780),IF($I779&lt;T$1/10,($H780-($I780-T$1/10))/$H780,0))</f>
        <v>0</v>
      </c>
      <c r="U780">
        <f>IF($I780&lt;U$1/10,1-SUM($K780:T780),IF($I779&lt;U$1/10,($H780-($I780-U$1/10))/$H780,0))</f>
        <v>0</v>
      </c>
      <c r="V780" s="3"/>
      <c r="X780">
        <f t="shared" si="147"/>
        <v>0</v>
      </c>
      <c r="Y780">
        <f t="shared" si="148"/>
        <v>0</v>
      </c>
      <c r="Z780">
        <f t="shared" si="149"/>
        <v>0</v>
      </c>
      <c r="AA780">
        <f t="shared" si="150"/>
        <v>0</v>
      </c>
      <c r="AB780">
        <f t="shared" si="151"/>
        <v>0</v>
      </c>
      <c r="AC780">
        <f t="shared" si="152"/>
        <v>0</v>
      </c>
      <c r="AD780">
        <f t="shared" si="153"/>
        <v>159948774</v>
      </c>
      <c r="AE780">
        <f t="shared" si="154"/>
        <v>0</v>
      </c>
      <c r="AF780">
        <f t="shared" si="155"/>
        <v>0</v>
      </c>
      <c r="AG780">
        <f t="shared" si="156"/>
        <v>0</v>
      </c>
    </row>
    <row r="781" spans="1:33" x14ac:dyDescent="0.25">
      <c r="A781">
        <v>342</v>
      </c>
      <c r="B781" t="s">
        <v>777</v>
      </c>
      <c r="C781">
        <v>22898848</v>
      </c>
      <c r="D781">
        <v>26634008</v>
      </c>
      <c r="E781">
        <v>46543188</v>
      </c>
      <c r="F781">
        <v>261327687</v>
      </c>
      <c r="G781">
        <f t="shared" si="145"/>
        <v>32025348</v>
      </c>
      <c r="H781">
        <f t="shared" si="146"/>
        <v>9.7383942755770898E-3</v>
      </c>
      <c r="I781">
        <f>SUM($C$2:C781)/SUM($C$2:$C$790)</f>
        <v>0.68403537506875844</v>
      </c>
      <c r="L781">
        <f>IF($I781&lt;L$1/10,1-SUM($K781:K781),IF($I780&lt;L$1/10,($H781-($I781-L$1/10))/$H781,0))</f>
        <v>0</v>
      </c>
      <c r="M781">
        <f>IF($I781&lt;M$1/10,1-SUM($K781:L781),IF($I780&lt;M$1/10,($H781-($I781-M$1/10))/$H781,0))</f>
        <v>0</v>
      </c>
      <c r="N781">
        <f>IF($I781&lt;N$1/10,1-SUM($K781:M781),IF($I780&lt;N$1/10,($H781-($I781-N$1/10))/$H781,0))</f>
        <v>0</v>
      </c>
      <c r="O781">
        <f>IF($I781&lt;O$1/10,1-SUM($K781:N781),IF($I780&lt;O$1/10,($H781-($I781-O$1/10))/$H781,0))</f>
        <v>0</v>
      </c>
      <c r="P781">
        <f>IF($I781&lt;P$1/10,1-SUM($K781:O781),IF($I780&lt;P$1/10,($H781-($I781-P$1/10))/$H781,0))</f>
        <v>0</v>
      </c>
      <c r="Q781">
        <f>IF($I781&lt;Q$1/10,1-SUM($K781:P781),IF($I780&lt;Q$1/10,($H781-($I781-Q$1/10))/$H781,0))</f>
        <v>0</v>
      </c>
      <c r="R781">
        <f>IF($I781&lt;R$1/10,1-SUM($K781:Q781),IF($I780&lt;R$1/10,($H781-($I781-R$1/10))/$H781,0))</f>
        <v>1</v>
      </c>
      <c r="S781">
        <f>IF($I781&lt;S$1/10,1-SUM($K781:R781),IF($I780&lt;S$1/10,($H781-($I781-S$1/10))/$H781,0))</f>
        <v>0</v>
      </c>
      <c r="T781">
        <f>IF($I781&lt;T$1/10,1-SUM($K781:S781),IF($I780&lt;T$1/10,($H781-($I781-T$1/10))/$H781,0))</f>
        <v>0</v>
      </c>
      <c r="U781">
        <f>IF($I781&lt;U$1/10,1-SUM($K781:T781),IF($I780&lt;U$1/10,($H781-($I781-U$1/10))/$H781,0))</f>
        <v>0</v>
      </c>
      <c r="V781" s="3"/>
      <c r="X781">
        <f t="shared" si="147"/>
        <v>0</v>
      </c>
      <c r="Y781">
        <f t="shared" si="148"/>
        <v>0</v>
      </c>
      <c r="Z781">
        <f t="shared" si="149"/>
        <v>0</v>
      </c>
      <c r="AA781">
        <f t="shared" si="150"/>
        <v>0</v>
      </c>
      <c r="AB781">
        <f t="shared" si="151"/>
        <v>0</v>
      </c>
      <c r="AC781">
        <f t="shared" si="152"/>
        <v>0</v>
      </c>
      <c r="AD781">
        <f t="shared" si="153"/>
        <v>261327687</v>
      </c>
      <c r="AE781">
        <f t="shared" si="154"/>
        <v>0</v>
      </c>
      <c r="AF781">
        <f t="shared" si="155"/>
        <v>0</v>
      </c>
      <c r="AG781">
        <f t="shared" si="156"/>
        <v>0</v>
      </c>
    </row>
    <row r="782" spans="1:33" x14ac:dyDescent="0.25">
      <c r="A782">
        <v>2440</v>
      </c>
      <c r="B782" t="s">
        <v>675</v>
      </c>
      <c r="C782">
        <v>25497288</v>
      </c>
      <c r="D782">
        <v>36323608</v>
      </c>
      <c r="E782">
        <v>42944784</v>
      </c>
      <c r="F782">
        <v>140692501</v>
      </c>
      <c r="G782">
        <f t="shared" si="145"/>
        <v>34921893.333333336</v>
      </c>
      <c r="H782">
        <f t="shared" si="146"/>
        <v>1.0843455683968925E-2</v>
      </c>
      <c r="I782">
        <f>SUM($C$2:C782)/SUM($C$2:$C$790)</f>
        <v>0.69487883075272738</v>
      </c>
      <c r="L782">
        <f>IF($I782&lt;L$1/10,1-SUM($K782:K782),IF($I781&lt;L$1/10,($H782-($I782-L$1/10))/$H782,0))</f>
        <v>0</v>
      </c>
      <c r="M782">
        <f>IF($I782&lt;M$1/10,1-SUM($K782:L782),IF($I781&lt;M$1/10,($H782-($I782-M$1/10))/$H782,0))</f>
        <v>0</v>
      </c>
      <c r="N782">
        <f>IF($I782&lt;N$1/10,1-SUM($K782:M782),IF($I781&lt;N$1/10,($H782-($I782-N$1/10))/$H782,0))</f>
        <v>0</v>
      </c>
      <c r="O782">
        <f>IF($I782&lt;O$1/10,1-SUM($K782:N782),IF($I781&lt;O$1/10,($H782-($I782-O$1/10))/$H782,0))</f>
        <v>0</v>
      </c>
      <c r="P782">
        <f>IF($I782&lt;P$1/10,1-SUM($K782:O782),IF($I781&lt;P$1/10,($H782-($I782-P$1/10))/$H782,0))</f>
        <v>0</v>
      </c>
      <c r="Q782">
        <f>IF($I782&lt;Q$1/10,1-SUM($K782:P782),IF($I781&lt;Q$1/10,($H782-($I782-Q$1/10))/$H782,0))</f>
        <v>0</v>
      </c>
      <c r="R782">
        <f>IF($I782&lt;R$1/10,1-SUM($K782:Q782),IF($I781&lt;R$1/10,($H782-($I782-R$1/10))/$H782,0))</f>
        <v>1</v>
      </c>
      <c r="S782">
        <f>IF($I782&lt;S$1/10,1-SUM($K782:R782),IF($I781&lt;S$1/10,($H782-($I782-S$1/10))/$H782,0))</f>
        <v>0</v>
      </c>
      <c r="T782">
        <f>IF($I782&lt;T$1/10,1-SUM($K782:S782),IF($I781&lt;T$1/10,($H782-($I782-T$1/10))/$H782,0))</f>
        <v>0</v>
      </c>
      <c r="U782">
        <f>IF($I782&lt;U$1/10,1-SUM($K782:T782),IF($I781&lt;U$1/10,($H782-($I782-U$1/10))/$H782,0))</f>
        <v>0</v>
      </c>
      <c r="V782" s="3"/>
      <c r="X782">
        <f t="shared" si="147"/>
        <v>0</v>
      </c>
      <c r="Y782">
        <f t="shared" si="148"/>
        <v>0</v>
      </c>
      <c r="Z782">
        <f t="shared" si="149"/>
        <v>0</v>
      </c>
      <c r="AA782">
        <f t="shared" si="150"/>
        <v>0</v>
      </c>
      <c r="AB782">
        <f t="shared" si="151"/>
        <v>0</v>
      </c>
      <c r="AC782">
        <f t="shared" si="152"/>
        <v>0</v>
      </c>
      <c r="AD782">
        <f t="shared" si="153"/>
        <v>140692501</v>
      </c>
      <c r="AE782">
        <f t="shared" si="154"/>
        <v>0</v>
      </c>
      <c r="AF782">
        <f t="shared" si="155"/>
        <v>0</v>
      </c>
      <c r="AG782">
        <f t="shared" si="156"/>
        <v>0</v>
      </c>
    </row>
    <row r="783" spans="1:33" x14ac:dyDescent="0.25">
      <c r="A783">
        <v>111</v>
      </c>
      <c r="B783" t="s">
        <v>796</v>
      </c>
      <c r="C783">
        <v>21807738</v>
      </c>
      <c r="D783">
        <v>22569270</v>
      </c>
      <c r="E783">
        <v>66095936</v>
      </c>
      <c r="F783">
        <v>258644717</v>
      </c>
      <c r="G783">
        <f t="shared" si="145"/>
        <v>36824314.666666664</v>
      </c>
      <c r="H783">
        <f t="shared" si="146"/>
        <v>9.2743683395114448E-3</v>
      </c>
      <c r="I783">
        <f>SUM($C$2:C783)/SUM($C$2:$C$790)</f>
        <v>0.70415319909223884</v>
      </c>
      <c r="L783">
        <f>IF($I783&lt;L$1/10,1-SUM($K783:K783),IF($I782&lt;L$1/10,($H783-($I783-L$1/10))/$H783,0))</f>
        <v>0</v>
      </c>
      <c r="M783">
        <f>IF($I783&lt;M$1/10,1-SUM($K783:L783),IF($I782&lt;M$1/10,($H783-($I783-M$1/10))/$H783,0))</f>
        <v>0</v>
      </c>
      <c r="N783">
        <f>IF($I783&lt;N$1/10,1-SUM($K783:M783),IF($I782&lt;N$1/10,($H783-($I783-N$1/10))/$H783,0))</f>
        <v>0</v>
      </c>
      <c r="O783">
        <f>IF($I783&lt;O$1/10,1-SUM($K783:N783),IF($I782&lt;O$1/10,($H783-($I783-O$1/10))/$H783,0))</f>
        <v>0</v>
      </c>
      <c r="P783">
        <f>IF($I783&lt;P$1/10,1-SUM($K783:O783),IF($I782&lt;P$1/10,($H783-($I783-P$1/10))/$H783,0))</f>
        <v>0</v>
      </c>
      <c r="Q783">
        <f>IF($I783&lt;Q$1/10,1-SUM($K783:P783),IF($I782&lt;Q$1/10,($H783-($I783-Q$1/10))/$H783,0))</f>
        <v>0</v>
      </c>
      <c r="R783">
        <f>IF($I783&lt;R$1/10,1-SUM($K783:Q783),IF($I782&lt;R$1/10,($H783-($I783-R$1/10))/$H783,0))</f>
        <v>0.55218523351665139</v>
      </c>
      <c r="S783">
        <f>IF($I783&lt;S$1/10,1-SUM($K783:R783),IF($I782&lt;S$1/10,($H783-($I783-S$1/10))/$H783,0))</f>
        <v>0.44781476648334861</v>
      </c>
      <c r="T783">
        <f>IF($I783&lt;T$1/10,1-SUM($K783:S783),IF($I782&lt;T$1/10,($H783-($I783-T$1/10))/$H783,0))</f>
        <v>0</v>
      </c>
      <c r="U783">
        <f>IF($I783&lt;U$1/10,1-SUM($K783:T783),IF($I782&lt;U$1/10,($H783-($I783-U$1/10))/$H783,0))</f>
        <v>0</v>
      </c>
      <c r="V783" s="3"/>
      <c r="X783">
        <f t="shared" si="147"/>
        <v>0</v>
      </c>
      <c r="Y783">
        <f t="shared" si="148"/>
        <v>0</v>
      </c>
      <c r="Z783">
        <f t="shared" si="149"/>
        <v>0</v>
      </c>
      <c r="AA783">
        <f t="shared" si="150"/>
        <v>0</v>
      </c>
      <c r="AB783">
        <f t="shared" si="151"/>
        <v>0</v>
      </c>
      <c r="AC783">
        <f t="shared" si="152"/>
        <v>0</v>
      </c>
      <c r="AD783">
        <f t="shared" si="153"/>
        <v>142819793.45449322</v>
      </c>
      <c r="AE783">
        <f t="shared" si="154"/>
        <v>115824923.54550679</v>
      </c>
      <c r="AF783">
        <f t="shared" si="155"/>
        <v>0</v>
      </c>
      <c r="AG783">
        <f t="shared" si="156"/>
        <v>0</v>
      </c>
    </row>
    <row r="784" spans="1:33" x14ac:dyDescent="0.25">
      <c r="A784">
        <v>6732</v>
      </c>
      <c r="B784" t="s">
        <v>328</v>
      </c>
      <c r="C784">
        <v>13971072</v>
      </c>
      <c r="D784">
        <v>48825320</v>
      </c>
      <c r="E784">
        <v>72680224</v>
      </c>
      <c r="F784">
        <v>428487715</v>
      </c>
      <c r="G784">
        <f t="shared" si="145"/>
        <v>45158872</v>
      </c>
      <c r="H784">
        <f t="shared" si="146"/>
        <v>5.9416005376547922E-3</v>
      </c>
      <c r="I784">
        <f>SUM($C$2:C784)/SUM($C$2:$C$790)</f>
        <v>0.71009479962989364</v>
      </c>
      <c r="L784">
        <f>IF($I784&lt;L$1/10,1-SUM($K784:K784),IF($I783&lt;L$1/10,($H784-($I784-L$1/10))/$H784,0))</f>
        <v>0</v>
      </c>
      <c r="M784">
        <f>IF($I784&lt;M$1/10,1-SUM($K784:L784),IF($I783&lt;M$1/10,($H784-($I784-M$1/10))/$H784,0))</f>
        <v>0</v>
      </c>
      <c r="N784">
        <f>IF($I784&lt;N$1/10,1-SUM($K784:M784),IF($I783&lt;N$1/10,($H784-($I784-N$1/10))/$H784,0))</f>
        <v>0</v>
      </c>
      <c r="O784">
        <f>IF($I784&lt;O$1/10,1-SUM($K784:N784),IF($I783&lt;O$1/10,($H784-($I784-O$1/10))/$H784,0))</f>
        <v>0</v>
      </c>
      <c r="P784">
        <f>IF($I784&lt;P$1/10,1-SUM($K784:O784),IF($I783&lt;P$1/10,($H784-($I784-P$1/10))/$H784,0))</f>
        <v>0</v>
      </c>
      <c r="Q784">
        <f>IF($I784&lt;Q$1/10,1-SUM($K784:P784),IF($I783&lt;Q$1/10,($H784-($I784-Q$1/10))/$H784,0))</f>
        <v>0</v>
      </c>
      <c r="R784">
        <f>IF($I784&lt;R$1/10,1-SUM($K784:Q784),IF($I783&lt;R$1/10,($H784-($I784-R$1/10))/$H784,0))</f>
        <v>0</v>
      </c>
      <c r="S784">
        <f>IF($I784&lt;S$1/10,1-SUM($K784:R784),IF($I783&lt;S$1/10,($H784-($I784-S$1/10))/$H784,0))</f>
        <v>1</v>
      </c>
      <c r="T784">
        <f>IF($I784&lt;T$1/10,1-SUM($K784:S784),IF($I783&lt;T$1/10,($H784-($I784-T$1/10))/$H784,0))</f>
        <v>0</v>
      </c>
      <c r="U784">
        <f>IF($I784&lt;U$1/10,1-SUM($K784:T784),IF($I783&lt;U$1/10,($H784-($I784-U$1/10))/$H784,0))</f>
        <v>0</v>
      </c>
      <c r="V784" s="3"/>
      <c r="X784">
        <f t="shared" si="147"/>
        <v>0</v>
      </c>
      <c r="Y784">
        <f t="shared" si="148"/>
        <v>0</v>
      </c>
      <c r="Z784">
        <f t="shared" si="149"/>
        <v>0</v>
      </c>
      <c r="AA784">
        <f t="shared" si="150"/>
        <v>0</v>
      </c>
      <c r="AB784">
        <f t="shared" si="151"/>
        <v>0</v>
      </c>
      <c r="AC784">
        <f t="shared" si="152"/>
        <v>0</v>
      </c>
      <c r="AD784">
        <f t="shared" si="153"/>
        <v>0</v>
      </c>
      <c r="AE784">
        <f t="shared" si="154"/>
        <v>428487715</v>
      </c>
      <c r="AF784">
        <f t="shared" si="155"/>
        <v>0</v>
      </c>
      <c r="AG784">
        <f t="shared" si="156"/>
        <v>0</v>
      </c>
    </row>
    <row r="785" spans="1:33" x14ac:dyDescent="0.25">
      <c r="A785">
        <v>6624</v>
      </c>
      <c r="B785" t="s">
        <v>362</v>
      </c>
      <c r="C785">
        <v>49466140</v>
      </c>
      <c r="D785">
        <v>40764604</v>
      </c>
      <c r="E785">
        <v>45870748</v>
      </c>
      <c r="F785">
        <v>121511364</v>
      </c>
      <c r="G785">
        <f t="shared" si="145"/>
        <v>45367164</v>
      </c>
      <c r="H785">
        <f t="shared" si="146"/>
        <v>2.1036899961556797E-2</v>
      </c>
      <c r="I785">
        <f>SUM($C$2:C785)/SUM($C$2:$C$790)</f>
        <v>0.73113169959145041</v>
      </c>
      <c r="L785">
        <f>IF($I785&lt;L$1/10,1-SUM($K785:K785),IF($I784&lt;L$1/10,($H785-($I785-L$1/10))/$H785,0))</f>
        <v>0</v>
      </c>
      <c r="M785">
        <f>IF($I785&lt;M$1/10,1-SUM($K785:L785),IF($I784&lt;M$1/10,($H785-($I785-M$1/10))/$H785,0))</f>
        <v>0</v>
      </c>
      <c r="N785">
        <f>IF($I785&lt;N$1/10,1-SUM($K785:M785),IF($I784&lt;N$1/10,($H785-($I785-N$1/10))/$H785,0))</f>
        <v>0</v>
      </c>
      <c r="O785">
        <f>IF($I785&lt;O$1/10,1-SUM($K785:N785),IF($I784&lt;O$1/10,($H785-($I785-O$1/10))/$H785,0))</f>
        <v>0</v>
      </c>
      <c r="P785">
        <f>IF($I785&lt;P$1/10,1-SUM($K785:O785),IF($I784&lt;P$1/10,($H785-($I785-P$1/10))/$H785,0))</f>
        <v>0</v>
      </c>
      <c r="Q785">
        <f>IF($I785&lt;Q$1/10,1-SUM($K785:P785),IF($I784&lt;Q$1/10,($H785-($I785-Q$1/10))/$H785,0))</f>
        <v>0</v>
      </c>
      <c r="R785">
        <f>IF($I785&lt;R$1/10,1-SUM($K785:Q785),IF($I784&lt;R$1/10,($H785-($I785-R$1/10))/$H785,0))</f>
        <v>0</v>
      </c>
      <c r="S785">
        <f>IF($I785&lt;S$1/10,1-SUM($K785:R785),IF($I784&lt;S$1/10,($H785-($I785-S$1/10))/$H785,0))</f>
        <v>1</v>
      </c>
      <c r="T785">
        <f>IF($I785&lt;T$1/10,1-SUM($K785:S785),IF($I784&lt;T$1/10,($H785-($I785-T$1/10))/$H785,0))</f>
        <v>0</v>
      </c>
      <c r="U785">
        <f>IF($I785&lt;U$1/10,1-SUM($K785:T785),IF($I784&lt;U$1/10,($H785-($I785-U$1/10))/$H785,0))</f>
        <v>0</v>
      </c>
      <c r="V785" s="3"/>
      <c r="X785">
        <f t="shared" si="147"/>
        <v>0</v>
      </c>
      <c r="Y785">
        <f t="shared" si="148"/>
        <v>0</v>
      </c>
      <c r="Z785">
        <f t="shared" si="149"/>
        <v>0</v>
      </c>
      <c r="AA785">
        <f t="shared" si="150"/>
        <v>0</v>
      </c>
      <c r="AB785">
        <f t="shared" si="151"/>
        <v>0</v>
      </c>
      <c r="AC785">
        <f t="shared" si="152"/>
        <v>0</v>
      </c>
      <c r="AD785">
        <f t="shared" si="153"/>
        <v>0</v>
      </c>
      <c r="AE785">
        <f t="shared" si="154"/>
        <v>121511364</v>
      </c>
      <c r="AF785">
        <f t="shared" si="155"/>
        <v>0</v>
      </c>
      <c r="AG785">
        <f t="shared" si="156"/>
        <v>0</v>
      </c>
    </row>
    <row r="786" spans="1:33" x14ac:dyDescent="0.25">
      <c r="A786">
        <v>3341</v>
      </c>
      <c r="B786" t="s">
        <v>586</v>
      </c>
      <c r="C786">
        <v>36387172</v>
      </c>
      <c r="D786">
        <v>45727532</v>
      </c>
      <c r="E786">
        <v>61708384</v>
      </c>
      <c r="F786">
        <v>0</v>
      </c>
      <c r="G786">
        <f t="shared" si="145"/>
        <v>47941029.333333336</v>
      </c>
      <c r="H786">
        <f t="shared" si="146"/>
        <v>1.5474692329904062E-2</v>
      </c>
      <c r="I786">
        <f>SUM($C$2:C786)/SUM($C$2:$C$790)</f>
        <v>0.74660639192135447</v>
      </c>
      <c r="L786">
        <f>IF($I786&lt;L$1/10,1-SUM($K786:K786),IF($I785&lt;L$1/10,($H786-($I786-L$1/10))/$H786,0))</f>
        <v>0</v>
      </c>
      <c r="M786">
        <f>IF($I786&lt;M$1/10,1-SUM($K786:L786),IF($I785&lt;M$1/10,($H786-($I786-M$1/10))/$H786,0))</f>
        <v>0</v>
      </c>
      <c r="N786">
        <f>IF($I786&lt;N$1/10,1-SUM($K786:M786),IF($I785&lt;N$1/10,($H786-($I786-N$1/10))/$H786,0))</f>
        <v>0</v>
      </c>
      <c r="O786">
        <f>IF($I786&lt;O$1/10,1-SUM($K786:N786),IF($I785&lt;O$1/10,($H786-($I786-O$1/10))/$H786,0))</f>
        <v>0</v>
      </c>
      <c r="P786">
        <f>IF($I786&lt;P$1/10,1-SUM($K786:O786),IF($I785&lt;P$1/10,($H786-($I786-P$1/10))/$H786,0))</f>
        <v>0</v>
      </c>
      <c r="Q786">
        <f>IF($I786&lt;Q$1/10,1-SUM($K786:P786),IF($I785&lt;Q$1/10,($H786-($I786-Q$1/10))/$H786,0))</f>
        <v>0</v>
      </c>
      <c r="R786">
        <f>IF($I786&lt;R$1/10,1-SUM($K786:Q786),IF($I785&lt;R$1/10,($H786-($I786-R$1/10))/$H786,0))</f>
        <v>0</v>
      </c>
      <c r="S786">
        <f>IF($I786&lt;S$1/10,1-SUM($K786:R786),IF($I785&lt;S$1/10,($H786-($I786-S$1/10))/$H786,0))</f>
        <v>1</v>
      </c>
      <c r="T786">
        <f>IF($I786&lt;T$1/10,1-SUM($K786:S786),IF($I785&lt;T$1/10,($H786-($I786-T$1/10))/$H786,0))</f>
        <v>0</v>
      </c>
      <c r="U786">
        <f>IF($I786&lt;U$1/10,1-SUM($K786:T786),IF($I785&lt;U$1/10,($H786-($I786-U$1/10))/$H786,0))</f>
        <v>0</v>
      </c>
      <c r="V786" s="3"/>
      <c r="X786">
        <f t="shared" si="147"/>
        <v>0</v>
      </c>
      <c r="Y786">
        <f t="shared" si="148"/>
        <v>0</v>
      </c>
      <c r="Z786">
        <f t="shared" si="149"/>
        <v>0</v>
      </c>
      <c r="AA786">
        <f t="shared" si="150"/>
        <v>0</v>
      </c>
      <c r="AB786">
        <f t="shared" si="151"/>
        <v>0</v>
      </c>
      <c r="AC786">
        <f t="shared" si="152"/>
        <v>0</v>
      </c>
      <c r="AD786">
        <f t="shared" si="153"/>
        <v>0</v>
      </c>
      <c r="AE786">
        <f t="shared" si="154"/>
        <v>0</v>
      </c>
      <c r="AF786">
        <f t="shared" si="155"/>
        <v>0</v>
      </c>
      <c r="AG786">
        <f t="shared" si="156"/>
        <v>0</v>
      </c>
    </row>
    <row r="787" spans="1:33" x14ac:dyDescent="0.25">
      <c r="A787">
        <v>3344</v>
      </c>
      <c r="B787" t="s">
        <v>583</v>
      </c>
      <c r="C787">
        <v>8973210</v>
      </c>
      <c r="D787">
        <v>116871760</v>
      </c>
      <c r="E787">
        <v>81536752</v>
      </c>
      <c r="F787">
        <v>0</v>
      </c>
      <c r="G787">
        <f t="shared" si="145"/>
        <v>69127240.666666672</v>
      </c>
      <c r="H787">
        <f t="shared" si="146"/>
        <v>3.8161158542801411E-3</v>
      </c>
      <c r="I787">
        <f>SUM($C$2:C787)/SUM($C$2:$C$790)</f>
        <v>0.75042250777563468</v>
      </c>
      <c r="L787">
        <f>IF($I787&lt;L$1/10,1-SUM($K787:K787),IF($I786&lt;L$1/10,($H787-($I787-L$1/10))/$H787,0))</f>
        <v>0</v>
      </c>
      <c r="M787">
        <f>IF($I787&lt;M$1/10,1-SUM($K787:L787),IF($I786&lt;M$1/10,($H787-($I787-M$1/10))/$H787,0))</f>
        <v>0</v>
      </c>
      <c r="N787">
        <f>IF($I787&lt;N$1/10,1-SUM($K787:M787),IF($I786&lt;N$1/10,($H787-($I787-N$1/10))/$H787,0))</f>
        <v>0</v>
      </c>
      <c r="O787">
        <f>IF($I787&lt;O$1/10,1-SUM($K787:N787),IF($I786&lt;O$1/10,($H787-($I787-O$1/10))/$H787,0))</f>
        <v>0</v>
      </c>
      <c r="P787">
        <f>IF($I787&lt;P$1/10,1-SUM($K787:O787),IF($I786&lt;P$1/10,($H787-($I787-P$1/10))/$H787,0))</f>
        <v>0</v>
      </c>
      <c r="Q787">
        <f>IF($I787&lt;Q$1/10,1-SUM($K787:P787),IF($I786&lt;Q$1/10,($H787-($I787-Q$1/10))/$H787,0))</f>
        <v>0</v>
      </c>
      <c r="R787">
        <f>IF($I787&lt;R$1/10,1-SUM($K787:Q787),IF($I786&lt;R$1/10,($H787-($I787-R$1/10))/$H787,0))</f>
        <v>0</v>
      </c>
      <c r="S787">
        <f>IF($I787&lt;S$1/10,1-SUM($K787:R787),IF($I786&lt;S$1/10,($H787-($I787-S$1/10))/$H787,0))</f>
        <v>1</v>
      </c>
      <c r="T787">
        <f>IF($I787&lt;T$1/10,1-SUM($K787:S787),IF($I786&lt;T$1/10,($H787-($I787-T$1/10))/$H787,0))</f>
        <v>0</v>
      </c>
      <c r="U787">
        <f>IF($I787&lt;U$1/10,1-SUM($K787:T787),IF($I786&lt;U$1/10,($H787-($I787-U$1/10))/$H787,0))</f>
        <v>0</v>
      </c>
      <c r="V787" s="3"/>
      <c r="X787">
        <f t="shared" si="147"/>
        <v>0</v>
      </c>
      <c r="Y787">
        <f t="shared" si="148"/>
        <v>0</v>
      </c>
      <c r="Z787">
        <f t="shared" si="149"/>
        <v>0</v>
      </c>
      <c r="AA787">
        <f t="shared" si="150"/>
        <v>0</v>
      </c>
      <c r="AB787">
        <f t="shared" si="151"/>
        <v>0</v>
      </c>
      <c r="AC787">
        <f t="shared" si="152"/>
        <v>0</v>
      </c>
      <c r="AD787">
        <f t="shared" si="153"/>
        <v>0</v>
      </c>
      <c r="AE787">
        <f t="shared" si="154"/>
        <v>0</v>
      </c>
      <c r="AF787">
        <f t="shared" si="155"/>
        <v>0</v>
      </c>
      <c r="AG787">
        <f t="shared" si="156"/>
        <v>0</v>
      </c>
    </row>
    <row r="788" spans="1:33" x14ac:dyDescent="0.25">
      <c r="A788">
        <v>7821</v>
      </c>
      <c r="B788" t="s">
        <v>138</v>
      </c>
      <c r="C788">
        <v>89071400</v>
      </c>
      <c r="D788">
        <v>104200368</v>
      </c>
      <c r="E788">
        <v>143204448</v>
      </c>
      <c r="F788">
        <v>273694824</v>
      </c>
      <c r="G788">
        <f t="shared" si="145"/>
        <v>112158738.66666667</v>
      </c>
      <c r="H788">
        <f t="shared" si="146"/>
        <v>3.7880176848968002E-2</v>
      </c>
      <c r="I788">
        <f>SUM($C$2:C788)/SUM($C$2:$C$790)</f>
        <v>0.78830268462460262</v>
      </c>
      <c r="L788">
        <f>IF($I788&lt;L$1/10,1-SUM($K788:K788),IF($I787&lt;L$1/10,($H788-($I788-L$1/10))/$H788,0))</f>
        <v>0</v>
      </c>
      <c r="M788">
        <f>IF($I788&lt;M$1/10,1-SUM($K788:L788),IF($I787&lt;M$1/10,($H788-($I788-M$1/10))/$H788,0))</f>
        <v>0</v>
      </c>
      <c r="N788">
        <f>IF($I788&lt;N$1/10,1-SUM($K788:M788),IF($I787&lt;N$1/10,($H788-($I788-N$1/10))/$H788,0))</f>
        <v>0</v>
      </c>
      <c r="O788">
        <f>IF($I788&lt;O$1/10,1-SUM($K788:N788),IF($I787&lt;O$1/10,($H788-($I788-O$1/10))/$H788,0))</f>
        <v>0</v>
      </c>
      <c r="P788">
        <f>IF($I788&lt;P$1/10,1-SUM($K788:O788),IF($I787&lt;P$1/10,($H788-($I788-P$1/10))/$H788,0))</f>
        <v>0</v>
      </c>
      <c r="Q788">
        <f>IF($I788&lt;Q$1/10,1-SUM($K788:P788),IF($I787&lt;Q$1/10,($H788-($I788-Q$1/10))/$H788,0))</f>
        <v>0</v>
      </c>
      <c r="R788">
        <f>IF($I788&lt;R$1/10,1-SUM($K788:Q788),IF($I787&lt;R$1/10,($H788-($I788-R$1/10))/$H788,0))</f>
        <v>0</v>
      </c>
      <c r="S788">
        <f>IF($I788&lt;S$1/10,1-SUM($K788:R788),IF($I787&lt;S$1/10,($H788-($I788-S$1/10))/$H788,0))</f>
        <v>1</v>
      </c>
      <c r="T788">
        <f>IF($I788&lt;T$1/10,1-SUM($K788:S788),IF($I787&lt;T$1/10,($H788-($I788-T$1/10))/$H788,0))</f>
        <v>0</v>
      </c>
      <c r="U788">
        <f>IF($I788&lt;U$1/10,1-SUM($K788:T788),IF($I787&lt;U$1/10,($H788-($I788-U$1/10))/$H788,0))</f>
        <v>0</v>
      </c>
      <c r="V788" s="3"/>
      <c r="X788">
        <f t="shared" si="147"/>
        <v>0</v>
      </c>
      <c r="Y788">
        <f t="shared" si="148"/>
        <v>0</v>
      </c>
      <c r="Z788">
        <f t="shared" si="149"/>
        <v>0</v>
      </c>
      <c r="AA788">
        <f t="shared" si="150"/>
        <v>0</v>
      </c>
      <c r="AB788">
        <f t="shared" si="151"/>
        <v>0</v>
      </c>
      <c r="AC788">
        <f t="shared" si="152"/>
        <v>0</v>
      </c>
      <c r="AD788">
        <f t="shared" si="153"/>
        <v>0</v>
      </c>
      <c r="AE788">
        <f t="shared" si="154"/>
        <v>273694824</v>
      </c>
      <c r="AF788">
        <f t="shared" si="155"/>
        <v>0</v>
      </c>
      <c r="AG788">
        <f t="shared" si="156"/>
        <v>0</v>
      </c>
    </row>
    <row r="789" spans="1:33" x14ac:dyDescent="0.25">
      <c r="A789">
        <v>7849</v>
      </c>
      <c r="B789" t="s">
        <v>132</v>
      </c>
      <c r="C789">
        <v>124555936</v>
      </c>
      <c r="D789">
        <v>149763328</v>
      </c>
      <c r="E789">
        <v>165463184</v>
      </c>
      <c r="F789">
        <v>985989868</v>
      </c>
      <c r="G789">
        <f t="shared" si="145"/>
        <v>146594149.33333334</v>
      </c>
      <c r="H789">
        <f t="shared" si="146"/>
        <v>5.2970997236697077E-2</v>
      </c>
      <c r="I789">
        <f>SUM($C$2:C789)/SUM($C$2:$C$790)</f>
        <v>0.84127368186129969</v>
      </c>
      <c r="L789">
        <f>IF($I789&lt;L$1/10,1-SUM($K789:K789),IF($I788&lt;L$1/10,($H789-($I789-L$1/10))/$H789,0))</f>
        <v>0</v>
      </c>
      <c r="M789">
        <f>IF($I789&lt;M$1/10,1-SUM($K789:L789),IF($I788&lt;M$1/10,($H789-($I789-M$1/10))/$H789,0))</f>
        <v>0</v>
      </c>
      <c r="N789">
        <f>IF($I789&lt;N$1/10,1-SUM($K789:M789),IF($I788&lt;N$1/10,($H789-($I789-N$1/10))/$H789,0))</f>
        <v>0</v>
      </c>
      <c r="O789">
        <f>IF($I789&lt;O$1/10,1-SUM($K789:N789),IF($I788&lt;O$1/10,($H789-($I789-O$1/10))/$H789,0))</f>
        <v>0</v>
      </c>
      <c r="P789">
        <f>IF($I789&lt;P$1/10,1-SUM($K789:O789),IF($I788&lt;P$1/10,($H789-($I789-P$1/10))/$H789,0))</f>
        <v>0</v>
      </c>
      <c r="Q789">
        <f>IF($I789&lt;Q$1/10,1-SUM($K789:P789),IF($I788&lt;Q$1/10,($H789-($I789-Q$1/10))/$H789,0))</f>
        <v>0</v>
      </c>
      <c r="R789">
        <f>IF($I789&lt;R$1/10,1-SUM($K789:Q789),IF($I788&lt;R$1/10,($H789-($I789-R$1/10))/$H789,0))</f>
        <v>0</v>
      </c>
      <c r="S789">
        <f>IF($I789&lt;S$1/10,1-SUM($K789:R789),IF($I788&lt;S$1/10,($H789-($I789-S$1/10))/$H789,0))</f>
        <v>0.22082490392108003</v>
      </c>
      <c r="T789">
        <f>IF($I789&lt;T$1/10,1-SUM($K789:S789),IF($I788&lt;T$1/10,($H789-($I789-T$1/10))/$H789,0))</f>
        <v>0.77917509607891999</v>
      </c>
      <c r="U789">
        <f>IF($I789&lt;U$1/10,1-SUM($K789:T789),IF($I788&lt;U$1/10,($H789-($I789-U$1/10))/$H789,0))</f>
        <v>0</v>
      </c>
      <c r="V789" s="3"/>
      <c r="X789">
        <f t="shared" si="147"/>
        <v>0</v>
      </c>
      <c r="Y789">
        <f t="shared" si="148"/>
        <v>0</v>
      </c>
      <c r="Z789">
        <f t="shared" si="149"/>
        <v>0</v>
      </c>
      <c r="AA789">
        <f t="shared" si="150"/>
        <v>0</v>
      </c>
      <c r="AB789">
        <f t="shared" si="151"/>
        <v>0</v>
      </c>
      <c r="AC789">
        <f t="shared" si="152"/>
        <v>0</v>
      </c>
      <c r="AD789">
        <f t="shared" si="153"/>
        <v>0</v>
      </c>
      <c r="AE789">
        <f t="shared" si="154"/>
        <v>217731117.86825839</v>
      </c>
      <c r="AF789">
        <f t="shared" si="155"/>
        <v>768258750.13174164</v>
      </c>
      <c r="AG789">
        <f t="shared" si="156"/>
        <v>0</v>
      </c>
    </row>
    <row r="790" spans="1:33" x14ac:dyDescent="0.25">
      <c r="A790">
        <v>7810</v>
      </c>
      <c r="B790" t="s">
        <v>139</v>
      </c>
      <c r="C790">
        <v>373228864</v>
      </c>
      <c r="D790">
        <v>314463328</v>
      </c>
      <c r="E790">
        <v>424824032</v>
      </c>
      <c r="F790">
        <v>1077536096</v>
      </c>
      <c r="G790">
        <f t="shared" si="145"/>
        <v>370838741.33333331</v>
      </c>
      <c r="H790">
        <f t="shared" si="146"/>
        <v>0.15872631813870028</v>
      </c>
      <c r="I790">
        <f>SUM($C$2:C790)/SUM($C$2:$C$790)</f>
        <v>1</v>
      </c>
      <c r="L790">
        <f>IF($I790&lt;L$1/10,1-SUM($K790:K790),IF($I789&lt;L$1/10,($H790-($I790-L$1/10))/$H790,0))</f>
        <v>0</v>
      </c>
      <c r="M790">
        <f>IF($I790&lt;M$1/10,1-SUM($K790:L790),IF($I789&lt;M$1/10,($H790-($I790-M$1/10))/$H790,0))</f>
        <v>0</v>
      </c>
      <c r="N790">
        <f>IF($I790&lt;N$1/10,1-SUM($K790:M790),IF($I789&lt;N$1/10,($H790-($I790-N$1/10))/$H790,0))</f>
        <v>0</v>
      </c>
      <c r="O790">
        <f>IF($I790&lt;O$1/10,1-SUM($K790:N790),IF($I789&lt;O$1/10,($H790-($I790-O$1/10))/$H790,0))</f>
        <v>0</v>
      </c>
      <c r="P790">
        <f>IF($I790&lt;P$1/10,1-SUM($K790:O790),IF($I789&lt;P$1/10,($H790-($I790-P$1/10))/$H790,0))</f>
        <v>0</v>
      </c>
      <c r="Q790">
        <f>IF($I790&lt;Q$1/10,1-SUM($K790:P790),IF($I789&lt;Q$1/10,($H790-($I790-Q$1/10))/$H790,0))</f>
        <v>0</v>
      </c>
      <c r="R790">
        <f>IF($I790&lt;R$1/10,1-SUM($K790:Q790),IF($I789&lt;R$1/10,($H790-($I790-R$1/10))/$H790,0))</f>
        <v>0</v>
      </c>
      <c r="S790">
        <f>IF($I790&lt;S$1/10,1-SUM($K790:R790),IF($I789&lt;S$1/10,($H790-($I790-S$1/10))/$H790,0))</f>
        <v>0</v>
      </c>
      <c r="T790">
        <f>IF($I790&lt;T$1/10,1-SUM($K790:S790),IF($I789&lt;T$1/10,($H790-($I790-T$1/10))/$H790,0))</f>
        <v>0.36998475632366973</v>
      </c>
      <c r="U790">
        <f>IF($I790&lt;U$1/10,1-SUM($K790:T790),IF($I789&lt;U$1/10,($H790-($I790-U$1/10))/$H790,0))</f>
        <v>1</v>
      </c>
      <c r="V790" s="3"/>
      <c r="X790">
        <f t="shared" si="147"/>
        <v>0</v>
      </c>
      <c r="Y790">
        <f t="shared" si="148"/>
        <v>0</v>
      </c>
      <c r="Z790">
        <f t="shared" si="149"/>
        <v>0</v>
      </c>
      <c r="AA790">
        <f t="shared" si="150"/>
        <v>0</v>
      </c>
      <c r="AB790">
        <f t="shared" si="151"/>
        <v>0</v>
      </c>
      <c r="AC790">
        <f t="shared" si="152"/>
        <v>0</v>
      </c>
      <c r="AD790">
        <f t="shared" si="153"/>
        <v>0</v>
      </c>
      <c r="AE790">
        <f t="shared" si="154"/>
        <v>0</v>
      </c>
      <c r="AF790">
        <f t="shared" si="155"/>
        <v>398671929.90851837</v>
      </c>
      <c r="AG790">
        <f t="shared" si="156"/>
        <v>1077536096</v>
      </c>
    </row>
    <row r="792" spans="1:33" x14ac:dyDescent="0.25">
      <c r="K792" t="s">
        <v>812</v>
      </c>
      <c r="L792" s="4">
        <f>SUM(L2:L790)</f>
        <v>549.28281438130682</v>
      </c>
      <c r="M792" s="4">
        <f t="shared" ref="M792:U792" si="157">SUM(M2:M790)</f>
        <v>92.659590214320502</v>
      </c>
      <c r="N792" s="4">
        <f t="shared" si="157"/>
        <v>56.194499403294415</v>
      </c>
      <c r="O792" s="4">
        <f t="shared" si="157"/>
        <v>33.089067984429875</v>
      </c>
      <c r="P792" s="4">
        <f t="shared" si="157"/>
        <v>23.011459015327151</v>
      </c>
      <c r="Q792" s="4">
        <f t="shared" si="157"/>
        <v>16.117330759511585</v>
      </c>
      <c r="R792" s="4">
        <f t="shared" si="157"/>
        <v>11.197423475326262</v>
      </c>
      <c r="S792" s="4">
        <f t="shared" si="157"/>
        <v>5.6686396704044286</v>
      </c>
      <c r="T792" s="4">
        <f t="shared" si="157"/>
        <v>1.1491598524025897</v>
      </c>
      <c r="U792" s="4">
        <f t="shared" si="157"/>
        <v>1</v>
      </c>
      <c r="W792" s="3" t="s">
        <v>811</v>
      </c>
      <c r="X792" s="3">
        <v>0.1</v>
      </c>
      <c r="Y792" s="3">
        <v>0.2</v>
      </c>
      <c r="Z792" s="3">
        <v>0.3</v>
      </c>
      <c r="AA792" s="3">
        <v>0.4</v>
      </c>
      <c r="AB792" s="3">
        <v>0.5</v>
      </c>
      <c r="AC792" s="3">
        <v>0.6</v>
      </c>
      <c r="AD792" s="3">
        <v>0.7</v>
      </c>
      <c r="AE792" s="3">
        <v>0.8</v>
      </c>
      <c r="AF792" s="3">
        <v>0.9</v>
      </c>
      <c r="AG792" s="3">
        <v>1</v>
      </c>
    </row>
    <row r="793" spans="1:33" x14ac:dyDescent="0.25">
      <c r="W793" s="3" t="s">
        <v>13</v>
      </c>
      <c r="X793">
        <f t="shared" ref="X793:AG793" si="158">SUM(X2:X790)</f>
        <v>9337029723.817009</v>
      </c>
      <c r="Y793">
        <f t="shared" si="158"/>
        <v>3524566137.806129</v>
      </c>
      <c r="Z793">
        <f t="shared" si="158"/>
        <v>3030447854.1719036</v>
      </c>
      <c r="AA793">
        <f t="shared" si="158"/>
        <v>1948578764.8908899</v>
      </c>
      <c r="AB793">
        <f t="shared" si="158"/>
        <v>2780271271.73629</v>
      </c>
      <c r="AC793">
        <f t="shared" si="158"/>
        <v>2840247681.0025434</v>
      </c>
      <c r="AD793">
        <f t="shared" si="158"/>
        <v>1686707288.0297294</v>
      </c>
      <c r="AE793">
        <f t="shared" si="158"/>
        <v>1157249944.4137652</v>
      </c>
      <c r="AF793">
        <f t="shared" si="158"/>
        <v>1166930680.0402601</v>
      </c>
      <c r="AG793">
        <f t="shared" si="158"/>
        <v>1077536096</v>
      </c>
    </row>
    <row r="794" spans="1:33" x14ac:dyDescent="0.25">
      <c r="W794" s="3" t="s">
        <v>810</v>
      </c>
      <c r="X794">
        <f t="shared" ref="X794:AG794" si="159">X793/SUM($X$793:$AG$793)</f>
        <v>0.32704629927960244</v>
      </c>
      <c r="Y794">
        <f t="shared" si="159"/>
        <v>0.12345428321764726</v>
      </c>
      <c r="Z794">
        <f t="shared" si="159"/>
        <v>0.10614689951544566</v>
      </c>
      <c r="AA794">
        <f t="shared" si="159"/>
        <v>6.8252484222773122E-2</v>
      </c>
      <c r="AB794">
        <f t="shared" si="159"/>
        <v>9.738401368642445E-2</v>
      </c>
      <c r="AC794">
        <f t="shared" si="159"/>
        <v>9.9484795549051791E-2</v>
      </c>
      <c r="AD794">
        <f t="shared" si="159"/>
        <v>5.9079963632433279E-2</v>
      </c>
      <c r="AE794">
        <f t="shared" si="159"/>
        <v>4.0534765643578351E-2</v>
      </c>
      <c r="AF794">
        <f t="shared" si="159"/>
        <v>4.0873850861747184E-2</v>
      </c>
      <c r="AG794">
        <f t="shared" si="159"/>
        <v>3.7742644391296466E-2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90"/>
  <sheetViews>
    <sheetView topLeftCell="A752" workbookViewId="0">
      <selection activeCell="W1" sqref="W1:W790"/>
    </sheetView>
  </sheetViews>
  <sheetFormatPr defaultRowHeight="15" x14ac:dyDescent="0.25"/>
  <sheetData>
    <row r="1" spans="1:23" x14ac:dyDescent="0.25">
      <c r="A1" t="s">
        <v>803</v>
      </c>
      <c r="B1" t="s">
        <v>804</v>
      </c>
      <c r="C1">
        <f>pivotdata!B1</f>
        <v>1988</v>
      </c>
      <c r="D1">
        <f>pivotdata!C1</f>
        <v>1989</v>
      </c>
      <c r="E1">
        <f>pivotdata!D1</f>
        <v>1990</v>
      </c>
      <c r="F1">
        <f>pivotdata!E1</f>
        <v>1991</v>
      </c>
      <c r="G1">
        <f>pivotdata!F1</f>
        <v>1992</v>
      </c>
      <c r="H1">
        <f>pivotdata!G1</f>
        <v>1993</v>
      </c>
      <c r="I1">
        <f>pivotdata!H1</f>
        <v>1994</v>
      </c>
      <c r="J1">
        <f>pivotdata!I1</f>
        <v>1995</v>
      </c>
      <c r="K1">
        <f>pivotdata!J1</f>
        <v>1996</v>
      </c>
      <c r="L1">
        <f>pivotdata!K1</f>
        <v>1997</v>
      </c>
      <c r="M1">
        <f>pivotdata!L1</f>
        <v>1998</v>
      </c>
      <c r="N1">
        <f>pivotdata!M1</f>
        <v>1999</v>
      </c>
      <c r="O1">
        <f>pivotdata!N1</f>
        <v>2000</v>
      </c>
      <c r="P1">
        <f>pivotdata!O1</f>
        <v>2001</v>
      </c>
      <c r="Q1">
        <f>pivotdata!P1</f>
        <v>2002</v>
      </c>
      <c r="R1">
        <f>pivotdata!Q1</f>
        <v>2003</v>
      </c>
      <c r="S1">
        <f>pivotdata!R1</f>
        <v>2004</v>
      </c>
      <c r="T1">
        <f>pivotdata!S1</f>
        <v>2005</v>
      </c>
      <c r="U1">
        <f>pivotdata!T1</f>
        <v>2006</v>
      </c>
      <c r="V1">
        <f>pivotdata!U1</f>
        <v>2007</v>
      </c>
      <c r="W1">
        <f>pivotdata!V1</f>
        <v>2008</v>
      </c>
    </row>
    <row r="2" spans="1:23" x14ac:dyDescent="0.25">
      <c r="A2" s="1">
        <v>11</v>
      </c>
      <c r="B2" s="2" t="s">
        <v>802</v>
      </c>
      <c r="C2">
        <f>IF(ISNUMBER(VLOOKUP($A2,pivotdata!$A$2:$V$777,COLUMN(C$1)-1,FALSE)),VLOOKUP($A2,pivotdata!$A$2:$V$777,COLUMN(C$1)-1,FALSE),0)</f>
        <v>1836356</v>
      </c>
      <c r="D2">
        <f>IF(ISNUMBER(VLOOKUP($A2,pivotdata!$A$2:$V$777,COLUMN(D$1)-1,FALSE)),VLOOKUP($A2,pivotdata!$A$2:$V$777,COLUMN(D$1)-1,FALSE),0)</f>
        <v>1976851</v>
      </c>
      <c r="E2">
        <f>IF(ISNUMBER(VLOOKUP($A2,pivotdata!$A$2:$V$777,COLUMN(E$1)-1,FALSE)),VLOOKUP($A2,pivotdata!$A$2:$V$777,COLUMN(E$1)-1,FALSE),0)</f>
        <v>1797995</v>
      </c>
      <c r="F2">
        <f>IF(ISNUMBER(VLOOKUP($A2,pivotdata!$A$2:$V$777,COLUMN(F$1)-1,FALSE)),VLOOKUP($A2,pivotdata!$A$2:$V$777,COLUMN(F$1)-1,FALSE),0)</f>
        <v>431122</v>
      </c>
      <c r="G2">
        <f>IF(ISNUMBER(VLOOKUP($A2,pivotdata!$A$2:$V$777,COLUMN(G$1)-1,FALSE)),VLOOKUP($A2,pivotdata!$A$2:$V$777,COLUMN(G$1)-1,FALSE),0)</f>
        <v>1174725</v>
      </c>
      <c r="H2">
        <f>IF(ISNUMBER(VLOOKUP($A2,pivotdata!$A$2:$V$777,COLUMN(H$1)-1,FALSE)),VLOOKUP($A2,pivotdata!$A$2:$V$777,COLUMN(H$1)-1,FALSE),0)</f>
        <v>387229</v>
      </c>
      <c r="I2">
        <f>IF(ISNUMBER(VLOOKUP($A2,pivotdata!$A$2:$V$777,COLUMN(I$1)-1,FALSE)),VLOOKUP($A2,pivotdata!$A$2:$V$777,COLUMN(I$1)-1,FALSE),0)</f>
        <v>4200262</v>
      </c>
      <c r="J2">
        <f>IF(ISNUMBER(VLOOKUP($A2,pivotdata!$A$2:$V$777,COLUMN(J$1)-1,FALSE)),VLOOKUP($A2,pivotdata!$A$2:$V$777,COLUMN(J$1)-1,FALSE),0)</f>
        <v>13550214</v>
      </c>
      <c r="K2">
        <f>IF(ISNUMBER(VLOOKUP($A2,pivotdata!$A$2:$V$777,COLUMN(K$1)-1,FALSE)),VLOOKUP($A2,pivotdata!$A$2:$V$777,COLUMN(K$1)-1,FALSE),0)</f>
        <v>8002458</v>
      </c>
      <c r="L2">
        <f>IF(ISNUMBER(VLOOKUP($A2,pivotdata!$A$2:$V$777,COLUMN(L$1)-1,FALSE)),VLOOKUP($A2,pivotdata!$A$2:$V$777,COLUMN(L$1)-1,FALSE),0)</f>
        <v>10864243</v>
      </c>
      <c r="M2">
        <f>IF(ISNUMBER(VLOOKUP($A2,pivotdata!$A$2:$V$777,COLUMN(M$1)-1,FALSE)),VLOOKUP($A2,pivotdata!$A$2:$V$777,COLUMN(M$1)-1,FALSE),0)</f>
        <v>5501131</v>
      </c>
      <c r="N2">
        <f>IF(ISNUMBER(VLOOKUP($A2,pivotdata!$A$2:$V$777,COLUMN(N$1)-1,FALSE)),VLOOKUP($A2,pivotdata!$A$2:$V$777,COLUMN(N$1)-1,FALSE),0)</f>
        <v>2349990</v>
      </c>
      <c r="O2">
        <f>IF(ISNUMBER(VLOOKUP($A2,pivotdata!$A$2:$V$777,COLUMN(O$1)-1,FALSE)),VLOOKUP($A2,pivotdata!$A$2:$V$777,COLUMN(O$1)-1,FALSE),0)</f>
        <v>3839658</v>
      </c>
      <c r="P2">
        <f>IF(ISNUMBER(VLOOKUP($A2,pivotdata!$A$2:$V$777,COLUMN(P$1)-1,FALSE)),VLOOKUP($A2,pivotdata!$A$2:$V$777,COLUMN(P$1)-1,FALSE),0)</f>
        <v>1181181</v>
      </c>
      <c r="Q2">
        <f>IF(ISNUMBER(VLOOKUP($A2,pivotdata!$A$2:$V$777,COLUMN(Q$1)-1,FALSE)),VLOOKUP($A2,pivotdata!$A$2:$V$777,COLUMN(Q$1)-1,FALSE),0)</f>
        <v>4189436</v>
      </c>
      <c r="R2">
        <f>IF(ISNUMBER(VLOOKUP($A2,pivotdata!$A$2:$V$777,COLUMN(R$1)-1,FALSE)),VLOOKUP($A2,pivotdata!$A$2:$V$777,COLUMN(R$1)-1,FALSE),0)</f>
        <v>6376497</v>
      </c>
      <c r="S2">
        <f>IF(ISNUMBER(VLOOKUP($A2,pivotdata!$A$2:$V$777,COLUMN(S$1)-1,FALSE)),VLOOKUP($A2,pivotdata!$A$2:$V$777,COLUMN(S$1)-1,FALSE),0)</f>
        <v>4844341</v>
      </c>
      <c r="T2">
        <f>IF(ISNUMBER(VLOOKUP($A2,pivotdata!$A$2:$V$777,COLUMN(T$1)-1,FALSE)),VLOOKUP($A2,pivotdata!$A$2:$V$777,COLUMN(T$1)-1,FALSE),0)</f>
        <v>2845382</v>
      </c>
      <c r="U2">
        <f>IF(ISNUMBER(VLOOKUP($A2,pivotdata!$A$2:$V$777,COLUMN(U$1)-1,FALSE)),VLOOKUP($A2,pivotdata!$A$2:$V$777,COLUMN(U$1)-1,FALSE),0)</f>
        <v>3187144</v>
      </c>
      <c r="V2">
        <f>IF(ISNUMBER(VLOOKUP($A2,pivotdata!$A$2:$V$777,COLUMN(V$1)-1,FALSE)),VLOOKUP($A2,pivotdata!$A$2:$V$777,COLUMN(V$1)-1,FALSE),0)</f>
        <v>5351201</v>
      </c>
      <c r="W2">
        <f>IF(ISNUMBER(VLOOKUP($A2,pivotdata!$A$2:$V$777,COLUMN(W$1)-1,FALSE)),VLOOKUP($A2,pivotdata!$A$2:$V$777,COLUMN(W$1)-1,FALSE),0)</f>
        <v>5856005</v>
      </c>
    </row>
    <row r="3" spans="1:23" x14ac:dyDescent="0.25">
      <c r="A3" s="1">
        <v>12</v>
      </c>
      <c r="B3" s="2" t="s">
        <v>801</v>
      </c>
      <c r="C3">
        <f>IF(ISNUMBER(VLOOKUP($A3,pivotdata!$A$2:$V$777,COLUMN(C$1)-1,FALSE)),VLOOKUP($A3,pivotdata!$A$2:$V$777,COLUMN(C$1)-1,FALSE),0)</f>
        <v>693262</v>
      </c>
      <c r="D3">
        <f>IF(ISNUMBER(VLOOKUP($A3,pivotdata!$A$2:$V$777,COLUMN(D$1)-1,FALSE)),VLOOKUP($A3,pivotdata!$A$2:$V$777,COLUMN(D$1)-1,FALSE),0)</f>
        <v>364991</v>
      </c>
      <c r="E3">
        <f>IF(ISNUMBER(VLOOKUP($A3,pivotdata!$A$2:$V$777,COLUMN(E$1)-1,FALSE)),VLOOKUP($A3,pivotdata!$A$2:$V$777,COLUMN(E$1)-1,FALSE),0)</f>
        <v>840942</v>
      </c>
      <c r="F3">
        <f>IF(ISNUMBER(VLOOKUP($A3,pivotdata!$A$2:$V$777,COLUMN(F$1)-1,FALSE)),VLOOKUP($A3,pivotdata!$A$2:$V$777,COLUMN(F$1)-1,FALSE),0)</f>
        <v>1140994</v>
      </c>
      <c r="G3">
        <f>IF(ISNUMBER(VLOOKUP($A3,pivotdata!$A$2:$V$777,COLUMN(G$1)-1,FALSE)),VLOOKUP($A3,pivotdata!$A$2:$V$777,COLUMN(G$1)-1,FALSE),0)</f>
        <v>1942744</v>
      </c>
      <c r="H3">
        <f>IF(ISNUMBER(VLOOKUP($A3,pivotdata!$A$2:$V$777,COLUMN(H$1)-1,FALSE)),VLOOKUP($A3,pivotdata!$A$2:$V$777,COLUMN(H$1)-1,FALSE),0)</f>
        <v>667345</v>
      </c>
      <c r="I3">
        <f>IF(ISNUMBER(VLOOKUP($A3,pivotdata!$A$2:$V$777,COLUMN(I$1)-1,FALSE)),VLOOKUP($A3,pivotdata!$A$2:$V$777,COLUMN(I$1)-1,FALSE),0)</f>
        <v>607917</v>
      </c>
      <c r="J3">
        <f>IF(ISNUMBER(VLOOKUP($A3,pivotdata!$A$2:$V$777,COLUMN(J$1)-1,FALSE)),VLOOKUP($A3,pivotdata!$A$2:$V$777,COLUMN(J$1)-1,FALSE),0)</f>
        <v>758517</v>
      </c>
      <c r="K3">
        <f>IF(ISNUMBER(VLOOKUP($A3,pivotdata!$A$2:$V$777,COLUMN(K$1)-1,FALSE)),VLOOKUP($A3,pivotdata!$A$2:$V$777,COLUMN(K$1)-1,FALSE),0)</f>
        <v>664242</v>
      </c>
      <c r="L3">
        <f>IF(ISNUMBER(VLOOKUP($A3,pivotdata!$A$2:$V$777,COLUMN(L$1)-1,FALSE)),VLOOKUP($A3,pivotdata!$A$2:$V$777,COLUMN(L$1)-1,FALSE),0)</f>
        <v>2830235</v>
      </c>
      <c r="M3">
        <f>IF(ISNUMBER(VLOOKUP($A3,pivotdata!$A$2:$V$777,COLUMN(M$1)-1,FALSE)),VLOOKUP($A3,pivotdata!$A$2:$V$777,COLUMN(M$1)-1,FALSE),0)</f>
        <v>965007</v>
      </c>
      <c r="N3">
        <f>IF(ISNUMBER(VLOOKUP($A3,pivotdata!$A$2:$V$777,COLUMN(N$1)-1,FALSE)),VLOOKUP($A3,pivotdata!$A$2:$V$777,COLUMN(N$1)-1,FALSE),0)</f>
        <v>1984059</v>
      </c>
      <c r="O3">
        <f>IF(ISNUMBER(VLOOKUP($A3,pivotdata!$A$2:$V$777,COLUMN(O$1)-1,FALSE)),VLOOKUP($A3,pivotdata!$A$2:$V$777,COLUMN(O$1)-1,FALSE),0)</f>
        <v>2814390</v>
      </c>
      <c r="P3">
        <f>IF(ISNUMBER(VLOOKUP($A3,pivotdata!$A$2:$V$777,COLUMN(P$1)-1,FALSE)),VLOOKUP($A3,pivotdata!$A$2:$V$777,COLUMN(P$1)-1,FALSE),0)</f>
        <v>1806836</v>
      </c>
      <c r="Q3">
        <f>IF(ISNUMBER(VLOOKUP($A3,pivotdata!$A$2:$V$777,COLUMN(Q$1)-1,FALSE)),VLOOKUP($A3,pivotdata!$A$2:$V$777,COLUMN(Q$1)-1,FALSE),0)</f>
        <v>3099185</v>
      </c>
      <c r="R3">
        <f>IF(ISNUMBER(VLOOKUP($A3,pivotdata!$A$2:$V$777,COLUMN(R$1)-1,FALSE)),VLOOKUP($A3,pivotdata!$A$2:$V$777,COLUMN(R$1)-1,FALSE),0)</f>
        <v>3713633</v>
      </c>
      <c r="S3">
        <f>IF(ISNUMBER(VLOOKUP($A3,pivotdata!$A$2:$V$777,COLUMN(S$1)-1,FALSE)),VLOOKUP($A3,pivotdata!$A$2:$V$777,COLUMN(S$1)-1,FALSE),0)</f>
        <v>3470283</v>
      </c>
      <c r="T3">
        <f>IF(ISNUMBER(VLOOKUP($A3,pivotdata!$A$2:$V$777,COLUMN(T$1)-1,FALSE)),VLOOKUP($A3,pivotdata!$A$2:$V$777,COLUMN(T$1)-1,FALSE),0)</f>
        <v>1786468</v>
      </c>
      <c r="U3">
        <f>IF(ISNUMBER(VLOOKUP($A3,pivotdata!$A$2:$V$777,COLUMN(U$1)-1,FALSE)),VLOOKUP($A3,pivotdata!$A$2:$V$777,COLUMN(U$1)-1,FALSE),0)</f>
        <v>3418811</v>
      </c>
      <c r="V3">
        <f>IF(ISNUMBER(VLOOKUP($A3,pivotdata!$A$2:$V$777,COLUMN(V$1)-1,FALSE)),VLOOKUP($A3,pivotdata!$A$2:$V$777,COLUMN(V$1)-1,FALSE),0)</f>
        <v>4244274</v>
      </c>
      <c r="W3">
        <f>IF(ISNUMBER(VLOOKUP($A3,pivotdata!$A$2:$V$777,COLUMN(W$1)-1,FALSE)),VLOOKUP($A3,pivotdata!$A$2:$V$777,COLUMN(W$1)-1,FALSE),0)</f>
        <v>4883743</v>
      </c>
    </row>
    <row r="4" spans="1:23" x14ac:dyDescent="0.25">
      <c r="A4" s="1">
        <v>13</v>
      </c>
      <c r="B4" s="2" t="s">
        <v>800</v>
      </c>
      <c r="C4">
        <f>IF(ISNUMBER(VLOOKUP($A4,pivotdata!$A$2:$V$777,COLUMN(C$1)-1,FALSE)),VLOOKUP($A4,pivotdata!$A$2:$V$777,COLUMN(C$1)-1,FALSE),0)</f>
        <v>36546</v>
      </c>
      <c r="D4">
        <f>IF(ISNUMBER(VLOOKUP($A4,pivotdata!$A$2:$V$777,COLUMN(D$1)-1,FALSE)),VLOOKUP($A4,pivotdata!$A$2:$V$777,COLUMN(D$1)-1,FALSE),0)</f>
        <v>251885</v>
      </c>
      <c r="E4">
        <f>IF(ISNUMBER(VLOOKUP($A4,pivotdata!$A$2:$V$777,COLUMN(E$1)-1,FALSE)),VLOOKUP($A4,pivotdata!$A$2:$V$777,COLUMN(E$1)-1,FALSE),0)</f>
        <v>1250049</v>
      </c>
      <c r="F4">
        <f>IF(ISNUMBER(VLOOKUP($A4,pivotdata!$A$2:$V$777,COLUMN(F$1)-1,FALSE)),VLOOKUP($A4,pivotdata!$A$2:$V$777,COLUMN(F$1)-1,FALSE),0)</f>
        <v>634174</v>
      </c>
      <c r="G4">
        <f>IF(ISNUMBER(VLOOKUP($A4,pivotdata!$A$2:$V$777,COLUMN(G$1)-1,FALSE)),VLOOKUP($A4,pivotdata!$A$2:$V$777,COLUMN(G$1)-1,FALSE),0)</f>
        <v>62955</v>
      </c>
      <c r="H4">
        <f>IF(ISNUMBER(VLOOKUP($A4,pivotdata!$A$2:$V$777,COLUMN(H$1)-1,FALSE)),VLOOKUP($A4,pivotdata!$A$2:$V$777,COLUMN(H$1)-1,FALSE),0)</f>
        <v>4075487</v>
      </c>
      <c r="I4">
        <f>IF(ISNUMBER(VLOOKUP($A4,pivotdata!$A$2:$V$777,COLUMN(I$1)-1,FALSE)),VLOOKUP($A4,pivotdata!$A$2:$V$777,COLUMN(I$1)-1,FALSE),0)</f>
        <v>19313006</v>
      </c>
      <c r="J4">
        <f>IF(ISNUMBER(VLOOKUP($A4,pivotdata!$A$2:$V$777,COLUMN(J$1)-1,FALSE)),VLOOKUP($A4,pivotdata!$A$2:$V$777,COLUMN(J$1)-1,FALSE),0)</f>
        <v>43845428</v>
      </c>
      <c r="K4">
        <f>IF(ISNUMBER(VLOOKUP($A4,pivotdata!$A$2:$V$777,COLUMN(K$1)-1,FALSE)),VLOOKUP($A4,pivotdata!$A$2:$V$777,COLUMN(K$1)-1,FALSE),0)</f>
        <v>59556184</v>
      </c>
      <c r="L4">
        <f>IF(ISNUMBER(VLOOKUP($A4,pivotdata!$A$2:$V$777,COLUMN(L$1)-1,FALSE)),VLOOKUP($A4,pivotdata!$A$2:$V$777,COLUMN(L$1)-1,FALSE),0)</f>
        <v>45025768</v>
      </c>
      <c r="M4">
        <f>IF(ISNUMBER(VLOOKUP($A4,pivotdata!$A$2:$V$777,COLUMN(M$1)-1,FALSE)),VLOOKUP($A4,pivotdata!$A$2:$V$777,COLUMN(M$1)-1,FALSE),0)</f>
        <v>23843318</v>
      </c>
      <c r="N4">
        <f>IF(ISNUMBER(VLOOKUP($A4,pivotdata!$A$2:$V$777,COLUMN(N$1)-1,FALSE)),VLOOKUP($A4,pivotdata!$A$2:$V$777,COLUMN(N$1)-1,FALSE),0)</f>
        <v>59386573</v>
      </c>
      <c r="O4">
        <f>IF(ISNUMBER(VLOOKUP($A4,pivotdata!$A$2:$V$777,COLUMN(O$1)-1,FALSE)),VLOOKUP($A4,pivotdata!$A$2:$V$777,COLUMN(O$1)-1,FALSE),0)</f>
        <v>87097708</v>
      </c>
      <c r="P4">
        <f>IF(ISNUMBER(VLOOKUP($A4,pivotdata!$A$2:$V$777,COLUMN(P$1)-1,FALSE)),VLOOKUP($A4,pivotdata!$A$2:$V$777,COLUMN(P$1)-1,FALSE),0)</f>
        <v>90204858</v>
      </c>
      <c r="Q4">
        <f>IF(ISNUMBER(VLOOKUP($A4,pivotdata!$A$2:$V$777,COLUMN(Q$1)-1,FALSE)),VLOOKUP($A4,pivotdata!$A$2:$V$777,COLUMN(Q$1)-1,FALSE),0)</f>
        <v>88485594</v>
      </c>
      <c r="R4">
        <f>IF(ISNUMBER(VLOOKUP($A4,pivotdata!$A$2:$V$777,COLUMN(R$1)-1,FALSE)),VLOOKUP($A4,pivotdata!$A$2:$V$777,COLUMN(R$1)-1,FALSE),0)</f>
        <v>90786767</v>
      </c>
      <c r="S4">
        <f>IF(ISNUMBER(VLOOKUP($A4,pivotdata!$A$2:$V$777,COLUMN(S$1)-1,FALSE)),VLOOKUP($A4,pivotdata!$A$2:$V$777,COLUMN(S$1)-1,FALSE),0)</f>
        <v>103441351</v>
      </c>
      <c r="T4">
        <f>IF(ISNUMBER(VLOOKUP($A4,pivotdata!$A$2:$V$777,COLUMN(T$1)-1,FALSE)),VLOOKUP($A4,pivotdata!$A$2:$V$777,COLUMN(T$1)-1,FALSE),0)</f>
        <v>121037377</v>
      </c>
      <c r="U4">
        <f>IF(ISNUMBER(VLOOKUP($A4,pivotdata!$A$2:$V$777,COLUMN(U$1)-1,FALSE)),VLOOKUP($A4,pivotdata!$A$2:$V$777,COLUMN(U$1)-1,FALSE),0)</f>
        <v>161371705</v>
      </c>
      <c r="V4">
        <f>IF(ISNUMBER(VLOOKUP($A4,pivotdata!$A$2:$V$777,COLUMN(V$1)-1,FALSE)),VLOOKUP($A4,pivotdata!$A$2:$V$777,COLUMN(V$1)-1,FALSE),0)</f>
        <v>165222394</v>
      </c>
      <c r="W4">
        <f>IF(ISNUMBER(VLOOKUP($A4,pivotdata!$A$2:$V$777,COLUMN(W$1)-1,FALSE)),VLOOKUP($A4,pivotdata!$A$2:$V$777,COLUMN(W$1)-1,FALSE),0)</f>
        <v>196448603</v>
      </c>
    </row>
    <row r="5" spans="1:23" x14ac:dyDescent="0.25">
      <c r="A5" s="1">
        <v>14</v>
      </c>
      <c r="B5" s="2" t="s">
        <v>799</v>
      </c>
      <c r="C5">
        <f>IF(ISNUMBER(VLOOKUP($A5,pivotdata!$A$2:$V$777,COLUMN(C$1)-1,FALSE)),VLOOKUP($A5,pivotdata!$A$2:$V$777,COLUMN(C$1)-1,FALSE),0)</f>
        <v>3584893</v>
      </c>
      <c r="D5">
        <f>IF(ISNUMBER(VLOOKUP($A5,pivotdata!$A$2:$V$777,COLUMN(D$1)-1,FALSE)),VLOOKUP($A5,pivotdata!$A$2:$V$777,COLUMN(D$1)-1,FALSE),0)</f>
        <v>3898790</v>
      </c>
      <c r="E5">
        <f>IF(ISNUMBER(VLOOKUP($A5,pivotdata!$A$2:$V$777,COLUMN(E$1)-1,FALSE)),VLOOKUP($A5,pivotdata!$A$2:$V$777,COLUMN(E$1)-1,FALSE),0)</f>
        <v>4573255</v>
      </c>
      <c r="F5">
        <f>IF(ISNUMBER(VLOOKUP($A5,pivotdata!$A$2:$V$777,COLUMN(F$1)-1,FALSE)),VLOOKUP($A5,pivotdata!$A$2:$V$777,COLUMN(F$1)-1,FALSE),0)</f>
        <v>4147129</v>
      </c>
      <c r="G5">
        <f>IF(ISNUMBER(VLOOKUP($A5,pivotdata!$A$2:$V$777,COLUMN(G$1)-1,FALSE)),VLOOKUP($A5,pivotdata!$A$2:$V$777,COLUMN(G$1)-1,FALSE),0)</f>
        <v>4665680</v>
      </c>
      <c r="H5">
        <f>IF(ISNUMBER(VLOOKUP($A5,pivotdata!$A$2:$V$777,COLUMN(H$1)-1,FALSE)),VLOOKUP($A5,pivotdata!$A$2:$V$777,COLUMN(H$1)-1,FALSE),0)</f>
        <v>3347169</v>
      </c>
      <c r="I5">
        <f>IF(ISNUMBER(VLOOKUP($A5,pivotdata!$A$2:$V$777,COLUMN(I$1)-1,FALSE)),VLOOKUP($A5,pivotdata!$A$2:$V$777,COLUMN(I$1)-1,FALSE),0)</f>
        <v>4898919</v>
      </c>
      <c r="J5">
        <f>IF(ISNUMBER(VLOOKUP($A5,pivotdata!$A$2:$V$777,COLUMN(J$1)-1,FALSE)),VLOOKUP($A5,pivotdata!$A$2:$V$777,COLUMN(J$1)-1,FALSE),0)</f>
        <v>5619310</v>
      </c>
      <c r="K5">
        <f>IF(ISNUMBER(VLOOKUP($A5,pivotdata!$A$2:$V$777,COLUMN(K$1)-1,FALSE)),VLOOKUP($A5,pivotdata!$A$2:$V$777,COLUMN(K$1)-1,FALSE),0)</f>
        <v>6487856</v>
      </c>
      <c r="L5">
        <f>IF(ISNUMBER(VLOOKUP($A5,pivotdata!$A$2:$V$777,COLUMN(L$1)-1,FALSE)),VLOOKUP($A5,pivotdata!$A$2:$V$777,COLUMN(L$1)-1,FALSE),0)</f>
        <v>6299977</v>
      </c>
      <c r="M5">
        <f>IF(ISNUMBER(VLOOKUP($A5,pivotdata!$A$2:$V$777,COLUMN(M$1)-1,FALSE)),VLOOKUP($A5,pivotdata!$A$2:$V$777,COLUMN(M$1)-1,FALSE),0)</f>
        <v>7227182</v>
      </c>
      <c r="N5">
        <f>IF(ISNUMBER(VLOOKUP($A5,pivotdata!$A$2:$V$777,COLUMN(N$1)-1,FALSE)),VLOOKUP($A5,pivotdata!$A$2:$V$777,COLUMN(N$1)-1,FALSE),0)</f>
        <v>6104979</v>
      </c>
      <c r="O5">
        <f>IF(ISNUMBER(VLOOKUP($A5,pivotdata!$A$2:$V$777,COLUMN(O$1)-1,FALSE)),VLOOKUP($A5,pivotdata!$A$2:$V$777,COLUMN(O$1)-1,FALSE),0)</f>
        <v>5910787</v>
      </c>
      <c r="P5">
        <f>IF(ISNUMBER(VLOOKUP($A5,pivotdata!$A$2:$V$777,COLUMN(P$1)-1,FALSE)),VLOOKUP($A5,pivotdata!$A$2:$V$777,COLUMN(P$1)-1,FALSE),0)</f>
        <v>5223562</v>
      </c>
      <c r="Q5">
        <f>IF(ISNUMBER(VLOOKUP($A5,pivotdata!$A$2:$V$777,COLUMN(Q$1)-1,FALSE)),VLOOKUP($A5,pivotdata!$A$2:$V$777,COLUMN(Q$1)-1,FALSE),0)</f>
        <v>6367494</v>
      </c>
      <c r="R5">
        <f>IF(ISNUMBER(VLOOKUP($A5,pivotdata!$A$2:$V$777,COLUMN(R$1)-1,FALSE)),VLOOKUP($A5,pivotdata!$A$2:$V$777,COLUMN(R$1)-1,FALSE),0)</f>
        <v>6932531</v>
      </c>
      <c r="S5">
        <f>IF(ISNUMBER(VLOOKUP($A5,pivotdata!$A$2:$V$777,COLUMN(S$1)-1,FALSE)),VLOOKUP($A5,pivotdata!$A$2:$V$777,COLUMN(S$1)-1,FALSE),0)</f>
        <v>7299553</v>
      </c>
      <c r="T5">
        <f>IF(ISNUMBER(VLOOKUP($A5,pivotdata!$A$2:$V$777,COLUMN(T$1)-1,FALSE)),VLOOKUP($A5,pivotdata!$A$2:$V$777,COLUMN(T$1)-1,FALSE),0)</f>
        <v>8519308</v>
      </c>
      <c r="U5">
        <f>IF(ISNUMBER(VLOOKUP($A5,pivotdata!$A$2:$V$777,COLUMN(U$1)-1,FALSE)),VLOOKUP($A5,pivotdata!$A$2:$V$777,COLUMN(U$1)-1,FALSE),0)</f>
        <v>12323513</v>
      </c>
      <c r="V5">
        <f>IF(ISNUMBER(VLOOKUP($A5,pivotdata!$A$2:$V$777,COLUMN(V$1)-1,FALSE)),VLOOKUP($A5,pivotdata!$A$2:$V$777,COLUMN(V$1)-1,FALSE),0)</f>
        <v>15285173</v>
      </c>
      <c r="W5">
        <f>IF(ISNUMBER(VLOOKUP($A5,pivotdata!$A$2:$V$777,COLUMN(W$1)-1,FALSE)),VLOOKUP($A5,pivotdata!$A$2:$V$777,COLUMN(W$1)-1,FALSE),0)</f>
        <v>19872705</v>
      </c>
    </row>
    <row r="6" spans="1:23" x14ac:dyDescent="0.25">
      <c r="A6" s="1">
        <v>15</v>
      </c>
      <c r="B6" s="2" t="s">
        <v>798</v>
      </c>
      <c r="C6">
        <f>IF(ISNUMBER(VLOOKUP($A6,pivotdata!$A$2:$V$777,COLUMN(C$1)-1,FALSE)),VLOOKUP($A6,pivotdata!$A$2:$V$777,COLUMN(C$1)-1,FALSE),0)</f>
        <v>4783</v>
      </c>
      <c r="D6">
        <f>IF(ISNUMBER(VLOOKUP($A6,pivotdata!$A$2:$V$777,COLUMN(D$1)-1,FALSE)),VLOOKUP($A6,pivotdata!$A$2:$V$777,COLUMN(D$1)-1,FALSE),0)</f>
        <v>0</v>
      </c>
      <c r="E6">
        <f>IF(ISNUMBER(VLOOKUP($A6,pivotdata!$A$2:$V$777,COLUMN(E$1)-1,FALSE)),VLOOKUP($A6,pivotdata!$A$2:$V$777,COLUMN(E$1)-1,FALSE),0)</f>
        <v>0</v>
      </c>
      <c r="F6">
        <f>IF(ISNUMBER(VLOOKUP($A6,pivotdata!$A$2:$V$777,COLUMN(F$1)-1,FALSE)),VLOOKUP($A6,pivotdata!$A$2:$V$777,COLUMN(F$1)-1,FALSE),0)</f>
        <v>10321</v>
      </c>
      <c r="G6">
        <f>IF(ISNUMBER(VLOOKUP($A6,pivotdata!$A$2:$V$777,COLUMN(G$1)-1,FALSE)),VLOOKUP($A6,pivotdata!$A$2:$V$777,COLUMN(G$1)-1,FALSE),0)</f>
        <v>85935</v>
      </c>
      <c r="H6">
        <f>IF(ISNUMBER(VLOOKUP($A6,pivotdata!$A$2:$V$777,COLUMN(H$1)-1,FALSE)),VLOOKUP($A6,pivotdata!$A$2:$V$777,COLUMN(H$1)-1,FALSE),0)</f>
        <v>5981</v>
      </c>
      <c r="I6">
        <f>IF(ISNUMBER(VLOOKUP($A6,pivotdata!$A$2:$V$777,COLUMN(I$1)-1,FALSE)),VLOOKUP($A6,pivotdata!$A$2:$V$777,COLUMN(I$1)-1,FALSE),0)</f>
        <v>0</v>
      </c>
      <c r="J6">
        <f>IF(ISNUMBER(VLOOKUP($A6,pivotdata!$A$2:$V$777,COLUMN(J$1)-1,FALSE)),VLOOKUP($A6,pivotdata!$A$2:$V$777,COLUMN(J$1)-1,FALSE),0)</f>
        <v>0</v>
      </c>
      <c r="K6">
        <f>IF(ISNUMBER(VLOOKUP($A6,pivotdata!$A$2:$V$777,COLUMN(K$1)-1,FALSE)),VLOOKUP($A6,pivotdata!$A$2:$V$777,COLUMN(K$1)-1,FALSE),0)</f>
        <v>0</v>
      </c>
      <c r="L6">
        <f>IF(ISNUMBER(VLOOKUP($A6,pivotdata!$A$2:$V$777,COLUMN(L$1)-1,FALSE)),VLOOKUP($A6,pivotdata!$A$2:$V$777,COLUMN(L$1)-1,FALSE),0)</f>
        <v>28912</v>
      </c>
      <c r="M6">
        <f>IF(ISNUMBER(VLOOKUP($A6,pivotdata!$A$2:$V$777,COLUMN(M$1)-1,FALSE)),VLOOKUP($A6,pivotdata!$A$2:$V$777,COLUMN(M$1)-1,FALSE),0)</f>
        <v>0</v>
      </c>
      <c r="N6">
        <f>IF(ISNUMBER(VLOOKUP($A6,pivotdata!$A$2:$V$777,COLUMN(N$1)-1,FALSE)),VLOOKUP($A6,pivotdata!$A$2:$V$777,COLUMN(N$1)-1,FALSE),0)</f>
        <v>0</v>
      </c>
      <c r="O6">
        <f>IF(ISNUMBER(VLOOKUP($A6,pivotdata!$A$2:$V$777,COLUMN(O$1)-1,FALSE)),VLOOKUP($A6,pivotdata!$A$2:$V$777,COLUMN(O$1)-1,FALSE),0)</f>
        <v>0</v>
      </c>
      <c r="P6">
        <f>IF(ISNUMBER(VLOOKUP($A6,pivotdata!$A$2:$V$777,COLUMN(P$1)-1,FALSE)),VLOOKUP($A6,pivotdata!$A$2:$V$777,COLUMN(P$1)-1,FALSE),0)</f>
        <v>9067</v>
      </c>
      <c r="Q6">
        <f>IF(ISNUMBER(VLOOKUP($A6,pivotdata!$A$2:$V$777,COLUMN(Q$1)-1,FALSE)),VLOOKUP($A6,pivotdata!$A$2:$V$777,COLUMN(Q$1)-1,FALSE),0)</f>
        <v>0</v>
      </c>
      <c r="R6">
        <f>IF(ISNUMBER(VLOOKUP($A6,pivotdata!$A$2:$V$777,COLUMN(R$1)-1,FALSE)),VLOOKUP($A6,pivotdata!$A$2:$V$777,COLUMN(R$1)-1,FALSE),0)</f>
        <v>80633</v>
      </c>
      <c r="S6">
        <f>IF(ISNUMBER(VLOOKUP($A6,pivotdata!$A$2:$V$777,COLUMN(S$1)-1,FALSE)),VLOOKUP($A6,pivotdata!$A$2:$V$777,COLUMN(S$1)-1,FALSE),0)</f>
        <v>0</v>
      </c>
      <c r="T6">
        <f>IF(ISNUMBER(VLOOKUP($A6,pivotdata!$A$2:$V$777,COLUMN(T$1)-1,FALSE)),VLOOKUP($A6,pivotdata!$A$2:$V$777,COLUMN(T$1)-1,FALSE),0)</f>
        <v>31967</v>
      </c>
      <c r="U6">
        <f>IF(ISNUMBER(VLOOKUP($A6,pivotdata!$A$2:$V$777,COLUMN(U$1)-1,FALSE)),VLOOKUP($A6,pivotdata!$A$2:$V$777,COLUMN(U$1)-1,FALSE),0)</f>
        <v>111325</v>
      </c>
      <c r="V6">
        <f>IF(ISNUMBER(VLOOKUP($A6,pivotdata!$A$2:$V$777,COLUMN(V$1)-1,FALSE)),VLOOKUP($A6,pivotdata!$A$2:$V$777,COLUMN(V$1)-1,FALSE),0)</f>
        <v>4224</v>
      </c>
      <c r="W6">
        <f>IF(ISNUMBER(VLOOKUP($A6,pivotdata!$A$2:$V$777,COLUMN(W$1)-1,FALSE)),VLOOKUP($A6,pivotdata!$A$2:$V$777,COLUMN(W$1)-1,FALSE),0)</f>
        <v>12949</v>
      </c>
    </row>
    <row r="7" spans="1:23" x14ac:dyDescent="0.25">
      <c r="A7" s="1">
        <v>19</v>
      </c>
      <c r="B7" s="2" t="s">
        <v>797</v>
      </c>
      <c r="C7">
        <f>IF(ISNUMBER(VLOOKUP($A7,pivotdata!$A$2:$V$777,COLUMN(C$1)-1,FALSE)),VLOOKUP($A7,pivotdata!$A$2:$V$777,COLUMN(C$1)-1,FALSE),0)</f>
        <v>0</v>
      </c>
      <c r="D7">
        <f>IF(ISNUMBER(VLOOKUP($A7,pivotdata!$A$2:$V$777,COLUMN(D$1)-1,FALSE)),VLOOKUP($A7,pivotdata!$A$2:$V$777,COLUMN(D$1)-1,FALSE),0)</f>
        <v>0</v>
      </c>
      <c r="E7">
        <f>IF(ISNUMBER(VLOOKUP($A7,pivotdata!$A$2:$V$777,COLUMN(E$1)-1,FALSE)),VLOOKUP($A7,pivotdata!$A$2:$V$777,COLUMN(E$1)-1,FALSE),0)</f>
        <v>0</v>
      </c>
      <c r="F7">
        <f>IF(ISNUMBER(VLOOKUP($A7,pivotdata!$A$2:$V$777,COLUMN(F$1)-1,FALSE)),VLOOKUP($A7,pivotdata!$A$2:$V$777,COLUMN(F$1)-1,FALSE),0)</f>
        <v>0</v>
      </c>
      <c r="G7">
        <f>IF(ISNUMBER(VLOOKUP($A7,pivotdata!$A$2:$V$777,COLUMN(G$1)-1,FALSE)),VLOOKUP($A7,pivotdata!$A$2:$V$777,COLUMN(G$1)-1,FALSE),0)</f>
        <v>0</v>
      </c>
      <c r="H7">
        <f>IF(ISNUMBER(VLOOKUP($A7,pivotdata!$A$2:$V$777,COLUMN(H$1)-1,FALSE)),VLOOKUP($A7,pivotdata!$A$2:$V$777,COLUMN(H$1)-1,FALSE),0)</f>
        <v>0</v>
      </c>
      <c r="I7">
        <f>IF(ISNUMBER(VLOOKUP($A7,pivotdata!$A$2:$V$777,COLUMN(I$1)-1,FALSE)),VLOOKUP($A7,pivotdata!$A$2:$V$777,COLUMN(I$1)-1,FALSE),0)</f>
        <v>0</v>
      </c>
      <c r="J7">
        <f>IF(ISNUMBER(VLOOKUP($A7,pivotdata!$A$2:$V$777,COLUMN(J$1)-1,FALSE)),VLOOKUP($A7,pivotdata!$A$2:$V$777,COLUMN(J$1)-1,FALSE),0)</f>
        <v>0</v>
      </c>
      <c r="K7">
        <f>IF(ISNUMBER(VLOOKUP($A7,pivotdata!$A$2:$V$777,COLUMN(K$1)-1,FALSE)),VLOOKUP($A7,pivotdata!$A$2:$V$777,COLUMN(K$1)-1,FALSE),0)</f>
        <v>0</v>
      </c>
      <c r="L7">
        <f>IF(ISNUMBER(VLOOKUP($A7,pivotdata!$A$2:$V$777,COLUMN(L$1)-1,FALSE)),VLOOKUP($A7,pivotdata!$A$2:$V$777,COLUMN(L$1)-1,FALSE),0)</f>
        <v>0</v>
      </c>
      <c r="M7">
        <f>IF(ISNUMBER(VLOOKUP($A7,pivotdata!$A$2:$V$777,COLUMN(M$1)-1,FALSE)),VLOOKUP($A7,pivotdata!$A$2:$V$777,COLUMN(M$1)-1,FALSE),0)</f>
        <v>0</v>
      </c>
      <c r="N7">
        <f>IF(ISNUMBER(VLOOKUP($A7,pivotdata!$A$2:$V$777,COLUMN(N$1)-1,FALSE)),VLOOKUP($A7,pivotdata!$A$2:$V$777,COLUMN(N$1)-1,FALSE),0)</f>
        <v>0</v>
      </c>
      <c r="O7">
        <f>IF(ISNUMBER(VLOOKUP($A7,pivotdata!$A$2:$V$777,COLUMN(O$1)-1,FALSE)),VLOOKUP($A7,pivotdata!$A$2:$V$777,COLUMN(O$1)-1,FALSE),0)</f>
        <v>0</v>
      </c>
      <c r="P7">
        <f>IF(ISNUMBER(VLOOKUP($A7,pivotdata!$A$2:$V$777,COLUMN(P$1)-1,FALSE)),VLOOKUP($A7,pivotdata!$A$2:$V$777,COLUMN(P$1)-1,FALSE),0)</f>
        <v>0</v>
      </c>
      <c r="Q7">
        <f>IF(ISNUMBER(VLOOKUP($A7,pivotdata!$A$2:$V$777,COLUMN(Q$1)-1,FALSE)),VLOOKUP($A7,pivotdata!$A$2:$V$777,COLUMN(Q$1)-1,FALSE),0)</f>
        <v>0</v>
      </c>
      <c r="R7">
        <f>IF(ISNUMBER(VLOOKUP($A7,pivotdata!$A$2:$V$777,COLUMN(R$1)-1,FALSE)),VLOOKUP($A7,pivotdata!$A$2:$V$777,COLUMN(R$1)-1,FALSE),0)</f>
        <v>0</v>
      </c>
      <c r="S7">
        <f>IF(ISNUMBER(VLOOKUP($A7,pivotdata!$A$2:$V$777,COLUMN(S$1)-1,FALSE)),VLOOKUP($A7,pivotdata!$A$2:$V$777,COLUMN(S$1)-1,FALSE),0)</f>
        <v>0</v>
      </c>
      <c r="T7">
        <f>IF(ISNUMBER(VLOOKUP($A7,pivotdata!$A$2:$V$777,COLUMN(T$1)-1,FALSE)),VLOOKUP($A7,pivotdata!$A$2:$V$777,COLUMN(T$1)-1,FALSE),0)</f>
        <v>0</v>
      </c>
      <c r="U7">
        <f>IF(ISNUMBER(VLOOKUP($A7,pivotdata!$A$2:$V$777,COLUMN(U$1)-1,FALSE)),VLOOKUP($A7,pivotdata!$A$2:$V$777,COLUMN(U$1)-1,FALSE),0)</f>
        <v>0</v>
      </c>
      <c r="V7">
        <f>IF(ISNUMBER(VLOOKUP($A7,pivotdata!$A$2:$V$777,COLUMN(V$1)-1,FALSE)),VLOOKUP($A7,pivotdata!$A$2:$V$777,COLUMN(V$1)-1,FALSE),0)</f>
        <v>0</v>
      </c>
      <c r="W7">
        <f>IF(ISNUMBER(VLOOKUP($A7,pivotdata!$A$2:$V$777,COLUMN(W$1)-1,FALSE)),VLOOKUP($A7,pivotdata!$A$2:$V$777,COLUMN(W$1)-1,FALSE),0)</f>
        <v>0</v>
      </c>
    </row>
    <row r="8" spans="1:23" x14ac:dyDescent="0.25">
      <c r="A8" s="1">
        <v>111</v>
      </c>
      <c r="B8" s="2" t="s">
        <v>796</v>
      </c>
      <c r="C8">
        <f>IF(ISNUMBER(VLOOKUP($A8,pivotdata!$A$2:$V$777,COLUMN(C$1)-1,FALSE)),VLOOKUP($A8,pivotdata!$A$2:$V$777,COLUMN(C$1)-1,FALSE),0)</f>
        <v>21807738</v>
      </c>
      <c r="D8">
        <f>IF(ISNUMBER(VLOOKUP($A8,pivotdata!$A$2:$V$777,COLUMN(D$1)-1,FALSE)),VLOOKUP($A8,pivotdata!$A$2:$V$777,COLUMN(D$1)-1,FALSE),0)</f>
        <v>22569270</v>
      </c>
      <c r="E8">
        <f>IF(ISNUMBER(VLOOKUP($A8,pivotdata!$A$2:$V$777,COLUMN(E$1)-1,FALSE)),VLOOKUP($A8,pivotdata!$A$2:$V$777,COLUMN(E$1)-1,FALSE),0)</f>
        <v>66095936</v>
      </c>
      <c r="F8">
        <f>IF(ISNUMBER(VLOOKUP($A8,pivotdata!$A$2:$V$777,COLUMN(F$1)-1,FALSE)),VLOOKUP($A8,pivotdata!$A$2:$V$777,COLUMN(F$1)-1,FALSE),0)</f>
        <v>25272960</v>
      </c>
      <c r="G8">
        <f>IF(ISNUMBER(VLOOKUP($A8,pivotdata!$A$2:$V$777,COLUMN(G$1)-1,FALSE)),VLOOKUP($A8,pivotdata!$A$2:$V$777,COLUMN(G$1)-1,FALSE),0)</f>
        <v>38454488</v>
      </c>
      <c r="H8">
        <f>IF(ISNUMBER(VLOOKUP($A8,pivotdata!$A$2:$V$777,COLUMN(H$1)-1,FALSE)),VLOOKUP($A8,pivotdata!$A$2:$V$777,COLUMN(H$1)-1,FALSE),0)</f>
        <v>20585562</v>
      </c>
      <c r="I8">
        <f>IF(ISNUMBER(VLOOKUP($A8,pivotdata!$A$2:$V$777,COLUMN(I$1)-1,FALSE)),VLOOKUP($A8,pivotdata!$A$2:$V$777,COLUMN(I$1)-1,FALSE),0)</f>
        <v>37828524</v>
      </c>
      <c r="J8">
        <f>IF(ISNUMBER(VLOOKUP($A8,pivotdata!$A$2:$V$777,COLUMN(J$1)-1,FALSE)),VLOOKUP($A8,pivotdata!$A$2:$V$777,COLUMN(J$1)-1,FALSE),0)</f>
        <v>61568672</v>
      </c>
      <c r="K8">
        <f>IF(ISNUMBER(VLOOKUP($A8,pivotdata!$A$2:$V$777,COLUMN(K$1)-1,FALSE)),VLOOKUP($A8,pivotdata!$A$2:$V$777,COLUMN(K$1)-1,FALSE),0)</f>
        <v>36318516</v>
      </c>
      <c r="L8">
        <f>IF(ISNUMBER(VLOOKUP($A8,pivotdata!$A$2:$V$777,COLUMN(L$1)-1,FALSE)),VLOOKUP($A8,pivotdata!$A$2:$V$777,COLUMN(L$1)-1,FALSE),0)</f>
        <v>55661252</v>
      </c>
      <c r="M8">
        <f>IF(ISNUMBER(VLOOKUP($A8,pivotdata!$A$2:$V$777,COLUMN(M$1)-1,FALSE)),VLOOKUP($A8,pivotdata!$A$2:$V$777,COLUMN(M$1)-1,FALSE),0)</f>
        <v>78285304</v>
      </c>
      <c r="N8">
        <f>IF(ISNUMBER(VLOOKUP($A8,pivotdata!$A$2:$V$777,COLUMN(N$1)-1,FALSE)),VLOOKUP($A8,pivotdata!$A$2:$V$777,COLUMN(N$1)-1,FALSE),0)</f>
        <v>104078606</v>
      </c>
      <c r="O8">
        <f>IF(ISNUMBER(VLOOKUP($A8,pivotdata!$A$2:$V$777,COLUMN(O$1)-1,FALSE)),VLOOKUP($A8,pivotdata!$A$2:$V$777,COLUMN(O$1)-1,FALSE),0)</f>
        <v>88535017</v>
      </c>
      <c r="P8">
        <f>IF(ISNUMBER(VLOOKUP($A8,pivotdata!$A$2:$V$777,COLUMN(P$1)-1,FALSE)),VLOOKUP($A8,pivotdata!$A$2:$V$777,COLUMN(P$1)-1,FALSE),0)</f>
        <v>55249601</v>
      </c>
      <c r="Q8">
        <f>IF(ISNUMBER(VLOOKUP($A8,pivotdata!$A$2:$V$777,COLUMN(Q$1)-1,FALSE)),VLOOKUP($A8,pivotdata!$A$2:$V$777,COLUMN(Q$1)-1,FALSE),0)</f>
        <v>80591139</v>
      </c>
      <c r="R8">
        <f>IF(ISNUMBER(VLOOKUP($A8,pivotdata!$A$2:$V$777,COLUMN(R$1)-1,FALSE)),VLOOKUP($A8,pivotdata!$A$2:$V$777,COLUMN(R$1)-1,FALSE),0)</f>
        <v>119354964</v>
      </c>
      <c r="S8">
        <f>IF(ISNUMBER(VLOOKUP($A8,pivotdata!$A$2:$V$777,COLUMN(S$1)-1,FALSE)),VLOOKUP($A8,pivotdata!$A$2:$V$777,COLUMN(S$1)-1,FALSE),0)</f>
        <v>115459108</v>
      </c>
      <c r="T8">
        <f>IF(ISNUMBER(VLOOKUP($A8,pivotdata!$A$2:$V$777,COLUMN(T$1)-1,FALSE)),VLOOKUP($A8,pivotdata!$A$2:$V$777,COLUMN(T$1)-1,FALSE),0)</f>
        <v>151884870</v>
      </c>
      <c r="U8">
        <f>IF(ISNUMBER(VLOOKUP($A8,pivotdata!$A$2:$V$777,COLUMN(U$1)-1,FALSE)),VLOOKUP($A8,pivotdata!$A$2:$V$777,COLUMN(U$1)-1,FALSE),0)</f>
        <v>219188239</v>
      </c>
      <c r="V8">
        <f>IF(ISNUMBER(VLOOKUP($A8,pivotdata!$A$2:$V$777,COLUMN(V$1)-1,FALSE)),VLOOKUP($A8,pivotdata!$A$2:$V$777,COLUMN(V$1)-1,FALSE),0)</f>
        <v>245653406</v>
      </c>
      <c r="W8">
        <f>IF(ISNUMBER(VLOOKUP($A8,pivotdata!$A$2:$V$777,COLUMN(W$1)-1,FALSE)),VLOOKUP($A8,pivotdata!$A$2:$V$777,COLUMN(W$1)-1,FALSE),0)</f>
        <v>258644717</v>
      </c>
    </row>
    <row r="9" spans="1:23" x14ac:dyDescent="0.25">
      <c r="A9" s="1">
        <v>112</v>
      </c>
      <c r="B9" s="2" t="s">
        <v>795</v>
      </c>
      <c r="C9">
        <f>IF(ISNUMBER(VLOOKUP($A9,pivotdata!$A$2:$V$777,COLUMN(C$1)-1,FALSE)),VLOOKUP($A9,pivotdata!$A$2:$V$777,COLUMN(C$1)-1,FALSE),0)</f>
        <v>1817137</v>
      </c>
      <c r="D9">
        <f>IF(ISNUMBER(VLOOKUP($A9,pivotdata!$A$2:$V$777,COLUMN(D$1)-1,FALSE)),VLOOKUP($A9,pivotdata!$A$2:$V$777,COLUMN(D$1)-1,FALSE),0)</f>
        <v>627172</v>
      </c>
      <c r="E9">
        <f>IF(ISNUMBER(VLOOKUP($A9,pivotdata!$A$2:$V$777,COLUMN(E$1)-1,FALSE)),VLOOKUP($A9,pivotdata!$A$2:$V$777,COLUMN(E$1)-1,FALSE),0)</f>
        <v>6544</v>
      </c>
      <c r="F9">
        <f>IF(ISNUMBER(VLOOKUP($A9,pivotdata!$A$2:$V$777,COLUMN(F$1)-1,FALSE)),VLOOKUP($A9,pivotdata!$A$2:$V$777,COLUMN(F$1)-1,FALSE),0)</f>
        <v>228235</v>
      </c>
      <c r="G9">
        <f>IF(ISNUMBER(VLOOKUP($A9,pivotdata!$A$2:$V$777,COLUMN(G$1)-1,FALSE)),VLOOKUP($A9,pivotdata!$A$2:$V$777,COLUMN(G$1)-1,FALSE),0)</f>
        <v>590685</v>
      </c>
      <c r="H9">
        <f>IF(ISNUMBER(VLOOKUP($A9,pivotdata!$A$2:$V$777,COLUMN(H$1)-1,FALSE)),VLOOKUP($A9,pivotdata!$A$2:$V$777,COLUMN(H$1)-1,FALSE),0)</f>
        <v>353054</v>
      </c>
      <c r="I9">
        <f>IF(ISNUMBER(VLOOKUP($A9,pivotdata!$A$2:$V$777,COLUMN(I$1)-1,FALSE)),VLOOKUP($A9,pivotdata!$A$2:$V$777,COLUMN(I$1)-1,FALSE),0)</f>
        <v>858106</v>
      </c>
      <c r="J9">
        <f>IF(ISNUMBER(VLOOKUP($A9,pivotdata!$A$2:$V$777,COLUMN(J$1)-1,FALSE)),VLOOKUP($A9,pivotdata!$A$2:$V$777,COLUMN(J$1)-1,FALSE),0)</f>
        <v>3064572</v>
      </c>
      <c r="K9">
        <f>IF(ISNUMBER(VLOOKUP($A9,pivotdata!$A$2:$V$777,COLUMN(K$1)-1,FALSE)),VLOOKUP($A9,pivotdata!$A$2:$V$777,COLUMN(K$1)-1,FALSE),0)</f>
        <v>4743010</v>
      </c>
      <c r="L9">
        <f>IF(ISNUMBER(VLOOKUP($A9,pivotdata!$A$2:$V$777,COLUMN(L$1)-1,FALSE)),VLOOKUP($A9,pivotdata!$A$2:$V$777,COLUMN(L$1)-1,FALSE),0)</f>
        <v>4795600</v>
      </c>
      <c r="M9">
        <f>IF(ISNUMBER(VLOOKUP($A9,pivotdata!$A$2:$V$777,COLUMN(M$1)-1,FALSE)),VLOOKUP($A9,pivotdata!$A$2:$V$777,COLUMN(M$1)-1,FALSE),0)</f>
        <v>2925224</v>
      </c>
      <c r="N9">
        <f>IF(ISNUMBER(VLOOKUP($A9,pivotdata!$A$2:$V$777,COLUMN(N$1)-1,FALSE)),VLOOKUP($A9,pivotdata!$A$2:$V$777,COLUMN(N$1)-1,FALSE),0)</f>
        <v>4298606</v>
      </c>
      <c r="O9">
        <f>IF(ISNUMBER(VLOOKUP($A9,pivotdata!$A$2:$V$777,COLUMN(O$1)-1,FALSE)),VLOOKUP($A9,pivotdata!$A$2:$V$777,COLUMN(O$1)-1,FALSE),0)</f>
        <v>6407886</v>
      </c>
      <c r="P9">
        <f>IF(ISNUMBER(VLOOKUP($A9,pivotdata!$A$2:$V$777,COLUMN(P$1)-1,FALSE)),VLOOKUP($A9,pivotdata!$A$2:$V$777,COLUMN(P$1)-1,FALSE),0)</f>
        <v>8786810</v>
      </c>
      <c r="Q9">
        <f>IF(ISNUMBER(VLOOKUP($A9,pivotdata!$A$2:$V$777,COLUMN(Q$1)-1,FALSE)),VLOOKUP($A9,pivotdata!$A$2:$V$777,COLUMN(Q$1)-1,FALSE),0)</f>
        <v>7101348</v>
      </c>
      <c r="R9">
        <f>IF(ISNUMBER(VLOOKUP($A9,pivotdata!$A$2:$V$777,COLUMN(R$1)-1,FALSE)),VLOOKUP($A9,pivotdata!$A$2:$V$777,COLUMN(R$1)-1,FALSE),0)</f>
        <v>11262011</v>
      </c>
      <c r="S9">
        <f>IF(ISNUMBER(VLOOKUP($A9,pivotdata!$A$2:$V$777,COLUMN(S$1)-1,FALSE)),VLOOKUP($A9,pivotdata!$A$2:$V$777,COLUMN(S$1)-1,FALSE),0)</f>
        <v>8895899</v>
      </c>
      <c r="T9">
        <f>IF(ISNUMBER(VLOOKUP($A9,pivotdata!$A$2:$V$777,COLUMN(T$1)-1,FALSE)),VLOOKUP($A9,pivotdata!$A$2:$V$777,COLUMN(T$1)-1,FALSE),0)</f>
        <v>10061954</v>
      </c>
      <c r="U9">
        <f>IF(ISNUMBER(VLOOKUP($A9,pivotdata!$A$2:$V$777,COLUMN(U$1)-1,FALSE)),VLOOKUP($A9,pivotdata!$A$2:$V$777,COLUMN(U$1)-1,FALSE),0)</f>
        <v>11538225</v>
      </c>
      <c r="V9">
        <f>IF(ISNUMBER(VLOOKUP($A9,pivotdata!$A$2:$V$777,COLUMN(V$1)-1,FALSE)),VLOOKUP($A9,pivotdata!$A$2:$V$777,COLUMN(V$1)-1,FALSE),0)</f>
        <v>11159095</v>
      </c>
      <c r="W9">
        <f>IF(ISNUMBER(VLOOKUP($A9,pivotdata!$A$2:$V$777,COLUMN(W$1)-1,FALSE)),VLOOKUP($A9,pivotdata!$A$2:$V$777,COLUMN(W$1)-1,FALSE),0)</f>
        <v>8693950</v>
      </c>
    </row>
    <row r="10" spans="1:23" x14ac:dyDescent="0.25">
      <c r="A10" s="1">
        <v>113</v>
      </c>
      <c r="B10" s="2" t="s">
        <v>794</v>
      </c>
      <c r="C10">
        <f>IF(ISNUMBER(VLOOKUP($A10,pivotdata!$A$2:$V$777,COLUMN(C$1)-1,FALSE)),VLOOKUP($A10,pivotdata!$A$2:$V$777,COLUMN(C$1)-1,FALSE),0)</f>
        <v>117824</v>
      </c>
      <c r="D10">
        <f>IF(ISNUMBER(VLOOKUP($A10,pivotdata!$A$2:$V$777,COLUMN(D$1)-1,FALSE)),VLOOKUP($A10,pivotdata!$A$2:$V$777,COLUMN(D$1)-1,FALSE),0)</f>
        <v>1823142</v>
      </c>
      <c r="E10">
        <f>IF(ISNUMBER(VLOOKUP($A10,pivotdata!$A$2:$V$777,COLUMN(E$1)-1,FALSE)),VLOOKUP($A10,pivotdata!$A$2:$V$777,COLUMN(E$1)-1,FALSE),0)</f>
        <v>1634010</v>
      </c>
      <c r="F10">
        <f>IF(ISNUMBER(VLOOKUP($A10,pivotdata!$A$2:$V$777,COLUMN(F$1)-1,FALSE)),VLOOKUP($A10,pivotdata!$A$2:$V$777,COLUMN(F$1)-1,FALSE),0)</f>
        <v>7291469</v>
      </c>
      <c r="G10">
        <f>IF(ISNUMBER(VLOOKUP($A10,pivotdata!$A$2:$V$777,COLUMN(G$1)-1,FALSE)),VLOOKUP($A10,pivotdata!$A$2:$V$777,COLUMN(G$1)-1,FALSE),0)</f>
        <v>31306776</v>
      </c>
      <c r="H10">
        <f>IF(ISNUMBER(VLOOKUP($A10,pivotdata!$A$2:$V$777,COLUMN(H$1)-1,FALSE)),VLOOKUP($A10,pivotdata!$A$2:$V$777,COLUMN(H$1)-1,FALSE),0)</f>
        <v>27571386</v>
      </c>
      <c r="I10">
        <f>IF(ISNUMBER(VLOOKUP($A10,pivotdata!$A$2:$V$777,COLUMN(I$1)-1,FALSE)),VLOOKUP($A10,pivotdata!$A$2:$V$777,COLUMN(I$1)-1,FALSE),0)</f>
        <v>48415428</v>
      </c>
      <c r="J10">
        <f>IF(ISNUMBER(VLOOKUP($A10,pivotdata!$A$2:$V$777,COLUMN(J$1)-1,FALSE)),VLOOKUP($A10,pivotdata!$A$2:$V$777,COLUMN(J$1)-1,FALSE),0)</f>
        <v>70638032</v>
      </c>
      <c r="K10">
        <f>IF(ISNUMBER(VLOOKUP($A10,pivotdata!$A$2:$V$777,COLUMN(K$1)-1,FALSE)),VLOOKUP($A10,pivotdata!$A$2:$V$777,COLUMN(K$1)-1,FALSE),0)</f>
        <v>96425456</v>
      </c>
      <c r="L10">
        <f>IF(ISNUMBER(VLOOKUP($A10,pivotdata!$A$2:$V$777,COLUMN(L$1)-1,FALSE)),VLOOKUP($A10,pivotdata!$A$2:$V$777,COLUMN(L$1)-1,FALSE),0)</f>
        <v>96448528</v>
      </c>
      <c r="M10">
        <f>IF(ISNUMBER(VLOOKUP($A10,pivotdata!$A$2:$V$777,COLUMN(M$1)-1,FALSE)),VLOOKUP($A10,pivotdata!$A$2:$V$777,COLUMN(M$1)-1,FALSE),0)</f>
        <v>88452344</v>
      </c>
      <c r="N10">
        <f>IF(ISNUMBER(VLOOKUP($A10,pivotdata!$A$2:$V$777,COLUMN(N$1)-1,FALSE)),VLOOKUP($A10,pivotdata!$A$2:$V$777,COLUMN(N$1)-1,FALSE),0)</f>
        <v>96031332</v>
      </c>
      <c r="O10">
        <f>IF(ISNUMBER(VLOOKUP($A10,pivotdata!$A$2:$V$777,COLUMN(O$1)-1,FALSE)),VLOOKUP($A10,pivotdata!$A$2:$V$777,COLUMN(O$1)-1,FALSE),0)</f>
        <v>129295009</v>
      </c>
      <c r="P10">
        <f>IF(ISNUMBER(VLOOKUP($A10,pivotdata!$A$2:$V$777,COLUMN(P$1)-1,FALSE)),VLOOKUP($A10,pivotdata!$A$2:$V$777,COLUMN(P$1)-1,FALSE),0)</f>
        <v>187354641</v>
      </c>
      <c r="Q10">
        <f>IF(ISNUMBER(VLOOKUP($A10,pivotdata!$A$2:$V$777,COLUMN(Q$1)-1,FALSE)),VLOOKUP($A10,pivotdata!$A$2:$V$777,COLUMN(Q$1)-1,FALSE),0)</f>
        <v>150649501</v>
      </c>
      <c r="R10">
        <f>IF(ISNUMBER(VLOOKUP($A10,pivotdata!$A$2:$V$777,COLUMN(R$1)-1,FALSE)),VLOOKUP($A10,pivotdata!$A$2:$V$777,COLUMN(R$1)-1,FALSE),0)</f>
        <v>175308022</v>
      </c>
      <c r="S10">
        <f>IF(ISNUMBER(VLOOKUP($A10,pivotdata!$A$2:$V$777,COLUMN(S$1)-1,FALSE)),VLOOKUP($A10,pivotdata!$A$2:$V$777,COLUMN(S$1)-1,FALSE),0)</f>
        <v>219469730</v>
      </c>
      <c r="T10">
        <f>IF(ISNUMBER(VLOOKUP($A10,pivotdata!$A$2:$V$777,COLUMN(T$1)-1,FALSE)),VLOOKUP($A10,pivotdata!$A$2:$V$777,COLUMN(T$1)-1,FALSE),0)</f>
        <v>262656366</v>
      </c>
      <c r="U10">
        <f>IF(ISNUMBER(VLOOKUP($A10,pivotdata!$A$2:$V$777,COLUMN(U$1)-1,FALSE)),VLOOKUP($A10,pivotdata!$A$2:$V$777,COLUMN(U$1)-1,FALSE),0)</f>
        <v>326447934</v>
      </c>
      <c r="V10">
        <f>IF(ISNUMBER(VLOOKUP($A10,pivotdata!$A$2:$V$777,COLUMN(V$1)-1,FALSE)),VLOOKUP($A10,pivotdata!$A$2:$V$777,COLUMN(V$1)-1,FALSE),0)</f>
        <v>324861814</v>
      </c>
      <c r="W10">
        <f>IF(ISNUMBER(VLOOKUP($A10,pivotdata!$A$2:$V$777,COLUMN(W$1)-1,FALSE)),VLOOKUP($A10,pivotdata!$A$2:$V$777,COLUMN(W$1)-1,FALSE),0)</f>
        <v>341205878</v>
      </c>
    </row>
    <row r="11" spans="1:23" x14ac:dyDescent="0.25">
      <c r="A11" s="1">
        <v>114</v>
      </c>
      <c r="B11" s="2" t="s">
        <v>793</v>
      </c>
      <c r="C11">
        <f>IF(ISNUMBER(VLOOKUP($A11,pivotdata!$A$2:$V$777,COLUMN(C$1)-1,FALSE)),VLOOKUP($A11,pivotdata!$A$2:$V$777,COLUMN(C$1)-1,FALSE),0)</f>
        <v>136109</v>
      </c>
      <c r="D11">
        <f>IF(ISNUMBER(VLOOKUP($A11,pivotdata!$A$2:$V$777,COLUMN(D$1)-1,FALSE)),VLOOKUP($A11,pivotdata!$A$2:$V$777,COLUMN(D$1)-1,FALSE),0)</f>
        <v>17513</v>
      </c>
      <c r="E11">
        <f>IF(ISNUMBER(VLOOKUP($A11,pivotdata!$A$2:$V$777,COLUMN(E$1)-1,FALSE)),VLOOKUP($A11,pivotdata!$A$2:$V$777,COLUMN(E$1)-1,FALSE),0)</f>
        <v>327385</v>
      </c>
      <c r="F11">
        <f>IF(ISNUMBER(VLOOKUP($A11,pivotdata!$A$2:$V$777,COLUMN(F$1)-1,FALSE)),VLOOKUP($A11,pivotdata!$A$2:$V$777,COLUMN(F$1)-1,FALSE),0)</f>
        <v>473348</v>
      </c>
      <c r="G11">
        <f>IF(ISNUMBER(VLOOKUP($A11,pivotdata!$A$2:$V$777,COLUMN(G$1)-1,FALSE)),VLOOKUP($A11,pivotdata!$A$2:$V$777,COLUMN(G$1)-1,FALSE),0)</f>
        <v>742232</v>
      </c>
      <c r="H11">
        <f>IF(ISNUMBER(VLOOKUP($A11,pivotdata!$A$2:$V$777,COLUMN(H$1)-1,FALSE)),VLOOKUP($A11,pivotdata!$A$2:$V$777,COLUMN(H$1)-1,FALSE),0)</f>
        <v>3532539</v>
      </c>
      <c r="I11">
        <f>IF(ISNUMBER(VLOOKUP($A11,pivotdata!$A$2:$V$777,COLUMN(I$1)-1,FALSE)),VLOOKUP($A11,pivotdata!$A$2:$V$777,COLUMN(I$1)-1,FALSE),0)</f>
        <v>4533452</v>
      </c>
      <c r="J11">
        <f>IF(ISNUMBER(VLOOKUP($A11,pivotdata!$A$2:$V$777,COLUMN(J$1)-1,FALSE)),VLOOKUP($A11,pivotdata!$A$2:$V$777,COLUMN(J$1)-1,FALSE),0)</f>
        <v>4446651</v>
      </c>
      <c r="K11">
        <f>IF(ISNUMBER(VLOOKUP($A11,pivotdata!$A$2:$V$777,COLUMN(K$1)-1,FALSE)),VLOOKUP($A11,pivotdata!$A$2:$V$777,COLUMN(K$1)-1,FALSE),0)</f>
        <v>6007880</v>
      </c>
      <c r="L11">
        <f>IF(ISNUMBER(VLOOKUP($A11,pivotdata!$A$2:$V$777,COLUMN(L$1)-1,FALSE)),VLOOKUP($A11,pivotdata!$A$2:$V$777,COLUMN(L$1)-1,FALSE),0)</f>
        <v>6750814</v>
      </c>
      <c r="M11">
        <f>IF(ISNUMBER(VLOOKUP($A11,pivotdata!$A$2:$V$777,COLUMN(M$1)-1,FALSE)),VLOOKUP($A11,pivotdata!$A$2:$V$777,COLUMN(M$1)-1,FALSE),0)</f>
        <v>9111600</v>
      </c>
      <c r="N11">
        <f>IF(ISNUMBER(VLOOKUP($A11,pivotdata!$A$2:$V$777,COLUMN(N$1)-1,FALSE)),VLOOKUP($A11,pivotdata!$A$2:$V$777,COLUMN(N$1)-1,FALSE),0)</f>
        <v>11530174</v>
      </c>
      <c r="O11">
        <f>IF(ISNUMBER(VLOOKUP($A11,pivotdata!$A$2:$V$777,COLUMN(O$1)-1,FALSE)),VLOOKUP($A11,pivotdata!$A$2:$V$777,COLUMN(O$1)-1,FALSE),0)</f>
        <v>14536300</v>
      </c>
      <c r="P11">
        <f>IF(ISNUMBER(VLOOKUP($A11,pivotdata!$A$2:$V$777,COLUMN(P$1)-1,FALSE)),VLOOKUP($A11,pivotdata!$A$2:$V$777,COLUMN(P$1)-1,FALSE),0)</f>
        <v>14938099</v>
      </c>
      <c r="Q11">
        <f>IF(ISNUMBER(VLOOKUP($A11,pivotdata!$A$2:$V$777,COLUMN(Q$1)-1,FALSE)),VLOOKUP($A11,pivotdata!$A$2:$V$777,COLUMN(Q$1)-1,FALSE),0)</f>
        <v>12633384</v>
      </c>
      <c r="R11">
        <f>IF(ISNUMBER(VLOOKUP($A11,pivotdata!$A$2:$V$777,COLUMN(R$1)-1,FALSE)),VLOOKUP($A11,pivotdata!$A$2:$V$777,COLUMN(R$1)-1,FALSE),0)</f>
        <v>18175538</v>
      </c>
      <c r="S11">
        <f>IF(ISNUMBER(VLOOKUP($A11,pivotdata!$A$2:$V$777,COLUMN(S$1)-1,FALSE)),VLOOKUP($A11,pivotdata!$A$2:$V$777,COLUMN(S$1)-1,FALSE),0)</f>
        <v>24653352</v>
      </c>
      <c r="T11">
        <f>IF(ISNUMBER(VLOOKUP($A11,pivotdata!$A$2:$V$777,COLUMN(T$1)-1,FALSE)),VLOOKUP($A11,pivotdata!$A$2:$V$777,COLUMN(T$1)-1,FALSE),0)</f>
        <v>29804177</v>
      </c>
      <c r="U11">
        <f>IF(ISNUMBER(VLOOKUP($A11,pivotdata!$A$2:$V$777,COLUMN(U$1)-1,FALSE)),VLOOKUP($A11,pivotdata!$A$2:$V$777,COLUMN(U$1)-1,FALSE),0)</f>
        <v>37822793</v>
      </c>
      <c r="V11">
        <f>IF(ISNUMBER(VLOOKUP($A11,pivotdata!$A$2:$V$777,COLUMN(V$1)-1,FALSE)),VLOOKUP($A11,pivotdata!$A$2:$V$777,COLUMN(V$1)-1,FALSE),0)</f>
        <v>53196768</v>
      </c>
      <c r="W11">
        <f>IF(ISNUMBER(VLOOKUP($A11,pivotdata!$A$2:$V$777,COLUMN(W$1)-1,FALSE)),VLOOKUP($A11,pivotdata!$A$2:$V$777,COLUMN(W$1)-1,FALSE),0)</f>
        <v>67328957</v>
      </c>
    </row>
    <row r="12" spans="1:23" x14ac:dyDescent="0.25">
      <c r="A12" s="1">
        <v>115</v>
      </c>
      <c r="B12" s="2" t="s">
        <v>792</v>
      </c>
      <c r="C12">
        <f>IF(ISNUMBER(VLOOKUP($A12,pivotdata!$A$2:$V$777,COLUMN(C$1)-1,FALSE)),VLOOKUP($A12,pivotdata!$A$2:$V$777,COLUMN(C$1)-1,FALSE),0)</f>
        <v>0</v>
      </c>
      <c r="D12">
        <f>IF(ISNUMBER(VLOOKUP($A12,pivotdata!$A$2:$V$777,COLUMN(D$1)-1,FALSE)),VLOOKUP($A12,pivotdata!$A$2:$V$777,COLUMN(D$1)-1,FALSE),0)</f>
        <v>0</v>
      </c>
      <c r="E12">
        <f>IF(ISNUMBER(VLOOKUP($A12,pivotdata!$A$2:$V$777,COLUMN(E$1)-1,FALSE)),VLOOKUP($A12,pivotdata!$A$2:$V$777,COLUMN(E$1)-1,FALSE),0)</f>
        <v>0</v>
      </c>
      <c r="F12">
        <f>IF(ISNUMBER(VLOOKUP($A12,pivotdata!$A$2:$V$777,COLUMN(F$1)-1,FALSE)),VLOOKUP($A12,pivotdata!$A$2:$V$777,COLUMN(F$1)-1,FALSE),0)</f>
        <v>0</v>
      </c>
      <c r="G12">
        <f>IF(ISNUMBER(VLOOKUP($A12,pivotdata!$A$2:$V$777,COLUMN(G$1)-1,FALSE)),VLOOKUP($A12,pivotdata!$A$2:$V$777,COLUMN(G$1)-1,FALSE),0)</f>
        <v>0</v>
      </c>
      <c r="H12">
        <f>IF(ISNUMBER(VLOOKUP($A12,pivotdata!$A$2:$V$777,COLUMN(H$1)-1,FALSE)),VLOOKUP($A12,pivotdata!$A$2:$V$777,COLUMN(H$1)-1,FALSE),0)</f>
        <v>0</v>
      </c>
      <c r="I12">
        <f>IF(ISNUMBER(VLOOKUP($A12,pivotdata!$A$2:$V$777,COLUMN(I$1)-1,FALSE)),VLOOKUP($A12,pivotdata!$A$2:$V$777,COLUMN(I$1)-1,FALSE),0)</f>
        <v>0</v>
      </c>
      <c r="J12">
        <f>IF(ISNUMBER(VLOOKUP($A12,pivotdata!$A$2:$V$777,COLUMN(J$1)-1,FALSE)),VLOOKUP($A12,pivotdata!$A$2:$V$777,COLUMN(J$1)-1,FALSE),0)</f>
        <v>0</v>
      </c>
      <c r="K12">
        <f>IF(ISNUMBER(VLOOKUP($A12,pivotdata!$A$2:$V$777,COLUMN(K$1)-1,FALSE)),VLOOKUP($A12,pivotdata!$A$2:$V$777,COLUMN(K$1)-1,FALSE),0)</f>
        <v>0</v>
      </c>
      <c r="L12">
        <f>IF(ISNUMBER(VLOOKUP($A12,pivotdata!$A$2:$V$777,COLUMN(L$1)-1,FALSE)),VLOOKUP($A12,pivotdata!$A$2:$V$777,COLUMN(L$1)-1,FALSE),0)</f>
        <v>0</v>
      </c>
      <c r="M12">
        <f>IF(ISNUMBER(VLOOKUP($A12,pivotdata!$A$2:$V$777,COLUMN(M$1)-1,FALSE)),VLOOKUP($A12,pivotdata!$A$2:$V$777,COLUMN(M$1)-1,FALSE),0)</f>
        <v>0</v>
      </c>
      <c r="N12">
        <f>IF(ISNUMBER(VLOOKUP($A12,pivotdata!$A$2:$V$777,COLUMN(N$1)-1,FALSE)),VLOOKUP($A12,pivotdata!$A$2:$V$777,COLUMN(N$1)-1,FALSE),0)</f>
        <v>0</v>
      </c>
      <c r="O12">
        <f>IF(ISNUMBER(VLOOKUP($A12,pivotdata!$A$2:$V$777,COLUMN(O$1)-1,FALSE)),VLOOKUP($A12,pivotdata!$A$2:$V$777,COLUMN(O$1)-1,FALSE),0)</f>
        <v>0</v>
      </c>
      <c r="P12">
        <f>IF(ISNUMBER(VLOOKUP($A12,pivotdata!$A$2:$V$777,COLUMN(P$1)-1,FALSE)),VLOOKUP($A12,pivotdata!$A$2:$V$777,COLUMN(P$1)-1,FALSE),0)</f>
        <v>9231</v>
      </c>
      <c r="Q12">
        <f>IF(ISNUMBER(VLOOKUP($A12,pivotdata!$A$2:$V$777,COLUMN(Q$1)-1,FALSE)),VLOOKUP($A12,pivotdata!$A$2:$V$777,COLUMN(Q$1)-1,FALSE),0)</f>
        <v>331</v>
      </c>
      <c r="R12">
        <f>IF(ISNUMBER(VLOOKUP($A12,pivotdata!$A$2:$V$777,COLUMN(R$1)-1,FALSE)),VLOOKUP($A12,pivotdata!$A$2:$V$777,COLUMN(R$1)-1,FALSE),0)</f>
        <v>15021</v>
      </c>
      <c r="S12">
        <f>IF(ISNUMBER(VLOOKUP($A12,pivotdata!$A$2:$V$777,COLUMN(S$1)-1,FALSE)),VLOOKUP($A12,pivotdata!$A$2:$V$777,COLUMN(S$1)-1,FALSE),0)</f>
        <v>24328</v>
      </c>
      <c r="T12">
        <f>IF(ISNUMBER(VLOOKUP($A12,pivotdata!$A$2:$V$777,COLUMN(T$1)-1,FALSE)),VLOOKUP($A12,pivotdata!$A$2:$V$777,COLUMN(T$1)-1,FALSE),0)</f>
        <v>29030</v>
      </c>
      <c r="U12">
        <f>IF(ISNUMBER(VLOOKUP($A12,pivotdata!$A$2:$V$777,COLUMN(U$1)-1,FALSE)),VLOOKUP($A12,pivotdata!$A$2:$V$777,COLUMN(U$1)-1,FALSE),0)</f>
        <v>17816</v>
      </c>
      <c r="V12">
        <f>IF(ISNUMBER(VLOOKUP($A12,pivotdata!$A$2:$V$777,COLUMN(V$1)-1,FALSE)),VLOOKUP($A12,pivotdata!$A$2:$V$777,COLUMN(V$1)-1,FALSE),0)</f>
        <v>17387</v>
      </c>
      <c r="W12">
        <f>IF(ISNUMBER(VLOOKUP($A12,pivotdata!$A$2:$V$777,COLUMN(W$1)-1,FALSE)),VLOOKUP($A12,pivotdata!$A$2:$V$777,COLUMN(W$1)-1,FALSE),0)</f>
        <v>16810</v>
      </c>
    </row>
    <row r="13" spans="1:23" x14ac:dyDescent="0.25">
      <c r="A13" s="1">
        <v>116</v>
      </c>
      <c r="B13" s="2" t="s">
        <v>791</v>
      </c>
      <c r="C13">
        <f>IF(ISNUMBER(VLOOKUP($A13,pivotdata!$A$2:$V$777,COLUMN(C$1)-1,FALSE)),VLOOKUP($A13,pivotdata!$A$2:$V$777,COLUMN(C$1)-1,FALSE),0)</f>
        <v>180107</v>
      </c>
      <c r="D13">
        <f>IF(ISNUMBER(VLOOKUP($A13,pivotdata!$A$2:$V$777,COLUMN(D$1)-1,FALSE)),VLOOKUP($A13,pivotdata!$A$2:$V$777,COLUMN(D$1)-1,FALSE),0)</f>
        <v>178539</v>
      </c>
      <c r="E13">
        <f>IF(ISNUMBER(VLOOKUP($A13,pivotdata!$A$2:$V$777,COLUMN(E$1)-1,FALSE)),VLOOKUP($A13,pivotdata!$A$2:$V$777,COLUMN(E$1)-1,FALSE),0)</f>
        <v>130822</v>
      </c>
      <c r="F13">
        <f>IF(ISNUMBER(VLOOKUP($A13,pivotdata!$A$2:$V$777,COLUMN(F$1)-1,FALSE)),VLOOKUP($A13,pivotdata!$A$2:$V$777,COLUMN(F$1)-1,FALSE),0)</f>
        <v>510567</v>
      </c>
      <c r="G13">
        <f>IF(ISNUMBER(VLOOKUP($A13,pivotdata!$A$2:$V$777,COLUMN(G$1)-1,FALSE)),VLOOKUP($A13,pivotdata!$A$2:$V$777,COLUMN(G$1)-1,FALSE),0)</f>
        <v>362588</v>
      </c>
      <c r="H13">
        <f>IF(ISNUMBER(VLOOKUP($A13,pivotdata!$A$2:$V$777,COLUMN(H$1)-1,FALSE)),VLOOKUP($A13,pivotdata!$A$2:$V$777,COLUMN(H$1)-1,FALSE),0)</f>
        <v>379748</v>
      </c>
      <c r="I13">
        <f>IF(ISNUMBER(VLOOKUP($A13,pivotdata!$A$2:$V$777,COLUMN(I$1)-1,FALSE)),VLOOKUP($A13,pivotdata!$A$2:$V$777,COLUMN(I$1)-1,FALSE),0)</f>
        <v>869622</v>
      </c>
      <c r="J13">
        <f>IF(ISNUMBER(VLOOKUP($A13,pivotdata!$A$2:$V$777,COLUMN(J$1)-1,FALSE)),VLOOKUP($A13,pivotdata!$A$2:$V$777,COLUMN(J$1)-1,FALSE),0)</f>
        <v>5241201</v>
      </c>
      <c r="K13">
        <f>IF(ISNUMBER(VLOOKUP($A13,pivotdata!$A$2:$V$777,COLUMN(K$1)-1,FALSE)),VLOOKUP($A13,pivotdata!$A$2:$V$777,COLUMN(K$1)-1,FALSE),0)</f>
        <v>3485710</v>
      </c>
      <c r="L13">
        <f>IF(ISNUMBER(VLOOKUP($A13,pivotdata!$A$2:$V$777,COLUMN(L$1)-1,FALSE)),VLOOKUP($A13,pivotdata!$A$2:$V$777,COLUMN(L$1)-1,FALSE),0)</f>
        <v>2389766</v>
      </c>
      <c r="M13">
        <f>IF(ISNUMBER(VLOOKUP($A13,pivotdata!$A$2:$V$777,COLUMN(M$1)-1,FALSE)),VLOOKUP($A13,pivotdata!$A$2:$V$777,COLUMN(M$1)-1,FALSE),0)</f>
        <v>2667201</v>
      </c>
      <c r="N13">
        <f>IF(ISNUMBER(VLOOKUP($A13,pivotdata!$A$2:$V$777,COLUMN(N$1)-1,FALSE)),VLOOKUP($A13,pivotdata!$A$2:$V$777,COLUMN(N$1)-1,FALSE),0)</f>
        <v>2635484</v>
      </c>
      <c r="O13">
        <f>IF(ISNUMBER(VLOOKUP($A13,pivotdata!$A$2:$V$777,COLUMN(O$1)-1,FALSE)),VLOOKUP($A13,pivotdata!$A$2:$V$777,COLUMN(O$1)-1,FALSE),0)</f>
        <v>4029842</v>
      </c>
      <c r="P13">
        <f>IF(ISNUMBER(VLOOKUP($A13,pivotdata!$A$2:$V$777,COLUMN(P$1)-1,FALSE)),VLOOKUP($A13,pivotdata!$A$2:$V$777,COLUMN(P$1)-1,FALSE),0)</f>
        <v>6424434</v>
      </c>
      <c r="Q13">
        <f>IF(ISNUMBER(VLOOKUP($A13,pivotdata!$A$2:$V$777,COLUMN(Q$1)-1,FALSE)),VLOOKUP($A13,pivotdata!$A$2:$V$777,COLUMN(Q$1)-1,FALSE),0)</f>
        <v>4042256</v>
      </c>
      <c r="R13">
        <f>IF(ISNUMBER(VLOOKUP($A13,pivotdata!$A$2:$V$777,COLUMN(R$1)-1,FALSE)),VLOOKUP($A13,pivotdata!$A$2:$V$777,COLUMN(R$1)-1,FALSE),0)</f>
        <v>4430646</v>
      </c>
      <c r="S13">
        <f>IF(ISNUMBER(VLOOKUP($A13,pivotdata!$A$2:$V$777,COLUMN(S$1)-1,FALSE)),VLOOKUP($A13,pivotdata!$A$2:$V$777,COLUMN(S$1)-1,FALSE),0)</f>
        <v>4613198</v>
      </c>
      <c r="T13">
        <f>IF(ISNUMBER(VLOOKUP($A13,pivotdata!$A$2:$V$777,COLUMN(T$1)-1,FALSE)),VLOOKUP($A13,pivotdata!$A$2:$V$777,COLUMN(T$1)-1,FALSE),0)</f>
        <v>6349434</v>
      </c>
      <c r="U13">
        <f>IF(ISNUMBER(VLOOKUP($A13,pivotdata!$A$2:$V$777,COLUMN(U$1)-1,FALSE)),VLOOKUP($A13,pivotdata!$A$2:$V$777,COLUMN(U$1)-1,FALSE),0)</f>
        <v>7389082</v>
      </c>
      <c r="V13">
        <f>IF(ISNUMBER(VLOOKUP($A13,pivotdata!$A$2:$V$777,COLUMN(V$1)-1,FALSE)),VLOOKUP($A13,pivotdata!$A$2:$V$777,COLUMN(V$1)-1,FALSE),0)</f>
        <v>8616129</v>
      </c>
      <c r="W13">
        <f>IF(ISNUMBER(VLOOKUP($A13,pivotdata!$A$2:$V$777,COLUMN(W$1)-1,FALSE)),VLOOKUP($A13,pivotdata!$A$2:$V$777,COLUMN(W$1)-1,FALSE),0)</f>
        <v>10614255</v>
      </c>
    </row>
    <row r="14" spans="1:23" x14ac:dyDescent="0.25">
      <c r="A14" s="1">
        <v>118</v>
      </c>
      <c r="B14" s="2" t="s">
        <v>790</v>
      </c>
      <c r="C14">
        <f>IF(ISNUMBER(VLOOKUP($A14,pivotdata!$A$2:$V$777,COLUMN(C$1)-1,FALSE)),VLOOKUP($A14,pivotdata!$A$2:$V$777,COLUMN(C$1)-1,FALSE),0)</f>
        <v>848071</v>
      </c>
      <c r="D14">
        <f>IF(ISNUMBER(VLOOKUP($A14,pivotdata!$A$2:$V$777,COLUMN(D$1)-1,FALSE)),VLOOKUP($A14,pivotdata!$A$2:$V$777,COLUMN(D$1)-1,FALSE),0)</f>
        <v>679289</v>
      </c>
      <c r="E14">
        <f>IF(ISNUMBER(VLOOKUP($A14,pivotdata!$A$2:$V$777,COLUMN(E$1)-1,FALSE)),VLOOKUP($A14,pivotdata!$A$2:$V$777,COLUMN(E$1)-1,FALSE),0)</f>
        <v>491177</v>
      </c>
      <c r="F14">
        <f>IF(ISNUMBER(VLOOKUP($A14,pivotdata!$A$2:$V$777,COLUMN(F$1)-1,FALSE)),VLOOKUP($A14,pivotdata!$A$2:$V$777,COLUMN(F$1)-1,FALSE),0)</f>
        <v>521048</v>
      </c>
      <c r="G14">
        <f>IF(ISNUMBER(VLOOKUP($A14,pivotdata!$A$2:$V$777,COLUMN(G$1)-1,FALSE)),VLOOKUP($A14,pivotdata!$A$2:$V$777,COLUMN(G$1)-1,FALSE),0)</f>
        <v>313178</v>
      </c>
      <c r="H14">
        <f>IF(ISNUMBER(VLOOKUP($A14,pivotdata!$A$2:$V$777,COLUMN(H$1)-1,FALSE)),VLOOKUP($A14,pivotdata!$A$2:$V$777,COLUMN(H$1)-1,FALSE),0)</f>
        <v>739722</v>
      </c>
      <c r="I14">
        <f>IF(ISNUMBER(VLOOKUP($A14,pivotdata!$A$2:$V$777,COLUMN(I$1)-1,FALSE)),VLOOKUP($A14,pivotdata!$A$2:$V$777,COLUMN(I$1)-1,FALSE),0)</f>
        <v>1003711</v>
      </c>
      <c r="J14">
        <f>IF(ISNUMBER(VLOOKUP($A14,pivotdata!$A$2:$V$777,COLUMN(J$1)-1,FALSE)),VLOOKUP($A14,pivotdata!$A$2:$V$777,COLUMN(J$1)-1,FALSE),0)</f>
        <v>2726819</v>
      </c>
      <c r="K14">
        <f>IF(ISNUMBER(VLOOKUP($A14,pivotdata!$A$2:$V$777,COLUMN(K$1)-1,FALSE)),VLOOKUP($A14,pivotdata!$A$2:$V$777,COLUMN(K$1)-1,FALSE),0)</f>
        <v>3882711</v>
      </c>
      <c r="L14">
        <f>IF(ISNUMBER(VLOOKUP($A14,pivotdata!$A$2:$V$777,COLUMN(L$1)-1,FALSE)),VLOOKUP($A14,pivotdata!$A$2:$V$777,COLUMN(L$1)-1,FALSE),0)</f>
        <v>5044091</v>
      </c>
      <c r="M14">
        <f>IF(ISNUMBER(VLOOKUP($A14,pivotdata!$A$2:$V$777,COLUMN(M$1)-1,FALSE)),VLOOKUP($A14,pivotdata!$A$2:$V$777,COLUMN(M$1)-1,FALSE),0)</f>
        <v>6589417</v>
      </c>
      <c r="N14">
        <f>IF(ISNUMBER(VLOOKUP($A14,pivotdata!$A$2:$V$777,COLUMN(N$1)-1,FALSE)),VLOOKUP($A14,pivotdata!$A$2:$V$777,COLUMN(N$1)-1,FALSE),0)</f>
        <v>7574097</v>
      </c>
      <c r="O14">
        <f>IF(ISNUMBER(VLOOKUP($A14,pivotdata!$A$2:$V$777,COLUMN(O$1)-1,FALSE)),VLOOKUP($A14,pivotdata!$A$2:$V$777,COLUMN(O$1)-1,FALSE),0)</f>
        <v>7963495</v>
      </c>
      <c r="P14">
        <f>IF(ISNUMBER(VLOOKUP($A14,pivotdata!$A$2:$V$777,COLUMN(P$1)-1,FALSE)),VLOOKUP($A14,pivotdata!$A$2:$V$777,COLUMN(P$1)-1,FALSE),0)</f>
        <v>8297421</v>
      </c>
      <c r="Q14">
        <f>IF(ISNUMBER(VLOOKUP($A14,pivotdata!$A$2:$V$777,COLUMN(Q$1)-1,FALSE)),VLOOKUP($A14,pivotdata!$A$2:$V$777,COLUMN(Q$1)-1,FALSE),0)</f>
        <v>7445468</v>
      </c>
      <c r="R14">
        <f>IF(ISNUMBER(VLOOKUP($A14,pivotdata!$A$2:$V$777,COLUMN(R$1)-1,FALSE)),VLOOKUP($A14,pivotdata!$A$2:$V$777,COLUMN(R$1)-1,FALSE),0)</f>
        <v>9774677</v>
      </c>
      <c r="S14">
        <f>IF(ISNUMBER(VLOOKUP($A14,pivotdata!$A$2:$V$777,COLUMN(S$1)-1,FALSE)),VLOOKUP($A14,pivotdata!$A$2:$V$777,COLUMN(S$1)-1,FALSE),0)</f>
        <v>11334676</v>
      </c>
      <c r="T14">
        <f>IF(ISNUMBER(VLOOKUP($A14,pivotdata!$A$2:$V$777,COLUMN(T$1)-1,FALSE)),VLOOKUP($A14,pivotdata!$A$2:$V$777,COLUMN(T$1)-1,FALSE),0)</f>
        <v>10734945</v>
      </c>
      <c r="U14">
        <f>IF(ISNUMBER(VLOOKUP($A14,pivotdata!$A$2:$V$777,COLUMN(U$1)-1,FALSE)),VLOOKUP($A14,pivotdata!$A$2:$V$777,COLUMN(U$1)-1,FALSE),0)</f>
        <v>11299474</v>
      </c>
      <c r="V14">
        <f>IF(ISNUMBER(VLOOKUP($A14,pivotdata!$A$2:$V$777,COLUMN(V$1)-1,FALSE)),VLOOKUP($A14,pivotdata!$A$2:$V$777,COLUMN(V$1)-1,FALSE),0)</f>
        <v>11578389</v>
      </c>
      <c r="W14">
        <f>IF(ISNUMBER(VLOOKUP($A14,pivotdata!$A$2:$V$777,COLUMN(W$1)-1,FALSE)),VLOOKUP($A14,pivotdata!$A$2:$V$777,COLUMN(W$1)-1,FALSE),0)</f>
        <v>9432729</v>
      </c>
    </row>
    <row r="15" spans="1:23" x14ac:dyDescent="0.25">
      <c r="A15" s="1">
        <v>121</v>
      </c>
      <c r="B15" s="2" t="s">
        <v>789</v>
      </c>
      <c r="C15">
        <f>IF(ISNUMBER(VLOOKUP($A15,pivotdata!$A$2:$V$777,COLUMN(C$1)-1,FALSE)),VLOOKUP($A15,pivotdata!$A$2:$V$777,COLUMN(C$1)-1,FALSE),0)</f>
        <v>0</v>
      </c>
      <c r="D15">
        <f>IF(ISNUMBER(VLOOKUP($A15,pivotdata!$A$2:$V$777,COLUMN(D$1)-1,FALSE)),VLOOKUP($A15,pivotdata!$A$2:$V$777,COLUMN(D$1)-1,FALSE),0)</f>
        <v>37977</v>
      </c>
      <c r="E15">
        <f>IF(ISNUMBER(VLOOKUP($A15,pivotdata!$A$2:$V$777,COLUMN(E$1)-1,FALSE)),VLOOKUP($A15,pivotdata!$A$2:$V$777,COLUMN(E$1)-1,FALSE),0)</f>
        <v>591497</v>
      </c>
      <c r="F15">
        <f>IF(ISNUMBER(VLOOKUP($A15,pivotdata!$A$2:$V$777,COLUMN(F$1)-1,FALSE)),VLOOKUP($A15,pivotdata!$A$2:$V$777,COLUMN(F$1)-1,FALSE),0)</f>
        <v>2663572</v>
      </c>
      <c r="G15">
        <f>IF(ISNUMBER(VLOOKUP($A15,pivotdata!$A$2:$V$777,COLUMN(G$1)-1,FALSE)),VLOOKUP($A15,pivotdata!$A$2:$V$777,COLUMN(G$1)-1,FALSE),0)</f>
        <v>5084452</v>
      </c>
      <c r="H15">
        <f>IF(ISNUMBER(VLOOKUP($A15,pivotdata!$A$2:$V$777,COLUMN(H$1)-1,FALSE)),VLOOKUP($A15,pivotdata!$A$2:$V$777,COLUMN(H$1)-1,FALSE),0)</f>
        <v>3876351</v>
      </c>
      <c r="I15">
        <f>IF(ISNUMBER(VLOOKUP($A15,pivotdata!$A$2:$V$777,COLUMN(I$1)-1,FALSE)),VLOOKUP($A15,pivotdata!$A$2:$V$777,COLUMN(I$1)-1,FALSE),0)</f>
        <v>6478949</v>
      </c>
      <c r="J15">
        <f>IF(ISNUMBER(VLOOKUP($A15,pivotdata!$A$2:$V$777,COLUMN(J$1)-1,FALSE)),VLOOKUP($A15,pivotdata!$A$2:$V$777,COLUMN(J$1)-1,FALSE),0)</f>
        <v>8780313</v>
      </c>
      <c r="K15">
        <f>IF(ISNUMBER(VLOOKUP($A15,pivotdata!$A$2:$V$777,COLUMN(K$1)-1,FALSE)),VLOOKUP($A15,pivotdata!$A$2:$V$777,COLUMN(K$1)-1,FALSE),0)</f>
        <v>11541848</v>
      </c>
      <c r="L15">
        <f>IF(ISNUMBER(VLOOKUP($A15,pivotdata!$A$2:$V$777,COLUMN(L$1)-1,FALSE)),VLOOKUP($A15,pivotdata!$A$2:$V$777,COLUMN(L$1)-1,FALSE),0)</f>
        <v>12910627</v>
      </c>
      <c r="M15">
        <f>IF(ISNUMBER(VLOOKUP($A15,pivotdata!$A$2:$V$777,COLUMN(M$1)-1,FALSE)),VLOOKUP($A15,pivotdata!$A$2:$V$777,COLUMN(M$1)-1,FALSE),0)</f>
        <v>14713217</v>
      </c>
      <c r="N15">
        <f>IF(ISNUMBER(VLOOKUP($A15,pivotdata!$A$2:$V$777,COLUMN(N$1)-1,FALSE)),VLOOKUP($A15,pivotdata!$A$2:$V$777,COLUMN(N$1)-1,FALSE),0)</f>
        <v>14939532</v>
      </c>
      <c r="O15">
        <f>IF(ISNUMBER(VLOOKUP($A15,pivotdata!$A$2:$V$777,COLUMN(O$1)-1,FALSE)),VLOOKUP($A15,pivotdata!$A$2:$V$777,COLUMN(O$1)-1,FALSE),0)</f>
        <v>14206984</v>
      </c>
      <c r="P15">
        <f>IF(ISNUMBER(VLOOKUP($A15,pivotdata!$A$2:$V$777,COLUMN(P$1)-1,FALSE)),VLOOKUP($A15,pivotdata!$A$2:$V$777,COLUMN(P$1)-1,FALSE),0)</f>
        <v>17802834</v>
      </c>
      <c r="Q15">
        <f>IF(ISNUMBER(VLOOKUP($A15,pivotdata!$A$2:$V$777,COLUMN(Q$1)-1,FALSE)),VLOOKUP($A15,pivotdata!$A$2:$V$777,COLUMN(Q$1)-1,FALSE),0)</f>
        <v>26004228</v>
      </c>
      <c r="R15">
        <f>IF(ISNUMBER(VLOOKUP($A15,pivotdata!$A$2:$V$777,COLUMN(R$1)-1,FALSE)),VLOOKUP($A15,pivotdata!$A$2:$V$777,COLUMN(R$1)-1,FALSE),0)</f>
        <v>28793780</v>
      </c>
      <c r="S15">
        <f>IF(ISNUMBER(VLOOKUP($A15,pivotdata!$A$2:$V$777,COLUMN(S$1)-1,FALSE)),VLOOKUP($A15,pivotdata!$A$2:$V$777,COLUMN(S$1)-1,FALSE),0)</f>
        <v>26773370</v>
      </c>
      <c r="T15">
        <f>IF(ISNUMBER(VLOOKUP($A15,pivotdata!$A$2:$V$777,COLUMN(T$1)-1,FALSE)),VLOOKUP($A15,pivotdata!$A$2:$V$777,COLUMN(T$1)-1,FALSE),0)</f>
        <v>30893695</v>
      </c>
      <c r="U15">
        <f>IF(ISNUMBER(VLOOKUP($A15,pivotdata!$A$2:$V$777,COLUMN(U$1)-1,FALSE)),VLOOKUP($A15,pivotdata!$A$2:$V$777,COLUMN(U$1)-1,FALSE),0)</f>
        <v>33355115</v>
      </c>
      <c r="V15">
        <f>IF(ISNUMBER(VLOOKUP($A15,pivotdata!$A$2:$V$777,COLUMN(V$1)-1,FALSE)),VLOOKUP($A15,pivotdata!$A$2:$V$777,COLUMN(V$1)-1,FALSE),0)</f>
        <v>39272806</v>
      </c>
      <c r="W15">
        <f>IF(ISNUMBER(VLOOKUP($A15,pivotdata!$A$2:$V$777,COLUMN(W$1)-1,FALSE)),VLOOKUP($A15,pivotdata!$A$2:$V$777,COLUMN(W$1)-1,FALSE),0)</f>
        <v>42716006</v>
      </c>
    </row>
    <row r="16" spans="1:23" x14ac:dyDescent="0.25">
      <c r="A16" s="1">
        <v>129</v>
      </c>
      <c r="B16" s="2" t="s">
        <v>788</v>
      </c>
      <c r="C16">
        <f>IF(ISNUMBER(VLOOKUP($A16,pivotdata!$A$2:$V$777,COLUMN(C$1)-1,FALSE)),VLOOKUP($A16,pivotdata!$A$2:$V$777,COLUMN(C$1)-1,FALSE),0)</f>
        <v>0</v>
      </c>
      <c r="D16">
        <f>IF(ISNUMBER(VLOOKUP($A16,pivotdata!$A$2:$V$777,COLUMN(D$1)-1,FALSE)),VLOOKUP($A16,pivotdata!$A$2:$V$777,COLUMN(D$1)-1,FALSE),0)</f>
        <v>0</v>
      </c>
      <c r="E16">
        <f>IF(ISNUMBER(VLOOKUP($A16,pivotdata!$A$2:$V$777,COLUMN(E$1)-1,FALSE)),VLOOKUP($A16,pivotdata!$A$2:$V$777,COLUMN(E$1)-1,FALSE),0)</f>
        <v>0</v>
      </c>
      <c r="F16">
        <f>IF(ISNUMBER(VLOOKUP($A16,pivotdata!$A$2:$V$777,COLUMN(F$1)-1,FALSE)),VLOOKUP($A16,pivotdata!$A$2:$V$777,COLUMN(F$1)-1,FALSE),0)</f>
        <v>0</v>
      </c>
      <c r="G16">
        <f>IF(ISNUMBER(VLOOKUP($A16,pivotdata!$A$2:$V$777,COLUMN(G$1)-1,FALSE)),VLOOKUP($A16,pivotdata!$A$2:$V$777,COLUMN(G$1)-1,FALSE),0)</f>
        <v>0</v>
      </c>
      <c r="H16">
        <f>IF(ISNUMBER(VLOOKUP($A16,pivotdata!$A$2:$V$777,COLUMN(H$1)-1,FALSE)),VLOOKUP($A16,pivotdata!$A$2:$V$777,COLUMN(H$1)-1,FALSE),0)</f>
        <v>25858</v>
      </c>
      <c r="I16">
        <f>IF(ISNUMBER(VLOOKUP($A16,pivotdata!$A$2:$V$777,COLUMN(I$1)-1,FALSE)),VLOOKUP($A16,pivotdata!$A$2:$V$777,COLUMN(I$1)-1,FALSE),0)</f>
        <v>59798</v>
      </c>
      <c r="J16">
        <f>IF(ISNUMBER(VLOOKUP($A16,pivotdata!$A$2:$V$777,COLUMN(J$1)-1,FALSE)),VLOOKUP($A16,pivotdata!$A$2:$V$777,COLUMN(J$1)-1,FALSE),0)</f>
        <v>122001</v>
      </c>
      <c r="K16">
        <f>IF(ISNUMBER(VLOOKUP($A16,pivotdata!$A$2:$V$777,COLUMN(K$1)-1,FALSE)),VLOOKUP($A16,pivotdata!$A$2:$V$777,COLUMN(K$1)-1,FALSE),0)</f>
        <v>85037</v>
      </c>
      <c r="L16">
        <f>IF(ISNUMBER(VLOOKUP($A16,pivotdata!$A$2:$V$777,COLUMN(L$1)-1,FALSE)),VLOOKUP($A16,pivotdata!$A$2:$V$777,COLUMN(L$1)-1,FALSE),0)</f>
        <v>365756</v>
      </c>
      <c r="M16">
        <f>IF(ISNUMBER(VLOOKUP($A16,pivotdata!$A$2:$V$777,COLUMN(M$1)-1,FALSE)),VLOOKUP($A16,pivotdata!$A$2:$V$777,COLUMN(M$1)-1,FALSE),0)</f>
        <v>318486</v>
      </c>
      <c r="N16">
        <f>IF(ISNUMBER(VLOOKUP($A16,pivotdata!$A$2:$V$777,COLUMN(N$1)-1,FALSE)),VLOOKUP($A16,pivotdata!$A$2:$V$777,COLUMN(N$1)-1,FALSE),0)</f>
        <v>159000</v>
      </c>
      <c r="O16">
        <f>IF(ISNUMBER(VLOOKUP($A16,pivotdata!$A$2:$V$777,COLUMN(O$1)-1,FALSE)),VLOOKUP($A16,pivotdata!$A$2:$V$777,COLUMN(O$1)-1,FALSE),0)</f>
        <v>214265</v>
      </c>
      <c r="P16">
        <f>IF(ISNUMBER(VLOOKUP($A16,pivotdata!$A$2:$V$777,COLUMN(P$1)-1,FALSE)),VLOOKUP($A16,pivotdata!$A$2:$V$777,COLUMN(P$1)-1,FALSE),0)</f>
        <v>415477</v>
      </c>
      <c r="Q16">
        <f>IF(ISNUMBER(VLOOKUP($A16,pivotdata!$A$2:$V$777,COLUMN(Q$1)-1,FALSE)),VLOOKUP($A16,pivotdata!$A$2:$V$777,COLUMN(Q$1)-1,FALSE),0)</f>
        <v>10996</v>
      </c>
      <c r="R16">
        <f>IF(ISNUMBER(VLOOKUP($A16,pivotdata!$A$2:$V$777,COLUMN(R$1)-1,FALSE)),VLOOKUP($A16,pivotdata!$A$2:$V$777,COLUMN(R$1)-1,FALSE),0)</f>
        <v>9111</v>
      </c>
      <c r="S16">
        <f>IF(ISNUMBER(VLOOKUP($A16,pivotdata!$A$2:$V$777,COLUMN(S$1)-1,FALSE)),VLOOKUP($A16,pivotdata!$A$2:$V$777,COLUMN(S$1)-1,FALSE),0)</f>
        <v>26360</v>
      </c>
      <c r="T16">
        <f>IF(ISNUMBER(VLOOKUP($A16,pivotdata!$A$2:$V$777,COLUMN(T$1)-1,FALSE)),VLOOKUP($A16,pivotdata!$A$2:$V$777,COLUMN(T$1)-1,FALSE),0)</f>
        <v>30250</v>
      </c>
      <c r="U16">
        <f>IF(ISNUMBER(VLOOKUP($A16,pivotdata!$A$2:$V$777,COLUMN(U$1)-1,FALSE)),VLOOKUP($A16,pivotdata!$A$2:$V$777,COLUMN(U$1)-1,FALSE),0)</f>
        <v>122217</v>
      </c>
      <c r="V16">
        <f>IF(ISNUMBER(VLOOKUP($A16,pivotdata!$A$2:$V$777,COLUMN(V$1)-1,FALSE)),VLOOKUP($A16,pivotdata!$A$2:$V$777,COLUMN(V$1)-1,FALSE),0)</f>
        <v>128823</v>
      </c>
      <c r="W16">
        <f>IF(ISNUMBER(VLOOKUP($A16,pivotdata!$A$2:$V$777,COLUMN(W$1)-1,FALSE)),VLOOKUP($A16,pivotdata!$A$2:$V$777,COLUMN(W$1)-1,FALSE),0)</f>
        <v>172520</v>
      </c>
    </row>
    <row r="17" spans="1:23" x14ac:dyDescent="0.25">
      <c r="A17" s="1">
        <v>141</v>
      </c>
      <c r="B17" s="2" t="s">
        <v>787</v>
      </c>
      <c r="C17">
        <f>IF(ISNUMBER(VLOOKUP($A17,pivotdata!$A$2:$V$777,COLUMN(C$1)-1,FALSE)),VLOOKUP($A17,pivotdata!$A$2:$V$777,COLUMN(C$1)-1,FALSE),0)</f>
        <v>12629</v>
      </c>
      <c r="D17">
        <f>IF(ISNUMBER(VLOOKUP($A17,pivotdata!$A$2:$V$777,COLUMN(D$1)-1,FALSE)),VLOOKUP($A17,pivotdata!$A$2:$V$777,COLUMN(D$1)-1,FALSE),0)</f>
        <v>30637</v>
      </c>
      <c r="E17">
        <f>IF(ISNUMBER(VLOOKUP($A17,pivotdata!$A$2:$V$777,COLUMN(E$1)-1,FALSE)),VLOOKUP($A17,pivotdata!$A$2:$V$777,COLUMN(E$1)-1,FALSE),0)</f>
        <v>16060</v>
      </c>
      <c r="F17">
        <f>IF(ISNUMBER(VLOOKUP($A17,pivotdata!$A$2:$V$777,COLUMN(F$1)-1,FALSE)),VLOOKUP($A17,pivotdata!$A$2:$V$777,COLUMN(F$1)-1,FALSE),0)</f>
        <v>19169</v>
      </c>
      <c r="G17">
        <f>IF(ISNUMBER(VLOOKUP($A17,pivotdata!$A$2:$V$777,COLUMN(G$1)-1,FALSE)),VLOOKUP($A17,pivotdata!$A$2:$V$777,COLUMN(G$1)-1,FALSE),0)</f>
        <v>125943</v>
      </c>
      <c r="H17">
        <f>IF(ISNUMBER(VLOOKUP($A17,pivotdata!$A$2:$V$777,COLUMN(H$1)-1,FALSE)),VLOOKUP($A17,pivotdata!$A$2:$V$777,COLUMN(H$1)-1,FALSE),0)</f>
        <v>6789</v>
      </c>
      <c r="I17">
        <f>IF(ISNUMBER(VLOOKUP($A17,pivotdata!$A$2:$V$777,COLUMN(I$1)-1,FALSE)),VLOOKUP($A17,pivotdata!$A$2:$V$777,COLUMN(I$1)-1,FALSE),0)</f>
        <v>54990</v>
      </c>
      <c r="J17">
        <f>IF(ISNUMBER(VLOOKUP($A17,pivotdata!$A$2:$V$777,COLUMN(J$1)-1,FALSE)),VLOOKUP($A17,pivotdata!$A$2:$V$777,COLUMN(J$1)-1,FALSE),0)</f>
        <v>169251</v>
      </c>
      <c r="K17">
        <f>IF(ISNUMBER(VLOOKUP($A17,pivotdata!$A$2:$V$777,COLUMN(K$1)-1,FALSE)),VLOOKUP($A17,pivotdata!$A$2:$V$777,COLUMN(K$1)-1,FALSE),0)</f>
        <v>93626</v>
      </c>
      <c r="L17">
        <f>IF(ISNUMBER(VLOOKUP($A17,pivotdata!$A$2:$V$777,COLUMN(L$1)-1,FALSE)),VLOOKUP($A17,pivotdata!$A$2:$V$777,COLUMN(L$1)-1,FALSE),0)</f>
        <v>183549</v>
      </c>
      <c r="M17">
        <f>IF(ISNUMBER(VLOOKUP($A17,pivotdata!$A$2:$V$777,COLUMN(M$1)-1,FALSE)),VLOOKUP($A17,pivotdata!$A$2:$V$777,COLUMN(M$1)-1,FALSE),0)</f>
        <v>85653</v>
      </c>
      <c r="N17">
        <f>IF(ISNUMBER(VLOOKUP($A17,pivotdata!$A$2:$V$777,COLUMN(N$1)-1,FALSE)),VLOOKUP($A17,pivotdata!$A$2:$V$777,COLUMN(N$1)-1,FALSE),0)</f>
        <v>89109</v>
      </c>
      <c r="O17">
        <f>IF(ISNUMBER(VLOOKUP($A17,pivotdata!$A$2:$V$777,COLUMN(O$1)-1,FALSE)),VLOOKUP($A17,pivotdata!$A$2:$V$777,COLUMN(O$1)-1,FALSE),0)</f>
        <v>136816</v>
      </c>
      <c r="P17">
        <f>IF(ISNUMBER(VLOOKUP($A17,pivotdata!$A$2:$V$777,COLUMN(P$1)-1,FALSE)),VLOOKUP($A17,pivotdata!$A$2:$V$777,COLUMN(P$1)-1,FALSE),0)</f>
        <v>236272</v>
      </c>
      <c r="Q17">
        <f>IF(ISNUMBER(VLOOKUP($A17,pivotdata!$A$2:$V$777,COLUMN(Q$1)-1,FALSE)),VLOOKUP($A17,pivotdata!$A$2:$V$777,COLUMN(Q$1)-1,FALSE),0)</f>
        <v>275096</v>
      </c>
      <c r="R17">
        <f>IF(ISNUMBER(VLOOKUP($A17,pivotdata!$A$2:$V$777,COLUMN(R$1)-1,FALSE)),VLOOKUP($A17,pivotdata!$A$2:$V$777,COLUMN(R$1)-1,FALSE),0)</f>
        <v>165478</v>
      </c>
      <c r="S17">
        <f>IF(ISNUMBER(VLOOKUP($A17,pivotdata!$A$2:$V$777,COLUMN(S$1)-1,FALSE)),VLOOKUP($A17,pivotdata!$A$2:$V$777,COLUMN(S$1)-1,FALSE),0)</f>
        <v>74019</v>
      </c>
      <c r="T17">
        <f>IF(ISNUMBER(VLOOKUP($A17,pivotdata!$A$2:$V$777,COLUMN(T$1)-1,FALSE)),VLOOKUP($A17,pivotdata!$A$2:$V$777,COLUMN(T$1)-1,FALSE),0)</f>
        <v>121004</v>
      </c>
      <c r="U17">
        <f>IF(ISNUMBER(VLOOKUP($A17,pivotdata!$A$2:$V$777,COLUMN(U$1)-1,FALSE)),VLOOKUP($A17,pivotdata!$A$2:$V$777,COLUMN(U$1)-1,FALSE),0)</f>
        <v>93726</v>
      </c>
      <c r="V17">
        <f>IF(ISNUMBER(VLOOKUP($A17,pivotdata!$A$2:$V$777,COLUMN(V$1)-1,FALSE)),VLOOKUP($A17,pivotdata!$A$2:$V$777,COLUMN(V$1)-1,FALSE),0)</f>
        <v>80544</v>
      </c>
      <c r="W17">
        <f>IF(ISNUMBER(VLOOKUP($A17,pivotdata!$A$2:$V$777,COLUMN(W$1)-1,FALSE)),VLOOKUP($A17,pivotdata!$A$2:$V$777,COLUMN(W$1)-1,FALSE),0)</f>
        <v>165555</v>
      </c>
    </row>
    <row r="18" spans="1:23" x14ac:dyDescent="0.25">
      <c r="A18" s="1">
        <v>142</v>
      </c>
      <c r="B18" s="2" t="s">
        <v>786</v>
      </c>
      <c r="C18">
        <f>IF(ISNUMBER(VLOOKUP($A18,pivotdata!$A$2:$V$777,COLUMN(C$1)-1,FALSE)),VLOOKUP($A18,pivotdata!$A$2:$V$777,COLUMN(C$1)-1,FALSE),0)</f>
        <v>16529</v>
      </c>
      <c r="D18">
        <f>IF(ISNUMBER(VLOOKUP($A18,pivotdata!$A$2:$V$777,COLUMN(D$1)-1,FALSE)),VLOOKUP($A18,pivotdata!$A$2:$V$777,COLUMN(D$1)-1,FALSE),0)</f>
        <v>53904</v>
      </c>
      <c r="E18">
        <f>IF(ISNUMBER(VLOOKUP($A18,pivotdata!$A$2:$V$777,COLUMN(E$1)-1,FALSE)),VLOOKUP($A18,pivotdata!$A$2:$V$777,COLUMN(E$1)-1,FALSE),0)</f>
        <v>545517</v>
      </c>
      <c r="F18">
        <f>IF(ISNUMBER(VLOOKUP($A18,pivotdata!$A$2:$V$777,COLUMN(F$1)-1,FALSE)),VLOOKUP($A18,pivotdata!$A$2:$V$777,COLUMN(F$1)-1,FALSE),0)</f>
        <v>1271649</v>
      </c>
      <c r="G18">
        <f>IF(ISNUMBER(VLOOKUP($A18,pivotdata!$A$2:$V$777,COLUMN(G$1)-1,FALSE)),VLOOKUP($A18,pivotdata!$A$2:$V$777,COLUMN(G$1)-1,FALSE),0)</f>
        <v>2155665</v>
      </c>
      <c r="H18">
        <f>IF(ISNUMBER(VLOOKUP($A18,pivotdata!$A$2:$V$777,COLUMN(H$1)-1,FALSE)),VLOOKUP($A18,pivotdata!$A$2:$V$777,COLUMN(H$1)-1,FALSE),0)</f>
        <v>1184731</v>
      </c>
      <c r="I18">
        <f>IF(ISNUMBER(VLOOKUP($A18,pivotdata!$A$2:$V$777,COLUMN(I$1)-1,FALSE)),VLOOKUP($A18,pivotdata!$A$2:$V$777,COLUMN(I$1)-1,FALSE),0)</f>
        <v>2086172</v>
      </c>
      <c r="J18">
        <f>IF(ISNUMBER(VLOOKUP($A18,pivotdata!$A$2:$V$777,COLUMN(J$1)-1,FALSE)),VLOOKUP($A18,pivotdata!$A$2:$V$777,COLUMN(J$1)-1,FALSE),0)</f>
        <v>2799788</v>
      </c>
      <c r="K18">
        <f>IF(ISNUMBER(VLOOKUP($A18,pivotdata!$A$2:$V$777,COLUMN(K$1)-1,FALSE)),VLOOKUP($A18,pivotdata!$A$2:$V$777,COLUMN(K$1)-1,FALSE),0)</f>
        <v>3112360</v>
      </c>
      <c r="L18">
        <f>IF(ISNUMBER(VLOOKUP($A18,pivotdata!$A$2:$V$777,COLUMN(L$1)-1,FALSE)),VLOOKUP($A18,pivotdata!$A$2:$V$777,COLUMN(L$1)-1,FALSE),0)</f>
        <v>5309133</v>
      </c>
      <c r="M18">
        <f>IF(ISNUMBER(VLOOKUP($A18,pivotdata!$A$2:$V$777,COLUMN(M$1)-1,FALSE)),VLOOKUP($A18,pivotdata!$A$2:$V$777,COLUMN(M$1)-1,FALSE),0)</f>
        <v>6302617</v>
      </c>
      <c r="N18">
        <f>IF(ISNUMBER(VLOOKUP($A18,pivotdata!$A$2:$V$777,COLUMN(N$1)-1,FALSE)),VLOOKUP($A18,pivotdata!$A$2:$V$777,COLUMN(N$1)-1,FALSE),0)</f>
        <v>7853459</v>
      </c>
      <c r="O18">
        <f>IF(ISNUMBER(VLOOKUP($A18,pivotdata!$A$2:$V$777,COLUMN(O$1)-1,FALSE)),VLOOKUP($A18,pivotdata!$A$2:$V$777,COLUMN(O$1)-1,FALSE),0)</f>
        <v>7437303</v>
      </c>
      <c r="P18">
        <f>IF(ISNUMBER(VLOOKUP($A18,pivotdata!$A$2:$V$777,COLUMN(P$1)-1,FALSE)),VLOOKUP($A18,pivotdata!$A$2:$V$777,COLUMN(P$1)-1,FALSE),0)</f>
        <v>9940589</v>
      </c>
      <c r="Q18">
        <f>IF(ISNUMBER(VLOOKUP($A18,pivotdata!$A$2:$V$777,COLUMN(Q$1)-1,FALSE)),VLOOKUP($A18,pivotdata!$A$2:$V$777,COLUMN(Q$1)-1,FALSE),0)</f>
        <v>11051505</v>
      </c>
      <c r="R18">
        <f>IF(ISNUMBER(VLOOKUP($A18,pivotdata!$A$2:$V$777,COLUMN(R$1)-1,FALSE)),VLOOKUP($A18,pivotdata!$A$2:$V$777,COLUMN(R$1)-1,FALSE),0)</f>
        <v>12997276</v>
      </c>
      <c r="S18">
        <f>IF(ISNUMBER(VLOOKUP($A18,pivotdata!$A$2:$V$777,COLUMN(S$1)-1,FALSE)),VLOOKUP($A18,pivotdata!$A$2:$V$777,COLUMN(S$1)-1,FALSE),0)</f>
        <v>15302138</v>
      </c>
      <c r="T18">
        <f>IF(ISNUMBER(VLOOKUP($A18,pivotdata!$A$2:$V$777,COLUMN(T$1)-1,FALSE)),VLOOKUP($A18,pivotdata!$A$2:$V$777,COLUMN(T$1)-1,FALSE),0)</f>
        <v>17086370</v>
      </c>
      <c r="U18">
        <f>IF(ISNUMBER(VLOOKUP($A18,pivotdata!$A$2:$V$777,COLUMN(U$1)-1,FALSE)),VLOOKUP($A18,pivotdata!$A$2:$V$777,COLUMN(U$1)-1,FALSE),0)</f>
        <v>19990094</v>
      </c>
      <c r="V18">
        <f>IF(ISNUMBER(VLOOKUP($A18,pivotdata!$A$2:$V$777,COLUMN(V$1)-1,FALSE)),VLOOKUP($A18,pivotdata!$A$2:$V$777,COLUMN(V$1)-1,FALSE),0)</f>
        <v>26971856</v>
      </c>
      <c r="W18">
        <f>IF(ISNUMBER(VLOOKUP($A18,pivotdata!$A$2:$V$777,COLUMN(W$1)-1,FALSE)),VLOOKUP($A18,pivotdata!$A$2:$V$777,COLUMN(W$1)-1,FALSE),0)</f>
        <v>28112358</v>
      </c>
    </row>
    <row r="19" spans="1:23" x14ac:dyDescent="0.25">
      <c r="A19" s="1">
        <v>149</v>
      </c>
      <c r="B19" s="2" t="s">
        <v>785</v>
      </c>
      <c r="C19">
        <f>IF(ISNUMBER(VLOOKUP($A19,pivotdata!$A$2:$V$777,COLUMN(C$1)-1,FALSE)),VLOOKUP($A19,pivotdata!$A$2:$V$777,COLUMN(C$1)-1,FALSE),0)</f>
        <v>250666</v>
      </c>
      <c r="D19">
        <f>IF(ISNUMBER(VLOOKUP($A19,pivotdata!$A$2:$V$777,COLUMN(D$1)-1,FALSE)),VLOOKUP($A19,pivotdata!$A$2:$V$777,COLUMN(D$1)-1,FALSE),0)</f>
        <v>262140</v>
      </c>
      <c r="E19">
        <f>IF(ISNUMBER(VLOOKUP($A19,pivotdata!$A$2:$V$777,COLUMN(E$1)-1,FALSE)),VLOOKUP($A19,pivotdata!$A$2:$V$777,COLUMN(E$1)-1,FALSE),0)</f>
        <v>821608</v>
      </c>
      <c r="F19">
        <f>IF(ISNUMBER(VLOOKUP($A19,pivotdata!$A$2:$V$777,COLUMN(F$1)-1,FALSE)),VLOOKUP($A19,pivotdata!$A$2:$V$777,COLUMN(F$1)-1,FALSE),0)</f>
        <v>2503469</v>
      </c>
      <c r="G19">
        <f>IF(ISNUMBER(VLOOKUP($A19,pivotdata!$A$2:$V$777,COLUMN(G$1)-1,FALSE)),VLOOKUP($A19,pivotdata!$A$2:$V$777,COLUMN(G$1)-1,FALSE),0)</f>
        <v>5179790</v>
      </c>
      <c r="H19">
        <f>IF(ISNUMBER(VLOOKUP($A19,pivotdata!$A$2:$V$777,COLUMN(H$1)-1,FALSE)),VLOOKUP($A19,pivotdata!$A$2:$V$777,COLUMN(H$1)-1,FALSE),0)</f>
        <v>5161687</v>
      </c>
      <c r="I19">
        <f>IF(ISNUMBER(VLOOKUP($A19,pivotdata!$A$2:$V$777,COLUMN(I$1)-1,FALSE)),VLOOKUP($A19,pivotdata!$A$2:$V$777,COLUMN(I$1)-1,FALSE),0)</f>
        <v>6774431</v>
      </c>
      <c r="J19">
        <f>IF(ISNUMBER(VLOOKUP($A19,pivotdata!$A$2:$V$777,COLUMN(J$1)-1,FALSE)),VLOOKUP($A19,pivotdata!$A$2:$V$777,COLUMN(J$1)-1,FALSE),0)</f>
        <v>9582851</v>
      </c>
      <c r="K19">
        <f>IF(ISNUMBER(VLOOKUP($A19,pivotdata!$A$2:$V$777,COLUMN(K$1)-1,FALSE)),VLOOKUP($A19,pivotdata!$A$2:$V$777,COLUMN(K$1)-1,FALSE),0)</f>
        <v>9635144</v>
      </c>
      <c r="L19">
        <f>IF(ISNUMBER(VLOOKUP($A19,pivotdata!$A$2:$V$777,COLUMN(L$1)-1,FALSE)),VLOOKUP($A19,pivotdata!$A$2:$V$777,COLUMN(L$1)-1,FALSE),0)</f>
        <v>11696067</v>
      </c>
      <c r="M19">
        <f>IF(ISNUMBER(VLOOKUP($A19,pivotdata!$A$2:$V$777,COLUMN(M$1)-1,FALSE)),VLOOKUP($A19,pivotdata!$A$2:$V$777,COLUMN(M$1)-1,FALSE),0)</f>
        <v>12792915</v>
      </c>
      <c r="N19">
        <f>IF(ISNUMBER(VLOOKUP($A19,pivotdata!$A$2:$V$777,COLUMN(N$1)-1,FALSE)),VLOOKUP($A19,pivotdata!$A$2:$V$777,COLUMN(N$1)-1,FALSE),0)</f>
        <v>12668383</v>
      </c>
      <c r="O19">
        <f>IF(ISNUMBER(VLOOKUP($A19,pivotdata!$A$2:$V$777,COLUMN(O$1)-1,FALSE)),VLOOKUP($A19,pivotdata!$A$2:$V$777,COLUMN(O$1)-1,FALSE),0)</f>
        <v>11523469</v>
      </c>
      <c r="P19">
        <f>IF(ISNUMBER(VLOOKUP($A19,pivotdata!$A$2:$V$777,COLUMN(P$1)-1,FALSE)),VLOOKUP($A19,pivotdata!$A$2:$V$777,COLUMN(P$1)-1,FALSE),0)</f>
        <v>13342647</v>
      </c>
      <c r="Q19">
        <f>IF(ISNUMBER(VLOOKUP($A19,pivotdata!$A$2:$V$777,COLUMN(Q$1)-1,FALSE)),VLOOKUP($A19,pivotdata!$A$2:$V$777,COLUMN(Q$1)-1,FALSE),0)</f>
        <v>14908326</v>
      </c>
      <c r="R19">
        <f>IF(ISNUMBER(VLOOKUP($A19,pivotdata!$A$2:$V$777,COLUMN(R$1)-1,FALSE)),VLOOKUP($A19,pivotdata!$A$2:$V$777,COLUMN(R$1)-1,FALSE),0)</f>
        <v>18141554</v>
      </c>
      <c r="S19">
        <f>IF(ISNUMBER(VLOOKUP($A19,pivotdata!$A$2:$V$777,COLUMN(S$1)-1,FALSE)),VLOOKUP($A19,pivotdata!$A$2:$V$777,COLUMN(S$1)-1,FALSE),0)</f>
        <v>24297541</v>
      </c>
      <c r="T19">
        <f>IF(ISNUMBER(VLOOKUP($A19,pivotdata!$A$2:$V$777,COLUMN(T$1)-1,FALSE)),VLOOKUP($A19,pivotdata!$A$2:$V$777,COLUMN(T$1)-1,FALSE),0)</f>
        <v>30270470</v>
      </c>
      <c r="U19">
        <f>IF(ISNUMBER(VLOOKUP($A19,pivotdata!$A$2:$V$777,COLUMN(U$1)-1,FALSE)),VLOOKUP($A19,pivotdata!$A$2:$V$777,COLUMN(U$1)-1,FALSE),0)</f>
        <v>32217437</v>
      </c>
      <c r="V19">
        <f>IF(ISNUMBER(VLOOKUP($A19,pivotdata!$A$2:$V$777,COLUMN(V$1)-1,FALSE)),VLOOKUP($A19,pivotdata!$A$2:$V$777,COLUMN(V$1)-1,FALSE),0)</f>
        <v>37516212</v>
      </c>
      <c r="W19">
        <f>IF(ISNUMBER(VLOOKUP($A19,pivotdata!$A$2:$V$777,COLUMN(W$1)-1,FALSE)),VLOOKUP($A19,pivotdata!$A$2:$V$777,COLUMN(W$1)-1,FALSE),0)</f>
        <v>49760905</v>
      </c>
    </row>
    <row r="20" spans="1:23" x14ac:dyDescent="0.25">
      <c r="A20" s="1">
        <v>223</v>
      </c>
      <c r="B20" s="2" t="s">
        <v>784</v>
      </c>
      <c r="C20">
        <f>IF(ISNUMBER(VLOOKUP($A20,pivotdata!$A$2:$V$777,COLUMN(C$1)-1,FALSE)),VLOOKUP($A20,pivotdata!$A$2:$V$777,COLUMN(C$1)-1,FALSE),0)</f>
        <v>6086</v>
      </c>
      <c r="D20">
        <f>IF(ISNUMBER(VLOOKUP($A20,pivotdata!$A$2:$V$777,COLUMN(D$1)-1,FALSE)),VLOOKUP($A20,pivotdata!$A$2:$V$777,COLUMN(D$1)-1,FALSE),0)</f>
        <v>100524</v>
      </c>
      <c r="E20">
        <f>IF(ISNUMBER(VLOOKUP($A20,pivotdata!$A$2:$V$777,COLUMN(E$1)-1,FALSE)),VLOOKUP($A20,pivotdata!$A$2:$V$777,COLUMN(E$1)-1,FALSE),0)</f>
        <v>233168</v>
      </c>
      <c r="F20">
        <f>IF(ISNUMBER(VLOOKUP($A20,pivotdata!$A$2:$V$777,COLUMN(F$1)-1,FALSE)),VLOOKUP($A20,pivotdata!$A$2:$V$777,COLUMN(F$1)-1,FALSE),0)</f>
        <v>2363241</v>
      </c>
      <c r="G20">
        <f>IF(ISNUMBER(VLOOKUP($A20,pivotdata!$A$2:$V$777,COLUMN(G$1)-1,FALSE)),VLOOKUP($A20,pivotdata!$A$2:$V$777,COLUMN(G$1)-1,FALSE),0)</f>
        <v>4068485</v>
      </c>
      <c r="H20">
        <f>IF(ISNUMBER(VLOOKUP($A20,pivotdata!$A$2:$V$777,COLUMN(H$1)-1,FALSE)),VLOOKUP($A20,pivotdata!$A$2:$V$777,COLUMN(H$1)-1,FALSE),0)</f>
        <v>5608085</v>
      </c>
      <c r="I20">
        <f>IF(ISNUMBER(VLOOKUP($A20,pivotdata!$A$2:$V$777,COLUMN(I$1)-1,FALSE)),VLOOKUP($A20,pivotdata!$A$2:$V$777,COLUMN(I$1)-1,FALSE),0)</f>
        <v>11846648</v>
      </c>
      <c r="J20">
        <f>IF(ISNUMBER(VLOOKUP($A20,pivotdata!$A$2:$V$777,COLUMN(J$1)-1,FALSE)),VLOOKUP($A20,pivotdata!$A$2:$V$777,COLUMN(J$1)-1,FALSE),0)</f>
        <v>28322896</v>
      </c>
      <c r="K20">
        <f>IF(ISNUMBER(VLOOKUP($A20,pivotdata!$A$2:$V$777,COLUMN(K$1)-1,FALSE)),VLOOKUP($A20,pivotdata!$A$2:$V$777,COLUMN(K$1)-1,FALSE),0)</f>
        <v>22188642</v>
      </c>
      <c r="L20">
        <f>IF(ISNUMBER(VLOOKUP($A20,pivotdata!$A$2:$V$777,COLUMN(L$1)-1,FALSE)),VLOOKUP($A20,pivotdata!$A$2:$V$777,COLUMN(L$1)-1,FALSE),0)</f>
        <v>28038102</v>
      </c>
      <c r="M20">
        <f>IF(ISNUMBER(VLOOKUP($A20,pivotdata!$A$2:$V$777,COLUMN(M$1)-1,FALSE)),VLOOKUP($A20,pivotdata!$A$2:$V$777,COLUMN(M$1)-1,FALSE),0)</f>
        <v>31930256</v>
      </c>
      <c r="N20">
        <f>IF(ISNUMBER(VLOOKUP($A20,pivotdata!$A$2:$V$777,COLUMN(N$1)-1,FALSE)),VLOOKUP($A20,pivotdata!$A$2:$V$777,COLUMN(N$1)-1,FALSE),0)</f>
        <v>48660522</v>
      </c>
      <c r="O20">
        <f>IF(ISNUMBER(VLOOKUP($A20,pivotdata!$A$2:$V$777,COLUMN(O$1)-1,FALSE)),VLOOKUP($A20,pivotdata!$A$2:$V$777,COLUMN(O$1)-1,FALSE),0)</f>
        <v>55079113</v>
      </c>
      <c r="P20">
        <f>IF(ISNUMBER(VLOOKUP($A20,pivotdata!$A$2:$V$777,COLUMN(P$1)-1,FALSE)),VLOOKUP($A20,pivotdata!$A$2:$V$777,COLUMN(P$1)-1,FALSE),0)</f>
        <v>89143796</v>
      </c>
      <c r="Q20">
        <f>IF(ISNUMBER(VLOOKUP($A20,pivotdata!$A$2:$V$777,COLUMN(Q$1)-1,FALSE)),VLOOKUP($A20,pivotdata!$A$2:$V$777,COLUMN(Q$1)-1,FALSE),0)</f>
        <v>81762077</v>
      </c>
      <c r="R20">
        <f>IF(ISNUMBER(VLOOKUP($A20,pivotdata!$A$2:$V$777,COLUMN(R$1)-1,FALSE)),VLOOKUP($A20,pivotdata!$A$2:$V$777,COLUMN(R$1)-1,FALSE),0)</f>
        <v>94936907</v>
      </c>
      <c r="S20">
        <f>IF(ISNUMBER(VLOOKUP($A20,pivotdata!$A$2:$V$777,COLUMN(S$1)-1,FALSE)),VLOOKUP($A20,pivotdata!$A$2:$V$777,COLUMN(S$1)-1,FALSE),0)</f>
        <v>140419880</v>
      </c>
      <c r="T20">
        <f>IF(ISNUMBER(VLOOKUP($A20,pivotdata!$A$2:$V$777,COLUMN(T$1)-1,FALSE)),VLOOKUP($A20,pivotdata!$A$2:$V$777,COLUMN(T$1)-1,FALSE),0)</f>
        <v>136057342</v>
      </c>
      <c r="U20">
        <f>IF(ISNUMBER(VLOOKUP($A20,pivotdata!$A$2:$V$777,COLUMN(U$1)-1,FALSE)),VLOOKUP($A20,pivotdata!$A$2:$V$777,COLUMN(U$1)-1,FALSE),0)</f>
        <v>141132381</v>
      </c>
      <c r="V20">
        <f>IF(ISNUMBER(VLOOKUP($A20,pivotdata!$A$2:$V$777,COLUMN(V$1)-1,FALSE)),VLOOKUP($A20,pivotdata!$A$2:$V$777,COLUMN(V$1)-1,FALSE),0)</f>
        <v>182920885</v>
      </c>
      <c r="W20">
        <f>IF(ISNUMBER(VLOOKUP($A20,pivotdata!$A$2:$V$777,COLUMN(W$1)-1,FALSE)),VLOOKUP($A20,pivotdata!$A$2:$V$777,COLUMN(W$1)-1,FALSE),0)</f>
        <v>278709088</v>
      </c>
    </row>
    <row r="21" spans="1:23" x14ac:dyDescent="0.25">
      <c r="A21" s="1">
        <v>224</v>
      </c>
      <c r="B21" s="2" t="s">
        <v>783</v>
      </c>
      <c r="C21">
        <f>IF(ISNUMBER(VLOOKUP($A21,pivotdata!$A$2:$V$777,COLUMN(C$1)-1,FALSE)),VLOOKUP($A21,pivotdata!$A$2:$V$777,COLUMN(C$1)-1,FALSE),0)</f>
        <v>493948</v>
      </c>
      <c r="D21">
        <f>IF(ISNUMBER(VLOOKUP($A21,pivotdata!$A$2:$V$777,COLUMN(D$1)-1,FALSE)),VLOOKUP($A21,pivotdata!$A$2:$V$777,COLUMN(D$1)-1,FALSE),0)</f>
        <v>720050</v>
      </c>
      <c r="E21">
        <f>IF(ISNUMBER(VLOOKUP($A21,pivotdata!$A$2:$V$777,COLUMN(E$1)-1,FALSE)),VLOOKUP($A21,pivotdata!$A$2:$V$777,COLUMN(E$1)-1,FALSE),0)</f>
        <v>1202863</v>
      </c>
      <c r="F21">
        <f>IF(ISNUMBER(VLOOKUP($A21,pivotdata!$A$2:$V$777,COLUMN(F$1)-1,FALSE)),VLOOKUP($A21,pivotdata!$A$2:$V$777,COLUMN(F$1)-1,FALSE),0)</f>
        <v>1550590</v>
      </c>
      <c r="G21">
        <f>IF(ISNUMBER(VLOOKUP($A21,pivotdata!$A$2:$V$777,COLUMN(G$1)-1,FALSE)),VLOOKUP($A21,pivotdata!$A$2:$V$777,COLUMN(G$1)-1,FALSE),0)</f>
        <v>2647303</v>
      </c>
      <c r="H21">
        <f>IF(ISNUMBER(VLOOKUP($A21,pivotdata!$A$2:$V$777,COLUMN(H$1)-1,FALSE)),VLOOKUP($A21,pivotdata!$A$2:$V$777,COLUMN(H$1)-1,FALSE),0)</f>
        <v>3294895</v>
      </c>
      <c r="I21">
        <f>IF(ISNUMBER(VLOOKUP($A21,pivotdata!$A$2:$V$777,COLUMN(I$1)-1,FALSE)),VLOOKUP($A21,pivotdata!$A$2:$V$777,COLUMN(I$1)-1,FALSE),0)</f>
        <v>6407014</v>
      </c>
      <c r="J21">
        <f>IF(ISNUMBER(VLOOKUP($A21,pivotdata!$A$2:$V$777,COLUMN(J$1)-1,FALSE)),VLOOKUP($A21,pivotdata!$A$2:$V$777,COLUMN(J$1)-1,FALSE),0)</f>
        <v>8115292</v>
      </c>
      <c r="K21">
        <f>IF(ISNUMBER(VLOOKUP($A21,pivotdata!$A$2:$V$777,COLUMN(K$1)-1,FALSE)),VLOOKUP($A21,pivotdata!$A$2:$V$777,COLUMN(K$1)-1,FALSE),0)</f>
        <v>6088098</v>
      </c>
      <c r="L21">
        <f>IF(ISNUMBER(VLOOKUP($A21,pivotdata!$A$2:$V$777,COLUMN(L$1)-1,FALSE)),VLOOKUP($A21,pivotdata!$A$2:$V$777,COLUMN(L$1)-1,FALSE),0)</f>
        <v>8671889</v>
      </c>
      <c r="M21">
        <f>IF(ISNUMBER(VLOOKUP($A21,pivotdata!$A$2:$V$777,COLUMN(M$1)-1,FALSE)),VLOOKUP($A21,pivotdata!$A$2:$V$777,COLUMN(M$1)-1,FALSE),0)</f>
        <v>10110831</v>
      </c>
      <c r="N21">
        <f>IF(ISNUMBER(VLOOKUP($A21,pivotdata!$A$2:$V$777,COLUMN(N$1)-1,FALSE)),VLOOKUP($A21,pivotdata!$A$2:$V$777,COLUMN(N$1)-1,FALSE),0)</f>
        <v>13529186</v>
      </c>
      <c r="O21">
        <f>IF(ISNUMBER(VLOOKUP($A21,pivotdata!$A$2:$V$777,COLUMN(O$1)-1,FALSE)),VLOOKUP($A21,pivotdata!$A$2:$V$777,COLUMN(O$1)-1,FALSE),0)</f>
        <v>14869384</v>
      </c>
      <c r="P21">
        <f>IF(ISNUMBER(VLOOKUP($A21,pivotdata!$A$2:$V$777,COLUMN(P$1)-1,FALSE)),VLOOKUP($A21,pivotdata!$A$2:$V$777,COLUMN(P$1)-1,FALSE),0)</f>
        <v>14541152</v>
      </c>
      <c r="Q21">
        <f>IF(ISNUMBER(VLOOKUP($A21,pivotdata!$A$2:$V$777,COLUMN(Q$1)-1,FALSE)),VLOOKUP($A21,pivotdata!$A$2:$V$777,COLUMN(Q$1)-1,FALSE),0)</f>
        <v>11866089</v>
      </c>
      <c r="R21">
        <f>IF(ISNUMBER(VLOOKUP($A21,pivotdata!$A$2:$V$777,COLUMN(R$1)-1,FALSE)),VLOOKUP($A21,pivotdata!$A$2:$V$777,COLUMN(R$1)-1,FALSE),0)</f>
        <v>13418822</v>
      </c>
      <c r="S21">
        <f>IF(ISNUMBER(VLOOKUP($A21,pivotdata!$A$2:$V$777,COLUMN(S$1)-1,FALSE)),VLOOKUP($A21,pivotdata!$A$2:$V$777,COLUMN(S$1)-1,FALSE),0)</f>
        <v>14710185</v>
      </c>
      <c r="T21">
        <f>IF(ISNUMBER(VLOOKUP($A21,pivotdata!$A$2:$V$777,COLUMN(T$1)-1,FALSE)),VLOOKUP($A21,pivotdata!$A$2:$V$777,COLUMN(T$1)-1,FALSE),0)</f>
        <v>16252937</v>
      </c>
      <c r="U21">
        <f>IF(ISNUMBER(VLOOKUP($A21,pivotdata!$A$2:$V$777,COLUMN(U$1)-1,FALSE)),VLOOKUP($A21,pivotdata!$A$2:$V$777,COLUMN(U$1)-1,FALSE),0)</f>
        <v>16688608</v>
      </c>
      <c r="V21">
        <f>IF(ISNUMBER(VLOOKUP($A21,pivotdata!$A$2:$V$777,COLUMN(V$1)-1,FALSE)),VLOOKUP($A21,pivotdata!$A$2:$V$777,COLUMN(V$1)-1,FALSE),0)</f>
        <v>29807644</v>
      </c>
      <c r="W21">
        <f>IF(ISNUMBER(VLOOKUP($A21,pivotdata!$A$2:$V$777,COLUMN(W$1)-1,FALSE)),VLOOKUP($A21,pivotdata!$A$2:$V$777,COLUMN(W$1)-1,FALSE),0)</f>
        <v>33174282</v>
      </c>
    </row>
    <row r="22" spans="1:23" x14ac:dyDescent="0.25">
      <c r="A22" s="1">
        <v>230</v>
      </c>
      <c r="B22" s="2" t="s">
        <v>782</v>
      </c>
      <c r="C22">
        <f>IF(ISNUMBER(VLOOKUP($A22,pivotdata!$A$2:$V$777,COLUMN(C$1)-1,FALSE)),VLOOKUP($A22,pivotdata!$A$2:$V$777,COLUMN(C$1)-1,FALSE),0)</f>
        <v>676604</v>
      </c>
      <c r="D22">
        <f>IF(ISNUMBER(VLOOKUP($A22,pivotdata!$A$2:$V$777,COLUMN(D$1)-1,FALSE)),VLOOKUP($A22,pivotdata!$A$2:$V$777,COLUMN(D$1)-1,FALSE),0)</f>
        <v>501531</v>
      </c>
      <c r="E22">
        <f>IF(ISNUMBER(VLOOKUP($A22,pivotdata!$A$2:$V$777,COLUMN(E$1)-1,FALSE)),VLOOKUP($A22,pivotdata!$A$2:$V$777,COLUMN(E$1)-1,FALSE),0)</f>
        <v>763104</v>
      </c>
      <c r="F22">
        <f>IF(ISNUMBER(VLOOKUP($A22,pivotdata!$A$2:$V$777,COLUMN(F$1)-1,FALSE)),VLOOKUP($A22,pivotdata!$A$2:$V$777,COLUMN(F$1)-1,FALSE),0)</f>
        <v>0</v>
      </c>
      <c r="G22">
        <f>IF(ISNUMBER(VLOOKUP($A22,pivotdata!$A$2:$V$777,COLUMN(G$1)-1,FALSE)),VLOOKUP($A22,pivotdata!$A$2:$V$777,COLUMN(G$1)-1,FALSE),0)</f>
        <v>3259</v>
      </c>
      <c r="H22">
        <f>IF(ISNUMBER(VLOOKUP($A22,pivotdata!$A$2:$V$777,COLUMN(H$1)-1,FALSE)),VLOOKUP($A22,pivotdata!$A$2:$V$777,COLUMN(H$1)-1,FALSE),0)</f>
        <v>713626</v>
      </c>
      <c r="I22">
        <f>IF(ISNUMBER(VLOOKUP($A22,pivotdata!$A$2:$V$777,COLUMN(I$1)-1,FALSE)),VLOOKUP($A22,pivotdata!$A$2:$V$777,COLUMN(I$1)-1,FALSE),0)</f>
        <v>1933555</v>
      </c>
      <c r="J22">
        <f>IF(ISNUMBER(VLOOKUP($A22,pivotdata!$A$2:$V$777,COLUMN(J$1)-1,FALSE)),VLOOKUP($A22,pivotdata!$A$2:$V$777,COLUMN(J$1)-1,FALSE),0)</f>
        <v>2214079</v>
      </c>
      <c r="K22">
        <f>IF(ISNUMBER(VLOOKUP($A22,pivotdata!$A$2:$V$777,COLUMN(K$1)-1,FALSE)),VLOOKUP($A22,pivotdata!$A$2:$V$777,COLUMN(K$1)-1,FALSE),0)</f>
        <v>1209115</v>
      </c>
      <c r="L22">
        <f>IF(ISNUMBER(VLOOKUP($A22,pivotdata!$A$2:$V$777,COLUMN(L$1)-1,FALSE)),VLOOKUP($A22,pivotdata!$A$2:$V$777,COLUMN(L$1)-1,FALSE),0)</f>
        <v>293648</v>
      </c>
      <c r="M22">
        <f>IF(ISNUMBER(VLOOKUP($A22,pivotdata!$A$2:$V$777,COLUMN(M$1)-1,FALSE)),VLOOKUP($A22,pivotdata!$A$2:$V$777,COLUMN(M$1)-1,FALSE),0)</f>
        <v>1818147</v>
      </c>
      <c r="N22">
        <f>IF(ISNUMBER(VLOOKUP($A22,pivotdata!$A$2:$V$777,COLUMN(N$1)-1,FALSE)),VLOOKUP($A22,pivotdata!$A$2:$V$777,COLUMN(N$1)-1,FALSE),0)</f>
        <v>1110485</v>
      </c>
      <c r="O22">
        <f>IF(ISNUMBER(VLOOKUP($A22,pivotdata!$A$2:$V$777,COLUMN(O$1)-1,FALSE)),VLOOKUP($A22,pivotdata!$A$2:$V$777,COLUMN(O$1)-1,FALSE),0)</f>
        <v>2485107</v>
      </c>
      <c r="P22">
        <f>IF(ISNUMBER(VLOOKUP($A22,pivotdata!$A$2:$V$777,COLUMN(P$1)-1,FALSE)),VLOOKUP($A22,pivotdata!$A$2:$V$777,COLUMN(P$1)-1,FALSE),0)</f>
        <v>3155553</v>
      </c>
      <c r="Q22">
        <f>IF(ISNUMBER(VLOOKUP($A22,pivotdata!$A$2:$V$777,COLUMN(Q$1)-1,FALSE)),VLOOKUP($A22,pivotdata!$A$2:$V$777,COLUMN(Q$1)-1,FALSE),0)</f>
        <v>4456462</v>
      </c>
      <c r="R22">
        <f>IF(ISNUMBER(VLOOKUP($A22,pivotdata!$A$2:$V$777,COLUMN(R$1)-1,FALSE)),VLOOKUP($A22,pivotdata!$A$2:$V$777,COLUMN(R$1)-1,FALSE),0)</f>
        <v>4843636</v>
      </c>
      <c r="S22">
        <f>IF(ISNUMBER(VLOOKUP($A22,pivotdata!$A$2:$V$777,COLUMN(S$1)-1,FALSE)),VLOOKUP($A22,pivotdata!$A$2:$V$777,COLUMN(S$1)-1,FALSE),0)</f>
        <v>7176343</v>
      </c>
      <c r="T22">
        <f>IF(ISNUMBER(VLOOKUP($A22,pivotdata!$A$2:$V$777,COLUMN(T$1)-1,FALSE)),VLOOKUP($A22,pivotdata!$A$2:$V$777,COLUMN(T$1)-1,FALSE),0)</f>
        <v>7977552</v>
      </c>
      <c r="U22">
        <f>IF(ISNUMBER(VLOOKUP($A22,pivotdata!$A$2:$V$777,COLUMN(U$1)-1,FALSE)),VLOOKUP($A22,pivotdata!$A$2:$V$777,COLUMN(U$1)-1,FALSE),0)</f>
        <v>10471484</v>
      </c>
      <c r="V22">
        <f>IF(ISNUMBER(VLOOKUP($A22,pivotdata!$A$2:$V$777,COLUMN(V$1)-1,FALSE)),VLOOKUP($A22,pivotdata!$A$2:$V$777,COLUMN(V$1)-1,FALSE),0)</f>
        <v>17524176</v>
      </c>
      <c r="W22">
        <f>IF(ISNUMBER(VLOOKUP($A22,pivotdata!$A$2:$V$777,COLUMN(W$1)-1,FALSE)),VLOOKUP($A22,pivotdata!$A$2:$V$777,COLUMN(W$1)-1,FALSE),0)</f>
        <v>22868666</v>
      </c>
    </row>
    <row r="23" spans="1:23" x14ac:dyDescent="0.25">
      <c r="A23" s="1">
        <v>240</v>
      </c>
      <c r="B23" s="2" t="s">
        <v>781</v>
      </c>
      <c r="C23">
        <f>IF(ISNUMBER(VLOOKUP($A23,pivotdata!$A$2:$V$777,COLUMN(C$1)-1,FALSE)),VLOOKUP($A23,pivotdata!$A$2:$V$777,COLUMN(C$1)-1,FALSE),0)</f>
        <v>365018</v>
      </c>
      <c r="D23">
        <f>IF(ISNUMBER(VLOOKUP($A23,pivotdata!$A$2:$V$777,COLUMN(D$1)-1,FALSE)),VLOOKUP($A23,pivotdata!$A$2:$V$777,COLUMN(D$1)-1,FALSE),0)</f>
        <v>252551</v>
      </c>
      <c r="E23">
        <f>IF(ISNUMBER(VLOOKUP($A23,pivotdata!$A$2:$V$777,COLUMN(E$1)-1,FALSE)),VLOOKUP($A23,pivotdata!$A$2:$V$777,COLUMN(E$1)-1,FALSE),0)</f>
        <v>1485251</v>
      </c>
      <c r="F23">
        <f>IF(ISNUMBER(VLOOKUP($A23,pivotdata!$A$2:$V$777,COLUMN(F$1)-1,FALSE)),VLOOKUP($A23,pivotdata!$A$2:$V$777,COLUMN(F$1)-1,FALSE),0)</f>
        <v>1677686</v>
      </c>
      <c r="G23">
        <f>IF(ISNUMBER(VLOOKUP($A23,pivotdata!$A$2:$V$777,COLUMN(G$1)-1,FALSE)),VLOOKUP($A23,pivotdata!$A$2:$V$777,COLUMN(G$1)-1,FALSE),0)</f>
        <v>3552059</v>
      </c>
      <c r="H23">
        <f>IF(ISNUMBER(VLOOKUP($A23,pivotdata!$A$2:$V$777,COLUMN(H$1)-1,FALSE)),VLOOKUP($A23,pivotdata!$A$2:$V$777,COLUMN(H$1)-1,FALSE),0)</f>
        <v>4214580</v>
      </c>
      <c r="I23">
        <f>IF(ISNUMBER(VLOOKUP($A23,pivotdata!$A$2:$V$777,COLUMN(I$1)-1,FALSE)),VLOOKUP($A23,pivotdata!$A$2:$V$777,COLUMN(I$1)-1,FALSE),0)</f>
        <v>4854420</v>
      </c>
      <c r="J23">
        <f>IF(ISNUMBER(VLOOKUP($A23,pivotdata!$A$2:$V$777,COLUMN(J$1)-1,FALSE)),VLOOKUP($A23,pivotdata!$A$2:$V$777,COLUMN(J$1)-1,FALSE),0)</f>
        <v>6046944</v>
      </c>
      <c r="K23">
        <f>IF(ISNUMBER(VLOOKUP($A23,pivotdata!$A$2:$V$777,COLUMN(K$1)-1,FALSE)),VLOOKUP($A23,pivotdata!$A$2:$V$777,COLUMN(K$1)-1,FALSE),0)</f>
        <v>7741901</v>
      </c>
      <c r="L23">
        <f>IF(ISNUMBER(VLOOKUP($A23,pivotdata!$A$2:$V$777,COLUMN(L$1)-1,FALSE)),VLOOKUP($A23,pivotdata!$A$2:$V$777,COLUMN(L$1)-1,FALSE),0)</f>
        <v>13267051</v>
      </c>
      <c r="M23">
        <f>IF(ISNUMBER(VLOOKUP($A23,pivotdata!$A$2:$V$777,COLUMN(M$1)-1,FALSE)),VLOOKUP($A23,pivotdata!$A$2:$V$777,COLUMN(M$1)-1,FALSE),0)</f>
        <v>17988784</v>
      </c>
      <c r="N23">
        <f>IF(ISNUMBER(VLOOKUP($A23,pivotdata!$A$2:$V$777,COLUMN(N$1)-1,FALSE)),VLOOKUP($A23,pivotdata!$A$2:$V$777,COLUMN(N$1)-1,FALSE),0)</f>
        <v>22915286</v>
      </c>
      <c r="O23">
        <f>IF(ISNUMBER(VLOOKUP($A23,pivotdata!$A$2:$V$777,COLUMN(O$1)-1,FALSE)),VLOOKUP($A23,pivotdata!$A$2:$V$777,COLUMN(O$1)-1,FALSE),0)</f>
        <v>23530604</v>
      </c>
      <c r="P23">
        <f>IF(ISNUMBER(VLOOKUP($A23,pivotdata!$A$2:$V$777,COLUMN(P$1)-1,FALSE)),VLOOKUP($A23,pivotdata!$A$2:$V$777,COLUMN(P$1)-1,FALSE),0)</f>
        <v>26965896</v>
      </c>
      <c r="Q23">
        <f>IF(ISNUMBER(VLOOKUP($A23,pivotdata!$A$2:$V$777,COLUMN(Q$1)-1,FALSE)),VLOOKUP($A23,pivotdata!$A$2:$V$777,COLUMN(Q$1)-1,FALSE),0)</f>
        <v>33078809</v>
      </c>
      <c r="R23">
        <f>IF(ISNUMBER(VLOOKUP($A23,pivotdata!$A$2:$V$777,COLUMN(R$1)-1,FALSE)),VLOOKUP($A23,pivotdata!$A$2:$V$777,COLUMN(R$1)-1,FALSE),0)</f>
        <v>39552987</v>
      </c>
      <c r="S23">
        <f>IF(ISNUMBER(VLOOKUP($A23,pivotdata!$A$2:$V$777,COLUMN(S$1)-1,FALSE)),VLOOKUP($A23,pivotdata!$A$2:$V$777,COLUMN(S$1)-1,FALSE),0)</f>
        <v>47334325</v>
      </c>
      <c r="T23">
        <f>IF(ISNUMBER(VLOOKUP($A23,pivotdata!$A$2:$V$777,COLUMN(T$1)-1,FALSE)),VLOOKUP($A23,pivotdata!$A$2:$V$777,COLUMN(T$1)-1,FALSE),0)</f>
        <v>54575132</v>
      </c>
      <c r="U23">
        <f>IF(ISNUMBER(VLOOKUP($A23,pivotdata!$A$2:$V$777,COLUMN(U$1)-1,FALSE)),VLOOKUP($A23,pivotdata!$A$2:$V$777,COLUMN(U$1)-1,FALSE),0)</f>
        <v>67981700</v>
      </c>
      <c r="V23">
        <f>IF(ISNUMBER(VLOOKUP($A23,pivotdata!$A$2:$V$777,COLUMN(V$1)-1,FALSE)),VLOOKUP($A23,pivotdata!$A$2:$V$777,COLUMN(V$1)-1,FALSE),0)</f>
        <v>84121577</v>
      </c>
      <c r="W23">
        <f>IF(ISNUMBER(VLOOKUP($A23,pivotdata!$A$2:$V$777,COLUMN(W$1)-1,FALSE)),VLOOKUP($A23,pivotdata!$A$2:$V$777,COLUMN(W$1)-1,FALSE),0)</f>
        <v>98238832</v>
      </c>
    </row>
    <row r="24" spans="1:23" x14ac:dyDescent="0.25">
      <c r="A24" s="1">
        <v>251</v>
      </c>
      <c r="B24" s="2" t="s">
        <v>780</v>
      </c>
      <c r="C24">
        <f>IF(ISNUMBER(VLOOKUP($A24,pivotdata!$A$2:$V$777,COLUMN(C$1)-1,FALSE)),VLOOKUP($A24,pivotdata!$A$2:$V$777,COLUMN(C$1)-1,FALSE),0)</f>
        <v>25036</v>
      </c>
      <c r="D24">
        <f>IF(ISNUMBER(VLOOKUP($A24,pivotdata!$A$2:$V$777,COLUMN(D$1)-1,FALSE)),VLOOKUP($A24,pivotdata!$A$2:$V$777,COLUMN(D$1)-1,FALSE),0)</f>
        <v>55848</v>
      </c>
      <c r="E24">
        <f>IF(ISNUMBER(VLOOKUP($A24,pivotdata!$A$2:$V$777,COLUMN(E$1)-1,FALSE)),VLOOKUP($A24,pivotdata!$A$2:$V$777,COLUMN(E$1)-1,FALSE),0)</f>
        <v>43111</v>
      </c>
      <c r="F24">
        <f>IF(ISNUMBER(VLOOKUP($A24,pivotdata!$A$2:$V$777,COLUMN(F$1)-1,FALSE)),VLOOKUP($A24,pivotdata!$A$2:$V$777,COLUMN(F$1)-1,FALSE),0)</f>
        <v>110013</v>
      </c>
      <c r="G24">
        <f>IF(ISNUMBER(VLOOKUP($A24,pivotdata!$A$2:$V$777,COLUMN(G$1)-1,FALSE)),VLOOKUP($A24,pivotdata!$A$2:$V$777,COLUMN(G$1)-1,FALSE),0)</f>
        <v>104574</v>
      </c>
      <c r="H24">
        <f>IF(ISNUMBER(VLOOKUP($A24,pivotdata!$A$2:$V$777,COLUMN(H$1)-1,FALSE)),VLOOKUP($A24,pivotdata!$A$2:$V$777,COLUMN(H$1)-1,FALSE),0)</f>
        <v>766062</v>
      </c>
      <c r="I24">
        <f>IF(ISNUMBER(VLOOKUP($A24,pivotdata!$A$2:$V$777,COLUMN(I$1)-1,FALSE)),VLOOKUP($A24,pivotdata!$A$2:$V$777,COLUMN(I$1)-1,FALSE),0)</f>
        <v>2322493</v>
      </c>
      <c r="J24">
        <f>IF(ISNUMBER(VLOOKUP($A24,pivotdata!$A$2:$V$777,COLUMN(J$1)-1,FALSE)),VLOOKUP($A24,pivotdata!$A$2:$V$777,COLUMN(J$1)-1,FALSE),0)</f>
        <v>2360270</v>
      </c>
      <c r="K24">
        <f>IF(ISNUMBER(VLOOKUP($A24,pivotdata!$A$2:$V$777,COLUMN(K$1)-1,FALSE)),VLOOKUP($A24,pivotdata!$A$2:$V$777,COLUMN(K$1)-1,FALSE),0)</f>
        <v>4962425</v>
      </c>
      <c r="L24">
        <f>IF(ISNUMBER(VLOOKUP($A24,pivotdata!$A$2:$V$777,COLUMN(L$1)-1,FALSE)),VLOOKUP($A24,pivotdata!$A$2:$V$777,COLUMN(L$1)-1,FALSE),0)</f>
        <v>4392689</v>
      </c>
      <c r="M24">
        <f>IF(ISNUMBER(VLOOKUP($A24,pivotdata!$A$2:$V$777,COLUMN(M$1)-1,FALSE)),VLOOKUP($A24,pivotdata!$A$2:$V$777,COLUMN(M$1)-1,FALSE),0)</f>
        <v>3420174</v>
      </c>
      <c r="N24">
        <f>IF(ISNUMBER(VLOOKUP($A24,pivotdata!$A$2:$V$777,COLUMN(N$1)-1,FALSE)),VLOOKUP($A24,pivotdata!$A$2:$V$777,COLUMN(N$1)-1,FALSE),0)</f>
        <v>4390274</v>
      </c>
      <c r="O24">
        <f>IF(ISNUMBER(VLOOKUP($A24,pivotdata!$A$2:$V$777,COLUMN(O$1)-1,FALSE)),VLOOKUP($A24,pivotdata!$A$2:$V$777,COLUMN(O$1)-1,FALSE),0)</f>
        <v>5680672</v>
      </c>
      <c r="P24">
        <f>IF(ISNUMBER(VLOOKUP($A24,pivotdata!$A$2:$V$777,COLUMN(P$1)-1,FALSE)),VLOOKUP($A24,pivotdata!$A$2:$V$777,COLUMN(P$1)-1,FALSE),0)</f>
        <v>6326236</v>
      </c>
      <c r="Q24">
        <f>IF(ISNUMBER(VLOOKUP($A24,pivotdata!$A$2:$V$777,COLUMN(Q$1)-1,FALSE)),VLOOKUP($A24,pivotdata!$A$2:$V$777,COLUMN(Q$1)-1,FALSE),0)</f>
        <v>6779839</v>
      </c>
      <c r="R24">
        <f>IF(ISNUMBER(VLOOKUP($A24,pivotdata!$A$2:$V$777,COLUMN(R$1)-1,FALSE)),VLOOKUP($A24,pivotdata!$A$2:$V$777,COLUMN(R$1)-1,FALSE),0)</f>
        <v>7235321</v>
      </c>
      <c r="S24">
        <f>IF(ISNUMBER(VLOOKUP($A24,pivotdata!$A$2:$V$777,COLUMN(S$1)-1,FALSE)),VLOOKUP($A24,pivotdata!$A$2:$V$777,COLUMN(S$1)-1,FALSE),0)</f>
        <v>6493382</v>
      </c>
      <c r="T24">
        <f>IF(ISNUMBER(VLOOKUP($A24,pivotdata!$A$2:$V$777,COLUMN(T$1)-1,FALSE)),VLOOKUP($A24,pivotdata!$A$2:$V$777,COLUMN(T$1)-1,FALSE),0)</f>
        <v>8628910</v>
      </c>
      <c r="U24">
        <f>IF(ISNUMBER(VLOOKUP($A24,pivotdata!$A$2:$V$777,COLUMN(U$1)-1,FALSE)),VLOOKUP($A24,pivotdata!$A$2:$V$777,COLUMN(U$1)-1,FALSE),0)</f>
        <v>9382032</v>
      </c>
      <c r="V24">
        <f>IF(ISNUMBER(VLOOKUP($A24,pivotdata!$A$2:$V$777,COLUMN(V$1)-1,FALSE)),VLOOKUP($A24,pivotdata!$A$2:$V$777,COLUMN(V$1)-1,FALSE),0)</f>
        <v>16631049</v>
      </c>
      <c r="W24">
        <f>IF(ISNUMBER(VLOOKUP($A24,pivotdata!$A$2:$V$777,COLUMN(W$1)-1,FALSE)),VLOOKUP($A24,pivotdata!$A$2:$V$777,COLUMN(W$1)-1,FALSE),0)</f>
        <v>17083135</v>
      </c>
    </row>
    <row r="25" spans="1:23" x14ac:dyDescent="0.25">
      <c r="A25" s="1">
        <v>252</v>
      </c>
      <c r="B25" s="2" t="s">
        <v>779</v>
      </c>
      <c r="C25">
        <f>IF(ISNUMBER(VLOOKUP($A25,pivotdata!$A$2:$V$777,COLUMN(C$1)-1,FALSE)),VLOOKUP($A25,pivotdata!$A$2:$V$777,COLUMN(C$1)-1,FALSE),0)</f>
        <v>7182</v>
      </c>
      <c r="D25">
        <f>IF(ISNUMBER(VLOOKUP($A25,pivotdata!$A$2:$V$777,COLUMN(D$1)-1,FALSE)),VLOOKUP($A25,pivotdata!$A$2:$V$777,COLUMN(D$1)-1,FALSE),0)</f>
        <v>17498</v>
      </c>
      <c r="E25">
        <f>IF(ISNUMBER(VLOOKUP($A25,pivotdata!$A$2:$V$777,COLUMN(E$1)-1,FALSE)),VLOOKUP($A25,pivotdata!$A$2:$V$777,COLUMN(E$1)-1,FALSE),0)</f>
        <v>114782</v>
      </c>
      <c r="F25">
        <f>IF(ISNUMBER(VLOOKUP($A25,pivotdata!$A$2:$V$777,COLUMN(F$1)-1,FALSE)),VLOOKUP($A25,pivotdata!$A$2:$V$777,COLUMN(F$1)-1,FALSE),0)</f>
        <v>17330</v>
      </c>
      <c r="G25">
        <f>IF(ISNUMBER(VLOOKUP($A25,pivotdata!$A$2:$V$777,COLUMN(G$1)-1,FALSE)),VLOOKUP($A25,pivotdata!$A$2:$V$777,COLUMN(G$1)-1,FALSE),0)</f>
        <v>12564</v>
      </c>
      <c r="H25">
        <f>IF(ISNUMBER(VLOOKUP($A25,pivotdata!$A$2:$V$777,COLUMN(H$1)-1,FALSE)),VLOOKUP($A25,pivotdata!$A$2:$V$777,COLUMN(H$1)-1,FALSE),0)</f>
        <v>19863</v>
      </c>
      <c r="I25">
        <f>IF(ISNUMBER(VLOOKUP($A25,pivotdata!$A$2:$V$777,COLUMN(I$1)-1,FALSE)),VLOOKUP($A25,pivotdata!$A$2:$V$777,COLUMN(I$1)-1,FALSE),0)</f>
        <v>56783</v>
      </c>
      <c r="J25">
        <f>IF(ISNUMBER(VLOOKUP($A25,pivotdata!$A$2:$V$777,COLUMN(J$1)-1,FALSE)),VLOOKUP($A25,pivotdata!$A$2:$V$777,COLUMN(J$1)-1,FALSE),0)</f>
        <v>206303</v>
      </c>
      <c r="K25">
        <f>IF(ISNUMBER(VLOOKUP($A25,pivotdata!$A$2:$V$777,COLUMN(K$1)-1,FALSE)),VLOOKUP($A25,pivotdata!$A$2:$V$777,COLUMN(K$1)-1,FALSE),0)</f>
        <v>347579</v>
      </c>
      <c r="L25">
        <f>IF(ISNUMBER(VLOOKUP($A25,pivotdata!$A$2:$V$777,COLUMN(L$1)-1,FALSE)),VLOOKUP($A25,pivotdata!$A$2:$V$777,COLUMN(L$1)-1,FALSE),0)</f>
        <v>418969</v>
      </c>
      <c r="M25">
        <f>IF(ISNUMBER(VLOOKUP($A25,pivotdata!$A$2:$V$777,COLUMN(M$1)-1,FALSE)),VLOOKUP($A25,pivotdata!$A$2:$V$777,COLUMN(M$1)-1,FALSE),0)</f>
        <v>591509</v>
      </c>
      <c r="N25">
        <f>IF(ISNUMBER(VLOOKUP($A25,pivotdata!$A$2:$V$777,COLUMN(N$1)-1,FALSE)),VLOOKUP($A25,pivotdata!$A$2:$V$777,COLUMN(N$1)-1,FALSE),0)</f>
        <v>932199</v>
      </c>
      <c r="O25">
        <f>IF(ISNUMBER(VLOOKUP($A25,pivotdata!$A$2:$V$777,COLUMN(O$1)-1,FALSE)),VLOOKUP($A25,pivotdata!$A$2:$V$777,COLUMN(O$1)-1,FALSE),0)</f>
        <v>1065421</v>
      </c>
      <c r="P25">
        <f>IF(ISNUMBER(VLOOKUP($A25,pivotdata!$A$2:$V$777,COLUMN(P$1)-1,FALSE)),VLOOKUP($A25,pivotdata!$A$2:$V$777,COLUMN(P$1)-1,FALSE),0)</f>
        <v>1647290</v>
      </c>
      <c r="Q25">
        <f>IF(ISNUMBER(VLOOKUP($A25,pivotdata!$A$2:$V$777,COLUMN(Q$1)-1,FALSE)),VLOOKUP($A25,pivotdata!$A$2:$V$777,COLUMN(Q$1)-1,FALSE),0)</f>
        <v>1507677</v>
      </c>
      <c r="R25">
        <f>IF(ISNUMBER(VLOOKUP($A25,pivotdata!$A$2:$V$777,COLUMN(R$1)-1,FALSE)),VLOOKUP($A25,pivotdata!$A$2:$V$777,COLUMN(R$1)-1,FALSE),0)</f>
        <v>2652414</v>
      </c>
      <c r="S25">
        <f>IF(ISNUMBER(VLOOKUP($A25,pivotdata!$A$2:$V$777,COLUMN(S$1)-1,FALSE)),VLOOKUP($A25,pivotdata!$A$2:$V$777,COLUMN(S$1)-1,FALSE),0)</f>
        <v>2677716</v>
      </c>
      <c r="T25">
        <f>IF(ISNUMBER(VLOOKUP($A25,pivotdata!$A$2:$V$777,COLUMN(T$1)-1,FALSE)),VLOOKUP($A25,pivotdata!$A$2:$V$777,COLUMN(T$1)-1,FALSE),0)</f>
        <v>2643536</v>
      </c>
      <c r="U25">
        <f>IF(ISNUMBER(VLOOKUP($A25,pivotdata!$A$2:$V$777,COLUMN(U$1)-1,FALSE)),VLOOKUP($A25,pivotdata!$A$2:$V$777,COLUMN(U$1)-1,FALSE),0)</f>
        <v>3630879</v>
      </c>
      <c r="V25">
        <f>IF(ISNUMBER(VLOOKUP($A25,pivotdata!$A$2:$V$777,COLUMN(V$1)-1,FALSE)),VLOOKUP($A25,pivotdata!$A$2:$V$777,COLUMN(V$1)-1,FALSE),0)</f>
        <v>5089980</v>
      </c>
      <c r="W25">
        <f>IF(ISNUMBER(VLOOKUP($A25,pivotdata!$A$2:$V$777,COLUMN(W$1)-1,FALSE)),VLOOKUP($A25,pivotdata!$A$2:$V$777,COLUMN(W$1)-1,FALSE),0)</f>
        <v>6051083</v>
      </c>
    </row>
    <row r="26" spans="1:23" x14ac:dyDescent="0.25">
      <c r="A26" s="1">
        <v>341</v>
      </c>
      <c r="B26" s="2" t="s">
        <v>778</v>
      </c>
      <c r="C26">
        <f>IF(ISNUMBER(VLOOKUP($A26,pivotdata!$A$2:$V$777,COLUMN(C$1)-1,FALSE)),VLOOKUP($A26,pivotdata!$A$2:$V$777,COLUMN(C$1)-1,FALSE),0)</f>
        <v>14380818</v>
      </c>
      <c r="D26">
        <f>IF(ISNUMBER(VLOOKUP($A26,pivotdata!$A$2:$V$777,COLUMN(D$1)-1,FALSE)),VLOOKUP($A26,pivotdata!$A$2:$V$777,COLUMN(D$1)-1,FALSE),0)</f>
        <v>14507914</v>
      </c>
      <c r="E26">
        <f>IF(ISNUMBER(VLOOKUP($A26,pivotdata!$A$2:$V$777,COLUMN(E$1)-1,FALSE)),VLOOKUP($A26,pivotdata!$A$2:$V$777,COLUMN(E$1)-1,FALSE),0)</f>
        <v>17437904</v>
      </c>
      <c r="F26">
        <f>IF(ISNUMBER(VLOOKUP($A26,pivotdata!$A$2:$V$777,COLUMN(F$1)-1,FALSE)),VLOOKUP($A26,pivotdata!$A$2:$V$777,COLUMN(F$1)-1,FALSE),0)</f>
        <v>21815552</v>
      </c>
      <c r="G26">
        <f>IF(ISNUMBER(VLOOKUP($A26,pivotdata!$A$2:$V$777,COLUMN(G$1)-1,FALSE)),VLOOKUP($A26,pivotdata!$A$2:$V$777,COLUMN(G$1)-1,FALSE),0)</f>
        <v>24413544</v>
      </c>
      <c r="H26">
        <f>IF(ISNUMBER(VLOOKUP($A26,pivotdata!$A$2:$V$777,COLUMN(H$1)-1,FALSE)),VLOOKUP($A26,pivotdata!$A$2:$V$777,COLUMN(H$1)-1,FALSE),0)</f>
        <v>19539102</v>
      </c>
      <c r="I26">
        <f>IF(ISNUMBER(VLOOKUP($A26,pivotdata!$A$2:$V$777,COLUMN(I$1)-1,FALSE)),VLOOKUP($A26,pivotdata!$A$2:$V$777,COLUMN(I$1)-1,FALSE),0)</f>
        <v>29596370</v>
      </c>
      <c r="J26">
        <f>IF(ISNUMBER(VLOOKUP($A26,pivotdata!$A$2:$V$777,COLUMN(J$1)-1,FALSE)),VLOOKUP($A26,pivotdata!$A$2:$V$777,COLUMN(J$1)-1,FALSE),0)</f>
        <v>37380660</v>
      </c>
      <c r="K26">
        <f>IF(ISNUMBER(VLOOKUP($A26,pivotdata!$A$2:$V$777,COLUMN(K$1)-1,FALSE)),VLOOKUP($A26,pivotdata!$A$2:$V$777,COLUMN(K$1)-1,FALSE),0)</f>
        <v>29801696</v>
      </c>
      <c r="L26">
        <f>IF(ISNUMBER(VLOOKUP($A26,pivotdata!$A$2:$V$777,COLUMN(L$1)-1,FALSE)),VLOOKUP($A26,pivotdata!$A$2:$V$777,COLUMN(L$1)-1,FALSE),0)</f>
        <v>47467260</v>
      </c>
      <c r="M26">
        <f>IF(ISNUMBER(VLOOKUP($A26,pivotdata!$A$2:$V$777,COLUMN(M$1)-1,FALSE)),VLOOKUP($A26,pivotdata!$A$2:$V$777,COLUMN(M$1)-1,FALSE),0)</f>
        <v>49591724</v>
      </c>
      <c r="N26">
        <f>IF(ISNUMBER(VLOOKUP($A26,pivotdata!$A$2:$V$777,COLUMN(N$1)-1,FALSE)),VLOOKUP($A26,pivotdata!$A$2:$V$777,COLUMN(N$1)-1,FALSE),0)</f>
        <v>66074645</v>
      </c>
      <c r="O26">
        <f>IF(ISNUMBER(VLOOKUP($A26,pivotdata!$A$2:$V$777,COLUMN(O$1)-1,FALSE)),VLOOKUP($A26,pivotdata!$A$2:$V$777,COLUMN(O$1)-1,FALSE),0)</f>
        <v>67318743</v>
      </c>
      <c r="P26">
        <f>IF(ISNUMBER(VLOOKUP($A26,pivotdata!$A$2:$V$777,COLUMN(P$1)-1,FALSE)),VLOOKUP($A26,pivotdata!$A$2:$V$777,COLUMN(P$1)-1,FALSE),0)</f>
        <v>72002280</v>
      </c>
      <c r="Q26">
        <f>IF(ISNUMBER(VLOOKUP($A26,pivotdata!$A$2:$V$777,COLUMN(Q$1)-1,FALSE)),VLOOKUP($A26,pivotdata!$A$2:$V$777,COLUMN(Q$1)-1,FALSE),0)</f>
        <v>70595024</v>
      </c>
      <c r="R26">
        <f>IF(ISNUMBER(VLOOKUP($A26,pivotdata!$A$2:$V$777,COLUMN(R$1)-1,FALSE)),VLOOKUP($A26,pivotdata!$A$2:$V$777,COLUMN(R$1)-1,FALSE),0)</f>
        <v>87353942</v>
      </c>
      <c r="S26">
        <f>IF(ISNUMBER(VLOOKUP($A26,pivotdata!$A$2:$V$777,COLUMN(S$1)-1,FALSE)),VLOOKUP($A26,pivotdata!$A$2:$V$777,COLUMN(S$1)-1,FALSE),0)</f>
        <v>106812350</v>
      </c>
      <c r="T26">
        <f>IF(ISNUMBER(VLOOKUP($A26,pivotdata!$A$2:$V$777,COLUMN(T$1)-1,FALSE)),VLOOKUP($A26,pivotdata!$A$2:$V$777,COLUMN(T$1)-1,FALSE),0)</f>
        <v>134071960</v>
      </c>
      <c r="U26">
        <f>IF(ISNUMBER(VLOOKUP($A26,pivotdata!$A$2:$V$777,COLUMN(U$1)-1,FALSE)),VLOOKUP($A26,pivotdata!$A$2:$V$777,COLUMN(U$1)-1,FALSE),0)</f>
        <v>159821022</v>
      </c>
      <c r="V26">
        <f>IF(ISNUMBER(VLOOKUP($A26,pivotdata!$A$2:$V$777,COLUMN(V$1)-1,FALSE)),VLOOKUP($A26,pivotdata!$A$2:$V$777,COLUMN(V$1)-1,FALSE),0)</f>
        <v>209397248</v>
      </c>
      <c r="W26">
        <f>IF(ISNUMBER(VLOOKUP($A26,pivotdata!$A$2:$V$777,COLUMN(W$1)-1,FALSE)),VLOOKUP($A26,pivotdata!$A$2:$V$777,COLUMN(W$1)-1,FALSE),0)</f>
        <v>223960338</v>
      </c>
    </row>
    <row r="27" spans="1:23" x14ac:dyDescent="0.25">
      <c r="A27" s="1">
        <v>342</v>
      </c>
      <c r="B27" s="2" t="s">
        <v>777</v>
      </c>
      <c r="C27">
        <f>IF(ISNUMBER(VLOOKUP($A27,pivotdata!$A$2:$V$777,COLUMN(C$1)-1,FALSE)),VLOOKUP($A27,pivotdata!$A$2:$V$777,COLUMN(C$1)-1,FALSE),0)</f>
        <v>22898848</v>
      </c>
      <c r="D27">
        <f>IF(ISNUMBER(VLOOKUP($A27,pivotdata!$A$2:$V$777,COLUMN(D$1)-1,FALSE)),VLOOKUP($A27,pivotdata!$A$2:$V$777,COLUMN(D$1)-1,FALSE),0)</f>
        <v>26634008</v>
      </c>
      <c r="E27">
        <f>IF(ISNUMBER(VLOOKUP($A27,pivotdata!$A$2:$V$777,COLUMN(E$1)-1,FALSE)),VLOOKUP($A27,pivotdata!$A$2:$V$777,COLUMN(E$1)-1,FALSE),0)</f>
        <v>46543188</v>
      </c>
      <c r="F27">
        <f>IF(ISNUMBER(VLOOKUP($A27,pivotdata!$A$2:$V$777,COLUMN(F$1)-1,FALSE)),VLOOKUP($A27,pivotdata!$A$2:$V$777,COLUMN(F$1)-1,FALSE),0)</f>
        <v>46482480</v>
      </c>
      <c r="G27">
        <f>IF(ISNUMBER(VLOOKUP($A27,pivotdata!$A$2:$V$777,COLUMN(G$1)-1,FALSE)),VLOOKUP($A27,pivotdata!$A$2:$V$777,COLUMN(G$1)-1,FALSE),0)</f>
        <v>48413676</v>
      </c>
      <c r="H27">
        <f>IF(ISNUMBER(VLOOKUP($A27,pivotdata!$A$2:$V$777,COLUMN(H$1)-1,FALSE)),VLOOKUP($A27,pivotdata!$A$2:$V$777,COLUMN(H$1)-1,FALSE),0)</f>
        <v>61683784</v>
      </c>
      <c r="I27">
        <f>IF(ISNUMBER(VLOOKUP($A27,pivotdata!$A$2:$V$777,COLUMN(I$1)-1,FALSE)),VLOOKUP($A27,pivotdata!$A$2:$V$777,COLUMN(I$1)-1,FALSE),0)</f>
        <v>77347872</v>
      </c>
      <c r="J27">
        <f>IF(ISNUMBER(VLOOKUP($A27,pivotdata!$A$2:$V$777,COLUMN(J$1)-1,FALSE)),VLOOKUP($A27,pivotdata!$A$2:$V$777,COLUMN(J$1)-1,FALSE),0)</f>
        <v>102752496</v>
      </c>
      <c r="K27">
        <f>IF(ISNUMBER(VLOOKUP($A27,pivotdata!$A$2:$V$777,COLUMN(K$1)-1,FALSE)),VLOOKUP($A27,pivotdata!$A$2:$V$777,COLUMN(K$1)-1,FALSE),0)</f>
        <v>98867552</v>
      </c>
      <c r="L27">
        <f>IF(ISNUMBER(VLOOKUP($A27,pivotdata!$A$2:$V$777,COLUMN(L$1)-1,FALSE)),VLOOKUP($A27,pivotdata!$A$2:$V$777,COLUMN(L$1)-1,FALSE),0)</f>
        <v>90459744</v>
      </c>
      <c r="M27">
        <f>IF(ISNUMBER(VLOOKUP($A27,pivotdata!$A$2:$V$777,COLUMN(M$1)-1,FALSE)),VLOOKUP($A27,pivotdata!$A$2:$V$777,COLUMN(M$1)-1,FALSE),0)</f>
        <v>110672312</v>
      </c>
      <c r="N27">
        <f>IF(ISNUMBER(VLOOKUP($A27,pivotdata!$A$2:$V$777,COLUMN(N$1)-1,FALSE)),VLOOKUP($A27,pivotdata!$A$2:$V$777,COLUMN(N$1)-1,FALSE),0)</f>
        <v>112466455</v>
      </c>
      <c r="O27">
        <f>IF(ISNUMBER(VLOOKUP($A27,pivotdata!$A$2:$V$777,COLUMN(O$1)-1,FALSE)),VLOOKUP($A27,pivotdata!$A$2:$V$777,COLUMN(O$1)-1,FALSE),0)</f>
        <v>108704538</v>
      </c>
      <c r="P27">
        <f>IF(ISNUMBER(VLOOKUP($A27,pivotdata!$A$2:$V$777,COLUMN(P$1)-1,FALSE)),VLOOKUP($A27,pivotdata!$A$2:$V$777,COLUMN(P$1)-1,FALSE),0)</f>
        <v>118374998</v>
      </c>
      <c r="Q27">
        <f>IF(ISNUMBER(VLOOKUP($A27,pivotdata!$A$2:$V$777,COLUMN(Q$1)-1,FALSE)),VLOOKUP($A27,pivotdata!$A$2:$V$777,COLUMN(Q$1)-1,FALSE),0)</f>
        <v>123213362</v>
      </c>
      <c r="R27">
        <f>IF(ISNUMBER(VLOOKUP($A27,pivotdata!$A$2:$V$777,COLUMN(R$1)-1,FALSE)),VLOOKUP($A27,pivotdata!$A$2:$V$777,COLUMN(R$1)-1,FALSE),0)</f>
        <v>171715762</v>
      </c>
      <c r="S27">
        <f>IF(ISNUMBER(VLOOKUP($A27,pivotdata!$A$2:$V$777,COLUMN(S$1)-1,FALSE)),VLOOKUP($A27,pivotdata!$A$2:$V$777,COLUMN(S$1)-1,FALSE),0)</f>
        <v>176076548</v>
      </c>
      <c r="T27">
        <f>IF(ISNUMBER(VLOOKUP($A27,pivotdata!$A$2:$V$777,COLUMN(T$1)-1,FALSE)),VLOOKUP($A27,pivotdata!$A$2:$V$777,COLUMN(T$1)-1,FALSE),0)</f>
        <v>199049049</v>
      </c>
      <c r="U27">
        <f>IF(ISNUMBER(VLOOKUP($A27,pivotdata!$A$2:$V$777,COLUMN(U$1)-1,FALSE)),VLOOKUP($A27,pivotdata!$A$2:$V$777,COLUMN(U$1)-1,FALSE),0)</f>
        <v>250337222</v>
      </c>
      <c r="V27">
        <f>IF(ISNUMBER(VLOOKUP($A27,pivotdata!$A$2:$V$777,COLUMN(V$1)-1,FALSE)),VLOOKUP($A27,pivotdata!$A$2:$V$777,COLUMN(V$1)-1,FALSE),0)</f>
        <v>282122536</v>
      </c>
      <c r="W27">
        <f>IF(ISNUMBER(VLOOKUP($A27,pivotdata!$A$2:$V$777,COLUMN(W$1)-1,FALSE)),VLOOKUP($A27,pivotdata!$A$2:$V$777,COLUMN(W$1)-1,FALSE),0)</f>
        <v>261327687</v>
      </c>
    </row>
    <row r="28" spans="1:23" x14ac:dyDescent="0.25">
      <c r="A28" s="1">
        <v>343</v>
      </c>
      <c r="B28" s="2" t="s">
        <v>776</v>
      </c>
      <c r="C28">
        <f>IF(ISNUMBER(VLOOKUP($A28,pivotdata!$A$2:$V$777,COLUMN(C$1)-1,FALSE)),VLOOKUP($A28,pivotdata!$A$2:$V$777,COLUMN(C$1)-1,FALSE),0)</f>
        <v>0</v>
      </c>
      <c r="D28">
        <f>IF(ISNUMBER(VLOOKUP($A28,pivotdata!$A$2:$V$777,COLUMN(D$1)-1,FALSE)),VLOOKUP($A28,pivotdata!$A$2:$V$777,COLUMN(D$1)-1,FALSE),0)</f>
        <v>673</v>
      </c>
      <c r="E28">
        <f>IF(ISNUMBER(VLOOKUP($A28,pivotdata!$A$2:$V$777,COLUMN(E$1)-1,FALSE)),VLOOKUP($A28,pivotdata!$A$2:$V$777,COLUMN(E$1)-1,FALSE),0)</f>
        <v>823</v>
      </c>
      <c r="F28">
        <f>IF(ISNUMBER(VLOOKUP($A28,pivotdata!$A$2:$V$777,COLUMN(F$1)-1,FALSE)),VLOOKUP($A28,pivotdata!$A$2:$V$777,COLUMN(F$1)-1,FALSE),0)</f>
        <v>23101</v>
      </c>
      <c r="G28">
        <f>IF(ISNUMBER(VLOOKUP($A28,pivotdata!$A$2:$V$777,COLUMN(G$1)-1,FALSE)),VLOOKUP($A28,pivotdata!$A$2:$V$777,COLUMN(G$1)-1,FALSE),0)</f>
        <v>0</v>
      </c>
      <c r="H28">
        <f>IF(ISNUMBER(VLOOKUP($A28,pivotdata!$A$2:$V$777,COLUMN(H$1)-1,FALSE)),VLOOKUP($A28,pivotdata!$A$2:$V$777,COLUMN(H$1)-1,FALSE),0)</f>
        <v>85767</v>
      </c>
      <c r="I28">
        <f>IF(ISNUMBER(VLOOKUP($A28,pivotdata!$A$2:$V$777,COLUMN(I$1)-1,FALSE)),VLOOKUP($A28,pivotdata!$A$2:$V$777,COLUMN(I$1)-1,FALSE),0)</f>
        <v>109911</v>
      </c>
      <c r="J28">
        <f>IF(ISNUMBER(VLOOKUP($A28,pivotdata!$A$2:$V$777,COLUMN(J$1)-1,FALSE)),VLOOKUP($A28,pivotdata!$A$2:$V$777,COLUMN(J$1)-1,FALSE),0)</f>
        <v>143479</v>
      </c>
      <c r="K28">
        <f>IF(ISNUMBER(VLOOKUP($A28,pivotdata!$A$2:$V$777,COLUMN(K$1)-1,FALSE)),VLOOKUP($A28,pivotdata!$A$2:$V$777,COLUMN(K$1)-1,FALSE),0)</f>
        <v>52747</v>
      </c>
      <c r="L28">
        <f>IF(ISNUMBER(VLOOKUP($A28,pivotdata!$A$2:$V$777,COLUMN(L$1)-1,FALSE)),VLOOKUP($A28,pivotdata!$A$2:$V$777,COLUMN(L$1)-1,FALSE),0)</f>
        <v>27599</v>
      </c>
      <c r="M28">
        <f>IF(ISNUMBER(VLOOKUP($A28,pivotdata!$A$2:$V$777,COLUMN(M$1)-1,FALSE)),VLOOKUP($A28,pivotdata!$A$2:$V$777,COLUMN(M$1)-1,FALSE),0)</f>
        <v>166133</v>
      </c>
      <c r="N28">
        <f>IF(ISNUMBER(VLOOKUP($A28,pivotdata!$A$2:$V$777,COLUMN(N$1)-1,FALSE)),VLOOKUP($A28,pivotdata!$A$2:$V$777,COLUMN(N$1)-1,FALSE),0)</f>
        <v>1004713</v>
      </c>
      <c r="O28">
        <f>IF(ISNUMBER(VLOOKUP($A28,pivotdata!$A$2:$V$777,COLUMN(O$1)-1,FALSE)),VLOOKUP($A28,pivotdata!$A$2:$V$777,COLUMN(O$1)-1,FALSE),0)</f>
        <v>469643</v>
      </c>
      <c r="P28">
        <f>IF(ISNUMBER(VLOOKUP($A28,pivotdata!$A$2:$V$777,COLUMN(P$1)-1,FALSE)),VLOOKUP($A28,pivotdata!$A$2:$V$777,COLUMN(P$1)-1,FALSE),0)</f>
        <v>441767</v>
      </c>
      <c r="Q28">
        <f>IF(ISNUMBER(VLOOKUP($A28,pivotdata!$A$2:$V$777,COLUMN(Q$1)-1,FALSE)),VLOOKUP($A28,pivotdata!$A$2:$V$777,COLUMN(Q$1)-1,FALSE),0)</f>
        <v>791536</v>
      </c>
      <c r="R28">
        <f>IF(ISNUMBER(VLOOKUP($A28,pivotdata!$A$2:$V$777,COLUMN(R$1)-1,FALSE)),VLOOKUP($A28,pivotdata!$A$2:$V$777,COLUMN(R$1)-1,FALSE),0)</f>
        <v>538056</v>
      </c>
      <c r="S28">
        <f>IF(ISNUMBER(VLOOKUP($A28,pivotdata!$A$2:$V$777,COLUMN(S$1)-1,FALSE)),VLOOKUP($A28,pivotdata!$A$2:$V$777,COLUMN(S$1)-1,FALSE),0)</f>
        <v>637527</v>
      </c>
      <c r="T28">
        <f>IF(ISNUMBER(VLOOKUP($A28,pivotdata!$A$2:$V$777,COLUMN(T$1)-1,FALSE)),VLOOKUP($A28,pivotdata!$A$2:$V$777,COLUMN(T$1)-1,FALSE),0)</f>
        <v>917499</v>
      </c>
      <c r="U28">
        <f>IF(ISNUMBER(VLOOKUP($A28,pivotdata!$A$2:$V$777,COLUMN(U$1)-1,FALSE)),VLOOKUP($A28,pivotdata!$A$2:$V$777,COLUMN(U$1)-1,FALSE),0)</f>
        <v>2145197</v>
      </c>
      <c r="V28">
        <f>IF(ISNUMBER(VLOOKUP($A28,pivotdata!$A$2:$V$777,COLUMN(V$1)-1,FALSE)),VLOOKUP($A28,pivotdata!$A$2:$V$777,COLUMN(V$1)-1,FALSE),0)</f>
        <v>2285695</v>
      </c>
      <c r="W28">
        <f>IF(ISNUMBER(VLOOKUP($A28,pivotdata!$A$2:$V$777,COLUMN(W$1)-1,FALSE)),VLOOKUP($A28,pivotdata!$A$2:$V$777,COLUMN(W$1)-1,FALSE),0)</f>
        <v>2294198</v>
      </c>
    </row>
    <row r="29" spans="1:23" x14ac:dyDescent="0.25">
      <c r="A29" s="1">
        <v>344</v>
      </c>
      <c r="B29" s="2" t="s">
        <v>775</v>
      </c>
      <c r="C29">
        <f>IF(ISNUMBER(VLOOKUP($A29,pivotdata!$A$2:$V$777,COLUMN(C$1)-1,FALSE)),VLOOKUP($A29,pivotdata!$A$2:$V$777,COLUMN(C$1)-1,FALSE),0)</f>
        <v>906010</v>
      </c>
      <c r="D29">
        <f>IF(ISNUMBER(VLOOKUP($A29,pivotdata!$A$2:$V$777,COLUMN(D$1)-1,FALSE)),VLOOKUP($A29,pivotdata!$A$2:$V$777,COLUMN(D$1)-1,FALSE),0)</f>
        <v>1579753</v>
      </c>
      <c r="E29">
        <f>IF(ISNUMBER(VLOOKUP($A29,pivotdata!$A$2:$V$777,COLUMN(E$1)-1,FALSE)),VLOOKUP($A29,pivotdata!$A$2:$V$777,COLUMN(E$1)-1,FALSE),0)</f>
        <v>2358160</v>
      </c>
      <c r="F29">
        <f>IF(ISNUMBER(VLOOKUP($A29,pivotdata!$A$2:$V$777,COLUMN(F$1)-1,FALSE)),VLOOKUP($A29,pivotdata!$A$2:$V$777,COLUMN(F$1)-1,FALSE),0)</f>
        <v>1783552</v>
      </c>
      <c r="G29">
        <f>IF(ISNUMBER(VLOOKUP($A29,pivotdata!$A$2:$V$777,COLUMN(G$1)-1,FALSE)),VLOOKUP($A29,pivotdata!$A$2:$V$777,COLUMN(G$1)-1,FALSE),0)</f>
        <v>1619922</v>
      </c>
      <c r="H29">
        <f>IF(ISNUMBER(VLOOKUP($A29,pivotdata!$A$2:$V$777,COLUMN(H$1)-1,FALSE)),VLOOKUP($A29,pivotdata!$A$2:$V$777,COLUMN(H$1)-1,FALSE),0)</f>
        <v>3014508</v>
      </c>
      <c r="I29">
        <f>IF(ISNUMBER(VLOOKUP($A29,pivotdata!$A$2:$V$777,COLUMN(I$1)-1,FALSE)),VLOOKUP($A29,pivotdata!$A$2:$V$777,COLUMN(I$1)-1,FALSE),0)</f>
        <v>4049921</v>
      </c>
      <c r="J29">
        <f>IF(ISNUMBER(VLOOKUP($A29,pivotdata!$A$2:$V$777,COLUMN(J$1)-1,FALSE)),VLOOKUP($A29,pivotdata!$A$2:$V$777,COLUMN(J$1)-1,FALSE),0)</f>
        <v>4949175</v>
      </c>
      <c r="K29">
        <f>IF(ISNUMBER(VLOOKUP($A29,pivotdata!$A$2:$V$777,COLUMN(K$1)-1,FALSE)),VLOOKUP($A29,pivotdata!$A$2:$V$777,COLUMN(K$1)-1,FALSE),0)</f>
        <v>6558610</v>
      </c>
      <c r="L29">
        <f>IF(ISNUMBER(VLOOKUP($A29,pivotdata!$A$2:$V$777,COLUMN(L$1)-1,FALSE)),VLOOKUP($A29,pivotdata!$A$2:$V$777,COLUMN(L$1)-1,FALSE),0)</f>
        <v>7392229</v>
      </c>
      <c r="M29">
        <f>IF(ISNUMBER(VLOOKUP($A29,pivotdata!$A$2:$V$777,COLUMN(M$1)-1,FALSE)),VLOOKUP($A29,pivotdata!$A$2:$V$777,COLUMN(M$1)-1,FALSE),0)</f>
        <v>7945948</v>
      </c>
      <c r="N29">
        <f>IF(ISNUMBER(VLOOKUP($A29,pivotdata!$A$2:$V$777,COLUMN(N$1)-1,FALSE)),VLOOKUP($A29,pivotdata!$A$2:$V$777,COLUMN(N$1)-1,FALSE),0)</f>
        <v>13701688</v>
      </c>
      <c r="O29">
        <f>IF(ISNUMBER(VLOOKUP($A29,pivotdata!$A$2:$V$777,COLUMN(O$1)-1,FALSE)),VLOOKUP($A29,pivotdata!$A$2:$V$777,COLUMN(O$1)-1,FALSE),0)</f>
        <v>14354887</v>
      </c>
      <c r="P29">
        <f>IF(ISNUMBER(VLOOKUP($A29,pivotdata!$A$2:$V$777,COLUMN(P$1)-1,FALSE)),VLOOKUP($A29,pivotdata!$A$2:$V$777,COLUMN(P$1)-1,FALSE),0)</f>
        <v>14670623</v>
      </c>
      <c r="Q29">
        <f>IF(ISNUMBER(VLOOKUP($A29,pivotdata!$A$2:$V$777,COLUMN(Q$1)-1,FALSE)),VLOOKUP($A29,pivotdata!$A$2:$V$777,COLUMN(Q$1)-1,FALSE),0)</f>
        <v>18295598</v>
      </c>
      <c r="R29">
        <f>IF(ISNUMBER(VLOOKUP($A29,pivotdata!$A$2:$V$777,COLUMN(R$1)-1,FALSE)),VLOOKUP($A29,pivotdata!$A$2:$V$777,COLUMN(R$1)-1,FALSE),0)</f>
        <v>23053210</v>
      </c>
      <c r="S29">
        <f>IF(ISNUMBER(VLOOKUP($A29,pivotdata!$A$2:$V$777,COLUMN(S$1)-1,FALSE)),VLOOKUP($A29,pivotdata!$A$2:$V$777,COLUMN(S$1)-1,FALSE),0)</f>
        <v>21315844</v>
      </c>
      <c r="T29">
        <f>IF(ISNUMBER(VLOOKUP($A29,pivotdata!$A$2:$V$777,COLUMN(T$1)-1,FALSE)),VLOOKUP($A29,pivotdata!$A$2:$V$777,COLUMN(T$1)-1,FALSE),0)</f>
        <v>28144380</v>
      </c>
      <c r="U29">
        <f>IF(ISNUMBER(VLOOKUP($A29,pivotdata!$A$2:$V$777,COLUMN(U$1)-1,FALSE)),VLOOKUP($A29,pivotdata!$A$2:$V$777,COLUMN(U$1)-1,FALSE),0)</f>
        <v>34035066</v>
      </c>
      <c r="V29">
        <f>IF(ISNUMBER(VLOOKUP($A29,pivotdata!$A$2:$V$777,COLUMN(V$1)-1,FALSE)),VLOOKUP($A29,pivotdata!$A$2:$V$777,COLUMN(V$1)-1,FALSE),0)</f>
        <v>38520878</v>
      </c>
      <c r="W29">
        <f>IF(ISNUMBER(VLOOKUP($A29,pivotdata!$A$2:$V$777,COLUMN(W$1)-1,FALSE)),VLOOKUP($A29,pivotdata!$A$2:$V$777,COLUMN(W$1)-1,FALSE),0)</f>
        <v>37843365</v>
      </c>
    </row>
    <row r="30" spans="1:23" x14ac:dyDescent="0.25">
      <c r="A30" s="1">
        <v>350</v>
      </c>
      <c r="B30" s="2" t="s">
        <v>774</v>
      </c>
      <c r="C30">
        <f>IF(ISNUMBER(VLOOKUP($A30,pivotdata!$A$2:$V$777,COLUMN(C$1)-1,FALSE)),VLOOKUP($A30,pivotdata!$A$2:$V$777,COLUMN(C$1)-1,FALSE),0)</f>
        <v>25579612</v>
      </c>
      <c r="D30">
        <f>IF(ISNUMBER(VLOOKUP($A30,pivotdata!$A$2:$V$777,COLUMN(D$1)-1,FALSE)),VLOOKUP($A30,pivotdata!$A$2:$V$777,COLUMN(D$1)-1,FALSE),0)</f>
        <v>16870666</v>
      </c>
      <c r="E30">
        <f>IF(ISNUMBER(VLOOKUP($A30,pivotdata!$A$2:$V$777,COLUMN(E$1)-1,FALSE)),VLOOKUP($A30,pivotdata!$A$2:$V$777,COLUMN(E$1)-1,FALSE),0)</f>
        <v>40850340</v>
      </c>
      <c r="F30">
        <f>IF(ISNUMBER(VLOOKUP($A30,pivotdata!$A$2:$V$777,COLUMN(F$1)-1,FALSE)),VLOOKUP($A30,pivotdata!$A$2:$V$777,COLUMN(F$1)-1,FALSE),0)</f>
        <v>46933992</v>
      </c>
      <c r="G30">
        <f>IF(ISNUMBER(VLOOKUP($A30,pivotdata!$A$2:$V$777,COLUMN(G$1)-1,FALSE)),VLOOKUP($A30,pivotdata!$A$2:$V$777,COLUMN(G$1)-1,FALSE),0)</f>
        <v>12199186</v>
      </c>
      <c r="H30">
        <f>IF(ISNUMBER(VLOOKUP($A30,pivotdata!$A$2:$V$777,COLUMN(H$1)-1,FALSE)),VLOOKUP($A30,pivotdata!$A$2:$V$777,COLUMN(H$1)-1,FALSE),0)</f>
        <v>5838870</v>
      </c>
      <c r="I30">
        <f>IF(ISNUMBER(VLOOKUP($A30,pivotdata!$A$2:$V$777,COLUMN(I$1)-1,FALSE)),VLOOKUP($A30,pivotdata!$A$2:$V$777,COLUMN(I$1)-1,FALSE),0)</f>
        <v>12780562</v>
      </c>
      <c r="J30">
        <f>IF(ISNUMBER(VLOOKUP($A30,pivotdata!$A$2:$V$777,COLUMN(J$1)-1,FALSE)),VLOOKUP($A30,pivotdata!$A$2:$V$777,COLUMN(J$1)-1,FALSE),0)</f>
        <v>15629002</v>
      </c>
      <c r="K30">
        <f>IF(ISNUMBER(VLOOKUP($A30,pivotdata!$A$2:$V$777,COLUMN(K$1)-1,FALSE)),VLOOKUP($A30,pivotdata!$A$2:$V$777,COLUMN(K$1)-1,FALSE),0)</f>
        <v>13166036</v>
      </c>
      <c r="L30">
        <f>IF(ISNUMBER(VLOOKUP($A30,pivotdata!$A$2:$V$777,COLUMN(L$1)-1,FALSE)),VLOOKUP($A30,pivotdata!$A$2:$V$777,COLUMN(L$1)-1,FALSE),0)</f>
        <v>21337280</v>
      </c>
      <c r="M30">
        <f>IF(ISNUMBER(VLOOKUP($A30,pivotdata!$A$2:$V$777,COLUMN(M$1)-1,FALSE)),VLOOKUP($A30,pivotdata!$A$2:$V$777,COLUMN(M$1)-1,FALSE),0)</f>
        <v>18016808</v>
      </c>
      <c r="N30">
        <f>IF(ISNUMBER(VLOOKUP($A30,pivotdata!$A$2:$V$777,COLUMN(N$1)-1,FALSE)),VLOOKUP($A30,pivotdata!$A$2:$V$777,COLUMN(N$1)-1,FALSE),0)</f>
        <v>15955186</v>
      </c>
      <c r="O30">
        <f>IF(ISNUMBER(VLOOKUP($A30,pivotdata!$A$2:$V$777,COLUMN(O$1)-1,FALSE)),VLOOKUP($A30,pivotdata!$A$2:$V$777,COLUMN(O$1)-1,FALSE),0)</f>
        <v>17719877</v>
      </c>
      <c r="P30">
        <f>IF(ISNUMBER(VLOOKUP($A30,pivotdata!$A$2:$V$777,COLUMN(P$1)-1,FALSE)),VLOOKUP($A30,pivotdata!$A$2:$V$777,COLUMN(P$1)-1,FALSE),0)</f>
        <v>15643686</v>
      </c>
      <c r="Q30">
        <f>IF(ISNUMBER(VLOOKUP($A30,pivotdata!$A$2:$V$777,COLUMN(Q$1)-1,FALSE)),VLOOKUP($A30,pivotdata!$A$2:$V$777,COLUMN(Q$1)-1,FALSE),0)</f>
        <v>15571283</v>
      </c>
      <c r="R30">
        <f>IF(ISNUMBER(VLOOKUP($A30,pivotdata!$A$2:$V$777,COLUMN(R$1)-1,FALSE)),VLOOKUP($A30,pivotdata!$A$2:$V$777,COLUMN(R$1)-1,FALSE),0)</f>
        <v>38498661</v>
      </c>
      <c r="S30">
        <f>IF(ISNUMBER(VLOOKUP($A30,pivotdata!$A$2:$V$777,COLUMN(S$1)-1,FALSE)),VLOOKUP($A30,pivotdata!$A$2:$V$777,COLUMN(S$1)-1,FALSE),0)</f>
        <v>50009526</v>
      </c>
      <c r="T30">
        <f>IF(ISNUMBER(VLOOKUP($A30,pivotdata!$A$2:$V$777,COLUMN(T$1)-1,FALSE)),VLOOKUP($A30,pivotdata!$A$2:$V$777,COLUMN(T$1)-1,FALSE),0)</f>
        <v>42295783</v>
      </c>
      <c r="U30">
        <f>IF(ISNUMBER(VLOOKUP($A30,pivotdata!$A$2:$V$777,COLUMN(U$1)-1,FALSE)),VLOOKUP($A30,pivotdata!$A$2:$V$777,COLUMN(U$1)-1,FALSE),0)</f>
        <v>41702203</v>
      </c>
      <c r="V30">
        <f>IF(ISNUMBER(VLOOKUP($A30,pivotdata!$A$2:$V$777,COLUMN(V$1)-1,FALSE)),VLOOKUP($A30,pivotdata!$A$2:$V$777,COLUMN(V$1)-1,FALSE),0)</f>
        <v>51475705</v>
      </c>
      <c r="W30">
        <f>IF(ISNUMBER(VLOOKUP($A30,pivotdata!$A$2:$V$777,COLUMN(W$1)-1,FALSE)),VLOOKUP($A30,pivotdata!$A$2:$V$777,COLUMN(W$1)-1,FALSE),0)</f>
        <v>41943306</v>
      </c>
    </row>
    <row r="31" spans="1:23" x14ac:dyDescent="0.25">
      <c r="A31" s="1">
        <v>360</v>
      </c>
      <c r="B31" s="2" t="s">
        <v>773</v>
      </c>
      <c r="C31">
        <f>IF(ISNUMBER(VLOOKUP($A31,pivotdata!$A$2:$V$777,COLUMN(C$1)-1,FALSE)),VLOOKUP($A31,pivotdata!$A$2:$V$777,COLUMN(C$1)-1,FALSE),0)</f>
        <v>11693819</v>
      </c>
      <c r="D31">
        <f>IF(ISNUMBER(VLOOKUP($A31,pivotdata!$A$2:$V$777,COLUMN(D$1)-1,FALSE)),VLOOKUP($A31,pivotdata!$A$2:$V$777,COLUMN(D$1)-1,FALSE),0)</f>
        <v>12096376</v>
      </c>
      <c r="E31">
        <f>IF(ISNUMBER(VLOOKUP($A31,pivotdata!$A$2:$V$777,COLUMN(E$1)-1,FALSE)),VLOOKUP($A31,pivotdata!$A$2:$V$777,COLUMN(E$1)-1,FALSE),0)</f>
        <v>16460475</v>
      </c>
      <c r="F31">
        <f>IF(ISNUMBER(VLOOKUP($A31,pivotdata!$A$2:$V$777,COLUMN(F$1)-1,FALSE)),VLOOKUP($A31,pivotdata!$A$2:$V$777,COLUMN(F$1)-1,FALSE),0)</f>
        <v>24751396</v>
      </c>
      <c r="G31">
        <f>IF(ISNUMBER(VLOOKUP($A31,pivotdata!$A$2:$V$777,COLUMN(G$1)-1,FALSE)),VLOOKUP($A31,pivotdata!$A$2:$V$777,COLUMN(G$1)-1,FALSE),0)</f>
        <v>29855840</v>
      </c>
      <c r="H31">
        <f>IF(ISNUMBER(VLOOKUP($A31,pivotdata!$A$2:$V$777,COLUMN(H$1)-1,FALSE)),VLOOKUP($A31,pivotdata!$A$2:$V$777,COLUMN(H$1)-1,FALSE),0)</f>
        <v>45029336</v>
      </c>
      <c r="I31">
        <f>IF(ISNUMBER(VLOOKUP($A31,pivotdata!$A$2:$V$777,COLUMN(I$1)-1,FALSE)),VLOOKUP($A31,pivotdata!$A$2:$V$777,COLUMN(I$1)-1,FALSE),0)</f>
        <v>47965896</v>
      </c>
      <c r="J31">
        <f>IF(ISNUMBER(VLOOKUP($A31,pivotdata!$A$2:$V$777,COLUMN(J$1)-1,FALSE)),VLOOKUP($A31,pivotdata!$A$2:$V$777,COLUMN(J$1)-1,FALSE),0)</f>
        <v>48154092</v>
      </c>
      <c r="K31">
        <f>IF(ISNUMBER(VLOOKUP($A31,pivotdata!$A$2:$V$777,COLUMN(K$1)-1,FALSE)),VLOOKUP($A31,pivotdata!$A$2:$V$777,COLUMN(K$1)-1,FALSE),0)</f>
        <v>43182156</v>
      </c>
      <c r="L31">
        <f>IF(ISNUMBER(VLOOKUP($A31,pivotdata!$A$2:$V$777,COLUMN(L$1)-1,FALSE)),VLOOKUP($A31,pivotdata!$A$2:$V$777,COLUMN(L$1)-1,FALSE),0)</f>
        <v>55060976</v>
      </c>
      <c r="M31">
        <f>IF(ISNUMBER(VLOOKUP($A31,pivotdata!$A$2:$V$777,COLUMN(M$1)-1,FALSE)),VLOOKUP($A31,pivotdata!$A$2:$V$777,COLUMN(M$1)-1,FALSE),0)</f>
        <v>64181056</v>
      </c>
      <c r="N31">
        <f>IF(ISNUMBER(VLOOKUP($A31,pivotdata!$A$2:$V$777,COLUMN(N$1)-1,FALSE)),VLOOKUP($A31,pivotdata!$A$2:$V$777,COLUMN(N$1)-1,FALSE),0)</f>
        <v>73193942</v>
      </c>
      <c r="O31">
        <f>IF(ISNUMBER(VLOOKUP($A31,pivotdata!$A$2:$V$777,COLUMN(O$1)-1,FALSE)),VLOOKUP($A31,pivotdata!$A$2:$V$777,COLUMN(O$1)-1,FALSE),0)</f>
        <v>69817926</v>
      </c>
      <c r="P31">
        <f>IF(ISNUMBER(VLOOKUP($A31,pivotdata!$A$2:$V$777,COLUMN(P$1)-1,FALSE)),VLOOKUP($A31,pivotdata!$A$2:$V$777,COLUMN(P$1)-1,FALSE),0)</f>
        <v>86040251</v>
      </c>
      <c r="Q31">
        <f>IF(ISNUMBER(VLOOKUP($A31,pivotdata!$A$2:$V$777,COLUMN(Q$1)-1,FALSE)),VLOOKUP($A31,pivotdata!$A$2:$V$777,COLUMN(Q$1)-1,FALSE),0)</f>
        <v>95111338</v>
      </c>
      <c r="R31">
        <f>IF(ISNUMBER(VLOOKUP($A31,pivotdata!$A$2:$V$777,COLUMN(R$1)-1,FALSE)),VLOOKUP($A31,pivotdata!$A$2:$V$777,COLUMN(R$1)-1,FALSE),0)</f>
        <v>121656610</v>
      </c>
      <c r="S31">
        <f>IF(ISNUMBER(VLOOKUP($A31,pivotdata!$A$2:$V$777,COLUMN(S$1)-1,FALSE)),VLOOKUP($A31,pivotdata!$A$2:$V$777,COLUMN(S$1)-1,FALSE),0)</f>
        <v>126112725</v>
      </c>
      <c r="T31">
        <f>IF(ISNUMBER(VLOOKUP($A31,pivotdata!$A$2:$V$777,COLUMN(T$1)-1,FALSE)),VLOOKUP($A31,pivotdata!$A$2:$V$777,COLUMN(T$1)-1,FALSE),0)</f>
        <v>156910105</v>
      </c>
      <c r="U31">
        <f>IF(ISNUMBER(VLOOKUP($A31,pivotdata!$A$2:$V$777,COLUMN(U$1)-1,FALSE)),VLOOKUP($A31,pivotdata!$A$2:$V$777,COLUMN(U$1)-1,FALSE),0)</f>
        <v>179050733</v>
      </c>
      <c r="V31">
        <f>IF(ISNUMBER(VLOOKUP($A31,pivotdata!$A$2:$V$777,COLUMN(V$1)-1,FALSE)),VLOOKUP($A31,pivotdata!$A$2:$V$777,COLUMN(V$1)-1,FALSE),0)</f>
        <v>212990882</v>
      </c>
      <c r="W31">
        <f>IF(ISNUMBER(VLOOKUP($A31,pivotdata!$A$2:$V$777,COLUMN(W$1)-1,FALSE)),VLOOKUP($A31,pivotdata!$A$2:$V$777,COLUMN(W$1)-1,FALSE),0)</f>
        <v>276405074</v>
      </c>
    </row>
    <row r="32" spans="1:23" x14ac:dyDescent="0.25">
      <c r="A32" s="1">
        <v>371</v>
      </c>
      <c r="B32" s="2" t="s">
        <v>772</v>
      </c>
      <c r="C32">
        <f>IF(ISNUMBER(VLOOKUP($A32,pivotdata!$A$2:$V$777,COLUMN(C$1)-1,FALSE)),VLOOKUP($A32,pivotdata!$A$2:$V$777,COLUMN(C$1)-1,FALSE),0)</f>
        <v>723632</v>
      </c>
      <c r="D32">
        <f>IF(ISNUMBER(VLOOKUP($A32,pivotdata!$A$2:$V$777,COLUMN(D$1)-1,FALSE)),VLOOKUP($A32,pivotdata!$A$2:$V$777,COLUMN(D$1)-1,FALSE),0)</f>
        <v>664869</v>
      </c>
      <c r="E32">
        <f>IF(ISNUMBER(VLOOKUP($A32,pivotdata!$A$2:$V$777,COLUMN(E$1)-1,FALSE)),VLOOKUP($A32,pivotdata!$A$2:$V$777,COLUMN(E$1)-1,FALSE),0)</f>
        <v>951446</v>
      </c>
      <c r="F32">
        <f>IF(ISNUMBER(VLOOKUP($A32,pivotdata!$A$2:$V$777,COLUMN(F$1)-1,FALSE)),VLOOKUP($A32,pivotdata!$A$2:$V$777,COLUMN(F$1)-1,FALSE),0)</f>
        <v>6275393</v>
      </c>
      <c r="G32">
        <f>IF(ISNUMBER(VLOOKUP($A32,pivotdata!$A$2:$V$777,COLUMN(G$1)-1,FALSE)),VLOOKUP($A32,pivotdata!$A$2:$V$777,COLUMN(G$1)-1,FALSE),0)</f>
        <v>5385989</v>
      </c>
      <c r="H32">
        <f>IF(ISNUMBER(VLOOKUP($A32,pivotdata!$A$2:$V$777,COLUMN(H$1)-1,FALSE)),VLOOKUP($A32,pivotdata!$A$2:$V$777,COLUMN(H$1)-1,FALSE),0)</f>
        <v>8536846</v>
      </c>
      <c r="I32">
        <f>IF(ISNUMBER(VLOOKUP($A32,pivotdata!$A$2:$V$777,COLUMN(I$1)-1,FALSE)),VLOOKUP($A32,pivotdata!$A$2:$V$777,COLUMN(I$1)-1,FALSE),0)</f>
        <v>8047094</v>
      </c>
      <c r="J32">
        <f>IF(ISNUMBER(VLOOKUP($A32,pivotdata!$A$2:$V$777,COLUMN(J$1)-1,FALSE)),VLOOKUP($A32,pivotdata!$A$2:$V$777,COLUMN(J$1)-1,FALSE),0)</f>
        <v>14201933</v>
      </c>
      <c r="K32">
        <f>IF(ISNUMBER(VLOOKUP($A32,pivotdata!$A$2:$V$777,COLUMN(K$1)-1,FALSE)),VLOOKUP($A32,pivotdata!$A$2:$V$777,COLUMN(K$1)-1,FALSE),0)</f>
        <v>13002631</v>
      </c>
      <c r="L32">
        <f>IF(ISNUMBER(VLOOKUP($A32,pivotdata!$A$2:$V$777,COLUMN(L$1)-1,FALSE)),VLOOKUP($A32,pivotdata!$A$2:$V$777,COLUMN(L$1)-1,FALSE),0)</f>
        <v>15555174</v>
      </c>
      <c r="M32">
        <f>IF(ISNUMBER(VLOOKUP($A32,pivotdata!$A$2:$V$777,COLUMN(M$1)-1,FALSE)),VLOOKUP($A32,pivotdata!$A$2:$V$777,COLUMN(M$1)-1,FALSE),0)</f>
        <v>16126504</v>
      </c>
      <c r="N32">
        <f>IF(ISNUMBER(VLOOKUP($A32,pivotdata!$A$2:$V$777,COLUMN(N$1)-1,FALSE)),VLOOKUP($A32,pivotdata!$A$2:$V$777,COLUMN(N$1)-1,FALSE),0)</f>
        <v>21498401</v>
      </c>
      <c r="O32">
        <f>IF(ISNUMBER(VLOOKUP($A32,pivotdata!$A$2:$V$777,COLUMN(O$1)-1,FALSE)),VLOOKUP($A32,pivotdata!$A$2:$V$777,COLUMN(O$1)-1,FALSE),0)</f>
        <v>19756116</v>
      </c>
      <c r="P32">
        <f>IF(ISNUMBER(VLOOKUP($A32,pivotdata!$A$2:$V$777,COLUMN(P$1)-1,FALSE)),VLOOKUP($A32,pivotdata!$A$2:$V$777,COLUMN(P$1)-1,FALSE),0)</f>
        <v>20706986</v>
      </c>
      <c r="Q32">
        <f>IF(ISNUMBER(VLOOKUP($A32,pivotdata!$A$2:$V$777,COLUMN(Q$1)-1,FALSE)),VLOOKUP($A32,pivotdata!$A$2:$V$777,COLUMN(Q$1)-1,FALSE),0)</f>
        <v>25329328</v>
      </c>
      <c r="R32">
        <f>IF(ISNUMBER(VLOOKUP($A32,pivotdata!$A$2:$V$777,COLUMN(R$1)-1,FALSE)),VLOOKUP($A32,pivotdata!$A$2:$V$777,COLUMN(R$1)-1,FALSE),0)</f>
        <v>33992080</v>
      </c>
      <c r="S32">
        <f>IF(ISNUMBER(VLOOKUP($A32,pivotdata!$A$2:$V$777,COLUMN(S$1)-1,FALSE)),VLOOKUP($A32,pivotdata!$A$2:$V$777,COLUMN(S$1)-1,FALSE),0)</f>
        <v>36152803</v>
      </c>
      <c r="T32">
        <f>IF(ISNUMBER(VLOOKUP($A32,pivotdata!$A$2:$V$777,COLUMN(T$1)-1,FALSE)),VLOOKUP($A32,pivotdata!$A$2:$V$777,COLUMN(T$1)-1,FALSE),0)</f>
        <v>39099216</v>
      </c>
      <c r="U32">
        <f>IF(ISNUMBER(VLOOKUP($A32,pivotdata!$A$2:$V$777,COLUMN(U$1)-1,FALSE)),VLOOKUP($A32,pivotdata!$A$2:$V$777,COLUMN(U$1)-1,FALSE),0)</f>
        <v>52648405</v>
      </c>
      <c r="V32">
        <f>IF(ISNUMBER(VLOOKUP($A32,pivotdata!$A$2:$V$777,COLUMN(V$1)-1,FALSE)),VLOOKUP($A32,pivotdata!$A$2:$V$777,COLUMN(V$1)-1,FALSE),0)</f>
        <v>63980443</v>
      </c>
      <c r="W32">
        <f>IF(ISNUMBER(VLOOKUP($A32,pivotdata!$A$2:$V$777,COLUMN(W$1)-1,FALSE)),VLOOKUP($A32,pivotdata!$A$2:$V$777,COLUMN(W$1)-1,FALSE),0)</f>
        <v>80498254</v>
      </c>
    </row>
    <row r="33" spans="1:23" x14ac:dyDescent="0.25">
      <c r="A33" s="1">
        <v>372</v>
      </c>
      <c r="B33" s="2" t="s">
        <v>771</v>
      </c>
      <c r="C33">
        <f>IF(ISNUMBER(VLOOKUP($A33,pivotdata!$A$2:$V$777,COLUMN(C$1)-1,FALSE)),VLOOKUP($A33,pivotdata!$A$2:$V$777,COLUMN(C$1)-1,FALSE),0)</f>
        <v>627799</v>
      </c>
      <c r="D33">
        <f>IF(ISNUMBER(VLOOKUP($A33,pivotdata!$A$2:$V$777,COLUMN(D$1)-1,FALSE)),VLOOKUP($A33,pivotdata!$A$2:$V$777,COLUMN(D$1)-1,FALSE),0)</f>
        <v>710422</v>
      </c>
      <c r="E33">
        <f>IF(ISNUMBER(VLOOKUP($A33,pivotdata!$A$2:$V$777,COLUMN(E$1)-1,FALSE)),VLOOKUP($A33,pivotdata!$A$2:$V$777,COLUMN(E$1)-1,FALSE),0)</f>
        <v>1671194</v>
      </c>
      <c r="F33">
        <f>IF(ISNUMBER(VLOOKUP($A33,pivotdata!$A$2:$V$777,COLUMN(F$1)-1,FALSE)),VLOOKUP($A33,pivotdata!$A$2:$V$777,COLUMN(F$1)-1,FALSE),0)</f>
        <v>2046711</v>
      </c>
      <c r="G33">
        <f>IF(ISNUMBER(VLOOKUP($A33,pivotdata!$A$2:$V$777,COLUMN(G$1)-1,FALSE)),VLOOKUP($A33,pivotdata!$A$2:$V$777,COLUMN(G$1)-1,FALSE),0)</f>
        <v>2338227</v>
      </c>
      <c r="H33">
        <f>IF(ISNUMBER(VLOOKUP($A33,pivotdata!$A$2:$V$777,COLUMN(H$1)-1,FALSE)),VLOOKUP($A33,pivotdata!$A$2:$V$777,COLUMN(H$1)-1,FALSE),0)</f>
        <v>1829438</v>
      </c>
      <c r="I33">
        <f>IF(ISNUMBER(VLOOKUP($A33,pivotdata!$A$2:$V$777,COLUMN(I$1)-1,FALSE)),VLOOKUP($A33,pivotdata!$A$2:$V$777,COLUMN(I$1)-1,FALSE),0)</f>
        <v>2739932</v>
      </c>
      <c r="J33">
        <f>IF(ISNUMBER(VLOOKUP($A33,pivotdata!$A$2:$V$777,COLUMN(J$1)-1,FALSE)),VLOOKUP($A33,pivotdata!$A$2:$V$777,COLUMN(J$1)-1,FALSE),0)</f>
        <v>3260817</v>
      </c>
      <c r="K33">
        <f>IF(ISNUMBER(VLOOKUP($A33,pivotdata!$A$2:$V$777,COLUMN(K$1)-1,FALSE)),VLOOKUP($A33,pivotdata!$A$2:$V$777,COLUMN(K$1)-1,FALSE),0)</f>
        <v>2543175</v>
      </c>
      <c r="L33">
        <f>IF(ISNUMBER(VLOOKUP($A33,pivotdata!$A$2:$V$777,COLUMN(L$1)-1,FALSE)),VLOOKUP($A33,pivotdata!$A$2:$V$777,COLUMN(L$1)-1,FALSE),0)</f>
        <v>2683365</v>
      </c>
      <c r="M33">
        <f>IF(ISNUMBER(VLOOKUP($A33,pivotdata!$A$2:$V$777,COLUMN(M$1)-1,FALSE)),VLOOKUP($A33,pivotdata!$A$2:$V$777,COLUMN(M$1)-1,FALSE),0)</f>
        <v>2614970</v>
      </c>
      <c r="N33">
        <f>IF(ISNUMBER(VLOOKUP($A33,pivotdata!$A$2:$V$777,COLUMN(N$1)-1,FALSE)),VLOOKUP($A33,pivotdata!$A$2:$V$777,COLUMN(N$1)-1,FALSE),0)</f>
        <v>3543561</v>
      </c>
      <c r="O33">
        <f>IF(ISNUMBER(VLOOKUP($A33,pivotdata!$A$2:$V$777,COLUMN(O$1)-1,FALSE)),VLOOKUP($A33,pivotdata!$A$2:$V$777,COLUMN(O$1)-1,FALSE),0)</f>
        <v>3914855</v>
      </c>
      <c r="P33">
        <f>IF(ISNUMBER(VLOOKUP($A33,pivotdata!$A$2:$V$777,COLUMN(P$1)-1,FALSE)),VLOOKUP($A33,pivotdata!$A$2:$V$777,COLUMN(P$1)-1,FALSE),0)</f>
        <v>4650188</v>
      </c>
      <c r="Q33">
        <f>IF(ISNUMBER(VLOOKUP($A33,pivotdata!$A$2:$V$777,COLUMN(Q$1)-1,FALSE)),VLOOKUP($A33,pivotdata!$A$2:$V$777,COLUMN(Q$1)-1,FALSE),0)</f>
        <v>5384854</v>
      </c>
      <c r="R33">
        <f>IF(ISNUMBER(VLOOKUP($A33,pivotdata!$A$2:$V$777,COLUMN(R$1)-1,FALSE)),VLOOKUP($A33,pivotdata!$A$2:$V$777,COLUMN(R$1)-1,FALSE),0)</f>
        <v>6293256</v>
      </c>
      <c r="S33">
        <f>IF(ISNUMBER(VLOOKUP($A33,pivotdata!$A$2:$V$777,COLUMN(S$1)-1,FALSE)),VLOOKUP($A33,pivotdata!$A$2:$V$777,COLUMN(S$1)-1,FALSE),0)</f>
        <v>6145173</v>
      </c>
      <c r="T33">
        <f>IF(ISNUMBER(VLOOKUP($A33,pivotdata!$A$2:$V$777,COLUMN(T$1)-1,FALSE)),VLOOKUP($A33,pivotdata!$A$2:$V$777,COLUMN(T$1)-1,FALSE),0)</f>
        <v>7055676</v>
      </c>
      <c r="U33">
        <f>IF(ISNUMBER(VLOOKUP($A33,pivotdata!$A$2:$V$777,COLUMN(U$1)-1,FALSE)),VLOOKUP($A33,pivotdata!$A$2:$V$777,COLUMN(U$1)-1,FALSE),0)</f>
        <v>7298180</v>
      </c>
      <c r="V33">
        <f>IF(ISNUMBER(VLOOKUP($A33,pivotdata!$A$2:$V$777,COLUMN(V$1)-1,FALSE)),VLOOKUP($A33,pivotdata!$A$2:$V$777,COLUMN(V$1)-1,FALSE),0)</f>
        <v>8734562</v>
      </c>
      <c r="W33">
        <f>IF(ISNUMBER(VLOOKUP($A33,pivotdata!$A$2:$V$777,COLUMN(W$1)-1,FALSE)),VLOOKUP($A33,pivotdata!$A$2:$V$777,COLUMN(W$1)-1,FALSE),0)</f>
        <v>9696415</v>
      </c>
    </row>
    <row r="34" spans="1:23" x14ac:dyDescent="0.25">
      <c r="A34" s="1">
        <v>411</v>
      </c>
      <c r="B34" s="2" t="s">
        <v>770</v>
      </c>
      <c r="C34">
        <f>IF(ISNUMBER(VLOOKUP($A34,pivotdata!$A$2:$V$777,COLUMN(C$1)-1,FALSE)),VLOOKUP($A34,pivotdata!$A$2:$V$777,COLUMN(C$1)-1,FALSE),0)</f>
        <v>23636</v>
      </c>
      <c r="D34">
        <f>IF(ISNUMBER(VLOOKUP($A34,pivotdata!$A$2:$V$777,COLUMN(D$1)-1,FALSE)),VLOOKUP($A34,pivotdata!$A$2:$V$777,COLUMN(D$1)-1,FALSE),0)</f>
        <v>89583</v>
      </c>
      <c r="E34">
        <f>IF(ISNUMBER(VLOOKUP($A34,pivotdata!$A$2:$V$777,COLUMN(E$1)-1,FALSE)),VLOOKUP($A34,pivotdata!$A$2:$V$777,COLUMN(E$1)-1,FALSE),0)</f>
        <v>118317</v>
      </c>
      <c r="F34">
        <f>IF(ISNUMBER(VLOOKUP($A34,pivotdata!$A$2:$V$777,COLUMN(F$1)-1,FALSE)),VLOOKUP($A34,pivotdata!$A$2:$V$777,COLUMN(F$1)-1,FALSE),0)</f>
        <v>6112349</v>
      </c>
      <c r="G34">
        <f>IF(ISNUMBER(VLOOKUP($A34,pivotdata!$A$2:$V$777,COLUMN(G$1)-1,FALSE)),VLOOKUP($A34,pivotdata!$A$2:$V$777,COLUMN(G$1)-1,FALSE),0)</f>
        <v>14530372</v>
      </c>
      <c r="H34">
        <f>IF(ISNUMBER(VLOOKUP($A34,pivotdata!$A$2:$V$777,COLUMN(H$1)-1,FALSE)),VLOOKUP($A34,pivotdata!$A$2:$V$777,COLUMN(H$1)-1,FALSE),0)</f>
        <v>21430300</v>
      </c>
      <c r="I34">
        <f>IF(ISNUMBER(VLOOKUP($A34,pivotdata!$A$2:$V$777,COLUMN(I$1)-1,FALSE)),VLOOKUP($A34,pivotdata!$A$2:$V$777,COLUMN(I$1)-1,FALSE),0)</f>
        <v>13806505</v>
      </c>
      <c r="J34">
        <f>IF(ISNUMBER(VLOOKUP($A34,pivotdata!$A$2:$V$777,COLUMN(J$1)-1,FALSE)),VLOOKUP($A34,pivotdata!$A$2:$V$777,COLUMN(J$1)-1,FALSE),0)</f>
        <v>8009204</v>
      </c>
      <c r="K34">
        <f>IF(ISNUMBER(VLOOKUP($A34,pivotdata!$A$2:$V$777,COLUMN(K$1)-1,FALSE)),VLOOKUP($A34,pivotdata!$A$2:$V$777,COLUMN(K$1)-1,FALSE),0)</f>
        <v>7405862</v>
      </c>
      <c r="L34">
        <f>IF(ISNUMBER(VLOOKUP($A34,pivotdata!$A$2:$V$777,COLUMN(L$1)-1,FALSE)),VLOOKUP($A34,pivotdata!$A$2:$V$777,COLUMN(L$1)-1,FALSE),0)</f>
        <v>11439221</v>
      </c>
      <c r="M34">
        <f>IF(ISNUMBER(VLOOKUP($A34,pivotdata!$A$2:$V$777,COLUMN(M$1)-1,FALSE)),VLOOKUP($A34,pivotdata!$A$2:$V$777,COLUMN(M$1)-1,FALSE),0)</f>
        <v>10188684</v>
      </c>
      <c r="N34">
        <f>IF(ISNUMBER(VLOOKUP($A34,pivotdata!$A$2:$V$777,COLUMN(N$1)-1,FALSE)),VLOOKUP($A34,pivotdata!$A$2:$V$777,COLUMN(N$1)-1,FALSE),0)</f>
        <v>10495673</v>
      </c>
      <c r="O34">
        <f>IF(ISNUMBER(VLOOKUP($A34,pivotdata!$A$2:$V$777,COLUMN(O$1)-1,FALSE)),VLOOKUP($A34,pivotdata!$A$2:$V$777,COLUMN(O$1)-1,FALSE),0)</f>
        <v>5073404</v>
      </c>
      <c r="P34">
        <f>IF(ISNUMBER(VLOOKUP($A34,pivotdata!$A$2:$V$777,COLUMN(P$1)-1,FALSE)),VLOOKUP($A34,pivotdata!$A$2:$V$777,COLUMN(P$1)-1,FALSE),0)</f>
        <v>9828476</v>
      </c>
      <c r="Q34">
        <f>IF(ISNUMBER(VLOOKUP($A34,pivotdata!$A$2:$V$777,COLUMN(Q$1)-1,FALSE)),VLOOKUP($A34,pivotdata!$A$2:$V$777,COLUMN(Q$1)-1,FALSE),0)</f>
        <v>9672339</v>
      </c>
      <c r="R34">
        <f>IF(ISNUMBER(VLOOKUP($A34,pivotdata!$A$2:$V$777,COLUMN(R$1)-1,FALSE)),VLOOKUP($A34,pivotdata!$A$2:$V$777,COLUMN(R$1)-1,FALSE),0)</f>
        <v>10793445</v>
      </c>
      <c r="S34">
        <f>IF(ISNUMBER(VLOOKUP($A34,pivotdata!$A$2:$V$777,COLUMN(S$1)-1,FALSE)),VLOOKUP($A34,pivotdata!$A$2:$V$777,COLUMN(S$1)-1,FALSE),0)</f>
        <v>14716174</v>
      </c>
      <c r="T34">
        <f>IF(ISNUMBER(VLOOKUP($A34,pivotdata!$A$2:$V$777,COLUMN(T$1)-1,FALSE)),VLOOKUP($A34,pivotdata!$A$2:$V$777,COLUMN(T$1)-1,FALSE),0)</f>
        <v>4613228</v>
      </c>
      <c r="U34">
        <f>IF(ISNUMBER(VLOOKUP($A34,pivotdata!$A$2:$V$777,COLUMN(U$1)-1,FALSE)),VLOOKUP($A34,pivotdata!$A$2:$V$777,COLUMN(U$1)-1,FALSE),0)</f>
        <v>12653991</v>
      </c>
      <c r="V34">
        <f>IF(ISNUMBER(VLOOKUP($A34,pivotdata!$A$2:$V$777,COLUMN(V$1)-1,FALSE)),VLOOKUP($A34,pivotdata!$A$2:$V$777,COLUMN(V$1)-1,FALSE),0)</f>
        <v>17692429</v>
      </c>
      <c r="W34">
        <f>IF(ISNUMBER(VLOOKUP($A34,pivotdata!$A$2:$V$777,COLUMN(W$1)-1,FALSE)),VLOOKUP($A34,pivotdata!$A$2:$V$777,COLUMN(W$1)-1,FALSE),0)</f>
        <v>22234213</v>
      </c>
    </row>
    <row r="35" spans="1:23" x14ac:dyDescent="0.25">
      <c r="A35" s="1">
        <v>412</v>
      </c>
      <c r="B35" s="2" t="s">
        <v>769</v>
      </c>
      <c r="C35">
        <f>IF(ISNUMBER(VLOOKUP($A35,pivotdata!$A$2:$V$777,COLUMN(C$1)-1,FALSE)),VLOOKUP($A35,pivotdata!$A$2:$V$777,COLUMN(C$1)-1,FALSE),0)</f>
        <v>902061</v>
      </c>
      <c r="D35">
        <f>IF(ISNUMBER(VLOOKUP($A35,pivotdata!$A$2:$V$777,COLUMN(D$1)-1,FALSE)),VLOOKUP($A35,pivotdata!$A$2:$V$777,COLUMN(D$1)-1,FALSE),0)</f>
        <v>1282725</v>
      </c>
      <c r="E35">
        <f>IF(ISNUMBER(VLOOKUP($A35,pivotdata!$A$2:$V$777,COLUMN(E$1)-1,FALSE)),VLOOKUP($A35,pivotdata!$A$2:$V$777,COLUMN(E$1)-1,FALSE),0)</f>
        <v>758365</v>
      </c>
      <c r="F35">
        <f>IF(ISNUMBER(VLOOKUP($A35,pivotdata!$A$2:$V$777,COLUMN(F$1)-1,FALSE)),VLOOKUP($A35,pivotdata!$A$2:$V$777,COLUMN(F$1)-1,FALSE),0)</f>
        <v>2426679</v>
      </c>
      <c r="G35">
        <f>IF(ISNUMBER(VLOOKUP($A35,pivotdata!$A$2:$V$777,COLUMN(G$1)-1,FALSE)),VLOOKUP($A35,pivotdata!$A$2:$V$777,COLUMN(G$1)-1,FALSE),0)</f>
        <v>2587340</v>
      </c>
      <c r="H35">
        <f>IF(ISNUMBER(VLOOKUP($A35,pivotdata!$A$2:$V$777,COLUMN(H$1)-1,FALSE)),VLOOKUP($A35,pivotdata!$A$2:$V$777,COLUMN(H$1)-1,FALSE),0)</f>
        <v>5615940</v>
      </c>
      <c r="I35">
        <f>IF(ISNUMBER(VLOOKUP($A35,pivotdata!$A$2:$V$777,COLUMN(I$1)-1,FALSE)),VLOOKUP($A35,pivotdata!$A$2:$V$777,COLUMN(I$1)-1,FALSE),0)</f>
        <v>4453651</v>
      </c>
      <c r="J35">
        <f>IF(ISNUMBER(VLOOKUP($A35,pivotdata!$A$2:$V$777,COLUMN(J$1)-1,FALSE)),VLOOKUP($A35,pivotdata!$A$2:$V$777,COLUMN(J$1)-1,FALSE),0)</f>
        <v>6323881</v>
      </c>
      <c r="K35">
        <f>IF(ISNUMBER(VLOOKUP($A35,pivotdata!$A$2:$V$777,COLUMN(K$1)-1,FALSE)),VLOOKUP($A35,pivotdata!$A$2:$V$777,COLUMN(K$1)-1,FALSE),0)</f>
        <v>5159157</v>
      </c>
      <c r="L35">
        <f>IF(ISNUMBER(VLOOKUP($A35,pivotdata!$A$2:$V$777,COLUMN(L$1)-1,FALSE)),VLOOKUP($A35,pivotdata!$A$2:$V$777,COLUMN(L$1)-1,FALSE),0)</f>
        <v>5919823</v>
      </c>
      <c r="M35">
        <f>IF(ISNUMBER(VLOOKUP($A35,pivotdata!$A$2:$V$777,COLUMN(M$1)-1,FALSE)),VLOOKUP($A35,pivotdata!$A$2:$V$777,COLUMN(M$1)-1,FALSE),0)</f>
        <v>10859118</v>
      </c>
      <c r="N35">
        <f>IF(ISNUMBER(VLOOKUP($A35,pivotdata!$A$2:$V$777,COLUMN(N$1)-1,FALSE)),VLOOKUP($A35,pivotdata!$A$2:$V$777,COLUMN(N$1)-1,FALSE),0)</f>
        <v>8400911</v>
      </c>
      <c r="O35">
        <f>IF(ISNUMBER(VLOOKUP($A35,pivotdata!$A$2:$V$777,COLUMN(O$1)-1,FALSE)),VLOOKUP($A35,pivotdata!$A$2:$V$777,COLUMN(O$1)-1,FALSE),0)</f>
        <v>4137692</v>
      </c>
      <c r="P35">
        <f>IF(ISNUMBER(VLOOKUP($A35,pivotdata!$A$2:$V$777,COLUMN(P$1)-1,FALSE)),VLOOKUP($A35,pivotdata!$A$2:$V$777,COLUMN(P$1)-1,FALSE),0)</f>
        <v>9106194</v>
      </c>
      <c r="Q35">
        <f>IF(ISNUMBER(VLOOKUP($A35,pivotdata!$A$2:$V$777,COLUMN(Q$1)-1,FALSE)),VLOOKUP($A35,pivotdata!$A$2:$V$777,COLUMN(Q$1)-1,FALSE),0)</f>
        <v>3180082</v>
      </c>
      <c r="R35">
        <f>IF(ISNUMBER(VLOOKUP($A35,pivotdata!$A$2:$V$777,COLUMN(R$1)-1,FALSE)),VLOOKUP($A35,pivotdata!$A$2:$V$777,COLUMN(R$1)-1,FALSE),0)</f>
        <v>11557961</v>
      </c>
      <c r="S35">
        <f>IF(ISNUMBER(VLOOKUP($A35,pivotdata!$A$2:$V$777,COLUMN(S$1)-1,FALSE)),VLOOKUP($A35,pivotdata!$A$2:$V$777,COLUMN(S$1)-1,FALSE),0)</f>
        <v>15148316</v>
      </c>
      <c r="T35">
        <f>IF(ISNUMBER(VLOOKUP($A35,pivotdata!$A$2:$V$777,COLUMN(T$1)-1,FALSE)),VLOOKUP($A35,pivotdata!$A$2:$V$777,COLUMN(T$1)-1,FALSE),0)</f>
        <v>30055206</v>
      </c>
      <c r="U35">
        <f>IF(ISNUMBER(VLOOKUP($A35,pivotdata!$A$2:$V$777,COLUMN(U$1)-1,FALSE)),VLOOKUP($A35,pivotdata!$A$2:$V$777,COLUMN(U$1)-1,FALSE),0)</f>
        <v>28460444</v>
      </c>
      <c r="V35">
        <f>IF(ISNUMBER(VLOOKUP($A35,pivotdata!$A$2:$V$777,COLUMN(V$1)-1,FALSE)),VLOOKUP($A35,pivotdata!$A$2:$V$777,COLUMN(V$1)-1,FALSE),0)</f>
        <v>29484071</v>
      </c>
      <c r="W35">
        <f>IF(ISNUMBER(VLOOKUP($A35,pivotdata!$A$2:$V$777,COLUMN(W$1)-1,FALSE)),VLOOKUP($A35,pivotdata!$A$2:$V$777,COLUMN(W$1)-1,FALSE),0)</f>
        <v>31105363</v>
      </c>
    </row>
    <row r="36" spans="1:23" x14ac:dyDescent="0.25">
      <c r="A36" s="1">
        <v>421</v>
      </c>
      <c r="B36" s="2" t="s">
        <v>768</v>
      </c>
      <c r="C36">
        <f>IF(ISNUMBER(VLOOKUP($A36,pivotdata!$A$2:$V$777,COLUMN(C$1)-1,FALSE)),VLOOKUP($A36,pivotdata!$A$2:$V$777,COLUMN(C$1)-1,FALSE),0)</f>
        <v>13311098</v>
      </c>
      <c r="D36">
        <f>IF(ISNUMBER(VLOOKUP($A36,pivotdata!$A$2:$V$777,COLUMN(D$1)-1,FALSE)),VLOOKUP($A36,pivotdata!$A$2:$V$777,COLUMN(D$1)-1,FALSE),0)</f>
        <v>10907657</v>
      </c>
      <c r="E36">
        <f>IF(ISNUMBER(VLOOKUP($A36,pivotdata!$A$2:$V$777,COLUMN(E$1)-1,FALSE)),VLOOKUP($A36,pivotdata!$A$2:$V$777,COLUMN(E$1)-1,FALSE),0)</f>
        <v>6542113</v>
      </c>
      <c r="F36">
        <f>IF(ISNUMBER(VLOOKUP($A36,pivotdata!$A$2:$V$777,COLUMN(F$1)-1,FALSE)),VLOOKUP($A36,pivotdata!$A$2:$V$777,COLUMN(F$1)-1,FALSE),0)</f>
        <v>6454360</v>
      </c>
      <c r="G36">
        <f>IF(ISNUMBER(VLOOKUP($A36,pivotdata!$A$2:$V$777,COLUMN(G$1)-1,FALSE)),VLOOKUP($A36,pivotdata!$A$2:$V$777,COLUMN(G$1)-1,FALSE),0)</f>
        <v>6692173</v>
      </c>
      <c r="H36">
        <f>IF(ISNUMBER(VLOOKUP($A36,pivotdata!$A$2:$V$777,COLUMN(H$1)-1,FALSE)),VLOOKUP($A36,pivotdata!$A$2:$V$777,COLUMN(H$1)-1,FALSE),0)</f>
        <v>3594155</v>
      </c>
      <c r="I36">
        <f>IF(ISNUMBER(VLOOKUP($A36,pivotdata!$A$2:$V$777,COLUMN(I$1)-1,FALSE)),VLOOKUP($A36,pivotdata!$A$2:$V$777,COLUMN(I$1)-1,FALSE),0)</f>
        <v>6127808</v>
      </c>
      <c r="J36">
        <f>IF(ISNUMBER(VLOOKUP($A36,pivotdata!$A$2:$V$777,COLUMN(J$1)-1,FALSE)),VLOOKUP($A36,pivotdata!$A$2:$V$777,COLUMN(J$1)-1,FALSE),0)</f>
        <v>7009633</v>
      </c>
      <c r="K36">
        <f>IF(ISNUMBER(VLOOKUP($A36,pivotdata!$A$2:$V$777,COLUMN(K$1)-1,FALSE)),VLOOKUP($A36,pivotdata!$A$2:$V$777,COLUMN(K$1)-1,FALSE),0)</f>
        <v>3595246</v>
      </c>
      <c r="L36">
        <f>IF(ISNUMBER(VLOOKUP($A36,pivotdata!$A$2:$V$777,COLUMN(L$1)-1,FALSE)),VLOOKUP($A36,pivotdata!$A$2:$V$777,COLUMN(L$1)-1,FALSE),0)</f>
        <v>1888944</v>
      </c>
      <c r="M36">
        <f>IF(ISNUMBER(VLOOKUP($A36,pivotdata!$A$2:$V$777,COLUMN(M$1)-1,FALSE)),VLOOKUP($A36,pivotdata!$A$2:$V$777,COLUMN(M$1)-1,FALSE),0)</f>
        <v>10487946</v>
      </c>
      <c r="N36">
        <f>IF(ISNUMBER(VLOOKUP($A36,pivotdata!$A$2:$V$777,COLUMN(N$1)-1,FALSE)),VLOOKUP($A36,pivotdata!$A$2:$V$777,COLUMN(N$1)-1,FALSE),0)</f>
        <v>9611580</v>
      </c>
      <c r="O36">
        <f>IF(ISNUMBER(VLOOKUP($A36,pivotdata!$A$2:$V$777,COLUMN(O$1)-1,FALSE)),VLOOKUP($A36,pivotdata!$A$2:$V$777,COLUMN(O$1)-1,FALSE),0)</f>
        <v>7472498</v>
      </c>
      <c r="P36">
        <f>IF(ISNUMBER(VLOOKUP($A36,pivotdata!$A$2:$V$777,COLUMN(P$1)-1,FALSE)),VLOOKUP($A36,pivotdata!$A$2:$V$777,COLUMN(P$1)-1,FALSE),0)</f>
        <v>7263774</v>
      </c>
      <c r="Q36">
        <f>IF(ISNUMBER(VLOOKUP($A36,pivotdata!$A$2:$V$777,COLUMN(Q$1)-1,FALSE)),VLOOKUP($A36,pivotdata!$A$2:$V$777,COLUMN(Q$1)-1,FALSE),0)</f>
        <v>7671304</v>
      </c>
      <c r="R36">
        <f>IF(ISNUMBER(VLOOKUP($A36,pivotdata!$A$2:$V$777,COLUMN(R$1)-1,FALSE)),VLOOKUP($A36,pivotdata!$A$2:$V$777,COLUMN(R$1)-1,FALSE),0)</f>
        <v>7831791</v>
      </c>
      <c r="S36">
        <f>IF(ISNUMBER(VLOOKUP($A36,pivotdata!$A$2:$V$777,COLUMN(S$1)-1,FALSE)),VLOOKUP($A36,pivotdata!$A$2:$V$777,COLUMN(S$1)-1,FALSE),0)</f>
        <v>6274519</v>
      </c>
      <c r="T36">
        <f>IF(ISNUMBER(VLOOKUP($A36,pivotdata!$A$2:$V$777,COLUMN(T$1)-1,FALSE)),VLOOKUP($A36,pivotdata!$A$2:$V$777,COLUMN(T$1)-1,FALSE),0)</f>
        <v>11274858</v>
      </c>
      <c r="U36">
        <f>IF(ISNUMBER(VLOOKUP($A36,pivotdata!$A$2:$V$777,COLUMN(U$1)-1,FALSE)),VLOOKUP($A36,pivotdata!$A$2:$V$777,COLUMN(U$1)-1,FALSE),0)</f>
        <v>7287848</v>
      </c>
      <c r="V36">
        <f>IF(ISNUMBER(VLOOKUP($A36,pivotdata!$A$2:$V$777,COLUMN(V$1)-1,FALSE)),VLOOKUP($A36,pivotdata!$A$2:$V$777,COLUMN(V$1)-1,FALSE),0)</f>
        <v>1524051</v>
      </c>
      <c r="W36">
        <f>IF(ISNUMBER(VLOOKUP($A36,pivotdata!$A$2:$V$777,COLUMN(W$1)-1,FALSE)),VLOOKUP($A36,pivotdata!$A$2:$V$777,COLUMN(W$1)-1,FALSE),0)</f>
        <v>2932020</v>
      </c>
    </row>
    <row r="37" spans="1:23" x14ac:dyDescent="0.25">
      <c r="A37" s="1">
        <v>422</v>
      </c>
      <c r="B37" s="2" t="s">
        <v>767</v>
      </c>
      <c r="C37">
        <f>IF(ISNUMBER(VLOOKUP($A37,pivotdata!$A$2:$V$777,COLUMN(C$1)-1,FALSE)),VLOOKUP($A37,pivotdata!$A$2:$V$777,COLUMN(C$1)-1,FALSE),0)</f>
        <v>163933</v>
      </c>
      <c r="D37">
        <f>IF(ISNUMBER(VLOOKUP($A37,pivotdata!$A$2:$V$777,COLUMN(D$1)-1,FALSE)),VLOOKUP($A37,pivotdata!$A$2:$V$777,COLUMN(D$1)-1,FALSE),0)</f>
        <v>51398</v>
      </c>
      <c r="E37">
        <f>IF(ISNUMBER(VLOOKUP($A37,pivotdata!$A$2:$V$777,COLUMN(E$1)-1,FALSE)),VLOOKUP($A37,pivotdata!$A$2:$V$777,COLUMN(E$1)-1,FALSE),0)</f>
        <v>10118</v>
      </c>
      <c r="F37">
        <f>IF(ISNUMBER(VLOOKUP($A37,pivotdata!$A$2:$V$777,COLUMN(F$1)-1,FALSE)),VLOOKUP($A37,pivotdata!$A$2:$V$777,COLUMN(F$1)-1,FALSE),0)</f>
        <v>6924833</v>
      </c>
      <c r="G37">
        <f>IF(ISNUMBER(VLOOKUP($A37,pivotdata!$A$2:$V$777,COLUMN(G$1)-1,FALSE)),VLOOKUP($A37,pivotdata!$A$2:$V$777,COLUMN(G$1)-1,FALSE),0)</f>
        <v>3537064</v>
      </c>
      <c r="H37">
        <f>IF(ISNUMBER(VLOOKUP($A37,pivotdata!$A$2:$V$777,COLUMN(H$1)-1,FALSE)),VLOOKUP($A37,pivotdata!$A$2:$V$777,COLUMN(H$1)-1,FALSE),0)</f>
        <v>3727867</v>
      </c>
      <c r="I37">
        <f>IF(ISNUMBER(VLOOKUP($A37,pivotdata!$A$2:$V$777,COLUMN(I$1)-1,FALSE)),VLOOKUP($A37,pivotdata!$A$2:$V$777,COLUMN(I$1)-1,FALSE),0)</f>
        <v>3427120</v>
      </c>
      <c r="J37">
        <f>IF(ISNUMBER(VLOOKUP($A37,pivotdata!$A$2:$V$777,COLUMN(J$1)-1,FALSE)),VLOOKUP($A37,pivotdata!$A$2:$V$777,COLUMN(J$1)-1,FALSE),0)</f>
        <v>5191526</v>
      </c>
      <c r="K37">
        <f>IF(ISNUMBER(VLOOKUP($A37,pivotdata!$A$2:$V$777,COLUMN(K$1)-1,FALSE)),VLOOKUP($A37,pivotdata!$A$2:$V$777,COLUMN(K$1)-1,FALSE),0)</f>
        <v>10502217</v>
      </c>
      <c r="L37">
        <f>IF(ISNUMBER(VLOOKUP($A37,pivotdata!$A$2:$V$777,COLUMN(L$1)-1,FALSE)),VLOOKUP($A37,pivotdata!$A$2:$V$777,COLUMN(L$1)-1,FALSE),0)</f>
        <v>2959303</v>
      </c>
      <c r="M37">
        <f>IF(ISNUMBER(VLOOKUP($A37,pivotdata!$A$2:$V$777,COLUMN(M$1)-1,FALSE)),VLOOKUP($A37,pivotdata!$A$2:$V$777,COLUMN(M$1)-1,FALSE),0)</f>
        <v>5079923</v>
      </c>
      <c r="N37">
        <f>IF(ISNUMBER(VLOOKUP($A37,pivotdata!$A$2:$V$777,COLUMN(N$1)-1,FALSE)),VLOOKUP($A37,pivotdata!$A$2:$V$777,COLUMN(N$1)-1,FALSE),0)</f>
        <v>6266882</v>
      </c>
      <c r="O37">
        <f>IF(ISNUMBER(VLOOKUP($A37,pivotdata!$A$2:$V$777,COLUMN(O$1)-1,FALSE)),VLOOKUP($A37,pivotdata!$A$2:$V$777,COLUMN(O$1)-1,FALSE),0)</f>
        <v>3777399</v>
      </c>
      <c r="P37">
        <f>IF(ISNUMBER(VLOOKUP($A37,pivotdata!$A$2:$V$777,COLUMN(P$1)-1,FALSE)),VLOOKUP($A37,pivotdata!$A$2:$V$777,COLUMN(P$1)-1,FALSE),0)</f>
        <v>3060826</v>
      </c>
      <c r="Q37">
        <f>IF(ISNUMBER(VLOOKUP($A37,pivotdata!$A$2:$V$777,COLUMN(Q$1)-1,FALSE)),VLOOKUP($A37,pivotdata!$A$2:$V$777,COLUMN(Q$1)-1,FALSE),0)</f>
        <v>2876723</v>
      </c>
      <c r="R37">
        <f>IF(ISNUMBER(VLOOKUP($A37,pivotdata!$A$2:$V$777,COLUMN(R$1)-1,FALSE)),VLOOKUP($A37,pivotdata!$A$2:$V$777,COLUMN(R$1)-1,FALSE),0)</f>
        <v>8575362</v>
      </c>
      <c r="S37">
        <f>IF(ISNUMBER(VLOOKUP($A37,pivotdata!$A$2:$V$777,COLUMN(S$1)-1,FALSE)),VLOOKUP($A37,pivotdata!$A$2:$V$777,COLUMN(S$1)-1,FALSE),0)</f>
        <v>5667114</v>
      </c>
      <c r="T37">
        <f>IF(ISNUMBER(VLOOKUP($A37,pivotdata!$A$2:$V$777,COLUMN(T$1)-1,FALSE)),VLOOKUP($A37,pivotdata!$A$2:$V$777,COLUMN(T$1)-1,FALSE),0)</f>
        <v>4339418</v>
      </c>
      <c r="U37">
        <f>IF(ISNUMBER(VLOOKUP($A37,pivotdata!$A$2:$V$777,COLUMN(U$1)-1,FALSE)),VLOOKUP($A37,pivotdata!$A$2:$V$777,COLUMN(U$1)-1,FALSE),0)</f>
        <v>4532000</v>
      </c>
      <c r="V37">
        <f>IF(ISNUMBER(VLOOKUP($A37,pivotdata!$A$2:$V$777,COLUMN(V$1)-1,FALSE)),VLOOKUP($A37,pivotdata!$A$2:$V$777,COLUMN(V$1)-1,FALSE),0)</f>
        <v>4580636</v>
      </c>
      <c r="W37">
        <f>IF(ISNUMBER(VLOOKUP($A37,pivotdata!$A$2:$V$777,COLUMN(W$1)-1,FALSE)),VLOOKUP($A37,pivotdata!$A$2:$V$777,COLUMN(W$1)-1,FALSE),0)</f>
        <v>6131621</v>
      </c>
    </row>
    <row r="38" spans="1:23" x14ac:dyDescent="0.25">
      <c r="A38" s="1">
        <v>430</v>
      </c>
      <c r="B38" s="2" t="s">
        <v>766</v>
      </c>
      <c r="C38">
        <f>IF(ISNUMBER(VLOOKUP($A38,pivotdata!$A$2:$V$777,COLUMN(C$1)-1,FALSE)),VLOOKUP($A38,pivotdata!$A$2:$V$777,COLUMN(C$1)-1,FALSE),0)</f>
        <v>251223</v>
      </c>
      <c r="D38">
        <f>IF(ISNUMBER(VLOOKUP($A38,pivotdata!$A$2:$V$777,COLUMN(D$1)-1,FALSE)),VLOOKUP($A38,pivotdata!$A$2:$V$777,COLUMN(D$1)-1,FALSE),0)</f>
        <v>303712</v>
      </c>
      <c r="E38">
        <f>IF(ISNUMBER(VLOOKUP($A38,pivotdata!$A$2:$V$777,COLUMN(E$1)-1,FALSE)),VLOOKUP($A38,pivotdata!$A$2:$V$777,COLUMN(E$1)-1,FALSE),0)</f>
        <v>164941</v>
      </c>
      <c r="F38">
        <f>IF(ISNUMBER(VLOOKUP($A38,pivotdata!$A$2:$V$777,COLUMN(F$1)-1,FALSE)),VLOOKUP($A38,pivotdata!$A$2:$V$777,COLUMN(F$1)-1,FALSE),0)</f>
        <v>565809</v>
      </c>
      <c r="G38">
        <f>IF(ISNUMBER(VLOOKUP($A38,pivotdata!$A$2:$V$777,COLUMN(G$1)-1,FALSE)),VLOOKUP($A38,pivotdata!$A$2:$V$777,COLUMN(G$1)-1,FALSE),0)</f>
        <v>4432264</v>
      </c>
      <c r="H38">
        <f>IF(ISNUMBER(VLOOKUP($A38,pivotdata!$A$2:$V$777,COLUMN(H$1)-1,FALSE)),VLOOKUP($A38,pivotdata!$A$2:$V$777,COLUMN(H$1)-1,FALSE),0)</f>
        <v>6218194</v>
      </c>
      <c r="I38">
        <f>IF(ISNUMBER(VLOOKUP($A38,pivotdata!$A$2:$V$777,COLUMN(I$1)-1,FALSE)),VLOOKUP($A38,pivotdata!$A$2:$V$777,COLUMN(I$1)-1,FALSE),0)</f>
        <v>13146602</v>
      </c>
      <c r="J38">
        <f>IF(ISNUMBER(VLOOKUP($A38,pivotdata!$A$2:$V$777,COLUMN(J$1)-1,FALSE)),VLOOKUP($A38,pivotdata!$A$2:$V$777,COLUMN(J$1)-1,FALSE),0)</f>
        <v>11603553</v>
      </c>
      <c r="K38">
        <f>IF(ISNUMBER(VLOOKUP($A38,pivotdata!$A$2:$V$777,COLUMN(K$1)-1,FALSE)),VLOOKUP($A38,pivotdata!$A$2:$V$777,COLUMN(K$1)-1,FALSE),0)</f>
        <v>17711606</v>
      </c>
      <c r="L38">
        <f>IF(ISNUMBER(VLOOKUP($A38,pivotdata!$A$2:$V$777,COLUMN(L$1)-1,FALSE)),VLOOKUP($A38,pivotdata!$A$2:$V$777,COLUMN(L$1)-1,FALSE),0)</f>
        <v>13326345</v>
      </c>
      <c r="M38">
        <f>IF(ISNUMBER(VLOOKUP($A38,pivotdata!$A$2:$V$777,COLUMN(M$1)-1,FALSE)),VLOOKUP($A38,pivotdata!$A$2:$V$777,COLUMN(M$1)-1,FALSE),0)</f>
        <v>6766244</v>
      </c>
      <c r="N38">
        <f>IF(ISNUMBER(VLOOKUP($A38,pivotdata!$A$2:$V$777,COLUMN(N$1)-1,FALSE)),VLOOKUP($A38,pivotdata!$A$2:$V$777,COLUMN(N$1)-1,FALSE),0)</f>
        <v>11778325</v>
      </c>
      <c r="O38">
        <f>IF(ISNUMBER(VLOOKUP($A38,pivotdata!$A$2:$V$777,COLUMN(O$1)-1,FALSE)),VLOOKUP($A38,pivotdata!$A$2:$V$777,COLUMN(O$1)-1,FALSE),0)</f>
        <v>15268439</v>
      </c>
      <c r="P38">
        <f>IF(ISNUMBER(VLOOKUP($A38,pivotdata!$A$2:$V$777,COLUMN(P$1)-1,FALSE)),VLOOKUP($A38,pivotdata!$A$2:$V$777,COLUMN(P$1)-1,FALSE),0)</f>
        <v>16711643</v>
      </c>
      <c r="Q38">
        <f>IF(ISNUMBER(VLOOKUP($A38,pivotdata!$A$2:$V$777,COLUMN(Q$1)-1,FALSE)),VLOOKUP($A38,pivotdata!$A$2:$V$777,COLUMN(Q$1)-1,FALSE),0)</f>
        <v>3801310</v>
      </c>
      <c r="R38">
        <f>IF(ISNUMBER(VLOOKUP($A38,pivotdata!$A$2:$V$777,COLUMN(R$1)-1,FALSE)),VLOOKUP($A38,pivotdata!$A$2:$V$777,COLUMN(R$1)-1,FALSE),0)</f>
        <v>10674205</v>
      </c>
      <c r="S38">
        <f>IF(ISNUMBER(VLOOKUP($A38,pivotdata!$A$2:$V$777,COLUMN(S$1)-1,FALSE)),VLOOKUP($A38,pivotdata!$A$2:$V$777,COLUMN(S$1)-1,FALSE),0)</f>
        <v>13319253</v>
      </c>
      <c r="T38">
        <f>IF(ISNUMBER(VLOOKUP($A38,pivotdata!$A$2:$V$777,COLUMN(T$1)-1,FALSE)),VLOOKUP($A38,pivotdata!$A$2:$V$777,COLUMN(T$1)-1,FALSE),0)</f>
        <v>8615747</v>
      </c>
      <c r="U38">
        <f>IF(ISNUMBER(VLOOKUP($A38,pivotdata!$A$2:$V$777,COLUMN(U$1)-1,FALSE)),VLOOKUP($A38,pivotdata!$A$2:$V$777,COLUMN(U$1)-1,FALSE),0)</f>
        <v>6499553</v>
      </c>
      <c r="V38">
        <f>IF(ISNUMBER(VLOOKUP($A38,pivotdata!$A$2:$V$777,COLUMN(V$1)-1,FALSE)),VLOOKUP($A38,pivotdata!$A$2:$V$777,COLUMN(V$1)-1,FALSE),0)</f>
        <v>30120823</v>
      </c>
      <c r="W38">
        <f>IF(ISNUMBER(VLOOKUP($A38,pivotdata!$A$2:$V$777,COLUMN(W$1)-1,FALSE)),VLOOKUP($A38,pivotdata!$A$2:$V$777,COLUMN(W$1)-1,FALSE),0)</f>
        <v>41776767</v>
      </c>
    </row>
    <row r="39" spans="1:23" x14ac:dyDescent="0.25">
      <c r="A39" s="1">
        <v>440</v>
      </c>
      <c r="B39" s="2" t="s">
        <v>765</v>
      </c>
      <c r="C39">
        <f>IF(ISNUMBER(VLOOKUP($A39,pivotdata!$A$2:$V$777,COLUMN(C$1)-1,FALSE)),VLOOKUP($A39,pivotdata!$A$2:$V$777,COLUMN(C$1)-1,FALSE),0)</f>
        <v>1081453</v>
      </c>
      <c r="D39">
        <f>IF(ISNUMBER(VLOOKUP($A39,pivotdata!$A$2:$V$777,COLUMN(D$1)-1,FALSE)),VLOOKUP($A39,pivotdata!$A$2:$V$777,COLUMN(D$1)-1,FALSE),0)</f>
        <v>640888</v>
      </c>
      <c r="E39">
        <f>IF(ISNUMBER(VLOOKUP($A39,pivotdata!$A$2:$V$777,COLUMN(E$1)-1,FALSE)),VLOOKUP($A39,pivotdata!$A$2:$V$777,COLUMN(E$1)-1,FALSE),0)</f>
        <v>1034785</v>
      </c>
      <c r="F39">
        <f>IF(ISNUMBER(VLOOKUP($A39,pivotdata!$A$2:$V$777,COLUMN(F$1)-1,FALSE)),VLOOKUP($A39,pivotdata!$A$2:$V$777,COLUMN(F$1)-1,FALSE),0)</f>
        <v>34393744</v>
      </c>
      <c r="G39">
        <f>IF(ISNUMBER(VLOOKUP($A39,pivotdata!$A$2:$V$777,COLUMN(G$1)-1,FALSE)),VLOOKUP($A39,pivotdata!$A$2:$V$777,COLUMN(G$1)-1,FALSE),0)</f>
        <v>34591548</v>
      </c>
      <c r="H39">
        <f>IF(ISNUMBER(VLOOKUP($A39,pivotdata!$A$2:$V$777,COLUMN(H$1)-1,FALSE)),VLOOKUP($A39,pivotdata!$A$2:$V$777,COLUMN(H$1)-1,FALSE),0)</f>
        <v>28244264</v>
      </c>
      <c r="I39">
        <f>IF(ISNUMBER(VLOOKUP($A39,pivotdata!$A$2:$V$777,COLUMN(I$1)-1,FALSE)),VLOOKUP($A39,pivotdata!$A$2:$V$777,COLUMN(I$1)-1,FALSE),0)</f>
        <v>9850654</v>
      </c>
      <c r="J39">
        <f>IF(ISNUMBER(VLOOKUP($A39,pivotdata!$A$2:$V$777,COLUMN(J$1)-1,FALSE)),VLOOKUP($A39,pivotdata!$A$2:$V$777,COLUMN(J$1)-1,FALSE),0)</f>
        <v>22020716</v>
      </c>
      <c r="K39">
        <f>IF(ISNUMBER(VLOOKUP($A39,pivotdata!$A$2:$V$777,COLUMN(K$1)-1,FALSE)),VLOOKUP($A39,pivotdata!$A$2:$V$777,COLUMN(K$1)-1,FALSE),0)</f>
        <v>14057425</v>
      </c>
      <c r="L39">
        <f>IF(ISNUMBER(VLOOKUP($A39,pivotdata!$A$2:$V$777,COLUMN(L$1)-1,FALSE)),VLOOKUP($A39,pivotdata!$A$2:$V$777,COLUMN(L$1)-1,FALSE),0)</f>
        <v>24203688</v>
      </c>
      <c r="M39">
        <f>IF(ISNUMBER(VLOOKUP($A39,pivotdata!$A$2:$V$777,COLUMN(M$1)-1,FALSE)),VLOOKUP($A39,pivotdata!$A$2:$V$777,COLUMN(M$1)-1,FALSE),0)</f>
        <v>27952256</v>
      </c>
      <c r="N39">
        <f>IF(ISNUMBER(VLOOKUP($A39,pivotdata!$A$2:$V$777,COLUMN(N$1)-1,FALSE)),VLOOKUP($A39,pivotdata!$A$2:$V$777,COLUMN(N$1)-1,FALSE),0)</f>
        <v>13571008</v>
      </c>
      <c r="O39">
        <f>IF(ISNUMBER(VLOOKUP($A39,pivotdata!$A$2:$V$777,COLUMN(O$1)-1,FALSE)),VLOOKUP($A39,pivotdata!$A$2:$V$777,COLUMN(O$1)-1,FALSE),0)</f>
        <v>8655016</v>
      </c>
      <c r="P39">
        <f>IF(ISNUMBER(VLOOKUP($A39,pivotdata!$A$2:$V$777,COLUMN(P$1)-1,FALSE)),VLOOKUP($A39,pivotdata!$A$2:$V$777,COLUMN(P$1)-1,FALSE),0)</f>
        <v>22780144</v>
      </c>
      <c r="Q39">
        <f>IF(ISNUMBER(VLOOKUP($A39,pivotdata!$A$2:$V$777,COLUMN(Q$1)-1,FALSE)),VLOOKUP($A39,pivotdata!$A$2:$V$777,COLUMN(Q$1)-1,FALSE),0)</f>
        <v>15549997</v>
      </c>
      <c r="R39">
        <f>IF(ISNUMBER(VLOOKUP($A39,pivotdata!$A$2:$V$777,COLUMN(R$1)-1,FALSE)),VLOOKUP($A39,pivotdata!$A$2:$V$777,COLUMN(R$1)-1,FALSE),0)</f>
        <v>17248590</v>
      </c>
      <c r="S39">
        <f>IF(ISNUMBER(VLOOKUP($A39,pivotdata!$A$2:$V$777,COLUMN(S$1)-1,FALSE)),VLOOKUP($A39,pivotdata!$A$2:$V$777,COLUMN(S$1)-1,FALSE),0)</f>
        <v>31471352</v>
      </c>
      <c r="T39">
        <f>IF(ISNUMBER(VLOOKUP($A39,pivotdata!$A$2:$V$777,COLUMN(T$1)-1,FALSE)),VLOOKUP($A39,pivotdata!$A$2:$V$777,COLUMN(T$1)-1,FALSE),0)</f>
        <v>18462932</v>
      </c>
      <c r="U39">
        <f>IF(ISNUMBER(VLOOKUP($A39,pivotdata!$A$2:$V$777,COLUMN(U$1)-1,FALSE)),VLOOKUP($A39,pivotdata!$A$2:$V$777,COLUMN(U$1)-1,FALSE),0)</f>
        <v>21297544</v>
      </c>
      <c r="V39">
        <f>IF(ISNUMBER(VLOOKUP($A39,pivotdata!$A$2:$V$777,COLUMN(V$1)-1,FALSE)),VLOOKUP($A39,pivotdata!$A$2:$V$777,COLUMN(V$1)-1,FALSE),0)</f>
        <v>33211474</v>
      </c>
      <c r="W39">
        <f>IF(ISNUMBER(VLOOKUP($A39,pivotdata!$A$2:$V$777,COLUMN(W$1)-1,FALSE)),VLOOKUP($A39,pivotdata!$A$2:$V$777,COLUMN(W$1)-1,FALSE),0)</f>
        <v>31601298</v>
      </c>
    </row>
    <row r="40" spans="1:23" x14ac:dyDescent="0.25">
      <c r="A40" s="1">
        <v>451</v>
      </c>
      <c r="B40" s="2" t="s">
        <v>764</v>
      </c>
      <c r="C40">
        <f>IF(ISNUMBER(VLOOKUP($A40,pivotdata!$A$2:$V$777,COLUMN(C$1)-1,FALSE)),VLOOKUP($A40,pivotdata!$A$2:$V$777,COLUMN(C$1)-1,FALSE),0)</f>
        <v>10911</v>
      </c>
      <c r="D40">
        <f>IF(ISNUMBER(VLOOKUP($A40,pivotdata!$A$2:$V$777,COLUMN(D$1)-1,FALSE)),VLOOKUP($A40,pivotdata!$A$2:$V$777,COLUMN(D$1)-1,FALSE),0)</f>
        <v>0</v>
      </c>
      <c r="E40">
        <f>IF(ISNUMBER(VLOOKUP($A40,pivotdata!$A$2:$V$777,COLUMN(E$1)-1,FALSE)),VLOOKUP($A40,pivotdata!$A$2:$V$777,COLUMN(E$1)-1,FALSE),0)</f>
        <v>0</v>
      </c>
      <c r="F40">
        <f>IF(ISNUMBER(VLOOKUP($A40,pivotdata!$A$2:$V$777,COLUMN(F$1)-1,FALSE)),VLOOKUP($A40,pivotdata!$A$2:$V$777,COLUMN(F$1)-1,FALSE),0)</f>
        <v>0</v>
      </c>
      <c r="G40">
        <f>IF(ISNUMBER(VLOOKUP($A40,pivotdata!$A$2:$V$777,COLUMN(G$1)-1,FALSE)),VLOOKUP($A40,pivotdata!$A$2:$V$777,COLUMN(G$1)-1,FALSE),0)</f>
        <v>86020</v>
      </c>
      <c r="H40">
        <f>IF(ISNUMBER(VLOOKUP($A40,pivotdata!$A$2:$V$777,COLUMN(H$1)-1,FALSE)),VLOOKUP($A40,pivotdata!$A$2:$V$777,COLUMN(H$1)-1,FALSE),0)</f>
        <v>9432</v>
      </c>
      <c r="I40">
        <f>IF(ISNUMBER(VLOOKUP($A40,pivotdata!$A$2:$V$777,COLUMN(I$1)-1,FALSE)),VLOOKUP($A40,pivotdata!$A$2:$V$777,COLUMN(I$1)-1,FALSE),0)</f>
        <v>2035841</v>
      </c>
      <c r="J40">
        <f>IF(ISNUMBER(VLOOKUP($A40,pivotdata!$A$2:$V$777,COLUMN(J$1)-1,FALSE)),VLOOKUP($A40,pivotdata!$A$2:$V$777,COLUMN(J$1)-1,FALSE),0)</f>
        <v>1099288</v>
      </c>
      <c r="K40">
        <f>IF(ISNUMBER(VLOOKUP($A40,pivotdata!$A$2:$V$777,COLUMN(K$1)-1,FALSE)),VLOOKUP($A40,pivotdata!$A$2:$V$777,COLUMN(K$1)-1,FALSE),0)</f>
        <v>2704898</v>
      </c>
      <c r="L40">
        <f>IF(ISNUMBER(VLOOKUP($A40,pivotdata!$A$2:$V$777,COLUMN(L$1)-1,FALSE)),VLOOKUP($A40,pivotdata!$A$2:$V$777,COLUMN(L$1)-1,FALSE),0)</f>
        <v>1578713</v>
      </c>
      <c r="M40">
        <f>IF(ISNUMBER(VLOOKUP($A40,pivotdata!$A$2:$V$777,COLUMN(M$1)-1,FALSE)),VLOOKUP($A40,pivotdata!$A$2:$V$777,COLUMN(M$1)-1,FALSE),0)</f>
        <v>1621424</v>
      </c>
      <c r="N40">
        <f>IF(ISNUMBER(VLOOKUP($A40,pivotdata!$A$2:$V$777,COLUMN(N$1)-1,FALSE)),VLOOKUP($A40,pivotdata!$A$2:$V$777,COLUMN(N$1)-1,FALSE),0)</f>
        <v>1488232</v>
      </c>
      <c r="O40">
        <f>IF(ISNUMBER(VLOOKUP($A40,pivotdata!$A$2:$V$777,COLUMN(O$1)-1,FALSE)),VLOOKUP($A40,pivotdata!$A$2:$V$777,COLUMN(O$1)-1,FALSE),0)</f>
        <v>1243462</v>
      </c>
      <c r="P40">
        <f>IF(ISNUMBER(VLOOKUP($A40,pivotdata!$A$2:$V$777,COLUMN(P$1)-1,FALSE)),VLOOKUP($A40,pivotdata!$A$2:$V$777,COLUMN(P$1)-1,FALSE),0)</f>
        <v>768894</v>
      </c>
      <c r="Q40">
        <f>IF(ISNUMBER(VLOOKUP($A40,pivotdata!$A$2:$V$777,COLUMN(Q$1)-1,FALSE)),VLOOKUP($A40,pivotdata!$A$2:$V$777,COLUMN(Q$1)-1,FALSE),0)</f>
        <v>907360</v>
      </c>
      <c r="R40">
        <f>IF(ISNUMBER(VLOOKUP($A40,pivotdata!$A$2:$V$777,COLUMN(R$1)-1,FALSE)),VLOOKUP($A40,pivotdata!$A$2:$V$777,COLUMN(R$1)-1,FALSE),0)</f>
        <v>1795438</v>
      </c>
      <c r="S40">
        <f>IF(ISNUMBER(VLOOKUP($A40,pivotdata!$A$2:$V$777,COLUMN(S$1)-1,FALSE)),VLOOKUP($A40,pivotdata!$A$2:$V$777,COLUMN(S$1)-1,FALSE),0)</f>
        <v>1392296</v>
      </c>
      <c r="T40">
        <f>IF(ISNUMBER(VLOOKUP($A40,pivotdata!$A$2:$V$777,COLUMN(T$1)-1,FALSE)),VLOOKUP($A40,pivotdata!$A$2:$V$777,COLUMN(T$1)-1,FALSE),0)</f>
        <v>984142</v>
      </c>
      <c r="U40">
        <f>IF(ISNUMBER(VLOOKUP($A40,pivotdata!$A$2:$V$777,COLUMN(U$1)-1,FALSE)),VLOOKUP($A40,pivotdata!$A$2:$V$777,COLUMN(U$1)-1,FALSE),0)</f>
        <v>1670503</v>
      </c>
      <c r="V40">
        <f>IF(ISNUMBER(VLOOKUP($A40,pivotdata!$A$2:$V$777,COLUMN(V$1)-1,FALSE)),VLOOKUP($A40,pivotdata!$A$2:$V$777,COLUMN(V$1)-1,FALSE),0)</f>
        <v>3006117</v>
      </c>
      <c r="W40">
        <f>IF(ISNUMBER(VLOOKUP($A40,pivotdata!$A$2:$V$777,COLUMN(W$1)-1,FALSE)),VLOOKUP($A40,pivotdata!$A$2:$V$777,COLUMN(W$1)-1,FALSE),0)</f>
        <v>5295862</v>
      </c>
    </row>
    <row r="41" spans="1:23" x14ac:dyDescent="0.25">
      <c r="A41" s="1">
        <v>452</v>
      </c>
      <c r="B41" s="2" t="s">
        <v>763</v>
      </c>
      <c r="C41">
        <f>IF(ISNUMBER(VLOOKUP($A41,pivotdata!$A$2:$V$777,COLUMN(C$1)-1,FALSE)),VLOOKUP($A41,pivotdata!$A$2:$V$777,COLUMN(C$1)-1,FALSE),0)</f>
        <v>1505107</v>
      </c>
      <c r="D41">
        <f>IF(ISNUMBER(VLOOKUP($A41,pivotdata!$A$2:$V$777,COLUMN(D$1)-1,FALSE)),VLOOKUP($A41,pivotdata!$A$2:$V$777,COLUMN(D$1)-1,FALSE),0)</f>
        <v>201149</v>
      </c>
      <c r="E41">
        <f>IF(ISNUMBER(VLOOKUP($A41,pivotdata!$A$2:$V$777,COLUMN(E$1)-1,FALSE)),VLOOKUP($A41,pivotdata!$A$2:$V$777,COLUMN(E$1)-1,FALSE),0)</f>
        <v>271776</v>
      </c>
      <c r="F41">
        <f>IF(ISNUMBER(VLOOKUP($A41,pivotdata!$A$2:$V$777,COLUMN(F$1)-1,FALSE)),VLOOKUP($A41,pivotdata!$A$2:$V$777,COLUMN(F$1)-1,FALSE),0)</f>
        <v>2969933</v>
      </c>
      <c r="G41">
        <f>IF(ISNUMBER(VLOOKUP($A41,pivotdata!$A$2:$V$777,COLUMN(G$1)-1,FALSE)),VLOOKUP($A41,pivotdata!$A$2:$V$777,COLUMN(G$1)-1,FALSE),0)</f>
        <v>636766</v>
      </c>
      <c r="H41">
        <f>IF(ISNUMBER(VLOOKUP($A41,pivotdata!$A$2:$V$777,COLUMN(H$1)-1,FALSE)),VLOOKUP($A41,pivotdata!$A$2:$V$777,COLUMN(H$1)-1,FALSE),0)</f>
        <v>2832</v>
      </c>
      <c r="I41">
        <f>IF(ISNUMBER(VLOOKUP($A41,pivotdata!$A$2:$V$777,COLUMN(I$1)-1,FALSE)),VLOOKUP($A41,pivotdata!$A$2:$V$777,COLUMN(I$1)-1,FALSE),0)</f>
        <v>204201</v>
      </c>
      <c r="J41">
        <f>IF(ISNUMBER(VLOOKUP($A41,pivotdata!$A$2:$V$777,COLUMN(J$1)-1,FALSE)),VLOOKUP($A41,pivotdata!$A$2:$V$777,COLUMN(J$1)-1,FALSE),0)</f>
        <v>1088391</v>
      </c>
      <c r="K41">
        <f>IF(ISNUMBER(VLOOKUP($A41,pivotdata!$A$2:$V$777,COLUMN(K$1)-1,FALSE)),VLOOKUP($A41,pivotdata!$A$2:$V$777,COLUMN(K$1)-1,FALSE),0)</f>
        <v>1617709</v>
      </c>
      <c r="L41">
        <f>IF(ISNUMBER(VLOOKUP($A41,pivotdata!$A$2:$V$777,COLUMN(L$1)-1,FALSE)),VLOOKUP($A41,pivotdata!$A$2:$V$777,COLUMN(L$1)-1,FALSE),0)</f>
        <v>2155905</v>
      </c>
      <c r="M41">
        <f>IF(ISNUMBER(VLOOKUP($A41,pivotdata!$A$2:$V$777,COLUMN(M$1)-1,FALSE)),VLOOKUP($A41,pivotdata!$A$2:$V$777,COLUMN(M$1)-1,FALSE),0)</f>
        <v>2611625</v>
      </c>
      <c r="N41">
        <f>IF(ISNUMBER(VLOOKUP($A41,pivotdata!$A$2:$V$777,COLUMN(N$1)-1,FALSE)),VLOOKUP($A41,pivotdata!$A$2:$V$777,COLUMN(N$1)-1,FALSE),0)</f>
        <v>932263</v>
      </c>
      <c r="O41">
        <f>IF(ISNUMBER(VLOOKUP($A41,pivotdata!$A$2:$V$777,COLUMN(O$1)-1,FALSE)),VLOOKUP($A41,pivotdata!$A$2:$V$777,COLUMN(O$1)-1,FALSE),0)</f>
        <v>342271</v>
      </c>
      <c r="P41">
        <f>IF(ISNUMBER(VLOOKUP($A41,pivotdata!$A$2:$V$777,COLUMN(P$1)-1,FALSE)),VLOOKUP($A41,pivotdata!$A$2:$V$777,COLUMN(P$1)-1,FALSE),0)</f>
        <v>1150369</v>
      </c>
      <c r="Q41">
        <f>IF(ISNUMBER(VLOOKUP($A41,pivotdata!$A$2:$V$777,COLUMN(Q$1)-1,FALSE)),VLOOKUP($A41,pivotdata!$A$2:$V$777,COLUMN(Q$1)-1,FALSE),0)</f>
        <v>230719</v>
      </c>
      <c r="R41">
        <f>IF(ISNUMBER(VLOOKUP($A41,pivotdata!$A$2:$V$777,COLUMN(R$1)-1,FALSE)),VLOOKUP($A41,pivotdata!$A$2:$V$777,COLUMN(R$1)-1,FALSE),0)</f>
        <v>884440</v>
      </c>
      <c r="S41">
        <f>IF(ISNUMBER(VLOOKUP($A41,pivotdata!$A$2:$V$777,COLUMN(S$1)-1,FALSE)),VLOOKUP($A41,pivotdata!$A$2:$V$777,COLUMN(S$1)-1,FALSE),0)</f>
        <v>1577621</v>
      </c>
      <c r="T41">
        <f>IF(ISNUMBER(VLOOKUP($A41,pivotdata!$A$2:$V$777,COLUMN(T$1)-1,FALSE)),VLOOKUP($A41,pivotdata!$A$2:$V$777,COLUMN(T$1)-1,FALSE),0)</f>
        <v>2742991</v>
      </c>
      <c r="U41">
        <f>IF(ISNUMBER(VLOOKUP($A41,pivotdata!$A$2:$V$777,COLUMN(U$1)-1,FALSE)),VLOOKUP($A41,pivotdata!$A$2:$V$777,COLUMN(U$1)-1,FALSE),0)</f>
        <v>801946</v>
      </c>
      <c r="V41">
        <f>IF(ISNUMBER(VLOOKUP($A41,pivotdata!$A$2:$V$777,COLUMN(V$1)-1,FALSE)),VLOOKUP($A41,pivotdata!$A$2:$V$777,COLUMN(V$1)-1,FALSE),0)</f>
        <v>3333470</v>
      </c>
      <c r="W41">
        <f>IF(ISNUMBER(VLOOKUP($A41,pivotdata!$A$2:$V$777,COLUMN(W$1)-1,FALSE)),VLOOKUP($A41,pivotdata!$A$2:$V$777,COLUMN(W$1)-1,FALSE),0)</f>
        <v>3178989</v>
      </c>
    </row>
    <row r="42" spans="1:23" x14ac:dyDescent="0.25">
      <c r="A42" s="1">
        <v>459</v>
      </c>
      <c r="B42" s="2" t="s">
        <v>762</v>
      </c>
      <c r="C42">
        <f>IF(ISNUMBER(VLOOKUP($A42,pivotdata!$A$2:$V$777,COLUMN(C$1)-1,FALSE)),VLOOKUP($A42,pivotdata!$A$2:$V$777,COLUMN(C$1)-1,FALSE),0)</f>
        <v>71147</v>
      </c>
      <c r="D42">
        <f>IF(ISNUMBER(VLOOKUP($A42,pivotdata!$A$2:$V$777,COLUMN(D$1)-1,FALSE)),VLOOKUP($A42,pivotdata!$A$2:$V$777,COLUMN(D$1)-1,FALSE),0)</f>
        <v>13990</v>
      </c>
      <c r="E42">
        <f>IF(ISNUMBER(VLOOKUP($A42,pivotdata!$A$2:$V$777,COLUMN(E$1)-1,FALSE)),VLOOKUP($A42,pivotdata!$A$2:$V$777,COLUMN(E$1)-1,FALSE),0)</f>
        <v>189425</v>
      </c>
      <c r="F42">
        <f>IF(ISNUMBER(VLOOKUP($A42,pivotdata!$A$2:$V$777,COLUMN(F$1)-1,FALSE)),VLOOKUP($A42,pivotdata!$A$2:$V$777,COLUMN(F$1)-1,FALSE),0)</f>
        <v>432809</v>
      </c>
      <c r="G42">
        <f>IF(ISNUMBER(VLOOKUP($A42,pivotdata!$A$2:$V$777,COLUMN(G$1)-1,FALSE)),VLOOKUP($A42,pivotdata!$A$2:$V$777,COLUMN(G$1)-1,FALSE),0)</f>
        <v>292996</v>
      </c>
      <c r="H42">
        <f>IF(ISNUMBER(VLOOKUP($A42,pivotdata!$A$2:$V$777,COLUMN(H$1)-1,FALSE)),VLOOKUP($A42,pivotdata!$A$2:$V$777,COLUMN(H$1)-1,FALSE),0)</f>
        <v>69884</v>
      </c>
      <c r="I42">
        <f>IF(ISNUMBER(VLOOKUP($A42,pivotdata!$A$2:$V$777,COLUMN(I$1)-1,FALSE)),VLOOKUP($A42,pivotdata!$A$2:$V$777,COLUMN(I$1)-1,FALSE),0)</f>
        <v>222662</v>
      </c>
      <c r="J42">
        <f>IF(ISNUMBER(VLOOKUP($A42,pivotdata!$A$2:$V$777,COLUMN(J$1)-1,FALSE)),VLOOKUP($A42,pivotdata!$A$2:$V$777,COLUMN(J$1)-1,FALSE),0)</f>
        <v>203689</v>
      </c>
      <c r="K42">
        <f>IF(ISNUMBER(VLOOKUP($A42,pivotdata!$A$2:$V$777,COLUMN(K$1)-1,FALSE)),VLOOKUP($A42,pivotdata!$A$2:$V$777,COLUMN(K$1)-1,FALSE),0)</f>
        <v>168965</v>
      </c>
      <c r="L42">
        <f>IF(ISNUMBER(VLOOKUP($A42,pivotdata!$A$2:$V$777,COLUMN(L$1)-1,FALSE)),VLOOKUP($A42,pivotdata!$A$2:$V$777,COLUMN(L$1)-1,FALSE),0)</f>
        <v>349829</v>
      </c>
      <c r="M42">
        <f>IF(ISNUMBER(VLOOKUP($A42,pivotdata!$A$2:$V$777,COLUMN(M$1)-1,FALSE)),VLOOKUP($A42,pivotdata!$A$2:$V$777,COLUMN(M$1)-1,FALSE),0)</f>
        <v>323993</v>
      </c>
      <c r="N42">
        <f>IF(ISNUMBER(VLOOKUP($A42,pivotdata!$A$2:$V$777,COLUMN(N$1)-1,FALSE)),VLOOKUP($A42,pivotdata!$A$2:$V$777,COLUMN(N$1)-1,FALSE),0)</f>
        <v>1209667</v>
      </c>
      <c r="O42">
        <f>IF(ISNUMBER(VLOOKUP($A42,pivotdata!$A$2:$V$777,COLUMN(O$1)-1,FALSE)),VLOOKUP($A42,pivotdata!$A$2:$V$777,COLUMN(O$1)-1,FALSE),0)</f>
        <v>174719</v>
      </c>
      <c r="P42">
        <f>IF(ISNUMBER(VLOOKUP($A42,pivotdata!$A$2:$V$777,COLUMN(P$1)-1,FALSE)),VLOOKUP($A42,pivotdata!$A$2:$V$777,COLUMN(P$1)-1,FALSE),0)</f>
        <v>353063</v>
      </c>
      <c r="Q42">
        <f>IF(ISNUMBER(VLOOKUP($A42,pivotdata!$A$2:$V$777,COLUMN(Q$1)-1,FALSE)),VLOOKUP($A42,pivotdata!$A$2:$V$777,COLUMN(Q$1)-1,FALSE),0)</f>
        <v>284402</v>
      </c>
      <c r="R42">
        <f>IF(ISNUMBER(VLOOKUP($A42,pivotdata!$A$2:$V$777,COLUMN(R$1)-1,FALSE)),VLOOKUP($A42,pivotdata!$A$2:$V$777,COLUMN(R$1)-1,FALSE),0)</f>
        <v>2158184</v>
      </c>
      <c r="S42">
        <f>IF(ISNUMBER(VLOOKUP($A42,pivotdata!$A$2:$V$777,COLUMN(S$1)-1,FALSE)),VLOOKUP($A42,pivotdata!$A$2:$V$777,COLUMN(S$1)-1,FALSE),0)</f>
        <v>2587689</v>
      </c>
      <c r="T42">
        <f>IF(ISNUMBER(VLOOKUP($A42,pivotdata!$A$2:$V$777,COLUMN(T$1)-1,FALSE)),VLOOKUP($A42,pivotdata!$A$2:$V$777,COLUMN(T$1)-1,FALSE),0)</f>
        <v>4748489</v>
      </c>
      <c r="U42">
        <f>IF(ISNUMBER(VLOOKUP($A42,pivotdata!$A$2:$V$777,COLUMN(U$1)-1,FALSE)),VLOOKUP($A42,pivotdata!$A$2:$V$777,COLUMN(U$1)-1,FALSE),0)</f>
        <v>3874572</v>
      </c>
      <c r="V42">
        <f>IF(ISNUMBER(VLOOKUP($A42,pivotdata!$A$2:$V$777,COLUMN(V$1)-1,FALSE)),VLOOKUP($A42,pivotdata!$A$2:$V$777,COLUMN(V$1)-1,FALSE),0)</f>
        <v>8152702</v>
      </c>
      <c r="W42">
        <f>IF(ISNUMBER(VLOOKUP($A42,pivotdata!$A$2:$V$777,COLUMN(W$1)-1,FALSE)),VLOOKUP($A42,pivotdata!$A$2:$V$777,COLUMN(W$1)-1,FALSE),0)</f>
        <v>12917669</v>
      </c>
    </row>
    <row r="43" spans="1:23" x14ac:dyDescent="0.25">
      <c r="A43" s="1">
        <v>460</v>
      </c>
      <c r="B43" s="2" t="s">
        <v>761</v>
      </c>
      <c r="C43">
        <f>IF(ISNUMBER(VLOOKUP($A43,pivotdata!$A$2:$V$777,COLUMN(C$1)-1,FALSE)),VLOOKUP($A43,pivotdata!$A$2:$V$777,COLUMN(C$1)-1,FALSE),0)</f>
        <v>5484</v>
      </c>
      <c r="D43">
        <f>IF(ISNUMBER(VLOOKUP($A43,pivotdata!$A$2:$V$777,COLUMN(D$1)-1,FALSE)),VLOOKUP($A43,pivotdata!$A$2:$V$777,COLUMN(D$1)-1,FALSE),0)</f>
        <v>7419</v>
      </c>
      <c r="E43">
        <f>IF(ISNUMBER(VLOOKUP($A43,pivotdata!$A$2:$V$777,COLUMN(E$1)-1,FALSE)),VLOOKUP($A43,pivotdata!$A$2:$V$777,COLUMN(E$1)-1,FALSE),0)</f>
        <v>31115</v>
      </c>
      <c r="F43">
        <f>IF(ISNUMBER(VLOOKUP($A43,pivotdata!$A$2:$V$777,COLUMN(F$1)-1,FALSE)),VLOOKUP($A43,pivotdata!$A$2:$V$777,COLUMN(F$1)-1,FALSE),0)</f>
        <v>18732</v>
      </c>
      <c r="G43">
        <f>IF(ISNUMBER(VLOOKUP($A43,pivotdata!$A$2:$V$777,COLUMN(G$1)-1,FALSE)),VLOOKUP($A43,pivotdata!$A$2:$V$777,COLUMN(G$1)-1,FALSE),0)</f>
        <v>83429</v>
      </c>
      <c r="H43">
        <f>IF(ISNUMBER(VLOOKUP($A43,pivotdata!$A$2:$V$777,COLUMN(H$1)-1,FALSE)),VLOOKUP($A43,pivotdata!$A$2:$V$777,COLUMN(H$1)-1,FALSE),0)</f>
        <v>561763</v>
      </c>
      <c r="I43">
        <f>IF(ISNUMBER(VLOOKUP($A43,pivotdata!$A$2:$V$777,COLUMN(I$1)-1,FALSE)),VLOOKUP($A43,pivotdata!$A$2:$V$777,COLUMN(I$1)-1,FALSE),0)</f>
        <v>1183020</v>
      </c>
      <c r="J43">
        <f>IF(ISNUMBER(VLOOKUP($A43,pivotdata!$A$2:$V$777,COLUMN(J$1)-1,FALSE)),VLOOKUP($A43,pivotdata!$A$2:$V$777,COLUMN(J$1)-1,FALSE),0)</f>
        <v>817237</v>
      </c>
      <c r="K43">
        <f>IF(ISNUMBER(VLOOKUP($A43,pivotdata!$A$2:$V$777,COLUMN(K$1)-1,FALSE)),VLOOKUP($A43,pivotdata!$A$2:$V$777,COLUMN(K$1)-1,FALSE),0)</f>
        <v>3559816</v>
      </c>
      <c r="L43">
        <f>IF(ISNUMBER(VLOOKUP($A43,pivotdata!$A$2:$V$777,COLUMN(L$1)-1,FALSE)),VLOOKUP($A43,pivotdata!$A$2:$V$777,COLUMN(L$1)-1,FALSE),0)</f>
        <v>4742702</v>
      </c>
      <c r="M43">
        <f>IF(ISNUMBER(VLOOKUP($A43,pivotdata!$A$2:$V$777,COLUMN(M$1)-1,FALSE)),VLOOKUP($A43,pivotdata!$A$2:$V$777,COLUMN(M$1)-1,FALSE),0)</f>
        <v>4689087</v>
      </c>
      <c r="N43">
        <f>IF(ISNUMBER(VLOOKUP($A43,pivotdata!$A$2:$V$777,COLUMN(N$1)-1,FALSE)),VLOOKUP($A43,pivotdata!$A$2:$V$777,COLUMN(N$1)-1,FALSE),0)</f>
        <v>3429581</v>
      </c>
      <c r="O43">
        <f>IF(ISNUMBER(VLOOKUP($A43,pivotdata!$A$2:$V$777,COLUMN(O$1)-1,FALSE)),VLOOKUP($A43,pivotdata!$A$2:$V$777,COLUMN(O$1)-1,FALSE),0)</f>
        <v>1863268</v>
      </c>
      <c r="P43">
        <f>IF(ISNUMBER(VLOOKUP($A43,pivotdata!$A$2:$V$777,COLUMN(P$1)-1,FALSE)),VLOOKUP($A43,pivotdata!$A$2:$V$777,COLUMN(P$1)-1,FALSE),0)</f>
        <v>1206541</v>
      </c>
      <c r="Q43">
        <f>IF(ISNUMBER(VLOOKUP($A43,pivotdata!$A$2:$V$777,COLUMN(Q$1)-1,FALSE)),VLOOKUP($A43,pivotdata!$A$2:$V$777,COLUMN(Q$1)-1,FALSE),0)</f>
        <v>2732732</v>
      </c>
      <c r="R43">
        <f>IF(ISNUMBER(VLOOKUP($A43,pivotdata!$A$2:$V$777,COLUMN(R$1)-1,FALSE)),VLOOKUP($A43,pivotdata!$A$2:$V$777,COLUMN(R$1)-1,FALSE),0)</f>
        <v>5053512</v>
      </c>
      <c r="S43">
        <f>IF(ISNUMBER(VLOOKUP($A43,pivotdata!$A$2:$V$777,COLUMN(S$1)-1,FALSE)),VLOOKUP($A43,pivotdata!$A$2:$V$777,COLUMN(S$1)-1,FALSE),0)</f>
        <v>7906361</v>
      </c>
      <c r="T43">
        <f>IF(ISNUMBER(VLOOKUP($A43,pivotdata!$A$2:$V$777,COLUMN(T$1)-1,FALSE)),VLOOKUP($A43,pivotdata!$A$2:$V$777,COLUMN(T$1)-1,FALSE),0)</f>
        <v>8075269</v>
      </c>
      <c r="U43">
        <f>IF(ISNUMBER(VLOOKUP($A43,pivotdata!$A$2:$V$777,COLUMN(U$1)-1,FALSE)),VLOOKUP($A43,pivotdata!$A$2:$V$777,COLUMN(U$1)-1,FALSE),0)</f>
        <v>8556678</v>
      </c>
      <c r="V43">
        <f>IF(ISNUMBER(VLOOKUP($A43,pivotdata!$A$2:$V$777,COLUMN(V$1)-1,FALSE)),VLOOKUP($A43,pivotdata!$A$2:$V$777,COLUMN(V$1)-1,FALSE),0)</f>
        <v>14876313</v>
      </c>
      <c r="W43">
        <f>IF(ISNUMBER(VLOOKUP($A43,pivotdata!$A$2:$V$777,COLUMN(W$1)-1,FALSE)),VLOOKUP($A43,pivotdata!$A$2:$V$777,COLUMN(W$1)-1,FALSE),0)</f>
        <v>23529146</v>
      </c>
    </row>
    <row r="44" spans="1:23" x14ac:dyDescent="0.25">
      <c r="A44" s="1">
        <v>470</v>
      </c>
      <c r="B44" s="2" t="s">
        <v>760</v>
      </c>
      <c r="C44">
        <f>IF(ISNUMBER(VLOOKUP($A44,pivotdata!$A$2:$V$777,COLUMN(C$1)-1,FALSE)),VLOOKUP($A44,pivotdata!$A$2:$V$777,COLUMN(C$1)-1,FALSE),0)</f>
        <v>838</v>
      </c>
      <c r="D44">
        <f>IF(ISNUMBER(VLOOKUP($A44,pivotdata!$A$2:$V$777,COLUMN(D$1)-1,FALSE)),VLOOKUP($A44,pivotdata!$A$2:$V$777,COLUMN(D$1)-1,FALSE),0)</f>
        <v>811</v>
      </c>
      <c r="E44">
        <f>IF(ISNUMBER(VLOOKUP($A44,pivotdata!$A$2:$V$777,COLUMN(E$1)-1,FALSE)),VLOOKUP($A44,pivotdata!$A$2:$V$777,COLUMN(E$1)-1,FALSE),0)</f>
        <v>79047</v>
      </c>
      <c r="F44">
        <f>IF(ISNUMBER(VLOOKUP($A44,pivotdata!$A$2:$V$777,COLUMN(F$1)-1,FALSE)),VLOOKUP($A44,pivotdata!$A$2:$V$777,COLUMN(F$1)-1,FALSE),0)</f>
        <v>107536</v>
      </c>
      <c r="G44">
        <f>IF(ISNUMBER(VLOOKUP($A44,pivotdata!$A$2:$V$777,COLUMN(G$1)-1,FALSE)),VLOOKUP($A44,pivotdata!$A$2:$V$777,COLUMN(G$1)-1,FALSE),0)</f>
        <v>198325</v>
      </c>
      <c r="H44">
        <f>IF(ISNUMBER(VLOOKUP($A44,pivotdata!$A$2:$V$777,COLUMN(H$1)-1,FALSE)),VLOOKUP($A44,pivotdata!$A$2:$V$777,COLUMN(H$1)-1,FALSE),0)</f>
        <v>71718</v>
      </c>
      <c r="I44">
        <f>IF(ISNUMBER(VLOOKUP($A44,pivotdata!$A$2:$V$777,COLUMN(I$1)-1,FALSE)),VLOOKUP($A44,pivotdata!$A$2:$V$777,COLUMN(I$1)-1,FALSE),0)</f>
        <v>517638</v>
      </c>
      <c r="J44">
        <f>IF(ISNUMBER(VLOOKUP($A44,pivotdata!$A$2:$V$777,COLUMN(J$1)-1,FALSE)),VLOOKUP($A44,pivotdata!$A$2:$V$777,COLUMN(J$1)-1,FALSE),0)</f>
        <v>1826813</v>
      </c>
      <c r="K44">
        <f>IF(ISNUMBER(VLOOKUP($A44,pivotdata!$A$2:$V$777,COLUMN(K$1)-1,FALSE)),VLOOKUP($A44,pivotdata!$A$2:$V$777,COLUMN(K$1)-1,FALSE),0)</f>
        <v>1477375</v>
      </c>
      <c r="L44">
        <f>IF(ISNUMBER(VLOOKUP($A44,pivotdata!$A$2:$V$777,COLUMN(L$1)-1,FALSE)),VLOOKUP($A44,pivotdata!$A$2:$V$777,COLUMN(L$1)-1,FALSE),0)</f>
        <v>1773076</v>
      </c>
      <c r="M44">
        <f>IF(ISNUMBER(VLOOKUP($A44,pivotdata!$A$2:$V$777,COLUMN(M$1)-1,FALSE)),VLOOKUP($A44,pivotdata!$A$2:$V$777,COLUMN(M$1)-1,FALSE),0)</f>
        <v>1517214</v>
      </c>
      <c r="N44">
        <f>IF(ISNUMBER(VLOOKUP($A44,pivotdata!$A$2:$V$777,COLUMN(N$1)-1,FALSE)),VLOOKUP($A44,pivotdata!$A$2:$V$777,COLUMN(N$1)-1,FALSE),0)</f>
        <v>1444625</v>
      </c>
      <c r="O44">
        <f>IF(ISNUMBER(VLOOKUP($A44,pivotdata!$A$2:$V$777,COLUMN(O$1)-1,FALSE)),VLOOKUP($A44,pivotdata!$A$2:$V$777,COLUMN(O$1)-1,FALSE),0)</f>
        <v>1531237</v>
      </c>
      <c r="P44">
        <f>IF(ISNUMBER(VLOOKUP($A44,pivotdata!$A$2:$V$777,COLUMN(P$1)-1,FALSE)),VLOOKUP($A44,pivotdata!$A$2:$V$777,COLUMN(P$1)-1,FALSE),0)</f>
        <v>2089386</v>
      </c>
      <c r="Q44">
        <f>IF(ISNUMBER(VLOOKUP($A44,pivotdata!$A$2:$V$777,COLUMN(Q$1)-1,FALSE)),VLOOKUP($A44,pivotdata!$A$2:$V$777,COLUMN(Q$1)-1,FALSE),0)</f>
        <v>3203739</v>
      </c>
      <c r="R44">
        <f>IF(ISNUMBER(VLOOKUP($A44,pivotdata!$A$2:$V$777,COLUMN(R$1)-1,FALSE)),VLOOKUP($A44,pivotdata!$A$2:$V$777,COLUMN(R$1)-1,FALSE),0)</f>
        <v>4285987</v>
      </c>
      <c r="S44">
        <f>IF(ISNUMBER(VLOOKUP($A44,pivotdata!$A$2:$V$777,COLUMN(S$1)-1,FALSE)),VLOOKUP($A44,pivotdata!$A$2:$V$777,COLUMN(S$1)-1,FALSE),0)</f>
        <v>6553073</v>
      </c>
      <c r="T44">
        <f>IF(ISNUMBER(VLOOKUP($A44,pivotdata!$A$2:$V$777,COLUMN(T$1)-1,FALSE)),VLOOKUP($A44,pivotdata!$A$2:$V$777,COLUMN(T$1)-1,FALSE),0)</f>
        <v>6002509</v>
      </c>
      <c r="U44">
        <f>IF(ISNUMBER(VLOOKUP($A44,pivotdata!$A$2:$V$777,COLUMN(U$1)-1,FALSE)),VLOOKUP($A44,pivotdata!$A$2:$V$777,COLUMN(U$1)-1,FALSE),0)</f>
        <v>7199639</v>
      </c>
      <c r="V44">
        <f>IF(ISNUMBER(VLOOKUP($A44,pivotdata!$A$2:$V$777,COLUMN(V$1)-1,FALSE)),VLOOKUP($A44,pivotdata!$A$2:$V$777,COLUMN(V$1)-1,FALSE),0)</f>
        <v>12045672</v>
      </c>
      <c r="W44">
        <f>IF(ISNUMBER(VLOOKUP($A44,pivotdata!$A$2:$V$777,COLUMN(W$1)-1,FALSE)),VLOOKUP($A44,pivotdata!$A$2:$V$777,COLUMN(W$1)-1,FALSE),0)</f>
        <v>16626518</v>
      </c>
    </row>
    <row r="45" spans="1:23" x14ac:dyDescent="0.25">
      <c r="A45" s="1">
        <v>481</v>
      </c>
      <c r="B45" s="2" t="s">
        <v>759</v>
      </c>
      <c r="C45">
        <f>IF(ISNUMBER(VLOOKUP($A45,pivotdata!$A$2:$V$777,COLUMN(C$1)-1,FALSE)),VLOOKUP($A45,pivotdata!$A$2:$V$777,COLUMN(C$1)-1,FALSE),0)</f>
        <v>414489</v>
      </c>
      <c r="D45">
        <f>IF(ISNUMBER(VLOOKUP($A45,pivotdata!$A$2:$V$777,COLUMN(D$1)-1,FALSE)),VLOOKUP($A45,pivotdata!$A$2:$V$777,COLUMN(D$1)-1,FALSE),0)</f>
        <v>152928</v>
      </c>
      <c r="E45">
        <f>IF(ISNUMBER(VLOOKUP($A45,pivotdata!$A$2:$V$777,COLUMN(E$1)-1,FALSE)),VLOOKUP($A45,pivotdata!$A$2:$V$777,COLUMN(E$1)-1,FALSE),0)</f>
        <v>82043</v>
      </c>
      <c r="F45">
        <f>IF(ISNUMBER(VLOOKUP($A45,pivotdata!$A$2:$V$777,COLUMN(F$1)-1,FALSE)),VLOOKUP($A45,pivotdata!$A$2:$V$777,COLUMN(F$1)-1,FALSE),0)</f>
        <v>140891</v>
      </c>
      <c r="G45">
        <f>IF(ISNUMBER(VLOOKUP($A45,pivotdata!$A$2:$V$777,COLUMN(G$1)-1,FALSE)),VLOOKUP($A45,pivotdata!$A$2:$V$777,COLUMN(G$1)-1,FALSE),0)</f>
        <v>380835</v>
      </c>
      <c r="H45">
        <f>IF(ISNUMBER(VLOOKUP($A45,pivotdata!$A$2:$V$777,COLUMN(H$1)-1,FALSE)),VLOOKUP($A45,pivotdata!$A$2:$V$777,COLUMN(H$1)-1,FALSE),0)</f>
        <v>394565</v>
      </c>
      <c r="I45">
        <f>IF(ISNUMBER(VLOOKUP($A45,pivotdata!$A$2:$V$777,COLUMN(I$1)-1,FALSE)),VLOOKUP($A45,pivotdata!$A$2:$V$777,COLUMN(I$1)-1,FALSE),0)</f>
        <v>2407373</v>
      </c>
      <c r="J45">
        <f>IF(ISNUMBER(VLOOKUP($A45,pivotdata!$A$2:$V$777,COLUMN(J$1)-1,FALSE)),VLOOKUP($A45,pivotdata!$A$2:$V$777,COLUMN(J$1)-1,FALSE),0)</f>
        <v>7392139</v>
      </c>
      <c r="K45">
        <f>IF(ISNUMBER(VLOOKUP($A45,pivotdata!$A$2:$V$777,COLUMN(K$1)-1,FALSE)),VLOOKUP($A45,pivotdata!$A$2:$V$777,COLUMN(K$1)-1,FALSE),0)</f>
        <v>6394031</v>
      </c>
      <c r="L45">
        <f>IF(ISNUMBER(VLOOKUP($A45,pivotdata!$A$2:$V$777,COLUMN(L$1)-1,FALSE)),VLOOKUP($A45,pivotdata!$A$2:$V$777,COLUMN(L$1)-1,FALSE),0)</f>
        <v>4898242</v>
      </c>
      <c r="M45">
        <f>IF(ISNUMBER(VLOOKUP($A45,pivotdata!$A$2:$V$777,COLUMN(M$1)-1,FALSE)),VLOOKUP($A45,pivotdata!$A$2:$V$777,COLUMN(M$1)-1,FALSE),0)</f>
        <v>3919042</v>
      </c>
      <c r="N45">
        <f>IF(ISNUMBER(VLOOKUP($A45,pivotdata!$A$2:$V$777,COLUMN(N$1)-1,FALSE)),VLOOKUP($A45,pivotdata!$A$2:$V$777,COLUMN(N$1)-1,FALSE),0)</f>
        <v>5615080</v>
      </c>
      <c r="O45">
        <f>IF(ISNUMBER(VLOOKUP($A45,pivotdata!$A$2:$V$777,COLUMN(O$1)-1,FALSE)),VLOOKUP($A45,pivotdata!$A$2:$V$777,COLUMN(O$1)-1,FALSE),0)</f>
        <v>8344252</v>
      </c>
      <c r="P45">
        <f>IF(ISNUMBER(VLOOKUP($A45,pivotdata!$A$2:$V$777,COLUMN(P$1)-1,FALSE)),VLOOKUP($A45,pivotdata!$A$2:$V$777,COLUMN(P$1)-1,FALSE),0)</f>
        <v>8521618</v>
      </c>
      <c r="Q45">
        <f>IF(ISNUMBER(VLOOKUP($A45,pivotdata!$A$2:$V$777,COLUMN(Q$1)-1,FALSE)),VLOOKUP($A45,pivotdata!$A$2:$V$777,COLUMN(Q$1)-1,FALSE),0)</f>
        <v>15127925</v>
      </c>
      <c r="R45">
        <f>IF(ISNUMBER(VLOOKUP($A45,pivotdata!$A$2:$V$777,COLUMN(R$1)-1,FALSE)),VLOOKUP($A45,pivotdata!$A$2:$V$777,COLUMN(R$1)-1,FALSE),0)</f>
        <v>20696586</v>
      </c>
      <c r="S45">
        <f>IF(ISNUMBER(VLOOKUP($A45,pivotdata!$A$2:$V$777,COLUMN(S$1)-1,FALSE)),VLOOKUP($A45,pivotdata!$A$2:$V$777,COLUMN(S$1)-1,FALSE),0)</f>
        <v>28003157</v>
      </c>
      <c r="T45">
        <f>IF(ISNUMBER(VLOOKUP($A45,pivotdata!$A$2:$V$777,COLUMN(T$1)-1,FALSE)),VLOOKUP($A45,pivotdata!$A$2:$V$777,COLUMN(T$1)-1,FALSE),0)</f>
        <v>26226152</v>
      </c>
      <c r="U45">
        <f>IF(ISNUMBER(VLOOKUP($A45,pivotdata!$A$2:$V$777,COLUMN(U$1)-1,FALSE)),VLOOKUP($A45,pivotdata!$A$2:$V$777,COLUMN(U$1)-1,FALSE),0)</f>
        <v>27352843</v>
      </c>
      <c r="V45">
        <f>IF(ISNUMBER(VLOOKUP($A45,pivotdata!$A$2:$V$777,COLUMN(V$1)-1,FALSE)),VLOOKUP($A45,pivotdata!$A$2:$V$777,COLUMN(V$1)-1,FALSE),0)</f>
        <v>25567855</v>
      </c>
      <c r="W45">
        <f>IF(ISNUMBER(VLOOKUP($A45,pivotdata!$A$2:$V$777,COLUMN(W$1)-1,FALSE)),VLOOKUP($A45,pivotdata!$A$2:$V$777,COLUMN(W$1)-1,FALSE),0)</f>
        <v>36190225</v>
      </c>
    </row>
    <row r="46" spans="1:23" x14ac:dyDescent="0.25">
      <c r="A46" s="1">
        <v>482</v>
      </c>
      <c r="B46" s="2" t="s">
        <v>758</v>
      </c>
      <c r="C46">
        <f>IF(ISNUMBER(VLOOKUP($A46,pivotdata!$A$2:$V$777,COLUMN(C$1)-1,FALSE)),VLOOKUP($A46,pivotdata!$A$2:$V$777,COLUMN(C$1)-1,FALSE),0)</f>
        <v>1795</v>
      </c>
      <c r="D46">
        <f>IF(ISNUMBER(VLOOKUP($A46,pivotdata!$A$2:$V$777,COLUMN(D$1)-1,FALSE)),VLOOKUP($A46,pivotdata!$A$2:$V$777,COLUMN(D$1)-1,FALSE),0)</f>
        <v>1470772</v>
      </c>
      <c r="E46">
        <f>IF(ISNUMBER(VLOOKUP($A46,pivotdata!$A$2:$V$777,COLUMN(E$1)-1,FALSE)),VLOOKUP($A46,pivotdata!$A$2:$V$777,COLUMN(E$1)-1,FALSE),0)</f>
        <v>1109595</v>
      </c>
      <c r="F46">
        <f>IF(ISNUMBER(VLOOKUP($A46,pivotdata!$A$2:$V$777,COLUMN(F$1)-1,FALSE)),VLOOKUP($A46,pivotdata!$A$2:$V$777,COLUMN(F$1)-1,FALSE),0)</f>
        <v>2987779</v>
      </c>
      <c r="G46">
        <f>IF(ISNUMBER(VLOOKUP($A46,pivotdata!$A$2:$V$777,COLUMN(G$1)-1,FALSE)),VLOOKUP($A46,pivotdata!$A$2:$V$777,COLUMN(G$1)-1,FALSE),0)</f>
        <v>4251055</v>
      </c>
      <c r="H46">
        <f>IF(ISNUMBER(VLOOKUP($A46,pivotdata!$A$2:$V$777,COLUMN(H$1)-1,FALSE)),VLOOKUP($A46,pivotdata!$A$2:$V$777,COLUMN(H$1)-1,FALSE),0)</f>
        <v>2248123</v>
      </c>
      <c r="I46">
        <f>IF(ISNUMBER(VLOOKUP($A46,pivotdata!$A$2:$V$777,COLUMN(I$1)-1,FALSE)),VLOOKUP($A46,pivotdata!$A$2:$V$777,COLUMN(I$1)-1,FALSE),0)</f>
        <v>4707311</v>
      </c>
      <c r="J46">
        <f>IF(ISNUMBER(VLOOKUP($A46,pivotdata!$A$2:$V$777,COLUMN(J$1)-1,FALSE)),VLOOKUP($A46,pivotdata!$A$2:$V$777,COLUMN(J$1)-1,FALSE),0)</f>
        <v>5165886</v>
      </c>
      <c r="K46">
        <f>IF(ISNUMBER(VLOOKUP($A46,pivotdata!$A$2:$V$777,COLUMN(K$1)-1,FALSE)),VLOOKUP($A46,pivotdata!$A$2:$V$777,COLUMN(K$1)-1,FALSE),0)</f>
        <v>4988539</v>
      </c>
      <c r="L46">
        <f>IF(ISNUMBER(VLOOKUP($A46,pivotdata!$A$2:$V$777,COLUMN(L$1)-1,FALSE)),VLOOKUP($A46,pivotdata!$A$2:$V$777,COLUMN(L$1)-1,FALSE),0)</f>
        <v>3162829</v>
      </c>
      <c r="M46">
        <f>IF(ISNUMBER(VLOOKUP($A46,pivotdata!$A$2:$V$777,COLUMN(M$1)-1,FALSE)),VLOOKUP($A46,pivotdata!$A$2:$V$777,COLUMN(M$1)-1,FALSE),0)</f>
        <v>2833526</v>
      </c>
      <c r="N46">
        <f>IF(ISNUMBER(VLOOKUP($A46,pivotdata!$A$2:$V$777,COLUMN(N$1)-1,FALSE)),VLOOKUP($A46,pivotdata!$A$2:$V$777,COLUMN(N$1)-1,FALSE),0)</f>
        <v>2590856</v>
      </c>
      <c r="O46">
        <f>IF(ISNUMBER(VLOOKUP($A46,pivotdata!$A$2:$V$777,COLUMN(O$1)-1,FALSE)),VLOOKUP($A46,pivotdata!$A$2:$V$777,COLUMN(O$1)-1,FALSE),0)</f>
        <v>1754754</v>
      </c>
      <c r="P46">
        <f>IF(ISNUMBER(VLOOKUP($A46,pivotdata!$A$2:$V$777,COLUMN(P$1)-1,FALSE)),VLOOKUP($A46,pivotdata!$A$2:$V$777,COLUMN(P$1)-1,FALSE),0)</f>
        <v>1365910</v>
      </c>
      <c r="Q46">
        <f>IF(ISNUMBER(VLOOKUP($A46,pivotdata!$A$2:$V$777,COLUMN(Q$1)-1,FALSE)),VLOOKUP($A46,pivotdata!$A$2:$V$777,COLUMN(Q$1)-1,FALSE),0)</f>
        <v>2351829</v>
      </c>
      <c r="R46">
        <f>IF(ISNUMBER(VLOOKUP($A46,pivotdata!$A$2:$V$777,COLUMN(R$1)-1,FALSE)),VLOOKUP($A46,pivotdata!$A$2:$V$777,COLUMN(R$1)-1,FALSE),0)</f>
        <v>3489070</v>
      </c>
      <c r="S46">
        <f>IF(ISNUMBER(VLOOKUP($A46,pivotdata!$A$2:$V$777,COLUMN(S$1)-1,FALSE)),VLOOKUP($A46,pivotdata!$A$2:$V$777,COLUMN(S$1)-1,FALSE),0)</f>
        <v>4045688</v>
      </c>
      <c r="T46">
        <f>IF(ISNUMBER(VLOOKUP($A46,pivotdata!$A$2:$V$777,COLUMN(T$1)-1,FALSE)),VLOOKUP($A46,pivotdata!$A$2:$V$777,COLUMN(T$1)-1,FALSE),0)</f>
        <v>4467600</v>
      </c>
      <c r="U46">
        <f>IF(ISNUMBER(VLOOKUP($A46,pivotdata!$A$2:$V$777,COLUMN(U$1)-1,FALSE)),VLOOKUP($A46,pivotdata!$A$2:$V$777,COLUMN(U$1)-1,FALSE),0)</f>
        <v>468602</v>
      </c>
      <c r="V46">
        <f>IF(ISNUMBER(VLOOKUP($A46,pivotdata!$A$2:$V$777,COLUMN(V$1)-1,FALSE)),VLOOKUP($A46,pivotdata!$A$2:$V$777,COLUMN(V$1)-1,FALSE),0)</f>
        <v>13030</v>
      </c>
      <c r="W46">
        <f>IF(ISNUMBER(VLOOKUP($A46,pivotdata!$A$2:$V$777,COLUMN(W$1)-1,FALSE)),VLOOKUP($A46,pivotdata!$A$2:$V$777,COLUMN(W$1)-1,FALSE),0)</f>
        <v>438955</v>
      </c>
    </row>
    <row r="47" spans="1:23" x14ac:dyDescent="0.25">
      <c r="A47" s="1">
        <v>483</v>
      </c>
      <c r="B47" s="2" t="s">
        <v>757</v>
      </c>
      <c r="C47">
        <f>IF(ISNUMBER(VLOOKUP($A47,pivotdata!$A$2:$V$777,COLUMN(C$1)-1,FALSE)),VLOOKUP($A47,pivotdata!$A$2:$V$777,COLUMN(C$1)-1,FALSE),0)</f>
        <v>151889</v>
      </c>
      <c r="D47">
        <f>IF(ISNUMBER(VLOOKUP($A47,pivotdata!$A$2:$V$777,COLUMN(D$1)-1,FALSE)),VLOOKUP($A47,pivotdata!$A$2:$V$777,COLUMN(D$1)-1,FALSE),0)</f>
        <v>326084</v>
      </c>
      <c r="E47">
        <f>IF(ISNUMBER(VLOOKUP($A47,pivotdata!$A$2:$V$777,COLUMN(E$1)-1,FALSE)),VLOOKUP($A47,pivotdata!$A$2:$V$777,COLUMN(E$1)-1,FALSE),0)</f>
        <v>426578</v>
      </c>
      <c r="F47">
        <f>IF(ISNUMBER(VLOOKUP($A47,pivotdata!$A$2:$V$777,COLUMN(F$1)-1,FALSE)),VLOOKUP($A47,pivotdata!$A$2:$V$777,COLUMN(F$1)-1,FALSE),0)</f>
        <v>471873</v>
      </c>
      <c r="G47">
        <f>IF(ISNUMBER(VLOOKUP($A47,pivotdata!$A$2:$V$777,COLUMN(G$1)-1,FALSE)),VLOOKUP($A47,pivotdata!$A$2:$V$777,COLUMN(G$1)-1,FALSE),0)</f>
        <v>478424</v>
      </c>
      <c r="H47">
        <f>IF(ISNUMBER(VLOOKUP($A47,pivotdata!$A$2:$V$777,COLUMN(H$1)-1,FALSE)),VLOOKUP($A47,pivotdata!$A$2:$V$777,COLUMN(H$1)-1,FALSE),0)</f>
        <v>2087342</v>
      </c>
      <c r="I47">
        <f>IF(ISNUMBER(VLOOKUP($A47,pivotdata!$A$2:$V$777,COLUMN(I$1)-1,FALSE)),VLOOKUP($A47,pivotdata!$A$2:$V$777,COLUMN(I$1)-1,FALSE),0)</f>
        <v>2277602</v>
      </c>
      <c r="J47">
        <f>IF(ISNUMBER(VLOOKUP($A47,pivotdata!$A$2:$V$777,COLUMN(J$1)-1,FALSE)),VLOOKUP($A47,pivotdata!$A$2:$V$777,COLUMN(J$1)-1,FALSE),0)</f>
        <v>3231585</v>
      </c>
      <c r="K47">
        <f>IF(ISNUMBER(VLOOKUP($A47,pivotdata!$A$2:$V$777,COLUMN(K$1)-1,FALSE)),VLOOKUP($A47,pivotdata!$A$2:$V$777,COLUMN(K$1)-1,FALSE),0)</f>
        <v>4404815</v>
      </c>
      <c r="L47">
        <f>IF(ISNUMBER(VLOOKUP($A47,pivotdata!$A$2:$V$777,COLUMN(L$1)-1,FALSE)),VLOOKUP($A47,pivotdata!$A$2:$V$777,COLUMN(L$1)-1,FALSE),0)</f>
        <v>1731021</v>
      </c>
      <c r="M47">
        <f>IF(ISNUMBER(VLOOKUP($A47,pivotdata!$A$2:$V$777,COLUMN(M$1)-1,FALSE)),VLOOKUP($A47,pivotdata!$A$2:$V$777,COLUMN(M$1)-1,FALSE),0)</f>
        <v>1694386</v>
      </c>
      <c r="N47">
        <f>IF(ISNUMBER(VLOOKUP($A47,pivotdata!$A$2:$V$777,COLUMN(N$1)-1,FALSE)),VLOOKUP($A47,pivotdata!$A$2:$V$777,COLUMN(N$1)-1,FALSE),0)</f>
        <v>1612962</v>
      </c>
      <c r="O47">
        <f>IF(ISNUMBER(VLOOKUP($A47,pivotdata!$A$2:$V$777,COLUMN(O$1)-1,FALSE)),VLOOKUP($A47,pivotdata!$A$2:$V$777,COLUMN(O$1)-1,FALSE),0)</f>
        <v>5726203</v>
      </c>
      <c r="P47">
        <f>IF(ISNUMBER(VLOOKUP($A47,pivotdata!$A$2:$V$777,COLUMN(P$1)-1,FALSE)),VLOOKUP($A47,pivotdata!$A$2:$V$777,COLUMN(P$1)-1,FALSE),0)</f>
        <v>5021144</v>
      </c>
      <c r="Q47">
        <f>IF(ISNUMBER(VLOOKUP($A47,pivotdata!$A$2:$V$777,COLUMN(Q$1)-1,FALSE)),VLOOKUP($A47,pivotdata!$A$2:$V$777,COLUMN(Q$1)-1,FALSE),0)</f>
        <v>4083921</v>
      </c>
      <c r="R47">
        <f>IF(ISNUMBER(VLOOKUP($A47,pivotdata!$A$2:$V$777,COLUMN(R$1)-1,FALSE)),VLOOKUP($A47,pivotdata!$A$2:$V$777,COLUMN(R$1)-1,FALSE),0)</f>
        <v>5592779</v>
      </c>
      <c r="S47">
        <f>IF(ISNUMBER(VLOOKUP($A47,pivotdata!$A$2:$V$777,COLUMN(S$1)-1,FALSE)),VLOOKUP($A47,pivotdata!$A$2:$V$777,COLUMN(S$1)-1,FALSE),0)</f>
        <v>4526917</v>
      </c>
      <c r="T47">
        <f>IF(ISNUMBER(VLOOKUP($A47,pivotdata!$A$2:$V$777,COLUMN(T$1)-1,FALSE)),VLOOKUP($A47,pivotdata!$A$2:$V$777,COLUMN(T$1)-1,FALSE),0)</f>
        <v>4322788</v>
      </c>
      <c r="U47">
        <f>IF(ISNUMBER(VLOOKUP($A47,pivotdata!$A$2:$V$777,COLUMN(U$1)-1,FALSE)),VLOOKUP($A47,pivotdata!$A$2:$V$777,COLUMN(U$1)-1,FALSE),0)</f>
        <v>5312432</v>
      </c>
      <c r="V47">
        <f>IF(ISNUMBER(VLOOKUP($A47,pivotdata!$A$2:$V$777,COLUMN(V$1)-1,FALSE)),VLOOKUP($A47,pivotdata!$A$2:$V$777,COLUMN(V$1)-1,FALSE),0)</f>
        <v>6905130</v>
      </c>
      <c r="W47">
        <f>IF(ISNUMBER(VLOOKUP($A47,pivotdata!$A$2:$V$777,COLUMN(W$1)-1,FALSE)),VLOOKUP($A47,pivotdata!$A$2:$V$777,COLUMN(W$1)-1,FALSE),0)</f>
        <v>8702623</v>
      </c>
    </row>
    <row r="48" spans="1:23" x14ac:dyDescent="0.25">
      <c r="A48" s="1">
        <v>484</v>
      </c>
      <c r="B48" s="2" t="s">
        <v>756</v>
      </c>
      <c r="C48">
        <f>IF(ISNUMBER(VLOOKUP($A48,pivotdata!$A$2:$V$777,COLUMN(C$1)-1,FALSE)),VLOOKUP($A48,pivotdata!$A$2:$V$777,COLUMN(C$1)-1,FALSE),0)</f>
        <v>1490473</v>
      </c>
      <c r="D48">
        <f>IF(ISNUMBER(VLOOKUP($A48,pivotdata!$A$2:$V$777,COLUMN(D$1)-1,FALSE)),VLOOKUP($A48,pivotdata!$A$2:$V$777,COLUMN(D$1)-1,FALSE),0)</f>
        <v>3143377</v>
      </c>
      <c r="E48">
        <f>IF(ISNUMBER(VLOOKUP($A48,pivotdata!$A$2:$V$777,COLUMN(E$1)-1,FALSE)),VLOOKUP($A48,pivotdata!$A$2:$V$777,COLUMN(E$1)-1,FALSE),0)</f>
        <v>5933394</v>
      </c>
      <c r="F48">
        <f>IF(ISNUMBER(VLOOKUP($A48,pivotdata!$A$2:$V$777,COLUMN(F$1)-1,FALSE)),VLOOKUP($A48,pivotdata!$A$2:$V$777,COLUMN(F$1)-1,FALSE),0)</f>
        <v>9828712</v>
      </c>
      <c r="G48">
        <f>IF(ISNUMBER(VLOOKUP($A48,pivotdata!$A$2:$V$777,COLUMN(G$1)-1,FALSE)),VLOOKUP($A48,pivotdata!$A$2:$V$777,COLUMN(G$1)-1,FALSE),0)</f>
        <v>15491645</v>
      </c>
      <c r="H48">
        <f>IF(ISNUMBER(VLOOKUP($A48,pivotdata!$A$2:$V$777,COLUMN(H$1)-1,FALSE)),VLOOKUP($A48,pivotdata!$A$2:$V$777,COLUMN(H$1)-1,FALSE),0)</f>
        <v>16545507</v>
      </c>
      <c r="I48">
        <f>IF(ISNUMBER(VLOOKUP($A48,pivotdata!$A$2:$V$777,COLUMN(I$1)-1,FALSE)),VLOOKUP($A48,pivotdata!$A$2:$V$777,COLUMN(I$1)-1,FALSE),0)</f>
        <v>28157136</v>
      </c>
      <c r="J48">
        <f>IF(ISNUMBER(VLOOKUP($A48,pivotdata!$A$2:$V$777,COLUMN(J$1)-1,FALSE)),VLOOKUP($A48,pivotdata!$A$2:$V$777,COLUMN(J$1)-1,FALSE),0)</f>
        <v>39255040</v>
      </c>
      <c r="K48">
        <f>IF(ISNUMBER(VLOOKUP($A48,pivotdata!$A$2:$V$777,COLUMN(K$1)-1,FALSE)),VLOOKUP($A48,pivotdata!$A$2:$V$777,COLUMN(K$1)-1,FALSE),0)</f>
        <v>44131336</v>
      </c>
      <c r="L48">
        <f>IF(ISNUMBER(VLOOKUP($A48,pivotdata!$A$2:$V$777,COLUMN(L$1)-1,FALSE)),VLOOKUP($A48,pivotdata!$A$2:$V$777,COLUMN(L$1)-1,FALSE),0)</f>
        <v>38693104</v>
      </c>
      <c r="M48">
        <f>IF(ISNUMBER(VLOOKUP($A48,pivotdata!$A$2:$V$777,COLUMN(M$1)-1,FALSE)),VLOOKUP($A48,pivotdata!$A$2:$V$777,COLUMN(M$1)-1,FALSE),0)</f>
        <v>50163336</v>
      </c>
      <c r="N48">
        <f>IF(ISNUMBER(VLOOKUP($A48,pivotdata!$A$2:$V$777,COLUMN(N$1)-1,FALSE)),VLOOKUP($A48,pivotdata!$A$2:$V$777,COLUMN(N$1)-1,FALSE),0)</f>
        <v>49431930</v>
      </c>
      <c r="O48">
        <f>IF(ISNUMBER(VLOOKUP($A48,pivotdata!$A$2:$V$777,COLUMN(O$1)-1,FALSE)),VLOOKUP($A48,pivotdata!$A$2:$V$777,COLUMN(O$1)-1,FALSE),0)</f>
        <v>51146353</v>
      </c>
      <c r="P48">
        <f>IF(ISNUMBER(VLOOKUP($A48,pivotdata!$A$2:$V$777,COLUMN(P$1)-1,FALSE)),VLOOKUP($A48,pivotdata!$A$2:$V$777,COLUMN(P$1)-1,FALSE),0)</f>
        <v>48128231</v>
      </c>
      <c r="Q48">
        <f>IF(ISNUMBER(VLOOKUP($A48,pivotdata!$A$2:$V$777,COLUMN(Q$1)-1,FALSE)),VLOOKUP($A48,pivotdata!$A$2:$V$777,COLUMN(Q$1)-1,FALSE),0)</f>
        <v>64926601</v>
      </c>
      <c r="R48">
        <f>IF(ISNUMBER(VLOOKUP($A48,pivotdata!$A$2:$V$777,COLUMN(R$1)-1,FALSE)),VLOOKUP($A48,pivotdata!$A$2:$V$777,COLUMN(R$1)-1,FALSE),0)</f>
        <v>90848769</v>
      </c>
      <c r="S48">
        <f>IF(ISNUMBER(VLOOKUP($A48,pivotdata!$A$2:$V$777,COLUMN(S$1)-1,FALSE)),VLOOKUP($A48,pivotdata!$A$2:$V$777,COLUMN(S$1)-1,FALSE),0)</f>
        <v>106047215</v>
      </c>
      <c r="T48">
        <f>IF(ISNUMBER(VLOOKUP($A48,pivotdata!$A$2:$V$777,COLUMN(T$1)-1,FALSE)),VLOOKUP($A48,pivotdata!$A$2:$V$777,COLUMN(T$1)-1,FALSE),0)</f>
        <v>123709199</v>
      </c>
      <c r="U48">
        <f>IF(ISNUMBER(VLOOKUP($A48,pivotdata!$A$2:$V$777,COLUMN(U$1)-1,FALSE)),VLOOKUP($A48,pivotdata!$A$2:$V$777,COLUMN(U$1)-1,FALSE),0)</f>
        <v>148048112</v>
      </c>
      <c r="V48">
        <f>IF(ISNUMBER(VLOOKUP($A48,pivotdata!$A$2:$V$777,COLUMN(V$1)-1,FALSE)),VLOOKUP($A48,pivotdata!$A$2:$V$777,COLUMN(V$1)-1,FALSE),0)</f>
        <v>181670825</v>
      </c>
      <c r="W48">
        <f>IF(ISNUMBER(VLOOKUP($A48,pivotdata!$A$2:$V$777,COLUMN(W$1)-1,FALSE)),VLOOKUP($A48,pivotdata!$A$2:$V$777,COLUMN(W$1)-1,FALSE),0)</f>
        <v>199264768</v>
      </c>
    </row>
    <row r="49" spans="1:23" x14ac:dyDescent="0.25">
      <c r="A49" s="1">
        <v>488</v>
      </c>
      <c r="B49" s="2" t="s">
        <v>755</v>
      </c>
      <c r="C49">
        <f>IF(ISNUMBER(VLOOKUP($A49,pivotdata!$A$2:$V$777,COLUMN(C$1)-1,FALSE)),VLOOKUP($A49,pivotdata!$A$2:$V$777,COLUMN(C$1)-1,FALSE),0)</f>
        <v>416695</v>
      </c>
      <c r="D49">
        <f>IF(ISNUMBER(VLOOKUP($A49,pivotdata!$A$2:$V$777,COLUMN(D$1)-1,FALSE)),VLOOKUP($A49,pivotdata!$A$2:$V$777,COLUMN(D$1)-1,FALSE),0)</f>
        <v>1650553</v>
      </c>
      <c r="E49">
        <f>IF(ISNUMBER(VLOOKUP($A49,pivotdata!$A$2:$V$777,COLUMN(E$1)-1,FALSE)),VLOOKUP($A49,pivotdata!$A$2:$V$777,COLUMN(E$1)-1,FALSE),0)</f>
        <v>3305664</v>
      </c>
      <c r="F49">
        <f>IF(ISNUMBER(VLOOKUP($A49,pivotdata!$A$2:$V$777,COLUMN(F$1)-1,FALSE)),VLOOKUP($A49,pivotdata!$A$2:$V$777,COLUMN(F$1)-1,FALSE),0)</f>
        <v>3945005</v>
      </c>
      <c r="G49">
        <f>IF(ISNUMBER(VLOOKUP($A49,pivotdata!$A$2:$V$777,COLUMN(G$1)-1,FALSE)),VLOOKUP($A49,pivotdata!$A$2:$V$777,COLUMN(G$1)-1,FALSE),0)</f>
        <v>3306119</v>
      </c>
      <c r="H49">
        <f>IF(ISNUMBER(VLOOKUP($A49,pivotdata!$A$2:$V$777,COLUMN(H$1)-1,FALSE)),VLOOKUP($A49,pivotdata!$A$2:$V$777,COLUMN(H$1)-1,FALSE),0)</f>
        <v>2052908</v>
      </c>
      <c r="I49">
        <f>IF(ISNUMBER(VLOOKUP($A49,pivotdata!$A$2:$V$777,COLUMN(I$1)-1,FALSE)),VLOOKUP($A49,pivotdata!$A$2:$V$777,COLUMN(I$1)-1,FALSE),0)</f>
        <v>3035593</v>
      </c>
      <c r="J49">
        <f>IF(ISNUMBER(VLOOKUP($A49,pivotdata!$A$2:$V$777,COLUMN(J$1)-1,FALSE)),VLOOKUP($A49,pivotdata!$A$2:$V$777,COLUMN(J$1)-1,FALSE),0)</f>
        <v>6606917</v>
      </c>
      <c r="K49">
        <f>IF(ISNUMBER(VLOOKUP($A49,pivotdata!$A$2:$V$777,COLUMN(K$1)-1,FALSE)),VLOOKUP($A49,pivotdata!$A$2:$V$777,COLUMN(K$1)-1,FALSE),0)</f>
        <v>6438274</v>
      </c>
      <c r="L49">
        <f>IF(ISNUMBER(VLOOKUP($A49,pivotdata!$A$2:$V$777,COLUMN(L$1)-1,FALSE)),VLOOKUP($A49,pivotdata!$A$2:$V$777,COLUMN(L$1)-1,FALSE),0)</f>
        <v>9370619</v>
      </c>
      <c r="M49">
        <f>IF(ISNUMBER(VLOOKUP($A49,pivotdata!$A$2:$V$777,COLUMN(M$1)-1,FALSE)),VLOOKUP($A49,pivotdata!$A$2:$V$777,COLUMN(M$1)-1,FALSE),0)</f>
        <v>10981703</v>
      </c>
      <c r="N49">
        <f>IF(ISNUMBER(VLOOKUP($A49,pivotdata!$A$2:$V$777,COLUMN(N$1)-1,FALSE)),VLOOKUP($A49,pivotdata!$A$2:$V$777,COLUMN(N$1)-1,FALSE),0)</f>
        <v>15002857</v>
      </c>
      <c r="O49">
        <f>IF(ISNUMBER(VLOOKUP($A49,pivotdata!$A$2:$V$777,COLUMN(O$1)-1,FALSE)),VLOOKUP($A49,pivotdata!$A$2:$V$777,COLUMN(O$1)-1,FALSE),0)</f>
        <v>15174716</v>
      </c>
      <c r="P49">
        <f>IF(ISNUMBER(VLOOKUP($A49,pivotdata!$A$2:$V$777,COLUMN(P$1)-1,FALSE)),VLOOKUP($A49,pivotdata!$A$2:$V$777,COLUMN(P$1)-1,FALSE),0)</f>
        <v>18109899</v>
      </c>
      <c r="Q49">
        <f>IF(ISNUMBER(VLOOKUP($A49,pivotdata!$A$2:$V$777,COLUMN(Q$1)-1,FALSE)),VLOOKUP($A49,pivotdata!$A$2:$V$777,COLUMN(Q$1)-1,FALSE),0)</f>
        <v>19769970</v>
      </c>
      <c r="R49">
        <f>IF(ISNUMBER(VLOOKUP($A49,pivotdata!$A$2:$V$777,COLUMN(R$1)-1,FALSE)),VLOOKUP($A49,pivotdata!$A$2:$V$777,COLUMN(R$1)-1,FALSE),0)</f>
        <v>22745306</v>
      </c>
      <c r="S49">
        <f>IF(ISNUMBER(VLOOKUP($A49,pivotdata!$A$2:$V$777,COLUMN(S$1)-1,FALSE)),VLOOKUP($A49,pivotdata!$A$2:$V$777,COLUMN(S$1)-1,FALSE),0)</f>
        <v>24472493</v>
      </c>
      <c r="T49">
        <f>IF(ISNUMBER(VLOOKUP($A49,pivotdata!$A$2:$V$777,COLUMN(T$1)-1,FALSE)),VLOOKUP($A49,pivotdata!$A$2:$V$777,COLUMN(T$1)-1,FALSE),0)</f>
        <v>24396908</v>
      </c>
      <c r="U49">
        <f>IF(ISNUMBER(VLOOKUP($A49,pivotdata!$A$2:$V$777,COLUMN(U$1)-1,FALSE)),VLOOKUP($A49,pivotdata!$A$2:$V$777,COLUMN(U$1)-1,FALSE),0)</f>
        <v>23261224</v>
      </c>
      <c r="V49">
        <f>IF(ISNUMBER(VLOOKUP($A49,pivotdata!$A$2:$V$777,COLUMN(V$1)-1,FALSE)),VLOOKUP($A49,pivotdata!$A$2:$V$777,COLUMN(V$1)-1,FALSE),0)</f>
        <v>18743047</v>
      </c>
      <c r="W49">
        <f>IF(ISNUMBER(VLOOKUP($A49,pivotdata!$A$2:$V$777,COLUMN(W$1)-1,FALSE)),VLOOKUP($A49,pivotdata!$A$2:$V$777,COLUMN(W$1)-1,FALSE),0)</f>
        <v>29596299</v>
      </c>
    </row>
    <row r="50" spans="1:23" x14ac:dyDescent="0.25">
      <c r="A50" s="1">
        <v>541</v>
      </c>
      <c r="B50" s="2" t="s">
        <v>754</v>
      </c>
      <c r="C50">
        <f>IF(ISNUMBER(VLOOKUP($A50,pivotdata!$A$2:$V$777,COLUMN(C$1)-1,FALSE)),VLOOKUP($A50,pivotdata!$A$2:$V$777,COLUMN(C$1)-1,FALSE),0)</f>
        <v>6709312</v>
      </c>
      <c r="D50">
        <f>IF(ISNUMBER(VLOOKUP($A50,pivotdata!$A$2:$V$777,COLUMN(D$1)-1,FALSE)),VLOOKUP($A50,pivotdata!$A$2:$V$777,COLUMN(D$1)-1,FALSE),0)</f>
        <v>5104558</v>
      </c>
      <c r="E50">
        <f>IF(ISNUMBER(VLOOKUP($A50,pivotdata!$A$2:$V$777,COLUMN(E$1)-1,FALSE)),VLOOKUP($A50,pivotdata!$A$2:$V$777,COLUMN(E$1)-1,FALSE),0)</f>
        <v>9430053</v>
      </c>
      <c r="F50">
        <f>IF(ISNUMBER(VLOOKUP($A50,pivotdata!$A$2:$V$777,COLUMN(F$1)-1,FALSE)),VLOOKUP($A50,pivotdata!$A$2:$V$777,COLUMN(F$1)-1,FALSE),0)</f>
        <v>17772012</v>
      </c>
      <c r="G50">
        <f>IF(ISNUMBER(VLOOKUP($A50,pivotdata!$A$2:$V$777,COLUMN(G$1)-1,FALSE)),VLOOKUP($A50,pivotdata!$A$2:$V$777,COLUMN(G$1)-1,FALSE),0)</f>
        <v>12766763</v>
      </c>
      <c r="H50">
        <f>IF(ISNUMBER(VLOOKUP($A50,pivotdata!$A$2:$V$777,COLUMN(H$1)-1,FALSE)),VLOOKUP($A50,pivotdata!$A$2:$V$777,COLUMN(H$1)-1,FALSE),0)</f>
        <v>8033358</v>
      </c>
      <c r="I50">
        <f>IF(ISNUMBER(VLOOKUP($A50,pivotdata!$A$2:$V$777,COLUMN(I$1)-1,FALSE)),VLOOKUP($A50,pivotdata!$A$2:$V$777,COLUMN(I$1)-1,FALSE),0)</f>
        <v>6904206</v>
      </c>
      <c r="J50">
        <f>IF(ISNUMBER(VLOOKUP($A50,pivotdata!$A$2:$V$777,COLUMN(J$1)-1,FALSE)),VLOOKUP($A50,pivotdata!$A$2:$V$777,COLUMN(J$1)-1,FALSE),0)</f>
        <v>7993540</v>
      </c>
      <c r="K50">
        <f>IF(ISNUMBER(VLOOKUP($A50,pivotdata!$A$2:$V$777,COLUMN(K$1)-1,FALSE)),VLOOKUP($A50,pivotdata!$A$2:$V$777,COLUMN(K$1)-1,FALSE),0)</f>
        <v>8956427</v>
      </c>
      <c r="L50">
        <f>IF(ISNUMBER(VLOOKUP($A50,pivotdata!$A$2:$V$777,COLUMN(L$1)-1,FALSE)),VLOOKUP($A50,pivotdata!$A$2:$V$777,COLUMN(L$1)-1,FALSE),0)</f>
        <v>9146465</v>
      </c>
      <c r="M50">
        <f>IF(ISNUMBER(VLOOKUP($A50,pivotdata!$A$2:$V$777,COLUMN(M$1)-1,FALSE)),VLOOKUP($A50,pivotdata!$A$2:$V$777,COLUMN(M$1)-1,FALSE),0)</f>
        <v>10988559</v>
      </c>
      <c r="N50">
        <f>IF(ISNUMBER(VLOOKUP($A50,pivotdata!$A$2:$V$777,COLUMN(N$1)-1,FALSE)),VLOOKUP($A50,pivotdata!$A$2:$V$777,COLUMN(N$1)-1,FALSE),0)</f>
        <v>13715374</v>
      </c>
      <c r="O50">
        <f>IF(ISNUMBER(VLOOKUP($A50,pivotdata!$A$2:$V$777,COLUMN(O$1)-1,FALSE)),VLOOKUP($A50,pivotdata!$A$2:$V$777,COLUMN(O$1)-1,FALSE),0)</f>
        <v>9556003</v>
      </c>
      <c r="P50">
        <f>IF(ISNUMBER(VLOOKUP($A50,pivotdata!$A$2:$V$777,COLUMN(P$1)-1,FALSE)),VLOOKUP($A50,pivotdata!$A$2:$V$777,COLUMN(P$1)-1,FALSE),0)</f>
        <v>14414608</v>
      </c>
      <c r="Q50">
        <f>IF(ISNUMBER(VLOOKUP($A50,pivotdata!$A$2:$V$777,COLUMN(Q$1)-1,FALSE)),VLOOKUP($A50,pivotdata!$A$2:$V$777,COLUMN(Q$1)-1,FALSE),0)</f>
        <v>10596985</v>
      </c>
      <c r="R50">
        <f>IF(ISNUMBER(VLOOKUP($A50,pivotdata!$A$2:$V$777,COLUMN(R$1)-1,FALSE)),VLOOKUP($A50,pivotdata!$A$2:$V$777,COLUMN(R$1)-1,FALSE),0)</f>
        <v>16121870</v>
      </c>
      <c r="S50">
        <f>IF(ISNUMBER(VLOOKUP($A50,pivotdata!$A$2:$V$777,COLUMN(S$1)-1,FALSE)),VLOOKUP($A50,pivotdata!$A$2:$V$777,COLUMN(S$1)-1,FALSE),0)</f>
        <v>16203215</v>
      </c>
      <c r="T50">
        <f>IF(ISNUMBER(VLOOKUP($A50,pivotdata!$A$2:$V$777,COLUMN(T$1)-1,FALSE)),VLOOKUP($A50,pivotdata!$A$2:$V$777,COLUMN(T$1)-1,FALSE),0)</f>
        <v>19468104</v>
      </c>
      <c r="U50">
        <f>IF(ISNUMBER(VLOOKUP($A50,pivotdata!$A$2:$V$777,COLUMN(U$1)-1,FALSE)),VLOOKUP($A50,pivotdata!$A$2:$V$777,COLUMN(U$1)-1,FALSE),0)</f>
        <v>33207751</v>
      </c>
      <c r="V50">
        <f>IF(ISNUMBER(VLOOKUP($A50,pivotdata!$A$2:$V$777,COLUMN(V$1)-1,FALSE)),VLOOKUP($A50,pivotdata!$A$2:$V$777,COLUMN(V$1)-1,FALSE),0)</f>
        <v>40229957</v>
      </c>
      <c r="W50">
        <f>IF(ISNUMBER(VLOOKUP($A50,pivotdata!$A$2:$V$777,COLUMN(W$1)-1,FALSE)),VLOOKUP($A50,pivotdata!$A$2:$V$777,COLUMN(W$1)-1,FALSE),0)</f>
        <v>45834324</v>
      </c>
    </row>
    <row r="51" spans="1:23" x14ac:dyDescent="0.25">
      <c r="A51" s="1">
        <v>542</v>
      </c>
      <c r="B51" s="2" t="s">
        <v>753</v>
      </c>
      <c r="C51">
        <f>IF(ISNUMBER(VLOOKUP($A51,pivotdata!$A$2:$V$777,COLUMN(C$1)-1,FALSE)),VLOOKUP($A51,pivotdata!$A$2:$V$777,COLUMN(C$1)-1,FALSE),0)</f>
        <v>475902</v>
      </c>
      <c r="D51">
        <f>IF(ISNUMBER(VLOOKUP($A51,pivotdata!$A$2:$V$777,COLUMN(D$1)-1,FALSE)),VLOOKUP($A51,pivotdata!$A$2:$V$777,COLUMN(D$1)-1,FALSE),0)</f>
        <v>1477710</v>
      </c>
      <c r="E51">
        <f>IF(ISNUMBER(VLOOKUP($A51,pivotdata!$A$2:$V$777,COLUMN(E$1)-1,FALSE)),VLOOKUP($A51,pivotdata!$A$2:$V$777,COLUMN(E$1)-1,FALSE),0)</f>
        <v>621702</v>
      </c>
      <c r="F51">
        <f>IF(ISNUMBER(VLOOKUP($A51,pivotdata!$A$2:$V$777,COLUMN(F$1)-1,FALSE)),VLOOKUP($A51,pivotdata!$A$2:$V$777,COLUMN(F$1)-1,FALSE),0)</f>
        <v>663035</v>
      </c>
      <c r="G51">
        <f>IF(ISNUMBER(VLOOKUP($A51,pivotdata!$A$2:$V$777,COLUMN(G$1)-1,FALSE)),VLOOKUP($A51,pivotdata!$A$2:$V$777,COLUMN(G$1)-1,FALSE),0)</f>
        <v>388080</v>
      </c>
      <c r="H51">
        <f>IF(ISNUMBER(VLOOKUP($A51,pivotdata!$A$2:$V$777,COLUMN(H$1)-1,FALSE)),VLOOKUP($A51,pivotdata!$A$2:$V$777,COLUMN(H$1)-1,FALSE),0)</f>
        <v>403603</v>
      </c>
      <c r="I51">
        <f>IF(ISNUMBER(VLOOKUP($A51,pivotdata!$A$2:$V$777,COLUMN(I$1)-1,FALSE)),VLOOKUP($A51,pivotdata!$A$2:$V$777,COLUMN(I$1)-1,FALSE),0)</f>
        <v>725438</v>
      </c>
      <c r="J51">
        <f>IF(ISNUMBER(VLOOKUP($A51,pivotdata!$A$2:$V$777,COLUMN(J$1)-1,FALSE)),VLOOKUP($A51,pivotdata!$A$2:$V$777,COLUMN(J$1)-1,FALSE),0)</f>
        <v>2175157</v>
      </c>
      <c r="K51">
        <f>IF(ISNUMBER(VLOOKUP($A51,pivotdata!$A$2:$V$777,COLUMN(K$1)-1,FALSE)),VLOOKUP($A51,pivotdata!$A$2:$V$777,COLUMN(K$1)-1,FALSE),0)</f>
        <v>2947577</v>
      </c>
      <c r="L51">
        <f>IF(ISNUMBER(VLOOKUP($A51,pivotdata!$A$2:$V$777,COLUMN(L$1)-1,FALSE)),VLOOKUP($A51,pivotdata!$A$2:$V$777,COLUMN(L$1)-1,FALSE),0)</f>
        <v>3522857</v>
      </c>
      <c r="M51">
        <f>IF(ISNUMBER(VLOOKUP($A51,pivotdata!$A$2:$V$777,COLUMN(M$1)-1,FALSE)),VLOOKUP($A51,pivotdata!$A$2:$V$777,COLUMN(M$1)-1,FALSE),0)</f>
        <v>2820411</v>
      </c>
      <c r="N51">
        <f>IF(ISNUMBER(VLOOKUP($A51,pivotdata!$A$2:$V$777,COLUMN(N$1)-1,FALSE)),VLOOKUP($A51,pivotdata!$A$2:$V$777,COLUMN(N$1)-1,FALSE),0)</f>
        <v>1898996</v>
      </c>
      <c r="O51">
        <f>IF(ISNUMBER(VLOOKUP($A51,pivotdata!$A$2:$V$777,COLUMN(O$1)-1,FALSE)),VLOOKUP($A51,pivotdata!$A$2:$V$777,COLUMN(O$1)-1,FALSE),0)</f>
        <v>2455518</v>
      </c>
      <c r="P51">
        <f>IF(ISNUMBER(VLOOKUP($A51,pivotdata!$A$2:$V$777,COLUMN(P$1)-1,FALSE)),VLOOKUP($A51,pivotdata!$A$2:$V$777,COLUMN(P$1)-1,FALSE),0)</f>
        <v>2560477</v>
      </c>
      <c r="Q51">
        <f>IF(ISNUMBER(VLOOKUP($A51,pivotdata!$A$2:$V$777,COLUMN(Q$1)-1,FALSE)),VLOOKUP($A51,pivotdata!$A$2:$V$777,COLUMN(Q$1)-1,FALSE),0)</f>
        <v>2213311</v>
      </c>
      <c r="R51">
        <f>IF(ISNUMBER(VLOOKUP($A51,pivotdata!$A$2:$V$777,COLUMN(R$1)-1,FALSE)),VLOOKUP($A51,pivotdata!$A$2:$V$777,COLUMN(R$1)-1,FALSE),0)</f>
        <v>3394049</v>
      </c>
      <c r="S51">
        <f>IF(ISNUMBER(VLOOKUP($A51,pivotdata!$A$2:$V$777,COLUMN(S$1)-1,FALSE)),VLOOKUP($A51,pivotdata!$A$2:$V$777,COLUMN(S$1)-1,FALSE),0)</f>
        <v>7231308</v>
      </c>
      <c r="T51">
        <f>IF(ISNUMBER(VLOOKUP($A51,pivotdata!$A$2:$V$777,COLUMN(T$1)-1,FALSE)),VLOOKUP($A51,pivotdata!$A$2:$V$777,COLUMN(T$1)-1,FALSE),0)</f>
        <v>3768952</v>
      </c>
      <c r="U51">
        <f>IF(ISNUMBER(VLOOKUP($A51,pivotdata!$A$2:$V$777,COLUMN(U$1)-1,FALSE)),VLOOKUP($A51,pivotdata!$A$2:$V$777,COLUMN(U$1)-1,FALSE),0)</f>
        <v>3990179</v>
      </c>
      <c r="V51">
        <f>IF(ISNUMBER(VLOOKUP($A51,pivotdata!$A$2:$V$777,COLUMN(V$1)-1,FALSE)),VLOOKUP($A51,pivotdata!$A$2:$V$777,COLUMN(V$1)-1,FALSE),0)</f>
        <v>5098739</v>
      </c>
      <c r="W51">
        <f>IF(ISNUMBER(VLOOKUP($A51,pivotdata!$A$2:$V$777,COLUMN(W$1)-1,FALSE)),VLOOKUP($A51,pivotdata!$A$2:$V$777,COLUMN(W$1)-1,FALSE),0)</f>
        <v>5761197</v>
      </c>
    </row>
    <row r="52" spans="1:23" x14ac:dyDescent="0.25">
      <c r="A52" s="1">
        <v>544</v>
      </c>
      <c r="B52" s="2" t="s">
        <v>752</v>
      </c>
      <c r="C52">
        <f>IF(ISNUMBER(VLOOKUP($A52,pivotdata!$A$2:$V$777,COLUMN(C$1)-1,FALSE)),VLOOKUP($A52,pivotdata!$A$2:$V$777,COLUMN(C$1)-1,FALSE),0)</f>
        <v>10581</v>
      </c>
      <c r="D52">
        <f>IF(ISNUMBER(VLOOKUP($A52,pivotdata!$A$2:$V$777,COLUMN(D$1)-1,FALSE)),VLOOKUP($A52,pivotdata!$A$2:$V$777,COLUMN(D$1)-1,FALSE),0)</f>
        <v>91516</v>
      </c>
      <c r="E52">
        <f>IF(ISNUMBER(VLOOKUP($A52,pivotdata!$A$2:$V$777,COLUMN(E$1)-1,FALSE)),VLOOKUP($A52,pivotdata!$A$2:$V$777,COLUMN(E$1)-1,FALSE),0)</f>
        <v>716563</v>
      </c>
      <c r="F52">
        <f>IF(ISNUMBER(VLOOKUP($A52,pivotdata!$A$2:$V$777,COLUMN(F$1)-1,FALSE)),VLOOKUP($A52,pivotdata!$A$2:$V$777,COLUMN(F$1)-1,FALSE),0)</f>
        <v>1325449</v>
      </c>
      <c r="G52">
        <f>IF(ISNUMBER(VLOOKUP($A52,pivotdata!$A$2:$V$777,COLUMN(G$1)-1,FALSE)),VLOOKUP($A52,pivotdata!$A$2:$V$777,COLUMN(G$1)-1,FALSE),0)</f>
        <v>1883324</v>
      </c>
      <c r="H52">
        <f>IF(ISNUMBER(VLOOKUP($A52,pivotdata!$A$2:$V$777,COLUMN(H$1)-1,FALSE)),VLOOKUP($A52,pivotdata!$A$2:$V$777,COLUMN(H$1)-1,FALSE),0)</f>
        <v>4066770</v>
      </c>
      <c r="I52">
        <f>IF(ISNUMBER(VLOOKUP($A52,pivotdata!$A$2:$V$777,COLUMN(I$1)-1,FALSE)),VLOOKUP($A52,pivotdata!$A$2:$V$777,COLUMN(I$1)-1,FALSE),0)</f>
        <v>3863104</v>
      </c>
      <c r="J52">
        <f>IF(ISNUMBER(VLOOKUP($A52,pivotdata!$A$2:$V$777,COLUMN(J$1)-1,FALSE)),VLOOKUP($A52,pivotdata!$A$2:$V$777,COLUMN(J$1)-1,FALSE),0)</f>
        <v>5464897</v>
      </c>
      <c r="K52">
        <f>IF(ISNUMBER(VLOOKUP($A52,pivotdata!$A$2:$V$777,COLUMN(K$1)-1,FALSE)),VLOOKUP($A52,pivotdata!$A$2:$V$777,COLUMN(K$1)-1,FALSE),0)</f>
        <v>8023663</v>
      </c>
      <c r="L52">
        <f>IF(ISNUMBER(VLOOKUP($A52,pivotdata!$A$2:$V$777,COLUMN(L$1)-1,FALSE)),VLOOKUP($A52,pivotdata!$A$2:$V$777,COLUMN(L$1)-1,FALSE),0)</f>
        <v>8619753</v>
      </c>
      <c r="M52">
        <f>IF(ISNUMBER(VLOOKUP($A52,pivotdata!$A$2:$V$777,COLUMN(M$1)-1,FALSE)),VLOOKUP($A52,pivotdata!$A$2:$V$777,COLUMN(M$1)-1,FALSE),0)</f>
        <v>8475740</v>
      </c>
      <c r="N52">
        <f>IF(ISNUMBER(VLOOKUP($A52,pivotdata!$A$2:$V$777,COLUMN(N$1)-1,FALSE)),VLOOKUP($A52,pivotdata!$A$2:$V$777,COLUMN(N$1)-1,FALSE),0)</f>
        <v>9379995</v>
      </c>
      <c r="O52">
        <f>IF(ISNUMBER(VLOOKUP($A52,pivotdata!$A$2:$V$777,COLUMN(O$1)-1,FALSE)),VLOOKUP($A52,pivotdata!$A$2:$V$777,COLUMN(O$1)-1,FALSE),0)</f>
        <v>10115999</v>
      </c>
      <c r="P52">
        <f>IF(ISNUMBER(VLOOKUP($A52,pivotdata!$A$2:$V$777,COLUMN(P$1)-1,FALSE)),VLOOKUP($A52,pivotdata!$A$2:$V$777,COLUMN(P$1)-1,FALSE),0)</f>
        <v>9596787</v>
      </c>
      <c r="Q52">
        <f>IF(ISNUMBER(VLOOKUP($A52,pivotdata!$A$2:$V$777,COLUMN(Q$1)-1,FALSE)),VLOOKUP($A52,pivotdata!$A$2:$V$777,COLUMN(Q$1)-1,FALSE),0)</f>
        <v>16137267</v>
      </c>
      <c r="R52">
        <f>IF(ISNUMBER(VLOOKUP($A52,pivotdata!$A$2:$V$777,COLUMN(R$1)-1,FALSE)),VLOOKUP($A52,pivotdata!$A$2:$V$777,COLUMN(R$1)-1,FALSE),0)</f>
        <v>17307361</v>
      </c>
      <c r="S52">
        <f>IF(ISNUMBER(VLOOKUP($A52,pivotdata!$A$2:$V$777,COLUMN(S$1)-1,FALSE)),VLOOKUP($A52,pivotdata!$A$2:$V$777,COLUMN(S$1)-1,FALSE),0)</f>
        <v>16903821</v>
      </c>
      <c r="T52">
        <f>IF(ISNUMBER(VLOOKUP($A52,pivotdata!$A$2:$V$777,COLUMN(T$1)-1,FALSE)),VLOOKUP($A52,pivotdata!$A$2:$V$777,COLUMN(T$1)-1,FALSE),0)</f>
        <v>26018107</v>
      </c>
      <c r="U52">
        <f>IF(ISNUMBER(VLOOKUP($A52,pivotdata!$A$2:$V$777,COLUMN(U$1)-1,FALSE)),VLOOKUP($A52,pivotdata!$A$2:$V$777,COLUMN(U$1)-1,FALSE),0)</f>
        <v>22822398</v>
      </c>
      <c r="V52">
        <f>IF(ISNUMBER(VLOOKUP($A52,pivotdata!$A$2:$V$777,COLUMN(V$1)-1,FALSE)),VLOOKUP($A52,pivotdata!$A$2:$V$777,COLUMN(V$1)-1,FALSE),0)</f>
        <v>29851578</v>
      </c>
      <c r="W52">
        <f>IF(ISNUMBER(VLOOKUP($A52,pivotdata!$A$2:$V$777,COLUMN(W$1)-1,FALSE)),VLOOKUP($A52,pivotdata!$A$2:$V$777,COLUMN(W$1)-1,FALSE),0)</f>
        <v>23441244</v>
      </c>
    </row>
    <row r="53" spans="1:23" x14ac:dyDescent="0.25">
      <c r="A53" s="1">
        <v>545</v>
      </c>
      <c r="B53" s="2" t="s">
        <v>751</v>
      </c>
      <c r="C53">
        <f>IF(ISNUMBER(VLOOKUP($A53,pivotdata!$A$2:$V$777,COLUMN(C$1)-1,FALSE)),VLOOKUP($A53,pivotdata!$A$2:$V$777,COLUMN(C$1)-1,FALSE),0)</f>
        <v>4528197</v>
      </c>
      <c r="D53">
        <f>IF(ISNUMBER(VLOOKUP($A53,pivotdata!$A$2:$V$777,COLUMN(D$1)-1,FALSE)),VLOOKUP($A53,pivotdata!$A$2:$V$777,COLUMN(D$1)-1,FALSE),0)</f>
        <v>6460520</v>
      </c>
      <c r="E53">
        <f>IF(ISNUMBER(VLOOKUP($A53,pivotdata!$A$2:$V$777,COLUMN(E$1)-1,FALSE)),VLOOKUP($A53,pivotdata!$A$2:$V$777,COLUMN(E$1)-1,FALSE),0)</f>
        <v>8753562</v>
      </c>
      <c r="F53">
        <f>IF(ISNUMBER(VLOOKUP($A53,pivotdata!$A$2:$V$777,COLUMN(F$1)-1,FALSE)),VLOOKUP($A53,pivotdata!$A$2:$V$777,COLUMN(F$1)-1,FALSE),0)</f>
        <v>9613543</v>
      </c>
      <c r="G53">
        <f>IF(ISNUMBER(VLOOKUP($A53,pivotdata!$A$2:$V$777,COLUMN(G$1)-1,FALSE)),VLOOKUP($A53,pivotdata!$A$2:$V$777,COLUMN(G$1)-1,FALSE),0)</f>
        <v>11538782</v>
      </c>
      <c r="H53">
        <f>IF(ISNUMBER(VLOOKUP($A53,pivotdata!$A$2:$V$777,COLUMN(H$1)-1,FALSE)),VLOOKUP($A53,pivotdata!$A$2:$V$777,COLUMN(H$1)-1,FALSE),0)</f>
        <v>12595074</v>
      </c>
      <c r="I53">
        <f>IF(ISNUMBER(VLOOKUP($A53,pivotdata!$A$2:$V$777,COLUMN(I$1)-1,FALSE)),VLOOKUP($A53,pivotdata!$A$2:$V$777,COLUMN(I$1)-1,FALSE),0)</f>
        <v>12746155</v>
      </c>
      <c r="J53">
        <f>IF(ISNUMBER(VLOOKUP($A53,pivotdata!$A$2:$V$777,COLUMN(J$1)-1,FALSE)),VLOOKUP($A53,pivotdata!$A$2:$V$777,COLUMN(J$1)-1,FALSE),0)</f>
        <v>16958844</v>
      </c>
      <c r="K53">
        <f>IF(ISNUMBER(VLOOKUP($A53,pivotdata!$A$2:$V$777,COLUMN(K$1)-1,FALSE)),VLOOKUP($A53,pivotdata!$A$2:$V$777,COLUMN(K$1)-1,FALSE),0)</f>
        <v>24759568</v>
      </c>
      <c r="L53">
        <f>IF(ISNUMBER(VLOOKUP($A53,pivotdata!$A$2:$V$777,COLUMN(L$1)-1,FALSE)),VLOOKUP($A53,pivotdata!$A$2:$V$777,COLUMN(L$1)-1,FALSE),0)</f>
        <v>23999472</v>
      </c>
      <c r="M53">
        <f>IF(ISNUMBER(VLOOKUP($A53,pivotdata!$A$2:$V$777,COLUMN(M$1)-1,FALSE)),VLOOKUP($A53,pivotdata!$A$2:$V$777,COLUMN(M$1)-1,FALSE),0)</f>
        <v>28195352</v>
      </c>
      <c r="N53">
        <f>IF(ISNUMBER(VLOOKUP($A53,pivotdata!$A$2:$V$777,COLUMN(N$1)-1,FALSE)),VLOOKUP($A53,pivotdata!$A$2:$V$777,COLUMN(N$1)-1,FALSE),0)</f>
        <v>27354642</v>
      </c>
      <c r="O53">
        <f>IF(ISNUMBER(VLOOKUP($A53,pivotdata!$A$2:$V$777,COLUMN(O$1)-1,FALSE)),VLOOKUP($A53,pivotdata!$A$2:$V$777,COLUMN(O$1)-1,FALSE),0)</f>
        <v>28431962</v>
      </c>
      <c r="P53">
        <f>IF(ISNUMBER(VLOOKUP($A53,pivotdata!$A$2:$V$777,COLUMN(P$1)-1,FALSE)),VLOOKUP($A53,pivotdata!$A$2:$V$777,COLUMN(P$1)-1,FALSE),0)</f>
        <v>39288601</v>
      </c>
      <c r="Q53">
        <f>IF(ISNUMBER(VLOOKUP($A53,pivotdata!$A$2:$V$777,COLUMN(Q$1)-1,FALSE)),VLOOKUP($A53,pivotdata!$A$2:$V$777,COLUMN(Q$1)-1,FALSE),0)</f>
        <v>38841015</v>
      </c>
      <c r="R53">
        <f>IF(ISNUMBER(VLOOKUP($A53,pivotdata!$A$2:$V$777,COLUMN(R$1)-1,FALSE)),VLOOKUP($A53,pivotdata!$A$2:$V$777,COLUMN(R$1)-1,FALSE),0)</f>
        <v>54656413</v>
      </c>
      <c r="S53">
        <f>IF(ISNUMBER(VLOOKUP($A53,pivotdata!$A$2:$V$777,COLUMN(S$1)-1,FALSE)),VLOOKUP($A53,pivotdata!$A$2:$V$777,COLUMN(S$1)-1,FALSE),0)</f>
        <v>50661540</v>
      </c>
      <c r="T53">
        <f>IF(ISNUMBER(VLOOKUP($A53,pivotdata!$A$2:$V$777,COLUMN(T$1)-1,FALSE)),VLOOKUP($A53,pivotdata!$A$2:$V$777,COLUMN(T$1)-1,FALSE),0)</f>
        <v>64030864</v>
      </c>
      <c r="U53">
        <f>IF(ISNUMBER(VLOOKUP($A53,pivotdata!$A$2:$V$777,COLUMN(U$1)-1,FALSE)),VLOOKUP($A53,pivotdata!$A$2:$V$777,COLUMN(U$1)-1,FALSE),0)</f>
        <v>80079866</v>
      </c>
      <c r="V53">
        <f>IF(ISNUMBER(VLOOKUP($A53,pivotdata!$A$2:$V$777,COLUMN(V$1)-1,FALSE)),VLOOKUP($A53,pivotdata!$A$2:$V$777,COLUMN(V$1)-1,FALSE),0)</f>
        <v>99793160</v>
      </c>
      <c r="W53">
        <f>IF(ISNUMBER(VLOOKUP($A53,pivotdata!$A$2:$V$777,COLUMN(W$1)-1,FALSE)),VLOOKUP($A53,pivotdata!$A$2:$V$777,COLUMN(W$1)-1,FALSE),0)</f>
        <v>109337507</v>
      </c>
    </row>
    <row r="54" spans="1:23" x14ac:dyDescent="0.25">
      <c r="A54" s="1">
        <v>546</v>
      </c>
      <c r="B54" s="2" t="s">
        <v>750</v>
      </c>
      <c r="C54">
        <f>IF(ISNUMBER(VLOOKUP($A54,pivotdata!$A$2:$V$777,COLUMN(C$1)-1,FALSE)),VLOOKUP($A54,pivotdata!$A$2:$V$777,COLUMN(C$1)-1,FALSE),0)</f>
        <v>3164149</v>
      </c>
      <c r="D54">
        <f>IF(ISNUMBER(VLOOKUP($A54,pivotdata!$A$2:$V$777,COLUMN(D$1)-1,FALSE)),VLOOKUP($A54,pivotdata!$A$2:$V$777,COLUMN(D$1)-1,FALSE),0)</f>
        <v>2966574</v>
      </c>
      <c r="E54">
        <f>IF(ISNUMBER(VLOOKUP($A54,pivotdata!$A$2:$V$777,COLUMN(E$1)-1,FALSE)),VLOOKUP($A54,pivotdata!$A$2:$V$777,COLUMN(E$1)-1,FALSE),0)</f>
        <v>5183357</v>
      </c>
      <c r="F54">
        <f>IF(ISNUMBER(VLOOKUP($A54,pivotdata!$A$2:$V$777,COLUMN(F$1)-1,FALSE)),VLOOKUP($A54,pivotdata!$A$2:$V$777,COLUMN(F$1)-1,FALSE),0)</f>
        <v>6223542</v>
      </c>
      <c r="G54">
        <f>IF(ISNUMBER(VLOOKUP($A54,pivotdata!$A$2:$V$777,COLUMN(G$1)-1,FALSE)),VLOOKUP($A54,pivotdata!$A$2:$V$777,COLUMN(G$1)-1,FALSE),0)</f>
        <v>7494399</v>
      </c>
      <c r="H54">
        <f>IF(ISNUMBER(VLOOKUP($A54,pivotdata!$A$2:$V$777,COLUMN(H$1)-1,FALSE)),VLOOKUP($A54,pivotdata!$A$2:$V$777,COLUMN(H$1)-1,FALSE),0)</f>
        <v>7530278</v>
      </c>
      <c r="I54">
        <f>IF(ISNUMBER(VLOOKUP($A54,pivotdata!$A$2:$V$777,COLUMN(I$1)-1,FALSE)),VLOOKUP($A54,pivotdata!$A$2:$V$777,COLUMN(I$1)-1,FALSE),0)</f>
        <v>9152824</v>
      </c>
      <c r="J54">
        <f>IF(ISNUMBER(VLOOKUP($A54,pivotdata!$A$2:$V$777,COLUMN(J$1)-1,FALSE)),VLOOKUP($A54,pivotdata!$A$2:$V$777,COLUMN(J$1)-1,FALSE),0)</f>
        <v>12080864</v>
      </c>
      <c r="K54">
        <f>IF(ISNUMBER(VLOOKUP($A54,pivotdata!$A$2:$V$777,COLUMN(K$1)-1,FALSE)),VLOOKUP($A54,pivotdata!$A$2:$V$777,COLUMN(K$1)-1,FALSE),0)</f>
        <v>11290447</v>
      </c>
      <c r="L54">
        <f>IF(ISNUMBER(VLOOKUP($A54,pivotdata!$A$2:$V$777,COLUMN(L$1)-1,FALSE)),VLOOKUP($A54,pivotdata!$A$2:$V$777,COLUMN(L$1)-1,FALSE),0)</f>
        <v>11607950</v>
      </c>
      <c r="M54">
        <f>IF(ISNUMBER(VLOOKUP($A54,pivotdata!$A$2:$V$777,COLUMN(M$1)-1,FALSE)),VLOOKUP($A54,pivotdata!$A$2:$V$777,COLUMN(M$1)-1,FALSE),0)</f>
        <v>11021542</v>
      </c>
      <c r="N54">
        <f>IF(ISNUMBER(VLOOKUP($A54,pivotdata!$A$2:$V$777,COLUMN(N$1)-1,FALSE)),VLOOKUP($A54,pivotdata!$A$2:$V$777,COLUMN(N$1)-1,FALSE),0)</f>
        <v>13024663</v>
      </c>
      <c r="O54">
        <f>IF(ISNUMBER(VLOOKUP($A54,pivotdata!$A$2:$V$777,COLUMN(O$1)-1,FALSE)),VLOOKUP($A54,pivotdata!$A$2:$V$777,COLUMN(O$1)-1,FALSE),0)</f>
        <v>14099053</v>
      </c>
      <c r="P54">
        <f>IF(ISNUMBER(VLOOKUP($A54,pivotdata!$A$2:$V$777,COLUMN(P$1)-1,FALSE)),VLOOKUP($A54,pivotdata!$A$2:$V$777,COLUMN(P$1)-1,FALSE),0)</f>
        <v>15863787</v>
      </c>
      <c r="Q54">
        <f>IF(ISNUMBER(VLOOKUP($A54,pivotdata!$A$2:$V$777,COLUMN(Q$1)-1,FALSE)),VLOOKUP($A54,pivotdata!$A$2:$V$777,COLUMN(Q$1)-1,FALSE),0)</f>
        <v>15888712</v>
      </c>
      <c r="R54">
        <f>IF(ISNUMBER(VLOOKUP($A54,pivotdata!$A$2:$V$777,COLUMN(R$1)-1,FALSE)),VLOOKUP($A54,pivotdata!$A$2:$V$777,COLUMN(R$1)-1,FALSE),0)</f>
        <v>21516840</v>
      </c>
      <c r="S54">
        <f>IF(ISNUMBER(VLOOKUP($A54,pivotdata!$A$2:$V$777,COLUMN(S$1)-1,FALSE)),VLOOKUP($A54,pivotdata!$A$2:$V$777,COLUMN(S$1)-1,FALSE),0)</f>
        <v>27457324</v>
      </c>
      <c r="T54">
        <f>IF(ISNUMBER(VLOOKUP($A54,pivotdata!$A$2:$V$777,COLUMN(T$1)-1,FALSE)),VLOOKUP($A54,pivotdata!$A$2:$V$777,COLUMN(T$1)-1,FALSE),0)</f>
        <v>24027491</v>
      </c>
      <c r="U54">
        <f>IF(ISNUMBER(VLOOKUP($A54,pivotdata!$A$2:$V$777,COLUMN(U$1)-1,FALSE)),VLOOKUP($A54,pivotdata!$A$2:$V$777,COLUMN(U$1)-1,FALSE),0)</f>
        <v>28431517</v>
      </c>
      <c r="V54">
        <f>IF(ISNUMBER(VLOOKUP($A54,pivotdata!$A$2:$V$777,COLUMN(V$1)-1,FALSE)),VLOOKUP($A54,pivotdata!$A$2:$V$777,COLUMN(V$1)-1,FALSE),0)</f>
        <v>34349821</v>
      </c>
      <c r="W54">
        <f>IF(ISNUMBER(VLOOKUP($A54,pivotdata!$A$2:$V$777,COLUMN(W$1)-1,FALSE)),VLOOKUP($A54,pivotdata!$A$2:$V$777,COLUMN(W$1)-1,FALSE),0)</f>
        <v>42527877</v>
      </c>
    </row>
    <row r="55" spans="1:23" x14ac:dyDescent="0.25">
      <c r="A55" s="1">
        <v>548</v>
      </c>
      <c r="B55" s="2" t="s">
        <v>749</v>
      </c>
      <c r="C55">
        <f>IF(ISNUMBER(VLOOKUP($A55,pivotdata!$A$2:$V$777,COLUMN(C$1)-1,FALSE)),VLOOKUP($A55,pivotdata!$A$2:$V$777,COLUMN(C$1)-1,FALSE),0)</f>
        <v>3082906</v>
      </c>
      <c r="D55">
        <f>IF(ISNUMBER(VLOOKUP($A55,pivotdata!$A$2:$V$777,COLUMN(D$1)-1,FALSE)),VLOOKUP($A55,pivotdata!$A$2:$V$777,COLUMN(D$1)-1,FALSE),0)</f>
        <v>390768</v>
      </c>
      <c r="E55">
        <f>IF(ISNUMBER(VLOOKUP($A55,pivotdata!$A$2:$V$777,COLUMN(E$1)-1,FALSE)),VLOOKUP($A55,pivotdata!$A$2:$V$777,COLUMN(E$1)-1,FALSE),0)</f>
        <v>52576</v>
      </c>
      <c r="F55">
        <f>IF(ISNUMBER(VLOOKUP($A55,pivotdata!$A$2:$V$777,COLUMN(F$1)-1,FALSE)),VLOOKUP($A55,pivotdata!$A$2:$V$777,COLUMN(F$1)-1,FALSE),0)</f>
        <v>1097855</v>
      </c>
      <c r="G55">
        <f>IF(ISNUMBER(VLOOKUP($A55,pivotdata!$A$2:$V$777,COLUMN(G$1)-1,FALSE)),VLOOKUP($A55,pivotdata!$A$2:$V$777,COLUMN(G$1)-1,FALSE),0)</f>
        <v>2417935</v>
      </c>
      <c r="H55">
        <f>IF(ISNUMBER(VLOOKUP($A55,pivotdata!$A$2:$V$777,COLUMN(H$1)-1,FALSE)),VLOOKUP($A55,pivotdata!$A$2:$V$777,COLUMN(H$1)-1,FALSE),0)</f>
        <v>325730</v>
      </c>
      <c r="I55">
        <f>IF(ISNUMBER(VLOOKUP($A55,pivotdata!$A$2:$V$777,COLUMN(I$1)-1,FALSE)),VLOOKUP($A55,pivotdata!$A$2:$V$777,COLUMN(I$1)-1,FALSE),0)</f>
        <v>423345</v>
      </c>
      <c r="J55">
        <f>IF(ISNUMBER(VLOOKUP($A55,pivotdata!$A$2:$V$777,COLUMN(J$1)-1,FALSE)),VLOOKUP($A55,pivotdata!$A$2:$V$777,COLUMN(J$1)-1,FALSE),0)</f>
        <v>136898</v>
      </c>
      <c r="K55">
        <f>IF(ISNUMBER(VLOOKUP($A55,pivotdata!$A$2:$V$777,COLUMN(K$1)-1,FALSE)),VLOOKUP($A55,pivotdata!$A$2:$V$777,COLUMN(K$1)-1,FALSE),0)</f>
        <v>1146688</v>
      </c>
      <c r="L55">
        <f>IF(ISNUMBER(VLOOKUP($A55,pivotdata!$A$2:$V$777,COLUMN(L$1)-1,FALSE)),VLOOKUP($A55,pivotdata!$A$2:$V$777,COLUMN(L$1)-1,FALSE),0)</f>
        <v>14522246</v>
      </c>
      <c r="M55">
        <f>IF(ISNUMBER(VLOOKUP($A55,pivotdata!$A$2:$V$777,COLUMN(M$1)-1,FALSE)),VLOOKUP($A55,pivotdata!$A$2:$V$777,COLUMN(M$1)-1,FALSE),0)</f>
        <v>27356488</v>
      </c>
      <c r="N55">
        <f>IF(ISNUMBER(VLOOKUP($A55,pivotdata!$A$2:$V$777,COLUMN(N$1)-1,FALSE)),VLOOKUP($A55,pivotdata!$A$2:$V$777,COLUMN(N$1)-1,FALSE),0)</f>
        <v>8160885</v>
      </c>
      <c r="O55">
        <f>IF(ISNUMBER(VLOOKUP($A55,pivotdata!$A$2:$V$777,COLUMN(O$1)-1,FALSE)),VLOOKUP($A55,pivotdata!$A$2:$V$777,COLUMN(O$1)-1,FALSE),0)</f>
        <v>444896</v>
      </c>
      <c r="P55">
        <f>IF(ISNUMBER(VLOOKUP($A55,pivotdata!$A$2:$V$777,COLUMN(P$1)-1,FALSE)),VLOOKUP($A55,pivotdata!$A$2:$V$777,COLUMN(P$1)-1,FALSE),0)</f>
        <v>1004493</v>
      </c>
      <c r="Q55">
        <f>IF(ISNUMBER(VLOOKUP($A55,pivotdata!$A$2:$V$777,COLUMN(Q$1)-1,FALSE)),VLOOKUP($A55,pivotdata!$A$2:$V$777,COLUMN(Q$1)-1,FALSE),0)</f>
        <v>695351</v>
      </c>
      <c r="R55">
        <f>IF(ISNUMBER(VLOOKUP($A55,pivotdata!$A$2:$V$777,COLUMN(R$1)-1,FALSE)),VLOOKUP($A55,pivotdata!$A$2:$V$777,COLUMN(R$1)-1,FALSE),0)</f>
        <v>940140</v>
      </c>
      <c r="S55">
        <f>IF(ISNUMBER(VLOOKUP($A55,pivotdata!$A$2:$V$777,COLUMN(S$1)-1,FALSE)),VLOOKUP($A55,pivotdata!$A$2:$V$777,COLUMN(S$1)-1,FALSE),0)</f>
        <v>832332</v>
      </c>
      <c r="T55">
        <f>IF(ISNUMBER(VLOOKUP($A55,pivotdata!$A$2:$V$777,COLUMN(T$1)-1,FALSE)),VLOOKUP($A55,pivotdata!$A$2:$V$777,COLUMN(T$1)-1,FALSE),0)</f>
        <v>3345165</v>
      </c>
      <c r="U55">
        <f>IF(ISNUMBER(VLOOKUP($A55,pivotdata!$A$2:$V$777,COLUMN(U$1)-1,FALSE)),VLOOKUP($A55,pivotdata!$A$2:$V$777,COLUMN(U$1)-1,FALSE),0)</f>
        <v>7187071</v>
      </c>
      <c r="V55">
        <f>IF(ISNUMBER(VLOOKUP($A55,pivotdata!$A$2:$V$777,COLUMN(V$1)-1,FALSE)),VLOOKUP($A55,pivotdata!$A$2:$V$777,COLUMN(V$1)-1,FALSE),0)</f>
        <v>2088712</v>
      </c>
      <c r="W55">
        <f>IF(ISNUMBER(VLOOKUP($A55,pivotdata!$A$2:$V$777,COLUMN(W$1)-1,FALSE)),VLOOKUP($A55,pivotdata!$A$2:$V$777,COLUMN(W$1)-1,FALSE),0)</f>
        <v>1989709</v>
      </c>
    </row>
    <row r="56" spans="1:23" x14ac:dyDescent="0.25">
      <c r="A56" s="1">
        <v>561</v>
      </c>
      <c r="B56" s="2" t="s">
        <v>748</v>
      </c>
      <c r="C56">
        <f>IF(ISNUMBER(VLOOKUP($A56,pivotdata!$A$2:$V$777,COLUMN(C$1)-1,FALSE)),VLOOKUP($A56,pivotdata!$A$2:$V$777,COLUMN(C$1)-1,FALSE),0)</f>
        <v>124932</v>
      </c>
      <c r="D56">
        <f>IF(ISNUMBER(VLOOKUP($A56,pivotdata!$A$2:$V$777,COLUMN(D$1)-1,FALSE)),VLOOKUP($A56,pivotdata!$A$2:$V$777,COLUMN(D$1)-1,FALSE),0)</f>
        <v>183276</v>
      </c>
      <c r="E56">
        <f>IF(ISNUMBER(VLOOKUP($A56,pivotdata!$A$2:$V$777,COLUMN(E$1)-1,FALSE)),VLOOKUP($A56,pivotdata!$A$2:$V$777,COLUMN(E$1)-1,FALSE),0)</f>
        <v>133386</v>
      </c>
      <c r="F56">
        <f>IF(ISNUMBER(VLOOKUP($A56,pivotdata!$A$2:$V$777,COLUMN(F$1)-1,FALSE)),VLOOKUP($A56,pivotdata!$A$2:$V$777,COLUMN(F$1)-1,FALSE),0)</f>
        <v>234202</v>
      </c>
      <c r="G56">
        <f>IF(ISNUMBER(VLOOKUP($A56,pivotdata!$A$2:$V$777,COLUMN(G$1)-1,FALSE)),VLOOKUP($A56,pivotdata!$A$2:$V$777,COLUMN(G$1)-1,FALSE),0)</f>
        <v>307461</v>
      </c>
      <c r="H56">
        <f>IF(ISNUMBER(VLOOKUP($A56,pivotdata!$A$2:$V$777,COLUMN(H$1)-1,FALSE)),VLOOKUP($A56,pivotdata!$A$2:$V$777,COLUMN(H$1)-1,FALSE),0)</f>
        <v>97329</v>
      </c>
      <c r="I56">
        <f>IF(ISNUMBER(VLOOKUP($A56,pivotdata!$A$2:$V$777,COLUMN(I$1)-1,FALSE)),VLOOKUP($A56,pivotdata!$A$2:$V$777,COLUMN(I$1)-1,FALSE),0)</f>
        <v>161904</v>
      </c>
      <c r="J56">
        <f>IF(ISNUMBER(VLOOKUP($A56,pivotdata!$A$2:$V$777,COLUMN(J$1)-1,FALSE)),VLOOKUP($A56,pivotdata!$A$2:$V$777,COLUMN(J$1)-1,FALSE),0)</f>
        <v>125245</v>
      </c>
      <c r="K56">
        <f>IF(ISNUMBER(VLOOKUP($A56,pivotdata!$A$2:$V$777,COLUMN(K$1)-1,FALSE)),VLOOKUP($A56,pivotdata!$A$2:$V$777,COLUMN(K$1)-1,FALSE),0)</f>
        <v>152867</v>
      </c>
      <c r="L56">
        <f>IF(ISNUMBER(VLOOKUP($A56,pivotdata!$A$2:$V$777,COLUMN(L$1)-1,FALSE)),VLOOKUP($A56,pivotdata!$A$2:$V$777,COLUMN(L$1)-1,FALSE),0)</f>
        <v>288376</v>
      </c>
      <c r="M56">
        <f>IF(ISNUMBER(VLOOKUP($A56,pivotdata!$A$2:$V$777,COLUMN(M$1)-1,FALSE)),VLOOKUP($A56,pivotdata!$A$2:$V$777,COLUMN(M$1)-1,FALSE),0)</f>
        <v>656965</v>
      </c>
      <c r="N56">
        <f>IF(ISNUMBER(VLOOKUP($A56,pivotdata!$A$2:$V$777,COLUMN(N$1)-1,FALSE)),VLOOKUP($A56,pivotdata!$A$2:$V$777,COLUMN(N$1)-1,FALSE),0)</f>
        <v>735680</v>
      </c>
      <c r="O56">
        <f>IF(ISNUMBER(VLOOKUP($A56,pivotdata!$A$2:$V$777,COLUMN(O$1)-1,FALSE)),VLOOKUP($A56,pivotdata!$A$2:$V$777,COLUMN(O$1)-1,FALSE),0)</f>
        <v>516806</v>
      </c>
      <c r="P56">
        <f>IF(ISNUMBER(VLOOKUP($A56,pivotdata!$A$2:$V$777,COLUMN(P$1)-1,FALSE)),VLOOKUP($A56,pivotdata!$A$2:$V$777,COLUMN(P$1)-1,FALSE),0)</f>
        <v>784528</v>
      </c>
      <c r="Q56">
        <f>IF(ISNUMBER(VLOOKUP($A56,pivotdata!$A$2:$V$777,COLUMN(Q$1)-1,FALSE)),VLOOKUP($A56,pivotdata!$A$2:$V$777,COLUMN(Q$1)-1,FALSE),0)</f>
        <v>578343</v>
      </c>
      <c r="R56">
        <f>IF(ISNUMBER(VLOOKUP($A56,pivotdata!$A$2:$V$777,COLUMN(R$1)-1,FALSE)),VLOOKUP($A56,pivotdata!$A$2:$V$777,COLUMN(R$1)-1,FALSE),0)</f>
        <v>663457</v>
      </c>
      <c r="S56">
        <f>IF(ISNUMBER(VLOOKUP($A56,pivotdata!$A$2:$V$777,COLUMN(S$1)-1,FALSE)),VLOOKUP($A56,pivotdata!$A$2:$V$777,COLUMN(S$1)-1,FALSE),0)</f>
        <v>639103</v>
      </c>
      <c r="T56">
        <f>IF(ISNUMBER(VLOOKUP($A56,pivotdata!$A$2:$V$777,COLUMN(T$1)-1,FALSE)),VLOOKUP($A56,pivotdata!$A$2:$V$777,COLUMN(T$1)-1,FALSE),0)</f>
        <v>917724</v>
      </c>
      <c r="U56">
        <f>IF(ISNUMBER(VLOOKUP($A56,pivotdata!$A$2:$V$777,COLUMN(U$1)-1,FALSE)),VLOOKUP($A56,pivotdata!$A$2:$V$777,COLUMN(U$1)-1,FALSE),0)</f>
        <v>1590304</v>
      </c>
      <c r="V56">
        <f>IF(ISNUMBER(VLOOKUP($A56,pivotdata!$A$2:$V$777,COLUMN(V$1)-1,FALSE)),VLOOKUP($A56,pivotdata!$A$2:$V$777,COLUMN(V$1)-1,FALSE),0)</f>
        <v>1668686</v>
      </c>
      <c r="W56">
        <f>IF(ISNUMBER(VLOOKUP($A56,pivotdata!$A$2:$V$777,COLUMN(W$1)-1,FALSE)),VLOOKUP($A56,pivotdata!$A$2:$V$777,COLUMN(W$1)-1,FALSE),0)</f>
        <v>3654104</v>
      </c>
    </row>
    <row r="57" spans="1:23" x14ac:dyDescent="0.25">
      <c r="A57" s="1">
        <v>564</v>
      </c>
      <c r="B57" s="2" t="s">
        <v>747</v>
      </c>
      <c r="C57">
        <f>IF(ISNUMBER(VLOOKUP($A57,pivotdata!$A$2:$V$777,COLUMN(C$1)-1,FALSE)),VLOOKUP($A57,pivotdata!$A$2:$V$777,COLUMN(C$1)-1,FALSE),0)</f>
        <v>30756</v>
      </c>
      <c r="D57">
        <f>IF(ISNUMBER(VLOOKUP($A57,pivotdata!$A$2:$V$777,COLUMN(D$1)-1,FALSE)),VLOOKUP($A57,pivotdata!$A$2:$V$777,COLUMN(D$1)-1,FALSE),0)</f>
        <v>34885</v>
      </c>
      <c r="E57">
        <f>IF(ISNUMBER(VLOOKUP($A57,pivotdata!$A$2:$V$777,COLUMN(E$1)-1,FALSE)),VLOOKUP($A57,pivotdata!$A$2:$V$777,COLUMN(E$1)-1,FALSE),0)</f>
        <v>10837</v>
      </c>
      <c r="F57">
        <f>IF(ISNUMBER(VLOOKUP($A57,pivotdata!$A$2:$V$777,COLUMN(F$1)-1,FALSE)),VLOOKUP($A57,pivotdata!$A$2:$V$777,COLUMN(F$1)-1,FALSE),0)</f>
        <v>34661</v>
      </c>
      <c r="G57">
        <f>IF(ISNUMBER(VLOOKUP($A57,pivotdata!$A$2:$V$777,COLUMN(G$1)-1,FALSE)),VLOOKUP($A57,pivotdata!$A$2:$V$777,COLUMN(G$1)-1,FALSE),0)</f>
        <v>27169</v>
      </c>
      <c r="H57">
        <f>IF(ISNUMBER(VLOOKUP($A57,pivotdata!$A$2:$V$777,COLUMN(H$1)-1,FALSE)),VLOOKUP($A57,pivotdata!$A$2:$V$777,COLUMN(H$1)-1,FALSE),0)</f>
        <v>155234</v>
      </c>
      <c r="I57">
        <f>IF(ISNUMBER(VLOOKUP($A57,pivotdata!$A$2:$V$777,COLUMN(I$1)-1,FALSE)),VLOOKUP($A57,pivotdata!$A$2:$V$777,COLUMN(I$1)-1,FALSE),0)</f>
        <v>195243</v>
      </c>
      <c r="J57">
        <f>IF(ISNUMBER(VLOOKUP($A57,pivotdata!$A$2:$V$777,COLUMN(J$1)-1,FALSE)),VLOOKUP($A57,pivotdata!$A$2:$V$777,COLUMN(J$1)-1,FALSE),0)</f>
        <v>90466</v>
      </c>
      <c r="K57">
        <f>IF(ISNUMBER(VLOOKUP($A57,pivotdata!$A$2:$V$777,COLUMN(K$1)-1,FALSE)),VLOOKUP($A57,pivotdata!$A$2:$V$777,COLUMN(K$1)-1,FALSE),0)</f>
        <v>80485</v>
      </c>
      <c r="L57">
        <f>IF(ISNUMBER(VLOOKUP($A57,pivotdata!$A$2:$V$777,COLUMN(L$1)-1,FALSE)),VLOOKUP($A57,pivotdata!$A$2:$V$777,COLUMN(L$1)-1,FALSE),0)</f>
        <v>131250</v>
      </c>
      <c r="M57">
        <f>IF(ISNUMBER(VLOOKUP($A57,pivotdata!$A$2:$V$777,COLUMN(M$1)-1,FALSE)),VLOOKUP($A57,pivotdata!$A$2:$V$777,COLUMN(M$1)-1,FALSE),0)</f>
        <v>221080</v>
      </c>
      <c r="N57">
        <f>IF(ISNUMBER(VLOOKUP($A57,pivotdata!$A$2:$V$777,COLUMN(N$1)-1,FALSE)),VLOOKUP($A57,pivotdata!$A$2:$V$777,COLUMN(N$1)-1,FALSE),0)</f>
        <v>1567797</v>
      </c>
      <c r="O57">
        <f>IF(ISNUMBER(VLOOKUP($A57,pivotdata!$A$2:$V$777,COLUMN(O$1)-1,FALSE)),VLOOKUP($A57,pivotdata!$A$2:$V$777,COLUMN(O$1)-1,FALSE),0)</f>
        <v>40832</v>
      </c>
      <c r="P57">
        <f>IF(ISNUMBER(VLOOKUP($A57,pivotdata!$A$2:$V$777,COLUMN(P$1)-1,FALSE)),VLOOKUP($A57,pivotdata!$A$2:$V$777,COLUMN(P$1)-1,FALSE),0)</f>
        <v>13446</v>
      </c>
      <c r="Q57">
        <f>IF(ISNUMBER(VLOOKUP($A57,pivotdata!$A$2:$V$777,COLUMN(Q$1)-1,FALSE)),VLOOKUP($A57,pivotdata!$A$2:$V$777,COLUMN(Q$1)-1,FALSE),0)</f>
        <v>38533</v>
      </c>
      <c r="R57">
        <f>IF(ISNUMBER(VLOOKUP($A57,pivotdata!$A$2:$V$777,COLUMN(R$1)-1,FALSE)),VLOOKUP($A57,pivotdata!$A$2:$V$777,COLUMN(R$1)-1,FALSE),0)</f>
        <v>99183</v>
      </c>
      <c r="S57">
        <f>IF(ISNUMBER(VLOOKUP($A57,pivotdata!$A$2:$V$777,COLUMN(S$1)-1,FALSE)),VLOOKUP($A57,pivotdata!$A$2:$V$777,COLUMN(S$1)-1,FALSE),0)</f>
        <v>116777</v>
      </c>
      <c r="T57">
        <f>IF(ISNUMBER(VLOOKUP($A57,pivotdata!$A$2:$V$777,COLUMN(T$1)-1,FALSE)),VLOOKUP($A57,pivotdata!$A$2:$V$777,COLUMN(T$1)-1,FALSE),0)</f>
        <v>385996</v>
      </c>
      <c r="U57">
        <f>IF(ISNUMBER(VLOOKUP($A57,pivotdata!$A$2:$V$777,COLUMN(U$1)-1,FALSE)),VLOOKUP($A57,pivotdata!$A$2:$V$777,COLUMN(U$1)-1,FALSE),0)</f>
        <v>404688</v>
      </c>
      <c r="V57">
        <f>IF(ISNUMBER(VLOOKUP($A57,pivotdata!$A$2:$V$777,COLUMN(V$1)-1,FALSE)),VLOOKUP($A57,pivotdata!$A$2:$V$777,COLUMN(V$1)-1,FALSE),0)</f>
        <v>1054912</v>
      </c>
      <c r="W57">
        <f>IF(ISNUMBER(VLOOKUP($A57,pivotdata!$A$2:$V$777,COLUMN(W$1)-1,FALSE)),VLOOKUP($A57,pivotdata!$A$2:$V$777,COLUMN(W$1)-1,FALSE),0)</f>
        <v>330994</v>
      </c>
    </row>
    <row r="58" spans="1:23" x14ac:dyDescent="0.25">
      <c r="A58" s="1">
        <v>565</v>
      </c>
      <c r="B58" s="2" t="s">
        <v>746</v>
      </c>
      <c r="C58">
        <f>IF(ISNUMBER(VLOOKUP($A58,pivotdata!$A$2:$V$777,COLUMN(C$1)-1,FALSE)),VLOOKUP($A58,pivotdata!$A$2:$V$777,COLUMN(C$1)-1,FALSE),0)</f>
        <v>3183874</v>
      </c>
      <c r="D58">
        <f>IF(ISNUMBER(VLOOKUP($A58,pivotdata!$A$2:$V$777,COLUMN(D$1)-1,FALSE)),VLOOKUP($A58,pivotdata!$A$2:$V$777,COLUMN(D$1)-1,FALSE),0)</f>
        <v>4320159</v>
      </c>
      <c r="E58">
        <f>IF(ISNUMBER(VLOOKUP($A58,pivotdata!$A$2:$V$777,COLUMN(E$1)-1,FALSE)),VLOOKUP($A58,pivotdata!$A$2:$V$777,COLUMN(E$1)-1,FALSE),0)</f>
        <v>7813342</v>
      </c>
      <c r="F58">
        <f>IF(ISNUMBER(VLOOKUP($A58,pivotdata!$A$2:$V$777,COLUMN(F$1)-1,FALSE)),VLOOKUP($A58,pivotdata!$A$2:$V$777,COLUMN(F$1)-1,FALSE),0)</f>
        <v>10031992</v>
      </c>
      <c r="G58">
        <f>IF(ISNUMBER(VLOOKUP($A58,pivotdata!$A$2:$V$777,COLUMN(G$1)-1,FALSE)),VLOOKUP($A58,pivotdata!$A$2:$V$777,COLUMN(G$1)-1,FALSE),0)</f>
        <v>10874638</v>
      </c>
      <c r="H58">
        <f>IF(ISNUMBER(VLOOKUP($A58,pivotdata!$A$2:$V$777,COLUMN(H$1)-1,FALSE)),VLOOKUP($A58,pivotdata!$A$2:$V$777,COLUMN(H$1)-1,FALSE),0)</f>
        <v>9682855</v>
      </c>
      <c r="I58">
        <f>IF(ISNUMBER(VLOOKUP($A58,pivotdata!$A$2:$V$777,COLUMN(I$1)-1,FALSE)),VLOOKUP($A58,pivotdata!$A$2:$V$777,COLUMN(I$1)-1,FALSE),0)</f>
        <v>14901505</v>
      </c>
      <c r="J58">
        <f>IF(ISNUMBER(VLOOKUP($A58,pivotdata!$A$2:$V$777,COLUMN(J$1)-1,FALSE)),VLOOKUP($A58,pivotdata!$A$2:$V$777,COLUMN(J$1)-1,FALSE),0)</f>
        <v>19434330</v>
      </c>
      <c r="K58">
        <f>IF(ISNUMBER(VLOOKUP($A58,pivotdata!$A$2:$V$777,COLUMN(K$1)-1,FALSE)),VLOOKUP($A58,pivotdata!$A$2:$V$777,COLUMN(K$1)-1,FALSE),0)</f>
        <v>18389732</v>
      </c>
      <c r="L58">
        <f>IF(ISNUMBER(VLOOKUP($A58,pivotdata!$A$2:$V$777,COLUMN(L$1)-1,FALSE)),VLOOKUP($A58,pivotdata!$A$2:$V$777,COLUMN(L$1)-1,FALSE),0)</f>
        <v>18791864</v>
      </c>
      <c r="M58">
        <f>IF(ISNUMBER(VLOOKUP($A58,pivotdata!$A$2:$V$777,COLUMN(M$1)-1,FALSE)),VLOOKUP($A58,pivotdata!$A$2:$V$777,COLUMN(M$1)-1,FALSE),0)</f>
        <v>21660476</v>
      </c>
      <c r="N58">
        <f>IF(ISNUMBER(VLOOKUP($A58,pivotdata!$A$2:$V$777,COLUMN(N$1)-1,FALSE)),VLOOKUP($A58,pivotdata!$A$2:$V$777,COLUMN(N$1)-1,FALSE),0)</f>
        <v>23996188</v>
      </c>
      <c r="O58">
        <f>IF(ISNUMBER(VLOOKUP($A58,pivotdata!$A$2:$V$777,COLUMN(O$1)-1,FALSE)),VLOOKUP($A58,pivotdata!$A$2:$V$777,COLUMN(O$1)-1,FALSE),0)</f>
        <v>21983334</v>
      </c>
      <c r="P58">
        <f>IF(ISNUMBER(VLOOKUP($A58,pivotdata!$A$2:$V$777,COLUMN(P$1)-1,FALSE)),VLOOKUP($A58,pivotdata!$A$2:$V$777,COLUMN(P$1)-1,FALSE),0)</f>
        <v>22225613</v>
      </c>
      <c r="Q58">
        <f>IF(ISNUMBER(VLOOKUP($A58,pivotdata!$A$2:$V$777,COLUMN(Q$1)-1,FALSE)),VLOOKUP($A58,pivotdata!$A$2:$V$777,COLUMN(Q$1)-1,FALSE),0)</f>
        <v>26717912</v>
      </c>
      <c r="R58">
        <f>IF(ISNUMBER(VLOOKUP($A58,pivotdata!$A$2:$V$777,COLUMN(R$1)-1,FALSE)),VLOOKUP($A58,pivotdata!$A$2:$V$777,COLUMN(R$1)-1,FALSE),0)</f>
        <v>30645591</v>
      </c>
      <c r="S58">
        <f>IF(ISNUMBER(VLOOKUP($A58,pivotdata!$A$2:$V$777,COLUMN(S$1)-1,FALSE)),VLOOKUP($A58,pivotdata!$A$2:$V$777,COLUMN(S$1)-1,FALSE),0)</f>
        <v>36623635</v>
      </c>
      <c r="T58">
        <f>IF(ISNUMBER(VLOOKUP($A58,pivotdata!$A$2:$V$777,COLUMN(T$1)-1,FALSE)),VLOOKUP($A58,pivotdata!$A$2:$V$777,COLUMN(T$1)-1,FALSE),0)</f>
        <v>39260454</v>
      </c>
      <c r="U58">
        <f>IF(ISNUMBER(VLOOKUP($A58,pivotdata!$A$2:$V$777,COLUMN(U$1)-1,FALSE)),VLOOKUP($A58,pivotdata!$A$2:$V$777,COLUMN(U$1)-1,FALSE),0)</f>
        <v>45417919</v>
      </c>
      <c r="V58">
        <f>IF(ISNUMBER(VLOOKUP($A58,pivotdata!$A$2:$V$777,COLUMN(V$1)-1,FALSE)),VLOOKUP($A58,pivotdata!$A$2:$V$777,COLUMN(V$1)-1,FALSE),0)</f>
        <v>55127939</v>
      </c>
      <c r="W58">
        <f>IF(ISNUMBER(VLOOKUP($A58,pivotdata!$A$2:$V$777,COLUMN(W$1)-1,FALSE)),VLOOKUP($A58,pivotdata!$A$2:$V$777,COLUMN(W$1)-1,FALSE),0)</f>
        <v>63738131</v>
      </c>
    </row>
    <row r="59" spans="1:23" x14ac:dyDescent="0.25">
      <c r="A59" s="1">
        <v>571</v>
      </c>
      <c r="B59" s="2" t="s">
        <v>745</v>
      </c>
      <c r="C59">
        <f>IF(ISNUMBER(VLOOKUP($A59,pivotdata!$A$2:$V$777,COLUMN(C$1)-1,FALSE)),VLOOKUP($A59,pivotdata!$A$2:$V$777,COLUMN(C$1)-1,FALSE),0)</f>
        <v>1941299</v>
      </c>
      <c r="D59">
        <f>IF(ISNUMBER(VLOOKUP($A59,pivotdata!$A$2:$V$777,COLUMN(D$1)-1,FALSE)),VLOOKUP($A59,pivotdata!$A$2:$V$777,COLUMN(D$1)-1,FALSE),0)</f>
        <v>1775988</v>
      </c>
      <c r="E59">
        <f>IF(ISNUMBER(VLOOKUP($A59,pivotdata!$A$2:$V$777,COLUMN(E$1)-1,FALSE)),VLOOKUP($A59,pivotdata!$A$2:$V$777,COLUMN(E$1)-1,FALSE),0)</f>
        <v>4477155</v>
      </c>
      <c r="F59">
        <f>IF(ISNUMBER(VLOOKUP($A59,pivotdata!$A$2:$V$777,COLUMN(F$1)-1,FALSE)),VLOOKUP($A59,pivotdata!$A$2:$V$777,COLUMN(F$1)-1,FALSE),0)</f>
        <v>2969886</v>
      </c>
      <c r="G59">
        <f>IF(ISNUMBER(VLOOKUP($A59,pivotdata!$A$2:$V$777,COLUMN(G$1)-1,FALSE)),VLOOKUP($A59,pivotdata!$A$2:$V$777,COLUMN(G$1)-1,FALSE),0)</f>
        <v>4887105</v>
      </c>
      <c r="H59">
        <f>IF(ISNUMBER(VLOOKUP($A59,pivotdata!$A$2:$V$777,COLUMN(H$1)-1,FALSE)),VLOOKUP($A59,pivotdata!$A$2:$V$777,COLUMN(H$1)-1,FALSE),0)</f>
        <v>6717893</v>
      </c>
      <c r="I59">
        <f>IF(ISNUMBER(VLOOKUP($A59,pivotdata!$A$2:$V$777,COLUMN(I$1)-1,FALSE)),VLOOKUP($A59,pivotdata!$A$2:$V$777,COLUMN(I$1)-1,FALSE),0)</f>
        <v>7327009</v>
      </c>
      <c r="J59">
        <f>IF(ISNUMBER(VLOOKUP($A59,pivotdata!$A$2:$V$777,COLUMN(J$1)-1,FALSE)),VLOOKUP($A59,pivotdata!$A$2:$V$777,COLUMN(J$1)-1,FALSE),0)</f>
        <v>7781763</v>
      </c>
      <c r="K59">
        <f>IF(ISNUMBER(VLOOKUP($A59,pivotdata!$A$2:$V$777,COLUMN(K$1)-1,FALSE)),VLOOKUP($A59,pivotdata!$A$2:$V$777,COLUMN(K$1)-1,FALSE),0)</f>
        <v>10425561</v>
      </c>
      <c r="L59">
        <f>IF(ISNUMBER(VLOOKUP($A59,pivotdata!$A$2:$V$777,COLUMN(L$1)-1,FALSE)),VLOOKUP($A59,pivotdata!$A$2:$V$777,COLUMN(L$1)-1,FALSE),0)</f>
        <v>11968039</v>
      </c>
      <c r="M59">
        <f>IF(ISNUMBER(VLOOKUP($A59,pivotdata!$A$2:$V$777,COLUMN(M$1)-1,FALSE)),VLOOKUP($A59,pivotdata!$A$2:$V$777,COLUMN(M$1)-1,FALSE),0)</f>
        <v>9193053</v>
      </c>
      <c r="N59">
        <f>IF(ISNUMBER(VLOOKUP($A59,pivotdata!$A$2:$V$777,COLUMN(N$1)-1,FALSE)),VLOOKUP($A59,pivotdata!$A$2:$V$777,COLUMN(N$1)-1,FALSE),0)</f>
        <v>14632297</v>
      </c>
      <c r="O59">
        <f>IF(ISNUMBER(VLOOKUP($A59,pivotdata!$A$2:$V$777,COLUMN(O$1)-1,FALSE)),VLOOKUP($A59,pivotdata!$A$2:$V$777,COLUMN(O$1)-1,FALSE),0)</f>
        <v>8514727</v>
      </c>
      <c r="P59">
        <f>IF(ISNUMBER(VLOOKUP($A59,pivotdata!$A$2:$V$777,COLUMN(P$1)-1,FALSE)),VLOOKUP($A59,pivotdata!$A$2:$V$777,COLUMN(P$1)-1,FALSE),0)</f>
        <v>15291759</v>
      </c>
      <c r="Q59">
        <f>IF(ISNUMBER(VLOOKUP($A59,pivotdata!$A$2:$V$777,COLUMN(Q$1)-1,FALSE)),VLOOKUP($A59,pivotdata!$A$2:$V$777,COLUMN(Q$1)-1,FALSE),0)</f>
        <v>8740823</v>
      </c>
      <c r="R59">
        <f>IF(ISNUMBER(VLOOKUP($A59,pivotdata!$A$2:$V$777,COLUMN(R$1)-1,FALSE)),VLOOKUP($A59,pivotdata!$A$2:$V$777,COLUMN(R$1)-1,FALSE),0)</f>
        <v>12429776</v>
      </c>
      <c r="S59">
        <f>IF(ISNUMBER(VLOOKUP($A59,pivotdata!$A$2:$V$777,COLUMN(S$1)-1,FALSE)),VLOOKUP($A59,pivotdata!$A$2:$V$777,COLUMN(S$1)-1,FALSE),0)</f>
        <v>15690313</v>
      </c>
      <c r="T59">
        <f>IF(ISNUMBER(VLOOKUP($A59,pivotdata!$A$2:$V$777,COLUMN(T$1)-1,FALSE)),VLOOKUP($A59,pivotdata!$A$2:$V$777,COLUMN(T$1)-1,FALSE),0)</f>
        <v>14196510</v>
      </c>
      <c r="U59">
        <f>IF(ISNUMBER(VLOOKUP($A59,pivotdata!$A$2:$V$777,COLUMN(U$1)-1,FALSE)),VLOOKUP($A59,pivotdata!$A$2:$V$777,COLUMN(U$1)-1,FALSE),0)</f>
        <v>12888503</v>
      </c>
      <c r="V59">
        <f>IF(ISNUMBER(VLOOKUP($A59,pivotdata!$A$2:$V$777,COLUMN(V$1)-1,FALSE)),VLOOKUP($A59,pivotdata!$A$2:$V$777,COLUMN(V$1)-1,FALSE),0)</f>
        <v>19675017</v>
      </c>
      <c r="W59">
        <f>IF(ISNUMBER(VLOOKUP($A59,pivotdata!$A$2:$V$777,COLUMN(W$1)-1,FALSE)),VLOOKUP($A59,pivotdata!$A$2:$V$777,COLUMN(W$1)-1,FALSE),0)</f>
        <v>24630211</v>
      </c>
    </row>
    <row r="60" spans="1:23" x14ac:dyDescent="0.25">
      <c r="A60" s="1">
        <v>572</v>
      </c>
      <c r="B60" s="2" t="s">
        <v>744</v>
      </c>
      <c r="C60">
        <f>IF(ISNUMBER(VLOOKUP($A60,pivotdata!$A$2:$V$777,COLUMN(C$1)-1,FALSE)),VLOOKUP($A60,pivotdata!$A$2:$V$777,COLUMN(C$1)-1,FALSE),0)</f>
        <v>12916</v>
      </c>
      <c r="D60">
        <f>IF(ISNUMBER(VLOOKUP($A60,pivotdata!$A$2:$V$777,COLUMN(D$1)-1,FALSE)),VLOOKUP($A60,pivotdata!$A$2:$V$777,COLUMN(D$1)-1,FALSE),0)</f>
        <v>331037</v>
      </c>
      <c r="E60">
        <f>IF(ISNUMBER(VLOOKUP($A60,pivotdata!$A$2:$V$777,COLUMN(E$1)-1,FALSE)),VLOOKUP($A60,pivotdata!$A$2:$V$777,COLUMN(E$1)-1,FALSE),0)</f>
        <v>1238530</v>
      </c>
      <c r="F60">
        <f>IF(ISNUMBER(VLOOKUP($A60,pivotdata!$A$2:$V$777,COLUMN(F$1)-1,FALSE)),VLOOKUP($A60,pivotdata!$A$2:$V$777,COLUMN(F$1)-1,FALSE),0)</f>
        <v>1938880</v>
      </c>
      <c r="G60">
        <f>IF(ISNUMBER(VLOOKUP($A60,pivotdata!$A$2:$V$777,COLUMN(G$1)-1,FALSE)),VLOOKUP($A60,pivotdata!$A$2:$V$777,COLUMN(G$1)-1,FALSE),0)</f>
        <v>1208227</v>
      </c>
      <c r="H60">
        <f>IF(ISNUMBER(VLOOKUP($A60,pivotdata!$A$2:$V$777,COLUMN(H$1)-1,FALSE)),VLOOKUP($A60,pivotdata!$A$2:$V$777,COLUMN(H$1)-1,FALSE),0)</f>
        <v>1496641</v>
      </c>
      <c r="I60">
        <f>IF(ISNUMBER(VLOOKUP($A60,pivotdata!$A$2:$V$777,COLUMN(I$1)-1,FALSE)),VLOOKUP($A60,pivotdata!$A$2:$V$777,COLUMN(I$1)-1,FALSE),0)</f>
        <v>2174279</v>
      </c>
      <c r="J60">
        <f>IF(ISNUMBER(VLOOKUP($A60,pivotdata!$A$2:$V$777,COLUMN(J$1)-1,FALSE)),VLOOKUP($A60,pivotdata!$A$2:$V$777,COLUMN(J$1)-1,FALSE),0)</f>
        <v>1232701</v>
      </c>
      <c r="K60">
        <f>IF(ISNUMBER(VLOOKUP($A60,pivotdata!$A$2:$V$777,COLUMN(K$1)-1,FALSE)),VLOOKUP($A60,pivotdata!$A$2:$V$777,COLUMN(K$1)-1,FALSE),0)</f>
        <v>1437436</v>
      </c>
      <c r="L60">
        <f>IF(ISNUMBER(VLOOKUP($A60,pivotdata!$A$2:$V$777,COLUMN(L$1)-1,FALSE)),VLOOKUP($A60,pivotdata!$A$2:$V$777,COLUMN(L$1)-1,FALSE),0)</f>
        <v>1788162</v>
      </c>
      <c r="M60">
        <f>IF(ISNUMBER(VLOOKUP($A60,pivotdata!$A$2:$V$777,COLUMN(M$1)-1,FALSE)),VLOOKUP($A60,pivotdata!$A$2:$V$777,COLUMN(M$1)-1,FALSE),0)</f>
        <v>1171720</v>
      </c>
      <c r="N60">
        <f>IF(ISNUMBER(VLOOKUP($A60,pivotdata!$A$2:$V$777,COLUMN(N$1)-1,FALSE)),VLOOKUP($A60,pivotdata!$A$2:$V$777,COLUMN(N$1)-1,FALSE),0)</f>
        <v>2456858</v>
      </c>
      <c r="O60">
        <f>IF(ISNUMBER(VLOOKUP($A60,pivotdata!$A$2:$V$777,COLUMN(O$1)-1,FALSE)),VLOOKUP($A60,pivotdata!$A$2:$V$777,COLUMN(O$1)-1,FALSE),0)</f>
        <v>3470578</v>
      </c>
      <c r="P60">
        <f>IF(ISNUMBER(VLOOKUP($A60,pivotdata!$A$2:$V$777,COLUMN(P$1)-1,FALSE)),VLOOKUP($A60,pivotdata!$A$2:$V$777,COLUMN(P$1)-1,FALSE),0)</f>
        <v>3138596</v>
      </c>
      <c r="Q60">
        <f>IF(ISNUMBER(VLOOKUP($A60,pivotdata!$A$2:$V$777,COLUMN(Q$1)-1,FALSE)),VLOOKUP($A60,pivotdata!$A$2:$V$777,COLUMN(Q$1)-1,FALSE),0)</f>
        <v>2158906</v>
      </c>
      <c r="R60">
        <f>IF(ISNUMBER(VLOOKUP($A60,pivotdata!$A$2:$V$777,COLUMN(R$1)-1,FALSE)),VLOOKUP($A60,pivotdata!$A$2:$V$777,COLUMN(R$1)-1,FALSE),0)</f>
        <v>3353785</v>
      </c>
      <c r="S60">
        <f>IF(ISNUMBER(VLOOKUP($A60,pivotdata!$A$2:$V$777,COLUMN(S$1)-1,FALSE)),VLOOKUP($A60,pivotdata!$A$2:$V$777,COLUMN(S$1)-1,FALSE),0)</f>
        <v>2689908</v>
      </c>
      <c r="T60">
        <f>IF(ISNUMBER(VLOOKUP($A60,pivotdata!$A$2:$V$777,COLUMN(T$1)-1,FALSE)),VLOOKUP($A60,pivotdata!$A$2:$V$777,COLUMN(T$1)-1,FALSE),0)</f>
        <v>2996680</v>
      </c>
      <c r="U60">
        <f>IF(ISNUMBER(VLOOKUP($A60,pivotdata!$A$2:$V$777,COLUMN(U$1)-1,FALSE)),VLOOKUP($A60,pivotdata!$A$2:$V$777,COLUMN(U$1)-1,FALSE),0)</f>
        <v>3727884</v>
      </c>
      <c r="V60">
        <f>IF(ISNUMBER(VLOOKUP($A60,pivotdata!$A$2:$V$777,COLUMN(V$1)-1,FALSE)),VLOOKUP($A60,pivotdata!$A$2:$V$777,COLUMN(V$1)-1,FALSE),0)</f>
        <v>4360977</v>
      </c>
      <c r="W60">
        <f>IF(ISNUMBER(VLOOKUP($A60,pivotdata!$A$2:$V$777,COLUMN(W$1)-1,FALSE)),VLOOKUP($A60,pivotdata!$A$2:$V$777,COLUMN(W$1)-1,FALSE),0)</f>
        <v>5291859</v>
      </c>
    </row>
    <row r="61" spans="1:23" x14ac:dyDescent="0.25">
      <c r="A61" s="1">
        <v>573</v>
      </c>
      <c r="B61" s="2" t="s">
        <v>743</v>
      </c>
      <c r="C61">
        <f>IF(ISNUMBER(VLOOKUP($A61,pivotdata!$A$2:$V$777,COLUMN(C$1)-1,FALSE)),VLOOKUP($A61,pivotdata!$A$2:$V$777,COLUMN(C$1)-1,FALSE),0)</f>
        <v>673252</v>
      </c>
      <c r="D61">
        <f>IF(ISNUMBER(VLOOKUP($A61,pivotdata!$A$2:$V$777,COLUMN(D$1)-1,FALSE)),VLOOKUP($A61,pivotdata!$A$2:$V$777,COLUMN(D$1)-1,FALSE),0)</f>
        <v>114785</v>
      </c>
      <c r="E61">
        <f>IF(ISNUMBER(VLOOKUP($A61,pivotdata!$A$2:$V$777,COLUMN(E$1)-1,FALSE)),VLOOKUP($A61,pivotdata!$A$2:$V$777,COLUMN(E$1)-1,FALSE),0)</f>
        <v>2102735</v>
      </c>
      <c r="F61">
        <f>IF(ISNUMBER(VLOOKUP($A61,pivotdata!$A$2:$V$777,COLUMN(F$1)-1,FALSE)),VLOOKUP($A61,pivotdata!$A$2:$V$777,COLUMN(F$1)-1,FALSE),0)</f>
        <v>0</v>
      </c>
      <c r="G61">
        <f>IF(ISNUMBER(VLOOKUP($A61,pivotdata!$A$2:$V$777,COLUMN(G$1)-1,FALSE)),VLOOKUP($A61,pivotdata!$A$2:$V$777,COLUMN(G$1)-1,FALSE),0)</f>
        <v>0</v>
      </c>
      <c r="H61">
        <f>IF(ISNUMBER(VLOOKUP($A61,pivotdata!$A$2:$V$777,COLUMN(H$1)-1,FALSE)),VLOOKUP($A61,pivotdata!$A$2:$V$777,COLUMN(H$1)-1,FALSE),0)</f>
        <v>5086643</v>
      </c>
      <c r="I61">
        <f>IF(ISNUMBER(VLOOKUP($A61,pivotdata!$A$2:$V$777,COLUMN(I$1)-1,FALSE)),VLOOKUP($A61,pivotdata!$A$2:$V$777,COLUMN(I$1)-1,FALSE),0)</f>
        <v>24365590</v>
      </c>
      <c r="J61">
        <f>IF(ISNUMBER(VLOOKUP($A61,pivotdata!$A$2:$V$777,COLUMN(J$1)-1,FALSE)),VLOOKUP($A61,pivotdata!$A$2:$V$777,COLUMN(J$1)-1,FALSE),0)</f>
        <v>28820662</v>
      </c>
      <c r="K61">
        <f>IF(ISNUMBER(VLOOKUP($A61,pivotdata!$A$2:$V$777,COLUMN(K$1)-1,FALSE)),VLOOKUP($A61,pivotdata!$A$2:$V$777,COLUMN(K$1)-1,FALSE),0)</f>
        <v>23122806</v>
      </c>
      <c r="L61">
        <f>IF(ISNUMBER(VLOOKUP($A61,pivotdata!$A$2:$V$777,COLUMN(L$1)-1,FALSE)),VLOOKUP($A61,pivotdata!$A$2:$V$777,COLUMN(L$1)-1,FALSE),0)</f>
        <v>31181404</v>
      </c>
      <c r="M61">
        <f>IF(ISNUMBER(VLOOKUP($A61,pivotdata!$A$2:$V$777,COLUMN(M$1)-1,FALSE)),VLOOKUP($A61,pivotdata!$A$2:$V$777,COLUMN(M$1)-1,FALSE),0)</f>
        <v>21654594</v>
      </c>
      <c r="N61">
        <f>IF(ISNUMBER(VLOOKUP($A61,pivotdata!$A$2:$V$777,COLUMN(N$1)-1,FALSE)),VLOOKUP($A61,pivotdata!$A$2:$V$777,COLUMN(N$1)-1,FALSE),0)</f>
        <v>25493500</v>
      </c>
      <c r="O61">
        <f>IF(ISNUMBER(VLOOKUP($A61,pivotdata!$A$2:$V$777,COLUMN(O$1)-1,FALSE)),VLOOKUP($A61,pivotdata!$A$2:$V$777,COLUMN(O$1)-1,FALSE),0)</f>
        <v>15853193</v>
      </c>
      <c r="P61">
        <f>IF(ISNUMBER(VLOOKUP($A61,pivotdata!$A$2:$V$777,COLUMN(P$1)-1,FALSE)),VLOOKUP($A61,pivotdata!$A$2:$V$777,COLUMN(P$1)-1,FALSE),0)</f>
        <v>14929368</v>
      </c>
      <c r="Q61">
        <f>IF(ISNUMBER(VLOOKUP($A61,pivotdata!$A$2:$V$777,COLUMN(Q$1)-1,FALSE)),VLOOKUP($A61,pivotdata!$A$2:$V$777,COLUMN(Q$1)-1,FALSE),0)</f>
        <v>13410957</v>
      </c>
      <c r="R61">
        <f>IF(ISNUMBER(VLOOKUP($A61,pivotdata!$A$2:$V$777,COLUMN(R$1)-1,FALSE)),VLOOKUP($A61,pivotdata!$A$2:$V$777,COLUMN(R$1)-1,FALSE),0)</f>
        <v>11644095</v>
      </c>
      <c r="S61">
        <f>IF(ISNUMBER(VLOOKUP($A61,pivotdata!$A$2:$V$777,COLUMN(S$1)-1,FALSE)),VLOOKUP($A61,pivotdata!$A$2:$V$777,COLUMN(S$1)-1,FALSE),0)</f>
        <v>8549009</v>
      </c>
      <c r="T61">
        <f>IF(ISNUMBER(VLOOKUP($A61,pivotdata!$A$2:$V$777,COLUMN(T$1)-1,FALSE)),VLOOKUP($A61,pivotdata!$A$2:$V$777,COLUMN(T$1)-1,FALSE),0)</f>
        <v>12945737</v>
      </c>
      <c r="U61">
        <f>IF(ISNUMBER(VLOOKUP($A61,pivotdata!$A$2:$V$777,COLUMN(U$1)-1,FALSE)),VLOOKUP($A61,pivotdata!$A$2:$V$777,COLUMN(U$1)-1,FALSE),0)</f>
        <v>21564983</v>
      </c>
      <c r="V61">
        <f>IF(ISNUMBER(VLOOKUP($A61,pivotdata!$A$2:$V$777,COLUMN(V$1)-1,FALSE)),VLOOKUP($A61,pivotdata!$A$2:$V$777,COLUMN(V$1)-1,FALSE),0)</f>
        <v>29106384</v>
      </c>
      <c r="W61">
        <f>IF(ISNUMBER(VLOOKUP($A61,pivotdata!$A$2:$V$777,COLUMN(W$1)-1,FALSE)),VLOOKUP($A61,pivotdata!$A$2:$V$777,COLUMN(W$1)-1,FALSE),0)</f>
        <v>46873871</v>
      </c>
    </row>
    <row r="62" spans="1:23" x14ac:dyDescent="0.25">
      <c r="A62" s="1">
        <v>574</v>
      </c>
      <c r="B62" s="2" t="s">
        <v>742</v>
      </c>
      <c r="C62">
        <f>IF(ISNUMBER(VLOOKUP($A62,pivotdata!$A$2:$V$777,COLUMN(C$1)-1,FALSE)),VLOOKUP($A62,pivotdata!$A$2:$V$777,COLUMN(C$1)-1,FALSE),0)</f>
        <v>10108129</v>
      </c>
      <c r="D62">
        <f>IF(ISNUMBER(VLOOKUP($A62,pivotdata!$A$2:$V$777,COLUMN(D$1)-1,FALSE)),VLOOKUP($A62,pivotdata!$A$2:$V$777,COLUMN(D$1)-1,FALSE),0)</f>
        <v>5797522</v>
      </c>
      <c r="E62">
        <f>IF(ISNUMBER(VLOOKUP($A62,pivotdata!$A$2:$V$777,COLUMN(E$1)-1,FALSE)),VLOOKUP($A62,pivotdata!$A$2:$V$777,COLUMN(E$1)-1,FALSE),0)</f>
        <v>2554971</v>
      </c>
      <c r="F62">
        <f>IF(ISNUMBER(VLOOKUP($A62,pivotdata!$A$2:$V$777,COLUMN(F$1)-1,FALSE)),VLOOKUP($A62,pivotdata!$A$2:$V$777,COLUMN(F$1)-1,FALSE),0)</f>
        <v>2052497</v>
      </c>
      <c r="G62">
        <f>IF(ISNUMBER(VLOOKUP($A62,pivotdata!$A$2:$V$777,COLUMN(G$1)-1,FALSE)),VLOOKUP($A62,pivotdata!$A$2:$V$777,COLUMN(G$1)-1,FALSE),0)</f>
        <v>990218</v>
      </c>
      <c r="H62">
        <f>IF(ISNUMBER(VLOOKUP($A62,pivotdata!$A$2:$V$777,COLUMN(H$1)-1,FALSE)),VLOOKUP($A62,pivotdata!$A$2:$V$777,COLUMN(H$1)-1,FALSE),0)</f>
        <v>7348152</v>
      </c>
      <c r="I62">
        <f>IF(ISNUMBER(VLOOKUP($A62,pivotdata!$A$2:$V$777,COLUMN(I$1)-1,FALSE)),VLOOKUP($A62,pivotdata!$A$2:$V$777,COLUMN(I$1)-1,FALSE),0)</f>
        <v>10254711</v>
      </c>
      <c r="J62">
        <f>IF(ISNUMBER(VLOOKUP($A62,pivotdata!$A$2:$V$777,COLUMN(J$1)-1,FALSE)),VLOOKUP($A62,pivotdata!$A$2:$V$777,COLUMN(J$1)-1,FALSE),0)</f>
        <v>7844189</v>
      </c>
      <c r="K62">
        <f>IF(ISNUMBER(VLOOKUP($A62,pivotdata!$A$2:$V$777,COLUMN(K$1)-1,FALSE)),VLOOKUP($A62,pivotdata!$A$2:$V$777,COLUMN(K$1)-1,FALSE),0)</f>
        <v>9148086</v>
      </c>
      <c r="L62">
        <f>IF(ISNUMBER(VLOOKUP($A62,pivotdata!$A$2:$V$777,COLUMN(L$1)-1,FALSE)),VLOOKUP($A62,pivotdata!$A$2:$V$777,COLUMN(L$1)-1,FALSE),0)</f>
        <v>7389819</v>
      </c>
      <c r="M62">
        <f>IF(ISNUMBER(VLOOKUP($A62,pivotdata!$A$2:$V$777,COLUMN(M$1)-1,FALSE)),VLOOKUP($A62,pivotdata!$A$2:$V$777,COLUMN(M$1)-1,FALSE),0)</f>
        <v>12863562</v>
      </c>
      <c r="N62">
        <f>IF(ISNUMBER(VLOOKUP($A62,pivotdata!$A$2:$V$777,COLUMN(N$1)-1,FALSE)),VLOOKUP($A62,pivotdata!$A$2:$V$777,COLUMN(N$1)-1,FALSE),0)</f>
        <v>13260556</v>
      </c>
      <c r="O62">
        <f>IF(ISNUMBER(VLOOKUP($A62,pivotdata!$A$2:$V$777,COLUMN(O$1)-1,FALSE)),VLOOKUP($A62,pivotdata!$A$2:$V$777,COLUMN(O$1)-1,FALSE),0)</f>
        <v>10338421</v>
      </c>
      <c r="P62">
        <f>IF(ISNUMBER(VLOOKUP($A62,pivotdata!$A$2:$V$777,COLUMN(P$1)-1,FALSE)),VLOOKUP($A62,pivotdata!$A$2:$V$777,COLUMN(P$1)-1,FALSE),0)</f>
        <v>12171851</v>
      </c>
      <c r="Q62">
        <f>IF(ISNUMBER(VLOOKUP($A62,pivotdata!$A$2:$V$777,COLUMN(Q$1)-1,FALSE)),VLOOKUP($A62,pivotdata!$A$2:$V$777,COLUMN(Q$1)-1,FALSE),0)</f>
        <v>14278946</v>
      </c>
      <c r="R62">
        <f>IF(ISNUMBER(VLOOKUP($A62,pivotdata!$A$2:$V$777,COLUMN(R$1)-1,FALSE)),VLOOKUP($A62,pivotdata!$A$2:$V$777,COLUMN(R$1)-1,FALSE),0)</f>
        <v>10797550</v>
      </c>
      <c r="S62">
        <f>IF(ISNUMBER(VLOOKUP($A62,pivotdata!$A$2:$V$777,COLUMN(S$1)-1,FALSE)),VLOOKUP($A62,pivotdata!$A$2:$V$777,COLUMN(S$1)-1,FALSE),0)</f>
        <v>17000391</v>
      </c>
      <c r="T62">
        <f>IF(ISNUMBER(VLOOKUP($A62,pivotdata!$A$2:$V$777,COLUMN(T$1)-1,FALSE)),VLOOKUP($A62,pivotdata!$A$2:$V$777,COLUMN(T$1)-1,FALSE),0)</f>
        <v>17074589</v>
      </c>
      <c r="U62">
        <f>IF(ISNUMBER(VLOOKUP($A62,pivotdata!$A$2:$V$777,COLUMN(U$1)-1,FALSE)),VLOOKUP($A62,pivotdata!$A$2:$V$777,COLUMN(U$1)-1,FALSE),0)</f>
        <v>16681431</v>
      </c>
      <c r="V62">
        <f>IF(ISNUMBER(VLOOKUP($A62,pivotdata!$A$2:$V$777,COLUMN(V$1)-1,FALSE)),VLOOKUP($A62,pivotdata!$A$2:$V$777,COLUMN(V$1)-1,FALSE),0)</f>
        <v>22788782</v>
      </c>
      <c r="W62">
        <f>IF(ISNUMBER(VLOOKUP($A62,pivotdata!$A$2:$V$777,COLUMN(W$1)-1,FALSE)),VLOOKUP($A62,pivotdata!$A$2:$V$777,COLUMN(W$1)-1,FALSE),0)</f>
        <v>25523660</v>
      </c>
    </row>
    <row r="63" spans="1:23" x14ac:dyDescent="0.25">
      <c r="A63" s="1">
        <v>575</v>
      </c>
      <c r="B63" s="2" t="s">
        <v>741</v>
      </c>
      <c r="C63">
        <f>IF(ISNUMBER(VLOOKUP($A63,pivotdata!$A$2:$V$777,COLUMN(C$1)-1,FALSE)),VLOOKUP($A63,pivotdata!$A$2:$V$777,COLUMN(C$1)-1,FALSE),0)</f>
        <v>2620810</v>
      </c>
      <c r="D63">
        <f>IF(ISNUMBER(VLOOKUP($A63,pivotdata!$A$2:$V$777,COLUMN(D$1)-1,FALSE)),VLOOKUP($A63,pivotdata!$A$2:$V$777,COLUMN(D$1)-1,FALSE),0)</f>
        <v>1779193</v>
      </c>
      <c r="E63">
        <f>IF(ISNUMBER(VLOOKUP($A63,pivotdata!$A$2:$V$777,COLUMN(E$1)-1,FALSE)),VLOOKUP($A63,pivotdata!$A$2:$V$777,COLUMN(E$1)-1,FALSE),0)</f>
        <v>3368861</v>
      </c>
      <c r="F63">
        <f>IF(ISNUMBER(VLOOKUP($A63,pivotdata!$A$2:$V$777,COLUMN(F$1)-1,FALSE)),VLOOKUP($A63,pivotdata!$A$2:$V$777,COLUMN(F$1)-1,FALSE),0)</f>
        <v>4779900</v>
      </c>
      <c r="G63">
        <f>IF(ISNUMBER(VLOOKUP($A63,pivotdata!$A$2:$V$777,COLUMN(G$1)-1,FALSE)),VLOOKUP($A63,pivotdata!$A$2:$V$777,COLUMN(G$1)-1,FALSE),0)</f>
        <v>8037764</v>
      </c>
      <c r="H63">
        <f>IF(ISNUMBER(VLOOKUP($A63,pivotdata!$A$2:$V$777,COLUMN(H$1)-1,FALSE)),VLOOKUP($A63,pivotdata!$A$2:$V$777,COLUMN(H$1)-1,FALSE),0)</f>
        <v>12585574</v>
      </c>
      <c r="I63">
        <f>IF(ISNUMBER(VLOOKUP($A63,pivotdata!$A$2:$V$777,COLUMN(I$1)-1,FALSE)),VLOOKUP($A63,pivotdata!$A$2:$V$777,COLUMN(I$1)-1,FALSE),0)</f>
        <v>10541853</v>
      </c>
      <c r="J63">
        <f>IF(ISNUMBER(VLOOKUP($A63,pivotdata!$A$2:$V$777,COLUMN(J$1)-1,FALSE)),VLOOKUP($A63,pivotdata!$A$2:$V$777,COLUMN(J$1)-1,FALSE),0)</f>
        <v>13785831</v>
      </c>
      <c r="K63">
        <f>IF(ISNUMBER(VLOOKUP($A63,pivotdata!$A$2:$V$777,COLUMN(K$1)-1,FALSE)),VLOOKUP($A63,pivotdata!$A$2:$V$777,COLUMN(K$1)-1,FALSE),0)</f>
        <v>11223516</v>
      </c>
      <c r="L63">
        <f>IF(ISNUMBER(VLOOKUP($A63,pivotdata!$A$2:$V$777,COLUMN(L$1)-1,FALSE)),VLOOKUP($A63,pivotdata!$A$2:$V$777,COLUMN(L$1)-1,FALSE),0)</f>
        <v>15903751</v>
      </c>
      <c r="M63">
        <f>IF(ISNUMBER(VLOOKUP($A63,pivotdata!$A$2:$V$777,COLUMN(M$1)-1,FALSE)),VLOOKUP($A63,pivotdata!$A$2:$V$777,COLUMN(M$1)-1,FALSE),0)</f>
        <v>23647524</v>
      </c>
      <c r="N63">
        <f>IF(ISNUMBER(VLOOKUP($A63,pivotdata!$A$2:$V$777,COLUMN(N$1)-1,FALSE)),VLOOKUP($A63,pivotdata!$A$2:$V$777,COLUMN(N$1)-1,FALSE),0)</f>
        <v>18010485</v>
      </c>
      <c r="O63">
        <f>IF(ISNUMBER(VLOOKUP($A63,pivotdata!$A$2:$V$777,COLUMN(O$1)-1,FALSE)),VLOOKUP($A63,pivotdata!$A$2:$V$777,COLUMN(O$1)-1,FALSE),0)</f>
        <v>18988108</v>
      </c>
      <c r="P63">
        <f>IF(ISNUMBER(VLOOKUP($A63,pivotdata!$A$2:$V$777,COLUMN(P$1)-1,FALSE)),VLOOKUP($A63,pivotdata!$A$2:$V$777,COLUMN(P$1)-1,FALSE),0)</f>
        <v>18359596</v>
      </c>
      <c r="Q63">
        <f>IF(ISNUMBER(VLOOKUP($A63,pivotdata!$A$2:$V$777,COLUMN(Q$1)-1,FALSE)),VLOOKUP($A63,pivotdata!$A$2:$V$777,COLUMN(Q$1)-1,FALSE),0)</f>
        <v>19538428</v>
      </c>
      <c r="R63">
        <f>IF(ISNUMBER(VLOOKUP($A63,pivotdata!$A$2:$V$777,COLUMN(R$1)-1,FALSE)),VLOOKUP($A63,pivotdata!$A$2:$V$777,COLUMN(R$1)-1,FALSE),0)</f>
        <v>22236833</v>
      </c>
      <c r="S63">
        <f>IF(ISNUMBER(VLOOKUP($A63,pivotdata!$A$2:$V$777,COLUMN(S$1)-1,FALSE)),VLOOKUP($A63,pivotdata!$A$2:$V$777,COLUMN(S$1)-1,FALSE),0)</f>
        <v>22978889</v>
      </c>
      <c r="T63">
        <f>IF(ISNUMBER(VLOOKUP($A63,pivotdata!$A$2:$V$777,COLUMN(T$1)-1,FALSE)),VLOOKUP($A63,pivotdata!$A$2:$V$777,COLUMN(T$1)-1,FALSE),0)</f>
        <v>25775655</v>
      </c>
      <c r="U63">
        <f>IF(ISNUMBER(VLOOKUP($A63,pivotdata!$A$2:$V$777,COLUMN(U$1)-1,FALSE)),VLOOKUP($A63,pivotdata!$A$2:$V$777,COLUMN(U$1)-1,FALSE),0)</f>
        <v>26610700</v>
      </c>
      <c r="V63">
        <f>IF(ISNUMBER(VLOOKUP($A63,pivotdata!$A$2:$V$777,COLUMN(V$1)-1,FALSE)),VLOOKUP($A63,pivotdata!$A$2:$V$777,COLUMN(V$1)-1,FALSE),0)</f>
        <v>33970303</v>
      </c>
      <c r="W63">
        <f>IF(ISNUMBER(VLOOKUP($A63,pivotdata!$A$2:$V$777,COLUMN(W$1)-1,FALSE)),VLOOKUP($A63,pivotdata!$A$2:$V$777,COLUMN(W$1)-1,FALSE),0)</f>
        <v>39031793</v>
      </c>
    </row>
    <row r="64" spans="1:23" x14ac:dyDescent="0.25">
      <c r="A64" s="1">
        <v>576</v>
      </c>
      <c r="B64" s="2" t="s">
        <v>740</v>
      </c>
      <c r="C64">
        <f>IF(ISNUMBER(VLOOKUP($A64,pivotdata!$A$2:$V$777,COLUMN(C$1)-1,FALSE)),VLOOKUP($A64,pivotdata!$A$2:$V$777,COLUMN(C$1)-1,FALSE),0)</f>
        <v>25588</v>
      </c>
      <c r="D64">
        <f>IF(ISNUMBER(VLOOKUP($A64,pivotdata!$A$2:$V$777,COLUMN(D$1)-1,FALSE)),VLOOKUP($A64,pivotdata!$A$2:$V$777,COLUMN(D$1)-1,FALSE),0)</f>
        <v>31609</v>
      </c>
      <c r="E64">
        <f>IF(ISNUMBER(VLOOKUP($A64,pivotdata!$A$2:$V$777,COLUMN(E$1)-1,FALSE)),VLOOKUP($A64,pivotdata!$A$2:$V$777,COLUMN(E$1)-1,FALSE),0)</f>
        <v>10070</v>
      </c>
      <c r="F64">
        <f>IF(ISNUMBER(VLOOKUP($A64,pivotdata!$A$2:$V$777,COLUMN(F$1)-1,FALSE)),VLOOKUP($A64,pivotdata!$A$2:$V$777,COLUMN(F$1)-1,FALSE),0)</f>
        <v>28789</v>
      </c>
      <c r="G64">
        <f>IF(ISNUMBER(VLOOKUP($A64,pivotdata!$A$2:$V$777,COLUMN(G$1)-1,FALSE)),VLOOKUP($A64,pivotdata!$A$2:$V$777,COLUMN(G$1)-1,FALSE),0)</f>
        <v>23438</v>
      </c>
      <c r="H64">
        <f>IF(ISNUMBER(VLOOKUP($A64,pivotdata!$A$2:$V$777,COLUMN(H$1)-1,FALSE)),VLOOKUP($A64,pivotdata!$A$2:$V$777,COLUMN(H$1)-1,FALSE),0)</f>
        <v>77416</v>
      </c>
      <c r="I64">
        <f>IF(ISNUMBER(VLOOKUP($A64,pivotdata!$A$2:$V$777,COLUMN(I$1)-1,FALSE)),VLOOKUP($A64,pivotdata!$A$2:$V$777,COLUMN(I$1)-1,FALSE),0)</f>
        <v>25529</v>
      </c>
      <c r="J64">
        <f>IF(ISNUMBER(VLOOKUP($A64,pivotdata!$A$2:$V$777,COLUMN(J$1)-1,FALSE)),VLOOKUP($A64,pivotdata!$A$2:$V$777,COLUMN(J$1)-1,FALSE),0)</f>
        <v>52118</v>
      </c>
      <c r="K64">
        <f>IF(ISNUMBER(VLOOKUP($A64,pivotdata!$A$2:$V$777,COLUMN(K$1)-1,FALSE)),VLOOKUP($A64,pivotdata!$A$2:$V$777,COLUMN(K$1)-1,FALSE),0)</f>
        <v>79006</v>
      </c>
      <c r="L64">
        <f>IF(ISNUMBER(VLOOKUP($A64,pivotdata!$A$2:$V$777,COLUMN(L$1)-1,FALSE)),VLOOKUP($A64,pivotdata!$A$2:$V$777,COLUMN(L$1)-1,FALSE),0)</f>
        <v>255807</v>
      </c>
      <c r="M64">
        <f>IF(ISNUMBER(VLOOKUP($A64,pivotdata!$A$2:$V$777,COLUMN(M$1)-1,FALSE)),VLOOKUP($A64,pivotdata!$A$2:$V$777,COLUMN(M$1)-1,FALSE),0)</f>
        <v>588186</v>
      </c>
      <c r="N64">
        <f>IF(ISNUMBER(VLOOKUP($A64,pivotdata!$A$2:$V$777,COLUMN(N$1)-1,FALSE)),VLOOKUP($A64,pivotdata!$A$2:$V$777,COLUMN(N$1)-1,FALSE),0)</f>
        <v>925519</v>
      </c>
      <c r="O64">
        <f>IF(ISNUMBER(VLOOKUP($A64,pivotdata!$A$2:$V$777,COLUMN(O$1)-1,FALSE)),VLOOKUP($A64,pivotdata!$A$2:$V$777,COLUMN(O$1)-1,FALSE),0)</f>
        <v>1088123</v>
      </c>
      <c r="P64">
        <f>IF(ISNUMBER(VLOOKUP($A64,pivotdata!$A$2:$V$777,COLUMN(P$1)-1,FALSE)),VLOOKUP($A64,pivotdata!$A$2:$V$777,COLUMN(P$1)-1,FALSE),0)</f>
        <v>1399095</v>
      </c>
      <c r="Q64">
        <f>IF(ISNUMBER(VLOOKUP($A64,pivotdata!$A$2:$V$777,COLUMN(Q$1)-1,FALSE)),VLOOKUP($A64,pivotdata!$A$2:$V$777,COLUMN(Q$1)-1,FALSE),0)</f>
        <v>2022802</v>
      </c>
      <c r="R64">
        <f>IF(ISNUMBER(VLOOKUP($A64,pivotdata!$A$2:$V$777,COLUMN(R$1)-1,FALSE)),VLOOKUP($A64,pivotdata!$A$2:$V$777,COLUMN(R$1)-1,FALSE),0)</f>
        <v>2241069</v>
      </c>
      <c r="S64">
        <f>IF(ISNUMBER(VLOOKUP($A64,pivotdata!$A$2:$V$777,COLUMN(S$1)-1,FALSE)),VLOOKUP($A64,pivotdata!$A$2:$V$777,COLUMN(S$1)-1,FALSE),0)</f>
        <v>2321414</v>
      </c>
      <c r="T64">
        <f>IF(ISNUMBER(VLOOKUP($A64,pivotdata!$A$2:$V$777,COLUMN(T$1)-1,FALSE)),VLOOKUP($A64,pivotdata!$A$2:$V$777,COLUMN(T$1)-1,FALSE),0)</f>
        <v>2670072</v>
      </c>
      <c r="U64">
        <f>IF(ISNUMBER(VLOOKUP($A64,pivotdata!$A$2:$V$777,COLUMN(U$1)-1,FALSE)),VLOOKUP($A64,pivotdata!$A$2:$V$777,COLUMN(U$1)-1,FALSE),0)</f>
        <v>2497512</v>
      </c>
      <c r="V64">
        <f>IF(ISNUMBER(VLOOKUP($A64,pivotdata!$A$2:$V$777,COLUMN(V$1)-1,FALSE)),VLOOKUP($A64,pivotdata!$A$2:$V$777,COLUMN(V$1)-1,FALSE),0)</f>
        <v>3343626</v>
      </c>
      <c r="W64">
        <f>IF(ISNUMBER(VLOOKUP($A64,pivotdata!$A$2:$V$777,COLUMN(W$1)-1,FALSE)),VLOOKUP($A64,pivotdata!$A$2:$V$777,COLUMN(W$1)-1,FALSE),0)</f>
        <v>4557177</v>
      </c>
    </row>
    <row r="65" spans="1:23" x14ac:dyDescent="0.25">
      <c r="A65" s="1">
        <v>577</v>
      </c>
      <c r="B65" s="2" t="s">
        <v>739</v>
      </c>
      <c r="C65">
        <f>IF(ISNUMBER(VLOOKUP($A65,pivotdata!$A$2:$V$777,COLUMN(C$1)-1,FALSE)),VLOOKUP($A65,pivotdata!$A$2:$V$777,COLUMN(C$1)-1,FALSE),0)</f>
        <v>3348736</v>
      </c>
      <c r="D65">
        <f>IF(ISNUMBER(VLOOKUP($A65,pivotdata!$A$2:$V$777,COLUMN(D$1)-1,FALSE)),VLOOKUP($A65,pivotdata!$A$2:$V$777,COLUMN(D$1)-1,FALSE),0)</f>
        <v>1222038</v>
      </c>
      <c r="E65">
        <f>IF(ISNUMBER(VLOOKUP($A65,pivotdata!$A$2:$V$777,COLUMN(E$1)-1,FALSE)),VLOOKUP($A65,pivotdata!$A$2:$V$777,COLUMN(E$1)-1,FALSE),0)</f>
        <v>2049687</v>
      </c>
      <c r="F65">
        <f>IF(ISNUMBER(VLOOKUP($A65,pivotdata!$A$2:$V$777,COLUMN(F$1)-1,FALSE)),VLOOKUP($A65,pivotdata!$A$2:$V$777,COLUMN(F$1)-1,FALSE),0)</f>
        <v>1659866</v>
      </c>
      <c r="G65">
        <f>IF(ISNUMBER(VLOOKUP($A65,pivotdata!$A$2:$V$777,COLUMN(G$1)-1,FALSE)),VLOOKUP($A65,pivotdata!$A$2:$V$777,COLUMN(G$1)-1,FALSE),0)</f>
        <v>2948386</v>
      </c>
      <c r="H65">
        <f>IF(ISNUMBER(VLOOKUP($A65,pivotdata!$A$2:$V$777,COLUMN(H$1)-1,FALSE)),VLOOKUP($A65,pivotdata!$A$2:$V$777,COLUMN(H$1)-1,FALSE),0)</f>
        <v>3021678</v>
      </c>
      <c r="I65">
        <f>IF(ISNUMBER(VLOOKUP($A65,pivotdata!$A$2:$V$777,COLUMN(I$1)-1,FALSE)),VLOOKUP($A65,pivotdata!$A$2:$V$777,COLUMN(I$1)-1,FALSE),0)</f>
        <v>3769611</v>
      </c>
      <c r="J65">
        <f>IF(ISNUMBER(VLOOKUP($A65,pivotdata!$A$2:$V$777,COLUMN(J$1)-1,FALSE)),VLOOKUP($A65,pivotdata!$A$2:$V$777,COLUMN(J$1)-1,FALSE),0)</f>
        <v>3816286</v>
      </c>
      <c r="K65">
        <f>IF(ISNUMBER(VLOOKUP($A65,pivotdata!$A$2:$V$777,COLUMN(K$1)-1,FALSE)),VLOOKUP($A65,pivotdata!$A$2:$V$777,COLUMN(K$1)-1,FALSE),0)</f>
        <v>5269700</v>
      </c>
      <c r="L65">
        <f>IF(ISNUMBER(VLOOKUP($A65,pivotdata!$A$2:$V$777,COLUMN(L$1)-1,FALSE)),VLOOKUP($A65,pivotdata!$A$2:$V$777,COLUMN(L$1)-1,FALSE),0)</f>
        <v>6125808</v>
      </c>
      <c r="M65">
        <f>IF(ISNUMBER(VLOOKUP($A65,pivotdata!$A$2:$V$777,COLUMN(M$1)-1,FALSE)),VLOOKUP($A65,pivotdata!$A$2:$V$777,COLUMN(M$1)-1,FALSE),0)</f>
        <v>7432357</v>
      </c>
      <c r="N65">
        <f>IF(ISNUMBER(VLOOKUP($A65,pivotdata!$A$2:$V$777,COLUMN(N$1)-1,FALSE)),VLOOKUP($A65,pivotdata!$A$2:$V$777,COLUMN(N$1)-1,FALSE),0)</f>
        <v>8340802</v>
      </c>
      <c r="O65">
        <f>IF(ISNUMBER(VLOOKUP($A65,pivotdata!$A$2:$V$777,COLUMN(O$1)-1,FALSE)),VLOOKUP($A65,pivotdata!$A$2:$V$777,COLUMN(O$1)-1,FALSE),0)</f>
        <v>8539003</v>
      </c>
      <c r="P65">
        <f>IF(ISNUMBER(VLOOKUP($A65,pivotdata!$A$2:$V$777,COLUMN(P$1)-1,FALSE)),VLOOKUP($A65,pivotdata!$A$2:$V$777,COLUMN(P$1)-1,FALSE),0)</f>
        <v>7992350</v>
      </c>
      <c r="Q65">
        <f>IF(ISNUMBER(VLOOKUP($A65,pivotdata!$A$2:$V$777,COLUMN(Q$1)-1,FALSE)),VLOOKUP($A65,pivotdata!$A$2:$V$777,COLUMN(Q$1)-1,FALSE),0)</f>
        <v>9262520</v>
      </c>
      <c r="R65">
        <f>IF(ISNUMBER(VLOOKUP($A65,pivotdata!$A$2:$V$777,COLUMN(R$1)-1,FALSE)),VLOOKUP($A65,pivotdata!$A$2:$V$777,COLUMN(R$1)-1,FALSE),0)</f>
        <v>12749649</v>
      </c>
      <c r="S65">
        <f>IF(ISNUMBER(VLOOKUP($A65,pivotdata!$A$2:$V$777,COLUMN(S$1)-1,FALSE)),VLOOKUP($A65,pivotdata!$A$2:$V$777,COLUMN(S$1)-1,FALSE),0)</f>
        <v>16709442</v>
      </c>
      <c r="T65">
        <f>IF(ISNUMBER(VLOOKUP($A65,pivotdata!$A$2:$V$777,COLUMN(T$1)-1,FALSE)),VLOOKUP($A65,pivotdata!$A$2:$V$777,COLUMN(T$1)-1,FALSE),0)</f>
        <v>15548560</v>
      </c>
      <c r="U65">
        <f>IF(ISNUMBER(VLOOKUP($A65,pivotdata!$A$2:$V$777,COLUMN(U$1)-1,FALSE)),VLOOKUP($A65,pivotdata!$A$2:$V$777,COLUMN(U$1)-1,FALSE),0)</f>
        <v>15583237</v>
      </c>
      <c r="V65">
        <f>IF(ISNUMBER(VLOOKUP($A65,pivotdata!$A$2:$V$777,COLUMN(V$1)-1,FALSE)),VLOOKUP($A65,pivotdata!$A$2:$V$777,COLUMN(V$1)-1,FALSE),0)</f>
        <v>16647585</v>
      </c>
      <c r="W65">
        <f>IF(ISNUMBER(VLOOKUP($A65,pivotdata!$A$2:$V$777,COLUMN(W$1)-1,FALSE)),VLOOKUP($A65,pivotdata!$A$2:$V$777,COLUMN(W$1)-1,FALSE),0)</f>
        <v>20319058</v>
      </c>
    </row>
    <row r="66" spans="1:23" x14ac:dyDescent="0.25">
      <c r="A66" s="1">
        <v>579</v>
      </c>
      <c r="B66" s="2" t="s">
        <v>738</v>
      </c>
      <c r="C66">
        <f>IF(ISNUMBER(VLOOKUP($A66,pivotdata!$A$2:$V$777,COLUMN(C$1)-1,FALSE)),VLOOKUP($A66,pivotdata!$A$2:$V$777,COLUMN(C$1)-1,FALSE),0)</f>
        <v>3495433</v>
      </c>
      <c r="D66">
        <f>IF(ISNUMBER(VLOOKUP($A66,pivotdata!$A$2:$V$777,COLUMN(D$1)-1,FALSE)),VLOOKUP($A66,pivotdata!$A$2:$V$777,COLUMN(D$1)-1,FALSE),0)</f>
        <v>3954363</v>
      </c>
      <c r="E66">
        <f>IF(ISNUMBER(VLOOKUP($A66,pivotdata!$A$2:$V$777,COLUMN(E$1)-1,FALSE)),VLOOKUP($A66,pivotdata!$A$2:$V$777,COLUMN(E$1)-1,FALSE),0)</f>
        <v>7016267</v>
      </c>
      <c r="F66">
        <f>IF(ISNUMBER(VLOOKUP($A66,pivotdata!$A$2:$V$777,COLUMN(F$1)-1,FALSE)),VLOOKUP($A66,pivotdata!$A$2:$V$777,COLUMN(F$1)-1,FALSE),0)</f>
        <v>10139399</v>
      </c>
      <c r="G66">
        <f>IF(ISNUMBER(VLOOKUP($A66,pivotdata!$A$2:$V$777,COLUMN(G$1)-1,FALSE)),VLOOKUP($A66,pivotdata!$A$2:$V$777,COLUMN(G$1)-1,FALSE),0)</f>
        <v>10979056</v>
      </c>
      <c r="H66">
        <f>IF(ISNUMBER(VLOOKUP($A66,pivotdata!$A$2:$V$777,COLUMN(H$1)-1,FALSE)),VLOOKUP($A66,pivotdata!$A$2:$V$777,COLUMN(H$1)-1,FALSE),0)</f>
        <v>25570980</v>
      </c>
      <c r="I66">
        <f>IF(ISNUMBER(VLOOKUP($A66,pivotdata!$A$2:$V$777,COLUMN(I$1)-1,FALSE)),VLOOKUP($A66,pivotdata!$A$2:$V$777,COLUMN(I$1)-1,FALSE),0)</f>
        <v>29630316</v>
      </c>
      <c r="J66">
        <f>IF(ISNUMBER(VLOOKUP($A66,pivotdata!$A$2:$V$777,COLUMN(J$1)-1,FALSE)),VLOOKUP($A66,pivotdata!$A$2:$V$777,COLUMN(J$1)-1,FALSE),0)</f>
        <v>30559750</v>
      </c>
      <c r="K66">
        <f>IF(ISNUMBER(VLOOKUP($A66,pivotdata!$A$2:$V$777,COLUMN(K$1)-1,FALSE)),VLOOKUP($A66,pivotdata!$A$2:$V$777,COLUMN(K$1)-1,FALSE),0)</f>
        <v>43921944</v>
      </c>
      <c r="L66">
        <f>IF(ISNUMBER(VLOOKUP($A66,pivotdata!$A$2:$V$777,COLUMN(L$1)-1,FALSE)),VLOOKUP($A66,pivotdata!$A$2:$V$777,COLUMN(L$1)-1,FALSE),0)</f>
        <v>41289076</v>
      </c>
      <c r="M66">
        <f>IF(ISNUMBER(VLOOKUP($A66,pivotdata!$A$2:$V$777,COLUMN(M$1)-1,FALSE)),VLOOKUP($A66,pivotdata!$A$2:$V$777,COLUMN(M$1)-1,FALSE),0)</f>
        <v>66304800</v>
      </c>
      <c r="N66">
        <f>IF(ISNUMBER(VLOOKUP($A66,pivotdata!$A$2:$V$777,COLUMN(N$1)-1,FALSE)),VLOOKUP($A66,pivotdata!$A$2:$V$777,COLUMN(N$1)-1,FALSE),0)</f>
        <v>57413475</v>
      </c>
      <c r="O66">
        <f>IF(ISNUMBER(VLOOKUP($A66,pivotdata!$A$2:$V$777,COLUMN(O$1)-1,FALSE)),VLOOKUP($A66,pivotdata!$A$2:$V$777,COLUMN(O$1)-1,FALSE),0)</f>
        <v>62067875</v>
      </c>
      <c r="P66">
        <f>IF(ISNUMBER(VLOOKUP($A66,pivotdata!$A$2:$V$777,COLUMN(P$1)-1,FALSE)),VLOOKUP($A66,pivotdata!$A$2:$V$777,COLUMN(P$1)-1,FALSE),0)</f>
        <v>69916922</v>
      </c>
      <c r="Q66">
        <f>IF(ISNUMBER(VLOOKUP($A66,pivotdata!$A$2:$V$777,COLUMN(Q$1)-1,FALSE)),VLOOKUP($A66,pivotdata!$A$2:$V$777,COLUMN(Q$1)-1,FALSE),0)</f>
        <v>65160932</v>
      </c>
      <c r="R66">
        <f>IF(ISNUMBER(VLOOKUP($A66,pivotdata!$A$2:$V$777,COLUMN(R$1)-1,FALSE)),VLOOKUP($A66,pivotdata!$A$2:$V$777,COLUMN(R$1)-1,FALSE),0)</f>
        <v>97403515</v>
      </c>
      <c r="S66">
        <f>IF(ISNUMBER(VLOOKUP($A66,pivotdata!$A$2:$V$777,COLUMN(S$1)-1,FALSE)),VLOOKUP($A66,pivotdata!$A$2:$V$777,COLUMN(S$1)-1,FALSE),0)</f>
        <v>112513910</v>
      </c>
      <c r="T66">
        <f>IF(ISNUMBER(VLOOKUP($A66,pivotdata!$A$2:$V$777,COLUMN(T$1)-1,FALSE)),VLOOKUP($A66,pivotdata!$A$2:$V$777,COLUMN(T$1)-1,FALSE),0)</f>
        <v>108503379</v>
      </c>
      <c r="U66">
        <f>IF(ISNUMBER(VLOOKUP($A66,pivotdata!$A$2:$V$777,COLUMN(U$1)-1,FALSE)),VLOOKUP($A66,pivotdata!$A$2:$V$777,COLUMN(U$1)-1,FALSE),0)</f>
        <v>135448778</v>
      </c>
      <c r="V66">
        <f>IF(ISNUMBER(VLOOKUP($A66,pivotdata!$A$2:$V$777,COLUMN(V$1)-1,FALSE)),VLOOKUP($A66,pivotdata!$A$2:$V$777,COLUMN(V$1)-1,FALSE),0)</f>
        <v>160497142</v>
      </c>
      <c r="W66">
        <f>IF(ISNUMBER(VLOOKUP($A66,pivotdata!$A$2:$V$777,COLUMN(W$1)-1,FALSE)),VLOOKUP($A66,pivotdata!$A$2:$V$777,COLUMN(W$1)-1,FALSE),0)</f>
        <v>198914034</v>
      </c>
    </row>
    <row r="67" spans="1:23" x14ac:dyDescent="0.25">
      <c r="A67" s="1">
        <v>582</v>
      </c>
      <c r="B67" s="2" t="s">
        <v>737</v>
      </c>
      <c r="C67">
        <f>IF(ISNUMBER(VLOOKUP($A67,pivotdata!$A$2:$V$777,COLUMN(C$1)-1,FALSE)),VLOOKUP($A67,pivotdata!$A$2:$V$777,COLUMN(C$1)-1,FALSE),0)</f>
        <v>38231</v>
      </c>
      <c r="D67">
        <f>IF(ISNUMBER(VLOOKUP($A67,pivotdata!$A$2:$V$777,COLUMN(D$1)-1,FALSE)),VLOOKUP($A67,pivotdata!$A$2:$V$777,COLUMN(D$1)-1,FALSE),0)</f>
        <v>22010</v>
      </c>
      <c r="E67">
        <f>IF(ISNUMBER(VLOOKUP($A67,pivotdata!$A$2:$V$777,COLUMN(E$1)-1,FALSE)),VLOOKUP($A67,pivotdata!$A$2:$V$777,COLUMN(E$1)-1,FALSE),0)</f>
        <v>39708</v>
      </c>
      <c r="F67">
        <f>IF(ISNUMBER(VLOOKUP($A67,pivotdata!$A$2:$V$777,COLUMN(F$1)-1,FALSE)),VLOOKUP($A67,pivotdata!$A$2:$V$777,COLUMN(F$1)-1,FALSE),0)</f>
        <v>86563</v>
      </c>
      <c r="G67">
        <f>IF(ISNUMBER(VLOOKUP($A67,pivotdata!$A$2:$V$777,COLUMN(G$1)-1,FALSE)),VLOOKUP($A67,pivotdata!$A$2:$V$777,COLUMN(G$1)-1,FALSE),0)</f>
        <v>93999</v>
      </c>
      <c r="H67">
        <f>IF(ISNUMBER(VLOOKUP($A67,pivotdata!$A$2:$V$777,COLUMN(H$1)-1,FALSE)),VLOOKUP($A67,pivotdata!$A$2:$V$777,COLUMN(H$1)-1,FALSE),0)</f>
        <v>150051</v>
      </c>
      <c r="I67">
        <f>IF(ISNUMBER(VLOOKUP($A67,pivotdata!$A$2:$V$777,COLUMN(I$1)-1,FALSE)),VLOOKUP($A67,pivotdata!$A$2:$V$777,COLUMN(I$1)-1,FALSE),0)</f>
        <v>225593</v>
      </c>
      <c r="J67">
        <f>IF(ISNUMBER(VLOOKUP($A67,pivotdata!$A$2:$V$777,COLUMN(J$1)-1,FALSE)),VLOOKUP($A67,pivotdata!$A$2:$V$777,COLUMN(J$1)-1,FALSE),0)</f>
        <v>161632</v>
      </c>
      <c r="K67">
        <f>IF(ISNUMBER(VLOOKUP($A67,pivotdata!$A$2:$V$777,COLUMN(K$1)-1,FALSE)),VLOOKUP($A67,pivotdata!$A$2:$V$777,COLUMN(K$1)-1,FALSE),0)</f>
        <v>217839</v>
      </c>
      <c r="L67">
        <f>IF(ISNUMBER(VLOOKUP($A67,pivotdata!$A$2:$V$777,COLUMN(L$1)-1,FALSE)),VLOOKUP($A67,pivotdata!$A$2:$V$777,COLUMN(L$1)-1,FALSE),0)</f>
        <v>142950</v>
      </c>
      <c r="M67">
        <f>IF(ISNUMBER(VLOOKUP($A67,pivotdata!$A$2:$V$777,COLUMN(M$1)-1,FALSE)),VLOOKUP($A67,pivotdata!$A$2:$V$777,COLUMN(M$1)-1,FALSE),0)</f>
        <v>277736</v>
      </c>
      <c r="N67">
        <f>IF(ISNUMBER(VLOOKUP($A67,pivotdata!$A$2:$V$777,COLUMN(N$1)-1,FALSE)),VLOOKUP($A67,pivotdata!$A$2:$V$777,COLUMN(N$1)-1,FALSE),0)</f>
        <v>190837</v>
      </c>
      <c r="O67">
        <f>IF(ISNUMBER(VLOOKUP($A67,pivotdata!$A$2:$V$777,COLUMN(O$1)-1,FALSE)),VLOOKUP($A67,pivotdata!$A$2:$V$777,COLUMN(O$1)-1,FALSE),0)</f>
        <v>575974</v>
      </c>
      <c r="P67">
        <f>IF(ISNUMBER(VLOOKUP($A67,pivotdata!$A$2:$V$777,COLUMN(P$1)-1,FALSE)),VLOOKUP($A67,pivotdata!$A$2:$V$777,COLUMN(P$1)-1,FALSE),0)</f>
        <v>483671</v>
      </c>
      <c r="Q67">
        <f>IF(ISNUMBER(VLOOKUP($A67,pivotdata!$A$2:$V$777,COLUMN(Q$1)-1,FALSE)),VLOOKUP($A67,pivotdata!$A$2:$V$777,COLUMN(Q$1)-1,FALSE),0)</f>
        <v>553589</v>
      </c>
      <c r="R67">
        <f>IF(ISNUMBER(VLOOKUP($A67,pivotdata!$A$2:$V$777,COLUMN(R$1)-1,FALSE)),VLOOKUP($A67,pivotdata!$A$2:$V$777,COLUMN(R$1)-1,FALSE),0)</f>
        <v>843645</v>
      </c>
      <c r="S67">
        <f>IF(ISNUMBER(VLOOKUP($A67,pivotdata!$A$2:$V$777,COLUMN(S$1)-1,FALSE)),VLOOKUP($A67,pivotdata!$A$2:$V$777,COLUMN(S$1)-1,FALSE),0)</f>
        <v>680425</v>
      </c>
      <c r="T67">
        <f>IF(ISNUMBER(VLOOKUP($A67,pivotdata!$A$2:$V$777,COLUMN(T$1)-1,FALSE)),VLOOKUP($A67,pivotdata!$A$2:$V$777,COLUMN(T$1)-1,FALSE),0)</f>
        <v>908007</v>
      </c>
      <c r="U67">
        <f>IF(ISNUMBER(VLOOKUP($A67,pivotdata!$A$2:$V$777,COLUMN(U$1)-1,FALSE)),VLOOKUP($A67,pivotdata!$A$2:$V$777,COLUMN(U$1)-1,FALSE),0)</f>
        <v>1010523</v>
      </c>
      <c r="V67">
        <f>IF(ISNUMBER(VLOOKUP($A67,pivotdata!$A$2:$V$777,COLUMN(V$1)-1,FALSE)),VLOOKUP($A67,pivotdata!$A$2:$V$777,COLUMN(V$1)-1,FALSE),0)</f>
        <v>999613</v>
      </c>
      <c r="W67">
        <f>IF(ISNUMBER(VLOOKUP($A67,pivotdata!$A$2:$V$777,COLUMN(W$1)-1,FALSE)),VLOOKUP($A67,pivotdata!$A$2:$V$777,COLUMN(W$1)-1,FALSE),0)</f>
        <v>860256</v>
      </c>
    </row>
    <row r="68" spans="1:23" x14ac:dyDescent="0.25">
      <c r="A68" s="1">
        <v>583</v>
      </c>
      <c r="B68" s="2" t="s">
        <v>736</v>
      </c>
      <c r="C68">
        <f>IF(ISNUMBER(VLOOKUP($A68,pivotdata!$A$2:$V$777,COLUMN(C$1)-1,FALSE)),VLOOKUP($A68,pivotdata!$A$2:$V$777,COLUMN(C$1)-1,FALSE),0)</f>
        <v>311780</v>
      </c>
      <c r="D68">
        <f>IF(ISNUMBER(VLOOKUP($A68,pivotdata!$A$2:$V$777,COLUMN(D$1)-1,FALSE)),VLOOKUP($A68,pivotdata!$A$2:$V$777,COLUMN(D$1)-1,FALSE),0)</f>
        <v>660193</v>
      </c>
      <c r="E68">
        <f>IF(ISNUMBER(VLOOKUP($A68,pivotdata!$A$2:$V$777,COLUMN(E$1)-1,FALSE)),VLOOKUP($A68,pivotdata!$A$2:$V$777,COLUMN(E$1)-1,FALSE),0)</f>
        <v>867104</v>
      </c>
      <c r="F68">
        <f>IF(ISNUMBER(VLOOKUP($A68,pivotdata!$A$2:$V$777,COLUMN(F$1)-1,FALSE)),VLOOKUP($A68,pivotdata!$A$2:$V$777,COLUMN(F$1)-1,FALSE),0)</f>
        <v>1171140</v>
      </c>
      <c r="G68">
        <f>IF(ISNUMBER(VLOOKUP($A68,pivotdata!$A$2:$V$777,COLUMN(G$1)-1,FALSE)),VLOOKUP($A68,pivotdata!$A$2:$V$777,COLUMN(G$1)-1,FALSE),0)</f>
        <v>1919804</v>
      </c>
      <c r="H68">
        <f>IF(ISNUMBER(VLOOKUP($A68,pivotdata!$A$2:$V$777,COLUMN(H$1)-1,FALSE)),VLOOKUP($A68,pivotdata!$A$2:$V$777,COLUMN(H$1)-1,FALSE),0)</f>
        <v>1424329</v>
      </c>
      <c r="I68">
        <f>IF(ISNUMBER(VLOOKUP($A68,pivotdata!$A$2:$V$777,COLUMN(I$1)-1,FALSE)),VLOOKUP($A68,pivotdata!$A$2:$V$777,COLUMN(I$1)-1,FALSE),0)</f>
        <v>1145620</v>
      </c>
      <c r="J68">
        <f>IF(ISNUMBER(VLOOKUP($A68,pivotdata!$A$2:$V$777,COLUMN(J$1)-1,FALSE)),VLOOKUP($A68,pivotdata!$A$2:$V$777,COLUMN(J$1)-1,FALSE),0)</f>
        <v>1776687</v>
      </c>
      <c r="K68">
        <f>IF(ISNUMBER(VLOOKUP($A68,pivotdata!$A$2:$V$777,COLUMN(K$1)-1,FALSE)),VLOOKUP($A68,pivotdata!$A$2:$V$777,COLUMN(K$1)-1,FALSE),0)</f>
        <v>1793663</v>
      </c>
      <c r="L68">
        <f>IF(ISNUMBER(VLOOKUP($A68,pivotdata!$A$2:$V$777,COLUMN(L$1)-1,FALSE)),VLOOKUP($A68,pivotdata!$A$2:$V$777,COLUMN(L$1)-1,FALSE),0)</f>
        <v>2296050</v>
      </c>
      <c r="M68">
        <f>IF(ISNUMBER(VLOOKUP($A68,pivotdata!$A$2:$V$777,COLUMN(M$1)-1,FALSE)),VLOOKUP($A68,pivotdata!$A$2:$V$777,COLUMN(M$1)-1,FALSE),0)</f>
        <v>2884099</v>
      </c>
      <c r="N68">
        <f>IF(ISNUMBER(VLOOKUP($A68,pivotdata!$A$2:$V$777,COLUMN(N$1)-1,FALSE)),VLOOKUP($A68,pivotdata!$A$2:$V$777,COLUMN(N$1)-1,FALSE),0)</f>
        <v>2718006</v>
      </c>
      <c r="O68">
        <f>IF(ISNUMBER(VLOOKUP($A68,pivotdata!$A$2:$V$777,COLUMN(O$1)-1,FALSE)),VLOOKUP($A68,pivotdata!$A$2:$V$777,COLUMN(O$1)-1,FALSE),0)</f>
        <v>3464068</v>
      </c>
      <c r="P68">
        <f>IF(ISNUMBER(VLOOKUP($A68,pivotdata!$A$2:$V$777,COLUMN(P$1)-1,FALSE)),VLOOKUP($A68,pivotdata!$A$2:$V$777,COLUMN(P$1)-1,FALSE),0)</f>
        <v>3021138</v>
      </c>
      <c r="Q68">
        <f>IF(ISNUMBER(VLOOKUP($A68,pivotdata!$A$2:$V$777,COLUMN(Q$1)-1,FALSE)),VLOOKUP($A68,pivotdata!$A$2:$V$777,COLUMN(Q$1)-1,FALSE),0)</f>
        <v>3739361</v>
      </c>
      <c r="R68">
        <f>IF(ISNUMBER(VLOOKUP($A68,pivotdata!$A$2:$V$777,COLUMN(R$1)-1,FALSE)),VLOOKUP($A68,pivotdata!$A$2:$V$777,COLUMN(R$1)-1,FALSE),0)</f>
        <v>4693683</v>
      </c>
      <c r="S68">
        <f>IF(ISNUMBER(VLOOKUP($A68,pivotdata!$A$2:$V$777,COLUMN(S$1)-1,FALSE)),VLOOKUP($A68,pivotdata!$A$2:$V$777,COLUMN(S$1)-1,FALSE),0)</f>
        <v>4522186</v>
      </c>
      <c r="T68">
        <f>IF(ISNUMBER(VLOOKUP($A68,pivotdata!$A$2:$V$777,COLUMN(T$1)-1,FALSE)),VLOOKUP($A68,pivotdata!$A$2:$V$777,COLUMN(T$1)-1,FALSE),0)</f>
        <v>6805283</v>
      </c>
      <c r="U68">
        <f>IF(ISNUMBER(VLOOKUP($A68,pivotdata!$A$2:$V$777,COLUMN(U$1)-1,FALSE)),VLOOKUP($A68,pivotdata!$A$2:$V$777,COLUMN(U$1)-1,FALSE),0)</f>
        <v>6437885</v>
      </c>
      <c r="V68">
        <f>IF(ISNUMBER(VLOOKUP($A68,pivotdata!$A$2:$V$777,COLUMN(V$1)-1,FALSE)),VLOOKUP($A68,pivotdata!$A$2:$V$777,COLUMN(V$1)-1,FALSE),0)</f>
        <v>7814223</v>
      </c>
      <c r="W68">
        <f>IF(ISNUMBER(VLOOKUP($A68,pivotdata!$A$2:$V$777,COLUMN(W$1)-1,FALSE)),VLOOKUP($A68,pivotdata!$A$2:$V$777,COLUMN(W$1)-1,FALSE),0)</f>
        <v>8445705</v>
      </c>
    </row>
    <row r="69" spans="1:23" x14ac:dyDescent="0.25">
      <c r="A69" s="1">
        <v>585</v>
      </c>
      <c r="B69" s="2" t="s">
        <v>735</v>
      </c>
      <c r="C69">
        <f>IF(ISNUMBER(VLOOKUP($A69,pivotdata!$A$2:$V$777,COLUMN(C$1)-1,FALSE)),VLOOKUP($A69,pivotdata!$A$2:$V$777,COLUMN(C$1)-1,FALSE),0)</f>
        <v>3462734</v>
      </c>
      <c r="D69">
        <f>IF(ISNUMBER(VLOOKUP($A69,pivotdata!$A$2:$V$777,COLUMN(D$1)-1,FALSE)),VLOOKUP($A69,pivotdata!$A$2:$V$777,COLUMN(D$1)-1,FALSE),0)</f>
        <v>4577504</v>
      </c>
      <c r="E69">
        <f>IF(ISNUMBER(VLOOKUP($A69,pivotdata!$A$2:$V$777,COLUMN(E$1)-1,FALSE)),VLOOKUP($A69,pivotdata!$A$2:$V$777,COLUMN(E$1)-1,FALSE),0)</f>
        <v>5745415</v>
      </c>
      <c r="F69">
        <f>IF(ISNUMBER(VLOOKUP($A69,pivotdata!$A$2:$V$777,COLUMN(F$1)-1,FALSE)),VLOOKUP($A69,pivotdata!$A$2:$V$777,COLUMN(F$1)-1,FALSE),0)</f>
        <v>8497137</v>
      </c>
      <c r="G69">
        <f>IF(ISNUMBER(VLOOKUP($A69,pivotdata!$A$2:$V$777,COLUMN(G$1)-1,FALSE)),VLOOKUP($A69,pivotdata!$A$2:$V$777,COLUMN(G$1)-1,FALSE),0)</f>
        <v>6865303</v>
      </c>
      <c r="H69">
        <f>IF(ISNUMBER(VLOOKUP($A69,pivotdata!$A$2:$V$777,COLUMN(H$1)-1,FALSE)),VLOOKUP($A69,pivotdata!$A$2:$V$777,COLUMN(H$1)-1,FALSE),0)</f>
        <v>4978670</v>
      </c>
      <c r="I69">
        <f>IF(ISNUMBER(VLOOKUP($A69,pivotdata!$A$2:$V$777,COLUMN(I$1)-1,FALSE)),VLOOKUP($A69,pivotdata!$A$2:$V$777,COLUMN(I$1)-1,FALSE),0)</f>
        <v>6362779</v>
      </c>
      <c r="J69">
        <f>IF(ISNUMBER(VLOOKUP($A69,pivotdata!$A$2:$V$777,COLUMN(J$1)-1,FALSE)),VLOOKUP($A69,pivotdata!$A$2:$V$777,COLUMN(J$1)-1,FALSE),0)</f>
        <v>24498314</v>
      </c>
      <c r="K69">
        <f>IF(ISNUMBER(VLOOKUP($A69,pivotdata!$A$2:$V$777,COLUMN(K$1)-1,FALSE)),VLOOKUP($A69,pivotdata!$A$2:$V$777,COLUMN(K$1)-1,FALSE),0)</f>
        <v>21435556</v>
      </c>
      <c r="L69">
        <f>IF(ISNUMBER(VLOOKUP($A69,pivotdata!$A$2:$V$777,COLUMN(L$1)-1,FALSE)),VLOOKUP($A69,pivotdata!$A$2:$V$777,COLUMN(L$1)-1,FALSE),0)</f>
        <v>21547020</v>
      </c>
      <c r="M69">
        <f>IF(ISNUMBER(VLOOKUP($A69,pivotdata!$A$2:$V$777,COLUMN(M$1)-1,FALSE)),VLOOKUP($A69,pivotdata!$A$2:$V$777,COLUMN(M$1)-1,FALSE),0)</f>
        <v>20493984</v>
      </c>
      <c r="N69">
        <f>IF(ISNUMBER(VLOOKUP($A69,pivotdata!$A$2:$V$777,COLUMN(N$1)-1,FALSE)),VLOOKUP($A69,pivotdata!$A$2:$V$777,COLUMN(N$1)-1,FALSE),0)</f>
        <v>23529112</v>
      </c>
      <c r="O69">
        <f>IF(ISNUMBER(VLOOKUP($A69,pivotdata!$A$2:$V$777,COLUMN(O$1)-1,FALSE)),VLOOKUP($A69,pivotdata!$A$2:$V$777,COLUMN(O$1)-1,FALSE),0)</f>
        <v>16640792</v>
      </c>
      <c r="P69">
        <f>IF(ISNUMBER(VLOOKUP($A69,pivotdata!$A$2:$V$777,COLUMN(P$1)-1,FALSE)),VLOOKUP($A69,pivotdata!$A$2:$V$777,COLUMN(P$1)-1,FALSE),0)</f>
        <v>17369879</v>
      </c>
      <c r="Q69">
        <f>IF(ISNUMBER(VLOOKUP($A69,pivotdata!$A$2:$V$777,COLUMN(Q$1)-1,FALSE)),VLOOKUP($A69,pivotdata!$A$2:$V$777,COLUMN(Q$1)-1,FALSE),0)</f>
        <v>14367148</v>
      </c>
      <c r="R69">
        <f>IF(ISNUMBER(VLOOKUP($A69,pivotdata!$A$2:$V$777,COLUMN(R$1)-1,FALSE)),VLOOKUP($A69,pivotdata!$A$2:$V$777,COLUMN(R$1)-1,FALSE),0)</f>
        <v>13099944</v>
      </c>
      <c r="S69">
        <f>IF(ISNUMBER(VLOOKUP($A69,pivotdata!$A$2:$V$777,COLUMN(S$1)-1,FALSE)),VLOOKUP($A69,pivotdata!$A$2:$V$777,COLUMN(S$1)-1,FALSE),0)</f>
        <v>18240794</v>
      </c>
      <c r="T69">
        <f>IF(ISNUMBER(VLOOKUP($A69,pivotdata!$A$2:$V$777,COLUMN(T$1)-1,FALSE)),VLOOKUP($A69,pivotdata!$A$2:$V$777,COLUMN(T$1)-1,FALSE),0)</f>
        <v>24187159</v>
      </c>
      <c r="U69">
        <f>IF(ISNUMBER(VLOOKUP($A69,pivotdata!$A$2:$V$777,COLUMN(U$1)-1,FALSE)),VLOOKUP($A69,pivotdata!$A$2:$V$777,COLUMN(U$1)-1,FALSE),0)</f>
        <v>24934596</v>
      </c>
      <c r="V69">
        <f>IF(ISNUMBER(VLOOKUP($A69,pivotdata!$A$2:$V$777,COLUMN(V$1)-1,FALSE)),VLOOKUP($A69,pivotdata!$A$2:$V$777,COLUMN(V$1)-1,FALSE),0)</f>
        <v>34762998</v>
      </c>
      <c r="W69">
        <f>IF(ISNUMBER(VLOOKUP($A69,pivotdata!$A$2:$V$777,COLUMN(W$1)-1,FALSE)),VLOOKUP($A69,pivotdata!$A$2:$V$777,COLUMN(W$1)-1,FALSE),0)</f>
        <v>36391848</v>
      </c>
    </row>
    <row r="70" spans="1:23" x14ac:dyDescent="0.25">
      <c r="A70" s="1">
        <v>586</v>
      </c>
      <c r="B70" s="2" t="s">
        <v>734</v>
      </c>
      <c r="C70">
        <f>IF(ISNUMBER(VLOOKUP($A70,pivotdata!$A$2:$V$777,COLUMN(C$1)-1,FALSE)),VLOOKUP($A70,pivotdata!$A$2:$V$777,COLUMN(C$1)-1,FALSE),0)</f>
        <v>344539</v>
      </c>
      <c r="D70">
        <f>IF(ISNUMBER(VLOOKUP($A70,pivotdata!$A$2:$V$777,COLUMN(D$1)-1,FALSE)),VLOOKUP($A70,pivotdata!$A$2:$V$777,COLUMN(D$1)-1,FALSE),0)</f>
        <v>367790</v>
      </c>
      <c r="E70">
        <f>IF(ISNUMBER(VLOOKUP($A70,pivotdata!$A$2:$V$777,COLUMN(E$1)-1,FALSE)),VLOOKUP($A70,pivotdata!$A$2:$V$777,COLUMN(E$1)-1,FALSE),0)</f>
        <v>1144433</v>
      </c>
      <c r="F70">
        <f>IF(ISNUMBER(VLOOKUP($A70,pivotdata!$A$2:$V$777,COLUMN(F$1)-1,FALSE)),VLOOKUP($A70,pivotdata!$A$2:$V$777,COLUMN(F$1)-1,FALSE),0)</f>
        <v>2003527</v>
      </c>
      <c r="G70">
        <f>IF(ISNUMBER(VLOOKUP($A70,pivotdata!$A$2:$V$777,COLUMN(G$1)-1,FALSE)),VLOOKUP($A70,pivotdata!$A$2:$V$777,COLUMN(G$1)-1,FALSE),0)</f>
        <v>3348808</v>
      </c>
      <c r="H70">
        <f>IF(ISNUMBER(VLOOKUP($A70,pivotdata!$A$2:$V$777,COLUMN(H$1)-1,FALSE)),VLOOKUP($A70,pivotdata!$A$2:$V$777,COLUMN(H$1)-1,FALSE),0)</f>
        <v>2517877</v>
      </c>
      <c r="I70">
        <f>IF(ISNUMBER(VLOOKUP($A70,pivotdata!$A$2:$V$777,COLUMN(I$1)-1,FALSE)),VLOOKUP($A70,pivotdata!$A$2:$V$777,COLUMN(I$1)-1,FALSE),0)</f>
        <v>2756536</v>
      </c>
      <c r="J70">
        <f>IF(ISNUMBER(VLOOKUP($A70,pivotdata!$A$2:$V$777,COLUMN(J$1)-1,FALSE)),VLOOKUP($A70,pivotdata!$A$2:$V$777,COLUMN(J$1)-1,FALSE),0)</f>
        <v>3325748</v>
      </c>
      <c r="K70">
        <f>IF(ISNUMBER(VLOOKUP($A70,pivotdata!$A$2:$V$777,COLUMN(K$1)-1,FALSE)),VLOOKUP($A70,pivotdata!$A$2:$V$777,COLUMN(K$1)-1,FALSE),0)</f>
        <v>2343116</v>
      </c>
      <c r="L70">
        <f>IF(ISNUMBER(VLOOKUP($A70,pivotdata!$A$2:$V$777,COLUMN(L$1)-1,FALSE)),VLOOKUP($A70,pivotdata!$A$2:$V$777,COLUMN(L$1)-1,FALSE),0)</f>
        <v>2747354</v>
      </c>
      <c r="M70">
        <f>IF(ISNUMBER(VLOOKUP($A70,pivotdata!$A$2:$V$777,COLUMN(M$1)-1,FALSE)),VLOOKUP($A70,pivotdata!$A$2:$V$777,COLUMN(M$1)-1,FALSE),0)</f>
        <v>3338799</v>
      </c>
      <c r="N70">
        <f>IF(ISNUMBER(VLOOKUP($A70,pivotdata!$A$2:$V$777,COLUMN(N$1)-1,FALSE)),VLOOKUP($A70,pivotdata!$A$2:$V$777,COLUMN(N$1)-1,FALSE),0)</f>
        <v>3436838</v>
      </c>
      <c r="O70">
        <f>IF(ISNUMBER(VLOOKUP($A70,pivotdata!$A$2:$V$777,COLUMN(O$1)-1,FALSE)),VLOOKUP($A70,pivotdata!$A$2:$V$777,COLUMN(O$1)-1,FALSE),0)</f>
        <v>3368457</v>
      </c>
      <c r="P70">
        <f>IF(ISNUMBER(VLOOKUP($A70,pivotdata!$A$2:$V$777,COLUMN(P$1)-1,FALSE)),VLOOKUP($A70,pivotdata!$A$2:$V$777,COLUMN(P$1)-1,FALSE),0)</f>
        <v>3041412</v>
      </c>
      <c r="Q70">
        <f>IF(ISNUMBER(VLOOKUP($A70,pivotdata!$A$2:$V$777,COLUMN(Q$1)-1,FALSE)),VLOOKUP($A70,pivotdata!$A$2:$V$777,COLUMN(Q$1)-1,FALSE),0)</f>
        <v>4436620</v>
      </c>
      <c r="R70">
        <f>IF(ISNUMBER(VLOOKUP($A70,pivotdata!$A$2:$V$777,COLUMN(R$1)-1,FALSE)),VLOOKUP($A70,pivotdata!$A$2:$V$777,COLUMN(R$1)-1,FALSE),0)</f>
        <v>3767427</v>
      </c>
      <c r="S70">
        <f>IF(ISNUMBER(VLOOKUP($A70,pivotdata!$A$2:$V$777,COLUMN(S$1)-1,FALSE)),VLOOKUP($A70,pivotdata!$A$2:$V$777,COLUMN(S$1)-1,FALSE),0)</f>
        <v>5139629</v>
      </c>
      <c r="T70">
        <f>IF(ISNUMBER(VLOOKUP($A70,pivotdata!$A$2:$V$777,COLUMN(T$1)-1,FALSE)),VLOOKUP($A70,pivotdata!$A$2:$V$777,COLUMN(T$1)-1,FALSE),0)</f>
        <v>5069170</v>
      </c>
      <c r="U70">
        <f>IF(ISNUMBER(VLOOKUP($A70,pivotdata!$A$2:$V$777,COLUMN(U$1)-1,FALSE)),VLOOKUP($A70,pivotdata!$A$2:$V$777,COLUMN(U$1)-1,FALSE),0)</f>
        <v>3087292</v>
      </c>
      <c r="V70">
        <f>IF(ISNUMBER(VLOOKUP($A70,pivotdata!$A$2:$V$777,COLUMN(V$1)-1,FALSE)),VLOOKUP($A70,pivotdata!$A$2:$V$777,COLUMN(V$1)-1,FALSE),0)</f>
        <v>5898407</v>
      </c>
      <c r="W70">
        <f>IF(ISNUMBER(VLOOKUP($A70,pivotdata!$A$2:$V$777,COLUMN(W$1)-1,FALSE)),VLOOKUP($A70,pivotdata!$A$2:$V$777,COLUMN(W$1)-1,FALSE),0)</f>
        <v>8610420</v>
      </c>
    </row>
    <row r="71" spans="1:23" x14ac:dyDescent="0.25">
      <c r="A71" s="1">
        <v>589</v>
      </c>
      <c r="B71" s="2" t="s">
        <v>733</v>
      </c>
      <c r="C71">
        <f>IF(ISNUMBER(VLOOKUP($A71,pivotdata!$A$2:$V$777,COLUMN(C$1)-1,FALSE)),VLOOKUP($A71,pivotdata!$A$2:$V$777,COLUMN(C$1)-1,FALSE),0)</f>
        <v>1238854</v>
      </c>
      <c r="D71">
        <f>IF(ISNUMBER(VLOOKUP($A71,pivotdata!$A$2:$V$777,COLUMN(D$1)-1,FALSE)),VLOOKUP($A71,pivotdata!$A$2:$V$777,COLUMN(D$1)-1,FALSE),0)</f>
        <v>1123720</v>
      </c>
      <c r="E71">
        <f>IF(ISNUMBER(VLOOKUP($A71,pivotdata!$A$2:$V$777,COLUMN(E$1)-1,FALSE)),VLOOKUP($A71,pivotdata!$A$2:$V$777,COLUMN(E$1)-1,FALSE),0)</f>
        <v>2434911</v>
      </c>
      <c r="F71">
        <f>IF(ISNUMBER(VLOOKUP($A71,pivotdata!$A$2:$V$777,COLUMN(F$1)-1,FALSE)),VLOOKUP($A71,pivotdata!$A$2:$V$777,COLUMN(F$1)-1,FALSE),0)</f>
        <v>2895340</v>
      </c>
      <c r="G71">
        <f>IF(ISNUMBER(VLOOKUP($A71,pivotdata!$A$2:$V$777,COLUMN(G$1)-1,FALSE)),VLOOKUP($A71,pivotdata!$A$2:$V$777,COLUMN(G$1)-1,FALSE),0)</f>
        <v>3251999</v>
      </c>
      <c r="H71">
        <f>IF(ISNUMBER(VLOOKUP($A71,pivotdata!$A$2:$V$777,COLUMN(H$1)-1,FALSE)),VLOOKUP($A71,pivotdata!$A$2:$V$777,COLUMN(H$1)-1,FALSE),0)</f>
        <v>2761862</v>
      </c>
      <c r="I71">
        <f>IF(ISNUMBER(VLOOKUP($A71,pivotdata!$A$2:$V$777,COLUMN(I$1)-1,FALSE)),VLOOKUP($A71,pivotdata!$A$2:$V$777,COLUMN(I$1)-1,FALSE),0)</f>
        <v>5054697</v>
      </c>
      <c r="J71">
        <f>IF(ISNUMBER(VLOOKUP($A71,pivotdata!$A$2:$V$777,COLUMN(J$1)-1,FALSE)),VLOOKUP($A71,pivotdata!$A$2:$V$777,COLUMN(J$1)-1,FALSE),0)</f>
        <v>5631931</v>
      </c>
      <c r="K71">
        <f>IF(ISNUMBER(VLOOKUP($A71,pivotdata!$A$2:$V$777,COLUMN(K$1)-1,FALSE)),VLOOKUP($A71,pivotdata!$A$2:$V$777,COLUMN(K$1)-1,FALSE),0)</f>
        <v>6885945</v>
      </c>
      <c r="L71">
        <f>IF(ISNUMBER(VLOOKUP($A71,pivotdata!$A$2:$V$777,COLUMN(L$1)-1,FALSE)),VLOOKUP($A71,pivotdata!$A$2:$V$777,COLUMN(L$1)-1,FALSE),0)</f>
        <v>9783278</v>
      </c>
      <c r="M71">
        <f>IF(ISNUMBER(VLOOKUP($A71,pivotdata!$A$2:$V$777,COLUMN(M$1)-1,FALSE)),VLOOKUP($A71,pivotdata!$A$2:$V$777,COLUMN(M$1)-1,FALSE),0)</f>
        <v>11906590</v>
      </c>
      <c r="N71">
        <f>IF(ISNUMBER(VLOOKUP($A71,pivotdata!$A$2:$V$777,COLUMN(N$1)-1,FALSE)),VLOOKUP($A71,pivotdata!$A$2:$V$777,COLUMN(N$1)-1,FALSE),0)</f>
        <v>8906426</v>
      </c>
      <c r="O71">
        <f>IF(ISNUMBER(VLOOKUP($A71,pivotdata!$A$2:$V$777,COLUMN(O$1)-1,FALSE)),VLOOKUP($A71,pivotdata!$A$2:$V$777,COLUMN(O$1)-1,FALSE),0)</f>
        <v>7569184</v>
      </c>
      <c r="P71">
        <f>IF(ISNUMBER(VLOOKUP($A71,pivotdata!$A$2:$V$777,COLUMN(P$1)-1,FALSE)),VLOOKUP($A71,pivotdata!$A$2:$V$777,COLUMN(P$1)-1,FALSE),0)</f>
        <v>9076424</v>
      </c>
      <c r="Q71">
        <f>IF(ISNUMBER(VLOOKUP($A71,pivotdata!$A$2:$V$777,COLUMN(Q$1)-1,FALSE)),VLOOKUP($A71,pivotdata!$A$2:$V$777,COLUMN(Q$1)-1,FALSE),0)</f>
        <v>13532006</v>
      </c>
      <c r="R71">
        <f>IF(ISNUMBER(VLOOKUP($A71,pivotdata!$A$2:$V$777,COLUMN(R$1)-1,FALSE)),VLOOKUP($A71,pivotdata!$A$2:$V$777,COLUMN(R$1)-1,FALSE),0)</f>
        <v>17774523</v>
      </c>
      <c r="S71">
        <f>IF(ISNUMBER(VLOOKUP($A71,pivotdata!$A$2:$V$777,COLUMN(S$1)-1,FALSE)),VLOOKUP($A71,pivotdata!$A$2:$V$777,COLUMN(S$1)-1,FALSE),0)</f>
        <v>19930007</v>
      </c>
      <c r="T71">
        <f>IF(ISNUMBER(VLOOKUP($A71,pivotdata!$A$2:$V$777,COLUMN(T$1)-1,FALSE)),VLOOKUP($A71,pivotdata!$A$2:$V$777,COLUMN(T$1)-1,FALSE),0)</f>
        <v>20549204</v>
      </c>
      <c r="U71">
        <f>IF(ISNUMBER(VLOOKUP($A71,pivotdata!$A$2:$V$777,COLUMN(U$1)-1,FALSE)),VLOOKUP($A71,pivotdata!$A$2:$V$777,COLUMN(U$1)-1,FALSE),0)</f>
        <v>26067767</v>
      </c>
      <c r="V71">
        <f>IF(ISNUMBER(VLOOKUP($A71,pivotdata!$A$2:$V$777,COLUMN(V$1)-1,FALSE)),VLOOKUP($A71,pivotdata!$A$2:$V$777,COLUMN(V$1)-1,FALSE),0)</f>
        <v>27629782</v>
      </c>
      <c r="W71">
        <f>IF(ISNUMBER(VLOOKUP($A71,pivotdata!$A$2:$V$777,COLUMN(W$1)-1,FALSE)),VLOOKUP($A71,pivotdata!$A$2:$V$777,COLUMN(W$1)-1,FALSE),0)</f>
        <v>32816222</v>
      </c>
    </row>
    <row r="72" spans="1:23" x14ac:dyDescent="0.25">
      <c r="A72" s="1">
        <v>611</v>
      </c>
      <c r="B72" s="2" t="s">
        <v>732</v>
      </c>
      <c r="C72">
        <f>IF(ISNUMBER(VLOOKUP($A72,pivotdata!$A$2:$V$777,COLUMN(C$1)-1,FALSE)),VLOOKUP($A72,pivotdata!$A$2:$V$777,COLUMN(C$1)-1,FALSE),0)</f>
        <v>554</v>
      </c>
      <c r="D72">
        <f>IF(ISNUMBER(VLOOKUP($A72,pivotdata!$A$2:$V$777,COLUMN(D$1)-1,FALSE)),VLOOKUP($A72,pivotdata!$A$2:$V$777,COLUMN(D$1)-1,FALSE),0)</f>
        <v>0</v>
      </c>
      <c r="E72">
        <f>IF(ISNUMBER(VLOOKUP($A72,pivotdata!$A$2:$V$777,COLUMN(E$1)-1,FALSE)),VLOOKUP($A72,pivotdata!$A$2:$V$777,COLUMN(E$1)-1,FALSE),0)</f>
        <v>4543</v>
      </c>
      <c r="F72">
        <f>IF(ISNUMBER(VLOOKUP($A72,pivotdata!$A$2:$V$777,COLUMN(F$1)-1,FALSE)),VLOOKUP($A72,pivotdata!$A$2:$V$777,COLUMN(F$1)-1,FALSE),0)</f>
        <v>0</v>
      </c>
      <c r="G72">
        <f>IF(ISNUMBER(VLOOKUP($A72,pivotdata!$A$2:$V$777,COLUMN(G$1)-1,FALSE)),VLOOKUP($A72,pivotdata!$A$2:$V$777,COLUMN(G$1)-1,FALSE),0)</f>
        <v>0</v>
      </c>
      <c r="H72">
        <f>IF(ISNUMBER(VLOOKUP($A72,pivotdata!$A$2:$V$777,COLUMN(H$1)-1,FALSE)),VLOOKUP($A72,pivotdata!$A$2:$V$777,COLUMN(H$1)-1,FALSE),0)</f>
        <v>0</v>
      </c>
      <c r="I72">
        <f>IF(ISNUMBER(VLOOKUP($A72,pivotdata!$A$2:$V$777,COLUMN(I$1)-1,FALSE)),VLOOKUP($A72,pivotdata!$A$2:$V$777,COLUMN(I$1)-1,FALSE),0)</f>
        <v>140537</v>
      </c>
      <c r="J72">
        <f>IF(ISNUMBER(VLOOKUP($A72,pivotdata!$A$2:$V$777,COLUMN(J$1)-1,FALSE)),VLOOKUP($A72,pivotdata!$A$2:$V$777,COLUMN(J$1)-1,FALSE),0)</f>
        <v>1363</v>
      </c>
      <c r="K72">
        <f>IF(ISNUMBER(VLOOKUP($A72,pivotdata!$A$2:$V$777,COLUMN(K$1)-1,FALSE)),VLOOKUP($A72,pivotdata!$A$2:$V$777,COLUMN(K$1)-1,FALSE),0)</f>
        <v>1362</v>
      </c>
      <c r="L72">
        <f>IF(ISNUMBER(VLOOKUP($A72,pivotdata!$A$2:$V$777,COLUMN(L$1)-1,FALSE)),VLOOKUP($A72,pivotdata!$A$2:$V$777,COLUMN(L$1)-1,FALSE),0)</f>
        <v>0</v>
      </c>
      <c r="M72">
        <f>IF(ISNUMBER(VLOOKUP($A72,pivotdata!$A$2:$V$777,COLUMN(M$1)-1,FALSE)),VLOOKUP($A72,pivotdata!$A$2:$V$777,COLUMN(M$1)-1,FALSE),0)</f>
        <v>1408301</v>
      </c>
      <c r="N72">
        <f>IF(ISNUMBER(VLOOKUP($A72,pivotdata!$A$2:$V$777,COLUMN(N$1)-1,FALSE)),VLOOKUP($A72,pivotdata!$A$2:$V$777,COLUMN(N$1)-1,FALSE),0)</f>
        <v>2332</v>
      </c>
      <c r="O72">
        <f>IF(ISNUMBER(VLOOKUP($A72,pivotdata!$A$2:$V$777,COLUMN(O$1)-1,FALSE)),VLOOKUP($A72,pivotdata!$A$2:$V$777,COLUMN(O$1)-1,FALSE),0)</f>
        <v>1675</v>
      </c>
      <c r="P72">
        <f>IF(ISNUMBER(VLOOKUP($A72,pivotdata!$A$2:$V$777,COLUMN(P$1)-1,FALSE)),VLOOKUP($A72,pivotdata!$A$2:$V$777,COLUMN(P$1)-1,FALSE),0)</f>
        <v>1044</v>
      </c>
      <c r="Q72">
        <f>IF(ISNUMBER(VLOOKUP($A72,pivotdata!$A$2:$V$777,COLUMN(Q$1)-1,FALSE)),VLOOKUP($A72,pivotdata!$A$2:$V$777,COLUMN(Q$1)-1,FALSE),0)</f>
        <v>100721</v>
      </c>
      <c r="R72">
        <f>IF(ISNUMBER(VLOOKUP($A72,pivotdata!$A$2:$V$777,COLUMN(R$1)-1,FALSE)),VLOOKUP($A72,pivotdata!$A$2:$V$777,COLUMN(R$1)-1,FALSE),0)</f>
        <v>133933</v>
      </c>
      <c r="S72">
        <f>IF(ISNUMBER(VLOOKUP($A72,pivotdata!$A$2:$V$777,COLUMN(S$1)-1,FALSE)),VLOOKUP($A72,pivotdata!$A$2:$V$777,COLUMN(S$1)-1,FALSE),0)</f>
        <v>205488</v>
      </c>
      <c r="T72">
        <f>IF(ISNUMBER(VLOOKUP($A72,pivotdata!$A$2:$V$777,COLUMN(T$1)-1,FALSE)),VLOOKUP($A72,pivotdata!$A$2:$V$777,COLUMN(T$1)-1,FALSE),0)</f>
        <v>791010</v>
      </c>
      <c r="U72">
        <f>IF(ISNUMBER(VLOOKUP($A72,pivotdata!$A$2:$V$777,COLUMN(U$1)-1,FALSE)),VLOOKUP($A72,pivotdata!$A$2:$V$777,COLUMN(U$1)-1,FALSE),0)</f>
        <v>1505028</v>
      </c>
      <c r="V72">
        <f>IF(ISNUMBER(VLOOKUP($A72,pivotdata!$A$2:$V$777,COLUMN(V$1)-1,FALSE)),VLOOKUP($A72,pivotdata!$A$2:$V$777,COLUMN(V$1)-1,FALSE),0)</f>
        <v>892710</v>
      </c>
      <c r="W72">
        <f>IF(ISNUMBER(VLOOKUP($A72,pivotdata!$A$2:$V$777,COLUMN(W$1)-1,FALSE)),VLOOKUP($A72,pivotdata!$A$2:$V$777,COLUMN(W$1)-1,FALSE),0)</f>
        <v>1541960</v>
      </c>
    </row>
    <row r="73" spans="1:23" x14ac:dyDescent="0.25">
      <c r="A73" s="1">
        <v>612</v>
      </c>
      <c r="B73" s="2" t="s">
        <v>731</v>
      </c>
      <c r="C73">
        <f>IF(ISNUMBER(VLOOKUP($A73,pivotdata!$A$2:$V$777,COLUMN(C$1)-1,FALSE)),VLOOKUP($A73,pivotdata!$A$2:$V$777,COLUMN(C$1)-1,FALSE),0)</f>
        <v>320015</v>
      </c>
      <c r="D73">
        <f>IF(ISNUMBER(VLOOKUP($A73,pivotdata!$A$2:$V$777,COLUMN(D$1)-1,FALSE)),VLOOKUP($A73,pivotdata!$A$2:$V$777,COLUMN(D$1)-1,FALSE),0)</f>
        <v>130601</v>
      </c>
      <c r="E73">
        <f>IF(ISNUMBER(VLOOKUP($A73,pivotdata!$A$2:$V$777,COLUMN(E$1)-1,FALSE)),VLOOKUP($A73,pivotdata!$A$2:$V$777,COLUMN(E$1)-1,FALSE),0)</f>
        <v>520610</v>
      </c>
      <c r="F73">
        <f>IF(ISNUMBER(VLOOKUP($A73,pivotdata!$A$2:$V$777,COLUMN(F$1)-1,FALSE)),VLOOKUP($A73,pivotdata!$A$2:$V$777,COLUMN(F$1)-1,FALSE),0)</f>
        <v>81931</v>
      </c>
      <c r="G73">
        <f>IF(ISNUMBER(VLOOKUP($A73,pivotdata!$A$2:$V$777,COLUMN(G$1)-1,FALSE)),VLOOKUP($A73,pivotdata!$A$2:$V$777,COLUMN(G$1)-1,FALSE),0)</f>
        <v>70554</v>
      </c>
      <c r="H73">
        <f>IF(ISNUMBER(VLOOKUP($A73,pivotdata!$A$2:$V$777,COLUMN(H$1)-1,FALSE)),VLOOKUP($A73,pivotdata!$A$2:$V$777,COLUMN(H$1)-1,FALSE),0)</f>
        <v>202135</v>
      </c>
      <c r="I73">
        <f>IF(ISNUMBER(VLOOKUP($A73,pivotdata!$A$2:$V$777,COLUMN(I$1)-1,FALSE)),VLOOKUP($A73,pivotdata!$A$2:$V$777,COLUMN(I$1)-1,FALSE),0)</f>
        <v>1432153</v>
      </c>
      <c r="J73">
        <f>IF(ISNUMBER(VLOOKUP($A73,pivotdata!$A$2:$V$777,COLUMN(J$1)-1,FALSE)),VLOOKUP($A73,pivotdata!$A$2:$V$777,COLUMN(J$1)-1,FALSE),0)</f>
        <v>1377493</v>
      </c>
      <c r="K73">
        <f>IF(ISNUMBER(VLOOKUP($A73,pivotdata!$A$2:$V$777,COLUMN(K$1)-1,FALSE)),VLOOKUP($A73,pivotdata!$A$2:$V$777,COLUMN(K$1)-1,FALSE),0)</f>
        <v>262274</v>
      </c>
      <c r="L73">
        <f>IF(ISNUMBER(VLOOKUP($A73,pivotdata!$A$2:$V$777,COLUMN(L$1)-1,FALSE)),VLOOKUP($A73,pivotdata!$A$2:$V$777,COLUMN(L$1)-1,FALSE),0)</f>
        <v>538778</v>
      </c>
      <c r="M73">
        <f>IF(ISNUMBER(VLOOKUP($A73,pivotdata!$A$2:$V$777,COLUMN(M$1)-1,FALSE)),VLOOKUP($A73,pivotdata!$A$2:$V$777,COLUMN(M$1)-1,FALSE),0)</f>
        <v>278313</v>
      </c>
      <c r="N73">
        <f>IF(ISNUMBER(VLOOKUP($A73,pivotdata!$A$2:$V$777,COLUMN(N$1)-1,FALSE)),VLOOKUP($A73,pivotdata!$A$2:$V$777,COLUMN(N$1)-1,FALSE),0)</f>
        <v>1463651</v>
      </c>
      <c r="O73">
        <f>IF(ISNUMBER(VLOOKUP($A73,pivotdata!$A$2:$V$777,COLUMN(O$1)-1,FALSE)),VLOOKUP($A73,pivotdata!$A$2:$V$777,COLUMN(O$1)-1,FALSE),0)</f>
        <v>2067800</v>
      </c>
      <c r="P73">
        <f>IF(ISNUMBER(VLOOKUP($A73,pivotdata!$A$2:$V$777,COLUMN(P$1)-1,FALSE)),VLOOKUP($A73,pivotdata!$A$2:$V$777,COLUMN(P$1)-1,FALSE),0)</f>
        <v>311344</v>
      </c>
      <c r="Q73">
        <f>IF(ISNUMBER(VLOOKUP($A73,pivotdata!$A$2:$V$777,COLUMN(Q$1)-1,FALSE)),VLOOKUP($A73,pivotdata!$A$2:$V$777,COLUMN(Q$1)-1,FALSE),0)</f>
        <v>442515</v>
      </c>
      <c r="R73">
        <f>IF(ISNUMBER(VLOOKUP($A73,pivotdata!$A$2:$V$777,COLUMN(R$1)-1,FALSE)),VLOOKUP($A73,pivotdata!$A$2:$V$777,COLUMN(R$1)-1,FALSE),0)</f>
        <v>727160</v>
      </c>
      <c r="S73">
        <f>IF(ISNUMBER(VLOOKUP($A73,pivotdata!$A$2:$V$777,COLUMN(S$1)-1,FALSE)),VLOOKUP($A73,pivotdata!$A$2:$V$777,COLUMN(S$1)-1,FALSE),0)</f>
        <v>766495</v>
      </c>
      <c r="T73">
        <f>IF(ISNUMBER(VLOOKUP($A73,pivotdata!$A$2:$V$777,COLUMN(T$1)-1,FALSE)),VLOOKUP($A73,pivotdata!$A$2:$V$777,COLUMN(T$1)-1,FALSE),0)</f>
        <v>3015419</v>
      </c>
      <c r="U73">
        <f>IF(ISNUMBER(VLOOKUP($A73,pivotdata!$A$2:$V$777,COLUMN(U$1)-1,FALSE)),VLOOKUP($A73,pivotdata!$A$2:$V$777,COLUMN(U$1)-1,FALSE),0)</f>
        <v>10579270</v>
      </c>
      <c r="V73">
        <f>IF(ISNUMBER(VLOOKUP($A73,pivotdata!$A$2:$V$777,COLUMN(V$1)-1,FALSE)),VLOOKUP($A73,pivotdata!$A$2:$V$777,COLUMN(V$1)-1,FALSE),0)</f>
        <v>6295400</v>
      </c>
      <c r="W73">
        <f>IF(ISNUMBER(VLOOKUP($A73,pivotdata!$A$2:$V$777,COLUMN(W$1)-1,FALSE)),VLOOKUP($A73,pivotdata!$A$2:$V$777,COLUMN(W$1)-1,FALSE),0)</f>
        <v>9140232</v>
      </c>
    </row>
    <row r="74" spans="1:23" x14ac:dyDescent="0.25">
      <c r="A74" s="1">
        <v>615</v>
      </c>
      <c r="B74" s="2" t="s">
        <v>730</v>
      </c>
      <c r="C74">
        <f>IF(ISNUMBER(VLOOKUP($A74,pivotdata!$A$2:$V$777,COLUMN(C$1)-1,FALSE)),VLOOKUP($A74,pivotdata!$A$2:$V$777,COLUMN(C$1)-1,FALSE),0)</f>
        <v>364401</v>
      </c>
      <c r="D74">
        <f>IF(ISNUMBER(VLOOKUP($A74,pivotdata!$A$2:$V$777,COLUMN(D$1)-1,FALSE)),VLOOKUP($A74,pivotdata!$A$2:$V$777,COLUMN(D$1)-1,FALSE),0)</f>
        <v>267096</v>
      </c>
      <c r="E74">
        <f>IF(ISNUMBER(VLOOKUP($A74,pivotdata!$A$2:$V$777,COLUMN(E$1)-1,FALSE)),VLOOKUP($A74,pivotdata!$A$2:$V$777,COLUMN(E$1)-1,FALSE),0)</f>
        <v>18924</v>
      </c>
      <c r="F74">
        <f>IF(ISNUMBER(VLOOKUP($A74,pivotdata!$A$2:$V$777,COLUMN(F$1)-1,FALSE)),VLOOKUP($A74,pivotdata!$A$2:$V$777,COLUMN(F$1)-1,FALSE),0)</f>
        <v>38161</v>
      </c>
      <c r="G74">
        <f>IF(ISNUMBER(VLOOKUP($A74,pivotdata!$A$2:$V$777,COLUMN(G$1)-1,FALSE)),VLOOKUP($A74,pivotdata!$A$2:$V$777,COLUMN(G$1)-1,FALSE),0)</f>
        <v>73404</v>
      </c>
      <c r="H74">
        <f>IF(ISNUMBER(VLOOKUP($A74,pivotdata!$A$2:$V$777,COLUMN(H$1)-1,FALSE)),VLOOKUP($A74,pivotdata!$A$2:$V$777,COLUMN(H$1)-1,FALSE),0)</f>
        <v>654674</v>
      </c>
      <c r="I74">
        <f>IF(ISNUMBER(VLOOKUP($A74,pivotdata!$A$2:$V$777,COLUMN(I$1)-1,FALSE)),VLOOKUP($A74,pivotdata!$A$2:$V$777,COLUMN(I$1)-1,FALSE),0)</f>
        <v>2647640</v>
      </c>
      <c r="J74">
        <f>IF(ISNUMBER(VLOOKUP($A74,pivotdata!$A$2:$V$777,COLUMN(J$1)-1,FALSE)),VLOOKUP($A74,pivotdata!$A$2:$V$777,COLUMN(J$1)-1,FALSE),0)</f>
        <v>422022</v>
      </c>
      <c r="K74">
        <f>IF(ISNUMBER(VLOOKUP($A74,pivotdata!$A$2:$V$777,COLUMN(K$1)-1,FALSE)),VLOOKUP($A74,pivotdata!$A$2:$V$777,COLUMN(K$1)-1,FALSE),0)</f>
        <v>12205</v>
      </c>
      <c r="L74">
        <f>IF(ISNUMBER(VLOOKUP($A74,pivotdata!$A$2:$V$777,COLUMN(L$1)-1,FALSE)),VLOOKUP($A74,pivotdata!$A$2:$V$777,COLUMN(L$1)-1,FALSE),0)</f>
        <v>96639</v>
      </c>
      <c r="M74">
        <f>IF(ISNUMBER(VLOOKUP($A74,pivotdata!$A$2:$V$777,COLUMN(M$1)-1,FALSE)),VLOOKUP($A74,pivotdata!$A$2:$V$777,COLUMN(M$1)-1,FALSE),0)</f>
        <v>514227</v>
      </c>
      <c r="N74">
        <f>IF(ISNUMBER(VLOOKUP($A74,pivotdata!$A$2:$V$777,COLUMN(N$1)-1,FALSE)),VLOOKUP($A74,pivotdata!$A$2:$V$777,COLUMN(N$1)-1,FALSE),0)</f>
        <v>0</v>
      </c>
      <c r="O74">
        <f>IF(ISNUMBER(VLOOKUP($A74,pivotdata!$A$2:$V$777,COLUMN(O$1)-1,FALSE)),VLOOKUP($A74,pivotdata!$A$2:$V$777,COLUMN(O$1)-1,FALSE),0)</f>
        <v>3408</v>
      </c>
      <c r="P74">
        <f>IF(ISNUMBER(VLOOKUP($A74,pivotdata!$A$2:$V$777,COLUMN(P$1)-1,FALSE)),VLOOKUP($A74,pivotdata!$A$2:$V$777,COLUMN(P$1)-1,FALSE),0)</f>
        <v>28411</v>
      </c>
      <c r="Q74">
        <f>IF(ISNUMBER(VLOOKUP($A74,pivotdata!$A$2:$V$777,COLUMN(Q$1)-1,FALSE)),VLOOKUP($A74,pivotdata!$A$2:$V$777,COLUMN(Q$1)-1,FALSE),0)</f>
        <v>0</v>
      </c>
      <c r="R74">
        <f>IF(ISNUMBER(VLOOKUP($A74,pivotdata!$A$2:$V$777,COLUMN(R$1)-1,FALSE)),VLOOKUP($A74,pivotdata!$A$2:$V$777,COLUMN(R$1)-1,FALSE),0)</f>
        <v>0</v>
      </c>
      <c r="S74">
        <f>IF(ISNUMBER(VLOOKUP($A74,pivotdata!$A$2:$V$777,COLUMN(S$1)-1,FALSE)),VLOOKUP($A74,pivotdata!$A$2:$V$777,COLUMN(S$1)-1,FALSE),0)</f>
        <v>0</v>
      </c>
      <c r="T74">
        <f>IF(ISNUMBER(VLOOKUP($A74,pivotdata!$A$2:$V$777,COLUMN(T$1)-1,FALSE)),VLOOKUP($A74,pivotdata!$A$2:$V$777,COLUMN(T$1)-1,FALSE),0)</f>
        <v>9886</v>
      </c>
      <c r="U74">
        <f>IF(ISNUMBER(VLOOKUP($A74,pivotdata!$A$2:$V$777,COLUMN(U$1)-1,FALSE)),VLOOKUP($A74,pivotdata!$A$2:$V$777,COLUMN(U$1)-1,FALSE),0)</f>
        <v>258875</v>
      </c>
      <c r="V74">
        <f>IF(ISNUMBER(VLOOKUP($A74,pivotdata!$A$2:$V$777,COLUMN(V$1)-1,FALSE)),VLOOKUP($A74,pivotdata!$A$2:$V$777,COLUMN(V$1)-1,FALSE),0)</f>
        <v>121759</v>
      </c>
      <c r="W74">
        <f>IF(ISNUMBER(VLOOKUP($A74,pivotdata!$A$2:$V$777,COLUMN(W$1)-1,FALSE)),VLOOKUP($A74,pivotdata!$A$2:$V$777,COLUMN(W$1)-1,FALSE),0)</f>
        <v>618292</v>
      </c>
    </row>
    <row r="75" spans="1:23" x14ac:dyDescent="0.25">
      <c r="A75" s="1">
        <v>616</v>
      </c>
      <c r="B75" s="2" t="s">
        <v>729</v>
      </c>
      <c r="C75">
        <f>IF(ISNUMBER(VLOOKUP($A75,pivotdata!$A$2:$V$777,COLUMN(C$1)-1,FALSE)),VLOOKUP($A75,pivotdata!$A$2:$V$777,COLUMN(C$1)-1,FALSE),0)</f>
        <v>11705</v>
      </c>
      <c r="D75">
        <f>IF(ISNUMBER(VLOOKUP($A75,pivotdata!$A$2:$V$777,COLUMN(D$1)-1,FALSE)),VLOOKUP($A75,pivotdata!$A$2:$V$777,COLUMN(D$1)-1,FALSE),0)</f>
        <v>165511</v>
      </c>
      <c r="E75">
        <f>IF(ISNUMBER(VLOOKUP($A75,pivotdata!$A$2:$V$777,COLUMN(E$1)-1,FALSE)),VLOOKUP($A75,pivotdata!$A$2:$V$777,COLUMN(E$1)-1,FALSE),0)</f>
        <v>74689</v>
      </c>
      <c r="F75">
        <f>IF(ISNUMBER(VLOOKUP($A75,pivotdata!$A$2:$V$777,COLUMN(F$1)-1,FALSE)),VLOOKUP($A75,pivotdata!$A$2:$V$777,COLUMN(F$1)-1,FALSE),0)</f>
        <v>88492</v>
      </c>
      <c r="G75">
        <f>IF(ISNUMBER(VLOOKUP($A75,pivotdata!$A$2:$V$777,COLUMN(G$1)-1,FALSE)),VLOOKUP($A75,pivotdata!$A$2:$V$777,COLUMN(G$1)-1,FALSE),0)</f>
        <v>116568</v>
      </c>
      <c r="H75">
        <f>IF(ISNUMBER(VLOOKUP($A75,pivotdata!$A$2:$V$777,COLUMN(H$1)-1,FALSE)),VLOOKUP($A75,pivotdata!$A$2:$V$777,COLUMN(H$1)-1,FALSE),0)</f>
        <v>75404</v>
      </c>
      <c r="I75">
        <f>IF(ISNUMBER(VLOOKUP($A75,pivotdata!$A$2:$V$777,COLUMN(I$1)-1,FALSE)),VLOOKUP($A75,pivotdata!$A$2:$V$777,COLUMN(I$1)-1,FALSE),0)</f>
        <v>209632</v>
      </c>
      <c r="J75">
        <f>IF(ISNUMBER(VLOOKUP($A75,pivotdata!$A$2:$V$777,COLUMN(J$1)-1,FALSE)),VLOOKUP($A75,pivotdata!$A$2:$V$777,COLUMN(J$1)-1,FALSE),0)</f>
        <v>572196</v>
      </c>
      <c r="K75">
        <f>IF(ISNUMBER(VLOOKUP($A75,pivotdata!$A$2:$V$777,COLUMN(K$1)-1,FALSE)),VLOOKUP($A75,pivotdata!$A$2:$V$777,COLUMN(K$1)-1,FALSE),0)</f>
        <v>1692384</v>
      </c>
      <c r="L75">
        <f>IF(ISNUMBER(VLOOKUP($A75,pivotdata!$A$2:$V$777,COLUMN(L$1)-1,FALSE)),VLOOKUP($A75,pivotdata!$A$2:$V$777,COLUMN(L$1)-1,FALSE),0)</f>
        <v>2204127</v>
      </c>
      <c r="M75">
        <f>IF(ISNUMBER(VLOOKUP($A75,pivotdata!$A$2:$V$777,COLUMN(M$1)-1,FALSE)),VLOOKUP($A75,pivotdata!$A$2:$V$777,COLUMN(M$1)-1,FALSE),0)</f>
        <v>1439504</v>
      </c>
      <c r="N75">
        <f>IF(ISNUMBER(VLOOKUP($A75,pivotdata!$A$2:$V$777,COLUMN(N$1)-1,FALSE)),VLOOKUP($A75,pivotdata!$A$2:$V$777,COLUMN(N$1)-1,FALSE),0)</f>
        <v>1210389</v>
      </c>
      <c r="O75">
        <f>IF(ISNUMBER(VLOOKUP($A75,pivotdata!$A$2:$V$777,COLUMN(O$1)-1,FALSE)),VLOOKUP($A75,pivotdata!$A$2:$V$777,COLUMN(O$1)-1,FALSE),0)</f>
        <v>1944166</v>
      </c>
      <c r="P75">
        <f>IF(ISNUMBER(VLOOKUP($A75,pivotdata!$A$2:$V$777,COLUMN(P$1)-1,FALSE)),VLOOKUP($A75,pivotdata!$A$2:$V$777,COLUMN(P$1)-1,FALSE),0)</f>
        <v>2042268</v>
      </c>
      <c r="Q75">
        <f>IF(ISNUMBER(VLOOKUP($A75,pivotdata!$A$2:$V$777,COLUMN(Q$1)-1,FALSE)),VLOOKUP($A75,pivotdata!$A$2:$V$777,COLUMN(Q$1)-1,FALSE),0)</f>
        <v>3336332</v>
      </c>
      <c r="R75">
        <f>IF(ISNUMBER(VLOOKUP($A75,pivotdata!$A$2:$V$777,COLUMN(R$1)-1,FALSE)),VLOOKUP($A75,pivotdata!$A$2:$V$777,COLUMN(R$1)-1,FALSE),0)</f>
        <v>4812026</v>
      </c>
      <c r="S75">
        <f>IF(ISNUMBER(VLOOKUP($A75,pivotdata!$A$2:$V$777,COLUMN(S$1)-1,FALSE)),VLOOKUP($A75,pivotdata!$A$2:$V$777,COLUMN(S$1)-1,FALSE),0)</f>
        <v>3103948</v>
      </c>
      <c r="T75">
        <f>IF(ISNUMBER(VLOOKUP($A75,pivotdata!$A$2:$V$777,COLUMN(T$1)-1,FALSE)),VLOOKUP($A75,pivotdata!$A$2:$V$777,COLUMN(T$1)-1,FALSE),0)</f>
        <v>2204148</v>
      </c>
      <c r="U75">
        <f>IF(ISNUMBER(VLOOKUP($A75,pivotdata!$A$2:$V$777,COLUMN(U$1)-1,FALSE)),VLOOKUP($A75,pivotdata!$A$2:$V$777,COLUMN(U$1)-1,FALSE),0)</f>
        <v>1935636</v>
      </c>
      <c r="V75">
        <f>IF(ISNUMBER(VLOOKUP($A75,pivotdata!$A$2:$V$777,COLUMN(V$1)-1,FALSE)),VLOOKUP($A75,pivotdata!$A$2:$V$777,COLUMN(V$1)-1,FALSE),0)</f>
        <v>3717352</v>
      </c>
      <c r="W75">
        <f>IF(ISNUMBER(VLOOKUP($A75,pivotdata!$A$2:$V$777,COLUMN(W$1)-1,FALSE)),VLOOKUP($A75,pivotdata!$A$2:$V$777,COLUMN(W$1)-1,FALSE),0)</f>
        <v>5274333</v>
      </c>
    </row>
    <row r="76" spans="1:23" x14ac:dyDescent="0.25">
      <c r="A76" s="1">
        <v>619</v>
      </c>
      <c r="B76" s="2" t="s">
        <v>728</v>
      </c>
      <c r="C76">
        <f>IF(ISNUMBER(VLOOKUP($A76,pivotdata!$A$2:$V$777,COLUMN(C$1)-1,FALSE)),VLOOKUP($A76,pivotdata!$A$2:$V$777,COLUMN(C$1)-1,FALSE),0)</f>
        <v>86273</v>
      </c>
      <c r="D76">
        <f>IF(ISNUMBER(VLOOKUP($A76,pivotdata!$A$2:$V$777,COLUMN(D$1)-1,FALSE)),VLOOKUP($A76,pivotdata!$A$2:$V$777,COLUMN(D$1)-1,FALSE),0)</f>
        <v>292701</v>
      </c>
      <c r="E76">
        <f>IF(ISNUMBER(VLOOKUP($A76,pivotdata!$A$2:$V$777,COLUMN(E$1)-1,FALSE)),VLOOKUP($A76,pivotdata!$A$2:$V$777,COLUMN(E$1)-1,FALSE),0)</f>
        <v>648939</v>
      </c>
      <c r="F76">
        <f>IF(ISNUMBER(VLOOKUP($A76,pivotdata!$A$2:$V$777,COLUMN(F$1)-1,FALSE)),VLOOKUP($A76,pivotdata!$A$2:$V$777,COLUMN(F$1)-1,FALSE),0)</f>
        <v>684886</v>
      </c>
      <c r="G76">
        <f>IF(ISNUMBER(VLOOKUP($A76,pivotdata!$A$2:$V$777,COLUMN(G$1)-1,FALSE)),VLOOKUP($A76,pivotdata!$A$2:$V$777,COLUMN(G$1)-1,FALSE),0)</f>
        <v>953871</v>
      </c>
      <c r="H76">
        <f>IF(ISNUMBER(VLOOKUP($A76,pivotdata!$A$2:$V$777,COLUMN(H$1)-1,FALSE)),VLOOKUP($A76,pivotdata!$A$2:$V$777,COLUMN(H$1)-1,FALSE),0)</f>
        <v>1614802</v>
      </c>
      <c r="I76">
        <f>IF(ISNUMBER(VLOOKUP($A76,pivotdata!$A$2:$V$777,COLUMN(I$1)-1,FALSE)),VLOOKUP($A76,pivotdata!$A$2:$V$777,COLUMN(I$1)-1,FALSE),0)</f>
        <v>2666181</v>
      </c>
      <c r="J76">
        <f>IF(ISNUMBER(VLOOKUP($A76,pivotdata!$A$2:$V$777,COLUMN(J$1)-1,FALSE)),VLOOKUP($A76,pivotdata!$A$2:$V$777,COLUMN(J$1)-1,FALSE),0)</f>
        <v>3361691</v>
      </c>
      <c r="K76">
        <f>IF(ISNUMBER(VLOOKUP($A76,pivotdata!$A$2:$V$777,COLUMN(K$1)-1,FALSE)),VLOOKUP($A76,pivotdata!$A$2:$V$777,COLUMN(K$1)-1,FALSE),0)</f>
        <v>3528859</v>
      </c>
      <c r="L76">
        <f>IF(ISNUMBER(VLOOKUP($A76,pivotdata!$A$2:$V$777,COLUMN(L$1)-1,FALSE)),VLOOKUP($A76,pivotdata!$A$2:$V$777,COLUMN(L$1)-1,FALSE),0)</f>
        <v>4556487</v>
      </c>
      <c r="M76">
        <f>IF(ISNUMBER(VLOOKUP($A76,pivotdata!$A$2:$V$777,COLUMN(M$1)-1,FALSE)),VLOOKUP($A76,pivotdata!$A$2:$V$777,COLUMN(M$1)-1,FALSE),0)</f>
        <v>4583742</v>
      </c>
      <c r="N76">
        <f>IF(ISNUMBER(VLOOKUP($A76,pivotdata!$A$2:$V$777,COLUMN(N$1)-1,FALSE)),VLOOKUP($A76,pivotdata!$A$2:$V$777,COLUMN(N$1)-1,FALSE),0)</f>
        <v>5135263</v>
      </c>
      <c r="O76">
        <f>IF(ISNUMBER(VLOOKUP($A76,pivotdata!$A$2:$V$777,COLUMN(O$1)-1,FALSE)),VLOOKUP($A76,pivotdata!$A$2:$V$777,COLUMN(O$1)-1,FALSE),0)</f>
        <v>4332018</v>
      </c>
      <c r="P76">
        <f>IF(ISNUMBER(VLOOKUP($A76,pivotdata!$A$2:$V$777,COLUMN(P$1)-1,FALSE)),VLOOKUP($A76,pivotdata!$A$2:$V$777,COLUMN(P$1)-1,FALSE),0)</f>
        <v>4447304</v>
      </c>
      <c r="Q76">
        <f>IF(ISNUMBER(VLOOKUP($A76,pivotdata!$A$2:$V$777,COLUMN(Q$1)-1,FALSE)),VLOOKUP($A76,pivotdata!$A$2:$V$777,COLUMN(Q$1)-1,FALSE),0)</f>
        <v>3269799</v>
      </c>
      <c r="R76">
        <f>IF(ISNUMBER(VLOOKUP($A76,pivotdata!$A$2:$V$777,COLUMN(R$1)-1,FALSE)),VLOOKUP($A76,pivotdata!$A$2:$V$777,COLUMN(R$1)-1,FALSE),0)</f>
        <v>4077738</v>
      </c>
      <c r="S76">
        <f>IF(ISNUMBER(VLOOKUP($A76,pivotdata!$A$2:$V$777,COLUMN(S$1)-1,FALSE)),VLOOKUP($A76,pivotdata!$A$2:$V$777,COLUMN(S$1)-1,FALSE),0)</f>
        <v>5144813</v>
      </c>
      <c r="T76">
        <f>IF(ISNUMBER(VLOOKUP($A76,pivotdata!$A$2:$V$777,COLUMN(T$1)-1,FALSE)),VLOOKUP($A76,pivotdata!$A$2:$V$777,COLUMN(T$1)-1,FALSE),0)</f>
        <v>3555552</v>
      </c>
      <c r="U76">
        <f>IF(ISNUMBER(VLOOKUP($A76,pivotdata!$A$2:$V$777,COLUMN(U$1)-1,FALSE)),VLOOKUP($A76,pivotdata!$A$2:$V$777,COLUMN(U$1)-1,FALSE),0)</f>
        <v>4214537</v>
      </c>
      <c r="V76">
        <f>IF(ISNUMBER(VLOOKUP($A76,pivotdata!$A$2:$V$777,COLUMN(V$1)-1,FALSE)),VLOOKUP($A76,pivotdata!$A$2:$V$777,COLUMN(V$1)-1,FALSE),0)</f>
        <v>4883939</v>
      </c>
      <c r="W76">
        <f>IF(ISNUMBER(VLOOKUP($A76,pivotdata!$A$2:$V$777,COLUMN(W$1)-1,FALSE)),VLOOKUP($A76,pivotdata!$A$2:$V$777,COLUMN(W$1)-1,FALSE),0)</f>
        <v>5305176</v>
      </c>
    </row>
    <row r="77" spans="1:23" x14ac:dyDescent="0.25">
      <c r="A77" s="1">
        <v>620</v>
      </c>
      <c r="B77" s="2" t="s">
        <v>727</v>
      </c>
      <c r="C77">
        <f>IF(ISNUMBER(VLOOKUP($A77,pivotdata!$A$2:$V$777,COLUMN(C$1)-1,FALSE)),VLOOKUP($A77,pivotdata!$A$2:$V$777,COLUMN(C$1)-1,FALSE),0)</f>
        <v>1211415</v>
      </c>
      <c r="D77">
        <f>IF(ISNUMBER(VLOOKUP($A77,pivotdata!$A$2:$V$777,COLUMN(D$1)-1,FALSE)),VLOOKUP($A77,pivotdata!$A$2:$V$777,COLUMN(D$1)-1,FALSE),0)</f>
        <v>2217505</v>
      </c>
      <c r="E77">
        <f>IF(ISNUMBER(VLOOKUP($A77,pivotdata!$A$2:$V$777,COLUMN(E$1)-1,FALSE)),VLOOKUP($A77,pivotdata!$A$2:$V$777,COLUMN(E$1)-1,FALSE),0)</f>
        <v>3026203</v>
      </c>
      <c r="F77">
        <f>IF(ISNUMBER(VLOOKUP($A77,pivotdata!$A$2:$V$777,COLUMN(F$1)-1,FALSE)),VLOOKUP($A77,pivotdata!$A$2:$V$777,COLUMN(F$1)-1,FALSE),0)</f>
        <v>6426970</v>
      </c>
      <c r="G77">
        <f>IF(ISNUMBER(VLOOKUP($A77,pivotdata!$A$2:$V$777,COLUMN(G$1)-1,FALSE)),VLOOKUP($A77,pivotdata!$A$2:$V$777,COLUMN(G$1)-1,FALSE),0)</f>
        <v>6375242</v>
      </c>
      <c r="H77">
        <f>IF(ISNUMBER(VLOOKUP($A77,pivotdata!$A$2:$V$777,COLUMN(H$1)-1,FALSE)),VLOOKUP($A77,pivotdata!$A$2:$V$777,COLUMN(H$1)-1,FALSE),0)</f>
        <v>5395582</v>
      </c>
      <c r="I77">
        <f>IF(ISNUMBER(VLOOKUP($A77,pivotdata!$A$2:$V$777,COLUMN(I$1)-1,FALSE)),VLOOKUP($A77,pivotdata!$A$2:$V$777,COLUMN(I$1)-1,FALSE),0)</f>
        <v>6244349</v>
      </c>
      <c r="J77">
        <f>IF(ISNUMBER(VLOOKUP($A77,pivotdata!$A$2:$V$777,COLUMN(J$1)-1,FALSE)),VLOOKUP($A77,pivotdata!$A$2:$V$777,COLUMN(J$1)-1,FALSE),0)</f>
        <v>11184816</v>
      </c>
      <c r="K77">
        <f>IF(ISNUMBER(VLOOKUP($A77,pivotdata!$A$2:$V$777,COLUMN(K$1)-1,FALSE)),VLOOKUP($A77,pivotdata!$A$2:$V$777,COLUMN(K$1)-1,FALSE),0)</f>
        <v>10749388</v>
      </c>
      <c r="L77">
        <f>IF(ISNUMBER(VLOOKUP($A77,pivotdata!$A$2:$V$777,COLUMN(L$1)-1,FALSE)),VLOOKUP($A77,pivotdata!$A$2:$V$777,COLUMN(L$1)-1,FALSE),0)</f>
        <v>12089396</v>
      </c>
      <c r="M77">
        <f>IF(ISNUMBER(VLOOKUP($A77,pivotdata!$A$2:$V$777,COLUMN(M$1)-1,FALSE)),VLOOKUP($A77,pivotdata!$A$2:$V$777,COLUMN(M$1)-1,FALSE),0)</f>
        <v>11442515</v>
      </c>
      <c r="N77">
        <f>IF(ISNUMBER(VLOOKUP($A77,pivotdata!$A$2:$V$777,COLUMN(N$1)-1,FALSE)),VLOOKUP($A77,pivotdata!$A$2:$V$777,COLUMN(N$1)-1,FALSE),0)</f>
        <v>12857788</v>
      </c>
      <c r="O77">
        <f>IF(ISNUMBER(VLOOKUP($A77,pivotdata!$A$2:$V$777,COLUMN(O$1)-1,FALSE)),VLOOKUP($A77,pivotdata!$A$2:$V$777,COLUMN(O$1)-1,FALSE),0)</f>
        <v>12685501</v>
      </c>
      <c r="P77">
        <f>IF(ISNUMBER(VLOOKUP($A77,pivotdata!$A$2:$V$777,COLUMN(P$1)-1,FALSE)),VLOOKUP($A77,pivotdata!$A$2:$V$777,COLUMN(P$1)-1,FALSE),0)</f>
        <v>11109395</v>
      </c>
      <c r="Q77">
        <f>IF(ISNUMBER(VLOOKUP($A77,pivotdata!$A$2:$V$777,COLUMN(Q$1)-1,FALSE)),VLOOKUP($A77,pivotdata!$A$2:$V$777,COLUMN(Q$1)-1,FALSE),0)</f>
        <v>15145791</v>
      </c>
      <c r="R77">
        <f>IF(ISNUMBER(VLOOKUP($A77,pivotdata!$A$2:$V$777,COLUMN(R$1)-1,FALSE)),VLOOKUP($A77,pivotdata!$A$2:$V$777,COLUMN(R$1)-1,FALSE),0)</f>
        <v>19453217</v>
      </c>
      <c r="S77">
        <f>IF(ISNUMBER(VLOOKUP($A77,pivotdata!$A$2:$V$777,COLUMN(S$1)-1,FALSE)),VLOOKUP($A77,pivotdata!$A$2:$V$777,COLUMN(S$1)-1,FALSE),0)</f>
        <v>24978440</v>
      </c>
      <c r="T77">
        <f>IF(ISNUMBER(VLOOKUP($A77,pivotdata!$A$2:$V$777,COLUMN(T$1)-1,FALSE)),VLOOKUP($A77,pivotdata!$A$2:$V$777,COLUMN(T$1)-1,FALSE),0)</f>
        <v>21268152</v>
      </c>
      <c r="U77">
        <f>IF(ISNUMBER(VLOOKUP($A77,pivotdata!$A$2:$V$777,COLUMN(U$1)-1,FALSE)),VLOOKUP($A77,pivotdata!$A$2:$V$777,COLUMN(U$1)-1,FALSE),0)</f>
        <v>24299507</v>
      </c>
      <c r="V77">
        <f>IF(ISNUMBER(VLOOKUP($A77,pivotdata!$A$2:$V$777,COLUMN(V$1)-1,FALSE)),VLOOKUP($A77,pivotdata!$A$2:$V$777,COLUMN(V$1)-1,FALSE),0)</f>
        <v>27466930</v>
      </c>
      <c r="W77">
        <f>IF(ISNUMBER(VLOOKUP($A77,pivotdata!$A$2:$V$777,COLUMN(W$1)-1,FALSE)),VLOOKUP($A77,pivotdata!$A$2:$V$777,COLUMN(W$1)-1,FALSE),0)</f>
        <v>30986791</v>
      </c>
    </row>
    <row r="78" spans="1:23" x14ac:dyDescent="0.25">
      <c r="A78" s="1">
        <v>711</v>
      </c>
      <c r="B78" s="2" t="s">
        <v>726</v>
      </c>
      <c r="C78">
        <f>IF(ISNUMBER(VLOOKUP($A78,pivotdata!$A$2:$V$777,COLUMN(C$1)-1,FALSE)),VLOOKUP($A78,pivotdata!$A$2:$V$777,COLUMN(C$1)-1,FALSE),0)</f>
        <v>1898998</v>
      </c>
      <c r="D78">
        <f>IF(ISNUMBER(VLOOKUP($A78,pivotdata!$A$2:$V$777,COLUMN(D$1)-1,FALSE)),VLOOKUP($A78,pivotdata!$A$2:$V$777,COLUMN(D$1)-1,FALSE),0)</f>
        <v>3625943</v>
      </c>
      <c r="E78">
        <f>IF(ISNUMBER(VLOOKUP($A78,pivotdata!$A$2:$V$777,COLUMN(E$1)-1,FALSE)),VLOOKUP($A78,pivotdata!$A$2:$V$777,COLUMN(E$1)-1,FALSE),0)</f>
        <v>3166369</v>
      </c>
      <c r="F78">
        <f>IF(ISNUMBER(VLOOKUP($A78,pivotdata!$A$2:$V$777,COLUMN(F$1)-1,FALSE)),VLOOKUP($A78,pivotdata!$A$2:$V$777,COLUMN(F$1)-1,FALSE),0)</f>
        <v>1899180</v>
      </c>
      <c r="G78">
        <f>IF(ISNUMBER(VLOOKUP($A78,pivotdata!$A$2:$V$777,COLUMN(G$1)-1,FALSE)),VLOOKUP($A78,pivotdata!$A$2:$V$777,COLUMN(G$1)-1,FALSE),0)</f>
        <v>2325023</v>
      </c>
      <c r="H78">
        <f>IF(ISNUMBER(VLOOKUP($A78,pivotdata!$A$2:$V$777,COLUMN(H$1)-1,FALSE)),VLOOKUP($A78,pivotdata!$A$2:$V$777,COLUMN(H$1)-1,FALSE),0)</f>
        <v>6679329</v>
      </c>
      <c r="I78">
        <f>IF(ISNUMBER(VLOOKUP($A78,pivotdata!$A$2:$V$777,COLUMN(I$1)-1,FALSE)),VLOOKUP($A78,pivotdata!$A$2:$V$777,COLUMN(I$1)-1,FALSE),0)</f>
        <v>12992815</v>
      </c>
      <c r="J78">
        <f>IF(ISNUMBER(VLOOKUP($A78,pivotdata!$A$2:$V$777,COLUMN(J$1)-1,FALSE)),VLOOKUP($A78,pivotdata!$A$2:$V$777,COLUMN(J$1)-1,FALSE),0)</f>
        <v>17865720</v>
      </c>
      <c r="K78">
        <f>IF(ISNUMBER(VLOOKUP($A78,pivotdata!$A$2:$V$777,COLUMN(K$1)-1,FALSE)),VLOOKUP($A78,pivotdata!$A$2:$V$777,COLUMN(K$1)-1,FALSE),0)</f>
        <v>20324982</v>
      </c>
      <c r="L78">
        <f>IF(ISNUMBER(VLOOKUP($A78,pivotdata!$A$2:$V$777,COLUMN(L$1)-1,FALSE)),VLOOKUP($A78,pivotdata!$A$2:$V$777,COLUMN(L$1)-1,FALSE),0)</f>
        <v>21293972</v>
      </c>
      <c r="M78">
        <f>IF(ISNUMBER(VLOOKUP($A78,pivotdata!$A$2:$V$777,COLUMN(M$1)-1,FALSE)),VLOOKUP($A78,pivotdata!$A$2:$V$777,COLUMN(M$1)-1,FALSE),0)</f>
        <v>21377364</v>
      </c>
      <c r="N78">
        <f>IF(ISNUMBER(VLOOKUP($A78,pivotdata!$A$2:$V$777,COLUMN(N$1)-1,FALSE)),VLOOKUP($A78,pivotdata!$A$2:$V$777,COLUMN(N$1)-1,FALSE),0)</f>
        <v>20625485</v>
      </c>
      <c r="O78">
        <f>IF(ISNUMBER(VLOOKUP($A78,pivotdata!$A$2:$V$777,COLUMN(O$1)-1,FALSE)),VLOOKUP($A78,pivotdata!$A$2:$V$777,COLUMN(O$1)-1,FALSE),0)</f>
        <v>19035400</v>
      </c>
      <c r="P78">
        <f>IF(ISNUMBER(VLOOKUP($A78,pivotdata!$A$2:$V$777,COLUMN(P$1)-1,FALSE)),VLOOKUP($A78,pivotdata!$A$2:$V$777,COLUMN(P$1)-1,FALSE),0)</f>
        <v>20318653</v>
      </c>
      <c r="Q78">
        <f>IF(ISNUMBER(VLOOKUP($A78,pivotdata!$A$2:$V$777,COLUMN(Q$1)-1,FALSE)),VLOOKUP($A78,pivotdata!$A$2:$V$777,COLUMN(Q$1)-1,FALSE),0)</f>
        <v>10496865</v>
      </c>
      <c r="R78">
        <f>IF(ISNUMBER(VLOOKUP($A78,pivotdata!$A$2:$V$777,COLUMN(R$1)-1,FALSE)),VLOOKUP($A78,pivotdata!$A$2:$V$777,COLUMN(R$1)-1,FALSE),0)</f>
        <v>12655447</v>
      </c>
      <c r="S78">
        <f>IF(ISNUMBER(VLOOKUP($A78,pivotdata!$A$2:$V$777,COLUMN(S$1)-1,FALSE)),VLOOKUP($A78,pivotdata!$A$2:$V$777,COLUMN(S$1)-1,FALSE),0)</f>
        <v>12070033</v>
      </c>
      <c r="T78">
        <f>IF(ISNUMBER(VLOOKUP($A78,pivotdata!$A$2:$V$777,COLUMN(T$1)-1,FALSE)),VLOOKUP($A78,pivotdata!$A$2:$V$777,COLUMN(T$1)-1,FALSE),0)</f>
        <v>16409050</v>
      </c>
      <c r="U78">
        <f>IF(ISNUMBER(VLOOKUP($A78,pivotdata!$A$2:$V$777,COLUMN(U$1)-1,FALSE)),VLOOKUP($A78,pivotdata!$A$2:$V$777,COLUMN(U$1)-1,FALSE),0)</f>
        <v>17856556</v>
      </c>
      <c r="V78">
        <f>IF(ISNUMBER(VLOOKUP($A78,pivotdata!$A$2:$V$777,COLUMN(V$1)-1,FALSE)),VLOOKUP($A78,pivotdata!$A$2:$V$777,COLUMN(V$1)-1,FALSE),0)</f>
        <v>20330638</v>
      </c>
      <c r="W78">
        <f>IF(ISNUMBER(VLOOKUP($A78,pivotdata!$A$2:$V$777,COLUMN(W$1)-1,FALSE)),VLOOKUP($A78,pivotdata!$A$2:$V$777,COLUMN(W$1)-1,FALSE),0)</f>
        <v>26942644</v>
      </c>
    </row>
    <row r="79" spans="1:23" x14ac:dyDescent="0.25">
      <c r="A79" s="1">
        <v>712</v>
      </c>
      <c r="B79" s="2" t="s">
        <v>725</v>
      </c>
      <c r="C79">
        <f>IF(ISNUMBER(VLOOKUP($A79,pivotdata!$A$2:$V$777,COLUMN(C$1)-1,FALSE)),VLOOKUP($A79,pivotdata!$A$2:$V$777,COLUMN(C$1)-1,FALSE),0)</f>
        <v>66284</v>
      </c>
      <c r="D79">
        <f>IF(ISNUMBER(VLOOKUP($A79,pivotdata!$A$2:$V$777,COLUMN(D$1)-1,FALSE)),VLOOKUP($A79,pivotdata!$A$2:$V$777,COLUMN(D$1)-1,FALSE),0)</f>
        <v>103926</v>
      </c>
      <c r="E79">
        <f>IF(ISNUMBER(VLOOKUP($A79,pivotdata!$A$2:$V$777,COLUMN(E$1)-1,FALSE)),VLOOKUP($A79,pivotdata!$A$2:$V$777,COLUMN(E$1)-1,FALSE),0)</f>
        <v>1174062</v>
      </c>
      <c r="F79">
        <f>IF(ISNUMBER(VLOOKUP($A79,pivotdata!$A$2:$V$777,COLUMN(F$1)-1,FALSE)),VLOOKUP($A79,pivotdata!$A$2:$V$777,COLUMN(F$1)-1,FALSE),0)</f>
        <v>3202538</v>
      </c>
      <c r="G79">
        <f>IF(ISNUMBER(VLOOKUP($A79,pivotdata!$A$2:$V$777,COLUMN(G$1)-1,FALSE)),VLOOKUP($A79,pivotdata!$A$2:$V$777,COLUMN(G$1)-1,FALSE),0)</f>
        <v>3287524</v>
      </c>
      <c r="H79">
        <f>IF(ISNUMBER(VLOOKUP($A79,pivotdata!$A$2:$V$777,COLUMN(H$1)-1,FALSE)),VLOOKUP($A79,pivotdata!$A$2:$V$777,COLUMN(H$1)-1,FALSE),0)</f>
        <v>2942207</v>
      </c>
      <c r="I79">
        <f>IF(ISNUMBER(VLOOKUP($A79,pivotdata!$A$2:$V$777,COLUMN(I$1)-1,FALSE)),VLOOKUP($A79,pivotdata!$A$2:$V$777,COLUMN(I$1)-1,FALSE),0)</f>
        <v>4125467</v>
      </c>
      <c r="J79">
        <f>IF(ISNUMBER(VLOOKUP($A79,pivotdata!$A$2:$V$777,COLUMN(J$1)-1,FALSE)),VLOOKUP($A79,pivotdata!$A$2:$V$777,COLUMN(J$1)-1,FALSE),0)</f>
        <v>7565648</v>
      </c>
      <c r="K79">
        <f>IF(ISNUMBER(VLOOKUP($A79,pivotdata!$A$2:$V$777,COLUMN(K$1)-1,FALSE)),VLOOKUP($A79,pivotdata!$A$2:$V$777,COLUMN(K$1)-1,FALSE),0)</f>
        <v>6267638</v>
      </c>
      <c r="L79">
        <f>IF(ISNUMBER(VLOOKUP($A79,pivotdata!$A$2:$V$777,COLUMN(L$1)-1,FALSE)),VLOOKUP($A79,pivotdata!$A$2:$V$777,COLUMN(L$1)-1,FALSE),0)</f>
        <v>5708636</v>
      </c>
      <c r="M79">
        <f>IF(ISNUMBER(VLOOKUP($A79,pivotdata!$A$2:$V$777,COLUMN(M$1)-1,FALSE)),VLOOKUP($A79,pivotdata!$A$2:$V$777,COLUMN(M$1)-1,FALSE),0)</f>
        <v>6899897</v>
      </c>
      <c r="N79">
        <f>IF(ISNUMBER(VLOOKUP($A79,pivotdata!$A$2:$V$777,COLUMN(N$1)-1,FALSE)),VLOOKUP($A79,pivotdata!$A$2:$V$777,COLUMN(N$1)-1,FALSE),0)</f>
        <v>7725128</v>
      </c>
      <c r="O79">
        <f>IF(ISNUMBER(VLOOKUP($A79,pivotdata!$A$2:$V$777,COLUMN(O$1)-1,FALSE)),VLOOKUP($A79,pivotdata!$A$2:$V$777,COLUMN(O$1)-1,FALSE),0)</f>
        <v>6751483</v>
      </c>
      <c r="P79">
        <f>IF(ISNUMBER(VLOOKUP($A79,pivotdata!$A$2:$V$777,COLUMN(P$1)-1,FALSE)),VLOOKUP($A79,pivotdata!$A$2:$V$777,COLUMN(P$1)-1,FALSE),0)</f>
        <v>5717154</v>
      </c>
      <c r="Q79">
        <f>IF(ISNUMBER(VLOOKUP($A79,pivotdata!$A$2:$V$777,COLUMN(Q$1)-1,FALSE)),VLOOKUP($A79,pivotdata!$A$2:$V$777,COLUMN(Q$1)-1,FALSE),0)</f>
        <v>5410667</v>
      </c>
      <c r="R79">
        <f>IF(ISNUMBER(VLOOKUP($A79,pivotdata!$A$2:$V$777,COLUMN(R$1)-1,FALSE)),VLOOKUP($A79,pivotdata!$A$2:$V$777,COLUMN(R$1)-1,FALSE),0)</f>
        <v>6425093</v>
      </c>
      <c r="S79">
        <f>IF(ISNUMBER(VLOOKUP($A79,pivotdata!$A$2:$V$777,COLUMN(S$1)-1,FALSE)),VLOOKUP($A79,pivotdata!$A$2:$V$777,COLUMN(S$1)-1,FALSE),0)</f>
        <v>5799177</v>
      </c>
      <c r="T79">
        <f>IF(ISNUMBER(VLOOKUP($A79,pivotdata!$A$2:$V$777,COLUMN(T$1)-1,FALSE)),VLOOKUP($A79,pivotdata!$A$2:$V$777,COLUMN(T$1)-1,FALSE),0)</f>
        <v>6504699</v>
      </c>
      <c r="U79">
        <f>IF(ISNUMBER(VLOOKUP($A79,pivotdata!$A$2:$V$777,COLUMN(U$1)-1,FALSE)),VLOOKUP($A79,pivotdata!$A$2:$V$777,COLUMN(U$1)-1,FALSE),0)</f>
        <v>7641984</v>
      </c>
      <c r="V79">
        <f>IF(ISNUMBER(VLOOKUP($A79,pivotdata!$A$2:$V$777,COLUMN(V$1)-1,FALSE)),VLOOKUP($A79,pivotdata!$A$2:$V$777,COLUMN(V$1)-1,FALSE),0)</f>
        <v>8533231</v>
      </c>
      <c r="W79">
        <f>IF(ISNUMBER(VLOOKUP($A79,pivotdata!$A$2:$V$777,COLUMN(W$1)-1,FALSE)),VLOOKUP($A79,pivotdata!$A$2:$V$777,COLUMN(W$1)-1,FALSE),0)</f>
        <v>10747777</v>
      </c>
    </row>
    <row r="80" spans="1:23" x14ac:dyDescent="0.25">
      <c r="A80" s="1">
        <v>721</v>
      </c>
      <c r="B80" s="2" t="s">
        <v>724</v>
      </c>
      <c r="C80">
        <f>IF(ISNUMBER(VLOOKUP($A80,pivotdata!$A$2:$V$777,COLUMN(C$1)-1,FALSE)),VLOOKUP($A80,pivotdata!$A$2:$V$777,COLUMN(C$1)-1,FALSE),0)</f>
        <v>0</v>
      </c>
      <c r="D80">
        <f>IF(ISNUMBER(VLOOKUP($A80,pivotdata!$A$2:$V$777,COLUMN(D$1)-1,FALSE)),VLOOKUP($A80,pivotdata!$A$2:$V$777,COLUMN(D$1)-1,FALSE),0)</f>
        <v>0</v>
      </c>
      <c r="E80">
        <f>IF(ISNUMBER(VLOOKUP($A80,pivotdata!$A$2:$V$777,COLUMN(E$1)-1,FALSE)),VLOOKUP($A80,pivotdata!$A$2:$V$777,COLUMN(E$1)-1,FALSE),0)</f>
        <v>0</v>
      </c>
      <c r="F80">
        <f>IF(ISNUMBER(VLOOKUP($A80,pivotdata!$A$2:$V$777,COLUMN(F$1)-1,FALSE)),VLOOKUP($A80,pivotdata!$A$2:$V$777,COLUMN(F$1)-1,FALSE),0)</f>
        <v>0</v>
      </c>
      <c r="G80">
        <f>IF(ISNUMBER(VLOOKUP($A80,pivotdata!$A$2:$V$777,COLUMN(G$1)-1,FALSE)),VLOOKUP($A80,pivotdata!$A$2:$V$777,COLUMN(G$1)-1,FALSE),0)</f>
        <v>2041</v>
      </c>
      <c r="H80">
        <f>IF(ISNUMBER(VLOOKUP($A80,pivotdata!$A$2:$V$777,COLUMN(H$1)-1,FALSE)),VLOOKUP($A80,pivotdata!$A$2:$V$777,COLUMN(H$1)-1,FALSE),0)</f>
        <v>0</v>
      </c>
      <c r="I80">
        <f>IF(ISNUMBER(VLOOKUP($A80,pivotdata!$A$2:$V$777,COLUMN(I$1)-1,FALSE)),VLOOKUP($A80,pivotdata!$A$2:$V$777,COLUMN(I$1)-1,FALSE),0)</f>
        <v>0</v>
      </c>
      <c r="J80">
        <f>IF(ISNUMBER(VLOOKUP($A80,pivotdata!$A$2:$V$777,COLUMN(J$1)-1,FALSE)),VLOOKUP($A80,pivotdata!$A$2:$V$777,COLUMN(J$1)-1,FALSE),0)</f>
        <v>0</v>
      </c>
      <c r="K80">
        <f>IF(ISNUMBER(VLOOKUP($A80,pivotdata!$A$2:$V$777,COLUMN(K$1)-1,FALSE)),VLOOKUP($A80,pivotdata!$A$2:$V$777,COLUMN(K$1)-1,FALSE),0)</f>
        <v>11447</v>
      </c>
      <c r="L80">
        <f>IF(ISNUMBER(VLOOKUP($A80,pivotdata!$A$2:$V$777,COLUMN(L$1)-1,FALSE)),VLOOKUP($A80,pivotdata!$A$2:$V$777,COLUMN(L$1)-1,FALSE),0)</f>
        <v>0</v>
      </c>
      <c r="M80">
        <f>IF(ISNUMBER(VLOOKUP($A80,pivotdata!$A$2:$V$777,COLUMN(M$1)-1,FALSE)),VLOOKUP($A80,pivotdata!$A$2:$V$777,COLUMN(M$1)-1,FALSE),0)</f>
        <v>0</v>
      </c>
      <c r="N80">
        <f>IF(ISNUMBER(VLOOKUP($A80,pivotdata!$A$2:$V$777,COLUMN(N$1)-1,FALSE)),VLOOKUP($A80,pivotdata!$A$2:$V$777,COLUMN(N$1)-1,FALSE),0)</f>
        <v>0</v>
      </c>
      <c r="O80">
        <f>IF(ISNUMBER(VLOOKUP($A80,pivotdata!$A$2:$V$777,COLUMN(O$1)-1,FALSE)),VLOOKUP($A80,pivotdata!$A$2:$V$777,COLUMN(O$1)-1,FALSE),0)</f>
        <v>0</v>
      </c>
      <c r="P80">
        <f>IF(ISNUMBER(VLOOKUP($A80,pivotdata!$A$2:$V$777,COLUMN(P$1)-1,FALSE)),VLOOKUP($A80,pivotdata!$A$2:$V$777,COLUMN(P$1)-1,FALSE),0)</f>
        <v>2823</v>
      </c>
      <c r="Q80">
        <f>IF(ISNUMBER(VLOOKUP($A80,pivotdata!$A$2:$V$777,COLUMN(Q$1)-1,FALSE)),VLOOKUP($A80,pivotdata!$A$2:$V$777,COLUMN(Q$1)-1,FALSE),0)</f>
        <v>12396</v>
      </c>
      <c r="R80">
        <f>IF(ISNUMBER(VLOOKUP($A80,pivotdata!$A$2:$V$777,COLUMN(R$1)-1,FALSE)),VLOOKUP($A80,pivotdata!$A$2:$V$777,COLUMN(R$1)-1,FALSE),0)</f>
        <v>94541</v>
      </c>
      <c r="S80">
        <f>IF(ISNUMBER(VLOOKUP($A80,pivotdata!$A$2:$V$777,COLUMN(S$1)-1,FALSE)),VLOOKUP($A80,pivotdata!$A$2:$V$777,COLUMN(S$1)-1,FALSE),0)</f>
        <v>150546</v>
      </c>
      <c r="T80">
        <f>IF(ISNUMBER(VLOOKUP($A80,pivotdata!$A$2:$V$777,COLUMN(T$1)-1,FALSE)),VLOOKUP($A80,pivotdata!$A$2:$V$777,COLUMN(T$1)-1,FALSE),0)</f>
        <v>183997</v>
      </c>
      <c r="U80">
        <f>IF(ISNUMBER(VLOOKUP($A80,pivotdata!$A$2:$V$777,COLUMN(U$1)-1,FALSE)),VLOOKUP($A80,pivotdata!$A$2:$V$777,COLUMN(U$1)-1,FALSE),0)</f>
        <v>148834</v>
      </c>
      <c r="V80">
        <f>IF(ISNUMBER(VLOOKUP($A80,pivotdata!$A$2:$V$777,COLUMN(V$1)-1,FALSE)),VLOOKUP($A80,pivotdata!$A$2:$V$777,COLUMN(V$1)-1,FALSE),0)</f>
        <v>105724</v>
      </c>
      <c r="W80">
        <f>IF(ISNUMBER(VLOOKUP($A80,pivotdata!$A$2:$V$777,COLUMN(W$1)-1,FALSE)),VLOOKUP($A80,pivotdata!$A$2:$V$777,COLUMN(W$1)-1,FALSE),0)</f>
        <v>47200</v>
      </c>
    </row>
    <row r="81" spans="1:23" x14ac:dyDescent="0.25">
      <c r="A81" s="1">
        <v>722</v>
      </c>
      <c r="B81" s="2" t="s">
        <v>723</v>
      </c>
      <c r="C81">
        <f>IF(ISNUMBER(VLOOKUP($A81,pivotdata!$A$2:$V$777,COLUMN(C$1)-1,FALSE)),VLOOKUP($A81,pivotdata!$A$2:$V$777,COLUMN(C$1)-1,FALSE),0)</f>
        <v>147116</v>
      </c>
      <c r="D81">
        <f>IF(ISNUMBER(VLOOKUP($A81,pivotdata!$A$2:$V$777,COLUMN(D$1)-1,FALSE)),VLOOKUP($A81,pivotdata!$A$2:$V$777,COLUMN(D$1)-1,FALSE),0)</f>
        <v>179356</v>
      </c>
      <c r="E81">
        <f>IF(ISNUMBER(VLOOKUP($A81,pivotdata!$A$2:$V$777,COLUMN(E$1)-1,FALSE)),VLOOKUP($A81,pivotdata!$A$2:$V$777,COLUMN(E$1)-1,FALSE),0)</f>
        <v>246987</v>
      </c>
      <c r="F81">
        <f>IF(ISNUMBER(VLOOKUP($A81,pivotdata!$A$2:$V$777,COLUMN(F$1)-1,FALSE)),VLOOKUP($A81,pivotdata!$A$2:$V$777,COLUMN(F$1)-1,FALSE),0)</f>
        <v>203957</v>
      </c>
      <c r="G81">
        <f>IF(ISNUMBER(VLOOKUP($A81,pivotdata!$A$2:$V$777,COLUMN(G$1)-1,FALSE)),VLOOKUP($A81,pivotdata!$A$2:$V$777,COLUMN(G$1)-1,FALSE),0)</f>
        <v>273946</v>
      </c>
      <c r="H81">
        <f>IF(ISNUMBER(VLOOKUP($A81,pivotdata!$A$2:$V$777,COLUMN(H$1)-1,FALSE)),VLOOKUP($A81,pivotdata!$A$2:$V$777,COLUMN(H$1)-1,FALSE),0)</f>
        <v>370216</v>
      </c>
      <c r="I81">
        <f>IF(ISNUMBER(VLOOKUP($A81,pivotdata!$A$2:$V$777,COLUMN(I$1)-1,FALSE)),VLOOKUP($A81,pivotdata!$A$2:$V$777,COLUMN(I$1)-1,FALSE),0)</f>
        <v>449140</v>
      </c>
      <c r="J81">
        <f>IF(ISNUMBER(VLOOKUP($A81,pivotdata!$A$2:$V$777,COLUMN(J$1)-1,FALSE)),VLOOKUP($A81,pivotdata!$A$2:$V$777,COLUMN(J$1)-1,FALSE),0)</f>
        <v>1281422</v>
      </c>
      <c r="K81">
        <f>IF(ISNUMBER(VLOOKUP($A81,pivotdata!$A$2:$V$777,COLUMN(K$1)-1,FALSE)),VLOOKUP($A81,pivotdata!$A$2:$V$777,COLUMN(K$1)-1,FALSE),0)</f>
        <v>396349</v>
      </c>
      <c r="L81">
        <f>IF(ISNUMBER(VLOOKUP($A81,pivotdata!$A$2:$V$777,COLUMN(L$1)-1,FALSE)),VLOOKUP($A81,pivotdata!$A$2:$V$777,COLUMN(L$1)-1,FALSE),0)</f>
        <v>444651</v>
      </c>
      <c r="M81">
        <f>IF(ISNUMBER(VLOOKUP($A81,pivotdata!$A$2:$V$777,COLUMN(M$1)-1,FALSE)),VLOOKUP($A81,pivotdata!$A$2:$V$777,COLUMN(M$1)-1,FALSE),0)</f>
        <v>920539</v>
      </c>
      <c r="N81">
        <f>IF(ISNUMBER(VLOOKUP($A81,pivotdata!$A$2:$V$777,COLUMN(N$1)-1,FALSE)),VLOOKUP($A81,pivotdata!$A$2:$V$777,COLUMN(N$1)-1,FALSE),0)</f>
        <v>820315</v>
      </c>
      <c r="O81">
        <f>IF(ISNUMBER(VLOOKUP($A81,pivotdata!$A$2:$V$777,COLUMN(O$1)-1,FALSE)),VLOOKUP($A81,pivotdata!$A$2:$V$777,COLUMN(O$1)-1,FALSE),0)</f>
        <v>659104</v>
      </c>
      <c r="P81">
        <f>IF(ISNUMBER(VLOOKUP($A81,pivotdata!$A$2:$V$777,COLUMN(P$1)-1,FALSE)),VLOOKUP($A81,pivotdata!$A$2:$V$777,COLUMN(P$1)-1,FALSE),0)</f>
        <v>1082246</v>
      </c>
      <c r="Q81">
        <f>IF(ISNUMBER(VLOOKUP($A81,pivotdata!$A$2:$V$777,COLUMN(Q$1)-1,FALSE)),VLOOKUP($A81,pivotdata!$A$2:$V$777,COLUMN(Q$1)-1,FALSE),0)</f>
        <v>1225242</v>
      </c>
      <c r="R81">
        <f>IF(ISNUMBER(VLOOKUP($A81,pivotdata!$A$2:$V$777,COLUMN(R$1)-1,FALSE)),VLOOKUP($A81,pivotdata!$A$2:$V$777,COLUMN(R$1)-1,FALSE),0)</f>
        <v>2234793</v>
      </c>
      <c r="S81">
        <f>IF(ISNUMBER(VLOOKUP($A81,pivotdata!$A$2:$V$777,COLUMN(S$1)-1,FALSE)),VLOOKUP($A81,pivotdata!$A$2:$V$777,COLUMN(S$1)-1,FALSE),0)</f>
        <v>1705649</v>
      </c>
      <c r="T81">
        <f>IF(ISNUMBER(VLOOKUP($A81,pivotdata!$A$2:$V$777,COLUMN(T$1)-1,FALSE)),VLOOKUP($A81,pivotdata!$A$2:$V$777,COLUMN(T$1)-1,FALSE),0)</f>
        <v>1124331</v>
      </c>
      <c r="U81">
        <f>IF(ISNUMBER(VLOOKUP($A81,pivotdata!$A$2:$V$777,COLUMN(U$1)-1,FALSE)),VLOOKUP($A81,pivotdata!$A$2:$V$777,COLUMN(U$1)-1,FALSE),0)</f>
        <v>1582978</v>
      </c>
      <c r="V81">
        <f>IF(ISNUMBER(VLOOKUP($A81,pivotdata!$A$2:$V$777,COLUMN(V$1)-1,FALSE)),VLOOKUP($A81,pivotdata!$A$2:$V$777,COLUMN(V$1)-1,FALSE),0)</f>
        <v>1475549</v>
      </c>
      <c r="W81">
        <f>IF(ISNUMBER(VLOOKUP($A81,pivotdata!$A$2:$V$777,COLUMN(W$1)-1,FALSE)),VLOOKUP($A81,pivotdata!$A$2:$V$777,COLUMN(W$1)-1,FALSE),0)</f>
        <v>2230480</v>
      </c>
    </row>
    <row r="82" spans="1:23" x14ac:dyDescent="0.25">
      <c r="A82" s="1">
        <v>723</v>
      </c>
      <c r="B82" s="2" t="s">
        <v>722</v>
      </c>
      <c r="C82">
        <f>IF(ISNUMBER(VLOOKUP($A82,pivotdata!$A$2:$V$777,COLUMN(C$1)-1,FALSE)),VLOOKUP($A82,pivotdata!$A$2:$V$777,COLUMN(C$1)-1,FALSE),0)</f>
        <v>1871859</v>
      </c>
      <c r="D82">
        <f>IF(ISNUMBER(VLOOKUP($A82,pivotdata!$A$2:$V$777,COLUMN(D$1)-1,FALSE)),VLOOKUP($A82,pivotdata!$A$2:$V$777,COLUMN(D$1)-1,FALSE),0)</f>
        <v>2601746</v>
      </c>
      <c r="E82">
        <f>IF(ISNUMBER(VLOOKUP($A82,pivotdata!$A$2:$V$777,COLUMN(E$1)-1,FALSE)),VLOOKUP($A82,pivotdata!$A$2:$V$777,COLUMN(E$1)-1,FALSE),0)</f>
        <v>1983404</v>
      </c>
      <c r="F82">
        <f>IF(ISNUMBER(VLOOKUP($A82,pivotdata!$A$2:$V$777,COLUMN(F$1)-1,FALSE)),VLOOKUP($A82,pivotdata!$A$2:$V$777,COLUMN(F$1)-1,FALSE),0)</f>
        <v>1642264</v>
      </c>
      <c r="G82">
        <f>IF(ISNUMBER(VLOOKUP($A82,pivotdata!$A$2:$V$777,COLUMN(G$1)-1,FALSE)),VLOOKUP($A82,pivotdata!$A$2:$V$777,COLUMN(G$1)-1,FALSE),0)</f>
        <v>2013655</v>
      </c>
      <c r="H82">
        <f>IF(ISNUMBER(VLOOKUP($A82,pivotdata!$A$2:$V$777,COLUMN(H$1)-1,FALSE)),VLOOKUP($A82,pivotdata!$A$2:$V$777,COLUMN(H$1)-1,FALSE),0)</f>
        <v>2005202</v>
      </c>
      <c r="I82">
        <f>IF(ISNUMBER(VLOOKUP($A82,pivotdata!$A$2:$V$777,COLUMN(I$1)-1,FALSE)),VLOOKUP($A82,pivotdata!$A$2:$V$777,COLUMN(I$1)-1,FALSE),0)</f>
        <v>1631866</v>
      </c>
      <c r="J82">
        <f>IF(ISNUMBER(VLOOKUP($A82,pivotdata!$A$2:$V$777,COLUMN(J$1)-1,FALSE)),VLOOKUP($A82,pivotdata!$A$2:$V$777,COLUMN(J$1)-1,FALSE),0)</f>
        <v>1417614</v>
      </c>
      <c r="K82">
        <f>IF(ISNUMBER(VLOOKUP($A82,pivotdata!$A$2:$V$777,COLUMN(K$1)-1,FALSE)),VLOOKUP($A82,pivotdata!$A$2:$V$777,COLUMN(K$1)-1,FALSE),0)</f>
        <v>640033</v>
      </c>
      <c r="L82">
        <f>IF(ISNUMBER(VLOOKUP($A82,pivotdata!$A$2:$V$777,COLUMN(L$1)-1,FALSE)),VLOOKUP($A82,pivotdata!$A$2:$V$777,COLUMN(L$1)-1,FALSE),0)</f>
        <v>1370457</v>
      </c>
      <c r="M82">
        <f>IF(ISNUMBER(VLOOKUP($A82,pivotdata!$A$2:$V$777,COLUMN(M$1)-1,FALSE)),VLOOKUP($A82,pivotdata!$A$2:$V$777,COLUMN(M$1)-1,FALSE),0)</f>
        <v>806680</v>
      </c>
      <c r="N82">
        <f>IF(ISNUMBER(VLOOKUP($A82,pivotdata!$A$2:$V$777,COLUMN(N$1)-1,FALSE)),VLOOKUP($A82,pivotdata!$A$2:$V$777,COLUMN(N$1)-1,FALSE),0)</f>
        <v>605528</v>
      </c>
      <c r="O82">
        <f>IF(ISNUMBER(VLOOKUP($A82,pivotdata!$A$2:$V$777,COLUMN(O$1)-1,FALSE)),VLOOKUP($A82,pivotdata!$A$2:$V$777,COLUMN(O$1)-1,FALSE),0)</f>
        <v>411957</v>
      </c>
      <c r="P82">
        <f>IF(ISNUMBER(VLOOKUP($A82,pivotdata!$A$2:$V$777,COLUMN(P$1)-1,FALSE)),VLOOKUP($A82,pivotdata!$A$2:$V$777,COLUMN(P$1)-1,FALSE),0)</f>
        <v>462346</v>
      </c>
      <c r="Q82">
        <f>IF(ISNUMBER(VLOOKUP($A82,pivotdata!$A$2:$V$777,COLUMN(Q$1)-1,FALSE)),VLOOKUP($A82,pivotdata!$A$2:$V$777,COLUMN(Q$1)-1,FALSE),0)</f>
        <v>667437</v>
      </c>
      <c r="R82">
        <f>IF(ISNUMBER(VLOOKUP($A82,pivotdata!$A$2:$V$777,COLUMN(R$1)-1,FALSE)),VLOOKUP($A82,pivotdata!$A$2:$V$777,COLUMN(R$1)-1,FALSE),0)</f>
        <v>593483</v>
      </c>
      <c r="S82">
        <f>IF(ISNUMBER(VLOOKUP($A82,pivotdata!$A$2:$V$777,COLUMN(S$1)-1,FALSE)),VLOOKUP($A82,pivotdata!$A$2:$V$777,COLUMN(S$1)-1,FALSE),0)</f>
        <v>44086</v>
      </c>
      <c r="T82">
        <f>IF(ISNUMBER(VLOOKUP($A82,pivotdata!$A$2:$V$777,COLUMN(T$1)-1,FALSE)),VLOOKUP($A82,pivotdata!$A$2:$V$777,COLUMN(T$1)-1,FALSE),0)</f>
        <v>322658</v>
      </c>
      <c r="U82">
        <f>IF(ISNUMBER(VLOOKUP($A82,pivotdata!$A$2:$V$777,COLUMN(U$1)-1,FALSE)),VLOOKUP($A82,pivotdata!$A$2:$V$777,COLUMN(U$1)-1,FALSE),0)</f>
        <v>294666</v>
      </c>
      <c r="V82">
        <f>IF(ISNUMBER(VLOOKUP($A82,pivotdata!$A$2:$V$777,COLUMN(V$1)-1,FALSE)),VLOOKUP($A82,pivotdata!$A$2:$V$777,COLUMN(V$1)-1,FALSE),0)</f>
        <v>550438</v>
      </c>
      <c r="W82">
        <f>IF(ISNUMBER(VLOOKUP($A82,pivotdata!$A$2:$V$777,COLUMN(W$1)-1,FALSE)),VLOOKUP($A82,pivotdata!$A$2:$V$777,COLUMN(W$1)-1,FALSE),0)</f>
        <v>1606614</v>
      </c>
    </row>
    <row r="83" spans="1:23" x14ac:dyDescent="0.25">
      <c r="A83" s="1">
        <v>730</v>
      </c>
      <c r="B83" s="2" t="s">
        <v>721</v>
      </c>
      <c r="C83">
        <f>IF(ISNUMBER(VLOOKUP($A83,pivotdata!$A$2:$V$777,COLUMN(C$1)-1,FALSE)),VLOOKUP($A83,pivotdata!$A$2:$V$777,COLUMN(C$1)-1,FALSE),0)</f>
        <v>1381054</v>
      </c>
      <c r="D83">
        <f>IF(ISNUMBER(VLOOKUP($A83,pivotdata!$A$2:$V$777,COLUMN(D$1)-1,FALSE)),VLOOKUP($A83,pivotdata!$A$2:$V$777,COLUMN(D$1)-1,FALSE),0)</f>
        <v>2081824</v>
      </c>
      <c r="E83">
        <f>IF(ISNUMBER(VLOOKUP($A83,pivotdata!$A$2:$V$777,COLUMN(E$1)-1,FALSE)),VLOOKUP($A83,pivotdata!$A$2:$V$777,COLUMN(E$1)-1,FALSE),0)</f>
        <v>4435027</v>
      </c>
      <c r="F83">
        <f>IF(ISNUMBER(VLOOKUP($A83,pivotdata!$A$2:$V$777,COLUMN(F$1)-1,FALSE)),VLOOKUP($A83,pivotdata!$A$2:$V$777,COLUMN(F$1)-1,FALSE),0)</f>
        <v>5862437</v>
      </c>
      <c r="G83">
        <f>IF(ISNUMBER(VLOOKUP($A83,pivotdata!$A$2:$V$777,COLUMN(G$1)-1,FALSE)),VLOOKUP($A83,pivotdata!$A$2:$V$777,COLUMN(G$1)-1,FALSE),0)</f>
        <v>6416587</v>
      </c>
      <c r="H83">
        <f>IF(ISNUMBER(VLOOKUP($A83,pivotdata!$A$2:$V$777,COLUMN(H$1)-1,FALSE)),VLOOKUP($A83,pivotdata!$A$2:$V$777,COLUMN(H$1)-1,FALSE),0)</f>
        <v>20497088</v>
      </c>
      <c r="I83">
        <f>IF(ISNUMBER(VLOOKUP($A83,pivotdata!$A$2:$V$777,COLUMN(I$1)-1,FALSE)),VLOOKUP($A83,pivotdata!$A$2:$V$777,COLUMN(I$1)-1,FALSE),0)</f>
        <v>21087456</v>
      </c>
      <c r="J83">
        <f>IF(ISNUMBER(VLOOKUP($A83,pivotdata!$A$2:$V$777,COLUMN(J$1)-1,FALSE)),VLOOKUP($A83,pivotdata!$A$2:$V$777,COLUMN(J$1)-1,FALSE),0)</f>
        <v>31623870</v>
      </c>
      <c r="K83">
        <f>IF(ISNUMBER(VLOOKUP($A83,pivotdata!$A$2:$V$777,COLUMN(K$1)-1,FALSE)),VLOOKUP($A83,pivotdata!$A$2:$V$777,COLUMN(K$1)-1,FALSE),0)</f>
        <v>29505084</v>
      </c>
      <c r="L83">
        <f>IF(ISNUMBER(VLOOKUP($A83,pivotdata!$A$2:$V$777,COLUMN(L$1)-1,FALSE)),VLOOKUP($A83,pivotdata!$A$2:$V$777,COLUMN(L$1)-1,FALSE),0)</f>
        <v>30402428</v>
      </c>
      <c r="M83">
        <f>IF(ISNUMBER(VLOOKUP($A83,pivotdata!$A$2:$V$777,COLUMN(M$1)-1,FALSE)),VLOOKUP($A83,pivotdata!$A$2:$V$777,COLUMN(M$1)-1,FALSE),0)</f>
        <v>19958212</v>
      </c>
      <c r="N83">
        <f>IF(ISNUMBER(VLOOKUP($A83,pivotdata!$A$2:$V$777,COLUMN(N$1)-1,FALSE)),VLOOKUP($A83,pivotdata!$A$2:$V$777,COLUMN(N$1)-1,FALSE),0)</f>
        <v>15032181</v>
      </c>
      <c r="O83">
        <f>IF(ISNUMBER(VLOOKUP($A83,pivotdata!$A$2:$V$777,COLUMN(O$1)-1,FALSE)),VLOOKUP($A83,pivotdata!$A$2:$V$777,COLUMN(O$1)-1,FALSE),0)</f>
        <v>36564948</v>
      </c>
      <c r="P83">
        <f>IF(ISNUMBER(VLOOKUP($A83,pivotdata!$A$2:$V$777,COLUMN(P$1)-1,FALSE)),VLOOKUP($A83,pivotdata!$A$2:$V$777,COLUMN(P$1)-1,FALSE),0)</f>
        <v>37749891</v>
      </c>
      <c r="Q83">
        <f>IF(ISNUMBER(VLOOKUP($A83,pivotdata!$A$2:$V$777,COLUMN(Q$1)-1,FALSE)),VLOOKUP($A83,pivotdata!$A$2:$V$777,COLUMN(Q$1)-1,FALSE),0)</f>
        <v>48174046</v>
      </c>
      <c r="R83">
        <f>IF(ISNUMBER(VLOOKUP($A83,pivotdata!$A$2:$V$777,COLUMN(R$1)-1,FALSE)),VLOOKUP($A83,pivotdata!$A$2:$V$777,COLUMN(R$1)-1,FALSE),0)</f>
        <v>54878549</v>
      </c>
      <c r="S83">
        <f>IF(ISNUMBER(VLOOKUP($A83,pivotdata!$A$2:$V$777,COLUMN(S$1)-1,FALSE)),VLOOKUP($A83,pivotdata!$A$2:$V$777,COLUMN(S$1)-1,FALSE),0)</f>
        <v>62774251</v>
      </c>
      <c r="T83">
        <f>IF(ISNUMBER(VLOOKUP($A83,pivotdata!$A$2:$V$777,COLUMN(T$1)-1,FALSE)),VLOOKUP($A83,pivotdata!$A$2:$V$777,COLUMN(T$1)-1,FALSE),0)</f>
        <v>87443669</v>
      </c>
      <c r="U83">
        <f>IF(ISNUMBER(VLOOKUP($A83,pivotdata!$A$2:$V$777,COLUMN(U$1)-1,FALSE)),VLOOKUP($A83,pivotdata!$A$2:$V$777,COLUMN(U$1)-1,FALSE),0)</f>
        <v>92884702</v>
      </c>
      <c r="V83">
        <f>IF(ISNUMBER(VLOOKUP($A83,pivotdata!$A$2:$V$777,COLUMN(V$1)-1,FALSE)),VLOOKUP($A83,pivotdata!$A$2:$V$777,COLUMN(V$1)-1,FALSE),0)</f>
        <v>110215281</v>
      </c>
      <c r="W83">
        <f>IF(ISNUMBER(VLOOKUP($A83,pivotdata!$A$2:$V$777,COLUMN(W$1)-1,FALSE)),VLOOKUP($A83,pivotdata!$A$2:$V$777,COLUMN(W$1)-1,FALSE),0)</f>
        <v>107707755</v>
      </c>
    </row>
    <row r="84" spans="1:23" x14ac:dyDescent="0.25">
      <c r="A84" s="1">
        <v>741</v>
      </c>
      <c r="B84" s="2" t="s">
        <v>720</v>
      </c>
      <c r="C84">
        <f>IF(ISNUMBER(VLOOKUP($A84,pivotdata!$A$2:$V$777,COLUMN(C$1)-1,FALSE)),VLOOKUP($A84,pivotdata!$A$2:$V$777,COLUMN(C$1)-1,FALSE),0)</f>
        <v>24289</v>
      </c>
      <c r="D84">
        <f>IF(ISNUMBER(VLOOKUP($A84,pivotdata!$A$2:$V$777,COLUMN(D$1)-1,FALSE)),VLOOKUP($A84,pivotdata!$A$2:$V$777,COLUMN(D$1)-1,FALSE),0)</f>
        <v>3625</v>
      </c>
      <c r="E84">
        <f>IF(ISNUMBER(VLOOKUP($A84,pivotdata!$A$2:$V$777,COLUMN(E$1)-1,FALSE)),VLOOKUP($A84,pivotdata!$A$2:$V$777,COLUMN(E$1)-1,FALSE),0)</f>
        <v>4360</v>
      </c>
      <c r="F84">
        <f>IF(ISNUMBER(VLOOKUP($A84,pivotdata!$A$2:$V$777,COLUMN(F$1)-1,FALSE)),VLOOKUP($A84,pivotdata!$A$2:$V$777,COLUMN(F$1)-1,FALSE),0)</f>
        <v>0</v>
      </c>
      <c r="G84">
        <f>IF(ISNUMBER(VLOOKUP($A84,pivotdata!$A$2:$V$777,COLUMN(G$1)-1,FALSE)),VLOOKUP($A84,pivotdata!$A$2:$V$777,COLUMN(G$1)-1,FALSE),0)</f>
        <v>21936</v>
      </c>
      <c r="H84">
        <f>IF(ISNUMBER(VLOOKUP($A84,pivotdata!$A$2:$V$777,COLUMN(H$1)-1,FALSE)),VLOOKUP($A84,pivotdata!$A$2:$V$777,COLUMN(H$1)-1,FALSE),0)</f>
        <v>16358</v>
      </c>
      <c r="I84">
        <f>IF(ISNUMBER(VLOOKUP($A84,pivotdata!$A$2:$V$777,COLUMN(I$1)-1,FALSE)),VLOOKUP($A84,pivotdata!$A$2:$V$777,COLUMN(I$1)-1,FALSE),0)</f>
        <v>152840</v>
      </c>
      <c r="J84">
        <f>IF(ISNUMBER(VLOOKUP($A84,pivotdata!$A$2:$V$777,COLUMN(J$1)-1,FALSE)),VLOOKUP($A84,pivotdata!$A$2:$V$777,COLUMN(J$1)-1,FALSE),0)</f>
        <v>201315</v>
      </c>
      <c r="K84">
        <f>IF(ISNUMBER(VLOOKUP($A84,pivotdata!$A$2:$V$777,COLUMN(K$1)-1,FALSE)),VLOOKUP($A84,pivotdata!$A$2:$V$777,COLUMN(K$1)-1,FALSE),0)</f>
        <v>66556</v>
      </c>
      <c r="L84">
        <f>IF(ISNUMBER(VLOOKUP($A84,pivotdata!$A$2:$V$777,COLUMN(L$1)-1,FALSE)),VLOOKUP($A84,pivotdata!$A$2:$V$777,COLUMN(L$1)-1,FALSE),0)</f>
        <v>258553</v>
      </c>
      <c r="M84">
        <f>IF(ISNUMBER(VLOOKUP($A84,pivotdata!$A$2:$V$777,COLUMN(M$1)-1,FALSE)),VLOOKUP($A84,pivotdata!$A$2:$V$777,COLUMN(M$1)-1,FALSE),0)</f>
        <v>301916</v>
      </c>
      <c r="N84">
        <f>IF(ISNUMBER(VLOOKUP($A84,pivotdata!$A$2:$V$777,COLUMN(N$1)-1,FALSE)),VLOOKUP($A84,pivotdata!$A$2:$V$777,COLUMN(N$1)-1,FALSE),0)</f>
        <v>315183</v>
      </c>
      <c r="O84">
        <f>IF(ISNUMBER(VLOOKUP($A84,pivotdata!$A$2:$V$777,COLUMN(O$1)-1,FALSE)),VLOOKUP($A84,pivotdata!$A$2:$V$777,COLUMN(O$1)-1,FALSE),0)</f>
        <v>425075</v>
      </c>
      <c r="P84">
        <f>IF(ISNUMBER(VLOOKUP($A84,pivotdata!$A$2:$V$777,COLUMN(P$1)-1,FALSE)),VLOOKUP($A84,pivotdata!$A$2:$V$777,COLUMN(P$1)-1,FALSE),0)</f>
        <v>436262</v>
      </c>
      <c r="Q84">
        <f>IF(ISNUMBER(VLOOKUP($A84,pivotdata!$A$2:$V$777,COLUMN(Q$1)-1,FALSE)),VLOOKUP($A84,pivotdata!$A$2:$V$777,COLUMN(Q$1)-1,FALSE),0)</f>
        <v>523655</v>
      </c>
      <c r="R84">
        <f>IF(ISNUMBER(VLOOKUP($A84,pivotdata!$A$2:$V$777,COLUMN(R$1)-1,FALSE)),VLOOKUP($A84,pivotdata!$A$2:$V$777,COLUMN(R$1)-1,FALSE),0)</f>
        <v>676835</v>
      </c>
      <c r="S84">
        <f>IF(ISNUMBER(VLOOKUP($A84,pivotdata!$A$2:$V$777,COLUMN(S$1)-1,FALSE)),VLOOKUP($A84,pivotdata!$A$2:$V$777,COLUMN(S$1)-1,FALSE),0)</f>
        <v>945137</v>
      </c>
      <c r="T84">
        <f>IF(ISNUMBER(VLOOKUP($A84,pivotdata!$A$2:$V$777,COLUMN(T$1)-1,FALSE)),VLOOKUP($A84,pivotdata!$A$2:$V$777,COLUMN(T$1)-1,FALSE),0)</f>
        <v>1411096</v>
      </c>
      <c r="U84">
        <f>IF(ISNUMBER(VLOOKUP($A84,pivotdata!$A$2:$V$777,COLUMN(U$1)-1,FALSE)),VLOOKUP($A84,pivotdata!$A$2:$V$777,COLUMN(U$1)-1,FALSE),0)</f>
        <v>1997521</v>
      </c>
      <c r="V84">
        <f>IF(ISNUMBER(VLOOKUP($A84,pivotdata!$A$2:$V$777,COLUMN(V$1)-1,FALSE)),VLOOKUP($A84,pivotdata!$A$2:$V$777,COLUMN(V$1)-1,FALSE),0)</f>
        <v>4649601</v>
      </c>
      <c r="W84">
        <f>IF(ISNUMBER(VLOOKUP($A84,pivotdata!$A$2:$V$777,COLUMN(W$1)-1,FALSE)),VLOOKUP($A84,pivotdata!$A$2:$V$777,COLUMN(W$1)-1,FALSE),0)</f>
        <v>4356265</v>
      </c>
    </row>
    <row r="85" spans="1:23" x14ac:dyDescent="0.25">
      <c r="A85" s="1">
        <v>742</v>
      </c>
      <c r="B85" s="2" t="s">
        <v>719</v>
      </c>
      <c r="C85">
        <f>IF(ISNUMBER(VLOOKUP($A85,pivotdata!$A$2:$V$777,COLUMN(C$1)-1,FALSE)),VLOOKUP($A85,pivotdata!$A$2:$V$777,COLUMN(C$1)-1,FALSE),0)</f>
        <v>0</v>
      </c>
      <c r="D85">
        <f>IF(ISNUMBER(VLOOKUP($A85,pivotdata!$A$2:$V$777,COLUMN(D$1)-1,FALSE)),VLOOKUP($A85,pivotdata!$A$2:$V$777,COLUMN(D$1)-1,FALSE),0)</f>
        <v>12335</v>
      </c>
      <c r="E85">
        <f>IF(ISNUMBER(VLOOKUP($A85,pivotdata!$A$2:$V$777,COLUMN(E$1)-1,FALSE)),VLOOKUP($A85,pivotdata!$A$2:$V$777,COLUMN(E$1)-1,FALSE),0)</f>
        <v>4023</v>
      </c>
      <c r="F85">
        <f>IF(ISNUMBER(VLOOKUP($A85,pivotdata!$A$2:$V$777,COLUMN(F$1)-1,FALSE)),VLOOKUP($A85,pivotdata!$A$2:$V$777,COLUMN(F$1)-1,FALSE),0)</f>
        <v>825</v>
      </c>
      <c r="G85">
        <f>IF(ISNUMBER(VLOOKUP($A85,pivotdata!$A$2:$V$777,COLUMN(G$1)-1,FALSE)),VLOOKUP($A85,pivotdata!$A$2:$V$777,COLUMN(G$1)-1,FALSE),0)</f>
        <v>0</v>
      </c>
      <c r="H85">
        <f>IF(ISNUMBER(VLOOKUP($A85,pivotdata!$A$2:$V$777,COLUMN(H$1)-1,FALSE)),VLOOKUP($A85,pivotdata!$A$2:$V$777,COLUMN(H$1)-1,FALSE),0)</f>
        <v>0</v>
      </c>
      <c r="I85">
        <f>IF(ISNUMBER(VLOOKUP($A85,pivotdata!$A$2:$V$777,COLUMN(I$1)-1,FALSE)),VLOOKUP($A85,pivotdata!$A$2:$V$777,COLUMN(I$1)-1,FALSE),0)</f>
        <v>0</v>
      </c>
      <c r="J85">
        <f>IF(ISNUMBER(VLOOKUP($A85,pivotdata!$A$2:$V$777,COLUMN(J$1)-1,FALSE)),VLOOKUP($A85,pivotdata!$A$2:$V$777,COLUMN(J$1)-1,FALSE),0)</f>
        <v>855</v>
      </c>
      <c r="K85">
        <f>IF(ISNUMBER(VLOOKUP($A85,pivotdata!$A$2:$V$777,COLUMN(K$1)-1,FALSE)),VLOOKUP($A85,pivotdata!$A$2:$V$777,COLUMN(K$1)-1,FALSE),0)</f>
        <v>0</v>
      </c>
      <c r="L85">
        <f>IF(ISNUMBER(VLOOKUP($A85,pivotdata!$A$2:$V$777,COLUMN(L$1)-1,FALSE)),VLOOKUP($A85,pivotdata!$A$2:$V$777,COLUMN(L$1)-1,FALSE),0)</f>
        <v>0</v>
      </c>
      <c r="M85">
        <f>IF(ISNUMBER(VLOOKUP($A85,pivotdata!$A$2:$V$777,COLUMN(M$1)-1,FALSE)),VLOOKUP($A85,pivotdata!$A$2:$V$777,COLUMN(M$1)-1,FALSE),0)</f>
        <v>0</v>
      </c>
      <c r="N85">
        <f>IF(ISNUMBER(VLOOKUP($A85,pivotdata!$A$2:$V$777,COLUMN(N$1)-1,FALSE)),VLOOKUP($A85,pivotdata!$A$2:$V$777,COLUMN(N$1)-1,FALSE),0)</f>
        <v>0</v>
      </c>
      <c r="O85">
        <f>IF(ISNUMBER(VLOOKUP($A85,pivotdata!$A$2:$V$777,COLUMN(O$1)-1,FALSE)),VLOOKUP($A85,pivotdata!$A$2:$V$777,COLUMN(O$1)-1,FALSE),0)</f>
        <v>18</v>
      </c>
      <c r="P85">
        <f>IF(ISNUMBER(VLOOKUP($A85,pivotdata!$A$2:$V$777,COLUMN(P$1)-1,FALSE)),VLOOKUP($A85,pivotdata!$A$2:$V$777,COLUMN(P$1)-1,FALSE),0)</f>
        <v>19</v>
      </c>
      <c r="Q85">
        <f>IF(ISNUMBER(VLOOKUP($A85,pivotdata!$A$2:$V$777,COLUMN(Q$1)-1,FALSE)),VLOOKUP($A85,pivotdata!$A$2:$V$777,COLUMN(Q$1)-1,FALSE),0)</f>
        <v>370</v>
      </c>
      <c r="R85">
        <f>IF(ISNUMBER(VLOOKUP($A85,pivotdata!$A$2:$V$777,COLUMN(R$1)-1,FALSE)),VLOOKUP($A85,pivotdata!$A$2:$V$777,COLUMN(R$1)-1,FALSE),0)</f>
        <v>25</v>
      </c>
      <c r="S85">
        <f>IF(ISNUMBER(VLOOKUP($A85,pivotdata!$A$2:$V$777,COLUMN(S$1)-1,FALSE)),VLOOKUP($A85,pivotdata!$A$2:$V$777,COLUMN(S$1)-1,FALSE),0)</f>
        <v>392</v>
      </c>
      <c r="T85">
        <f>IF(ISNUMBER(VLOOKUP($A85,pivotdata!$A$2:$V$777,COLUMN(T$1)-1,FALSE)),VLOOKUP($A85,pivotdata!$A$2:$V$777,COLUMN(T$1)-1,FALSE),0)</f>
        <v>0</v>
      </c>
      <c r="U85">
        <f>IF(ISNUMBER(VLOOKUP($A85,pivotdata!$A$2:$V$777,COLUMN(U$1)-1,FALSE)),VLOOKUP($A85,pivotdata!$A$2:$V$777,COLUMN(U$1)-1,FALSE),0)</f>
        <v>1043</v>
      </c>
      <c r="V85">
        <f>IF(ISNUMBER(VLOOKUP($A85,pivotdata!$A$2:$V$777,COLUMN(V$1)-1,FALSE)),VLOOKUP($A85,pivotdata!$A$2:$V$777,COLUMN(V$1)-1,FALSE),0)</f>
        <v>2514</v>
      </c>
      <c r="W85">
        <f>IF(ISNUMBER(VLOOKUP($A85,pivotdata!$A$2:$V$777,COLUMN(W$1)-1,FALSE)),VLOOKUP($A85,pivotdata!$A$2:$V$777,COLUMN(W$1)-1,FALSE),0)</f>
        <v>108170</v>
      </c>
    </row>
    <row r="86" spans="1:23" x14ac:dyDescent="0.25">
      <c r="A86" s="1">
        <v>751</v>
      </c>
      <c r="B86" s="2" t="s">
        <v>718</v>
      </c>
      <c r="C86">
        <f>IF(ISNUMBER(VLOOKUP($A86,pivotdata!$A$2:$V$777,COLUMN(C$1)-1,FALSE)),VLOOKUP($A86,pivotdata!$A$2:$V$777,COLUMN(C$1)-1,FALSE),0)</f>
        <v>301440</v>
      </c>
      <c r="D86">
        <f>IF(ISNUMBER(VLOOKUP($A86,pivotdata!$A$2:$V$777,COLUMN(D$1)-1,FALSE)),VLOOKUP($A86,pivotdata!$A$2:$V$777,COLUMN(D$1)-1,FALSE),0)</f>
        <v>463201</v>
      </c>
      <c r="E86">
        <f>IF(ISNUMBER(VLOOKUP($A86,pivotdata!$A$2:$V$777,COLUMN(E$1)-1,FALSE)),VLOOKUP($A86,pivotdata!$A$2:$V$777,COLUMN(E$1)-1,FALSE),0)</f>
        <v>1029451</v>
      </c>
      <c r="F86">
        <f>IF(ISNUMBER(VLOOKUP($A86,pivotdata!$A$2:$V$777,COLUMN(F$1)-1,FALSE)),VLOOKUP($A86,pivotdata!$A$2:$V$777,COLUMN(F$1)-1,FALSE),0)</f>
        <v>895964</v>
      </c>
      <c r="G86">
        <f>IF(ISNUMBER(VLOOKUP($A86,pivotdata!$A$2:$V$777,COLUMN(G$1)-1,FALSE)),VLOOKUP($A86,pivotdata!$A$2:$V$777,COLUMN(G$1)-1,FALSE),0)</f>
        <v>1535508</v>
      </c>
      <c r="H86">
        <f>IF(ISNUMBER(VLOOKUP($A86,pivotdata!$A$2:$V$777,COLUMN(H$1)-1,FALSE)),VLOOKUP($A86,pivotdata!$A$2:$V$777,COLUMN(H$1)-1,FALSE),0)</f>
        <v>1276527</v>
      </c>
      <c r="I86">
        <f>IF(ISNUMBER(VLOOKUP($A86,pivotdata!$A$2:$V$777,COLUMN(I$1)-1,FALSE)),VLOOKUP($A86,pivotdata!$A$2:$V$777,COLUMN(I$1)-1,FALSE),0)</f>
        <v>1160767</v>
      </c>
      <c r="J86">
        <f>IF(ISNUMBER(VLOOKUP($A86,pivotdata!$A$2:$V$777,COLUMN(J$1)-1,FALSE)),VLOOKUP($A86,pivotdata!$A$2:$V$777,COLUMN(J$1)-1,FALSE),0)</f>
        <v>1331602</v>
      </c>
      <c r="K86">
        <f>IF(ISNUMBER(VLOOKUP($A86,pivotdata!$A$2:$V$777,COLUMN(K$1)-1,FALSE)),VLOOKUP($A86,pivotdata!$A$2:$V$777,COLUMN(K$1)-1,FALSE),0)</f>
        <v>2034088</v>
      </c>
      <c r="L86">
        <f>IF(ISNUMBER(VLOOKUP($A86,pivotdata!$A$2:$V$777,COLUMN(L$1)-1,FALSE)),VLOOKUP($A86,pivotdata!$A$2:$V$777,COLUMN(L$1)-1,FALSE),0)</f>
        <v>1591992</v>
      </c>
      <c r="M86">
        <f>IF(ISNUMBER(VLOOKUP($A86,pivotdata!$A$2:$V$777,COLUMN(M$1)-1,FALSE)),VLOOKUP($A86,pivotdata!$A$2:$V$777,COLUMN(M$1)-1,FALSE),0)</f>
        <v>1665558</v>
      </c>
      <c r="N86">
        <f>IF(ISNUMBER(VLOOKUP($A86,pivotdata!$A$2:$V$777,COLUMN(N$1)-1,FALSE)),VLOOKUP($A86,pivotdata!$A$2:$V$777,COLUMN(N$1)-1,FALSE),0)</f>
        <v>1101300</v>
      </c>
      <c r="O86">
        <f>IF(ISNUMBER(VLOOKUP($A86,pivotdata!$A$2:$V$777,COLUMN(O$1)-1,FALSE)),VLOOKUP($A86,pivotdata!$A$2:$V$777,COLUMN(O$1)-1,FALSE),0)</f>
        <v>1155673</v>
      </c>
      <c r="P86">
        <f>IF(ISNUMBER(VLOOKUP($A86,pivotdata!$A$2:$V$777,COLUMN(P$1)-1,FALSE)),VLOOKUP($A86,pivotdata!$A$2:$V$777,COLUMN(P$1)-1,FALSE),0)</f>
        <v>1188831</v>
      </c>
      <c r="Q86">
        <f>IF(ISNUMBER(VLOOKUP($A86,pivotdata!$A$2:$V$777,COLUMN(Q$1)-1,FALSE)),VLOOKUP($A86,pivotdata!$A$2:$V$777,COLUMN(Q$1)-1,FALSE),0)</f>
        <v>1126099</v>
      </c>
      <c r="R86">
        <f>IF(ISNUMBER(VLOOKUP($A86,pivotdata!$A$2:$V$777,COLUMN(R$1)-1,FALSE)),VLOOKUP($A86,pivotdata!$A$2:$V$777,COLUMN(R$1)-1,FALSE),0)</f>
        <v>1155548</v>
      </c>
      <c r="S86">
        <f>IF(ISNUMBER(VLOOKUP($A86,pivotdata!$A$2:$V$777,COLUMN(S$1)-1,FALSE)),VLOOKUP($A86,pivotdata!$A$2:$V$777,COLUMN(S$1)-1,FALSE),0)</f>
        <v>1185317</v>
      </c>
      <c r="T86">
        <f>IF(ISNUMBER(VLOOKUP($A86,pivotdata!$A$2:$V$777,COLUMN(T$1)-1,FALSE)),VLOOKUP($A86,pivotdata!$A$2:$V$777,COLUMN(T$1)-1,FALSE),0)</f>
        <v>1283709</v>
      </c>
      <c r="U86">
        <f>IF(ISNUMBER(VLOOKUP($A86,pivotdata!$A$2:$V$777,COLUMN(U$1)-1,FALSE)),VLOOKUP($A86,pivotdata!$A$2:$V$777,COLUMN(U$1)-1,FALSE),0)</f>
        <v>1797387</v>
      </c>
      <c r="V86">
        <f>IF(ISNUMBER(VLOOKUP($A86,pivotdata!$A$2:$V$777,COLUMN(V$1)-1,FALSE)),VLOOKUP($A86,pivotdata!$A$2:$V$777,COLUMN(V$1)-1,FALSE),0)</f>
        <v>1747441</v>
      </c>
      <c r="W86">
        <f>IF(ISNUMBER(VLOOKUP($A86,pivotdata!$A$2:$V$777,COLUMN(W$1)-1,FALSE)),VLOOKUP($A86,pivotdata!$A$2:$V$777,COLUMN(W$1)-1,FALSE),0)</f>
        <v>2170808</v>
      </c>
    </row>
    <row r="87" spans="1:23" x14ac:dyDescent="0.25">
      <c r="A87" s="1">
        <v>752</v>
      </c>
      <c r="B87" s="2" t="s">
        <v>717</v>
      </c>
      <c r="C87">
        <f>IF(ISNUMBER(VLOOKUP($A87,pivotdata!$A$2:$V$777,COLUMN(C$1)-1,FALSE)),VLOOKUP($A87,pivotdata!$A$2:$V$777,COLUMN(C$1)-1,FALSE),0)</f>
        <v>75211</v>
      </c>
      <c r="D87">
        <f>IF(ISNUMBER(VLOOKUP($A87,pivotdata!$A$2:$V$777,COLUMN(D$1)-1,FALSE)),VLOOKUP($A87,pivotdata!$A$2:$V$777,COLUMN(D$1)-1,FALSE),0)</f>
        <v>50817</v>
      </c>
      <c r="E87">
        <f>IF(ISNUMBER(VLOOKUP($A87,pivotdata!$A$2:$V$777,COLUMN(E$1)-1,FALSE)),VLOOKUP($A87,pivotdata!$A$2:$V$777,COLUMN(E$1)-1,FALSE),0)</f>
        <v>18652</v>
      </c>
      <c r="F87">
        <f>IF(ISNUMBER(VLOOKUP($A87,pivotdata!$A$2:$V$777,COLUMN(F$1)-1,FALSE)),VLOOKUP($A87,pivotdata!$A$2:$V$777,COLUMN(F$1)-1,FALSE),0)</f>
        <v>91573</v>
      </c>
      <c r="G87">
        <f>IF(ISNUMBER(VLOOKUP($A87,pivotdata!$A$2:$V$777,COLUMN(G$1)-1,FALSE)),VLOOKUP($A87,pivotdata!$A$2:$V$777,COLUMN(G$1)-1,FALSE),0)</f>
        <v>47080</v>
      </c>
      <c r="H87">
        <f>IF(ISNUMBER(VLOOKUP($A87,pivotdata!$A$2:$V$777,COLUMN(H$1)-1,FALSE)),VLOOKUP($A87,pivotdata!$A$2:$V$777,COLUMN(H$1)-1,FALSE),0)</f>
        <v>47179</v>
      </c>
      <c r="I87">
        <f>IF(ISNUMBER(VLOOKUP($A87,pivotdata!$A$2:$V$777,COLUMN(I$1)-1,FALSE)),VLOOKUP($A87,pivotdata!$A$2:$V$777,COLUMN(I$1)-1,FALSE),0)</f>
        <v>177849</v>
      </c>
      <c r="J87">
        <f>IF(ISNUMBER(VLOOKUP($A87,pivotdata!$A$2:$V$777,COLUMN(J$1)-1,FALSE)),VLOOKUP($A87,pivotdata!$A$2:$V$777,COLUMN(J$1)-1,FALSE),0)</f>
        <v>102278</v>
      </c>
      <c r="K87">
        <f>IF(ISNUMBER(VLOOKUP($A87,pivotdata!$A$2:$V$777,COLUMN(K$1)-1,FALSE)),VLOOKUP($A87,pivotdata!$A$2:$V$777,COLUMN(K$1)-1,FALSE),0)</f>
        <v>237050</v>
      </c>
      <c r="L87">
        <f>IF(ISNUMBER(VLOOKUP($A87,pivotdata!$A$2:$V$777,COLUMN(L$1)-1,FALSE)),VLOOKUP($A87,pivotdata!$A$2:$V$777,COLUMN(L$1)-1,FALSE),0)</f>
        <v>347699</v>
      </c>
      <c r="M87">
        <f>IF(ISNUMBER(VLOOKUP($A87,pivotdata!$A$2:$V$777,COLUMN(M$1)-1,FALSE)),VLOOKUP($A87,pivotdata!$A$2:$V$777,COLUMN(M$1)-1,FALSE),0)</f>
        <v>588624</v>
      </c>
      <c r="N87">
        <f>IF(ISNUMBER(VLOOKUP($A87,pivotdata!$A$2:$V$777,COLUMN(N$1)-1,FALSE)),VLOOKUP($A87,pivotdata!$A$2:$V$777,COLUMN(N$1)-1,FALSE),0)</f>
        <v>319120</v>
      </c>
      <c r="O87">
        <f>IF(ISNUMBER(VLOOKUP($A87,pivotdata!$A$2:$V$777,COLUMN(O$1)-1,FALSE)),VLOOKUP($A87,pivotdata!$A$2:$V$777,COLUMN(O$1)-1,FALSE),0)</f>
        <v>284538</v>
      </c>
      <c r="P87">
        <f>IF(ISNUMBER(VLOOKUP($A87,pivotdata!$A$2:$V$777,COLUMN(P$1)-1,FALSE)),VLOOKUP($A87,pivotdata!$A$2:$V$777,COLUMN(P$1)-1,FALSE),0)</f>
        <v>258553</v>
      </c>
      <c r="Q87">
        <f>IF(ISNUMBER(VLOOKUP($A87,pivotdata!$A$2:$V$777,COLUMN(Q$1)-1,FALSE)),VLOOKUP($A87,pivotdata!$A$2:$V$777,COLUMN(Q$1)-1,FALSE),0)</f>
        <v>601055</v>
      </c>
      <c r="R87">
        <f>IF(ISNUMBER(VLOOKUP($A87,pivotdata!$A$2:$V$777,COLUMN(R$1)-1,FALSE)),VLOOKUP($A87,pivotdata!$A$2:$V$777,COLUMN(R$1)-1,FALSE),0)</f>
        <v>673717</v>
      </c>
      <c r="S87">
        <f>IF(ISNUMBER(VLOOKUP($A87,pivotdata!$A$2:$V$777,COLUMN(S$1)-1,FALSE)),VLOOKUP($A87,pivotdata!$A$2:$V$777,COLUMN(S$1)-1,FALSE),0)</f>
        <v>913875</v>
      </c>
      <c r="T87">
        <f>IF(ISNUMBER(VLOOKUP($A87,pivotdata!$A$2:$V$777,COLUMN(T$1)-1,FALSE)),VLOOKUP($A87,pivotdata!$A$2:$V$777,COLUMN(T$1)-1,FALSE),0)</f>
        <v>1093010</v>
      </c>
      <c r="U87">
        <f>IF(ISNUMBER(VLOOKUP($A87,pivotdata!$A$2:$V$777,COLUMN(U$1)-1,FALSE)),VLOOKUP($A87,pivotdata!$A$2:$V$777,COLUMN(U$1)-1,FALSE),0)</f>
        <v>1112110</v>
      </c>
      <c r="V87">
        <f>IF(ISNUMBER(VLOOKUP($A87,pivotdata!$A$2:$V$777,COLUMN(V$1)-1,FALSE)),VLOOKUP($A87,pivotdata!$A$2:$V$777,COLUMN(V$1)-1,FALSE),0)</f>
        <v>1508185</v>
      </c>
      <c r="W87">
        <f>IF(ISNUMBER(VLOOKUP($A87,pivotdata!$A$2:$V$777,COLUMN(W$1)-1,FALSE)),VLOOKUP($A87,pivotdata!$A$2:$V$777,COLUMN(W$1)-1,FALSE),0)</f>
        <v>2337850</v>
      </c>
    </row>
    <row r="88" spans="1:23" x14ac:dyDescent="0.25">
      <c r="A88" s="1">
        <v>811</v>
      </c>
      <c r="B88" s="2" t="s">
        <v>716</v>
      </c>
      <c r="C88">
        <f>IF(ISNUMBER(VLOOKUP($A88,pivotdata!$A$2:$V$777,COLUMN(C$1)-1,FALSE)),VLOOKUP($A88,pivotdata!$A$2:$V$777,COLUMN(C$1)-1,FALSE),0)</f>
        <v>3551600</v>
      </c>
      <c r="D88">
        <f>IF(ISNUMBER(VLOOKUP($A88,pivotdata!$A$2:$V$777,COLUMN(D$1)-1,FALSE)),VLOOKUP($A88,pivotdata!$A$2:$V$777,COLUMN(D$1)-1,FALSE),0)</f>
        <v>1691634</v>
      </c>
      <c r="E88">
        <f>IF(ISNUMBER(VLOOKUP($A88,pivotdata!$A$2:$V$777,COLUMN(E$1)-1,FALSE)),VLOOKUP($A88,pivotdata!$A$2:$V$777,COLUMN(E$1)-1,FALSE),0)</f>
        <v>842092</v>
      </c>
      <c r="F88">
        <f>IF(ISNUMBER(VLOOKUP($A88,pivotdata!$A$2:$V$777,COLUMN(F$1)-1,FALSE)),VLOOKUP($A88,pivotdata!$A$2:$V$777,COLUMN(F$1)-1,FALSE),0)</f>
        <v>825601</v>
      </c>
      <c r="G88">
        <f>IF(ISNUMBER(VLOOKUP($A88,pivotdata!$A$2:$V$777,COLUMN(G$1)-1,FALSE)),VLOOKUP($A88,pivotdata!$A$2:$V$777,COLUMN(G$1)-1,FALSE),0)</f>
        <v>1415362</v>
      </c>
      <c r="H88">
        <f>IF(ISNUMBER(VLOOKUP($A88,pivotdata!$A$2:$V$777,COLUMN(H$1)-1,FALSE)),VLOOKUP($A88,pivotdata!$A$2:$V$777,COLUMN(H$1)-1,FALSE),0)</f>
        <v>3198571</v>
      </c>
      <c r="I88">
        <f>IF(ISNUMBER(VLOOKUP($A88,pivotdata!$A$2:$V$777,COLUMN(I$1)-1,FALSE)),VLOOKUP($A88,pivotdata!$A$2:$V$777,COLUMN(I$1)-1,FALSE),0)</f>
        <v>6918697</v>
      </c>
      <c r="J88">
        <f>IF(ISNUMBER(VLOOKUP($A88,pivotdata!$A$2:$V$777,COLUMN(J$1)-1,FALSE)),VLOOKUP($A88,pivotdata!$A$2:$V$777,COLUMN(J$1)-1,FALSE),0)</f>
        <v>4430724</v>
      </c>
      <c r="K88">
        <f>IF(ISNUMBER(VLOOKUP($A88,pivotdata!$A$2:$V$777,COLUMN(K$1)-1,FALSE)),VLOOKUP($A88,pivotdata!$A$2:$V$777,COLUMN(K$1)-1,FALSE),0)</f>
        <v>6352627</v>
      </c>
      <c r="L88">
        <f>IF(ISNUMBER(VLOOKUP($A88,pivotdata!$A$2:$V$777,COLUMN(L$1)-1,FALSE)),VLOOKUP($A88,pivotdata!$A$2:$V$777,COLUMN(L$1)-1,FALSE),0)</f>
        <v>9670422</v>
      </c>
      <c r="M88">
        <f>IF(ISNUMBER(VLOOKUP($A88,pivotdata!$A$2:$V$777,COLUMN(M$1)-1,FALSE)),VLOOKUP($A88,pivotdata!$A$2:$V$777,COLUMN(M$1)-1,FALSE),0)</f>
        <v>6132849</v>
      </c>
      <c r="N88">
        <f>IF(ISNUMBER(VLOOKUP($A88,pivotdata!$A$2:$V$777,COLUMN(N$1)-1,FALSE)),VLOOKUP($A88,pivotdata!$A$2:$V$777,COLUMN(N$1)-1,FALSE),0)</f>
        <v>5304217</v>
      </c>
      <c r="O88">
        <f>IF(ISNUMBER(VLOOKUP($A88,pivotdata!$A$2:$V$777,COLUMN(O$1)-1,FALSE)),VLOOKUP($A88,pivotdata!$A$2:$V$777,COLUMN(O$1)-1,FALSE),0)</f>
        <v>5598129</v>
      </c>
      <c r="P88">
        <f>IF(ISNUMBER(VLOOKUP($A88,pivotdata!$A$2:$V$777,COLUMN(P$1)-1,FALSE)),VLOOKUP($A88,pivotdata!$A$2:$V$777,COLUMN(P$1)-1,FALSE),0)</f>
        <v>6885315</v>
      </c>
      <c r="Q88">
        <f>IF(ISNUMBER(VLOOKUP($A88,pivotdata!$A$2:$V$777,COLUMN(Q$1)-1,FALSE)),VLOOKUP($A88,pivotdata!$A$2:$V$777,COLUMN(Q$1)-1,FALSE),0)</f>
        <v>6301200</v>
      </c>
      <c r="R88">
        <f>IF(ISNUMBER(VLOOKUP($A88,pivotdata!$A$2:$V$777,COLUMN(R$1)-1,FALSE)),VLOOKUP($A88,pivotdata!$A$2:$V$777,COLUMN(R$1)-1,FALSE),0)</f>
        <v>9616191</v>
      </c>
      <c r="S88">
        <f>IF(ISNUMBER(VLOOKUP($A88,pivotdata!$A$2:$V$777,COLUMN(S$1)-1,FALSE)),VLOOKUP($A88,pivotdata!$A$2:$V$777,COLUMN(S$1)-1,FALSE),0)</f>
        <v>10642387</v>
      </c>
      <c r="T88">
        <f>IF(ISNUMBER(VLOOKUP($A88,pivotdata!$A$2:$V$777,COLUMN(T$1)-1,FALSE)),VLOOKUP($A88,pivotdata!$A$2:$V$777,COLUMN(T$1)-1,FALSE),0)</f>
        <v>22950881</v>
      </c>
      <c r="U88">
        <f>IF(ISNUMBER(VLOOKUP($A88,pivotdata!$A$2:$V$777,COLUMN(U$1)-1,FALSE)),VLOOKUP($A88,pivotdata!$A$2:$V$777,COLUMN(U$1)-1,FALSE),0)</f>
        <v>18780335</v>
      </c>
      <c r="V88">
        <f>IF(ISNUMBER(VLOOKUP($A88,pivotdata!$A$2:$V$777,COLUMN(V$1)-1,FALSE)),VLOOKUP($A88,pivotdata!$A$2:$V$777,COLUMN(V$1)-1,FALSE),0)</f>
        <v>28150451</v>
      </c>
      <c r="W88">
        <f>IF(ISNUMBER(VLOOKUP($A88,pivotdata!$A$2:$V$777,COLUMN(W$1)-1,FALSE)),VLOOKUP($A88,pivotdata!$A$2:$V$777,COLUMN(W$1)-1,FALSE),0)</f>
        <v>26959853</v>
      </c>
    </row>
    <row r="89" spans="1:23" x14ac:dyDescent="0.25">
      <c r="A89" s="1">
        <v>812</v>
      </c>
      <c r="B89" s="2" t="s">
        <v>715</v>
      </c>
      <c r="C89">
        <f>IF(ISNUMBER(VLOOKUP($A89,pivotdata!$A$2:$V$777,COLUMN(C$1)-1,FALSE)),VLOOKUP($A89,pivotdata!$A$2:$V$777,COLUMN(C$1)-1,FALSE),0)</f>
        <v>0</v>
      </c>
      <c r="D89">
        <f>IF(ISNUMBER(VLOOKUP($A89,pivotdata!$A$2:$V$777,COLUMN(D$1)-1,FALSE)),VLOOKUP($A89,pivotdata!$A$2:$V$777,COLUMN(D$1)-1,FALSE),0)</f>
        <v>0</v>
      </c>
      <c r="E89">
        <f>IF(ISNUMBER(VLOOKUP($A89,pivotdata!$A$2:$V$777,COLUMN(E$1)-1,FALSE)),VLOOKUP($A89,pivotdata!$A$2:$V$777,COLUMN(E$1)-1,FALSE),0)</f>
        <v>0</v>
      </c>
      <c r="F89">
        <f>IF(ISNUMBER(VLOOKUP($A89,pivotdata!$A$2:$V$777,COLUMN(F$1)-1,FALSE)),VLOOKUP($A89,pivotdata!$A$2:$V$777,COLUMN(F$1)-1,FALSE),0)</f>
        <v>0</v>
      </c>
      <c r="G89">
        <f>IF(ISNUMBER(VLOOKUP($A89,pivotdata!$A$2:$V$777,COLUMN(G$1)-1,FALSE)),VLOOKUP($A89,pivotdata!$A$2:$V$777,COLUMN(G$1)-1,FALSE),0)</f>
        <v>0</v>
      </c>
      <c r="H89">
        <f>IF(ISNUMBER(VLOOKUP($A89,pivotdata!$A$2:$V$777,COLUMN(H$1)-1,FALSE)),VLOOKUP($A89,pivotdata!$A$2:$V$777,COLUMN(H$1)-1,FALSE),0)</f>
        <v>208054</v>
      </c>
      <c r="I89">
        <f>IF(ISNUMBER(VLOOKUP($A89,pivotdata!$A$2:$V$777,COLUMN(I$1)-1,FALSE)),VLOOKUP($A89,pivotdata!$A$2:$V$777,COLUMN(I$1)-1,FALSE),0)</f>
        <v>1070558</v>
      </c>
      <c r="J89">
        <f>IF(ISNUMBER(VLOOKUP($A89,pivotdata!$A$2:$V$777,COLUMN(J$1)-1,FALSE)),VLOOKUP($A89,pivotdata!$A$2:$V$777,COLUMN(J$1)-1,FALSE),0)</f>
        <v>3262977</v>
      </c>
      <c r="K89">
        <f>IF(ISNUMBER(VLOOKUP($A89,pivotdata!$A$2:$V$777,COLUMN(K$1)-1,FALSE)),VLOOKUP($A89,pivotdata!$A$2:$V$777,COLUMN(K$1)-1,FALSE),0)</f>
        <v>4501488</v>
      </c>
      <c r="L89">
        <f>IF(ISNUMBER(VLOOKUP($A89,pivotdata!$A$2:$V$777,COLUMN(L$1)-1,FALSE)),VLOOKUP($A89,pivotdata!$A$2:$V$777,COLUMN(L$1)-1,FALSE),0)</f>
        <v>5541938</v>
      </c>
      <c r="M89">
        <f>IF(ISNUMBER(VLOOKUP($A89,pivotdata!$A$2:$V$777,COLUMN(M$1)-1,FALSE)),VLOOKUP($A89,pivotdata!$A$2:$V$777,COLUMN(M$1)-1,FALSE),0)</f>
        <v>5577564</v>
      </c>
      <c r="N89">
        <f>IF(ISNUMBER(VLOOKUP($A89,pivotdata!$A$2:$V$777,COLUMN(N$1)-1,FALSE)),VLOOKUP($A89,pivotdata!$A$2:$V$777,COLUMN(N$1)-1,FALSE),0)</f>
        <v>2722607</v>
      </c>
      <c r="O89">
        <f>IF(ISNUMBER(VLOOKUP($A89,pivotdata!$A$2:$V$777,COLUMN(O$1)-1,FALSE)),VLOOKUP($A89,pivotdata!$A$2:$V$777,COLUMN(O$1)-1,FALSE),0)</f>
        <v>3820874</v>
      </c>
      <c r="P89">
        <f>IF(ISNUMBER(VLOOKUP($A89,pivotdata!$A$2:$V$777,COLUMN(P$1)-1,FALSE)),VLOOKUP($A89,pivotdata!$A$2:$V$777,COLUMN(P$1)-1,FALSE),0)</f>
        <v>3023214</v>
      </c>
      <c r="Q89">
        <f>IF(ISNUMBER(VLOOKUP($A89,pivotdata!$A$2:$V$777,COLUMN(Q$1)-1,FALSE)),VLOOKUP($A89,pivotdata!$A$2:$V$777,COLUMN(Q$1)-1,FALSE),0)</f>
        <v>2130783</v>
      </c>
      <c r="R89">
        <f>IF(ISNUMBER(VLOOKUP($A89,pivotdata!$A$2:$V$777,COLUMN(R$1)-1,FALSE)),VLOOKUP($A89,pivotdata!$A$2:$V$777,COLUMN(R$1)-1,FALSE),0)</f>
        <v>4011773</v>
      </c>
      <c r="S89">
        <f>IF(ISNUMBER(VLOOKUP($A89,pivotdata!$A$2:$V$777,COLUMN(S$1)-1,FALSE)),VLOOKUP($A89,pivotdata!$A$2:$V$777,COLUMN(S$1)-1,FALSE),0)</f>
        <v>3777893</v>
      </c>
      <c r="T89">
        <f>IF(ISNUMBER(VLOOKUP($A89,pivotdata!$A$2:$V$777,COLUMN(T$1)-1,FALSE)),VLOOKUP($A89,pivotdata!$A$2:$V$777,COLUMN(T$1)-1,FALSE),0)</f>
        <v>5380373</v>
      </c>
      <c r="U89">
        <f>IF(ISNUMBER(VLOOKUP($A89,pivotdata!$A$2:$V$777,COLUMN(U$1)-1,FALSE)),VLOOKUP($A89,pivotdata!$A$2:$V$777,COLUMN(U$1)-1,FALSE),0)</f>
        <v>4635723</v>
      </c>
      <c r="V89">
        <f>IF(ISNUMBER(VLOOKUP($A89,pivotdata!$A$2:$V$777,COLUMN(V$1)-1,FALSE)),VLOOKUP($A89,pivotdata!$A$2:$V$777,COLUMN(V$1)-1,FALSE),0)</f>
        <v>10913254</v>
      </c>
      <c r="W89">
        <f>IF(ISNUMBER(VLOOKUP($A89,pivotdata!$A$2:$V$777,COLUMN(W$1)-1,FALSE)),VLOOKUP($A89,pivotdata!$A$2:$V$777,COLUMN(W$1)-1,FALSE),0)</f>
        <v>10402206</v>
      </c>
    </row>
    <row r="90" spans="1:23" x14ac:dyDescent="0.25">
      <c r="A90" s="1">
        <v>813</v>
      </c>
      <c r="B90" s="2" t="s">
        <v>714</v>
      </c>
      <c r="C90">
        <f>IF(ISNUMBER(VLOOKUP($A90,pivotdata!$A$2:$V$777,COLUMN(C$1)-1,FALSE)),VLOOKUP($A90,pivotdata!$A$2:$V$777,COLUMN(C$1)-1,FALSE),0)</f>
        <v>83971</v>
      </c>
      <c r="D90">
        <f>IF(ISNUMBER(VLOOKUP($A90,pivotdata!$A$2:$V$777,COLUMN(D$1)-1,FALSE)),VLOOKUP($A90,pivotdata!$A$2:$V$777,COLUMN(D$1)-1,FALSE),0)</f>
        <v>293889</v>
      </c>
      <c r="E90">
        <f>IF(ISNUMBER(VLOOKUP($A90,pivotdata!$A$2:$V$777,COLUMN(E$1)-1,FALSE)),VLOOKUP($A90,pivotdata!$A$2:$V$777,COLUMN(E$1)-1,FALSE),0)</f>
        <v>89235</v>
      </c>
      <c r="F90">
        <f>IF(ISNUMBER(VLOOKUP($A90,pivotdata!$A$2:$V$777,COLUMN(F$1)-1,FALSE)),VLOOKUP($A90,pivotdata!$A$2:$V$777,COLUMN(F$1)-1,FALSE),0)</f>
        <v>57467</v>
      </c>
      <c r="G90">
        <f>IF(ISNUMBER(VLOOKUP($A90,pivotdata!$A$2:$V$777,COLUMN(G$1)-1,FALSE)),VLOOKUP($A90,pivotdata!$A$2:$V$777,COLUMN(G$1)-1,FALSE),0)</f>
        <v>208606</v>
      </c>
      <c r="H90">
        <f>IF(ISNUMBER(VLOOKUP($A90,pivotdata!$A$2:$V$777,COLUMN(H$1)-1,FALSE)),VLOOKUP($A90,pivotdata!$A$2:$V$777,COLUMN(H$1)-1,FALSE),0)</f>
        <v>839396</v>
      </c>
      <c r="I90">
        <f>IF(ISNUMBER(VLOOKUP($A90,pivotdata!$A$2:$V$777,COLUMN(I$1)-1,FALSE)),VLOOKUP($A90,pivotdata!$A$2:$V$777,COLUMN(I$1)-1,FALSE),0)</f>
        <v>2018073</v>
      </c>
      <c r="J90">
        <f>IF(ISNUMBER(VLOOKUP($A90,pivotdata!$A$2:$V$777,COLUMN(J$1)-1,FALSE)),VLOOKUP($A90,pivotdata!$A$2:$V$777,COLUMN(J$1)-1,FALSE),0)</f>
        <v>651274</v>
      </c>
      <c r="K90">
        <f>IF(ISNUMBER(VLOOKUP($A90,pivotdata!$A$2:$V$777,COLUMN(K$1)-1,FALSE)),VLOOKUP($A90,pivotdata!$A$2:$V$777,COLUMN(K$1)-1,FALSE),0)</f>
        <v>1834926</v>
      </c>
      <c r="L90">
        <f>IF(ISNUMBER(VLOOKUP($A90,pivotdata!$A$2:$V$777,COLUMN(L$1)-1,FALSE)),VLOOKUP($A90,pivotdata!$A$2:$V$777,COLUMN(L$1)-1,FALSE),0)</f>
        <v>1853767</v>
      </c>
      <c r="M90">
        <f>IF(ISNUMBER(VLOOKUP($A90,pivotdata!$A$2:$V$777,COLUMN(M$1)-1,FALSE)),VLOOKUP($A90,pivotdata!$A$2:$V$777,COLUMN(M$1)-1,FALSE),0)</f>
        <v>2045187</v>
      </c>
      <c r="N90">
        <f>IF(ISNUMBER(VLOOKUP($A90,pivotdata!$A$2:$V$777,COLUMN(N$1)-1,FALSE)),VLOOKUP($A90,pivotdata!$A$2:$V$777,COLUMN(N$1)-1,FALSE),0)</f>
        <v>508699</v>
      </c>
      <c r="O90">
        <f>IF(ISNUMBER(VLOOKUP($A90,pivotdata!$A$2:$V$777,COLUMN(O$1)-1,FALSE)),VLOOKUP($A90,pivotdata!$A$2:$V$777,COLUMN(O$1)-1,FALSE),0)</f>
        <v>716815</v>
      </c>
      <c r="P90">
        <f>IF(ISNUMBER(VLOOKUP($A90,pivotdata!$A$2:$V$777,COLUMN(P$1)-1,FALSE)),VLOOKUP($A90,pivotdata!$A$2:$V$777,COLUMN(P$1)-1,FALSE),0)</f>
        <v>613568</v>
      </c>
      <c r="Q90">
        <f>IF(ISNUMBER(VLOOKUP($A90,pivotdata!$A$2:$V$777,COLUMN(Q$1)-1,FALSE)),VLOOKUP($A90,pivotdata!$A$2:$V$777,COLUMN(Q$1)-1,FALSE),0)</f>
        <v>1209304</v>
      </c>
      <c r="R90">
        <f>IF(ISNUMBER(VLOOKUP($A90,pivotdata!$A$2:$V$777,COLUMN(R$1)-1,FALSE)),VLOOKUP($A90,pivotdata!$A$2:$V$777,COLUMN(R$1)-1,FALSE),0)</f>
        <v>1222345</v>
      </c>
      <c r="S90">
        <f>IF(ISNUMBER(VLOOKUP($A90,pivotdata!$A$2:$V$777,COLUMN(S$1)-1,FALSE)),VLOOKUP($A90,pivotdata!$A$2:$V$777,COLUMN(S$1)-1,FALSE),0)</f>
        <v>1408310</v>
      </c>
      <c r="T90">
        <f>IF(ISNUMBER(VLOOKUP($A90,pivotdata!$A$2:$V$777,COLUMN(T$1)-1,FALSE)),VLOOKUP($A90,pivotdata!$A$2:$V$777,COLUMN(T$1)-1,FALSE),0)</f>
        <v>4175998</v>
      </c>
      <c r="U90">
        <f>IF(ISNUMBER(VLOOKUP($A90,pivotdata!$A$2:$V$777,COLUMN(U$1)-1,FALSE)),VLOOKUP($A90,pivotdata!$A$2:$V$777,COLUMN(U$1)-1,FALSE),0)</f>
        <v>4953981</v>
      </c>
      <c r="V90">
        <f>IF(ISNUMBER(VLOOKUP($A90,pivotdata!$A$2:$V$777,COLUMN(V$1)-1,FALSE)),VLOOKUP($A90,pivotdata!$A$2:$V$777,COLUMN(V$1)-1,FALSE),0)</f>
        <v>8876109</v>
      </c>
      <c r="W90">
        <f>IF(ISNUMBER(VLOOKUP($A90,pivotdata!$A$2:$V$777,COLUMN(W$1)-1,FALSE)),VLOOKUP($A90,pivotdata!$A$2:$V$777,COLUMN(W$1)-1,FALSE),0)</f>
        <v>8807287</v>
      </c>
    </row>
    <row r="91" spans="1:23" x14ac:dyDescent="0.25">
      <c r="A91" s="1">
        <v>814</v>
      </c>
      <c r="B91" s="2" t="s">
        <v>713</v>
      </c>
      <c r="C91">
        <f>IF(ISNUMBER(VLOOKUP($A91,pivotdata!$A$2:$V$777,COLUMN(C$1)-1,FALSE)),VLOOKUP($A91,pivotdata!$A$2:$V$777,COLUMN(C$1)-1,FALSE),0)</f>
        <v>631091</v>
      </c>
      <c r="D91">
        <f>IF(ISNUMBER(VLOOKUP($A91,pivotdata!$A$2:$V$777,COLUMN(D$1)-1,FALSE)),VLOOKUP($A91,pivotdata!$A$2:$V$777,COLUMN(D$1)-1,FALSE),0)</f>
        <v>641640</v>
      </c>
      <c r="E91">
        <f>IF(ISNUMBER(VLOOKUP($A91,pivotdata!$A$2:$V$777,COLUMN(E$1)-1,FALSE)),VLOOKUP($A91,pivotdata!$A$2:$V$777,COLUMN(E$1)-1,FALSE),0)</f>
        <v>859084</v>
      </c>
      <c r="F91">
        <f>IF(ISNUMBER(VLOOKUP($A91,pivotdata!$A$2:$V$777,COLUMN(F$1)-1,FALSE)),VLOOKUP($A91,pivotdata!$A$2:$V$777,COLUMN(F$1)-1,FALSE),0)</f>
        <v>1065960</v>
      </c>
      <c r="G91">
        <f>IF(ISNUMBER(VLOOKUP($A91,pivotdata!$A$2:$V$777,COLUMN(G$1)-1,FALSE)),VLOOKUP($A91,pivotdata!$A$2:$V$777,COLUMN(G$1)-1,FALSE),0)</f>
        <v>1286744</v>
      </c>
      <c r="H91">
        <f>IF(ISNUMBER(VLOOKUP($A91,pivotdata!$A$2:$V$777,COLUMN(H$1)-1,FALSE)),VLOOKUP($A91,pivotdata!$A$2:$V$777,COLUMN(H$1)-1,FALSE),0)</f>
        <v>812186</v>
      </c>
      <c r="I91">
        <f>IF(ISNUMBER(VLOOKUP($A91,pivotdata!$A$2:$V$777,COLUMN(I$1)-1,FALSE)),VLOOKUP($A91,pivotdata!$A$2:$V$777,COLUMN(I$1)-1,FALSE),0)</f>
        <v>2334777</v>
      </c>
      <c r="J91">
        <f>IF(ISNUMBER(VLOOKUP($A91,pivotdata!$A$2:$V$777,COLUMN(J$1)-1,FALSE)),VLOOKUP($A91,pivotdata!$A$2:$V$777,COLUMN(J$1)-1,FALSE),0)</f>
        <v>2317808</v>
      </c>
      <c r="K91">
        <f>IF(ISNUMBER(VLOOKUP($A91,pivotdata!$A$2:$V$777,COLUMN(K$1)-1,FALSE)),VLOOKUP($A91,pivotdata!$A$2:$V$777,COLUMN(K$1)-1,FALSE),0)</f>
        <v>2412674</v>
      </c>
      <c r="L91">
        <f>IF(ISNUMBER(VLOOKUP($A91,pivotdata!$A$2:$V$777,COLUMN(L$1)-1,FALSE)),VLOOKUP($A91,pivotdata!$A$2:$V$777,COLUMN(L$1)-1,FALSE),0)</f>
        <v>6293470</v>
      </c>
      <c r="M91">
        <f>IF(ISNUMBER(VLOOKUP($A91,pivotdata!$A$2:$V$777,COLUMN(M$1)-1,FALSE)),VLOOKUP($A91,pivotdata!$A$2:$V$777,COLUMN(M$1)-1,FALSE),0)</f>
        <v>5513233</v>
      </c>
      <c r="N91">
        <f>IF(ISNUMBER(VLOOKUP($A91,pivotdata!$A$2:$V$777,COLUMN(N$1)-1,FALSE)),VLOOKUP($A91,pivotdata!$A$2:$V$777,COLUMN(N$1)-1,FALSE),0)</f>
        <v>4251268</v>
      </c>
      <c r="O91">
        <f>IF(ISNUMBER(VLOOKUP($A91,pivotdata!$A$2:$V$777,COLUMN(O$1)-1,FALSE)),VLOOKUP($A91,pivotdata!$A$2:$V$777,COLUMN(O$1)-1,FALSE),0)</f>
        <v>5438506</v>
      </c>
      <c r="P91">
        <f>IF(ISNUMBER(VLOOKUP($A91,pivotdata!$A$2:$V$777,COLUMN(P$1)-1,FALSE)),VLOOKUP($A91,pivotdata!$A$2:$V$777,COLUMN(P$1)-1,FALSE),0)</f>
        <v>5080690</v>
      </c>
      <c r="Q91">
        <f>IF(ISNUMBER(VLOOKUP($A91,pivotdata!$A$2:$V$777,COLUMN(Q$1)-1,FALSE)),VLOOKUP($A91,pivotdata!$A$2:$V$777,COLUMN(Q$1)-1,FALSE),0)</f>
        <v>4632390</v>
      </c>
      <c r="R91">
        <f>IF(ISNUMBER(VLOOKUP($A91,pivotdata!$A$2:$V$777,COLUMN(R$1)-1,FALSE)),VLOOKUP($A91,pivotdata!$A$2:$V$777,COLUMN(R$1)-1,FALSE),0)</f>
        <v>4035995</v>
      </c>
      <c r="S91">
        <f>IF(ISNUMBER(VLOOKUP($A91,pivotdata!$A$2:$V$777,COLUMN(S$1)-1,FALSE)),VLOOKUP($A91,pivotdata!$A$2:$V$777,COLUMN(S$1)-1,FALSE),0)</f>
        <v>4079200</v>
      </c>
      <c r="T91">
        <f>IF(ISNUMBER(VLOOKUP($A91,pivotdata!$A$2:$V$777,COLUMN(T$1)-1,FALSE)),VLOOKUP($A91,pivotdata!$A$2:$V$777,COLUMN(T$1)-1,FALSE),0)</f>
        <v>3718280</v>
      </c>
      <c r="U91">
        <f>IF(ISNUMBER(VLOOKUP($A91,pivotdata!$A$2:$V$777,COLUMN(U$1)-1,FALSE)),VLOOKUP($A91,pivotdata!$A$2:$V$777,COLUMN(U$1)-1,FALSE),0)</f>
        <v>5286531</v>
      </c>
      <c r="V91">
        <f>IF(ISNUMBER(VLOOKUP($A91,pivotdata!$A$2:$V$777,COLUMN(V$1)-1,FALSE)),VLOOKUP($A91,pivotdata!$A$2:$V$777,COLUMN(V$1)-1,FALSE),0)</f>
        <v>6550864</v>
      </c>
      <c r="W91">
        <f>IF(ISNUMBER(VLOOKUP($A91,pivotdata!$A$2:$V$777,COLUMN(W$1)-1,FALSE)),VLOOKUP($A91,pivotdata!$A$2:$V$777,COLUMN(W$1)-1,FALSE),0)</f>
        <v>8164374</v>
      </c>
    </row>
    <row r="92" spans="1:23" x14ac:dyDescent="0.25">
      <c r="A92" s="1">
        <v>819</v>
      </c>
      <c r="B92" s="2" t="s">
        <v>712</v>
      </c>
      <c r="C92">
        <f>IF(ISNUMBER(VLOOKUP($A92,pivotdata!$A$2:$V$777,COLUMN(C$1)-1,FALSE)),VLOOKUP($A92,pivotdata!$A$2:$V$777,COLUMN(C$1)-1,FALSE),0)</f>
        <v>12274619</v>
      </c>
      <c r="D92">
        <f>IF(ISNUMBER(VLOOKUP($A92,pivotdata!$A$2:$V$777,COLUMN(D$1)-1,FALSE)),VLOOKUP($A92,pivotdata!$A$2:$V$777,COLUMN(D$1)-1,FALSE),0)</f>
        <v>11835568</v>
      </c>
      <c r="E92">
        <f>IF(ISNUMBER(VLOOKUP($A92,pivotdata!$A$2:$V$777,COLUMN(E$1)-1,FALSE)),VLOOKUP($A92,pivotdata!$A$2:$V$777,COLUMN(E$1)-1,FALSE),0)</f>
        <v>16052129</v>
      </c>
      <c r="F92">
        <f>IF(ISNUMBER(VLOOKUP($A92,pivotdata!$A$2:$V$777,COLUMN(F$1)-1,FALSE)),VLOOKUP($A92,pivotdata!$A$2:$V$777,COLUMN(F$1)-1,FALSE),0)</f>
        <v>18539478</v>
      </c>
      <c r="G92">
        <f>IF(ISNUMBER(VLOOKUP($A92,pivotdata!$A$2:$V$777,COLUMN(G$1)-1,FALSE)),VLOOKUP($A92,pivotdata!$A$2:$V$777,COLUMN(G$1)-1,FALSE),0)</f>
        <v>22896932</v>
      </c>
      <c r="H92">
        <f>IF(ISNUMBER(VLOOKUP($A92,pivotdata!$A$2:$V$777,COLUMN(H$1)-1,FALSE)),VLOOKUP($A92,pivotdata!$A$2:$V$777,COLUMN(H$1)-1,FALSE),0)</f>
        <v>21410384</v>
      </c>
      <c r="I92">
        <f>IF(ISNUMBER(VLOOKUP($A92,pivotdata!$A$2:$V$777,COLUMN(I$1)-1,FALSE)),VLOOKUP($A92,pivotdata!$A$2:$V$777,COLUMN(I$1)-1,FALSE),0)</f>
        <v>21375708</v>
      </c>
      <c r="J92">
        <f>IF(ISNUMBER(VLOOKUP($A92,pivotdata!$A$2:$V$777,COLUMN(J$1)-1,FALSE)),VLOOKUP($A92,pivotdata!$A$2:$V$777,COLUMN(J$1)-1,FALSE),0)</f>
        <v>28684616</v>
      </c>
      <c r="K92">
        <f>IF(ISNUMBER(VLOOKUP($A92,pivotdata!$A$2:$V$777,COLUMN(K$1)-1,FALSE)),VLOOKUP($A92,pivotdata!$A$2:$V$777,COLUMN(K$1)-1,FALSE),0)</f>
        <v>35109460</v>
      </c>
      <c r="L92">
        <f>IF(ISNUMBER(VLOOKUP($A92,pivotdata!$A$2:$V$777,COLUMN(L$1)-1,FALSE)),VLOOKUP($A92,pivotdata!$A$2:$V$777,COLUMN(L$1)-1,FALSE),0)</f>
        <v>35677108</v>
      </c>
      <c r="M92">
        <f>IF(ISNUMBER(VLOOKUP($A92,pivotdata!$A$2:$V$777,COLUMN(M$1)-1,FALSE)),VLOOKUP($A92,pivotdata!$A$2:$V$777,COLUMN(M$1)-1,FALSE),0)</f>
        <v>39749008</v>
      </c>
      <c r="N92">
        <f>IF(ISNUMBER(VLOOKUP($A92,pivotdata!$A$2:$V$777,COLUMN(N$1)-1,FALSE)),VLOOKUP($A92,pivotdata!$A$2:$V$777,COLUMN(N$1)-1,FALSE),0)</f>
        <v>41093613</v>
      </c>
      <c r="O92">
        <f>IF(ISNUMBER(VLOOKUP($A92,pivotdata!$A$2:$V$777,COLUMN(O$1)-1,FALSE)),VLOOKUP($A92,pivotdata!$A$2:$V$777,COLUMN(O$1)-1,FALSE),0)</f>
        <v>39788140</v>
      </c>
      <c r="P92">
        <f>IF(ISNUMBER(VLOOKUP($A92,pivotdata!$A$2:$V$777,COLUMN(P$1)-1,FALSE)),VLOOKUP($A92,pivotdata!$A$2:$V$777,COLUMN(P$1)-1,FALSE),0)</f>
        <v>50310277</v>
      </c>
      <c r="Q92">
        <f>IF(ISNUMBER(VLOOKUP($A92,pivotdata!$A$2:$V$777,COLUMN(Q$1)-1,FALSE)),VLOOKUP($A92,pivotdata!$A$2:$V$777,COLUMN(Q$1)-1,FALSE),0)</f>
        <v>50668979</v>
      </c>
      <c r="R92">
        <f>IF(ISNUMBER(VLOOKUP($A92,pivotdata!$A$2:$V$777,COLUMN(R$1)-1,FALSE)),VLOOKUP($A92,pivotdata!$A$2:$V$777,COLUMN(R$1)-1,FALSE),0)</f>
        <v>59399894</v>
      </c>
      <c r="S92">
        <f>IF(ISNUMBER(VLOOKUP($A92,pivotdata!$A$2:$V$777,COLUMN(S$1)-1,FALSE)),VLOOKUP($A92,pivotdata!$A$2:$V$777,COLUMN(S$1)-1,FALSE),0)</f>
        <v>65094653</v>
      </c>
      <c r="T92">
        <f>IF(ISNUMBER(VLOOKUP($A92,pivotdata!$A$2:$V$777,COLUMN(T$1)-1,FALSE)),VLOOKUP($A92,pivotdata!$A$2:$V$777,COLUMN(T$1)-1,FALSE),0)</f>
        <v>72851594</v>
      </c>
      <c r="U92">
        <f>IF(ISNUMBER(VLOOKUP($A92,pivotdata!$A$2:$V$777,COLUMN(U$1)-1,FALSE)),VLOOKUP($A92,pivotdata!$A$2:$V$777,COLUMN(U$1)-1,FALSE),0)</f>
        <v>87456058</v>
      </c>
      <c r="V92">
        <f>IF(ISNUMBER(VLOOKUP($A92,pivotdata!$A$2:$V$777,COLUMN(V$1)-1,FALSE)),VLOOKUP($A92,pivotdata!$A$2:$V$777,COLUMN(V$1)-1,FALSE),0)</f>
        <v>110381390</v>
      </c>
      <c r="W92">
        <f>IF(ISNUMBER(VLOOKUP($A92,pivotdata!$A$2:$V$777,COLUMN(W$1)-1,FALSE)),VLOOKUP($A92,pivotdata!$A$2:$V$777,COLUMN(W$1)-1,FALSE),0)</f>
        <v>140780294</v>
      </c>
    </row>
    <row r="93" spans="1:23" x14ac:dyDescent="0.25">
      <c r="A93" s="1">
        <v>913</v>
      </c>
      <c r="B93" s="2" t="s">
        <v>711</v>
      </c>
      <c r="C93">
        <f>IF(ISNUMBER(VLOOKUP($A93,pivotdata!$A$2:$V$777,COLUMN(C$1)-1,FALSE)),VLOOKUP($A93,pivotdata!$A$2:$V$777,COLUMN(C$1)-1,FALSE),0)</f>
        <v>0</v>
      </c>
      <c r="D93">
        <f>IF(ISNUMBER(VLOOKUP($A93,pivotdata!$A$2:$V$777,COLUMN(D$1)-1,FALSE)),VLOOKUP($A93,pivotdata!$A$2:$V$777,COLUMN(D$1)-1,FALSE),0)</f>
        <v>14302</v>
      </c>
      <c r="E93">
        <f>IF(ISNUMBER(VLOOKUP($A93,pivotdata!$A$2:$V$777,COLUMN(E$1)-1,FALSE)),VLOOKUP($A93,pivotdata!$A$2:$V$777,COLUMN(E$1)-1,FALSE),0)</f>
        <v>10738</v>
      </c>
      <c r="F93">
        <f>IF(ISNUMBER(VLOOKUP($A93,pivotdata!$A$2:$V$777,COLUMN(F$1)-1,FALSE)),VLOOKUP($A93,pivotdata!$A$2:$V$777,COLUMN(F$1)-1,FALSE),0)</f>
        <v>133821</v>
      </c>
      <c r="G93">
        <f>IF(ISNUMBER(VLOOKUP($A93,pivotdata!$A$2:$V$777,COLUMN(G$1)-1,FALSE)),VLOOKUP($A93,pivotdata!$A$2:$V$777,COLUMN(G$1)-1,FALSE),0)</f>
        <v>12796</v>
      </c>
      <c r="H93">
        <f>IF(ISNUMBER(VLOOKUP($A93,pivotdata!$A$2:$V$777,COLUMN(H$1)-1,FALSE)),VLOOKUP($A93,pivotdata!$A$2:$V$777,COLUMN(H$1)-1,FALSE),0)</f>
        <v>325239</v>
      </c>
      <c r="I93">
        <f>IF(ISNUMBER(VLOOKUP($A93,pivotdata!$A$2:$V$777,COLUMN(I$1)-1,FALSE)),VLOOKUP($A93,pivotdata!$A$2:$V$777,COLUMN(I$1)-1,FALSE),0)</f>
        <v>109226</v>
      </c>
      <c r="J93">
        <f>IF(ISNUMBER(VLOOKUP($A93,pivotdata!$A$2:$V$777,COLUMN(J$1)-1,FALSE)),VLOOKUP($A93,pivotdata!$A$2:$V$777,COLUMN(J$1)-1,FALSE),0)</f>
        <v>1989727</v>
      </c>
      <c r="K93">
        <f>IF(ISNUMBER(VLOOKUP($A93,pivotdata!$A$2:$V$777,COLUMN(K$1)-1,FALSE)),VLOOKUP($A93,pivotdata!$A$2:$V$777,COLUMN(K$1)-1,FALSE),0)</f>
        <v>1678476</v>
      </c>
      <c r="L93">
        <f>IF(ISNUMBER(VLOOKUP($A93,pivotdata!$A$2:$V$777,COLUMN(L$1)-1,FALSE)),VLOOKUP($A93,pivotdata!$A$2:$V$777,COLUMN(L$1)-1,FALSE),0)</f>
        <v>469464</v>
      </c>
      <c r="M93">
        <f>IF(ISNUMBER(VLOOKUP($A93,pivotdata!$A$2:$V$777,COLUMN(M$1)-1,FALSE)),VLOOKUP($A93,pivotdata!$A$2:$V$777,COLUMN(M$1)-1,FALSE),0)</f>
        <v>685742</v>
      </c>
      <c r="N93">
        <f>IF(ISNUMBER(VLOOKUP($A93,pivotdata!$A$2:$V$777,COLUMN(N$1)-1,FALSE)),VLOOKUP($A93,pivotdata!$A$2:$V$777,COLUMN(N$1)-1,FALSE),0)</f>
        <v>3578830</v>
      </c>
      <c r="O93">
        <f>IF(ISNUMBER(VLOOKUP($A93,pivotdata!$A$2:$V$777,COLUMN(O$1)-1,FALSE)),VLOOKUP($A93,pivotdata!$A$2:$V$777,COLUMN(O$1)-1,FALSE),0)</f>
        <v>3213421</v>
      </c>
      <c r="P93">
        <f>IF(ISNUMBER(VLOOKUP($A93,pivotdata!$A$2:$V$777,COLUMN(P$1)-1,FALSE)),VLOOKUP($A93,pivotdata!$A$2:$V$777,COLUMN(P$1)-1,FALSE),0)</f>
        <v>2568075</v>
      </c>
      <c r="Q93">
        <f>IF(ISNUMBER(VLOOKUP($A93,pivotdata!$A$2:$V$777,COLUMN(Q$1)-1,FALSE)),VLOOKUP($A93,pivotdata!$A$2:$V$777,COLUMN(Q$1)-1,FALSE),0)</f>
        <v>2890472</v>
      </c>
      <c r="R93">
        <f>IF(ISNUMBER(VLOOKUP($A93,pivotdata!$A$2:$V$777,COLUMN(R$1)-1,FALSE)),VLOOKUP($A93,pivotdata!$A$2:$V$777,COLUMN(R$1)-1,FALSE),0)</f>
        <v>3030587</v>
      </c>
      <c r="S93">
        <f>IF(ISNUMBER(VLOOKUP($A93,pivotdata!$A$2:$V$777,COLUMN(S$1)-1,FALSE)),VLOOKUP($A93,pivotdata!$A$2:$V$777,COLUMN(S$1)-1,FALSE),0)</f>
        <v>1825572</v>
      </c>
      <c r="T93">
        <f>IF(ISNUMBER(VLOOKUP($A93,pivotdata!$A$2:$V$777,COLUMN(T$1)-1,FALSE)),VLOOKUP($A93,pivotdata!$A$2:$V$777,COLUMN(T$1)-1,FALSE),0)</f>
        <v>2763735</v>
      </c>
      <c r="U93">
        <f>IF(ISNUMBER(VLOOKUP($A93,pivotdata!$A$2:$V$777,COLUMN(U$1)-1,FALSE)),VLOOKUP($A93,pivotdata!$A$2:$V$777,COLUMN(U$1)-1,FALSE),0)</f>
        <v>3445362</v>
      </c>
      <c r="V93">
        <f>IF(ISNUMBER(VLOOKUP($A93,pivotdata!$A$2:$V$777,COLUMN(V$1)-1,FALSE)),VLOOKUP($A93,pivotdata!$A$2:$V$777,COLUMN(V$1)-1,FALSE),0)</f>
        <v>2236725</v>
      </c>
      <c r="W93">
        <f>IF(ISNUMBER(VLOOKUP($A93,pivotdata!$A$2:$V$777,COLUMN(W$1)-1,FALSE)),VLOOKUP($A93,pivotdata!$A$2:$V$777,COLUMN(W$1)-1,FALSE),0)</f>
        <v>5607224</v>
      </c>
    </row>
    <row r="94" spans="1:23" x14ac:dyDescent="0.25">
      <c r="A94" s="1">
        <v>914</v>
      </c>
      <c r="B94" s="2" t="s">
        <v>710</v>
      </c>
      <c r="C94">
        <f>IF(ISNUMBER(VLOOKUP($A94,pivotdata!$A$2:$V$777,COLUMN(C$1)-1,FALSE)),VLOOKUP($A94,pivotdata!$A$2:$V$777,COLUMN(C$1)-1,FALSE),0)</f>
        <v>8548</v>
      </c>
      <c r="D94">
        <f>IF(ISNUMBER(VLOOKUP($A94,pivotdata!$A$2:$V$777,COLUMN(D$1)-1,FALSE)),VLOOKUP($A94,pivotdata!$A$2:$V$777,COLUMN(D$1)-1,FALSE),0)</f>
        <v>7612</v>
      </c>
      <c r="E94">
        <f>IF(ISNUMBER(VLOOKUP($A94,pivotdata!$A$2:$V$777,COLUMN(E$1)-1,FALSE)),VLOOKUP($A94,pivotdata!$A$2:$V$777,COLUMN(E$1)-1,FALSE),0)</f>
        <v>0</v>
      </c>
      <c r="F94">
        <f>IF(ISNUMBER(VLOOKUP($A94,pivotdata!$A$2:$V$777,COLUMN(F$1)-1,FALSE)),VLOOKUP($A94,pivotdata!$A$2:$V$777,COLUMN(F$1)-1,FALSE),0)</f>
        <v>363961</v>
      </c>
      <c r="G94">
        <f>IF(ISNUMBER(VLOOKUP($A94,pivotdata!$A$2:$V$777,COLUMN(G$1)-1,FALSE)),VLOOKUP($A94,pivotdata!$A$2:$V$777,COLUMN(G$1)-1,FALSE),0)</f>
        <v>928394</v>
      </c>
      <c r="H94">
        <f>IF(ISNUMBER(VLOOKUP($A94,pivotdata!$A$2:$V$777,COLUMN(H$1)-1,FALSE)),VLOOKUP($A94,pivotdata!$A$2:$V$777,COLUMN(H$1)-1,FALSE),0)</f>
        <v>863226</v>
      </c>
      <c r="I94">
        <f>IF(ISNUMBER(VLOOKUP($A94,pivotdata!$A$2:$V$777,COLUMN(I$1)-1,FALSE)),VLOOKUP($A94,pivotdata!$A$2:$V$777,COLUMN(I$1)-1,FALSE),0)</f>
        <v>1241978</v>
      </c>
      <c r="J94">
        <f>IF(ISNUMBER(VLOOKUP($A94,pivotdata!$A$2:$V$777,COLUMN(J$1)-1,FALSE)),VLOOKUP($A94,pivotdata!$A$2:$V$777,COLUMN(J$1)-1,FALSE),0)</f>
        <v>3020769</v>
      </c>
      <c r="K94">
        <f>IF(ISNUMBER(VLOOKUP($A94,pivotdata!$A$2:$V$777,COLUMN(K$1)-1,FALSE)),VLOOKUP($A94,pivotdata!$A$2:$V$777,COLUMN(K$1)-1,FALSE),0)</f>
        <v>3277812</v>
      </c>
      <c r="L94">
        <f>IF(ISNUMBER(VLOOKUP($A94,pivotdata!$A$2:$V$777,COLUMN(L$1)-1,FALSE)),VLOOKUP($A94,pivotdata!$A$2:$V$777,COLUMN(L$1)-1,FALSE),0)</f>
        <v>3365319</v>
      </c>
      <c r="M94">
        <f>IF(ISNUMBER(VLOOKUP($A94,pivotdata!$A$2:$V$777,COLUMN(M$1)-1,FALSE)),VLOOKUP($A94,pivotdata!$A$2:$V$777,COLUMN(M$1)-1,FALSE),0)</f>
        <v>3129482</v>
      </c>
      <c r="N94">
        <f>IF(ISNUMBER(VLOOKUP($A94,pivotdata!$A$2:$V$777,COLUMN(N$1)-1,FALSE)),VLOOKUP($A94,pivotdata!$A$2:$V$777,COLUMN(N$1)-1,FALSE),0)</f>
        <v>3123252</v>
      </c>
      <c r="O94">
        <f>IF(ISNUMBER(VLOOKUP($A94,pivotdata!$A$2:$V$777,COLUMN(O$1)-1,FALSE)),VLOOKUP($A94,pivotdata!$A$2:$V$777,COLUMN(O$1)-1,FALSE),0)</f>
        <v>2667948</v>
      </c>
      <c r="P94">
        <f>IF(ISNUMBER(VLOOKUP($A94,pivotdata!$A$2:$V$777,COLUMN(P$1)-1,FALSE)),VLOOKUP($A94,pivotdata!$A$2:$V$777,COLUMN(P$1)-1,FALSE),0)</f>
        <v>2900545</v>
      </c>
      <c r="Q94">
        <f>IF(ISNUMBER(VLOOKUP($A94,pivotdata!$A$2:$V$777,COLUMN(Q$1)-1,FALSE)),VLOOKUP($A94,pivotdata!$A$2:$V$777,COLUMN(Q$1)-1,FALSE),0)</f>
        <v>3556276</v>
      </c>
      <c r="R94">
        <f>IF(ISNUMBER(VLOOKUP($A94,pivotdata!$A$2:$V$777,COLUMN(R$1)-1,FALSE)),VLOOKUP($A94,pivotdata!$A$2:$V$777,COLUMN(R$1)-1,FALSE),0)</f>
        <v>3593092</v>
      </c>
      <c r="S94">
        <f>IF(ISNUMBER(VLOOKUP($A94,pivotdata!$A$2:$V$777,COLUMN(S$1)-1,FALSE)),VLOOKUP($A94,pivotdata!$A$2:$V$777,COLUMN(S$1)-1,FALSE),0)</f>
        <v>5063577</v>
      </c>
      <c r="T94">
        <f>IF(ISNUMBER(VLOOKUP($A94,pivotdata!$A$2:$V$777,COLUMN(T$1)-1,FALSE)),VLOOKUP($A94,pivotdata!$A$2:$V$777,COLUMN(T$1)-1,FALSE),0)</f>
        <v>5213185</v>
      </c>
      <c r="U94">
        <f>IF(ISNUMBER(VLOOKUP($A94,pivotdata!$A$2:$V$777,COLUMN(U$1)-1,FALSE)),VLOOKUP($A94,pivotdata!$A$2:$V$777,COLUMN(U$1)-1,FALSE),0)</f>
        <v>9367550</v>
      </c>
      <c r="V94">
        <f>IF(ISNUMBER(VLOOKUP($A94,pivotdata!$A$2:$V$777,COLUMN(V$1)-1,FALSE)),VLOOKUP($A94,pivotdata!$A$2:$V$777,COLUMN(V$1)-1,FALSE),0)</f>
        <v>9963823</v>
      </c>
      <c r="W94">
        <f>IF(ISNUMBER(VLOOKUP($A94,pivotdata!$A$2:$V$777,COLUMN(W$1)-1,FALSE)),VLOOKUP($A94,pivotdata!$A$2:$V$777,COLUMN(W$1)-1,FALSE),0)</f>
        <v>14254411</v>
      </c>
    </row>
    <row r="95" spans="1:23" x14ac:dyDescent="0.25">
      <c r="A95" s="1">
        <v>980</v>
      </c>
      <c r="B95" s="2" t="s">
        <v>709</v>
      </c>
      <c r="C95">
        <f>IF(ISNUMBER(VLOOKUP($A95,pivotdata!$A$2:$V$777,COLUMN(C$1)-1,FALSE)),VLOOKUP($A95,pivotdata!$A$2:$V$777,COLUMN(C$1)-1,FALSE),0)</f>
        <v>14493259</v>
      </c>
      <c r="D95">
        <f>IF(ISNUMBER(VLOOKUP($A95,pivotdata!$A$2:$V$777,COLUMN(D$1)-1,FALSE)),VLOOKUP($A95,pivotdata!$A$2:$V$777,COLUMN(D$1)-1,FALSE),0)</f>
        <v>15302878</v>
      </c>
      <c r="E95">
        <f>IF(ISNUMBER(VLOOKUP($A95,pivotdata!$A$2:$V$777,COLUMN(E$1)-1,FALSE)),VLOOKUP($A95,pivotdata!$A$2:$V$777,COLUMN(E$1)-1,FALSE),0)</f>
        <v>19513356</v>
      </c>
      <c r="F95">
        <f>IF(ISNUMBER(VLOOKUP($A95,pivotdata!$A$2:$V$777,COLUMN(F$1)-1,FALSE)),VLOOKUP($A95,pivotdata!$A$2:$V$777,COLUMN(F$1)-1,FALSE),0)</f>
        <v>28248672</v>
      </c>
      <c r="G95">
        <f>IF(ISNUMBER(VLOOKUP($A95,pivotdata!$A$2:$V$777,COLUMN(G$1)-1,FALSE)),VLOOKUP($A95,pivotdata!$A$2:$V$777,COLUMN(G$1)-1,FALSE),0)</f>
        <v>31134324</v>
      </c>
      <c r="H95">
        <f>IF(ISNUMBER(VLOOKUP($A95,pivotdata!$A$2:$V$777,COLUMN(H$1)-1,FALSE)),VLOOKUP($A95,pivotdata!$A$2:$V$777,COLUMN(H$1)-1,FALSE),0)</f>
        <v>28506988</v>
      </c>
      <c r="I95">
        <f>IF(ISNUMBER(VLOOKUP($A95,pivotdata!$A$2:$V$777,COLUMN(I$1)-1,FALSE)),VLOOKUP($A95,pivotdata!$A$2:$V$777,COLUMN(I$1)-1,FALSE),0)</f>
        <v>33231722</v>
      </c>
      <c r="J95">
        <f>IF(ISNUMBER(VLOOKUP($A95,pivotdata!$A$2:$V$777,COLUMN(J$1)-1,FALSE)),VLOOKUP($A95,pivotdata!$A$2:$V$777,COLUMN(J$1)-1,FALSE),0)</f>
        <v>48958952</v>
      </c>
      <c r="K95">
        <f>IF(ISNUMBER(VLOOKUP($A95,pivotdata!$A$2:$V$777,COLUMN(K$1)-1,FALSE)),VLOOKUP($A95,pivotdata!$A$2:$V$777,COLUMN(K$1)-1,FALSE),0)</f>
        <v>54336064</v>
      </c>
      <c r="L95">
        <f>IF(ISNUMBER(VLOOKUP($A95,pivotdata!$A$2:$V$777,COLUMN(L$1)-1,FALSE)),VLOOKUP($A95,pivotdata!$A$2:$V$777,COLUMN(L$1)-1,FALSE),0)</f>
        <v>51187736</v>
      </c>
      <c r="M95">
        <f>IF(ISNUMBER(VLOOKUP($A95,pivotdata!$A$2:$V$777,COLUMN(M$1)-1,FALSE)),VLOOKUP($A95,pivotdata!$A$2:$V$777,COLUMN(M$1)-1,FALSE),0)</f>
        <v>57776972</v>
      </c>
      <c r="N95">
        <f>IF(ISNUMBER(VLOOKUP($A95,pivotdata!$A$2:$V$777,COLUMN(N$1)-1,FALSE)),VLOOKUP($A95,pivotdata!$A$2:$V$777,COLUMN(N$1)-1,FALSE),0)</f>
        <v>70732138</v>
      </c>
      <c r="O95">
        <f>IF(ISNUMBER(VLOOKUP($A95,pivotdata!$A$2:$V$777,COLUMN(O$1)-1,FALSE)),VLOOKUP($A95,pivotdata!$A$2:$V$777,COLUMN(O$1)-1,FALSE),0)</f>
        <v>59726910</v>
      </c>
      <c r="P95">
        <f>IF(ISNUMBER(VLOOKUP($A95,pivotdata!$A$2:$V$777,COLUMN(P$1)-1,FALSE)),VLOOKUP($A95,pivotdata!$A$2:$V$777,COLUMN(P$1)-1,FALSE),0)</f>
        <v>75426212</v>
      </c>
      <c r="Q95">
        <f>IF(ISNUMBER(VLOOKUP($A95,pivotdata!$A$2:$V$777,COLUMN(Q$1)-1,FALSE)),VLOOKUP($A95,pivotdata!$A$2:$V$777,COLUMN(Q$1)-1,FALSE),0)</f>
        <v>71435676</v>
      </c>
      <c r="R95">
        <f>IF(ISNUMBER(VLOOKUP($A95,pivotdata!$A$2:$V$777,COLUMN(R$1)-1,FALSE)),VLOOKUP($A95,pivotdata!$A$2:$V$777,COLUMN(R$1)-1,FALSE),0)</f>
        <v>81959364</v>
      </c>
      <c r="S95">
        <f>IF(ISNUMBER(VLOOKUP($A95,pivotdata!$A$2:$V$777,COLUMN(S$1)-1,FALSE)),VLOOKUP($A95,pivotdata!$A$2:$V$777,COLUMN(S$1)-1,FALSE),0)</f>
        <v>91819799</v>
      </c>
      <c r="T95">
        <f>IF(ISNUMBER(VLOOKUP($A95,pivotdata!$A$2:$V$777,COLUMN(T$1)-1,FALSE)),VLOOKUP($A95,pivotdata!$A$2:$V$777,COLUMN(T$1)-1,FALSE),0)</f>
        <v>108635294</v>
      </c>
      <c r="U95">
        <f>IF(ISNUMBER(VLOOKUP($A95,pivotdata!$A$2:$V$777,COLUMN(U$1)-1,FALSE)),VLOOKUP($A95,pivotdata!$A$2:$V$777,COLUMN(U$1)-1,FALSE),0)</f>
        <v>125257811</v>
      </c>
      <c r="V95">
        <f>IF(ISNUMBER(VLOOKUP($A95,pivotdata!$A$2:$V$777,COLUMN(V$1)-1,FALSE)),VLOOKUP($A95,pivotdata!$A$2:$V$777,COLUMN(V$1)-1,FALSE),0)</f>
        <v>152674680</v>
      </c>
      <c r="W95">
        <f>IF(ISNUMBER(VLOOKUP($A95,pivotdata!$A$2:$V$777,COLUMN(W$1)-1,FALSE)),VLOOKUP($A95,pivotdata!$A$2:$V$777,COLUMN(W$1)-1,FALSE),0)</f>
        <v>183242724</v>
      </c>
    </row>
    <row r="96" spans="1:23" x14ac:dyDescent="0.25">
      <c r="A96" s="1">
        <v>1110</v>
      </c>
      <c r="B96" s="2" t="s">
        <v>708</v>
      </c>
      <c r="C96">
        <f>IF(ISNUMBER(VLOOKUP($A96,pivotdata!$A$2:$V$777,COLUMN(C$1)-1,FALSE)),VLOOKUP($A96,pivotdata!$A$2:$V$777,COLUMN(C$1)-1,FALSE),0)</f>
        <v>3107431</v>
      </c>
      <c r="D96">
        <f>IF(ISNUMBER(VLOOKUP($A96,pivotdata!$A$2:$V$777,COLUMN(D$1)-1,FALSE)),VLOOKUP($A96,pivotdata!$A$2:$V$777,COLUMN(D$1)-1,FALSE),0)</f>
        <v>822629</v>
      </c>
      <c r="E96">
        <f>IF(ISNUMBER(VLOOKUP($A96,pivotdata!$A$2:$V$777,COLUMN(E$1)-1,FALSE)),VLOOKUP($A96,pivotdata!$A$2:$V$777,COLUMN(E$1)-1,FALSE),0)</f>
        <v>2024528</v>
      </c>
      <c r="F96">
        <f>IF(ISNUMBER(VLOOKUP($A96,pivotdata!$A$2:$V$777,COLUMN(F$1)-1,FALSE)),VLOOKUP($A96,pivotdata!$A$2:$V$777,COLUMN(F$1)-1,FALSE),0)</f>
        <v>2121362</v>
      </c>
      <c r="G96">
        <f>IF(ISNUMBER(VLOOKUP($A96,pivotdata!$A$2:$V$777,COLUMN(G$1)-1,FALSE)),VLOOKUP($A96,pivotdata!$A$2:$V$777,COLUMN(G$1)-1,FALSE),0)</f>
        <v>9632522</v>
      </c>
      <c r="H96">
        <f>IF(ISNUMBER(VLOOKUP($A96,pivotdata!$A$2:$V$777,COLUMN(H$1)-1,FALSE)),VLOOKUP($A96,pivotdata!$A$2:$V$777,COLUMN(H$1)-1,FALSE),0)</f>
        <v>24436440</v>
      </c>
      <c r="I96">
        <f>IF(ISNUMBER(VLOOKUP($A96,pivotdata!$A$2:$V$777,COLUMN(I$1)-1,FALSE)),VLOOKUP($A96,pivotdata!$A$2:$V$777,COLUMN(I$1)-1,FALSE),0)</f>
        <v>43100384</v>
      </c>
      <c r="J96">
        <f>IF(ISNUMBER(VLOOKUP($A96,pivotdata!$A$2:$V$777,COLUMN(J$1)-1,FALSE)),VLOOKUP($A96,pivotdata!$A$2:$V$777,COLUMN(J$1)-1,FALSE),0)</f>
        <v>44418616</v>
      </c>
      <c r="K96">
        <f>IF(ISNUMBER(VLOOKUP($A96,pivotdata!$A$2:$V$777,COLUMN(K$1)-1,FALSE)),VLOOKUP($A96,pivotdata!$A$2:$V$777,COLUMN(K$1)-1,FALSE),0)</f>
        <v>38708660</v>
      </c>
      <c r="L96">
        <f>IF(ISNUMBER(VLOOKUP($A96,pivotdata!$A$2:$V$777,COLUMN(L$1)-1,FALSE)),VLOOKUP($A96,pivotdata!$A$2:$V$777,COLUMN(L$1)-1,FALSE),0)</f>
        <v>25768460</v>
      </c>
      <c r="M96">
        <f>IF(ISNUMBER(VLOOKUP($A96,pivotdata!$A$2:$V$777,COLUMN(M$1)-1,FALSE)),VLOOKUP($A96,pivotdata!$A$2:$V$777,COLUMN(M$1)-1,FALSE),0)</f>
        <v>23604758</v>
      </c>
      <c r="N96">
        <f>IF(ISNUMBER(VLOOKUP($A96,pivotdata!$A$2:$V$777,COLUMN(N$1)-1,FALSE)),VLOOKUP($A96,pivotdata!$A$2:$V$777,COLUMN(N$1)-1,FALSE),0)</f>
        <v>32111916</v>
      </c>
      <c r="O96">
        <f>IF(ISNUMBER(VLOOKUP($A96,pivotdata!$A$2:$V$777,COLUMN(O$1)-1,FALSE)),VLOOKUP($A96,pivotdata!$A$2:$V$777,COLUMN(O$1)-1,FALSE),0)</f>
        <v>29733646</v>
      </c>
      <c r="P96">
        <f>IF(ISNUMBER(VLOOKUP($A96,pivotdata!$A$2:$V$777,COLUMN(P$1)-1,FALSE)),VLOOKUP($A96,pivotdata!$A$2:$V$777,COLUMN(P$1)-1,FALSE),0)</f>
        <v>35866775</v>
      </c>
      <c r="Q96">
        <f>IF(ISNUMBER(VLOOKUP($A96,pivotdata!$A$2:$V$777,COLUMN(Q$1)-1,FALSE)),VLOOKUP($A96,pivotdata!$A$2:$V$777,COLUMN(Q$1)-1,FALSE),0)</f>
        <v>47894468</v>
      </c>
      <c r="R96">
        <f>IF(ISNUMBER(VLOOKUP($A96,pivotdata!$A$2:$V$777,COLUMN(R$1)-1,FALSE)),VLOOKUP($A96,pivotdata!$A$2:$V$777,COLUMN(R$1)-1,FALSE),0)</f>
        <v>49172755</v>
      </c>
      <c r="S96">
        <f>IF(ISNUMBER(VLOOKUP($A96,pivotdata!$A$2:$V$777,COLUMN(S$1)-1,FALSE)),VLOOKUP($A96,pivotdata!$A$2:$V$777,COLUMN(S$1)-1,FALSE),0)</f>
        <v>55129056</v>
      </c>
      <c r="T96">
        <f>IF(ISNUMBER(VLOOKUP($A96,pivotdata!$A$2:$V$777,COLUMN(T$1)-1,FALSE)),VLOOKUP($A96,pivotdata!$A$2:$V$777,COLUMN(T$1)-1,FALSE),0)</f>
        <v>68776010</v>
      </c>
      <c r="U96">
        <f>IF(ISNUMBER(VLOOKUP($A96,pivotdata!$A$2:$V$777,COLUMN(U$1)-1,FALSE)),VLOOKUP($A96,pivotdata!$A$2:$V$777,COLUMN(U$1)-1,FALSE),0)</f>
        <v>77326968</v>
      </c>
      <c r="V96">
        <f>IF(ISNUMBER(VLOOKUP($A96,pivotdata!$A$2:$V$777,COLUMN(V$1)-1,FALSE)),VLOOKUP($A96,pivotdata!$A$2:$V$777,COLUMN(V$1)-1,FALSE),0)</f>
        <v>84162291</v>
      </c>
      <c r="W96">
        <f>IF(ISNUMBER(VLOOKUP($A96,pivotdata!$A$2:$V$777,COLUMN(W$1)-1,FALSE)),VLOOKUP($A96,pivotdata!$A$2:$V$777,COLUMN(W$1)-1,FALSE),0)</f>
        <v>107302911</v>
      </c>
    </row>
    <row r="97" spans="1:23" x14ac:dyDescent="0.25">
      <c r="A97" s="1">
        <v>1121</v>
      </c>
      <c r="B97" s="2" t="s">
        <v>707</v>
      </c>
      <c r="C97">
        <f>IF(ISNUMBER(VLOOKUP($A97,pivotdata!$A$2:$V$777,COLUMN(C$1)-1,FALSE)),VLOOKUP($A97,pivotdata!$A$2:$V$777,COLUMN(C$1)-1,FALSE),0)</f>
        <v>300900</v>
      </c>
      <c r="D97">
        <f>IF(ISNUMBER(VLOOKUP($A97,pivotdata!$A$2:$V$777,COLUMN(D$1)-1,FALSE)),VLOOKUP($A97,pivotdata!$A$2:$V$777,COLUMN(D$1)-1,FALSE),0)</f>
        <v>54509448</v>
      </c>
      <c r="E97">
        <f>IF(ISNUMBER(VLOOKUP($A97,pivotdata!$A$2:$V$777,COLUMN(E$1)-1,FALSE)),VLOOKUP($A97,pivotdata!$A$2:$V$777,COLUMN(E$1)-1,FALSE),0)</f>
        <v>9584801</v>
      </c>
      <c r="F97">
        <f>IF(ISNUMBER(VLOOKUP($A97,pivotdata!$A$2:$V$777,COLUMN(F$1)-1,FALSE)),VLOOKUP($A97,pivotdata!$A$2:$V$777,COLUMN(F$1)-1,FALSE),0)</f>
        <v>1300917</v>
      </c>
      <c r="G97">
        <f>IF(ISNUMBER(VLOOKUP($A97,pivotdata!$A$2:$V$777,COLUMN(G$1)-1,FALSE)),VLOOKUP($A97,pivotdata!$A$2:$V$777,COLUMN(G$1)-1,FALSE),0)</f>
        <v>652073</v>
      </c>
      <c r="H97">
        <f>IF(ISNUMBER(VLOOKUP($A97,pivotdata!$A$2:$V$777,COLUMN(H$1)-1,FALSE)),VLOOKUP($A97,pivotdata!$A$2:$V$777,COLUMN(H$1)-1,FALSE),0)</f>
        <v>6525316</v>
      </c>
      <c r="I97">
        <f>IF(ISNUMBER(VLOOKUP($A97,pivotdata!$A$2:$V$777,COLUMN(I$1)-1,FALSE)),VLOOKUP($A97,pivotdata!$A$2:$V$777,COLUMN(I$1)-1,FALSE),0)</f>
        <v>41321620</v>
      </c>
      <c r="J97">
        <f>IF(ISNUMBER(VLOOKUP($A97,pivotdata!$A$2:$V$777,COLUMN(J$1)-1,FALSE)),VLOOKUP($A97,pivotdata!$A$2:$V$777,COLUMN(J$1)-1,FALSE),0)</f>
        <v>47002944</v>
      </c>
      <c r="K97">
        <f>IF(ISNUMBER(VLOOKUP($A97,pivotdata!$A$2:$V$777,COLUMN(K$1)-1,FALSE)),VLOOKUP($A97,pivotdata!$A$2:$V$777,COLUMN(K$1)-1,FALSE),0)</f>
        <v>35815432</v>
      </c>
      <c r="L97">
        <f>IF(ISNUMBER(VLOOKUP($A97,pivotdata!$A$2:$V$777,COLUMN(L$1)-1,FALSE)),VLOOKUP($A97,pivotdata!$A$2:$V$777,COLUMN(L$1)-1,FALSE),0)</f>
        <v>30349534</v>
      </c>
      <c r="M97">
        <f>IF(ISNUMBER(VLOOKUP($A97,pivotdata!$A$2:$V$777,COLUMN(M$1)-1,FALSE)),VLOOKUP($A97,pivotdata!$A$2:$V$777,COLUMN(M$1)-1,FALSE),0)</f>
        <v>68664368</v>
      </c>
      <c r="N97">
        <f>IF(ISNUMBER(VLOOKUP($A97,pivotdata!$A$2:$V$777,COLUMN(N$1)-1,FALSE)),VLOOKUP($A97,pivotdata!$A$2:$V$777,COLUMN(N$1)-1,FALSE),0)</f>
        <v>107849710</v>
      </c>
      <c r="O97">
        <f>IF(ISNUMBER(VLOOKUP($A97,pivotdata!$A$2:$V$777,COLUMN(O$1)-1,FALSE)),VLOOKUP($A97,pivotdata!$A$2:$V$777,COLUMN(O$1)-1,FALSE),0)</f>
        <v>87483494</v>
      </c>
      <c r="P97">
        <f>IF(ISNUMBER(VLOOKUP($A97,pivotdata!$A$2:$V$777,COLUMN(P$1)-1,FALSE)),VLOOKUP($A97,pivotdata!$A$2:$V$777,COLUMN(P$1)-1,FALSE),0)</f>
        <v>69491160</v>
      </c>
      <c r="Q97">
        <f>IF(ISNUMBER(VLOOKUP($A97,pivotdata!$A$2:$V$777,COLUMN(Q$1)-1,FALSE)),VLOOKUP($A97,pivotdata!$A$2:$V$777,COLUMN(Q$1)-1,FALSE),0)</f>
        <v>61239462</v>
      </c>
      <c r="R97">
        <f>IF(ISNUMBER(VLOOKUP($A97,pivotdata!$A$2:$V$777,COLUMN(R$1)-1,FALSE)),VLOOKUP($A97,pivotdata!$A$2:$V$777,COLUMN(R$1)-1,FALSE),0)</f>
        <v>74103272</v>
      </c>
      <c r="S97">
        <f>IF(ISNUMBER(VLOOKUP($A97,pivotdata!$A$2:$V$777,COLUMN(S$1)-1,FALSE)),VLOOKUP($A97,pivotdata!$A$2:$V$777,COLUMN(S$1)-1,FALSE),0)</f>
        <v>88115701</v>
      </c>
      <c r="T97">
        <f>IF(ISNUMBER(VLOOKUP($A97,pivotdata!$A$2:$V$777,COLUMN(T$1)-1,FALSE)),VLOOKUP($A97,pivotdata!$A$2:$V$777,COLUMN(T$1)-1,FALSE),0)</f>
        <v>78269487</v>
      </c>
      <c r="U97">
        <f>IF(ISNUMBER(VLOOKUP($A97,pivotdata!$A$2:$V$777,COLUMN(U$1)-1,FALSE)),VLOOKUP($A97,pivotdata!$A$2:$V$777,COLUMN(U$1)-1,FALSE),0)</f>
        <v>65569252</v>
      </c>
      <c r="V97">
        <f>IF(ISNUMBER(VLOOKUP($A97,pivotdata!$A$2:$V$777,COLUMN(V$1)-1,FALSE)),VLOOKUP($A97,pivotdata!$A$2:$V$777,COLUMN(V$1)-1,FALSE),0)</f>
        <v>89378697</v>
      </c>
      <c r="W97">
        <f>IF(ISNUMBER(VLOOKUP($A97,pivotdata!$A$2:$V$777,COLUMN(W$1)-1,FALSE)),VLOOKUP($A97,pivotdata!$A$2:$V$777,COLUMN(W$1)-1,FALSE),0)</f>
        <v>127080178</v>
      </c>
    </row>
    <row r="98" spans="1:23" x14ac:dyDescent="0.25">
      <c r="A98" s="1">
        <v>1122</v>
      </c>
      <c r="B98" s="2" t="s">
        <v>706</v>
      </c>
      <c r="C98">
        <f>IF(ISNUMBER(VLOOKUP($A98,pivotdata!$A$2:$V$777,COLUMN(C$1)-1,FALSE)),VLOOKUP($A98,pivotdata!$A$2:$V$777,COLUMN(C$1)-1,FALSE),0)</f>
        <v>0</v>
      </c>
      <c r="D98">
        <f>IF(ISNUMBER(VLOOKUP($A98,pivotdata!$A$2:$V$777,COLUMN(D$1)-1,FALSE)),VLOOKUP($A98,pivotdata!$A$2:$V$777,COLUMN(D$1)-1,FALSE),0)</f>
        <v>809</v>
      </c>
      <c r="E98">
        <f>IF(ISNUMBER(VLOOKUP($A98,pivotdata!$A$2:$V$777,COLUMN(E$1)-1,FALSE)),VLOOKUP($A98,pivotdata!$A$2:$V$777,COLUMN(E$1)-1,FALSE),0)</f>
        <v>0</v>
      </c>
      <c r="F98">
        <f>IF(ISNUMBER(VLOOKUP($A98,pivotdata!$A$2:$V$777,COLUMN(F$1)-1,FALSE)),VLOOKUP($A98,pivotdata!$A$2:$V$777,COLUMN(F$1)-1,FALSE),0)</f>
        <v>6330</v>
      </c>
      <c r="G98">
        <f>IF(ISNUMBER(VLOOKUP($A98,pivotdata!$A$2:$V$777,COLUMN(G$1)-1,FALSE)),VLOOKUP($A98,pivotdata!$A$2:$V$777,COLUMN(G$1)-1,FALSE),0)</f>
        <v>7922</v>
      </c>
      <c r="H98">
        <f>IF(ISNUMBER(VLOOKUP($A98,pivotdata!$A$2:$V$777,COLUMN(H$1)-1,FALSE)),VLOOKUP($A98,pivotdata!$A$2:$V$777,COLUMN(H$1)-1,FALSE),0)</f>
        <v>19833</v>
      </c>
      <c r="I98">
        <f>IF(ISNUMBER(VLOOKUP($A98,pivotdata!$A$2:$V$777,COLUMN(I$1)-1,FALSE)),VLOOKUP($A98,pivotdata!$A$2:$V$777,COLUMN(I$1)-1,FALSE),0)</f>
        <v>146037</v>
      </c>
      <c r="J98">
        <f>IF(ISNUMBER(VLOOKUP($A98,pivotdata!$A$2:$V$777,COLUMN(J$1)-1,FALSE)),VLOOKUP($A98,pivotdata!$A$2:$V$777,COLUMN(J$1)-1,FALSE),0)</f>
        <v>215745</v>
      </c>
      <c r="K98">
        <f>IF(ISNUMBER(VLOOKUP($A98,pivotdata!$A$2:$V$777,COLUMN(K$1)-1,FALSE)),VLOOKUP($A98,pivotdata!$A$2:$V$777,COLUMN(K$1)-1,FALSE),0)</f>
        <v>722462</v>
      </c>
      <c r="L98">
        <f>IF(ISNUMBER(VLOOKUP($A98,pivotdata!$A$2:$V$777,COLUMN(L$1)-1,FALSE)),VLOOKUP($A98,pivotdata!$A$2:$V$777,COLUMN(L$1)-1,FALSE),0)</f>
        <v>147993</v>
      </c>
      <c r="M98">
        <f>IF(ISNUMBER(VLOOKUP($A98,pivotdata!$A$2:$V$777,COLUMN(M$1)-1,FALSE)),VLOOKUP($A98,pivotdata!$A$2:$V$777,COLUMN(M$1)-1,FALSE),0)</f>
        <v>183735</v>
      </c>
      <c r="N98">
        <f>IF(ISNUMBER(VLOOKUP($A98,pivotdata!$A$2:$V$777,COLUMN(N$1)-1,FALSE)),VLOOKUP($A98,pivotdata!$A$2:$V$777,COLUMN(N$1)-1,FALSE),0)</f>
        <v>224795</v>
      </c>
      <c r="O98">
        <f>IF(ISNUMBER(VLOOKUP($A98,pivotdata!$A$2:$V$777,COLUMN(O$1)-1,FALSE)),VLOOKUP($A98,pivotdata!$A$2:$V$777,COLUMN(O$1)-1,FALSE),0)</f>
        <v>417788</v>
      </c>
      <c r="P98">
        <f>IF(ISNUMBER(VLOOKUP($A98,pivotdata!$A$2:$V$777,COLUMN(P$1)-1,FALSE)),VLOOKUP($A98,pivotdata!$A$2:$V$777,COLUMN(P$1)-1,FALSE),0)</f>
        <v>525557</v>
      </c>
      <c r="Q98">
        <f>IF(ISNUMBER(VLOOKUP($A98,pivotdata!$A$2:$V$777,COLUMN(Q$1)-1,FALSE)),VLOOKUP($A98,pivotdata!$A$2:$V$777,COLUMN(Q$1)-1,FALSE),0)</f>
        <v>1214543</v>
      </c>
      <c r="R98">
        <f>IF(ISNUMBER(VLOOKUP($A98,pivotdata!$A$2:$V$777,COLUMN(R$1)-1,FALSE)),VLOOKUP($A98,pivotdata!$A$2:$V$777,COLUMN(R$1)-1,FALSE),0)</f>
        <v>1959755</v>
      </c>
      <c r="S98">
        <f>IF(ISNUMBER(VLOOKUP($A98,pivotdata!$A$2:$V$777,COLUMN(S$1)-1,FALSE)),VLOOKUP($A98,pivotdata!$A$2:$V$777,COLUMN(S$1)-1,FALSE),0)</f>
        <v>2586784</v>
      </c>
      <c r="T98">
        <f>IF(ISNUMBER(VLOOKUP($A98,pivotdata!$A$2:$V$777,COLUMN(T$1)-1,FALSE)),VLOOKUP($A98,pivotdata!$A$2:$V$777,COLUMN(T$1)-1,FALSE),0)</f>
        <v>2329772</v>
      </c>
      <c r="U98">
        <f>IF(ISNUMBER(VLOOKUP($A98,pivotdata!$A$2:$V$777,COLUMN(U$1)-1,FALSE)),VLOOKUP($A98,pivotdata!$A$2:$V$777,COLUMN(U$1)-1,FALSE),0)</f>
        <v>2574263</v>
      </c>
      <c r="V98">
        <f>IF(ISNUMBER(VLOOKUP($A98,pivotdata!$A$2:$V$777,COLUMN(V$1)-1,FALSE)),VLOOKUP($A98,pivotdata!$A$2:$V$777,COLUMN(V$1)-1,FALSE),0)</f>
        <v>4346690</v>
      </c>
      <c r="W98">
        <f>IF(ISNUMBER(VLOOKUP($A98,pivotdata!$A$2:$V$777,COLUMN(W$1)-1,FALSE)),VLOOKUP($A98,pivotdata!$A$2:$V$777,COLUMN(W$1)-1,FALSE),0)</f>
        <v>3525016</v>
      </c>
    </row>
    <row r="99" spans="1:23" x14ac:dyDescent="0.25">
      <c r="A99" s="1">
        <v>1123</v>
      </c>
      <c r="B99" s="2" t="s">
        <v>705</v>
      </c>
      <c r="C99">
        <f>IF(ISNUMBER(VLOOKUP($A99,pivotdata!$A$2:$V$777,COLUMN(C$1)-1,FALSE)),VLOOKUP($A99,pivotdata!$A$2:$V$777,COLUMN(C$1)-1,FALSE),0)</f>
        <v>574896</v>
      </c>
      <c r="D99">
        <f>IF(ISNUMBER(VLOOKUP($A99,pivotdata!$A$2:$V$777,COLUMN(D$1)-1,FALSE)),VLOOKUP($A99,pivotdata!$A$2:$V$777,COLUMN(D$1)-1,FALSE),0)</f>
        <v>2393991</v>
      </c>
      <c r="E99">
        <f>IF(ISNUMBER(VLOOKUP($A99,pivotdata!$A$2:$V$777,COLUMN(E$1)-1,FALSE)),VLOOKUP($A99,pivotdata!$A$2:$V$777,COLUMN(E$1)-1,FALSE),0)</f>
        <v>2738144</v>
      </c>
      <c r="F99">
        <f>IF(ISNUMBER(VLOOKUP($A99,pivotdata!$A$2:$V$777,COLUMN(F$1)-1,FALSE)),VLOOKUP($A99,pivotdata!$A$2:$V$777,COLUMN(F$1)-1,FALSE),0)</f>
        <v>4789313</v>
      </c>
      <c r="G99">
        <f>IF(ISNUMBER(VLOOKUP($A99,pivotdata!$A$2:$V$777,COLUMN(G$1)-1,FALSE)),VLOOKUP($A99,pivotdata!$A$2:$V$777,COLUMN(G$1)-1,FALSE),0)</f>
        <v>5062303</v>
      </c>
      <c r="H99">
        <f>IF(ISNUMBER(VLOOKUP($A99,pivotdata!$A$2:$V$777,COLUMN(H$1)-1,FALSE)),VLOOKUP($A99,pivotdata!$A$2:$V$777,COLUMN(H$1)-1,FALSE),0)</f>
        <v>3264357</v>
      </c>
      <c r="I99">
        <f>IF(ISNUMBER(VLOOKUP($A99,pivotdata!$A$2:$V$777,COLUMN(I$1)-1,FALSE)),VLOOKUP($A99,pivotdata!$A$2:$V$777,COLUMN(I$1)-1,FALSE),0)</f>
        <v>3718612</v>
      </c>
      <c r="J99">
        <f>IF(ISNUMBER(VLOOKUP($A99,pivotdata!$A$2:$V$777,COLUMN(J$1)-1,FALSE)),VLOOKUP($A99,pivotdata!$A$2:$V$777,COLUMN(J$1)-1,FALSE),0)</f>
        <v>4566256</v>
      </c>
      <c r="K99">
        <f>IF(ISNUMBER(VLOOKUP($A99,pivotdata!$A$2:$V$777,COLUMN(K$1)-1,FALSE)),VLOOKUP($A99,pivotdata!$A$2:$V$777,COLUMN(K$1)-1,FALSE),0)</f>
        <v>3016315</v>
      </c>
      <c r="L99">
        <f>IF(ISNUMBER(VLOOKUP($A99,pivotdata!$A$2:$V$777,COLUMN(L$1)-1,FALSE)),VLOOKUP($A99,pivotdata!$A$2:$V$777,COLUMN(L$1)-1,FALSE),0)</f>
        <v>4041502</v>
      </c>
      <c r="M99">
        <f>IF(ISNUMBER(VLOOKUP($A99,pivotdata!$A$2:$V$777,COLUMN(M$1)-1,FALSE)),VLOOKUP($A99,pivotdata!$A$2:$V$777,COLUMN(M$1)-1,FALSE),0)</f>
        <v>3186015</v>
      </c>
      <c r="N99">
        <f>IF(ISNUMBER(VLOOKUP($A99,pivotdata!$A$2:$V$777,COLUMN(N$1)-1,FALSE)),VLOOKUP($A99,pivotdata!$A$2:$V$777,COLUMN(N$1)-1,FALSE),0)</f>
        <v>4877823</v>
      </c>
      <c r="O99">
        <f>IF(ISNUMBER(VLOOKUP($A99,pivotdata!$A$2:$V$777,COLUMN(O$1)-1,FALSE)),VLOOKUP($A99,pivotdata!$A$2:$V$777,COLUMN(O$1)-1,FALSE),0)</f>
        <v>4404073</v>
      </c>
      <c r="P99">
        <f>IF(ISNUMBER(VLOOKUP($A99,pivotdata!$A$2:$V$777,COLUMN(P$1)-1,FALSE)),VLOOKUP($A99,pivotdata!$A$2:$V$777,COLUMN(P$1)-1,FALSE),0)</f>
        <v>4561518</v>
      </c>
      <c r="Q99">
        <f>IF(ISNUMBER(VLOOKUP($A99,pivotdata!$A$2:$V$777,COLUMN(Q$1)-1,FALSE)),VLOOKUP($A99,pivotdata!$A$2:$V$777,COLUMN(Q$1)-1,FALSE),0)</f>
        <v>3934063</v>
      </c>
      <c r="R99">
        <f>IF(ISNUMBER(VLOOKUP($A99,pivotdata!$A$2:$V$777,COLUMN(R$1)-1,FALSE)),VLOOKUP($A99,pivotdata!$A$2:$V$777,COLUMN(R$1)-1,FALSE),0)</f>
        <v>5066237</v>
      </c>
      <c r="S99">
        <f>IF(ISNUMBER(VLOOKUP($A99,pivotdata!$A$2:$V$777,COLUMN(S$1)-1,FALSE)),VLOOKUP($A99,pivotdata!$A$2:$V$777,COLUMN(S$1)-1,FALSE),0)</f>
        <v>12701588</v>
      </c>
      <c r="T99">
        <f>IF(ISNUMBER(VLOOKUP($A99,pivotdata!$A$2:$V$777,COLUMN(T$1)-1,FALSE)),VLOOKUP($A99,pivotdata!$A$2:$V$777,COLUMN(T$1)-1,FALSE),0)</f>
        <v>8469172</v>
      </c>
      <c r="U99">
        <f>IF(ISNUMBER(VLOOKUP($A99,pivotdata!$A$2:$V$777,COLUMN(U$1)-1,FALSE)),VLOOKUP($A99,pivotdata!$A$2:$V$777,COLUMN(U$1)-1,FALSE),0)</f>
        <v>9248066</v>
      </c>
      <c r="V99">
        <f>IF(ISNUMBER(VLOOKUP($A99,pivotdata!$A$2:$V$777,COLUMN(V$1)-1,FALSE)),VLOOKUP($A99,pivotdata!$A$2:$V$777,COLUMN(V$1)-1,FALSE),0)</f>
        <v>10390126</v>
      </c>
      <c r="W99">
        <f>IF(ISNUMBER(VLOOKUP($A99,pivotdata!$A$2:$V$777,COLUMN(W$1)-1,FALSE)),VLOOKUP($A99,pivotdata!$A$2:$V$777,COLUMN(W$1)-1,FALSE),0)</f>
        <v>9045800</v>
      </c>
    </row>
    <row r="100" spans="1:23" x14ac:dyDescent="0.25">
      <c r="A100" s="1">
        <v>1124</v>
      </c>
      <c r="B100" s="2" t="s">
        <v>704</v>
      </c>
      <c r="C100">
        <f>IF(ISNUMBER(VLOOKUP($A100,pivotdata!$A$2:$V$777,COLUMN(C$1)-1,FALSE)),VLOOKUP($A100,pivotdata!$A$2:$V$777,COLUMN(C$1)-1,FALSE),0)</f>
        <v>256953</v>
      </c>
      <c r="D100">
        <f>IF(ISNUMBER(VLOOKUP($A100,pivotdata!$A$2:$V$777,COLUMN(D$1)-1,FALSE)),VLOOKUP($A100,pivotdata!$A$2:$V$777,COLUMN(D$1)-1,FALSE),0)</f>
        <v>293746</v>
      </c>
      <c r="E100">
        <f>IF(ISNUMBER(VLOOKUP($A100,pivotdata!$A$2:$V$777,COLUMN(E$1)-1,FALSE)),VLOOKUP($A100,pivotdata!$A$2:$V$777,COLUMN(E$1)-1,FALSE),0)</f>
        <v>1521906</v>
      </c>
      <c r="F100">
        <f>IF(ISNUMBER(VLOOKUP($A100,pivotdata!$A$2:$V$777,COLUMN(F$1)-1,FALSE)),VLOOKUP($A100,pivotdata!$A$2:$V$777,COLUMN(F$1)-1,FALSE),0)</f>
        <v>331307</v>
      </c>
      <c r="G100">
        <f>IF(ISNUMBER(VLOOKUP($A100,pivotdata!$A$2:$V$777,COLUMN(G$1)-1,FALSE)),VLOOKUP($A100,pivotdata!$A$2:$V$777,COLUMN(G$1)-1,FALSE),0)</f>
        <v>973745</v>
      </c>
      <c r="H100">
        <f>IF(ISNUMBER(VLOOKUP($A100,pivotdata!$A$2:$V$777,COLUMN(H$1)-1,FALSE)),VLOOKUP($A100,pivotdata!$A$2:$V$777,COLUMN(H$1)-1,FALSE),0)</f>
        <v>2476323</v>
      </c>
      <c r="I100">
        <f>IF(ISNUMBER(VLOOKUP($A100,pivotdata!$A$2:$V$777,COLUMN(I$1)-1,FALSE)),VLOOKUP($A100,pivotdata!$A$2:$V$777,COLUMN(I$1)-1,FALSE),0)</f>
        <v>9038660</v>
      </c>
      <c r="J100">
        <f>IF(ISNUMBER(VLOOKUP($A100,pivotdata!$A$2:$V$777,COLUMN(J$1)-1,FALSE)),VLOOKUP($A100,pivotdata!$A$2:$V$777,COLUMN(J$1)-1,FALSE),0)</f>
        <v>3824106</v>
      </c>
      <c r="K100">
        <f>IF(ISNUMBER(VLOOKUP($A100,pivotdata!$A$2:$V$777,COLUMN(K$1)-1,FALSE)),VLOOKUP($A100,pivotdata!$A$2:$V$777,COLUMN(K$1)-1,FALSE),0)</f>
        <v>5924000</v>
      </c>
      <c r="L100">
        <f>IF(ISNUMBER(VLOOKUP($A100,pivotdata!$A$2:$V$777,COLUMN(L$1)-1,FALSE)),VLOOKUP($A100,pivotdata!$A$2:$V$777,COLUMN(L$1)-1,FALSE),0)</f>
        <v>14620026</v>
      </c>
      <c r="M100">
        <f>IF(ISNUMBER(VLOOKUP($A100,pivotdata!$A$2:$V$777,COLUMN(M$1)-1,FALSE)),VLOOKUP($A100,pivotdata!$A$2:$V$777,COLUMN(M$1)-1,FALSE),0)</f>
        <v>19514362</v>
      </c>
      <c r="N100">
        <f>IF(ISNUMBER(VLOOKUP($A100,pivotdata!$A$2:$V$777,COLUMN(N$1)-1,FALSE)),VLOOKUP($A100,pivotdata!$A$2:$V$777,COLUMN(N$1)-1,FALSE),0)</f>
        <v>13728872</v>
      </c>
      <c r="O100">
        <f>IF(ISNUMBER(VLOOKUP($A100,pivotdata!$A$2:$V$777,COLUMN(O$1)-1,FALSE)),VLOOKUP($A100,pivotdata!$A$2:$V$777,COLUMN(O$1)-1,FALSE),0)</f>
        <v>16549302</v>
      </c>
      <c r="P100">
        <f>IF(ISNUMBER(VLOOKUP($A100,pivotdata!$A$2:$V$777,COLUMN(P$1)-1,FALSE)),VLOOKUP($A100,pivotdata!$A$2:$V$777,COLUMN(P$1)-1,FALSE),0)</f>
        <v>13358813</v>
      </c>
      <c r="Q100">
        <f>IF(ISNUMBER(VLOOKUP($A100,pivotdata!$A$2:$V$777,COLUMN(Q$1)-1,FALSE)),VLOOKUP($A100,pivotdata!$A$2:$V$777,COLUMN(Q$1)-1,FALSE),0)</f>
        <v>19137477</v>
      </c>
      <c r="R100">
        <f>IF(ISNUMBER(VLOOKUP($A100,pivotdata!$A$2:$V$777,COLUMN(R$1)-1,FALSE)),VLOOKUP($A100,pivotdata!$A$2:$V$777,COLUMN(R$1)-1,FALSE),0)</f>
        <v>34575818</v>
      </c>
      <c r="S100">
        <f>IF(ISNUMBER(VLOOKUP($A100,pivotdata!$A$2:$V$777,COLUMN(S$1)-1,FALSE)),VLOOKUP($A100,pivotdata!$A$2:$V$777,COLUMN(S$1)-1,FALSE),0)</f>
        <v>15684336</v>
      </c>
      <c r="T100">
        <f>IF(ISNUMBER(VLOOKUP($A100,pivotdata!$A$2:$V$777,COLUMN(T$1)-1,FALSE)),VLOOKUP($A100,pivotdata!$A$2:$V$777,COLUMN(T$1)-1,FALSE),0)</f>
        <v>16272994</v>
      </c>
      <c r="U100">
        <f>IF(ISNUMBER(VLOOKUP($A100,pivotdata!$A$2:$V$777,COLUMN(U$1)-1,FALSE)),VLOOKUP($A100,pivotdata!$A$2:$V$777,COLUMN(U$1)-1,FALSE),0)</f>
        <v>19089119</v>
      </c>
      <c r="V100">
        <f>IF(ISNUMBER(VLOOKUP($A100,pivotdata!$A$2:$V$777,COLUMN(V$1)-1,FALSE)),VLOOKUP($A100,pivotdata!$A$2:$V$777,COLUMN(V$1)-1,FALSE),0)</f>
        <v>20923314</v>
      </c>
      <c r="W100">
        <f>IF(ISNUMBER(VLOOKUP($A100,pivotdata!$A$2:$V$777,COLUMN(W$1)-1,FALSE)),VLOOKUP($A100,pivotdata!$A$2:$V$777,COLUMN(W$1)-1,FALSE),0)</f>
        <v>33005160</v>
      </c>
    </row>
    <row r="101" spans="1:23" x14ac:dyDescent="0.25">
      <c r="A101" s="1">
        <v>1211</v>
      </c>
      <c r="B101" s="2" t="s">
        <v>703</v>
      </c>
      <c r="C101">
        <f>IF(ISNUMBER(VLOOKUP($A101,pivotdata!$A$2:$V$777,COLUMN(C$1)-1,FALSE)),VLOOKUP($A101,pivotdata!$A$2:$V$777,COLUMN(C$1)-1,FALSE),0)</f>
        <v>239988</v>
      </c>
      <c r="D101">
        <f>IF(ISNUMBER(VLOOKUP($A101,pivotdata!$A$2:$V$777,COLUMN(D$1)-1,FALSE)),VLOOKUP($A101,pivotdata!$A$2:$V$777,COLUMN(D$1)-1,FALSE),0)</f>
        <v>1692116</v>
      </c>
      <c r="E101">
        <f>IF(ISNUMBER(VLOOKUP($A101,pivotdata!$A$2:$V$777,COLUMN(E$1)-1,FALSE)),VLOOKUP($A101,pivotdata!$A$2:$V$777,COLUMN(E$1)-1,FALSE),0)</f>
        <v>979480</v>
      </c>
      <c r="F101">
        <f>IF(ISNUMBER(VLOOKUP($A101,pivotdata!$A$2:$V$777,COLUMN(F$1)-1,FALSE)),VLOOKUP($A101,pivotdata!$A$2:$V$777,COLUMN(F$1)-1,FALSE),0)</f>
        <v>616296</v>
      </c>
      <c r="G101">
        <f>IF(ISNUMBER(VLOOKUP($A101,pivotdata!$A$2:$V$777,COLUMN(G$1)-1,FALSE)),VLOOKUP($A101,pivotdata!$A$2:$V$777,COLUMN(G$1)-1,FALSE),0)</f>
        <v>0</v>
      </c>
      <c r="H101">
        <f>IF(ISNUMBER(VLOOKUP($A101,pivotdata!$A$2:$V$777,COLUMN(H$1)-1,FALSE)),VLOOKUP($A101,pivotdata!$A$2:$V$777,COLUMN(H$1)-1,FALSE),0)</f>
        <v>374750</v>
      </c>
      <c r="I101">
        <f>IF(ISNUMBER(VLOOKUP($A101,pivotdata!$A$2:$V$777,COLUMN(I$1)-1,FALSE)),VLOOKUP($A101,pivotdata!$A$2:$V$777,COLUMN(I$1)-1,FALSE),0)</f>
        <v>16577</v>
      </c>
      <c r="J101">
        <f>IF(ISNUMBER(VLOOKUP($A101,pivotdata!$A$2:$V$777,COLUMN(J$1)-1,FALSE)),VLOOKUP($A101,pivotdata!$A$2:$V$777,COLUMN(J$1)-1,FALSE),0)</f>
        <v>0</v>
      </c>
      <c r="K101">
        <f>IF(ISNUMBER(VLOOKUP($A101,pivotdata!$A$2:$V$777,COLUMN(K$1)-1,FALSE)),VLOOKUP($A101,pivotdata!$A$2:$V$777,COLUMN(K$1)-1,FALSE),0)</f>
        <v>0</v>
      </c>
      <c r="L101">
        <f>IF(ISNUMBER(VLOOKUP($A101,pivotdata!$A$2:$V$777,COLUMN(L$1)-1,FALSE)),VLOOKUP($A101,pivotdata!$A$2:$V$777,COLUMN(L$1)-1,FALSE),0)</f>
        <v>0</v>
      </c>
      <c r="M101">
        <f>IF(ISNUMBER(VLOOKUP($A101,pivotdata!$A$2:$V$777,COLUMN(M$1)-1,FALSE)),VLOOKUP($A101,pivotdata!$A$2:$V$777,COLUMN(M$1)-1,FALSE),0)</f>
        <v>0</v>
      </c>
      <c r="N101">
        <f>IF(ISNUMBER(VLOOKUP($A101,pivotdata!$A$2:$V$777,COLUMN(N$1)-1,FALSE)),VLOOKUP($A101,pivotdata!$A$2:$V$777,COLUMN(N$1)-1,FALSE),0)</f>
        <v>0</v>
      </c>
      <c r="O101">
        <f>IF(ISNUMBER(VLOOKUP($A101,pivotdata!$A$2:$V$777,COLUMN(O$1)-1,FALSE)),VLOOKUP($A101,pivotdata!$A$2:$V$777,COLUMN(O$1)-1,FALSE),0)</f>
        <v>0</v>
      </c>
      <c r="P101">
        <f>IF(ISNUMBER(VLOOKUP($A101,pivotdata!$A$2:$V$777,COLUMN(P$1)-1,FALSE)),VLOOKUP($A101,pivotdata!$A$2:$V$777,COLUMN(P$1)-1,FALSE),0)</f>
        <v>0</v>
      </c>
      <c r="Q101">
        <f>IF(ISNUMBER(VLOOKUP($A101,pivotdata!$A$2:$V$777,COLUMN(Q$1)-1,FALSE)),VLOOKUP($A101,pivotdata!$A$2:$V$777,COLUMN(Q$1)-1,FALSE),0)</f>
        <v>0</v>
      </c>
      <c r="R101">
        <f>IF(ISNUMBER(VLOOKUP($A101,pivotdata!$A$2:$V$777,COLUMN(R$1)-1,FALSE)),VLOOKUP($A101,pivotdata!$A$2:$V$777,COLUMN(R$1)-1,FALSE),0)</f>
        <v>0</v>
      </c>
      <c r="S101">
        <f>IF(ISNUMBER(VLOOKUP($A101,pivotdata!$A$2:$V$777,COLUMN(S$1)-1,FALSE)),VLOOKUP($A101,pivotdata!$A$2:$V$777,COLUMN(S$1)-1,FALSE),0)</f>
        <v>0</v>
      </c>
      <c r="T101">
        <f>IF(ISNUMBER(VLOOKUP($A101,pivotdata!$A$2:$V$777,COLUMN(T$1)-1,FALSE)),VLOOKUP($A101,pivotdata!$A$2:$V$777,COLUMN(T$1)-1,FALSE),0)</f>
        <v>73</v>
      </c>
      <c r="U101">
        <f>IF(ISNUMBER(VLOOKUP($A101,pivotdata!$A$2:$V$777,COLUMN(U$1)-1,FALSE)),VLOOKUP($A101,pivotdata!$A$2:$V$777,COLUMN(U$1)-1,FALSE),0)</f>
        <v>0</v>
      </c>
      <c r="V101">
        <f>IF(ISNUMBER(VLOOKUP($A101,pivotdata!$A$2:$V$777,COLUMN(V$1)-1,FALSE)),VLOOKUP($A101,pivotdata!$A$2:$V$777,COLUMN(V$1)-1,FALSE),0)</f>
        <v>0</v>
      </c>
      <c r="W101">
        <f>IF(ISNUMBER(VLOOKUP($A101,pivotdata!$A$2:$V$777,COLUMN(W$1)-1,FALSE)),VLOOKUP($A101,pivotdata!$A$2:$V$777,COLUMN(W$1)-1,FALSE),0)</f>
        <v>0</v>
      </c>
    </row>
    <row r="102" spans="1:23" x14ac:dyDescent="0.25">
      <c r="A102" s="1">
        <v>1212</v>
      </c>
      <c r="B102" s="2" t="s">
        <v>702</v>
      </c>
      <c r="C102">
        <f>IF(ISNUMBER(VLOOKUP($A102,pivotdata!$A$2:$V$777,COLUMN(C$1)-1,FALSE)),VLOOKUP($A102,pivotdata!$A$2:$V$777,COLUMN(C$1)-1,FALSE),0)</f>
        <v>564511</v>
      </c>
      <c r="D102">
        <f>IF(ISNUMBER(VLOOKUP($A102,pivotdata!$A$2:$V$777,COLUMN(D$1)-1,FALSE)),VLOOKUP($A102,pivotdata!$A$2:$V$777,COLUMN(D$1)-1,FALSE),0)</f>
        <v>257099</v>
      </c>
      <c r="E102">
        <f>IF(ISNUMBER(VLOOKUP($A102,pivotdata!$A$2:$V$777,COLUMN(E$1)-1,FALSE)),VLOOKUP($A102,pivotdata!$A$2:$V$777,COLUMN(E$1)-1,FALSE),0)</f>
        <v>69275</v>
      </c>
      <c r="F102">
        <f>IF(ISNUMBER(VLOOKUP($A102,pivotdata!$A$2:$V$777,COLUMN(F$1)-1,FALSE)),VLOOKUP($A102,pivotdata!$A$2:$V$777,COLUMN(F$1)-1,FALSE),0)</f>
        <v>3302</v>
      </c>
      <c r="G102">
        <f>IF(ISNUMBER(VLOOKUP($A102,pivotdata!$A$2:$V$777,COLUMN(G$1)-1,FALSE)),VLOOKUP($A102,pivotdata!$A$2:$V$777,COLUMN(G$1)-1,FALSE),0)</f>
        <v>26230</v>
      </c>
      <c r="H102">
        <f>IF(ISNUMBER(VLOOKUP($A102,pivotdata!$A$2:$V$777,COLUMN(H$1)-1,FALSE)),VLOOKUP($A102,pivotdata!$A$2:$V$777,COLUMN(H$1)-1,FALSE),0)</f>
        <v>0</v>
      </c>
      <c r="I102">
        <f>IF(ISNUMBER(VLOOKUP($A102,pivotdata!$A$2:$V$777,COLUMN(I$1)-1,FALSE)),VLOOKUP($A102,pivotdata!$A$2:$V$777,COLUMN(I$1)-1,FALSE),0)</f>
        <v>0</v>
      </c>
      <c r="J102">
        <f>IF(ISNUMBER(VLOOKUP($A102,pivotdata!$A$2:$V$777,COLUMN(J$1)-1,FALSE)),VLOOKUP($A102,pivotdata!$A$2:$V$777,COLUMN(J$1)-1,FALSE),0)</f>
        <v>0</v>
      </c>
      <c r="K102">
        <f>IF(ISNUMBER(VLOOKUP($A102,pivotdata!$A$2:$V$777,COLUMN(K$1)-1,FALSE)),VLOOKUP($A102,pivotdata!$A$2:$V$777,COLUMN(K$1)-1,FALSE),0)</f>
        <v>0</v>
      </c>
      <c r="L102">
        <f>IF(ISNUMBER(VLOOKUP($A102,pivotdata!$A$2:$V$777,COLUMN(L$1)-1,FALSE)),VLOOKUP($A102,pivotdata!$A$2:$V$777,COLUMN(L$1)-1,FALSE),0)</f>
        <v>0</v>
      </c>
      <c r="M102">
        <f>IF(ISNUMBER(VLOOKUP($A102,pivotdata!$A$2:$V$777,COLUMN(M$1)-1,FALSE)),VLOOKUP($A102,pivotdata!$A$2:$V$777,COLUMN(M$1)-1,FALSE),0)</f>
        <v>0</v>
      </c>
      <c r="N102">
        <f>IF(ISNUMBER(VLOOKUP($A102,pivotdata!$A$2:$V$777,COLUMN(N$1)-1,FALSE)),VLOOKUP($A102,pivotdata!$A$2:$V$777,COLUMN(N$1)-1,FALSE),0)</f>
        <v>0</v>
      </c>
      <c r="O102">
        <f>IF(ISNUMBER(VLOOKUP($A102,pivotdata!$A$2:$V$777,COLUMN(O$1)-1,FALSE)),VLOOKUP($A102,pivotdata!$A$2:$V$777,COLUMN(O$1)-1,FALSE),0)</f>
        <v>0</v>
      </c>
      <c r="P102">
        <f>IF(ISNUMBER(VLOOKUP($A102,pivotdata!$A$2:$V$777,COLUMN(P$1)-1,FALSE)),VLOOKUP($A102,pivotdata!$A$2:$V$777,COLUMN(P$1)-1,FALSE),0)</f>
        <v>399989</v>
      </c>
      <c r="Q102">
        <f>IF(ISNUMBER(VLOOKUP($A102,pivotdata!$A$2:$V$777,COLUMN(Q$1)-1,FALSE)),VLOOKUP($A102,pivotdata!$A$2:$V$777,COLUMN(Q$1)-1,FALSE),0)</f>
        <v>323</v>
      </c>
      <c r="R102">
        <f>IF(ISNUMBER(VLOOKUP($A102,pivotdata!$A$2:$V$777,COLUMN(R$1)-1,FALSE)),VLOOKUP($A102,pivotdata!$A$2:$V$777,COLUMN(R$1)-1,FALSE),0)</f>
        <v>817389</v>
      </c>
      <c r="S102">
        <f>IF(ISNUMBER(VLOOKUP($A102,pivotdata!$A$2:$V$777,COLUMN(S$1)-1,FALSE)),VLOOKUP($A102,pivotdata!$A$2:$V$777,COLUMN(S$1)-1,FALSE),0)</f>
        <v>0</v>
      </c>
      <c r="T102">
        <f>IF(ISNUMBER(VLOOKUP($A102,pivotdata!$A$2:$V$777,COLUMN(T$1)-1,FALSE)),VLOOKUP($A102,pivotdata!$A$2:$V$777,COLUMN(T$1)-1,FALSE),0)</f>
        <v>250932</v>
      </c>
      <c r="U102">
        <f>IF(ISNUMBER(VLOOKUP($A102,pivotdata!$A$2:$V$777,COLUMN(U$1)-1,FALSE)),VLOOKUP($A102,pivotdata!$A$2:$V$777,COLUMN(U$1)-1,FALSE),0)</f>
        <v>0</v>
      </c>
      <c r="V102">
        <f>IF(ISNUMBER(VLOOKUP($A102,pivotdata!$A$2:$V$777,COLUMN(V$1)-1,FALSE)),VLOOKUP($A102,pivotdata!$A$2:$V$777,COLUMN(V$1)-1,FALSE),0)</f>
        <v>0</v>
      </c>
      <c r="W102">
        <f>IF(ISNUMBER(VLOOKUP($A102,pivotdata!$A$2:$V$777,COLUMN(W$1)-1,FALSE)),VLOOKUP($A102,pivotdata!$A$2:$V$777,COLUMN(W$1)-1,FALSE),0)</f>
        <v>415906</v>
      </c>
    </row>
    <row r="103" spans="1:23" x14ac:dyDescent="0.25">
      <c r="A103" s="1">
        <v>1213</v>
      </c>
      <c r="B103" s="2" t="s">
        <v>701</v>
      </c>
      <c r="C103">
        <f>IF(ISNUMBER(VLOOKUP($A103,pivotdata!$A$2:$V$777,COLUMN(C$1)-1,FALSE)),VLOOKUP($A103,pivotdata!$A$2:$V$777,COLUMN(C$1)-1,FALSE),0)</f>
        <v>99343</v>
      </c>
      <c r="D103">
        <f>IF(ISNUMBER(VLOOKUP($A103,pivotdata!$A$2:$V$777,COLUMN(D$1)-1,FALSE)),VLOOKUP($A103,pivotdata!$A$2:$V$777,COLUMN(D$1)-1,FALSE),0)</f>
        <v>5007</v>
      </c>
      <c r="E103">
        <f>IF(ISNUMBER(VLOOKUP($A103,pivotdata!$A$2:$V$777,COLUMN(E$1)-1,FALSE)),VLOOKUP($A103,pivotdata!$A$2:$V$777,COLUMN(E$1)-1,FALSE),0)</f>
        <v>0</v>
      </c>
      <c r="F103">
        <f>IF(ISNUMBER(VLOOKUP($A103,pivotdata!$A$2:$V$777,COLUMN(F$1)-1,FALSE)),VLOOKUP($A103,pivotdata!$A$2:$V$777,COLUMN(F$1)-1,FALSE),0)</f>
        <v>0</v>
      </c>
      <c r="G103">
        <f>IF(ISNUMBER(VLOOKUP($A103,pivotdata!$A$2:$V$777,COLUMN(G$1)-1,FALSE)),VLOOKUP($A103,pivotdata!$A$2:$V$777,COLUMN(G$1)-1,FALSE),0)</f>
        <v>0</v>
      </c>
      <c r="H103">
        <f>IF(ISNUMBER(VLOOKUP($A103,pivotdata!$A$2:$V$777,COLUMN(H$1)-1,FALSE)),VLOOKUP($A103,pivotdata!$A$2:$V$777,COLUMN(H$1)-1,FALSE),0)</f>
        <v>0</v>
      </c>
      <c r="I103">
        <f>IF(ISNUMBER(VLOOKUP($A103,pivotdata!$A$2:$V$777,COLUMN(I$1)-1,FALSE)),VLOOKUP($A103,pivotdata!$A$2:$V$777,COLUMN(I$1)-1,FALSE),0)</f>
        <v>16584</v>
      </c>
      <c r="J103">
        <f>IF(ISNUMBER(VLOOKUP($A103,pivotdata!$A$2:$V$777,COLUMN(J$1)-1,FALSE)),VLOOKUP($A103,pivotdata!$A$2:$V$777,COLUMN(J$1)-1,FALSE),0)</f>
        <v>0</v>
      </c>
      <c r="K103">
        <f>IF(ISNUMBER(VLOOKUP($A103,pivotdata!$A$2:$V$777,COLUMN(K$1)-1,FALSE)),VLOOKUP($A103,pivotdata!$A$2:$V$777,COLUMN(K$1)-1,FALSE),0)</f>
        <v>0</v>
      </c>
      <c r="L103">
        <f>IF(ISNUMBER(VLOOKUP($A103,pivotdata!$A$2:$V$777,COLUMN(L$1)-1,FALSE)),VLOOKUP($A103,pivotdata!$A$2:$V$777,COLUMN(L$1)-1,FALSE),0)</f>
        <v>0</v>
      </c>
      <c r="M103">
        <f>IF(ISNUMBER(VLOOKUP($A103,pivotdata!$A$2:$V$777,COLUMN(M$1)-1,FALSE)),VLOOKUP($A103,pivotdata!$A$2:$V$777,COLUMN(M$1)-1,FALSE),0)</f>
        <v>0</v>
      </c>
      <c r="N103">
        <f>IF(ISNUMBER(VLOOKUP($A103,pivotdata!$A$2:$V$777,COLUMN(N$1)-1,FALSE)),VLOOKUP($A103,pivotdata!$A$2:$V$777,COLUMN(N$1)-1,FALSE),0)</f>
        <v>0</v>
      </c>
      <c r="O103">
        <f>IF(ISNUMBER(VLOOKUP($A103,pivotdata!$A$2:$V$777,COLUMN(O$1)-1,FALSE)),VLOOKUP($A103,pivotdata!$A$2:$V$777,COLUMN(O$1)-1,FALSE),0)</f>
        <v>0</v>
      </c>
      <c r="P103">
        <f>IF(ISNUMBER(VLOOKUP($A103,pivotdata!$A$2:$V$777,COLUMN(P$1)-1,FALSE)),VLOOKUP($A103,pivotdata!$A$2:$V$777,COLUMN(P$1)-1,FALSE),0)</f>
        <v>0</v>
      </c>
      <c r="Q103">
        <f>IF(ISNUMBER(VLOOKUP($A103,pivotdata!$A$2:$V$777,COLUMN(Q$1)-1,FALSE)),VLOOKUP($A103,pivotdata!$A$2:$V$777,COLUMN(Q$1)-1,FALSE),0)</f>
        <v>0</v>
      </c>
      <c r="R103">
        <f>IF(ISNUMBER(VLOOKUP($A103,pivotdata!$A$2:$V$777,COLUMN(R$1)-1,FALSE)),VLOOKUP($A103,pivotdata!$A$2:$V$777,COLUMN(R$1)-1,FALSE),0)</f>
        <v>0</v>
      </c>
      <c r="S103">
        <f>IF(ISNUMBER(VLOOKUP($A103,pivotdata!$A$2:$V$777,COLUMN(S$1)-1,FALSE)),VLOOKUP($A103,pivotdata!$A$2:$V$777,COLUMN(S$1)-1,FALSE),0)</f>
        <v>0</v>
      </c>
      <c r="T103">
        <f>IF(ISNUMBER(VLOOKUP($A103,pivotdata!$A$2:$V$777,COLUMN(T$1)-1,FALSE)),VLOOKUP($A103,pivotdata!$A$2:$V$777,COLUMN(T$1)-1,FALSE),0)</f>
        <v>0</v>
      </c>
      <c r="U103">
        <f>IF(ISNUMBER(VLOOKUP($A103,pivotdata!$A$2:$V$777,COLUMN(U$1)-1,FALSE)),VLOOKUP($A103,pivotdata!$A$2:$V$777,COLUMN(U$1)-1,FALSE),0)</f>
        <v>0</v>
      </c>
      <c r="V103">
        <f>IF(ISNUMBER(VLOOKUP($A103,pivotdata!$A$2:$V$777,COLUMN(V$1)-1,FALSE)),VLOOKUP($A103,pivotdata!$A$2:$V$777,COLUMN(V$1)-1,FALSE),0)</f>
        <v>0</v>
      </c>
      <c r="W103">
        <f>IF(ISNUMBER(VLOOKUP($A103,pivotdata!$A$2:$V$777,COLUMN(W$1)-1,FALSE)),VLOOKUP($A103,pivotdata!$A$2:$V$777,COLUMN(W$1)-1,FALSE),0)</f>
        <v>54355</v>
      </c>
    </row>
    <row r="104" spans="1:23" x14ac:dyDescent="0.25">
      <c r="A104" s="1">
        <v>1221</v>
      </c>
      <c r="B104" s="2" t="s">
        <v>700</v>
      </c>
      <c r="C104">
        <f>IF(ISNUMBER(VLOOKUP($A104,pivotdata!$A$2:$V$777,COLUMN(C$1)-1,FALSE)),VLOOKUP($A104,pivotdata!$A$2:$V$777,COLUMN(C$1)-1,FALSE),0)</f>
        <v>15851</v>
      </c>
      <c r="D104">
        <f>IF(ISNUMBER(VLOOKUP($A104,pivotdata!$A$2:$V$777,COLUMN(D$1)-1,FALSE)),VLOOKUP($A104,pivotdata!$A$2:$V$777,COLUMN(D$1)-1,FALSE),0)</f>
        <v>10920</v>
      </c>
      <c r="E104">
        <f>IF(ISNUMBER(VLOOKUP($A104,pivotdata!$A$2:$V$777,COLUMN(E$1)-1,FALSE)),VLOOKUP($A104,pivotdata!$A$2:$V$777,COLUMN(E$1)-1,FALSE),0)</f>
        <v>3698</v>
      </c>
      <c r="F104">
        <f>IF(ISNUMBER(VLOOKUP($A104,pivotdata!$A$2:$V$777,COLUMN(F$1)-1,FALSE)),VLOOKUP($A104,pivotdata!$A$2:$V$777,COLUMN(F$1)-1,FALSE),0)</f>
        <v>12586</v>
      </c>
      <c r="G104">
        <f>IF(ISNUMBER(VLOOKUP($A104,pivotdata!$A$2:$V$777,COLUMN(G$1)-1,FALSE)),VLOOKUP($A104,pivotdata!$A$2:$V$777,COLUMN(G$1)-1,FALSE),0)</f>
        <v>13625</v>
      </c>
      <c r="H104">
        <f>IF(ISNUMBER(VLOOKUP($A104,pivotdata!$A$2:$V$777,COLUMN(H$1)-1,FALSE)),VLOOKUP($A104,pivotdata!$A$2:$V$777,COLUMN(H$1)-1,FALSE),0)</f>
        <v>7367</v>
      </c>
      <c r="I104">
        <f>IF(ISNUMBER(VLOOKUP($A104,pivotdata!$A$2:$V$777,COLUMN(I$1)-1,FALSE)),VLOOKUP($A104,pivotdata!$A$2:$V$777,COLUMN(I$1)-1,FALSE),0)</f>
        <v>8084</v>
      </c>
      <c r="J104">
        <f>IF(ISNUMBER(VLOOKUP($A104,pivotdata!$A$2:$V$777,COLUMN(J$1)-1,FALSE)),VLOOKUP($A104,pivotdata!$A$2:$V$777,COLUMN(J$1)-1,FALSE),0)</f>
        <v>3941</v>
      </c>
      <c r="K104">
        <f>IF(ISNUMBER(VLOOKUP($A104,pivotdata!$A$2:$V$777,COLUMN(K$1)-1,FALSE)),VLOOKUP($A104,pivotdata!$A$2:$V$777,COLUMN(K$1)-1,FALSE),0)</f>
        <v>21120</v>
      </c>
      <c r="L104">
        <f>IF(ISNUMBER(VLOOKUP($A104,pivotdata!$A$2:$V$777,COLUMN(L$1)-1,FALSE)),VLOOKUP($A104,pivotdata!$A$2:$V$777,COLUMN(L$1)-1,FALSE),0)</f>
        <v>315111</v>
      </c>
      <c r="M104">
        <f>IF(ISNUMBER(VLOOKUP($A104,pivotdata!$A$2:$V$777,COLUMN(M$1)-1,FALSE)),VLOOKUP($A104,pivotdata!$A$2:$V$777,COLUMN(M$1)-1,FALSE),0)</f>
        <v>493283</v>
      </c>
      <c r="N104">
        <f>IF(ISNUMBER(VLOOKUP($A104,pivotdata!$A$2:$V$777,COLUMN(N$1)-1,FALSE)),VLOOKUP($A104,pivotdata!$A$2:$V$777,COLUMN(N$1)-1,FALSE),0)</f>
        <v>413789</v>
      </c>
      <c r="O104">
        <f>IF(ISNUMBER(VLOOKUP($A104,pivotdata!$A$2:$V$777,COLUMN(O$1)-1,FALSE)),VLOOKUP($A104,pivotdata!$A$2:$V$777,COLUMN(O$1)-1,FALSE),0)</f>
        <v>682163</v>
      </c>
      <c r="P104">
        <f>IF(ISNUMBER(VLOOKUP($A104,pivotdata!$A$2:$V$777,COLUMN(P$1)-1,FALSE)),VLOOKUP($A104,pivotdata!$A$2:$V$777,COLUMN(P$1)-1,FALSE),0)</f>
        <v>718137</v>
      </c>
      <c r="Q104">
        <f>IF(ISNUMBER(VLOOKUP($A104,pivotdata!$A$2:$V$777,COLUMN(Q$1)-1,FALSE)),VLOOKUP($A104,pivotdata!$A$2:$V$777,COLUMN(Q$1)-1,FALSE),0)</f>
        <v>1037385</v>
      </c>
      <c r="R104">
        <f>IF(ISNUMBER(VLOOKUP($A104,pivotdata!$A$2:$V$777,COLUMN(R$1)-1,FALSE)),VLOOKUP($A104,pivotdata!$A$2:$V$777,COLUMN(R$1)-1,FALSE),0)</f>
        <v>1246536</v>
      </c>
      <c r="S104">
        <f>IF(ISNUMBER(VLOOKUP($A104,pivotdata!$A$2:$V$777,COLUMN(S$1)-1,FALSE)),VLOOKUP($A104,pivotdata!$A$2:$V$777,COLUMN(S$1)-1,FALSE),0)</f>
        <v>1664660</v>
      </c>
      <c r="T104">
        <f>IF(ISNUMBER(VLOOKUP($A104,pivotdata!$A$2:$V$777,COLUMN(T$1)-1,FALSE)),VLOOKUP($A104,pivotdata!$A$2:$V$777,COLUMN(T$1)-1,FALSE),0)</f>
        <v>1781892</v>
      </c>
      <c r="U104">
        <f>IF(ISNUMBER(VLOOKUP($A104,pivotdata!$A$2:$V$777,COLUMN(U$1)-1,FALSE)),VLOOKUP($A104,pivotdata!$A$2:$V$777,COLUMN(U$1)-1,FALSE),0)</f>
        <v>2305533</v>
      </c>
      <c r="V104">
        <f>IF(ISNUMBER(VLOOKUP($A104,pivotdata!$A$2:$V$777,COLUMN(V$1)-1,FALSE)),VLOOKUP($A104,pivotdata!$A$2:$V$777,COLUMN(V$1)-1,FALSE),0)</f>
        <v>3353151</v>
      </c>
      <c r="W104">
        <f>IF(ISNUMBER(VLOOKUP($A104,pivotdata!$A$2:$V$777,COLUMN(W$1)-1,FALSE)),VLOOKUP($A104,pivotdata!$A$2:$V$777,COLUMN(W$1)-1,FALSE),0)</f>
        <v>3150896</v>
      </c>
    </row>
    <row r="105" spans="1:23" x14ac:dyDescent="0.25">
      <c r="A105" s="1">
        <v>1222</v>
      </c>
      <c r="B105" s="2" t="s">
        <v>699</v>
      </c>
      <c r="C105">
        <f>IF(ISNUMBER(VLOOKUP($A105,pivotdata!$A$2:$V$777,COLUMN(C$1)-1,FALSE)),VLOOKUP($A105,pivotdata!$A$2:$V$777,COLUMN(C$1)-1,FALSE),0)</f>
        <v>0</v>
      </c>
      <c r="D105">
        <f>IF(ISNUMBER(VLOOKUP($A105,pivotdata!$A$2:$V$777,COLUMN(D$1)-1,FALSE)),VLOOKUP($A105,pivotdata!$A$2:$V$777,COLUMN(D$1)-1,FALSE),0)</f>
        <v>0</v>
      </c>
      <c r="E105">
        <f>IF(ISNUMBER(VLOOKUP($A105,pivotdata!$A$2:$V$777,COLUMN(E$1)-1,FALSE)),VLOOKUP($A105,pivotdata!$A$2:$V$777,COLUMN(E$1)-1,FALSE),0)</f>
        <v>57301</v>
      </c>
      <c r="F105">
        <f>IF(ISNUMBER(VLOOKUP($A105,pivotdata!$A$2:$V$777,COLUMN(F$1)-1,FALSE)),VLOOKUP($A105,pivotdata!$A$2:$V$777,COLUMN(F$1)-1,FALSE),0)</f>
        <v>19641</v>
      </c>
      <c r="G105">
        <f>IF(ISNUMBER(VLOOKUP($A105,pivotdata!$A$2:$V$777,COLUMN(G$1)-1,FALSE)),VLOOKUP($A105,pivotdata!$A$2:$V$777,COLUMN(G$1)-1,FALSE),0)</f>
        <v>0</v>
      </c>
      <c r="H105">
        <f>IF(ISNUMBER(VLOOKUP($A105,pivotdata!$A$2:$V$777,COLUMN(H$1)-1,FALSE)),VLOOKUP($A105,pivotdata!$A$2:$V$777,COLUMN(H$1)-1,FALSE),0)</f>
        <v>10064</v>
      </c>
      <c r="I105">
        <f>IF(ISNUMBER(VLOOKUP($A105,pivotdata!$A$2:$V$777,COLUMN(I$1)-1,FALSE)),VLOOKUP($A105,pivotdata!$A$2:$V$777,COLUMN(I$1)-1,FALSE),0)</f>
        <v>14966</v>
      </c>
      <c r="J105">
        <f>IF(ISNUMBER(VLOOKUP($A105,pivotdata!$A$2:$V$777,COLUMN(J$1)-1,FALSE)),VLOOKUP($A105,pivotdata!$A$2:$V$777,COLUMN(J$1)-1,FALSE),0)</f>
        <v>46815</v>
      </c>
      <c r="K105">
        <f>IF(ISNUMBER(VLOOKUP($A105,pivotdata!$A$2:$V$777,COLUMN(K$1)-1,FALSE)),VLOOKUP($A105,pivotdata!$A$2:$V$777,COLUMN(K$1)-1,FALSE),0)</f>
        <v>1745332</v>
      </c>
      <c r="L105">
        <f>IF(ISNUMBER(VLOOKUP($A105,pivotdata!$A$2:$V$777,COLUMN(L$1)-1,FALSE)),VLOOKUP($A105,pivotdata!$A$2:$V$777,COLUMN(L$1)-1,FALSE),0)</f>
        <v>3856492</v>
      </c>
      <c r="M105">
        <f>IF(ISNUMBER(VLOOKUP($A105,pivotdata!$A$2:$V$777,COLUMN(M$1)-1,FALSE)),VLOOKUP($A105,pivotdata!$A$2:$V$777,COLUMN(M$1)-1,FALSE),0)</f>
        <v>5795001</v>
      </c>
      <c r="N105">
        <f>IF(ISNUMBER(VLOOKUP($A105,pivotdata!$A$2:$V$777,COLUMN(N$1)-1,FALSE)),VLOOKUP($A105,pivotdata!$A$2:$V$777,COLUMN(N$1)-1,FALSE),0)</f>
        <v>6014700</v>
      </c>
      <c r="O105">
        <f>IF(ISNUMBER(VLOOKUP($A105,pivotdata!$A$2:$V$777,COLUMN(O$1)-1,FALSE)),VLOOKUP($A105,pivotdata!$A$2:$V$777,COLUMN(O$1)-1,FALSE),0)</f>
        <v>4321293</v>
      </c>
      <c r="P105">
        <f>IF(ISNUMBER(VLOOKUP($A105,pivotdata!$A$2:$V$777,COLUMN(P$1)-1,FALSE)),VLOOKUP($A105,pivotdata!$A$2:$V$777,COLUMN(P$1)-1,FALSE),0)</f>
        <v>1993249</v>
      </c>
      <c r="Q105">
        <f>IF(ISNUMBER(VLOOKUP($A105,pivotdata!$A$2:$V$777,COLUMN(Q$1)-1,FALSE)),VLOOKUP($A105,pivotdata!$A$2:$V$777,COLUMN(Q$1)-1,FALSE),0)</f>
        <v>3310796</v>
      </c>
      <c r="R105">
        <f>IF(ISNUMBER(VLOOKUP($A105,pivotdata!$A$2:$V$777,COLUMN(R$1)-1,FALSE)),VLOOKUP($A105,pivotdata!$A$2:$V$777,COLUMN(R$1)-1,FALSE),0)</f>
        <v>3273352</v>
      </c>
      <c r="S105">
        <f>IF(ISNUMBER(VLOOKUP($A105,pivotdata!$A$2:$V$777,COLUMN(S$1)-1,FALSE)),VLOOKUP($A105,pivotdata!$A$2:$V$777,COLUMN(S$1)-1,FALSE),0)</f>
        <v>3530716</v>
      </c>
      <c r="T105">
        <f>IF(ISNUMBER(VLOOKUP($A105,pivotdata!$A$2:$V$777,COLUMN(T$1)-1,FALSE)),VLOOKUP($A105,pivotdata!$A$2:$V$777,COLUMN(T$1)-1,FALSE),0)</f>
        <v>3457618</v>
      </c>
      <c r="U105">
        <f>IF(ISNUMBER(VLOOKUP($A105,pivotdata!$A$2:$V$777,COLUMN(U$1)-1,FALSE)),VLOOKUP($A105,pivotdata!$A$2:$V$777,COLUMN(U$1)-1,FALSE),0)</f>
        <v>5798793</v>
      </c>
      <c r="V105">
        <f>IF(ISNUMBER(VLOOKUP($A105,pivotdata!$A$2:$V$777,COLUMN(V$1)-1,FALSE)),VLOOKUP($A105,pivotdata!$A$2:$V$777,COLUMN(V$1)-1,FALSE),0)</f>
        <v>3079110</v>
      </c>
      <c r="W105">
        <f>IF(ISNUMBER(VLOOKUP($A105,pivotdata!$A$2:$V$777,COLUMN(W$1)-1,FALSE)),VLOOKUP($A105,pivotdata!$A$2:$V$777,COLUMN(W$1)-1,FALSE),0)</f>
        <v>1597625</v>
      </c>
    </row>
    <row r="106" spans="1:23" x14ac:dyDescent="0.25">
      <c r="A106" s="1">
        <v>1223</v>
      </c>
      <c r="B106" s="2" t="s">
        <v>698</v>
      </c>
      <c r="C106">
        <f>IF(ISNUMBER(VLOOKUP($A106,pivotdata!$A$2:$V$777,COLUMN(C$1)-1,FALSE)),VLOOKUP($A106,pivotdata!$A$2:$V$777,COLUMN(C$1)-1,FALSE),0)</f>
        <v>0</v>
      </c>
      <c r="D106">
        <f>IF(ISNUMBER(VLOOKUP($A106,pivotdata!$A$2:$V$777,COLUMN(D$1)-1,FALSE)),VLOOKUP($A106,pivotdata!$A$2:$V$777,COLUMN(D$1)-1,FALSE),0)</f>
        <v>0</v>
      </c>
      <c r="E106">
        <f>IF(ISNUMBER(VLOOKUP($A106,pivotdata!$A$2:$V$777,COLUMN(E$1)-1,FALSE)),VLOOKUP($A106,pivotdata!$A$2:$V$777,COLUMN(E$1)-1,FALSE),0)</f>
        <v>0</v>
      </c>
      <c r="F106">
        <f>IF(ISNUMBER(VLOOKUP($A106,pivotdata!$A$2:$V$777,COLUMN(F$1)-1,FALSE)),VLOOKUP($A106,pivotdata!$A$2:$V$777,COLUMN(F$1)-1,FALSE),0)</f>
        <v>0</v>
      </c>
      <c r="G106">
        <f>IF(ISNUMBER(VLOOKUP($A106,pivotdata!$A$2:$V$777,COLUMN(G$1)-1,FALSE)),VLOOKUP($A106,pivotdata!$A$2:$V$777,COLUMN(G$1)-1,FALSE),0)</f>
        <v>0</v>
      </c>
      <c r="H106">
        <f>IF(ISNUMBER(VLOOKUP($A106,pivotdata!$A$2:$V$777,COLUMN(H$1)-1,FALSE)),VLOOKUP($A106,pivotdata!$A$2:$V$777,COLUMN(H$1)-1,FALSE),0)</f>
        <v>0</v>
      </c>
      <c r="I106">
        <f>IF(ISNUMBER(VLOOKUP($A106,pivotdata!$A$2:$V$777,COLUMN(I$1)-1,FALSE)),VLOOKUP($A106,pivotdata!$A$2:$V$777,COLUMN(I$1)-1,FALSE),0)</f>
        <v>0</v>
      </c>
      <c r="J106">
        <f>IF(ISNUMBER(VLOOKUP($A106,pivotdata!$A$2:$V$777,COLUMN(J$1)-1,FALSE)),VLOOKUP($A106,pivotdata!$A$2:$V$777,COLUMN(J$1)-1,FALSE),0)</f>
        <v>0</v>
      </c>
      <c r="K106">
        <f>IF(ISNUMBER(VLOOKUP($A106,pivotdata!$A$2:$V$777,COLUMN(K$1)-1,FALSE)),VLOOKUP($A106,pivotdata!$A$2:$V$777,COLUMN(K$1)-1,FALSE),0)</f>
        <v>0</v>
      </c>
      <c r="L106">
        <f>IF(ISNUMBER(VLOOKUP($A106,pivotdata!$A$2:$V$777,COLUMN(L$1)-1,FALSE)),VLOOKUP($A106,pivotdata!$A$2:$V$777,COLUMN(L$1)-1,FALSE),0)</f>
        <v>707</v>
      </c>
      <c r="M106">
        <f>IF(ISNUMBER(VLOOKUP($A106,pivotdata!$A$2:$V$777,COLUMN(M$1)-1,FALSE)),VLOOKUP($A106,pivotdata!$A$2:$V$777,COLUMN(M$1)-1,FALSE),0)</f>
        <v>7024</v>
      </c>
      <c r="N106">
        <f>IF(ISNUMBER(VLOOKUP($A106,pivotdata!$A$2:$V$777,COLUMN(N$1)-1,FALSE)),VLOOKUP($A106,pivotdata!$A$2:$V$777,COLUMN(N$1)-1,FALSE),0)</f>
        <v>0</v>
      </c>
      <c r="O106">
        <f>IF(ISNUMBER(VLOOKUP($A106,pivotdata!$A$2:$V$777,COLUMN(O$1)-1,FALSE)),VLOOKUP($A106,pivotdata!$A$2:$V$777,COLUMN(O$1)-1,FALSE),0)</f>
        <v>54311</v>
      </c>
      <c r="P106">
        <f>IF(ISNUMBER(VLOOKUP($A106,pivotdata!$A$2:$V$777,COLUMN(P$1)-1,FALSE)),VLOOKUP($A106,pivotdata!$A$2:$V$777,COLUMN(P$1)-1,FALSE),0)</f>
        <v>0</v>
      </c>
      <c r="Q106">
        <f>IF(ISNUMBER(VLOOKUP($A106,pivotdata!$A$2:$V$777,COLUMN(Q$1)-1,FALSE)),VLOOKUP($A106,pivotdata!$A$2:$V$777,COLUMN(Q$1)-1,FALSE),0)</f>
        <v>89717</v>
      </c>
      <c r="R106">
        <f>IF(ISNUMBER(VLOOKUP($A106,pivotdata!$A$2:$V$777,COLUMN(R$1)-1,FALSE)),VLOOKUP($A106,pivotdata!$A$2:$V$777,COLUMN(R$1)-1,FALSE),0)</f>
        <v>5298</v>
      </c>
      <c r="S106">
        <f>IF(ISNUMBER(VLOOKUP($A106,pivotdata!$A$2:$V$777,COLUMN(S$1)-1,FALSE)),VLOOKUP($A106,pivotdata!$A$2:$V$777,COLUMN(S$1)-1,FALSE),0)</f>
        <v>8792</v>
      </c>
      <c r="T106">
        <f>IF(ISNUMBER(VLOOKUP($A106,pivotdata!$A$2:$V$777,COLUMN(T$1)-1,FALSE)),VLOOKUP($A106,pivotdata!$A$2:$V$777,COLUMN(T$1)-1,FALSE),0)</f>
        <v>5731</v>
      </c>
      <c r="U106">
        <f>IF(ISNUMBER(VLOOKUP($A106,pivotdata!$A$2:$V$777,COLUMN(U$1)-1,FALSE)),VLOOKUP($A106,pivotdata!$A$2:$V$777,COLUMN(U$1)-1,FALSE),0)</f>
        <v>294690</v>
      </c>
      <c r="V106">
        <f>IF(ISNUMBER(VLOOKUP($A106,pivotdata!$A$2:$V$777,COLUMN(V$1)-1,FALSE)),VLOOKUP($A106,pivotdata!$A$2:$V$777,COLUMN(V$1)-1,FALSE),0)</f>
        <v>340649</v>
      </c>
      <c r="W106">
        <f>IF(ISNUMBER(VLOOKUP($A106,pivotdata!$A$2:$V$777,COLUMN(W$1)-1,FALSE)),VLOOKUP($A106,pivotdata!$A$2:$V$777,COLUMN(W$1)-1,FALSE),0)</f>
        <v>156901</v>
      </c>
    </row>
    <row r="107" spans="1:23" x14ac:dyDescent="0.25">
      <c r="A107" s="1">
        <v>2111</v>
      </c>
      <c r="B107" s="2" t="s">
        <v>697</v>
      </c>
      <c r="C107">
        <f>IF(ISNUMBER(VLOOKUP($A107,pivotdata!$A$2:$V$777,COLUMN(C$1)-1,FALSE)),VLOOKUP($A107,pivotdata!$A$2:$V$777,COLUMN(C$1)-1,FALSE),0)</f>
        <v>30382242</v>
      </c>
      <c r="D107">
        <f>IF(ISNUMBER(VLOOKUP($A107,pivotdata!$A$2:$V$777,COLUMN(D$1)-1,FALSE)),VLOOKUP($A107,pivotdata!$A$2:$V$777,COLUMN(D$1)-1,FALSE),0)</f>
        <v>19912352</v>
      </c>
      <c r="E107">
        <f>IF(ISNUMBER(VLOOKUP($A107,pivotdata!$A$2:$V$777,COLUMN(E$1)-1,FALSE)),VLOOKUP($A107,pivotdata!$A$2:$V$777,COLUMN(E$1)-1,FALSE),0)</f>
        <v>24481628</v>
      </c>
      <c r="F107">
        <f>IF(ISNUMBER(VLOOKUP($A107,pivotdata!$A$2:$V$777,COLUMN(F$1)-1,FALSE)),VLOOKUP($A107,pivotdata!$A$2:$V$777,COLUMN(F$1)-1,FALSE),0)</f>
        <v>16400759</v>
      </c>
      <c r="G107">
        <f>IF(ISNUMBER(VLOOKUP($A107,pivotdata!$A$2:$V$777,COLUMN(G$1)-1,FALSE)),VLOOKUP($A107,pivotdata!$A$2:$V$777,COLUMN(G$1)-1,FALSE),0)</f>
        <v>22428520</v>
      </c>
      <c r="H107">
        <f>IF(ISNUMBER(VLOOKUP($A107,pivotdata!$A$2:$V$777,COLUMN(H$1)-1,FALSE)),VLOOKUP($A107,pivotdata!$A$2:$V$777,COLUMN(H$1)-1,FALSE),0)</f>
        <v>15129479</v>
      </c>
      <c r="I107">
        <f>IF(ISNUMBER(VLOOKUP($A107,pivotdata!$A$2:$V$777,COLUMN(I$1)-1,FALSE)),VLOOKUP($A107,pivotdata!$A$2:$V$777,COLUMN(I$1)-1,FALSE),0)</f>
        <v>18079398</v>
      </c>
      <c r="J107">
        <f>IF(ISNUMBER(VLOOKUP($A107,pivotdata!$A$2:$V$777,COLUMN(J$1)-1,FALSE)),VLOOKUP($A107,pivotdata!$A$2:$V$777,COLUMN(J$1)-1,FALSE),0)</f>
        <v>18035436</v>
      </c>
      <c r="K107">
        <f>IF(ISNUMBER(VLOOKUP($A107,pivotdata!$A$2:$V$777,COLUMN(K$1)-1,FALSE)),VLOOKUP($A107,pivotdata!$A$2:$V$777,COLUMN(K$1)-1,FALSE),0)</f>
        <v>14476692</v>
      </c>
      <c r="L107">
        <f>IF(ISNUMBER(VLOOKUP($A107,pivotdata!$A$2:$V$777,COLUMN(L$1)-1,FALSE)),VLOOKUP($A107,pivotdata!$A$2:$V$777,COLUMN(L$1)-1,FALSE),0)</f>
        <v>19615304</v>
      </c>
      <c r="M107">
        <f>IF(ISNUMBER(VLOOKUP($A107,pivotdata!$A$2:$V$777,COLUMN(M$1)-1,FALSE)),VLOOKUP($A107,pivotdata!$A$2:$V$777,COLUMN(M$1)-1,FALSE),0)</f>
        <v>23472464</v>
      </c>
      <c r="N107">
        <f>IF(ISNUMBER(VLOOKUP($A107,pivotdata!$A$2:$V$777,COLUMN(N$1)-1,FALSE)),VLOOKUP($A107,pivotdata!$A$2:$V$777,COLUMN(N$1)-1,FALSE),0)</f>
        <v>16335280</v>
      </c>
      <c r="O107">
        <f>IF(ISNUMBER(VLOOKUP($A107,pivotdata!$A$2:$V$777,COLUMN(O$1)-1,FALSE)),VLOOKUP($A107,pivotdata!$A$2:$V$777,COLUMN(O$1)-1,FALSE),0)</f>
        <v>15801376</v>
      </c>
      <c r="P107">
        <f>IF(ISNUMBER(VLOOKUP($A107,pivotdata!$A$2:$V$777,COLUMN(P$1)-1,FALSE)),VLOOKUP($A107,pivotdata!$A$2:$V$777,COLUMN(P$1)-1,FALSE),0)</f>
        <v>14685841</v>
      </c>
      <c r="Q107">
        <f>IF(ISNUMBER(VLOOKUP($A107,pivotdata!$A$2:$V$777,COLUMN(Q$1)-1,FALSE)),VLOOKUP($A107,pivotdata!$A$2:$V$777,COLUMN(Q$1)-1,FALSE),0)</f>
        <v>12613714</v>
      </c>
      <c r="R107">
        <f>IF(ISNUMBER(VLOOKUP($A107,pivotdata!$A$2:$V$777,COLUMN(R$1)-1,FALSE)),VLOOKUP($A107,pivotdata!$A$2:$V$777,COLUMN(R$1)-1,FALSE),0)</f>
        <v>12960317</v>
      </c>
      <c r="S107">
        <f>IF(ISNUMBER(VLOOKUP($A107,pivotdata!$A$2:$V$777,COLUMN(S$1)-1,FALSE)),VLOOKUP($A107,pivotdata!$A$2:$V$777,COLUMN(S$1)-1,FALSE),0)</f>
        <v>11867988</v>
      </c>
      <c r="T107">
        <f>IF(ISNUMBER(VLOOKUP($A107,pivotdata!$A$2:$V$777,COLUMN(T$1)-1,FALSE)),VLOOKUP($A107,pivotdata!$A$2:$V$777,COLUMN(T$1)-1,FALSE),0)</f>
        <v>12320053</v>
      </c>
      <c r="U107">
        <f>IF(ISNUMBER(VLOOKUP($A107,pivotdata!$A$2:$V$777,COLUMN(U$1)-1,FALSE)),VLOOKUP($A107,pivotdata!$A$2:$V$777,COLUMN(U$1)-1,FALSE),0)</f>
        <v>12057486</v>
      </c>
      <c r="V107">
        <f>IF(ISNUMBER(VLOOKUP($A107,pivotdata!$A$2:$V$777,COLUMN(V$1)-1,FALSE)),VLOOKUP($A107,pivotdata!$A$2:$V$777,COLUMN(V$1)-1,FALSE),0)</f>
        <v>14731270</v>
      </c>
      <c r="W107">
        <f>IF(ISNUMBER(VLOOKUP($A107,pivotdata!$A$2:$V$777,COLUMN(W$1)-1,FALSE)),VLOOKUP($A107,pivotdata!$A$2:$V$777,COLUMN(W$1)-1,FALSE),0)</f>
        <v>11198133</v>
      </c>
    </row>
    <row r="108" spans="1:23" x14ac:dyDescent="0.25">
      <c r="A108" s="1">
        <v>2112</v>
      </c>
      <c r="B108" s="2" t="s">
        <v>696</v>
      </c>
      <c r="C108">
        <f>IF(ISNUMBER(VLOOKUP($A108,pivotdata!$A$2:$V$777,COLUMN(C$1)-1,FALSE)),VLOOKUP($A108,pivotdata!$A$2:$V$777,COLUMN(C$1)-1,FALSE),0)</f>
        <v>627238</v>
      </c>
      <c r="D108">
        <f>IF(ISNUMBER(VLOOKUP($A108,pivotdata!$A$2:$V$777,COLUMN(D$1)-1,FALSE)),VLOOKUP($A108,pivotdata!$A$2:$V$777,COLUMN(D$1)-1,FALSE),0)</f>
        <v>173162</v>
      </c>
      <c r="E108">
        <f>IF(ISNUMBER(VLOOKUP($A108,pivotdata!$A$2:$V$777,COLUMN(E$1)-1,FALSE)),VLOOKUP($A108,pivotdata!$A$2:$V$777,COLUMN(E$1)-1,FALSE),0)</f>
        <v>193434</v>
      </c>
      <c r="F108">
        <f>IF(ISNUMBER(VLOOKUP($A108,pivotdata!$A$2:$V$777,COLUMN(F$1)-1,FALSE)),VLOOKUP($A108,pivotdata!$A$2:$V$777,COLUMN(F$1)-1,FALSE),0)</f>
        <v>170475</v>
      </c>
      <c r="G108">
        <f>IF(ISNUMBER(VLOOKUP($A108,pivotdata!$A$2:$V$777,COLUMN(G$1)-1,FALSE)),VLOOKUP($A108,pivotdata!$A$2:$V$777,COLUMN(G$1)-1,FALSE),0)</f>
        <v>67892</v>
      </c>
      <c r="H108">
        <f>IF(ISNUMBER(VLOOKUP($A108,pivotdata!$A$2:$V$777,COLUMN(H$1)-1,FALSE)),VLOOKUP($A108,pivotdata!$A$2:$V$777,COLUMN(H$1)-1,FALSE),0)</f>
        <v>630560</v>
      </c>
      <c r="I108">
        <f>IF(ISNUMBER(VLOOKUP($A108,pivotdata!$A$2:$V$777,COLUMN(I$1)-1,FALSE)),VLOOKUP($A108,pivotdata!$A$2:$V$777,COLUMN(I$1)-1,FALSE),0)</f>
        <v>2847205</v>
      </c>
      <c r="J108">
        <f>IF(ISNUMBER(VLOOKUP($A108,pivotdata!$A$2:$V$777,COLUMN(J$1)-1,FALSE)),VLOOKUP($A108,pivotdata!$A$2:$V$777,COLUMN(J$1)-1,FALSE),0)</f>
        <v>5871518</v>
      </c>
      <c r="K108">
        <f>IF(ISNUMBER(VLOOKUP($A108,pivotdata!$A$2:$V$777,COLUMN(K$1)-1,FALSE)),VLOOKUP($A108,pivotdata!$A$2:$V$777,COLUMN(K$1)-1,FALSE),0)</f>
        <v>5873310</v>
      </c>
      <c r="L108">
        <f>IF(ISNUMBER(VLOOKUP($A108,pivotdata!$A$2:$V$777,COLUMN(L$1)-1,FALSE)),VLOOKUP($A108,pivotdata!$A$2:$V$777,COLUMN(L$1)-1,FALSE),0)</f>
        <v>1683165</v>
      </c>
      <c r="M108">
        <f>IF(ISNUMBER(VLOOKUP($A108,pivotdata!$A$2:$V$777,COLUMN(M$1)-1,FALSE)),VLOOKUP($A108,pivotdata!$A$2:$V$777,COLUMN(M$1)-1,FALSE),0)</f>
        <v>560494</v>
      </c>
      <c r="N108">
        <f>IF(ISNUMBER(VLOOKUP($A108,pivotdata!$A$2:$V$777,COLUMN(N$1)-1,FALSE)),VLOOKUP($A108,pivotdata!$A$2:$V$777,COLUMN(N$1)-1,FALSE),0)</f>
        <v>427911</v>
      </c>
      <c r="O108">
        <f>IF(ISNUMBER(VLOOKUP($A108,pivotdata!$A$2:$V$777,COLUMN(O$1)-1,FALSE)),VLOOKUP($A108,pivotdata!$A$2:$V$777,COLUMN(O$1)-1,FALSE),0)</f>
        <v>590768</v>
      </c>
      <c r="P108">
        <f>IF(ISNUMBER(VLOOKUP($A108,pivotdata!$A$2:$V$777,COLUMN(P$1)-1,FALSE)),VLOOKUP($A108,pivotdata!$A$2:$V$777,COLUMN(P$1)-1,FALSE),0)</f>
        <v>443670</v>
      </c>
      <c r="Q108">
        <f>IF(ISNUMBER(VLOOKUP($A108,pivotdata!$A$2:$V$777,COLUMN(Q$1)-1,FALSE)),VLOOKUP($A108,pivotdata!$A$2:$V$777,COLUMN(Q$1)-1,FALSE),0)</f>
        <v>536975</v>
      </c>
      <c r="R108">
        <f>IF(ISNUMBER(VLOOKUP($A108,pivotdata!$A$2:$V$777,COLUMN(R$1)-1,FALSE)),VLOOKUP($A108,pivotdata!$A$2:$V$777,COLUMN(R$1)-1,FALSE),0)</f>
        <v>672707</v>
      </c>
      <c r="S108">
        <f>IF(ISNUMBER(VLOOKUP($A108,pivotdata!$A$2:$V$777,COLUMN(S$1)-1,FALSE)),VLOOKUP($A108,pivotdata!$A$2:$V$777,COLUMN(S$1)-1,FALSE),0)</f>
        <v>75849</v>
      </c>
      <c r="T108">
        <f>IF(ISNUMBER(VLOOKUP($A108,pivotdata!$A$2:$V$777,COLUMN(T$1)-1,FALSE)),VLOOKUP($A108,pivotdata!$A$2:$V$777,COLUMN(T$1)-1,FALSE),0)</f>
        <v>171627</v>
      </c>
      <c r="U108">
        <f>IF(ISNUMBER(VLOOKUP($A108,pivotdata!$A$2:$V$777,COLUMN(U$1)-1,FALSE)),VLOOKUP($A108,pivotdata!$A$2:$V$777,COLUMN(U$1)-1,FALSE),0)</f>
        <v>555820</v>
      </c>
      <c r="V108">
        <f>IF(ISNUMBER(VLOOKUP($A108,pivotdata!$A$2:$V$777,COLUMN(V$1)-1,FALSE)),VLOOKUP($A108,pivotdata!$A$2:$V$777,COLUMN(V$1)-1,FALSE),0)</f>
        <v>575631</v>
      </c>
      <c r="W108">
        <f>IF(ISNUMBER(VLOOKUP($A108,pivotdata!$A$2:$V$777,COLUMN(W$1)-1,FALSE)),VLOOKUP($A108,pivotdata!$A$2:$V$777,COLUMN(W$1)-1,FALSE),0)</f>
        <v>930332</v>
      </c>
    </row>
    <row r="109" spans="1:23" x14ac:dyDescent="0.25">
      <c r="A109" s="1">
        <v>2114</v>
      </c>
      <c r="B109" s="2" t="s">
        <v>695</v>
      </c>
      <c r="C109">
        <f>IF(ISNUMBER(VLOOKUP($A109,pivotdata!$A$2:$V$777,COLUMN(C$1)-1,FALSE)),VLOOKUP($A109,pivotdata!$A$2:$V$777,COLUMN(C$1)-1,FALSE),0)</f>
        <v>5505</v>
      </c>
      <c r="D109">
        <f>IF(ISNUMBER(VLOOKUP($A109,pivotdata!$A$2:$V$777,COLUMN(D$1)-1,FALSE)),VLOOKUP($A109,pivotdata!$A$2:$V$777,COLUMN(D$1)-1,FALSE),0)</f>
        <v>93451</v>
      </c>
      <c r="E109">
        <f>IF(ISNUMBER(VLOOKUP($A109,pivotdata!$A$2:$V$777,COLUMN(E$1)-1,FALSE)),VLOOKUP($A109,pivotdata!$A$2:$V$777,COLUMN(E$1)-1,FALSE),0)</f>
        <v>9526</v>
      </c>
      <c r="F109">
        <f>IF(ISNUMBER(VLOOKUP($A109,pivotdata!$A$2:$V$777,COLUMN(F$1)-1,FALSE)),VLOOKUP($A109,pivotdata!$A$2:$V$777,COLUMN(F$1)-1,FALSE),0)</f>
        <v>11949</v>
      </c>
      <c r="G109">
        <f>IF(ISNUMBER(VLOOKUP($A109,pivotdata!$A$2:$V$777,COLUMN(G$1)-1,FALSE)),VLOOKUP($A109,pivotdata!$A$2:$V$777,COLUMN(G$1)-1,FALSE),0)</f>
        <v>1914</v>
      </c>
      <c r="H109">
        <f>IF(ISNUMBER(VLOOKUP($A109,pivotdata!$A$2:$V$777,COLUMN(H$1)-1,FALSE)),VLOOKUP($A109,pivotdata!$A$2:$V$777,COLUMN(H$1)-1,FALSE),0)</f>
        <v>0</v>
      </c>
      <c r="I109">
        <f>IF(ISNUMBER(VLOOKUP($A109,pivotdata!$A$2:$V$777,COLUMN(I$1)-1,FALSE)),VLOOKUP($A109,pivotdata!$A$2:$V$777,COLUMN(I$1)-1,FALSE),0)</f>
        <v>73375</v>
      </c>
      <c r="J109">
        <f>IF(ISNUMBER(VLOOKUP($A109,pivotdata!$A$2:$V$777,COLUMN(J$1)-1,FALSE)),VLOOKUP($A109,pivotdata!$A$2:$V$777,COLUMN(J$1)-1,FALSE),0)</f>
        <v>219901</v>
      </c>
      <c r="K109">
        <f>IF(ISNUMBER(VLOOKUP($A109,pivotdata!$A$2:$V$777,COLUMN(K$1)-1,FALSE)),VLOOKUP($A109,pivotdata!$A$2:$V$777,COLUMN(K$1)-1,FALSE),0)</f>
        <v>162827</v>
      </c>
      <c r="L109">
        <f>IF(ISNUMBER(VLOOKUP($A109,pivotdata!$A$2:$V$777,COLUMN(L$1)-1,FALSE)),VLOOKUP($A109,pivotdata!$A$2:$V$777,COLUMN(L$1)-1,FALSE),0)</f>
        <v>120385</v>
      </c>
      <c r="M109">
        <f>IF(ISNUMBER(VLOOKUP($A109,pivotdata!$A$2:$V$777,COLUMN(M$1)-1,FALSE)),VLOOKUP($A109,pivotdata!$A$2:$V$777,COLUMN(M$1)-1,FALSE),0)</f>
        <v>7937</v>
      </c>
      <c r="N109">
        <f>IF(ISNUMBER(VLOOKUP($A109,pivotdata!$A$2:$V$777,COLUMN(N$1)-1,FALSE)),VLOOKUP($A109,pivotdata!$A$2:$V$777,COLUMN(N$1)-1,FALSE),0)</f>
        <v>5964</v>
      </c>
      <c r="O109">
        <f>IF(ISNUMBER(VLOOKUP($A109,pivotdata!$A$2:$V$777,COLUMN(O$1)-1,FALSE)),VLOOKUP($A109,pivotdata!$A$2:$V$777,COLUMN(O$1)-1,FALSE),0)</f>
        <v>52333</v>
      </c>
      <c r="P109">
        <f>IF(ISNUMBER(VLOOKUP($A109,pivotdata!$A$2:$V$777,COLUMN(P$1)-1,FALSE)),VLOOKUP($A109,pivotdata!$A$2:$V$777,COLUMN(P$1)-1,FALSE),0)</f>
        <v>18080</v>
      </c>
      <c r="Q109">
        <f>IF(ISNUMBER(VLOOKUP($A109,pivotdata!$A$2:$V$777,COLUMN(Q$1)-1,FALSE)),VLOOKUP($A109,pivotdata!$A$2:$V$777,COLUMN(Q$1)-1,FALSE),0)</f>
        <v>27423</v>
      </c>
      <c r="R109">
        <f>IF(ISNUMBER(VLOOKUP($A109,pivotdata!$A$2:$V$777,COLUMN(R$1)-1,FALSE)),VLOOKUP($A109,pivotdata!$A$2:$V$777,COLUMN(R$1)-1,FALSE),0)</f>
        <v>46</v>
      </c>
      <c r="S109">
        <f>IF(ISNUMBER(VLOOKUP($A109,pivotdata!$A$2:$V$777,COLUMN(S$1)-1,FALSE)),VLOOKUP($A109,pivotdata!$A$2:$V$777,COLUMN(S$1)-1,FALSE),0)</f>
        <v>7330</v>
      </c>
      <c r="T109">
        <f>IF(ISNUMBER(VLOOKUP($A109,pivotdata!$A$2:$V$777,COLUMN(T$1)-1,FALSE)),VLOOKUP($A109,pivotdata!$A$2:$V$777,COLUMN(T$1)-1,FALSE),0)</f>
        <v>17863</v>
      </c>
      <c r="U109">
        <f>IF(ISNUMBER(VLOOKUP($A109,pivotdata!$A$2:$V$777,COLUMN(U$1)-1,FALSE)),VLOOKUP($A109,pivotdata!$A$2:$V$777,COLUMN(U$1)-1,FALSE),0)</f>
        <v>316278</v>
      </c>
      <c r="V109">
        <f>IF(ISNUMBER(VLOOKUP($A109,pivotdata!$A$2:$V$777,COLUMN(V$1)-1,FALSE)),VLOOKUP($A109,pivotdata!$A$2:$V$777,COLUMN(V$1)-1,FALSE),0)</f>
        <v>0</v>
      </c>
      <c r="W109">
        <f>IF(ISNUMBER(VLOOKUP($A109,pivotdata!$A$2:$V$777,COLUMN(W$1)-1,FALSE)),VLOOKUP($A109,pivotdata!$A$2:$V$777,COLUMN(W$1)-1,FALSE),0)</f>
        <v>0</v>
      </c>
    </row>
    <row r="110" spans="1:23" x14ac:dyDescent="0.25">
      <c r="A110" s="1">
        <v>2116</v>
      </c>
      <c r="B110" s="2" t="s">
        <v>694</v>
      </c>
      <c r="C110">
        <f>IF(ISNUMBER(VLOOKUP($A110,pivotdata!$A$2:$V$777,COLUMN(C$1)-1,FALSE)),VLOOKUP($A110,pivotdata!$A$2:$V$777,COLUMN(C$1)-1,FALSE),0)</f>
        <v>240359</v>
      </c>
      <c r="D110">
        <f>IF(ISNUMBER(VLOOKUP($A110,pivotdata!$A$2:$V$777,COLUMN(D$1)-1,FALSE)),VLOOKUP($A110,pivotdata!$A$2:$V$777,COLUMN(D$1)-1,FALSE),0)</f>
        <v>22528</v>
      </c>
      <c r="E110">
        <f>IF(ISNUMBER(VLOOKUP($A110,pivotdata!$A$2:$V$777,COLUMN(E$1)-1,FALSE)),VLOOKUP($A110,pivotdata!$A$2:$V$777,COLUMN(E$1)-1,FALSE),0)</f>
        <v>760257</v>
      </c>
      <c r="F110">
        <f>IF(ISNUMBER(VLOOKUP($A110,pivotdata!$A$2:$V$777,COLUMN(F$1)-1,FALSE)),VLOOKUP($A110,pivotdata!$A$2:$V$777,COLUMN(F$1)-1,FALSE),0)</f>
        <v>1563206</v>
      </c>
      <c r="G110">
        <f>IF(ISNUMBER(VLOOKUP($A110,pivotdata!$A$2:$V$777,COLUMN(G$1)-1,FALSE)),VLOOKUP($A110,pivotdata!$A$2:$V$777,COLUMN(G$1)-1,FALSE),0)</f>
        <v>2369678</v>
      </c>
      <c r="H110">
        <f>IF(ISNUMBER(VLOOKUP($A110,pivotdata!$A$2:$V$777,COLUMN(H$1)-1,FALSE)),VLOOKUP($A110,pivotdata!$A$2:$V$777,COLUMN(H$1)-1,FALSE),0)</f>
        <v>1121423</v>
      </c>
      <c r="I110">
        <f>IF(ISNUMBER(VLOOKUP($A110,pivotdata!$A$2:$V$777,COLUMN(I$1)-1,FALSE)),VLOOKUP($A110,pivotdata!$A$2:$V$777,COLUMN(I$1)-1,FALSE),0)</f>
        <v>3538913</v>
      </c>
      <c r="J110">
        <f>IF(ISNUMBER(VLOOKUP($A110,pivotdata!$A$2:$V$777,COLUMN(J$1)-1,FALSE)),VLOOKUP($A110,pivotdata!$A$2:$V$777,COLUMN(J$1)-1,FALSE),0)</f>
        <v>5203783</v>
      </c>
      <c r="K110">
        <f>IF(ISNUMBER(VLOOKUP($A110,pivotdata!$A$2:$V$777,COLUMN(K$1)-1,FALSE)),VLOOKUP($A110,pivotdata!$A$2:$V$777,COLUMN(K$1)-1,FALSE),0)</f>
        <v>9784888</v>
      </c>
      <c r="L110">
        <f>IF(ISNUMBER(VLOOKUP($A110,pivotdata!$A$2:$V$777,COLUMN(L$1)-1,FALSE)),VLOOKUP($A110,pivotdata!$A$2:$V$777,COLUMN(L$1)-1,FALSE),0)</f>
        <v>9233811</v>
      </c>
      <c r="M110">
        <f>IF(ISNUMBER(VLOOKUP($A110,pivotdata!$A$2:$V$777,COLUMN(M$1)-1,FALSE)),VLOOKUP($A110,pivotdata!$A$2:$V$777,COLUMN(M$1)-1,FALSE),0)</f>
        <v>5728075</v>
      </c>
      <c r="N110">
        <f>IF(ISNUMBER(VLOOKUP($A110,pivotdata!$A$2:$V$777,COLUMN(N$1)-1,FALSE)),VLOOKUP($A110,pivotdata!$A$2:$V$777,COLUMN(N$1)-1,FALSE),0)</f>
        <v>2493537</v>
      </c>
      <c r="O110">
        <f>IF(ISNUMBER(VLOOKUP($A110,pivotdata!$A$2:$V$777,COLUMN(O$1)-1,FALSE)),VLOOKUP($A110,pivotdata!$A$2:$V$777,COLUMN(O$1)-1,FALSE),0)</f>
        <v>3522480</v>
      </c>
      <c r="P110">
        <f>IF(ISNUMBER(VLOOKUP($A110,pivotdata!$A$2:$V$777,COLUMN(P$1)-1,FALSE)),VLOOKUP($A110,pivotdata!$A$2:$V$777,COLUMN(P$1)-1,FALSE),0)</f>
        <v>3029274</v>
      </c>
      <c r="Q110">
        <f>IF(ISNUMBER(VLOOKUP($A110,pivotdata!$A$2:$V$777,COLUMN(Q$1)-1,FALSE)),VLOOKUP($A110,pivotdata!$A$2:$V$777,COLUMN(Q$1)-1,FALSE),0)</f>
        <v>2864811</v>
      </c>
      <c r="R110">
        <f>IF(ISNUMBER(VLOOKUP($A110,pivotdata!$A$2:$V$777,COLUMN(R$1)-1,FALSE)),VLOOKUP($A110,pivotdata!$A$2:$V$777,COLUMN(R$1)-1,FALSE),0)</f>
        <v>2830097</v>
      </c>
      <c r="S110">
        <f>IF(ISNUMBER(VLOOKUP($A110,pivotdata!$A$2:$V$777,COLUMN(S$1)-1,FALSE)),VLOOKUP($A110,pivotdata!$A$2:$V$777,COLUMN(S$1)-1,FALSE),0)</f>
        <v>1689179</v>
      </c>
      <c r="T110">
        <f>IF(ISNUMBER(VLOOKUP($A110,pivotdata!$A$2:$V$777,COLUMN(T$1)-1,FALSE)),VLOOKUP($A110,pivotdata!$A$2:$V$777,COLUMN(T$1)-1,FALSE),0)</f>
        <v>1498214</v>
      </c>
      <c r="U110">
        <f>IF(ISNUMBER(VLOOKUP($A110,pivotdata!$A$2:$V$777,COLUMN(U$1)-1,FALSE)),VLOOKUP($A110,pivotdata!$A$2:$V$777,COLUMN(U$1)-1,FALSE),0)</f>
        <v>2518669</v>
      </c>
      <c r="V110">
        <f>IF(ISNUMBER(VLOOKUP($A110,pivotdata!$A$2:$V$777,COLUMN(V$1)-1,FALSE)),VLOOKUP($A110,pivotdata!$A$2:$V$777,COLUMN(V$1)-1,FALSE),0)</f>
        <v>4679613</v>
      </c>
      <c r="W110">
        <f>IF(ISNUMBER(VLOOKUP($A110,pivotdata!$A$2:$V$777,COLUMN(W$1)-1,FALSE)),VLOOKUP($A110,pivotdata!$A$2:$V$777,COLUMN(W$1)-1,FALSE),0)</f>
        <v>2047007</v>
      </c>
    </row>
    <row r="111" spans="1:23" x14ac:dyDescent="0.25">
      <c r="A111" s="1">
        <v>2117</v>
      </c>
      <c r="B111" s="2" t="s">
        <v>693</v>
      </c>
      <c r="C111">
        <f>IF(ISNUMBER(VLOOKUP($A111,pivotdata!$A$2:$V$777,COLUMN(C$1)-1,FALSE)),VLOOKUP($A111,pivotdata!$A$2:$V$777,COLUMN(C$1)-1,FALSE),0)</f>
        <v>45222</v>
      </c>
      <c r="D111">
        <f>IF(ISNUMBER(VLOOKUP($A111,pivotdata!$A$2:$V$777,COLUMN(D$1)-1,FALSE)),VLOOKUP($A111,pivotdata!$A$2:$V$777,COLUMN(D$1)-1,FALSE),0)</f>
        <v>0</v>
      </c>
      <c r="E111">
        <f>IF(ISNUMBER(VLOOKUP($A111,pivotdata!$A$2:$V$777,COLUMN(E$1)-1,FALSE)),VLOOKUP($A111,pivotdata!$A$2:$V$777,COLUMN(E$1)-1,FALSE),0)</f>
        <v>143850</v>
      </c>
      <c r="F111">
        <f>IF(ISNUMBER(VLOOKUP($A111,pivotdata!$A$2:$V$777,COLUMN(F$1)-1,FALSE)),VLOOKUP($A111,pivotdata!$A$2:$V$777,COLUMN(F$1)-1,FALSE),0)</f>
        <v>29209</v>
      </c>
      <c r="G111">
        <f>IF(ISNUMBER(VLOOKUP($A111,pivotdata!$A$2:$V$777,COLUMN(G$1)-1,FALSE)),VLOOKUP($A111,pivotdata!$A$2:$V$777,COLUMN(G$1)-1,FALSE),0)</f>
        <v>107422</v>
      </c>
      <c r="H111">
        <f>IF(ISNUMBER(VLOOKUP($A111,pivotdata!$A$2:$V$777,COLUMN(H$1)-1,FALSE)),VLOOKUP($A111,pivotdata!$A$2:$V$777,COLUMN(H$1)-1,FALSE),0)</f>
        <v>6197</v>
      </c>
      <c r="I111">
        <f>IF(ISNUMBER(VLOOKUP($A111,pivotdata!$A$2:$V$777,COLUMN(I$1)-1,FALSE)),VLOOKUP($A111,pivotdata!$A$2:$V$777,COLUMN(I$1)-1,FALSE),0)</f>
        <v>0</v>
      </c>
      <c r="J111">
        <f>IF(ISNUMBER(VLOOKUP($A111,pivotdata!$A$2:$V$777,COLUMN(J$1)-1,FALSE)),VLOOKUP($A111,pivotdata!$A$2:$V$777,COLUMN(J$1)-1,FALSE),0)</f>
        <v>3557</v>
      </c>
      <c r="K111">
        <f>IF(ISNUMBER(VLOOKUP($A111,pivotdata!$A$2:$V$777,COLUMN(K$1)-1,FALSE)),VLOOKUP($A111,pivotdata!$A$2:$V$777,COLUMN(K$1)-1,FALSE),0)</f>
        <v>43464</v>
      </c>
      <c r="L111">
        <f>IF(ISNUMBER(VLOOKUP($A111,pivotdata!$A$2:$V$777,COLUMN(L$1)-1,FALSE)),VLOOKUP($A111,pivotdata!$A$2:$V$777,COLUMN(L$1)-1,FALSE),0)</f>
        <v>0</v>
      </c>
      <c r="M111">
        <f>IF(ISNUMBER(VLOOKUP($A111,pivotdata!$A$2:$V$777,COLUMN(M$1)-1,FALSE)),VLOOKUP($A111,pivotdata!$A$2:$V$777,COLUMN(M$1)-1,FALSE),0)</f>
        <v>227838</v>
      </c>
      <c r="N111">
        <f>IF(ISNUMBER(VLOOKUP($A111,pivotdata!$A$2:$V$777,COLUMN(N$1)-1,FALSE)),VLOOKUP($A111,pivotdata!$A$2:$V$777,COLUMN(N$1)-1,FALSE),0)</f>
        <v>49952</v>
      </c>
      <c r="O111">
        <f>IF(ISNUMBER(VLOOKUP($A111,pivotdata!$A$2:$V$777,COLUMN(O$1)-1,FALSE)),VLOOKUP($A111,pivotdata!$A$2:$V$777,COLUMN(O$1)-1,FALSE),0)</f>
        <v>68644</v>
      </c>
      <c r="P111">
        <f>IF(ISNUMBER(VLOOKUP($A111,pivotdata!$A$2:$V$777,COLUMN(P$1)-1,FALSE)),VLOOKUP($A111,pivotdata!$A$2:$V$777,COLUMN(P$1)-1,FALSE),0)</f>
        <v>251809</v>
      </c>
      <c r="Q111">
        <f>IF(ISNUMBER(VLOOKUP($A111,pivotdata!$A$2:$V$777,COLUMN(Q$1)-1,FALSE)),VLOOKUP($A111,pivotdata!$A$2:$V$777,COLUMN(Q$1)-1,FALSE),0)</f>
        <v>173217</v>
      </c>
      <c r="R111">
        <f>IF(ISNUMBER(VLOOKUP($A111,pivotdata!$A$2:$V$777,COLUMN(R$1)-1,FALSE)),VLOOKUP($A111,pivotdata!$A$2:$V$777,COLUMN(R$1)-1,FALSE),0)</f>
        <v>111610</v>
      </c>
      <c r="S111">
        <f>IF(ISNUMBER(VLOOKUP($A111,pivotdata!$A$2:$V$777,COLUMN(S$1)-1,FALSE)),VLOOKUP($A111,pivotdata!$A$2:$V$777,COLUMN(S$1)-1,FALSE),0)</f>
        <v>96518</v>
      </c>
      <c r="T111">
        <f>IF(ISNUMBER(VLOOKUP($A111,pivotdata!$A$2:$V$777,COLUMN(T$1)-1,FALSE)),VLOOKUP($A111,pivotdata!$A$2:$V$777,COLUMN(T$1)-1,FALSE),0)</f>
        <v>1713</v>
      </c>
      <c r="U111">
        <f>IF(ISNUMBER(VLOOKUP($A111,pivotdata!$A$2:$V$777,COLUMN(U$1)-1,FALSE)),VLOOKUP($A111,pivotdata!$A$2:$V$777,COLUMN(U$1)-1,FALSE),0)</f>
        <v>207215</v>
      </c>
      <c r="V111">
        <f>IF(ISNUMBER(VLOOKUP($A111,pivotdata!$A$2:$V$777,COLUMN(V$1)-1,FALSE)),VLOOKUP($A111,pivotdata!$A$2:$V$777,COLUMN(V$1)-1,FALSE),0)</f>
        <v>5760</v>
      </c>
      <c r="W111">
        <f>IF(ISNUMBER(VLOOKUP($A111,pivotdata!$A$2:$V$777,COLUMN(W$1)-1,FALSE)),VLOOKUP($A111,pivotdata!$A$2:$V$777,COLUMN(W$1)-1,FALSE),0)</f>
        <v>2784</v>
      </c>
    </row>
    <row r="112" spans="1:23" x14ac:dyDescent="0.25">
      <c r="A112" s="1">
        <v>2119</v>
      </c>
      <c r="B112" s="2" t="s">
        <v>692</v>
      </c>
      <c r="C112">
        <f>IF(ISNUMBER(VLOOKUP($A112,pivotdata!$A$2:$V$777,COLUMN(C$1)-1,FALSE)),VLOOKUP($A112,pivotdata!$A$2:$V$777,COLUMN(C$1)-1,FALSE),0)</f>
        <v>53792</v>
      </c>
      <c r="D112">
        <f>IF(ISNUMBER(VLOOKUP($A112,pivotdata!$A$2:$V$777,COLUMN(D$1)-1,FALSE)),VLOOKUP($A112,pivotdata!$A$2:$V$777,COLUMN(D$1)-1,FALSE),0)</f>
        <v>0</v>
      </c>
      <c r="E112">
        <f>IF(ISNUMBER(VLOOKUP($A112,pivotdata!$A$2:$V$777,COLUMN(E$1)-1,FALSE)),VLOOKUP($A112,pivotdata!$A$2:$V$777,COLUMN(E$1)-1,FALSE),0)</f>
        <v>4971</v>
      </c>
      <c r="F112">
        <f>IF(ISNUMBER(VLOOKUP($A112,pivotdata!$A$2:$V$777,COLUMN(F$1)-1,FALSE)),VLOOKUP($A112,pivotdata!$A$2:$V$777,COLUMN(F$1)-1,FALSE),0)</f>
        <v>4951</v>
      </c>
      <c r="G112">
        <f>IF(ISNUMBER(VLOOKUP($A112,pivotdata!$A$2:$V$777,COLUMN(G$1)-1,FALSE)),VLOOKUP($A112,pivotdata!$A$2:$V$777,COLUMN(G$1)-1,FALSE),0)</f>
        <v>2704</v>
      </c>
      <c r="H112">
        <f>IF(ISNUMBER(VLOOKUP($A112,pivotdata!$A$2:$V$777,COLUMN(H$1)-1,FALSE)),VLOOKUP($A112,pivotdata!$A$2:$V$777,COLUMN(H$1)-1,FALSE),0)</f>
        <v>65258</v>
      </c>
      <c r="I112">
        <f>IF(ISNUMBER(VLOOKUP($A112,pivotdata!$A$2:$V$777,COLUMN(I$1)-1,FALSE)),VLOOKUP($A112,pivotdata!$A$2:$V$777,COLUMN(I$1)-1,FALSE),0)</f>
        <v>68567</v>
      </c>
      <c r="J112">
        <f>IF(ISNUMBER(VLOOKUP($A112,pivotdata!$A$2:$V$777,COLUMN(J$1)-1,FALSE)),VLOOKUP($A112,pivotdata!$A$2:$V$777,COLUMN(J$1)-1,FALSE),0)</f>
        <v>189089</v>
      </c>
      <c r="K112">
        <f>IF(ISNUMBER(VLOOKUP($A112,pivotdata!$A$2:$V$777,COLUMN(K$1)-1,FALSE)),VLOOKUP($A112,pivotdata!$A$2:$V$777,COLUMN(K$1)-1,FALSE),0)</f>
        <v>71519</v>
      </c>
      <c r="L112">
        <f>IF(ISNUMBER(VLOOKUP($A112,pivotdata!$A$2:$V$777,COLUMN(L$1)-1,FALSE)),VLOOKUP($A112,pivotdata!$A$2:$V$777,COLUMN(L$1)-1,FALSE),0)</f>
        <v>18028</v>
      </c>
      <c r="M112">
        <f>IF(ISNUMBER(VLOOKUP($A112,pivotdata!$A$2:$V$777,COLUMN(M$1)-1,FALSE)),VLOOKUP($A112,pivotdata!$A$2:$V$777,COLUMN(M$1)-1,FALSE),0)</f>
        <v>20616</v>
      </c>
      <c r="N112">
        <f>IF(ISNUMBER(VLOOKUP($A112,pivotdata!$A$2:$V$777,COLUMN(N$1)-1,FALSE)),VLOOKUP($A112,pivotdata!$A$2:$V$777,COLUMN(N$1)-1,FALSE),0)</f>
        <v>56257</v>
      </c>
      <c r="O112">
        <f>IF(ISNUMBER(VLOOKUP($A112,pivotdata!$A$2:$V$777,COLUMN(O$1)-1,FALSE)),VLOOKUP($A112,pivotdata!$A$2:$V$777,COLUMN(O$1)-1,FALSE),0)</f>
        <v>217479</v>
      </c>
      <c r="P112">
        <f>IF(ISNUMBER(VLOOKUP($A112,pivotdata!$A$2:$V$777,COLUMN(P$1)-1,FALSE)),VLOOKUP($A112,pivotdata!$A$2:$V$777,COLUMN(P$1)-1,FALSE),0)</f>
        <v>35255</v>
      </c>
      <c r="Q112">
        <f>IF(ISNUMBER(VLOOKUP($A112,pivotdata!$A$2:$V$777,COLUMN(Q$1)-1,FALSE)),VLOOKUP($A112,pivotdata!$A$2:$V$777,COLUMN(Q$1)-1,FALSE),0)</f>
        <v>48675</v>
      </c>
      <c r="R112">
        <f>IF(ISNUMBER(VLOOKUP($A112,pivotdata!$A$2:$V$777,COLUMN(R$1)-1,FALSE)),VLOOKUP($A112,pivotdata!$A$2:$V$777,COLUMN(R$1)-1,FALSE),0)</f>
        <v>192650</v>
      </c>
      <c r="S112">
        <f>IF(ISNUMBER(VLOOKUP($A112,pivotdata!$A$2:$V$777,COLUMN(S$1)-1,FALSE)),VLOOKUP($A112,pivotdata!$A$2:$V$777,COLUMN(S$1)-1,FALSE),0)</f>
        <v>56387</v>
      </c>
      <c r="T112">
        <f>IF(ISNUMBER(VLOOKUP($A112,pivotdata!$A$2:$V$777,COLUMN(T$1)-1,FALSE)),VLOOKUP($A112,pivotdata!$A$2:$V$777,COLUMN(T$1)-1,FALSE),0)</f>
        <v>787049</v>
      </c>
      <c r="U112">
        <f>IF(ISNUMBER(VLOOKUP($A112,pivotdata!$A$2:$V$777,COLUMN(U$1)-1,FALSE)),VLOOKUP($A112,pivotdata!$A$2:$V$777,COLUMN(U$1)-1,FALSE),0)</f>
        <v>497872</v>
      </c>
      <c r="V112">
        <f>IF(ISNUMBER(VLOOKUP($A112,pivotdata!$A$2:$V$777,COLUMN(V$1)-1,FALSE)),VLOOKUP($A112,pivotdata!$A$2:$V$777,COLUMN(V$1)-1,FALSE),0)</f>
        <v>632176</v>
      </c>
      <c r="W112">
        <f>IF(ISNUMBER(VLOOKUP($A112,pivotdata!$A$2:$V$777,COLUMN(W$1)-1,FALSE)),VLOOKUP($A112,pivotdata!$A$2:$V$777,COLUMN(W$1)-1,FALSE),0)</f>
        <v>422661</v>
      </c>
    </row>
    <row r="113" spans="1:23" x14ac:dyDescent="0.25">
      <c r="A113" s="1">
        <v>2120</v>
      </c>
      <c r="B113" s="2" t="s">
        <v>691</v>
      </c>
      <c r="C113">
        <f>IF(ISNUMBER(VLOOKUP($A113,pivotdata!$A$2:$V$777,COLUMN(C$1)-1,FALSE)),VLOOKUP($A113,pivotdata!$A$2:$V$777,COLUMN(C$1)-1,FALSE),0)</f>
        <v>112903</v>
      </c>
      <c r="D113">
        <f>IF(ISNUMBER(VLOOKUP($A113,pivotdata!$A$2:$V$777,COLUMN(D$1)-1,FALSE)),VLOOKUP($A113,pivotdata!$A$2:$V$777,COLUMN(D$1)-1,FALSE),0)</f>
        <v>52825</v>
      </c>
      <c r="E113">
        <f>IF(ISNUMBER(VLOOKUP($A113,pivotdata!$A$2:$V$777,COLUMN(E$1)-1,FALSE)),VLOOKUP($A113,pivotdata!$A$2:$V$777,COLUMN(E$1)-1,FALSE),0)</f>
        <v>29457</v>
      </c>
      <c r="F113">
        <f>IF(ISNUMBER(VLOOKUP($A113,pivotdata!$A$2:$V$777,COLUMN(F$1)-1,FALSE)),VLOOKUP($A113,pivotdata!$A$2:$V$777,COLUMN(F$1)-1,FALSE),0)</f>
        <v>67020</v>
      </c>
      <c r="G113">
        <f>IF(ISNUMBER(VLOOKUP($A113,pivotdata!$A$2:$V$777,COLUMN(G$1)-1,FALSE)),VLOOKUP($A113,pivotdata!$A$2:$V$777,COLUMN(G$1)-1,FALSE),0)</f>
        <v>262629</v>
      </c>
      <c r="H113">
        <f>IF(ISNUMBER(VLOOKUP($A113,pivotdata!$A$2:$V$777,COLUMN(H$1)-1,FALSE)),VLOOKUP($A113,pivotdata!$A$2:$V$777,COLUMN(H$1)-1,FALSE),0)</f>
        <v>17136</v>
      </c>
      <c r="I113">
        <f>IF(ISNUMBER(VLOOKUP($A113,pivotdata!$A$2:$V$777,COLUMN(I$1)-1,FALSE)),VLOOKUP($A113,pivotdata!$A$2:$V$777,COLUMN(I$1)-1,FALSE),0)</f>
        <v>58680</v>
      </c>
      <c r="J113">
        <f>IF(ISNUMBER(VLOOKUP($A113,pivotdata!$A$2:$V$777,COLUMN(J$1)-1,FALSE)),VLOOKUP($A113,pivotdata!$A$2:$V$777,COLUMN(J$1)-1,FALSE),0)</f>
        <v>161292</v>
      </c>
      <c r="K113">
        <f>IF(ISNUMBER(VLOOKUP($A113,pivotdata!$A$2:$V$777,COLUMN(K$1)-1,FALSE)),VLOOKUP($A113,pivotdata!$A$2:$V$777,COLUMN(K$1)-1,FALSE),0)</f>
        <v>117695</v>
      </c>
      <c r="L113">
        <f>IF(ISNUMBER(VLOOKUP($A113,pivotdata!$A$2:$V$777,COLUMN(L$1)-1,FALSE)),VLOOKUP($A113,pivotdata!$A$2:$V$777,COLUMN(L$1)-1,FALSE),0)</f>
        <v>91697</v>
      </c>
      <c r="M113">
        <f>IF(ISNUMBER(VLOOKUP($A113,pivotdata!$A$2:$V$777,COLUMN(M$1)-1,FALSE)),VLOOKUP($A113,pivotdata!$A$2:$V$777,COLUMN(M$1)-1,FALSE),0)</f>
        <v>114744</v>
      </c>
      <c r="N113">
        <f>IF(ISNUMBER(VLOOKUP($A113,pivotdata!$A$2:$V$777,COLUMN(N$1)-1,FALSE)),VLOOKUP($A113,pivotdata!$A$2:$V$777,COLUMN(N$1)-1,FALSE),0)</f>
        <v>257228</v>
      </c>
      <c r="O113">
        <f>IF(ISNUMBER(VLOOKUP($A113,pivotdata!$A$2:$V$777,COLUMN(O$1)-1,FALSE)),VLOOKUP($A113,pivotdata!$A$2:$V$777,COLUMN(O$1)-1,FALSE),0)</f>
        <v>85244</v>
      </c>
      <c r="P113">
        <f>IF(ISNUMBER(VLOOKUP($A113,pivotdata!$A$2:$V$777,COLUMN(P$1)-1,FALSE)),VLOOKUP($A113,pivotdata!$A$2:$V$777,COLUMN(P$1)-1,FALSE),0)</f>
        <v>329876</v>
      </c>
      <c r="Q113">
        <f>IF(ISNUMBER(VLOOKUP($A113,pivotdata!$A$2:$V$777,COLUMN(Q$1)-1,FALSE)),VLOOKUP($A113,pivotdata!$A$2:$V$777,COLUMN(Q$1)-1,FALSE),0)</f>
        <v>435908</v>
      </c>
      <c r="R113">
        <f>IF(ISNUMBER(VLOOKUP($A113,pivotdata!$A$2:$V$777,COLUMN(R$1)-1,FALSE)),VLOOKUP($A113,pivotdata!$A$2:$V$777,COLUMN(R$1)-1,FALSE),0)</f>
        <v>423667</v>
      </c>
      <c r="S113">
        <f>IF(ISNUMBER(VLOOKUP($A113,pivotdata!$A$2:$V$777,COLUMN(S$1)-1,FALSE)),VLOOKUP($A113,pivotdata!$A$2:$V$777,COLUMN(S$1)-1,FALSE),0)</f>
        <v>160140</v>
      </c>
      <c r="T113">
        <f>IF(ISNUMBER(VLOOKUP($A113,pivotdata!$A$2:$V$777,COLUMN(T$1)-1,FALSE)),VLOOKUP($A113,pivotdata!$A$2:$V$777,COLUMN(T$1)-1,FALSE),0)</f>
        <v>228544</v>
      </c>
      <c r="U113">
        <f>IF(ISNUMBER(VLOOKUP($A113,pivotdata!$A$2:$V$777,COLUMN(U$1)-1,FALSE)),VLOOKUP($A113,pivotdata!$A$2:$V$777,COLUMN(U$1)-1,FALSE),0)</f>
        <v>479260</v>
      </c>
      <c r="V113">
        <f>IF(ISNUMBER(VLOOKUP($A113,pivotdata!$A$2:$V$777,COLUMN(V$1)-1,FALSE)),VLOOKUP($A113,pivotdata!$A$2:$V$777,COLUMN(V$1)-1,FALSE),0)</f>
        <v>228071</v>
      </c>
      <c r="W113">
        <f>IF(ISNUMBER(VLOOKUP($A113,pivotdata!$A$2:$V$777,COLUMN(W$1)-1,FALSE)),VLOOKUP($A113,pivotdata!$A$2:$V$777,COLUMN(W$1)-1,FALSE),0)</f>
        <v>32149</v>
      </c>
    </row>
    <row r="114" spans="1:23" x14ac:dyDescent="0.25">
      <c r="A114" s="1">
        <v>2221</v>
      </c>
      <c r="B114" s="2" t="s">
        <v>690</v>
      </c>
      <c r="C114">
        <f>IF(ISNUMBER(VLOOKUP($A114,pivotdata!$A$2:$V$777,COLUMN(C$1)-1,FALSE)),VLOOKUP($A114,pivotdata!$A$2:$V$777,COLUMN(C$1)-1,FALSE),0)</f>
        <v>11714</v>
      </c>
      <c r="D114">
        <f>IF(ISNUMBER(VLOOKUP($A114,pivotdata!$A$2:$V$777,COLUMN(D$1)-1,FALSE)),VLOOKUP($A114,pivotdata!$A$2:$V$777,COLUMN(D$1)-1,FALSE),0)</f>
        <v>6112</v>
      </c>
      <c r="E114">
        <f>IF(ISNUMBER(VLOOKUP($A114,pivotdata!$A$2:$V$777,COLUMN(E$1)-1,FALSE)),VLOOKUP($A114,pivotdata!$A$2:$V$777,COLUMN(E$1)-1,FALSE),0)</f>
        <v>0</v>
      </c>
      <c r="F114">
        <f>IF(ISNUMBER(VLOOKUP($A114,pivotdata!$A$2:$V$777,COLUMN(F$1)-1,FALSE)),VLOOKUP($A114,pivotdata!$A$2:$V$777,COLUMN(F$1)-1,FALSE),0)</f>
        <v>0</v>
      </c>
      <c r="G114">
        <f>IF(ISNUMBER(VLOOKUP($A114,pivotdata!$A$2:$V$777,COLUMN(G$1)-1,FALSE)),VLOOKUP($A114,pivotdata!$A$2:$V$777,COLUMN(G$1)-1,FALSE),0)</f>
        <v>920</v>
      </c>
      <c r="H114">
        <f>IF(ISNUMBER(VLOOKUP($A114,pivotdata!$A$2:$V$777,COLUMN(H$1)-1,FALSE)),VLOOKUP($A114,pivotdata!$A$2:$V$777,COLUMN(H$1)-1,FALSE),0)</f>
        <v>5161</v>
      </c>
      <c r="I114">
        <f>IF(ISNUMBER(VLOOKUP($A114,pivotdata!$A$2:$V$777,COLUMN(I$1)-1,FALSE)),VLOOKUP($A114,pivotdata!$A$2:$V$777,COLUMN(I$1)-1,FALSE),0)</f>
        <v>44424</v>
      </c>
      <c r="J114">
        <f>IF(ISNUMBER(VLOOKUP($A114,pivotdata!$A$2:$V$777,COLUMN(J$1)-1,FALSE)),VLOOKUP($A114,pivotdata!$A$2:$V$777,COLUMN(J$1)-1,FALSE),0)</f>
        <v>47559</v>
      </c>
      <c r="K114">
        <f>IF(ISNUMBER(VLOOKUP($A114,pivotdata!$A$2:$V$777,COLUMN(K$1)-1,FALSE)),VLOOKUP($A114,pivotdata!$A$2:$V$777,COLUMN(K$1)-1,FALSE),0)</f>
        <v>75062</v>
      </c>
      <c r="L114">
        <f>IF(ISNUMBER(VLOOKUP($A114,pivotdata!$A$2:$V$777,COLUMN(L$1)-1,FALSE)),VLOOKUP($A114,pivotdata!$A$2:$V$777,COLUMN(L$1)-1,FALSE),0)</f>
        <v>96957</v>
      </c>
      <c r="M114">
        <f>IF(ISNUMBER(VLOOKUP($A114,pivotdata!$A$2:$V$777,COLUMN(M$1)-1,FALSE)),VLOOKUP($A114,pivotdata!$A$2:$V$777,COLUMN(M$1)-1,FALSE),0)</f>
        <v>129240</v>
      </c>
      <c r="N114">
        <f>IF(ISNUMBER(VLOOKUP($A114,pivotdata!$A$2:$V$777,COLUMN(N$1)-1,FALSE)),VLOOKUP($A114,pivotdata!$A$2:$V$777,COLUMN(N$1)-1,FALSE),0)</f>
        <v>75618</v>
      </c>
      <c r="O114">
        <f>IF(ISNUMBER(VLOOKUP($A114,pivotdata!$A$2:$V$777,COLUMN(O$1)-1,FALSE)),VLOOKUP($A114,pivotdata!$A$2:$V$777,COLUMN(O$1)-1,FALSE),0)</f>
        <v>127900</v>
      </c>
      <c r="P114">
        <f>IF(ISNUMBER(VLOOKUP($A114,pivotdata!$A$2:$V$777,COLUMN(P$1)-1,FALSE)),VLOOKUP($A114,pivotdata!$A$2:$V$777,COLUMN(P$1)-1,FALSE),0)</f>
        <v>49046</v>
      </c>
      <c r="Q114">
        <f>IF(ISNUMBER(VLOOKUP($A114,pivotdata!$A$2:$V$777,COLUMN(Q$1)-1,FALSE)),VLOOKUP($A114,pivotdata!$A$2:$V$777,COLUMN(Q$1)-1,FALSE),0)</f>
        <v>41089</v>
      </c>
      <c r="R114">
        <f>IF(ISNUMBER(VLOOKUP($A114,pivotdata!$A$2:$V$777,COLUMN(R$1)-1,FALSE)),VLOOKUP($A114,pivotdata!$A$2:$V$777,COLUMN(R$1)-1,FALSE),0)</f>
        <v>76526</v>
      </c>
      <c r="S114">
        <f>IF(ISNUMBER(VLOOKUP($A114,pivotdata!$A$2:$V$777,COLUMN(S$1)-1,FALSE)),VLOOKUP($A114,pivotdata!$A$2:$V$777,COLUMN(S$1)-1,FALSE),0)</f>
        <v>183847</v>
      </c>
      <c r="T114">
        <f>IF(ISNUMBER(VLOOKUP($A114,pivotdata!$A$2:$V$777,COLUMN(T$1)-1,FALSE)),VLOOKUP($A114,pivotdata!$A$2:$V$777,COLUMN(T$1)-1,FALSE),0)</f>
        <v>186561</v>
      </c>
      <c r="U114">
        <f>IF(ISNUMBER(VLOOKUP($A114,pivotdata!$A$2:$V$777,COLUMN(U$1)-1,FALSE)),VLOOKUP($A114,pivotdata!$A$2:$V$777,COLUMN(U$1)-1,FALSE),0)</f>
        <v>202326</v>
      </c>
      <c r="V114">
        <f>IF(ISNUMBER(VLOOKUP($A114,pivotdata!$A$2:$V$777,COLUMN(V$1)-1,FALSE)),VLOOKUP($A114,pivotdata!$A$2:$V$777,COLUMN(V$1)-1,FALSE),0)</f>
        <v>284586</v>
      </c>
      <c r="W114">
        <f>IF(ISNUMBER(VLOOKUP($A114,pivotdata!$A$2:$V$777,COLUMN(W$1)-1,FALSE)),VLOOKUP($A114,pivotdata!$A$2:$V$777,COLUMN(W$1)-1,FALSE),0)</f>
        <v>697381</v>
      </c>
    </row>
    <row r="115" spans="1:23" x14ac:dyDescent="0.25">
      <c r="A115" s="1">
        <v>2222</v>
      </c>
      <c r="B115" s="2" t="s">
        <v>689</v>
      </c>
      <c r="C115">
        <f>IF(ISNUMBER(VLOOKUP($A115,pivotdata!$A$2:$V$777,COLUMN(C$1)-1,FALSE)),VLOOKUP($A115,pivotdata!$A$2:$V$777,COLUMN(C$1)-1,FALSE),0)</f>
        <v>0</v>
      </c>
      <c r="D115">
        <f>IF(ISNUMBER(VLOOKUP($A115,pivotdata!$A$2:$V$777,COLUMN(D$1)-1,FALSE)),VLOOKUP($A115,pivotdata!$A$2:$V$777,COLUMN(D$1)-1,FALSE),0)</f>
        <v>17863</v>
      </c>
      <c r="E115">
        <f>IF(ISNUMBER(VLOOKUP($A115,pivotdata!$A$2:$V$777,COLUMN(E$1)-1,FALSE)),VLOOKUP($A115,pivotdata!$A$2:$V$777,COLUMN(E$1)-1,FALSE),0)</f>
        <v>322767</v>
      </c>
      <c r="F115">
        <f>IF(ISNUMBER(VLOOKUP($A115,pivotdata!$A$2:$V$777,COLUMN(F$1)-1,FALSE)),VLOOKUP($A115,pivotdata!$A$2:$V$777,COLUMN(F$1)-1,FALSE),0)</f>
        <v>981050</v>
      </c>
      <c r="G115">
        <f>IF(ISNUMBER(VLOOKUP($A115,pivotdata!$A$2:$V$777,COLUMN(G$1)-1,FALSE)),VLOOKUP($A115,pivotdata!$A$2:$V$777,COLUMN(G$1)-1,FALSE),0)</f>
        <v>547197</v>
      </c>
      <c r="H115">
        <f>IF(ISNUMBER(VLOOKUP($A115,pivotdata!$A$2:$V$777,COLUMN(H$1)-1,FALSE)),VLOOKUP($A115,pivotdata!$A$2:$V$777,COLUMN(H$1)-1,FALSE),0)</f>
        <v>64572</v>
      </c>
      <c r="I115">
        <f>IF(ISNUMBER(VLOOKUP($A115,pivotdata!$A$2:$V$777,COLUMN(I$1)-1,FALSE)),VLOOKUP($A115,pivotdata!$A$2:$V$777,COLUMN(I$1)-1,FALSE),0)</f>
        <v>6052</v>
      </c>
      <c r="J115">
        <f>IF(ISNUMBER(VLOOKUP($A115,pivotdata!$A$2:$V$777,COLUMN(J$1)-1,FALSE)),VLOOKUP($A115,pivotdata!$A$2:$V$777,COLUMN(J$1)-1,FALSE),0)</f>
        <v>1030</v>
      </c>
      <c r="K115">
        <f>IF(ISNUMBER(VLOOKUP($A115,pivotdata!$A$2:$V$777,COLUMN(K$1)-1,FALSE)),VLOOKUP($A115,pivotdata!$A$2:$V$777,COLUMN(K$1)-1,FALSE),0)</f>
        <v>140296</v>
      </c>
      <c r="L115">
        <f>IF(ISNUMBER(VLOOKUP($A115,pivotdata!$A$2:$V$777,COLUMN(L$1)-1,FALSE)),VLOOKUP($A115,pivotdata!$A$2:$V$777,COLUMN(L$1)-1,FALSE),0)</f>
        <v>467621</v>
      </c>
      <c r="M115">
        <f>IF(ISNUMBER(VLOOKUP($A115,pivotdata!$A$2:$V$777,COLUMN(M$1)-1,FALSE)),VLOOKUP($A115,pivotdata!$A$2:$V$777,COLUMN(M$1)-1,FALSE),0)</f>
        <v>743838</v>
      </c>
      <c r="N115">
        <f>IF(ISNUMBER(VLOOKUP($A115,pivotdata!$A$2:$V$777,COLUMN(N$1)-1,FALSE)),VLOOKUP($A115,pivotdata!$A$2:$V$777,COLUMN(N$1)-1,FALSE),0)</f>
        <v>802588</v>
      </c>
      <c r="O115">
        <f>IF(ISNUMBER(VLOOKUP($A115,pivotdata!$A$2:$V$777,COLUMN(O$1)-1,FALSE)),VLOOKUP($A115,pivotdata!$A$2:$V$777,COLUMN(O$1)-1,FALSE),0)</f>
        <v>176388</v>
      </c>
      <c r="P115">
        <f>IF(ISNUMBER(VLOOKUP($A115,pivotdata!$A$2:$V$777,COLUMN(P$1)-1,FALSE)),VLOOKUP($A115,pivotdata!$A$2:$V$777,COLUMN(P$1)-1,FALSE),0)</f>
        <v>232887</v>
      </c>
      <c r="Q115">
        <f>IF(ISNUMBER(VLOOKUP($A115,pivotdata!$A$2:$V$777,COLUMN(Q$1)-1,FALSE)),VLOOKUP($A115,pivotdata!$A$2:$V$777,COLUMN(Q$1)-1,FALSE),0)</f>
        <v>163334</v>
      </c>
      <c r="R115">
        <f>IF(ISNUMBER(VLOOKUP($A115,pivotdata!$A$2:$V$777,COLUMN(R$1)-1,FALSE)),VLOOKUP($A115,pivotdata!$A$2:$V$777,COLUMN(R$1)-1,FALSE),0)</f>
        <v>1062640</v>
      </c>
      <c r="S115">
        <f>IF(ISNUMBER(VLOOKUP($A115,pivotdata!$A$2:$V$777,COLUMN(S$1)-1,FALSE)),VLOOKUP($A115,pivotdata!$A$2:$V$777,COLUMN(S$1)-1,FALSE),0)</f>
        <v>5902904</v>
      </c>
      <c r="T115">
        <f>IF(ISNUMBER(VLOOKUP($A115,pivotdata!$A$2:$V$777,COLUMN(T$1)-1,FALSE)),VLOOKUP($A115,pivotdata!$A$2:$V$777,COLUMN(T$1)-1,FALSE),0)</f>
        <v>4784030</v>
      </c>
      <c r="U115">
        <f>IF(ISNUMBER(VLOOKUP($A115,pivotdata!$A$2:$V$777,COLUMN(U$1)-1,FALSE)),VLOOKUP($A115,pivotdata!$A$2:$V$777,COLUMN(U$1)-1,FALSE),0)</f>
        <v>3817459</v>
      </c>
      <c r="V115">
        <f>IF(ISNUMBER(VLOOKUP($A115,pivotdata!$A$2:$V$777,COLUMN(V$1)-1,FALSE)),VLOOKUP($A115,pivotdata!$A$2:$V$777,COLUMN(V$1)-1,FALSE),0)</f>
        <v>679708</v>
      </c>
      <c r="W115">
        <f>IF(ISNUMBER(VLOOKUP($A115,pivotdata!$A$2:$V$777,COLUMN(W$1)-1,FALSE)),VLOOKUP($A115,pivotdata!$A$2:$V$777,COLUMN(W$1)-1,FALSE),0)</f>
        <v>914081</v>
      </c>
    </row>
    <row r="116" spans="1:23" x14ac:dyDescent="0.25">
      <c r="A116" s="1">
        <v>2223</v>
      </c>
      <c r="B116" s="2" t="s">
        <v>688</v>
      </c>
      <c r="C116">
        <f>IF(ISNUMBER(VLOOKUP($A116,pivotdata!$A$2:$V$777,COLUMN(C$1)-1,FALSE)),VLOOKUP($A116,pivotdata!$A$2:$V$777,COLUMN(C$1)-1,FALSE),0)</f>
        <v>34465</v>
      </c>
      <c r="D116">
        <f>IF(ISNUMBER(VLOOKUP($A116,pivotdata!$A$2:$V$777,COLUMN(D$1)-1,FALSE)),VLOOKUP($A116,pivotdata!$A$2:$V$777,COLUMN(D$1)-1,FALSE),0)</f>
        <v>59370</v>
      </c>
      <c r="E116">
        <f>IF(ISNUMBER(VLOOKUP($A116,pivotdata!$A$2:$V$777,COLUMN(E$1)-1,FALSE)),VLOOKUP($A116,pivotdata!$A$2:$V$777,COLUMN(E$1)-1,FALSE),0)</f>
        <v>147074</v>
      </c>
      <c r="F116">
        <f>IF(ISNUMBER(VLOOKUP($A116,pivotdata!$A$2:$V$777,COLUMN(F$1)-1,FALSE)),VLOOKUP($A116,pivotdata!$A$2:$V$777,COLUMN(F$1)-1,FALSE),0)</f>
        <v>786593</v>
      </c>
      <c r="G116">
        <f>IF(ISNUMBER(VLOOKUP($A116,pivotdata!$A$2:$V$777,COLUMN(G$1)-1,FALSE)),VLOOKUP($A116,pivotdata!$A$2:$V$777,COLUMN(G$1)-1,FALSE),0)</f>
        <v>829360</v>
      </c>
      <c r="H116">
        <f>IF(ISNUMBER(VLOOKUP($A116,pivotdata!$A$2:$V$777,COLUMN(H$1)-1,FALSE)),VLOOKUP($A116,pivotdata!$A$2:$V$777,COLUMN(H$1)-1,FALSE),0)</f>
        <v>617011</v>
      </c>
      <c r="I116">
        <f>IF(ISNUMBER(VLOOKUP($A116,pivotdata!$A$2:$V$777,COLUMN(I$1)-1,FALSE)),VLOOKUP($A116,pivotdata!$A$2:$V$777,COLUMN(I$1)-1,FALSE),0)</f>
        <v>701164</v>
      </c>
      <c r="J116">
        <f>IF(ISNUMBER(VLOOKUP($A116,pivotdata!$A$2:$V$777,COLUMN(J$1)-1,FALSE)),VLOOKUP($A116,pivotdata!$A$2:$V$777,COLUMN(J$1)-1,FALSE),0)</f>
        <v>533040</v>
      </c>
      <c r="K116">
        <f>IF(ISNUMBER(VLOOKUP($A116,pivotdata!$A$2:$V$777,COLUMN(K$1)-1,FALSE)),VLOOKUP($A116,pivotdata!$A$2:$V$777,COLUMN(K$1)-1,FALSE),0)</f>
        <v>166379</v>
      </c>
      <c r="L116">
        <f>IF(ISNUMBER(VLOOKUP($A116,pivotdata!$A$2:$V$777,COLUMN(L$1)-1,FALSE)),VLOOKUP($A116,pivotdata!$A$2:$V$777,COLUMN(L$1)-1,FALSE),0)</f>
        <v>1183332</v>
      </c>
      <c r="M116">
        <f>IF(ISNUMBER(VLOOKUP($A116,pivotdata!$A$2:$V$777,COLUMN(M$1)-1,FALSE)),VLOOKUP($A116,pivotdata!$A$2:$V$777,COLUMN(M$1)-1,FALSE),0)</f>
        <v>1546547</v>
      </c>
      <c r="N116">
        <f>IF(ISNUMBER(VLOOKUP($A116,pivotdata!$A$2:$V$777,COLUMN(N$1)-1,FALSE)),VLOOKUP($A116,pivotdata!$A$2:$V$777,COLUMN(N$1)-1,FALSE),0)</f>
        <v>1894803</v>
      </c>
      <c r="O116">
        <f>IF(ISNUMBER(VLOOKUP($A116,pivotdata!$A$2:$V$777,COLUMN(O$1)-1,FALSE)),VLOOKUP($A116,pivotdata!$A$2:$V$777,COLUMN(O$1)-1,FALSE),0)</f>
        <v>1837180</v>
      </c>
      <c r="P116">
        <f>IF(ISNUMBER(VLOOKUP($A116,pivotdata!$A$2:$V$777,COLUMN(P$1)-1,FALSE)),VLOOKUP($A116,pivotdata!$A$2:$V$777,COLUMN(P$1)-1,FALSE),0)</f>
        <v>2039657</v>
      </c>
      <c r="Q116">
        <f>IF(ISNUMBER(VLOOKUP($A116,pivotdata!$A$2:$V$777,COLUMN(Q$1)-1,FALSE)),VLOOKUP($A116,pivotdata!$A$2:$V$777,COLUMN(Q$1)-1,FALSE),0)</f>
        <v>2613592</v>
      </c>
      <c r="R116">
        <f>IF(ISNUMBER(VLOOKUP($A116,pivotdata!$A$2:$V$777,COLUMN(R$1)-1,FALSE)),VLOOKUP($A116,pivotdata!$A$2:$V$777,COLUMN(R$1)-1,FALSE),0)</f>
        <v>3360620</v>
      </c>
      <c r="S116">
        <f>IF(ISNUMBER(VLOOKUP($A116,pivotdata!$A$2:$V$777,COLUMN(S$1)-1,FALSE)),VLOOKUP($A116,pivotdata!$A$2:$V$777,COLUMN(S$1)-1,FALSE),0)</f>
        <v>3902486</v>
      </c>
      <c r="T116">
        <f>IF(ISNUMBER(VLOOKUP($A116,pivotdata!$A$2:$V$777,COLUMN(T$1)-1,FALSE)),VLOOKUP($A116,pivotdata!$A$2:$V$777,COLUMN(T$1)-1,FALSE),0)</f>
        <v>3875925</v>
      </c>
      <c r="U116">
        <f>IF(ISNUMBER(VLOOKUP($A116,pivotdata!$A$2:$V$777,COLUMN(U$1)-1,FALSE)),VLOOKUP($A116,pivotdata!$A$2:$V$777,COLUMN(U$1)-1,FALSE),0)</f>
        <v>3832996</v>
      </c>
      <c r="V116">
        <f>IF(ISNUMBER(VLOOKUP($A116,pivotdata!$A$2:$V$777,COLUMN(V$1)-1,FALSE)),VLOOKUP($A116,pivotdata!$A$2:$V$777,COLUMN(V$1)-1,FALSE),0)</f>
        <v>1395230</v>
      </c>
      <c r="W116">
        <f>IF(ISNUMBER(VLOOKUP($A116,pivotdata!$A$2:$V$777,COLUMN(W$1)-1,FALSE)),VLOOKUP($A116,pivotdata!$A$2:$V$777,COLUMN(W$1)-1,FALSE),0)</f>
        <v>1316140</v>
      </c>
    </row>
    <row r="117" spans="1:23" x14ac:dyDescent="0.25">
      <c r="A117" s="1">
        <v>2224</v>
      </c>
      <c r="B117" s="2" t="s">
        <v>687</v>
      </c>
      <c r="C117">
        <f>IF(ISNUMBER(VLOOKUP($A117,pivotdata!$A$2:$V$777,COLUMN(C$1)-1,FALSE)),VLOOKUP($A117,pivotdata!$A$2:$V$777,COLUMN(C$1)-1,FALSE),0)</f>
        <v>9026689</v>
      </c>
      <c r="D117">
        <f>IF(ISNUMBER(VLOOKUP($A117,pivotdata!$A$2:$V$777,COLUMN(D$1)-1,FALSE)),VLOOKUP($A117,pivotdata!$A$2:$V$777,COLUMN(D$1)-1,FALSE),0)</f>
        <v>1588483</v>
      </c>
      <c r="E117">
        <f>IF(ISNUMBER(VLOOKUP($A117,pivotdata!$A$2:$V$777,COLUMN(E$1)-1,FALSE)),VLOOKUP($A117,pivotdata!$A$2:$V$777,COLUMN(E$1)-1,FALSE),0)</f>
        <v>19621204</v>
      </c>
      <c r="F117">
        <f>IF(ISNUMBER(VLOOKUP($A117,pivotdata!$A$2:$V$777,COLUMN(F$1)-1,FALSE)),VLOOKUP($A117,pivotdata!$A$2:$V$777,COLUMN(F$1)-1,FALSE),0)</f>
        <v>14332363</v>
      </c>
      <c r="G117">
        <f>IF(ISNUMBER(VLOOKUP($A117,pivotdata!$A$2:$V$777,COLUMN(G$1)-1,FALSE)),VLOOKUP($A117,pivotdata!$A$2:$V$777,COLUMN(G$1)-1,FALSE),0)</f>
        <v>24888634</v>
      </c>
      <c r="H117">
        <f>IF(ISNUMBER(VLOOKUP($A117,pivotdata!$A$2:$V$777,COLUMN(H$1)-1,FALSE)),VLOOKUP($A117,pivotdata!$A$2:$V$777,COLUMN(H$1)-1,FALSE),0)</f>
        <v>8645364</v>
      </c>
      <c r="I117">
        <f>IF(ISNUMBER(VLOOKUP($A117,pivotdata!$A$2:$V$777,COLUMN(I$1)-1,FALSE)),VLOOKUP($A117,pivotdata!$A$2:$V$777,COLUMN(I$1)-1,FALSE),0)</f>
        <v>8490643</v>
      </c>
      <c r="J117">
        <f>IF(ISNUMBER(VLOOKUP($A117,pivotdata!$A$2:$V$777,COLUMN(J$1)-1,FALSE)),VLOOKUP($A117,pivotdata!$A$2:$V$777,COLUMN(J$1)-1,FALSE),0)</f>
        <v>6449417</v>
      </c>
      <c r="K117">
        <f>IF(ISNUMBER(VLOOKUP($A117,pivotdata!$A$2:$V$777,COLUMN(K$1)-1,FALSE)),VLOOKUP($A117,pivotdata!$A$2:$V$777,COLUMN(K$1)-1,FALSE),0)</f>
        <v>10081640</v>
      </c>
      <c r="L117">
        <f>IF(ISNUMBER(VLOOKUP($A117,pivotdata!$A$2:$V$777,COLUMN(L$1)-1,FALSE)),VLOOKUP($A117,pivotdata!$A$2:$V$777,COLUMN(L$1)-1,FALSE),0)</f>
        <v>9276308</v>
      </c>
      <c r="M117">
        <f>IF(ISNUMBER(VLOOKUP($A117,pivotdata!$A$2:$V$777,COLUMN(M$1)-1,FALSE)),VLOOKUP($A117,pivotdata!$A$2:$V$777,COLUMN(M$1)-1,FALSE),0)</f>
        <v>9439901</v>
      </c>
      <c r="N117">
        <f>IF(ISNUMBER(VLOOKUP($A117,pivotdata!$A$2:$V$777,COLUMN(N$1)-1,FALSE)),VLOOKUP($A117,pivotdata!$A$2:$V$777,COLUMN(N$1)-1,FALSE),0)</f>
        <v>2940758</v>
      </c>
      <c r="O117">
        <f>IF(ISNUMBER(VLOOKUP($A117,pivotdata!$A$2:$V$777,COLUMN(O$1)-1,FALSE)),VLOOKUP($A117,pivotdata!$A$2:$V$777,COLUMN(O$1)-1,FALSE),0)</f>
        <v>7900934</v>
      </c>
      <c r="P117">
        <f>IF(ISNUMBER(VLOOKUP($A117,pivotdata!$A$2:$V$777,COLUMN(P$1)-1,FALSE)),VLOOKUP($A117,pivotdata!$A$2:$V$777,COLUMN(P$1)-1,FALSE),0)</f>
        <v>4074207</v>
      </c>
      <c r="Q117">
        <f>IF(ISNUMBER(VLOOKUP($A117,pivotdata!$A$2:$V$777,COLUMN(Q$1)-1,FALSE)),VLOOKUP($A117,pivotdata!$A$2:$V$777,COLUMN(Q$1)-1,FALSE),0)</f>
        <v>1834833</v>
      </c>
      <c r="R117">
        <f>IF(ISNUMBER(VLOOKUP($A117,pivotdata!$A$2:$V$777,COLUMN(R$1)-1,FALSE)),VLOOKUP($A117,pivotdata!$A$2:$V$777,COLUMN(R$1)-1,FALSE),0)</f>
        <v>3198123</v>
      </c>
      <c r="S117">
        <f>IF(ISNUMBER(VLOOKUP($A117,pivotdata!$A$2:$V$777,COLUMN(S$1)-1,FALSE)),VLOOKUP($A117,pivotdata!$A$2:$V$777,COLUMN(S$1)-1,FALSE),0)</f>
        <v>4025488</v>
      </c>
      <c r="T117">
        <f>IF(ISNUMBER(VLOOKUP($A117,pivotdata!$A$2:$V$777,COLUMN(T$1)-1,FALSE)),VLOOKUP($A117,pivotdata!$A$2:$V$777,COLUMN(T$1)-1,FALSE),0)</f>
        <v>7245781</v>
      </c>
      <c r="U117">
        <f>IF(ISNUMBER(VLOOKUP($A117,pivotdata!$A$2:$V$777,COLUMN(U$1)-1,FALSE)),VLOOKUP($A117,pivotdata!$A$2:$V$777,COLUMN(U$1)-1,FALSE),0)</f>
        <v>11491841</v>
      </c>
      <c r="V117">
        <f>IF(ISNUMBER(VLOOKUP($A117,pivotdata!$A$2:$V$777,COLUMN(V$1)-1,FALSE)),VLOOKUP($A117,pivotdata!$A$2:$V$777,COLUMN(V$1)-1,FALSE),0)</f>
        <v>27820369</v>
      </c>
      <c r="W117">
        <f>IF(ISNUMBER(VLOOKUP($A117,pivotdata!$A$2:$V$777,COLUMN(W$1)-1,FALSE)),VLOOKUP($A117,pivotdata!$A$2:$V$777,COLUMN(W$1)-1,FALSE),0)</f>
        <v>61117886</v>
      </c>
    </row>
    <row r="118" spans="1:23" x14ac:dyDescent="0.25">
      <c r="A118" s="1">
        <v>2225</v>
      </c>
      <c r="B118" s="2" t="s">
        <v>686</v>
      </c>
      <c r="C118">
        <f>IF(ISNUMBER(VLOOKUP($A118,pivotdata!$A$2:$V$777,COLUMN(C$1)-1,FALSE)),VLOOKUP($A118,pivotdata!$A$2:$V$777,COLUMN(C$1)-1,FALSE),0)</f>
        <v>2438</v>
      </c>
      <c r="D118">
        <f>IF(ISNUMBER(VLOOKUP($A118,pivotdata!$A$2:$V$777,COLUMN(D$1)-1,FALSE)),VLOOKUP($A118,pivotdata!$A$2:$V$777,COLUMN(D$1)-1,FALSE),0)</f>
        <v>2817</v>
      </c>
      <c r="E118">
        <f>IF(ISNUMBER(VLOOKUP($A118,pivotdata!$A$2:$V$777,COLUMN(E$1)-1,FALSE)),VLOOKUP($A118,pivotdata!$A$2:$V$777,COLUMN(E$1)-1,FALSE),0)</f>
        <v>9355</v>
      </c>
      <c r="F118">
        <f>IF(ISNUMBER(VLOOKUP($A118,pivotdata!$A$2:$V$777,COLUMN(F$1)-1,FALSE)),VLOOKUP($A118,pivotdata!$A$2:$V$777,COLUMN(F$1)-1,FALSE),0)</f>
        <v>7581</v>
      </c>
      <c r="G118">
        <f>IF(ISNUMBER(VLOOKUP($A118,pivotdata!$A$2:$V$777,COLUMN(G$1)-1,FALSE)),VLOOKUP($A118,pivotdata!$A$2:$V$777,COLUMN(G$1)-1,FALSE),0)</f>
        <v>11696</v>
      </c>
      <c r="H118">
        <f>IF(ISNUMBER(VLOOKUP($A118,pivotdata!$A$2:$V$777,COLUMN(H$1)-1,FALSE)),VLOOKUP($A118,pivotdata!$A$2:$V$777,COLUMN(H$1)-1,FALSE),0)</f>
        <v>2154</v>
      </c>
      <c r="I118">
        <f>IF(ISNUMBER(VLOOKUP($A118,pivotdata!$A$2:$V$777,COLUMN(I$1)-1,FALSE)),VLOOKUP($A118,pivotdata!$A$2:$V$777,COLUMN(I$1)-1,FALSE),0)</f>
        <v>2036</v>
      </c>
      <c r="J118">
        <f>IF(ISNUMBER(VLOOKUP($A118,pivotdata!$A$2:$V$777,COLUMN(J$1)-1,FALSE)),VLOOKUP($A118,pivotdata!$A$2:$V$777,COLUMN(J$1)-1,FALSE),0)</f>
        <v>1913</v>
      </c>
      <c r="K118">
        <f>IF(ISNUMBER(VLOOKUP($A118,pivotdata!$A$2:$V$777,COLUMN(K$1)-1,FALSE)),VLOOKUP($A118,pivotdata!$A$2:$V$777,COLUMN(K$1)-1,FALSE),0)</f>
        <v>2018</v>
      </c>
      <c r="L118">
        <f>IF(ISNUMBER(VLOOKUP($A118,pivotdata!$A$2:$V$777,COLUMN(L$1)-1,FALSE)),VLOOKUP($A118,pivotdata!$A$2:$V$777,COLUMN(L$1)-1,FALSE),0)</f>
        <v>12526</v>
      </c>
      <c r="M118">
        <f>IF(ISNUMBER(VLOOKUP($A118,pivotdata!$A$2:$V$777,COLUMN(M$1)-1,FALSE)),VLOOKUP($A118,pivotdata!$A$2:$V$777,COLUMN(M$1)-1,FALSE),0)</f>
        <v>9401</v>
      </c>
      <c r="N118">
        <f>IF(ISNUMBER(VLOOKUP($A118,pivotdata!$A$2:$V$777,COLUMN(N$1)-1,FALSE)),VLOOKUP($A118,pivotdata!$A$2:$V$777,COLUMN(N$1)-1,FALSE),0)</f>
        <v>0</v>
      </c>
      <c r="O118">
        <f>IF(ISNUMBER(VLOOKUP($A118,pivotdata!$A$2:$V$777,COLUMN(O$1)-1,FALSE)),VLOOKUP($A118,pivotdata!$A$2:$V$777,COLUMN(O$1)-1,FALSE),0)</f>
        <v>10539</v>
      </c>
      <c r="P118">
        <f>IF(ISNUMBER(VLOOKUP($A118,pivotdata!$A$2:$V$777,COLUMN(P$1)-1,FALSE)),VLOOKUP($A118,pivotdata!$A$2:$V$777,COLUMN(P$1)-1,FALSE),0)</f>
        <v>2912</v>
      </c>
      <c r="Q118">
        <f>IF(ISNUMBER(VLOOKUP($A118,pivotdata!$A$2:$V$777,COLUMN(Q$1)-1,FALSE)),VLOOKUP($A118,pivotdata!$A$2:$V$777,COLUMN(Q$1)-1,FALSE),0)</f>
        <v>22010</v>
      </c>
      <c r="R118">
        <f>IF(ISNUMBER(VLOOKUP($A118,pivotdata!$A$2:$V$777,COLUMN(R$1)-1,FALSE)),VLOOKUP($A118,pivotdata!$A$2:$V$777,COLUMN(R$1)-1,FALSE),0)</f>
        <v>7949</v>
      </c>
      <c r="S118">
        <f>IF(ISNUMBER(VLOOKUP($A118,pivotdata!$A$2:$V$777,COLUMN(S$1)-1,FALSE)),VLOOKUP($A118,pivotdata!$A$2:$V$777,COLUMN(S$1)-1,FALSE),0)</f>
        <v>41364</v>
      </c>
      <c r="T118">
        <f>IF(ISNUMBER(VLOOKUP($A118,pivotdata!$A$2:$V$777,COLUMN(T$1)-1,FALSE)),VLOOKUP($A118,pivotdata!$A$2:$V$777,COLUMN(T$1)-1,FALSE),0)</f>
        <v>61651</v>
      </c>
      <c r="U118">
        <f>IF(ISNUMBER(VLOOKUP($A118,pivotdata!$A$2:$V$777,COLUMN(U$1)-1,FALSE)),VLOOKUP($A118,pivotdata!$A$2:$V$777,COLUMN(U$1)-1,FALSE),0)</f>
        <v>70238</v>
      </c>
      <c r="V118">
        <f>IF(ISNUMBER(VLOOKUP($A118,pivotdata!$A$2:$V$777,COLUMN(V$1)-1,FALSE)),VLOOKUP($A118,pivotdata!$A$2:$V$777,COLUMN(V$1)-1,FALSE),0)</f>
        <v>62021</v>
      </c>
      <c r="W118">
        <f>IF(ISNUMBER(VLOOKUP($A118,pivotdata!$A$2:$V$777,COLUMN(W$1)-1,FALSE)),VLOOKUP($A118,pivotdata!$A$2:$V$777,COLUMN(W$1)-1,FALSE),0)</f>
        <v>76533</v>
      </c>
    </row>
    <row r="119" spans="1:23" x14ac:dyDescent="0.25">
      <c r="A119" s="1">
        <v>2226</v>
      </c>
      <c r="B119" s="2" t="s">
        <v>685</v>
      </c>
      <c r="C119">
        <f>IF(ISNUMBER(VLOOKUP($A119,pivotdata!$A$2:$V$777,COLUMN(C$1)-1,FALSE)),VLOOKUP($A119,pivotdata!$A$2:$V$777,COLUMN(C$1)-1,FALSE),0)</f>
        <v>0</v>
      </c>
      <c r="D119">
        <f>IF(ISNUMBER(VLOOKUP($A119,pivotdata!$A$2:$V$777,COLUMN(D$1)-1,FALSE)),VLOOKUP($A119,pivotdata!$A$2:$V$777,COLUMN(D$1)-1,FALSE),0)</f>
        <v>0</v>
      </c>
      <c r="E119">
        <f>IF(ISNUMBER(VLOOKUP($A119,pivotdata!$A$2:$V$777,COLUMN(E$1)-1,FALSE)),VLOOKUP($A119,pivotdata!$A$2:$V$777,COLUMN(E$1)-1,FALSE),0)</f>
        <v>2594</v>
      </c>
      <c r="F119">
        <f>IF(ISNUMBER(VLOOKUP($A119,pivotdata!$A$2:$V$777,COLUMN(F$1)-1,FALSE)),VLOOKUP($A119,pivotdata!$A$2:$V$777,COLUMN(F$1)-1,FALSE),0)</f>
        <v>0</v>
      </c>
      <c r="G119">
        <f>IF(ISNUMBER(VLOOKUP($A119,pivotdata!$A$2:$V$777,COLUMN(G$1)-1,FALSE)),VLOOKUP($A119,pivotdata!$A$2:$V$777,COLUMN(G$1)-1,FALSE),0)</f>
        <v>15036</v>
      </c>
      <c r="H119">
        <f>IF(ISNUMBER(VLOOKUP($A119,pivotdata!$A$2:$V$777,COLUMN(H$1)-1,FALSE)),VLOOKUP($A119,pivotdata!$A$2:$V$777,COLUMN(H$1)-1,FALSE),0)</f>
        <v>511470</v>
      </c>
      <c r="I119">
        <f>IF(ISNUMBER(VLOOKUP($A119,pivotdata!$A$2:$V$777,COLUMN(I$1)-1,FALSE)),VLOOKUP($A119,pivotdata!$A$2:$V$777,COLUMN(I$1)-1,FALSE),0)</f>
        <v>201945</v>
      </c>
      <c r="J119">
        <f>IF(ISNUMBER(VLOOKUP($A119,pivotdata!$A$2:$V$777,COLUMN(J$1)-1,FALSE)),VLOOKUP($A119,pivotdata!$A$2:$V$777,COLUMN(J$1)-1,FALSE),0)</f>
        <v>38647</v>
      </c>
      <c r="K119">
        <f>IF(ISNUMBER(VLOOKUP($A119,pivotdata!$A$2:$V$777,COLUMN(K$1)-1,FALSE)),VLOOKUP($A119,pivotdata!$A$2:$V$777,COLUMN(K$1)-1,FALSE),0)</f>
        <v>82031</v>
      </c>
      <c r="L119">
        <f>IF(ISNUMBER(VLOOKUP($A119,pivotdata!$A$2:$V$777,COLUMN(L$1)-1,FALSE)),VLOOKUP($A119,pivotdata!$A$2:$V$777,COLUMN(L$1)-1,FALSE),0)</f>
        <v>31575</v>
      </c>
      <c r="M119">
        <f>IF(ISNUMBER(VLOOKUP($A119,pivotdata!$A$2:$V$777,COLUMN(M$1)-1,FALSE)),VLOOKUP($A119,pivotdata!$A$2:$V$777,COLUMN(M$1)-1,FALSE),0)</f>
        <v>120596</v>
      </c>
      <c r="N119">
        <f>IF(ISNUMBER(VLOOKUP($A119,pivotdata!$A$2:$V$777,COLUMN(N$1)-1,FALSE)),VLOOKUP($A119,pivotdata!$A$2:$V$777,COLUMN(N$1)-1,FALSE),0)</f>
        <v>77620</v>
      </c>
      <c r="O119">
        <f>IF(ISNUMBER(VLOOKUP($A119,pivotdata!$A$2:$V$777,COLUMN(O$1)-1,FALSE)),VLOOKUP($A119,pivotdata!$A$2:$V$777,COLUMN(O$1)-1,FALSE),0)</f>
        <v>88887</v>
      </c>
      <c r="P119">
        <f>IF(ISNUMBER(VLOOKUP($A119,pivotdata!$A$2:$V$777,COLUMN(P$1)-1,FALSE)),VLOOKUP($A119,pivotdata!$A$2:$V$777,COLUMN(P$1)-1,FALSE),0)</f>
        <v>160726</v>
      </c>
      <c r="Q119">
        <f>IF(ISNUMBER(VLOOKUP($A119,pivotdata!$A$2:$V$777,COLUMN(Q$1)-1,FALSE)),VLOOKUP($A119,pivotdata!$A$2:$V$777,COLUMN(Q$1)-1,FALSE),0)</f>
        <v>206723</v>
      </c>
      <c r="R119">
        <f>IF(ISNUMBER(VLOOKUP($A119,pivotdata!$A$2:$V$777,COLUMN(R$1)-1,FALSE)),VLOOKUP($A119,pivotdata!$A$2:$V$777,COLUMN(R$1)-1,FALSE),0)</f>
        <v>288256</v>
      </c>
      <c r="S119">
        <f>IF(ISNUMBER(VLOOKUP($A119,pivotdata!$A$2:$V$777,COLUMN(S$1)-1,FALSE)),VLOOKUP($A119,pivotdata!$A$2:$V$777,COLUMN(S$1)-1,FALSE),0)</f>
        <v>202470</v>
      </c>
      <c r="T119">
        <f>IF(ISNUMBER(VLOOKUP($A119,pivotdata!$A$2:$V$777,COLUMN(T$1)-1,FALSE)),VLOOKUP($A119,pivotdata!$A$2:$V$777,COLUMN(T$1)-1,FALSE),0)</f>
        <v>83902</v>
      </c>
      <c r="U119">
        <f>IF(ISNUMBER(VLOOKUP($A119,pivotdata!$A$2:$V$777,COLUMN(U$1)-1,FALSE)),VLOOKUP($A119,pivotdata!$A$2:$V$777,COLUMN(U$1)-1,FALSE),0)</f>
        <v>107045</v>
      </c>
      <c r="V119">
        <f>IF(ISNUMBER(VLOOKUP($A119,pivotdata!$A$2:$V$777,COLUMN(V$1)-1,FALSE)),VLOOKUP($A119,pivotdata!$A$2:$V$777,COLUMN(V$1)-1,FALSE),0)</f>
        <v>191545</v>
      </c>
      <c r="W119">
        <f>IF(ISNUMBER(VLOOKUP($A119,pivotdata!$A$2:$V$777,COLUMN(W$1)-1,FALSE)),VLOOKUP($A119,pivotdata!$A$2:$V$777,COLUMN(W$1)-1,FALSE),0)</f>
        <v>1093027</v>
      </c>
    </row>
    <row r="120" spans="1:23" x14ac:dyDescent="0.25">
      <c r="A120" s="1">
        <v>2231</v>
      </c>
      <c r="B120" s="2" t="s">
        <v>684</v>
      </c>
      <c r="C120">
        <f>IF(ISNUMBER(VLOOKUP($A120,pivotdata!$A$2:$V$777,COLUMN(C$1)-1,FALSE)),VLOOKUP($A120,pivotdata!$A$2:$V$777,COLUMN(C$1)-1,FALSE),0)</f>
        <v>2891</v>
      </c>
      <c r="D120">
        <f>IF(ISNUMBER(VLOOKUP($A120,pivotdata!$A$2:$V$777,COLUMN(D$1)-1,FALSE)),VLOOKUP($A120,pivotdata!$A$2:$V$777,COLUMN(D$1)-1,FALSE),0)</f>
        <v>0</v>
      </c>
      <c r="E120">
        <f>IF(ISNUMBER(VLOOKUP($A120,pivotdata!$A$2:$V$777,COLUMN(E$1)-1,FALSE)),VLOOKUP($A120,pivotdata!$A$2:$V$777,COLUMN(E$1)-1,FALSE),0)</f>
        <v>0</v>
      </c>
      <c r="F120">
        <f>IF(ISNUMBER(VLOOKUP($A120,pivotdata!$A$2:$V$777,COLUMN(F$1)-1,FALSE)),VLOOKUP($A120,pivotdata!$A$2:$V$777,COLUMN(F$1)-1,FALSE),0)</f>
        <v>0</v>
      </c>
      <c r="G120">
        <f>IF(ISNUMBER(VLOOKUP($A120,pivotdata!$A$2:$V$777,COLUMN(G$1)-1,FALSE)),VLOOKUP($A120,pivotdata!$A$2:$V$777,COLUMN(G$1)-1,FALSE),0)</f>
        <v>0</v>
      </c>
      <c r="H120">
        <f>IF(ISNUMBER(VLOOKUP($A120,pivotdata!$A$2:$V$777,COLUMN(H$1)-1,FALSE)),VLOOKUP($A120,pivotdata!$A$2:$V$777,COLUMN(H$1)-1,FALSE),0)</f>
        <v>0</v>
      </c>
      <c r="I120">
        <f>IF(ISNUMBER(VLOOKUP($A120,pivotdata!$A$2:$V$777,COLUMN(I$1)-1,FALSE)),VLOOKUP($A120,pivotdata!$A$2:$V$777,COLUMN(I$1)-1,FALSE),0)</f>
        <v>0</v>
      </c>
      <c r="J120">
        <f>IF(ISNUMBER(VLOOKUP($A120,pivotdata!$A$2:$V$777,COLUMN(J$1)-1,FALSE)),VLOOKUP($A120,pivotdata!$A$2:$V$777,COLUMN(J$1)-1,FALSE),0)</f>
        <v>0</v>
      </c>
      <c r="K120">
        <f>IF(ISNUMBER(VLOOKUP($A120,pivotdata!$A$2:$V$777,COLUMN(K$1)-1,FALSE)),VLOOKUP($A120,pivotdata!$A$2:$V$777,COLUMN(K$1)-1,FALSE),0)</f>
        <v>0</v>
      </c>
      <c r="L120">
        <f>IF(ISNUMBER(VLOOKUP($A120,pivotdata!$A$2:$V$777,COLUMN(L$1)-1,FALSE)),VLOOKUP($A120,pivotdata!$A$2:$V$777,COLUMN(L$1)-1,FALSE),0)</f>
        <v>0</v>
      </c>
      <c r="M120">
        <f>IF(ISNUMBER(VLOOKUP($A120,pivotdata!$A$2:$V$777,COLUMN(M$1)-1,FALSE)),VLOOKUP($A120,pivotdata!$A$2:$V$777,COLUMN(M$1)-1,FALSE),0)</f>
        <v>0</v>
      </c>
      <c r="N120">
        <f>IF(ISNUMBER(VLOOKUP($A120,pivotdata!$A$2:$V$777,COLUMN(N$1)-1,FALSE)),VLOOKUP($A120,pivotdata!$A$2:$V$777,COLUMN(N$1)-1,FALSE),0)</f>
        <v>0</v>
      </c>
      <c r="O120">
        <f>IF(ISNUMBER(VLOOKUP($A120,pivotdata!$A$2:$V$777,COLUMN(O$1)-1,FALSE)),VLOOKUP($A120,pivotdata!$A$2:$V$777,COLUMN(O$1)-1,FALSE),0)</f>
        <v>0</v>
      </c>
      <c r="P120">
        <f>IF(ISNUMBER(VLOOKUP($A120,pivotdata!$A$2:$V$777,COLUMN(P$1)-1,FALSE)),VLOOKUP($A120,pivotdata!$A$2:$V$777,COLUMN(P$1)-1,FALSE),0)</f>
        <v>0</v>
      </c>
      <c r="Q120">
        <f>IF(ISNUMBER(VLOOKUP($A120,pivotdata!$A$2:$V$777,COLUMN(Q$1)-1,FALSE)),VLOOKUP($A120,pivotdata!$A$2:$V$777,COLUMN(Q$1)-1,FALSE),0)</f>
        <v>0</v>
      </c>
      <c r="R120">
        <f>IF(ISNUMBER(VLOOKUP($A120,pivotdata!$A$2:$V$777,COLUMN(R$1)-1,FALSE)),VLOOKUP($A120,pivotdata!$A$2:$V$777,COLUMN(R$1)-1,FALSE),0)</f>
        <v>0</v>
      </c>
      <c r="S120">
        <f>IF(ISNUMBER(VLOOKUP($A120,pivotdata!$A$2:$V$777,COLUMN(S$1)-1,FALSE)),VLOOKUP($A120,pivotdata!$A$2:$V$777,COLUMN(S$1)-1,FALSE),0)</f>
        <v>0</v>
      </c>
      <c r="T120">
        <f>IF(ISNUMBER(VLOOKUP($A120,pivotdata!$A$2:$V$777,COLUMN(T$1)-1,FALSE)),VLOOKUP($A120,pivotdata!$A$2:$V$777,COLUMN(T$1)-1,FALSE),0)</f>
        <v>0</v>
      </c>
      <c r="U120">
        <f>IF(ISNUMBER(VLOOKUP($A120,pivotdata!$A$2:$V$777,COLUMN(U$1)-1,FALSE)),VLOOKUP($A120,pivotdata!$A$2:$V$777,COLUMN(U$1)-1,FALSE),0)</f>
        <v>0</v>
      </c>
      <c r="V120">
        <f>IF(ISNUMBER(VLOOKUP($A120,pivotdata!$A$2:$V$777,COLUMN(V$1)-1,FALSE)),VLOOKUP($A120,pivotdata!$A$2:$V$777,COLUMN(V$1)-1,FALSE),0)</f>
        <v>0</v>
      </c>
      <c r="W120">
        <f>IF(ISNUMBER(VLOOKUP($A120,pivotdata!$A$2:$V$777,COLUMN(W$1)-1,FALSE)),VLOOKUP($A120,pivotdata!$A$2:$V$777,COLUMN(W$1)-1,FALSE),0)</f>
        <v>0</v>
      </c>
    </row>
    <row r="121" spans="1:23" x14ac:dyDescent="0.25">
      <c r="A121" s="1">
        <v>2232</v>
      </c>
      <c r="B121" s="2" t="s">
        <v>683</v>
      </c>
      <c r="C121">
        <f>IF(ISNUMBER(VLOOKUP($A121,pivotdata!$A$2:$V$777,COLUMN(C$1)-1,FALSE)),VLOOKUP($A121,pivotdata!$A$2:$V$777,COLUMN(C$1)-1,FALSE),0)</f>
        <v>0</v>
      </c>
      <c r="D121">
        <f>IF(ISNUMBER(VLOOKUP($A121,pivotdata!$A$2:$V$777,COLUMN(D$1)-1,FALSE)),VLOOKUP($A121,pivotdata!$A$2:$V$777,COLUMN(D$1)-1,FALSE),0)</f>
        <v>0</v>
      </c>
      <c r="E121">
        <f>IF(ISNUMBER(VLOOKUP($A121,pivotdata!$A$2:$V$777,COLUMN(E$1)-1,FALSE)),VLOOKUP($A121,pivotdata!$A$2:$V$777,COLUMN(E$1)-1,FALSE),0)</f>
        <v>0</v>
      </c>
      <c r="F121">
        <f>IF(ISNUMBER(VLOOKUP($A121,pivotdata!$A$2:$V$777,COLUMN(F$1)-1,FALSE)),VLOOKUP($A121,pivotdata!$A$2:$V$777,COLUMN(F$1)-1,FALSE),0)</f>
        <v>0</v>
      </c>
      <c r="G121">
        <f>IF(ISNUMBER(VLOOKUP($A121,pivotdata!$A$2:$V$777,COLUMN(G$1)-1,FALSE)),VLOOKUP($A121,pivotdata!$A$2:$V$777,COLUMN(G$1)-1,FALSE),0)</f>
        <v>0</v>
      </c>
      <c r="H121">
        <f>IF(ISNUMBER(VLOOKUP($A121,pivotdata!$A$2:$V$777,COLUMN(H$1)-1,FALSE)),VLOOKUP($A121,pivotdata!$A$2:$V$777,COLUMN(H$1)-1,FALSE),0)</f>
        <v>0</v>
      </c>
      <c r="I121">
        <f>IF(ISNUMBER(VLOOKUP($A121,pivotdata!$A$2:$V$777,COLUMN(I$1)-1,FALSE)),VLOOKUP($A121,pivotdata!$A$2:$V$777,COLUMN(I$1)-1,FALSE),0)</f>
        <v>1474</v>
      </c>
      <c r="J121">
        <f>IF(ISNUMBER(VLOOKUP($A121,pivotdata!$A$2:$V$777,COLUMN(J$1)-1,FALSE)),VLOOKUP($A121,pivotdata!$A$2:$V$777,COLUMN(J$1)-1,FALSE),0)</f>
        <v>0</v>
      </c>
      <c r="K121">
        <f>IF(ISNUMBER(VLOOKUP($A121,pivotdata!$A$2:$V$777,COLUMN(K$1)-1,FALSE)),VLOOKUP($A121,pivotdata!$A$2:$V$777,COLUMN(K$1)-1,FALSE),0)</f>
        <v>0</v>
      </c>
      <c r="L121">
        <f>IF(ISNUMBER(VLOOKUP($A121,pivotdata!$A$2:$V$777,COLUMN(L$1)-1,FALSE)),VLOOKUP($A121,pivotdata!$A$2:$V$777,COLUMN(L$1)-1,FALSE),0)</f>
        <v>0</v>
      </c>
      <c r="M121">
        <f>IF(ISNUMBER(VLOOKUP($A121,pivotdata!$A$2:$V$777,COLUMN(M$1)-1,FALSE)),VLOOKUP($A121,pivotdata!$A$2:$V$777,COLUMN(M$1)-1,FALSE),0)</f>
        <v>2437</v>
      </c>
      <c r="N121">
        <f>IF(ISNUMBER(VLOOKUP($A121,pivotdata!$A$2:$V$777,COLUMN(N$1)-1,FALSE)),VLOOKUP($A121,pivotdata!$A$2:$V$777,COLUMN(N$1)-1,FALSE),0)</f>
        <v>19125</v>
      </c>
      <c r="O121">
        <f>IF(ISNUMBER(VLOOKUP($A121,pivotdata!$A$2:$V$777,COLUMN(O$1)-1,FALSE)),VLOOKUP($A121,pivotdata!$A$2:$V$777,COLUMN(O$1)-1,FALSE),0)</f>
        <v>15026</v>
      </c>
      <c r="P121">
        <f>IF(ISNUMBER(VLOOKUP($A121,pivotdata!$A$2:$V$777,COLUMN(P$1)-1,FALSE)),VLOOKUP($A121,pivotdata!$A$2:$V$777,COLUMN(P$1)-1,FALSE),0)</f>
        <v>0</v>
      </c>
      <c r="Q121">
        <f>IF(ISNUMBER(VLOOKUP($A121,pivotdata!$A$2:$V$777,COLUMN(Q$1)-1,FALSE)),VLOOKUP($A121,pivotdata!$A$2:$V$777,COLUMN(Q$1)-1,FALSE),0)</f>
        <v>1523</v>
      </c>
      <c r="R121">
        <f>IF(ISNUMBER(VLOOKUP($A121,pivotdata!$A$2:$V$777,COLUMN(R$1)-1,FALSE)),VLOOKUP($A121,pivotdata!$A$2:$V$777,COLUMN(R$1)-1,FALSE),0)</f>
        <v>101555</v>
      </c>
      <c r="S121">
        <f>IF(ISNUMBER(VLOOKUP($A121,pivotdata!$A$2:$V$777,COLUMN(S$1)-1,FALSE)),VLOOKUP($A121,pivotdata!$A$2:$V$777,COLUMN(S$1)-1,FALSE),0)</f>
        <v>131955</v>
      </c>
      <c r="T121">
        <f>IF(ISNUMBER(VLOOKUP($A121,pivotdata!$A$2:$V$777,COLUMN(T$1)-1,FALSE)),VLOOKUP($A121,pivotdata!$A$2:$V$777,COLUMN(T$1)-1,FALSE),0)</f>
        <v>212502</v>
      </c>
      <c r="U121">
        <f>IF(ISNUMBER(VLOOKUP($A121,pivotdata!$A$2:$V$777,COLUMN(U$1)-1,FALSE)),VLOOKUP($A121,pivotdata!$A$2:$V$777,COLUMN(U$1)-1,FALSE),0)</f>
        <v>200662</v>
      </c>
      <c r="V121">
        <f>IF(ISNUMBER(VLOOKUP($A121,pivotdata!$A$2:$V$777,COLUMN(V$1)-1,FALSE)),VLOOKUP($A121,pivotdata!$A$2:$V$777,COLUMN(V$1)-1,FALSE),0)</f>
        <v>0</v>
      </c>
      <c r="W121">
        <f>IF(ISNUMBER(VLOOKUP($A121,pivotdata!$A$2:$V$777,COLUMN(W$1)-1,FALSE)),VLOOKUP($A121,pivotdata!$A$2:$V$777,COLUMN(W$1)-1,FALSE),0)</f>
        <v>0</v>
      </c>
    </row>
    <row r="122" spans="1:23" x14ac:dyDescent="0.25">
      <c r="A122" s="1">
        <v>2234</v>
      </c>
      <c r="B122" s="2" t="s">
        <v>682</v>
      </c>
      <c r="C122">
        <f>IF(ISNUMBER(VLOOKUP($A122,pivotdata!$A$2:$V$777,COLUMN(C$1)-1,FALSE)),VLOOKUP($A122,pivotdata!$A$2:$V$777,COLUMN(C$1)-1,FALSE),0)</f>
        <v>0</v>
      </c>
      <c r="D122">
        <f>IF(ISNUMBER(VLOOKUP($A122,pivotdata!$A$2:$V$777,COLUMN(D$1)-1,FALSE)),VLOOKUP($A122,pivotdata!$A$2:$V$777,COLUMN(D$1)-1,FALSE),0)</f>
        <v>0</v>
      </c>
      <c r="E122">
        <f>IF(ISNUMBER(VLOOKUP($A122,pivotdata!$A$2:$V$777,COLUMN(E$1)-1,FALSE)),VLOOKUP($A122,pivotdata!$A$2:$V$777,COLUMN(E$1)-1,FALSE),0)</f>
        <v>0</v>
      </c>
      <c r="F122">
        <f>IF(ISNUMBER(VLOOKUP($A122,pivotdata!$A$2:$V$777,COLUMN(F$1)-1,FALSE)),VLOOKUP($A122,pivotdata!$A$2:$V$777,COLUMN(F$1)-1,FALSE),0)</f>
        <v>0</v>
      </c>
      <c r="G122">
        <f>IF(ISNUMBER(VLOOKUP($A122,pivotdata!$A$2:$V$777,COLUMN(G$1)-1,FALSE)),VLOOKUP($A122,pivotdata!$A$2:$V$777,COLUMN(G$1)-1,FALSE),0)</f>
        <v>0</v>
      </c>
      <c r="H122">
        <f>IF(ISNUMBER(VLOOKUP($A122,pivotdata!$A$2:$V$777,COLUMN(H$1)-1,FALSE)),VLOOKUP($A122,pivotdata!$A$2:$V$777,COLUMN(H$1)-1,FALSE),0)</f>
        <v>0</v>
      </c>
      <c r="I122">
        <f>IF(ISNUMBER(VLOOKUP($A122,pivotdata!$A$2:$V$777,COLUMN(I$1)-1,FALSE)),VLOOKUP($A122,pivotdata!$A$2:$V$777,COLUMN(I$1)-1,FALSE),0)</f>
        <v>0</v>
      </c>
      <c r="J122">
        <f>IF(ISNUMBER(VLOOKUP($A122,pivotdata!$A$2:$V$777,COLUMN(J$1)-1,FALSE)),VLOOKUP($A122,pivotdata!$A$2:$V$777,COLUMN(J$1)-1,FALSE),0)</f>
        <v>0</v>
      </c>
      <c r="K122">
        <f>IF(ISNUMBER(VLOOKUP($A122,pivotdata!$A$2:$V$777,COLUMN(K$1)-1,FALSE)),VLOOKUP($A122,pivotdata!$A$2:$V$777,COLUMN(K$1)-1,FALSE),0)</f>
        <v>28132</v>
      </c>
      <c r="L122">
        <f>IF(ISNUMBER(VLOOKUP($A122,pivotdata!$A$2:$V$777,COLUMN(L$1)-1,FALSE)),VLOOKUP($A122,pivotdata!$A$2:$V$777,COLUMN(L$1)-1,FALSE),0)</f>
        <v>102287</v>
      </c>
      <c r="M122">
        <f>IF(ISNUMBER(VLOOKUP($A122,pivotdata!$A$2:$V$777,COLUMN(M$1)-1,FALSE)),VLOOKUP($A122,pivotdata!$A$2:$V$777,COLUMN(M$1)-1,FALSE),0)</f>
        <v>557090</v>
      </c>
      <c r="N122">
        <f>IF(ISNUMBER(VLOOKUP($A122,pivotdata!$A$2:$V$777,COLUMN(N$1)-1,FALSE)),VLOOKUP($A122,pivotdata!$A$2:$V$777,COLUMN(N$1)-1,FALSE),0)</f>
        <v>764828</v>
      </c>
      <c r="O122">
        <f>IF(ISNUMBER(VLOOKUP($A122,pivotdata!$A$2:$V$777,COLUMN(O$1)-1,FALSE)),VLOOKUP($A122,pivotdata!$A$2:$V$777,COLUMN(O$1)-1,FALSE),0)</f>
        <v>224747</v>
      </c>
      <c r="P122">
        <f>IF(ISNUMBER(VLOOKUP($A122,pivotdata!$A$2:$V$777,COLUMN(P$1)-1,FALSE)),VLOOKUP($A122,pivotdata!$A$2:$V$777,COLUMN(P$1)-1,FALSE),0)</f>
        <v>125608</v>
      </c>
      <c r="Q122">
        <f>IF(ISNUMBER(VLOOKUP($A122,pivotdata!$A$2:$V$777,COLUMN(Q$1)-1,FALSE)),VLOOKUP($A122,pivotdata!$A$2:$V$777,COLUMN(Q$1)-1,FALSE),0)</f>
        <v>72048</v>
      </c>
      <c r="R122">
        <f>IF(ISNUMBER(VLOOKUP($A122,pivotdata!$A$2:$V$777,COLUMN(R$1)-1,FALSE)),VLOOKUP($A122,pivotdata!$A$2:$V$777,COLUMN(R$1)-1,FALSE),0)</f>
        <v>52413</v>
      </c>
      <c r="S122">
        <f>IF(ISNUMBER(VLOOKUP($A122,pivotdata!$A$2:$V$777,COLUMN(S$1)-1,FALSE)),VLOOKUP($A122,pivotdata!$A$2:$V$777,COLUMN(S$1)-1,FALSE),0)</f>
        <v>8838</v>
      </c>
      <c r="T122">
        <f>IF(ISNUMBER(VLOOKUP($A122,pivotdata!$A$2:$V$777,COLUMN(T$1)-1,FALSE)),VLOOKUP($A122,pivotdata!$A$2:$V$777,COLUMN(T$1)-1,FALSE),0)</f>
        <v>6188</v>
      </c>
      <c r="U122">
        <f>IF(ISNUMBER(VLOOKUP($A122,pivotdata!$A$2:$V$777,COLUMN(U$1)-1,FALSE)),VLOOKUP($A122,pivotdata!$A$2:$V$777,COLUMN(U$1)-1,FALSE),0)</f>
        <v>14872</v>
      </c>
      <c r="V122">
        <f>IF(ISNUMBER(VLOOKUP($A122,pivotdata!$A$2:$V$777,COLUMN(V$1)-1,FALSE)),VLOOKUP($A122,pivotdata!$A$2:$V$777,COLUMN(V$1)-1,FALSE),0)</f>
        <v>61758</v>
      </c>
      <c r="W122">
        <f>IF(ISNUMBER(VLOOKUP($A122,pivotdata!$A$2:$V$777,COLUMN(W$1)-1,FALSE)),VLOOKUP($A122,pivotdata!$A$2:$V$777,COLUMN(W$1)-1,FALSE),0)</f>
        <v>104782</v>
      </c>
    </row>
    <row r="123" spans="1:23" x14ac:dyDescent="0.25">
      <c r="A123" s="1">
        <v>2235</v>
      </c>
      <c r="B123" s="2" t="s">
        <v>681</v>
      </c>
      <c r="C123">
        <f>IF(ISNUMBER(VLOOKUP($A123,pivotdata!$A$2:$V$777,COLUMN(C$1)-1,FALSE)),VLOOKUP($A123,pivotdata!$A$2:$V$777,COLUMN(C$1)-1,FALSE),0)</f>
        <v>0</v>
      </c>
      <c r="D123">
        <f>IF(ISNUMBER(VLOOKUP($A123,pivotdata!$A$2:$V$777,COLUMN(D$1)-1,FALSE)),VLOOKUP($A123,pivotdata!$A$2:$V$777,COLUMN(D$1)-1,FALSE),0)</f>
        <v>0</v>
      </c>
      <c r="E123">
        <f>IF(ISNUMBER(VLOOKUP($A123,pivotdata!$A$2:$V$777,COLUMN(E$1)-1,FALSE)),VLOOKUP($A123,pivotdata!$A$2:$V$777,COLUMN(E$1)-1,FALSE),0)</f>
        <v>0</v>
      </c>
      <c r="F123">
        <f>IF(ISNUMBER(VLOOKUP($A123,pivotdata!$A$2:$V$777,COLUMN(F$1)-1,FALSE)),VLOOKUP($A123,pivotdata!$A$2:$V$777,COLUMN(F$1)-1,FALSE),0)</f>
        <v>0</v>
      </c>
      <c r="G123">
        <f>IF(ISNUMBER(VLOOKUP($A123,pivotdata!$A$2:$V$777,COLUMN(G$1)-1,FALSE)),VLOOKUP($A123,pivotdata!$A$2:$V$777,COLUMN(G$1)-1,FALSE),0)</f>
        <v>0</v>
      </c>
      <c r="H123">
        <f>IF(ISNUMBER(VLOOKUP($A123,pivotdata!$A$2:$V$777,COLUMN(H$1)-1,FALSE)),VLOOKUP($A123,pivotdata!$A$2:$V$777,COLUMN(H$1)-1,FALSE),0)</f>
        <v>0</v>
      </c>
      <c r="I123">
        <f>IF(ISNUMBER(VLOOKUP($A123,pivotdata!$A$2:$V$777,COLUMN(I$1)-1,FALSE)),VLOOKUP($A123,pivotdata!$A$2:$V$777,COLUMN(I$1)-1,FALSE),0)</f>
        <v>0</v>
      </c>
      <c r="J123">
        <f>IF(ISNUMBER(VLOOKUP($A123,pivotdata!$A$2:$V$777,COLUMN(J$1)-1,FALSE)),VLOOKUP($A123,pivotdata!$A$2:$V$777,COLUMN(J$1)-1,FALSE),0)</f>
        <v>0</v>
      </c>
      <c r="K123">
        <f>IF(ISNUMBER(VLOOKUP($A123,pivotdata!$A$2:$V$777,COLUMN(K$1)-1,FALSE)),VLOOKUP($A123,pivotdata!$A$2:$V$777,COLUMN(K$1)-1,FALSE),0)</f>
        <v>0</v>
      </c>
      <c r="L123">
        <f>IF(ISNUMBER(VLOOKUP($A123,pivotdata!$A$2:$V$777,COLUMN(L$1)-1,FALSE)),VLOOKUP($A123,pivotdata!$A$2:$V$777,COLUMN(L$1)-1,FALSE),0)</f>
        <v>0</v>
      </c>
      <c r="M123">
        <f>IF(ISNUMBER(VLOOKUP($A123,pivotdata!$A$2:$V$777,COLUMN(M$1)-1,FALSE)),VLOOKUP($A123,pivotdata!$A$2:$V$777,COLUMN(M$1)-1,FALSE),0)</f>
        <v>0</v>
      </c>
      <c r="N123">
        <f>IF(ISNUMBER(VLOOKUP($A123,pivotdata!$A$2:$V$777,COLUMN(N$1)-1,FALSE)),VLOOKUP($A123,pivotdata!$A$2:$V$777,COLUMN(N$1)-1,FALSE),0)</f>
        <v>0</v>
      </c>
      <c r="O123">
        <f>IF(ISNUMBER(VLOOKUP($A123,pivotdata!$A$2:$V$777,COLUMN(O$1)-1,FALSE)),VLOOKUP($A123,pivotdata!$A$2:$V$777,COLUMN(O$1)-1,FALSE),0)</f>
        <v>0</v>
      </c>
      <c r="P123">
        <f>IF(ISNUMBER(VLOOKUP($A123,pivotdata!$A$2:$V$777,COLUMN(P$1)-1,FALSE)),VLOOKUP($A123,pivotdata!$A$2:$V$777,COLUMN(P$1)-1,FALSE),0)</f>
        <v>0</v>
      </c>
      <c r="Q123">
        <f>IF(ISNUMBER(VLOOKUP($A123,pivotdata!$A$2:$V$777,COLUMN(Q$1)-1,FALSE)),VLOOKUP($A123,pivotdata!$A$2:$V$777,COLUMN(Q$1)-1,FALSE),0)</f>
        <v>0</v>
      </c>
      <c r="R123">
        <f>IF(ISNUMBER(VLOOKUP($A123,pivotdata!$A$2:$V$777,COLUMN(R$1)-1,FALSE)),VLOOKUP($A123,pivotdata!$A$2:$V$777,COLUMN(R$1)-1,FALSE),0)</f>
        <v>0</v>
      </c>
      <c r="S123">
        <f>IF(ISNUMBER(VLOOKUP($A123,pivotdata!$A$2:$V$777,COLUMN(S$1)-1,FALSE)),VLOOKUP($A123,pivotdata!$A$2:$V$777,COLUMN(S$1)-1,FALSE),0)</f>
        <v>0</v>
      </c>
      <c r="T123">
        <f>IF(ISNUMBER(VLOOKUP($A123,pivotdata!$A$2:$V$777,COLUMN(T$1)-1,FALSE)),VLOOKUP($A123,pivotdata!$A$2:$V$777,COLUMN(T$1)-1,FALSE),0)</f>
        <v>0</v>
      </c>
      <c r="U123">
        <f>IF(ISNUMBER(VLOOKUP($A123,pivotdata!$A$2:$V$777,COLUMN(U$1)-1,FALSE)),VLOOKUP($A123,pivotdata!$A$2:$V$777,COLUMN(U$1)-1,FALSE),0)</f>
        <v>0</v>
      </c>
      <c r="V123">
        <f>IF(ISNUMBER(VLOOKUP($A123,pivotdata!$A$2:$V$777,COLUMN(V$1)-1,FALSE)),VLOOKUP($A123,pivotdata!$A$2:$V$777,COLUMN(V$1)-1,FALSE),0)</f>
        <v>0</v>
      </c>
      <c r="W123">
        <f>IF(ISNUMBER(VLOOKUP($A123,pivotdata!$A$2:$V$777,COLUMN(W$1)-1,FALSE)),VLOOKUP($A123,pivotdata!$A$2:$V$777,COLUMN(W$1)-1,FALSE),0)</f>
        <v>0</v>
      </c>
    </row>
    <row r="124" spans="1:23" x14ac:dyDescent="0.25">
      <c r="A124" s="1">
        <v>2238</v>
      </c>
      <c r="B124" s="2" t="s">
        <v>680</v>
      </c>
      <c r="C124">
        <f>IF(ISNUMBER(VLOOKUP($A124,pivotdata!$A$2:$V$777,COLUMN(C$1)-1,FALSE)),VLOOKUP($A124,pivotdata!$A$2:$V$777,COLUMN(C$1)-1,FALSE),0)</f>
        <v>0</v>
      </c>
      <c r="D124">
        <f>IF(ISNUMBER(VLOOKUP($A124,pivotdata!$A$2:$V$777,COLUMN(D$1)-1,FALSE)),VLOOKUP($A124,pivotdata!$A$2:$V$777,COLUMN(D$1)-1,FALSE),0)</f>
        <v>3450</v>
      </c>
      <c r="E124">
        <f>IF(ISNUMBER(VLOOKUP($A124,pivotdata!$A$2:$V$777,COLUMN(E$1)-1,FALSE)),VLOOKUP($A124,pivotdata!$A$2:$V$777,COLUMN(E$1)-1,FALSE),0)</f>
        <v>0</v>
      </c>
      <c r="F124">
        <f>IF(ISNUMBER(VLOOKUP($A124,pivotdata!$A$2:$V$777,COLUMN(F$1)-1,FALSE)),VLOOKUP($A124,pivotdata!$A$2:$V$777,COLUMN(F$1)-1,FALSE),0)</f>
        <v>0</v>
      </c>
      <c r="G124">
        <f>IF(ISNUMBER(VLOOKUP($A124,pivotdata!$A$2:$V$777,COLUMN(G$1)-1,FALSE)),VLOOKUP($A124,pivotdata!$A$2:$V$777,COLUMN(G$1)-1,FALSE),0)</f>
        <v>8986</v>
      </c>
      <c r="H124">
        <f>IF(ISNUMBER(VLOOKUP($A124,pivotdata!$A$2:$V$777,COLUMN(H$1)-1,FALSE)),VLOOKUP($A124,pivotdata!$A$2:$V$777,COLUMN(H$1)-1,FALSE),0)</f>
        <v>54417</v>
      </c>
      <c r="I124">
        <f>IF(ISNUMBER(VLOOKUP($A124,pivotdata!$A$2:$V$777,COLUMN(I$1)-1,FALSE)),VLOOKUP($A124,pivotdata!$A$2:$V$777,COLUMN(I$1)-1,FALSE),0)</f>
        <v>22955</v>
      </c>
      <c r="J124">
        <f>IF(ISNUMBER(VLOOKUP($A124,pivotdata!$A$2:$V$777,COLUMN(J$1)-1,FALSE)),VLOOKUP($A124,pivotdata!$A$2:$V$777,COLUMN(J$1)-1,FALSE),0)</f>
        <v>47267</v>
      </c>
      <c r="K124">
        <f>IF(ISNUMBER(VLOOKUP($A124,pivotdata!$A$2:$V$777,COLUMN(K$1)-1,FALSE)),VLOOKUP($A124,pivotdata!$A$2:$V$777,COLUMN(K$1)-1,FALSE),0)</f>
        <v>6607</v>
      </c>
      <c r="L124">
        <f>IF(ISNUMBER(VLOOKUP($A124,pivotdata!$A$2:$V$777,COLUMN(L$1)-1,FALSE)),VLOOKUP($A124,pivotdata!$A$2:$V$777,COLUMN(L$1)-1,FALSE),0)</f>
        <v>33386</v>
      </c>
      <c r="M124">
        <f>IF(ISNUMBER(VLOOKUP($A124,pivotdata!$A$2:$V$777,COLUMN(M$1)-1,FALSE)),VLOOKUP($A124,pivotdata!$A$2:$V$777,COLUMN(M$1)-1,FALSE),0)</f>
        <v>58182</v>
      </c>
      <c r="N124">
        <f>IF(ISNUMBER(VLOOKUP($A124,pivotdata!$A$2:$V$777,COLUMN(N$1)-1,FALSE)),VLOOKUP($A124,pivotdata!$A$2:$V$777,COLUMN(N$1)-1,FALSE),0)</f>
        <v>25821</v>
      </c>
      <c r="O124">
        <f>IF(ISNUMBER(VLOOKUP($A124,pivotdata!$A$2:$V$777,COLUMN(O$1)-1,FALSE)),VLOOKUP($A124,pivotdata!$A$2:$V$777,COLUMN(O$1)-1,FALSE),0)</f>
        <v>42337</v>
      </c>
      <c r="P124">
        <f>IF(ISNUMBER(VLOOKUP($A124,pivotdata!$A$2:$V$777,COLUMN(P$1)-1,FALSE)),VLOOKUP($A124,pivotdata!$A$2:$V$777,COLUMN(P$1)-1,FALSE),0)</f>
        <v>17472</v>
      </c>
      <c r="Q124">
        <f>IF(ISNUMBER(VLOOKUP($A124,pivotdata!$A$2:$V$777,COLUMN(Q$1)-1,FALSE)),VLOOKUP($A124,pivotdata!$A$2:$V$777,COLUMN(Q$1)-1,FALSE),0)</f>
        <v>44252</v>
      </c>
      <c r="R124">
        <f>IF(ISNUMBER(VLOOKUP($A124,pivotdata!$A$2:$V$777,COLUMN(R$1)-1,FALSE)),VLOOKUP($A124,pivotdata!$A$2:$V$777,COLUMN(R$1)-1,FALSE),0)</f>
        <v>189989</v>
      </c>
      <c r="S124">
        <f>IF(ISNUMBER(VLOOKUP($A124,pivotdata!$A$2:$V$777,COLUMN(S$1)-1,FALSE)),VLOOKUP($A124,pivotdata!$A$2:$V$777,COLUMN(S$1)-1,FALSE),0)</f>
        <v>50129</v>
      </c>
      <c r="T124">
        <f>IF(ISNUMBER(VLOOKUP($A124,pivotdata!$A$2:$V$777,COLUMN(T$1)-1,FALSE)),VLOOKUP($A124,pivotdata!$A$2:$V$777,COLUMN(T$1)-1,FALSE),0)</f>
        <v>930954</v>
      </c>
      <c r="U124">
        <f>IF(ISNUMBER(VLOOKUP($A124,pivotdata!$A$2:$V$777,COLUMN(U$1)-1,FALSE)),VLOOKUP($A124,pivotdata!$A$2:$V$777,COLUMN(U$1)-1,FALSE),0)</f>
        <v>1238228</v>
      </c>
      <c r="V124">
        <f>IF(ISNUMBER(VLOOKUP($A124,pivotdata!$A$2:$V$777,COLUMN(V$1)-1,FALSE)),VLOOKUP($A124,pivotdata!$A$2:$V$777,COLUMN(V$1)-1,FALSE),0)</f>
        <v>1415594</v>
      </c>
      <c r="W124">
        <f>IF(ISNUMBER(VLOOKUP($A124,pivotdata!$A$2:$V$777,COLUMN(W$1)-1,FALSE)),VLOOKUP($A124,pivotdata!$A$2:$V$777,COLUMN(W$1)-1,FALSE),0)</f>
        <v>1324893</v>
      </c>
    </row>
    <row r="125" spans="1:23" x14ac:dyDescent="0.25">
      <c r="A125" s="1">
        <v>2239</v>
      </c>
      <c r="B125" s="2" t="s">
        <v>679</v>
      </c>
      <c r="C125">
        <f>IF(ISNUMBER(VLOOKUP($A125,pivotdata!$A$2:$V$777,COLUMN(C$1)-1,FALSE)),VLOOKUP($A125,pivotdata!$A$2:$V$777,COLUMN(C$1)-1,FALSE),0)</f>
        <v>0</v>
      </c>
      <c r="D125">
        <f>IF(ISNUMBER(VLOOKUP($A125,pivotdata!$A$2:$V$777,COLUMN(D$1)-1,FALSE)),VLOOKUP($A125,pivotdata!$A$2:$V$777,COLUMN(D$1)-1,FALSE),0)</f>
        <v>576</v>
      </c>
      <c r="E125">
        <f>IF(ISNUMBER(VLOOKUP($A125,pivotdata!$A$2:$V$777,COLUMN(E$1)-1,FALSE)),VLOOKUP($A125,pivotdata!$A$2:$V$777,COLUMN(E$1)-1,FALSE),0)</f>
        <v>6955</v>
      </c>
      <c r="F125">
        <f>IF(ISNUMBER(VLOOKUP($A125,pivotdata!$A$2:$V$777,COLUMN(F$1)-1,FALSE)),VLOOKUP($A125,pivotdata!$A$2:$V$777,COLUMN(F$1)-1,FALSE),0)</f>
        <v>3671</v>
      </c>
      <c r="G125">
        <f>IF(ISNUMBER(VLOOKUP($A125,pivotdata!$A$2:$V$777,COLUMN(G$1)-1,FALSE)),VLOOKUP($A125,pivotdata!$A$2:$V$777,COLUMN(G$1)-1,FALSE),0)</f>
        <v>15151</v>
      </c>
      <c r="H125">
        <f>IF(ISNUMBER(VLOOKUP($A125,pivotdata!$A$2:$V$777,COLUMN(H$1)-1,FALSE)),VLOOKUP($A125,pivotdata!$A$2:$V$777,COLUMN(H$1)-1,FALSE),0)</f>
        <v>52163</v>
      </c>
      <c r="I125">
        <f>IF(ISNUMBER(VLOOKUP($A125,pivotdata!$A$2:$V$777,COLUMN(I$1)-1,FALSE)),VLOOKUP($A125,pivotdata!$A$2:$V$777,COLUMN(I$1)-1,FALSE),0)</f>
        <v>38936</v>
      </c>
      <c r="J125">
        <f>IF(ISNUMBER(VLOOKUP($A125,pivotdata!$A$2:$V$777,COLUMN(J$1)-1,FALSE)),VLOOKUP($A125,pivotdata!$A$2:$V$777,COLUMN(J$1)-1,FALSE),0)</f>
        <v>173890</v>
      </c>
      <c r="K125">
        <f>IF(ISNUMBER(VLOOKUP($A125,pivotdata!$A$2:$V$777,COLUMN(K$1)-1,FALSE)),VLOOKUP($A125,pivotdata!$A$2:$V$777,COLUMN(K$1)-1,FALSE),0)</f>
        <v>318608</v>
      </c>
      <c r="L125">
        <f>IF(ISNUMBER(VLOOKUP($A125,pivotdata!$A$2:$V$777,COLUMN(L$1)-1,FALSE)),VLOOKUP($A125,pivotdata!$A$2:$V$777,COLUMN(L$1)-1,FALSE),0)</f>
        <v>209229</v>
      </c>
      <c r="M125">
        <f>IF(ISNUMBER(VLOOKUP($A125,pivotdata!$A$2:$V$777,COLUMN(M$1)-1,FALSE)),VLOOKUP($A125,pivotdata!$A$2:$V$777,COLUMN(M$1)-1,FALSE),0)</f>
        <v>1412556</v>
      </c>
      <c r="N125">
        <f>IF(ISNUMBER(VLOOKUP($A125,pivotdata!$A$2:$V$777,COLUMN(N$1)-1,FALSE)),VLOOKUP($A125,pivotdata!$A$2:$V$777,COLUMN(N$1)-1,FALSE),0)</f>
        <v>215244</v>
      </c>
      <c r="O125">
        <f>IF(ISNUMBER(VLOOKUP($A125,pivotdata!$A$2:$V$777,COLUMN(O$1)-1,FALSE)),VLOOKUP($A125,pivotdata!$A$2:$V$777,COLUMN(O$1)-1,FALSE),0)</f>
        <v>451895</v>
      </c>
      <c r="P125">
        <f>IF(ISNUMBER(VLOOKUP($A125,pivotdata!$A$2:$V$777,COLUMN(P$1)-1,FALSE)),VLOOKUP($A125,pivotdata!$A$2:$V$777,COLUMN(P$1)-1,FALSE),0)</f>
        <v>655576</v>
      </c>
      <c r="Q125">
        <f>IF(ISNUMBER(VLOOKUP($A125,pivotdata!$A$2:$V$777,COLUMN(Q$1)-1,FALSE)),VLOOKUP($A125,pivotdata!$A$2:$V$777,COLUMN(Q$1)-1,FALSE),0)</f>
        <v>443480</v>
      </c>
      <c r="R125">
        <f>IF(ISNUMBER(VLOOKUP($A125,pivotdata!$A$2:$V$777,COLUMN(R$1)-1,FALSE)),VLOOKUP($A125,pivotdata!$A$2:$V$777,COLUMN(R$1)-1,FALSE),0)</f>
        <v>4148707</v>
      </c>
      <c r="S125">
        <f>IF(ISNUMBER(VLOOKUP($A125,pivotdata!$A$2:$V$777,COLUMN(S$1)-1,FALSE)),VLOOKUP($A125,pivotdata!$A$2:$V$777,COLUMN(S$1)-1,FALSE),0)</f>
        <v>4536497</v>
      </c>
      <c r="T125">
        <f>IF(ISNUMBER(VLOOKUP($A125,pivotdata!$A$2:$V$777,COLUMN(T$1)-1,FALSE)),VLOOKUP($A125,pivotdata!$A$2:$V$777,COLUMN(T$1)-1,FALSE),0)</f>
        <v>5394439</v>
      </c>
      <c r="U125">
        <f>IF(ISNUMBER(VLOOKUP($A125,pivotdata!$A$2:$V$777,COLUMN(U$1)-1,FALSE)),VLOOKUP($A125,pivotdata!$A$2:$V$777,COLUMN(U$1)-1,FALSE),0)</f>
        <v>3850990</v>
      </c>
      <c r="V125">
        <f>IF(ISNUMBER(VLOOKUP($A125,pivotdata!$A$2:$V$777,COLUMN(V$1)-1,FALSE)),VLOOKUP($A125,pivotdata!$A$2:$V$777,COLUMN(V$1)-1,FALSE),0)</f>
        <v>8689954</v>
      </c>
      <c r="W125">
        <f>IF(ISNUMBER(VLOOKUP($A125,pivotdata!$A$2:$V$777,COLUMN(W$1)-1,FALSE)),VLOOKUP($A125,pivotdata!$A$2:$V$777,COLUMN(W$1)-1,FALSE),0)</f>
        <v>15557522</v>
      </c>
    </row>
    <row r="126" spans="1:23" x14ac:dyDescent="0.25">
      <c r="A126" s="1">
        <v>2320</v>
      </c>
      <c r="B126" s="2" t="s">
        <v>678</v>
      </c>
      <c r="C126">
        <f>IF(ISNUMBER(VLOOKUP($A126,pivotdata!$A$2:$V$777,COLUMN(C$1)-1,FALSE)),VLOOKUP($A126,pivotdata!$A$2:$V$777,COLUMN(C$1)-1,FALSE),0)</f>
        <v>104262</v>
      </c>
      <c r="D126">
        <f>IF(ISNUMBER(VLOOKUP($A126,pivotdata!$A$2:$V$777,COLUMN(D$1)-1,FALSE)),VLOOKUP($A126,pivotdata!$A$2:$V$777,COLUMN(D$1)-1,FALSE),0)</f>
        <v>301611</v>
      </c>
      <c r="E126">
        <f>IF(ISNUMBER(VLOOKUP($A126,pivotdata!$A$2:$V$777,COLUMN(E$1)-1,FALSE)),VLOOKUP($A126,pivotdata!$A$2:$V$777,COLUMN(E$1)-1,FALSE),0)</f>
        <v>223625</v>
      </c>
      <c r="F126">
        <f>IF(ISNUMBER(VLOOKUP($A126,pivotdata!$A$2:$V$777,COLUMN(F$1)-1,FALSE)),VLOOKUP($A126,pivotdata!$A$2:$V$777,COLUMN(F$1)-1,FALSE),0)</f>
        <v>201418</v>
      </c>
      <c r="G126">
        <f>IF(ISNUMBER(VLOOKUP($A126,pivotdata!$A$2:$V$777,COLUMN(G$1)-1,FALSE)),VLOOKUP($A126,pivotdata!$A$2:$V$777,COLUMN(G$1)-1,FALSE),0)</f>
        <v>215600</v>
      </c>
      <c r="H126">
        <f>IF(ISNUMBER(VLOOKUP($A126,pivotdata!$A$2:$V$777,COLUMN(H$1)-1,FALSE)),VLOOKUP($A126,pivotdata!$A$2:$V$777,COLUMN(H$1)-1,FALSE),0)</f>
        <v>195593</v>
      </c>
      <c r="I126">
        <f>IF(ISNUMBER(VLOOKUP($A126,pivotdata!$A$2:$V$777,COLUMN(I$1)-1,FALSE)),VLOOKUP($A126,pivotdata!$A$2:$V$777,COLUMN(I$1)-1,FALSE),0)</f>
        <v>476538</v>
      </c>
      <c r="J126">
        <f>IF(ISNUMBER(VLOOKUP($A126,pivotdata!$A$2:$V$777,COLUMN(J$1)-1,FALSE)),VLOOKUP($A126,pivotdata!$A$2:$V$777,COLUMN(J$1)-1,FALSE),0)</f>
        <v>686438</v>
      </c>
      <c r="K126">
        <f>IF(ISNUMBER(VLOOKUP($A126,pivotdata!$A$2:$V$777,COLUMN(K$1)-1,FALSE)),VLOOKUP($A126,pivotdata!$A$2:$V$777,COLUMN(K$1)-1,FALSE),0)</f>
        <v>478463</v>
      </c>
      <c r="L126">
        <f>IF(ISNUMBER(VLOOKUP($A126,pivotdata!$A$2:$V$777,COLUMN(L$1)-1,FALSE)),VLOOKUP($A126,pivotdata!$A$2:$V$777,COLUMN(L$1)-1,FALSE),0)</f>
        <v>803755</v>
      </c>
      <c r="M126">
        <f>IF(ISNUMBER(VLOOKUP($A126,pivotdata!$A$2:$V$777,COLUMN(M$1)-1,FALSE)),VLOOKUP($A126,pivotdata!$A$2:$V$777,COLUMN(M$1)-1,FALSE),0)</f>
        <v>1009183</v>
      </c>
      <c r="N126">
        <f>IF(ISNUMBER(VLOOKUP($A126,pivotdata!$A$2:$V$777,COLUMN(N$1)-1,FALSE)),VLOOKUP($A126,pivotdata!$A$2:$V$777,COLUMN(N$1)-1,FALSE),0)</f>
        <v>632484</v>
      </c>
      <c r="O126">
        <f>IF(ISNUMBER(VLOOKUP($A126,pivotdata!$A$2:$V$777,COLUMN(O$1)-1,FALSE)),VLOOKUP($A126,pivotdata!$A$2:$V$777,COLUMN(O$1)-1,FALSE),0)</f>
        <v>970477</v>
      </c>
      <c r="P126">
        <f>IF(ISNUMBER(VLOOKUP($A126,pivotdata!$A$2:$V$777,COLUMN(P$1)-1,FALSE)),VLOOKUP($A126,pivotdata!$A$2:$V$777,COLUMN(P$1)-1,FALSE),0)</f>
        <v>162451</v>
      </c>
      <c r="Q126">
        <f>IF(ISNUMBER(VLOOKUP($A126,pivotdata!$A$2:$V$777,COLUMN(Q$1)-1,FALSE)),VLOOKUP($A126,pivotdata!$A$2:$V$777,COLUMN(Q$1)-1,FALSE),0)</f>
        <v>753096</v>
      </c>
      <c r="R126">
        <f>IF(ISNUMBER(VLOOKUP($A126,pivotdata!$A$2:$V$777,COLUMN(R$1)-1,FALSE)),VLOOKUP($A126,pivotdata!$A$2:$V$777,COLUMN(R$1)-1,FALSE),0)</f>
        <v>1225302</v>
      </c>
      <c r="S126">
        <f>IF(ISNUMBER(VLOOKUP($A126,pivotdata!$A$2:$V$777,COLUMN(S$1)-1,FALSE)),VLOOKUP($A126,pivotdata!$A$2:$V$777,COLUMN(S$1)-1,FALSE),0)</f>
        <v>856153</v>
      </c>
      <c r="T126">
        <f>IF(ISNUMBER(VLOOKUP($A126,pivotdata!$A$2:$V$777,COLUMN(T$1)-1,FALSE)),VLOOKUP($A126,pivotdata!$A$2:$V$777,COLUMN(T$1)-1,FALSE),0)</f>
        <v>745150</v>
      </c>
      <c r="U126">
        <f>IF(ISNUMBER(VLOOKUP($A126,pivotdata!$A$2:$V$777,COLUMN(U$1)-1,FALSE)),VLOOKUP($A126,pivotdata!$A$2:$V$777,COLUMN(U$1)-1,FALSE),0)</f>
        <v>2541792</v>
      </c>
      <c r="V126">
        <f>IF(ISNUMBER(VLOOKUP($A126,pivotdata!$A$2:$V$777,COLUMN(V$1)-1,FALSE)),VLOOKUP($A126,pivotdata!$A$2:$V$777,COLUMN(V$1)-1,FALSE),0)</f>
        <v>10308257</v>
      </c>
      <c r="W126">
        <f>IF(ISNUMBER(VLOOKUP($A126,pivotdata!$A$2:$V$777,COLUMN(W$1)-1,FALSE)),VLOOKUP($A126,pivotdata!$A$2:$V$777,COLUMN(W$1)-1,FALSE),0)</f>
        <v>6699350</v>
      </c>
    </row>
    <row r="127" spans="1:23" x14ac:dyDescent="0.25">
      <c r="A127" s="1">
        <v>2331</v>
      </c>
      <c r="B127" s="2" t="s">
        <v>677</v>
      </c>
      <c r="C127">
        <f>IF(ISNUMBER(VLOOKUP($A127,pivotdata!$A$2:$V$777,COLUMN(C$1)-1,FALSE)),VLOOKUP($A127,pivotdata!$A$2:$V$777,COLUMN(C$1)-1,FALSE),0)</f>
        <v>1911554</v>
      </c>
      <c r="D127">
        <f>IF(ISNUMBER(VLOOKUP($A127,pivotdata!$A$2:$V$777,COLUMN(D$1)-1,FALSE)),VLOOKUP($A127,pivotdata!$A$2:$V$777,COLUMN(D$1)-1,FALSE),0)</f>
        <v>2279644</v>
      </c>
      <c r="E127">
        <f>IF(ISNUMBER(VLOOKUP($A127,pivotdata!$A$2:$V$777,COLUMN(E$1)-1,FALSE)),VLOOKUP($A127,pivotdata!$A$2:$V$777,COLUMN(E$1)-1,FALSE),0)</f>
        <v>3746018</v>
      </c>
      <c r="F127">
        <f>IF(ISNUMBER(VLOOKUP($A127,pivotdata!$A$2:$V$777,COLUMN(F$1)-1,FALSE)),VLOOKUP($A127,pivotdata!$A$2:$V$777,COLUMN(F$1)-1,FALSE),0)</f>
        <v>3093708</v>
      </c>
      <c r="G127">
        <f>IF(ISNUMBER(VLOOKUP($A127,pivotdata!$A$2:$V$777,COLUMN(G$1)-1,FALSE)),VLOOKUP($A127,pivotdata!$A$2:$V$777,COLUMN(G$1)-1,FALSE),0)</f>
        <v>3381827</v>
      </c>
      <c r="H127">
        <f>IF(ISNUMBER(VLOOKUP($A127,pivotdata!$A$2:$V$777,COLUMN(H$1)-1,FALSE)),VLOOKUP($A127,pivotdata!$A$2:$V$777,COLUMN(H$1)-1,FALSE),0)</f>
        <v>6209626</v>
      </c>
      <c r="I127">
        <f>IF(ISNUMBER(VLOOKUP($A127,pivotdata!$A$2:$V$777,COLUMN(I$1)-1,FALSE)),VLOOKUP($A127,pivotdata!$A$2:$V$777,COLUMN(I$1)-1,FALSE),0)</f>
        <v>5881810</v>
      </c>
      <c r="J127">
        <f>IF(ISNUMBER(VLOOKUP($A127,pivotdata!$A$2:$V$777,COLUMN(J$1)-1,FALSE)),VLOOKUP($A127,pivotdata!$A$2:$V$777,COLUMN(J$1)-1,FALSE),0)</f>
        <v>9518407</v>
      </c>
      <c r="K127">
        <f>IF(ISNUMBER(VLOOKUP($A127,pivotdata!$A$2:$V$777,COLUMN(K$1)-1,FALSE)),VLOOKUP($A127,pivotdata!$A$2:$V$777,COLUMN(K$1)-1,FALSE),0)</f>
        <v>11626811</v>
      </c>
      <c r="L127">
        <f>IF(ISNUMBER(VLOOKUP($A127,pivotdata!$A$2:$V$777,COLUMN(L$1)-1,FALSE)),VLOOKUP($A127,pivotdata!$A$2:$V$777,COLUMN(L$1)-1,FALSE),0)</f>
        <v>13895624</v>
      </c>
      <c r="M127">
        <f>IF(ISNUMBER(VLOOKUP($A127,pivotdata!$A$2:$V$777,COLUMN(M$1)-1,FALSE)),VLOOKUP($A127,pivotdata!$A$2:$V$777,COLUMN(M$1)-1,FALSE),0)</f>
        <v>10386103</v>
      </c>
      <c r="N127">
        <f>IF(ISNUMBER(VLOOKUP($A127,pivotdata!$A$2:$V$777,COLUMN(N$1)-1,FALSE)),VLOOKUP($A127,pivotdata!$A$2:$V$777,COLUMN(N$1)-1,FALSE),0)</f>
        <v>10163755</v>
      </c>
      <c r="O127">
        <f>IF(ISNUMBER(VLOOKUP($A127,pivotdata!$A$2:$V$777,COLUMN(O$1)-1,FALSE)),VLOOKUP($A127,pivotdata!$A$2:$V$777,COLUMN(O$1)-1,FALSE),0)</f>
        <v>8605064</v>
      </c>
      <c r="P127">
        <f>IF(ISNUMBER(VLOOKUP($A127,pivotdata!$A$2:$V$777,COLUMN(P$1)-1,FALSE)),VLOOKUP($A127,pivotdata!$A$2:$V$777,COLUMN(P$1)-1,FALSE),0)</f>
        <v>7606150</v>
      </c>
      <c r="Q127">
        <f>IF(ISNUMBER(VLOOKUP($A127,pivotdata!$A$2:$V$777,COLUMN(Q$1)-1,FALSE)),VLOOKUP($A127,pivotdata!$A$2:$V$777,COLUMN(Q$1)-1,FALSE),0)</f>
        <v>7800216</v>
      </c>
      <c r="R127">
        <f>IF(ISNUMBER(VLOOKUP($A127,pivotdata!$A$2:$V$777,COLUMN(R$1)-1,FALSE)),VLOOKUP($A127,pivotdata!$A$2:$V$777,COLUMN(R$1)-1,FALSE),0)</f>
        <v>11077185</v>
      </c>
      <c r="S127">
        <f>IF(ISNUMBER(VLOOKUP($A127,pivotdata!$A$2:$V$777,COLUMN(S$1)-1,FALSE)),VLOOKUP($A127,pivotdata!$A$2:$V$777,COLUMN(S$1)-1,FALSE),0)</f>
        <v>11623308</v>
      </c>
      <c r="T127">
        <f>IF(ISNUMBER(VLOOKUP($A127,pivotdata!$A$2:$V$777,COLUMN(T$1)-1,FALSE)),VLOOKUP($A127,pivotdata!$A$2:$V$777,COLUMN(T$1)-1,FALSE),0)</f>
        <v>14412386</v>
      </c>
      <c r="U127">
        <f>IF(ISNUMBER(VLOOKUP($A127,pivotdata!$A$2:$V$777,COLUMN(U$1)-1,FALSE)),VLOOKUP($A127,pivotdata!$A$2:$V$777,COLUMN(U$1)-1,FALSE),0)</f>
        <v>15065545</v>
      </c>
      <c r="V127">
        <f>IF(ISNUMBER(VLOOKUP($A127,pivotdata!$A$2:$V$777,COLUMN(V$1)-1,FALSE)),VLOOKUP($A127,pivotdata!$A$2:$V$777,COLUMN(V$1)-1,FALSE),0)</f>
        <v>21125882</v>
      </c>
      <c r="W127">
        <f>IF(ISNUMBER(VLOOKUP($A127,pivotdata!$A$2:$V$777,COLUMN(W$1)-1,FALSE)),VLOOKUP($A127,pivotdata!$A$2:$V$777,COLUMN(W$1)-1,FALSE),0)</f>
        <v>19467163</v>
      </c>
    </row>
    <row r="128" spans="1:23" x14ac:dyDescent="0.25">
      <c r="A128" s="1">
        <v>2332</v>
      </c>
      <c r="B128" s="2" t="s">
        <v>676</v>
      </c>
      <c r="C128">
        <f>IF(ISNUMBER(VLOOKUP($A128,pivotdata!$A$2:$V$777,COLUMN(C$1)-1,FALSE)),VLOOKUP($A128,pivotdata!$A$2:$V$777,COLUMN(C$1)-1,FALSE),0)</f>
        <v>173871</v>
      </c>
      <c r="D128">
        <f>IF(ISNUMBER(VLOOKUP($A128,pivotdata!$A$2:$V$777,COLUMN(D$1)-1,FALSE)),VLOOKUP($A128,pivotdata!$A$2:$V$777,COLUMN(D$1)-1,FALSE),0)</f>
        <v>56533</v>
      </c>
      <c r="E128">
        <f>IF(ISNUMBER(VLOOKUP($A128,pivotdata!$A$2:$V$777,COLUMN(E$1)-1,FALSE)),VLOOKUP($A128,pivotdata!$A$2:$V$777,COLUMN(E$1)-1,FALSE),0)</f>
        <v>110884</v>
      </c>
      <c r="F128">
        <f>IF(ISNUMBER(VLOOKUP($A128,pivotdata!$A$2:$V$777,COLUMN(F$1)-1,FALSE)),VLOOKUP($A128,pivotdata!$A$2:$V$777,COLUMN(F$1)-1,FALSE),0)</f>
        <v>186229</v>
      </c>
      <c r="G128">
        <f>IF(ISNUMBER(VLOOKUP($A128,pivotdata!$A$2:$V$777,COLUMN(G$1)-1,FALSE)),VLOOKUP($A128,pivotdata!$A$2:$V$777,COLUMN(G$1)-1,FALSE),0)</f>
        <v>55533</v>
      </c>
      <c r="H128">
        <f>IF(ISNUMBER(VLOOKUP($A128,pivotdata!$A$2:$V$777,COLUMN(H$1)-1,FALSE)),VLOOKUP($A128,pivotdata!$A$2:$V$777,COLUMN(H$1)-1,FALSE),0)</f>
        <v>83134</v>
      </c>
      <c r="I128">
        <f>IF(ISNUMBER(VLOOKUP($A128,pivotdata!$A$2:$V$777,COLUMN(I$1)-1,FALSE)),VLOOKUP($A128,pivotdata!$A$2:$V$777,COLUMN(I$1)-1,FALSE),0)</f>
        <v>102036</v>
      </c>
      <c r="J128">
        <f>IF(ISNUMBER(VLOOKUP($A128,pivotdata!$A$2:$V$777,COLUMN(J$1)-1,FALSE)),VLOOKUP($A128,pivotdata!$A$2:$V$777,COLUMN(J$1)-1,FALSE),0)</f>
        <v>292077</v>
      </c>
      <c r="K128">
        <f>IF(ISNUMBER(VLOOKUP($A128,pivotdata!$A$2:$V$777,COLUMN(K$1)-1,FALSE)),VLOOKUP($A128,pivotdata!$A$2:$V$777,COLUMN(K$1)-1,FALSE),0)</f>
        <v>290083</v>
      </c>
      <c r="L128">
        <f>IF(ISNUMBER(VLOOKUP($A128,pivotdata!$A$2:$V$777,COLUMN(L$1)-1,FALSE)),VLOOKUP($A128,pivotdata!$A$2:$V$777,COLUMN(L$1)-1,FALSE),0)</f>
        <v>343880</v>
      </c>
      <c r="M128">
        <f>IF(ISNUMBER(VLOOKUP($A128,pivotdata!$A$2:$V$777,COLUMN(M$1)-1,FALSE)),VLOOKUP($A128,pivotdata!$A$2:$V$777,COLUMN(M$1)-1,FALSE),0)</f>
        <v>669893</v>
      </c>
      <c r="N128">
        <f>IF(ISNUMBER(VLOOKUP($A128,pivotdata!$A$2:$V$777,COLUMN(N$1)-1,FALSE)),VLOOKUP($A128,pivotdata!$A$2:$V$777,COLUMN(N$1)-1,FALSE),0)</f>
        <v>526742</v>
      </c>
      <c r="O128">
        <f>IF(ISNUMBER(VLOOKUP($A128,pivotdata!$A$2:$V$777,COLUMN(O$1)-1,FALSE)),VLOOKUP($A128,pivotdata!$A$2:$V$777,COLUMN(O$1)-1,FALSE),0)</f>
        <v>642595</v>
      </c>
      <c r="P128">
        <f>IF(ISNUMBER(VLOOKUP($A128,pivotdata!$A$2:$V$777,COLUMN(P$1)-1,FALSE)),VLOOKUP($A128,pivotdata!$A$2:$V$777,COLUMN(P$1)-1,FALSE),0)</f>
        <v>637125</v>
      </c>
      <c r="Q128">
        <f>IF(ISNUMBER(VLOOKUP($A128,pivotdata!$A$2:$V$777,COLUMN(Q$1)-1,FALSE)),VLOOKUP($A128,pivotdata!$A$2:$V$777,COLUMN(Q$1)-1,FALSE),0)</f>
        <v>766419</v>
      </c>
      <c r="R128">
        <f>IF(ISNUMBER(VLOOKUP($A128,pivotdata!$A$2:$V$777,COLUMN(R$1)-1,FALSE)),VLOOKUP($A128,pivotdata!$A$2:$V$777,COLUMN(R$1)-1,FALSE),0)</f>
        <v>910051</v>
      </c>
      <c r="S128">
        <f>IF(ISNUMBER(VLOOKUP($A128,pivotdata!$A$2:$V$777,COLUMN(S$1)-1,FALSE)),VLOOKUP($A128,pivotdata!$A$2:$V$777,COLUMN(S$1)-1,FALSE),0)</f>
        <v>511185</v>
      </c>
      <c r="T128">
        <f>IF(ISNUMBER(VLOOKUP($A128,pivotdata!$A$2:$V$777,COLUMN(T$1)-1,FALSE)),VLOOKUP($A128,pivotdata!$A$2:$V$777,COLUMN(T$1)-1,FALSE),0)</f>
        <v>600878</v>
      </c>
      <c r="U128">
        <f>IF(ISNUMBER(VLOOKUP($A128,pivotdata!$A$2:$V$777,COLUMN(U$1)-1,FALSE)),VLOOKUP($A128,pivotdata!$A$2:$V$777,COLUMN(U$1)-1,FALSE),0)</f>
        <v>958671</v>
      </c>
      <c r="V128">
        <f>IF(ISNUMBER(VLOOKUP($A128,pivotdata!$A$2:$V$777,COLUMN(V$1)-1,FALSE)),VLOOKUP($A128,pivotdata!$A$2:$V$777,COLUMN(V$1)-1,FALSE),0)</f>
        <v>1097344</v>
      </c>
      <c r="W128">
        <f>IF(ISNUMBER(VLOOKUP($A128,pivotdata!$A$2:$V$777,COLUMN(W$1)-1,FALSE)),VLOOKUP($A128,pivotdata!$A$2:$V$777,COLUMN(W$1)-1,FALSE),0)</f>
        <v>732320</v>
      </c>
    </row>
    <row r="129" spans="1:23" x14ac:dyDescent="0.25">
      <c r="A129" s="1">
        <v>2440</v>
      </c>
      <c r="B129" s="2" t="s">
        <v>675</v>
      </c>
      <c r="C129">
        <f>IF(ISNUMBER(VLOOKUP($A129,pivotdata!$A$2:$V$777,COLUMN(C$1)-1,FALSE)),VLOOKUP($A129,pivotdata!$A$2:$V$777,COLUMN(C$1)-1,FALSE),0)</f>
        <v>25497288</v>
      </c>
      <c r="D129">
        <f>IF(ISNUMBER(VLOOKUP($A129,pivotdata!$A$2:$V$777,COLUMN(D$1)-1,FALSE)),VLOOKUP($A129,pivotdata!$A$2:$V$777,COLUMN(D$1)-1,FALSE),0)</f>
        <v>36323608</v>
      </c>
      <c r="E129">
        <f>IF(ISNUMBER(VLOOKUP($A129,pivotdata!$A$2:$V$777,COLUMN(E$1)-1,FALSE)),VLOOKUP($A129,pivotdata!$A$2:$V$777,COLUMN(E$1)-1,FALSE),0)</f>
        <v>42944784</v>
      </c>
      <c r="F129">
        <f>IF(ISNUMBER(VLOOKUP($A129,pivotdata!$A$2:$V$777,COLUMN(F$1)-1,FALSE)),VLOOKUP($A129,pivotdata!$A$2:$V$777,COLUMN(F$1)-1,FALSE),0)</f>
        <v>48594340</v>
      </c>
      <c r="G129">
        <f>IF(ISNUMBER(VLOOKUP($A129,pivotdata!$A$2:$V$777,COLUMN(G$1)-1,FALSE)),VLOOKUP($A129,pivotdata!$A$2:$V$777,COLUMN(G$1)-1,FALSE),0)</f>
        <v>48594400</v>
      </c>
      <c r="H129">
        <f>IF(ISNUMBER(VLOOKUP($A129,pivotdata!$A$2:$V$777,COLUMN(H$1)-1,FALSE)),VLOOKUP($A129,pivotdata!$A$2:$V$777,COLUMN(H$1)-1,FALSE),0)</f>
        <v>31753958</v>
      </c>
      <c r="I129">
        <f>IF(ISNUMBER(VLOOKUP($A129,pivotdata!$A$2:$V$777,COLUMN(I$1)-1,FALSE)),VLOOKUP($A129,pivotdata!$A$2:$V$777,COLUMN(I$1)-1,FALSE),0)</f>
        <v>31793080</v>
      </c>
      <c r="J129">
        <f>IF(ISNUMBER(VLOOKUP($A129,pivotdata!$A$2:$V$777,COLUMN(J$1)-1,FALSE)),VLOOKUP($A129,pivotdata!$A$2:$V$777,COLUMN(J$1)-1,FALSE),0)</f>
        <v>41011152</v>
      </c>
      <c r="K129">
        <f>IF(ISNUMBER(VLOOKUP($A129,pivotdata!$A$2:$V$777,COLUMN(K$1)-1,FALSE)),VLOOKUP($A129,pivotdata!$A$2:$V$777,COLUMN(K$1)-1,FALSE),0)</f>
        <v>42437412</v>
      </c>
      <c r="L129">
        <f>IF(ISNUMBER(VLOOKUP($A129,pivotdata!$A$2:$V$777,COLUMN(L$1)-1,FALSE)),VLOOKUP($A129,pivotdata!$A$2:$V$777,COLUMN(L$1)-1,FALSE),0)</f>
        <v>55034144</v>
      </c>
      <c r="M129">
        <f>IF(ISNUMBER(VLOOKUP($A129,pivotdata!$A$2:$V$777,COLUMN(M$1)-1,FALSE)),VLOOKUP($A129,pivotdata!$A$2:$V$777,COLUMN(M$1)-1,FALSE),0)</f>
        <v>57498592</v>
      </c>
      <c r="N129">
        <f>IF(ISNUMBER(VLOOKUP($A129,pivotdata!$A$2:$V$777,COLUMN(N$1)-1,FALSE)),VLOOKUP($A129,pivotdata!$A$2:$V$777,COLUMN(N$1)-1,FALSE),0)</f>
        <v>57207138</v>
      </c>
      <c r="O129">
        <f>IF(ISNUMBER(VLOOKUP($A129,pivotdata!$A$2:$V$777,COLUMN(O$1)-1,FALSE)),VLOOKUP($A129,pivotdata!$A$2:$V$777,COLUMN(O$1)-1,FALSE),0)</f>
        <v>70578034</v>
      </c>
      <c r="P129">
        <f>IF(ISNUMBER(VLOOKUP($A129,pivotdata!$A$2:$V$777,COLUMN(P$1)-1,FALSE)),VLOOKUP($A129,pivotdata!$A$2:$V$777,COLUMN(P$1)-1,FALSE),0)</f>
        <v>75359060</v>
      </c>
      <c r="Q129">
        <f>IF(ISNUMBER(VLOOKUP($A129,pivotdata!$A$2:$V$777,COLUMN(Q$1)-1,FALSE)),VLOOKUP($A129,pivotdata!$A$2:$V$777,COLUMN(Q$1)-1,FALSE),0)</f>
        <v>90584641</v>
      </c>
      <c r="R129">
        <f>IF(ISNUMBER(VLOOKUP($A129,pivotdata!$A$2:$V$777,COLUMN(R$1)-1,FALSE)),VLOOKUP($A129,pivotdata!$A$2:$V$777,COLUMN(R$1)-1,FALSE),0)</f>
        <v>127632653</v>
      </c>
      <c r="S129">
        <f>IF(ISNUMBER(VLOOKUP($A129,pivotdata!$A$2:$V$777,COLUMN(S$1)-1,FALSE)),VLOOKUP($A129,pivotdata!$A$2:$V$777,COLUMN(S$1)-1,FALSE),0)</f>
        <v>97840140</v>
      </c>
      <c r="T129">
        <f>IF(ISNUMBER(VLOOKUP($A129,pivotdata!$A$2:$V$777,COLUMN(T$1)-1,FALSE)),VLOOKUP($A129,pivotdata!$A$2:$V$777,COLUMN(T$1)-1,FALSE),0)</f>
        <v>120113006</v>
      </c>
      <c r="U129">
        <f>IF(ISNUMBER(VLOOKUP($A129,pivotdata!$A$2:$V$777,COLUMN(U$1)-1,FALSE)),VLOOKUP($A129,pivotdata!$A$2:$V$777,COLUMN(U$1)-1,FALSE),0)</f>
        <v>118622093</v>
      </c>
      <c r="V129">
        <f>IF(ISNUMBER(VLOOKUP($A129,pivotdata!$A$2:$V$777,COLUMN(V$1)-1,FALSE)),VLOOKUP($A129,pivotdata!$A$2:$V$777,COLUMN(V$1)-1,FALSE),0)</f>
        <v>141120196</v>
      </c>
      <c r="W129">
        <f>IF(ISNUMBER(VLOOKUP($A129,pivotdata!$A$2:$V$777,COLUMN(W$1)-1,FALSE)),VLOOKUP($A129,pivotdata!$A$2:$V$777,COLUMN(W$1)-1,FALSE),0)</f>
        <v>140692501</v>
      </c>
    </row>
    <row r="130" spans="1:23" x14ac:dyDescent="0.25">
      <c r="A130" s="1">
        <v>2450</v>
      </c>
      <c r="B130" s="2" t="s">
        <v>674</v>
      </c>
      <c r="C130">
        <f>IF(ISNUMBER(VLOOKUP($A130,pivotdata!$A$2:$V$777,COLUMN(C$1)-1,FALSE)),VLOOKUP($A130,pivotdata!$A$2:$V$777,COLUMN(C$1)-1,FALSE),0)</f>
        <v>11753</v>
      </c>
      <c r="D130">
        <f>IF(ISNUMBER(VLOOKUP($A130,pivotdata!$A$2:$V$777,COLUMN(D$1)-1,FALSE)),VLOOKUP($A130,pivotdata!$A$2:$V$777,COLUMN(D$1)-1,FALSE),0)</f>
        <v>4808</v>
      </c>
      <c r="E130">
        <f>IF(ISNUMBER(VLOOKUP($A130,pivotdata!$A$2:$V$777,COLUMN(E$1)-1,FALSE)),VLOOKUP($A130,pivotdata!$A$2:$V$777,COLUMN(E$1)-1,FALSE),0)</f>
        <v>48617</v>
      </c>
      <c r="F130">
        <f>IF(ISNUMBER(VLOOKUP($A130,pivotdata!$A$2:$V$777,COLUMN(F$1)-1,FALSE)),VLOOKUP($A130,pivotdata!$A$2:$V$777,COLUMN(F$1)-1,FALSE),0)</f>
        <v>22712</v>
      </c>
      <c r="G130">
        <f>IF(ISNUMBER(VLOOKUP($A130,pivotdata!$A$2:$V$777,COLUMN(G$1)-1,FALSE)),VLOOKUP($A130,pivotdata!$A$2:$V$777,COLUMN(G$1)-1,FALSE),0)</f>
        <v>18749</v>
      </c>
      <c r="H130">
        <f>IF(ISNUMBER(VLOOKUP($A130,pivotdata!$A$2:$V$777,COLUMN(H$1)-1,FALSE)),VLOOKUP($A130,pivotdata!$A$2:$V$777,COLUMN(H$1)-1,FALSE),0)</f>
        <v>214139</v>
      </c>
      <c r="I130">
        <f>IF(ISNUMBER(VLOOKUP($A130,pivotdata!$A$2:$V$777,COLUMN(I$1)-1,FALSE)),VLOOKUP($A130,pivotdata!$A$2:$V$777,COLUMN(I$1)-1,FALSE),0)</f>
        <v>395374</v>
      </c>
      <c r="J130">
        <f>IF(ISNUMBER(VLOOKUP($A130,pivotdata!$A$2:$V$777,COLUMN(J$1)-1,FALSE)),VLOOKUP($A130,pivotdata!$A$2:$V$777,COLUMN(J$1)-1,FALSE),0)</f>
        <v>3163081</v>
      </c>
      <c r="K130">
        <f>IF(ISNUMBER(VLOOKUP($A130,pivotdata!$A$2:$V$777,COLUMN(K$1)-1,FALSE)),VLOOKUP($A130,pivotdata!$A$2:$V$777,COLUMN(K$1)-1,FALSE),0)</f>
        <v>129250</v>
      </c>
      <c r="L130">
        <f>IF(ISNUMBER(VLOOKUP($A130,pivotdata!$A$2:$V$777,COLUMN(L$1)-1,FALSE)),VLOOKUP($A130,pivotdata!$A$2:$V$777,COLUMN(L$1)-1,FALSE),0)</f>
        <v>44883</v>
      </c>
      <c r="M130">
        <f>IF(ISNUMBER(VLOOKUP($A130,pivotdata!$A$2:$V$777,COLUMN(M$1)-1,FALSE)),VLOOKUP($A130,pivotdata!$A$2:$V$777,COLUMN(M$1)-1,FALSE),0)</f>
        <v>46482</v>
      </c>
      <c r="N130">
        <f>IF(ISNUMBER(VLOOKUP($A130,pivotdata!$A$2:$V$777,COLUMN(N$1)-1,FALSE)),VLOOKUP($A130,pivotdata!$A$2:$V$777,COLUMN(N$1)-1,FALSE),0)</f>
        <v>34584</v>
      </c>
      <c r="O130">
        <f>IF(ISNUMBER(VLOOKUP($A130,pivotdata!$A$2:$V$777,COLUMN(O$1)-1,FALSE)),VLOOKUP($A130,pivotdata!$A$2:$V$777,COLUMN(O$1)-1,FALSE),0)</f>
        <v>105768</v>
      </c>
      <c r="P130">
        <f>IF(ISNUMBER(VLOOKUP($A130,pivotdata!$A$2:$V$777,COLUMN(P$1)-1,FALSE)),VLOOKUP($A130,pivotdata!$A$2:$V$777,COLUMN(P$1)-1,FALSE),0)</f>
        <v>159202</v>
      </c>
      <c r="Q130">
        <f>IF(ISNUMBER(VLOOKUP($A130,pivotdata!$A$2:$V$777,COLUMN(Q$1)-1,FALSE)),VLOOKUP($A130,pivotdata!$A$2:$V$777,COLUMN(Q$1)-1,FALSE),0)</f>
        <v>729391</v>
      </c>
      <c r="R130">
        <f>IF(ISNUMBER(VLOOKUP($A130,pivotdata!$A$2:$V$777,COLUMN(R$1)-1,FALSE)),VLOOKUP($A130,pivotdata!$A$2:$V$777,COLUMN(R$1)-1,FALSE),0)</f>
        <v>1477977</v>
      </c>
      <c r="S130">
        <f>IF(ISNUMBER(VLOOKUP($A130,pivotdata!$A$2:$V$777,COLUMN(S$1)-1,FALSE)),VLOOKUP($A130,pivotdata!$A$2:$V$777,COLUMN(S$1)-1,FALSE),0)</f>
        <v>1951260</v>
      </c>
      <c r="T130">
        <f>IF(ISNUMBER(VLOOKUP($A130,pivotdata!$A$2:$V$777,COLUMN(T$1)-1,FALSE)),VLOOKUP($A130,pivotdata!$A$2:$V$777,COLUMN(T$1)-1,FALSE),0)</f>
        <v>2505457</v>
      </c>
      <c r="U130">
        <f>IF(ISNUMBER(VLOOKUP($A130,pivotdata!$A$2:$V$777,COLUMN(U$1)-1,FALSE)),VLOOKUP($A130,pivotdata!$A$2:$V$777,COLUMN(U$1)-1,FALSE),0)</f>
        <v>2841865</v>
      </c>
      <c r="V130">
        <f>IF(ISNUMBER(VLOOKUP($A130,pivotdata!$A$2:$V$777,COLUMN(V$1)-1,FALSE)),VLOOKUP($A130,pivotdata!$A$2:$V$777,COLUMN(V$1)-1,FALSE),0)</f>
        <v>4296013</v>
      </c>
      <c r="W130">
        <f>IF(ISNUMBER(VLOOKUP($A130,pivotdata!$A$2:$V$777,COLUMN(W$1)-1,FALSE)),VLOOKUP($A130,pivotdata!$A$2:$V$777,COLUMN(W$1)-1,FALSE),0)</f>
        <v>4282131</v>
      </c>
    </row>
    <row r="131" spans="1:23" x14ac:dyDescent="0.25">
      <c r="A131" s="1">
        <v>2460</v>
      </c>
      <c r="B131" s="2" t="s">
        <v>673</v>
      </c>
      <c r="C131">
        <f>IF(ISNUMBER(VLOOKUP($A131,pivotdata!$A$2:$V$777,COLUMN(C$1)-1,FALSE)),VLOOKUP($A131,pivotdata!$A$2:$V$777,COLUMN(C$1)-1,FALSE),0)</f>
        <v>1894549</v>
      </c>
      <c r="D131">
        <f>IF(ISNUMBER(VLOOKUP($A131,pivotdata!$A$2:$V$777,COLUMN(D$1)-1,FALSE)),VLOOKUP($A131,pivotdata!$A$2:$V$777,COLUMN(D$1)-1,FALSE),0)</f>
        <v>1733482</v>
      </c>
      <c r="E131">
        <f>IF(ISNUMBER(VLOOKUP($A131,pivotdata!$A$2:$V$777,COLUMN(E$1)-1,FALSE)),VLOOKUP($A131,pivotdata!$A$2:$V$777,COLUMN(E$1)-1,FALSE),0)</f>
        <v>1212102</v>
      </c>
      <c r="F131">
        <f>IF(ISNUMBER(VLOOKUP($A131,pivotdata!$A$2:$V$777,COLUMN(F$1)-1,FALSE)),VLOOKUP($A131,pivotdata!$A$2:$V$777,COLUMN(F$1)-1,FALSE),0)</f>
        <v>6054</v>
      </c>
      <c r="G131">
        <f>IF(ISNUMBER(VLOOKUP($A131,pivotdata!$A$2:$V$777,COLUMN(G$1)-1,FALSE)),VLOOKUP($A131,pivotdata!$A$2:$V$777,COLUMN(G$1)-1,FALSE),0)</f>
        <v>3770</v>
      </c>
      <c r="H131">
        <f>IF(ISNUMBER(VLOOKUP($A131,pivotdata!$A$2:$V$777,COLUMN(H$1)-1,FALSE)),VLOOKUP($A131,pivotdata!$A$2:$V$777,COLUMN(H$1)-1,FALSE),0)</f>
        <v>137516</v>
      </c>
      <c r="I131">
        <f>IF(ISNUMBER(VLOOKUP($A131,pivotdata!$A$2:$V$777,COLUMN(I$1)-1,FALSE)),VLOOKUP($A131,pivotdata!$A$2:$V$777,COLUMN(I$1)-1,FALSE),0)</f>
        <v>6797</v>
      </c>
      <c r="J131">
        <f>IF(ISNUMBER(VLOOKUP($A131,pivotdata!$A$2:$V$777,COLUMN(J$1)-1,FALSE)),VLOOKUP($A131,pivotdata!$A$2:$V$777,COLUMN(J$1)-1,FALSE),0)</f>
        <v>12288</v>
      </c>
      <c r="K131">
        <f>IF(ISNUMBER(VLOOKUP($A131,pivotdata!$A$2:$V$777,COLUMN(K$1)-1,FALSE)),VLOOKUP($A131,pivotdata!$A$2:$V$777,COLUMN(K$1)-1,FALSE),0)</f>
        <v>19411</v>
      </c>
      <c r="L131">
        <f>IF(ISNUMBER(VLOOKUP($A131,pivotdata!$A$2:$V$777,COLUMN(L$1)-1,FALSE)),VLOOKUP($A131,pivotdata!$A$2:$V$777,COLUMN(L$1)-1,FALSE),0)</f>
        <v>92309</v>
      </c>
      <c r="M131">
        <f>IF(ISNUMBER(VLOOKUP($A131,pivotdata!$A$2:$V$777,COLUMN(M$1)-1,FALSE)),VLOOKUP($A131,pivotdata!$A$2:$V$777,COLUMN(M$1)-1,FALSE),0)</f>
        <v>171466</v>
      </c>
      <c r="N131">
        <f>IF(ISNUMBER(VLOOKUP($A131,pivotdata!$A$2:$V$777,COLUMN(N$1)-1,FALSE)),VLOOKUP($A131,pivotdata!$A$2:$V$777,COLUMN(N$1)-1,FALSE),0)</f>
        <v>645134</v>
      </c>
      <c r="O131">
        <f>IF(ISNUMBER(VLOOKUP($A131,pivotdata!$A$2:$V$777,COLUMN(O$1)-1,FALSE)),VLOOKUP($A131,pivotdata!$A$2:$V$777,COLUMN(O$1)-1,FALSE),0)</f>
        <v>2495962</v>
      </c>
      <c r="P131">
        <f>IF(ISNUMBER(VLOOKUP($A131,pivotdata!$A$2:$V$777,COLUMN(P$1)-1,FALSE)),VLOOKUP($A131,pivotdata!$A$2:$V$777,COLUMN(P$1)-1,FALSE),0)</f>
        <v>991176</v>
      </c>
      <c r="Q131">
        <f>IF(ISNUMBER(VLOOKUP($A131,pivotdata!$A$2:$V$777,COLUMN(Q$1)-1,FALSE)),VLOOKUP($A131,pivotdata!$A$2:$V$777,COLUMN(Q$1)-1,FALSE),0)</f>
        <v>2020995</v>
      </c>
      <c r="R131">
        <f>IF(ISNUMBER(VLOOKUP($A131,pivotdata!$A$2:$V$777,COLUMN(R$1)-1,FALSE)),VLOOKUP($A131,pivotdata!$A$2:$V$777,COLUMN(R$1)-1,FALSE),0)</f>
        <v>2071064</v>
      </c>
      <c r="S131">
        <f>IF(ISNUMBER(VLOOKUP($A131,pivotdata!$A$2:$V$777,COLUMN(S$1)-1,FALSE)),VLOOKUP($A131,pivotdata!$A$2:$V$777,COLUMN(S$1)-1,FALSE),0)</f>
        <v>2075876</v>
      </c>
      <c r="T131">
        <f>IF(ISNUMBER(VLOOKUP($A131,pivotdata!$A$2:$V$777,COLUMN(T$1)-1,FALSE)),VLOOKUP($A131,pivotdata!$A$2:$V$777,COLUMN(T$1)-1,FALSE),0)</f>
        <v>1792394</v>
      </c>
      <c r="U131">
        <f>IF(ISNUMBER(VLOOKUP($A131,pivotdata!$A$2:$V$777,COLUMN(U$1)-1,FALSE)),VLOOKUP($A131,pivotdata!$A$2:$V$777,COLUMN(U$1)-1,FALSE),0)</f>
        <v>1684113</v>
      </c>
      <c r="V131">
        <f>IF(ISNUMBER(VLOOKUP($A131,pivotdata!$A$2:$V$777,COLUMN(V$1)-1,FALSE)),VLOOKUP($A131,pivotdata!$A$2:$V$777,COLUMN(V$1)-1,FALSE),0)</f>
        <v>4431226</v>
      </c>
      <c r="W131">
        <f>IF(ISNUMBER(VLOOKUP($A131,pivotdata!$A$2:$V$777,COLUMN(W$1)-1,FALSE)),VLOOKUP($A131,pivotdata!$A$2:$V$777,COLUMN(W$1)-1,FALSE),0)</f>
        <v>5671224</v>
      </c>
    </row>
    <row r="132" spans="1:23" x14ac:dyDescent="0.25">
      <c r="A132" s="1">
        <v>2471</v>
      </c>
      <c r="B132" s="2" t="s">
        <v>672</v>
      </c>
      <c r="C132">
        <f>IF(ISNUMBER(VLOOKUP($A132,pivotdata!$A$2:$V$777,COLUMN(C$1)-1,FALSE)),VLOOKUP($A132,pivotdata!$A$2:$V$777,COLUMN(C$1)-1,FALSE),0)</f>
        <v>59496</v>
      </c>
      <c r="D132">
        <f>IF(ISNUMBER(VLOOKUP($A132,pivotdata!$A$2:$V$777,COLUMN(D$1)-1,FALSE)),VLOOKUP($A132,pivotdata!$A$2:$V$777,COLUMN(D$1)-1,FALSE),0)</f>
        <v>266776</v>
      </c>
      <c r="E132">
        <f>IF(ISNUMBER(VLOOKUP($A132,pivotdata!$A$2:$V$777,COLUMN(E$1)-1,FALSE)),VLOOKUP($A132,pivotdata!$A$2:$V$777,COLUMN(E$1)-1,FALSE),0)</f>
        <v>375205</v>
      </c>
      <c r="F132">
        <f>IF(ISNUMBER(VLOOKUP($A132,pivotdata!$A$2:$V$777,COLUMN(F$1)-1,FALSE)),VLOOKUP($A132,pivotdata!$A$2:$V$777,COLUMN(F$1)-1,FALSE),0)</f>
        <v>0</v>
      </c>
      <c r="G132">
        <f>IF(ISNUMBER(VLOOKUP($A132,pivotdata!$A$2:$V$777,COLUMN(G$1)-1,FALSE)),VLOOKUP($A132,pivotdata!$A$2:$V$777,COLUMN(G$1)-1,FALSE),0)</f>
        <v>7233</v>
      </c>
      <c r="H132">
        <f>IF(ISNUMBER(VLOOKUP($A132,pivotdata!$A$2:$V$777,COLUMN(H$1)-1,FALSE)),VLOOKUP($A132,pivotdata!$A$2:$V$777,COLUMN(H$1)-1,FALSE),0)</f>
        <v>2885</v>
      </c>
      <c r="I132">
        <f>IF(ISNUMBER(VLOOKUP($A132,pivotdata!$A$2:$V$777,COLUMN(I$1)-1,FALSE)),VLOOKUP($A132,pivotdata!$A$2:$V$777,COLUMN(I$1)-1,FALSE),0)</f>
        <v>718633</v>
      </c>
      <c r="J132">
        <f>IF(ISNUMBER(VLOOKUP($A132,pivotdata!$A$2:$V$777,COLUMN(J$1)-1,FALSE)),VLOOKUP($A132,pivotdata!$A$2:$V$777,COLUMN(J$1)-1,FALSE),0)</f>
        <v>1704305</v>
      </c>
      <c r="K132">
        <f>IF(ISNUMBER(VLOOKUP($A132,pivotdata!$A$2:$V$777,COLUMN(K$1)-1,FALSE)),VLOOKUP($A132,pivotdata!$A$2:$V$777,COLUMN(K$1)-1,FALSE),0)</f>
        <v>209330</v>
      </c>
      <c r="L132">
        <f>IF(ISNUMBER(VLOOKUP($A132,pivotdata!$A$2:$V$777,COLUMN(L$1)-1,FALSE)),VLOOKUP($A132,pivotdata!$A$2:$V$777,COLUMN(L$1)-1,FALSE),0)</f>
        <v>2176357</v>
      </c>
      <c r="M132">
        <f>IF(ISNUMBER(VLOOKUP($A132,pivotdata!$A$2:$V$777,COLUMN(M$1)-1,FALSE)),VLOOKUP($A132,pivotdata!$A$2:$V$777,COLUMN(M$1)-1,FALSE),0)</f>
        <v>967544</v>
      </c>
      <c r="N132">
        <f>IF(ISNUMBER(VLOOKUP($A132,pivotdata!$A$2:$V$777,COLUMN(N$1)-1,FALSE)),VLOOKUP($A132,pivotdata!$A$2:$V$777,COLUMN(N$1)-1,FALSE),0)</f>
        <v>1438577</v>
      </c>
      <c r="O132">
        <f>IF(ISNUMBER(VLOOKUP($A132,pivotdata!$A$2:$V$777,COLUMN(O$1)-1,FALSE)),VLOOKUP($A132,pivotdata!$A$2:$V$777,COLUMN(O$1)-1,FALSE),0)</f>
        <v>1331993</v>
      </c>
      <c r="P132">
        <f>IF(ISNUMBER(VLOOKUP($A132,pivotdata!$A$2:$V$777,COLUMN(P$1)-1,FALSE)),VLOOKUP($A132,pivotdata!$A$2:$V$777,COLUMN(P$1)-1,FALSE),0)</f>
        <v>1237543</v>
      </c>
      <c r="Q132">
        <f>IF(ISNUMBER(VLOOKUP($A132,pivotdata!$A$2:$V$777,COLUMN(Q$1)-1,FALSE)),VLOOKUP($A132,pivotdata!$A$2:$V$777,COLUMN(Q$1)-1,FALSE),0)</f>
        <v>886650</v>
      </c>
      <c r="R132">
        <f>IF(ISNUMBER(VLOOKUP($A132,pivotdata!$A$2:$V$777,COLUMN(R$1)-1,FALSE)),VLOOKUP($A132,pivotdata!$A$2:$V$777,COLUMN(R$1)-1,FALSE),0)</f>
        <v>1901243</v>
      </c>
      <c r="S132">
        <f>IF(ISNUMBER(VLOOKUP($A132,pivotdata!$A$2:$V$777,COLUMN(S$1)-1,FALSE)),VLOOKUP($A132,pivotdata!$A$2:$V$777,COLUMN(S$1)-1,FALSE),0)</f>
        <v>1929519</v>
      </c>
      <c r="T132">
        <f>IF(ISNUMBER(VLOOKUP($A132,pivotdata!$A$2:$V$777,COLUMN(T$1)-1,FALSE)),VLOOKUP($A132,pivotdata!$A$2:$V$777,COLUMN(T$1)-1,FALSE),0)</f>
        <v>4406900</v>
      </c>
      <c r="U132">
        <f>IF(ISNUMBER(VLOOKUP($A132,pivotdata!$A$2:$V$777,COLUMN(U$1)-1,FALSE)),VLOOKUP($A132,pivotdata!$A$2:$V$777,COLUMN(U$1)-1,FALSE),0)</f>
        <v>5451061</v>
      </c>
      <c r="V132">
        <f>IF(ISNUMBER(VLOOKUP($A132,pivotdata!$A$2:$V$777,COLUMN(V$1)-1,FALSE)),VLOOKUP($A132,pivotdata!$A$2:$V$777,COLUMN(V$1)-1,FALSE),0)</f>
        <v>12734199</v>
      </c>
      <c r="W132">
        <f>IF(ISNUMBER(VLOOKUP($A132,pivotdata!$A$2:$V$777,COLUMN(W$1)-1,FALSE)),VLOOKUP($A132,pivotdata!$A$2:$V$777,COLUMN(W$1)-1,FALSE),0)</f>
        <v>14691328</v>
      </c>
    </row>
    <row r="133" spans="1:23" x14ac:dyDescent="0.25">
      <c r="A133" s="1">
        <v>2472</v>
      </c>
      <c r="B133" s="2" t="s">
        <v>671</v>
      </c>
      <c r="C133">
        <f>IF(ISNUMBER(VLOOKUP($A133,pivotdata!$A$2:$V$777,COLUMN(C$1)-1,FALSE)),VLOOKUP($A133,pivotdata!$A$2:$V$777,COLUMN(C$1)-1,FALSE),0)</f>
        <v>13071296</v>
      </c>
      <c r="D133">
        <f>IF(ISNUMBER(VLOOKUP($A133,pivotdata!$A$2:$V$777,COLUMN(D$1)-1,FALSE)),VLOOKUP($A133,pivotdata!$A$2:$V$777,COLUMN(D$1)-1,FALSE),0)</f>
        <v>8555391</v>
      </c>
      <c r="E133">
        <f>IF(ISNUMBER(VLOOKUP($A133,pivotdata!$A$2:$V$777,COLUMN(E$1)-1,FALSE)),VLOOKUP($A133,pivotdata!$A$2:$V$777,COLUMN(E$1)-1,FALSE),0)</f>
        <v>8434876</v>
      </c>
      <c r="F133">
        <f>IF(ISNUMBER(VLOOKUP($A133,pivotdata!$A$2:$V$777,COLUMN(F$1)-1,FALSE)),VLOOKUP($A133,pivotdata!$A$2:$V$777,COLUMN(F$1)-1,FALSE),0)</f>
        <v>2450598</v>
      </c>
      <c r="G133">
        <f>IF(ISNUMBER(VLOOKUP($A133,pivotdata!$A$2:$V$777,COLUMN(G$1)-1,FALSE)),VLOOKUP($A133,pivotdata!$A$2:$V$777,COLUMN(G$1)-1,FALSE),0)</f>
        <v>3086365</v>
      </c>
      <c r="H133">
        <f>IF(ISNUMBER(VLOOKUP($A133,pivotdata!$A$2:$V$777,COLUMN(H$1)-1,FALSE)),VLOOKUP($A133,pivotdata!$A$2:$V$777,COLUMN(H$1)-1,FALSE),0)</f>
        <v>1227547</v>
      </c>
      <c r="I133">
        <f>IF(ISNUMBER(VLOOKUP($A133,pivotdata!$A$2:$V$777,COLUMN(I$1)-1,FALSE)),VLOOKUP($A133,pivotdata!$A$2:$V$777,COLUMN(I$1)-1,FALSE),0)</f>
        <v>16429767</v>
      </c>
      <c r="J133">
        <f>IF(ISNUMBER(VLOOKUP($A133,pivotdata!$A$2:$V$777,COLUMN(J$1)-1,FALSE)),VLOOKUP($A133,pivotdata!$A$2:$V$777,COLUMN(J$1)-1,FALSE),0)</f>
        <v>22315844</v>
      </c>
      <c r="K133">
        <f>IF(ISNUMBER(VLOOKUP($A133,pivotdata!$A$2:$V$777,COLUMN(K$1)-1,FALSE)),VLOOKUP($A133,pivotdata!$A$2:$V$777,COLUMN(K$1)-1,FALSE),0)</f>
        <v>8114359</v>
      </c>
      <c r="L133">
        <f>IF(ISNUMBER(VLOOKUP($A133,pivotdata!$A$2:$V$777,COLUMN(L$1)-1,FALSE)),VLOOKUP($A133,pivotdata!$A$2:$V$777,COLUMN(L$1)-1,FALSE),0)</f>
        <v>12802246</v>
      </c>
      <c r="M133">
        <f>IF(ISNUMBER(VLOOKUP($A133,pivotdata!$A$2:$V$777,COLUMN(M$1)-1,FALSE)),VLOOKUP($A133,pivotdata!$A$2:$V$777,COLUMN(M$1)-1,FALSE),0)</f>
        <v>20126214</v>
      </c>
      <c r="N133">
        <f>IF(ISNUMBER(VLOOKUP($A133,pivotdata!$A$2:$V$777,COLUMN(N$1)-1,FALSE)),VLOOKUP($A133,pivotdata!$A$2:$V$777,COLUMN(N$1)-1,FALSE),0)</f>
        <v>10198833</v>
      </c>
      <c r="O133">
        <f>IF(ISNUMBER(VLOOKUP($A133,pivotdata!$A$2:$V$777,COLUMN(O$1)-1,FALSE)),VLOOKUP($A133,pivotdata!$A$2:$V$777,COLUMN(O$1)-1,FALSE),0)</f>
        <v>8450655</v>
      </c>
      <c r="P133">
        <f>IF(ISNUMBER(VLOOKUP($A133,pivotdata!$A$2:$V$777,COLUMN(P$1)-1,FALSE)),VLOOKUP($A133,pivotdata!$A$2:$V$777,COLUMN(P$1)-1,FALSE),0)</f>
        <v>8137375</v>
      </c>
      <c r="Q133">
        <f>IF(ISNUMBER(VLOOKUP($A133,pivotdata!$A$2:$V$777,COLUMN(Q$1)-1,FALSE)),VLOOKUP($A133,pivotdata!$A$2:$V$777,COLUMN(Q$1)-1,FALSE),0)</f>
        <v>5816962</v>
      </c>
      <c r="R133">
        <f>IF(ISNUMBER(VLOOKUP($A133,pivotdata!$A$2:$V$777,COLUMN(R$1)-1,FALSE)),VLOOKUP($A133,pivotdata!$A$2:$V$777,COLUMN(R$1)-1,FALSE),0)</f>
        <v>5830986</v>
      </c>
      <c r="S133">
        <f>IF(ISNUMBER(VLOOKUP($A133,pivotdata!$A$2:$V$777,COLUMN(S$1)-1,FALSE)),VLOOKUP($A133,pivotdata!$A$2:$V$777,COLUMN(S$1)-1,FALSE),0)</f>
        <v>4175001</v>
      </c>
      <c r="T133">
        <f>IF(ISNUMBER(VLOOKUP($A133,pivotdata!$A$2:$V$777,COLUMN(T$1)-1,FALSE)),VLOOKUP($A133,pivotdata!$A$2:$V$777,COLUMN(T$1)-1,FALSE),0)</f>
        <v>3516413</v>
      </c>
      <c r="U133">
        <f>IF(ISNUMBER(VLOOKUP($A133,pivotdata!$A$2:$V$777,COLUMN(U$1)-1,FALSE)),VLOOKUP($A133,pivotdata!$A$2:$V$777,COLUMN(U$1)-1,FALSE),0)</f>
        <v>5589164</v>
      </c>
      <c r="V133">
        <f>IF(ISNUMBER(VLOOKUP($A133,pivotdata!$A$2:$V$777,COLUMN(V$1)-1,FALSE)),VLOOKUP($A133,pivotdata!$A$2:$V$777,COLUMN(V$1)-1,FALSE),0)</f>
        <v>13984353</v>
      </c>
      <c r="W133">
        <f>IF(ISNUMBER(VLOOKUP($A133,pivotdata!$A$2:$V$777,COLUMN(W$1)-1,FALSE)),VLOOKUP($A133,pivotdata!$A$2:$V$777,COLUMN(W$1)-1,FALSE),0)</f>
        <v>64036118</v>
      </c>
    </row>
    <row r="134" spans="1:23" x14ac:dyDescent="0.25">
      <c r="A134" s="1">
        <v>2479</v>
      </c>
      <c r="B134" s="2" t="s">
        <v>670</v>
      </c>
      <c r="C134">
        <f>IF(ISNUMBER(VLOOKUP($A134,pivotdata!$A$2:$V$777,COLUMN(C$1)-1,FALSE)),VLOOKUP($A134,pivotdata!$A$2:$V$777,COLUMN(C$1)-1,FALSE),0)</f>
        <v>4523</v>
      </c>
      <c r="D134">
        <f>IF(ISNUMBER(VLOOKUP($A134,pivotdata!$A$2:$V$777,COLUMN(D$1)-1,FALSE)),VLOOKUP($A134,pivotdata!$A$2:$V$777,COLUMN(D$1)-1,FALSE),0)</f>
        <v>0</v>
      </c>
      <c r="E134">
        <f>IF(ISNUMBER(VLOOKUP($A134,pivotdata!$A$2:$V$777,COLUMN(E$1)-1,FALSE)),VLOOKUP($A134,pivotdata!$A$2:$V$777,COLUMN(E$1)-1,FALSE),0)</f>
        <v>9012</v>
      </c>
      <c r="F134">
        <f>IF(ISNUMBER(VLOOKUP($A134,pivotdata!$A$2:$V$777,COLUMN(F$1)-1,FALSE)),VLOOKUP($A134,pivotdata!$A$2:$V$777,COLUMN(F$1)-1,FALSE),0)</f>
        <v>1905</v>
      </c>
      <c r="G134">
        <f>IF(ISNUMBER(VLOOKUP($A134,pivotdata!$A$2:$V$777,COLUMN(G$1)-1,FALSE)),VLOOKUP($A134,pivotdata!$A$2:$V$777,COLUMN(G$1)-1,FALSE),0)</f>
        <v>11216</v>
      </c>
      <c r="H134">
        <f>IF(ISNUMBER(VLOOKUP($A134,pivotdata!$A$2:$V$777,COLUMN(H$1)-1,FALSE)),VLOOKUP($A134,pivotdata!$A$2:$V$777,COLUMN(H$1)-1,FALSE),0)</f>
        <v>84095</v>
      </c>
      <c r="I134">
        <f>IF(ISNUMBER(VLOOKUP($A134,pivotdata!$A$2:$V$777,COLUMN(I$1)-1,FALSE)),VLOOKUP($A134,pivotdata!$A$2:$V$777,COLUMN(I$1)-1,FALSE),0)</f>
        <v>19096</v>
      </c>
      <c r="J134">
        <f>IF(ISNUMBER(VLOOKUP($A134,pivotdata!$A$2:$V$777,COLUMN(J$1)-1,FALSE)),VLOOKUP($A134,pivotdata!$A$2:$V$777,COLUMN(J$1)-1,FALSE),0)</f>
        <v>35769</v>
      </c>
      <c r="K134">
        <f>IF(ISNUMBER(VLOOKUP($A134,pivotdata!$A$2:$V$777,COLUMN(K$1)-1,FALSE)),VLOOKUP($A134,pivotdata!$A$2:$V$777,COLUMN(K$1)-1,FALSE),0)</f>
        <v>0</v>
      </c>
      <c r="L134">
        <f>IF(ISNUMBER(VLOOKUP($A134,pivotdata!$A$2:$V$777,COLUMN(L$1)-1,FALSE)),VLOOKUP($A134,pivotdata!$A$2:$V$777,COLUMN(L$1)-1,FALSE),0)</f>
        <v>361608</v>
      </c>
      <c r="M134">
        <f>IF(ISNUMBER(VLOOKUP($A134,pivotdata!$A$2:$V$777,COLUMN(M$1)-1,FALSE)),VLOOKUP($A134,pivotdata!$A$2:$V$777,COLUMN(M$1)-1,FALSE),0)</f>
        <v>29159</v>
      </c>
      <c r="N134">
        <f>IF(ISNUMBER(VLOOKUP($A134,pivotdata!$A$2:$V$777,COLUMN(N$1)-1,FALSE)),VLOOKUP($A134,pivotdata!$A$2:$V$777,COLUMN(N$1)-1,FALSE),0)</f>
        <v>39974</v>
      </c>
      <c r="O134">
        <f>IF(ISNUMBER(VLOOKUP($A134,pivotdata!$A$2:$V$777,COLUMN(O$1)-1,FALSE)),VLOOKUP($A134,pivotdata!$A$2:$V$777,COLUMN(O$1)-1,FALSE),0)</f>
        <v>11087</v>
      </c>
      <c r="P134">
        <f>IF(ISNUMBER(VLOOKUP($A134,pivotdata!$A$2:$V$777,COLUMN(P$1)-1,FALSE)),VLOOKUP($A134,pivotdata!$A$2:$V$777,COLUMN(P$1)-1,FALSE),0)</f>
        <v>16021</v>
      </c>
      <c r="Q134">
        <f>IF(ISNUMBER(VLOOKUP($A134,pivotdata!$A$2:$V$777,COLUMN(Q$1)-1,FALSE)),VLOOKUP($A134,pivotdata!$A$2:$V$777,COLUMN(Q$1)-1,FALSE),0)</f>
        <v>254385</v>
      </c>
      <c r="R134">
        <f>IF(ISNUMBER(VLOOKUP($A134,pivotdata!$A$2:$V$777,COLUMN(R$1)-1,FALSE)),VLOOKUP($A134,pivotdata!$A$2:$V$777,COLUMN(R$1)-1,FALSE),0)</f>
        <v>113891</v>
      </c>
      <c r="S134">
        <f>IF(ISNUMBER(VLOOKUP($A134,pivotdata!$A$2:$V$777,COLUMN(S$1)-1,FALSE)),VLOOKUP($A134,pivotdata!$A$2:$V$777,COLUMN(S$1)-1,FALSE),0)</f>
        <v>30801</v>
      </c>
      <c r="T134">
        <f>IF(ISNUMBER(VLOOKUP($A134,pivotdata!$A$2:$V$777,COLUMN(T$1)-1,FALSE)),VLOOKUP($A134,pivotdata!$A$2:$V$777,COLUMN(T$1)-1,FALSE),0)</f>
        <v>40993</v>
      </c>
      <c r="U134">
        <f>IF(ISNUMBER(VLOOKUP($A134,pivotdata!$A$2:$V$777,COLUMN(U$1)-1,FALSE)),VLOOKUP($A134,pivotdata!$A$2:$V$777,COLUMN(U$1)-1,FALSE),0)</f>
        <v>163079</v>
      </c>
      <c r="V134">
        <f>IF(ISNUMBER(VLOOKUP($A134,pivotdata!$A$2:$V$777,COLUMN(V$1)-1,FALSE)),VLOOKUP($A134,pivotdata!$A$2:$V$777,COLUMN(V$1)-1,FALSE),0)</f>
        <v>272582</v>
      </c>
      <c r="W134">
        <f>IF(ISNUMBER(VLOOKUP($A134,pivotdata!$A$2:$V$777,COLUMN(W$1)-1,FALSE)),VLOOKUP($A134,pivotdata!$A$2:$V$777,COLUMN(W$1)-1,FALSE),0)</f>
        <v>995002</v>
      </c>
    </row>
    <row r="135" spans="1:23" x14ac:dyDescent="0.25">
      <c r="A135" s="1">
        <v>2481</v>
      </c>
      <c r="B135" s="2" t="s">
        <v>669</v>
      </c>
      <c r="C135">
        <f>IF(ISNUMBER(VLOOKUP($A135,pivotdata!$A$2:$V$777,COLUMN(C$1)-1,FALSE)),VLOOKUP($A135,pivotdata!$A$2:$V$777,COLUMN(C$1)-1,FALSE),0)</f>
        <v>0</v>
      </c>
      <c r="D135">
        <f>IF(ISNUMBER(VLOOKUP($A135,pivotdata!$A$2:$V$777,COLUMN(D$1)-1,FALSE)),VLOOKUP($A135,pivotdata!$A$2:$V$777,COLUMN(D$1)-1,FALSE),0)</f>
        <v>0</v>
      </c>
      <c r="E135">
        <f>IF(ISNUMBER(VLOOKUP($A135,pivotdata!$A$2:$V$777,COLUMN(E$1)-1,FALSE)),VLOOKUP($A135,pivotdata!$A$2:$V$777,COLUMN(E$1)-1,FALSE),0)</f>
        <v>0</v>
      </c>
      <c r="F135">
        <f>IF(ISNUMBER(VLOOKUP($A135,pivotdata!$A$2:$V$777,COLUMN(F$1)-1,FALSE)),VLOOKUP($A135,pivotdata!$A$2:$V$777,COLUMN(F$1)-1,FALSE),0)</f>
        <v>24336</v>
      </c>
      <c r="G135">
        <f>IF(ISNUMBER(VLOOKUP($A135,pivotdata!$A$2:$V$777,COLUMN(G$1)-1,FALSE)),VLOOKUP($A135,pivotdata!$A$2:$V$777,COLUMN(G$1)-1,FALSE),0)</f>
        <v>94482</v>
      </c>
      <c r="H135">
        <f>IF(ISNUMBER(VLOOKUP($A135,pivotdata!$A$2:$V$777,COLUMN(H$1)-1,FALSE)),VLOOKUP($A135,pivotdata!$A$2:$V$777,COLUMN(H$1)-1,FALSE),0)</f>
        <v>0</v>
      </c>
      <c r="I135">
        <f>IF(ISNUMBER(VLOOKUP($A135,pivotdata!$A$2:$V$777,COLUMN(I$1)-1,FALSE)),VLOOKUP($A135,pivotdata!$A$2:$V$777,COLUMN(I$1)-1,FALSE),0)</f>
        <v>0</v>
      </c>
      <c r="J135">
        <f>IF(ISNUMBER(VLOOKUP($A135,pivotdata!$A$2:$V$777,COLUMN(J$1)-1,FALSE)),VLOOKUP($A135,pivotdata!$A$2:$V$777,COLUMN(J$1)-1,FALSE),0)</f>
        <v>0</v>
      </c>
      <c r="K135">
        <f>IF(ISNUMBER(VLOOKUP($A135,pivotdata!$A$2:$V$777,COLUMN(K$1)-1,FALSE)),VLOOKUP($A135,pivotdata!$A$2:$V$777,COLUMN(K$1)-1,FALSE),0)</f>
        <v>0</v>
      </c>
      <c r="L135">
        <f>IF(ISNUMBER(VLOOKUP($A135,pivotdata!$A$2:$V$777,COLUMN(L$1)-1,FALSE)),VLOOKUP($A135,pivotdata!$A$2:$V$777,COLUMN(L$1)-1,FALSE),0)</f>
        <v>0</v>
      </c>
      <c r="M135">
        <f>IF(ISNUMBER(VLOOKUP($A135,pivotdata!$A$2:$V$777,COLUMN(M$1)-1,FALSE)),VLOOKUP($A135,pivotdata!$A$2:$V$777,COLUMN(M$1)-1,FALSE),0)</f>
        <v>0</v>
      </c>
      <c r="N135">
        <f>IF(ISNUMBER(VLOOKUP($A135,pivotdata!$A$2:$V$777,COLUMN(N$1)-1,FALSE)),VLOOKUP($A135,pivotdata!$A$2:$V$777,COLUMN(N$1)-1,FALSE),0)</f>
        <v>0</v>
      </c>
      <c r="O135">
        <f>IF(ISNUMBER(VLOOKUP($A135,pivotdata!$A$2:$V$777,COLUMN(O$1)-1,FALSE)),VLOOKUP($A135,pivotdata!$A$2:$V$777,COLUMN(O$1)-1,FALSE),0)</f>
        <v>0</v>
      </c>
      <c r="P135">
        <f>IF(ISNUMBER(VLOOKUP($A135,pivotdata!$A$2:$V$777,COLUMN(P$1)-1,FALSE)),VLOOKUP($A135,pivotdata!$A$2:$V$777,COLUMN(P$1)-1,FALSE),0)</f>
        <v>0</v>
      </c>
      <c r="Q135">
        <f>IF(ISNUMBER(VLOOKUP($A135,pivotdata!$A$2:$V$777,COLUMN(Q$1)-1,FALSE)),VLOOKUP($A135,pivotdata!$A$2:$V$777,COLUMN(Q$1)-1,FALSE),0)</f>
        <v>1072</v>
      </c>
      <c r="R135">
        <f>IF(ISNUMBER(VLOOKUP($A135,pivotdata!$A$2:$V$777,COLUMN(R$1)-1,FALSE)),VLOOKUP($A135,pivotdata!$A$2:$V$777,COLUMN(R$1)-1,FALSE),0)</f>
        <v>647</v>
      </c>
      <c r="S135">
        <f>IF(ISNUMBER(VLOOKUP($A135,pivotdata!$A$2:$V$777,COLUMN(S$1)-1,FALSE)),VLOOKUP($A135,pivotdata!$A$2:$V$777,COLUMN(S$1)-1,FALSE),0)</f>
        <v>0</v>
      </c>
      <c r="T135">
        <f>IF(ISNUMBER(VLOOKUP($A135,pivotdata!$A$2:$V$777,COLUMN(T$1)-1,FALSE)),VLOOKUP($A135,pivotdata!$A$2:$V$777,COLUMN(T$1)-1,FALSE),0)</f>
        <v>32668</v>
      </c>
      <c r="U135">
        <f>IF(ISNUMBER(VLOOKUP($A135,pivotdata!$A$2:$V$777,COLUMN(U$1)-1,FALSE)),VLOOKUP($A135,pivotdata!$A$2:$V$777,COLUMN(U$1)-1,FALSE),0)</f>
        <v>0</v>
      </c>
      <c r="V135">
        <f>IF(ISNUMBER(VLOOKUP($A135,pivotdata!$A$2:$V$777,COLUMN(V$1)-1,FALSE)),VLOOKUP($A135,pivotdata!$A$2:$V$777,COLUMN(V$1)-1,FALSE),0)</f>
        <v>0</v>
      </c>
      <c r="W135">
        <f>IF(ISNUMBER(VLOOKUP($A135,pivotdata!$A$2:$V$777,COLUMN(W$1)-1,FALSE)),VLOOKUP($A135,pivotdata!$A$2:$V$777,COLUMN(W$1)-1,FALSE),0)</f>
        <v>0</v>
      </c>
    </row>
    <row r="136" spans="1:23" x14ac:dyDescent="0.25">
      <c r="A136" s="1">
        <v>2482</v>
      </c>
      <c r="B136" s="2" t="s">
        <v>668</v>
      </c>
      <c r="C136">
        <f>IF(ISNUMBER(VLOOKUP($A136,pivotdata!$A$2:$V$777,COLUMN(C$1)-1,FALSE)),VLOOKUP($A136,pivotdata!$A$2:$V$777,COLUMN(C$1)-1,FALSE),0)</f>
        <v>523590</v>
      </c>
      <c r="D136">
        <f>IF(ISNUMBER(VLOOKUP($A136,pivotdata!$A$2:$V$777,COLUMN(D$1)-1,FALSE)),VLOOKUP($A136,pivotdata!$A$2:$V$777,COLUMN(D$1)-1,FALSE),0)</f>
        <v>686031</v>
      </c>
      <c r="E136">
        <f>IF(ISNUMBER(VLOOKUP($A136,pivotdata!$A$2:$V$777,COLUMN(E$1)-1,FALSE)),VLOOKUP($A136,pivotdata!$A$2:$V$777,COLUMN(E$1)-1,FALSE),0)</f>
        <v>1509409</v>
      </c>
      <c r="F136">
        <f>IF(ISNUMBER(VLOOKUP($A136,pivotdata!$A$2:$V$777,COLUMN(F$1)-1,FALSE)),VLOOKUP($A136,pivotdata!$A$2:$V$777,COLUMN(F$1)-1,FALSE),0)</f>
        <v>1816338</v>
      </c>
      <c r="G136">
        <f>IF(ISNUMBER(VLOOKUP($A136,pivotdata!$A$2:$V$777,COLUMN(G$1)-1,FALSE)),VLOOKUP($A136,pivotdata!$A$2:$V$777,COLUMN(G$1)-1,FALSE),0)</f>
        <v>2863851</v>
      </c>
      <c r="H136">
        <f>IF(ISNUMBER(VLOOKUP($A136,pivotdata!$A$2:$V$777,COLUMN(H$1)-1,FALSE)),VLOOKUP($A136,pivotdata!$A$2:$V$777,COLUMN(H$1)-1,FALSE),0)</f>
        <v>2360691</v>
      </c>
      <c r="I136">
        <f>IF(ISNUMBER(VLOOKUP($A136,pivotdata!$A$2:$V$777,COLUMN(I$1)-1,FALSE)),VLOOKUP($A136,pivotdata!$A$2:$V$777,COLUMN(I$1)-1,FALSE),0)</f>
        <v>2875236</v>
      </c>
      <c r="J136">
        <f>IF(ISNUMBER(VLOOKUP($A136,pivotdata!$A$2:$V$777,COLUMN(J$1)-1,FALSE)),VLOOKUP($A136,pivotdata!$A$2:$V$777,COLUMN(J$1)-1,FALSE),0)</f>
        <v>3455208</v>
      </c>
      <c r="K136">
        <f>IF(ISNUMBER(VLOOKUP($A136,pivotdata!$A$2:$V$777,COLUMN(K$1)-1,FALSE)),VLOOKUP($A136,pivotdata!$A$2:$V$777,COLUMN(K$1)-1,FALSE),0)</f>
        <v>3106084</v>
      </c>
      <c r="L136">
        <f>IF(ISNUMBER(VLOOKUP($A136,pivotdata!$A$2:$V$777,COLUMN(L$1)-1,FALSE)),VLOOKUP($A136,pivotdata!$A$2:$V$777,COLUMN(L$1)-1,FALSE),0)</f>
        <v>3597080</v>
      </c>
      <c r="M136">
        <f>IF(ISNUMBER(VLOOKUP($A136,pivotdata!$A$2:$V$777,COLUMN(M$1)-1,FALSE)),VLOOKUP($A136,pivotdata!$A$2:$V$777,COLUMN(M$1)-1,FALSE),0)</f>
        <v>3359887</v>
      </c>
      <c r="N136">
        <f>IF(ISNUMBER(VLOOKUP($A136,pivotdata!$A$2:$V$777,COLUMN(N$1)-1,FALSE)),VLOOKUP($A136,pivotdata!$A$2:$V$777,COLUMN(N$1)-1,FALSE),0)</f>
        <v>5178154</v>
      </c>
      <c r="O136">
        <f>IF(ISNUMBER(VLOOKUP($A136,pivotdata!$A$2:$V$777,COLUMN(O$1)-1,FALSE)),VLOOKUP($A136,pivotdata!$A$2:$V$777,COLUMN(O$1)-1,FALSE),0)</f>
        <v>3799034</v>
      </c>
      <c r="P136">
        <f>IF(ISNUMBER(VLOOKUP($A136,pivotdata!$A$2:$V$777,COLUMN(P$1)-1,FALSE)),VLOOKUP($A136,pivotdata!$A$2:$V$777,COLUMN(P$1)-1,FALSE),0)</f>
        <v>5128084</v>
      </c>
      <c r="Q136">
        <f>IF(ISNUMBER(VLOOKUP($A136,pivotdata!$A$2:$V$777,COLUMN(Q$1)-1,FALSE)),VLOOKUP($A136,pivotdata!$A$2:$V$777,COLUMN(Q$1)-1,FALSE),0)</f>
        <v>4986132</v>
      </c>
      <c r="R136">
        <f>IF(ISNUMBER(VLOOKUP($A136,pivotdata!$A$2:$V$777,COLUMN(R$1)-1,FALSE)),VLOOKUP($A136,pivotdata!$A$2:$V$777,COLUMN(R$1)-1,FALSE),0)</f>
        <v>6593065</v>
      </c>
      <c r="S136">
        <f>IF(ISNUMBER(VLOOKUP($A136,pivotdata!$A$2:$V$777,COLUMN(S$1)-1,FALSE)),VLOOKUP($A136,pivotdata!$A$2:$V$777,COLUMN(S$1)-1,FALSE),0)</f>
        <v>7368353</v>
      </c>
      <c r="T136">
        <f>IF(ISNUMBER(VLOOKUP($A136,pivotdata!$A$2:$V$777,COLUMN(T$1)-1,FALSE)),VLOOKUP($A136,pivotdata!$A$2:$V$777,COLUMN(T$1)-1,FALSE),0)</f>
        <v>9792568</v>
      </c>
      <c r="U136">
        <f>IF(ISNUMBER(VLOOKUP($A136,pivotdata!$A$2:$V$777,COLUMN(U$1)-1,FALSE)),VLOOKUP($A136,pivotdata!$A$2:$V$777,COLUMN(U$1)-1,FALSE),0)</f>
        <v>11663527</v>
      </c>
      <c r="V136">
        <f>IF(ISNUMBER(VLOOKUP($A136,pivotdata!$A$2:$V$777,COLUMN(V$1)-1,FALSE)),VLOOKUP($A136,pivotdata!$A$2:$V$777,COLUMN(V$1)-1,FALSE),0)</f>
        <v>17465345</v>
      </c>
      <c r="W136">
        <f>IF(ISNUMBER(VLOOKUP($A136,pivotdata!$A$2:$V$777,COLUMN(W$1)-1,FALSE)),VLOOKUP($A136,pivotdata!$A$2:$V$777,COLUMN(W$1)-1,FALSE),0)</f>
        <v>20777780</v>
      </c>
    </row>
    <row r="137" spans="1:23" x14ac:dyDescent="0.25">
      <c r="A137" s="1">
        <v>2483</v>
      </c>
      <c r="B137" s="2" t="s">
        <v>667</v>
      </c>
      <c r="C137">
        <f>IF(ISNUMBER(VLOOKUP($A137,pivotdata!$A$2:$V$777,COLUMN(C$1)-1,FALSE)),VLOOKUP($A137,pivotdata!$A$2:$V$777,COLUMN(C$1)-1,FALSE),0)</f>
        <v>2234462</v>
      </c>
      <c r="D137">
        <f>IF(ISNUMBER(VLOOKUP($A137,pivotdata!$A$2:$V$777,COLUMN(D$1)-1,FALSE)),VLOOKUP($A137,pivotdata!$A$2:$V$777,COLUMN(D$1)-1,FALSE),0)</f>
        <v>2569878</v>
      </c>
      <c r="E137">
        <f>IF(ISNUMBER(VLOOKUP($A137,pivotdata!$A$2:$V$777,COLUMN(E$1)-1,FALSE)),VLOOKUP($A137,pivotdata!$A$2:$V$777,COLUMN(E$1)-1,FALSE),0)</f>
        <v>3691393</v>
      </c>
      <c r="F137">
        <f>IF(ISNUMBER(VLOOKUP($A137,pivotdata!$A$2:$V$777,COLUMN(F$1)-1,FALSE)),VLOOKUP($A137,pivotdata!$A$2:$V$777,COLUMN(F$1)-1,FALSE),0)</f>
        <v>4929689</v>
      </c>
      <c r="G137">
        <f>IF(ISNUMBER(VLOOKUP($A137,pivotdata!$A$2:$V$777,COLUMN(G$1)-1,FALSE)),VLOOKUP($A137,pivotdata!$A$2:$V$777,COLUMN(G$1)-1,FALSE),0)</f>
        <v>5801956</v>
      </c>
      <c r="H137">
        <f>IF(ISNUMBER(VLOOKUP($A137,pivotdata!$A$2:$V$777,COLUMN(H$1)-1,FALSE)),VLOOKUP($A137,pivotdata!$A$2:$V$777,COLUMN(H$1)-1,FALSE),0)</f>
        <v>4555876</v>
      </c>
      <c r="I137">
        <f>IF(ISNUMBER(VLOOKUP($A137,pivotdata!$A$2:$V$777,COLUMN(I$1)-1,FALSE)),VLOOKUP($A137,pivotdata!$A$2:$V$777,COLUMN(I$1)-1,FALSE),0)</f>
        <v>11022578</v>
      </c>
      <c r="J137">
        <f>IF(ISNUMBER(VLOOKUP($A137,pivotdata!$A$2:$V$777,COLUMN(J$1)-1,FALSE)),VLOOKUP($A137,pivotdata!$A$2:$V$777,COLUMN(J$1)-1,FALSE),0)</f>
        <v>16341642</v>
      </c>
      <c r="K137">
        <f>IF(ISNUMBER(VLOOKUP($A137,pivotdata!$A$2:$V$777,COLUMN(K$1)-1,FALSE)),VLOOKUP($A137,pivotdata!$A$2:$V$777,COLUMN(K$1)-1,FALSE),0)</f>
        <v>14231164</v>
      </c>
      <c r="L137">
        <f>IF(ISNUMBER(VLOOKUP($A137,pivotdata!$A$2:$V$777,COLUMN(L$1)-1,FALSE)),VLOOKUP($A137,pivotdata!$A$2:$V$777,COLUMN(L$1)-1,FALSE),0)</f>
        <v>15164971</v>
      </c>
      <c r="M137">
        <f>IF(ISNUMBER(VLOOKUP($A137,pivotdata!$A$2:$V$777,COLUMN(M$1)-1,FALSE)),VLOOKUP($A137,pivotdata!$A$2:$V$777,COLUMN(M$1)-1,FALSE),0)</f>
        <v>17335206</v>
      </c>
      <c r="N137">
        <f>IF(ISNUMBER(VLOOKUP($A137,pivotdata!$A$2:$V$777,COLUMN(N$1)-1,FALSE)),VLOOKUP($A137,pivotdata!$A$2:$V$777,COLUMN(N$1)-1,FALSE),0)</f>
        <v>23723914</v>
      </c>
      <c r="O137">
        <f>IF(ISNUMBER(VLOOKUP($A137,pivotdata!$A$2:$V$777,COLUMN(O$1)-1,FALSE)),VLOOKUP($A137,pivotdata!$A$2:$V$777,COLUMN(O$1)-1,FALSE),0)</f>
        <v>20083246</v>
      </c>
      <c r="P137">
        <f>IF(ISNUMBER(VLOOKUP($A137,pivotdata!$A$2:$V$777,COLUMN(P$1)-1,FALSE)),VLOOKUP($A137,pivotdata!$A$2:$V$777,COLUMN(P$1)-1,FALSE),0)</f>
        <v>20838332</v>
      </c>
      <c r="Q137">
        <f>IF(ISNUMBER(VLOOKUP($A137,pivotdata!$A$2:$V$777,COLUMN(Q$1)-1,FALSE)),VLOOKUP($A137,pivotdata!$A$2:$V$777,COLUMN(Q$1)-1,FALSE),0)</f>
        <v>19963852</v>
      </c>
      <c r="R137">
        <f>IF(ISNUMBER(VLOOKUP($A137,pivotdata!$A$2:$V$777,COLUMN(R$1)-1,FALSE)),VLOOKUP($A137,pivotdata!$A$2:$V$777,COLUMN(R$1)-1,FALSE),0)</f>
        <v>19304027</v>
      </c>
      <c r="S137">
        <f>IF(ISNUMBER(VLOOKUP($A137,pivotdata!$A$2:$V$777,COLUMN(S$1)-1,FALSE)),VLOOKUP($A137,pivotdata!$A$2:$V$777,COLUMN(S$1)-1,FALSE),0)</f>
        <v>24465665</v>
      </c>
      <c r="T137">
        <f>IF(ISNUMBER(VLOOKUP($A137,pivotdata!$A$2:$V$777,COLUMN(T$1)-1,FALSE)),VLOOKUP($A137,pivotdata!$A$2:$V$777,COLUMN(T$1)-1,FALSE),0)</f>
        <v>21854303</v>
      </c>
      <c r="U137">
        <f>IF(ISNUMBER(VLOOKUP($A137,pivotdata!$A$2:$V$777,COLUMN(U$1)-1,FALSE)),VLOOKUP($A137,pivotdata!$A$2:$V$777,COLUMN(U$1)-1,FALSE),0)</f>
        <v>26550568</v>
      </c>
      <c r="V137">
        <f>IF(ISNUMBER(VLOOKUP($A137,pivotdata!$A$2:$V$777,COLUMN(V$1)-1,FALSE)),VLOOKUP($A137,pivotdata!$A$2:$V$777,COLUMN(V$1)-1,FALSE),0)</f>
        <v>30624484</v>
      </c>
      <c r="W137">
        <f>IF(ISNUMBER(VLOOKUP($A137,pivotdata!$A$2:$V$777,COLUMN(W$1)-1,FALSE)),VLOOKUP($A137,pivotdata!$A$2:$V$777,COLUMN(W$1)-1,FALSE),0)</f>
        <v>36497594</v>
      </c>
    </row>
    <row r="138" spans="1:23" x14ac:dyDescent="0.25">
      <c r="A138" s="1">
        <v>2511</v>
      </c>
      <c r="B138" s="2" t="s">
        <v>666</v>
      </c>
      <c r="C138">
        <f>IF(ISNUMBER(VLOOKUP($A138,pivotdata!$A$2:$V$777,COLUMN(C$1)-1,FALSE)),VLOOKUP($A138,pivotdata!$A$2:$V$777,COLUMN(C$1)-1,FALSE),0)</f>
        <v>519866</v>
      </c>
      <c r="D138">
        <f>IF(ISNUMBER(VLOOKUP($A138,pivotdata!$A$2:$V$777,COLUMN(D$1)-1,FALSE)),VLOOKUP($A138,pivotdata!$A$2:$V$777,COLUMN(D$1)-1,FALSE),0)</f>
        <v>765015</v>
      </c>
      <c r="E138">
        <f>IF(ISNUMBER(VLOOKUP($A138,pivotdata!$A$2:$V$777,COLUMN(E$1)-1,FALSE)),VLOOKUP($A138,pivotdata!$A$2:$V$777,COLUMN(E$1)-1,FALSE),0)</f>
        <v>558606</v>
      </c>
      <c r="F138">
        <f>IF(ISNUMBER(VLOOKUP($A138,pivotdata!$A$2:$V$777,COLUMN(F$1)-1,FALSE)),VLOOKUP($A138,pivotdata!$A$2:$V$777,COLUMN(F$1)-1,FALSE),0)</f>
        <v>704606</v>
      </c>
      <c r="G138">
        <f>IF(ISNUMBER(VLOOKUP($A138,pivotdata!$A$2:$V$777,COLUMN(G$1)-1,FALSE)),VLOOKUP($A138,pivotdata!$A$2:$V$777,COLUMN(G$1)-1,FALSE),0)</f>
        <v>1053081</v>
      </c>
      <c r="H138">
        <f>IF(ISNUMBER(VLOOKUP($A138,pivotdata!$A$2:$V$777,COLUMN(H$1)-1,FALSE)),VLOOKUP($A138,pivotdata!$A$2:$V$777,COLUMN(H$1)-1,FALSE),0)</f>
        <v>414597</v>
      </c>
      <c r="I138">
        <f>IF(ISNUMBER(VLOOKUP($A138,pivotdata!$A$2:$V$777,COLUMN(I$1)-1,FALSE)),VLOOKUP($A138,pivotdata!$A$2:$V$777,COLUMN(I$1)-1,FALSE),0)</f>
        <v>1469031</v>
      </c>
      <c r="J138">
        <f>IF(ISNUMBER(VLOOKUP($A138,pivotdata!$A$2:$V$777,COLUMN(J$1)-1,FALSE)),VLOOKUP($A138,pivotdata!$A$2:$V$777,COLUMN(J$1)-1,FALSE),0)</f>
        <v>2057364</v>
      </c>
      <c r="K138">
        <f>IF(ISNUMBER(VLOOKUP($A138,pivotdata!$A$2:$V$777,COLUMN(K$1)-1,FALSE)),VLOOKUP($A138,pivotdata!$A$2:$V$777,COLUMN(K$1)-1,FALSE),0)</f>
        <v>565134</v>
      </c>
      <c r="L138">
        <f>IF(ISNUMBER(VLOOKUP($A138,pivotdata!$A$2:$V$777,COLUMN(L$1)-1,FALSE)),VLOOKUP($A138,pivotdata!$A$2:$V$777,COLUMN(L$1)-1,FALSE),0)</f>
        <v>114882</v>
      </c>
      <c r="M138">
        <f>IF(ISNUMBER(VLOOKUP($A138,pivotdata!$A$2:$V$777,COLUMN(M$1)-1,FALSE)),VLOOKUP($A138,pivotdata!$A$2:$V$777,COLUMN(M$1)-1,FALSE),0)</f>
        <v>118104</v>
      </c>
      <c r="N138">
        <f>IF(ISNUMBER(VLOOKUP($A138,pivotdata!$A$2:$V$777,COLUMN(N$1)-1,FALSE)),VLOOKUP($A138,pivotdata!$A$2:$V$777,COLUMN(N$1)-1,FALSE),0)</f>
        <v>600048</v>
      </c>
      <c r="O138">
        <f>IF(ISNUMBER(VLOOKUP($A138,pivotdata!$A$2:$V$777,COLUMN(O$1)-1,FALSE)),VLOOKUP($A138,pivotdata!$A$2:$V$777,COLUMN(O$1)-1,FALSE),0)</f>
        <v>1575828</v>
      </c>
      <c r="P138">
        <f>IF(ISNUMBER(VLOOKUP($A138,pivotdata!$A$2:$V$777,COLUMN(P$1)-1,FALSE)),VLOOKUP($A138,pivotdata!$A$2:$V$777,COLUMN(P$1)-1,FALSE),0)</f>
        <v>434664</v>
      </c>
      <c r="Q138">
        <f>IF(ISNUMBER(VLOOKUP($A138,pivotdata!$A$2:$V$777,COLUMN(Q$1)-1,FALSE)),VLOOKUP($A138,pivotdata!$A$2:$V$777,COLUMN(Q$1)-1,FALSE),0)</f>
        <v>1415113</v>
      </c>
      <c r="R138">
        <f>IF(ISNUMBER(VLOOKUP($A138,pivotdata!$A$2:$V$777,COLUMN(R$1)-1,FALSE)),VLOOKUP($A138,pivotdata!$A$2:$V$777,COLUMN(R$1)-1,FALSE),0)</f>
        <v>1913763</v>
      </c>
      <c r="S138">
        <f>IF(ISNUMBER(VLOOKUP($A138,pivotdata!$A$2:$V$777,COLUMN(S$1)-1,FALSE)),VLOOKUP($A138,pivotdata!$A$2:$V$777,COLUMN(S$1)-1,FALSE),0)</f>
        <v>1065798</v>
      </c>
      <c r="T138">
        <f>IF(ISNUMBER(VLOOKUP($A138,pivotdata!$A$2:$V$777,COLUMN(T$1)-1,FALSE)),VLOOKUP($A138,pivotdata!$A$2:$V$777,COLUMN(T$1)-1,FALSE),0)</f>
        <v>940488</v>
      </c>
      <c r="U138">
        <f>IF(ISNUMBER(VLOOKUP($A138,pivotdata!$A$2:$V$777,COLUMN(U$1)-1,FALSE)),VLOOKUP($A138,pivotdata!$A$2:$V$777,COLUMN(U$1)-1,FALSE),0)</f>
        <v>1212809</v>
      </c>
      <c r="V138">
        <f>IF(ISNUMBER(VLOOKUP($A138,pivotdata!$A$2:$V$777,COLUMN(V$1)-1,FALSE)),VLOOKUP($A138,pivotdata!$A$2:$V$777,COLUMN(V$1)-1,FALSE),0)</f>
        <v>1510747</v>
      </c>
      <c r="W138">
        <f>IF(ISNUMBER(VLOOKUP($A138,pivotdata!$A$2:$V$777,COLUMN(W$1)-1,FALSE)),VLOOKUP($A138,pivotdata!$A$2:$V$777,COLUMN(W$1)-1,FALSE),0)</f>
        <v>7213283</v>
      </c>
    </row>
    <row r="139" spans="1:23" x14ac:dyDescent="0.25">
      <c r="A139" s="1">
        <v>2512</v>
      </c>
      <c r="B139" s="2" t="s">
        <v>665</v>
      </c>
      <c r="C139">
        <f>IF(ISNUMBER(VLOOKUP($A139,pivotdata!$A$2:$V$777,COLUMN(C$1)-1,FALSE)),VLOOKUP($A139,pivotdata!$A$2:$V$777,COLUMN(C$1)-1,FALSE),0)</f>
        <v>871151</v>
      </c>
      <c r="D139">
        <f>IF(ISNUMBER(VLOOKUP($A139,pivotdata!$A$2:$V$777,COLUMN(D$1)-1,FALSE)),VLOOKUP($A139,pivotdata!$A$2:$V$777,COLUMN(D$1)-1,FALSE),0)</f>
        <v>1093720</v>
      </c>
      <c r="E139">
        <f>IF(ISNUMBER(VLOOKUP($A139,pivotdata!$A$2:$V$777,COLUMN(E$1)-1,FALSE)),VLOOKUP($A139,pivotdata!$A$2:$V$777,COLUMN(E$1)-1,FALSE),0)</f>
        <v>1382827</v>
      </c>
      <c r="F139">
        <f>IF(ISNUMBER(VLOOKUP($A139,pivotdata!$A$2:$V$777,COLUMN(F$1)-1,FALSE)),VLOOKUP($A139,pivotdata!$A$2:$V$777,COLUMN(F$1)-1,FALSE),0)</f>
        <v>1265714</v>
      </c>
      <c r="G139">
        <f>IF(ISNUMBER(VLOOKUP($A139,pivotdata!$A$2:$V$777,COLUMN(G$1)-1,FALSE)),VLOOKUP($A139,pivotdata!$A$2:$V$777,COLUMN(G$1)-1,FALSE),0)</f>
        <v>432930</v>
      </c>
      <c r="H139">
        <f>IF(ISNUMBER(VLOOKUP($A139,pivotdata!$A$2:$V$777,COLUMN(H$1)-1,FALSE)),VLOOKUP($A139,pivotdata!$A$2:$V$777,COLUMN(H$1)-1,FALSE),0)</f>
        <v>402793</v>
      </c>
      <c r="I139">
        <f>IF(ISNUMBER(VLOOKUP($A139,pivotdata!$A$2:$V$777,COLUMN(I$1)-1,FALSE)),VLOOKUP($A139,pivotdata!$A$2:$V$777,COLUMN(I$1)-1,FALSE),0)</f>
        <v>902506</v>
      </c>
      <c r="J139">
        <f>IF(ISNUMBER(VLOOKUP($A139,pivotdata!$A$2:$V$777,COLUMN(J$1)-1,FALSE)),VLOOKUP($A139,pivotdata!$A$2:$V$777,COLUMN(J$1)-1,FALSE),0)</f>
        <v>1248129</v>
      </c>
      <c r="K139">
        <f>IF(ISNUMBER(VLOOKUP($A139,pivotdata!$A$2:$V$777,COLUMN(K$1)-1,FALSE)),VLOOKUP($A139,pivotdata!$A$2:$V$777,COLUMN(K$1)-1,FALSE),0)</f>
        <v>1227002</v>
      </c>
      <c r="L139">
        <f>IF(ISNUMBER(VLOOKUP($A139,pivotdata!$A$2:$V$777,COLUMN(L$1)-1,FALSE)),VLOOKUP($A139,pivotdata!$A$2:$V$777,COLUMN(L$1)-1,FALSE),0)</f>
        <v>1202216</v>
      </c>
      <c r="M139">
        <f>IF(ISNUMBER(VLOOKUP($A139,pivotdata!$A$2:$V$777,COLUMN(M$1)-1,FALSE)),VLOOKUP($A139,pivotdata!$A$2:$V$777,COLUMN(M$1)-1,FALSE),0)</f>
        <v>1056962</v>
      </c>
      <c r="N139">
        <f>IF(ISNUMBER(VLOOKUP($A139,pivotdata!$A$2:$V$777,COLUMN(N$1)-1,FALSE)),VLOOKUP($A139,pivotdata!$A$2:$V$777,COLUMN(N$1)-1,FALSE),0)</f>
        <v>788982</v>
      </c>
      <c r="O139">
        <f>IF(ISNUMBER(VLOOKUP($A139,pivotdata!$A$2:$V$777,COLUMN(O$1)-1,FALSE)),VLOOKUP($A139,pivotdata!$A$2:$V$777,COLUMN(O$1)-1,FALSE),0)</f>
        <v>736796</v>
      </c>
      <c r="P139">
        <f>IF(ISNUMBER(VLOOKUP($A139,pivotdata!$A$2:$V$777,COLUMN(P$1)-1,FALSE)),VLOOKUP($A139,pivotdata!$A$2:$V$777,COLUMN(P$1)-1,FALSE),0)</f>
        <v>972613</v>
      </c>
      <c r="Q139">
        <f>IF(ISNUMBER(VLOOKUP($A139,pivotdata!$A$2:$V$777,COLUMN(Q$1)-1,FALSE)),VLOOKUP($A139,pivotdata!$A$2:$V$777,COLUMN(Q$1)-1,FALSE),0)</f>
        <v>1492908</v>
      </c>
      <c r="R139">
        <f>IF(ISNUMBER(VLOOKUP($A139,pivotdata!$A$2:$V$777,COLUMN(R$1)-1,FALSE)),VLOOKUP($A139,pivotdata!$A$2:$V$777,COLUMN(R$1)-1,FALSE),0)</f>
        <v>1090906</v>
      </c>
      <c r="S139">
        <f>IF(ISNUMBER(VLOOKUP($A139,pivotdata!$A$2:$V$777,COLUMN(S$1)-1,FALSE)),VLOOKUP($A139,pivotdata!$A$2:$V$777,COLUMN(S$1)-1,FALSE),0)</f>
        <v>234341</v>
      </c>
      <c r="T139">
        <f>IF(ISNUMBER(VLOOKUP($A139,pivotdata!$A$2:$V$777,COLUMN(T$1)-1,FALSE)),VLOOKUP($A139,pivotdata!$A$2:$V$777,COLUMN(T$1)-1,FALSE),0)</f>
        <v>147086</v>
      </c>
      <c r="U139">
        <f>IF(ISNUMBER(VLOOKUP($A139,pivotdata!$A$2:$V$777,COLUMN(U$1)-1,FALSE)),VLOOKUP($A139,pivotdata!$A$2:$V$777,COLUMN(U$1)-1,FALSE),0)</f>
        <v>325061</v>
      </c>
      <c r="V139">
        <f>IF(ISNUMBER(VLOOKUP($A139,pivotdata!$A$2:$V$777,COLUMN(V$1)-1,FALSE)),VLOOKUP($A139,pivotdata!$A$2:$V$777,COLUMN(V$1)-1,FALSE),0)</f>
        <v>63921</v>
      </c>
      <c r="W139">
        <f>IF(ISNUMBER(VLOOKUP($A139,pivotdata!$A$2:$V$777,COLUMN(W$1)-1,FALSE)),VLOOKUP($A139,pivotdata!$A$2:$V$777,COLUMN(W$1)-1,FALSE),0)</f>
        <v>2358</v>
      </c>
    </row>
    <row r="140" spans="1:23" x14ac:dyDescent="0.25">
      <c r="A140" s="1">
        <v>2516</v>
      </c>
      <c r="B140" s="2" t="s">
        <v>664</v>
      </c>
      <c r="C140">
        <f>IF(ISNUMBER(VLOOKUP($A140,pivotdata!$A$2:$V$777,COLUMN(C$1)-1,FALSE)),VLOOKUP($A140,pivotdata!$A$2:$V$777,COLUMN(C$1)-1,FALSE),0)</f>
        <v>0</v>
      </c>
      <c r="D140">
        <f>IF(ISNUMBER(VLOOKUP($A140,pivotdata!$A$2:$V$777,COLUMN(D$1)-1,FALSE)),VLOOKUP($A140,pivotdata!$A$2:$V$777,COLUMN(D$1)-1,FALSE),0)</f>
        <v>0</v>
      </c>
      <c r="E140">
        <f>IF(ISNUMBER(VLOOKUP($A140,pivotdata!$A$2:$V$777,COLUMN(E$1)-1,FALSE)),VLOOKUP($A140,pivotdata!$A$2:$V$777,COLUMN(E$1)-1,FALSE),0)</f>
        <v>0</v>
      </c>
      <c r="F140">
        <f>IF(ISNUMBER(VLOOKUP($A140,pivotdata!$A$2:$V$777,COLUMN(F$1)-1,FALSE)),VLOOKUP($A140,pivotdata!$A$2:$V$777,COLUMN(F$1)-1,FALSE),0)</f>
        <v>0</v>
      </c>
      <c r="G140">
        <f>IF(ISNUMBER(VLOOKUP($A140,pivotdata!$A$2:$V$777,COLUMN(G$1)-1,FALSE)),VLOOKUP($A140,pivotdata!$A$2:$V$777,COLUMN(G$1)-1,FALSE),0)</f>
        <v>0</v>
      </c>
      <c r="H140">
        <f>IF(ISNUMBER(VLOOKUP($A140,pivotdata!$A$2:$V$777,COLUMN(H$1)-1,FALSE)),VLOOKUP($A140,pivotdata!$A$2:$V$777,COLUMN(H$1)-1,FALSE),0)</f>
        <v>12639</v>
      </c>
      <c r="I140">
        <f>IF(ISNUMBER(VLOOKUP($A140,pivotdata!$A$2:$V$777,COLUMN(I$1)-1,FALSE)),VLOOKUP($A140,pivotdata!$A$2:$V$777,COLUMN(I$1)-1,FALSE),0)</f>
        <v>6316</v>
      </c>
      <c r="J140">
        <f>IF(ISNUMBER(VLOOKUP($A140,pivotdata!$A$2:$V$777,COLUMN(J$1)-1,FALSE)),VLOOKUP($A140,pivotdata!$A$2:$V$777,COLUMN(J$1)-1,FALSE),0)</f>
        <v>66568</v>
      </c>
      <c r="K140">
        <f>IF(ISNUMBER(VLOOKUP($A140,pivotdata!$A$2:$V$777,COLUMN(K$1)-1,FALSE)),VLOOKUP($A140,pivotdata!$A$2:$V$777,COLUMN(K$1)-1,FALSE),0)</f>
        <v>0</v>
      </c>
      <c r="L140">
        <f>IF(ISNUMBER(VLOOKUP($A140,pivotdata!$A$2:$V$777,COLUMN(L$1)-1,FALSE)),VLOOKUP($A140,pivotdata!$A$2:$V$777,COLUMN(L$1)-1,FALSE),0)</f>
        <v>49790</v>
      </c>
      <c r="M140">
        <f>IF(ISNUMBER(VLOOKUP($A140,pivotdata!$A$2:$V$777,COLUMN(M$1)-1,FALSE)),VLOOKUP($A140,pivotdata!$A$2:$V$777,COLUMN(M$1)-1,FALSE),0)</f>
        <v>97264</v>
      </c>
      <c r="N140">
        <f>IF(ISNUMBER(VLOOKUP($A140,pivotdata!$A$2:$V$777,COLUMN(N$1)-1,FALSE)),VLOOKUP($A140,pivotdata!$A$2:$V$777,COLUMN(N$1)-1,FALSE),0)</f>
        <v>56864</v>
      </c>
      <c r="O140">
        <f>IF(ISNUMBER(VLOOKUP($A140,pivotdata!$A$2:$V$777,COLUMN(O$1)-1,FALSE)),VLOOKUP($A140,pivotdata!$A$2:$V$777,COLUMN(O$1)-1,FALSE),0)</f>
        <v>22145</v>
      </c>
      <c r="P140">
        <f>IF(ISNUMBER(VLOOKUP($A140,pivotdata!$A$2:$V$777,COLUMN(P$1)-1,FALSE)),VLOOKUP($A140,pivotdata!$A$2:$V$777,COLUMN(P$1)-1,FALSE),0)</f>
        <v>0</v>
      </c>
      <c r="Q140">
        <f>IF(ISNUMBER(VLOOKUP($A140,pivotdata!$A$2:$V$777,COLUMN(Q$1)-1,FALSE)),VLOOKUP($A140,pivotdata!$A$2:$V$777,COLUMN(Q$1)-1,FALSE),0)</f>
        <v>0</v>
      </c>
      <c r="R140">
        <f>IF(ISNUMBER(VLOOKUP($A140,pivotdata!$A$2:$V$777,COLUMN(R$1)-1,FALSE)),VLOOKUP($A140,pivotdata!$A$2:$V$777,COLUMN(R$1)-1,FALSE),0)</f>
        <v>0</v>
      </c>
      <c r="S140">
        <f>IF(ISNUMBER(VLOOKUP($A140,pivotdata!$A$2:$V$777,COLUMN(S$1)-1,FALSE)),VLOOKUP($A140,pivotdata!$A$2:$V$777,COLUMN(S$1)-1,FALSE),0)</f>
        <v>0</v>
      </c>
      <c r="T140">
        <f>IF(ISNUMBER(VLOOKUP($A140,pivotdata!$A$2:$V$777,COLUMN(T$1)-1,FALSE)),VLOOKUP($A140,pivotdata!$A$2:$V$777,COLUMN(T$1)-1,FALSE),0)</f>
        <v>458</v>
      </c>
      <c r="U140">
        <f>IF(ISNUMBER(VLOOKUP($A140,pivotdata!$A$2:$V$777,COLUMN(U$1)-1,FALSE)),VLOOKUP($A140,pivotdata!$A$2:$V$777,COLUMN(U$1)-1,FALSE),0)</f>
        <v>11257</v>
      </c>
      <c r="V140">
        <f>IF(ISNUMBER(VLOOKUP($A140,pivotdata!$A$2:$V$777,COLUMN(V$1)-1,FALSE)),VLOOKUP($A140,pivotdata!$A$2:$V$777,COLUMN(V$1)-1,FALSE),0)</f>
        <v>747</v>
      </c>
      <c r="W140">
        <f>IF(ISNUMBER(VLOOKUP($A140,pivotdata!$A$2:$V$777,COLUMN(W$1)-1,FALSE)),VLOOKUP($A140,pivotdata!$A$2:$V$777,COLUMN(W$1)-1,FALSE),0)</f>
        <v>0</v>
      </c>
    </row>
    <row r="141" spans="1:23" x14ac:dyDescent="0.25">
      <c r="A141" s="1">
        <v>2517</v>
      </c>
      <c r="B141" s="2" t="s">
        <v>663</v>
      </c>
      <c r="C141">
        <f>IF(ISNUMBER(VLOOKUP($A141,pivotdata!$A$2:$V$777,COLUMN(C$1)-1,FALSE)),VLOOKUP($A141,pivotdata!$A$2:$V$777,COLUMN(C$1)-1,FALSE),0)</f>
        <v>0</v>
      </c>
      <c r="D141">
        <f>IF(ISNUMBER(VLOOKUP($A141,pivotdata!$A$2:$V$777,COLUMN(D$1)-1,FALSE)),VLOOKUP($A141,pivotdata!$A$2:$V$777,COLUMN(D$1)-1,FALSE),0)</f>
        <v>51011</v>
      </c>
      <c r="E141">
        <f>IF(ISNUMBER(VLOOKUP($A141,pivotdata!$A$2:$V$777,COLUMN(E$1)-1,FALSE)),VLOOKUP($A141,pivotdata!$A$2:$V$777,COLUMN(E$1)-1,FALSE),0)</f>
        <v>3948343</v>
      </c>
      <c r="F141">
        <f>IF(ISNUMBER(VLOOKUP($A141,pivotdata!$A$2:$V$777,COLUMN(F$1)-1,FALSE)),VLOOKUP($A141,pivotdata!$A$2:$V$777,COLUMN(F$1)-1,FALSE),0)</f>
        <v>840076</v>
      </c>
      <c r="G141">
        <f>IF(ISNUMBER(VLOOKUP($A141,pivotdata!$A$2:$V$777,COLUMN(G$1)-1,FALSE)),VLOOKUP($A141,pivotdata!$A$2:$V$777,COLUMN(G$1)-1,FALSE),0)</f>
        <v>1237270</v>
      </c>
      <c r="H141">
        <f>IF(ISNUMBER(VLOOKUP($A141,pivotdata!$A$2:$V$777,COLUMN(H$1)-1,FALSE)),VLOOKUP($A141,pivotdata!$A$2:$V$777,COLUMN(H$1)-1,FALSE),0)</f>
        <v>1218291</v>
      </c>
      <c r="I141">
        <f>IF(ISNUMBER(VLOOKUP($A141,pivotdata!$A$2:$V$777,COLUMN(I$1)-1,FALSE)),VLOOKUP($A141,pivotdata!$A$2:$V$777,COLUMN(I$1)-1,FALSE),0)</f>
        <v>2009189</v>
      </c>
      <c r="J141">
        <f>IF(ISNUMBER(VLOOKUP($A141,pivotdata!$A$2:$V$777,COLUMN(J$1)-1,FALSE)),VLOOKUP($A141,pivotdata!$A$2:$V$777,COLUMN(J$1)-1,FALSE),0)</f>
        <v>3928021</v>
      </c>
      <c r="K141">
        <f>IF(ISNUMBER(VLOOKUP($A141,pivotdata!$A$2:$V$777,COLUMN(K$1)-1,FALSE)),VLOOKUP($A141,pivotdata!$A$2:$V$777,COLUMN(K$1)-1,FALSE),0)</f>
        <v>2133645</v>
      </c>
      <c r="L141">
        <f>IF(ISNUMBER(VLOOKUP($A141,pivotdata!$A$2:$V$777,COLUMN(L$1)-1,FALSE)),VLOOKUP($A141,pivotdata!$A$2:$V$777,COLUMN(L$1)-1,FALSE),0)</f>
        <v>3067982</v>
      </c>
      <c r="M141">
        <f>IF(ISNUMBER(VLOOKUP($A141,pivotdata!$A$2:$V$777,COLUMN(M$1)-1,FALSE)),VLOOKUP($A141,pivotdata!$A$2:$V$777,COLUMN(M$1)-1,FALSE),0)</f>
        <v>2310972</v>
      </c>
      <c r="N141">
        <f>IF(ISNUMBER(VLOOKUP($A141,pivotdata!$A$2:$V$777,COLUMN(N$1)-1,FALSE)),VLOOKUP($A141,pivotdata!$A$2:$V$777,COLUMN(N$1)-1,FALSE),0)</f>
        <v>3757680</v>
      </c>
      <c r="O141">
        <f>IF(ISNUMBER(VLOOKUP($A141,pivotdata!$A$2:$V$777,COLUMN(O$1)-1,FALSE)),VLOOKUP($A141,pivotdata!$A$2:$V$777,COLUMN(O$1)-1,FALSE),0)</f>
        <v>3310548</v>
      </c>
      <c r="P141">
        <f>IF(ISNUMBER(VLOOKUP($A141,pivotdata!$A$2:$V$777,COLUMN(P$1)-1,FALSE)),VLOOKUP($A141,pivotdata!$A$2:$V$777,COLUMN(P$1)-1,FALSE),0)</f>
        <v>1974633</v>
      </c>
      <c r="Q141">
        <f>IF(ISNUMBER(VLOOKUP($A141,pivotdata!$A$2:$V$777,COLUMN(Q$1)-1,FALSE)),VLOOKUP($A141,pivotdata!$A$2:$V$777,COLUMN(Q$1)-1,FALSE),0)</f>
        <v>3494279</v>
      </c>
      <c r="R141">
        <f>IF(ISNUMBER(VLOOKUP($A141,pivotdata!$A$2:$V$777,COLUMN(R$1)-1,FALSE)),VLOOKUP($A141,pivotdata!$A$2:$V$777,COLUMN(R$1)-1,FALSE),0)</f>
        <v>4692065</v>
      </c>
      <c r="S141">
        <f>IF(ISNUMBER(VLOOKUP($A141,pivotdata!$A$2:$V$777,COLUMN(S$1)-1,FALSE)),VLOOKUP($A141,pivotdata!$A$2:$V$777,COLUMN(S$1)-1,FALSE),0)</f>
        <v>5968984</v>
      </c>
      <c r="T141">
        <f>IF(ISNUMBER(VLOOKUP($A141,pivotdata!$A$2:$V$777,COLUMN(T$1)-1,FALSE)),VLOOKUP($A141,pivotdata!$A$2:$V$777,COLUMN(T$1)-1,FALSE),0)</f>
        <v>4274578</v>
      </c>
      <c r="U141">
        <f>IF(ISNUMBER(VLOOKUP($A141,pivotdata!$A$2:$V$777,COLUMN(U$1)-1,FALSE)),VLOOKUP($A141,pivotdata!$A$2:$V$777,COLUMN(U$1)-1,FALSE),0)</f>
        <v>6289412</v>
      </c>
      <c r="V141">
        <f>IF(ISNUMBER(VLOOKUP($A141,pivotdata!$A$2:$V$777,COLUMN(V$1)-1,FALSE)),VLOOKUP($A141,pivotdata!$A$2:$V$777,COLUMN(V$1)-1,FALSE),0)</f>
        <v>9469412</v>
      </c>
      <c r="W141">
        <f>IF(ISNUMBER(VLOOKUP($A141,pivotdata!$A$2:$V$777,COLUMN(W$1)-1,FALSE)),VLOOKUP($A141,pivotdata!$A$2:$V$777,COLUMN(W$1)-1,FALSE),0)</f>
        <v>8467834</v>
      </c>
    </row>
    <row r="142" spans="1:23" x14ac:dyDescent="0.25">
      <c r="A142" s="1">
        <v>2518</v>
      </c>
      <c r="B142" s="2" t="s">
        <v>662</v>
      </c>
      <c r="C142">
        <f>IF(ISNUMBER(VLOOKUP($A142,pivotdata!$A$2:$V$777,COLUMN(C$1)-1,FALSE)),VLOOKUP($A142,pivotdata!$A$2:$V$777,COLUMN(C$1)-1,FALSE),0)</f>
        <v>0</v>
      </c>
      <c r="D142">
        <f>IF(ISNUMBER(VLOOKUP($A142,pivotdata!$A$2:$V$777,COLUMN(D$1)-1,FALSE)),VLOOKUP($A142,pivotdata!$A$2:$V$777,COLUMN(D$1)-1,FALSE),0)</f>
        <v>0</v>
      </c>
      <c r="E142">
        <f>IF(ISNUMBER(VLOOKUP($A142,pivotdata!$A$2:$V$777,COLUMN(E$1)-1,FALSE)),VLOOKUP($A142,pivotdata!$A$2:$V$777,COLUMN(E$1)-1,FALSE),0)</f>
        <v>0</v>
      </c>
      <c r="F142">
        <f>IF(ISNUMBER(VLOOKUP($A142,pivotdata!$A$2:$V$777,COLUMN(F$1)-1,FALSE)),VLOOKUP($A142,pivotdata!$A$2:$V$777,COLUMN(F$1)-1,FALSE),0)</f>
        <v>36652</v>
      </c>
      <c r="G142">
        <f>IF(ISNUMBER(VLOOKUP($A142,pivotdata!$A$2:$V$777,COLUMN(G$1)-1,FALSE)),VLOOKUP($A142,pivotdata!$A$2:$V$777,COLUMN(G$1)-1,FALSE),0)</f>
        <v>15830</v>
      </c>
      <c r="H142">
        <f>IF(ISNUMBER(VLOOKUP($A142,pivotdata!$A$2:$V$777,COLUMN(H$1)-1,FALSE)),VLOOKUP($A142,pivotdata!$A$2:$V$777,COLUMN(H$1)-1,FALSE),0)</f>
        <v>0</v>
      </c>
      <c r="I142">
        <f>IF(ISNUMBER(VLOOKUP($A142,pivotdata!$A$2:$V$777,COLUMN(I$1)-1,FALSE)),VLOOKUP($A142,pivotdata!$A$2:$V$777,COLUMN(I$1)-1,FALSE),0)</f>
        <v>15351</v>
      </c>
      <c r="J142">
        <f>IF(ISNUMBER(VLOOKUP($A142,pivotdata!$A$2:$V$777,COLUMN(J$1)-1,FALSE)),VLOOKUP($A142,pivotdata!$A$2:$V$777,COLUMN(J$1)-1,FALSE),0)</f>
        <v>0</v>
      </c>
      <c r="K142">
        <f>IF(ISNUMBER(VLOOKUP($A142,pivotdata!$A$2:$V$777,COLUMN(K$1)-1,FALSE)),VLOOKUP($A142,pivotdata!$A$2:$V$777,COLUMN(K$1)-1,FALSE),0)</f>
        <v>0</v>
      </c>
      <c r="L142">
        <f>IF(ISNUMBER(VLOOKUP($A142,pivotdata!$A$2:$V$777,COLUMN(L$1)-1,FALSE)),VLOOKUP($A142,pivotdata!$A$2:$V$777,COLUMN(L$1)-1,FALSE),0)</f>
        <v>0</v>
      </c>
      <c r="M142">
        <f>IF(ISNUMBER(VLOOKUP($A142,pivotdata!$A$2:$V$777,COLUMN(M$1)-1,FALSE)),VLOOKUP($A142,pivotdata!$A$2:$V$777,COLUMN(M$1)-1,FALSE),0)</f>
        <v>0</v>
      </c>
      <c r="N142">
        <f>IF(ISNUMBER(VLOOKUP($A142,pivotdata!$A$2:$V$777,COLUMN(N$1)-1,FALSE)),VLOOKUP($A142,pivotdata!$A$2:$V$777,COLUMN(N$1)-1,FALSE),0)</f>
        <v>52357</v>
      </c>
      <c r="O142">
        <f>IF(ISNUMBER(VLOOKUP($A142,pivotdata!$A$2:$V$777,COLUMN(O$1)-1,FALSE)),VLOOKUP($A142,pivotdata!$A$2:$V$777,COLUMN(O$1)-1,FALSE),0)</f>
        <v>21859</v>
      </c>
      <c r="P142">
        <f>IF(ISNUMBER(VLOOKUP($A142,pivotdata!$A$2:$V$777,COLUMN(P$1)-1,FALSE)),VLOOKUP($A142,pivotdata!$A$2:$V$777,COLUMN(P$1)-1,FALSE),0)</f>
        <v>51</v>
      </c>
      <c r="Q142">
        <f>IF(ISNUMBER(VLOOKUP($A142,pivotdata!$A$2:$V$777,COLUMN(Q$1)-1,FALSE)),VLOOKUP($A142,pivotdata!$A$2:$V$777,COLUMN(Q$1)-1,FALSE),0)</f>
        <v>13604</v>
      </c>
      <c r="R142">
        <f>IF(ISNUMBER(VLOOKUP($A142,pivotdata!$A$2:$V$777,COLUMN(R$1)-1,FALSE)),VLOOKUP($A142,pivotdata!$A$2:$V$777,COLUMN(R$1)-1,FALSE),0)</f>
        <v>28274</v>
      </c>
      <c r="S142">
        <f>IF(ISNUMBER(VLOOKUP($A142,pivotdata!$A$2:$V$777,COLUMN(S$1)-1,FALSE)),VLOOKUP($A142,pivotdata!$A$2:$V$777,COLUMN(S$1)-1,FALSE),0)</f>
        <v>6647</v>
      </c>
      <c r="T142">
        <f>IF(ISNUMBER(VLOOKUP($A142,pivotdata!$A$2:$V$777,COLUMN(T$1)-1,FALSE)),VLOOKUP($A142,pivotdata!$A$2:$V$777,COLUMN(T$1)-1,FALSE),0)</f>
        <v>31271</v>
      </c>
      <c r="U142">
        <f>IF(ISNUMBER(VLOOKUP($A142,pivotdata!$A$2:$V$777,COLUMN(U$1)-1,FALSE)),VLOOKUP($A142,pivotdata!$A$2:$V$777,COLUMN(U$1)-1,FALSE),0)</f>
        <v>36889</v>
      </c>
      <c r="V142">
        <f>IF(ISNUMBER(VLOOKUP($A142,pivotdata!$A$2:$V$777,COLUMN(V$1)-1,FALSE)),VLOOKUP($A142,pivotdata!$A$2:$V$777,COLUMN(V$1)-1,FALSE),0)</f>
        <v>165368</v>
      </c>
      <c r="W142">
        <f>IF(ISNUMBER(VLOOKUP($A142,pivotdata!$A$2:$V$777,COLUMN(W$1)-1,FALSE)),VLOOKUP($A142,pivotdata!$A$2:$V$777,COLUMN(W$1)-1,FALSE),0)</f>
        <v>282440</v>
      </c>
    </row>
    <row r="143" spans="1:23" x14ac:dyDescent="0.25">
      <c r="A143" s="1">
        <v>2519</v>
      </c>
      <c r="B143" s="2" t="s">
        <v>661</v>
      </c>
      <c r="C143">
        <f>IF(ISNUMBER(VLOOKUP($A143,pivotdata!$A$2:$V$777,COLUMN(C$1)-1,FALSE)),VLOOKUP($A143,pivotdata!$A$2:$V$777,COLUMN(C$1)-1,FALSE),0)</f>
        <v>57821</v>
      </c>
      <c r="D143">
        <f>IF(ISNUMBER(VLOOKUP($A143,pivotdata!$A$2:$V$777,COLUMN(D$1)-1,FALSE)),VLOOKUP($A143,pivotdata!$A$2:$V$777,COLUMN(D$1)-1,FALSE),0)</f>
        <v>0</v>
      </c>
      <c r="E143">
        <f>IF(ISNUMBER(VLOOKUP($A143,pivotdata!$A$2:$V$777,COLUMN(E$1)-1,FALSE)),VLOOKUP($A143,pivotdata!$A$2:$V$777,COLUMN(E$1)-1,FALSE),0)</f>
        <v>0</v>
      </c>
      <c r="F143">
        <f>IF(ISNUMBER(VLOOKUP($A143,pivotdata!$A$2:$V$777,COLUMN(F$1)-1,FALSE)),VLOOKUP($A143,pivotdata!$A$2:$V$777,COLUMN(F$1)-1,FALSE),0)</f>
        <v>0</v>
      </c>
      <c r="G143">
        <f>IF(ISNUMBER(VLOOKUP($A143,pivotdata!$A$2:$V$777,COLUMN(G$1)-1,FALSE)),VLOOKUP($A143,pivotdata!$A$2:$V$777,COLUMN(G$1)-1,FALSE),0)</f>
        <v>0</v>
      </c>
      <c r="H143">
        <f>IF(ISNUMBER(VLOOKUP($A143,pivotdata!$A$2:$V$777,COLUMN(H$1)-1,FALSE)),VLOOKUP($A143,pivotdata!$A$2:$V$777,COLUMN(H$1)-1,FALSE),0)</f>
        <v>0</v>
      </c>
      <c r="I143">
        <f>IF(ISNUMBER(VLOOKUP($A143,pivotdata!$A$2:$V$777,COLUMN(I$1)-1,FALSE)),VLOOKUP($A143,pivotdata!$A$2:$V$777,COLUMN(I$1)-1,FALSE),0)</f>
        <v>1627</v>
      </c>
      <c r="J143">
        <f>IF(ISNUMBER(VLOOKUP($A143,pivotdata!$A$2:$V$777,COLUMN(J$1)-1,FALSE)),VLOOKUP($A143,pivotdata!$A$2:$V$777,COLUMN(J$1)-1,FALSE),0)</f>
        <v>145345</v>
      </c>
      <c r="K143">
        <f>IF(ISNUMBER(VLOOKUP($A143,pivotdata!$A$2:$V$777,COLUMN(K$1)-1,FALSE)),VLOOKUP($A143,pivotdata!$A$2:$V$777,COLUMN(K$1)-1,FALSE),0)</f>
        <v>0</v>
      </c>
      <c r="L143">
        <f>IF(ISNUMBER(VLOOKUP($A143,pivotdata!$A$2:$V$777,COLUMN(L$1)-1,FALSE)),VLOOKUP($A143,pivotdata!$A$2:$V$777,COLUMN(L$1)-1,FALSE),0)</f>
        <v>50088</v>
      </c>
      <c r="M143">
        <f>IF(ISNUMBER(VLOOKUP($A143,pivotdata!$A$2:$V$777,COLUMN(M$1)-1,FALSE)),VLOOKUP($A143,pivotdata!$A$2:$V$777,COLUMN(M$1)-1,FALSE),0)</f>
        <v>14261</v>
      </c>
      <c r="N143">
        <f>IF(ISNUMBER(VLOOKUP($A143,pivotdata!$A$2:$V$777,COLUMN(N$1)-1,FALSE)),VLOOKUP($A143,pivotdata!$A$2:$V$777,COLUMN(N$1)-1,FALSE),0)</f>
        <v>36508</v>
      </c>
      <c r="O143">
        <f>IF(ISNUMBER(VLOOKUP($A143,pivotdata!$A$2:$V$777,COLUMN(O$1)-1,FALSE)),VLOOKUP($A143,pivotdata!$A$2:$V$777,COLUMN(O$1)-1,FALSE),0)</f>
        <v>8272</v>
      </c>
      <c r="P143">
        <f>IF(ISNUMBER(VLOOKUP($A143,pivotdata!$A$2:$V$777,COLUMN(P$1)-1,FALSE)),VLOOKUP($A143,pivotdata!$A$2:$V$777,COLUMN(P$1)-1,FALSE),0)</f>
        <v>0</v>
      </c>
      <c r="Q143">
        <f>IF(ISNUMBER(VLOOKUP($A143,pivotdata!$A$2:$V$777,COLUMN(Q$1)-1,FALSE)),VLOOKUP($A143,pivotdata!$A$2:$V$777,COLUMN(Q$1)-1,FALSE),0)</f>
        <v>0</v>
      </c>
      <c r="R143">
        <f>IF(ISNUMBER(VLOOKUP($A143,pivotdata!$A$2:$V$777,COLUMN(R$1)-1,FALSE)),VLOOKUP($A143,pivotdata!$A$2:$V$777,COLUMN(R$1)-1,FALSE),0)</f>
        <v>14332</v>
      </c>
      <c r="S143">
        <f>IF(ISNUMBER(VLOOKUP($A143,pivotdata!$A$2:$V$777,COLUMN(S$1)-1,FALSE)),VLOOKUP($A143,pivotdata!$A$2:$V$777,COLUMN(S$1)-1,FALSE),0)</f>
        <v>60653</v>
      </c>
      <c r="T143">
        <f>IF(ISNUMBER(VLOOKUP($A143,pivotdata!$A$2:$V$777,COLUMN(T$1)-1,FALSE)),VLOOKUP($A143,pivotdata!$A$2:$V$777,COLUMN(T$1)-1,FALSE),0)</f>
        <v>294531</v>
      </c>
      <c r="U143">
        <f>IF(ISNUMBER(VLOOKUP($A143,pivotdata!$A$2:$V$777,COLUMN(U$1)-1,FALSE)),VLOOKUP($A143,pivotdata!$A$2:$V$777,COLUMN(U$1)-1,FALSE),0)</f>
        <v>217924</v>
      </c>
      <c r="V143">
        <f>IF(ISNUMBER(VLOOKUP($A143,pivotdata!$A$2:$V$777,COLUMN(V$1)-1,FALSE)),VLOOKUP($A143,pivotdata!$A$2:$V$777,COLUMN(V$1)-1,FALSE),0)</f>
        <v>61513</v>
      </c>
      <c r="W143">
        <f>IF(ISNUMBER(VLOOKUP($A143,pivotdata!$A$2:$V$777,COLUMN(W$1)-1,FALSE)),VLOOKUP($A143,pivotdata!$A$2:$V$777,COLUMN(W$1)-1,FALSE),0)</f>
        <v>70666</v>
      </c>
    </row>
    <row r="144" spans="1:23" x14ac:dyDescent="0.25">
      <c r="A144" s="1">
        <v>2613</v>
      </c>
      <c r="B144" s="2" t="s">
        <v>660</v>
      </c>
      <c r="C144">
        <f>IF(ISNUMBER(VLOOKUP($A144,pivotdata!$A$2:$V$777,COLUMN(C$1)-1,FALSE)),VLOOKUP($A144,pivotdata!$A$2:$V$777,COLUMN(C$1)-1,FALSE),0)</f>
        <v>0</v>
      </c>
      <c r="D144">
        <f>IF(ISNUMBER(VLOOKUP($A144,pivotdata!$A$2:$V$777,COLUMN(D$1)-1,FALSE)),VLOOKUP($A144,pivotdata!$A$2:$V$777,COLUMN(D$1)-1,FALSE),0)</f>
        <v>0</v>
      </c>
      <c r="E144">
        <f>IF(ISNUMBER(VLOOKUP($A144,pivotdata!$A$2:$V$777,COLUMN(E$1)-1,FALSE)),VLOOKUP($A144,pivotdata!$A$2:$V$777,COLUMN(E$1)-1,FALSE),0)</f>
        <v>0</v>
      </c>
      <c r="F144">
        <f>IF(ISNUMBER(VLOOKUP($A144,pivotdata!$A$2:$V$777,COLUMN(F$1)-1,FALSE)),VLOOKUP($A144,pivotdata!$A$2:$V$777,COLUMN(F$1)-1,FALSE),0)</f>
        <v>0</v>
      </c>
      <c r="G144">
        <f>IF(ISNUMBER(VLOOKUP($A144,pivotdata!$A$2:$V$777,COLUMN(G$1)-1,FALSE)),VLOOKUP($A144,pivotdata!$A$2:$V$777,COLUMN(G$1)-1,FALSE),0)</f>
        <v>0</v>
      </c>
      <c r="H144">
        <f>IF(ISNUMBER(VLOOKUP($A144,pivotdata!$A$2:$V$777,COLUMN(H$1)-1,FALSE)),VLOOKUP($A144,pivotdata!$A$2:$V$777,COLUMN(H$1)-1,FALSE),0)</f>
        <v>0</v>
      </c>
      <c r="I144">
        <f>IF(ISNUMBER(VLOOKUP($A144,pivotdata!$A$2:$V$777,COLUMN(I$1)-1,FALSE)),VLOOKUP($A144,pivotdata!$A$2:$V$777,COLUMN(I$1)-1,FALSE),0)</f>
        <v>0</v>
      </c>
      <c r="J144">
        <f>IF(ISNUMBER(VLOOKUP($A144,pivotdata!$A$2:$V$777,COLUMN(J$1)-1,FALSE)),VLOOKUP($A144,pivotdata!$A$2:$V$777,COLUMN(J$1)-1,FALSE),0)</f>
        <v>0</v>
      </c>
      <c r="K144">
        <f>IF(ISNUMBER(VLOOKUP($A144,pivotdata!$A$2:$V$777,COLUMN(K$1)-1,FALSE)),VLOOKUP($A144,pivotdata!$A$2:$V$777,COLUMN(K$1)-1,FALSE),0)</f>
        <v>0</v>
      </c>
      <c r="L144">
        <f>IF(ISNUMBER(VLOOKUP($A144,pivotdata!$A$2:$V$777,COLUMN(L$1)-1,FALSE)),VLOOKUP($A144,pivotdata!$A$2:$V$777,COLUMN(L$1)-1,FALSE),0)</f>
        <v>0</v>
      </c>
      <c r="M144">
        <f>IF(ISNUMBER(VLOOKUP($A144,pivotdata!$A$2:$V$777,COLUMN(M$1)-1,FALSE)),VLOOKUP($A144,pivotdata!$A$2:$V$777,COLUMN(M$1)-1,FALSE),0)</f>
        <v>0</v>
      </c>
      <c r="N144">
        <f>IF(ISNUMBER(VLOOKUP($A144,pivotdata!$A$2:$V$777,COLUMN(N$1)-1,FALSE)),VLOOKUP($A144,pivotdata!$A$2:$V$777,COLUMN(N$1)-1,FALSE),0)</f>
        <v>0</v>
      </c>
      <c r="O144">
        <f>IF(ISNUMBER(VLOOKUP($A144,pivotdata!$A$2:$V$777,COLUMN(O$1)-1,FALSE)),VLOOKUP($A144,pivotdata!$A$2:$V$777,COLUMN(O$1)-1,FALSE),0)</f>
        <v>0</v>
      </c>
      <c r="P144">
        <f>IF(ISNUMBER(VLOOKUP($A144,pivotdata!$A$2:$V$777,COLUMN(P$1)-1,FALSE)),VLOOKUP($A144,pivotdata!$A$2:$V$777,COLUMN(P$1)-1,FALSE),0)</f>
        <v>0</v>
      </c>
      <c r="Q144">
        <f>IF(ISNUMBER(VLOOKUP($A144,pivotdata!$A$2:$V$777,COLUMN(Q$1)-1,FALSE)),VLOOKUP($A144,pivotdata!$A$2:$V$777,COLUMN(Q$1)-1,FALSE),0)</f>
        <v>0</v>
      </c>
      <c r="R144">
        <f>IF(ISNUMBER(VLOOKUP($A144,pivotdata!$A$2:$V$777,COLUMN(R$1)-1,FALSE)),VLOOKUP($A144,pivotdata!$A$2:$V$777,COLUMN(R$1)-1,FALSE),0)</f>
        <v>0</v>
      </c>
      <c r="S144">
        <f>IF(ISNUMBER(VLOOKUP($A144,pivotdata!$A$2:$V$777,COLUMN(S$1)-1,FALSE)),VLOOKUP($A144,pivotdata!$A$2:$V$777,COLUMN(S$1)-1,FALSE),0)</f>
        <v>0</v>
      </c>
      <c r="T144">
        <f>IF(ISNUMBER(VLOOKUP($A144,pivotdata!$A$2:$V$777,COLUMN(T$1)-1,FALSE)),VLOOKUP($A144,pivotdata!$A$2:$V$777,COLUMN(T$1)-1,FALSE),0)</f>
        <v>0</v>
      </c>
      <c r="U144">
        <f>IF(ISNUMBER(VLOOKUP($A144,pivotdata!$A$2:$V$777,COLUMN(U$1)-1,FALSE)),VLOOKUP($A144,pivotdata!$A$2:$V$777,COLUMN(U$1)-1,FALSE),0)</f>
        <v>0</v>
      </c>
      <c r="V144">
        <f>IF(ISNUMBER(VLOOKUP($A144,pivotdata!$A$2:$V$777,COLUMN(V$1)-1,FALSE)),VLOOKUP($A144,pivotdata!$A$2:$V$777,COLUMN(V$1)-1,FALSE),0)</f>
        <v>0</v>
      </c>
      <c r="W144">
        <f>IF(ISNUMBER(VLOOKUP($A144,pivotdata!$A$2:$V$777,COLUMN(W$1)-1,FALSE)),VLOOKUP($A144,pivotdata!$A$2:$V$777,COLUMN(W$1)-1,FALSE),0)</f>
        <v>358</v>
      </c>
    </row>
    <row r="145" spans="1:23" x14ac:dyDescent="0.25">
      <c r="A145" s="1">
        <v>2614</v>
      </c>
      <c r="B145" s="2" t="s">
        <v>659</v>
      </c>
      <c r="C145">
        <f>IF(ISNUMBER(VLOOKUP($A145,pivotdata!$A$2:$V$777,COLUMN(C$1)-1,FALSE)),VLOOKUP($A145,pivotdata!$A$2:$V$777,COLUMN(C$1)-1,FALSE),0)</f>
        <v>0</v>
      </c>
      <c r="D145">
        <f>IF(ISNUMBER(VLOOKUP($A145,pivotdata!$A$2:$V$777,COLUMN(D$1)-1,FALSE)),VLOOKUP($A145,pivotdata!$A$2:$V$777,COLUMN(D$1)-1,FALSE),0)</f>
        <v>0</v>
      </c>
      <c r="E145">
        <f>IF(ISNUMBER(VLOOKUP($A145,pivotdata!$A$2:$V$777,COLUMN(E$1)-1,FALSE)),VLOOKUP($A145,pivotdata!$A$2:$V$777,COLUMN(E$1)-1,FALSE),0)</f>
        <v>529</v>
      </c>
      <c r="F145">
        <f>IF(ISNUMBER(VLOOKUP($A145,pivotdata!$A$2:$V$777,COLUMN(F$1)-1,FALSE)),VLOOKUP($A145,pivotdata!$A$2:$V$777,COLUMN(F$1)-1,FALSE),0)</f>
        <v>0</v>
      </c>
      <c r="G145">
        <f>IF(ISNUMBER(VLOOKUP($A145,pivotdata!$A$2:$V$777,COLUMN(G$1)-1,FALSE)),VLOOKUP($A145,pivotdata!$A$2:$V$777,COLUMN(G$1)-1,FALSE),0)</f>
        <v>0</v>
      </c>
      <c r="H145">
        <f>IF(ISNUMBER(VLOOKUP($A145,pivotdata!$A$2:$V$777,COLUMN(H$1)-1,FALSE)),VLOOKUP($A145,pivotdata!$A$2:$V$777,COLUMN(H$1)-1,FALSE),0)</f>
        <v>0</v>
      </c>
      <c r="I145">
        <f>IF(ISNUMBER(VLOOKUP($A145,pivotdata!$A$2:$V$777,COLUMN(I$1)-1,FALSE)),VLOOKUP($A145,pivotdata!$A$2:$V$777,COLUMN(I$1)-1,FALSE),0)</f>
        <v>0</v>
      </c>
      <c r="J145">
        <f>IF(ISNUMBER(VLOOKUP($A145,pivotdata!$A$2:$V$777,COLUMN(J$1)-1,FALSE)),VLOOKUP($A145,pivotdata!$A$2:$V$777,COLUMN(J$1)-1,FALSE),0)</f>
        <v>1735</v>
      </c>
      <c r="K145">
        <f>IF(ISNUMBER(VLOOKUP($A145,pivotdata!$A$2:$V$777,COLUMN(K$1)-1,FALSE)),VLOOKUP($A145,pivotdata!$A$2:$V$777,COLUMN(K$1)-1,FALSE),0)</f>
        <v>1189</v>
      </c>
      <c r="L145">
        <f>IF(ISNUMBER(VLOOKUP($A145,pivotdata!$A$2:$V$777,COLUMN(L$1)-1,FALSE)),VLOOKUP($A145,pivotdata!$A$2:$V$777,COLUMN(L$1)-1,FALSE),0)</f>
        <v>0</v>
      </c>
      <c r="M145">
        <f>IF(ISNUMBER(VLOOKUP($A145,pivotdata!$A$2:$V$777,COLUMN(M$1)-1,FALSE)),VLOOKUP($A145,pivotdata!$A$2:$V$777,COLUMN(M$1)-1,FALSE),0)</f>
        <v>0</v>
      </c>
      <c r="N145">
        <f>IF(ISNUMBER(VLOOKUP($A145,pivotdata!$A$2:$V$777,COLUMN(N$1)-1,FALSE)),VLOOKUP($A145,pivotdata!$A$2:$V$777,COLUMN(N$1)-1,FALSE),0)</f>
        <v>0</v>
      </c>
      <c r="O145">
        <f>IF(ISNUMBER(VLOOKUP($A145,pivotdata!$A$2:$V$777,COLUMN(O$1)-1,FALSE)),VLOOKUP($A145,pivotdata!$A$2:$V$777,COLUMN(O$1)-1,FALSE),0)</f>
        <v>0</v>
      </c>
      <c r="P145">
        <f>IF(ISNUMBER(VLOOKUP($A145,pivotdata!$A$2:$V$777,COLUMN(P$1)-1,FALSE)),VLOOKUP($A145,pivotdata!$A$2:$V$777,COLUMN(P$1)-1,FALSE),0)</f>
        <v>2206</v>
      </c>
      <c r="Q145">
        <f>IF(ISNUMBER(VLOOKUP($A145,pivotdata!$A$2:$V$777,COLUMN(Q$1)-1,FALSE)),VLOOKUP($A145,pivotdata!$A$2:$V$777,COLUMN(Q$1)-1,FALSE),0)</f>
        <v>0</v>
      </c>
      <c r="R145">
        <f>IF(ISNUMBER(VLOOKUP($A145,pivotdata!$A$2:$V$777,COLUMN(R$1)-1,FALSE)),VLOOKUP($A145,pivotdata!$A$2:$V$777,COLUMN(R$1)-1,FALSE),0)</f>
        <v>0</v>
      </c>
      <c r="S145">
        <f>IF(ISNUMBER(VLOOKUP($A145,pivotdata!$A$2:$V$777,COLUMN(S$1)-1,FALSE)),VLOOKUP($A145,pivotdata!$A$2:$V$777,COLUMN(S$1)-1,FALSE),0)</f>
        <v>16</v>
      </c>
      <c r="T145">
        <f>IF(ISNUMBER(VLOOKUP($A145,pivotdata!$A$2:$V$777,COLUMN(T$1)-1,FALSE)),VLOOKUP($A145,pivotdata!$A$2:$V$777,COLUMN(T$1)-1,FALSE),0)</f>
        <v>1617</v>
      </c>
      <c r="U145">
        <f>IF(ISNUMBER(VLOOKUP($A145,pivotdata!$A$2:$V$777,COLUMN(U$1)-1,FALSE)),VLOOKUP($A145,pivotdata!$A$2:$V$777,COLUMN(U$1)-1,FALSE),0)</f>
        <v>263</v>
      </c>
      <c r="V145">
        <f>IF(ISNUMBER(VLOOKUP($A145,pivotdata!$A$2:$V$777,COLUMN(V$1)-1,FALSE)),VLOOKUP($A145,pivotdata!$A$2:$V$777,COLUMN(V$1)-1,FALSE),0)</f>
        <v>41</v>
      </c>
      <c r="W145">
        <f>IF(ISNUMBER(VLOOKUP($A145,pivotdata!$A$2:$V$777,COLUMN(W$1)-1,FALSE)),VLOOKUP($A145,pivotdata!$A$2:$V$777,COLUMN(W$1)-1,FALSE),0)</f>
        <v>53</v>
      </c>
    </row>
    <row r="146" spans="1:23" x14ac:dyDescent="0.25">
      <c r="A146" s="1">
        <v>2631</v>
      </c>
      <c r="B146" s="2" t="s">
        <v>658</v>
      </c>
      <c r="C146">
        <f>IF(ISNUMBER(VLOOKUP($A146,pivotdata!$A$2:$V$777,COLUMN(C$1)-1,FALSE)),VLOOKUP($A146,pivotdata!$A$2:$V$777,COLUMN(C$1)-1,FALSE),0)</f>
        <v>10510832</v>
      </c>
      <c r="D146">
        <f>IF(ISNUMBER(VLOOKUP($A146,pivotdata!$A$2:$V$777,COLUMN(D$1)-1,FALSE)),VLOOKUP($A146,pivotdata!$A$2:$V$777,COLUMN(D$1)-1,FALSE),0)</f>
        <v>13117407</v>
      </c>
      <c r="E146">
        <f>IF(ISNUMBER(VLOOKUP($A146,pivotdata!$A$2:$V$777,COLUMN(E$1)-1,FALSE)),VLOOKUP($A146,pivotdata!$A$2:$V$777,COLUMN(E$1)-1,FALSE),0)</f>
        <v>7597858</v>
      </c>
      <c r="F146">
        <f>IF(ISNUMBER(VLOOKUP($A146,pivotdata!$A$2:$V$777,COLUMN(F$1)-1,FALSE)),VLOOKUP($A146,pivotdata!$A$2:$V$777,COLUMN(F$1)-1,FALSE),0)</f>
        <v>6329640</v>
      </c>
      <c r="G146">
        <f>IF(ISNUMBER(VLOOKUP($A146,pivotdata!$A$2:$V$777,COLUMN(G$1)-1,FALSE)),VLOOKUP($A146,pivotdata!$A$2:$V$777,COLUMN(G$1)-1,FALSE),0)</f>
        <v>8632554</v>
      </c>
      <c r="H146">
        <f>IF(ISNUMBER(VLOOKUP($A146,pivotdata!$A$2:$V$777,COLUMN(H$1)-1,FALSE)),VLOOKUP($A146,pivotdata!$A$2:$V$777,COLUMN(H$1)-1,FALSE),0)</f>
        <v>2276667</v>
      </c>
      <c r="I146">
        <f>IF(ISNUMBER(VLOOKUP($A146,pivotdata!$A$2:$V$777,COLUMN(I$1)-1,FALSE)),VLOOKUP($A146,pivotdata!$A$2:$V$777,COLUMN(I$1)-1,FALSE),0)</f>
        <v>1974465</v>
      </c>
      <c r="J146">
        <f>IF(ISNUMBER(VLOOKUP($A146,pivotdata!$A$2:$V$777,COLUMN(J$1)-1,FALSE)),VLOOKUP($A146,pivotdata!$A$2:$V$777,COLUMN(J$1)-1,FALSE),0)</f>
        <v>5243257</v>
      </c>
      <c r="K146">
        <f>IF(ISNUMBER(VLOOKUP($A146,pivotdata!$A$2:$V$777,COLUMN(K$1)-1,FALSE)),VLOOKUP($A146,pivotdata!$A$2:$V$777,COLUMN(K$1)-1,FALSE),0)</f>
        <v>2019227</v>
      </c>
      <c r="L146">
        <f>IF(ISNUMBER(VLOOKUP($A146,pivotdata!$A$2:$V$777,COLUMN(L$1)-1,FALSE)),VLOOKUP($A146,pivotdata!$A$2:$V$777,COLUMN(L$1)-1,FALSE),0)</f>
        <v>9828596</v>
      </c>
      <c r="M146">
        <f>IF(ISNUMBER(VLOOKUP($A146,pivotdata!$A$2:$V$777,COLUMN(M$1)-1,FALSE)),VLOOKUP($A146,pivotdata!$A$2:$V$777,COLUMN(M$1)-1,FALSE),0)</f>
        <v>19850958</v>
      </c>
      <c r="N146">
        <f>IF(ISNUMBER(VLOOKUP($A146,pivotdata!$A$2:$V$777,COLUMN(N$1)-1,FALSE)),VLOOKUP($A146,pivotdata!$A$2:$V$777,COLUMN(N$1)-1,FALSE),0)</f>
        <v>8484460</v>
      </c>
      <c r="O146">
        <f>IF(ISNUMBER(VLOOKUP($A146,pivotdata!$A$2:$V$777,COLUMN(O$1)-1,FALSE)),VLOOKUP($A146,pivotdata!$A$2:$V$777,COLUMN(O$1)-1,FALSE),0)</f>
        <v>9820298</v>
      </c>
      <c r="P146">
        <f>IF(ISNUMBER(VLOOKUP($A146,pivotdata!$A$2:$V$777,COLUMN(P$1)-1,FALSE)),VLOOKUP($A146,pivotdata!$A$2:$V$777,COLUMN(P$1)-1,FALSE),0)</f>
        <v>6460669</v>
      </c>
      <c r="Q146">
        <f>IF(ISNUMBER(VLOOKUP($A146,pivotdata!$A$2:$V$777,COLUMN(Q$1)-1,FALSE)),VLOOKUP($A146,pivotdata!$A$2:$V$777,COLUMN(Q$1)-1,FALSE),0)</f>
        <v>3238028</v>
      </c>
      <c r="R146">
        <f>IF(ISNUMBER(VLOOKUP($A146,pivotdata!$A$2:$V$777,COLUMN(R$1)-1,FALSE)),VLOOKUP($A146,pivotdata!$A$2:$V$777,COLUMN(R$1)-1,FALSE),0)</f>
        <v>5756230</v>
      </c>
      <c r="S146">
        <f>IF(ISNUMBER(VLOOKUP($A146,pivotdata!$A$2:$V$777,COLUMN(S$1)-1,FALSE)),VLOOKUP($A146,pivotdata!$A$2:$V$777,COLUMN(S$1)-1,FALSE),0)</f>
        <v>13396794</v>
      </c>
      <c r="T146">
        <f>IF(ISNUMBER(VLOOKUP($A146,pivotdata!$A$2:$V$777,COLUMN(T$1)-1,FALSE)),VLOOKUP($A146,pivotdata!$A$2:$V$777,COLUMN(T$1)-1,FALSE),0)</f>
        <v>8304361</v>
      </c>
      <c r="U146">
        <f>IF(ISNUMBER(VLOOKUP($A146,pivotdata!$A$2:$V$777,COLUMN(U$1)-1,FALSE)),VLOOKUP($A146,pivotdata!$A$2:$V$777,COLUMN(U$1)-1,FALSE),0)</f>
        <v>18170684</v>
      </c>
      <c r="V146">
        <f>IF(ISNUMBER(VLOOKUP($A146,pivotdata!$A$2:$V$777,COLUMN(V$1)-1,FALSE)),VLOOKUP($A146,pivotdata!$A$2:$V$777,COLUMN(V$1)-1,FALSE),0)</f>
        <v>12785274</v>
      </c>
      <c r="W146">
        <f>IF(ISNUMBER(VLOOKUP($A146,pivotdata!$A$2:$V$777,COLUMN(W$1)-1,FALSE)),VLOOKUP($A146,pivotdata!$A$2:$V$777,COLUMN(W$1)-1,FALSE),0)</f>
        <v>15704832</v>
      </c>
    </row>
    <row r="147" spans="1:23" x14ac:dyDescent="0.25">
      <c r="A147" s="1">
        <v>2632</v>
      </c>
      <c r="B147" s="2" t="s">
        <v>657</v>
      </c>
      <c r="C147">
        <f>IF(ISNUMBER(VLOOKUP($A147,pivotdata!$A$2:$V$777,COLUMN(C$1)-1,FALSE)),VLOOKUP($A147,pivotdata!$A$2:$V$777,COLUMN(C$1)-1,FALSE),0)</f>
        <v>0</v>
      </c>
      <c r="D147">
        <f>IF(ISNUMBER(VLOOKUP($A147,pivotdata!$A$2:$V$777,COLUMN(D$1)-1,FALSE)),VLOOKUP($A147,pivotdata!$A$2:$V$777,COLUMN(D$1)-1,FALSE),0)</f>
        <v>0</v>
      </c>
      <c r="E147">
        <f>IF(ISNUMBER(VLOOKUP($A147,pivotdata!$A$2:$V$777,COLUMN(E$1)-1,FALSE)),VLOOKUP($A147,pivotdata!$A$2:$V$777,COLUMN(E$1)-1,FALSE),0)</f>
        <v>0</v>
      </c>
      <c r="F147">
        <f>IF(ISNUMBER(VLOOKUP($A147,pivotdata!$A$2:$V$777,COLUMN(F$1)-1,FALSE)),VLOOKUP($A147,pivotdata!$A$2:$V$777,COLUMN(F$1)-1,FALSE),0)</f>
        <v>0</v>
      </c>
      <c r="G147">
        <f>IF(ISNUMBER(VLOOKUP($A147,pivotdata!$A$2:$V$777,COLUMN(G$1)-1,FALSE)),VLOOKUP($A147,pivotdata!$A$2:$V$777,COLUMN(G$1)-1,FALSE),0)</f>
        <v>0</v>
      </c>
      <c r="H147">
        <f>IF(ISNUMBER(VLOOKUP($A147,pivotdata!$A$2:$V$777,COLUMN(H$1)-1,FALSE)),VLOOKUP($A147,pivotdata!$A$2:$V$777,COLUMN(H$1)-1,FALSE),0)</f>
        <v>0</v>
      </c>
      <c r="I147">
        <f>IF(ISNUMBER(VLOOKUP($A147,pivotdata!$A$2:$V$777,COLUMN(I$1)-1,FALSE)),VLOOKUP($A147,pivotdata!$A$2:$V$777,COLUMN(I$1)-1,FALSE),0)</f>
        <v>0</v>
      </c>
      <c r="J147">
        <f>IF(ISNUMBER(VLOOKUP($A147,pivotdata!$A$2:$V$777,COLUMN(J$1)-1,FALSE)),VLOOKUP($A147,pivotdata!$A$2:$V$777,COLUMN(J$1)-1,FALSE),0)</f>
        <v>0</v>
      </c>
      <c r="K147">
        <f>IF(ISNUMBER(VLOOKUP($A147,pivotdata!$A$2:$V$777,COLUMN(K$1)-1,FALSE)),VLOOKUP($A147,pivotdata!$A$2:$V$777,COLUMN(K$1)-1,FALSE),0)</f>
        <v>0</v>
      </c>
      <c r="L147">
        <f>IF(ISNUMBER(VLOOKUP($A147,pivotdata!$A$2:$V$777,COLUMN(L$1)-1,FALSE)),VLOOKUP($A147,pivotdata!$A$2:$V$777,COLUMN(L$1)-1,FALSE),0)</f>
        <v>1586</v>
      </c>
      <c r="M147">
        <f>IF(ISNUMBER(VLOOKUP($A147,pivotdata!$A$2:$V$777,COLUMN(M$1)-1,FALSE)),VLOOKUP($A147,pivotdata!$A$2:$V$777,COLUMN(M$1)-1,FALSE),0)</f>
        <v>0</v>
      </c>
      <c r="N147">
        <f>IF(ISNUMBER(VLOOKUP($A147,pivotdata!$A$2:$V$777,COLUMN(N$1)-1,FALSE)),VLOOKUP($A147,pivotdata!$A$2:$V$777,COLUMN(N$1)-1,FALSE),0)</f>
        <v>0</v>
      </c>
      <c r="O147">
        <f>IF(ISNUMBER(VLOOKUP($A147,pivotdata!$A$2:$V$777,COLUMN(O$1)-1,FALSE)),VLOOKUP($A147,pivotdata!$A$2:$V$777,COLUMN(O$1)-1,FALSE),0)</f>
        <v>92</v>
      </c>
      <c r="P147">
        <f>IF(ISNUMBER(VLOOKUP($A147,pivotdata!$A$2:$V$777,COLUMN(P$1)-1,FALSE)),VLOOKUP($A147,pivotdata!$A$2:$V$777,COLUMN(P$1)-1,FALSE),0)</f>
        <v>0</v>
      </c>
      <c r="Q147">
        <f>IF(ISNUMBER(VLOOKUP($A147,pivotdata!$A$2:$V$777,COLUMN(Q$1)-1,FALSE)),VLOOKUP($A147,pivotdata!$A$2:$V$777,COLUMN(Q$1)-1,FALSE),0)</f>
        <v>0</v>
      </c>
      <c r="R147">
        <f>IF(ISNUMBER(VLOOKUP($A147,pivotdata!$A$2:$V$777,COLUMN(R$1)-1,FALSE)),VLOOKUP($A147,pivotdata!$A$2:$V$777,COLUMN(R$1)-1,FALSE),0)</f>
        <v>37</v>
      </c>
      <c r="S147">
        <f>IF(ISNUMBER(VLOOKUP($A147,pivotdata!$A$2:$V$777,COLUMN(S$1)-1,FALSE)),VLOOKUP($A147,pivotdata!$A$2:$V$777,COLUMN(S$1)-1,FALSE),0)</f>
        <v>0</v>
      </c>
      <c r="T147">
        <f>IF(ISNUMBER(VLOOKUP($A147,pivotdata!$A$2:$V$777,COLUMN(T$1)-1,FALSE)),VLOOKUP($A147,pivotdata!$A$2:$V$777,COLUMN(T$1)-1,FALSE),0)</f>
        <v>0</v>
      </c>
      <c r="U147">
        <f>IF(ISNUMBER(VLOOKUP($A147,pivotdata!$A$2:$V$777,COLUMN(U$1)-1,FALSE)),VLOOKUP($A147,pivotdata!$A$2:$V$777,COLUMN(U$1)-1,FALSE),0)</f>
        <v>0</v>
      </c>
      <c r="V147">
        <f>IF(ISNUMBER(VLOOKUP($A147,pivotdata!$A$2:$V$777,COLUMN(V$1)-1,FALSE)),VLOOKUP($A147,pivotdata!$A$2:$V$777,COLUMN(V$1)-1,FALSE),0)</f>
        <v>116714</v>
      </c>
      <c r="W147">
        <f>IF(ISNUMBER(VLOOKUP($A147,pivotdata!$A$2:$V$777,COLUMN(W$1)-1,FALSE)),VLOOKUP($A147,pivotdata!$A$2:$V$777,COLUMN(W$1)-1,FALSE),0)</f>
        <v>154641</v>
      </c>
    </row>
    <row r="148" spans="1:23" x14ac:dyDescent="0.25">
      <c r="A148" s="1">
        <v>2633</v>
      </c>
      <c r="B148" s="2" t="s">
        <v>656</v>
      </c>
      <c r="C148">
        <f>IF(ISNUMBER(VLOOKUP($A148,pivotdata!$A$2:$V$777,COLUMN(C$1)-1,FALSE)),VLOOKUP($A148,pivotdata!$A$2:$V$777,COLUMN(C$1)-1,FALSE),0)</f>
        <v>0</v>
      </c>
      <c r="D148">
        <f>IF(ISNUMBER(VLOOKUP($A148,pivotdata!$A$2:$V$777,COLUMN(D$1)-1,FALSE)),VLOOKUP($A148,pivotdata!$A$2:$V$777,COLUMN(D$1)-1,FALSE),0)</f>
        <v>70102</v>
      </c>
      <c r="E148">
        <f>IF(ISNUMBER(VLOOKUP($A148,pivotdata!$A$2:$V$777,COLUMN(E$1)-1,FALSE)),VLOOKUP($A148,pivotdata!$A$2:$V$777,COLUMN(E$1)-1,FALSE),0)</f>
        <v>94783</v>
      </c>
      <c r="F148">
        <f>IF(ISNUMBER(VLOOKUP($A148,pivotdata!$A$2:$V$777,COLUMN(F$1)-1,FALSE)),VLOOKUP($A148,pivotdata!$A$2:$V$777,COLUMN(F$1)-1,FALSE),0)</f>
        <v>121282</v>
      </c>
      <c r="G148">
        <f>IF(ISNUMBER(VLOOKUP($A148,pivotdata!$A$2:$V$777,COLUMN(G$1)-1,FALSE)),VLOOKUP($A148,pivotdata!$A$2:$V$777,COLUMN(G$1)-1,FALSE),0)</f>
        <v>51745</v>
      </c>
      <c r="H148">
        <f>IF(ISNUMBER(VLOOKUP($A148,pivotdata!$A$2:$V$777,COLUMN(H$1)-1,FALSE)),VLOOKUP($A148,pivotdata!$A$2:$V$777,COLUMN(H$1)-1,FALSE),0)</f>
        <v>97624</v>
      </c>
      <c r="I148">
        <f>IF(ISNUMBER(VLOOKUP($A148,pivotdata!$A$2:$V$777,COLUMN(I$1)-1,FALSE)),VLOOKUP($A148,pivotdata!$A$2:$V$777,COLUMN(I$1)-1,FALSE),0)</f>
        <v>22163</v>
      </c>
      <c r="J148">
        <f>IF(ISNUMBER(VLOOKUP($A148,pivotdata!$A$2:$V$777,COLUMN(J$1)-1,FALSE)),VLOOKUP($A148,pivotdata!$A$2:$V$777,COLUMN(J$1)-1,FALSE),0)</f>
        <v>138313</v>
      </c>
      <c r="K148">
        <f>IF(ISNUMBER(VLOOKUP($A148,pivotdata!$A$2:$V$777,COLUMN(K$1)-1,FALSE)),VLOOKUP($A148,pivotdata!$A$2:$V$777,COLUMN(K$1)-1,FALSE),0)</f>
        <v>7148</v>
      </c>
      <c r="L148">
        <f>IF(ISNUMBER(VLOOKUP($A148,pivotdata!$A$2:$V$777,COLUMN(L$1)-1,FALSE)),VLOOKUP($A148,pivotdata!$A$2:$V$777,COLUMN(L$1)-1,FALSE),0)</f>
        <v>13985</v>
      </c>
      <c r="M148">
        <f>IF(ISNUMBER(VLOOKUP($A148,pivotdata!$A$2:$V$777,COLUMN(M$1)-1,FALSE)),VLOOKUP($A148,pivotdata!$A$2:$V$777,COLUMN(M$1)-1,FALSE),0)</f>
        <v>4277</v>
      </c>
      <c r="N148">
        <f>IF(ISNUMBER(VLOOKUP($A148,pivotdata!$A$2:$V$777,COLUMN(N$1)-1,FALSE)),VLOOKUP($A148,pivotdata!$A$2:$V$777,COLUMN(N$1)-1,FALSE),0)</f>
        <v>21091</v>
      </c>
      <c r="O148">
        <f>IF(ISNUMBER(VLOOKUP($A148,pivotdata!$A$2:$V$777,COLUMN(O$1)-1,FALSE)),VLOOKUP($A148,pivotdata!$A$2:$V$777,COLUMN(O$1)-1,FALSE),0)</f>
        <v>8263</v>
      </c>
      <c r="P148">
        <f>IF(ISNUMBER(VLOOKUP($A148,pivotdata!$A$2:$V$777,COLUMN(P$1)-1,FALSE)),VLOOKUP($A148,pivotdata!$A$2:$V$777,COLUMN(P$1)-1,FALSE),0)</f>
        <v>1083</v>
      </c>
      <c r="Q148">
        <f>IF(ISNUMBER(VLOOKUP($A148,pivotdata!$A$2:$V$777,COLUMN(Q$1)-1,FALSE)),VLOOKUP($A148,pivotdata!$A$2:$V$777,COLUMN(Q$1)-1,FALSE),0)</f>
        <v>1107</v>
      </c>
      <c r="R148">
        <f>IF(ISNUMBER(VLOOKUP($A148,pivotdata!$A$2:$V$777,COLUMN(R$1)-1,FALSE)),VLOOKUP($A148,pivotdata!$A$2:$V$777,COLUMN(R$1)-1,FALSE),0)</f>
        <v>288137</v>
      </c>
      <c r="S148">
        <f>IF(ISNUMBER(VLOOKUP($A148,pivotdata!$A$2:$V$777,COLUMN(S$1)-1,FALSE)),VLOOKUP($A148,pivotdata!$A$2:$V$777,COLUMN(S$1)-1,FALSE),0)</f>
        <v>330816</v>
      </c>
      <c r="T148">
        <f>IF(ISNUMBER(VLOOKUP($A148,pivotdata!$A$2:$V$777,COLUMN(T$1)-1,FALSE)),VLOOKUP($A148,pivotdata!$A$2:$V$777,COLUMN(T$1)-1,FALSE),0)</f>
        <v>167094</v>
      </c>
      <c r="U148">
        <f>IF(ISNUMBER(VLOOKUP($A148,pivotdata!$A$2:$V$777,COLUMN(U$1)-1,FALSE)),VLOOKUP($A148,pivotdata!$A$2:$V$777,COLUMN(U$1)-1,FALSE),0)</f>
        <v>165628</v>
      </c>
      <c r="V148">
        <f>IF(ISNUMBER(VLOOKUP($A148,pivotdata!$A$2:$V$777,COLUMN(V$1)-1,FALSE)),VLOOKUP($A148,pivotdata!$A$2:$V$777,COLUMN(V$1)-1,FALSE),0)</f>
        <v>119045</v>
      </c>
      <c r="W148">
        <f>IF(ISNUMBER(VLOOKUP($A148,pivotdata!$A$2:$V$777,COLUMN(W$1)-1,FALSE)),VLOOKUP($A148,pivotdata!$A$2:$V$777,COLUMN(W$1)-1,FALSE),0)</f>
        <v>140000</v>
      </c>
    </row>
    <row r="149" spans="1:23" x14ac:dyDescent="0.25">
      <c r="A149" s="1">
        <v>2634</v>
      </c>
      <c r="B149" s="2" t="s">
        <v>655</v>
      </c>
      <c r="C149">
        <f>IF(ISNUMBER(VLOOKUP($A149,pivotdata!$A$2:$V$777,COLUMN(C$1)-1,FALSE)),VLOOKUP($A149,pivotdata!$A$2:$V$777,COLUMN(C$1)-1,FALSE),0)</f>
        <v>0</v>
      </c>
      <c r="D149">
        <f>IF(ISNUMBER(VLOOKUP($A149,pivotdata!$A$2:$V$777,COLUMN(D$1)-1,FALSE)),VLOOKUP($A149,pivotdata!$A$2:$V$777,COLUMN(D$1)-1,FALSE),0)</f>
        <v>0</v>
      </c>
      <c r="E149">
        <f>IF(ISNUMBER(VLOOKUP($A149,pivotdata!$A$2:$V$777,COLUMN(E$1)-1,FALSE)),VLOOKUP($A149,pivotdata!$A$2:$V$777,COLUMN(E$1)-1,FALSE),0)</f>
        <v>0</v>
      </c>
      <c r="F149">
        <f>IF(ISNUMBER(VLOOKUP($A149,pivotdata!$A$2:$V$777,COLUMN(F$1)-1,FALSE)),VLOOKUP($A149,pivotdata!$A$2:$V$777,COLUMN(F$1)-1,FALSE),0)</f>
        <v>4598</v>
      </c>
      <c r="G149">
        <f>IF(ISNUMBER(VLOOKUP($A149,pivotdata!$A$2:$V$777,COLUMN(G$1)-1,FALSE)),VLOOKUP($A149,pivotdata!$A$2:$V$777,COLUMN(G$1)-1,FALSE),0)</f>
        <v>3031</v>
      </c>
      <c r="H149">
        <f>IF(ISNUMBER(VLOOKUP($A149,pivotdata!$A$2:$V$777,COLUMN(H$1)-1,FALSE)),VLOOKUP($A149,pivotdata!$A$2:$V$777,COLUMN(H$1)-1,FALSE),0)</f>
        <v>23474</v>
      </c>
      <c r="I149">
        <f>IF(ISNUMBER(VLOOKUP($A149,pivotdata!$A$2:$V$777,COLUMN(I$1)-1,FALSE)),VLOOKUP($A149,pivotdata!$A$2:$V$777,COLUMN(I$1)-1,FALSE),0)</f>
        <v>121623</v>
      </c>
      <c r="J149">
        <f>IF(ISNUMBER(VLOOKUP($A149,pivotdata!$A$2:$V$777,COLUMN(J$1)-1,FALSE)),VLOOKUP($A149,pivotdata!$A$2:$V$777,COLUMN(J$1)-1,FALSE),0)</f>
        <v>705321</v>
      </c>
      <c r="K149">
        <f>IF(ISNUMBER(VLOOKUP($A149,pivotdata!$A$2:$V$777,COLUMN(K$1)-1,FALSE)),VLOOKUP($A149,pivotdata!$A$2:$V$777,COLUMN(K$1)-1,FALSE),0)</f>
        <v>1041079</v>
      </c>
      <c r="L149">
        <f>IF(ISNUMBER(VLOOKUP($A149,pivotdata!$A$2:$V$777,COLUMN(L$1)-1,FALSE)),VLOOKUP($A149,pivotdata!$A$2:$V$777,COLUMN(L$1)-1,FALSE),0)</f>
        <v>1066078</v>
      </c>
      <c r="M149">
        <f>IF(ISNUMBER(VLOOKUP($A149,pivotdata!$A$2:$V$777,COLUMN(M$1)-1,FALSE)),VLOOKUP($A149,pivotdata!$A$2:$V$777,COLUMN(M$1)-1,FALSE),0)</f>
        <v>967705</v>
      </c>
      <c r="N149">
        <f>IF(ISNUMBER(VLOOKUP($A149,pivotdata!$A$2:$V$777,COLUMN(N$1)-1,FALSE)),VLOOKUP($A149,pivotdata!$A$2:$V$777,COLUMN(N$1)-1,FALSE),0)</f>
        <v>516959</v>
      </c>
      <c r="O149">
        <f>IF(ISNUMBER(VLOOKUP($A149,pivotdata!$A$2:$V$777,COLUMN(O$1)-1,FALSE)),VLOOKUP($A149,pivotdata!$A$2:$V$777,COLUMN(O$1)-1,FALSE),0)</f>
        <v>235454</v>
      </c>
      <c r="P149">
        <f>IF(ISNUMBER(VLOOKUP($A149,pivotdata!$A$2:$V$777,COLUMN(P$1)-1,FALSE)),VLOOKUP($A149,pivotdata!$A$2:$V$777,COLUMN(P$1)-1,FALSE),0)</f>
        <v>391907</v>
      </c>
      <c r="Q149">
        <f>IF(ISNUMBER(VLOOKUP($A149,pivotdata!$A$2:$V$777,COLUMN(Q$1)-1,FALSE)),VLOOKUP($A149,pivotdata!$A$2:$V$777,COLUMN(Q$1)-1,FALSE),0)</f>
        <v>705434</v>
      </c>
      <c r="R149">
        <f>IF(ISNUMBER(VLOOKUP($A149,pivotdata!$A$2:$V$777,COLUMN(R$1)-1,FALSE)),VLOOKUP($A149,pivotdata!$A$2:$V$777,COLUMN(R$1)-1,FALSE),0)</f>
        <v>547746</v>
      </c>
      <c r="S149">
        <f>IF(ISNUMBER(VLOOKUP($A149,pivotdata!$A$2:$V$777,COLUMN(S$1)-1,FALSE)),VLOOKUP($A149,pivotdata!$A$2:$V$777,COLUMN(S$1)-1,FALSE),0)</f>
        <v>401257</v>
      </c>
      <c r="T149">
        <f>IF(ISNUMBER(VLOOKUP($A149,pivotdata!$A$2:$V$777,COLUMN(T$1)-1,FALSE)),VLOOKUP($A149,pivotdata!$A$2:$V$777,COLUMN(T$1)-1,FALSE),0)</f>
        <v>115722</v>
      </c>
      <c r="U149">
        <f>IF(ISNUMBER(VLOOKUP($A149,pivotdata!$A$2:$V$777,COLUMN(U$1)-1,FALSE)),VLOOKUP($A149,pivotdata!$A$2:$V$777,COLUMN(U$1)-1,FALSE),0)</f>
        <v>764751</v>
      </c>
      <c r="V149">
        <f>IF(ISNUMBER(VLOOKUP($A149,pivotdata!$A$2:$V$777,COLUMN(V$1)-1,FALSE)),VLOOKUP($A149,pivotdata!$A$2:$V$777,COLUMN(V$1)-1,FALSE),0)</f>
        <v>1064069</v>
      </c>
      <c r="W149">
        <f>IF(ISNUMBER(VLOOKUP($A149,pivotdata!$A$2:$V$777,COLUMN(W$1)-1,FALSE)),VLOOKUP($A149,pivotdata!$A$2:$V$777,COLUMN(W$1)-1,FALSE),0)</f>
        <v>245667</v>
      </c>
    </row>
    <row r="150" spans="1:23" x14ac:dyDescent="0.25">
      <c r="A150" s="1">
        <v>2640</v>
      </c>
      <c r="B150" s="2" t="s">
        <v>654</v>
      </c>
      <c r="C150">
        <f>IF(ISNUMBER(VLOOKUP($A150,pivotdata!$A$2:$V$777,COLUMN(C$1)-1,FALSE)),VLOOKUP($A150,pivotdata!$A$2:$V$777,COLUMN(C$1)-1,FALSE),0)</f>
        <v>0</v>
      </c>
      <c r="D150">
        <f>IF(ISNUMBER(VLOOKUP($A150,pivotdata!$A$2:$V$777,COLUMN(D$1)-1,FALSE)),VLOOKUP($A150,pivotdata!$A$2:$V$777,COLUMN(D$1)-1,FALSE),0)</f>
        <v>35410</v>
      </c>
      <c r="E150">
        <f>IF(ISNUMBER(VLOOKUP($A150,pivotdata!$A$2:$V$777,COLUMN(E$1)-1,FALSE)),VLOOKUP($A150,pivotdata!$A$2:$V$777,COLUMN(E$1)-1,FALSE),0)</f>
        <v>5822</v>
      </c>
      <c r="F150">
        <f>IF(ISNUMBER(VLOOKUP($A150,pivotdata!$A$2:$V$777,COLUMN(F$1)-1,FALSE)),VLOOKUP($A150,pivotdata!$A$2:$V$777,COLUMN(F$1)-1,FALSE),0)</f>
        <v>11290</v>
      </c>
      <c r="G150">
        <f>IF(ISNUMBER(VLOOKUP($A150,pivotdata!$A$2:$V$777,COLUMN(G$1)-1,FALSE)),VLOOKUP($A150,pivotdata!$A$2:$V$777,COLUMN(G$1)-1,FALSE),0)</f>
        <v>0</v>
      </c>
      <c r="H150">
        <f>IF(ISNUMBER(VLOOKUP($A150,pivotdata!$A$2:$V$777,COLUMN(H$1)-1,FALSE)),VLOOKUP($A150,pivotdata!$A$2:$V$777,COLUMN(H$1)-1,FALSE),0)</f>
        <v>0</v>
      </c>
      <c r="I150">
        <f>IF(ISNUMBER(VLOOKUP($A150,pivotdata!$A$2:$V$777,COLUMN(I$1)-1,FALSE)),VLOOKUP($A150,pivotdata!$A$2:$V$777,COLUMN(I$1)-1,FALSE),0)</f>
        <v>13431</v>
      </c>
      <c r="J150">
        <f>IF(ISNUMBER(VLOOKUP($A150,pivotdata!$A$2:$V$777,COLUMN(J$1)-1,FALSE)),VLOOKUP($A150,pivotdata!$A$2:$V$777,COLUMN(J$1)-1,FALSE),0)</f>
        <v>6113</v>
      </c>
      <c r="K150">
        <f>IF(ISNUMBER(VLOOKUP($A150,pivotdata!$A$2:$V$777,COLUMN(K$1)-1,FALSE)),VLOOKUP($A150,pivotdata!$A$2:$V$777,COLUMN(K$1)-1,FALSE),0)</f>
        <v>0</v>
      </c>
      <c r="L150">
        <f>IF(ISNUMBER(VLOOKUP($A150,pivotdata!$A$2:$V$777,COLUMN(L$1)-1,FALSE)),VLOOKUP($A150,pivotdata!$A$2:$V$777,COLUMN(L$1)-1,FALSE),0)</f>
        <v>38935</v>
      </c>
      <c r="M150">
        <f>IF(ISNUMBER(VLOOKUP($A150,pivotdata!$A$2:$V$777,COLUMN(M$1)-1,FALSE)),VLOOKUP($A150,pivotdata!$A$2:$V$777,COLUMN(M$1)-1,FALSE),0)</f>
        <v>65435</v>
      </c>
      <c r="N150">
        <f>IF(ISNUMBER(VLOOKUP($A150,pivotdata!$A$2:$V$777,COLUMN(N$1)-1,FALSE)),VLOOKUP($A150,pivotdata!$A$2:$V$777,COLUMN(N$1)-1,FALSE),0)</f>
        <v>22095</v>
      </c>
      <c r="O150">
        <f>IF(ISNUMBER(VLOOKUP($A150,pivotdata!$A$2:$V$777,COLUMN(O$1)-1,FALSE)),VLOOKUP($A150,pivotdata!$A$2:$V$777,COLUMN(O$1)-1,FALSE),0)</f>
        <v>4291</v>
      </c>
      <c r="P150">
        <f>IF(ISNUMBER(VLOOKUP($A150,pivotdata!$A$2:$V$777,COLUMN(P$1)-1,FALSE)),VLOOKUP($A150,pivotdata!$A$2:$V$777,COLUMN(P$1)-1,FALSE),0)</f>
        <v>8354</v>
      </c>
      <c r="Q150">
        <f>IF(ISNUMBER(VLOOKUP($A150,pivotdata!$A$2:$V$777,COLUMN(Q$1)-1,FALSE)),VLOOKUP($A150,pivotdata!$A$2:$V$777,COLUMN(Q$1)-1,FALSE),0)</f>
        <v>4389</v>
      </c>
      <c r="R150">
        <f>IF(ISNUMBER(VLOOKUP($A150,pivotdata!$A$2:$V$777,COLUMN(R$1)-1,FALSE)),VLOOKUP($A150,pivotdata!$A$2:$V$777,COLUMN(R$1)-1,FALSE),0)</f>
        <v>2521</v>
      </c>
      <c r="S150">
        <f>IF(ISNUMBER(VLOOKUP($A150,pivotdata!$A$2:$V$777,COLUMN(S$1)-1,FALSE)),VLOOKUP($A150,pivotdata!$A$2:$V$777,COLUMN(S$1)-1,FALSE),0)</f>
        <v>784</v>
      </c>
      <c r="T150">
        <f>IF(ISNUMBER(VLOOKUP($A150,pivotdata!$A$2:$V$777,COLUMN(T$1)-1,FALSE)),VLOOKUP($A150,pivotdata!$A$2:$V$777,COLUMN(T$1)-1,FALSE),0)</f>
        <v>449</v>
      </c>
      <c r="U150">
        <f>IF(ISNUMBER(VLOOKUP($A150,pivotdata!$A$2:$V$777,COLUMN(U$1)-1,FALSE)),VLOOKUP($A150,pivotdata!$A$2:$V$777,COLUMN(U$1)-1,FALSE),0)</f>
        <v>44458</v>
      </c>
      <c r="V150">
        <f>IF(ISNUMBER(VLOOKUP($A150,pivotdata!$A$2:$V$777,COLUMN(V$1)-1,FALSE)),VLOOKUP($A150,pivotdata!$A$2:$V$777,COLUMN(V$1)-1,FALSE),0)</f>
        <v>1105396</v>
      </c>
      <c r="W150">
        <f>IF(ISNUMBER(VLOOKUP($A150,pivotdata!$A$2:$V$777,COLUMN(W$1)-1,FALSE)),VLOOKUP($A150,pivotdata!$A$2:$V$777,COLUMN(W$1)-1,FALSE),0)</f>
        <v>316314</v>
      </c>
    </row>
    <row r="151" spans="1:23" x14ac:dyDescent="0.25">
      <c r="A151" s="1">
        <v>2651</v>
      </c>
      <c r="B151" s="2" t="s">
        <v>653</v>
      </c>
      <c r="C151">
        <f>IF(ISNUMBER(VLOOKUP($A151,pivotdata!$A$2:$V$777,COLUMN(C$1)-1,FALSE)),VLOOKUP($A151,pivotdata!$A$2:$V$777,COLUMN(C$1)-1,FALSE),0)</f>
        <v>0</v>
      </c>
      <c r="D151">
        <f>IF(ISNUMBER(VLOOKUP($A151,pivotdata!$A$2:$V$777,COLUMN(D$1)-1,FALSE)),VLOOKUP($A151,pivotdata!$A$2:$V$777,COLUMN(D$1)-1,FALSE),0)</f>
        <v>33348</v>
      </c>
      <c r="E151">
        <f>IF(ISNUMBER(VLOOKUP($A151,pivotdata!$A$2:$V$777,COLUMN(E$1)-1,FALSE)),VLOOKUP($A151,pivotdata!$A$2:$V$777,COLUMN(E$1)-1,FALSE),0)</f>
        <v>2229</v>
      </c>
      <c r="F151">
        <f>IF(ISNUMBER(VLOOKUP($A151,pivotdata!$A$2:$V$777,COLUMN(F$1)-1,FALSE)),VLOOKUP($A151,pivotdata!$A$2:$V$777,COLUMN(F$1)-1,FALSE),0)</f>
        <v>3265</v>
      </c>
      <c r="G151">
        <f>IF(ISNUMBER(VLOOKUP($A151,pivotdata!$A$2:$V$777,COLUMN(G$1)-1,FALSE)),VLOOKUP($A151,pivotdata!$A$2:$V$777,COLUMN(G$1)-1,FALSE),0)</f>
        <v>0</v>
      </c>
      <c r="H151">
        <f>IF(ISNUMBER(VLOOKUP($A151,pivotdata!$A$2:$V$777,COLUMN(H$1)-1,FALSE)),VLOOKUP($A151,pivotdata!$A$2:$V$777,COLUMN(H$1)-1,FALSE),0)</f>
        <v>7576</v>
      </c>
      <c r="I151">
        <f>IF(ISNUMBER(VLOOKUP($A151,pivotdata!$A$2:$V$777,COLUMN(I$1)-1,FALSE)),VLOOKUP($A151,pivotdata!$A$2:$V$777,COLUMN(I$1)-1,FALSE),0)</f>
        <v>156395</v>
      </c>
      <c r="J151">
        <f>IF(ISNUMBER(VLOOKUP($A151,pivotdata!$A$2:$V$777,COLUMN(J$1)-1,FALSE)),VLOOKUP($A151,pivotdata!$A$2:$V$777,COLUMN(J$1)-1,FALSE),0)</f>
        <v>67874</v>
      </c>
      <c r="K151">
        <f>IF(ISNUMBER(VLOOKUP($A151,pivotdata!$A$2:$V$777,COLUMN(K$1)-1,FALSE)),VLOOKUP($A151,pivotdata!$A$2:$V$777,COLUMN(K$1)-1,FALSE),0)</f>
        <v>10959</v>
      </c>
      <c r="L151">
        <f>IF(ISNUMBER(VLOOKUP($A151,pivotdata!$A$2:$V$777,COLUMN(L$1)-1,FALSE)),VLOOKUP($A151,pivotdata!$A$2:$V$777,COLUMN(L$1)-1,FALSE),0)</f>
        <v>0</v>
      </c>
      <c r="M151">
        <f>IF(ISNUMBER(VLOOKUP($A151,pivotdata!$A$2:$V$777,COLUMN(M$1)-1,FALSE)),VLOOKUP($A151,pivotdata!$A$2:$V$777,COLUMN(M$1)-1,FALSE),0)</f>
        <v>0</v>
      </c>
      <c r="N151">
        <f>IF(ISNUMBER(VLOOKUP($A151,pivotdata!$A$2:$V$777,COLUMN(N$1)-1,FALSE)),VLOOKUP($A151,pivotdata!$A$2:$V$777,COLUMN(N$1)-1,FALSE),0)</f>
        <v>61294</v>
      </c>
      <c r="O151">
        <f>IF(ISNUMBER(VLOOKUP($A151,pivotdata!$A$2:$V$777,COLUMN(O$1)-1,FALSE)),VLOOKUP($A151,pivotdata!$A$2:$V$777,COLUMN(O$1)-1,FALSE),0)</f>
        <v>131755</v>
      </c>
      <c r="P151">
        <f>IF(ISNUMBER(VLOOKUP($A151,pivotdata!$A$2:$V$777,COLUMN(P$1)-1,FALSE)),VLOOKUP($A151,pivotdata!$A$2:$V$777,COLUMN(P$1)-1,FALSE),0)</f>
        <v>48493</v>
      </c>
      <c r="Q151">
        <f>IF(ISNUMBER(VLOOKUP($A151,pivotdata!$A$2:$V$777,COLUMN(Q$1)-1,FALSE)),VLOOKUP($A151,pivotdata!$A$2:$V$777,COLUMN(Q$1)-1,FALSE),0)</f>
        <v>13841</v>
      </c>
      <c r="R151">
        <f>IF(ISNUMBER(VLOOKUP($A151,pivotdata!$A$2:$V$777,COLUMN(R$1)-1,FALSE)),VLOOKUP($A151,pivotdata!$A$2:$V$777,COLUMN(R$1)-1,FALSE),0)</f>
        <v>116123</v>
      </c>
      <c r="S151">
        <f>IF(ISNUMBER(VLOOKUP($A151,pivotdata!$A$2:$V$777,COLUMN(S$1)-1,FALSE)),VLOOKUP($A151,pivotdata!$A$2:$V$777,COLUMN(S$1)-1,FALSE),0)</f>
        <v>8538</v>
      </c>
      <c r="T151">
        <f>IF(ISNUMBER(VLOOKUP($A151,pivotdata!$A$2:$V$777,COLUMN(T$1)-1,FALSE)),VLOOKUP($A151,pivotdata!$A$2:$V$777,COLUMN(T$1)-1,FALSE),0)</f>
        <v>129814</v>
      </c>
      <c r="U151">
        <f>IF(ISNUMBER(VLOOKUP($A151,pivotdata!$A$2:$V$777,COLUMN(U$1)-1,FALSE)),VLOOKUP($A151,pivotdata!$A$2:$V$777,COLUMN(U$1)-1,FALSE),0)</f>
        <v>84617</v>
      </c>
      <c r="V151">
        <f>IF(ISNUMBER(VLOOKUP($A151,pivotdata!$A$2:$V$777,COLUMN(V$1)-1,FALSE)),VLOOKUP($A151,pivotdata!$A$2:$V$777,COLUMN(V$1)-1,FALSE),0)</f>
        <v>57219</v>
      </c>
      <c r="W151">
        <f>IF(ISNUMBER(VLOOKUP($A151,pivotdata!$A$2:$V$777,COLUMN(W$1)-1,FALSE)),VLOOKUP($A151,pivotdata!$A$2:$V$777,COLUMN(W$1)-1,FALSE),0)</f>
        <v>34867</v>
      </c>
    </row>
    <row r="152" spans="1:23" x14ac:dyDescent="0.25">
      <c r="A152" s="1">
        <v>2652</v>
      </c>
      <c r="B152" s="2" t="s">
        <v>652</v>
      </c>
      <c r="C152">
        <f>IF(ISNUMBER(VLOOKUP($A152,pivotdata!$A$2:$V$777,COLUMN(C$1)-1,FALSE)),VLOOKUP($A152,pivotdata!$A$2:$V$777,COLUMN(C$1)-1,FALSE),0)</f>
        <v>0</v>
      </c>
      <c r="D152">
        <f>IF(ISNUMBER(VLOOKUP($A152,pivotdata!$A$2:$V$777,COLUMN(D$1)-1,FALSE)),VLOOKUP($A152,pivotdata!$A$2:$V$777,COLUMN(D$1)-1,FALSE),0)</f>
        <v>700</v>
      </c>
      <c r="E152">
        <f>IF(ISNUMBER(VLOOKUP($A152,pivotdata!$A$2:$V$777,COLUMN(E$1)-1,FALSE)),VLOOKUP($A152,pivotdata!$A$2:$V$777,COLUMN(E$1)-1,FALSE),0)</f>
        <v>0</v>
      </c>
      <c r="F152">
        <f>IF(ISNUMBER(VLOOKUP($A152,pivotdata!$A$2:$V$777,COLUMN(F$1)-1,FALSE)),VLOOKUP($A152,pivotdata!$A$2:$V$777,COLUMN(F$1)-1,FALSE),0)</f>
        <v>0</v>
      </c>
      <c r="G152">
        <f>IF(ISNUMBER(VLOOKUP($A152,pivotdata!$A$2:$V$777,COLUMN(G$1)-1,FALSE)),VLOOKUP($A152,pivotdata!$A$2:$V$777,COLUMN(G$1)-1,FALSE),0)</f>
        <v>1226</v>
      </c>
      <c r="H152">
        <f>IF(ISNUMBER(VLOOKUP($A152,pivotdata!$A$2:$V$777,COLUMN(H$1)-1,FALSE)),VLOOKUP($A152,pivotdata!$A$2:$V$777,COLUMN(H$1)-1,FALSE),0)</f>
        <v>0</v>
      </c>
      <c r="I152">
        <f>IF(ISNUMBER(VLOOKUP($A152,pivotdata!$A$2:$V$777,COLUMN(I$1)-1,FALSE)),VLOOKUP($A152,pivotdata!$A$2:$V$777,COLUMN(I$1)-1,FALSE),0)</f>
        <v>0</v>
      </c>
      <c r="J152">
        <f>IF(ISNUMBER(VLOOKUP($A152,pivotdata!$A$2:$V$777,COLUMN(J$1)-1,FALSE)),VLOOKUP($A152,pivotdata!$A$2:$V$777,COLUMN(J$1)-1,FALSE),0)</f>
        <v>0</v>
      </c>
      <c r="K152">
        <f>IF(ISNUMBER(VLOOKUP($A152,pivotdata!$A$2:$V$777,COLUMN(K$1)-1,FALSE)),VLOOKUP($A152,pivotdata!$A$2:$V$777,COLUMN(K$1)-1,FALSE),0)</f>
        <v>0</v>
      </c>
      <c r="L152">
        <f>IF(ISNUMBER(VLOOKUP($A152,pivotdata!$A$2:$V$777,COLUMN(L$1)-1,FALSE)),VLOOKUP($A152,pivotdata!$A$2:$V$777,COLUMN(L$1)-1,FALSE),0)</f>
        <v>0</v>
      </c>
      <c r="M152">
        <f>IF(ISNUMBER(VLOOKUP($A152,pivotdata!$A$2:$V$777,COLUMN(M$1)-1,FALSE)),VLOOKUP($A152,pivotdata!$A$2:$V$777,COLUMN(M$1)-1,FALSE),0)</f>
        <v>0</v>
      </c>
      <c r="N152">
        <f>IF(ISNUMBER(VLOOKUP($A152,pivotdata!$A$2:$V$777,COLUMN(N$1)-1,FALSE)),VLOOKUP($A152,pivotdata!$A$2:$V$777,COLUMN(N$1)-1,FALSE),0)</f>
        <v>0</v>
      </c>
      <c r="O152">
        <f>IF(ISNUMBER(VLOOKUP($A152,pivotdata!$A$2:$V$777,COLUMN(O$1)-1,FALSE)),VLOOKUP($A152,pivotdata!$A$2:$V$777,COLUMN(O$1)-1,FALSE),0)</f>
        <v>49477</v>
      </c>
      <c r="P152">
        <f>IF(ISNUMBER(VLOOKUP($A152,pivotdata!$A$2:$V$777,COLUMN(P$1)-1,FALSE)),VLOOKUP($A152,pivotdata!$A$2:$V$777,COLUMN(P$1)-1,FALSE),0)</f>
        <v>12</v>
      </c>
      <c r="Q152">
        <f>IF(ISNUMBER(VLOOKUP($A152,pivotdata!$A$2:$V$777,COLUMN(Q$1)-1,FALSE)),VLOOKUP($A152,pivotdata!$A$2:$V$777,COLUMN(Q$1)-1,FALSE),0)</f>
        <v>0</v>
      </c>
      <c r="R152">
        <f>IF(ISNUMBER(VLOOKUP($A152,pivotdata!$A$2:$V$777,COLUMN(R$1)-1,FALSE)),VLOOKUP($A152,pivotdata!$A$2:$V$777,COLUMN(R$1)-1,FALSE),0)</f>
        <v>10</v>
      </c>
      <c r="S152">
        <f>IF(ISNUMBER(VLOOKUP($A152,pivotdata!$A$2:$V$777,COLUMN(S$1)-1,FALSE)),VLOOKUP($A152,pivotdata!$A$2:$V$777,COLUMN(S$1)-1,FALSE),0)</f>
        <v>339</v>
      </c>
      <c r="T152">
        <f>IF(ISNUMBER(VLOOKUP($A152,pivotdata!$A$2:$V$777,COLUMN(T$1)-1,FALSE)),VLOOKUP($A152,pivotdata!$A$2:$V$777,COLUMN(T$1)-1,FALSE),0)</f>
        <v>3529</v>
      </c>
      <c r="U152">
        <f>IF(ISNUMBER(VLOOKUP($A152,pivotdata!$A$2:$V$777,COLUMN(U$1)-1,FALSE)),VLOOKUP($A152,pivotdata!$A$2:$V$777,COLUMN(U$1)-1,FALSE),0)</f>
        <v>32273</v>
      </c>
      <c r="V152">
        <f>IF(ISNUMBER(VLOOKUP($A152,pivotdata!$A$2:$V$777,COLUMN(V$1)-1,FALSE)),VLOOKUP($A152,pivotdata!$A$2:$V$777,COLUMN(V$1)-1,FALSE),0)</f>
        <v>26946</v>
      </c>
      <c r="W152">
        <f>IF(ISNUMBER(VLOOKUP($A152,pivotdata!$A$2:$V$777,COLUMN(W$1)-1,FALSE)),VLOOKUP($A152,pivotdata!$A$2:$V$777,COLUMN(W$1)-1,FALSE),0)</f>
        <v>11121</v>
      </c>
    </row>
    <row r="153" spans="1:23" x14ac:dyDescent="0.25">
      <c r="A153" s="1">
        <v>2654</v>
      </c>
      <c r="B153" s="2" t="s">
        <v>651</v>
      </c>
      <c r="C153">
        <f>IF(ISNUMBER(VLOOKUP($A153,pivotdata!$A$2:$V$777,COLUMN(C$1)-1,FALSE)),VLOOKUP($A153,pivotdata!$A$2:$V$777,COLUMN(C$1)-1,FALSE),0)</f>
        <v>0</v>
      </c>
      <c r="D153">
        <f>IF(ISNUMBER(VLOOKUP($A153,pivotdata!$A$2:$V$777,COLUMN(D$1)-1,FALSE)),VLOOKUP($A153,pivotdata!$A$2:$V$777,COLUMN(D$1)-1,FALSE),0)</f>
        <v>5981</v>
      </c>
      <c r="E153">
        <f>IF(ISNUMBER(VLOOKUP($A153,pivotdata!$A$2:$V$777,COLUMN(E$1)-1,FALSE)),VLOOKUP($A153,pivotdata!$A$2:$V$777,COLUMN(E$1)-1,FALSE),0)</f>
        <v>0</v>
      </c>
      <c r="F153">
        <f>IF(ISNUMBER(VLOOKUP($A153,pivotdata!$A$2:$V$777,COLUMN(F$1)-1,FALSE)),VLOOKUP($A153,pivotdata!$A$2:$V$777,COLUMN(F$1)-1,FALSE),0)</f>
        <v>0</v>
      </c>
      <c r="G153">
        <f>IF(ISNUMBER(VLOOKUP($A153,pivotdata!$A$2:$V$777,COLUMN(G$1)-1,FALSE)),VLOOKUP($A153,pivotdata!$A$2:$V$777,COLUMN(G$1)-1,FALSE),0)</f>
        <v>1284</v>
      </c>
      <c r="H153">
        <f>IF(ISNUMBER(VLOOKUP($A153,pivotdata!$A$2:$V$777,COLUMN(H$1)-1,FALSE)),VLOOKUP($A153,pivotdata!$A$2:$V$777,COLUMN(H$1)-1,FALSE),0)</f>
        <v>0</v>
      </c>
      <c r="I153">
        <f>IF(ISNUMBER(VLOOKUP($A153,pivotdata!$A$2:$V$777,COLUMN(I$1)-1,FALSE)),VLOOKUP($A153,pivotdata!$A$2:$V$777,COLUMN(I$1)-1,FALSE),0)</f>
        <v>15086</v>
      </c>
      <c r="J153">
        <f>IF(ISNUMBER(VLOOKUP($A153,pivotdata!$A$2:$V$777,COLUMN(J$1)-1,FALSE)),VLOOKUP($A153,pivotdata!$A$2:$V$777,COLUMN(J$1)-1,FALSE),0)</f>
        <v>97137</v>
      </c>
      <c r="K153">
        <f>IF(ISNUMBER(VLOOKUP($A153,pivotdata!$A$2:$V$777,COLUMN(K$1)-1,FALSE)),VLOOKUP($A153,pivotdata!$A$2:$V$777,COLUMN(K$1)-1,FALSE),0)</f>
        <v>137856</v>
      </c>
      <c r="L153">
        <f>IF(ISNUMBER(VLOOKUP($A153,pivotdata!$A$2:$V$777,COLUMN(L$1)-1,FALSE)),VLOOKUP($A153,pivotdata!$A$2:$V$777,COLUMN(L$1)-1,FALSE),0)</f>
        <v>157717</v>
      </c>
      <c r="M153">
        <f>IF(ISNUMBER(VLOOKUP($A153,pivotdata!$A$2:$V$777,COLUMN(M$1)-1,FALSE)),VLOOKUP($A153,pivotdata!$A$2:$V$777,COLUMN(M$1)-1,FALSE),0)</f>
        <v>192493</v>
      </c>
      <c r="N153">
        <f>IF(ISNUMBER(VLOOKUP($A153,pivotdata!$A$2:$V$777,COLUMN(N$1)-1,FALSE)),VLOOKUP($A153,pivotdata!$A$2:$V$777,COLUMN(N$1)-1,FALSE),0)</f>
        <v>151713</v>
      </c>
      <c r="O153">
        <f>IF(ISNUMBER(VLOOKUP($A153,pivotdata!$A$2:$V$777,COLUMN(O$1)-1,FALSE)),VLOOKUP($A153,pivotdata!$A$2:$V$777,COLUMN(O$1)-1,FALSE),0)</f>
        <v>202658</v>
      </c>
      <c r="P153">
        <f>IF(ISNUMBER(VLOOKUP($A153,pivotdata!$A$2:$V$777,COLUMN(P$1)-1,FALSE)),VLOOKUP($A153,pivotdata!$A$2:$V$777,COLUMN(P$1)-1,FALSE),0)</f>
        <v>183366</v>
      </c>
      <c r="Q153">
        <f>IF(ISNUMBER(VLOOKUP($A153,pivotdata!$A$2:$V$777,COLUMN(Q$1)-1,FALSE)),VLOOKUP($A153,pivotdata!$A$2:$V$777,COLUMN(Q$1)-1,FALSE),0)</f>
        <v>156206</v>
      </c>
      <c r="R153">
        <f>IF(ISNUMBER(VLOOKUP($A153,pivotdata!$A$2:$V$777,COLUMN(R$1)-1,FALSE)),VLOOKUP($A153,pivotdata!$A$2:$V$777,COLUMN(R$1)-1,FALSE),0)</f>
        <v>196373</v>
      </c>
      <c r="S153">
        <f>IF(ISNUMBER(VLOOKUP($A153,pivotdata!$A$2:$V$777,COLUMN(S$1)-1,FALSE)),VLOOKUP($A153,pivotdata!$A$2:$V$777,COLUMN(S$1)-1,FALSE),0)</f>
        <v>150514</v>
      </c>
      <c r="T153">
        <f>IF(ISNUMBER(VLOOKUP($A153,pivotdata!$A$2:$V$777,COLUMN(T$1)-1,FALSE)),VLOOKUP($A153,pivotdata!$A$2:$V$777,COLUMN(T$1)-1,FALSE),0)</f>
        <v>156269</v>
      </c>
      <c r="U153">
        <f>IF(ISNUMBER(VLOOKUP($A153,pivotdata!$A$2:$V$777,COLUMN(U$1)-1,FALSE)),VLOOKUP($A153,pivotdata!$A$2:$V$777,COLUMN(U$1)-1,FALSE),0)</f>
        <v>219466</v>
      </c>
      <c r="V153">
        <f>IF(ISNUMBER(VLOOKUP($A153,pivotdata!$A$2:$V$777,COLUMN(V$1)-1,FALSE)),VLOOKUP($A153,pivotdata!$A$2:$V$777,COLUMN(V$1)-1,FALSE),0)</f>
        <v>0</v>
      </c>
      <c r="W153">
        <f>IF(ISNUMBER(VLOOKUP($A153,pivotdata!$A$2:$V$777,COLUMN(W$1)-1,FALSE)),VLOOKUP($A153,pivotdata!$A$2:$V$777,COLUMN(W$1)-1,FALSE),0)</f>
        <v>0</v>
      </c>
    </row>
    <row r="154" spans="1:23" x14ac:dyDescent="0.25">
      <c r="A154" s="1">
        <v>2655</v>
      </c>
      <c r="B154" s="2" t="s">
        <v>650</v>
      </c>
      <c r="C154">
        <f>IF(ISNUMBER(VLOOKUP($A154,pivotdata!$A$2:$V$777,COLUMN(C$1)-1,FALSE)),VLOOKUP($A154,pivotdata!$A$2:$V$777,COLUMN(C$1)-1,FALSE),0)</f>
        <v>0</v>
      </c>
      <c r="D154">
        <f>IF(ISNUMBER(VLOOKUP($A154,pivotdata!$A$2:$V$777,COLUMN(D$1)-1,FALSE)),VLOOKUP($A154,pivotdata!$A$2:$V$777,COLUMN(D$1)-1,FALSE),0)</f>
        <v>0</v>
      </c>
      <c r="E154">
        <f>IF(ISNUMBER(VLOOKUP($A154,pivotdata!$A$2:$V$777,COLUMN(E$1)-1,FALSE)),VLOOKUP($A154,pivotdata!$A$2:$V$777,COLUMN(E$1)-1,FALSE),0)</f>
        <v>0</v>
      </c>
      <c r="F154">
        <f>IF(ISNUMBER(VLOOKUP($A154,pivotdata!$A$2:$V$777,COLUMN(F$1)-1,FALSE)),VLOOKUP($A154,pivotdata!$A$2:$V$777,COLUMN(F$1)-1,FALSE),0)</f>
        <v>0</v>
      </c>
      <c r="G154">
        <f>IF(ISNUMBER(VLOOKUP($A154,pivotdata!$A$2:$V$777,COLUMN(G$1)-1,FALSE)),VLOOKUP($A154,pivotdata!$A$2:$V$777,COLUMN(G$1)-1,FALSE),0)</f>
        <v>0</v>
      </c>
      <c r="H154">
        <f>IF(ISNUMBER(VLOOKUP($A154,pivotdata!$A$2:$V$777,COLUMN(H$1)-1,FALSE)),VLOOKUP($A154,pivotdata!$A$2:$V$777,COLUMN(H$1)-1,FALSE),0)</f>
        <v>0</v>
      </c>
      <c r="I154">
        <f>IF(ISNUMBER(VLOOKUP($A154,pivotdata!$A$2:$V$777,COLUMN(I$1)-1,FALSE)),VLOOKUP($A154,pivotdata!$A$2:$V$777,COLUMN(I$1)-1,FALSE),0)</f>
        <v>0</v>
      </c>
      <c r="J154">
        <f>IF(ISNUMBER(VLOOKUP($A154,pivotdata!$A$2:$V$777,COLUMN(J$1)-1,FALSE)),VLOOKUP($A154,pivotdata!$A$2:$V$777,COLUMN(J$1)-1,FALSE),0)</f>
        <v>0</v>
      </c>
      <c r="K154">
        <f>IF(ISNUMBER(VLOOKUP($A154,pivotdata!$A$2:$V$777,COLUMN(K$1)-1,FALSE)),VLOOKUP($A154,pivotdata!$A$2:$V$777,COLUMN(K$1)-1,FALSE),0)</f>
        <v>0</v>
      </c>
      <c r="L154">
        <f>IF(ISNUMBER(VLOOKUP($A154,pivotdata!$A$2:$V$777,COLUMN(L$1)-1,FALSE)),VLOOKUP($A154,pivotdata!$A$2:$V$777,COLUMN(L$1)-1,FALSE),0)</f>
        <v>0</v>
      </c>
      <c r="M154">
        <f>IF(ISNUMBER(VLOOKUP($A154,pivotdata!$A$2:$V$777,COLUMN(M$1)-1,FALSE)),VLOOKUP($A154,pivotdata!$A$2:$V$777,COLUMN(M$1)-1,FALSE),0)</f>
        <v>1166</v>
      </c>
      <c r="N154">
        <f>IF(ISNUMBER(VLOOKUP($A154,pivotdata!$A$2:$V$777,COLUMN(N$1)-1,FALSE)),VLOOKUP($A154,pivotdata!$A$2:$V$777,COLUMN(N$1)-1,FALSE),0)</f>
        <v>0</v>
      </c>
      <c r="O154">
        <f>IF(ISNUMBER(VLOOKUP($A154,pivotdata!$A$2:$V$777,COLUMN(O$1)-1,FALSE)),VLOOKUP($A154,pivotdata!$A$2:$V$777,COLUMN(O$1)-1,FALSE),0)</f>
        <v>0</v>
      </c>
      <c r="P154">
        <f>IF(ISNUMBER(VLOOKUP($A154,pivotdata!$A$2:$V$777,COLUMN(P$1)-1,FALSE)),VLOOKUP($A154,pivotdata!$A$2:$V$777,COLUMN(P$1)-1,FALSE),0)</f>
        <v>0</v>
      </c>
      <c r="Q154">
        <f>IF(ISNUMBER(VLOOKUP($A154,pivotdata!$A$2:$V$777,COLUMN(Q$1)-1,FALSE)),VLOOKUP($A154,pivotdata!$A$2:$V$777,COLUMN(Q$1)-1,FALSE),0)</f>
        <v>0</v>
      </c>
      <c r="R154">
        <f>IF(ISNUMBER(VLOOKUP($A154,pivotdata!$A$2:$V$777,COLUMN(R$1)-1,FALSE)),VLOOKUP($A154,pivotdata!$A$2:$V$777,COLUMN(R$1)-1,FALSE),0)</f>
        <v>0</v>
      </c>
      <c r="S154">
        <f>IF(ISNUMBER(VLOOKUP($A154,pivotdata!$A$2:$V$777,COLUMN(S$1)-1,FALSE)),VLOOKUP($A154,pivotdata!$A$2:$V$777,COLUMN(S$1)-1,FALSE),0)</f>
        <v>0</v>
      </c>
      <c r="T154">
        <f>IF(ISNUMBER(VLOOKUP($A154,pivotdata!$A$2:$V$777,COLUMN(T$1)-1,FALSE)),VLOOKUP($A154,pivotdata!$A$2:$V$777,COLUMN(T$1)-1,FALSE),0)</f>
        <v>0</v>
      </c>
      <c r="U154">
        <f>IF(ISNUMBER(VLOOKUP($A154,pivotdata!$A$2:$V$777,COLUMN(U$1)-1,FALSE)),VLOOKUP($A154,pivotdata!$A$2:$V$777,COLUMN(U$1)-1,FALSE),0)</f>
        <v>0</v>
      </c>
      <c r="V154">
        <f>IF(ISNUMBER(VLOOKUP($A154,pivotdata!$A$2:$V$777,COLUMN(V$1)-1,FALSE)),VLOOKUP($A154,pivotdata!$A$2:$V$777,COLUMN(V$1)-1,FALSE),0)</f>
        <v>0</v>
      </c>
      <c r="W154">
        <f>IF(ISNUMBER(VLOOKUP($A154,pivotdata!$A$2:$V$777,COLUMN(W$1)-1,FALSE)),VLOOKUP($A154,pivotdata!$A$2:$V$777,COLUMN(W$1)-1,FALSE),0)</f>
        <v>0</v>
      </c>
    </row>
    <row r="155" spans="1:23" x14ac:dyDescent="0.25">
      <c r="A155" s="1">
        <v>2659</v>
      </c>
      <c r="B155" s="2" t="s">
        <v>649</v>
      </c>
      <c r="C155">
        <f>IF(ISNUMBER(VLOOKUP($A155,pivotdata!$A$2:$V$777,COLUMN(C$1)-1,FALSE)),VLOOKUP($A155,pivotdata!$A$2:$V$777,COLUMN(C$1)-1,FALSE),0)</f>
        <v>0</v>
      </c>
      <c r="D155">
        <f>IF(ISNUMBER(VLOOKUP($A155,pivotdata!$A$2:$V$777,COLUMN(D$1)-1,FALSE)),VLOOKUP($A155,pivotdata!$A$2:$V$777,COLUMN(D$1)-1,FALSE),0)</f>
        <v>0</v>
      </c>
      <c r="E155">
        <f>IF(ISNUMBER(VLOOKUP($A155,pivotdata!$A$2:$V$777,COLUMN(E$1)-1,FALSE)),VLOOKUP($A155,pivotdata!$A$2:$V$777,COLUMN(E$1)-1,FALSE),0)</f>
        <v>0</v>
      </c>
      <c r="F155">
        <f>IF(ISNUMBER(VLOOKUP($A155,pivotdata!$A$2:$V$777,COLUMN(F$1)-1,FALSE)),VLOOKUP($A155,pivotdata!$A$2:$V$777,COLUMN(F$1)-1,FALSE),0)</f>
        <v>0</v>
      </c>
      <c r="G155">
        <f>IF(ISNUMBER(VLOOKUP($A155,pivotdata!$A$2:$V$777,COLUMN(G$1)-1,FALSE)),VLOOKUP($A155,pivotdata!$A$2:$V$777,COLUMN(G$1)-1,FALSE),0)</f>
        <v>0</v>
      </c>
      <c r="H155">
        <f>IF(ISNUMBER(VLOOKUP($A155,pivotdata!$A$2:$V$777,COLUMN(H$1)-1,FALSE)),VLOOKUP($A155,pivotdata!$A$2:$V$777,COLUMN(H$1)-1,FALSE),0)</f>
        <v>0</v>
      </c>
      <c r="I155">
        <f>IF(ISNUMBER(VLOOKUP($A155,pivotdata!$A$2:$V$777,COLUMN(I$1)-1,FALSE)),VLOOKUP($A155,pivotdata!$A$2:$V$777,COLUMN(I$1)-1,FALSE),0)</f>
        <v>0</v>
      </c>
      <c r="J155">
        <f>IF(ISNUMBER(VLOOKUP($A155,pivotdata!$A$2:$V$777,COLUMN(J$1)-1,FALSE)),VLOOKUP($A155,pivotdata!$A$2:$V$777,COLUMN(J$1)-1,FALSE),0)</f>
        <v>1308</v>
      </c>
      <c r="K155">
        <f>IF(ISNUMBER(VLOOKUP($A155,pivotdata!$A$2:$V$777,COLUMN(K$1)-1,FALSE)),VLOOKUP($A155,pivotdata!$A$2:$V$777,COLUMN(K$1)-1,FALSE),0)</f>
        <v>0</v>
      </c>
      <c r="L155">
        <f>IF(ISNUMBER(VLOOKUP($A155,pivotdata!$A$2:$V$777,COLUMN(L$1)-1,FALSE)),VLOOKUP($A155,pivotdata!$A$2:$V$777,COLUMN(L$1)-1,FALSE),0)</f>
        <v>0</v>
      </c>
      <c r="M155">
        <f>IF(ISNUMBER(VLOOKUP($A155,pivotdata!$A$2:$V$777,COLUMN(M$1)-1,FALSE)),VLOOKUP($A155,pivotdata!$A$2:$V$777,COLUMN(M$1)-1,FALSE),0)</f>
        <v>0</v>
      </c>
      <c r="N155">
        <f>IF(ISNUMBER(VLOOKUP($A155,pivotdata!$A$2:$V$777,COLUMN(N$1)-1,FALSE)),VLOOKUP($A155,pivotdata!$A$2:$V$777,COLUMN(N$1)-1,FALSE),0)</f>
        <v>0</v>
      </c>
      <c r="O155">
        <f>IF(ISNUMBER(VLOOKUP($A155,pivotdata!$A$2:$V$777,COLUMN(O$1)-1,FALSE)),VLOOKUP($A155,pivotdata!$A$2:$V$777,COLUMN(O$1)-1,FALSE),0)</f>
        <v>0</v>
      </c>
      <c r="P155">
        <f>IF(ISNUMBER(VLOOKUP($A155,pivotdata!$A$2:$V$777,COLUMN(P$1)-1,FALSE)),VLOOKUP($A155,pivotdata!$A$2:$V$777,COLUMN(P$1)-1,FALSE),0)</f>
        <v>0</v>
      </c>
      <c r="Q155">
        <f>IF(ISNUMBER(VLOOKUP($A155,pivotdata!$A$2:$V$777,COLUMN(Q$1)-1,FALSE)),VLOOKUP($A155,pivotdata!$A$2:$V$777,COLUMN(Q$1)-1,FALSE),0)</f>
        <v>0</v>
      </c>
      <c r="R155">
        <f>IF(ISNUMBER(VLOOKUP($A155,pivotdata!$A$2:$V$777,COLUMN(R$1)-1,FALSE)),VLOOKUP($A155,pivotdata!$A$2:$V$777,COLUMN(R$1)-1,FALSE),0)</f>
        <v>252</v>
      </c>
      <c r="S155">
        <f>IF(ISNUMBER(VLOOKUP($A155,pivotdata!$A$2:$V$777,COLUMN(S$1)-1,FALSE)),VLOOKUP($A155,pivotdata!$A$2:$V$777,COLUMN(S$1)-1,FALSE),0)</f>
        <v>554</v>
      </c>
      <c r="T155">
        <f>IF(ISNUMBER(VLOOKUP($A155,pivotdata!$A$2:$V$777,COLUMN(T$1)-1,FALSE)),VLOOKUP($A155,pivotdata!$A$2:$V$777,COLUMN(T$1)-1,FALSE),0)</f>
        <v>391</v>
      </c>
      <c r="U155">
        <f>IF(ISNUMBER(VLOOKUP($A155,pivotdata!$A$2:$V$777,COLUMN(U$1)-1,FALSE)),VLOOKUP($A155,pivotdata!$A$2:$V$777,COLUMN(U$1)-1,FALSE),0)</f>
        <v>47617</v>
      </c>
      <c r="V155">
        <f>IF(ISNUMBER(VLOOKUP($A155,pivotdata!$A$2:$V$777,COLUMN(V$1)-1,FALSE)),VLOOKUP($A155,pivotdata!$A$2:$V$777,COLUMN(V$1)-1,FALSE),0)</f>
        <v>0</v>
      </c>
      <c r="W155">
        <f>IF(ISNUMBER(VLOOKUP($A155,pivotdata!$A$2:$V$777,COLUMN(W$1)-1,FALSE)),VLOOKUP($A155,pivotdata!$A$2:$V$777,COLUMN(W$1)-1,FALSE),0)</f>
        <v>0</v>
      </c>
    </row>
    <row r="156" spans="1:23" x14ac:dyDescent="0.25">
      <c r="A156" s="1">
        <v>2665</v>
      </c>
      <c r="B156" s="2" t="s">
        <v>648</v>
      </c>
      <c r="C156">
        <f>IF(ISNUMBER(VLOOKUP($A156,pivotdata!$A$2:$V$777,COLUMN(C$1)-1,FALSE)),VLOOKUP($A156,pivotdata!$A$2:$V$777,COLUMN(C$1)-1,FALSE),0)</f>
        <v>4192246</v>
      </c>
      <c r="D156">
        <f>IF(ISNUMBER(VLOOKUP($A156,pivotdata!$A$2:$V$777,COLUMN(D$1)-1,FALSE)),VLOOKUP($A156,pivotdata!$A$2:$V$777,COLUMN(D$1)-1,FALSE),0)</f>
        <v>3572777</v>
      </c>
      <c r="E156">
        <f>IF(ISNUMBER(VLOOKUP($A156,pivotdata!$A$2:$V$777,COLUMN(E$1)-1,FALSE)),VLOOKUP($A156,pivotdata!$A$2:$V$777,COLUMN(E$1)-1,FALSE),0)</f>
        <v>4774579</v>
      </c>
      <c r="F156">
        <f>IF(ISNUMBER(VLOOKUP($A156,pivotdata!$A$2:$V$777,COLUMN(F$1)-1,FALSE)),VLOOKUP($A156,pivotdata!$A$2:$V$777,COLUMN(F$1)-1,FALSE),0)</f>
        <v>5678781</v>
      </c>
      <c r="G156">
        <f>IF(ISNUMBER(VLOOKUP($A156,pivotdata!$A$2:$V$777,COLUMN(G$1)-1,FALSE)),VLOOKUP($A156,pivotdata!$A$2:$V$777,COLUMN(G$1)-1,FALSE),0)</f>
        <v>6709841</v>
      </c>
      <c r="H156">
        <f>IF(ISNUMBER(VLOOKUP($A156,pivotdata!$A$2:$V$777,COLUMN(H$1)-1,FALSE)),VLOOKUP($A156,pivotdata!$A$2:$V$777,COLUMN(H$1)-1,FALSE),0)</f>
        <v>3497104</v>
      </c>
      <c r="I156">
        <f>IF(ISNUMBER(VLOOKUP($A156,pivotdata!$A$2:$V$777,COLUMN(I$1)-1,FALSE)),VLOOKUP($A156,pivotdata!$A$2:$V$777,COLUMN(I$1)-1,FALSE),0)</f>
        <v>4041673</v>
      </c>
      <c r="J156">
        <f>IF(ISNUMBER(VLOOKUP($A156,pivotdata!$A$2:$V$777,COLUMN(J$1)-1,FALSE)),VLOOKUP($A156,pivotdata!$A$2:$V$777,COLUMN(J$1)-1,FALSE),0)</f>
        <v>4915874</v>
      </c>
      <c r="K156">
        <f>IF(ISNUMBER(VLOOKUP($A156,pivotdata!$A$2:$V$777,COLUMN(K$1)-1,FALSE)),VLOOKUP($A156,pivotdata!$A$2:$V$777,COLUMN(K$1)-1,FALSE),0)</f>
        <v>3107970</v>
      </c>
      <c r="L156">
        <f>IF(ISNUMBER(VLOOKUP($A156,pivotdata!$A$2:$V$777,COLUMN(L$1)-1,FALSE)),VLOOKUP($A156,pivotdata!$A$2:$V$777,COLUMN(L$1)-1,FALSE),0)</f>
        <v>6849582</v>
      </c>
      <c r="M156">
        <f>IF(ISNUMBER(VLOOKUP($A156,pivotdata!$A$2:$V$777,COLUMN(M$1)-1,FALSE)),VLOOKUP($A156,pivotdata!$A$2:$V$777,COLUMN(M$1)-1,FALSE),0)</f>
        <v>2488050</v>
      </c>
      <c r="N156">
        <f>IF(ISNUMBER(VLOOKUP($A156,pivotdata!$A$2:$V$777,COLUMN(N$1)-1,FALSE)),VLOOKUP($A156,pivotdata!$A$2:$V$777,COLUMN(N$1)-1,FALSE),0)</f>
        <v>2364232</v>
      </c>
      <c r="O156">
        <f>IF(ISNUMBER(VLOOKUP($A156,pivotdata!$A$2:$V$777,COLUMN(O$1)-1,FALSE)),VLOOKUP($A156,pivotdata!$A$2:$V$777,COLUMN(O$1)-1,FALSE),0)</f>
        <v>2607603</v>
      </c>
      <c r="P156">
        <f>IF(ISNUMBER(VLOOKUP($A156,pivotdata!$A$2:$V$777,COLUMN(P$1)-1,FALSE)),VLOOKUP($A156,pivotdata!$A$2:$V$777,COLUMN(P$1)-1,FALSE),0)</f>
        <v>2373387</v>
      </c>
      <c r="Q156">
        <f>IF(ISNUMBER(VLOOKUP($A156,pivotdata!$A$2:$V$777,COLUMN(Q$1)-1,FALSE)),VLOOKUP($A156,pivotdata!$A$2:$V$777,COLUMN(Q$1)-1,FALSE),0)</f>
        <v>2149433</v>
      </c>
      <c r="R156">
        <f>IF(ISNUMBER(VLOOKUP($A156,pivotdata!$A$2:$V$777,COLUMN(R$1)-1,FALSE)),VLOOKUP($A156,pivotdata!$A$2:$V$777,COLUMN(R$1)-1,FALSE),0)</f>
        <v>3235876</v>
      </c>
      <c r="S156">
        <f>IF(ISNUMBER(VLOOKUP($A156,pivotdata!$A$2:$V$777,COLUMN(S$1)-1,FALSE)),VLOOKUP($A156,pivotdata!$A$2:$V$777,COLUMN(S$1)-1,FALSE),0)</f>
        <v>4247450</v>
      </c>
      <c r="T156">
        <f>IF(ISNUMBER(VLOOKUP($A156,pivotdata!$A$2:$V$777,COLUMN(T$1)-1,FALSE)),VLOOKUP($A156,pivotdata!$A$2:$V$777,COLUMN(T$1)-1,FALSE),0)</f>
        <v>4269767</v>
      </c>
      <c r="U156">
        <f>IF(ISNUMBER(VLOOKUP($A156,pivotdata!$A$2:$V$777,COLUMN(U$1)-1,FALSE)),VLOOKUP($A156,pivotdata!$A$2:$V$777,COLUMN(U$1)-1,FALSE),0)</f>
        <v>5114942</v>
      </c>
      <c r="V156">
        <f>IF(ISNUMBER(VLOOKUP($A156,pivotdata!$A$2:$V$777,COLUMN(V$1)-1,FALSE)),VLOOKUP($A156,pivotdata!$A$2:$V$777,COLUMN(V$1)-1,FALSE),0)</f>
        <v>5147155</v>
      </c>
      <c r="W156">
        <f>IF(ISNUMBER(VLOOKUP($A156,pivotdata!$A$2:$V$777,COLUMN(W$1)-1,FALSE)),VLOOKUP($A156,pivotdata!$A$2:$V$777,COLUMN(W$1)-1,FALSE),0)</f>
        <v>4416519</v>
      </c>
    </row>
    <row r="157" spans="1:23" x14ac:dyDescent="0.25">
      <c r="A157" s="1">
        <v>2666</v>
      </c>
      <c r="B157" s="2" t="s">
        <v>647</v>
      </c>
      <c r="C157">
        <f>IF(ISNUMBER(VLOOKUP($A157,pivotdata!$A$2:$V$777,COLUMN(C$1)-1,FALSE)),VLOOKUP($A157,pivotdata!$A$2:$V$777,COLUMN(C$1)-1,FALSE),0)</f>
        <v>1944891</v>
      </c>
      <c r="D157">
        <f>IF(ISNUMBER(VLOOKUP($A157,pivotdata!$A$2:$V$777,COLUMN(D$1)-1,FALSE)),VLOOKUP($A157,pivotdata!$A$2:$V$777,COLUMN(D$1)-1,FALSE),0)</f>
        <v>2198603</v>
      </c>
      <c r="E157">
        <f>IF(ISNUMBER(VLOOKUP($A157,pivotdata!$A$2:$V$777,COLUMN(E$1)-1,FALSE)),VLOOKUP($A157,pivotdata!$A$2:$V$777,COLUMN(E$1)-1,FALSE),0)</f>
        <v>2544445</v>
      </c>
      <c r="F157">
        <f>IF(ISNUMBER(VLOOKUP($A157,pivotdata!$A$2:$V$777,COLUMN(F$1)-1,FALSE)),VLOOKUP($A157,pivotdata!$A$2:$V$777,COLUMN(F$1)-1,FALSE),0)</f>
        <v>1311163</v>
      </c>
      <c r="G157">
        <f>IF(ISNUMBER(VLOOKUP($A157,pivotdata!$A$2:$V$777,COLUMN(G$1)-1,FALSE)),VLOOKUP($A157,pivotdata!$A$2:$V$777,COLUMN(G$1)-1,FALSE),0)</f>
        <v>2509405</v>
      </c>
      <c r="H157">
        <f>IF(ISNUMBER(VLOOKUP($A157,pivotdata!$A$2:$V$777,COLUMN(H$1)-1,FALSE)),VLOOKUP($A157,pivotdata!$A$2:$V$777,COLUMN(H$1)-1,FALSE),0)</f>
        <v>2399555</v>
      </c>
      <c r="I157">
        <f>IF(ISNUMBER(VLOOKUP($A157,pivotdata!$A$2:$V$777,COLUMN(I$1)-1,FALSE)),VLOOKUP($A157,pivotdata!$A$2:$V$777,COLUMN(I$1)-1,FALSE),0)</f>
        <v>6602415</v>
      </c>
      <c r="J157">
        <f>IF(ISNUMBER(VLOOKUP($A157,pivotdata!$A$2:$V$777,COLUMN(J$1)-1,FALSE)),VLOOKUP($A157,pivotdata!$A$2:$V$777,COLUMN(J$1)-1,FALSE),0)</f>
        <v>3783482</v>
      </c>
      <c r="K157">
        <f>IF(ISNUMBER(VLOOKUP($A157,pivotdata!$A$2:$V$777,COLUMN(K$1)-1,FALSE)),VLOOKUP($A157,pivotdata!$A$2:$V$777,COLUMN(K$1)-1,FALSE),0)</f>
        <v>2881422</v>
      </c>
      <c r="L157">
        <f>IF(ISNUMBER(VLOOKUP($A157,pivotdata!$A$2:$V$777,COLUMN(L$1)-1,FALSE)),VLOOKUP($A157,pivotdata!$A$2:$V$777,COLUMN(L$1)-1,FALSE),0)</f>
        <v>2717851</v>
      </c>
      <c r="M157">
        <f>IF(ISNUMBER(VLOOKUP($A157,pivotdata!$A$2:$V$777,COLUMN(M$1)-1,FALSE)),VLOOKUP($A157,pivotdata!$A$2:$V$777,COLUMN(M$1)-1,FALSE),0)</f>
        <v>2914027</v>
      </c>
      <c r="N157">
        <f>IF(ISNUMBER(VLOOKUP($A157,pivotdata!$A$2:$V$777,COLUMN(N$1)-1,FALSE)),VLOOKUP($A157,pivotdata!$A$2:$V$777,COLUMN(N$1)-1,FALSE),0)</f>
        <v>3032590</v>
      </c>
      <c r="O157">
        <f>IF(ISNUMBER(VLOOKUP($A157,pivotdata!$A$2:$V$777,COLUMN(O$1)-1,FALSE)),VLOOKUP($A157,pivotdata!$A$2:$V$777,COLUMN(O$1)-1,FALSE),0)</f>
        <v>3174196</v>
      </c>
      <c r="P157">
        <f>IF(ISNUMBER(VLOOKUP($A157,pivotdata!$A$2:$V$777,COLUMN(P$1)-1,FALSE)),VLOOKUP($A157,pivotdata!$A$2:$V$777,COLUMN(P$1)-1,FALSE),0)</f>
        <v>1617813</v>
      </c>
      <c r="Q157">
        <f>IF(ISNUMBER(VLOOKUP($A157,pivotdata!$A$2:$V$777,COLUMN(Q$1)-1,FALSE)),VLOOKUP($A157,pivotdata!$A$2:$V$777,COLUMN(Q$1)-1,FALSE),0)</f>
        <v>1154271</v>
      </c>
      <c r="R157">
        <f>IF(ISNUMBER(VLOOKUP($A157,pivotdata!$A$2:$V$777,COLUMN(R$1)-1,FALSE)),VLOOKUP($A157,pivotdata!$A$2:$V$777,COLUMN(R$1)-1,FALSE),0)</f>
        <v>383713</v>
      </c>
      <c r="S157">
        <f>IF(ISNUMBER(VLOOKUP($A157,pivotdata!$A$2:$V$777,COLUMN(S$1)-1,FALSE)),VLOOKUP($A157,pivotdata!$A$2:$V$777,COLUMN(S$1)-1,FALSE),0)</f>
        <v>552721</v>
      </c>
      <c r="T157">
        <f>IF(ISNUMBER(VLOOKUP($A157,pivotdata!$A$2:$V$777,COLUMN(T$1)-1,FALSE)),VLOOKUP($A157,pivotdata!$A$2:$V$777,COLUMN(T$1)-1,FALSE),0)</f>
        <v>652673</v>
      </c>
      <c r="U157">
        <f>IF(ISNUMBER(VLOOKUP($A157,pivotdata!$A$2:$V$777,COLUMN(U$1)-1,FALSE)),VLOOKUP($A157,pivotdata!$A$2:$V$777,COLUMN(U$1)-1,FALSE),0)</f>
        <v>1182813</v>
      </c>
      <c r="V157">
        <f>IF(ISNUMBER(VLOOKUP($A157,pivotdata!$A$2:$V$777,COLUMN(V$1)-1,FALSE)),VLOOKUP($A157,pivotdata!$A$2:$V$777,COLUMN(V$1)-1,FALSE),0)</f>
        <v>1333316</v>
      </c>
      <c r="W157">
        <f>IF(ISNUMBER(VLOOKUP($A157,pivotdata!$A$2:$V$777,COLUMN(W$1)-1,FALSE)),VLOOKUP($A157,pivotdata!$A$2:$V$777,COLUMN(W$1)-1,FALSE),0)</f>
        <v>660318</v>
      </c>
    </row>
    <row r="158" spans="1:23" x14ac:dyDescent="0.25">
      <c r="A158" s="1">
        <v>2667</v>
      </c>
      <c r="B158" s="2" t="s">
        <v>646</v>
      </c>
      <c r="C158">
        <f>IF(ISNUMBER(VLOOKUP($A158,pivotdata!$A$2:$V$777,COLUMN(C$1)-1,FALSE)),VLOOKUP($A158,pivotdata!$A$2:$V$777,COLUMN(C$1)-1,FALSE),0)</f>
        <v>1865095</v>
      </c>
      <c r="D158">
        <f>IF(ISNUMBER(VLOOKUP($A158,pivotdata!$A$2:$V$777,COLUMN(D$1)-1,FALSE)),VLOOKUP($A158,pivotdata!$A$2:$V$777,COLUMN(D$1)-1,FALSE),0)</f>
        <v>1478914</v>
      </c>
      <c r="E158">
        <f>IF(ISNUMBER(VLOOKUP($A158,pivotdata!$A$2:$V$777,COLUMN(E$1)-1,FALSE)),VLOOKUP($A158,pivotdata!$A$2:$V$777,COLUMN(E$1)-1,FALSE),0)</f>
        <v>1555732</v>
      </c>
      <c r="F158">
        <f>IF(ISNUMBER(VLOOKUP($A158,pivotdata!$A$2:$V$777,COLUMN(F$1)-1,FALSE)),VLOOKUP($A158,pivotdata!$A$2:$V$777,COLUMN(F$1)-1,FALSE),0)</f>
        <v>1697433</v>
      </c>
      <c r="G158">
        <f>IF(ISNUMBER(VLOOKUP($A158,pivotdata!$A$2:$V$777,COLUMN(G$1)-1,FALSE)),VLOOKUP($A158,pivotdata!$A$2:$V$777,COLUMN(G$1)-1,FALSE),0)</f>
        <v>2008309</v>
      </c>
      <c r="H158">
        <f>IF(ISNUMBER(VLOOKUP($A158,pivotdata!$A$2:$V$777,COLUMN(H$1)-1,FALSE)),VLOOKUP($A158,pivotdata!$A$2:$V$777,COLUMN(H$1)-1,FALSE),0)</f>
        <v>2621178</v>
      </c>
      <c r="I158">
        <f>IF(ISNUMBER(VLOOKUP($A158,pivotdata!$A$2:$V$777,COLUMN(I$1)-1,FALSE)),VLOOKUP($A158,pivotdata!$A$2:$V$777,COLUMN(I$1)-1,FALSE),0)</f>
        <v>3320180</v>
      </c>
      <c r="J158">
        <f>IF(ISNUMBER(VLOOKUP($A158,pivotdata!$A$2:$V$777,COLUMN(J$1)-1,FALSE)),VLOOKUP($A158,pivotdata!$A$2:$V$777,COLUMN(J$1)-1,FALSE),0)</f>
        <v>3129918</v>
      </c>
      <c r="K158">
        <f>IF(ISNUMBER(VLOOKUP($A158,pivotdata!$A$2:$V$777,COLUMN(K$1)-1,FALSE)),VLOOKUP($A158,pivotdata!$A$2:$V$777,COLUMN(K$1)-1,FALSE),0)</f>
        <v>1558998</v>
      </c>
      <c r="L158">
        <f>IF(ISNUMBER(VLOOKUP($A158,pivotdata!$A$2:$V$777,COLUMN(L$1)-1,FALSE)),VLOOKUP($A158,pivotdata!$A$2:$V$777,COLUMN(L$1)-1,FALSE),0)</f>
        <v>2295099</v>
      </c>
      <c r="M158">
        <f>IF(ISNUMBER(VLOOKUP($A158,pivotdata!$A$2:$V$777,COLUMN(M$1)-1,FALSE)),VLOOKUP($A158,pivotdata!$A$2:$V$777,COLUMN(M$1)-1,FALSE),0)</f>
        <v>2371611</v>
      </c>
      <c r="N158">
        <f>IF(ISNUMBER(VLOOKUP($A158,pivotdata!$A$2:$V$777,COLUMN(N$1)-1,FALSE)),VLOOKUP($A158,pivotdata!$A$2:$V$777,COLUMN(N$1)-1,FALSE),0)</f>
        <v>1032816</v>
      </c>
      <c r="O158">
        <f>IF(ISNUMBER(VLOOKUP($A158,pivotdata!$A$2:$V$777,COLUMN(O$1)-1,FALSE)),VLOOKUP($A158,pivotdata!$A$2:$V$777,COLUMN(O$1)-1,FALSE),0)</f>
        <v>1318378</v>
      </c>
      <c r="P158">
        <f>IF(ISNUMBER(VLOOKUP($A158,pivotdata!$A$2:$V$777,COLUMN(P$1)-1,FALSE)),VLOOKUP($A158,pivotdata!$A$2:$V$777,COLUMN(P$1)-1,FALSE),0)</f>
        <v>1064830</v>
      </c>
      <c r="Q158">
        <f>IF(ISNUMBER(VLOOKUP($A158,pivotdata!$A$2:$V$777,COLUMN(Q$1)-1,FALSE)),VLOOKUP($A158,pivotdata!$A$2:$V$777,COLUMN(Q$1)-1,FALSE),0)</f>
        <v>1695133</v>
      </c>
      <c r="R158">
        <f>IF(ISNUMBER(VLOOKUP($A158,pivotdata!$A$2:$V$777,COLUMN(R$1)-1,FALSE)),VLOOKUP($A158,pivotdata!$A$2:$V$777,COLUMN(R$1)-1,FALSE),0)</f>
        <v>691503</v>
      </c>
      <c r="S158">
        <f>IF(ISNUMBER(VLOOKUP($A158,pivotdata!$A$2:$V$777,COLUMN(S$1)-1,FALSE)),VLOOKUP($A158,pivotdata!$A$2:$V$777,COLUMN(S$1)-1,FALSE),0)</f>
        <v>716695</v>
      </c>
      <c r="T158">
        <f>IF(ISNUMBER(VLOOKUP($A158,pivotdata!$A$2:$V$777,COLUMN(T$1)-1,FALSE)),VLOOKUP($A158,pivotdata!$A$2:$V$777,COLUMN(T$1)-1,FALSE),0)</f>
        <v>782324</v>
      </c>
      <c r="U158">
        <f>IF(ISNUMBER(VLOOKUP($A158,pivotdata!$A$2:$V$777,COLUMN(U$1)-1,FALSE)),VLOOKUP($A158,pivotdata!$A$2:$V$777,COLUMN(U$1)-1,FALSE),0)</f>
        <v>520927</v>
      </c>
      <c r="V158">
        <f>IF(ISNUMBER(VLOOKUP($A158,pivotdata!$A$2:$V$777,COLUMN(V$1)-1,FALSE)),VLOOKUP($A158,pivotdata!$A$2:$V$777,COLUMN(V$1)-1,FALSE),0)</f>
        <v>752528</v>
      </c>
      <c r="W158">
        <f>IF(ISNUMBER(VLOOKUP($A158,pivotdata!$A$2:$V$777,COLUMN(W$1)-1,FALSE)),VLOOKUP($A158,pivotdata!$A$2:$V$777,COLUMN(W$1)-1,FALSE),0)</f>
        <v>1555267</v>
      </c>
    </row>
    <row r="159" spans="1:23" x14ac:dyDescent="0.25">
      <c r="A159" s="1">
        <v>2671</v>
      </c>
      <c r="B159" s="2" t="s">
        <v>645</v>
      </c>
      <c r="C159">
        <f>IF(ISNUMBER(VLOOKUP($A159,pivotdata!$A$2:$V$777,COLUMN(C$1)-1,FALSE)),VLOOKUP($A159,pivotdata!$A$2:$V$777,COLUMN(C$1)-1,FALSE),0)</f>
        <v>5384602</v>
      </c>
      <c r="D159">
        <f>IF(ISNUMBER(VLOOKUP($A159,pivotdata!$A$2:$V$777,COLUMN(D$1)-1,FALSE)),VLOOKUP($A159,pivotdata!$A$2:$V$777,COLUMN(D$1)-1,FALSE),0)</f>
        <v>6876868</v>
      </c>
      <c r="E159">
        <f>IF(ISNUMBER(VLOOKUP($A159,pivotdata!$A$2:$V$777,COLUMN(E$1)-1,FALSE)),VLOOKUP($A159,pivotdata!$A$2:$V$777,COLUMN(E$1)-1,FALSE),0)</f>
        <v>6851075</v>
      </c>
      <c r="F159">
        <f>IF(ISNUMBER(VLOOKUP($A159,pivotdata!$A$2:$V$777,COLUMN(F$1)-1,FALSE)),VLOOKUP($A159,pivotdata!$A$2:$V$777,COLUMN(F$1)-1,FALSE),0)</f>
        <v>4470614</v>
      </c>
      <c r="G159">
        <f>IF(ISNUMBER(VLOOKUP($A159,pivotdata!$A$2:$V$777,COLUMN(G$1)-1,FALSE)),VLOOKUP($A159,pivotdata!$A$2:$V$777,COLUMN(G$1)-1,FALSE),0)</f>
        <v>2702553</v>
      </c>
      <c r="H159">
        <f>IF(ISNUMBER(VLOOKUP($A159,pivotdata!$A$2:$V$777,COLUMN(H$1)-1,FALSE)),VLOOKUP($A159,pivotdata!$A$2:$V$777,COLUMN(H$1)-1,FALSE),0)</f>
        <v>255605</v>
      </c>
      <c r="I159">
        <f>IF(ISNUMBER(VLOOKUP($A159,pivotdata!$A$2:$V$777,COLUMN(I$1)-1,FALSE)),VLOOKUP($A159,pivotdata!$A$2:$V$777,COLUMN(I$1)-1,FALSE),0)</f>
        <v>329866</v>
      </c>
      <c r="J159">
        <f>IF(ISNUMBER(VLOOKUP($A159,pivotdata!$A$2:$V$777,COLUMN(J$1)-1,FALSE)),VLOOKUP($A159,pivotdata!$A$2:$V$777,COLUMN(J$1)-1,FALSE),0)</f>
        <v>460946</v>
      </c>
      <c r="K159">
        <f>IF(ISNUMBER(VLOOKUP($A159,pivotdata!$A$2:$V$777,COLUMN(K$1)-1,FALSE)),VLOOKUP($A159,pivotdata!$A$2:$V$777,COLUMN(K$1)-1,FALSE),0)</f>
        <v>119581</v>
      </c>
      <c r="L159">
        <f>IF(ISNUMBER(VLOOKUP($A159,pivotdata!$A$2:$V$777,COLUMN(L$1)-1,FALSE)),VLOOKUP($A159,pivotdata!$A$2:$V$777,COLUMN(L$1)-1,FALSE),0)</f>
        <v>391165</v>
      </c>
      <c r="M159">
        <f>IF(ISNUMBER(VLOOKUP($A159,pivotdata!$A$2:$V$777,COLUMN(M$1)-1,FALSE)),VLOOKUP($A159,pivotdata!$A$2:$V$777,COLUMN(M$1)-1,FALSE),0)</f>
        <v>814833</v>
      </c>
      <c r="N159">
        <f>IF(ISNUMBER(VLOOKUP($A159,pivotdata!$A$2:$V$777,COLUMN(N$1)-1,FALSE)),VLOOKUP($A159,pivotdata!$A$2:$V$777,COLUMN(N$1)-1,FALSE),0)</f>
        <v>795346</v>
      </c>
      <c r="O159">
        <f>IF(ISNUMBER(VLOOKUP($A159,pivotdata!$A$2:$V$777,COLUMN(O$1)-1,FALSE)),VLOOKUP($A159,pivotdata!$A$2:$V$777,COLUMN(O$1)-1,FALSE),0)</f>
        <v>430592</v>
      </c>
      <c r="P159">
        <f>IF(ISNUMBER(VLOOKUP($A159,pivotdata!$A$2:$V$777,COLUMN(P$1)-1,FALSE)),VLOOKUP($A159,pivotdata!$A$2:$V$777,COLUMN(P$1)-1,FALSE),0)</f>
        <v>400766</v>
      </c>
      <c r="Q159">
        <f>IF(ISNUMBER(VLOOKUP($A159,pivotdata!$A$2:$V$777,COLUMN(Q$1)-1,FALSE)),VLOOKUP($A159,pivotdata!$A$2:$V$777,COLUMN(Q$1)-1,FALSE),0)</f>
        <v>627545</v>
      </c>
      <c r="R159">
        <f>IF(ISNUMBER(VLOOKUP($A159,pivotdata!$A$2:$V$777,COLUMN(R$1)-1,FALSE)),VLOOKUP($A159,pivotdata!$A$2:$V$777,COLUMN(R$1)-1,FALSE),0)</f>
        <v>764871</v>
      </c>
      <c r="S159">
        <f>IF(ISNUMBER(VLOOKUP($A159,pivotdata!$A$2:$V$777,COLUMN(S$1)-1,FALSE)),VLOOKUP($A159,pivotdata!$A$2:$V$777,COLUMN(S$1)-1,FALSE),0)</f>
        <v>883253</v>
      </c>
      <c r="T159">
        <f>IF(ISNUMBER(VLOOKUP($A159,pivotdata!$A$2:$V$777,COLUMN(T$1)-1,FALSE)),VLOOKUP($A159,pivotdata!$A$2:$V$777,COLUMN(T$1)-1,FALSE),0)</f>
        <v>1060344</v>
      </c>
      <c r="U159">
        <f>IF(ISNUMBER(VLOOKUP($A159,pivotdata!$A$2:$V$777,COLUMN(U$1)-1,FALSE)),VLOOKUP($A159,pivotdata!$A$2:$V$777,COLUMN(U$1)-1,FALSE),0)</f>
        <v>1119363</v>
      </c>
      <c r="V159">
        <f>IF(ISNUMBER(VLOOKUP($A159,pivotdata!$A$2:$V$777,COLUMN(V$1)-1,FALSE)),VLOOKUP($A159,pivotdata!$A$2:$V$777,COLUMN(V$1)-1,FALSE),0)</f>
        <v>888584</v>
      </c>
      <c r="W159">
        <f>IF(ISNUMBER(VLOOKUP($A159,pivotdata!$A$2:$V$777,COLUMN(W$1)-1,FALSE)),VLOOKUP($A159,pivotdata!$A$2:$V$777,COLUMN(W$1)-1,FALSE),0)</f>
        <v>195684</v>
      </c>
    </row>
    <row r="160" spans="1:23" x14ac:dyDescent="0.25">
      <c r="A160" s="1">
        <v>2672</v>
      </c>
      <c r="B160" s="2" t="s">
        <v>644</v>
      </c>
      <c r="C160">
        <f>IF(ISNUMBER(VLOOKUP($A160,pivotdata!$A$2:$V$777,COLUMN(C$1)-1,FALSE)),VLOOKUP($A160,pivotdata!$A$2:$V$777,COLUMN(C$1)-1,FALSE),0)</f>
        <v>97441</v>
      </c>
      <c r="D160">
        <f>IF(ISNUMBER(VLOOKUP($A160,pivotdata!$A$2:$V$777,COLUMN(D$1)-1,FALSE)),VLOOKUP($A160,pivotdata!$A$2:$V$777,COLUMN(D$1)-1,FALSE),0)</f>
        <v>98543</v>
      </c>
      <c r="E160">
        <f>IF(ISNUMBER(VLOOKUP($A160,pivotdata!$A$2:$V$777,COLUMN(E$1)-1,FALSE)),VLOOKUP($A160,pivotdata!$A$2:$V$777,COLUMN(E$1)-1,FALSE),0)</f>
        <v>107202</v>
      </c>
      <c r="F160">
        <f>IF(ISNUMBER(VLOOKUP($A160,pivotdata!$A$2:$V$777,COLUMN(F$1)-1,FALSE)),VLOOKUP($A160,pivotdata!$A$2:$V$777,COLUMN(F$1)-1,FALSE),0)</f>
        <v>30427</v>
      </c>
      <c r="G160">
        <f>IF(ISNUMBER(VLOOKUP($A160,pivotdata!$A$2:$V$777,COLUMN(G$1)-1,FALSE)),VLOOKUP($A160,pivotdata!$A$2:$V$777,COLUMN(G$1)-1,FALSE),0)</f>
        <v>319229</v>
      </c>
      <c r="H160">
        <f>IF(ISNUMBER(VLOOKUP($A160,pivotdata!$A$2:$V$777,COLUMN(H$1)-1,FALSE)),VLOOKUP($A160,pivotdata!$A$2:$V$777,COLUMN(H$1)-1,FALSE),0)</f>
        <v>175186</v>
      </c>
      <c r="I160">
        <f>IF(ISNUMBER(VLOOKUP($A160,pivotdata!$A$2:$V$777,COLUMN(I$1)-1,FALSE)),VLOOKUP($A160,pivotdata!$A$2:$V$777,COLUMN(I$1)-1,FALSE),0)</f>
        <v>105004</v>
      </c>
      <c r="J160">
        <f>IF(ISNUMBER(VLOOKUP($A160,pivotdata!$A$2:$V$777,COLUMN(J$1)-1,FALSE)),VLOOKUP($A160,pivotdata!$A$2:$V$777,COLUMN(J$1)-1,FALSE),0)</f>
        <v>161026</v>
      </c>
      <c r="K160">
        <f>IF(ISNUMBER(VLOOKUP($A160,pivotdata!$A$2:$V$777,COLUMN(K$1)-1,FALSE)),VLOOKUP($A160,pivotdata!$A$2:$V$777,COLUMN(K$1)-1,FALSE),0)</f>
        <v>97932</v>
      </c>
      <c r="L160">
        <f>IF(ISNUMBER(VLOOKUP($A160,pivotdata!$A$2:$V$777,COLUMN(L$1)-1,FALSE)),VLOOKUP($A160,pivotdata!$A$2:$V$777,COLUMN(L$1)-1,FALSE),0)</f>
        <v>201475</v>
      </c>
      <c r="M160">
        <f>IF(ISNUMBER(VLOOKUP($A160,pivotdata!$A$2:$V$777,COLUMN(M$1)-1,FALSE)),VLOOKUP($A160,pivotdata!$A$2:$V$777,COLUMN(M$1)-1,FALSE),0)</f>
        <v>231560</v>
      </c>
      <c r="N160">
        <f>IF(ISNUMBER(VLOOKUP($A160,pivotdata!$A$2:$V$777,COLUMN(N$1)-1,FALSE)),VLOOKUP($A160,pivotdata!$A$2:$V$777,COLUMN(N$1)-1,FALSE),0)</f>
        <v>88757</v>
      </c>
      <c r="O160">
        <f>IF(ISNUMBER(VLOOKUP($A160,pivotdata!$A$2:$V$777,COLUMN(O$1)-1,FALSE)),VLOOKUP($A160,pivotdata!$A$2:$V$777,COLUMN(O$1)-1,FALSE),0)</f>
        <v>124215</v>
      </c>
      <c r="P160">
        <f>IF(ISNUMBER(VLOOKUP($A160,pivotdata!$A$2:$V$777,COLUMN(P$1)-1,FALSE)),VLOOKUP($A160,pivotdata!$A$2:$V$777,COLUMN(P$1)-1,FALSE),0)</f>
        <v>81031</v>
      </c>
      <c r="Q160">
        <f>IF(ISNUMBER(VLOOKUP($A160,pivotdata!$A$2:$V$777,COLUMN(Q$1)-1,FALSE)),VLOOKUP($A160,pivotdata!$A$2:$V$777,COLUMN(Q$1)-1,FALSE),0)</f>
        <v>97072</v>
      </c>
      <c r="R160">
        <f>IF(ISNUMBER(VLOOKUP($A160,pivotdata!$A$2:$V$777,COLUMN(R$1)-1,FALSE)),VLOOKUP($A160,pivotdata!$A$2:$V$777,COLUMN(R$1)-1,FALSE),0)</f>
        <v>173924</v>
      </c>
      <c r="S160">
        <f>IF(ISNUMBER(VLOOKUP($A160,pivotdata!$A$2:$V$777,COLUMN(S$1)-1,FALSE)),VLOOKUP($A160,pivotdata!$A$2:$V$777,COLUMN(S$1)-1,FALSE),0)</f>
        <v>126731</v>
      </c>
      <c r="T160">
        <f>IF(ISNUMBER(VLOOKUP($A160,pivotdata!$A$2:$V$777,COLUMN(T$1)-1,FALSE)),VLOOKUP($A160,pivotdata!$A$2:$V$777,COLUMN(T$1)-1,FALSE),0)</f>
        <v>522858</v>
      </c>
      <c r="U160">
        <f>IF(ISNUMBER(VLOOKUP($A160,pivotdata!$A$2:$V$777,COLUMN(U$1)-1,FALSE)),VLOOKUP($A160,pivotdata!$A$2:$V$777,COLUMN(U$1)-1,FALSE),0)</f>
        <v>441762</v>
      </c>
      <c r="V160">
        <f>IF(ISNUMBER(VLOOKUP($A160,pivotdata!$A$2:$V$777,COLUMN(V$1)-1,FALSE)),VLOOKUP($A160,pivotdata!$A$2:$V$777,COLUMN(V$1)-1,FALSE),0)</f>
        <v>828917</v>
      </c>
      <c r="W160">
        <f>IF(ISNUMBER(VLOOKUP($A160,pivotdata!$A$2:$V$777,COLUMN(W$1)-1,FALSE)),VLOOKUP($A160,pivotdata!$A$2:$V$777,COLUMN(W$1)-1,FALSE),0)</f>
        <v>517764</v>
      </c>
    </row>
    <row r="161" spans="1:23" x14ac:dyDescent="0.25">
      <c r="A161" s="1">
        <v>2681</v>
      </c>
      <c r="B161" s="2" t="s">
        <v>643</v>
      </c>
      <c r="C161">
        <f>IF(ISNUMBER(VLOOKUP($A161,pivotdata!$A$2:$V$777,COLUMN(C$1)-1,FALSE)),VLOOKUP($A161,pivotdata!$A$2:$V$777,COLUMN(C$1)-1,FALSE),0)</f>
        <v>5686488</v>
      </c>
      <c r="D161">
        <f>IF(ISNUMBER(VLOOKUP($A161,pivotdata!$A$2:$V$777,COLUMN(D$1)-1,FALSE)),VLOOKUP($A161,pivotdata!$A$2:$V$777,COLUMN(D$1)-1,FALSE),0)</f>
        <v>6458144</v>
      </c>
      <c r="E161">
        <f>IF(ISNUMBER(VLOOKUP($A161,pivotdata!$A$2:$V$777,COLUMN(E$1)-1,FALSE)),VLOOKUP($A161,pivotdata!$A$2:$V$777,COLUMN(E$1)-1,FALSE),0)</f>
        <v>4116567</v>
      </c>
      <c r="F161">
        <f>IF(ISNUMBER(VLOOKUP($A161,pivotdata!$A$2:$V$777,COLUMN(F$1)-1,FALSE)),VLOOKUP($A161,pivotdata!$A$2:$V$777,COLUMN(F$1)-1,FALSE),0)</f>
        <v>4027699</v>
      </c>
      <c r="G161">
        <f>IF(ISNUMBER(VLOOKUP($A161,pivotdata!$A$2:$V$777,COLUMN(G$1)-1,FALSE)),VLOOKUP($A161,pivotdata!$A$2:$V$777,COLUMN(G$1)-1,FALSE),0)</f>
        <v>3312407</v>
      </c>
      <c r="H161">
        <f>IF(ISNUMBER(VLOOKUP($A161,pivotdata!$A$2:$V$777,COLUMN(H$1)-1,FALSE)),VLOOKUP($A161,pivotdata!$A$2:$V$777,COLUMN(H$1)-1,FALSE),0)</f>
        <v>2472214</v>
      </c>
      <c r="I161">
        <f>IF(ISNUMBER(VLOOKUP($A161,pivotdata!$A$2:$V$777,COLUMN(I$1)-1,FALSE)),VLOOKUP($A161,pivotdata!$A$2:$V$777,COLUMN(I$1)-1,FALSE),0)</f>
        <v>5349754</v>
      </c>
      <c r="J161">
        <f>IF(ISNUMBER(VLOOKUP($A161,pivotdata!$A$2:$V$777,COLUMN(J$1)-1,FALSE)),VLOOKUP($A161,pivotdata!$A$2:$V$777,COLUMN(J$1)-1,FALSE),0)</f>
        <v>7641473</v>
      </c>
      <c r="K161">
        <f>IF(ISNUMBER(VLOOKUP($A161,pivotdata!$A$2:$V$777,COLUMN(K$1)-1,FALSE)),VLOOKUP($A161,pivotdata!$A$2:$V$777,COLUMN(K$1)-1,FALSE),0)</f>
        <v>6056817</v>
      </c>
      <c r="L161">
        <f>IF(ISNUMBER(VLOOKUP($A161,pivotdata!$A$2:$V$777,COLUMN(L$1)-1,FALSE)),VLOOKUP($A161,pivotdata!$A$2:$V$777,COLUMN(L$1)-1,FALSE),0)</f>
        <v>7678115</v>
      </c>
      <c r="M161">
        <f>IF(ISNUMBER(VLOOKUP($A161,pivotdata!$A$2:$V$777,COLUMN(M$1)-1,FALSE)),VLOOKUP($A161,pivotdata!$A$2:$V$777,COLUMN(M$1)-1,FALSE),0)</f>
        <v>7768685</v>
      </c>
      <c r="N161">
        <f>IF(ISNUMBER(VLOOKUP($A161,pivotdata!$A$2:$V$777,COLUMN(N$1)-1,FALSE)),VLOOKUP($A161,pivotdata!$A$2:$V$777,COLUMN(N$1)-1,FALSE),0)</f>
        <v>7091751</v>
      </c>
      <c r="O161">
        <f>IF(ISNUMBER(VLOOKUP($A161,pivotdata!$A$2:$V$777,COLUMN(O$1)-1,FALSE)),VLOOKUP($A161,pivotdata!$A$2:$V$777,COLUMN(O$1)-1,FALSE),0)</f>
        <v>6662092</v>
      </c>
      <c r="P161">
        <f>IF(ISNUMBER(VLOOKUP($A161,pivotdata!$A$2:$V$777,COLUMN(P$1)-1,FALSE)),VLOOKUP($A161,pivotdata!$A$2:$V$777,COLUMN(P$1)-1,FALSE),0)</f>
        <v>6467097</v>
      </c>
      <c r="Q161">
        <f>IF(ISNUMBER(VLOOKUP($A161,pivotdata!$A$2:$V$777,COLUMN(Q$1)-1,FALSE)),VLOOKUP($A161,pivotdata!$A$2:$V$777,COLUMN(Q$1)-1,FALSE),0)</f>
        <v>7012260</v>
      </c>
      <c r="R161">
        <f>IF(ISNUMBER(VLOOKUP($A161,pivotdata!$A$2:$V$777,COLUMN(R$1)-1,FALSE)),VLOOKUP($A161,pivotdata!$A$2:$V$777,COLUMN(R$1)-1,FALSE),0)</f>
        <v>5423696</v>
      </c>
      <c r="S161">
        <f>IF(ISNUMBER(VLOOKUP($A161,pivotdata!$A$2:$V$777,COLUMN(S$1)-1,FALSE)),VLOOKUP($A161,pivotdata!$A$2:$V$777,COLUMN(S$1)-1,FALSE),0)</f>
        <v>4111753</v>
      </c>
      <c r="T161">
        <f>IF(ISNUMBER(VLOOKUP($A161,pivotdata!$A$2:$V$777,COLUMN(T$1)-1,FALSE)),VLOOKUP($A161,pivotdata!$A$2:$V$777,COLUMN(T$1)-1,FALSE),0)</f>
        <v>5249201</v>
      </c>
      <c r="U161">
        <f>IF(ISNUMBER(VLOOKUP($A161,pivotdata!$A$2:$V$777,COLUMN(U$1)-1,FALSE)),VLOOKUP($A161,pivotdata!$A$2:$V$777,COLUMN(U$1)-1,FALSE),0)</f>
        <v>6498337</v>
      </c>
      <c r="V161">
        <f>IF(ISNUMBER(VLOOKUP($A161,pivotdata!$A$2:$V$777,COLUMN(V$1)-1,FALSE)),VLOOKUP($A161,pivotdata!$A$2:$V$777,COLUMN(V$1)-1,FALSE),0)</f>
        <v>6840665</v>
      </c>
      <c r="W161">
        <f>IF(ISNUMBER(VLOOKUP($A161,pivotdata!$A$2:$V$777,COLUMN(W$1)-1,FALSE)),VLOOKUP($A161,pivotdata!$A$2:$V$777,COLUMN(W$1)-1,FALSE),0)</f>
        <v>4270087</v>
      </c>
    </row>
    <row r="162" spans="1:23" x14ac:dyDescent="0.25">
      <c r="A162" s="1">
        <v>2682</v>
      </c>
      <c r="B162" s="2" t="s">
        <v>642</v>
      </c>
      <c r="C162">
        <f>IF(ISNUMBER(VLOOKUP($A162,pivotdata!$A$2:$V$777,COLUMN(C$1)-1,FALSE)),VLOOKUP($A162,pivotdata!$A$2:$V$777,COLUMN(C$1)-1,FALSE),0)</f>
        <v>950006</v>
      </c>
      <c r="D162">
        <f>IF(ISNUMBER(VLOOKUP($A162,pivotdata!$A$2:$V$777,COLUMN(D$1)-1,FALSE)),VLOOKUP($A162,pivotdata!$A$2:$V$777,COLUMN(D$1)-1,FALSE),0)</f>
        <v>1816084</v>
      </c>
      <c r="E162">
        <f>IF(ISNUMBER(VLOOKUP($A162,pivotdata!$A$2:$V$777,COLUMN(E$1)-1,FALSE)),VLOOKUP($A162,pivotdata!$A$2:$V$777,COLUMN(E$1)-1,FALSE),0)</f>
        <v>1501349</v>
      </c>
      <c r="F162">
        <f>IF(ISNUMBER(VLOOKUP($A162,pivotdata!$A$2:$V$777,COLUMN(F$1)-1,FALSE)),VLOOKUP($A162,pivotdata!$A$2:$V$777,COLUMN(F$1)-1,FALSE),0)</f>
        <v>1071896</v>
      </c>
      <c r="G162">
        <f>IF(ISNUMBER(VLOOKUP($A162,pivotdata!$A$2:$V$777,COLUMN(G$1)-1,FALSE)),VLOOKUP($A162,pivotdata!$A$2:$V$777,COLUMN(G$1)-1,FALSE),0)</f>
        <v>887755</v>
      </c>
      <c r="H162">
        <f>IF(ISNUMBER(VLOOKUP($A162,pivotdata!$A$2:$V$777,COLUMN(H$1)-1,FALSE)),VLOOKUP($A162,pivotdata!$A$2:$V$777,COLUMN(H$1)-1,FALSE),0)</f>
        <v>716015</v>
      </c>
      <c r="I162">
        <f>IF(ISNUMBER(VLOOKUP($A162,pivotdata!$A$2:$V$777,COLUMN(I$1)-1,FALSE)),VLOOKUP($A162,pivotdata!$A$2:$V$777,COLUMN(I$1)-1,FALSE),0)</f>
        <v>204665</v>
      </c>
      <c r="J162">
        <f>IF(ISNUMBER(VLOOKUP($A162,pivotdata!$A$2:$V$777,COLUMN(J$1)-1,FALSE)),VLOOKUP($A162,pivotdata!$A$2:$V$777,COLUMN(J$1)-1,FALSE),0)</f>
        <v>46693</v>
      </c>
      <c r="K162">
        <f>IF(ISNUMBER(VLOOKUP($A162,pivotdata!$A$2:$V$777,COLUMN(K$1)-1,FALSE)),VLOOKUP($A162,pivotdata!$A$2:$V$777,COLUMN(K$1)-1,FALSE),0)</f>
        <v>62520</v>
      </c>
      <c r="L162">
        <f>IF(ISNUMBER(VLOOKUP($A162,pivotdata!$A$2:$V$777,COLUMN(L$1)-1,FALSE)),VLOOKUP($A162,pivotdata!$A$2:$V$777,COLUMN(L$1)-1,FALSE),0)</f>
        <v>165586</v>
      </c>
      <c r="M162">
        <f>IF(ISNUMBER(VLOOKUP($A162,pivotdata!$A$2:$V$777,COLUMN(M$1)-1,FALSE)),VLOOKUP($A162,pivotdata!$A$2:$V$777,COLUMN(M$1)-1,FALSE),0)</f>
        <v>271753</v>
      </c>
      <c r="N162">
        <f>IF(ISNUMBER(VLOOKUP($A162,pivotdata!$A$2:$V$777,COLUMN(N$1)-1,FALSE)),VLOOKUP($A162,pivotdata!$A$2:$V$777,COLUMN(N$1)-1,FALSE),0)</f>
        <v>247754</v>
      </c>
      <c r="O162">
        <f>IF(ISNUMBER(VLOOKUP($A162,pivotdata!$A$2:$V$777,COLUMN(O$1)-1,FALSE)),VLOOKUP($A162,pivotdata!$A$2:$V$777,COLUMN(O$1)-1,FALSE),0)</f>
        <v>132292</v>
      </c>
      <c r="P162">
        <f>IF(ISNUMBER(VLOOKUP($A162,pivotdata!$A$2:$V$777,COLUMN(P$1)-1,FALSE)),VLOOKUP($A162,pivotdata!$A$2:$V$777,COLUMN(P$1)-1,FALSE),0)</f>
        <v>138158</v>
      </c>
      <c r="Q162">
        <f>IF(ISNUMBER(VLOOKUP($A162,pivotdata!$A$2:$V$777,COLUMN(Q$1)-1,FALSE)),VLOOKUP($A162,pivotdata!$A$2:$V$777,COLUMN(Q$1)-1,FALSE),0)</f>
        <v>167479</v>
      </c>
      <c r="R162">
        <f>IF(ISNUMBER(VLOOKUP($A162,pivotdata!$A$2:$V$777,COLUMN(R$1)-1,FALSE)),VLOOKUP($A162,pivotdata!$A$2:$V$777,COLUMN(R$1)-1,FALSE),0)</f>
        <v>473558</v>
      </c>
      <c r="S162">
        <f>IF(ISNUMBER(VLOOKUP($A162,pivotdata!$A$2:$V$777,COLUMN(S$1)-1,FALSE)),VLOOKUP($A162,pivotdata!$A$2:$V$777,COLUMN(S$1)-1,FALSE),0)</f>
        <v>1399760</v>
      </c>
      <c r="T162">
        <f>IF(ISNUMBER(VLOOKUP($A162,pivotdata!$A$2:$V$777,COLUMN(T$1)-1,FALSE)),VLOOKUP($A162,pivotdata!$A$2:$V$777,COLUMN(T$1)-1,FALSE),0)</f>
        <v>1357873</v>
      </c>
      <c r="U162">
        <f>IF(ISNUMBER(VLOOKUP($A162,pivotdata!$A$2:$V$777,COLUMN(U$1)-1,FALSE)),VLOOKUP($A162,pivotdata!$A$2:$V$777,COLUMN(U$1)-1,FALSE),0)</f>
        <v>939801</v>
      </c>
      <c r="V162">
        <f>IF(ISNUMBER(VLOOKUP($A162,pivotdata!$A$2:$V$777,COLUMN(V$1)-1,FALSE)),VLOOKUP($A162,pivotdata!$A$2:$V$777,COLUMN(V$1)-1,FALSE),0)</f>
        <v>1190975</v>
      </c>
      <c r="W162">
        <f>IF(ISNUMBER(VLOOKUP($A162,pivotdata!$A$2:$V$777,COLUMN(W$1)-1,FALSE)),VLOOKUP($A162,pivotdata!$A$2:$V$777,COLUMN(W$1)-1,FALSE),0)</f>
        <v>1239237</v>
      </c>
    </row>
    <row r="163" spans="1:23" x14ac:dyDescent="0.25">
      <c r="A163" s="1">
        <v>2683</v>
      </c>
      <c r="B163" s="2" t="s">
        <v>641</v>
      </c>
      <c r="C163">
        <f>IF(ISNUMBER(VLOOKUP($A163,pivotdata!$A$2:$V$777,COLUMN(C$1)-1,FALSE)),VLOOKUP($A163,pivotdata!$A$2:$V$777,COLUMN(C$1)-1,FALSE),0)</f>
        <v>376740</v>
      </c>
      <c r="D163">
        <f>IF(ISNUMBER(VLOOKUP($A163,pivotdata!$A$2:$V$777,COLUMN(D$1)-1,FALSE)),VLOOKUP($A163,pivotdata!$A$2:$V$777,COLUMN(D$1)-1,FALSE),0)</f>
        <v>951752</v>
      </c>
      <c r="E163">
        <f>IF(ISNUMBER(VLOOKUP($A163,pivotdata!$A$2:$V$777,COLUMN(E$1)-1,FALSE)),VLOOKUP($A163,pivotdata!$A$2:$V$777,COLUMN(E$1)-1,FALSE),0)</f>
        <v>976734</v>
      </c>
      <c r="F163">
        <f>IF(ISNUMBER(VLOOKUP($A163,pivotdata!$A$2:$V$777,COLUMN(F$1)-1,FALSE)),VLOOKUP($A163,pivotdata!$A$2:$V$777,COLUMN(F$1)-1,FALSE),0)</f>
        <v>1004195</v>
      </c>
      <c r="G163">
        <f>IF(ISNUMBER(VLOOKUP($A163,pivotdata!$A$2:$V$777,COLUMN(G$1)-1,FALSE)),VLOOKUP($A163,pivotdata!$A$2:$V$777,COLUMN(G$1)-1,FALSE),0)</f>
        <v>866263</v>
      </c>
      <c r="H163">
        <f>IF(ISNUMBER(VLOOKUP($A163,pivotdata!$A$2:$V$777,COLUMN(H$1)-1,FALSE)),VLOOKUP($A163,pivotdata!$A$2:$V$777,COLUMN(H$1)-1,FALSE),0)</f>
        <v>102543</v>
      </c>
      <c r="I163">
        <f>IF(ISNUMBER(VLOOKUP($A163,pivotdata!$A$2:$V$777,COLUMN(I$1)-1,FALSE)),VLOOKUP($A163,pivotdata!$A$2:$V$777,COLUMN(I$1)-1,FALSE),0)</f>
        <v>103372</v>
      </c>
      <c r="J163">
        <f>IF(ISNUMBER(VLOOKUP($A163,pivotdata!$A$2:$V$777,COLUMN(J$1)-1,FALSE)),VLOOKUP($A163,pivotdata!$A$2:$V$777,COLUMN(J$1)-1,FALSE),0)</f>
        <v>38394</v>
      </c>
      <c r="K163">
        <f>IF(ISNUMBER(VLOOKUP($A163,pivotdata!$A$2:$V$777,COLUMN(K$1)-1,FALSE)),VLOOKUP($A163,pivotdata!$A$2:$V$777,COLUMN(K$1)-1,FALSE),0)</f>
        <v>28469</v>
      </c>
      <c r="L163">
        <f>IF(ISNUMBER(VLOOKUP($A163,pivotdata!$A$2:$V$777,COLUMN(L$1)-1,FALSE)),VLOOKUP($A163,pivotdata!$A$2:$V$777,COLUMN(L$1)-1,FALSE),0)</f>
        <v>37966</v>
      </c>
      <c r="M163">
        <f>IF(ISNUMBER(VLOOKUP($A163,pivotdata!$A$2:$V$777,COLUMN(M$1)-1,FALSE)),VLOOKUP($A163,pivotdata!$A$2:$V$777,COLUMN(M$1)-1,FALSE),0)</f>
        <v>42794</v>
      </c>
      <c r="N163">
        <f>IF(ISNUMBER(VLOOKUP($A163,pivotdata!$A$2:$V$777,COLUMN(N$1)-1,FALSE)),VLOOKUP($A163,pivotdata!$A$2:$V$777,COLUMN(N$1)-1,FALSE),0)</f>
        <v>87450</v>
      </c>
      <c r="O163">
        <f>IF(ISNUMBER(VLOOKUP($A163,pivotdata!$A$2:$V$777,COLUMN(O$1)-1,FALSE)),VLOOKUP($A163,pivotdata!$A$2:$V$777,COLUMN(O$1)-1,FALSE),0)</f>
        <v>255459</v>
      </c>
      <c r="P163">
        <f>IF(ISNUMBER(VLOOKUP($A163,pivotdata!$A$2:$V$777,COLUMN(P$1)-1,FALSE)),VLOOKUP($A163,pivotdata!$A$2:$V$777,COLUMN(P$1)-1,FALSE),0)</f>
        <v>59441</v>
      </c>
      <c r="Q163">
        <f>IF(ISNUMBER(VLOOKUP($A163,pivotdata!$A$2:$V$777,COLUMN(Q$1)-1,FALSE)),VLOOKUP($A163,pivotdata!$A$2:$V$777,COLUMN(Q$1)-1,FALSE),0)</f>
        <v>122027</v>
      </c>
      <c r="R163">
        <f>IF(ISNUMBER(VLOOKUP($A163,pivotdata!$A$2:$V$777,COLUMN(R$1)-1,FALSE)),VLOOKUP($A163,pivotdata!$A$2:$V$777,COLUMN(R$1)-1,FALSE),0)</f>
        <v>43560</v>
      </c>
      <c r="S163">
        <f>IF(ISNUMBER(VLOOKUP($A163,pivotdata!$A$2:$V$777,COLUMN(S$1)-1,FALSE)),VLOOKUP($A163,pivotdata!$A$2:$V$777,COLUMN(S$1)-1,FALSE),0)</f>
        <v>79330</v>
      </c>
      <c r="T163">
        <f>IF(ISNUMBER(VLOOKUP($A163,pivotdata!$A$2:$V$777,COLUMN(T$1)-1,FALSE)),VLOOKUP($A163,pivotdata!$A$2:$V$777,COLUMN(T$1)-1,FALSE),0)</f>
        <v>144729</v>
      </c>
      <c r="U163">
        <f>IF(ISNUMBER(VLOOKUP($A163,pivotdata!$A$2:$V$777,COLUMN(U$1)-1,FALSE)),VLOOKUP($A163,pivotdata!$A$2:$V$777,COLUMN(U$1)-1,FALSE),0)</f>
        <v>61663</v>
      </c>
      <c r="V163">
        <f>IF(ISNUMBER(VLOOKUP($A163,pivotdata!$A$2:$V$777,COLUMN(V$1)-1,FALSE)),VLOOKUP($A163,pivotdata!$A$2:$V$777,COLUMN(V$1)-1,FALSE),0)</f>
        <v>2151</v>
      </c>
      <c r="W163">
        <f>IF(ISNUMBER(VLOOKUP($A163,pivotdata!$A$2:$V$777,COLUMN(W$1)-1,FALSE)),VLOOKUP($A163,pivotdata!$A$2:$V$777,COLUMN(W$1)-1,FALSE),0)</f>
        <v>36004</v>
      </c>
    </row>
    <row r="164" spans="1:23" x14ac:dyDescent="0.25">
      <c r="A164" s="1">
        <v>2685</v>
      </c>
      <c r="B164" s="2" t="s">
        <v>640</v>
      </c>
      <c r="C164">
        <f>IF(ISNUMBER(VLOOKUP($A164,pivotdata!$A$2:$V$777,COLUMN(C$1)-1,FALSE)),VLOOKUP($A164,pivotdata!$A$2:$V$777,COLUMN(C$1)-1,FALSE),0)</f>
        <v>0</v>
      </c>
      <c r="D164">
        <f>IF(ISNUMBER(VLOOKUP($A164,pivotdata!$A$2:$V$777,COLUMN(D$1)-1,FALSE)),VLOOKUP($A164,pivotdata!$A$2:$V$777,COLUMN(D$1)-1,FALSE),0)</f>
        <v>16847</v>
      </c>
      <c r="E164">
        <f>IF(ISNUMBER(VLOOKUP($A164,pivotdata!$A$2:$V$777,COLUMN(E$1)-1,FALSE)),VLOOKUP($A164,pivotdata!$A$2:$V$777,COLUMN(E$1)-1,FALSE),0)</f>
        <v>12746</v>
      </c>
      <c r="F164">
        <f>IF(ISNUMBER(VLOOKUP($A164,pivotdata!$A$2:$V$777,COLUMN(F$1)-1,FALSE)),VLOOKUP($A164,pivotdata!$A$2:$V$777,COLUMN(F$1)-1,FALSE),0)</f>
        <v>7268</v>
      </c>
      <c r="G164">
        <f>IF(ISNUMBER(VLOOKUP($A164,pivotdata!$A$2:$V$777,COLUMN(G$1)-1,FALSE)),VLOOKUP($A164,pivotdata!$A$2:$V$777,COLUMN(G$1)-1,FALSE),0)</f>
        <v>27839</v>
      </c>
      <c r="H164">
        <f>IF(ISNUMBER(VLOOKUP($A164,pivotdata!$A$2:$V$777,COLUMN(H$1)-1,FALSE)),VLOOKUP($A164,pivotdata!$A$2:$V$777,COLUMN(H$1)-1,FALSE),0)</f>
        <v>16781</v>
      </c>
      <c r="I164">
        <f>IF(ISNUMBER(VLOOKUP($A164,pivotdata!$A$2:$V$777,COLUMN(I$1)-1,FALSE)),VLOOKUP($A164,pivotdata!$A$2:$V$777,COLUMN(I$1)-1,FALSE),0)</f>
        <v>0</v>
      </c>
      <c r="J164">
        <f>IF(ISNUMBER(VLOOKUP($A164,pivotdata!$A$2:$V$777,COLUMN(J$1)-1,FALSE)),VLOOKUP($A164,pivotdata!$A$2:$V$777,COLUMN(J$1)-1,FALSE),0)</f>
        <v>4572</v>
      </c>
      <c r="K164">
        <f>IF(ISNUMBER(VLOOKUP($A164,pivotdata!$A$2:$V$777,COLUMN(K$1)-1,FALSE)),VLOOKUP($A164,pivotdata!$A$2:$V$777,COLUMN(K$1)-1,FALSE),0)</f>
        <v>0</v>
      </c>
      <c r="L164">
        <f>IF(ISNUMBER(VLOOKUP($A164,pivotdata!$A$2:$V$777,COLUMN(L$1)-1,FALSE)),VLOOKUP($A164,pivotdata!$A$2:$V$777,COLUMN(L$1)-1,FALSE),0)</f>
        <v>11174</v>
      </c>
      <c r="M164">
        <f>IF(ISNUMBER(VLOOKUP($A164,pivotdata!$A$2:$V$777,COLUMN(M$1)-1,FALSE)),VLOOKUP($A164,pivotdata!$A$2:$V$777,COLUMN(M$1)-1,FALSE),0)</f>
        <v>0</v>
      </c>
      <c r="N164">
        <f>IF(ISNUMBER(VLOOKUP($A164,pivotdata!$A$2:$V$777,COLUMN(N$1)-1,FALSE)),VLOOKUP($A164,pivotdata!$A$2:$V$777,COLUMN(N$1)-1,FALSE),0)</f>
        <v>0</v>
      </c>
      <c r="O164">
        <f>IF(ISNUMBER(VLOOKUP($A164,pivotdata!$A$2:$V$777,COLUMN(O$1)-1,FALSE)),VLOOKUP($A164,pivotdata!$A$2:$V$777,COLUMN(O$1)-1,FALSE),0)</f>
        <v>0</v>
      </c>
      <c r="P164">
        <f>IF(ISNUMBER(VLOOKUP($A164,pivotdata!$A$2:$V$777,COLUMN(P$1)-1,FALSE)),VLOOKUP($A164,pivotdata!$A$2:$V$777,COLUMN(P$1)-1,FALSE),0)</f>
        <v>0</v>
      </c>
      <c r="Q164">
        <f>IF(ISNUMBER(VLOOKUP($A164,pivotdata!$A$2:$V$777,COLUMN(Q$1)-1,FALSE)),VLOOKUP($A164,pivotdata!$A$2:$V$777,COLUMN(Q$1)-1,FALSE),0)</f>
        <v>0</v>
      </c>
      <c r="R164">
        <f>IF(ISNUMBER(VLOOKUP($A164,pivotdata!$A$2:$V$777,COLUMN(R$1)-1,FALSE)),VLOOKUP($A164,pivotdata!$A$2:$V$777,COLUMN(R$1)-1,FALSE),0)</f>
        <v>0</v>
      </c>
      <c r="S164">
        <f>IF(ISNUMBER(VLOOKUP($A164,pivotdata!$A$2:$V$777,COLUMN(S$1)-1,FALSE)),VLOOKUP($A164,pivotdata!$A$2:$V$777,COLUMN(S$1)-1,FALSE),0)</f>
        <v>4491</v>
      </c>
      <c r="T164">
        <f>IF(ISNUMBER(VLOOKUP($A164,pivotdata!$A$2:$V$777,COLUMN(T$1)-1,FALSE)),VLOOKUP($A164,pivotdata!$A$2:$V$777,COLUMN(T$1)-1,FALSE),0)</f>
        <v>16760</v>
      </c>
      <c r="U164">
        <f>IF(ISNUMBER(VLOOKUP($A164,pivotdata!$A$2:$V$777,COLUMN(U$1)-1,FALSE)),VLOOKUP($A164,pivotdata!$A$2:$V$777,COLUMN(U$1)-1,FALSE),0)</f>
        <v>31175</v>
      </c>
      <c r="V164">
        <f>IF(ISNUMBER(VLOOKUP($A164,pivotdata!$A$2:$V$777,COLUMN(V$1)-1,FALSE)),VLOOKUP($A164,pivotdata!$A$2:$V$777,COLUMN(V$1)-1,FALSE),0)</f>
        <v>0</v>
      </c>
      <c r="W164">
        <f>IF(ISNUMBER(VLOOKUP($A164,pivotdata!$A$2:$V$777,COLUMN(W$1)-1,FALSE)),VLOOKUP($A164,pivotdata!$A$2:$V$777,COLUMN(W$1)-1,FALSE),0)</f>
        <v>12</v>
      </c>
    </row>
    <row r="165" spans="1:23" x14ac:dyDescent="0.25">
      <c r="A165" s="1">
        <v>2686</v>
      </c>
      <c r="B165" s="2" t="s">
        <v>639</v>
      </c>
      <c r="C165">
        <f>IF(ISNUMBER(VLOOKUP($A165,pivotdata!$A$2:$V$777,COLUMN(C$1)-1,FALSE)),VLOOKUP($A165,pivotdata!$A$2:$V$777,COLUMN(C$1)-1,FALSE),0)</f>
        <v>83526</v>
      </c>
      <c r="D165">
        <f>IF(ISNUMBER(VLOOKUP($A165,pivotdata!$A$2:$V$777,COLUMN(D$1)-1,FALSE)),VLOOKUP($A165,pivotdata!$A$2:$V$777,COLUMN(D$1)-1,FALSE),0)</f>
        <v>16065</v>
      </c>
      <c r="E165">
        <f>IF(ISNUMBER(VLOOKUP($A165,pivotdata!$A$2:$V$777,COLUMN(E$1)-1,FALSE)),VLOOKUP($A165,pivotdata!$A$2:$V$777,COLUMN(E$1)-1,FALSE),0)</f>
        <v>58358</v>
      </c>
      <c r="F165">
        <f>IF(ISNUMBER(VLOOKUP($A165,pivotdata!$A$2:$V$777,COLUMN(F$1)-1,FALSE)),VLOOKUP($A165,pivotdata!$A$2:$V$777,COLUMN(F$1)-1,FALSE),0)</f>
        <v>83023</v>
      </c>
      <c r="G165">
        <f>IF(ISNUMBER(VLOOKUP($A165,pivotdata!$A$2:$V$777,COLUMN(G$1)-1,FALSE)),VLOOKUP($A165,pivotdata!$A$2:$V$777,COLUMN(G$1)-1,FALSE),0)</f>
        <v>184270</v>
      </c>
      <c r="H165">
        <f>IF(ISNUMBER(VLOOKUP($A165,pivotdata!$A$2:$V$777,COLUMN(H$1)-1,FALSE)),VLOOKUP($A165,pivotdata!$A$2:$V$777,COLUMN(H$1)-1,FALSE),0)</f>
        <v>263508</v>
      </c>
      <c r="I165">
        <f>IF(ISNUMBER(VLOOKUP($A165,pivotdata!$A$2:$V$777,COLUMN(I$1)-1,FALSE)),VLOOKUP($A165,pivotdata!$A$2:$V$777,COLUMN(I$1)-1,FALSE),0)</f>
        <v>308150</v>
      </c>
      <c r="J165">
        <f>IF(ISNUMBER(VLOOKUP($A165,pivotdata!$A$2:$V$777,COLUMN(J$1)-1,FALSE)),VLOOKUP($A165,pivotdata!$A$2:$V$777,COLUMN(J$1)-1,FALSE),0)</f>
        <v>116944</v>
      </c>
      <c r="K165">
        <f>IF(ISNUMBER(VLOOKUP($A165,pivotdata!$A$2:$V$777,COLUMN(K$1)-1,FALSE)),VLOOKUP($A165,pivotdata!$A$2:$V$777,COLUMN(K$1)-1,FALSE),0)</f>
        <v>104860</v>
      </c>
      <c r="L165">
        <f>IF(ISNUMBER(VLOOKUP($A165,pivotdata!$A$2:$V$777,COLUMN(L$1)-1,FALSE)),VLOOKUP($A165,pivotdata!$A$2:$V$777,COLUMN(L$1)-1,FALSE),0)</f>
        <v>82861</v>
      </c>
      <c r="M165">
        <f>IF(ISNUMBER(VLOOKUP($A165,pivotdata!$A$2:$V$777,COLUMN(M$1)-1,FALSE)),VLOOKUP($A165,pivotdata!$A$2:$V$777,COLUMN(M$1)-1,FALSE),0)</f>
        <v>31515</v>
      </c>
      <c r="N165">
        <f>IF(ISNUMBER(VLOOKUP($A165,pivotdata!$A$2:$V$777,COLUMN(N$1)-1,FALSE)),VLOOKUP($A165,pivotdata!$A$2:$V$777,COLUMN(N$1)-1,FALSE),0)</f>
        <v>63493</v>
      </c>
      <c r="O165">
        <f>IF(ISNUMBER(VLOOKUP($A165,pivotdata!$A$2:$V$777,COLUMN(O$1)-1,FALSE)),VLOOKUP($A165,pivotdata!$A$2:$V$777,COLUMN(O$1)-1,FALSE),0)</f>
        <v>3781</v>
      </c>
      <c r="P165">
        <f>IF(ISNUMBER(VLOOKUP($A165,pivotdata!$A$2:$V$777,COLUMN(P$1)-1,FALSE)),VLOOKUP($A165,pivotdata!$A$2:$V$777,COLUMN(P$1)-1,FALSE),0)</f>
        <v>18506</v>
      </c>
      <c r="Q165">
        <f>IF(ISNUMBER(VLOOKUP($A165,pivotdata!$A$2:$V$777,COLUMN(Q$1)-1,FALSE)),VLOOKUP($A165,pivotdata!$A$2:$V$777,COLUMN(Q$1)-1,FALSE),0)</f>
        <v>9843</v>
      </c>
      <c r="R165">
        <f>IF(ISNUMBER(VLOOKUP($A165,pivotdata!$A$2:$V$777,COLUMN(R$1)-1,FALSE)),VLOOKUP($A165,pivotdata!$A$2:$V$777,COLUMN(R$1)-1,FALSE),0)</f>
        <v>40404</v>
      </c>
      <c r="S165">
        <f>IF(ISNUMBER(VLOOKUP($A165,pivotdata!$A$2:$V$777,COLUMN(S$1)-1,FALSE)),VLOOKUP($A165,pivotdata!$A$2:$V$777,COLUMN(S$1)-1,FALSE),0)</f>
        <v>8456</v>
      </c>
      <c r="T165">
        <f>IF(ISNUMBER(VLOOKUP($A165,pivotdata!$A$2:$V$777,COLUMN(T$1)-1,FALSE)),VLOOKUP($A165,pivotdata!$A$2:$V$777,COLUMN(T$1)-1,FALSE),0)</f>
        <v>18733</v>
      </c>
      <c r="U165">
        <f>IF(ISNUMBER(VLOOKUP($A165,pivotdata!$A$2:$V$777,COLUMN(U$1)-1,FALSE)),VLOOKUP($A165,pivotdata!$A$2:$V$777,COLUMN(U$1)-1,FALSE),0)</f>
        <v>83590</v>
      </c>
      <c r="V165">
        <f>IF(ISNUMBER(VLOOKUP($A165,pivotdata!$A$2:$V$777,COLUMN(V$1)-1,FALSE)),VLOOKUP($A165,pivotdata!$A$2:$V$777,COLUMN(V$1)-1,FALSE),0)</f>
        <v>48796</v>
      </c>
      <c r="W165">
        <f>IF(ISNUMBER(VLOOKUP($A165,pivotdata!$A$2:$V$777,COLUMN(W$1)-1,FALSE)),VLOOKUP($A165,pivotdata!$A$2:$V$777,COLUMN(W$1)-1,FALSE),0)</f>
        <v>104944</v>
      </c>
    </row>
    <row r="166" spans="1:23" x14ac:dyDescent="0.25">
      <c r="A166" s="1">
        <v>2687</v>
      </c>
      <c r="B166" s="2" t="s">
        <v>638</v>
      </c>
      <c r="C166">
        <f>IF(ISNUMBER(VLOOKUP($A166,pivotdata!$A$2:$V$777,COLUMN(C$1)-1,FALSE)),VLOOKUP($A166,pivotdata!$A$2:$V$777,COLUMN(C$1)-1,FALSE),0)</f>
        <v>337993</v>
      </c>
      <c r="D166">
        <f>IF(ISNUMBER(VLOOKUP($A166,pivotdata!$A$2:$V$777,COLUMN(D$1)-1,FALSE)),VLOOKUP($A166,pivotdata!$A$2:$V$777,COLUMN(D$1)-1,FALSE),0)</f>
        <v>244588</v>
      </c>
      <c r="E166">
        <f>IF(ISNUMBER(VLOOKUP($A166,pivotdata!$A$2:$V$777,COLUMN(E$1)-1,FALSE)),VLOOKUP($A166,pivotdata!$A$2:$V$777,COLUMN(E$1)-1,FALSE),0)</f>
        <v>118991</v>
      </c>
      <c r="F166">
        <f>IF(ISNUMBER(VLOOKUP($A166,pivotdata!$A$2:$V$777,COLUMN(F$1)-1,FALSE)),VLOOKUP($A166,pivotdata!$A$2:$V$777,COLUMN(F$1)-1,FALSE),0)</f>
        <v>0</v>
      </c>
      <c r="G166">
        <f>IF(ISNUMBER(VLOOKUP($A166,pivotdata!$A$2:$V$777,COLUMN(G$1)-1,FALSE)),VLOOKUP($A166,pivotdata!$A$2:$V$777,COLUMN(G$1)-1,FALSE),0)</f>
        <v>273747</v>
      </c>
      <c r="H166">
        <f>IF(ISNUMBER(VLOOKUP($A166,pivotdata!$A$2:$V$777,COLUMN(H$1)-1,FALSE)),VLOOKUP($A166,pivotdata!$A$2:$V$777,COLUMN(H$1)-1,FALSE),0)</f>
        <v>183910</v>
      </c>
      <c r="I166">
        <f>IF(ISNUMBER(VLOOKUP($A166,pivotdata!$A$2:$V$777,COLUMN(I$1)-1,FALSE)),VLOOKUP($A166,pivotdata!$A$2:$V$777,COLUMN(I$1)-1,FALSE),0)</f>
        <v>471329</v>
      </c>
      <c r="J166">
        <f>IF(ISNUMBER(VLOOKUP($A166,pivotdata!$A$2:$V$777,COLUMN(J$1)-1,FALSE)),VLOOKUP($A166,pivotdata!$A$2:$V$777,COLUMN(J$1)-1,FALSE),0)</f>
        <v>200182</v>
      </c>
      <c r="K166">
        <f>IF(ISNUMBER(VLOOKUP($A166,pivotdata!$A$2:$V$777,COLUMN(K$1)-1,FALSE)),VLOOKUP($A166,pivotdata!$A$2:$V$777,COLUMN(K$1)-1,FALSE),0)</f>
        <v>125927</v>
      </c>
      <c r="L166">
        <f>IF(ISNUMBER(VLOOKUP($A166,pivotdata!$A$2:$V$777,COLUMN(L$1)-1,FALSE)),VLOOKUP($A166,pivotdata!$A$2:$V$777,COLUMN(L$1)-1,FALSE),0)</f>
        <v>57653</v>
      </c>
      <c r="M166">
        <f>IF(ISNUMBER(VLOOKUP($A166,pivotdata!$A$2:$V$777,COLUMN(M$1)-1,FALSE)),VLOOKUP($A166,pivotdata!$A$2:$V$777,COLUMN(M$1)-1,FALSE),0)</f>
        <v>657077</v>
      </c>
      <c r="N166">
        <f>IF(ISNUMBER(VLOOKUP($A166,pivotdata!$A$2:$V$777,COLUMN(N$1)-1,FALSE)),VLOOKUP($A166,pivotdata!$A$2:$V$777,COLUMN(N$1)-1,FALSE),0)</f>
        <v>166413</v>
      </c>
      <c r="O166">
        <f>IF(ISNUMBER(VLOOKUP($A166,pivotdata!$A$2:$V$777,COLUMN(O$1)-1,FALSE)),VLOOKUP($A166,pivotdata!$A$2:$V$777,COLUMN(O$1)-1,FALSE),0)</f>
        <v>56940</v>
      </c>
      <c r="P166">
        <f>IF(ISNUMBER(VLOOKUP($A166,pivotdata!$A$2:$V$777,COLUMN(P$1)-1,FALSE)),VLOOKUP($A166,pivotdata!$A$2:$V$777,COLUMN(P$1)-1,FALSE),0)</f>
        <v>56244</v>
      </c>
      <c r="Q166">
        <f>IF(ISNUMBER(VLOOKUP($A166,pivotdata!$A$2:$V$777,COLUMN(Q$1)-1,FALSE)),VLOOKUP($A166,pivotdata!$A$2:$V$777,COLUMN(Q$1)-1,FALSE),0)</f>
        <v>362305</v>
      </c>
      <c r="R166">
        <f>IF(ISNUMBER(VLOOKUP($A166,pivotdata!$A$2:$V$777,COLUMN(R$1)-1,FALSE)),VLOOKUP($A166,pivotdata!$A$2:$V$777,COLUMN(R$1)-1,FALSE),0)</f>
        <v>745019</v>
      </c>
      <c r="S166">
        <f>IF(ISNUMBER(VLOOKUP($A166,pivotdata!$A$2:$V$777,COLUMN(S$1)-1,FALSE)),VLOOKUP($A166,pivotdata!$A$2:$V$777,COLUMN(S$1)-1,FALSE),0)</f>
        <v>738837</v>
      </c>
      <c r="T166">
        <f>IF(ISNUMBER(VLOOKUP($A166,pivotdata!$A$2:$V$777,COLUMN(T$1)-1,FALSE)),VLOOKUP($A166,pivotdata!$A$2:$V$777,COLUMN(T$1)-1,FALSE),0)</f>
        <v>428369</v>
      </c>
      <c r="U166">
        <f>IF(ISNUMBER(VLOOKUP($A166,pivotdata!$A$2:$V$777,COLUMN(U$1)-1,FALSE)),VLOOKUP($A166,pivotdata!$A$2:$V$777,COLUMN(U$1)-1,FALSE),0)</f>
        <v>744268</v>
      </c>
      <c r="V166">
        <f>IF(ISNUMBER(VLOOKUP($A166,pivotdata!$A$2:$V$777,COLUMN(V$1)-1,FALSE)),VLOOKUP($A166,pivotdata!$A$2:$V$777,COLUMN(V$1)-1,FALSE),0)</f>
        <v>188176</v>
      </c>
      <c r="W166">
        <f>IF(ISNUMBER(VLOOKUP($A166,pivotdata!$A$2:$V$777,COLUMN(W$1)-1,FALSE)),VLOOKUP($A166,pivotdata!$A$2:$V$777,COLUMN(W$1)-1,FALSE),0)</f>
        <v>23465</v>
      </c>
    </row>
    <row r="167" spans="1:23" x14ac:dyDescent="0.25">
      <c r="A167" s="1">
        <v>2690</v>
      </c>
      <c r="B167" s="2" t="s">
        <v>637</v>
      </c>
      <c r="C167">
        <f>IF(ISNUMBER(VLOOKUP($A167,pivotdata!$A$2:$V$777,COLUMN(C$1)-1,FALSE)),VLOOKUP($A167,pivotdata!$A$2:$V$777,COLUMN(C$1)-1,FALSE),0)</f>
        <v>96884</v>
      </c>
      <c r="D167">
        <f>IF(ISNUMBER(VLOOKUP($A167,pivotdata!$A$2:$V$777,COLUMN(D$1)-1,FALSE)),VLOOKUP($A167,pivotdata!$A$2:$V$777,COLUMN(D$1)-1,FALSE),0)</f>
        <v>84225</v>
      </c>
      <c r="E167">
        <f>IF(ISNUMBER(VLOOKUP($A167,pivotdata!$A$2:$V$777,COLUMN(E$1)-1,FALSE)),VLOOKUP($A167,pivotdata!$A$2:$V$777,COLUMN(E$1)-1,FALSE),0)</f>
        <v>51063</v>
      </c>
      <c r="F167">
        <f>IF(ISNUMBER(VLOOKUP($A167,pivotdata!$A$2:$V$777,COLUMN(F$1)-1,FALSE)),VLOOKUP($A167,pivotdata!$A$2:$V$777,COLUMN(F$1)-1,FALSE),0)</f>
        <v>336282</v>
      </c>
      <c r="G167">
        <f>IF(ISNUMBER(VLOOKUP($A167,pivotdata!$A$2:$V$777,COLUMN(G$1)-1,FALSE)),VLOOKUP($A167,pivotdata!$A$2:$V$777,COLUMN(G$1)-1,FALSE),0)</f>
        <v>120053</v>
      </c>
      <c r="H167">
        <f>IF(ISNUMBER(VLOOKUP($A167,pivotdata!$A$2:$V$777,COLUMN(H$1)-1,FALSE)),VLOOKUP($A167,pivotdata!$A$2:$V$777,COLUMN(H$1)-1,FALSE),0)</f>
        <v>486008</v>
      </c>
      <c r="I167">
        <f>IF(ISNUMBER(VLOOKUP($A167,pivotdata!$A$2:$V$777,COLUMN(I$1)-1,FALSE)),VLOOKUP($A167,pivotdata!$A$2:$V$777,COLUMN(I$1)-1,FALSE),0)</f>
        <v>409574</v>
      </c>
      <c r="J167">
        <f>IF(ISNUMBER(VLOOKUP($A167,pivotdata!$A$2:$V$777,COLUMN(J$1)-1,FALSE)),VLOOKUP($A167,pivotdata!$A$2:$V$777,COLUMN(J$1)-1,FALSE),0)</f>
        <v>634339</v>
      </c>
      <c r="K167">
        <f>IF(ISNUMBER(VLOOKUP($A167,pivotdata!$A$2:$V$777,COLUMN(K$1)-1,FALSE)),VLOOKUP($A167,pivotdata!$A$2:$V$777,COLUMN(K$1)-1,FALSE),0)</f>
        <v>515045</v>
      </c>
      <c r="L167">
        <f>IF(ISNUMBER(VLOOKUP($A167,pivotdata!$A$2:$V$777,COLUMN(L$1)-1,FALSE)),VLOOKUP($A167,pivotdata!$A$2:$V$777,COLUMN(L$1)-1,FALSE),0)</f>
        <v>605119</v>
      </c>
      <c r="M167">
        <f>IF(ISNUMBER(VLOOKUP($A167,pivotdata!$A$2:$V$777,COLUMN(M$1)-1,FALSE)),VLOOKUP($A167,pivotdata!$A$2:$V$777,COLUMN(M$1)-1,FALSE),0)</f>
        <v>406004</v>
      </c>
      <c r="N167">
        <f>IF(ISNUMBER(VLOOKUP($A167,pivotdata!$A$2:$V$777,COLUMN(N$1)-1,FALSE)),VLOOKUP($A167,pivotdata!$A$2:$V$777,COLUMN(N$1)-1,FALSE),0)</f>
        <v>419933</v>
      </c>
      <c r="O167">
        <f>IF(ISNUMBER(VLOOKUP($A167,pivotdata!$A$2:$V$777,COLUMN(O$1)-1,FALSE)),VLOOKUP($A167,pivotdata!$A$2:$V$777,COLUMN(O$1)-1,FALSE),0)</f>
        <v>375046</v>
      </c>
      <c r="P167">
        <f>IF(ISNUMBER(VLOOKUP($A167,pivotdata!$A$2:$V$777,COLUMN(P$1)-1,FALSE)),VLOOKUP($A167,pivotdata!$A$2:$V$777,COLUMN(P$1)-1,FALSE),0)</f>
        <v>330039</v>
      </c>
      <c r="Q167">
        <f>IF(ISNUMBER(VLOOKUP($A167,pivotdata!$A$2:$V$777,COLUMN(Q$1)-1,FALSE)),VLOOKUP($A167,pivotdata!$A$2:$V$777,COLUMN(Q$1)-1,FALSE),0)</f>
        <v>327749</v>
      </c>
      <c r="R167">
        <f>IF(ISNUMBER(VLOOKUP($A167,pivotdata!$A$2:$V$777,COLUMN(R$1)-1,FALSE)),VLOOKUP($A167,pivotdata!$A$2:$V$777,COLUMN(R$1)-1,FALSE),0)</f>
        <v>555695</v>
      </c>
      <c r="S167">
        <f>IF(ISNUMBER(VLOOKUP($A167,pivotdata!$A$2:$V$777,COLUMN(S$1)-1,FALSE)),VLOOKUP($A167,pivotdata!$A$2:$V$777,COLUMN(S$1)-1,FALSE),0)</f>
        <v>360305</v>
      </c>
      <c r="T167">
        <f>IF(ISNUMBER(VLOOKUP($A167,pivotdata!$A$2:$V$777,COLUMN(T$1)-1,FALSE)),VLOOKUP($A167,pivotdata!$A$2:$V$777,COLUMN(T$1)-1,FALSE),0)</f>
        <v>450842</v>
      </c>
      <c r="U167">
        <f>IF(ISNUMBER(VLOOKUP($A167,pivotdata!$A$2:$V$777,COLUMN(U$1)-1,FALSE)),VLOOKUP($A167,pivotdata!$A$2:$V$777,COLUMN(U$1)-1,FALSE),0)</f>
        <v>970089</v>
      </c>
      <c r="V167">
        <f>IF(ISNUMBER(VLOOKUP($A167,pivotdata!$A$2:$V$777,COLUMN(V$1)-1,FALSE)),VLOOKUP($A167,pivotdata!$A$2:$V$777,COLUMN(V$1)-1,FALSE),0)</f>
        <v>1467693</v>
      </c>
      <c r="W167">
        <f>IF(ISNUMBER(VLOOKUP($A167,pivotdata!$A$2:$V$777,COLUMN(W$1)-1,FALSE)),VLOOKUP($A167,pivotdata!$A$2:$V$777,COLUMN(W$1)-1,FALSE),0)</f>
        <v>2561819</v>
      </c>
    </row>
    <row r="168" spans="1:23" x14ac:dyDescent="0.25">
      <c r="A168" s="1">
        <v>2711</v>
      </c>
      <c r="B168" s="2" t="s">
        <v>636</v>
      </c>
      <c r="C168">
        <f>IF(ISNUMBER(VLOOKUP($A168,pivotdata!$A$2:$V$777,COLUMN(C$1)-1,FALSE)),VLOOKUP($A168,pivotdata!$A$2:$V$777,COLUMN(C$1)-1,FALSE),0)</f>
        <v>86878</v>
      </c>
      <c r="D168">
        <f>IF(ISNUMBER(VLOOKUP($A168,pivotdata!$A$2:$V$777,COLUMN(D$1)-1,FALSE)),VLOOKUP($A168,pivotdata!$A$2:$V$777,COLUMN(D$1)-1,FALSE),0)</f>
        <v>55610</v>
      </c>
      <c r="E168">
        <f>IF(ISNUMBER(VLOOKUP($A168,pivotdata!$A$2:$V$777,COLUMN(E$1)-1,FALSE)),VLOOKUP($A168,pivotdata!$A$2:$V$777,COLUMN(E$1)-1,FALSE),0)</f>
        <v>87257</v>
      </c>
      <c r="F168">
        <f>IF(ISNUMBER(VLOOKUP($A168,pivotdata!$A$2:$V$777,COLUMN(F$1)-1,FALSE)),VLOOKUP($A168,pivotdata!$A$2:$V$777,COLUMN(F$1)-1,FALSE),0)</f>
        <v>128330</v>
      </c>
      <c r="G168">
        <f>IF(ISNUMBER(VLOOKUP($A168,pivotdata!$A$2:$V$777,COLUMN(G$1)-1,FALSE)),VLOOKUP($A168,pivotdata!$A$2:$V$777,COLUMN(G$1)-1,FALSE),0)</f>
        <v>424521</v>
      </c>
      <c r="H168">
        <f>IF(ISNUMBER(VLOOKUP($A168,pivotdata!$A$2:$V$777,COLUMN(H$1)-1,FALSE)),VLOOKUP($A168,pivotdata!$A$2:$V$777,COLUMN(H$1)-1,FALSE),0)</f>
        <v>47355</v>
      </c>
      <c r="I168">
        <f>IF(ISNUMBER(VLOOKUP($A168,pivotdata!$A$2:$V$777,COLUMN(I$1)-1,FALSE)),VLOOKUP($A168,pivotdata!$A$2:$V$777,COLUMN(I$1)-1,FALSE),0)</f>
        <v>586718</v>
      </c>
      <c r="J168">
        <f>IF(ISNUMBER(VLOOKUP($A168,pivotdata!$A$2:$V$777,COLUMN(J$1)-1,FALSE)),VLOOKUP($A168,pivotdata!$A$2:$V$777,COLUMN(J$1)-1,FALSE),0)</f>
        <v>1365371</v>
      </c>
      <c r="K168">
        <f>IF(ISNUMBER(VLOOKUP($A168,pivotdata!$A$2:$V$777,COLUMN(K$1)-1,FALSE)),VLOOKUP($A168,pivotdata!$A$2:$V$777,COLUMN(K$1)-1,FALSE),0)</f>
        <v>1458637</v>
      </c>
      <c r="L168">
        <f>IF(ISNUMBER(VLOOKUP($A168,pivotdata!$A$2:$V$777,COLUMN(L$1)-1,FALSE)),VLOOKUP($A168,pivotdata!$A$2:$V$777,COLUMN(L$1)-1,FALSE),0)</f>
        <v>1644839</v>
      </c>
      <c r="M168">
        <f>IF(ISNUMBER(VLOOKUP($A168,pivotdata!$A$2:$V$777,COLUMN(M$1)-1,FALSE)),VLOOKUP($A168,pivotdata!$A$2:$V$777,COLUMN(M$1)-1,FALSE),0)</f>
        <v>885114</v>
      </c>
      <c r="N168">
        <f>IF(ISNUMBER(VLOOKUP($A168,pivotdata!$A$2:$V$777,COLUMN(N$1)-1,FALSE)),VLOOKUP($A168,pivotdata!$A$2:$V$777,COLUMN(N$1)-1,FALSE),0)</f>
        <v>1340221</v>
      </c>
      <c r="O168">
        <f>IF(ISNUMBER(VLOOKUP($A168,pivotdata!$A$2:$V$777,COLUMN(O$1)-1,FALSE)),VLOOKUP($A168,pivotdata!$A$2:$V$777,COLUMN(O$1)-1,FALSE),0)</f>
        <v>1245229</v>
      </c>
      <c r="P168">
        <f>IF(ISNUMBER(VLOOKUP($A168,pivotdata!$A$2:$V$777,COLUMN(P$1)-1,FALSE)),VLOOKUP($A168,pivotdata!$A$2:$V$777,COLUMN(P$1)-1,FALSE),0)</f>
        <v>1406807</v>
      </c>
      <c r="Q168">
        <f>IF(ISNUMBER(VLOOKUP($A168,pivotdata!$A$2:$V$777,COLUMN(Q$1)-1,FALSE)),VLOOKUP($A168,pivotdata!$A$2:$V$777,COLUMN(Q$1)-1,FALSE),0)</f>
        <v>1518897</v>
      </c>
      <c r="R168">
        <f>IF(ISNUMBER(VLOOKUP($A168,pivotdata!$A$2:$V$777,COLUMN(R$1)-1,FALSE)),VLOOKUP($A168,pivotdata!$A$2:$V$777,COLUMN(R$1)-1,FALSE),0)</f>
        <v>1862106</v>
      </c>
      <c r="S168">
        <f>IF(ISNUMBER(VLOOKUP($A168,pivotdata!$A$2:$V$777,COLUMN(S$1)-1,FALSE)),VLOOKUP($A168,pivotdata!$A$2:$V$777,COLUMN(S$1)-1,FALSE),0)</f>
        <v>2742651</v>
      </c>
      <c r="T168">
        <f>IF(ISNUMBER(VLOOKUP($A168,pivotdata!$A$2:$V$777,COLUMN(T$1)-1,FALSE)),VLOOKUP($A168,pivotdata!$A$2:$V$777,COLUMN(T$1)-1,FALSE),0)</f>
        <v>4275676</v>
      </c>
      <c r="U168">
        <f>IF(ISNUMBER(VLOOKUP($A168,pivotdata!$A$2:$V$777,COLUMN(U$1)-1,FALSE)),VLOOKUP($A168,pivotdata!$A$2:$V$777,COLUMN(U$1)-1,FALSE),0)</f>
        <v>6700572</v>
      </c>
      <c r="V168">
        <f>IF(ISNUMBER(VLOOKUP($A168,pivotdata!$A$2:$V$777,COLUMN(V$1)-1,FALSE)),VLOOKUP($A168,pivotdata!$A$2:$V$777,COLUMN(V$1)-1,FALSE),0)</f>
        <v>13071676</v>
      </c>
      <c r="W168">
        <f>IF(ISNUMBER(VLOOKUP($A168,pivotdata!$A$2:$V$777,COLUMN(W$1)-1,FALSE)),VLOOKUP($A168,pivotdata!$A$2:$V$777,COLUMN(W$1)-1,FALSE),0)</f>
        <v>27736893</v>
      </c>
    </row>
    <row r="169" spans="1:23" x14ac:dyDescent="0.25">
      <c r="A169" s="1">
        <v>2712</v>
      </c>
      <c r="B169" s="2" t="s">
        <v>635</v>
      </c>
      <c r="C169">
        <f>IF(ISNUMBER(VLOOKUP($A169,pivotdata!$A$2:$V$777,COLUMN(C$1)-1,FALSE)),VLOOKUP($A169,pivotdata!$A$2:$V$777,COLUMN(C$1)-1,FALSE),0)</f>
        <v>4691</v>
      </c>
      <c r="D169">
        <f>IF(ISNUMBER(VLOOKUP($A169,pivotdata!$A$2:$V$777,COLUMN(D$1)-1,FALSE)),VLOOKUP($A169,pivotdata!$A$2:$V$777,COLUMN(D$1)-1,FALSE),0)</f>
        <v>0</v>
      </c>
      <c r="E169">
        <f>IF(ISNUMBER(VLOOKUP($A169,pivotdata!$A$2:$V$777,COLUMN(E$1)-1,FALSE)),VLOOKUP($A169,pivotdata!$A$2:$V$777,COLUMN(E$1)-1,FALSE),0)</f>
        <v>0</v>
      </c>
      <c r="F169">
        <f>IF(ISNUMBER(VLOOKUP($A169,pivotdata!$A$2:$V$777,COLUMN(F$1)-1,FALSE)),VLOOKUP($A169,pivotdata!$A$2:$V$777,COLUMN(F$1)-1,FALSE),0)</f>
        <v>0</v>
      </c>
      <c r="G169">
        <f>IF(ISNUMBER(VLOOKUP($A169,pivotdata!$A$2:$V$777,COLUMN(G$1)-1,FALSE)),VLOOKUP($A169,pivotdata!$A$2:$V$777,COLUMN(G$1)-1,FALSE),0)</f>
        <v>0</v>
      </c>
      <c r="H169">
        <f>IF(ISNUMBER(VLOOKUP($A169,pivotdata!$A$2:$V$777,COLUMN(H$1)-1,FALSE)),VLOOKUP($A169,pivotdata!$A$2:$V$777,COLUMN(H$1)-1,FALSE),0)</f>
        <v>0</v>
      </c>
      <c r="I169">
        <f>IF(ISNUMBER(VLOOKUP($A169,pivotdata!$A$2:$V$777,COLUMN(I$1)-1,FALSE)),VLOOKUP($A169,pivotdata!$A$2:$V$777,COLUMN(I$1)-1,FALSE),0)</f>
        <v>0</v>
      </c>
      <c r="J169">
        <f>IF(ISNUMBER(VLOOKUP($A169,pivotdata!$A$2:$V$777,COLUMN(J$1)-1,FALSE)),VLOOKUP($A169,pivotdata!$A$2:$V$777,COLUMN(J$1)-1,FALSE),0)</f>
        <v>0</v>
      </c>
      <c r="K169">
        <f>IF(ISNUMBER(VLOOKUP($A169,pivotdata!$A$2:$V$777,COLUMN(K$1)-1,FALSE)),VLOOKUP($A169,pivotdata!$A$2:$V$777,COLUMN(K$1)-1,FALSE),0)</f>
        <v>0</v>
      </c>
      <c r="L169">
        <f>IF(ISNUMBER(VLOOKUP($A169,pivotdata!$A$2:$V$777,COLUMN(L$1)-1,FALSE)),VLOOKUP($A169,pivotdata!$A$2:$V$777,COLUMN(L$1)-1,FALSE),0)</f>
        <v>9101</v>
      </c>
      <c r="M169">
        <f>IF(ISNUMBER(VLOOKUP($A169,pivotdata!$A$2:$V$777,COLUMN(M$1)-1,FALSE)),VLOOKUP($A169,pivotdata!$A$2:$V$777,COLUMN(M$1)-1,FALSE),0)</f>
        <v>2432</v>
      </c>
      <c r="N169">
        <f>IF(ISNUMBER(VLOOKUP($A169,pivotdata!$A$2:$V$777,COLUMN(N$1)-1,FALSE)),VLOOKUP($A169,pivotdata!$A$2:$V$777,COLUMN(N$1)-1,FALSE),0)</f>
        <v>2388</v>
      </c>
      <c r="O169">
        <f>IF(ISNUMBER(VLOOKUP($A169,pivotdata!$A$2:$V$777,COLUMN(O$1)-1,FALSE)),VLOOKUP($A169,pivotdata!$A$2:$V$777,COLUMN(O$1)-1,FALSE),0)</f>
        <v>724</v>
      </c>
      <c r="P169">
        <f>IF(ISNUMBER(VLOOKUP($A169,pivotdata!$A$2:$V$777,COLUMN(P$1)-1,FALSE)),VLOOKUP($A169,pivotdata!$A$2:$V$777,COLUMN(P$1)-1,FALSE),0)</f>
        <v>651</v>
      </c>
      <c r="Q169">
        <f>IF(ISNUMBER(VLOOKUP($A169,pivotdata!$A$2:$V$777,COLUMN(Q$1)-1,FALSE)),VLOOKUP($A169,pivotdata!$A$2:$V$777,COLUMN(Q$1)-1,FALSE),0)</f>
        <v>1381</v>
      </c>
      <c r="R169">
        <f>IF(ISNUMBER(VLOOKUP($A169,pivotdata!$A$2:$V$777,COLUMN(R$1)-1,FALSE)),VLOOKUP($A169,pivotdata!$A$2:$V$777,COLUMN(R$1)-1,FALSE),0)</f>
        <v>985</v>
      </c>
      <c r="S169">
        <f>IF(ISNUMBER(VLOOKUP($A169,pivotdata!$A$2:$V$777,COLUMN(S$1)-1,FALSE)),VLOOKUP($A169,pivotdata!$A$2:$V$777,COLUMN(S$1)-1,FALSE),0)</f>
        <v>207009</v>
      </c>
      <c r="T169">
        <f>IF(ISNUMBER(VLOOKUP($A169,pivotdata!$A$2:$V$777,COLUMN(T$1)-1,FALSE)),VLOOKUP($A169,pivotdata!$A$2:$V$777,COLUMN(T$1)-1,FALSE),0)</f>
        <v>178359</v>
      </c>
      <c r="U169">
        <f>IF(ISNUMBER(VLOOKUP($A169,pivotdata!$A$2:$V$777,COLUMN(U$1)-1,FALSE)),VLOOKUP($A169,pivotdata!$A$2:$V$777,COLUMN(U$1)-1,FALSE),0)</f>
        <v>459735</v>
      </c>
      <c r="V169">
        <f>IF(ISNUMBER(VLOOKUP($A169,pivotdata!$A$2:$V$777,COLUMN(V$1)-1,FALSE)),VLOOKUP($A169,pivotdata!$A$2:$V$777,COLUMN(V$1)-1,FALSE),0)</f>
        <v>268666</v>
      </c>
      <c r="W169">
        <f>IF(ISNUMBER(VLOOKUP($A169,pivotdata!$A$2:$V$777,COLUMN(W$1)-1,FALSE)),VLOOKUP($A169,pivotdata!$A$2:$V$777,COLUMN(W$1)-1,FALSE),0)</f>
        <v>178836</v>
      </c>
    </row>
    <row r="170" spans="1:23" x14ac:dyDescent="0.25">
      <c r="A170" s="1">
        <v>2713</v>
      </c>
      <c r="B170" s="2" t="s">
        <v>634</v>
      </c>
      <c r="C170">
        <f>IF(ISNUMBER(VLOOKUP($A170,pivotdata!$A$2:$V$777,COLUMN(C$1)-1,FALSE)),VLOOKUP($A170,pivotdata!$A$2:$V$777,COLUMN(C$1)-1,FALSE),0)</f>
        <v>0</v>
      </c>
      <c r="D170">
        <f>IF(ISNUMBER(VLOOKUP($A170,pivotdata!$A$2:$V$777,COLUMN(D$1)-1,FALSE)),VLOOKUP($A170,pivotdata!$A$2:$V$777,COLUMN(D$1)-1,FALSE),0)</f>
        <v>0</v>
      </c>
      <c r="E170">
        <f>IF(ISNUMBER(VLOOKUP($A170,pivotdata!$A$2:$V$777,COLUMN(E$1)-1,FALSE)),VLOOKUP($A170,pivotdata!$A$2:$V$777,COLUMN(E$1)-1,FALSE),0)</f>
        <v>0</v>
      </c>
      <c r="F170">
        <f>IF(ISNUMBER(VLOOKUP($A170,pivotdata!$A$2:$V$777,COLUMN(F$1)-1,FALSE)),VLOOKUP($A170,pivotdata!$A$2:$V$777,COLUMN(F$1)-1,FALSE),0)</f>
        <v>0</v>
      </c>
      <c r="G170">
        <f>IF(ISNUMBER(VLOOKUP($A170,pivotdata!$A$2:$V$777,COLUMN(G$1)-1,FALSE)),VLOOKUP($A170,pivotdata!$A$2:$V$777,COLUMN(G$1)-1,FALSE),0)</f>
        <v>7945</v>
      </c>
      <c r="H170">
        <f>IF(ISNUMBER(VLOOKUP($A170,pivotdata!$A$2:$V$777,COLUMN(H$1)-1,FALSE)),VLOOKUP($A170,pivotdata!$A$2:$V$777,COLUMN(H$1)-1,FALSE),0)</f>
        <v>0</v>
      </c>
      <c r="I170">
        <f>IF(ISNUMBER(VLOOKUP($A170,pivotdata!$A$2:$V$777,COLUMN(I$1)-1,FALSE)),VLOOKUP($A170,pivotdata!$A$2:$V$777,COLUMN(I$1)-1,FALSE),0)</f>
        <v>6684</v>
      </c>
      <c r="J170">
        <f>IF(ISNUMBER(VLOOKUP($A170,pivotdata!$A$2:$V$777,COLUMN(J$1)-1,FALSE)),VLOOKUP($A170,pivotdata!$A$2:$V$777,COLUMN(J$1)-1,FALSE),0)</f>
        <v>0</v>
      </c>
      <c r="K170">
        <f>IF(ISNUMBER(VLOOKUP($A170,pivotdata!$A$2:$V$777,COLUMN(K$1)-1,FALSE)),VLOOKUP($A170,pivotdata!$A$2:$V$777,COLUMN(K$1)-1,FALSE),0)</f>
        <v>0</v>
      </c>
      <c r="L170">
        <f>IF(ISNUMBER(VLOOKUP($A170,pivotdata!$A$2:$V$777,COLUMN(L$1)-1,FALSE)),VLOOKUP($A170,pivotdata!$A$2:$V$777,COLUMN(L$1)-1,FALSE),0)</f>
        <v>5539</v>
      </c>
      <c r="M170">
        <f>IF(ISNUMBER(VLOOKUP($A170,pivotdata!$A$2:$V$777,COLUMN(M$1)-1,FALSE)),VLOOKUP($A170,pivotdata!$A$2:$V$777,COLUMN(M$1)-1,FALSE),0)</f>
        <v>3354</v>
      </c>
      <c r="N170">
        <f>IF(ISNUMBER(VLOOKUP($A170,pivotdata!$A$2:$V$777,COLUMN(N$1)-1,FALSE)),VLOOKUP($A170,pivotdata!$A$2:$V$777,COLUMN(N$1)-1,FALSE),0)</f>
        <v>14588</v>
      </c>
      <c r="O170">
        <f>IF(ISNUMBER(VLOOKUP($A170,pivotdata!$A$2:$V$777,COLUMN(O$1)-1,FALSE)),VLOOKUP($A170,pivotdata!$A$2:$V$777,COLUMN(O$1)-1,FALSE),0)</f>
        <v>20368</v>
      </c>
      <c r="P170">
        <f>IF(ISNUMBER(VLOOKUP($A170,pivotdata!$A$2:$V$777,COLUMN(P$1)-1,FALSE)),VLOOKUP($A170,pivotdata!$A$2:$V$777,COLUMN(P$1)-1,FALSE),0)</f>
        <v>99570</v>
      </c>
      <c r="Q170">
        <f>IF(ISNUMBER(VLOOKUP($A170,pivotdata!$A$2:$V$777,COLUMN(Q$1)-1,FALSE)),VLOOKUP($A170,pivotdata!$A$2:$V$777,COLUMN(Q$1)-1,FALSE),0)</f>
        <v>51527</v>
      </c>
      <c r="R170">
        <f>IF(ISNUMBER(VLOOKUP($A170,pivotdata!$A$2:$V$777,COLUMN(R$1)-1,FALSE)),VLOOKUP($A170,pivotdata!$A$2:$V$777,COLUMN(R$1)-1,FALSE),0)</f>
        <v>11135</v>
      </c>
      <c r="S170">
        <f>IF(ISNUMBER(VLOOKUP($A170,pivotdata!$A$2:$V$777,COLUMN(S$1)-1,FALSE)),VLOOKUP($A170,pivotdata!$A$2:$V$777,COLUMN(S$1)-1,FALSE),0)</f>
        <v>0</v>
      </c>
      <c r="T170">
        <f>IF(ISNUMBER(VLOOKUP($A170,pivotdata!$A$2:$V$777,COLUMN(T$1)-1,FALSE)),VLOOKUP($A170,pivotdata!$A$2:$V$777,COLUMN(T$1)-1,FALSE),0)</f>
        <v>115063</v>
      </c>
      <c r="U170">
        <f>IF(ISNUMBER(VLOOKUP($A170,pivotdata!$A$2:$V$777,COLUMN(U$1)-1,FALSE)),VLOOKUP($A170,pivotdata!$A$2:$V$777,COLUMN(U$1)-1,FALSE),0)</f>
        <v>11772</v>
      </c>
      <c r="V170">
        <f>IF(ISNUMBER(VLOOKUP($A170,pivotdata!$A$2:$V$777,COLUMN(V$1)-1,FALSE)),VLOOKUP($A170,pivotdata!$A$2:$V$777,COLUMN(V$1)-1,FALSE),0)</f>
        <v>201237</v>
      </c>
      <c r="W170">
        <f>IF(ISNUMBER(VLOOKUP($A170,pivotdata!$A$2:$V$777,COLUMN(W$1)-1,FALSE)),VLOOKUP($A170,pivotdata!$A$2:$V$777,COLUMN(W$1)-1,FALSE),0)</f>
        <v>879928</v>
      </c>
    </row>
    <row r="171" spans="1:23" x14ac:dyDescent="0.25">
      <c r="A171" s="1">
        <v>2714</v>
      </c>
      <c r="B171" s="2" t="s">
        <v>633</v>
      </c>
      <c r="C171">
        <f>IF(ISNUMBER(VLOOKUP($A171,pivotdata!$A$2:$V$777,COLUMN(C$1)-1,FALSE)),VLOOKUP($A171,pivotdata!$A$2:$V$777,COLUMN(C$1)-1,FALSE),0)</f>
        <v>0</v>
      </c>
      <c r="D171">
        <f>IF(ISNUMBER(VLOOKUP($A171,pivotdata!$A$2:$V$777,COLUMN(D$1)-1,FALSE)),VLOOKUP($A171,pivotdata!$A$2:$V$777,COLUMN(D$1)-1,FALSE),0)</f>
        <v>0</v>
      </c>
      <c r="E171">
        <f>IF(ISNUMBER(VLOOKUP($A171,pivotdata!$A$2:$V$777,COLUMN(E$1)-1,FALSE)),VLOOKUP($A171,pivotdata!$A$2:$V$777,COLUMN(E$1)-1,FALSE),0)</f>
        <v>0</v>
      </c>
      <c r="F171">
        <f>IF(ISNUMBER(VLOOKUP($A171,pivotdata!$A$2:$V$777,COLUMN(F$1)-1,FALSE)),VLOOKUP($A171,pivotdata!$A$2:$V$777,COLUMN(F$1)-1,FALSE),0)</f>
        <v>0</v>
      </c>
      <c r="G171">
        <f>IF(ISNUMBER(VLOOKUP($A171,pivotdata!$A$2:$V$777,COLUMN(G$1)-1,FALSE)),VLOOKUP($A171,pivotdata!$A$2:$V$777,COLUMN(G$1)-1,FALSE),0)</f>
        <v>0</v>
      </c>
      <c r="H171">
        <f>IF(ISNUMBER(VLOOKUP($A171,pivotdata!$A$2:$V$777,COLUMN(H$1)-1,FALSE)),VLOOKUP($A171,pivotdata!$A$2:$V$777,COLUMN(H$1)-1,FALSE),0)</f>
        <v>0</v>
      </c>
      <c r="I171">
        <f>IF(ISNUMBER(VLOOKUP($A171,pivotdata!$A$2:$V$777,COLUMN(I$1)-1,FALSE)),VLOOKUP($A171,pivotdata!$A$2:$V$777,COLUMN(I$1)-1,FALSE),0)</f>
        <v>0</v>
      </c>
      <c r="J171">
        <f>IF(ISNUMBER(VLOOKUP($A171,pivotdata!$A$2:$V$777,COLUMN(J$1)-1,FALSE)),VLOOKUP($A171,pivotdata!$A$2:$V$777,COLUMN(J$1)-1,FALSE),0)</f>
        <v>0</v>
      </c>
      <c r="K171">
        <f>IF(ISNUMBER(VLOOKUP($A171,pivotdata!$A$2:$V$777,COLUMN(K$1)-1,FALSE)),VLOOKUP($A171,pivotdata!$A$2:$V$777,COLUMN(K$1)-1,FALSE),0)</f>
        <v>0</v>
      </c>
      <c r="L171">
        <f>IF(ISNUMBER(VLOOKUP($A171,pivotdata!$A$2:$V$777,COLUMN(L$1)-1,FALSE)),VLOOKUP($A171,pivotdata!$A$2:$V$777,COLUMN(L$1)-1,FALSE),0)</f>
        <v>0</v>
      </c>
      <c r="M171">
        <f>IF(ISNUMBER(VLOOKUP($A171,pivotdata!$A$2:$V$777,COLUMN(M$1)-1,FALSE)),VLOOKUP($A171,pivotdata!$A$2:$V$777,COLUMN(M$1)-1,FALSE),0)</f>
        <v>0</v>
      </c>
      <c r="N171">
        <f>IF(ISNUMBER(VLOOKUP($A171,pivotdata!$A$2:$V$777,COLUMN(N$1)-1,FALSE)),VLOOKUP($A171,pivotdata!$A$2:$V$777,COLUMN(N$1)-1,FALSE),0)</f>
        <v>0</v>
      </c>
      <c r="O171">
        <f>IF(ISNUMBER(VLOOKUP($A171,pivotdata!$A$2:$V$777,COLUMN(O$1)-1,FALSE)),VLOOKUP($A171,pivotdata!$A$2:$V$777,COLUMN(O$1)-1,FALSE),0)</f>
        <v>222864</v>
      </c>
      <c r="P171">
        <f>IF(ISNUMBER(VLOOKUP($A171,pivotdata!$A$2:$V$777,COLUMN(P$1)-1,FALSE)),VLOOKUP($A171,pivotdata!$A$2:$V$777,COLUMN(P$1)-1,FALSE),0)</f>
        <v>0</v>
      </c>
      <c r="Q171">
        <f>IF(ISNUMBER(VLOOKUP($A171,pivotdata!$A$2:$V$777,COLUMN(Q$1)-1,FALSE)),VLOOKUP($A171,pivotdata!$A$2:$V$777,COLUMN(Q$1)-1,FALSE),0)</f>
        <v>0</v>
      </c>
      <c r="R171">
        <f>IF(ISNUMBER(VLOOKUP($A171,pivotdata!$A$2:$V$777,COLUMN(R$1)-1,FALSE)),VLOOKUP($A171,pivotdata!$A$2:$V$777,COLUMN(R$1)-1,FALSE),0)</f>
        <v>0</v>
      </c>
      <c r="S171">
        <f>IF(ISNUMBER(VLOOKUP($A171,pivotdata!$A$2:$V$777,COLUMN(S$1)-1,FALSE)),VLOOKUP($A171,pivotdata!$A$2:$V$777,COLUMN(S$1)-1,FALSE),0)</f>
        <v>12152</v>
      </c>
      <c r="T171">
        <f>IF(ISNUMBER(VLOOKUP($A171,pivotdata!$A$2:$V$777,COLUMN(T$1)-1,FALSE)),VLOOKUP($A171,pivotdata!$A$2:$V$777,COLUMN(T$1)-1,FALSE),0)</f>
        <v>8806</v>
      </c>
      <c r="U171">
        <f>IF(ISNUMBER(VLOOKUP($A171,pivotdata!$A$2:$V$777,COLUMN(U$1)-1,FALSE)),VLOOKUP($A171,pivotdata!$A$2:$V$777,COLUMN(U$1)-1,FALSE),0)</f>
        <v>0</v>
      </c>
      <c r="V171">
        <f>IF(ISNUMBER(VLOOKUP($A171,pivotdata!$A$2:$V$777,COLUMN(V$1)-1,FALSE)),VLOOKUP($A171,pivotdata!$A$2:$V$777,COLUMN(V$1)-1,FALSE),0)</f>
        <v>0</v>
      </c>
      <c r="W171">
        <f>IF(ISNUMBER(VLOOKUP($A171,pivotdata!$A$2:$V$777,COLUMN(W$1)-1,FALSE)),VLOOKUP($A171,pivotdata!$A$2:$V$777,COLUMN(W$1)-1,FALSE),0)</f>
        <v>0</v>
      </c>
    </row>
    <row r="172" spans="1:23" x14ac:dyDescent="0.25">
      <c r="A172" s="1">
        <v>2731</v>
      </c>
      <c r="B172" s="2" t="s">
        <v>632</v>
      </c>
      <c r="C172">
        <f>IF(ISNUMBER(VLOOKUP($A172,pivotdata!$A$2:$V$777,COLUMN(C$1)-1,FALSE)),VLOOKUP($A172,pivotdata!$A$2:$V$777,COLUMN(C$1)-1,FALSE),0)</f>
        <v>249588</v>
      </c>
      <c r="D172">
        <f>IF(ISNUMBER(VLOOKUP($A172,pivotdata!$A$2:$V$777,COLUMN(D$1)-1,FALSE)),VLOOKUP($A172,pivotdata!$A$2:$V$777,COLUMN(D$1)-1,FALSE),0)</f>
        <v>695840</v>
      </c>
      <c r="E172">
        <f>IF(ISNUMBER(VLOOKUP($A172,pivotdata!$A$2:$V$777,COLUMN(E$1)-1,FALSE)),VLOOKUP($A172,pivotdata!$A$2:$V$777,COLUMN(E$1)-1,FALSE),0)</f>
        <v>1232757</v>
      </c>
      <c r="F172">
        <f>IF(ISNUMBER(VLOOKUP($A172,pivotdata!$A$2:$V$777,COLUMN(F$1)-1,FALSE)),VLOOKUP($A172,pivotdata!$A$2:$V$777,COLUMN(F$1)-1,FALSE),0)</f>
        <v>1099743</v>
      </c>
      <c r="G172">
        <f>IF(ISNUMBER(VLOOKUP($A172,pivotdata!$A$2:$V$777,COLUMN(G$1)-1,FALSE)),VLOOKUP($A172,pivotdata!$A$2:$V$777,COLUMN(G$1)-1,FALSE),0)</f>
        <v>1981219</v>
      </c>
      <c r="H172">
        <f>IF(ISNUMBER(VLOOKUP($A172,pivotdata!$A$2:$V$777,COLUMN(H$1)-1,FALSE)),VLOOKUP($A172,pivotdata!$A$2:$V$777,COLUMN(H$1)-1,FALSE),0)</f>
        <v>1122367</v>
      </c>
      <c r="I172">
        <f>IF(ISNUMBER(VLOOKUP($A172,pivotdata!$A$2:$V$777,COLUMN(I$1)-1,FALSE)),VLOOKUP($A172,pivotdata!$A$2:$V$777,COLUMN(I$1)-1,FALSE),0)</f>
        <v>1059708</v>
      </c>
      <c r="J172">
        <f>IF(ISNUMBER(VLOOKUP($A172,pivotdata!$A$2:$V$777,COLUMN(J$1)-1,FALSE)),VLOOKUP($A172,pivotdata!$A$2:$V$777,COLUMN(J$1)-1,FALSE),0)</f>
        <v>2766085</v>
      </c>
      <c r="K172">
        <f>IF(ISNUMBER(VLOOKUP($A172,pivotdata!$A$2:$V$777,COLUMN(K$1)-1,FALSE)),VLOOKUP($A172,pivotdata!$A$2:$V$777,COLUMN(K$1)-1,FALSE),0)</f>
        <v>2460567</v>
      </c>
      <c r="L172">
        <f>IF(ISNUMBER(VLOOKUP($A172,pivotdata!$A$2:$V$777,COLUMN(L$1)-1,FALSE)),VLOOKUP($A172,pivotdata!$A$2:$V$777,COLUMN(L$1)-1,FALSE),0)</f>
        <v>4568963</v>
      </c>
      <c r="M172">
        <f>IF(ISNUMBER(VLOOKUP($A172,pivotdata!$A$2:$V$777,COLUMN(M$1)-1,FALSE)),VLOOKUP($A172,pivotdata!$A$2:$V$777,COLUMN(M$1)-1,FALSE),0)</f>
        <v>3994253</v>
      </c>
      <c r="N172">
        <f>IF(ISNUMBER(VLOOKUP($A172,pivotdata!$A$2:$V$777,COLUMN(N$1)-1,FALSE)),VLOOKUP($A172,pivotdata!$A$2:$V$777,COLUMN(N$1)-1,FALSE),0)</f>
        <v>4741763</v>
      </c>
      <c r="O172">
        <f>IF(ISNUMBER(VLOOKUP($A172,pivotdata!$A$2:$V$777,COLUMN(O$1)-1,FALSE)),VLOOKUP($A172,pivotdata!$A$2:$V$777,COLUMN(O$1)-1,FALSE),0)</f>
        <v>7551381</v>
      </c>
      <c r="P172">
        <f>IF(ISNUMBER(VLOOKUP($A172,pivotdata!$A$2:$V$777,COLUMN(P$1)-1,FALSE)),VLOOKUP($A172,pivotdata!$A$2:$V$777,COLUMN(P$1)-1,FALSE),0)</f>
        <v>14158215</v>
      </c>
      <c r="Q172">
        <f>IF(ISNUMBER(VLOOKUP($A172,pivotdata!$A$2:$V$777,COLUMN(Q$1)-1,FALSE)),VLOOKUP($A172,pivotdata!$A$2:$V$777,COLUMN(Q$1)-1,FALSE),0)</f>
        <v>12718290</v>
      </c>
      <c r="R172">
        <f>IF(ISNUMBER(VLOOKUP($A172,pivotdata!$A$2:$V$777,COLUMN(R$1)-1,FALSE)),VLOOKUP($A172,pivotdata!$A$2:$V$777,COLUMN(R$1)-1,FALSE),0)</f>
        <v>14035453</v>
      </c>
      <c r="S172">
        <f>IF(ISNUMBER(VLOOKUP($A172,pivotdata!$A$2:$V$777,COLUMN(S$1)-1,FALSE)),VLOOKUP($A172,pivotdata!$A$2:$V$777,COLUMN(S$1)-1,FALSE),0)</f>
        <v>11756481</v>
      </c>
      <c r="T172">
        <f>IF(ISNUMBER(VLOOKUP($A172,pivotdata!$A$2:$V$777,COLUMN(T$1)-1,FALSE)),VLOOKUP($A172,pivotdata!$A$2:$V$777,COLUMN(T$1)-1,FALSE),0)</f>
        <v>18893543</v>
      </c>
      <c r="U172">
        <f>IF(ISNUMBER(VLOOKUP($A172,pivotdata!$A$2:$V$777,COLUMN(U$1)-1,FALSE)),VLOOKUP($A172,pivotdata!$A$2:$V$777,COLUMN(U$1)-1,FALSE),0)</f>
        <v>22604718</v>
      </c>
      <c r="V172">
        <f>IF(ISNUMBER(VLOOKUP($A172,pivotdata!$A$2:$V$777,COLUMN(V$1)-1,FALSE)),VLOOKUP($A172,pivotdata!$A$2:$V$777,COLUMN(V$1)-1,FALSE),0)</f>
        <v>28187017</v>
      </c>
      <c r="W172">
        <f>IF(ISNUMBER(VLOOKUP($A172,pivotdata!$A$2:$V$777,COLUMN(W$1)-1,FALSE)),VLOOKUP($A172,pivotdata!$A$2:$V$777,COLUMN(W$1)-1,FALSE),0)</f>
        <v>28397928</v>
      </c>
    </row>
    <row r="173" spans="1:23" x14ac:dyDescent="0.25">
      <c r="A173" s="1">
        <v>2732</v>
      </c>
      <c r="B173" s="2" t="s">
        <v>631</v>
      </c>
      <c r="C173">
        <f>IF(ISNUMBER(VLOOKUP($A173,pivotdata!$A$2:$V$777,COLUMN(C$1)-1,FALSE)),VLOOKUP($A173,pivotdata!$A$2:$V$777,COLUMN(C$1)-1,FALSE),0)</f>
        <v>2564228</v>
      </c>
      <c r="D173">
        <f>IF(ISNUMBER(VLOOKUP($A173,pivotdata!$A$2:$V$777,COLUMN(D$1)-1,FALSE)),VLOOKUP($A173,pivotdata!$A$2:$V$777,COLUMN(D$1)-1,FALSE),0)</f>
        <v>3041104</v>
      </c>
      <c r="E173">
        <f>IF(ISNUMBER(VLOOKUP($A173,pivotdata!$A$2:$V$777,COLUMN(E$1)-1,FALSE)),VLOOKUP($A173,pivotdata!$A$2:$V$777,COLUMN(E$1)-1,FALSE),0)</f>
        <v>4458802</v>
      </c>
      <c r="F173">
        <f>IF(ISNUMBER(VLOOKUP($A173,pivotdata!$A$2:$V$777,COLUMN(F$1)-1,FALSE)),VLOOKUP($A173,pivotdata!$A$2:$V$777,COLUMN(F$1)-1,FALSE),0)</f>
        <v>5059320</v>
      </c>
      <c r="G173">
        <f>IF(ISNUMBER(VLOOKUP($A173,pivotdata!$A$2:$V$777,COLUMN(G$1)-1,FALSE)),VLOOKUP($A173,pivotdata!$A$2:$V$777,COLUMN(G$1)-1,FALSE),0)</f>
        <v>7709030</v>
      </c>
      <c r="H173">
        <f>IF(ISNUMBER(VLOOKUP($A173,pivotdata!$A$2:$V$777,COLUMN(H$1)-1,FALSE)),VLOOKUP($A173,pivotdata!$A$2:$V$777,COLUMN(H$1)-1,FALSE),0)</f>
        <v>4934936</v>
      </c>
      <c r="I173">
        <f>IF(ISNUMBER(VLOOKUP($A173,pivotdata!$A$2:$V$777,COLUMN(I$1)-1,FALSE)),VLOOKUP($A173,pivotdata!$A$2:$V$777,COLUMN(I$1)-1,FALSE),0)</f>
        <v>5449867</v>
      </c>
      <c r="J173">
        <f>IF(ISNUMBER(VLOOKUP($A173,pivotdata!$A$2:$V$777,COLUMN(J$1)-1,FALSE)),VLOOKUP($A173,pivotdata!$A$2:$V$777,COLUMN(J$1)-1,FALSE),0)</f>
        <v>7572434</v>
      </c>
      <c r="K173">
        <f>IF(ISNUMBER(VLOOKUP($A173,pivotdata!$A$2:$V$777,COLUMN(K$1)-1,FALSE)),VLOOKUP($A173,pivotdata!$A$2:$V$777,COLUMN(K$1)-1,FALSE),0)</f>
        <v>8175440</v>
      </c>
      <c r="L173">
        <f>IF(ISNUMBER(VLOOKUP($A173,pivotdata!$A$2:$V$777,COLUMN(L$1)-1,FALSE)),VLOOKUP($A173,pivotdata!$A$2:$V$777,COLUMN(L$1)-1,FALSE),0)</f>
        <v>11155880</v>
      </c>
      <c r="M173">
        <f>IF(ISNUMBER(VLOOKUP($A173,pivotdata!$A$2:$V$777,COLUMN(M$1)-1,FALSE)),VLOOKUP($A173,pivotdata!$A$2:$V$777,COLUMN(M$1)-1,FALSE),0)</f>
        <v>14974771</v>
      </c>
      <c r="N173">
        <f>IF(ISNUMBER(VLOOKUP($A173,pivotdata!$A$2:$V$777,COLUMN(N$1)-1,FALSE)),VLOOKUP($A173,pivotdata!$A$2:$V$777,COLUMN(N$1)-1,FALSE),0)</f>
        <v>22303255</v>
      </c>
      <c r="O173">
        <f>IF(ISNUMBER(VLOOKUP($A173,pivotdata!$A$2:$V$777,COLUMN(O$1)-1,FALSE)),VLOOKUP($A173,pivotdata!$A$2:$V$777,COLUMN(O$1)-1,FALSE),0)</f>
        <v>21826091</v>
      </c>
      <c r="P173">
        <f>IF(ISNUMBER(VLOOKUP($A173,pivotdata!$A$2:$V$777,COLUMN(P$1)-1,FALSE)),VLOOKUP($A173,pivotdata!$A$2:$V$777,COLUMN(P$1)-1,FALSE),0)</f>
        <v>22972153</v>
      </c>
      <c r="Q173">
        <f>IF(ISNUMBER(VLOOKUP($A173,pivotdata!$A$2:$V$777,COLUMN(Q$1)-1,FALSE)),VLOOKUP($A173,pivotdata!$A$2:$V$777,COLUMN(Q$1)-1,FALSE),0)</f>
        <v>26658431</v>
      </c>
      <c r="R173">
        <f>IF(ISNUMBER(VLOOKUP($A173,pivotdata!$A$2:$V$777,COLUMN(R$1)-1,FALSE)),VLOOKUP($A173,pivotdata!$A$2:$V$777,COLUMN(R$1)-1,FALSE),0)</f>
        <v>27856814</v>
      </c>
      <c r="S173">
        <f>IF(ISNUMBER(VLOOKUP($A173,pivotdata!$A$2:$V$777,COLUMN(S$1)-1,FALSE)),VLOOKUP($A173,pivotdata!$A$2:$V$777,COLUMN(S$1)-1,FALSE),0)</f>
        <v>40629177</v>
      </c>
      <c r="T173">
        <f>IF(ISNUMBER(VLOOKUP($A173,pivotdata!$A$2:$V$777,COLUMN(T$1)-1,FALSE)),VLOOKUP($A173,pivotdata!$A$2:$V$777,COLUMN(T$1)-1,FALSE),0)</f>
        <v>36280153</v>
      </c>
      <c r="U173">
        <f>IF(ISNUMBER(VLOOKUP($A173,pivotdata!$A$2:$V$777,COLUMN(U$1)-1,FALSE)),VLOOKUP($A173,pivotdata!$A$2:$V$777,COLUMN(U$1)-1,FALSE),0)</f>
        <v>35775964</v>
      </c>
      <c r="V173">
        <f>IF(ISNUMBER(VLOOKUP($A173,pivotdata!$A$2:$V$777,COLUMN(V$1)-1,FALSE)),VLOOKUP($A173,pivotdata!$A$2:$V$777,COLUMN(V$1)-1,FALSE),0)</f>
        <v>40274987</v>
      </c>
      <c r="W173">
        <f>IF(ISNUMBER(VLOOKUP($A173,pivotdata!$A$2:$V$777,COLUMN(W$1)-1,FALSE)),VLOOKUP($A173,pivotdata!$A$2:$V$777,COLUMN(W$1)-1,FALSE),0)</f>
        <v>39805581</v>
      </c>
    </row>
    <row r="174" spans="1:23" x14ac:dyDescent="0.25">
      <c r="A174" s="1">
        <v>2733</v>
      </c>
      <c r="B174" s="2" t="s">
        <v>630</v>
      </c>
      <c r="C174">
        <f>IF(ISNUMBER(VLOOKUP($A174,pivotdata!$A$2:$V$777,COLUMN(C$1)-1,FALSE)),VLOOKUP($A174,pivotdata!$A$2:$V$777,COLUMN(C$1)-1,FALSE),0)</f>
        <v>268185</v>
      </c>
      <c r="D174">
        <f>IF(ISNUMBER(VLOOKUP($A174,pivotdata!$A$2:$V$777,COLUMN(D$1)-1,FALSE)),VLOOKUP($A174,pivotdata!$A$2:$V$777,COLUMN(D$1)-1,FALSE),0)</f>
        <v>326435</v>
      </c>
      <c r="E174">
        <f>IF(ISNUMBER(VLOOKUP($A174,pivotdata!$A$2:$V$777,COLUMN(E$1)-1,FALSE)),VLOOKUP($A174,pivotdata!$A$2:$V$777,COLUMN(E$1)-1,FALSE),0)</f>
        <v>474204</v>
      </c>
      <c r="F174">
        <f>IF(ISNUMBER(VLOOKUP($A174,pivotdata!$A$2:$V$777,COLUMN(F$1)-1,FALSE)),VLOOKUP($A174,pivotdata!$A$2:$V$777,COLUMN(F$1)-1,FALSE),0)</f>
        <v>627408</v>
      </c>
      <c r="G174">
        <f>IF(ISNUMBER(VLOOKUP($A174,pivotdata!$A$2:$V$777,COLUMN(G$1)-1,FALSE)),VLOOKUP($A174,pivotdata!$A$2:$V$777,COLUMN(G$1)-1,FALSE),0)</f>
        <v>568690</v>
      </c>
      <c r="H174">
        <f>IF(ISNUMBER(VLOOKUP($A174,pivotdata!$A$2:$V$777,COLUMN(H$1)-1,FALSE)),VLOOKUP($A174,pivotdata!$A$2:$V$777,COLUMN(H$1)-1,FALSE),0)</f>
        <v>738345</v>
      </c>
      <c r="I174">
        <f>IF(ISNUMBER(VLOOKUP($A174,pivotdata!$A$2:$V$777,COLUMN(I$1)-1,FALSE)),VLOOKUP($A174,pivotdata!$A$2:$V$777,COLUMN(I$1)-1,FALSE),0)</f>
        <v>671083</v>
      </c>
      <c r="J174">
        <f>IF(ISNUMBER(VLOOKUP($A174,pivotdata!$A$2:$V$777,COLUMN(J$1)-1,FALSE)),VLOOKUP($A174,pivotdata!$A$2:$V$777,COLUMN(J$1)-1,FALSE),0)</f>
        <v>1439690</v>
      </c>
      <c r="K174">
        <f>IF(ISNUMBER(VLOOKUP($A174,pivotdata!$A$2:$V$777,COLUMN(K$1)-1,FALSE)),VLOOKUP($A174,pivotdata!$A$2:$V$777,COLUMN(K$1)-1,FALSE),0)</f>
        <v>762833</v>
      </c>
      <c r="L174">
        <f>IF(ISNUMBER(VLOOKUP($A174,pivotdata!$A$2:$V$777,COLUMN(L$1)-1,FALSE)),VLOOKUP($A174,pivotdata!$A$2:$V$777,COLUMN(L$1)-1,FALSE),0)</f>
        <v>1671947</v>
      </c>
      <c r="M174">
        <f>IF(ISNUMBER(VLOOKUP($A174,pivotdata!$A$2:$V$777,COLUMN(M$1)-1,FALSE)),VLOOKUP($A174,pivotdata!$A$2:$V$777,COLUMN(M$1)-1,FALSE),0)</f>
        <v>1319503</v>
      </c>
      <c r="N174">
        <f>IF(ISNUMBER(VLOOKUP($A174,pivotdata!$A$2:$V$777,COLUMN(N$1)-1,FALSE)),VLOOKUP($A174,pivotdata!$A$2:$V$777,COLUMN(N$1)-1,FALSE),0)</f>
        <v>2490356</v>
      </c>
      <c r="O174">
        <f>IF(ISNUMBER(VLOOKUP($A174,pivotdata!$A$2:$V$777,COLUMN(O$1)-1,FALSE)),VLOOKUP($A174,pivotdata!$A$2:$V$777,COLUMN(O$1)-1,FALSE),0)</f>
        <v>1904381</v>
      </c>
      <c r="P174">
        <f>IF(ISNUMBER(VLOOKUP($A174,pivotdata!$A$2:$V$777,COLUMN(P$1)-1,FALSE)),VLOOKUP($A174,pivotdata!$A$2:$V$777,COLUMN(P$1)-1,FALSE),0)</f>
        <v>2535069</v>
      </c>
      <c r="Q174">
        <f>IF(ISNUMBER(VLOOKUP($A174,pivotdata!$A$2:$V$777,COLUMN(Q$1)-1,FALSE)),VLOOKUP($A174,pivotdata!$A$2:$V$777,COLUMN(Q$1)-1,FALSE),0)</f>
        <v>3305041</v>
      </c>
      <c r="R174">
        <f>IF(ISNUMBER(VLOOKUP($A174,pivotdata!$A$2:$V$777,COLUMN(R$1)-1,FALSE)),VLOOKUP($A174,pivotdata!$A$2:$V$777,COLUMN(R$1)-1,FALSE),0)</f>
        <v>3690827</v>
      </c>
      <c r="S174">
        <f>IF(ISNUMBER(VLOOKUP($A174,pivotdata!$A$2:$V$777,COLUMN(S$1)-1,FALSE)),VLOOKUP($A174,pivotdata!$A$2:$V$777,COLUMN(S$1)-1,FALSE),0)</f>
        <v>5002374</v>
      </c>
      <c r="T174">
        <f>IF(ISNUMBER(VLOOKUP($A174,pivotdata!$A$2:$V$777,COLUMN(T$1)-1,FALSE)),VLOOKUP($A174,pivotdata!$A$2:$V$777,COLUMN(T$1)-1,FALSE),0)</f>
        <v>5920729</v>
      </c>
      <c r="U174">
        <f>IF(ISNUMBER(VLOOKUP($A174,pivotdata!$A$2:$V$777,COLUMN(U$1)-1,FALSE)),VLOOKUP($A174,pivotdata!$A$2:$V$777,COLUMN(U$1)-1,FALSE),0)</f>
        <v>5877158</v>
      </c>
      <c r="V174">
        <f>IF(ISNUMBER(VLOOKUP($A174,pivotdata!$A$2:$V$777,COLUMN(V$1)-1,FALSE)),VLOOKUP($A174,pivotdata!$A$2:$V$777,COLUMN(V$1)-1,FALSE),0)</f>
        <v>6464442</v>
      </c>
      <c r="W174">
        <f>IF(ISNUMBER(VLOOKUP($A174,pivotdata!$A$2:$V$777,COLUMN(W$1)-1,FALSE)),VLOOKUP($A174,pivotdata!$A$2:$V$777,COLUMN(W$1)-1,FALSE),0)</f>
        <v>7449813</v>
      </c>
    </row>
    <row r="175" spans="1:23" x14ac:dyDescent="0.25">
      <c r="A175" s="1">
        <v>2734</v>
      </c>
      <c r="B175" s="2" t="s">
        <v>629</v>
      </c>
      <c r="C175">
        <f>IF(ISNUMBER(VLOOKUP($A175,pivotdata!$A$2:$V$777,COLUMN(C$1)-1,FALSE)),VLOOKUP($A175,pivotdata!$A$2:$V$777,COLUMN(C$1)-1,FALSE),0)</f>
        <v>202775</v>
      </c>
      <c r="D175">
        <f>IF(ISNUMBER(VLOOKUP($A175,pivotdata!$A$2:$V$777,COLUMN(D$1)-1,FALSE)),VLOOKUP($A175,pivotdata!$A$2:$V$777,COLUMN(D$1)-1,FALSE),0)</f>
        <v>822823</v>
      </c>
      <c r="E175">
        <f>IF(ISNUMBER(VLOOKUP($A175,pivotdata!$A$2:$V$777,COLUMN(E$1)-1,FALSE)),VLOOKUP($A175,pivotdata!$A$2:$V$777,COLUMN(E$1)-1,FALSE),0)</f>
        <v>235074</v>
      </c>
      <c r="F175">
        <f>IF(ISNUMBER(VLOOKUP($A175,pivotdata!$A$2:$V$777,COLUMN(F$1)-1,FALSE)),VLOOKUP($A175,pivotdata!$A$2:$V$777,COLUMN(F$1)-1,FALSE),0)</f>
        <v>232959</v>
      </c>
      <c r="G175">
        <f>IF(ISNUMBER(VLOOKUP($A175,pivotdata!$A$2:$V$777,COLUMN(G$1)-1,FALSE)),VLOOKUP($A175,pivotdata!$A$2:$V$777,COLUMN(G$1)-1,FALSE),0)</f>
        <v>332760</v>
      </c>
      <c r="H175">
        <f>IF(ISNUMBER(VLOOKUP($A175,pivotdata!$A$2:$V$777,COLUMN(H$1)-1,FALSE)),VLOOKUP($A175,pivotdata!$A$2:$V$777,COLUMN(H$1)-1,FALSE),0)</f>
        <v>944980</v>
      </c>
      <c r="I175">
        <f>IF(ISNUMBER(VLOOKUP($A175,pivotdata!$A$2:$V$777,COLUMN(I$1)-1,FALSE)),VLOOKUP($A175,pivotdata!$A$2:$V$777,COLUMN(I$1)-1,FALSE),0)</f>
        <v>604550</v>
      </c>
      <c r="J175">
        <f>IF(ISNUMBER(VLOOKUP($A175,pivotdata!$A$2:$V$777,COLUMN(J$1)-1,FALSE)),VLOOKUP($A175,pivotdata!$A$2:$V$777,COLUMN(J$1)-1,FALSE),0)</f>
        <v>1094052</v>
      </c>
      <c r="K175">
        <f>IF(ISNUMBER(VLOOKUP($A175,pivotdata!$A$2:$V$777,COLUMN(K$1)-1,FALSE)),VLOOKUP($A175,pivotdata!$A$2:$V$777,COLUMN(K$1)-1,FALSE),0)</f>
        <v>517089</v>
      </c>
      <c r="L175">
        <f>IF(ISNUMBER(VLOOKUP($A175,pivotdata!$A$2:$V$777,COLUMN(L$1)-1,FALSE)),VLOOKUP($A175,pivotdata!$A$2:$V$777,COLUMN(L$1)-1,FALSE),0)</f>
        <v>3621929</v>
      </c>
      <c r="M175">
        <f>IF(ISNUMBER(VLOOKUP($A175,pivotdata!$A$2:$V$777,COLUMN(M$1)-1,FALSE)),VLOOKUP($A175,pivotdata!$A$2:$V$777,COLUMN(M$1)-1,FALSE),0)</f>
        <v>1737489</v>
      </c>
      <c r="N175">
        <f>IF(ISNUMBER(VLOOKUP($A175,pivotdata!$A$2:$V$777,COLUMN(N$1)-1,FALSE)),VLOOKUP($A175,pivotdata!$A$2:$V$777,COLUMN(N$1)-1,FALSE),0)</f>
        <v>3306500</v>
      </c>
      <c r="O175">
        <f>IF(ISNUMBER(VLOOKUP($A175,pivotdata!$A$2:$V$777,COLUMN(O$1)-1,FALSE)),VLOOKUP($A175,pivotdata!$A$2:$V$777,COLUMN(O$1)-1,FALSE),0)</f>
        <v>2219524</v>
      </c>
      <c r="P175">
        <f>IF(ISNUMBER(VLOOKUP($A175,pivotdata!$A$2:$V$777,COLUMN(P$1)-1,FALSE)),VLOOKUP($A175,pivotdata!$A$2:$V$777,COLUMN(P$1)-1,FALSE),0)</f>
        <v>2443504</v>
      </c>
      <c r="Q175">
        <f>IF(ISNUMBER(VLOOKUP($A175,pivotdata!$A$2:$V$777,COLUMN(Q$1)-1,FALSE)),VLOOKUP($A175,pivotdata!$A$2:$V$777,COLUMN(Q$1)-1,FALSE),0)</f>
        <v>2544918</v>
      </c>
      <c r="R175">
        <f>IF(ISNUMBER(VLOOKUP($A175,pivotdata!$A$2:$V$777,COLUMN(R$1)-1,FALSE)),VLOOKUP($A175,pivotdata!$A$2:$V$777,COLUMN(R$1)-1,FALSE),0)</f>
        <v>2445420</v>
      </c>
      <c r="S175">
        <f>IF(ISNUMBER(VLOOKUP($A175,pivotdata!$A$2:$V$777,COLUMN(S$1)-1,FALSE)),VLOOKUP($A175,pivotdata!$A$2:$V$777,COLUMN(S$1)-1,FALSE),0)</f>
        <v>3787894</v>
      </c>
      <c r="T175">
        <f>IF(ISNUMBER(VLOOKUP($A175,pivotdata!$A$2:$V$777,COLUMN(T$1)-1,FALSE)),VLOOKUP($A175,pivotdata!$A$2:$V$777,COLUMN(T$1)-1,FALSE),0)</f>
        <v>3075725</v>
      </c>
      <c r="U175">
        <f>IF(ISNUMBER(VLOOKUP($A175,pivotdata!$A$2:$V$777,COLUMN(U$1)-1,FALSE)),VLOOKUP($A175,pivotdata!$A$2:$V$777,COLUMN(U$1)-1,FALSE),0)</f>
        <v>2828221</v>
      </c>
      <c r="V175">
        <f>IF(ISNUMBER(VLOOKUP($A175,pivotdata!$A$2:$V$777,COLUMN(V$1)-1,FALSE)),VLOOKUP($A175,pivotdata!$A$2:$V$777,COLUMN(V$1)-1,FALSE),0)</f>
        <v>3953343</v>
      </c>
      <c r="W175">
        <f>IF(ISNUMBER(VLOOKUP($A175,pivotdata!$A$2:$V$777,COLUMN(W$1)-1,FALSE)),VLOOKUP($A175,pivotdata!$A$2:$V$777,COLUMN(W$1)-1,FALSE),0)</f>
        <v>2401293</v>
      </c>
    </row>
    <row r="176" spans="1:23" x14ac:dyDescent="0.25">
      <c r="A176" s="1">
        <v>2741</v>
      </c>
      <c r="B176" s="2" t="s">
        <v>628</v>
      </c>
      <c r="C176">
        <f>IF(ISNUMBER(VLOOKUP($A176,pivotdata!$A$2:$V$777,COLUMN(C$1)-1,FALSE)),VLOOKUP($A176,pivotdata!$A$2:$V$777,COLUMN(C$1)-1,FALSE),0)</f>
        <v>760498</v>
      </c>
      <c r="D176">
        <f>IF(ISNUMBER(VLOOKUP($A176,pivotdata!$A$2:$V$777,COLUMN(D$1)-1,FALSE)),VLOOKUP($A176,pivotdata!$A$2:$V$777,COLUMN(D$1)-1,FALSE),0)</f>
        <v>1356350</v>
      </c>
      <c r="E176">
        <f>IF(ISNUMBER(VLOOKUP($A176,pivotdata!$A$2:$V$777,COLUMN(E$1)-1,FALSE)),VLOOKUP($A176,pivotdata!$A$2:$V$777,COLUMN(E$1)-1,FALSE),0)</f>
        <v>1184413</v>
      </c>
      <c r="F176">
        <f>IF(ISNUMBER(VLOOKUP($A176,pivotdata!$A$2:$V$777,COLUMN(F$1)-1,FALSE)),VLOOKUP($A176,pivotdata!$A$2:$V$777,COLUMN(F$1)-1,FALSE),0)</f>
        <v>1451358</v>
      </c>
      <c r="G176">
        <f>IF(ISNUMBER(VLOOKUP($A176,pivotdata!$A$2:$V$777,COLUMN(G$1)-1,FALSE)),VLOOKUP($A176,pivotdata!$A$2:$V$777,COLUMN(G$1)-1,FALSE),0)</f>
        <v>574564</v>
      </c>
      <c r="H176">
        <f>IF(ISNUMBER(VLOOKUP($A176,pivotdata!$A$2:$V$777,COLUMN(H$1)-1,FALSE)),VLOOKUP($A176,pivotdata!$A$2:$V$777,COLUMN(H$1)-1,FALSE),0)</f>
        <v>131925</v>
      </c>
      <c r="I176">
        <f>IF(ISNUMBER(VLOOKUP($A176,pivotdata!$A$2:$V$777,COLUMN(I$1)-1,FALSE)),VLOOKUP($A176,pivotdata!$A$2:$V$777,COLUMN(I$1)-1,FALSE),0)</f>
        <v>347389</v>
      </c>
      <c r="J176">
        <f>IF(ISNUMBER(VLOOKUP($A176,pivotdata!$A$2:$V$777,COLUMN(J$1)-1,FALSE)),VLOOKUP($A176,pivotdata!$A$2:$V$777,COLUMN(J$1)-1,FALSE),0)</f>
        <v>521947</v>
      </c>
      <c r="K176">
        <f>IF(ISNUMBER(VLOOKUP($A176,pivotdata!$A$2:$V$777,COLUMN(K$1)-1,FALSE)),VLOOKUP($A176,pivotdata!$A$2:$V$777,COLUMN(K$1)-1,FALSE),0)</f>
        <v>404989</v>
      </c>
      <c r="L176">
        <f>IF(ISNUMBER(VLOOKUP($A176,pivotdata!$A$2:$V$777,COLUMN(L$1)-1,FALSE)),VLOOKUP($A176,pivotdata!$A$2:$V$777,COLUMN(L$1)-1,FALSE),0)</f>
        <v>174247</v>
      </c>
      <c r="M176">
        <f>IF(ISNUMBER(VLOOKUP($A176,pivotdata!$A$2:$V$777,COLUMN(M$1)-1,FALSE)),VLOOKUP($A176,pivotdata!$A$2:$V$777,COLUMN(M$1)-1,FALSE),0)</f>
        <v>255062</v>
      </c>
      <c r="N176">
        <f>IF(ISNUMBER(VLOOKUP($A176,pivotdata!$A$2:$V$777,COLUMN(N$1)-1,FALSE)),VLOOKUP($A176,pivotdata!$A$2:$V$777,COLUMN(N$1)-1,FALSE),0)</f>
        <v>193795</v>
      </c>
      <c r="O176">
        <f>IF(ISNUMBER(VLOOKUP($A176,pivotdata!$A$2:$V$777,COLUMN(O$1)-1,FALSE)),VLOOKUP($A176,pivotdata!$A$2:$V$777,COLUMN(O$1)-1,FALSE),0)</f>
        <v>142686</v>
      </c>
      <c r="P176">
        <f>IF(ISNUMBER(VLOOKUP($A176,pivotdata!$A$2:$V$777,COLUMN(P$1)-1,FALSE)),VLOOKUP($A176,pivotdata!$A$2:$V$777,COLUMN(P$1)-1,FALSE),0)</f>
        <v>283302</v>
      </c>
      <c r="Q176">
        <f>IF(ISNUMBER(VLOOKUP($A176,pivotdata!$A$2:$V$777,COLUMN(Q$1)-1,FALSE)),VLOOKUP($A176,pivotdata!$A$2:$V$777,COLUMN(Q$1)-1,FALSE),0)</f>
        <v>518998</v>
      </c>
      <c r="R176">
        <f>IF(ISNUMBER(VLOOKUP($A176,pivotdata!$A$2:$V$777,COLUMN(R$1)-1,FALSE)),VLOOKUP($A176,pivotdata!$A$2:$V$777,COLUMN(R$1)-1,FALSE),0)</f>
        <v>512534</v>
      </c>
      <c r="S176">
        <f>IF(ISNUMBER(VLOOKUP($A176,pivotdata!$A$2:$V$777,COLUMN(S$1)-1,FALSE)),VLOOKUP($A176,pivotdata!$A$2:$V$777,COLUMN(S$1)-1,FALSE),0)</f>
        <v>348263</v>
      </c>
      <c r="T176">
        <f>IF(ISNUMBER(VLOOKUP($A176,pivotdata!$A$2:$V$777,COLUMN(T$1)-1,FALSE)),VLOOKUP($A176,pivotdata!$A$2:$V$777,COLUMN(T$1)-1,FALSE),0)</f>
        <v>446359</v>
      </c>
      <c r="U176">
        <f>IF(ISNUMBER(VLOOKUP($A176,pivotdata!$A$2:$V$777,COLUMN(U$1)-1,FALSE)),VLOOKUP($A176,pivotdata!$A$2:$V$777,COLUMN(U$1)-1,FALSE),0)</f>
        <v>389861</v>
      </c>
      <c r="V176">
        <f>IF(ISNUMBER(VLOOKUP($A176,pivotdata!$A$2:$V$777,COLUMN(V$1)-1,FALSE)),VLOOKUP($A176,pivotdata!$A$2:$V$777,COLUMN(V$1)-1,FALSE),0)</f>
        <v>442559</v>
      </c>
      <c r="W176">
        <f>IF(ISNUMBER(VLOOKUP($A176,pivotdata!$A$2:$V$777,COLUMN(W$1)-1,FALSE)),VLOOKUP($A176,pivotdata!$A$2:$V$777,COLUMN(W$1)-1,FALSE),0)</f>
        <v>440371</v>
      </c>
    </row>
    <row r="177" spans="1:23" x14ac:dyDescent="0.25">
      <c r="A177" s="1">
        <v>2742</v>
      </c>
      <c r="B177" s="2" t="s">
        <v>627</v>
      </c>
      <c r="C177">
        <f>IF(ISNUMBER(VLOOKUP($A177,pivotdata!$A$2:$V$777,COLUMN(C$1)-1,FALSE)),VLOOKUP($A177,pivotdata!$A$2:$V$777,COLUMN(C$1)-1,FALSE),0)</f>
        <v>13402</v>
      </c>
      <c r="D177">
        <f>IF(ISNUMBER(VLOOKUP($A177,pivotdata!$A$2:$V$777,COLUMN(D$1)-1,FALSE)),VLOOKUP($A177,pivotdata!$A$2:$V$777,COLUMN(D$1)-1,FALSE),0)</f>
        <v>14209</v>
      </c>
      <c r="E177">
        <f>IF(ISNUMBER(VLOOKUP($A177,pivotdata!$A$2:$V$777,COLUMN(E$1)-1,FALSE)),VLOOKUP($A177,pivotdata!$A$2:$V$777,COLUMN(E$1)-1,FALSE),0)</f>
        <v>8020</v>
      </c>
      <c r="F177">
        <f>IF(ISNUMBER(VLOOKUP($A177,pivotdata!$A$2:$V$777,COLUMN(F$1)-1,FALSE)),VLOOKUP($A177,pivotdata!$A$2:$V$777,COLUMN(F$1)-1,FALSE),0)</f>
        <v>36807</v>
      </c>
      <c r="G177">
        <f>IF(ISNUMBER(VLOOKUP($A177,pivotdata!$A$2:$V$777,COLUMN(G$1)-1,FALSE)),VLOOKUP($A177,pivotdata!$A$2:$V$777,COLUMN(G$1)-1,FALSE),0)</f>
        <v>30964</v>
      </c>
      <c r="H177">
        <f>IF(ISNUMBER(VLOOKUP($A177,pivotdata!$A$2:$V$777,COLUMN(H$1)-1,FALSE)),VLOOKUP($A177,pivotdata!$A$2:$V$777,COLUMN(H$1)-1,FALSE),0)</f>
        <v>7425</v>
      </c>
      <c r="I177">
        <f>IF(ISNUMBER(VLOOKUP($A177,pivotdata!$A$2:$V$777,COLUMN(I$1)-1,FALSE)),VLOOKUP($A177,pivotdata!$A$2:$V$777,COLUMN(I$1)-1,FALSE),0)</f>
        <v>7141</v>
      </c>
      <c r="J177">
        <f>IF(ISNUMBER(VLOOKUP($A177,pivotdata!$A$2:$V$777,COLUMN(J$1)-1,FALSE)),VLOOKUP($A177,pivotdata!$A$2:$V$777,COLUMN(J$1)-1,FALSE),0)</f>
        <v>5643</v>
      </c>
      <c r="K177">
        <f>IF(ISNUMBER(VLOOKUP($A177,pivotdata!$A$2:$V$777,COLUMN(K$1)-1,FALSE)),VLOOKUP($A177,pivotdata!$A$2:$V$777,COLUMN(K$1)-1,FALSE),0)</f>
        <v>6116</v>
      </c>
      <c r="L177">
        <f>IF(ISNUMBER(VLOOKUP($A177,pivotdata!$A$2:$V$777,COLUMN(L$1)-1,FALSE)),VLOOKUP($A177,pivotdata!$A$2:$V$777,COLUMN(L$1)-1,FALSE),0)</f>
        <v>1209</v>
      </c>
      <c r="M177">
        <f>IF(ISNUMBER(VLOOKUP($A177,pivotdata!$A$2:$V$777,COLUMN(M$1)-1,FALSE)),VLOOKUP($A177,pivotdata!$A$2:$V$777,COLUMN(M$1)-1,FALSE),0)</f>
        <v>3592</v>
      </c>
      <c r="N177">
        <f>IF(ISNUMBER(VLOOKUP($A177,pivotdata!$A$2:$V$777,COLUMN(N$1)-1,FALSE)),VLOOKUP($A177,pivotdata!$A$2:$V$777,COLUMN(N$1)-1,FALSE),0)</f>
        <v>2705</v>
      </c>
      <c r="O177">
        <f>IF(ISNUMBER(VLOOKUP($A177,pivotdata!$A$2:$V$777,COLUMN(O$1)-1,FALSE)),VLOOKUP($A177,pivotdata!$A$2:$V$777,COLUMN(O$1)-1,FALSE),0)</f>
        <v>4031</v>
      </c>
      <c r="P177">
        <f>IF(ISNUMBER(VLOOKUP($A177,pivotdata!$A$2:$V$777,COLUMN(P$1)-1,FALSE)),VLOOKUP($A177,pivotdata!$A$2:$V$777,COLUMN(P$1)-1,FALSE),0)</f>
        <v>1597</v>
      </c>
      <c r="Q177">
        <f>IF(ISNUMBER(VLOOKUP($A177,pivotdata!$A$2:$V$777,COLUMN(Q$1)-1,FALSE)),VLOOKUP($A177,pivotdata!$A$2:$V$777,COLUMN(Q$1)-1,FALSE),0)</f>
        <v>16016</v>
      </c>
      <c r="R177">
        <f>IF(ISNUMBER(VLOOKUP($A177,pivotdata!$A$2:$V$777,COLUMN(R$1)-1,FALSE)),VLOOKUP($A177,pivotdata!$A$2:$V$777,COLUMN(R$1)-1,FALSE),0)</f>
        <v>2008</v>
      </c>
      <c r="S177">
        <f>IF(ISNUMBER(VLOOKUP($A177,pivotdata!$A$2:$V$777,COLUMN(S$1)-1,FALSE)),VLOOKUP($A177,pivotdata!$A$2:$V$777,COLUMN(S$1)-1,FALSE),0)</f>
        <v>988</v>
      </c>
      <c r="T177">
        <f>IF(ISNUMBER(VLOOKUP($A177,pivotdata!$A$2:$V$777,COLUMN(T$1)-1,FALSE)),VLOOKUP($A177,pivotdata!$A$2:$V$777,COLUMN(T$1)-1,FALSE),0)</f>
        <v>0</v>
      </c>
      <c r="U177">
        <f>IF(ISNUMBER(VLOOKUP($A177,pivotdata!$A$2:$V$777,COLUMN(U$1)-1,FALSE)),VLOOKUP($A177,pivotdata!$A$2:$V$777,COLUMN(U$1)-1,FALSE),0)</f>
        <v>2203</v>
      </c>
      <c r="V177">
        <f>IF(ISNUMBER(VLOOKUP($A177,pivotdata!$A$2:$V$777,COLUMN(V$1)-1,FALSE)),VLOOKUP($A177,pivotdata!$A$2:$V$777,COLUMN(V$1)-1,FALSE),0)</f>
        <v>18756</v>
      </c>
      <c r="W177">
        <f>IF(ISNUMBER(VLOOKUP($A177,pivotdata!$A$2:$V$777,COLUMN(W$1)-1,FALSE)),VLOOKUP($A177,pivotdata!$A$2:$V$777,COLUMN(W$1)-1,FALSE),0)</f>
        <v>132349</v>
      </c>
    </row>
    <row r="178" spans="1:23" x14ac:dyDescent="0.25">
      <c r="A178" s="1">
        <v>2771</v>
      </c>
      <c r="B178" s="2" t="s">
        <v>626</v>
      </c>
      <c r="C178">
        <f>IF(ISNUMBER(VLOOKUP($A178,pivotdata!$A$2:$V$777,COLUMN(C$1)-1,FALSE)),VLOOKUP($A178,pivotdata!$A$2:$V$777,COLUMN(C$1)-1,FALSE),0)</f>
        <v>0</v>
      </c>
      <c r="D178">
        <f>IF(ISNUMBER(VLOOKUP($A178,pivotdata!$A$2:$V$777,COLUMN(D$1)-1,FALSE)),VLOOKUP($A178,pivotdata!$A$2:$V$777,COLUMN(D$1)-1,FALSE),0)</f>
        <v>0</v>
      </c>
      <c r="E178">
        <f>IF(ISNUMBER(VLOOKUP($A178,pivotdata!$A$2:$V$777,COLUMN(E$1)-1,FALSE)),VLOOKUP($A178,pivotdata!$A$2:$V$777,COLUMN(E$1)-1,FALSE),0)</f>
        <v>0</v>
      </c>
      <c r="F178">
        <f>IF(ISNUMBER(VLOOKUP($A178,pivotdata!$A$2:$V$777,COLUMN(F$1)-1,FALSE)),VLOOKUP($A178,pivotdata!$A$2:$V$777,COLUMN(F$1)-1,FALSE),0)</f>
        <v>0</v>
      </c>
      <c r="G178">
        <f>IF(ISNUMBER(VLOOKUP($A178,pivotdata!$A$2:$V$777,COLUMN(G$1)-1,FALSE)),VLOOKUP($A178,pivotdata!$A$2:$V$777,COLUMN(G$1)-1,FALSE),0)</f>
        <v>0</v>
      </c>
      <c r="H178">
        <f>IF(ISNUMBER(VLOOKUP($A178,pivotdata!$A$2:$V$777,COLUMN(H$1)-1,FALSE)),VLOOKUP($A178,pivotdata!$A$2:$V$777,COLUMN(H$1)-1,FALSE),0)</f>
        <v>14489</v>
      </c>
      <c r="I178">
        <f>IF(ISNUMBER(VLOOKUP($A178,pivotdata!$A$2:$V$777,COLUMN(I$1)-1,FALSE)),VLOOKUP($A178,pivotdata!$A$2:$V$777,COLUMN(I$1)-1,FALSE),0)</f>
        <v>813</v>
      </c>
      <c r="J178">
        <f>IF(ISNUMBER(VLOOKUP($A178,pivotdata!$A$2:$V$777,COLUMN(J$1)-1,FALSE)),VLOOKUP($A178,pivotdata!$A$2:$V$777,COLUMN(J$1)-1,FALSE),0)</f>
        <v>47136</v>
      </c>
      <c r="K178">
        <f>IF(ISNUMBER(VLOOKUP($A178,pivotdata!$A$2:$V$777,COLUMN(K$1)-1,FALSE)),VLOOKUP($A178,pivotdata!$A$2:$V$777,COLUMN(K$1)-1,FALSE),0)</f>
        <v>75187</v>
      </c>
      <c r="L178">
        <f>IF(ISNUMBER(VLOOKUP($A178,pivotdata!$A$2:$V$777,COLUMN(L$1)-1,FALSE)),VLOOKUP($A178,pivotdata!$A$2:$V$777,COLUMN(L$1)-1,FALSE),0)</f>
        <v>210658</v>
      </c>
      <c r="M178">
        <f>IF(ISNUMBER(VLOOKUP($A178,pivotdata!$A$2:$V$777,COLUMN(M$1)-1,FALSE)),VLOOKUP($A178,pivotdata!$A$2:$V$777,COLUMN(M$1)-1,FALSE),0)</f>
        <v>214146</v>
      </c>
      <c r="N178">
        <f>IF(ISNUMBER(VLOOKUP($A178,pivotdata!$A$2:$V$777,COLUMN(N$1)-1,FALSE)),VLOOKUP($A178,pivotdata!$A$2:$V$777,COLUMN(N$1)-1,FALSE),0)</f>
        <v>265702</v>
      </c>
      <c r="O178">
        <f>IF(ISNUMBER(VLOOKUP($A178,pivotdata!$A$2:$V$777,COLUMN(O$1)-1,FALSE)),VLOOKUP($A178,pivotdata!$A$2:$V$777,COLUMN(O$1)-1,FALSE),0)</f>
        <v>225040</v>
      </c>
      <c r="P178">
        <f>IF(ISNUMBER(VLOOKUP($A178,pivotdata!$A$2:$V$777,COLUMN(P$1)-1,FALSE)),VLOOKUP($A178,pivotdata!$A$2:$V$777,COLUMN(P$1)-1,FALSE),0)</f>
        <v>186510</v>
      </c>
      <c r="Q178">
        <f>IF(ISNUMBER(VLOOKUP($A178,pivotdata!$A$2:$V$777,COLUMN(Q$1)-1,FALSE)),VLOOKUP($A178,pivotdata!$A$2:$V$777,COLUMN(Q$1)-1,FALSE),0)</f>
        <v>132534</v>
      </c>
      <c r="R178">
        <f>IF(ISNUMBER(VLOOKUP($A178,pivotdata!$A$2:$V$777,COLUMN(R$1)-1,FALSE)),VLOOKUP($A178,pivotdata!$A$2:$V$777,COLUMN(R$1)-1,FALSE),0)</f>
        <v>207019</v>
      </c>
      <c r="S178">
        <f>IF(ISNUMBER(VLOOKUP($A178,pivotdata!$A$2:$V$777,COLUMN(S$1)-1,FALSE)),VLOOKUP($A178,pivotdata!$A$2:$V$777,COLUMN(S$1)-1,FALSE),0)</f>
        <v>211667</v>
      </c>
      <c r="T178">
        <f>IF(ISNUMBER(VLOOKUP($A178,pivotdata!$A$2:$V$777,COLUMN(T$1)-1,FALSE)),VLOOKUP($A178,pivotdata!$A$2:$V$777,COLUMN(T$1)-1,FALSE),0)</f>
        <v>234646</v>
      </c>
      <c r="U178">
        <f>IF(ISNUMBER(VLOOKUP($A178,pivotdata!$A$2:$V$777,COLUMN(U$1)-1,FALSE)),VLOOKUP($A178,pivotdata!$A$2:$V$777,COLUMN(U$1)-1,FALSE),0)</f>
        <v>71510</v>
      </c>
      <c r="V178">
        <f>IF(ISNUMBER(VLOOKUP($A178,pivotdata!$A$2:$V$777,COLUMN(V$1)-1,FALSE)),VLOOKUP($A178,pivotdata!$A$2:$V$777,COLUMN(V$1)-1,FALSE),0)</f>
        <v>28042</v>
      </c>
      <c r="W178">
        <f>IF(ISNUMBER(VLOOKUP($A178,pivotdata!$A$2:$V$777,COLUMN(W$1)-1,FALSE)),VLOOKUP($A178,pivotdata!$A$2:$V$777,COLUMN(W$1)-1,FALSE),0)</f>
        <v>4734</v>
      </c>
    </row>
    <row r="179" spans="1:23" x14ac:dyDescent="0.25">
      <c r="A179" s="1">
        <v>2772</v>
      </c>
      <c r="B179" s="2" t="s">
        <v>625</v>
      </c>
      <c r="C179">
        <f>IF(ISNUMBER(VLOOKUP($A179,pivotdata!$A$2:$V$777,COLUMN(C$1)-1,FALSE)),VLOOKUP($A179,pivotdata!$A$2:$V$777,COLUMN(C$1)-1,FALSE),0)</f>
        <v>152033</v>
      </c>
      <c r="D179">
        <f>IF(ISNUMBER(VLOOKUP($A179,pivotdata!$A$2:$V$777,COLUMN(D$1)-1,FALSE)),VLOOKUP($A179,pivotdata!$A$2:$V$777,COLUMN(D$1)-1,FALSE),0)</f>
        <v>94827</v>
      </c>
      <c r="E179">
        <f>IF(ISNUMBER(VLOOKUP($A179,pivotdata!$A$2:$V$777,COLUMN(E$1)-1,FALSE)),VLOOKUP($A179,pivotdata!$A$2:$V$777,COLUMN(E$1)-1,FALSE),0)</f>
        <v>113872</v>
      </c>
      <c r="F179">
        <f>IF(ISNUMBER(VLOOKUP($A179,pivotdata!$A$2:$V$777,COLUMN(F$1)-1,FALSE)),VLOOKUP($A179,pivotdata!$A$2:$V$777,COLUMN(F$1)-1,FALSE),0)</f>
        <v>120712</v>
      </c>
      <c r="G179">
        <f>IF(ISNUMBER(VLOOKUP($A179,pivotdata!$A$2:$V$777,COLUMN(G$1)-1,FALSE)),VLOOKUP($A179,pivotdata!$A$2:$V$777,COLUMN(G$1)-1,FALSE),0)</f>
        <v>110736</v>
      </c>
      <c r="H179">
        <f>IF(ISNUMBER(VLOOKUP($A179,pivotdata!$A$2:$V$777,COLUMN(H$1)-1,FALSE)),VLOOKUP($A179,pivotdata!$A$2:$V$777,COLUMN(H$1)-1,FALSE),0)</f>
        <v>1932176</v>
      </c>
      <c r="I179">
        <f>IF(ISNUMBER(VLOOKUP($A179,pivotdata!$A$2:$V$777,COLUMN(I$1)-1,FALSE)),VLOOKUP($A179,pivotdata!$A$2:$V$777,COLUMN(I$1)-1,FALSE),0)</f>
        <v>2806017</v>
      </c>
      <c r="J179">
        <f>IF(ISNUMBER(VLOOKUP($A179,pivotdata!$A$2:$V$777,COLUMN(J$1)-1,FALSE)),VLOOKUP($A179,pivotdata!$A$2:$V$777,COLUMN(J$1)-1,FALSE),0)</f>
        <v>574298</v>
      </c>
      <c r="K179">
        <f>IF(ISNUMBER(VLOOKUP($A179,pivotdata!$A$2:$V$777,COLUMN(K$1)-1,FALSE)),VLOOKUP($A179,pivotdata!$A$2:$V$777,COLUMN(K$1)-1,FALSE),0)</f>
        <v>342798</v>
      </c>
      <c r="L179">
        <f>IF(ISNUMBER(VLOOKUP($A179,pivotdata!$A$2:$V$777,COLUMN(L$1)-1,FALSE)),VLOOKUP($A179,pivotdata!$A$2:$V$777,COLUMN(L$1)-1,FALSE),0)</f>
        <v>941878</v>
      </c>
      <c r="M179">
        <f>IF(ISNUMBER(VLOOKUP($A179,pivotdata!$A$2:$V$777,COLUMN(M$1)-1,FALSE)),VLOOKUP($A179,pivotdata!$A$2:$V$777,COLUMN(M$1)-1,FALSE),0)</f>
        <v>1022900</v>
      </c>
      <c r="N179">
        <f>IF(ISNUMBER(VLOOKUP($A179,pivotdata!$A$2:$V$777,COLUMN(N$1)-1,FALSE)),VLOOKUP($A179,pivotdata!$A$2:$V$777,COLUMN(N$1)-1,FALSE),0)</f>
        <v>307350</v>
      </c>
      <c r="O179">
        <f>IF(ISNUMBER(VLOOKUP($A179,pivotdata!$A$2:$V$777,COLUMN(O$1)-1,FALSE)),VLOOKUP($A179,pivotdata!$A$2:$V$777,COLUMN(O$1)-1,FALSE),0)</f>
        <v>544468</v>
      </c>
      <c r="P179">
        <f>IF(ISNUMBER(VLOOKUP($A179,pivotdata!$A$2:$V$777,COLUMN(P$1)-1,FALSE)),VLOOKUP($A179,pivotdata!$A$2:$V$777,COLUMN(P$1)-1,FALSE),0)</f>
        <v>656669</v>
      </c>
      <c r="Q179">
        <f>IF(ISNUMBER(VLOOKUP($A179,pivotdata!$A$2:$V$777,COLUMN(Q$1)-1,FALSE)),VLOOKUP($A179,pivotdata!$A$2:$V$777,COLUMN(Q$1)-1,FALSE),0)</f>
        <v>1101393</v>
      </c>
      <c r="R179">
        <f>IF(ISNUMBER(VLOOKUP($A179,pivotdata!$A$2:$V$777,COLUMN(R$1)-1,FALSE)),VLOOKUP($A179,pivotdata!$A$2:$V$777,COLUMN(R$1)-1,FALSE),0)</f>
        <v>1097307</v>
      </c>
      <c r="S179">
        <f>IF(ISNUMBER(VLOOKUP($A179,pivotdata!$A$2:$V$777,COLUMN(S$1)-1,FALSE)),VLOOKUP($A179,pivotdata!$A$2:$V$777,COLUMN(S$1)-1,FALSE),0)</f>
        <v>850797</v>
      </c>
      <c r="T179">
        <f>IF(ISNUMBER(VLOOKUP($A179,pivotdata!$A$2:$V$777,COLUMN(T$1)-1,FALSE)),VLOOKUP($A179,pivotdata!$A$2:$V$777,COLUMN(T$1)-1,FALSE),0)</f>
        <v>571004</v>
      </c>
      <c r="U179">
        <f>IF(ISNUMBER(VLOOKUP($A179,pivotdata!$A$2:$V$777,COLUMN(U$1)-1,FALSE)),VLOOKUP($A179,pivotdata!$A$2:$V$777,COLUMN(U$1)-1,FALSE),0)</f>
        <v>541005</v>
      </c>
      <c r="V179">
        <f>IF(ISNUMBER(VLOOKUP($A179,pivotdata!$A$2:$V$777,COLUMN(V$1)-1,FALSE)),VLOOKUP($A179,pivotdata!$A$2:$V$777,COLUMN(V$1)-1,FALSE),0)</f>
        <v>134215</v>
      </c>
      <c r="W179">
        <f>IF(ISNUMBER(VLOOKUP($A179,pivotdata!$A$2:$V$777,COLUMN(W$1)-1,FALSE)),VLOOKUP($A179,pivotdata!$A$2:$V$777,COLUMN(W$1)-1,FALSE),0)</f>
        <v>244788</v>
      </c>
    </row>
    <row r="180" spans="1:23" x14ac:dyDescent="0.25">
      <c r="A180" s="1">
        <v>2782</v>
      </c>
      <c r="B180" s="2" t="s">
        <v>624</v>
      </c>
      <c r="C180">
        <f>IF(ISNUMBER(VLOOKUP($A180,pivotdata!$A$2:$V$777,COLUMN(C$1)-1,FALSE)),VLOOKUP($A180,pivotdata!$A$2:$V$777,COLUMN(C$1)-1,FALSE),0)</f>
        <v>3509170</v>
      </c>
      <c r="D180">
        <f>IF(ISNUMBER(VLOOKUP($A180,pivotdata!$A$2:$V$777,COLUMN(D$1)-1,FALSE)),VLOOKUP($A180,pivotdata!$A$2:$V$777,COLUMN(D$1)-1,FALSE),0)</f>
        <v>3381901</v>
      </c>
      <c r="E180">
        <f>IF(ISNUMBER(VLOOKUP($A180,pivotdata!$A$2:$V$777,COLUMN(E$1)-1,FALSE)),VLOOKUP($A180,pivotdata!$A$2:$V$777,COLUMN(E$1)-1,FALSE),0)</f>
        <v>4258557</v>
      </c>
      <c r="F180">
        <f>IF(ISNUMBER(VLOOKUP($A180,pivotdata!$A$2:$V$777,COLUMN(F$1)-1,FALSE)),VLOOKUP($A180,pivotdata!$A$2:$V$777,COLUMN(F$1)-1,FALSE),0)</f>
        <v>4133681</v>
      </c>
      <c r="G180">
        <f>IF(ISNUMBER(VLOOKUP($A180,pivotdata!$A$2:$V$777,COLUMN(G$1)-1,FALSE)),VLOOKUP($A180,pivotdata!$A$2:$V$777,COLUMN(G$1)-1,FALSE),0)</f>
        <v>4890955</v>
      </c>
      <c r="H180">
        <f>IF(ISNUMBER(VLOOKUP($A180,pivotdata!$A$2:$V$777,COLUMN(H$1)-1,FALSE)),VLOOKUP($A180,pivotdata!$A$2:$V$777,COLUMN(H$1)-1,FALSE),0)</f>
        <v>2364261</v>
      </c>
      <c r="I180">
        <f>IF(ISNUMBER(VLOOKUP($A180,pivotdata!$A$2:$V$777,COLUMN(I$1)-1,FALSE)),VLOOKUP($A180,pivotdata!$A$2:$V$777,COLUMN(I$1)-1,FALSE),0)</f>
        <v>3485227</v>
      </c>
      <c r="J180">
        <f>IF(ISNUMBER(VLOOKUP($A180,pivotdata!$A$2:$V$777,COLUMN(J$1)-1,FALSE)),VLOOKUP($A180,pivotdata!$A$2:$V$777,COLUMN(J$1)-1,FALSE),0)</f>
        <v>3704028</v>
      </c>
      <c r="K180">
        <f>IF(ISNUMBER(VLOOKUP($A180,pivotdata!$A$2:$V$777,COLUMN(K$1)-1,FALSE)),VLOOKUP($A180,pivotdata!$A$2:$V$777,COLUMN(K$1)-1,FALSE),0)</f>
        <v>4340714</v>
      </c>
      <c r="L180">
        <f>IF(ISNUMBER(VLOOKUP($A180,pivotdata!$A$2:$V$777,COLUMN(L$1)-1,FALSE)),VLOOKUP($A180,pivotdata!$A$2:$V$777,COLUMN(L$1)-1,FALSE),0)</f>
        <v>4495724</v>
      </c>
      <c r="M180">
        <f>IF(ISNUMBER(VLOOKUP($A180,pivotdata!$A$2:$V$777,COLUMN(M$1)-1,FALSE)),VLOOKUP($A180,pivotdata!$A$2:$V$777,COLUMN(M$1)-1,FALSE),0)</f>
        <v>4236617</v>
      </c>
      <c r="N180">
        <f>IF(ISNUMBER(VLOOKUP($A180,pivotdata!$A$2:$V$777,COLUMN(N$1)-1,FALSE)),VLOOKUP($A180,pivotdata!$A$2:$V$777,COLUMN(N$1)-1,FALSE),0)</f>
        <v>4642722</v>
      </c>
      <c r="O180">
        <f>IF(ISNUMBER(VLOOKUP($A180,pivotdata!$A$2:$V$777,COLUMN(O$1)-1,FALSE)),VLOOKUP($A180,pivotdata!$A$2:$V$777,COLUMN(O$1)-1,FALSE),0)</f>
        <v>4785853</v>
      </c>
      <c r="P180">
        <f>IF(ISNUMBER(VLOOKUP($A180,pivotdata!$A$2:$V$777,COLUMN(P$1)-1,FALSE)),VLOOKUP($A180,pivotdata!$A$2:$V$777,COLUMN(P$1)-1,FALSE),0)</f>
        <v>5876699</v>
      </c>
      <c r="Q180">
        <f>IF(ISNUMBER(VLOOKUP($A180,pivotdata!$A$2:$V$777,COLUMN(Q$1)-1,FALSE)),VLOOKUP($A180,pivotdata!$A$2:$V$777,COLUMN(Q$1)-1,FALSE),0)</f>
        <v>6464396</v>
      </c>
      <c r="R180">
        <f>IF(ISNUMBER(VLOOKUP($A180,pivotdata!$A$2:$V$777,COLUMN(R$1)-1,FALSE)),VLOOKUP($A180,pivotdata!$A$2:$V$777,COLUMN(R$1)-1,FALSE),0)</f>
        <v>8332178</v>
      </c>
      <c r="S180">
        <f>IF(ISNUMBER(VLOOKUP($A180,pivotdata!$A$2:$V$777,COLUMN(S$1)-1,FALSE)),VLOOKUP($A180,pivotdata!$A$2:$V$777,COLUMN(S$1)-1,FALSE),0)</f>
        <v>8164381</v>
      </c>
      <c r="T180">
        <f>IF(ISNUMBER(VLOOKUP($A180,pivotdata!$A$2:$V$777,COLUMN(T$1)-1,FALSE)),VLOOKUP($A180,pivotdata!$A$2:$V$777,COLUMN(T$1)-1,FALSE),0)</f>
        <v>8951259</v>
      </c>
      <c r="U180">
        <f>IF(ISNUMBER(VLOOKUP($A180,pivotdata!$A$2:$V$777,COLUMN(U$1)-1,FALSE)),VLOOKUP($A180,pivotdata!$A$2:$V$777,COLUMN(U$1)-1,FALSE),0)</f>
        <v>10217504</v>
      </c>
      <c r="V180">
        <f>IF(ISNUMBER(VLOOKUP($A180,pivotdata!$A$2:$V$777,COLUMN(V$1)-1,FALSE)),VLOOKUP($A180,pivotdata!$A$2:$V$777,COLUMN(V$1)-1,FALSE),0)</f>
        <v>13141766</v>
      </c>
      <c r="W180">
        <f>IF(ISNUMBER(VLOOKUP($A180,pivotdata!$A$2:$V$777,COLUMN(W$1)-1,FALSE)),VLOOKUP($A180,pivotdata!$A$2:$V$777,COLUMN(W$1)-1,FALSE),0)</f>
        <v>14748680</v>
      </c>
    </row>
    <row r="181" spans="1:23" x14ac:dyDescent="0.25">
      <c r="A181" s="1">
        <v>2783</v>
      </c>
      <c r="B181" s="2" t="s">
        <v>623</v>
      </c>
      <c r="C181">
        <f>IF(ISNUMBER(VLOOKUP($A181,pivotdata!$A$2:$V$777,COLUMN(C$1)-1,FALSE)),VLOOKUP($A181,pivotdata!$A$2:$V$777,COLUMN(C$1)-1,FALSE),0)</f>
        <v>2026901</v>
      </c>
      <c r="D181">
        <f>IF(ISNUMBER(VLOOKUP($A181,pivotdata!$A$2:$V$777,COLUMN(D$1)-1,FALSE)),VLOOKUP($A181,pivotdata!$A$2:$V$777,COLUMN(D$1)-1,FALSE),0)</f>
        <v>1260484</v>
      </c>
      <c r="E181">
        <f>IF(ISNUMBER(VLOOKUP($A181,pivotdata!$A$2:$V$777,COLUMN(E$1)-1,FALSE)),VLOOKUP($A181,pivotdata!$A$2:$V$777,COLUMN(E$1)-1,FALSE),0)</f>
        <v>757785</v>
      </c>
      <c r="F181">
        <f>IF(ISNUMBER(VLOOKUP($A181,pivotdata!$A$2:$V$777,COLUMN(F$1)-1,FALSE)),VLOOKUP($A181,pivotdata!$A$2:$V$777,COLUMN(F$1)-1,FALSE),0)</f>
        <v>707499</v>
      </c>
      <c r="G181">
        <f>IF(ISNUMBER(VLOOKUP($A181,pivotdata!$A$2:$V$777,COLUMN(G$1)-1,FALSE)),VLOOKUP($A181,pivotdata!$A$2:$V$777,COLUMN(G$1)-1,FALSE),0)</f>
        <v>833760</v>
      </c>
      <c r="H181">
        <f>IF(ISNUMBER(VLOOKUP($A181,pivotdata!$A$2:$V$777,COLUMN(H$1)-1,FALSE)),VLOOKUP($A181,pivotdata!$A$2:$V$777,COLUMN(H$1)-1,FALSE),0)</f>
        <v>1199253</v>
      </c>
      <c r="I181">
        <f>IF(ISNUMBER(VLOOKUP($A181,pivotdata!$A$2:$V$777,COLUMN(I$1)-1,FALSE)),VLOOKUP($A181,pivotdata!$A$2:$V$777,COLUMN(I$1)-1,FALSE),0)</f>
        <v>1991949</v>
      </c>
      <c r="J181">
        <f>IF(ISNUMBER(VLOOKUP($A181,pivotdata!$A$2:$V$777,COLUMN(J$1)-1,FALSE)),VLOOKUP($A181,pivotdata!$A$2:$V$777,COLUMN(J$1)-1,FALSE),0)</f>
        <v>2485650</v>
      </c>
      <c r="K181">
        <f>IF(ISNUMBER(VLOOKUP($A181,pivotdata!$A$2:$V$777,COLUMN(K$1)-1,FALSE)),VLOOKUP($A181,pivotdata!$A$2:$V$777,COLUMN(K$1)-1,FALSE),0)</f>
        <v>1930076</v>
      </c>
      <c r="L181">
        <f>IF(ISNUMBER(VLOOKUP($A181,pivotdata!$A$2:$V$777,COLUMN(L$1)-1,FALSE)),VLOOKUP($A181,pivotdata!$A$2:$V$777,COLUMN(L$1)-1,FALSE),0)</f>
        <v>2549213</v>
      </c>
      <c r="M181">
        <f>IF(ISNUMBER(VLOOKUP($A181,pivotdata!$A$2:$V$777,COLUMN(M$1)-1,FALSE)),VLOOKUP($A181,pivotdata!$A$2:$V$777,COLUMN(M$1)-1,FALSE),0)</f>
        <v>1975715</v>
      </c>
      <c r="N181">
        <f>IF(ISNUMBER(VLOOKUP($A181,pivotdata!$A$2:$V$777,COLUMN(N$1)-1,FALSE)),VLOOKUP($A181,pivotdata!$A$2:$V$777,COLUMN(N$1)-1,FALSE),0)</f>
        <v>2057318</v>
      </c>
      <c r="O181">
        <f>IF(ISNUMBER(VLOOKUP($A181,pivotdata!$A$2:$V$777,COLUMN(O$1)-1,FALSE)),VLOOKUP($A181,pivotdata!$A$2:$V$777,COLUMN(O$1)-1,FALSE),0)</f>
        <v>2065318</v>
      </c>
      <c r="P181">
        <f>IF(ISNUMBER(VLOOKUP($A181,pivotdata!$A$2:$V$777,COLUMN(P$1)-1,FALSE)),VLOOKUP($A181,pivotdata!$A$2:$V$777,COLUMN(P$1)-1,FALSE),0)</f>
        <v>2129925</v>
      </c>
      <c r="Q181">
        <f>IF(ISNUMBER(VLOOKUP($A181,pivotdata!$A$2:$V$777,COLUMN(Q$1)-1,FALSE)),VLOOKUP($A181,pivotdata!$A$2:$V$777,COLUMN(Q$1)-1,FALSE),0)</f>
        <v>2960205</v>
      </c>
      <c r="R181">
        <f>IF(ISNUMBER(VLOOKUP($A181,pivotdata!$A$2:$V$777,COLUMN(R$1)-1,FALSE)),VLOOKUP($A181,pivotdata!$A$2:$V$777,COLUMN(R$1)-1,FALSE),0)</f>
        <v>4417759</v>
      </c>
      <c r="S181">
        <f>IF(ISNUMBER(VLOOKUP($A181,pivotdata!$A$2:$V$777,COLUMN(S$1)-1,FALSE)),VLOOKUP($A181,pivotdata!$A$2:$V$777,COLUMN(S$1)-1,FALSE),0)</f>
        <v>3038939</v>
      </c>
      <c r="T181">
        <f>IF(ISNUMBER(VLOOKUP($A181,pivotdata!$A$2:$V$777,COLUMN(T$1)-1,FALSE)),VLOOKUP($A181,pivotdata!$A$2:$V$777,COLUMN(T$1)-1,FALSE),0)</f>
        <v>3795222</v>
      </c>
      <c r="U181">
        <f>IF(ISNUMBER(VLOOKUP($A181,pivotdata!$A$2:$V$777,COLUMN(U$1)-1,FALSE)),VLOOKUP($A181,pivotdata!$A$2:$V$777,COLUMN(U$1)-1,FALSE),0)</f>
        <v>3889583</v>
      </c>
      <c r="V181">
        <f>IF(ISNUMBER(VLOOKUP($A181,pivotdata!$A$2:$V$777,COLUMN(V$1)-1,FALSE)),VLOOKUP($A181,pivotdata!$A$2:$V$777,COLUMN(V$1)-1,FALSE),0)</f>
        <v>3028621</v>
      </c>
      <c r="W181">
        <f>IF(ISNUMBER(VLOOKUP($A181,pivotdata!$A$2:$V$777,COLUMN(W$1)-1,FALSE)),VLOOKUP($A181,pivotdata!$A$2:$V$777,COLUMN(W$1)-1,FALSE),0)</f>
        <v>4048049</v>
      </c>
    </row>
    <row r="182" spans="1:23" x14ac:dyDescent="0.25">
      <c r="A182" s="1">
        <v>2784</v>
      </c>
      <c r="B182" s="2" t="s">
        <v>622</v>
      </c>
      <c r="C182">
        <f>IF(ISNUMBER(VLOOKUP($A182,pivotdata!$A$2:$V$777,COLUMN(C$1)-1,FALSE)),VLOOKUP($A182,pivotdata!$A$2:$V$777,COLUMN(C$1)-1,FALSE),0)</f>
        <v>1433</v>
      </c>
      <c r="D182">
        <f>IF(ISNUMBER(VLOOKUP($A182,pivotdata!$A$2:$V$777,COLUMN(D$1)-1,FALSE)),VLOOKUP($A182,pivotdata!$A$2:$V$777,COLUMN(D$1)-1,FALSE),0)</f>
        <v>0</v>
      </c>
      <c r="E182">
        <f>IF(ISNUMBER(VLOOKUP($A182,pivotdata!$A$2:$V$777,COLUMN(E$1)-1,FALSE)),VLOOKUP($A182,pivotdata!$A$2:$V$777,COLUMN(E$1)-1,FALSE),0)</f>
        <v>1982</v>
      </c>
      <c r="F182">
        <f>IF(ISNUMBER(VLOOKUP($A182,pivotdata!$A$2:$V$777,COLUMN(F$1)-1,FALSE)),VLOOKUP($A182,pivotdata!$A$2:$V$777,COLUMN(F$1)-1,FALSE),0)</f>
        <v>47360</v>
      </c>
      <c r="G182">
        <f>IF(ISNUMBER(VLOOKUP($A182,pivotdata!$A$2:$V$777,COLUMN(G$1)-1,FALSE)),VLOOKUP($A182,pivotdata!$A$2:$V$777,COLUMN(G$1)-1,FALSE),0)</f>
        <v>1027</v>
      </c>
      <c r="H182">
        <f>IF(ISNUMBER(VLOOKUP($A182,pivotdata!$A$2:$V$777,COLUMN(H$1)-1,FALSE)),VLOOKUP($A182,pivotdata!$A$2:$V$777,COLUMN(H$1)-1,FALSE),0)</f>
        <v>0</v>
      </c>
      <c r="I182">
        <f>IF(ISNUMBER(VLOOKUP($A182,pivotdata!$A$2:$V$777,COLUMN(I$1)-1,FALSE)),VLOOKUP($A182,pivotdata!$A$2:$V$777,COLUMN(I$1)-1,FALSE),0)</f>
        <v>19591</v>
      </c>
      <c r="J182">
        <f>IF(ISNUMBER(VLOOKUP($A182,pivotdata!$A$2:$V$777,COLUMN(J$1)-1,FALSE)),VLOOKUP($A182,pivotdata!$A$2:$V$777,COLUMN(J$1)-1,FALSE),0)</f>
        <v>90688</v>
      </c>
      <c r="K182">
        <f>IF(ISNUMBER(VLOOKUP($A182,pivotdata!$A$2:$V$777,COLUMN(K$1)-1,FALSE)),VLOOKUP($A182,pivotdata!$A$2:$V$777,COLUMN(K$1)-1,FALSE),0)</f>
        <v>49103</v>
      </c>
      <c r="L182">
        <f>IF(ISNUMBER(VLOOKUP($A182,pivotdata!$A$2:$V$777,COLUMN(L$1)-1,FALSE)),VLOOKUP($A182,pivotdata!$A$2:$V$777,COLUMN(L$1)-1,FALSE),0)</f>
        <v>0</v>
      </c>
      <c r="M182">
        <f>IF(ISNUMBER(VLOOKUP($A182,pivotdata!$A$2:$V$777,COLUMN(M$1)-1,FALSE)),VLOOKUP($A182,pivotdata!$A$2:$V$777,COLUMN(M$1)-1,FALSE),0)</f>
        <v>3843</v>
      </c>
      <c r="N182">
        <f>IF(ISNUMBER(VLOOKUP($A182,pivotdata!$A$2:$V$777,COLUMN(N$1)-1,FALSE)),VLOOKUP($A182,pivotdata!$A$2:$V$777,COLUMN(N$1)-1,FALSE),0)</f>
        <v>7100</v>
      </c>
      <c r="O182">
        <f>IF(ISNUMBER(VLOOKUP($A182,pivotdata!$A$2:$V$777,COLUMN(O$1)-1,FALSE)),VLOOKUP($A182,pivotdata!$A$2:$V$777,COLUMN(O$1)-1,FALSE),0)</f>
        <v>8002</v>
      </c>
      <c r="P182">
        <f>IF(ISNUMBER(VLOOKUP($A182,pivotdata!$A$2:$V$777,COLUMN(P$1)-1,FALSE)),VLOOKUP($A182,pivotdata!$A$2:$V$777,COLUMN(P$1)-1,FALSE),0)</f>
        <v>0</v>
      </c>
      <c r="Q182">
        <f>IF(ISNUMBER(VLOOKUP($A182,pivotdata!$A$2:$V$777,COLUMN(Q$1)-1,FALSE)),VLOOKUP($A182,pivotdata!$A$2:$V$777,COLUMN(Q$1)-1,FALSE),0)</f>
        <v>0</v>
      </c>
      <c r="R182">
        <f>IF(ISNUMBER(VLOOKUP($A182,pivotdata!$A$2:$V$777,COLUMN(R$1)-1,FALSE)),VLOOKUP($A182,pivotdata!$A$2:$V$777,COLUMN(R$1)-1,FALSE),0)</f>
        <v>0</v>
      </c>
      <c r="S182">
        <f>IF(ISNUMBER(VLOOKUP($A182,pivotdata!$A$2:$V$777,COLUMN(S$1)-1,FALSE)),VLOOKUP($A182,pivotdata!$A$2:$V$777,COLUMN(S$1)-1,FALSE),0)</f>
        <v>140</v>
      </c>
      <c r="T182">
        <f>IF(ISNUMBER(VLOOKUP($A182,pivotdata!$A$2:$V$777,COLUMN(T$1)-1,FALSE)),VLOOKUP($A182,pivotdata!$A$2:$V$777,COLUMN(T$1)-1,FALSE),0)</f>
        <v>0</v>
      </c>
      <c r="U182">
        <f>IF(ISNUMBER(VLOOKUP($A182,pivotdata!$A$2:$V$777,COLUMN(U$1)-1,FALSE)),VLOOKUP($A182,pivotdata!$A$2:$V$777,COLUMN(U$1)-1,FALSE),0)</f>
        <v>0</v>
      </c>
      <c r="V182">
        <f>IF(ISNUMBER(VLOOKUP($A182,pivotdata!$A$2:$V$777,COLUMN(V$1)-1,FALSE)),VLOOKUP($A182,pivotdata!$A$2:$V$777,COLUMN(V$1)-1,FALSE),0)</f>
        <v>0</v>
      </c>
      <c r="W182">
        <f>IF(ISNUMBER(VLOOKUP($A182,pivotdata!$A$2:$V$777,COLUMN(W$1)-1,FALSE)),VLOOKUP($A182,pivotdata!$A$2:$V$777,COLUMN(W$1)-1,FALSE),0)</f>
        <v>0</v>
      </c>
    </row>
    <row r="183" spans="1:23" x14ac:dyDescent="0.25">
      <c r="A183" s="1">
        <v>2785</v>
      </c>
      <c r="B183" s="2" t="s">
        <v>621</v>
      </c>
      <c r="C183">
        <f>IF(ISNUMBER(VLOOKUP($A183,pivotdata!$A$2:$V$777,COLUMN(C$1)-1,FALSE)),VLOOKUP($A183,pivotdata!$A$2:$V$777,COLUMN(C$1)-1,FALSE),0)</f>
        <v>46293</v>
      </c>
      <c r="D183">
        <f>IF(ISNUMBER(VLOOKUP($A183,pivotdata!$A$2:$V$777,COLUMN(D$1)-1,FALSE)),VLOOKUP($A183,pivotdata!$A$2:$V$777,COLUMN(D$1)-1,FALSE),0)</f>
        <v>132212</v>
      </c>
      <c r="E183">
        <f>IF(ISNUMBER(VLOOKUP($A183,pivotdata!$A$2:$V$777,COLUMN(E$1)-1,FALSE)),VLOOKUP($A183,pivotdata!$A$2:$V$777,COLUMN(E$1)-1,FALSE),0)</f>
        <v>649654</v>
      </c>
      <c r="F183">
        <f>IF(ISNUMBER(VLOOKUP($A183,pivotdata!$A$2:$V$777,COLUMN(F$1)-1,FALSE)),VLOOKUP($A183,pivotdata!$A$2:$V$777,COLUMN(F$1)-1,FALSE),0)</f>
        <v>786841</v>
      </c>
      <c r="G183">
        <f>IF(ISNUMBER(VLOOKUP($A183,pivotdata!$A$2:$V$777,COLUMN(G$1)-1,FALSE)),VLOOKUP($A183,pivotdata!$A$2:$V$777,COLUMN(G$1)-1,FALSE),0)</f>
        <v>1149341</v>
      </c>
      <c r="H183">
        <f>IF(ISNUMBER(VLOOKUP($A183,pivotdata!$A$2:$V$777,COLUMN(H$1)-1,FALSE)),VLOOKUP($A183,pivotdata!$A$2:$V$777,COLUMN(H$1)-1,FALSE),0)</f>
        <v>1016590</v>
      </c>
      <c r="I183">
        <f>IF(ISNUMBER(VLOOKUP($A183,pivotdata!$A$2:$V$777,COLUMN(I$1)-1,FALSE)),VLOOKUP($A183,pivotdata!$A$2:$V$777,COLUMN(I$1)-1,FALSE),0)</f>
        <v>528903</v>
      </c>
      <c r="J183">
        <f>IF(ISNUMBER(VLOOKUP($A183,pivotdata!$A$2:$V$777,COLUMN(J$1)-1,FALSE)),VLOOKUP($A183,pivotdata!$A$2:$V$777,COLUMN(J$1)-1,FALSE),0)</f>
        <v>891598</v>
      </c>
      <c r="K183">
        <f>IF(ISNUMBER(VLOOKUP($A183,pivotdata!$A$2:$V$777,COLUMN(K$1)-1,FALSE)),VLOOKUP($A183,pivotdata!$A$2:$V$777,COLUMN(K$1)-1,FALSE),0)</f>
        <v>1326420</v>
      </c>
      <c r="L183">
        <f>IF(ISNUMBER(VLOOKUP($A183,pivotdata!$A$2:$V$777,COLUMN(L$1)-1,FALSE)),VLOOKUP($A183,pivotdata!$A$2:$V$777,COLUMN(L$1)-1,FALSE),0)</f>
        <v>1408381</v>
      </c>
      <c r="M183">
        <f>IF(ISNUMBER(VLOOKUP($A183,pivotdata!$A$2:$V$777,COLUMN(M$1)-1,FALSE)),VLOOKUP($A183,pivotdata!$A$2:$V$777,COLUMN(M$1)-1,FALSE),0)</f>
        <v>1429514</v>
      </c>
      <c r="N183">
        <f>IF(ISNUMBER(VLOOKUP($A183,pivotdata!$A$2:$V$777,COLUMN(N$1)-1,FALSE)),VLOOKUP($A183,pivotdata!$A$2:$V$777,COLUMN(N$1)-1,FALSE),0)</f>
        <v>1899657</v>
      </c>
      <c r="O183">
        <f>IF(ISNUMBER(VLOOKUP($A183,pivotdata!$A$2:$V$777,COLUMN(O$1)-1,FALSE)),VLOOKUP($A183,pivotdata!$A$2:$V$777,COLUMN(O$1)-1,FALSE),0)</f>
        <v>1876215</v>
      </c>
      <c r="P183">
        <f>IF(ISNUMBER(VLOOKUP($A183,pivotdata!$A$2:$V$777,COLUMN(P$1)-1,FALSE)),VLOOKUP($A183,pivotdata!$A$2:$V$777,COLUMN(P$1)-1,FALSE),0)</f>
        <v>2311905</v>
      </c>
      <c r="Q183">
        <f>IF(ISNUMBER(VLOOKUP($A183,pivotdata!$A$2:$V$777,COLUMN(Q$1)-1,FALSE)),VLOOKUP($A183,pivotdata!$A$2:$V$777,COLUMN(Q$1)-1,FALSE),0)</f>
        <v>3418233</v>
      </c>
      <c r="R183">
        <f>IF(ISNUMBER(VLOOKUP($A183,pivotdata!$A$2:$V$777,COLUMN(R$1)-1,FALSE)),VLOOKUP($A183,pivotdata!$A$2:$V$777,COLUMN(R$1)-1,FALSE),0)</f>
        <v>2962630</v>
      </c>
      <c r="S183">
        <f>IF(ISNUMBER(VLOOKUP($A183,pivotdata!$A$2:$V$777,COLUMN(S$1)-1,FALSE)),VLOOKUP($A183,pivotdata!$A$2:$V$777,COLUMN(S$1)-1,FALSE),0)</f>
        <v>2861455</v>
      </c>
      <c r="T183">
        <f>IF(ISNUMBER(VLOOKUP($A183,pivotdata!$A$2:$V$777,COLUMN(T$1)-1,FALSE)),VLOOKUP($A183,pivotdata!$A$2:$V$777,COLUMN(T$1)-1,FALSE),0)</f>
        <v>4028002</v>
      </c>
      <c r="U183">
        <f>IF(ISNUMBER(VLOOKUP($A183,pivotdata!$A$2:$V$777,COLUMN(U$1)-1,FALSE)),VLOOKUP($A183,pivotdata!$A$2:$V$777,COLUMN(U$1)-1,FALSE),0)</f>
        <v>4143499</v>
      </c>
      <c r="V183">
        <f>IF(ISNUMBER(VLOOKUP($A183,pivotdata!$A$2:$V$777,COLUMN(V$1)-1,FALSE)),VLOOKUP($A183,pivotdata!$A$2:$V$777,COLUMN(V$1)-1,FALSE),0)</f>
        <v>4264862</v>
      </c>
      <c r="W183">
        <f>IF(ISNUMBER(VLOOKUP($A183,pivotdata!$A$2:$V$777,COLUMN(W$1)-1,FALSE)),VLOOKUP($A183,pivotdata!$A$2:$V$777,COLUMN(W$1)-1,FALSE),0)</f>
        <v>4113777</v>
      </c>
    </row>
    <row r="184" spans="1:23" x14ac:dyDescent="0.25">
      <c r="A184" s="1">
        <v>2786</v>
      </c>
      <c r="B184" s="2" t="s">
        <v>620</v>
      </c>
      <c r="C184">
        <f>IF(ISNUMBER(VLOOKUP($A184,pivotdata!$A$2:$V$777,COLUMN(C$1)-1,FALSE)),VLOOKUP($A184,pivotdata!$A$2:$V$777,COLUMN(C$1)-1,FALSE),0)</f>
        <v>195350</v>
      </c>
      <c r="D184">
        <f>IF(ISNUMBER(VLOOKUP($A184,pivotdata!$A$2:$V$777,COLUMN(D$1)-1,FALSE)),VLOOKUP($A184,pivotdata!$A$2:$V$777,COLUMN(D$1)-1,FALSE),0)</f>
        <v>161174</v>
      </c>
      <c r="E184">
        <f>IF(ISNUMBER(VLOOKUP($A184,pivotdata!$A$2:$V$777,COLUMN(E$1)-1,FALSE)),VLOOKUP($A184,pivotdata!$A$2:$V$777,COLUMN(E$1)-1,FALSE),0)</f>
        <v>395439</v>
      </c>
      <c r="F184">
        <f>IF(ISNUMBER(VLOOKUP($A184,pivotdata!$A$2:$V$777,COLUMN(F$1)-1,FALSE)),VLOOKUP($A184,pivotdata!$A$2:$V$777,COLUMN(F$1)-1,FALSE),0)</f>
        <v>1723158</v>
      </c>
      <c r="G184">
        <f>IF(ISNUMBER(VLOOKUP($A184,pivotdata!$A$2:$V$777,COLUMN(G$1)-1,FALSE)),VLOOKUP($A184,pivotdata!$A$2:$V$777,COLUMN(G$1)-1,FALSE),0)</f>
        <v>1271672</v>
      </c>
      <c r="H184">
        <f>IF(ISNUMBER(VLOOKUP($A184,pivotdata!$A$2:$V$777,COLUMN(H$1)-1,FALSE)),VLOOKUP($A184,pivotdata!$A$2:$V$777,COLUMN(H$1)-1,FALSE),0)</f>
        <v>1742717</v>
      </c>
      <c r="I184">
        <f>IF(ISNUMBER(VLOOKUP($A184,pivotdata!$A$2:$V$777,COLUMN(I$1)-1,FALSE)),VLOOKUP($A184,pivotdata!$A$2:$V$777,COLUMN(I$1)-1,FALSE),0)</f>
        <v>953929</v>
      </c>
      <c r="J184">
        <f>IF(ISNUMBER(VLOOKUP($A184,pivotdata!$A$2:$V$777,COLUMN(J$1)-1,FALSE)),VLOOKUP($A184,pivotdata!$A$2:$V$777,COLUMN(J$1)-1,FALSE),0)</f>
        <v>1418662</v>
      </c>
      <c r="K184">
        <f>IF(ISNUMBER(VLOOKUP($A184,pivotdata!$A$2:$V$777,COLUMN(K$1)-1,FALSE)),VLOOKUP($A184,pivotdata!$A$2:$V$777,COLUMN(K$1)-1,FALSE),0)</f>
        <v>1756114</v>
      </c>
      <c r="L184">
        <f>IF(ISNUMBER(VLOOKUP($A184,pivotdata!$A$2:$V$777,COLUMN(L$1)-1,FALSE)),VLOOKUP($A184,pivotdata!$A$2:$V$777,COLUMN(L$1)-1,FALSE),0)</f>
        <v>1613917</v>
      </c>
      <c r="M184">
        <f>IF(ISNUMBER(VLOOKUP($A184,pivotdata!$A$2:$V$777,COLUMN(M$1)-1,FALSE)),VLOOKUP($A184,pivotdata!$A$2:$V$777,COLUMN(M$1)-1,FALSE),0)</f>
        <v>1921528</v>
      </c>
      <c r="N184">
        <f>IF(ISNUMBER(VLOOKUP($A184,pivotdata!$A$2:$V$777,COLUMN(N$1)-1,FALSE)),VLOOKUP($A184,pivotdata!$A$2:$V$777,COLUMN(N$1)-1,FALSE),0)</f>
        <v>2048700</v>
      </c>
      <c r="O184">
        <f>IF(ISNUMBER(VLOOKUP($A184,pivotdata!$A$2:$V$777,COLUMN(O$1)-1,FALSE)),VLOOKUP($A184,pivotdata!$A$2:$V$777,COLUMN(O$1)-1,FALSE),0)</f>
        <v>1607346</v>
      </c>
      <c r="P184">
        <f>IF(ISNUMBER(VLOOKUP($A184,pivotdata!$A$2:$V$777,COLUMN(P$1)-1,FALSE)),VLOOKUP($A184,pivotdata!$A$2:$V$777,COLUMN(P$1)-1,FALSE),0)</f>
        <v>1136353</v>
      </c>
      <c r="Q184">
        <f>IF(ISNUMBER(VLOOKUP($A184,pivotdata!$A$2:$V$777,COLUMN(Q$1)-1,FALSE)),VLOOKUP($A184,pivotdata!$A$2:$V$777,COLUMN(Q$1)-1,FALSE),0)</f>
        <v>1242938</v>
      </c>
      <c r="R184">
        <f>IF(ISNUMBER(VLOOKUP($A184,pivotdata!$A$2:$V$777,COLUMN(R$1)-1,FALSE)),VLOOKUP($A184,pivotdata!$A$2:$V$777,COLUMN(R$1)-1,FALSE),0)</f>
        <v>1416434</v>
      </c>
      <c r="S184">
        <f>IF(ISNUMBER(VLOOKUP($A184,pivotdata!$A$2:$V$777,COLUMN(S$1)-1,FALSE)),VLOOKUP($A184,pivotdata!$A$2:$V$777,COLUMN(S$1)-1,FALSE),0)</f>
        <v>2635653</v>
      </c>
      <c r="T184">
        <f>IF(ISNUMBER(VLOOKUP($A184,pivotdata!$A$2:$V$777,COLUMN(T$1)-1,FALSE)),VLOOKUP($A184,pivotdata!$A$2:$V$777,COLUMN(T$1)-1,FALSE),0)</f>
        <v>5263778</v>
      </c>
      <c r="U184">
        <f>IF(ISNUMBER(VLOOKUP($A184,pivotdata!$A$2:$V$777,COLUMN(U$1)-1,FALSE)),VLOOKUP($A184,pivotdata!$A$2:$V$777,COLUMN(U$1)-1,FALSE),0)</f>
        <v>6587367</v>
      </c>
      <c r="V184">
        <f>IF(ISNUMBER(VLOOKUP($A184,pivotdata!$A$2:$V$777,COLUMN(V$1)-1,FALSE)),VLOOKUP($A184,pivotdata!$A$2:$V$777,COLUMN(V$1)-1,FALSE),0)</f>
        <v>4947341</v>
      </c>
      <c r="W184">
        <f>IF(ISNUMBER(VLOOKUP($A184,pivotdata!$A$2:$V$777,COLUMN(W$1)-1,FALSE)),VLOOKUP($A184,pivotdata!$A$2:$V$777,COLUMN(W$1)-1,FALSE),0)</f>
        <v>6629801</v>
      </c>
    </row>
    <row r="185" spans="1:23" x14ac:dyDescent="0.25">
      <c r="A185" s="1">
        <v>2789</v>
      </c>
      <c r="B185" s="2" t="s">
        <v>619</v>
      </c>
      <c r="C185">
        <f>IF(ISNUMBER(VLOOKUP($A185,pivotdata!$A$2:$V$777,COLUMN(C$1)-1,FALSE)),VLOOKUP($A185,pivotdata!$A$2:$V$777,COLUMN(C$1)-1,FALSE),0)</f>
        <v>3097498</v>
      </c>
      <c r="D185">
        <f>IF(ISNUMBER(VLOOKUP($A185,pivotdata!$A$2:$V$777,COLUMN(D$1)-1,FALSE)),VLOOKUP($A185,pivotdata!$A$2:$V$777,COLUMN(D$1)-1,FALSE),0)</f>
        <v>3976963</v>
      </c>
      <c r="E185">
        <f>IF(ISNUMBER(VLOOKUP($A185,pivotdata!$A$2:$V$777,COLUMN(E$1)-1,FALSE)),VLOOKUP($A185,pivotdata!$A$2:$V$777,COLUMN(E$1)-1,FALSE),0)</f>
        <v>5576654</v>
      </c>
      <c r="F185">
        <f>IF(ISNUMBER(VLOOKUP($A185,pivotdata!$A$2:$V$777,COLUMN(F$1)-1,FALSE)),VLOOKUP($A185,pivotdata!$A$2:$V$777,COLUMN(F$1)-1,FALSE),0)</f>
        <v>5331272</v>
      </c>
      <c r="G185">
        <f>IF(ISNUMBER(VLOOKUP($A185,pivotdata!$A$2:$V$777,COLUMN(G$1)-1,FALSE)),VLOOKUP($A185,pivotdata!$A$2:$V$777,COLUMN(G$1)-1,FALSE),0)</f>
        <v>5419904</v>
      </c>
      <c r="H185">
        <f>IF(ISNUMBER(VLOOKUP($A185,pivotdata!$A$2:$V$777,COLUMN(H$1)-1,FALSE)),VLOOKUP($A185,pivotdata!$A$2:$V$777,COLUMN(H$1)-1,FALSE),0)</f>
        <v>3230206</v>
      </c>
      <c r="I185">
        <f>IF(ISNUMBER(VLOOKUP($A185,pivotdata!$A$2:$V$777,COLUMN(I$1)-1,FALSE)),VLOOKUP($A185,pivotdata!$A$2:$V$777,COLUMN(I$1)-1,FALSE),0)</f>
        <v>5383697</v>
      </c>
      <c r="J185">
        <f>IF(ISNUMBER(VLOOKUP($A185,pivotdata!$A$2:$V$777,COLUMN(J$1)-1,FALSE)),VLOOKUP($A185,pivotdata!$A$2:$V$777,COLUMN(J$1)-1,FALSE),0)</f>
        <v>5487597</v>
      </c>
      <c r="K185">
        <f>IF(ISNUMBER(VLOOKUP($A185,pivotdata!$A$2:$V$777,COLUMN(K$1)-1,FALSE)),VLOOKUP($A185,pivotdata!$A$2:$V$777,COLUMN(K$1)-1,FALSE),0)</f>
        <v>6348588</v>
      </c>
      <c r="L185">
        <f>IF(ISNUMBER(VLOOKUP($A185,pivotdata!$A$2:$V$777,COLUMN(L$1)-1,FALSE)),VLOOKUP($A185,pivotdata!$A$2:$V$777,COLUMN(L$1)-1,FALSE),0)</f>
        <v>5047335</v>
      </c>
      <c r="M185">
        <f>IF(ISNUMBER(VLOOKUP($A185,pivotdata!$A$2:$V$777,COLUMN(M$1)-1,FALSE)),VLOOKUP($A185,pivotdata!$A$2:$V$777,COLUMN(M$1)-1,FALSE),0)</f>
        <v>4897553</v>
      </c>
      <c r="N185">
        <f>IF(ISNUMBER(VLOOKUP($A185,pivotdata!$A$2:$V$777,COLUMN(N$1)-1,FALSE)),VLOOKUP($A185,pivotdata!$A$2:$V$777,COLUMN(N$1)-1,FALSE),0)</f>
        <v>7080683</v>
      </c>
      <c r="O185">
        <f>IF(ISNUMBER(VLOOKUP($A185,pivotdata!$A$2:$V$777,COLUMN(O$1)-1,FALSE)),VLOOKUP($A185,pivotdata!$A$2:$V$777,COLUMN(O$1)-1,FALSE),0)</f>
        <v>5920651</v>
      </c>
      <c r="P185">
        <f>IF(ISNUMBER(VLOOKUP($A185,pivotdata!$A$2:$V$777,COLUMN(P$1)-1,FALSE)),VLOOKUP($A185,pivotdata!$A$2:$V$777,COLUMN(P$1)-1,FALSE),0)</f>
        <v>8906350</v>
      </c>
      <c r="Q185">
        <f>IF(ISNUMBER(VLOOKUP($A185,pivotdata!$A$2:$V$777,COLUMN(Q$1)-1,FALSE)),VLOOKUP($A185,pivotdata!$A$2:$V$777,COLUMN(Q$1)-1,FALSE),0)</f>
        <v>9915539</v>
      </c>
      <c r="R185">
        <f>IF(ISNUMBER(VLOOKUP($A185,pivotdata!$A$2:$V$777,COLUMN(R$1)-1,FALSE)),VLOOKUP($A185,pivotdata!$A$2:$V$777,COLUMN(R$1)-1,FALSE),0)</f>
        <v>12286181</v>
      </c>
      <c r="S185">
        <f>IF(ISNUMBER(VLOOKUP($A185,pivotdata!$A$2:$V$777,COLUMN(S$1)-1,FALSE)),VLOOKUP($A185,pivotdata!$A$2:$V$777,COLUMN(S$1)-1,FALSE),0)</f>
        <v>15087625</v>
      </c>
      <c r="T185">
        <f>IF(ISNUMBER(VLOOKUP($A185,pivotdata!$A$2:$V$777,COLUMN(T$1)-1,FALSE)),VLOOKUP($A185,pivotdata!$A$2:$V$777,COLUMN(T$1)-1,FALSE),0)</f>
        <v>8385264</v>
      </c>
      <c r="U185">
        <f>IF(ISNUMBER(VLOOKUP($A185,pivotdata!$A$2:$V$777,COLUMN(U$1)-1,FALSE)),VLOOKUP($A185,pivotdata!$A$2:$V$777,COLUMN(U$1)-1,FALSE),0)</f>
        <v>9309865</v>
      </c>
      <c r="V185">
        <f>IF(ISNUMBER(VLOOKUP($A185,pivotdata!$A$2:$V$777,COLUMN(V$1)-1,FALSE)),VLOOKUP($A185,pivotdata!$A$2:$V$777,COLUMN(V$1)-1,FALSE),0)</f>
        <v>9990241</v>
      </c>
      <c r="W185">
        <f>IF(ISNUMBER(VLOOKUP($A185,pivotdata!$A$2:$V$777,COLUMN(W$1)-1,FALSE)),VLOOKUP($A185,pivotdata!$A$2:$V$777,COLUMN(W$1)-1,FALSE),0)</f>
        <v>11550607</v>
      </c>
    </row>
    <row r="186" spans="1:23" x14ac:dyDescent="0.25">
      <c r="A186" s="1">
        <v>2814</v>
      </c>
      <c r="B186" s="2" t="s">
        <v>618</v>
      </c>
      <c r="C186">
        <f>IF(ISNUMBER(VLOOKUP($A186,pivotdata!$A$2:$V$777,COLUMN(C$1)-1,FALSE)),VLOOKUP($A186,pivotdata!$A$2:$V$777,COLUMN(C$1)-1,FALSE),0)</f>
        <v>0</v>
      </c>
      <c r="D186">
        <f>IF(ISNUMBER(VLOOKUP($A186,pivotdata!$A$2:$V$777,COLUMN(D$1)-1,FALSE)),VLOOKUP($A186,pivotdata!$A$2:$V$777,COLUMN(D$1)-1,FALSE),0)</f>
        <v>0</v>
      </c>
      <c r="E186">
        <f>IF(ISNUMBER(VLOOKUP($A186,pivotdata!$A$2:$V$777,COLUMN(E$1)-1,FALSE)),VLOOKUP($A186,pivotdata!$A$2:$V$777,COLUMN(E$1)-1,FALSE),0)</f>
        <v>0</v>
      </c>
      <c r="F186">
        <f>IF(ISNUMBER(VLOOKUP($A186,pivotdata!$A$2:$V$777,COLUMN(F$1)-1,FALSE)),VLOOKUP($A186,pivotdata!$A$2:$V$777,COLUMN(F$1)-1,FALSE),0)</f>
        <v>0</v>
      </c>
      <c r="G186">
        <f>IF(ISNUMBER(VLOOKUP($A186,pivotdata!$A$2:$V$777,COLUMN(G$1)-1,FALSE)),VLOOKUP($A186,pivotdata!$A$2:$V$777,COLUMN(G$1)-1,FALSE),0)</f>
        <v>0</v>
      </c>
      <c r="H186">
        <f>IF(ISNUMBER(VLOOKUP($A186,pivotdata!$A$2:$V$777,COLUMN(H$1)-1,FALSE)),VLOOKUP($A186,pivotdata!$A$2:$V$777,COLUMN(H$1)-1,FALSE),0)</f>
        <v>0</v>
      </c>
      <c r="I186">
        <f>IF(ISNUMBER(VLOOKUP($A186,pivotdata!$A$2:$V$777,COLUMN(I$1)-1,FALSE)),VLOOKUP($A186,pivotdata!$A$2:$V$777,COLUMN(I$1)-1,FALSE),0)</f>
        <v>0</v>
      </c>
      <c r="J186">
        <f>IF(ISNUMBER(VLOOKUP($A186,pivotdata!$A$2:$V$777,COLUMN(J$1)-1,FALSE)),VLOOKUP($A186,pivotdata!$A$2:$V$777,COLUMN(J$1)-1,FALSE),0)</f>
        <v>694</v>
      </c>
      <c r="K186">
        <f>IF(ISNUMBER(VLOOKUP($A186,pivotdata!$A$2:$V$777,COLUMN(K$1)-1,FALSE)),VLOOKUP($A186,pivotdata!$A$2:$V$777,COLUMN(K$1)-1,FALSE),0)</f>
        <v>1307</v>
      </c>
      <c r="L186">
        <f>IF(ISNUMBER(VLOOKUP($A186,pivotdata!$A$2:$V$777,COLUMN(L$1)-1,FALSE)),VLOOKUP($A186,pivotdata!$A$2:$V$777,COLUMN(L$1)-1,FALSE),0)</f>
        <v>523</v>
      </c>
      <c r="M186">
        <f>IF(ISNUMBER(VLOOKUP($A186,pivotdata!$A$2:$V$777,COLUMN(M$1)-1,FALSE)),VLOOKUP($A186,pivotdata!$A$2:$V$777,COLUMN(M$1)-1,FALSE),0)</f>
        <v>0</v>
      </c>
      <c r="N186">
        <f>IF(ISNUMBER(VLOOKUP($A186,pivotdata!$A$2:$V$777,COLUMN(N$1)-1,FALSE)),VLOOKUP($A186,pivotdata!$A$2:$V$777,COLUMN(N$1)-1,FALSE),0)</f>
        <v>823</v>
      </c>
      <c r="O186">
        <f>IF(ISNUMBER(VLOOKUP($A186,pivotdata!$A$2:$V$777,COLUMN(O$1)-1,FALSE)),VLOOKUP($A186,pivotdata!$A$2:$V$777,COLUMN(O$1)-1,FALSE),0)</f>
        <v>6287</v>
      </c>
      <c r="P186">
        <f>IF(ISNUMBER(VLOOKUP($A186,pivotdata!$A$2:$V$777,COLUMN(P$1)-1,FALSE)),VLOOKUP($A186,pivotdata!$A$2:$V$777,COLUMN(P$1)-1,FALSE),0)</f>
        <v>23282</v>
      </c>
      <c r="Q186">
        <f>IF(ISNUMBER(VLOOKUP($A186,pivotdata!$A$2:$V$777,COLUMN(Q$1)-1,FALSE)),VLOOKUP($A186,pivotdata!$A$2:$V$777,COLUMN(Q$1)-1,FALSE),0)</f>
        <v>0</v>
      </c>
      <c r="R186">
        <f>IF(ISNUMBER(VLOOKUP($A186,pivotdata!$A$2:$V$777,COLUMN(R$1)-1,FALSE)),VLOOKUP($A186,pivotdata!$A$2:$V$777,COLUMN(R$1)-1,FALSE),0)</f>
        <v>0</v>
      </c>
      <c r="S186">
        <f>IF(ISNUMBER(VLOOKUP($A186,pivotdata!$A$2:$V$777,COLUMN(S$1)-1,FALSE)),VLOOKUP($A186,pivotdata!$A$2:$V$777,COLUMN(S$1)-1,FALSE),0)</f>
        <v>0</v>
      </c>
      <c r="T186">
        <f>IF(ISNUMBER(VLOOKUP($A186,pivotdata!$A$2:$V$777,COLUMN(T$1)-1,FALSE)),VLOOKUP($A186,pivotdata!$A$2:$V$777,COLUMN(T$1)-1,FALSE),0)</f>
        <v>0</v>
      </c>
      <c r="U186">
        <f>IF(ISNUMBER(VLOOKUP($A186,pivotdata!$A$2:$V$777,COLUMN(U$1)-1,FALSE)),VLOOKUP($A186,pivotdata!$A$2:$V$777,COLUMN(U$1)-1,FALSE),0)</f>
        <v>7688</v>
      </c>
      <c r="V186">
        <f>IF(ISNUMBER(VLOOKUP($A186,pivotdata!$A$2:$V$777,COLUMN(V$1)-1,FALSE)),VLOOKUP($A186,pivotdata!$A$2:$V$777,COLUMN(V$1)-1,FALSE),0)</f>
        <v>2921</v>
      </c>
      <c r="W186">
        <f>IF(ISNUMBER(VLOOKUP($A186,pivotdata!$A$2:$V$777,COLUMN(W$1)-1,FALSE)),VLOOKUP($A186,pivotdata!$A$2:$V$777,COLUMN(W$1)-1,FALSE),0)</f>
        <v>11039</v>
      </c>
    </row>
    <row r="187" spans="1:23" x14ac:dyDescent="0.25">
      <c r="A187" s="1">
        <v>2815</v>
      </c>
      <c r="B187" s="2" t="s">
        <v>617</v>
      </c>
      <c r="C187">
        <f>IF(ISNUMBER(VLOOKUP($A187,pivotdata!$A$2:$V$777,COLUMN(C$1)-1,FALSE)),VLOOKUP($A187,pivotdata!$A$2:$V$777,COLUMN(C$1)-1,FALSE),0)</f>
        <v>0</v>
      </c>
      <c r="D187">
        <f>IF(ISNUMBER(VLOOKUP($A187,pivotdata!$A$2:$V$777,COLUMN(D$1)-1,FALSE)),VLOOKUP($A187,pivotdata!$A$2:$V$777,COLUMN(D$1)-1,FALSE),0)</f>
        <v>6671</v>
      </c>
      <c r="E187">
        <f>IF(ISNUMBER(VLOOKUP($A187,pivotdata!$A$2:$V$777,COLUMN(E$1)-1,FALSE)),VLOOKUP($A187,pivotdata!$A$2:$V$777,COLUMN(E$1)-1,FALSE),0)</f>
        <v>392450</v>
      </c>
      <c r="F187">
        <f>IF(ISNUMBER(VLOOKUP($A187,pivotdata!$A$2:$V$777,COLUMN(F$1)-1,FALSE)),VLOOKUP($A187,pivotdata!$A$2:$V$777,COLUMN(F$1)-1,FALSE),0)</f>
        <v>468562</v>
      </c>
      <c r="G187">
        <f>IF(ISNUMBER(VLOOKUP($A187,pivotdata!$A$2:$V$777,COLUMN(G$1)-1,FALSE)),VLOOKUP($A187,pivotdata!$A$2:$V$777,COLUMN(G$1)-1,FALSE),0)</f>
        <v>389190</v>
      </c>
      <c r="H187">
        <f>IF(ISNUMBER(VLOOKUP($A187,pivotdata!$A$2:$V$777,COLUMN(H$1)-1,FALSE)),VLOOKUP($A187,pivotdata!$A$2:$V$777,COLUMN(H$1)-1,FALSE),0)</f>
        <v>0</v>
      </c>
      <c r="I187">
        <f>IF(ISNUMBER(VLOOKUP($A187,pivotdata!$A$2:$V$777,COLUMN(I$1)-1,FALSE)),VLOOKUP($A187,pivotdata!$A$2:$V$777,COLUMN(I$1)-1,FALSE),0)</f>
        <v>0</v>
      </c>
      <c r="J187">
        <f>IF(ISNUMBER(VLOOKUP($A187,pivotdata!$A$2:$V$777,COLUMN(J$1)-1,FALSE)),VLOOKUP($A187,pivotdata!$A$2:$V$777,COLUMN(J$1)-1,FALSE),0)</f>
        <v>1936</v>
      </c>
      <c r="K187">
        <f>IF(ISNUMBER(VLOOKUP($A187,pivotdata!$A$2:$V$777,COLUMN(K$1)-1,FALSE)),VLOOKUP($A187,pivotdata!$A$2:$V$777,COLUMN(K$1)-1,FALSE),0)</f>
        <v>7582</v>
      </c>
      <c r="L187">
        <f>IF(ISNUMBER(VLOOKUP($A187,pivotdata!$A$2:$V$777,COLUMN(L$1)-1,FALSE)),VLOOKUP($A187,pivotdata!$A$2:$V$777,COLUMN(L$1)-1,FALSE),0)</f>
        <v>0</v>
      </c>
      <c r="M187">
        <f>IF(ISNUMBER(VLOOKUP($A187,pivotdata!$A$2:$V$777,COLUMN(M$1)-1,FALSE)),VLOOKUP($A187,pivotdata!$A$2:$V$777,COLUMN(M$1)-1,FALSE),0)</f>
        <v>0</v>
      </c>
      <c r="N187">
        <f>IF(ISNUMBER(VLOOKUP($A187,pivotdata!$A$2:$V$777,COLUMN(N$1)-1,FALSE)),VLOOKUP($A187,pivotdata!$A$2:$V$777,COLUMN(N$1)-1,FALSE),0)</f>
        <v>4118</v>
      </c>
      <c r="O187">
        <f>IF(ISNUMBER(VLOOKUP($A187,pivotdata!$A$2:$V$777,COLUMN(O$1)-1,FALSE)),VLOOKUP($A187,pivotdata!$A$2:$V$777,COLUMN(O$1)-1,FALSE),0)</f>
        <v>3767</v>
      </c>
      <c r="P187">
        <f>IF(ISNUMBER(VLOOKUP($A187,pivotdata!$A$2:$V$777,COLUMN(P$1)-1,FALSE)),VLOOKUP($A187,pivotdata!$A$2:$V$777,COLUMN(P$1)-1,FALSE),0)</f>
        <v>2076</v>
      </c>
      <c r="Q187">
        <f>IF(ISNUMBER(VLOOKUP($A187,pivotdata!$A$2:$V$777,COLUMN(Q$1)-1,FALSE)),VLOOKUP($A187,pivotdata!$A$2:$V$777,COLUMN(Q$1)-1,FALSE),0)</f>
        <v>216023</v>
      </c>
      <c r="R187">
        <f>IF(ISNUMBER(VLOOKUP($A187,pivotdata!$A$2:$V$777,COLUMN(R$1)-1,FALSE)),VLOOKUP($A187,pivotdata!$A$2:$V$777,COLUMN(R$1)-1,FALSE),0)</f>
        <v>1628</v>
      </c>
      <c r="S187">
        <f>IF(ISNUMBER(VLOOKUP($A187,pivotdata!$A$2:$V$777,COLUMN(S$1)-1,FALSE)),VLOOKUP($A187,pivotdata!$A$2:$V$777,COLUMN(S$1)-1,FALSE),0)</f>
        <v>0</v>
      </c>
      <c r="T187">
        <f>IF(ISNUMBER(VLOOKUP($A187,pivotdata!$A$2:$V$777,COLUMN(T$1)-1,FALSE)),VLOOKUP($A187,pivotdata!$A$2:$V$777,COLUMN(T$1)-1,FALSE),0)</f>
        <v>0</v>
      </c>
      <c r="U187">
        <f>IF(ISNUMBER(VLOOKUP($A187,pivotdata!$A$2:$V$777,COLUMN(U$1)-1,FALSE)),VLOOKUP($A187,pivotdata!$A$2:$V$777,COLUMN(U$1)-1,FALSE),0)</f>
        <v>1879</v>
      </c>
      <c r="V187">
        <f>IF(ISNUMBER(VLOOKUP($A187,pivotdata!$A$2:$V$777,COLUMN(V$1)-1,FALSE)),VLOOKUP($A187,pivotdata!$A$2:$V$777,COLUMN(V$1)-1,FALSE),0)</f>
        <v>0</v>
      </c>
      <c r="W187">
        <f>IF(ISNUMBER(VLOOKUP($A187,pivotdata!$A$2:$V$777,COLUMN(W$1)-1,FALSE)),VLOOKUP($A187,pivotdata!$A$2:$V$777,COLUMN(W$1)-1,FALSE),0)</f>
        <v>409</v>
      </c>
    </row>
    <row r="188" spans="1:23" x14ac:dyDescent="0.25">
      <c r="A188" s="1">
        <v>2816</v>
      </c>
      <c r="B188" s="2" t="s">
        <v>616</v>
      </c>
      <c r="C188">
        <f>IF(ISNUMBER(VLOOKUP($A188,pivotdata!$A$2:$V$777,COLUMN(C$1)-1,FALSE)),VLOOKUP($A188,pivotdata!$A$2:$V$777,COLUMN(C$1)-1,FALSE),0)</f>
        <v>0</v>
      </c>
      <c r="D188">
        <f>IF(ISNUMBER(VLOOKUP($A188,pivotdata!$A$2:$V$777,COLUMN(D$1)-1,FALSE)),VLOOKUP($A188,pivotdata!$A$2:$V$777,COLUMN(D$1)-1,FALSE),0)</f>
        <v>0</v>
      </c>
      <c r="E188">
        <f>IF(ISNUMBER(VLOOKUP($A188,pivotdata!$A$2:$V$777,COLUMN(E$1)-1,FALSE)),VLOOKUP($A188,pivotdata!$A$2:$V$777,COLUMN(E$1)-1,FALSE),0)</f>
        <v>0</v>
      </c>
      <c r="F188">
        <f>IF(ISNUMBER(VLOOKUP($A188,pivotdata!$A$2:$V$777,COLUMN(F$1)-1,FALSE)),VLOOKUP($A188,pivotdata!$A$2:$V$777,COLUMN(F$1)-1,FALSE),0)</f>
        <v>0</v>
      </c>
      <c r="G188">
        <f>IF(ISNUMBER(VLOOKUP($A188,pivotdata!$A$2:$V$777,COLUMN(G$1)-1,FALSE)),VLOOKUP($A188,pivotdata!$A$2:$V$777,COLUMN(G$1)-1,FALSE),0)</f>
        <v>0</v>
      </c>
      <c r="H188">
        <f>IF(ISNUMBER(VLOOKUP($A188,pivotdata!$A$2:$V$777,COLUMN(H$1)-1,FALSE)),VLOOKUP($A188,pivotdata!$A$2:$V$777,COLUMN(H$1)-1,FALSE),0)</f>
        <v>487810</v>
      </c>
      <c r="I188">
        <f>IF(ISNUMBER(VLOOKUP($A188,pivotdata!$A$2:$V$777,COLUMN(I$1)-1,FALSE)),VLOOKUP($A188,pivotdata!$A$2:$V$777,COLUMN(I$1)-1,FALSE),0)</f>
        <v>0</v>
      </c>
      <c r="J188">
        <f>IF(ISNUMBER(VLOOKUP($A188,pivotdata!$A$2:$V$777,COLUMN(J$1)-1,FALSE)),VLOOKUP($A188,pivotdata!$A$2:$V$777,COLUMN(J$1)-1,FALSE),0)</f>
        <v>0</v>
      </c>
      <c r="K188">
        <f>IF(ISNUMBER(VLOOKUP($A188,pivotdata!$A$2:$V$777,COLUMN(K$1)-1,FALSE)),VLOOKUP($A188,pivotdata!$A$2:$V$777,COLUMN(K$1)-1,FALSE),0)</f>
        <v>0</v>
      </c>
      <c r="L188">
        <f>IF(ISNUMBER(VLOOKUP($A188,pivotdata!$A$2:$V$777,COLUMN(L$1)-1,FALSE)),VLOOKUP($A188,pivotdata!$A$2:$V$777,COLUMN(L$1)-1,FALSE),0)</f>
        <v>0</v>
      </c>
      <c r="M188">
        <f>IF(ISNUMBER(VLOOKUP($A188,pivotdata!$A$2:$V$777,COLUMN(M$1)-1,FALSE)),VLOOKUP($A188,pivotdata!$A$2:$V$777,COLUMN(M$1)-1,FALSE),0)</f>
        <v>0</v>
      </c>
      <c r="N188">
        <f>IF(ISNUMBER(VLOOKUP($A188,pivotdata!$A$2:$V$777,COLUMN(N$1)-1,FALSE)),VLOOKUP($A188,pivotdata!$A$2:$V$777,COLUMN(N$1)-1,FALSE),0)</f>
        <v>0</v>
      </c>
      <c r="O188">
        <f>IF(ISNUMBER(VLOOKUP($A188,pivotdata!$A$2:$V$777,COLUMN(O$1)-1,FALSE)),VLOOKUP($A188,pivotdata!$A$2:$V$777,COLUMN(O$1)-1,FALSE),0)</f>
        <v>1433</v>
      </c>
      <c r="P188">
        <f>IF(ISNUMBER(VLOOKUP($A188,pivotdata!$A$2:$V$777,COLUMN(P$1)-1,FALSE)),VLOOKUP($A188,pivotdata!$A$2:$V$777,COLUMN(P$1)-1,FALSE),0)</f>
        <v>0</v>
      </c>
      <c r="Q188">
        <f>IF(ISNUMBER(VLOOKUP($A188,pivotdata!$A$2:$V$777,COLUMN(Q$1)-1,FALSE)),VLOOKUP($A188,pivotdata!$A$2:$V$777,COLUMN(Q$1)-1,FALSE),0)</f>
        <v>0</v>
      </c>
      <c r="R188">
        <f>IF(ISNUMBER(VLOOKUP($A188,pivotdata!$A$2:$V$777,COLUMN(R$1)-1,FALSE)),VLOOKUP($A188,pivotdata!$A$2:$V$777,COLUMN(R$1)-1,FALSE),0)</f>
        <v>502</v>
      </c>
      <c r="S188">
        <f>IF(ISNUMBER(VLOOKUP($A188,pivotdata!$A$2:$V$777,COLUMN(S$1)-1,FALSE)),VLOOKUP($A188,pivotdata!$A$2:$V$777,COLUMN(S$1)-1,FALSE),0)</f>
        <v>0</v>
      </c>
      <c r="T188">
        <f>IF(ISNUMBER(VLOOKUP($A188,pivotdata!$A$2:$V$777,COLUMN(T$1)-1,FALSE)),VLOOKUP($A188,pivotdata!$A$2:$V$777,COLUMN(T$1)-1,FALSE),0)</f>
        <v>105791</v>
      </c>
      <c r="U188">
        <f>IF(ISNUMBER(VLOOKUP($A188,pivotdata!$A$2:$V$777,COLUMN(U$1)-1,FALSE)),VLOOKUP($A188,pivotdata!$A$2:$V$777,COLUMN(U$1)-1,FALSE),0)</f>
        <v>63813</v>
      </c>
      <c r="V188">
        <f>IF(ISNUMBER(VLOOKUP($A188,pivotdata!$A$2:$V$777,COLUMN(V$1)-1,FALSE)),VLOOKUP($A188,pivotdata!$A$2:$V$777,COLUMN(V$1)-1,FALSE),0)</f>
        <v>217902</v>
      </c>
      <c r="W188">
        <f>IF(ISNUMBER(VLOOKUP($A188,pivotdata!$A$2:$V$777,COLUMN(W$1)-1,FALSE)),VLOOKUP($A188,pivotdata!$A$2:$V$777,COLUMN(W$1)-1,FALSE),0)</f>
        <v>117204</v>
      </c>
    </row>
    <row r="189" spans="1:23" x14ac:dyDescent="0.25">
      <c r="A189" s="1">
        <v>2820</v>
      </c>
      <c r="B189" s="2" t="s">
        <v>615</v>
      </c>
      <c r="C189">
        <f>IF(ISNUMBER(VLOOKUP($A189,pivotdata!$A$2:$V$777,COLUMN(C$1)-1,FALSE)),VLOOKUP($A189,pivotdata!$A$2:$V$777,COLUMN(C$1)-1,FALSE),0)</f>
        <v>2958</v>
      </c>
      <c r="D189">
        <f>IF(ISNUMBER(VLOOKUP($A189,pivotdata!$A$2:$V$777,COLUMN(D$1)-1,FALSE)),VLOOKUP($A189,pivotdata!$A$2:$V$777,COLUMN(D$1)-1,FALSE),0)</f>
        <v>231297</v>
      </c>
      <c r="E189">
        <f>IF(ISNUMBER(VLOOKUP($A189,pivotdata!$A$2:$V$777,COLUMN(E$1)-1,FALSE)),VLOOKUP($A189,pivotdata!$A$2:$V$777,COLUMN(E$1)-1,FALSE),0)</f>
        <v>300233</v>
      </c>
      <c r="F189">
        <f>IF(ISNUMBER(VLOOKUP($A189,pivotdata!$A$2:$V$777,COLUMN(F$1)-1,FALSE)),VLOOKUP($A189,pivotdata!$A$2:$V$777,COLUMN(F$1)-1,FALSE),0)</f>
        <v>352403</v>
      </c>
      <c r="G189">
        <f>IF(ISNUMBER(VLOOKUP($A189,pivotdata!$A$2:$V$777,COLUMN(G$1)-1,FALSE)),VLOOKUP($A189,pivotdata!$A$2:$V$777,COLUMN(G$1)-1,FALSE),0)</f>
        <v>244805</v>
      </c>
      <c r="H189">
        <f>IF(ISNUMBER(VLOOKUP($A189,pivotdata!$A$2:$V$777,COLUMN(H$1)-1,FALSE)),VLOOKUP($A189,pivotdata!$A$2:$V$777,COLUMN(H$1)-1,FALSE),0)</f>
        <v>575892</v>
      </c>
      <c r="I189">
        <f>IF(ISNUMBER(VLOOKUP($A189,pivotdata!$A$2:$V$777,COLUMN(I$1)-1,FALSE)),VLOOKUP($A189,pivotdata!$A$2:$V$777,COLUMN(I$1)-1,FALSE),0)</f>
        <v>516461</v>
      </c>
      <c r="J189">
        <f>IF(ISNUMBER(VLOOKUP($A189,pivotdata!$A$2:$V$777,COLUMN(J$1)-1,FALSE)),VLOOKUP($A189,pivotdata!$A$2:$V$777,COLUMN(J$1)-1,FALSE),0)</f>
        <v>1154347</v>
      </c>
      <c r="K189">
        <f>IF(ISNUMBER(VLOOKUP($A189,pivotdata!$A$2:$V$777,COLUMN(K$1)-1,FALSE)),VLOOKUP($A189,pivotdata!$A$2:$V$777,COLUMN(K$1)-1,FALSE),0)</f>
        <v>342412</v>
      </c>
      <c r="L189">
        <f>IF(ISNUMBER(VLOOKUP($A189,pivotdata!$A$2:$V$777,COLUMN(L$1)-1,FALSE)),VLOOKUP($A189,pivotdata!$A$2:$V$777,COLUMN(L$1)-1,FALSE),0)</f>
        <v>170574</v>
      </c>
      <c r="M189">
        <f>IF(ISNUMBER(VLOOKUP($A189,pivotdata!$A$2:$V$777,COLUMN(M$1)-1,FALSE)),VLOOKUP($A189,pivotdata!$A$2:$V$777,COLUMN(M$1)-1,FALSE),0)</f>
        <v>547919</v>
      </c>
      <c r="N189">
        <f>IF(ISNUMBER(VLOOKUP($A189,pivotdata!$A$2:$V$777,COLUMN(N$1)-1,FALSE)),VLOOKUP($A189,pivotdata!$A$2:$V$777,COLUMN(N$1)-1,FALSE),0)</f>
        <v>443288</v>
      </c>
      <c r="O189">
        <f>IF(ISNUMBER(VLOOKUP($A189,pivotdata!$A$2:$V$777,COLUMN(O$1)-1,FALSE)),VLOOKUP($A189,pivotdata!$A$2:$V$777,COLUMN(O$1)-1,FALSE),0)</f>
        <v>916673</v>
      </c>
      <c r="P189">
        <f>IF(ISNUMBER(VLOOKUP($A189,pivotdata!$A$2:$V$777,COLUMN(P$1)-1,FALSE)),VLOOKUP($A189,pivotdata!$A$2:$V$777,COLUMN(P$1)-1,FALSE),0)</f>
        <v>713339</v>
      </c>
      <c r="Q189">
        <f>IF(ISNUMBER(VLOOKUP($A189,pivotdata!$A$2:$V$777,COLUMN(Q$1)-1,FALSE)),VLOOKUP($A189,pivotdata!$A$2:$V$777,COLUMN(Q$1)-1,FALSE),0)</f>
        <v>1260507</v>
      </c>
      <c r="R189">
        <f>IF(ISNUMBER(VLOOKUP($A189,pivotdata!$A$2:$V$777,COLUMN(R$1)-1,FALSE)),VLOOKUP($A189,pivotdata!$A$2:$V$777,COLUMN(R$1)-1,FALSE),0)</f>
        <v>2574537</v>
      </c>
      <c r="S189">
        <f>IF(ISNUMBER(VLOOKUP($A189,pivotdata!$A$2:$V$777,COLUMN(S$1)-1,FALSE)),VLOOKUP($A189,pivotdata!$A$2:$V$777,COLUMN(S$1)-1,FALSE),0)</f>
        <v>3048850</v>
      </c>
      <c r="T189">
        <f>IF(ISNUMBER(VLOOKUP($A189,pivotdata!$A$2:$V$777,COLUMN(T$1)-1,FALSE)),VLOOKUP($A189,pivotdata!$A$2:$V$777,COLUMN(T$1)-1,FALSE),0)</f>
        <v>5136085</v>
      </c>
      <c r="U189">
        <f>IF(ISNUMBER(VLOOKUP($A189,pivotdata!$A$2:$V$777,COLUMN(U$1)-1,FALSE)),VLOOKUP($A189,pivotdata!$A$2:$V$777,COLUMN(U$1)-1,FALSE),0)</f>
        <v>7235921</v>
      </c>
      <c r="V189">
        <f>IF(ISNUMBER(VLOOKUP($A189,pivotdata!$A$2:$V$777,COLUMN(V$1)-1,FALSE)),VLOOKUP($A189,pivotdata!$A$2:$V$777,COLUMN(V$1)-1,FALSE),0)</f>
        <v>25362976</v>
      </c>
      <c r="W189">
        <f>IF(ISNUMBER(VLOOKUP($A189,pivotdata!$A$2:$V$777,COLUMN(W$1)-1,FALSE)),VLOOKUP($A189,pivotdata!$A$2:$V$777,COLUMN(W$1)-1,FALSE),0)</f>
        <v>52836541</v>
      </c>
    </row>
    <row r="190" spans="1:23" x14ac:dyDescent="0.25">
      <c r="A190" s="1">
        <v>2860</v>
      </c>
      <c r="B190" s="2" t="s">
        <v>614</v>
      </c>
      <c r="C190">
        <f>IF(ISNUMBER(VLOOKUP($A190,pivotdata!$A$2:$V$777,COLUMN(C$1)-1,FALSE)),VLOOKUP($A190,pivotdata!$A$2:$V$777,COLUMN(C$1)-1,FALSE),0)</f>
        <v>0</v>
      </c>
      <c r="D190">
        <f>IF(ISNUMBER(VLOOKUP($A190,pivotdata!$A$2:$V$777,COLUMN(D$1)-1,FALSE)),VLOOKUP($A190,pivotdata!$A$2:$V$777,COLUMN(D$1)-1,FALSE),0)</f>
        <v>0</v>
      </c>
      <c r="E190">
        <f>IF(ISNUMBER(VLOOKUP($A190,pivotdata!$A$2:$V$777,COLUMN(E$1)-1,FALSE)),VLOOKUP($A190,pivotdata!$A$2:$V$777,COLUMN(E$1)-1,FALSE),0)</f>
        <v>0</v>
      </c>
      <c r="F190">
        <f>IF(ISNUMBER(VLOOKUP($A190,pivotdata!$A$2:$V$777,COLUMN(F$1)-1,FALSE)),VLOOKUP($A190,pivotdata!$A$2:$V$777,COLUMN(F$1)-1,FALSE),0)</f>
        <v>0</v>
      </c>
      <c r="G190">
        <f>IF(ISNUMBER(VLOOKUP($A190,pivotdata!$A$2:$V$777,COLUMN(G$1)-1,FALSE)),VLOOKUP($A190,pivotdata!$A$2:$V$777,COLUMN(G$1)-1,FALSE),0)</f>
        <v>0</v>
      </c>
      <c r="H190">
        <f>IF(ISNUMBER(VLOOKUP($A190,pivotdata!$A$2:$V$777,COLUMN(H$1)-1,FALSE)),VLOOKUP($A190,pivotdata!$A$2:$V$777,COLUMN(H$1)-1,FALSE),0)</f>
        <v>0</v>
      </c>
      <c r="I190">
        <f>IF(ISNUMBER(VLOOKUP($A190,pivotdata!$A$2:$V$777,COLUMN(I$1)-1,FALSE)),VLOOKUP($A190,pivotdata!$A$2:$V$777,COLUMN(I$1)-1,FALSE),0)</f>
        <v>0</v>
      </c>
      <c r="J190">
        <f>IF(ISNUMBER(VLOOKUP($A190,pivotdata!$A$2:$V$777,COLUMN(J$1)-1,FALSE)),VLOOKUP($A190,pivotdata!$A$2:$V$777,COLUMN(J$1)-1,FALSE),0)</f>
        <v>0</v>
      </c>
      <c r="K190">
        <f>IF(ISNUMBER(VLOOKUP($A190,pivotdata!$A$2:$V$777,COLUMN(K$1)-1,FALSE)),VLOOKUP($A190,pivotdata!$A$2:$V$777,COLUMN(K$1)-1,FALSE),0)</f>
        <v>0</v>
      </c>
      <c r="L190">
        <f>IF(ISNUMBER(VLOOKUP($A190,pivotdata!$A$2:$V$777,COLUMN(L$1)-1,FALSE)),VLOOKUP($A190,pivotdata!$A$2:$V$777,COLUMN(L$1)-1,FALSE),0)</f>
        <v>0</v>
      </c>
      <c r="M190">
        <f>IF(ISNUMBER(VLOOKUP($A190,pivotdata!$A$2:$V$777,COLUMN(M$1)-1,FALSE)),VLOOKUP($A190,pivotdata!$A$2:$V$777,COLUMN(M$1)-1,FALSE),0)</f>
        <v>0</v>
      </c>
      <c r="N190">
        <f>IF(ISNUMBER(VLOOKUP($A190,pivotdata!$A$2:$V$777,COLUMN(N$1)-1,FALSE)),VLOOKUP($A190,pivotdata!$A$2:$V$777,COLUMN(N$1)-1,FALSE),0)</f>
        <v>0</v>
      </c>
      <c r="O190">
        <f>IF(ISNUMBER(VLOOKUP($A190,pivotdata!$A$2:$V$777,COLUMN(O$1)-1,FALSE)),VLOOKUP($A190,pivotdata!$A$2:$V$777,COLUMN(O$1)-1,FALSE),0)</f>
        <v>0</v>
      </c>
      <c r="P190">
        <f>IF(ISNUMBER(VLOOKUP($A190,pivotdata!$A$2:$V$777,COLUMN(P$1)-1,FALSE)),VLOOKUP($A190,pivotdata!$A$2:$V$777,COLUMN(P$1)-1,FALSE),0)</f>
        <v>0</v>
      </c>
      <c r="Q190">
        <f>IF(ISNUMBER(VLOOKUP($A190,pivotdata!$A$2:$V$777,COLUMN(Q$1)-1,FALSE)),VLOOKUP($A190,pivotdata!$A$2:$V$777,COLUMN(Q$1)-1,FALSE),0)</f>
        <v>0</v>
      </c>
      <c r="R190">
        <f>IF(ISNUMBER(VLOOKUP($A190,pivotdata!$A$2:$V$777,COLUMN(R$1)-1,FALSE)),VLOOKUP($A190,pivotdata!$A$2:$V$777,COLUMN(R$1)-1,FALSE),0)</f>
        <v>0</v>
      </c>
      <c r="S190">
        <f>IF(ISNUMBER(VLOOKUP($A190,pivotdata!$A$2:$V$777,COLUMN(S$1)-1,FALSE)),VLOOKUP($A190,pivotdata!$A$2:$V$777,COLUMN(S$1)-1,FALSE),0)</f>
        <v>0</v>
      </c>
      <c r="T190">
        <f>IF(ISNUMBER(VLOOKUP($A190,pivotdata!$A$2:$V$777,COLUMN(T$1)-1,FALSE)),VLOOKUP($A190,pivotdata!$A$2:$V$777,COLUMN(T$1)-1,FALSE),0)</f>
        <v>0</v>
      </c>
      <c r="U190">
        <f>IF(ISNUMBER(VLOOKUP($A190,pivotdata!$A$2:$V$777,COLUMN(U$1)-1,FALSE)),VLOOKUP($A190,pivotdata!$A$2:$V$777,COLUMN(U$1)-1,FALSE),0)</f>
        <v>0</v>
      </c>
      <c r="V190">
        <f>IF(ISNUMBER(VLOOKUP($A190,pivotdata!$A$2:$V$777,COLUMN(V$1)-1,FALSE)),VLOOKUP($A190,pivotdata!$A$2:$V$777,COLUMN(V$1)-1,FALSE),0)</f>
        <v>0</v>
      </c>
      <c r="W190">
        <f>IF(ISNUMBER(VLOOKUP($A190,pivotdata!$A$2:$V$777,COLUMN(W$1)-1,FALSE)),VLOOKUP($A190,pivotdata!$A$2:$V$777,COLUMN(W$1)-1,FALSE),0)</f>
        <v>0</v>
      </c>
    </row>
    <row r="191" spans="1:23" x14ac:dyDescent="0.25">
      <c r="A191" s="1">
        <v>2871</v>
      </c>
      <c r="B191" s="2" t="s">
        <v>613</v>
      </c>
      <c r="C191">
        <f>IF(ISNUMBER(VLOOKUP($A191,pivotdata!$A$2:$V$777,COLUMN(C$1)-1,FALSE)),VLOOKUP($A191,pivotdata!$A$2:$V$777,COLUMN(C$1)-1,FALSE),0)</f>
        <v>0</v>
      </c>
      <c r="D191">
        <f>IF(ISNUMBER(VLOOKUP($A191,pivotdata!$A$2:$V$777,COLUMN(D$1)-1,FALSE)),VLOOKUP($A191,pivotdata!$A$2:$V$777,COLUMN(D$1)-1,FALSE),0)</f>
        <v>38108</v>
      </c>
      <c r="E191">
        <f>IF(ISNUMBER(VLOOKUP($A191,pivotdata!$A$2:$V$777,COLUMN(E$1)-1,FALSE)),VLOOKUP($A191,pivotdata!$A$2:$V$777,COLUMN(E$1)-1,FALSE),0)</f>
        <v>28676</v>
      </c>
      <c r="F191">
        <f>IF(ISNUMBER(VLOOKUP($A191,pivotdata!$A$2:$V$777,COLUMN(F$1)-1,FALSE)),VLOOKUP($A191,pivotdata!$A$2:$V$777,COLUMN(F$1)-1,FALSE),0)</f>
        <v>3376</v>
      </c>
      <c r="G191">
        <f>IF(ISNUMBER(VLOOKUP($A191,pivotdata!$A$2:$V$777,COLUMN(G$1)-1,FALSE)),VLOOKUP($A191,pivotdata!$A$2:$V$777,COLUMN(G$1)-1,FALSE),0)</f>
        <v>0</v>
      </c>
      <c r="H191">
        <f>IF(ISNUMBER(VLOOKUP($A191,pivotdata!$A$2:$V$777,COLUMN(H$1)-1,FALSE)),VLOOKUP($A191,pivotdata!$A$2:$V$777,COLUMN(H$1)-1,FALSE),0)</f>
        <v>0</v>
      </c>
      <c r="I191">
        <f>IF(ISNUMBER(VLOOKUP($A191,pivotdata!$A$2:$V$777,COLUMN(I$1)-1,FALSE)),VLOOKUP($A191,pivotdata!$A$2:$V$777,COLUMN(I$1)-1,FALSE),0)</f>
        <v>0</v>
      </c>
      <c r="J191">
        <f>IF(ISNUMBER(VLOOKUP($A191,pivotdata!$A$2:$V$777,COLUMN(J$1)-1,FALSE)),VLOOKUP($A191,pivotdata!$A$2:$V$777,COLUMN(J$1)-1,FALSE),0)</f>
        <v>0</v>
      </c>
      <c r="K191">
        <f>IF(ISNUMBER(VLOOKUP($A191,pivotdata!$A$2:$V$777,COLUMN(K$1)-1,FALSE)),VLOOKUP($A191,pivotdata!$A$2:$V$777,COLUMN(K$1)-1,FALSE),0)</f>
        <v>0</v>
      </c>
      <c r="L191">
        <f>IF(ISNUMBER(VLOOKUP($A191,pivotdata!$A$2:$V$777,COLUMN(L$1)-1,FALSE)),VLOOKUP($A191,pivotdata!$A$2:$V$777,COLUMN(L$1)-1,FALSE),0)</f>
        <v>0</v>
      </c>
      <c r="M191">
        <f>IF(ISNUMBER(VLOOKUP($A191,pivotdata!$A$2:$V$777,COLUMN(M$1)-1,FALSE)),VLOOKUP($A191,pivotdata!$A$2:$V$777,COLUMN(M$1)-1,FALSE),0)</f>
        <v>0</v>
      </c>
      <c r="N191">
        <f>IF(ISNUMBER(VLOOKUP($A191,pivotdata!$A$2:$V$777,COLUMN(N$1)-1,FALSE)),VLOOKUP($A191,pivotdata!$A$2:$V$777,COLUMN(N$1)-1,FALSE),0)</f>
        <v>0</v>
      </c>
      <c r="O191">
        <f>IF(ISNUMBER(VLOOKUP($A191,pivotdata!$A$2:$V$777,COLUMN(O$1)-1,FALSE)),VLOOKUP($A191,pivotdata!$A$2:$V$777,COLUMN(O$1)-1,FALSE),0)</f>
        <v>0</v>
      </c>
      <c r="P191">
        <f>IF(ISNUMBER(VLOOKUP($A191,pivotdata!$A$2:$V$777,COLUMN(P$1)-1,FALSE)),VLOOKUP($A191,pivotdata!$A$2:$V$777,COLUMN(P$1)-1,FALSE),0)</f>
        <v>0</v>
      </c>
      <c r="Q191">
        <f>IF(ISNUMBER(VLOOKUP($A191,pivotdata!$A$2:$V$777,COLUMN(Q$1)-1,FALSE)),VLOOKUP($A191,pivotdata!$A$2:$V$777,COLUMN(Q$1)-1,FALSE),0)</f>
        <v>17006</v>
      </c>
      <c r="R191">
        <f>IF(ISNUMBER(VLOOKUP($A191,pivotdata!$A$2:$V$777,COLUMN(R$1)-1,FALSE)),VLOOKUP($A191,pivotdata!$A$2:$V$777,COLUMN(R$1)-1,FALSE),0)</f>
        <v>0</v>
      </c>
      <c r="S191">
        <f>IF(ISNUMBER(VLOOKUP($A191,pivotdata!$A$2:$V$777,COLUMN(S$1)-1,FALSE)),VLOOKUP($A191,pivotdata!$A$2:$V$777,COLUMN(S$1)-1,FALSE),0)</f>
        <v>0</v>
      </c>
      <c r="T191">
        <f>IF(ISNUMBER(VLOOKUP($A191,pivotdata!$A$2:$V$777,COLUMN(T$1)-1,FALSE)),VLOOKUP($A191,pivotdata!$A$2:$V$777,COLUMN(T$1)-1,FALSE),0)</f>
        <v>1387</v>
      </c>
      <c r="U191">
        <f>IF(ISNUMBER(VLOOKUP($A191,pivotdata!$A$2:$V$777,COLUMN(U$1)-1,FALSE)),VLOOKUP($A191,pivotdata!$A$2:$V$777,COLUMN(U$1)-1,FALSE),0)</f>
        <v>35938</v>
      </c>
      <c r="V191">
        <f>IF(ISNUMBER(VLOOKUP($A191,pivotdata!$A$2:$V$777,COLUMN(V$1)-1,FALSE)),VLOOKUP($A191,pivotdata!$A$2:$V$777,COLUMN(V$1)-1,FALSE),0)</f>
        <v>360</v>
      </c>
      <c r="W191">
        <f>IF(ISNUMBER(VLOOKUP($A191,pivotdata!$A$2:$V$777,COLUMN(W$1)-1,FALSE)),VLOOKUP($A191,pivotdata!$A$2:$V$777,COLUMN(W$1)-1,FALSE),0)</f>
        <v>9504</v>
      </c>
    </row>
    <row r="192" spans="1:23" x14ac:dyDescent="0.25">
      <c r="A192" s="1">
        <v>2872</v>
      </c>
      <c r="B192" s="2" t="s">
        <v>612</v>
      </c>
      <c r="C192">
        <f>IF(ISNUMBER(VLOOKUP($A192,pivotdata!$A$2:$V$777,COLUMN(C$1)-1,FALSE)),VLOOKUP($A192,pivotdata!$A$2:$V$777,COLUMN(C$1)-1,FALSE),0)</f>
        <v>8686</v>
      </c>
      <c r="D192">
        <f>IF(ISNUMBER(VLOOKUP($A192,pivotdata!$A$2:$V$777,COLUMN(D$1)-1,FALSE)),VLOOKUP($A192,pivotdata!$A$2:$V$777,COLUMN(D$1)-1,FALSE),0)</f>
        <v>0</v>
      </c>
      <c r="E192">
        <f>IF(ISNUMBER(VLOOKUP($A192,pivotdata!$A$2:$V$777,COLUMN(E$1)-1,FALSE)),VLOOKUP($A192,pivotdata!$A$2:$V$777,COLUMN(E$1)-1,FALSE),0)</f>
        <v>0</v>
      </c>
      <c r="F192">
        <f>IF(ISNUMBER(VLOOKUP($A192,pivotdata!$A$2:$V$777,COLUMN(F$1)-1,FALSE)),VLOOKUP($A192,pivotdata!$A$2:$V$777,COLUMN(F$1)-1,FALSE),0)</f>
        <v>13894</v>
      </c>
      <c r="G192">
        <f>IF(ISNUMBER(VLOOKUP($A192,pivotdata!$A$2:$V$777,COLUMN(G$1)-1,FALSE)),VLOOKUP($A192,pivotdata!$A$2:$V$777,COLUMN(G$1)-1,FALSE),0)</f>
        <v>7910</v>
      </c>
      <c r="H192">
        <f>IF(ISNUMBER(VLOOKUP($A192,pivotdata!$A$2:$V$777,COLUMN(H$1)-1,FALSE)),VLOOKUP($A192,pivotdata!$A$2:$V$777,COLUMN(H$1)-1,FALSE),0)</f>
        <v>0</v>
      </c>
      <c r="I192">
        <f>IF(ISNUMBER(VLOOKUP($A192,pivotdata!$A$2:$V$777,COLUMN(I$1)-1,FALSE)),VLOOKUP($A192,pivotdata!$A$2:$V$777,COLUMN(I$1)-1,FALSE),0)</f>
        <v>0</v>
      </c>
      <c r="J192">
        <f>IF(ISNUMBER(VLOOKUP($A192,pivotdata!$A$2:$V$777,COLUMN(J$1)-1,FALSE)),VLOOKUP($A192,pivotdata!$A$2:$V$777,COLUMN(J$1)-1,FALSE),0)</f>
        <v>0</v>
      </c>
      <c r="K192">
        <f>IF(ISNUMBER(VLOOKUP($A192,pivotdata!$A$2:$V$777,COLUMN(K$1)-1,FALSE)),VLOOKUP($A192,pivotdata!$A$2:$V$777,COLUMN(K$1)-1,FALSE),0)</f>
        <v>0</v>
      </c>
      <c r="L192">
        <f>IF(ISNUMBER(VLOOKUP($A192,pivotdata!$A$2:$V$777,COLUMN(L$1)-1,FALSE)),VLOOKUP($A192,pivotdata!$A$2:$V$777,COLUMN(L$1)-1,FALSE),0)</f>
        <v>0</v>
      </c>
      <c r="M192">
        <f>IF(ISNUMBER(VLOOKUP($A192,pivotdata!$A$2:$V$777,COLUMN(M$1)-1,FALSE)),VLOOKUP($A192,pivotdata!$A$2:$V$777,COLUMN(M$1)-1,FALSE),0)</f>
        <v>34039</v>
      </c>
      <c r="N192">
        <f>IF(ISNUMBER(VLOOKUP($A192,pivotdata!$A$2:$V$777,COLUMN(N$1)-1,FALSE)),VLOOKUP($A192,pivotdata!$A$2:$V$777,COLUMN(N$1)-1,FALSE),0)</f>
        <v>0</v>
      </c>
      <c r="O192">
        <f>IF(ISNUMBER(VLOOKUP($A192,pivotdata!$A$2:$V$777,COLUMN(O$1)-1,FALSE)),VLOOKUP($A192,pivotdata!$A$2:$V$777,COLUMN(O$1)-1,FALSE),0)</f>
        <v>0</v>
      </c>
      <c r="P192">
        <f>IF(ISNUMBER(VLOOKUP($A192,pivotdata!$A$2:$V$777,COLUMN(P$1)-1,FALSE)),VLOOKUP($A192,pivotdata!$A$2:$V$777,COLUMN(P$1)-1,FALSE),0)</f>
        <v>0</v>
      </c>
      <c r="Q192">
        <f>IF(ISNUMBER(VLOOKUP($A192,pivotdata!$A$2:$V$777,COLUMN(Q$1)-1,FALSE)),VLOOKUP($A192,pivotdata!$A$2:$V$777,COLUMN(Q$1)-1,FALSE),0)</f>
        <v>35197</v>
      </c>
      <c r="R192">
        <f>IF(ISNUMBER(VLOOKUP($A192,pivotdata!$A$2:$V$777,COLUMN(R$1)-1,FALSE)),VLOOKUP($A192,pivotdata!$A$2:$V$777,COLUMN(R$1)-1,FALSE),0)</f>
        <v>0</v>
      </c>
      <c r="S192">
        <f>IF(ISNUMBER(VLOOKUP($A192,pivotdata!$A$2:$V$777,COLUMN(S$1)-1,FALSE)),VLOOKUP($A192,pivotdata!$A$2:$V$777,COLUMN(S$1)-1,FALSE),0)</f>
        <v>0</v>
      </c>
      <c r="T192">
        <f>IF(ISNUMBER(VLOOKUP($A192,pivotdata!$A$2:$V$777,COLUMN(T$1)-1,FALSE)),VLOOKUP($A192,pivotdata!$A$2:$V$777,COLUMN(T$1)-1,FALSE),0)</f>
        <v>0</v>
      </c>
      <c r="U192">
        <f>IF(ISNUMBER(VLOOKUP($A192,pivotdata!$A$2:$V$777,COLUMN(U$1)-1,FALSE)),VLOOKUP($A192,pivotdata!$A$2:$V$777,COLUMN(U$1)-1,FALSE),0)</f>
        <v>0</v>
      </c>
      <c r="V192">
        <f>IF(ISNUMBER(VLOOKUP($A192,pivotdata!$A$2:$V$777,COLUMN(V$1)-1,FALSE)),VLOOKUP($A192,pivotdata!$A$2:$V$777,COLUMN(V$1)-1,FALSE),0)</f>
        <v>0</v>
      </c>
      <c r="W192">
        <f>IF(ISNUMBER(VLOOKUP($A192,pivotdata!$A$2:$V$777,COLUMN(W$1)-1,FALSE)),VLOOKUP($A192,pivotdata!$A$2:$V$777,COLUMN(W$1)-1,FALSE),0)</f>
        <v>105064</v>
      </c>
    </row>
    <row r="193" spans="1:23" x14ac:dyDescent="0.25">
      <c r="A193" s="1">
        <v>2873</v>
      </c>
      <c r="B193" s="2" t="s">
        <v>611</v>
      </c>
      <c r="C193">
        <f>IF(ISNUMBER(VLOOKUP($A193,pivotdata!$A$2:$V$777,COLUMN(C$1)-1,FALSE)),VLOOKUP($A193,pivotdata!$A$2:$V$777,COLUMN(C$1)-1,FALSE),0)</f>
        <v>633721</v>
      </c>
      <c r="D193">
        <f>IF(ISNUMBER(VLOOKUP($A193,pivotdata!$A$2:$V$777,COLUMN(D$1)-1,FALSE)),VLOOKUP($A193,pivotdata!$A$2:$V$777,COLUMN(D$1)-1,FALSE),0)</f>
        <v>528022</v>
      </c>
      <c r="E193">
        <f>IF(ISNUMBER(VLOOKUP($A193,pivotdata!$A$2:$V$777,COLUMN(E$1)-1,FALSE)),VLOOKUP($A193,pivotdata!$A$2:$V$777,COLUMN(E$1)-1,FALSE),0)</f>
        <v>527688</v>
      </c>
      <c r="F193">
        <f>IF(ISNUMBER(VLOOKUP($A193,pivotdata!$A$2:$V$777,COLUMN(F$1)-1,FALSE)),VLOOKUP($A193,pivotdata!$A$2:$V$777,COLUMN(F$1)-1,FALSE),0)</f>
        <v>214073</v>
      </c>
      <c r="G193">
        <f>IF(ISNUMBER(VLOOKUP($A193,pivotdata!$A$2:$V$777,COLUMN(G$1)-1,FALSE)),VLOOKUP($A193,pivotdata!$A$2:$V$777,COLUMN(G$1)-1,FALSE),0)</f>
        <v>413039</v>
      </c>
      <c r="H193">
        <f>IF(ISNUMBER(VLOOKUP($A193,pivotdata!$A$2:$V$777,COLUMN(H$1)-1,FALSE)),VLOOKUP($A193,pivotdata!$A$2:$V$777,COLUMN(H$1)-1,FALSE),0)</f>
        <v>361762</v>
      </c>
      <c r="I193">
        <f>IF(ISNUMBER(VLOOKUP($A193,pivotdata!$A$2:$V$777,COLUMN(I$1)-1,FALSE)),VLOOKUP($A193,pivotdata!$A$2:$V$777,COLUMN(I$1)-1,FALSE),0)</f>
        <v>520378</v>
      </c>
      <c r="J193">
        <f>IF(ISNUMBER(VLOOKUP($A193,pivotdata!$A$2:$V$777,COLUMN(J$1)-1,FALSE)),VLOOKUP($A193,pivotdata!$A$2:$V$777,COLUMN(J$1)-1,FALSE),0)</f>
        <v>667548</v>
      </c>
      <c r="K193">
        <f>IF(ISNUMBER(VLOOKUP($A193,pivotdata!$A$2:$V$777,COLUMN(K$1)-1,FALSE)),VLOOKUP($A193,pivotdata!$A$2:$V$777,COLUMN(K$1)-1,FALSE),0)</f>
        <v>579434</v>
      </c>
      <c r="L193">
        <f>IF(ISNUMBER(VLOOKUP($A193,pivotdata!$A$2:$V$777,COLUMN(L$1)-1,FALSE)),VLOOKUP($A193,pivotdata!$A$2:$V$777,COLUMN(L$1)-1,FALSE),0)</f>
        <v>759118</v>
      </c>
      <c r="M193">
        <f>IF(ISNUMBER(VLOOKUP($A193,pivotdata!$A$2:$V$777,COLUMN(M$1)-1,FALSE)),VLOOKUP($A193,pivotdata!$A$2:$V$777,COLUMN(M$1)-1,FALSE),0)</f>
        <v>664027</v>
      </c>
      <c r="N193">
        <f>IF(ISNUMBER(VLOOKUP($A193,pivotdata!$A$2:$V$777,COLUMN(N$1)-1,FALSE)),VLOOKUP($A193,pivotdata!$A$2:$V$777,COLUMN(N$1)-1,FALSE),0)</f>
        <v>874302</v>
      </c>
      <c r="O193">
        <f>IF(ISNUMBER(VLOOKUP($A193,pivotdata!$A$2:$V$777,COLUMN(O$1)-1,FALSE)),VLOOKUP($A193,pivotdata!$A$2:$V$777,COLUMN(O$1)-1,FALSE),0)</f>
        <v>826552</v>
      </c>
      <c r="P193">
        <f>IF(ISNUMBER(VLOOKUP($A193,pivotdata!$A$2:$V$777,COLUMN(P$1)-1,FALSE)),VLOOKUP($A193,pivotdata!$A$2:$V$777,COLUMN(P$1)-1,FALSE),0)</f>
        <v>758119</v>
      </c>
      <c r="Q193">
        <f>IF(ISNUMBER(VLOOKUP($A193,pivotdata!$A$2:$V$777,COLUMN(Q$1)-1,FALSE)),VLOOKUP($A193,pivotdata!$A$2:$V$777,COLUMN(Q$1)-1,FALSE),0)</f>
        <v>717919</v>
      </c>
      <c r="R193">
        <f>IF(ISNUMBER(VLOOKUP($A193,pivotdata!$A$2:$V$777,COLUMN(R$1)-1,FALSE)),VLOOKUP($A193,pivotdata!$A$2:$V$777,COLUMN(R$1)-1,FALSE),0)</f>
        <v>686676</v>
      </c>
      <c r="S193">
        <f>IF(ISNUMBER(VLOOKUP($A193,pivotdata!$A$2:$V$777,COLUMN(S$1)-1,FALSE)),VLOOKUP($A193,pivotdata!$A$2:$V$777,COLUMN(S$1)-1,FALSE),0)</f>
        <v>1065893</v>
      </c>
      <c r="T193">
        <f>IF(ISNUMBER(VLOOKUP($A193,pivotdata!$A$2:$V$777,COLUMN(T$1)-1,FALSE)),VLOOKUP($A193,pivotdata!$A$2:$V$777,COLUMN(T$1)-1,FALSE),0)</f>
        <v>1296639</v>
      </c>
      <c r="U193">
        <f>IF(ISNUMBER(VLOOKUP($A193,pivotdata!$A$2:$V$777,COLUMN(U$1)-1,FALSE)),VLOOKUP($A193,pivotdata!$A$2:$V$777,COLUMN(U$1)-1,FALSE),0)</f>
        <v>1566323</v>
      </c>
      <c r="V193">
        <f>IF(ISNUMBER(VLOOKUP($A193,pivotdata!$A$2:$V$777,COLUMN(V$1)-1,FALSE)),VLOOKUP($A193,pivotdata!$A$2:$V$777,COLUMN(V$1)-1,FALSE),0)</f>
        <v>1953538</v>
      </c>
      <c r="W193">
        <f>IF(ISNUMBER(VLOOKUP($A193,pivotdata!$A$2:$V$777,COLUMN(W$1)-1,FALSE)),VLOOKUP($A193,pivotdata!$A$2:$V$777,COLUMN(W$1)-1,FALSE),0)</f>
        <v>2351402</v>
      </c>
    </row>
    <row r="194" spans="1:23" x14ac:dyDescent="0.25">
      <c r="A194" s="1">
        <v>2874</v>
      </c>
      <c r="B194" s="2" t="s">
        <v>610</v>
      </c>
      <c r="C194">
        <f>IF(ISNUMBER(VLOOKUP($A194,pivotdata!$A$2:$V$777,COLUMN(C$1)-1,FALSE)),VLOOKUP($A194,pivotdata!$A$2:$V$777,COLUMN(C$1)-1,FALSE),0)</f>
        <v>0</v>
      </c>
      <c r="D194">
        <f>IF(ISNUMBER(VLOOKUP($A194,pivotdata!$A$2:$V$777,COLUMN(D$1)-1,FALSE)),VLOOKUP($A194,pivotdata!$A$2:$V$777,COLUMN(D$1)-1,FALSE),0)</f>
        <v>0</v>
      </c>
      <c r="E194">
        <f>IF(ISNUMBER(VLOOKUP($A194,pivotdata!$A$2:$V$777,COLUMN(E$1)-1,FALSE)),VLOOKUP($A194,pivotdata!$A$2:$V$777,COLUMN(E$1)-1,FALSE),0)</f>
        <v>0</v>
      </c>
      <c r="F194">
        <f>IF(ISNUMBER(VLOOKUP($A194,pivotdata!$A$2:$V$777,COLUMN(F$1)-1,FALSE)),VLOOKUP($A194,pivotdata!$A$2:$V$777,COLUMN(F$1)-1,FALSE),0)</f>
        <v>0</v>
      </c>
      <c r="G194">
        <f>IF(ISNUMBER(VLOOKUP($A194,pivotdata!$A$2:$V$777,COLUMN(G$1)-1,FALSE)),VLOOKUP($A194,pivotdata!$A$2:$V$777,COLUMN(G$1)-1,FALSE),0)</f>
        <v>0</v>
      </c>
      <c r="H194">
        <f>IF(ISNUMBER(VLOOKUP($A194,pivotdata!$A$2:$V$777,COLUMN(H$1)-1,FALSE)),VLOOKUP($A194,pivotdata!$A$2:$V$777,COLUMN(H$1)-1,FALSE),0)</f>
        <v>42480</v>
      </c>
      <c r="I194">
        <f>IF(ISNUMBER(VLOOKUP($A194,pivotdata!$A$2:$V$777,COLUMN(I$1)-1,FALSE)),VLOOKUP($A194,pivotdata!$A$2:$V$777,COLUMN(I$1)-1,FALSE),0)</f>
        <v>0</v>
      </c>
      <c r="J194">
        <f>IF(ISNUMBER(VLOOKUP($A194,pivotdata!$A$2:$V$777,COLUMN(J$1)-1,FALSE)),VLOOKUP($A194,pivotdata!$A$2:$V$777,COLUMN(J$1)-1,FALSE),0)</f>
        <v>6688</v>
      </c>
      <c r="K194">
        <f>IF(ISNUMBER(VLOOKUP($A194,pivotdata!$A$2:$V$777,COLUMN(K$1)-1,FALSE)),VLOOKUP($A194,pivotdata!$A$2:$V$777,COLUMN(K$1)-1,FALSE),0)</f>
        <v>0</v>
      </c>
      <c r="L194">
        <f>IF(ISNUMBER(VLOOKUP($A194,pivotdata!$A$2:$V$777,COLUMN(L$1)-1,FALSE)),VLOOKUP($A194,pivotdata!$A$2:$V$777,COLUMN(L$1)-1,FALSE),0)</f>
        <v>0</v>
      </c>
      <c r="M194">
        <f>IF(ISNUMBER(VLOOKUP($A194,pivotdata!$A$2:$V$777,COLUMN(M$1)-1,FALSE)),VLOOKUP($A194,pivotdata!$A$2:$V$777,COLUMN(M$1)-1,FALSE),0)</f>
        <v>0</v>
      </c>
      <c r="N194">
        <f>IF(ISNUMBER(VLOOKUP($A194,pivotdata!$A$2:$V$777,COLUMN(N$1)-1,FALSE)),VLOOKUP($A194,pivotdata!$A$2:$V$777,COLUMN(N$1)-1,FALSE),0)</f>
        <v>0</v>
      </c>
      <c r="O194">
        <f>IF(ISNUMBER(VLOOKUP($A194,pivotdata!$A$2:$V$777,COLUMN(O$1)-1,FALSE)),VLOOKUP($A194,pivotdata!$A$2:$V$777,COLUMN(O$1)-1,FALSE),0)</f>
        <v>0</v>
      </c>
      <c r="P194">
        <f>IF(ISNUMBER(VLOOKUP($A194,pivotdata!$A$2:$V$777,COLUMN(P$1)-1,FALSE)),VLOOKUP($A194,pivotdata!$A$2:$V$777,COLUMN(P$1)-1,FALSE),0)</f>
        <v>0</v>
      </c>
      <c r="Q194">
        <f>IF(ISNUMBER(VLOOKUP($A194,pivotdata!$A$2:$V$777,COLUMN(Q$1)-1,FALSE)),VLOOKUP($A194,pivotdata!$A$2:$V$777,COLUMN(Q$1)-1,FALSE),0)</f>
        <v>62</v>
      </c>
      <c r="R194">
        <f>IF(ISNUMBER(VLOOKUP($A194,pivotdata!$A$2:$V$777,COLUMN(R$1)-1,FALSE)),VLOOKUP($A194,pivotdata!$A$2:$V$777,COLUMN(R$1)-1,FALSE),0)</f>
        <v>0</v>
      </c>
      <c r="S194">
        <f>IF(ISNUMBER(VLOOKUP($A194,pivotdata!$A$2:$V$777,COLUMN(S$1)-1,FALSE)),VLOOKUP($A194,pivotdata!$A$2:$V$777,COLUMN(S$1)-1,FALSE),0)</f>
        <v>85</v>
      </c>
      <c r="T194">
        <f>IF(ISNUMBER(VLOOKUP($A194,pivotdata!$A$2:$V$777,COLUMN(T$1)-1,FALSE)),VLOOKUP($A194,pivotdata!$A$2:$V$777,COLUMN(T$1)-1,FALSE),0)</f>
        <v>117778</v>
      </c>
      <c r="U194">
        <f>IF(ISNUMBER(VLOOKUP($A194,pivotdata!$A$2:$V$777,COLUMN(U$1)-1,FALSE)),VLOOKUP($A194,pivotdata!$A$2:$V$777,COLUMN(U$1)-1,FALSE),0)</f>
        <v>98723</v>
      </c>
      <c r="V194">
        <f>IF(ISNUMBER(VLOOKUP($A194,pivotdata!$A$2:$V$777,COLUMN(V$1)-1,FALSE)),VLOOKUP($A194,pivotdata!$A$2:$V$777,COLUMN(V$1)-1,FALSE),0)</f>
        <v>475</v>
      </c>
      <c r="W194">
        <f>IF(ISNUMBER(VLOOKUP($A194,pivotdata!$A$2:$V$777,COLUMN(W$1)-1,FALSE)),VLOOKUP($A194,pivotdata!$A$2:$V$777,COLUMN(W$1)-1,FALSE),0)</f>
        <v>326</v>
      </c>
    </row>
    <row r="195" spans="1:23" x14ac:dyDescent="0.25">
      <c r="A195" s="1">
        <v>2875</v>
      </c>
      <c r="B195" s="2" t="s">
        <v>609</v>
      </c>
      <c r="C195">
        <f>IF(ISNUMBER(VLOOKUP($A195,pivotdata!$A$2:$V$777,COLUMN(C$1)-1,FALSE)),VLOOKUP($A195,pivotdata!$A$2:$V$777,COLUMN(C$1)-1,FALSE),0)</f>
        <v>0</v>
      </c>
      <c r="D195">
        <f>IF(ISNUMBER(VLOOKUP($A195,pivotdata!$A$2:$V$777,COLUMN(D$1)-1,FALSE)),VLOOKUP($A195,pivotdata!$A$2:$V$777,COLUMN(D$1)-1,FALSE),0)</f>
        <v>0</v>
      </c>
      <c r="E195">
        <f>IF(ISNUMBER(VLOOKUP($A195,pivotdata!$A$2:$V$777,COLUMN(E$1)-1,FALSE)),VLOOKUP($A195,pivotdata!$A$2:$V$777,COLUMN(E$1)-1,FALSE),0)</f>
        <v>0</v>
      </c>
      <c r="F195">
        <f>IF(ISNUMBER(VLOOKUP($A195,pivotdata!$A$2:$V$777,COLUMN(F$1)-1,FALSE)),VLOOKUP($A195,pivotdata!$A$2:$V$777,COLUMN(F$1)-1,FALSE),0)</f>
        <v>0</v>
      </c>
      <c r="G195">
        <f>IF(ISNUMBER(VLOOKUP($A195,pivotdata!$A$2:$V$777,COLUMN(G$1)-1,FALSE)),VLOOKUP($A195,pivotdata!$A$2:$V$777,COLUMN(G$1)-1,FALSE),0)</f>
        <v>0</v>
      </c>
      <c r="H195">
        <f>IF(ISNUMBER(VLOOKUP($A195,pivotdata!$A$2:$V$777,COLUMN(H$1)-1,FALSE)),VLOOKUP($A195,pivotdata!$A$2:$V$777,COLUMN(H$1)-1,FALSE),0)</f>
        <v>5904</v>
      </c>
      <c r="I195">
        <f>IF(ISNUMBER(VLOOKUP($A195,pivotdata!$A$2:$V$777,COLUMN(I$1)-1,FALSE)),VLOOKUP($A195,pivotdata!$A$2:$V$777,COLUMN(I$1)-1,FALSE),0)</f>
        <v>0</v>
      </c>
      <c r="J195">
        <f>IF(ISNUMBER(VLOOKUP($A195,pivotdata!$A$2:$V$777,COLUMN(J$1)-1,FALSE)),VLOOKUP($A195,pivotdata!$A$2:$V$777,COLUMN(J$1)-1,FALSE),0)</f>
        <v>0</v>
      </c>
      <c r="K195">
        <f>IF(ISNUMBER(VLOOKUP($A195,pivotdata!$A$2:$V$777,COLUMN(K$1)-1,FALSE)),VLOOKUP($A195,pivotdata!$A$2:$V$777,COLUMN(K$1)-1,FALSE),0)</f>
        <v>0</v>
      </c>
      <c r="L195">
        <f>IF(ISNUMBER(VLOOKUP($A195,pivotdata!$A$2:$V$777,COLUMN(L$1)-1,FALSE)),VLOOKUP($A195,pivotdata!$A$2:$V$777,COLUMN(L$1)-1,FALSE),0)</f>
        <v>1250</v>
      </c>
      <c r="M195">
        <f>IF(ISNUMBER(VLOOKUP($A195,pivotdata!$A$2:$V$777,COLUMN(M$1)-1,FALSE)),VLOOKUP($A195,pivotdata!$A$2:$V$777,COLUMN(M$1)-1,FALSE),0)</f>
        <v>0</v>
      </c>
      <c r="N195">
        <f>IF(ISNUMBER(VLOOKUP($A195,pivotdata!$A$2:$V$777,COLUMN(N$1)-1,FALSE)),VLOOKUP($A195,pivotdata!$A$2:$V$777,COLUMN(N$1)-1,FALSE),0)</f>
        <v>0</v>
      </c>
      <c r="O195">
        <f>IF(ISNUMBER(VLOOKUP($A195,pivotdata!$A$2:$V$777,COLUMN(O$1)-1,FALSE)),VLOOKUP($A195,pivotdata!$A$2:$V$777,COLUMN(O$1)-1,FALSE),0)</f>
        <v>0</v>
      </c>
      <c r="P195">
        <f>IF(ISNUMBER(VLOOKUP($A195,pivotdata!$A$2:$V$777,COLUMN(P$1)-1,FALSE)),VLOOKUP($A195,pivotdata!$A$2:$V$777,COLUMN(P$1)-1,FALSE),0)</f>
        <v>0</v>
      </c>
      <c r="Q195">
        <f>IF(ISNUMBER(VLOOKUP($A195,pivotdata!$A$2:$V$777,COLUMN(Q$1)-1,FALSE)),VLOOKUP($A195,pivotdata!$A$2:$V$777,COLUMN(Q$1)-1,FALSE),0)</f>
        <v>8165</v>
      </c>
      <c r="R195">
        <f>IF(ISNUMBER(VLOOKUP($A195,pivotdata!$A$2:$V$777,COLUMN(R$1)-1,FALSE)),VLOOKUP($A195,pivotdata!$A$2:$V$777,COLUMN(R$1)-1,FALSE),0)</f>
        <v>12209</v>
      </c>
      <c r="S195">
        <f>IF(ISNUMBER(VLOOKUP($A195,pivotdata!$A$2:$V$777,COLUMN(S$1)-1,FALSE)),VLOOKUP($A195,pivotdata!$A$2:$V$777,COLUMN(S$1)-1,FALSE),0)</f>
        <v>11655</v>
      </c>
      <c r="T195">
        <f>IF(ISNUMBER(VLOOKUP($A195,pivotdata!$A$2:$V$777,COLUMN(T$1)-1,FALSE)),VLOOKUP($A195,pivotdata!$A$2:$V$777,COLUMN(T$1)-1,FALSE),0)</f>
        <v>113974</v>
      </c>
      <c r="U195">
        <f>IF(ISNUMBER(VLOOKUP($A195,pivotdata!$A$2:$V$777,COLUMN(U$1)-1,FALSE)),VLOOKUP($A195,pivotdata!$A$2:$V$777,COLUMN(U$1)-1,FALSE),0)</f>
        <v>739302</v>
      </c>
      <c r="V195">
        <f>IF(ISNUMBER(VLOOKUP($A195,pivotdata!$A$2:$V$777,COLUMN(V$1)-1,FALSE)),VLOOKUP($A195,pivotdata!$A$2:$V$777,COLUMN(V$1)-1,FALSE),0)</f>
        <v>33933</v>
      </c>
      <c r="W195">
        <f>IF(ISNUMBER(VLOOKUP($A195,pivotdata!$A$2:$V$777,COLUMN(W$1)-1,FALSE)),VLOOKUP($A195,pivotdata!$A$2:$V$777,COLUMN(W$1)-1,FALSE),0)</f>
        <v>50095</v>
      </c>
    </row>
    <row r="196" spans="1:23" x14ac:dyDescent="0.25">
      <c r="A196" s="1">
        <v>2876</v>
      </c>
      <c r="B196" s="2" t="s">
        <v>608</v>
      </c>
      <c r="C196">
        <f>IF(ISNUMBER(VLOOKUP($A196,pivotdata!$A$2:$V$777,COLUMN(C$1)-1,FALSE)),VLOOKUP($A196,pivotdata!$A$2:$V$777,COLUMN(C$1)-1,FALSE),0)</f>
        <v>0</v>
      </c>
      <c r="D196">
        <f>IF(ISNUMBER(VLOOKUP($A196,pivotdata!$A$2:$V$777,COLUMN(D$1)-1,FALSE)),VLOOKUP($A196,pivotdata!$A$2:$V$777,COLUMN(D$1)-1,FALSE),0)</f>
        <v>0</v>
      </c>
      <c r="E196">
        <f>IF(ISNUMBER(VLOOKUP($A196,pivotdata!$A$2:$V$777,COLUMN(E$1)-1,FALSE)),VLOOKUP($A196,pivotdata!$A$2:$V$777,COLUMN(E$1)-1,FALSE),0)</f>
        <v>0</v>
      </c>
      <c r="F196">
        <f>IF(ISNUMBER(VLOOKUP($A196,pivotdata!$A$2:$V$777,COLUMN(F$1)-1,FALSE)),VLOOKUP($A196,pivotdata!$A$2:$V$777,COLUMN(F$1)-1,FALSE),0)</f>
        <v>0</v>
      </c>
      <c r="G196">
        <f>IF(ISNUMBER(VLOOKUP($A196,pivotdata!$A$2:$V$777,COLUMN(G$1)-1,FALSE)),VLOOKUP($A196,pivotdata!$A$2:$V$777,COLUMN(G$1)-1,FALSE),0)</f>
        <v>0</v>
      </c>
      <c r="H196">
        <f>IF(ISNUMBER(VLOOKUP($A196,pivotdata!$A$2:$V$777,COLUMN(H$1)-1,FALSE)),VLOOKUP($A196,pivotdata!$A$2:$V$777,COLUMN(H$1)-1,FALSE),0)</f>
        <v>0</v>
      </c>
      <c r="I196">
        <f>IF(ISNUMBER(VLOOKUP($A196,pivotdata!$A$2:$V$777,COLUMN(I$1)-1,FALSE)),VLOOKUP($A196,pivotdata!$A$2:$V$777,COLUMN(I$1)-1,FALSE),0)</f>
        <v>0</v>
      </c>
      <c r="J196">
        <f>IF(ISNUMBER(VLOOKUP($A196,pivotdata!$A$2:$V$777,COLUMN(J$1)-1,FALSE)),VLOOKUP($A196,pivotdata!$A$2:$V$777,COLUMN(J$1)-1,FALSE),0)</f>
        <v>0</v>
      </c>
      <c r="K196">
        <f>IF(ISNUMBER(VLOOKUP($A196,pivotdata!$A$2:$V$777,COLUMN(K$1)-1,FALSE)),VLOOKUP($A196,pivotdata!$A$2:$V$777,COLUMN(K$1)-1,FALSE),0)</f>
        <v>0</v>
      </c>
      <c r="L196">
        <f>IF(ISNUMBER(VLOOKUP($A196,pivotdata!$A$2:$V$777,COLUMN(L$1)-1,FALSE)),VLOOKUP($A196,pivotdata!$A$2:$V$777,COLUMN(L$1)-1,FALSE),0)</f>
        <v>0</v>
      </c>
      <c r="M196">
        <f>IF(ISNUMBER(VLOOKUP($A196,pivotdata!$A$2:$V$777,COLUMN(M$1)-1,FALSE)),VLOOKUP($A196,pivotdata!$A$2:$V$777,COLUMN(M$1)-1,FALSE),0)</f>
        <v>0</v>
      </c>
      <c r="N196">
        <f>IF(ISNUMBER(VLOOKUP($A196,pivotdata!$A$2:$V$777,COLUMN(N$1)-1,FALSE)),VLOOKUP($A196,pivotdata!$A$2:$V$777,COLUMN(N$1)-1,FALSE),0)</f>
        <v>0</v>
      </c>
      <c r="O196">
        <f>IF(ISNUMBER(VLOOKUP($A196,pivotdata!$A$2:$V$777,COLUMN(O$1)-1,FALSE)),VLOOKUP($A196,pivotdata!$A$2:$V$777,COLUMN(O$1)-1,FALSE),0)</f>
        <v>0</v>
      </c>
      <c r="P196">
        <f>IF(ISNUMBER(VLOOKUP($A196,pivotdata!$A$2:$V$777,COLUMN(P$1)-1,FALSE)),VLOOKUP($A196,pivotdata!$A$2:$V$777,COLUMN(P$1)-1,FALSE),0)</f>
        <v>0</v>
      </c>
      <c r="Q196">
        <f>IF(ISNUMBER(VLOOKUP($A196,pivotdata!$A$2:$V$777,COLUMN(Q$1)-1,FALSE)),VLOOKUP($A196,pivotdata!$A$2:$V$777,COLUMN(Q$1)-1,FALSE),0)</f>
        <v>0</v>
      </c>
      <c r="R196">
        <f>IF(ISNUMBER(VLOOKUP($A196,pivotdata!$A$2:$V$777,COLUMN(R$1)-1,FALSE)),VLOOKUP($A196,pivotdata!$A$2:$V$777,COLUMN(R$1)-1,FALSE),0)</f>
        <v>0</v>
      </c>
      <c r="S196">
        <f>IF(ISNUMBER(VLOOKUP($A196,pivotdata!$A$2:$V$777,COLUMN(S$1)-1,FALSE)),VLOOKUP($A196,pivotdata!$A$2:$V$777,COLUMN(S$1)-1,FALSE),0)</f>
        <v>6</v>
      </c>
      <c r="T196">
        <f>IF(ISNUMBER(VLOOKUP($A196,pivotdata!$A$2:$V$777,COLUMN(T$1)-1,FALSE)),VLOOKUP($A196,pivotdata!$A$2:$V$777,COLUMN(T$1)-1,FALSE),0)</f>
        <v>596</v>
      </c>
      <c r="U196">
        <f>IF(ISNUMBER(VLOOKUP($A196,pivotdata!$A$2:$V$777,COLUMN(U$1)-1,FALSE)),VLOOKUP($A196,pivotdata!$A$2:$V$777,COLUMN(U$1)-1,FALSE),0)</f>
        <v>975</v>
      </c>
      <c r="V196">
        <f>IF(ISNUMBER(VLOOKUP($A196,pivotdata!$A$2:$V$777,COLUMN(V$1)-1,FALSE)),VLOOKUP($A196,pivotdata!$A$2:$V$777,COLUMN(V$1)-1,FALSE),0)</f>
        <v>10203</v>
      </c>
      <c r="W196">
        <f>IF(ISNUMBER(VLOOKUP($A196,pivotdata!$A$2:$V$777,COLUMN(W$1)-1,FALSE)),VLOOKUP($A196,pivotdata!$A$2:$V$777,COLUMN(W$1)-1,FALSE),0)</f>
        <v>0</v>
      </c>
    </row>
    <row r="197" spans="1:23" x14ac:dyDescent="0.25">
      <c r="A197" s="1">
        <v>2877</v>
      </c>
      <c r="B197" s="2" t="s">
        <v>607</v>
      </c>
      <c r="C197">
        <f>IF(ISNUMBER(VLOOKUP($A197,pivotdata!$A$2:$V$777,COLUMN(C$1)-1,FALSE)),VLOOKUP($A197,pivotdata!$A$2:$V$777,COLUMN(C$1)-1,FALSE),0)</f>
        <v>0</v>
      </c>
      <c r="D197">
        <f>IF(ISNUMBER(VLOOKUP($A197,pivotdata!$A$2:$V$777,COLUMN(D$1)-1,FALSE)),VLOOKUP($A197,pivotdata!$A$2:$V$777,COLUMN(D$1)-1,FALSE),0)</f>
        <v>3273</v>
      </c>
      <c r="E197">
        <f>IF(ISNUMBER(VLOOKUP($A197,pivotdata!$A$2:$V$777,COLUMN(E$1)-1,FALSE)),VLOOKUP($A197,pivotdata!$A$2:$V$777,COLUMN(E$1)-1,FALSE),0)</f>
        <v>16393</v>
      </c>
      <c r="F197">
        <f>IF(ISNUMBER(VLOOKUP($A197,pivotdata!$A$2:$V$777,COLUMN(F$1)-1,FALSE)),VLOOKUP($A197,pivotdata!$A$2:$V$777,COLUMN(F$1)-1,FALSE),0)</f>
        <v>26040</v>
      </c>
      <c r="G197">
        <f>IF(ISNUMBER(VLOOKUP($A197,pivotdata!$A$2:$V$777,COLUMN(G$1)-1,FALSE)),VLOOKUP($A197,pivotdata!$A$2:$V$777,COLUMN(G$1)-1,FALSE),0)</f>
        <v>11871</v>
      </c>
      <c r="H197">
        <f>IF(ISNUMBER(VLOOKUP($A197,pivotdata!$A$2:$V$777,COLUMN(H$1)-1,FALSE)),VLOOKUP($A197,pivotdata!$A$2:$V$777,COLUMN(H$1)-1,FALSE),0)</f>
        <v>0</v>
      </c>
      <c r="I197">
        <f>IF(ISNUMBER(VLOOKUP($A197,pivotdata!$A$2:$V$777,COLUMN(I$1)-1,FALSE)),VLOOKUP($A197,pivotdata!$A$2:$V$777,COLUMN(I$1)-1,FALSE),0)</f>
        <v>6785</v>
      </c>
      <c r="J197">
        <f>IF(ISNUMBER(VLOOKUP($A197,pivotdata!$A$2:$V$777,COLUMN(J$1)-1,FALSE)),VLOOKUP($A197,pivotdata!$A$2:$V$777,COLUMN(J$1)-1,FALSE),0)</f>
        <v>0</v>
      </c>
      <c r="K197">
        <f>IF(ISNUMBER(VLOOKUP($A197,pivotdata!$A$2:$V$777,COLUMN(K$1)-1,FALSE)),VLOOKUP($A197,pivotdata!$A$2:$V$777,COLUMN(K$1)-1,FALSE),0)</f>
        <v>2304</v>
      </c>
      <c r="L197">
        <f>IF(ISNUMBER(VLOOKUP($A197,pivotdata!$A$2:$V$777,COLUMN(L$1)-1,FALSE)),VLOOKUP($A197,pivotdata!$A$2:$V$777,COLUMN(L$1)-1,FALSE),0)</f>
        <v>0</v>
      </c>
      <c r="M197">
        <f>IF(ISNUMBER(VLOOKUP($A197,pivotdata!$A$2:$V$777,COLUMN(M$1)-1,FALSE)),VLOOKUP($A197,pivotdata!$A$2:$V$777,COLUMN(M$1)-1,FALSE),0)</f>
        <v>13184</v>
      </c>
      <c r="N197">
        <f>IF(ISNUMBER(VLOOKUP($A197,pivotdata!$A$2:$V$777,COLUMN(N$1)-1,FALSE)),VLOOKUP($A197,pivotdata!$A$2:$V$777,COLUMN(N$1)-1,FALSE),0)</f>
        <v>1427</v>
      </c>
      <c r="O197">
        <f>IF(ISNUMBER(VLOOKUP($A197,pivotdata!$A$2:$V$777,COLUMN(O$1)-1,FALSE)),VLOOKUP($A197,pivotdata!$A$2:$V$777,COLUMN(O$1)-1,FALSE),0)</f>
        <v>7749</v>
      </c>
      <c r="P197">
        <f>IF(ISNUMBER(VLOOKUP($A197,pivotdata!$A$2:$V$777,COLUMN(P$1)-1,FALSE)),VLOOKUP($A197,pivotdata!$A$2:$V$777,COLUMN(P$1)-1,FALSE),0)</f>
        <v>10546</v>
      </c>
      <c r="Q197">
        <f>IF(ISNUMBER(VLOOKUP($A197,pivotdata!$A$2:$V$777,COLUMN(Q$1)-1,FALSE)),VLOOKUP($A197,pivotdata!$A$2:$V$777,COLUMN(Q$1)-1,FALSE),0)</f>
        <v>974</v>
      </c>
      <c r="R197">
        <f>IF(ISNUMBER(VLOOKUP($A197,pivotdata!$A$2:$V$777,COLUMN(R$1)-1,FALSE)),VLOOKUP($A197,pivotdata!$A$2:$V$777,COLUMN(R$1)-1,FALSE),0)</f>
        <v>2028</v>
      </c>
      <c r="S197">
        <f>IF(ISNUMBER(VLOOKUP($A197,pivotdata!$A$2:$V$777,COLUMN(S$1)-1,FALSE)),VLOOKUP($A197,pivotdata!$A$2:$V$777,COLUMN(S$1)-1,FALSE),0)</f>
        <v>1195</v>
      </c>
      <c r="T197">
        <f>IF(ISNUMBER(VLOOKUP($A197,pivotdata!$A$2:$V$777,COLUMN(T$1)-1,FALSE)),VLOOKUP($A197,pivotdata!$A$2:$V$777,COLUMN(T$1)-1,FALSE),0)</f>
        <v>0</v>
      </c>
      <c r="U197">
        <f>IF(ISNUMBER(VLOOKUP($A197,pivotdata!$A$2:$V$777,COLUMN(U$1)-1,FALSE)),VLOOKUP($A197,pivotdata!$A$2:$V$777,COLUMN(U$1)-1,FALSE),0)</f>
        <v>0</v>
      </c>
      <c r="V197">
        <f>IF(ISNUMBER(VLOOKUP($A197,pivotdata!$A$2:$V$777,COLUMN(V$1)-1,FALSE)),VLOOKUP($A197,pivotdata!$A$2:$V$777,COLUMN(V$1)-1,FALSE),0)</f>
        <v>0</v>
      </c>
      <c r="W197">
        <f>IF(ISNUMBER(VLOOKUP($A197,pivotdata!$A$2:$V$777,COLUMN(W$1)-1,FALSE)),VLOOKUP($A197,pivotdata!$A$2:$V$777,COLUMN(W$1)-1,FALSE),0)</f>
        <v>893</v>
      </c>
    </row>
    <row r="198" spans="1:23" x14ac:dyDescent="0.25">
      <c r="A198" s="1">
        <v>2879</v>
      </c>
      <c r="B198" s="2" t="s">
        <v>606</v>
      </c>
      <c r="C198">
        <f>IF(ISNUMBER(VLOOKUP($A198,pivotdata!$A$2:$V$777,COLUMN(C$1)-1,FALSE)),VLOOKUP($A198,pivotdata!$A$2:$V$777,COLUMN(C$1)-1,FALSE),0)</f>
        <v>759525</v>
      </c>
      <c r="D198">
        <f>IF(ISNUMBER(VLOOKUP($A198,pivotdata!$A$2:$V$777,COLUMN(D$1)-1,FALSE)),VLOOKUP($A198,pivotdata!$A$2:$V$777,COLUMN(D$1)-1,FALSE),0)</f>
        <v>901845</v>
      </c>
      <c r="E198">
        <f>IF(ISNUMBER(VLOOKUP($A198,pivotdata!$A$2:$V$777,COLUMN(E$1)-1,FALSE)),VLOOKUP($A198,pivotdata!$A$2:$V$777,COLUMN(E$1)-1,FALSE),0)</f>
        <v>212009</v>
      </c>
      <c r="F198">
        <f>IF(ISNUMBER(VLOOKUP($A198,pivotdata!$A$2:$V$777,COLUMN(F$1)-1,FALSE)),VLOOKUP($A198,pivotdata!$A$2:$V$777,COLUMN(F$1)-1,FALSE),0)</f>
        <v>274664</v>
      </c>
      <c r="G198">
        <f>IF(ISNUMBER(VLOOKUP($A198,pivotdata!$A$2:$V$777,COLUMN(G$1)-1,FALSE)),VLOOKUP($A198,pivotdata!$A$2:$V$777,COLUMN(G$1)-1,FALSE),0)</f>
        <v>157132</v>
      </c>
      <c r="H198">
        <f>IF(ISNUMBER(VLOOKUP($A198,pivotdata!$A$2:$V$777,COLUMN(H$1)-1,FALSE)),VLOOKUP($A198,pivotdata!$A$2:$V$777,COLUMN(H$1)-1,FALSE),0)</f>
        <v>273490</v>
      </c>
      <c r="I198">
        <f>IF(ISNUMBER(VLOOKUP($A198,pivotdata!$A$2:$V$777,COLUMN(I$1)-1,FALSE)),VLOOKUP($A198,pivotdata!$A$2:$V$777,COLUMN(I$1)-1,FALSE),0)</f>
        <v>318786</v>
      </c>
      <c r="J198">
        <f>IF(ISNUMBER(VLOOKUP($A198,pivotdata!$A$2:$V$777,COLUMN(J$1)-1,FALSE)),VLOOKUP($A198,pivotdata!$A$2:$V$777,COLUMN(J$1)-1,FALSE),0)</f>
        <v>1356586</v>
      </c>
      <c r="K198">
        <f>IF(ISNUMBER(VLOOKUP($A198,pivotdata!$A$2:$V$777,COLUMN(K$1)-1,FALSE)),VLOOKUP($A198,pivotdata!$A$2:$V$777,COLUMN(K$1)-1,FALSE),0)</f>
        <v>1209121</v>
      </c>
      <c r="L198">
        <f>IF(ISNUMBER(VLOOKUP($A198,pivotdata!$A$2:$V$777,COLUMN(L$1)-1,FALSE)),VLOOKUP($A198,pivotdata!$A$2:$V$777,COLUMN(L$1)-1,FALSE),0)</f>
        <v>1347795</v>
      </c>
      <c r="M198">
        <f>IF(ISNUMBER(VLOOKUP($A198,pivotdata!$A$2:$V$777,COLUMN(M$1)-1,FALSE)),VLOOKUP($A198,pivotdata!$A$2:$V$777,COLUMN(M$1)-1,FALSE),0)</f>
        <v>1001558</v>
      </c>
      <c r="N198">
        <f>IF(ISNUMBER(VLOOKUP($A198,pivotdata!$A$2:$V$777,COLUMN(N$1)-1,FALSE)),VLOOKUP($A198,pivotdata!$A$2:$V$777,COLUMN(N$1)-1,FALSE),0)</f>
        <v>828148</v>
      </c>
      <c r="O198">
        <f>IF(ISNUMBER(VLOOKUP($A198,pivotdata!$A$2:$V$777,COLUMN(O$1)-1,FALSE)),VLOOKUP($A198,pivotdata!$A$2:$V$777,COLUMN(O$1)-1,FALSE),0)</f>
        <v>1046948</v>
      </c>
      <c r="P198">
        <f>IF(ISNUMBER(VLOOKUP($A198,pivotdata!$A$2:$V$777,COLUMN(P$1)-1,FALSE)),VLOOKUP($A198,pivotdata!$A$2:$V$777,COLUMN(P$1)-1,FALSE),0)</f>
        <v>1060261</v>
      </c>
      <c r="Q198">
        <f>IF(ISNUMBER(VLOOKUP($A198,pivotdata!$A$2:$V$777,COLUMN(Q$1)-1,FALSE)),VLOOKUP($A198,pivotdata!$A$2:$V$777,COLUMN(Q$1)-1,FALSE),0)</f>
        <v>752454</v>
      </c>
      <c r="R198">
        <f>IF(ISNUMBER(VLOOKUP($A198,pivotdata!$A$2:$V$777,COLUMN(R$1)-1,FALSE)),VLOOKUP($A198,pivotdata!$A$2:$V$777,COLUMN(R$1)-1,FALSE),0)</f>
        <v>1691762</v>
      </c>
      <c r="S198">
        <f>IF(ISNUMBER(VLOOKUP($A198,pivotdata!$A$2:$V$777,COLUMN(S$1)-1,FALSE)),VLOOKUP($A198,pivotdata!$A$2:$V$777,COLUMN(S$1)-1,FALSE),0)</f>
        <v>1529492</v>
      </c>
      <c r="T198">
        <f>IF(ISNUMBER(VLOOKUP($A198,pivotdata!$A$2:$V$777,COLUMN(T$1)-1,FALSE)),VLOOKUP($A198,pivotdata!$A$2:$V$777,COLUMN(T$1)-1,FALSE),0)</f>
        <v>5496843</v>
      </c>
      <c r="U198">
        <f>IF(ISNUMBER(VLOOKUP($A198,pivotdata!$A$2:$V$777,COLUMN(U$1)-1,FALSE)),VLOOKUP($A198,pivotdata!$A$2:$V$777,COLUMN(U$1)-1,FALSE),0)</f>
        <v>7139975</v>
      </c>
      <c r="V198">
        <f>IF(ISNUMBER(VLOOKUP($A198,pivotdata!$A$2:$V$777,COLUMN(V$1)-1,FALSE)),VLOOKUP($A198,pivotdata!$A$2:$V$777,COLUMN(V$1)-1,FALSE),0)</f>
        <v>7463963</v>
      </c>
      <c r="W198">
        <f>IF(ISNUMBER(VLOOKUP($A198,pivotdata!$A$2:$V$777,COLUMN(W$1)-1,FALSE)),VLOOKUP($A198,pivotdata!$A$2:$V$777,COLUMN(W$1)-1,FALSE),0)</f>
        <v>9010065</v>
      </c>
    </row>
    <row r="199" spans="1:23" x14ac:dyDescent="0.25">
      <c r="A199" s="1">
        <v>2881</v>
      </c>
      <c r="B199" s="2" t="s">
        <v>605</v>
      </c>
      <c r="C199">
        <f>IF(ISNUMBER(VLOOKUP($A199,pivotdata!$A$2:$V$777,COLUMN(C$1)-1,FALSE)),VLOOKUP($A199,pivotdata!$A$2:$V$777,COLUMN(C$1)-1,FALSE),0)</f>
        <v>0</v>
      </c>
      <c r="D199">
        <f>IF(ISNUMBER(VLOOKUP($A199,pivotdata!$A$2:$V$777,COLUMN(D$1)-1,FALSE)),VLOOKUP($A199,pivotdata!$A$2:$V$777,COLUMN(D$1)-1,FALSE),0)</f>
        <v>129822</v>
      </c>
      <c r="E199">
        <f>IF(ISNUMBER(VLOOKUP($A199,pivotdata!$A$2:$V$777,COLUMN(E$1)-1,FALSE)),VLOOKUP($A199,pivotdata!$A$2:$V$777,COLUMN(E$1)-1,FALSE),0)</f>
        <v>0</v>
      </c>
      <c r="F199">
        <f>IF(ISNUMBER(VLOOKUP($A199,pivotdata!$A$2:$V$777,COLUMN(F$1)-1,FALSE)),VLOOKUP($A199,pivotdata!$A$2:$V$777,COLUMN(F$1)-1,FALSE),0)</f>
        <v>0</v>
      </c>
      <c r="G199">
        <f>IF(ISNUMBER(VLOOKUP($A199,pivotdata!$A$2:$V$777,COLUMN(G$1)-1,FALSE)),VLOOKUP($A199,pivotdata!$A$2:$V$777,COLUMN(G$1)-1,FALSE),0)</f>
        <v>363432</v>
      </c>
      <c r="H199">
        <f>IF(ISNUMBER(VLOOKUP($A199,pivotdata!$A$2:$V$777,COLUMN(H$1)-1,FALSE)),VLOOKUP($A199,pivotdata!$A$2:$V$777,COLUMN(H$1)-1,FALSE),0)</f>
        <v>472217</v>
      </c>
      <c r="I199">
        <f>IF(ISNUMBER(VLOOKUP($A199,pivotdata!$A$2:$V$777,COLUMN(I$1)-1,FALSE)),VLOOKUP($A199,pivotdata!$A$2:$V$777,COLUMN(I$1)-1,FALSE),0)</f>
        <v>703691</v>
      </c>
      <c r="J199">
        <f>IF(ISNUMBER(VLOOKUP($A199,pivotdata!$A$2:$V$777,COLUMN(J$1)-1,FALSE)),VLOOKUP($A199,pivotdata!$A$2:$V$777,COLUMN(J$1)-1,FALSE),0)</f>
        <v>431931</v>
      </c>
      <c r="K199">
        <f>IF(ISNUMBER(VLOOKUP($A199,pivotdata!$A$2:$V$777,COLUMN(K$1)-1,FALSE)),VLOOKUP($A199,pivotdata!$A$2:$V$777,COLUMN(K$1)-1,FALSE),0)</f>
        <v>703734</v>
      </c>
      <c r="L199">
        <f>IF(ISNUMBER(VLOOKUP($A199,pivotdata!$A$2:$V$777,COLUMN(L$1)-1,FALSE)),VLOOKUP($A199,pivotdata!$A$2:$V$777,COLUMN(L$1)-1,FALSE),0)</f>
        <v>953412</v>
      </c>
      <c r="M199">
        <f>IF(ISNUMBER(VLOOKUP($A199,pivotdata!$A$2:$V$777,COLUMN(M$1)-1,FALSE)),VLOOKUP($A199,pivotdata!$A$2:$V$777,COLUMN(M$1)-1,FALSE),0)</f>
        <v>1099335</v>
      </c>
      <c r="N199">
        <f>IF(ISNUMBER(VLOOKUP($A199,pivotdata!$A$2:$V$777,COLUMN(N$1)-1,FALSE)),VLOOKUP($A199,pivotdata!$A$2:$V$777,COLUMN(N$1)-1,FALSE),0)</f>
        <v>1047647</v>
      </c>
      <c r="O199">
        <f>IF(ISNUMBER(VLOOKUP($A199,pivotdata!$A$2:$V$777,COLUMN(O$1)-1,FALSE)),VLOOKUP($A199,pivotdata!$A$2:$V$777,COLUMN(O$1)-1,FALSE),0)</f>
        <v>805010</v>
      </c>
      <c r="P199">
        <f>IF(ISNUMBER(VLOOKUP($A199,pivotdata!$A$2:$V$777,COLUMN(P$1)-1,FALSE)),VLOOKUP($A199,pivotdata!$A$2:$V$777,COLUMN(P$1)-1,FALSE),0)</f>
        <v>496773</v>
      </c>
      <c r="Q199">
        <f>IF(ISNUMBER(VLOOKUP($A199,pivotdata!$A$2:$V$777,COLUMN(Q$1)-1,FALSE)),VLOOKUP($A199,pivotdata!$A$2:$V$777,COLUMN(Q$1)-1,FALSE),0)</f>
        <v>71689</v>
      </c>
      <c r="R199">
        <f>IF(ISNUMBER(VLOOKUP($A199,pivotdata!$A$2:$V$777,COLUMN(R$1)-1,FALSE)),VLOOKUP($A199,pivotdata!$A$2:$V$777,COLUMN(R$1)-1,FALSE),0)</f>
        <v>57253</v>
      </c>
      <c r="S199">
        <f>IF(ISNUMBER(VLOOKUP($A199,pivotdata!$A$2:$V$777,COLUMN(S$1)-1,FALSE)),VLOOKUP($A199,pivotdata!$A$2:$V$777,COLUMN(S$1)-1,FALSE),0)</f>
        <v>596862</v>
      </c>
      <c r="T199">
        <f>IF(ISNUMBER(VLOOKUP($A199,pivotdata!$A$2:$V$777,COLUMN(T$1)-1,FALSE)),VLOOKUP($A199,pivotdata!$A$2:$V$777,COLUMN(T$1)-1,FALSE),0)</f>
        <v>608999</v>
      </c>
      <c r="U199">
        <f>IF(ISNUMBER(VLOOKUP($A199,pivotdata!$A$2:$V$777,COLUMN(U$1)-1,FALSE)),VLOOKUP($A199,pivotdata!$A$2:$V$777,COLUMN(U$1)-1,FALSE),0)</f>
        <v>1362486</v>
      </c>
      <c r="V199">
        <f>IF(ISNUMBER(VLOOKUP($A199,pivotdata!$A$2:$V$777,COLUMN(V$1)-1,FALSE)),VLOOKUP($A199,pivotdata!$A$2:$V$777,COLUMN(V$1)-1,FALSE),0)</f>
        <v>607728</v>
      </c>
      <c r="W199">
        <f>IF(ISNUMBER(VLOOKUP($A199,pivotdata!$A$2:$V$777,COLUMN(W$1)-1,FALSE)),VLOOKUP($A199,pivotdata!$A$2:$V$777,COLUMN(W$1)-1,FALSE),0)</f>
        <v>907407</v>
      </c>
    </row>
    <row r="200" spans="1:23" x14ac:dyDescent="0.25">
      <c r="A200" s="1">
        <v>2882</v>
      </c>
      <c r="B200" s="2" t="s">
        <v>604</v>
      </c>
      <c r="C200">
        <f>IF(ISNUMBER(VLOOKUP($A200,pivotdata!$A$2:$V$777,COLUMN(C$1)-1,FALSE)),VLOOKUP($A200,pivotdata!$A$2:$V$777,COLUMN(C$1)-1,FALSE),0)</f>
        <v>87984</v>
      </c>
      <c r="D200">
        <f>IF(ISNUMBER(VLOOKUP($A200,pivotdata!$A$2:$V$777,COLUMN(D$1)-1,FALSE)),VLOOKUP($A200,pivotdata!$A$2:$V$777,COLUMN(D$1)-1,FALSE),0)</f>
        <v>393818</v>
      </c>
      <c r="E200">
        <f>IF(ISNUMBER(VLOOKUP($A200,pivotdata!$A$2:$V$777,COLUMN(E$1)-1,FALSE)),VLOOKUP($A200,pivotdata!$A$2:$V$777,COLUMN(E$1)-1,FALSE),0)</f>
        <v>153777</v>
      </c>
      <c r="F200">
        <f>IF(ISNUMBER(VLOOKUP($A200,pivotdata!$A$2:$V$777,COLUMN(F$1)-1,FALSE)),VLOOKUP($A200,pivotdata!$A$2:$V$777,COLUMN(F$1)-1,FALSE),0)</f>
        <v>538014</v>
      </c>
      <c r="G200">
        <f>IF(ISNUMBER(VLOOKUP($A200,pivotdata!$A$2:$V$777,COLUMN(G$1)-1,FALSE)),VLOOKUP($A200,pivotdata!$A$2:$V$777,COLUMN(G$1)-1,FALSE),0)</f>
        <v>691760</v>
      </c>
      <c r="H200">
        <f>IF(ISNUMBER(VLOOKUP($A200,pivotdata!$A$2:$V$777,COLUMN(H$1)-1,FALSE)),VLOOKUP($A200,pivotdata!$A$2:$V$777,COLUMN(H$1)-1,FALSE),0)</f>
        <v>1127277</v>
      </c>
      <c r="I200">
        <f>IF(ISNUMBER(VLOOKUP($A200,pivotdata!$A$2:$V$777,COLUMN(I$1)-1,FALSE)),VLOOKUP($A200,pivotdata!$A$2:$V$777,COLUMN(I$1)-1,FALSE),0)</f>
        <v>773829</v>
      </c>
      <c r="J200">
        <f>IF(ISNUMBER(VLOOKUP($A200,pivotdata!$A$2:$V$777,COLUMN(J$1)-1,FALSE)),VLOOKUP($A200,pivotdata!$A$2:$V$777,COLUMN(J$1)-1,FALSE),0)</f>
        <v>1049107</v>
      </c>
      <c r="K200">
        <f>IF(ISNUMBER(VLOOKUP($A200,pivotdata!$A$2:$V$777,COLUMN(K$1)-1,FALSE)),VLOOKUP($A200,pivotdata!$A$2:$V$777,COLUMN(K$1)-1,FALSE),0)</f>
        <v>984393</v>
      </c>
      <c r="L200">
        <f>IF(ISNUMBER(VLOOKUP($A200,pivotdata!$A$2:$V$777,COLUMN(L$1)-1,FALSE)),VLOOKUP($A200,pivotdata!$A$2:$V$777,COLUMN(L$1)-1,FALSE),0)</f>
        <v>1296416</v>
      </c>
      <c r="M200">
        <f>IF(ISNUMBER(VLOOKUP($A200,pivotdata!$A$2:$V$777,COLUMN(M$1)-1,FALSE)),VLOOKUP($A200,pivotdata!$A$2:$V$777,COLUMN(M$1)-1,FALSE),0)</f>
        <v>1444009</v>
      </c>
      <c r="N200">
        <f>IF(ISNUMBER(VLOOKUP($A200,pivotdata!$A$2:$V$777,COLUMN(N$1)-1,FALSE)),VLOOKUP($A200,pivotdata!$A$2:$V$777,COLUMN(N$1)-1,FALSE),0)</f>
        <v>2954752</v>
      </c>
      <c r="O200">
        <f>IF(ISNUMBER(VLOOKUP($A200,pivotdata!$A$2:$V$777,COLUMN(O$1)-1,FALSE)),VLOOKUP($A200,pivotdata!$A$2:$V$777,COLUMN(O$1)-1,FALSE),0)</f>
        <v>5407391</v>
      </c>
      <c r="P200">
        <f>IF(ISNUMBER(VLOOKUP($A200,pivotdata!$A$2:$V$777,COLUMN(P$1)-1,FALSE)),VLOOKUP($A200,pivotdata!$A$2:$V$777,COLUMN(P$1)-1,FALSE),0)</f>
        <v>4034116</v>
      </c>
      <c r="Q200">
        <f>IF(ISNUMBER(VLOOKUP($A200,pivotdata!$A$2:$V$777,COLUMN(Q$1)-1,FALSE)),VLOOKUP($A200,pivotdata!$A$2:$V$777,COLUMN(Q$1)-1,FALSE),0)</f>
        <v>4347839</v>
      </c>
      <c r="R200">
        <f>IF(ISNUMBER(VLOOKUP($A200,pivotdata!$A$2:$V$777,COLUMN(R$1)-1,FALSE)),VLOOKUP($A200,pivotdata!$A$2:$V$777,COLUMN(R$1)-1,FALSE),0)</f>
        <v>6374906</v>
      </c>
      <c r="S200">
        <f>IF(ISNUMBER(VLOOKUP($A200,pivotdata!$A$2:$V$777,COLUMN(S$1)-1,FALSE)),VLOOKUP($A200,pivotdata!$A$2:$V$777,COLUMN(S$1)-1,FALSE),0)</f>
        <v>11192982</v>
      </c>
      <c r="T200">
        <f>IF(ISNUMBER(VLOOKUP($A200,pivotdata!$A$2:$V$777,COLUMN(T$1)-1,FALSE)),VLOOKUP($A200,pivotdata!$A$2:$V$777,COLUMN(T$1)-1,FALSE),0)</f>
        <v>12490060</v>
      </c>
      <c r="U200">
        <f>IF(ISNUMBER(VLOOKUP($A200,pivotdata!$A$2:$V$777,COLUMN(U$1)-1,FALSE)),VLOOKUP($A200,pivotdata!$A$2:$V$777,COLUMN(U$1)-1,FALSE),0)</f>
        <v>26641890</v>
      </c>
      <c r="V200">
        <f>IF(ISNUMBER(VLOOKUP($A200,pivotdata!$A$2:$V$777,COLUMN(V$1)-1,FALSE)),VLOOKUP($A200,pivotdata!$A$2:$V$777,COLUMN(V$1)-1,FALSE),0)</f>
        <v>39249921</v>
      </c>
      <c r="W200">
        <f>IF(ISNUMBER(VLOOKUP($A200,pivotdata!$A$2:$V$777,COLUMN(W$1)-1,FALSE)),VLOOKUP($A200,pivotdata!$A$2:$V$777,COLUMN(W$1)-1,FALSE),0)</f>
        <v>50154252</v>
      </c>
    </row>
    <row r="201" spans="1:23" x14ac:dyDescent="0.25">
      <c r="A201" s="1">
        <v>2890</v>
      </c>
      <c r="B201" s="2" t="s">
        <v>603</v>
      </c>
      <c r="C201">
        <f>IF(ISNUMBER(VLOOKUP($A201,pivotdata!$A$2:$V$777,COLUMN(C$1)-1,FALSE)),VLOOKUP($A201,pivotdata!$A$2:$V$777,COLUMN(C$1)-1,FALSE),0)</f>
        <v>0</v>
      </c>
      <c r="D201">
        <f>IF(ISNUMBER(VLOOKUP($A201,pivotdata!$A$2:$V$777,COLUMN(D$1)-1,FALSE)),VLOOKUP($A201,pivotdata!$A$2:$V$777,COLUMN(D$1)-1,FALSE),0)</f>
        <v>6454</v>
      </c>
      <c r="E201">
        <f>IF(ISNUMBER(VLOOKUP($A201,pivotdata!$A$2:$V$777,COLUMN(E$1)-1,FALSE)),VLOOKUP($A201,pivotdata!$A$2:$V$777,COLUMN(E$1)-1,FALSE),0)</f>
        <v>2994</v>
      </c>
      <c r="F201">
        <f>IF(ISNUMBER(VLOOKUP($A201,pivotdata!$A$2:$V$777,COLUMN(F$1)-1,FALSE)),VLOOKUP($A201,pivotdata!$A$2:$V$777,COLUMN(F$1)-1,FALSE),0)</f>
        <v>35398</v>
      </c>
      <c r="G201">
        <f>IF(ISNUMBER(VLOOKUP($A201,pivotdata!$A$2:$V$777,COLUMN(G$1)-1,FALSE)),VLOOKUP($A201,pivotdata!$A$2:$V$777,COLUMN(G$1)-1,FALSE),0)</f>
        <v>0</v>
      </c>
      <c r="H201">
        <f>IF(ISNUMBER(VLOOKUP($A201,pivotdata!$A$2:$V$777,COLUMN(H$1)-1,FALSE)),VLOOKUP($A201,pivotdata!$A$2:$V$777,COLUMN(H$1)-1,FALSE),0)</f>
        <v>6432</v>
      </c>
      <c r="I201">
        <f>IF(ISNUMBER(VLOOKUP($A201,pivotdata!$A$2:$V$777,COLUMN(I$1)-1,FALSE)),VLOOKUP($A201,pivotdata!$A$2:$V$777,COLUMN(I$1)-1,FALSE),0)</f>
        <v>5123</v>
      </c>
      <c r="J201">
        <f>IF(ISNUMBER(VLOOKUP($A201,pivotdata!$A$2:$V$777,COLUMN(J$1)-1,FALSE)),VLOOKUP($A201,pivotdata!$A$2:$V$777,COLUMN(J$1)-1,FALSE),0)</f>
        <v>62111</v>
      </c>
      <c r="K201">
        <f>IF(ISNUMBER(VLOOKUP($A201,pivotdata!$A$2:$V$777,COLUMN(K$1)-1,FALSE)),VLOOKUP($A201,pivotdata!$A$2:$V$777,COLUMN(K$1)-1,FALSE),0)</f>
        <v>30350</v>
      </c>
      <c r="L201">
        <f>IF(ISNUMBER(VLOOKUP($A201,pivotdata!$A$2:$V$777,COLUMN(L$1)-1,FALSE)),VLOOKUP($A201,pivotdata!$A$2:$V$777,COLUMN(L$1)-1,FALSE),0)</f>
        <v>48287</v>
      </c>
      <c r="M201">
        <f>IF(ISNUMBER(VLOOKUP($A201,pivotdata!$A$2:$V$777,COLUMN(M$1)-1,FALSE)),VLOOKUP($A201,pivotdata!$A$2:$V$777,COLUMN(M$1)-1,FALSE),0)</f>
        <v>65035</v>
      </c>
      <c r="N201">
        <f>IF(ISNUMBER(VLOOKUP($A201,pivotdata!$A$2:$V$777,COLUMN(N$1)-1,FALSE)),VLOOKUP($A201,pivotdata!$A$2:$V$777,COLUMN(N$1)-1,FALSE),0)</f>
        <v>138618</v>
      </c>
      <c r="O201">
        <f>IF(ISNUMBER(VLOOKUP($A201,pivotdata!$A$2:$V$777,COLUMN(O$1)-1,FALSE)),VLOOKUP($A201,pivotdata!$A$2:$V$777,COLUMN(O$1)-1,FALSE),0)</f>
        <v>212369</v>
      </c>
      <c r="P201">
        <f>IF(ISNUMBER(VLOOKUP($A201,pivotdata!$A$2:$V$777,COLUMN(P$1)-1,FALSE)),VLOOKUP($A201,pivotdata!$A$2:$V$777,COLUMN(P$1)-1,FALSE),0)</f>
        <v>64206</v>
      </c>
      <c r="Q201">
        <f>IF(ISNUMBER(VLOOKUP($A201,pivotdata!$A$2:$V$777,COLUMN(Q$1)-1,FALSE)),VLOOKUP($A201,pivotdata!$A$2:$V$777,COLUMN(Q$1)-1,FALSE),0)</f>
        <v>10316</v>
      </c>
      <c r="R201">
        <f>IF(ISNUMBER(VLOOKUP($A201,pivotdata!$A$2:$V$777,COLUMN(R$1)-1,FALSE)),VLOOKUP($A201,pivotdata!$A$2:$V$777,COLUMN(R$1)-1,FALSE),0)</f>
        <v>1714</v>
      </c>
      <c r="S201">
        <f>IF(ISNUMBER(VLOOKUP($A201,pivotdata!$A$2:$V$777,COLUMN(S$1)-1,FALSE)),VLOOKUP($A201,pivotdata!$A$2:$V$777,COLUMN(S$1)-1,FALSE),0)</f>
        <v>1166</v>
      </c>
      <c r="T201">
        <f>IF(ISNUMBER(VLOOKUP($A201,pivotdata!$A$2:$V$777,COLUMN(T$1)-1,FALSE)),VLOOKUP($A201,pivotdata!$A$2:$V$777,COLUMN(T$1)-1,FALSE),0)</f>
        <v>4459</v>
      </c>
      <c r="U201">
        <f>IF(ISNUMBER(VLOOKUP($A201,pivotdata!$A$2:$V$777,COLUMN(U$1)-1,FALSE)),VLOOKUP($A201,pivotdata!$A$2:$V$777,COLUMN(U$1)-1,FALSE),0)</f>
        <v>0</v>
      </c>
      <c r="V201">
        <f>IF(ISNUMBER(VLOOKUP($A201,pivotdata!$A$2:$V$777,COLUMN(V$1)-1,FALSE)),VLOOKUP($A201,pivotdata!$A$2:$V$777,COLUMN(V$1)-1,FALSE),0)</f>
        <v>20197</v>
      </c>
      <c r="W201">
        <f>IF(ISNUMBER(VLOOKUP($A201,pivotdata!$A$2:$V$777,COLUMN(W$1)-1,FALSE)),VLOOKUP($A201,pivotdata!$A$2:$V$777,COLUMN(W$1)-1,FALSE),0)</f>
        <v>8449</v>
      </c>
    </row>
    <row r="202" spans="1:23" x14ac:dyDescent="0.25">
      <c r="A202" s="1">
        <v>2911</v>
      </c>
      <c r="B202" s="2" t="s">
        <v>602</v>
      </c>
      <c r="C202">
        <f>IF(ISNUMBER(VLOOKUP($A202,pivotdata!$A$2:$V$777,COLUMN(C$1)-1,FALSE)),VLOOKUP($A202,pivotdata!$A$2:$V$777,COLUMN(C$1)-1,FALSE),0)</f>
        <v>4744</v>
      </c>
      <c r="D202">
        <f>IF(ISNUMBER(VLOOKUP($A202,pivotdata!$A$2:$V$777,COLUMN(D$1)-1,FALSE)),VLOOKUP($A202,pivotdata!$A$2:$V$777,COLUMN(D$1)-1,FALSE),0)</f>
        <v>3180</v>
      </c>
      <c r="E202">
        <f>IF(ISNUMBER(VLOOKUP($A202,pivotdata!$A$2:$V$777,COLUMN(E$1)-1,FALSE)),VLOOKUP($A202,pivotdata!$A$2:$V$777,COLUMN(E$1)-1,FALSE),0)</f>
        <v>629</v>
      </c>
      <c r="F202">
        <f>IF(ISNUMBER(VLOOKUP($A202,pivotdata!$A$2:$V$777,COLUMN(F$1)-1,FALSE)),VLOOKUP($A202,pivotdata!$A$2:$V$777,COLUMN(F$1)-1,FALSE),0)</f>
        <v>0</v>
      </c>
      <c r="G202">
        <f>IF(ISNUMBER(VLOOKUP($A202,pivotdata!$A$2:$V$777,COLUMN(G$1)-1,FALSE)),VLOOKUP($A202,pivotdata!$A$2:$V$777,COLUMN(G$1)-1,FALSE),0)</f>
        <v>1569</v>
      </c>
      <c r="H202">
        <f>IF(ISNUMBER(VLOOKUP($A202,pivotdata!$A$2:$V$777,COLUMN(H$1)-1,FALSE)),VLOOKUP($A202,pivotdata!$A$2:$V$777,COLUMN(H$1)-1,FALSE),0)</f>
        <v>0</v>
      </c>
      <c r="I202">
        <f>IF(ISNUMBER(VLOOKUP($A202,pivotdata!$A$2:$V$777,COLUMN(I$1)-1,FALSE)),VLOOKUP($A202,pivotdata!$A$2:$V$777,COLUMN(I$1)-1,FALSE),0)</f>
        <v>82583</v>
      </c>
      <c r="J202">
        <f>IF(ISNUMBER(VLOOKUP($A202,pivotdata!$A$2:$V$777,COLUMN(J$1)-1,FALSE)),VLOOKUP($A202,pivotdata!$A$2:$V$777,COLUMN(J$1)-1,FALSE),0)</f>
        <v>630</v>
      </c>
      <c r="K202">
        <f>IF(ISNUMBER(VLOOKUP($A202,pivotdata!$A$2:$V$777,COLUMN(K$1)-1,FALSE)),VLOOKUP($A202,pivotdata!$A$2:$V$777,COLUMN(K$1)-1,FALSE),0)</f>
        <v>4143</v>
      </c>
      <c r="L202">
        <f>IF(ISNUMBER(VLOOKUP($A202,pivotdata!$A$2:$V$777,COLUMN(L$1)-1,FALSE)),VLOOKUP($A202,pivotdata!$A$2:$V$777,COLUMN(L$1)-1,FALSE),0)</f>
        <v>0</v>
      </c>
      <c r="M202">
        <f>IF(ISNUMBER(VLOOKUP($A202,pivotdata!$A$2:$V$777,COLUMN(M$1)-1,FALSE)),VLOOKUP($A202,pivotdata!$A$2:$V$777,COLUMN(M$1)-1,FALSE),0)</f>
        <v>9528</v>
      </c>
      <c r="N202">
        <f>IF(ISNUMBER(VLOOKUP($A202,pivotdata!$A$2:$V$777,COLUMN(N$1)-1,FALSE)),VLOOKUP($A202,pivotdata!$A$2:$V$777,COLUMN(N$1)-1,FALSE),0)</f>
        <v>0</v>
      </c>
      <c r="O202">
        <f>IF(ISNUMBER(VLOOKUP($A202,pivotdata!$A$2:$V$777,COLUMN(O$1)-1,FALSE)),VLOOKUP($A202,pivotdata!$A$2:$V$777,COLUMN(O$1)-1,FALSE),0)</f>
        <v>703</v>
      </c>
      <c r="P202">
        <f>IF(ISNUMBER(VLOOKUP($A202,pivotdata!$A$2:$V$777,COLUMN(P$1)-1,FALSE)),VLOOKUP($A202,pivotdata!$A$2:$V$777,COLUMN(P$1)-1,FALSE),0)</f>
        <v>209</v>
      </c>
      <c r="Q202">
        <f>IF(ISNUMBER(VLOOKUP($A202,pivotdata!$A$2:$V$777,COLUMN(Q$1)-1,FALSE)),VLOOKUP($A202,pivotdata!$A$2:$V$777,COLUMN(Q$1)-1,FALSE),0)</f>
        <v>21108</v>
      </c>
      <c r="R202">
        <f>IF(ISNUMBER(VLOOKUP($A202,pivotdata!$A$2:$V$777,COLUMN(R$1)-1,FALSE)),VLOOKUP($A202,pivotdata!$A$2:$V$777,COLUMN(R$1)-1,FALSE),0)</f>
        <v>64525</v>
      </c>
      <c r="S202">
        <f>IF(ISNUMBER(VLOOKUP($A202,pivotdata!$A$2:$V$777,COLUMN(S$1)-1,FALSE)),VLOOKUP($A202,pivotdata!$A$2:$V$777,COLUMN(S$1)-1,FALSE),0)</f>
        <v>64562</v>
      </c>
      <c r="T202">
        <f>IF(ISNUMBER(VLOOKUP($A202,pivotdata!$A$2:$V$777,COLUMN(T$1)-1,FALSE)),VLOOKUP($A202,pivotdata!$A$2:$V$777,COLUMN(T$1)-1,FALSE),0)</f>
        <v>53590</v>
      </c>
      <c r="U202">
        <f>IF(ISNUMBER(VLOOKUP($A202,pivotdata!$A$2:$V$777,COLUMN(U$1)-1,FALSE)),VLOOKUP($A202,pivotdata!$A$2:$V$777,COLUMN(U$1)-1,FALSE),0)</f>
        <v>35724</v>
      </c>
      <c r="V202">
        <f>IF(ISNUMBER(VLOOKUP($A202,pivotdata!$A$2:$V$777,COLUMN(V$1)-1,FALSE)),VLOOKUP($A202,pivotdata!$A$2:$V$777,COLUMN(V$1)-1,FALSE),0)</f>
        <v>79440</v>
      </c>
      <c r="W202">
        <f>IF(ISNUMBER(VLOOKUP($A202,pivotdata!$A$2:$V$777,COLUMN(W$1)-1,FALSE)),VLOOKUP($A202,pivotdata!$A$2:$V$777,COLUMN(W$1)-1,FALSE),0)</f>
        <v>163732</v>
      </c>
    </row>
    <row r="203" spans="1:23" x14ac:dyDescent="0.25">
      <c r="A203" s="1">
        <v>2919</v>
      </c>
      <c r="B203" s="2" t="s">
        <v>601</v>
      </c>
      <c r="C203">
        <f>IF(ISNUMBER(VLOOKUP($A203,pivotdata!$A$2:$V$777,COLUMN(C$1)-1,FALSE)),VLOOKUP($A203,pivotdata!$A$2:$V$777,COLUMN(C$1)-1,FALSE),0)</f>
        <v>705351</v>
      </c>
      <c r="D203">
        <f>IF(ISNUMBER(VLOOKUP($A203,pivotdata!$A$2:$V$777,COLUMN(D$1)-1,FALSE)),VLOOKUP($A203,pivotdata!$A$2:$V$777,COLUMN(D$1)-1,FALSE),0)</f>
        <v>776096</v>
      </c>
      <c r="E203">
        <f>IF(ISNUMBER(VLOOKUP($A203,pivotdata!$A$2:$V$777,COLUMN(E$1)-1,FALSE)),VLOOKUP($A203,pivotdata!$A$2:$V$777,COLUMN(E$1)-1,FALSE),0)</f>
        <v>973749</v>
      </c>
      <c r="F203">
        <f>IF(ISNUMBER(VLOOKUP($A203,pivotdata!$A$2:$V$777,COLUMN(F$1)-1,FALSE)),VLOOKUP($A203,pivotdata!$A$2:$V$777,COLUMN(F$1)-1,FALSE),0)</f>
        <v>3504367</v>
      </c>
      <c r="G203">
        <f>IF(ISNUMBER(VLOOKUP($A203,pivotdata!$A$2:$V$777,COLUMN(G$1)-1,FALSE)),VLOOKUP($A203,pivotdata!$A$2:$V$777,COLUMN(G$1)-1,FALSE),0)</f>
        <v>6076826</v>
      </c>
      <c r="H203">
        <f>IF(ISNUMBER(VLOOKUP($A203,pivotdata!$A$2:$V$777,COLUMN(H$1)-1,FALSE)),VLOOKUP($A203,pivotdata!$A$2:$V$777,COLUMN(H$1)-1,FALSE),0)</f>
        <v>3246030</v>
      </c>
      <c r="I203">
        <f>IF(ISNUMBER(VLOOKUP($A203,pivotdata!$A$2:$V$777,COLUMN(I$1)-1,FALSE)),VLOOKUP($A203,pivotdata!$A$2:$V$777,COLUMN(I$1)-1,FALSE),0)</f>
        <v>2236444</v>
      </c>
      <c r="J203">
        <f>IF(ISNUMBER(VLOOKUP($A203,pivotdata!$A$2:$V$777,COLUMN(J$1)-1,FALSE)),VLOOKUP($A203,pivotdata!$A$2:$V$777,COLUMN(J$1)-1,FALSE),0)</f>
        <v>2856994</v>
      </c>
      <c r="K203">
        <f>IF(ISNUMBER(VLOOKUP($A203,pivotdata!$A$2:$V$777,COLUMN(K$1)-1,FALSE)),VLOOKUP($A203,pivotdata!$A$2:$V$777,COLUMN(K$1)-1,FALSE),0)</f>
        <v>3149013</v>
      </c>
      <c r="L203">
        <f>IF(ISNUMBER(VLOOKUP($A203,pivotdata!$A$2:$V$777,COLUMN(L$1)-1,FALSE)),VLOOKUP($A203,pivotdata!$A$2:$V$777,COLUMN(L$1)-1,FALSE),0)</f>
        <v>3359188</v>
      </c>
      <c r="M203">
        <f>IF(ISNUMBER(VLOOKUP($A203,pivotdata!$A$2:$V$777,COLUMN(M$1)-1,FALSE)),VLOOKUP($A203,pivotdata!$A$2:$V$777,COLUMN(M$1)-1,FALSE),0)</f>
        <v>2140086</v>
      </c>
      <c r="N203">
        <f>IF(ISNUMBER(VLOOKUP($A203,pivotdata!$A$2:$V$777,COLUMN(N$1)-1,FALSE)),VLOOKUP($A203,pivotdata!$A$2:$V$777,COLUMN(N$1)-1,FALSE),0)</f>
        <v>2390894</v>
      </c>
      <c r="O203">
        <f>IF(ISNUMBER(VLOOKUP($A203,pivotdata!$A$2:$V$777,COLUMN(O$1)-1,FALSE)),VLOOKUP($A203,pivotdata!$A$2:$V$777,COLUMN(O$1)-1,FALSE),0)</f>
        <v>3002758</v>
      </c>
      <c r="P203">
        <f>IF(ISNUMBER(VLOOKUP($A203,pivotdata!$A$2:$V$777,COLUMN(P$1)-1,FALSE)),VLOOKUP($A203,pivotdata!$A$2:$V$777,COLUMN(P$1)-1,FALSE),0)</f>
        <v>2848672</v>
      </c>
      <c r="Q203">
        <f>IF(ISNUMBER(VLOOKUP($A203,pivotdata!$A$2:$V$777,COLUMN(Q$1)-1,FALSE)),VLOOKUP($A203,pivotdata!$A$2:$V$777,COLUMN(Q$1)-1,FALSE),0)</f>
        <v>2193902</v>
      </c>
      <c r="R203">
        <f>IF(ISNUMBER(VLOOKUP($A203,pivotdata!$A$2:$V$777,COLUMN(R$1)-1,FALSE)),VLOOKUP($A203,pivotdata!$A$2:$V$777,COLUMN(R$1)-1,FALSE),0)</f>
        <v>2969535</v>
      </c>
      <c r="S203">
        <f>IF(ISNUMBER(VLOOKUP($A203,pivotdata!$A$2:$V$777,COLUMN(S$1)-1,FALSE)),VLOOKUP($A203,pivotdata!$A$2:$V$777,COLUMN(S$1)-1,FALSE),0)</f>
        <v>3570901</v>
      </c>
      <c r="T203">
        <f>IF(ISNUMBER(VLOOKUP($A203,pivotdata!$A$2:$V$777,COLUMN(T$1)-1,FALSE)),VLOOKUP($A203,pivotdata!$A$2:$V$777,COLUMN(T$1)-1,FALSE),0)</f>
        <v>5875972</v>
      </c>
      <c r="U203">
        <f>IF(ISNUMBER(VLOOKUP($A203,pivotdata!$A$2:$V$777,COLUMN(U$1)-1,FALSE)),VLOOKUP($A203,pivotdata!$A$2:$V$777,COLUMN(U$1)-1,FALSE),0)</f>
        <v>9800992</v>
      </c>
      <c r="V203">
        <f>IF(ISNUMBER(VLOOKUP($A203,pivotdata!$A$2:$V$777,COLUMN(V$1)-1,FALSE)),VLOOKUP($A203,pivotdata!$A$2:$V$777,COLUMN(V$1)-1,FALSE),0)</f>
        <v>15319726</v>
      </c>
      <c r="W203">
        <f>IF(ISNUMBER(VLOOKUP($A203,pivotdata!$A$2:$V$777,COLUMN(W$1)-1,FALSE)),VLOOKUP($A203,pivotdata!$A$2:$V$777,COLUMN(W$1)-1,FALSE),0)</f>
        <v>19616310</v>
      </c>
    </row>
    <row r="204" spans="1:23" x14ac:dyDescent="0.25">
      <c r="A204" s="1">
        <v>2922</v>
      </c>
      <c r="B204" s="2" t="s">
        <v>600</v>
      </c>
      <c r="C204">
        <f>IF(ISNUMBER(VLOOKUP($A204,pivotdata!$A$2:$V$777,COLUMN(C$1)-1,FALSE)),VLOOKUP($A204,pivotdata!$A$2:$V$777,COLUMN(C$1)-1,FALSE),0)</f>
        <v>782</v>
      </c>
      <c r="D204">
        <f>IF(ISNUMBER(VLOOKUP($A204,pivotdata!$A$2:$V$777,COLUMN(D$1)-1,FALSE)),VLOOKUP($A204,pivotdata!$A$2:$V$777,COLUMN(D$1)-1,FALSE),0)</f>
        <v>3135</v>
      </c>
      <c r="E204">
        <f>IF(ISNUMBER(VLOOKUP($A204,pivotdata!$A$2:$V$777,COLUMN(E$1)-1,FALSE)),VLOOKUP($A204,pivotdata!$A$2:$V$777,COLUMN(E$1)-1,FALSE),0)</f>
        <v>4880</v>
      </c>
      <c r="F204">
        <f>IF(ISNUMBER(VLOOKUP($A204,pivotdata!$A$2:$V$777,COLUMN(F$1)-1,FALSE)),VLOOKUP($A204,pivotdata!$A$2:$V$777,COLUMN(F$1)-1,FALSE),0)</f>
        <v>1995</v>
      </c>
      <c r="G204">
        <f>IF(ISNUMBER(VLOOKUP($A204,pivotdata!$A$2:$V$777,COLUMN(G$1)-1,FALSE)),VLOOKUP($A204,pivotdata!$A$2:$V$777,COLUMN(G$1)-1,FALSE),0)</f>
        <v>18259</v>
      </c>
      <c r="H204">
        <f>IF(ISNUMBER(VLOOKUP($A204,pivotdata!$A$2:$V$777,COLUMN(H$1)-1,FALSE)),VLOOKUP($A204,pivotdata!$A$2:$V$777,COLUMN(H$1)-1,FALSE),0)</f>
        <v>2056</v>
      </c>
      <c r="I204">
        <f>IF(ISNUMBER(VLOOKUP($A204,pivotdata!$A$2:$V$777,COLUMN(I$1)-1,FALSE)),VLOOKUP($A204,pivotdata!$A$2:$V$777,COLUMN(I$1)-1,FALSE),0)</f>
        <v>5757</v>
      </c>
      <c r="J204">
        <f>IF(ISNUMBER(VLOOKUP($A204,pivotdata!$A$2:$V$777,COLUMN(J$1)-1,FALSE)),VLOOKUP($A204,pivotdata!$A$2:$V$777,COLUMN(J$1)-1,FALSE),0)</f>
        <v>31869</v>
      </c>
      <c r="K204">
        <f>IF(ISNUMBER(VLOOKUP($A204,pivotdata!$A$2:$V$777,COLUMN(K$1)-1,FALSE)),VLOOKUP($A204,pivotdata!$A$2:$V$777,COLUMN(K$1)-1,FALSE),0)</f>
        <v>80686</v>
      </c>
      <c r="L204">
        <f>IF(ISNUMBER(VLOOKUP($A204,pivotdata!$A$2:$V$777,COLUMN(L$1)-1,FALSE)),VLOOKUP($A204,pivotdata!$A$2:$V$777,COLUMN(L$1)-1,FALSE),0)</f>
        <v>108562</v>
      </c>
      <c r="M204">
        <f>IF(ISNUMBER(VLOOKUP($A204,pivotdata!$A$2:$V$777,COLUMN(M$1)-1,FALSE)),VLOOKUP($A204,pivotdata!$A$2:$V$777,COLUMN(M$1)-1,FALSE),0)</f>
        <v>80353</v>
      </c>
      <c r="N204">
        <f>IF(ISNUMBER(VLOOKUP($A204,pivotdata!$A$2:$V$777,COLUMN(N$1)-1,FALSE)),VLOOKUP($A204,pivotdata!$A$2:$V$777,COLUMN(N$1)-1,FALSE),0)</f>
        <v>205222</v>
      </c>
      <c r="O204">
        <f>IF(ISNUMBER(VLOOKUP($A204,pivotdata!$A$2:$V$777,COLUMN(O$1)-1,FALSE)),VLOOKUP($A204,pivotdata!$A$2:$V$777,COLUMN(O$1)-1,FALSE),0)</f>
        <v>126573</v>
      </c>
      <c r="P204">
        <f>IF(ISNUMBER(VLOOKUP($A204,pivotdata!$A$2:$V$777,COLUMN(P$1)-1,FALSE)),VLOOKUP($A204,pivotdata!$A$2:$V$777,COLUMN(P$1)-1,FALSE),0)</f>
        <v>114057</v>
      </c>
      <c r="Q204">
        <f>IF(ISNUMBER(VLOOKUP($A204,pivotdata!$A$2:$V$777,COLUMN(Q$1)-1,FALSE)),VLOOKUP($A204,pivotdata!$A$2:$V$777,COLUMN(Q$1)-1,FALSE),0)</f>
        <v>287343</v>
      </c>
      <c r="R204">
        <f>IF(ISNUMBER(VLOOKUP($A204,pivotdata!$A$2:$V$777,COLUMN(R$1)-1,FALSE)),VLOOKUP($A204,pivotdata!$A$2:$V$777,COLUMN(R$1)-1,FALSE),0)</f>
        <v>337263</v>
      </c>
      <c r="S204">
        <f>IF(ISNUMBER(VLOOKUP($A204,pivotdata!$A$2:$V$777,COLUMN(S$1)-1,FALSE)),VLOOKUP($A204,pivotdata!$A$2:$V$777,COLUMN(S$1)-1,FALSE),0)</f>
        <v>1059487</v>
      </c>
      <c r="T204">
        <f>IF(ISNUMBER(VLOOKUP($A204,pivotdata!$A$2:$V$777,COLUMN(T$1)-1,FALSE)),VLOOKUP($A204,pivotdata!$A$2:$V$777,COLUMN(T$1)-1,FALSE),0)</f>
        <v>1106941</v>
      </c>
      <c r="U204">
        <f>IF(ISNUMBER(VLOOKUP($A204,pivotdata!$A$2:$V$777,COLUMN(U$1)-1,FALSE)),VLOOKUP($A204,pivotdata!$A$2:$V$777,COLUMN(U$1)-1,FALSE),0)</f>
        <v>911404</v>
      </c>
      <c r="V204">
        <f>IF(ISNUMBER(VLOOKUP($A204,pivotdata!$A$2:$V$777,COLUMN(V$1)-1,FALSE)),VLOOKUP($A204,pivotdata!$A$2:$V$777,COLUMN(V$1)-1,FALSE),0)</f>
        <v>1113538</v>
      </c>
      <c r="W204">
        <f>IF(ISNUMBER(VLOOKUP($A204,pivotdata!$A$2:$V$777,COLUMN(W$1)-1,FALSE)),VLOOKUP($A204,pivotdata!$A$2:$V$777,COLUMN(W$1)-1,FALSE),0)</f>
        <v>1432692</v>
      </c>
    </row>
    <row r="205" spans="1:23" x14ac:dyDescent="0.25">
      <c r="A205" s="1">
        <v>2923</v>
      </c>
      <c r="B205" s="2" t="s">
        <v>599</v>
      </c>
      <c r="C205">
        <f>IF(ISNUMBER(VLOOKUP($A205,pivotdata!$A$2:$V$777,COLUMN(C$1)-1,FALSE)),VLOOKUP($A205,pivotdata!$A$2:$V$777,COLUMN(C$1)-1,FALSE),0)</f>
        <v>226799</v>
      </c>
      <c r="D205">
        <f>IF(ISNUMBER(VLOOKUP($A205,pivotdata!$A$2:$V$777,COLUMN(D$1)-1,FALSE)),VLOOKUP($A205,pivotdata!$A$2:$V$777,COLUMN(D$1)-1,FALSE),0)</f>
        <v>296981</v>
      </c>
      <c r="E205">
        <f>IF(ISNUMBER(VLOOKUP($A205,pivotdata!$A$2:$V$777,COLUMN(E$1)-1,FALSE)),VLOOKUP($A205,pivotdata!$A$2:$V$777,COLUMN(E$1)-1,FALSE),0)</f>
        <v>313108</v>
      </c>
      <c r="F205">
        <f>IF(ISNUMBER(VLOOKUP($A205,pivotdata!$A$2:$V$777,COLUMN(F$1)-1,FALSE)),VLOOKUP($A205,pivotdata!$A$2:$V$777,COLUMN(F$1)-1,FALSE),0)</f>
        <v>322441</v>
      </c>
      <c r="G205">
        <f>IF(ISNUMBER(VLOOKUP($A205,pivotdata!$A$2:$V$777,COLUMN(G$1)-1,FALSE)),VLOOKUP($A205,pivotdata!$A$2:$V$777,COLUMN(G$1)-1,FALSE),0)</f>
        <v>282269</v>
      </c>
      <c r="H205">
        <f>IF(ISNUMBER(VLOOKUP($A205,pivotdata!$A$2:$V$777,COLUMN(H$1)-1,FALSE)),VLOOKUP($A205,pivotdata!$A$2:$V$777,COLUMN(H$1)-1,FALSE),0)</f>
        <v>138732</v>
      </c>
      <c r="I205">
        <f>IF(ISNUMBER(VLOOKUP($A205,pivotdata!$A$2:$V$777,COLUMN(I$1)-1,FALSE)),VLOOKUP($A205,pivotdata!$A$2:$V$777,COLUMN(I$1)-1,FALSE),0)</f>
        <v>131911</v>
      </c>
      <c r="J205">
        <f>IF(ISNUMBER(VLOOKUP($A205,pivotdata!$A$2:$V$777,COLUMN(J$1)-1,FALSE)),VLOOKUP($A205,pivotdata!$A$2:$V$777,COLUMN(J$1)-1,FALSE),0)</f>
        <v>167686</v>
      </c>
      <c r="K205">
        <f>IF(ISNUMBER(VLOOKUP($A205,pivotdata!$A$2:$V$777,COLUMN(K$1)-1,FALSE)),VLOOKUP($A205,pivotdata!$A$2:$V$777,COLUMN(K$1)-1,FALSE),0)</f>
        <v>201377</v>
      </c>
      <c r="L205">
        <f>IF(ISNUMBER(VLOOKUP($A205,pivotdata!$A$2:$V$777,COLUMN(L$1)-1,FALSE)),VLOOKUP($A205,pivotdata!$A$2:$V$777,COLUMN(L$1)-1,FALSE),0)</f>
        <v>128147</v>
      </c>
      <c r="M205">
        <f>IF(ISNUMBER(VLOOKUP($A205,pivotdata!$A$2:$V$777,COLUMN(M$1)-1,FALSE)),VLOOKUP($A205,pivotdata!$A$2:$V$777,COLUMN(M$1)-1,FALSE),0)</f>
        <v>76661</v>
      </c>
      <c r="N205">
        <f>IF(ISNUMBER(VLOOKUP($A205,pivotdata!$A$2:$V$777,COLUMN(N$1)-1,FALSE)),VLOOKUP($A205,pivotdata!$A$2:$V$777,COLUMN(N$1)-1,FALSE),0)</f>
        <v>96094</v>
      </c>
      <c r="O205">
        <f>IF(ISNUMBER(VLOOKUP($A205,pivotdata!$A$2:$V$777,COLUMN(O$1)-1,FALSE)),VLOOKUP($A205,pivotdata!$A$2:$V$777,COLUMN(O$1)-1,FALSE),0)</f>
        <v>76911</v>
      </c>
      <c r="P205">
        <f>IF(ISNUMBER(VLOOKUP($A205,pivotdata!$A$2:$V$777,COLUMN(P$1)-1,FALSE)),VLOOKUP($A205,pivotdata!$A$2:$V$777,COLUMN(P$1)-1,FALSE),0)</f>
        <v>151625</v>
      </c>
      <c r="Q205">
        <f>IF(ISNUMBER(VLOOKUP($A205,pivotdata!$A$2:$V$777,COLUMN(Q$1)-1,FALSE)),VLOOKUP($A205,pivotdata!$A$2:$V$777,COLUMN(Q$1)-1,FALSE),0)</f>
        <v>227155</v>
      </c>
      <c r="R205">
        <f>IF(ISNUMBER(VLOOKUP($A205,pivotdata!$A$2:$V$777,COLUMN(R$1)-1,FALSE)),VLOOKUP($A205,pivotdata!$A$2:$V$777,COLUMN(R$1)-1,FALSE),0)</f>
        <v>299126</v>
      </c>
      <c r="S205">
        <f>IF(ISNUMBER(VLOOKUP($A205,pivotdata!$A$2:$V$777,COLUMN(S$1)-1,FALSE)),VLOOKUP($A205,pivotdata!$A$2:$V$777,COLUMN(S$1)-1,FALSE),0)</f>
        <v>479544</v>
      </c>
      <c r="T205">
        <f>IF(ISNUMBER(VLOOKUP($A205,pivotdata!$A$2:$V$777,COLUMN(T$1)-1,FALSE)),VLOOKUP($A205,pivotdata!$A$2:$V$777,COLUMN(T$1)-1,FALSE),0)</f>
        <v>346047</v>
      </c>
      <c r="U205">
        <f>IF(ISNUMBER(VLOOKUP($A205,pivotdata!$A$2:$V$777,COLUMN(U$1)-1,FALSE)),VLOOKUP($A205,pivotdata!$A$2:$V$777,COLUMN(U$1)-1,FALSE),0)</f>
        <v>546084</v>
      </c>
      <c r="V205">
        <f>IF(ISNUMBER(VLOOKUP($A205,pivotdata!$A$2:$V$777,COLUMN(V$1)-1,FALSE)),VLOOKUP($A205,pivotdata!$A$2:$V$777,COLUMN(V$1)-1,FALSE),0)</f>
        <v>1580059</v>
      </c>
      <c r="W205">
        <f>IF(ISNUMBER(VLOOKUP($A205,pivotdata!$A$2:$V$777,COLUMN(W$1)-1,FALSE)),VLOOKUP($A205,pivotdata!$A$2:$V$777,COLUMN(W$1)-1,FALSE),0)</f>
        <v>2452923</v>
      </c>
    </row>
    <row r="206" spans="1:23" x14ac:dyDescent="0.25">
      <c r="A206" s="1">
        <v>2924</v>
      </c>
      <c r="B206" s="2" t="s">
        <v>598</v>
      </c>
      <c r="C206">
        <f>IF(ISNUMBER(VLOOKUP($A206,pivotdata!$A$2:$V$777,COLUMN(C$1)-1,FALSE)),VLOOKUP($A206,pivotdata!$A$2:$V$777,COLUMN(C$1)-1,FALSE),0)</f>
        <v>90009</v>
      </c>
      <c r="D206">
        <f>IF(ISNUMBER(VLOOKUP($A206,pivotdata!$A$2:$V$777,COLUMN(D$1)-1,FALSE)),VLOOKUP($A206,pivotdata!$A$2:$V$777,COLUMN(D$1)-1,FALSE),0)</f>
        <v>97007</v>
      </c>
      <c r="E206">
        <f>IF(ISNUMBER(VLOOKUP($A206,pivotdata!$A$2:$V$777,COLUMN(E$1)-1,FALSE)),VLOOKUP($A206,pivotdata!$A$2:$V$777,COLUMN(E$1)-1,FALSE),0)</f>
        <v>111949</v>
      </c>
      <c r="F206">
        <f>IF(ISNUMBER(VLOOKUP($A206,pivotdata!$A$2:$V$777,COLUMN(F$1)-1,FALSE)),VLOOKUP($A206,pivotdata!$A$2:$V$777,COLUMN(F$1)-1,FALSE),0)</f>
        <v>49476</v>
      </c>
      <c r="G206">
        <f>IF(ISNUMBER(VLOOKUP($A206,pivotdata!$A$2:$V$777,COLUMN(G$1)-1,FALSE)),VLOOKUP($A206,pivotdata!$A$2:$V$777,COLUMN(G$1)-1,FALSE),0)</f>
        <v>44768</v>
      </c>
      <c r="H206">
        <f>IF(ISNUMBER(VLOOKUP($A206,pivotdata!$A$2:$V$777,COLUMN(H$1)-1,FALSE)),VLOOKUP($A206,pivotdata!$A$2:$V$777,COLUMN(H$1)-1,FALSE),0)</f>
        <v>24205</v>
      </c>
      <c r="I206">
        <f>IF(ISNUMBER(VLOOKUP($A206,pivotdata!$A$2:$V$777,COLUMN(I$1)-1,FALSE)),VLOOKUP($A206,pivotdata!$A$2:$V$777,COLUMN(I$1)-1,FALSE),0)</f>
        <v>35089</v>
      </c>
      <c r="J206">
        <f>IF(ISNUMBER(VLOOKUP($A206,pivotdata!$A$2:$V$777,COLUMN(J$1)-1,FALSE)),VLOOKUP($A206,pivotdata!$A$2:$V$777,COLUMN(J$1)-1,FALSE),0)</f>
        <v>66071</v>
      </c>
      <c r="K206">
        <f>IF(ISNUMBER(VLOOKUP($A206,pivotdata!$A$2:$V$777,COLUMN(K$1)-1,FALSE)),VLOOKUP($A206,pivotdata!$A$2:$V$777,COLUMN(K$1)-1,FALSE),0)</f>
        <v>127588</v>
      </c>
      <c r="L206">
        <f>IF(ISNUMBER(VLOOKUP($A206,pivotdata!$A$2:$V$777,COLUMN(L$1)-1,FALSE)),VLOOKUP($A206,pivotdata!$A$2:$V$777,COLUMN(L$1)-1,FALSE),0)</f>
        <v>75967</v>
      </c>
      <c r="M206">
        <f>IF(ISNUMBER(VLOOKUP($A206,pivotdata!$A$2:$V$777,COLUMN(M$1)-1,FALSE)),VLOOKUP($A206,pivotdata!$A$2:$V$777,COLUMN(M$1)-1,FALSE),0)</f>
        <v>121744</v>
      </c>
      <c r="N206">
        <f>IF(ISNUMBER(VLOOKUP($A206,pivotdata!$A$2:$V$777,COLUMN(N$1)-1,FALSE)),VLOOKUP($A206,pivotdata!$A$2:$V$777,COLUMN(N$1)-1,FALSE),0)</f>
        <v>115441</v>
      </c>
      <c r="O206">
        <f>IF(ISNUMBER(VLOOKUP($A206,pivotdata!$A$2:$V$777,COLUMN(O$1)-1,FALSE)),VLOOKUP($A206,pivotdata!$A$2:$V$777,COLUMN(O$1)-1,FALSE),0)</f>
        <v>132747</v>
      </c>
      <c r="P206">
        <f>IF(ISNUMBER(VLOOKUP($A206,pivotdata!$A$2:$V$777,COLUMN(P$1)-1,FALSE)),VLOOKUP($A206,pivotdata!$A$2:$V$777,COLUMN(P$1)-1,FALSE),0)</f>
        <v>130279</v>
      </c>
      <c r="Q206">
        <f>IF(ISNUMBER(VLOOKUP($A206,pivotdata!$A$2:$V$777,COLUMN(Q$1)-1,FALSE)),VLOOKUP($A206,pivotdata!$A$2:$V$777,COLUMN(Q$1)-1,FALSE),0)</f>
        <v>193043</v>
      </c>
      <c r="R206">
        <f>IF(ISNUMBER(VLOOKUP($A206,pivotdata!$A$2:$V$777,COLUMN(R$1)-1,FALSE)),VLOOKUP($A206,pivotdata!$A$2:$V$777,COLUMN(R$1)-1,FALSE),0)</f>
        <v>374320</v>
      </c>
      <c r="S206">
        <f>IF(ISNUMBER(VLOOKUP($A206,pivotdata!$A$2:$V$777,COLUMN(S$1)-1,FALSE)),VLOOKUP($A206,pivotdata!$A$2:$V$777,COLUMN(S$1)-1,FALSE),0)</f>
        <v>256361</v>
      </c>
      <c r="T206">
        <f>IF(ISNUMBER(VLOOKUP($A206,pivotdata!$A$2:$V$777,COLUMN(T$1)-1,FALSE)),VLOOKUP($A206,pivotdata!$A$2:$V$777,COLUMN(T$1)-1,FALSE),0)</f>
        <v>1159365</v>
      </c>
      <c r="U206">
        <f>IF(ISNUMBER(VLOOKUP($A206,pivotdata!$A$2:$V$777,COLUMN(U$1)-1,FALSE)),VLOOKUP($A206,pivotdata!$A$2:$V$777,COLUMN(U$1)-1,FALSE),0)</f>
        <v>1861696</v>
      </c>
      <c r="V206">
        <f>IF(ISNUMBER(VLOOKUP($A206,pivotdata!$A$2:$V$777,COLUMN(V$1)-1,FALSE)),VLOOKUP($A206,pivotdata!$A$2:$V$777,COLUMN(V$1)-1,FALSE),0)</f>
        <v>2128641</v>
      </c>
      <c r="W206">
        <f>IF(ISNUMBER(VLOOKUP($A206,pivotdata!$A$2:$V$777,COLUMN(W$1)-1,FALSE)),VLOOKUP($A206,pivotdata!$A$2:$V$777,COLUMN(W$1)-1,FALSE),0)</f>
        <v>3803939</v>
      </c>
    </row>
    <row r="207" spans="1:23" x14ac:dyDescent="0.25">
      <c r="A207" s="1">
        <v>2925</v>
      </c>
      <c r="B207" s="2" t="s">
        <v>597</v>
      </c>
      <c r="C207">
        <f>IF(ISNUMBER(VLOOKUP($A207,pivotdata!$A$2:$V$777,COLUMN(C$1)-1,FALSE)),VLOOKUP($A207,pivotdata!$A$2:$V$777,COLUMN(C$1)-1,FALSE),0)</f>
        <v>305455</v>
      </c>
      <c r="D207">
        <f>IF(ISNUMBER(VLOOKUP($A207,pivotdata!$A$2:$V$777,COLUMN(D$1)-1,FALSE)),VLOOKUP($A207,pivotdata!$A$2:$V$777,COLUMN(D$1)-1,FALSE),0)</f>
        <v>364099</v>
      </c>
      <c r="E207">
        <f>IF(ISNUMBER(VLOOKUP($A207,pivotdata!$A$2:$V$777,COLUMN(E$1)-1,FALSE)),VLOOKUP($A207,pivotdata!$A$2:$V$777,COLUMN(E$1)-1,FALSE),0)</f>
        <v>784595</v>
      </c>
      <c r="F207">
        <f>IF(ISNUMBER(VLOOKUP($A207,pivotdata!$A$2:$V$777,COLUMN(F$1)-1,FALSE)),VLOOKUP($A207,pivotdata!$A$2:$V$777,COLUMN(F$1)-1,FALSE),0)</f>
        <v>608723</v>
      </c>
      <c r="G207">
        <f>IF(ISNUMBER(VLOOKUP($A207,pivotdata!$A$2:$V$777,COLUMN(G$1)-1,FALSE)),VLOOKUP($A207,pivotdata!$A$2:$V$777,COLUMN(G$1)-1,FALSE),0)</f>
        <v>1400611</v>
      </c>
      <c r="H207">
        <f>IF(ISNUMBER(VLOOKUP($A207,pivotdata!$A$2:$V$777,COLUMN(H$1)-1,FALSE)),VLOOKUP($A207,pivotdata!$A$2:$V$777,COLUMN(H$1)-1,FALSE),0)</f>
        <v>773456</v>
      </c>
      <c r="I207">
        <f>IF(ISNUMBER(VLOOKUP($A207,pivotdata!$A$2:$V$777,COLUMN(I$1)-1,FALSE)),VLOOKUP($A207,pivotdata!$A$2:$V$777,COLUMN(I$1)-1,FALSE),0)</f>
        <v>1634229</v>
      </c>
      <c r="J207">
        <f>IF(ISNUMBER(VLOOKUP($A207,pivotdata!$A$2:$V$777,COLUMN(J$1)-1,FALSE)),VLOOKUP($A207,pivotdata!$A$2:$V$777,COLUMN(J$1)-1,FALSE),0)</f>
        <v>2540986</v>
      </c>
      <c r="K207">
        <f>IF(ISNUMBER(VLOOKUP($A207,pivotdata!$A$2:$V$777,COLUMN(K$1)-1,FALSE)),VLOOKUP($A207,pivotdata!$A$2:$V$777,COLUMN(K$1)-1,FALSE),0)</f>
        <v>2428927</v>
      </c>
      <c r="L207">
        <f>IF(ISNUMBER(VLOOKUP($A207,pivotdata!$A$2:$V$777,COLUMN(L$1)-1,FALSE)),VLOOKUP($A207,pivotdata!$A$2:$V$777,COLUMN(L$1)-1,FALSE),0)</f>
        <v>2566402</v>
      </c>
      <c r="M207">
        <f>IF(ISNUMBER(VLOOKUP($A207,pivotdata!$A$2:$V$777,COLUMN(M$1)-1,FALSE)),VLOOKUP($A207,pivotdata!$A$2:$V$777,COLUMN(M$1)-1,FALSE),0)</f>
        <v>4800439</v>
      </c>
      <c r="N207">
        <f>IF(ISNUMBER(VLOOKUP($A207,pivotdata!$A$2:$V$777,COLUMN(N$1)-1,FALSE)),VLOOKUP($A207,pivotdata!$A$2:$V$777,COLUMN(N$1)-1,FALSE),0)</f>
        <v>3895626</v>
      </c>
      <c r="O207">
        <f>IF(ISNUMBER(VLOOKUP($A207,pivotdata!$A$2:$V$777,COLUMN(O$1)-1,FALSE)),VLOOKUP($A207,pivotdata!$A$2:$V$777,COLUMN(O$1)-1,FALSE),0)</f>
        <v>4579914</v>
      </c>
      <c r="P207">
        <f>IF(ISNUMBER(VLOOKUP($A207,pivotdata!$A$2:$V$777,COLUMN(P$1)-1,FALSE)),VLOOKUP($A207,pivotdata!$A$2:$V$777,COLUMN(P$1)-1,FALSE),0)</f>
        <v>4806517</v>
      </c>
      <c r="Q207">
        <f>IF(ISNUMBER(VLOOKUP($A207,pivotdata!$A$2:$V$777,COLUMN(Q$1)-1,FALSE)),VLOOKUP($A207,pivotdata!$A$2:$V$777,COLUMN(Q$1)-1,FALSE),0)</f>
        <v>5091739</v>
      </c>
      <c r="R207">
        <f>IF(ISNUMBER(VLOOKUP($A207,pivotdata!$A$2:$V$777,COLUMN(R$1)-1,FALSE)),VLOOKUP($A207,pivotdata!$A$2:$V$777,COLUMN(R$1)-1,FALSE),0)</f>
        <v>9075858</v>
      </c>
      <c r="S207">
        <f>IF(ISNUMBER(VLOOKUP($A207,pivotdata!$A$2:$V$777,COLUMN(S$1)-1,FALSE)),VLOOKUP($A207,pivotdata!$A$2:$V$777,COLUMN(S$1)-1,FALSE),0)</f>
        <v>10541263</v>
      </c>
      <c r="T207">
        <f>IF(ISNUMBER(VLOOKUP($A207,pivotdata!$A$2:$V$777,COLUMN(T$1)-1,FALSE)),VLOOKUP($A207,pivotdata!$A$2:$V$777,COLUMN(T$1)-1,FALSE),0)</f>
        <v>13716542</v>
      </c>
      <c r="U207">
        <f>IF(ISNUMBER(VLOOKUP($A207,pivotdata!$A$2:$V$777,COLUMN(U$1)-1,FALSE)),VLOOKUP($A207,pivotdata!$A$2:$V$777,COLUMN(U$1)-1,FALSE),0)</f>
        <v>16919128</v>
      </c>
      <c r="V207">
        <f>IF(ISNUMBER(VLOOKUP($A207,pivotdata!$A$2:$V$777,COLUMN(V$1)-1,FALSE)),VLOOKUP($A207,pivotdata!$A$2:$V$777,COLUMN(V$1)-1,FALSE),0)</f>
        <v>23501276</v>
      </c>
      <c r="W207">
        <f>IF(ISNUMBER(VLOOKUP($A207,pivotdata!$A$2:$V$777,COLUMN(W$1)-1,FALSE)),VLOOKUP($A207,pivotdata!$A$2:$V$777,COLUMN(W$1)-1,FALSE),0)</f>
        <v>24732084</v>
      </c>
    </row>
    <row r="208" spans="1:23" x14ac:dyDescent="0.25">
      <c r="A208" s="1">
        <v>2926</v>
      </c>
      <c r="B208" s="2" t="s">
        <v>596</v>
      </c>
      <c r="C208">
        <f>IF(ISNUMBER(VLOOKUP($A208,pivotdata!$A$2:$V$777,COLUMN(C$1)-1,FALSE)),VLOOKUP($A208,pivotdata!$A$2:$V$777,COLUMN(C$1)-1,FALSE),0)</f>
        <v>2827991</v>
      </c>
      <c r="D208">
        <f>IF(ISNUMBER(VLOOKUP($A208,pivotdata!$A$2:$V$777,COLUMN(D$1)-1,FALSE)),VLOOKUP($A208,pivotdata!$A$2:$V$777,COLUMN(D$1)-1,FALSE),0)</f>
        <v>3810743</v>
      </c>
      <c r="E208">
        <f>IF(ISNUMBER(VLOOKUP($A208,pivotdata!$A$2:$V$777,COLUMN(E$1)-1,FALSE)),VLOOKUP($A208,pivotdata!$A$2:$V$777,COLUMN(E$1)-1,FALSE),0)</f>
        <v>3342894</v>
      </c>
      <c r="F208">
        <f>IF(ISNUMBER(VLOOKUP($A208,pivotdata!$A$2:$V$777,COLUMN(F$1)-1,FALSE)),VLOOKUP($A208,pivotdata!$A$2:$V$777,COLUMN(F$1)-1,FALSE),0)</f>
        <v>2650597</v>
      </c>
      <c r="G208">
        <f>IF(ISNUMBER(VLOOKUP($A208,pivotdata!$A$2:$V$777,COLUMN(G$1)-1,FALSE)),VLOOKUP($A208,pivotdata!$A$2:$V$777,COLUMN(G$1)-1,FALSE),0)</f>
        <v>3507910</v>
      </c>
      <c r="H208">
        <f>IF(ISNUMBER(VLOOKUP($A208,pivotdata!$A$2:$V$777,COLUMN(H$1)-1,FALSE)),VLOOKUP($A208,pivotdata!$A$2:$V$777,COLUMN(H$1)-1,FALSE),0)</f>
        <v>2074471</v>
      </c>
      <c r="I208">
        <f>IF(ISNUMBER(VLOOKUP($A208,pivotdata!$A$2:$V$777,COLUMN(I$1)-1,FALSE)),VLOOKUP($A208,pivotdata!$A$2:$V$777,COLUMN(I$1)-1,FALSE),0)</f>
        <v>1516723</v>
      </c>
      <c r="J208">
        <f>IF(ISNUMBER(VLOOKUP($A208,pivotdata!$A$2:$V$777,COLUMN(J$1)-1,FALSE)),VLOOKUP($A208,pivotdata!$A$2:$V$777,COLUMN(J$1)-1,FALSE),0)</f>
        <v>2683609</v>
      </c>
      <c r="K208">
        <f>IF(ISNUMBER(VLOOKUP($A208,pivotdata!$A$2:$V$777,COLUMN(K$1)-1,FALSE)),VLOOKUP($A208,pivotdata!$A$2:$V$777,COLUMN(K$1)-1,FALSE),0)</f>
        <v>2520374</v>
      </c>
      <c r="L208">
        <f>IF(ISNUMBER(VLOOKUP($A208,pivotdata!$A$2:$V$777,COLUMN(L$1)-1,FALSE)),VLOOKUP($A208,pivotdata!$A$2:$V$777,COLUMN(L$1)-1,FALSE),0)</f>
        <v>4007422</v>
      </c>
      <c r="M208">
        <f>IF(ISNUMBER(VLOOKUP($A208,pivotdata!$A$2:$V$777,COLUMN(M$1)-1,FALSE)),VLOOKUP($A208,pivotdata!$A$2:$V$777,COLUMN(M$1)-1,FALSE),0)</f>
        <v>3881452</v>
      </c>
      <c r="N208">
        <f>IF(ISNUMBER(VLOOKUP($A208,pivotdata!$A$2:$V$777,COLUMN(N$1)-1,FALSE)),VLOOKUP($A208,pivotdata!$A$2:$V$777,COLUMN(N$1)-1,FALSE),0)</f>
        <v>4091380</v>
      </c>
      <c r="O208">
        <f>IF(ISNUMBER(VLOOKUP($A208,pivotdata!$A$2:$V$777,COLUMN(O$1)-1,FALSE)),VLOOKUP($A208,pivotdata!$A$2:$V$777,COLUMN(O$1)-1,FALSE),0)</f>
        <v>4227722</v>
      </c>
      <c r="P208">
        <f>IF(ISNUMBER(VLOOKUP($A208,pivotdata!$A$2:$V$777,COLUMN(P$1)-1,FALSE)),VLOOKUP($A208,pivotdata!$A$2:$V$777,COLUMN(P$1)-1,FALSE),0)</f>
        <v>5738007</v>
      </c>
      <c r="Q208">
        <f>IF(ISNUMBER(VLOOKUP($A208,pivotdata!$A$2:$V$777,COLUMN(Q$1)-1,FALSE)),VLOOKUP($A208,pivotdata!$A$2:$V$777,COLUMN(Q$1)-1,FALSE),0)</f>
        <v>6315649</v>
      </c>
      <c r="R208">
        <f>IF(ISNUMBER(VLOOKUP($A208,pivotdata!$A$2:$V$777,COLUMN(R$1)-1,FALSE)),VLOOKUP($A208,pivotdata!$A$2:$V$777,COLUMN(R$1)-1,FALSE),0)</f>
        <v>7457147</v>
      </c>
      <c r="S208">
        <f>IF(ISNUMBER(VLOOKUP($A208,pivotdata!$A$2:$V$777,COLUMN(S$1)-1,FALSE)),VLOOKUP($A208,pivotdata!$A$2:$V$777,COLUMN(S$1)-1,FALSE),0)</f>
        <v>10417848</v>
      </c>
      <c r="T208">
        <f>IF(ISNUMBER(VLOOKUP($A208,pivotdata!$A$2:$V$777,COLUMN(T$1)-1,FALSE)),VLOOKUP($A208,pivotdata!$A$2:$V$777,COLUMN(T$1)-1,FALSE),0)</f>
        <v>15937923</v>
      </c>
      <c r="U208">
        <f>IF(ISNUMBER(VLOOKUP($A208,pivotdata!$A$2:$V$777,COLUMN(U$1)-1,FALSE)),VLOOKUP($A208,pivotdata!$A$2:$V$777,COLUMN(U$1)-1,FALSE),0)</f>
        <v>26839301</v>
      </c>
      <c r="V208">
        <f>IF(ISNUMBER(VLOOKUP($A208,pivotdata!$A$2:$V$777,COLUMN(V$1)-1,FALSE)),VLOOKUP($A208,pivotdata!$A$2:$V$777,COLUMN(V$1)-1,FALSE),0)</f>
        <v>30386911</v>
      </c>
      <c r="W208">
        <f>IF(ISNUMBER(VLOOKUP($A208,pivotdata!$A$2:$V$777,COLUMN(W$1)-1,FALSE)),VLOOKUP($A208,pivotdata!$A$2:$V$777,COLUMN(W$1)-1,FALSE),0)</f>
        <v>50770998</v>
      </c>
    </row>
    <row r="209" spans="1:23" x14ac:dyDescent="0.25">
      <c r="A209" s="1">
        <v>2927</v>
      </c>
      <c r="B209" s="2" t="s">
        <v>595</v>
      </c>
      <c r="C209">
        <f>IF(ISNUMBER(VLOOKUP($A209,pivotdata!$A$2:$V$777,COLUMN(C$1)-1,FALSE)),VLOOKUP($A209,pivotdata!$A$2:$V$777,COLUMN(C$1)-1,FALSE),0)</f>
        <v>267090</v>
      </c>
      <c r="D209">
        <f>IF(ISNUMBER(VLOOKUP($A209,pivotdata!$A$2:$V$777,COLUMN(D$1)-1,FALSE)),VLOOKUP($A209,pivotdata!$A$2:$V$777,COLUMN(D$1)-1,FALSE),0)</f>
        <v>333837</v>
      </c>
      <c r="E209">
        <f>IF(ISNUMBER(VLOOKUP($A209,pivotdata!$A$2:$V$777,COLUMN(E$1)-1,FALSE)),VLOOKUP($A209,pivotdata!$A$2:$V$777,COLUMN(E$1)-1,FALSE),0)</f>
        <v>574159</v>
      </c>
      <c r="F209">
        <f>IF(ISNUMBER(VLOOKUP($A209,pivotdata!$A$2:$V$777,COLUMN(F$1)-1,FALSE)),VLOOKUP($A209,pivotdata!$A$2:$V$777,COLUMN(F$1)-1,FALSE),0)</f>
        <v>680752</v>
      </c>
      <c r="G209">
        <f>IF(ISNUMBER(VLOOKUP($A209,pivotdata!$A$2:$V$777,COLUMN(G$1)-1,FALSE)),VLOOKUP($A209,pivotdata!$A$2:$V$777,COLUMN(G$1)-1,FALSE),0)</f>
        <v>1095265</v>
      </c>
      <c r="H209">
        <f>IF(ISNUMBER(VLOOKUP($A209,pivotdata!$A$2:$V$777,COLUMN(H$1)-1,FALSE)),VLOOKUP($A209,pivotdata!$A$2:$V$777,COLUMN(H$1)-1,FALSE),0)</f>
        <v>911130</v>
      </c>
      <c r="I209">
        <f>IF(ISNUMBER(VLOOKUP($A209,pivotdata!$A$2:$V$777,COLUMN(I$1)-1,FALSE)),VLOOKUP($A209,pivotdata!$A$2:$V$777,COLUMN(I$1)-1,FALSE),0)</f>
        <v>1058689</v>
      </c>
      <c r="J209">
        <f>IF(ISNUMBER(VLOOKUP($A209,pivotdata!$A$2:$V$777,COLUMN(J$1)-1,FALSE)),VLOOKUP($A209,pivotdata!$A$2:$V$777,COLUMN(J$1)-1,FALSE),0)</f>
        <v>1101882</v>
      </c>
      <c r="K209">
        <f>IF(ISNUMBER(VLOOKUP($A209,pivotdata!$A$2:$V$777,COLUMN(K$1)-1,FALSE)),VLOOKUP($A209,pivotdata!$A$2:$V$777,COLUMN(K$1)-1,FALSE),0)</f>
        <v>1506720</v>
      </c>
      <c r="L209">
        <f>IF(ISNUMBER(VLOOKUP($A209,pivotdata!$A$2:$V$777,COLUMN(L$1)-1,FALSE)),VLOOKUP($A209,pivotdata!$A$2:$V$777,COLUMN(L$1)-1,FALSE),0)</f>
        <v>1624133</v>
      </c>
      <c r="M209">
        <f>IF(ISNUMBER(VLOOKUP($A209,pivotdata!$A$2:$V$777,COLUMN(M$1)-1,FALSE)),VLOOKUP($A209,pivotdata!$A$2:$V$777,COLUMN(M$1)-1,FALSE),0)</f>
        <v>1381945</v>
      </c>
      <c r="N209">
        <f>IF(ISNUMBER(VLOOKUP($A209,pivotdata!$A$2:$V$777,COLUMN(N$1)-1,FALSE)),VLOOKUP($A209,pivotdata!$A$2:$V$777,COLUMN(N$1)-1,FALSE),0)</f>
        <v>1880130</v>
      </c>
      <c r="O209">
        <f>IF(ISNUMBER(VLOOKUP($A209,pivotdata!$A$2:$V$777,COLUMN(O$1)-1,FALSE)),VLOOKUP($A209,pivotdata!$A$2:$V$777,COLUMN(O$1)-1,FALSE),0)</f>
        <v>2177406</v>
      </c>
      <c r="P209">
        <f>IF(ISNUMBER(VLOOKUP($A209,pivotdata!$A$2:$V$777,COLUMN(P$1)-1,FALSE)),VLOOKUP($A209,pivotdata!$A$2:$V$777,COLUMN(P$1)-1,FALSE),0)</f>
        <v>2581560</v>
      </c>
      <c r="Q209">
        <f>IF(ISNUMBER(VLOOKUP($A209,pivotdata!$A$2:$V$777,COLUMN(Q$1)-1,FALSE)),VLOOKUP($A209,pivotdata!$A$2:$V$777,COLUMN(Q$1)-1,FALSE),0)</f>
        <v>2822478</v>
      </c>
      <c r="R209">
        <f>IF(ISNUMBER(VLOOKUP($A209,pivotdata!$A$2:$V$777,COLUMN(R$1)-1,FALSE)),VLOOKUP($A209,pivotdata!$A$2:$V$777,COLUMN(R$1)-1,FALSE),0)</f>
        <v>3422173</v>
      </c>
      <c r="S209">
        <f>IF(ISNUMBER(VLOOKUP($A209,pivotdata!$A$2:$V$777,COLUMN(S$1)-1,FALSE)),VLOOKUP($A209,pivotdata!$A$2:$V$777,COLUMN(S$1)-1,FALSE),0)</f>
        <v>4114885</v>
      </c>
      <c r="T209">
        <f>IF(ISNUMBER(VLOOKUP($A209,pivotdata!$A$2:$V$777,COLUMN(T$1)-1,FALSE)),VLOOKUP($A209,pivotdata!$A$2:$V$777,COLUMN(T$1)-1,FALSE),0)</f>
        <v>3591663</v>
      </c>
      <c r="U209">
        <f>IF(ISNUMBER(VLOOKUP($A209,pivotdata!$A$2:$V$777,COLUMN(U$1)-1,FALSE)),VLOOKUP($A209,pivotdata!$A$2:$V$777,COLUMN(U$1)-1,FALSE),0)</f>
        <v>4871189</v>
      </c>
      <c r="V209">
        <f>IF(ISNUMBER(VLOOKUP($A209,pivotdata!$A$2:$V$777,COLUMN(V$1)-1,FALSE)),VLOOKUP($A209,pivotdata!$A$2:$V$777,COLUMN(V$1)-1,FALSE),0)</f>
        <v>7174465</v>
      </c>
      <c r="W209">
        <f>IF(ISNUMBER(VLOOKUP($A209,pivotdata!$A$2:$V$777,COLUMN(W$1)-1,FALSE)),VLOOKUP($A209,pivotdata!$A$2:$V$777,COLUMN(W$1)-1,FALSE),0)</f>
        <v>9861032</v>
      </c>
    </row>
    <row r="210" spans="1:23" x14ac:dyDescent="0.25">
      <c r="A210" s="1">
        <v>2929</v>
      </c>
      <c r="B210" s="2" t="s">
        <v>594</v>
      </c>
      <c r="C210">
        <f>IF(ISNUMBER(VLOOKUP($A210,pivotdata!$A$2:$V$777,COLUMN(C$1)-1,FALSE)),VLOOKUP($A210,pivotdata!$A$2:$V$777,COLUMN(C$1)-1,FALSE),0)</f>
        <v>367179</v>
      </c>
      <c r="D210">
        <f>IF(ISNUMBER(VLOOKUP($A210,pivotdata!$A$2:$V$777,COLUMN(D$1)-1,FALSE)),VLOOKUP($A210,pivotdata!$A$2:$V$777,COLUMN(D$1)-1,FALSE),0)</f>
        <v>584622</v>
      </c>
      <c r="E210">
        <f>IF(ISNUMBER(VLOOKUP($A210,pivotdata!$A$2:$V$777,COLUMN(E$1)-1,FALSE)),VLOOKUP($A210,pivotdata!$A$2:$V$777,COLUMN(E$1)-1,FALSE),0)</f>
        <v>919513</v>
      </c>
      <c r="F210">
        <f>IF(ISNUMBER(VLOOKUP($A210,pivotdata!$A$2:$V$777,COLUMN(F$1)-1,FALSE)),VLOOKUP($A210,pivotdata!$A$2:$V$777,COLUMN(F$1)-1,FALSE),0)</f>
        <v>528441</v>
      </c>
      <c r="G210">
        <f>IF(ISNUMBER(VLOOKUP($A210,pivotdata!$A$2:$V$777,COLUMN(G$1)-1,FALSE)),VLOOKUP($A210,pivotdata!$A$2:$V$777,COLUMN(G$1)-1,FALSE),0)</f>
        <v>697147</v>
      </c>
      <c r="H210">
        <f>IF(ISNUMBER(VLOOKUP($A210,pivotdata!$A$2:$V$777,COLUMN(H$1)-1,FALSE)),VLOOKUP($A210,pivotdata!$A$2:$V$777,COLUMN(H$1)-1,FALSE),0)</f>
        <v>335415</v>
      </c>
      <c r="I210">
        <f>IF(ISNUMBER(VLOOKUP($A210,pivotdata!$A$2:$V$777,COLUMN(I$1)-1,FALSE)),VLOOKUP($A210,pivotdata!$A$2:$V$777,COLUMN(I$1)-1,FALSE),0)</f>
        <v>161152</v>
      </c>
      <c r="J210">
        <f>IF(ISNUMBER(VLOOKUP($A210,pivotdata!$A$2:$V$777,COLUMN(J$1)-1,FALSE)),VLOOKUP($A210,pivotdata!$A$2:$V$777,COLUMN(J$1)-1,FALSE),0)</f>
        <v>662888</v>
      </c>
      <c r="K210">
        <f>IF(ISNUMBER(VLOOKUP($A210,pivotdata!$A$2:$V$777,COLUMN(K$1)-1,FALSE)),VLOOKUP($A210,pivotdata!$A$2:$V$777,COLUMN(K$1)-1,FALSE),0)</f>
        <v>938943</v>
      </c>
      <c r="L210">
        <f>IF(ISNUMBER(VLOOKUP($A210,pivotdata!$A$2:$V$777,COLUMN(L$1)-1,FALSE)),VLOOKUP($A210,pivotdata!$A$2:$V$777,COLUMN(L$1)-1,FALSE),0)</f>
        <v>811788</v>
      </c>
      <c r="M210">
        <f>IF(ISNUMBER(VLOOKUP($A210,pivotdata!$A$2:$V$777,COLUMN(M$1)-1,FALSE)),VLOOKUP($A210,pivotdata!$A$2:$V$777,COLUMN(M$1)-1,FALSE),0)</f>
        <v>1669015</v>
      </c>
      <c r="N210">
        <f>IF(ISNUMBER(VLOOKUP($A210,pivotdata!$A$2:$V$777,COLUMN(N$1)-1,FALSE)),VLOOKUP($A210,pivotdata!$A$2:$V$777,COLUMN(N$1)-1,FALSE),0)</f>
        <v>1239540</v>
      </c>
      <c r="O210">
        <f>IF(ISNUMBER(VLOOKUP($A210,pivotdata!$A$2:$V$777,COLUMN(O$1)-1,FALSE)),VLOOKUP($A210,pivotdata!$A$2:$V$777,COLUMN(O$1)-1,FALSE),0)</f>
        <v>1363331</v>
      </c>
      <c r="P210">
        <f>IF(ISNUMBER(VLOOKUP($A210,pivotdata!$A$2:$V$777,COLUMN(P$1)-1,FALSE)),VLOOKUP($A210,pivotdata!$A$2:$V$777,COLUMN(P$1)-1,FALSE),0)</f>
        <v>2038606</v>
      </c>
      <c r="Q210">
        <f>IF(ISNUMBER(VLOOKUP($A210,pivotdata!$A$2:$V$777,COLUMN(Q$1)-1,FALSE)),VLOOKUP($A210,pivotdata!$A$2:$V$777,COLUMN(Q$1)-1,FALSE),0)</f>
        <v>1475091</v>
      </c>
      <c r="R210">
        <f>IF(ISNUMBER(VLOOKUP($A210,pivotdata!$A$2:$V$777,COLUMN(R$1)-1,FALSE)),VLOOKUP($A210,pivotdata!$A$2:$V$777,COLUMN(R$1)-1,FALSE),0)</f>
        <v>1915766</v>
      </c>
      <c r="S210">
        <f>IF(ISNUMBER(VLOOKUP($A210,pivotdata!$A$2:$V$777,COLUMN(S$1)-1,FALSE)),VLOOKUP($A210,pivotdata!$A$2:$V$777,COLUMN(S$1)-1,FALSE),0)</f>
        <v>2329242</v>
      </c>
      <c r="T210">
        <f>IF(ISNUMBER(VLOOKUP($A210,pivotdata!$A$2:$V$777,COLUMN(T$1)-1,FALSE)),VLOOKUP($A210,pivotdata!$A$2:$V$777,COLUMN(T$1)-1,FALSE),0)</f>
        <v>3637634</v>
      </c>
      <c r="U210">
        <f>IF(ISNUMBER(VLOOKUP($A210,pivotdata!$A$2:$V$777,COLUMN(U$1)-1,FALSE)),VLOOKUP($A210,pivotdata!$A$2:$V$777,COLUMN(U$1)-1,FALSE),0)</f>
        <v>4490299</v>
      </c>
      <c r="V210">
        <f>IF(ISNUMBER(VLOOKUP($A210,pivotdata!$A$2:$V$777,COLUMN(V$1)-1,FALSE)),VLOOKUP($A210,pivotdata!$A$2:$V$777,COLUMN(V$1)-1,FALSE),0)</f>
        <v>2760417</v>
      </c>
      <c r="W210">
        <f>IF(ISNUMBER(VLOOKUP($A210,pivotdata!$A$2:$V$777,COLUMN(W$1)-1,FALSE)),VLOOKUP($A210,pivotdata!$A$2:$V$777,COLUMN(W$1)-1,FALSE),0)</f>
        <v>2545160</v>
      </c>
    </row>
    <row r="211" spans="1:23" x14ac:dyDescent="0.25">
      <c r="A211" s="1">
        <v>3221</v>
      </c>
      <c r="B211" s="2" t="s">
        <v>593</v>
      </c>
      <c r="C211">
        <f>IF(ISNUMBER(VLOOKUP($A211,pivotdata!$A$2:$V$777,COLUMN(C$1)-1,FALSE)),VLOOKUP($A211,pivotdata!$A$2:$V$777,COLUMN(C$1)-1,FALSE),0)</f>
        <v>0</v>
      </c>
      <c r="D211">
        <f>IF(ISNUMBER(VLOOKUP($A211,pivotdata!$A$2:$V$777,COLUMN(D$1)-1,FALSE)),VLOOKUP($A211,pivotdata!$A$2:$V$777,COLUMN(D$1)-1,FALSE),0)</f>
        <v>8349</v>
      </c>
      <c r="E211">
        <f>IF(ISNUMBER(VLOOKUP($A211,pivotdata!$A$2:$V$777,COLUMN(E$1)-1,FALSE)),VLOOKUP($A211,pivotdata!$A$2:$V$777,COLUMN(E$1)-1,FALSE),0)</f>
        <v>91230</v>
      </c>
      <c r="F211">
        <f>IF(ISNUMBER(VLOOKUP($A211,pivotdata!$A$2:$V$777,COLUMN(F$1)-1,FALSE)),VLOOKUP($A211,pivotdata!$A$2:$V$777,COLUMN(F$1)-1,FALSE),0)</f>
        <v>165250</v>
      </c>
      <c r="G211">
        <f>IF(ISNUMBER(VLOOKUP($A211,pivotdata!$A$2:$V$777,COLUMN(G$1)-1,FALSE)),VLOOKUP($A211,pivotdata!$A$2:$V$777,COLUMN(G$1)-1,FALSE),0)</f>
        <v>56128</v>
      </c>
      <c r="H211">
        <f>IF(ISNUMBER(VLOOKUP($A211,pivotdata!$A$2:$V$777,COLUMN(H$1)-1,FALSE)),VLOOKUP($A211,pivotdata!$A$2:$V$777,COLUMN(H$1)-1,FALSE),0)</f>
        <v>91432</v>
      </c>
      <c r="I211">
        <f>IF(ISNUMBER(VLOOKUP($A211,pivotdata!$A$2:$V$777,COLUMN(I$1)-1,FALSE)),VLOOKUP($A211,pivotdata!$A$2:$V$777,COLUMN(I$1)-1,FALSE),0)</f>
        <v>28502</v>
      </c>
      <c r="J211">
        <f>IF(ISNUMBER(VLOOKUP($A211,pivotdata!$A$2:$V$777,COLUMN(J$1)-1,FALSE)),VLOOKUP($A211,pivotdata!$A$2:$V$777,COLUMN(J$1)-1,FALSE),0)</f>
        <v>4938</v>
      </c>
      <c r="K211">
        <f>IF(ISNUMBER(VLOOKUP($A211,pivotdata!$A$2:$V$777,COLUMN(K$1)-1,FALSE)),VLOOKUP($A211,pivotdata!$A$2:$V$777,COLUMN(K$1)-1,FALSE),0)</f>
        <v>0</v>
      </c>
      <c r="L211">
        <f>IF(ISNUMBER(VLOOKUP($A211,pivotdata!$A$2:$V$777,COLUMN(L$1)-1,FALSE)),VLOOKUP($A211,pivotdata!$A$2:$V$777,COLUMN(L$1)-1,FALSE),0)</f>
        <v>0</v>
      </c>
      <c r="M211">
        <f>IF(ISNUMBER(VLOOKUP($A211,pivotdata!$A$2:$V$777,COLUMN(M$1)-1,FALSE)),VLOOKUP($A211,pivotdata!$A$2:$V$777,COLUMN(M$1)-1,FALSE),0)</f>
        <v>0</v>
      </c>
      <c r="N211">
        <f>IF(ISNUMBER(VLOOKUP($A211,pivotdata!$A$2:$V$777,COLUMN(N$1)-1,FALSE)),VLOOKUP($A211,pivotdata!$A$2:$V$777,COLUMN(N$1)-1,FALSE),0)</f>
        <v>44070</v>
      </c>
      <c r="O211">
        <f>IF(ISNUMBER(VLOOKUP($A211,pivotdata!$A$2:$V$777,COLUMN(O$1)-1,FALSE)),VLOOKUP($A211,pivotdata!$A$2:$V$777,COLUMN(O$1)-1,FALSE),0)</f>
        <v>5396</v>
      </c>
      <c r="P211">
        <f>IF(ISNUMBER(VLOOKUP($A211,pivotdata!$A$2:$V$777,COLUMN(P$1)-1,FALSE)),VLOOKUP($A211,pivotdata!$A$2:$V$777,COLUMN(P$1)-1,FALSE),0)</f>
        <v>4024</v>
      </c>
      <c r="Q211">
        <f>IF(ISNUMBER(VLOOKUP($A211,pivotdata!$A$2:$V$777,COLUMN(Q$1)-1,FALSE)),VLOOKUP($A211,pivotdata!$A$2:$V$777,COLUMN(Q$1)-1,FALSE),0)</f>
        <v>4063</v>
      </c>
      <c r="R211">
        <f>IF(ISNUMBER(VLOOKUP($A211,pivotdata!$A$2:$V$777,COLUMN(R$1)-1,FALSE)),VLOOKUP($A211,pivotdata!$A$2:$V$777,COLUMN(R$1)-1,FALSE),0)</f>
        <v>895313</v>
      </c>
      <c r="S211">
        <f>IF(ISNUMBER(VLOOKUP($A211,pivotdata!$A$2:$V$777,COLUMN(S$1)-1,FALSE)),VLOOKUP($A211,pivotdata!$A$2:$V$777,COLUMN(S$1)-1,FALSE),0)</f>
        <v>1691339</v>
      </c>
      <c r="T211">
        <f>IF(ISNUMBER(VLOOKUP($A211,pivotdata!$A$2:$V$777,COLUMN(T$1)-1,FALSE)),VLOOKUP($A211,pivotdata!$A$2:$V$777,COLUMN(T$1)-1,FALSE),0)</f>
        <v>2553616</v>
      </c>
      <c r="U211">
        <f>IF(ISNUMBER(VLOOKUP($A211,pivotdata!$A$2:$V$777,COLUMN(U$1)-1,FALSE)),VLOOKUP($A211,pivotdata!$A$2:$V$777,COLUMN(U$1)-1,FALSE),0)</f>
        <v>2672633</v>
      </c>
      <c r="V211">
        <f>IF(ISNUMBER(VLOOKUP($A211,pivotdata!$A$2:$V$777,COLUMN(V$1)-1,FALSE)),VLOOKUP($A211,pivotdata!$A$2:$V$777,COLUMN(V$1)-1,FALSE),0)</f>
        <v>3314553</v>
      </c>
      <c r="W211">
        <f>IF(ISNUMBER(VLOOKUP($A211,pivotdata!$A$2:$V$777,COLUMN(W$1)-1,FALSE)),VLOOKUP($A211,pivotdata!$A$2:$V$777,COLUMN(W$1)-1,FALSE),0)</f>
        <v>5493162</v>
      </c>
    </row>
    <row r="212" spans="1:23" x14ac:dyDescent="0.25">
      <c r="A212" s="1">
        <v>3222</v>
      </c>
      <c r="B212" s="2" t="s">
        <v>592</v>
      </c>
      <c r="C212">
        <f>IF(ISNUMBER(VLOOKUP($A212,pivotdata!$A$2:$V$777,COLUMN(C$1)-1,FALSE)),VLOOKUP($A212,pivotdata!$A$2:$V$777,COLUMN(C$1)-1,FALSE),0)</f>
        <v>0</v>
      </c>
      <c r="D212">
        <f>IF(ISNUMBER(VLOOKUP($A212,pivotdata!$A$2:$V$777,COLUMN(D$1)-1,FALSE)),VLOOKUP($A212,pivotdata!$A$2:$V$777,COLUMN(D$1)-1,FALSE),0)</f>
        <v>1190</v>
      </c>
      <c r="E212">
        <f>IF(ISNUMBER(VLOOKUP($A212,pivotdata!$A$2:$V$777,COLUMN(E$1)-1,FALSE)),VLOOKUP($A212,pivotdata!$A$2:$V$777,COLUMN(E$1)-1,FALSE),0)</f>
        <v>0</v>
      </c>
      <c r="F212">
        <f>IF(ISNUMBER(VLOOKUP($A212,pivotdata!$A$2:$V$777,COLUMN(F$1)-1,FALSE)),VLOOKUP($A212,pivotdata!$A$2:$V$777,COLUMN(F$1)-1,FALSE),0)</f>
        <v>14574</v>
      </c>
      <c r="G212">
        <f>IF(ISNUMBER(VLOOKUP($A212,pivotdata!$A$2:$V$777,COLUMN(G$1)-1,FALSE)),VLOOKUP($A212,pivotdata!$A$2:$V$777,COLUMN(G$1)-1,FALSE),0)</f>
        <v>66046</v>
      </c>
      <c r="H212">
        <f>IF(ISNUMBER(VLOOKUP($A212,pivotdata!$A$2:$V$777,COLUMN(H$1)-1,FALSE)),VLOOKUP($A212,pivotdata!$A$2:$V$777,COLUMN(H$1)-1,FALSE),0)</f>
        <v>19160</v>
      </c>
      <c r="I212">
        <f>IF(ISNUMBER(VLOOKUP($A212,pivotdata!$A$2:$V$777,COLUMN(I$1)-1,FALSE)),VLOOKUP($A212,pivotdata!$A$2:$V$777,COLUMN(I$1)-1,FALSE),0)</f>
        <v>35956</v>
      </c>
      <c r="J212">
        <f>IF(ISNUMBER(VLOOKUP($A212,pivotdata!$A$2:$V$777,COLUMN(J$1)-1,FALSE)),VLOOKUP($A212,pivotdata!$A$2:$V$777,COLUMN(J$1)-1,FALSE),0)</f>
        <v>32250</v>
      </c>
      <c r="K212">
        <f>IF(ISNUMBER(VLOOKUP($A212,pivotdata!$A$2:$V$777,COLUMN(K$1)-1,FALSE)),VLOOKUP($A212,pivotdata!$A$2:$V$777,COLUMN(K$1)-1,FALSE),0)</f>
        <v>16943</v>
      </c>
      <c r="L212">
        <f>IF(ISNUMBER(VLOOKUP($A212,pivotdata!$A$2:$V$777,COLUMN(L$1)-1,FALSE)),VLOOKUP($A212,pivotdata!$A$2:$V$777,COLUMN(L$1)-1,FALSE),0)</f>
        <v>20795</v>
      </c>
      <c r="M212">
        <f>IF(ISNUMBER(VLOOKUP($A212,pivotdata!$A$2:$V$777,COLUMN(M$1)-1,FALSE)),VLOOKUP($A212,pivotdata!$A$2:$V$777,COLUMN(M$1)-1,FALSE),0)</f>
        <v>46068</v>
      </c>
      <c r="N212">
        <f>IF(ISNUMBER(VLOOKUP($A212,pivotdata!$A$2:$V$777,COLUMN(N$1)-1,FALSE)),VLOOKUP($A212,pivotdata!$A$2:$V$777,COLUMN(N$1)-1,FALSE),0)</f>
        <v>515811</v>
      </c>
      <c r="O212">
        <f>IF(ISNUMBER(VLOOKUP($A212,pivotdata!$A$2:$V$777,COLUMN(O$1)-1,FALSE)),VLOOKUP($A212,pivotdata!$A$2:$V$777,COLUMN(O$1)-1,FALSE),0)</f>
        <v>300105</v>
      </c>
      <c r="P212">
        <f>IF(ISNUMBER(VLOOKUP($A212,pivotdata!$A$2:$V$777,COLUMN(P$1)-1,FALSE)),VLOOKUP($A212,pivotdata!$A$2:$V$777,COLUMN(P$1)-1,FALSE),0)</f>
        <v>184387</v>
      </c>
      <c r="Q212">
        <f>IF(ISNUMBER(VLOOKUP($A212,pivotdata!$A$2:$V$777,COLUMN(Q$1)-1,FALSE)),VLOOKUP($A212,pivotdata!$A$2:$V$777,COLUMN(Q$1)-1,FALSE),0)</f>
        <v>35595</v>
      </c>
      <c r="R212">
        <f>IF(ISNUMBER(VLOOKUP($A212,pivotdata!$A$2:$V$777,COLUMN(R$1)-1,FALSE)),VLOOKUP($A212,pivotdata!$A$2:$V$777,COLUMN(R$1)-1,FALSE),0)</f>
        <v>100791</v>
      </c>
      <c r="S212">
        <f>IF(ISNUMBER(VLOOKUP($A212,pivotdata!$A$2:$V$777,COLUMN(S$1)-1,FALSE)),VLOOKUP($A212,pivotdata!$A$2:$V$777,COLUMN(S$1)-1,FALSE),0)</f>
        <v>228284</v>
      </c>
      <c r="T212">
        <f>IF(ISNUMBER(VLOOKUP($A212,pivotdata!$A$2:$V$777,COLUMN(T$1)-1,FALSE)),VLOOKUP($A212,pivotdata!$A$2:$V$777,COLUMN(T$1)-1,FALSE),0)</f>
        <v>103169</v>
      </c>
      <c r="U212">
        <f>IF(ISNUMBER(VLOOKUP($A212,pivotdata!$A$2:$V$777,COLUMN(U$1)-1,FALSE)),VLOOKUP($A212,pivotdata!$A$2:$V$777,COLUMN(U$1)-1,FALSE),0)</f>
        <v>355711</v>
      </c>
      <c r="V212">
        <f>IF(ISNUMBER(VLOOKUP($A212,pivotdata!$A$2:$V$777,COLUMN(V$1)-1,FALSE)),VLOOKUP($A212,pivotdata!$A$2:$V$777,COLUMN(V$1)-1,FALSE),0)</f>
        <v>3535083</v>
      </c>
      <c r="W212">
        <f>IF(ISNUMBER(VLOOKUP($A212,pivotdata!$A$2:$V$777,COLUMN(W$1)-1,FALSE)),VLOOKUP($A212,pivotdata!$A$2:$V$777,COLUMN(W$1)-1,FALSE),0)</f>
        <v>398737</v>
      </c>
    </row>
    <row r="213" spans="1:23" x14ac:dyDescent="0.25">
      <c r="A213" s="1">
        <v>3223</v>
      </c>
      <c r="B213" s="2" t="s">
        <v>591</v>
      </c>
      <c r="C213">
        <f>IF(ISNUMBER(VLOOKUP($A213,pivotdata!$A$2:$V$777,COLUMN(C$1)-1,FALSE)),VLOOKUP($A213,pivotdata!$A$2:$V$777,COLUMN(C$1)-1,FALSE),0)</f>
        <v>9302</v>
      </c>
      <c r="D213">
        <f>IF(ISNUMBER(VLOOKUP($A213,pivotdata!$A$2:$V$777,COLUMN(D$1)-1,FALSE)),VLOOKUP($A213,pivotdata!$A$2:$V$777,COLUMN(D$1)-1,FALSE),0)</f>
        <v>0</v>
      </c>
      <c r="E213">
        <f>IF(ISNUMBER(VLOOKUP($A213,pivotdata!$A$2:$V$777,COLUMN(E$1)-1,FALSE)),VLOOKUP($A213,pivotdata!$A$2:$V$777,COLUMN(E$1)-1,FALSE),0)</f>
        <v>0</v>
      </c>
      <c r="F213">
        <f>IF(ISNUMBER(VLOOKUP($A213,pivotdata!$A$2:$V$777,COLUMN(F$1)-1,FALSE)),VLOOKUP($A213,pivotdata!$A$2:$V$777,COLUMN(F$1)-1,FALSE),0)</f>
        <v>2653</v>
      </c>
      <c r="G213">
        <f>IF(ISNUMBER(VLOOKUP($A213,pivotdata!$A$2:$V$777,COLUMN(G$1)-1,FALSE)),VLOOKUP($A213,pivotdata!$A$2:$V$777,COLUMN(G$1)-1,FALSE),0)</f>
        <v>4786</v>
      </c>
      <c r="H213">
        <f>IF(ISNUMBER(VLOOKUP($A213,pivotdata!$A$2:$V$777,COLUMN(H$1)-1,FALSE)),VLOOKUP($A213,pivotdata!$A$2:$V$777,COLUMN(H$1)-1,FALSE),0)</f>
        <v>0</v>
      </c>
      <c r="I213">
        <f>IF(ISNUMBER(VLOOKUP($A213,pivotdata!$A$2:$V$777,COLUMN(I$1)-1,FALSE)),VLOOKUP($A213,pivotdata!$A$2:$V$777,COLUMN(I$1)-1,FALSE),0)</f>
        <v>0</v>
      </c>
      <c r="J213">
        <f>IF(ISNUMBER(VLOOKUP($A213,pivotdata!$A$2:$V$777,COLUMN(J$1)-1,FALSE)),VLOOKUP($A213,pivotdata!$A$2:$V$777,COLUMN(J$1)-1,FALSE),0)</f>
        <v>0</v>
      </c>
      <c r="K213">
        <f>IF(ISNUMBER(VLOOKUP($A213,pivotdata!$A$2:$V$777,COLUMN(K$1)-1,FALSE)),VLOOKUP($A213,pivotdata!$A$2:$V$777,COLUMN(K$1)-1,FALSE),0)</f>
        <v>0</v>
      </c>
      <c r="L213">
        <f>IF(ISNUMBER(VLOOKUP($A213,pivotdata!$A$2:$V$777,COLUMN(L$1)-1,FALSE)),VLOOKUP($A213,pivotdata!$A$2:$V$777,COLUMN(L$1)-1,FALSE),0)</f>
        <v>0</v>
      </c>
      <c r="M213">
        <f>IF(ISNUMBER(VLOOKUP($A213,pivotdata!$A$2:$V$777,COLUMN(M$1)-1,FALSE)),VLOOKUP($A213,pivotdata!$A$2:$V$777,COLUMN(M$1)-1,FALSE),0)</f>
        <v>0</v>
      </c>
      <c r="N213">
        <f>IF(ISNUMBER(VLOOKUP($A213,pivotdata!$A$2:$V$777,COLUMN(N$1)-1,FALSE)),VLOOKUP($A213,pivotdata!$A$2:$V$777,COLUMN(N$1)-1,FALSE),0)</f>
        <v>0</v>
      </c>
      <c r="O213">
        <f>IF(ISNUMBER(VLOOKUP($A213,pivotdata!$A$2:$V$777,COLUMN(O$1)-1,FALSE)),VLOOKUP($A213,pivotdata!$A$2:$V$777,COLUMN(O$1)-1,FALSE),0)</f>
        <v>0</v>
      </c>
      <c r="P213">
        <f>IF(ISNUMBER(VLOOKUP($A213,pivotdata!$A$2:$V$777,COLUMN(P$1)-1,FALSE)),VLOOKUP($A213,pivotdata!$A$2:$V$777,COLUMN(P$1)-1,FALSE),0)</f>
        <v>0</v>
      </c>
      <c r="Q213">
        <f>IF(ISNUMBER(VLOOKUP($A213,pivotdata!$A$2:$V$777,COLUMN(Q$1)-1,FALSE)),VLOOKUP($A213,pivotdata!$A$2:$V$777,COLUMN(Q$1)-1,FALSE),0)</f>
        <v>0</v>
      </c>
      <c r="R213">
        <f>IF(ISNUMBER(VLOOKUP($A213,pivotdata!$A$2:$V$777,COLUMN(R$1)-1,FALSE)),VLOOKUP($A213,pivotdata!$A$2:$V$777,COLUMN(R$1)-1,FALSE),0)</f>
        <v>0</v>
      </c>
      <c r="S213">
        <f>IF(ISNUMBER(VLOOKUP($A213,pivotdata!$A$2:$V$777,COLUMN(S$1)-1,FALSE)),VLOOKUP($A213,pivotdata!$A$2:$V$777,COLUMN(S$1)-1,FALSE),0)</f>
        <v>0</v>
      </c>
      <c r="T213">
        <f>IF(ISNUMBER(VLOOKUP($A213,pivotdata!$A$2:$V$777,COLUMN(T$1)-1,FALSE)),VLOOKUP($A213,pivotdata!$A$2:$V$777,COLUMN(T$1)-1,FALSE),0)</f>
        <v>0</v>
      </c>
      <c r="U213">
        <f>IF(ISNUMBER(VLOOKUP($A213,pivotdata!$A$2:$V$777,COLUMN(U$1)-1,FALSE)),VLOOKUP($A213,pivotdata!$A$2:$V$777,COLUMN(U$1)-1,FALSE),0)</f>
        <v>0</v>
      </c>
      <c r="V213">
        <f>IF(ISNUMBER(VLOOKUP($A213,pivotdata!$A$2:$V$777,COLUMN(V$1)-1,FALSE)),VLOOKUP($A213,pivotdata!$A$2:$V$777,COLUMN(V$1)-1,FALSE),0)</f>
        <v>0</v>
      </c>
      <c r="W213">
        <f>IF(ISNUMBER(VLOOKUP($A213,pivotdata!$A$2:$V$777,COLUMN(W$1)-1,FALSE)),VLOOKUP($A213,pivotdata!$A$2:$V$777,COLUMN(W$1)-1,FALSE),0)</f>
        <v>0</v>
      </c>
    </row>
    <row r="214" spans="1:23" x14ac:dyDescent="0.25">
      <c r="A214" s="1">
        <v>3224</v>
      </c>
      <c r="B214" s="2" t="s">
        <v>590</v>
      </c>
      <c r="C214">
        <f>IF(ISNUMBER(VLOOKUP($A214,pivotdata!$A$2:$V$777,COLUMN(C$1)-1,FALSE)),VLOOKUP($A214,pivotdata!$A$2:$V$777,COLUMN(C$1)-1,FALSE),0)</f>
        <v>0</v>
      </c>
      <c r="D214">
        <f>IF(ISNUMBER(VLOOKUP($A214,pivotdata!$A$2:$V$777,COLUMN(D$1)-1,FALSE)),VLOOKUP($A214,pivotdata!$A$2:$V$777,COLUMN(D$1)-1,FALSE),0)</f>
        <v>6410</v>
      </c>
      <c r="E214">
        <f>IF(ISNUMBER(VLOOKUP($A214,pivotdata!$A$2:$V$777,COLUMN(E$1)-1,FALSE)),VLOOKUP($A214,pivotdata!$A$2:$V$777,COLUMN(E$1)-1,FALSE),0)</f>
        <v>3539</v>
      </c>
      <c r="F214">
        <f>IF(ISNUMBER(VLOOKUP($A214,pivotdata!$A$2:$V$777,COLUMN(F$1)-1,FALSE)),VLOOKUP($A214,pivotdata!$A$2:$V$777,COLUMN(F$1)-1,FALSE),0)</f>
        <v>26782</v>
      </c>
      <c r="G214">
        <f>IF(ISNUMBER(VLOOKUP($A214,pivotdata!$A$2:$V$777,COLUMN(G$1)-1,FALSE)),VLOOKUP($A214,pivotdata!$A$2:$V$777,COLUMN(G$1)-1,FALSE),0)</f>
        <v>51280</v>
      </c>
      <c r="H214">
        <f>IF(ISNUMBER(VLOOKUP($A214,pivotdata!$A$2:$V$777,COLUMN(H$1)-1,FALSE)),VLOOKUP($A214,pivotdata!$A$2:$V$777,COLUMN(H$1)-1,FALSE),0)</f>
        <v>7071</v>
      </c>
      <c r="I214">
        <f>IF(ISNUMBER(VLOOKUP($A214,pivotdata!$A$2:$V$777,COLUMN(I$1)-1,FALSE)),VLOOKUP($A214,pivotdata!$A$2:$V$777,COLUMN(I$1)-1,FALSE),0)</f>
        <v>12116</v>
      </c>
      <c r="J214">
        <f>IF(ISNUMBER(VLOOKUP($A214,pivotdata!$A$2:$V$777,COLUMN(J$1)-1,FALSE)),VLOOKUP($A214,pivotdata!$A$2:$V$777,COLUMN(J$1)-1,FALSE),0)</f>
        <v>20724</v>
      </c>
      <c r="K214">
        <f>IF(ISNUMBER(VLOOKUP($A214,pivotdata!$A$2:$V$777,COLUMN(K$1)-1,FALSE)),VLOOKUP($A214,pivotdata!$A$2:$V$777,COLUMN(K$1)-1,FALSE),0)</f>
        <v>8754</v>
      </c>
      <c r="L214">
        <f>IF(ISNUMBER(VLOOKUP($A214,pivotdata!$A$2:$V$777,COLUMN(L$1)-1,FALSE)),VLOOKUP($A214,pivotdata!$A$2:$V$777,COLUMN(L$1)-1,FALSE),0)</f>
        <v>170825</v>
      </c>
      <c r="M214">
        <f>IF(ISNUMBER(VLOOKUP($A214,pivotdata!$A$2:$V$777,COLUMN(M$1)-1,FALSE)),VLOOKUP($A214,pivotdata!$A$2:$V$777,COLUMN(M$1)-1,FALSE),0)</f>
        <v>310900</v>
      </c>
      <c r="N214">
        <f>IF(ISNUMBER(VLOOKUP($A214,pivotdata!$A$2:$V$777,COLUMN(N$1)-1,FALSE)),VLOOKUP($A214,pivotdata!$A$2:$V$777,COLUMN(N$1)-1,FALSE),0)</f>
        <v>518219</v>
      </c>
      <c r="O214">
        <f>IF(ISNUMBER(VLOOKUP($A214,pivotdata!$A$2:$V$777,COLUMN(O$1)-1,FALSE)),VLOOKUP($A214,pivotdata!$A$2:$V$777,COLUMN(O$1)-1,FALSE),0)</f>
        <v>373991</v>
      </c>
      <c r="P214">
        <f>IF(ISNUMBER(VLOOKUP($A214,pivotdata!$A$2:$V$777,COLUMN(P$1)-1,FALSE)),VLOOKUP($A214,pivotdata!$A$2:$V$777,COLUMN(P$1)-1,FALSE),0)</f>
        <v>448334</v>
      </c>
      <c r="Q214">
        <f>IF(ISNUMBER(VLOOKUP($A214,pivotdata!$A$2:$V$777,COLUMN(Q$1)-1,FALSE)),VLOOKUP($A214,pivotdata!$A$2:$V$777,COLUMN(Q$1)-1,FALSE),0)</f>
        <v>352718</v>
      </c>
      <c r="R214">
        <f>IF(ISNUMBER(VLOOKUP($A214,pivotdata!$A$2:$V$777,COLUMN(R$1)-1,FALSE)),VLOOKUP($A214,pivotdata!$A$2:$V$777,COLUMN(R$1)-1,FALSE),0)</f>
        <v>810268</v>
      </c>
      <c r="S214">
        <f>IF(ISNUMBER(VLOOKUP($A214,pivotdata!$A$2:$V$777,COLUMN(S$1)-1,FALSE)),VLOOKUP($A214,pivotdata!$A$2:$V$777,COLUMN(S$1)-1,FALSE),0)</f>
        <v>1468331</v>
      </c>
      <c r="T214">
        <f>IF(ISNUMBER(VLOOKUP($A214,pivotdata!$A$2:$V$777,COLUMN(T$1)-1,FALSE)),VLOOKUP($A214,pivotdata!$A$2:$V$777,COLUMN(T$1)-1,FALSE),0)</f>
        <v>1845805</v>
      </c>
      <c r="U214">
        <f>IF(ISNUMBER(VLOOKUP($A214,pivotdata!$A$2:$V$777,COLUMN(U$1)-1,FALSE)),VLOOKUP($A214,pivotdata!$A$2:$V$777,COLUMN(U$1)-1,FALSE),0)</f>
        <v>1691095</v>
      </c>
      <c r="V214">
        <f>IF(ISNUMBER(VLOOKUP($A214,pivotdata!$A$2:$V$777,COLUMN(V$1)-1,FALSE)),VLOOKUP($A214,pivotdata!$A$2:$V$777,COLUMN(V$1)-1,FALSE),0)</f>
        <v>1631510</v>
      </c>
      <c r="W214">
        <f>IF(ISNUMBER(VLOOKUP($A214,pivotdata!$A$2:$V$777,COLUMN(W$1)-1,FALSE)),VLOOKUP($A214,pivotdata!$A$2:$V$777,COLUMN(W$1)-1,FALSE),0)</f>
        <v>2252962</v>
      </c>
    </row>
    <row r="215" spans="1:23" x14ac:dyDescent="0.25">
      <c r="A215" s="1">
        <v>3231</v>
      </c>
      <c r="B215" s="2" t="s">
        <v>589</v>
      </c>
      <c r="C215">
        <f>IF(ISNUMBER(VLOOKUP($A215,pivotdata!$A$2:$V$777,COLUMN(C$1)-1,FALSE)),VLOOKUP($A215,pivotdata!$A$2:$V$777,COLUMN(C$1)-1,FALSE),0)</f>
        <v>0</v>
      </c>
      <c r="D215">
        <f>IF(ISNUMBER(VLOOKUP($A215,pivotdata!$A$2:$V$777,COLUMN(D$1)-1,FALSE)),VLOOKUP($A215,pivotdata!$A$2:$V$777,COLUMN(D$1)-1,FALSE),0)</f>
        <v>788</v>
      </c>
      <c r="E215">
        <f>IF(ISNUMBER(VLOOKUP($A215,pivotdata!$A$2:$V$777,COLUMN(E$1)-1,FALSE)),VLOOKUP($A215,pivotdata!$A$2:$V$777,COLUMN(E$1)-1,FALSE),0)</f>
        <v>0</v>
      </c>
      <c r="F215">
        <f>IF(ISNUMBER(VLOOKUP($A215,pivotdata!$A$2:$V$777,COLUMN(F$1)-1,FALSE)),VLOOKUP($A215,pivotdata!$A$2:$V$777,COLUMN(F$1)-1,FALSE),0)</f>
        <v>0</v>
      </c>
      <c r="G215">
        <f>IF(ISNUMBER(VLOOKUP($A215,pivotdata!$A$2:$V$777,COLUMN(G$1)-1,FALSE)),VLOOKUP($A215,pivotdata!$A$2:$V$777,COLUMN(G$1)-1,FALSE),0)</f>
        <v>0</v>
      </c>
      <c r="H215">
        <f>IF(ISNUMBER(VLOOKUP($A215,pivotdata!$A$2:$V$777,COLUMN(H$1)-1,FALSE)),VLOOKUP($A215,pivotdata!$A$2:$V$777,COLUMN(H$1)-1,FALSE),0)</f>
        <v>0</v>
      </c>
      <c r="I215">
        <f>IF(ISNUMBER(VLOOKUP($A215,pivotdata!$A$2:$V$777,COLUMN(I$1)-1,FALSE)),VLOOKUP($A215,pivotdata!$A$2:$V$777,COLUMN(I$1)-1,FALSE),0)</f>
        <v>0</v>
      </c>
      <c r="J215">
        <f>IF(ISNUMBER(VLOOKUP($A215,pivotdata!$A$2:$V$777,COLUMN(J$1)-1,FALSE)),VLOOKUP($A215,pivotdata!$A$2:$V$777,COLUMN(J$1)-1,FALSE),0)</f>
        <v>12763</v>
      </c>
      <c r="K215">
        <f>IF(ISNUMBER(VLOOKUP($A215,pivotdata!$A$2:$V$777,COLUMN(K$1)-1,FALSE)),VLOOKUP($A215,pivotdata!$A$2:$V$777,COLUMN(K$1)-1,FALSE),0)</f>
        <v>0</v>
      </c>
      <c r="L215">
        <f>IF(ISNUMBER(VLOOKUP($A215,pivotdata!$A$2:$V$777,COLUMN(L$1)-1,FALSE)),VLOOKUP($A215,pivotdata!$A$2:$V$777,COLUMN(L$1)-1,FALSE),0)</f>
        <v>4860</v>
      </c>
      <c r="M215">
        <f>IF(ISNUMBER(VLOOKUP($A215,pivotdata!$A$2:$V$777,COLUMN(M$1)-1,FALSE)),VLOOKUP($A215,pivotdata!$A$2:$V$777,COLUMN(M$1)-1,FALSE),0)</f>
        <v>0</v>
      </c>
      <c r="N215">
        <f>IF(ISNUMBER(VLOOKUP($A215,pivotdata!$A$2:$V$777,COLUMN(N$1)-1,FALSE)),VLOOKUP($A215,pivotdata!$A$2:$V$777,COLUMN(N$1)-1,FALSE),0)</f>
        <v>0</v>
      </c>
      <c r="O215">
        <f>IF(ISNUMBER(VLOOKUP($A215,pivotdata!$A$2:$V$777,COLUMN(O$1)-1,FALSE)),VLOOKUP($A215,pivotdata!$A$2:$V$777,COLUMN(O$1)-1,FALSE),0)</f>
        <v>0</v>
      </c>
      <c r="P215">
        <f>IF(ISNUMBER(VLOOKUP($A215,pivotdata!$A$2:$V$777,COLUMN(P$1)-1,FALSE)),VLOOKUP($A215,pivotdata!$A$2:$V$777,COLUMN(P$1)-1,FALSE),0)</f>
        <v>12780</v>
      </c>
      <c r="Q215">
        <f>IF(ISNUMBER(VLOOKUP($A215,pivotdata!$A$2:$V$777,COLUMN(Q$1)-1,FALSE)),VLOOKUP($A215,pivotdata!$A$2:$V$777,COLUMN(Q$1)-1,FALSE),0)</f>
        <v>47132</v>
      </c>
      <c r="R215">
        <f>IF(ISNUMBER(VLOOKUP($A215,pivotdata!$A$2:$V$777,COLUMN(R$1)-1,FALSE)),VLOOKUP($A215,pivotdata!$A$2:$V$777,COLUMN(R$1)-1,FALSE),0)</f>
        <v>56</v>
      </c>
      <c r="S215">
        <f>IF(ISNUMBER(VLOOKUP($A215,pivotdata!$A$2:$V$777,COLUMN(S$1)-1,FALSE)),VLOOKUP($A215,pivotdata!$A$2:$V$777,COLUMN(S$1)-1,FALSE),0)</f>
        <v>106027</v>
      </c>
      <c r="T215">
        <f>IF(ISNUMBER(VLOOKUP($A215,pivotdata!$A$2:$V$777,COLUMN(T$1)-1,FALSE)),VLOOKUP($A215,pivotdata!$A$2:$V$777,COLUMN(T$1)-1,FALSE),0)</f>
        <v>106784</v>
      </c>
      <c r="U215">
        <f>IF(ISNUMBER(VLOOKUP($A215,pivotdata!$A$2:$V$777,COLUMN(U$1)-1,FALSE)),VLOOKUP($A215,pivotdata!$A$2:$V$777,COLUMN(U$1)-1,FALSE),0)</f>
        <v>116040</v>
      </c>
      <c r="V215">
        <f>IF(ISNUMBER(VLOOKUP($A215,pivotdata!$A$2:$V$777,COLUMN(V$1)-1,FALSE)),VLOOKUP($A215,pivotdata!$A$2:$V$777,COLUMN(V$1)-1,FALSE),0)</f>
        <v>46167</v>
      </c>
      <c r="W215">
        <f>IF(ISNUMBER(VLOOKUP($A215,pivotdata!$A$2:$V$777,COLUMN(W$1)-1,FALSE)),VLOOKUP($A215,pivotdata!$A$2:$V$777,COLUMN(W$1)-1,FALSE),0)</f>
        <v>26736</v>
      </c>
    </row>
    <row r="216" spans="1:23" x14ac:dyDescent="0.25">
      <c r="A216" s="1">
        <v>3232</v>
      </c>
      <c r="B216" s="2" t="s">
        <v>588</v>
      </c>
      <c r="C216">
        <f>IF(ISNUMBER(VLOOKUP($A216,pivotdata!$A$2:$V$777,COLUMN(C$1)-1,FALSE)),VLOOKUP($A216,pivotdata!$A$2:$V$777,COLUMN(C$1)-1,FALSE),0)</f>
        <v>1432608</v>
      </c>
      <c r="D216">
        <f>IF(ISNUMBER(VLOOKUP($A216,pivotdata!$A$2:$V$777,COLUMN(D$1)-1,FALSE)),VLOOKUP($A216,pivotdata!$A$2:$V$777,COLUMN(D$1)-1,FALSE),0)</f>
        <v>1029898</v>
      </c>
      <c r="E216">
        <f>IF(ISNUMBER(VLOOKUP($A216,pivotdata!$A$2:$V$777,COLUMN(E$1)-1,FALSE)),VLOOKUP($A216,pivotdata!$A$2:$V$777,COLUMN(E$1)-1,FALSE),0)</f>
        <v>1407912</v>
      </c>
      <c r="F216">
        <f>IF(ISNUMBER(VLOOKUP($A216,pivotdata!$A$2:$V$777,COLUMN(F$1)-1,FALSE)),VLOOKUP($A216,pivotdata!$A$2:$V$777,COLUMN(F$1)-1,FALSE),0)</f>
        <v>1653949</v>
      </c>
      <c r="G216">
        <f>IF(ISNUMBER(VLOOKUP($A216,pivotdata!$A$2:$V$777,COLUMN(G$1)-1,FALSE)),VLOOKUP($A216,pivotdata!$A$2:$V$777,COLUMN(G$1)-1,FALSE),0)</f>
        <v>1316413</v>
      </c>
      <c r="H216">
        <f>IF(ISNUMBER(VLOOKUP($A216,pivotdata!$A$2:$V$777,COLUMN(H$1)-1,FALSE)),VLOOKUP($A216,pivotdata!$A$2:$V$777,COLUMN(H$1)-1,FALSE),0)</f>
        <v>1184482</v>
      </c>
      <c r="I216">
        <f>IF(ISNUMBER(VLOOKUP($A216,pivotdata!$A$2:$V$777,COLUMN(I$1)-1,FALSE)),VLOOKUP($A216,pivotdata!$A$2:$V$777,COLUMN(I$1)-1,FALSE),0)</f>
        <v>1326233</v>
      </c>
      <c r="J216">
        <f>IF(ISNUMBER(VLOOKUP($A216,pivotdata!$A$2:$V$777,COLUMN(J$1)-1,FALSE)),VLOOKUP($A216,pivotdata!$A$2:$V$777,COLUMN(J$1)-1,FALSE),0)</f>
        <v>1639856</v>
      </c>
      <c r="K216">
        <f>IF(ISNUMBER(VLOOKUP($A216,pivotdata!$A$2:$V$777,COLUMN(K$1)-1,FALSE)),VLOOKUP($A216,pivotdata!$A$2:$V$777,COLUMN(K$1)-1,FALSE),0)</f>
        <v>1686262</v>
      </c>
      <c r="L216">
        <f>IF(ISNUMBER(VLOOKUP($A216,pivotdata!$A$2:$V$777,COLUMN(L$1)-1,FALSE)),VLOOKUP($A216,pivotdata!$A$2:$V$777,COLUMN(L$1)-1,FALSE),0)</f>
        <v>1651406</v>
      </c>
      <c r="M216">
        <f>IF(ISNUMBER(VLOOKUP($A216,pivotdata!$A$2:$V$777,COLUMN(M$1)-1,FALSE)),VLOOKUP($A216,pivotdata!$A$2:$V$777,COLUMN(M$1)-1,FALSE),0)</f>
        <v>1424010</v>
      </c>
      <c r="N216">
        <f>IF(ISNUMBER(VLOOKUP($A216,pivotdata!$A$2:$V$777,COLUMN(N$1)-1,FALSE)),VLOOKUP($A216,pivotdata!$A$2:$V$777,COLUMN(N$1)-1,FALSE),0)</f>
        <v>1890288</v>
      </c>
      <c r="O216">
        <f>IF(ISNUMBER(VLOOKUP($A216,pivotdata!$A$2:$V$777,COLUMN(O$1)-1,FALSE)),VLOOKUP($A216,pivotdata!$A$2:$V$777,COLUMN(O$1)-1,FALSE),0)</f>
        <v>1501775</v>
      </c>
      <c r="P216">
        <f>IF(ISNUMBER(VLOOKUP($A216,pivotdata!$A$2:$V$777,COLUMN(P$1)-1,FALSE)),VLOOKUP($A216,pivotdata!$A$2:$V$777,COLUMN(P$1)-1,FALSE),0)</f>
        <v>1766576</v>
      </c>
      <c r="Q216">
        <f>IF(ISNUMBER(VLOOKUP($A216,pivotdata!$A$2:$V$777,COLUMN(Q$1)-1,FALSE)),VLOOKUP($A216,pivotdata!$A$2:$V$777,COLUMN(Q$1)-1,FALSE),0)</f>
        <v>9168271</v>
      </c>
      <c r="R216">
        <f>IF(ISNUMBER(VLOOKUP($A216,pivotdata!$A$2:$V$777,COLUMN(R$1)-1,FALSE)),VLOOKUP($A216,pivotdata!$A$2:$V$777,COLUMN(R$1)-1,FALSE),0)</f>
        <v>2217649</v>
      </c>
      <c r="S216">
        <f>IF(ISNUMBER(VLOOKUP($A216,pivotdata!$A$2:$V$777,COLUMN(S$1)-1,FALSE)),VLOOKUP($A216,pivotdata!$A$2:$V$777,COLUMN(S$1)-1,FALSE),0)</f>
        <v>4097513</v>
      </c>
      <c r="T216">
        <f>IF(ISNUMBER(VLOOKUP($A216,pivotdata!$A$2:$V$777,COLUMN(T$1)-1,FALSE)),VLOOKUP($A216,pivotdata!$A$2:$V$777,COLUMN(T$1)-1,FALSE),0)</f>
        <v>2803825</v>
      </c>
      <c r="U216">
        <f>IF(ISNUMBER(VLOOKUP($A216,pivotdata!$A$2:$V$777,COLUMN(U$1)-1,FALSE)),VLOOKUP($A216,pivotdata!$A$2:$V$777,COLUMN(U$1)-1,FALSE),0)</f>
        <v>3856499</v>
      </c>
      <c r="V216">
        <f>IF(ISNUMBER(VLOOKUP($A216,pivotdata!$A$2:$V$777,COLUMN(V$1)-1,FALSE)),VLOOKUP($A216,pivotdata!$A$2:$V$777,COLUMN(V$1)-1,FALSE),0)</f>
        <v>4964185</v>
      </c>
      <c r="W216">
        <f>IF(ISNUMBER(VLOOKUP($A216,pivotdata!$A$2:$V$777,COLUMN(W$1)-1,FALSE)),VLOOKUP($A216,pivotdata!$A$2:$V$777,COLUMN(W$1)-1,FALSE),0)</f>
        <v>7444229</v>
      </c>
    </row>
    <row r="217" spans="1:23" x14ac:dyDescent="0.25">
      <c r="A217" s="1">
        <v>3330</v>
      </c>
      <c r="B217" s="2" t="s">
        <v>587</v>
      </c>
      <c r="C217">
        <f>IF(ISNUMBER(VLOOKUP($A217,pivotdata!$A$2:$V$777,COLUMN(C$1)-1,FALSE)),VLOOKUP($A217,pivotdata!$A$2:$V$777,COLUMN(C$1)-1,FALSE),0)</f>
        <v>0</v>
      </c>
      <c r="D217">
        <f>IF(ISNUMBER(VLOOKUP($A217,pivotdata!$A$2:$V$777,COLUMN(D$1)-1,FALSE)),VLOOKUP($A217,pivotdata!$A$2:$V$777,COLUMN(D$1)-1,FALSE),0)</f>
        <v>4210116</v>
      </c>
      <c r="E217">
        <f>IF(ISNUMBER(VLOOKUP($A217,pivotdata!$A$2:$V$777,COLUMN(E$1)-1,FALSE)),VLOOKUP($A217,pivotdata!$A$2:$V$777,COLUMN(E$1)-1,FALSE),0)</f>
        <v>0</v>
      </c>
      <c r="F217">
        <f>IF(ISNUMBER(VLOOKUP($A217,pivotdata!$A$2:$V$777,COLUMN(F$1)-1,FALSE)),VLOOKUP($A217,pivotdata!$A$2:$V$777,COLUMN(F$1)-1,FALSE),0)</f>
        <v>0</v>
      </c>
      <c r="G217">
        <f>IF(ISNUMBER(VLOOKUP($A217,pivotdata!$A$2:$V$777,COLUMN(G$1)-1,FALSE)),VLOOKUP($A217,pivotdata!$A$2:$V$777,COLUMN(G$1)-1,FALSE),0)</f>
        <v>24759</v>
      </c>
      <c r="H217">
        <f>IF(ISNUMBER(VLOOKUP($A217,pivotdata!$A$2:$V$777,COLUMN(H$1)-1,FALSE)),VLOOKUP($A217,pivotdata!$A$2:$V$777,COLUMN(H$1)-1,FALSE),0)</f>
        <v>0</v>
      </c>
      <c r="I217">
        <f>IF(ISNUMBER(VLOOKUP($A217,pivotdata!$A$2:$V$777,COLUMN(I$1)-1,FALSE)),VLOOKUP($A217,pivotdata!$A$2:$V$777,COLUMN(I$1)-1,FALSE),0)</f>
        <v>0</v>
      </c>
      <c r="J217">
        <f>IF(ISNUMBER(VLOOKUP($A217,pivotdata!$A$2:$V$777,COLUMN(J$1)-1,FALSE)),VLOOKUP($A217,pivotdata!$A$2:$V$777,COLUMN(J$1)-1,FALSE),0)</f>
        <v>14052</v>
      </c>
      <c r="K217">
        <f>IF(ISNUMBER(VLOOKUP($A217,pivotdata!$A$2:$V$777,COLUMN(K$1)-1,FALSE)),VLOOKUP($A217,pivotdata!$A$2:$V$777,COLUMN(K$1)-1,FALSE),0)</f>
        <v>4666</v>
      </c>
      <c r="L217">
        <f>IF(ISNUMBER(VLOOKUP($A217,pivotdata!$A$2:$V$777,COLUMN(L$1)-1,FALSE)),VLOOKUP($A217,pivotdata!$A$2:$V$777,COLUMN(L$1)-1,FALSE),0)</f>
        <v>543</v>
      </c>
      <c r="M217">
        <f>IF(ISNUMBER(VLOOKUP($A217,pivotdata!$A$2:$V$777,COLUMN(M$1)-1,FALSE)),VLOOKUP($A217,pivotdata!$A$2:$V$777,COLUMN(M$1)-1,FALSE),0)</f>
        <v>560</v>
      </c>
      <c r="N217">
        <f>IF(ISNUMBER(VLOOKUP($A217,pivotdata!$A$2:$V$777,COLUMN(N$1)-1,FALSE)),VLOOKUP($A217,pivotdata!$A$2:$V$777,COLUMN(N$1)-1,FALSE),0)</f>
        <v>4953</v>
      </c>
      <c r="O217">
        <f>IF(ISNUMBER(VLOOKUP($A217,pivotdata!$A$2:$V$777,COLUMN(O$1)-1,FALSE)),VLOOKUP($A217,pivotdata!$A$2:$V$777,COLUMN(O$1)-1,FALSE),0)</f>
        <v>74</v>
      </c>
      <c r="P217">
        <f>IF(ISNUMBER(VLOOKUP($A217,pivotdata!$A$2:$V$777,COLUMN(P$1)-1,FALSE)),VLOOKUP($A217,pivotdata!$A$2:$V$777,COLUMN(P$1)-1,FALSE),0)</f>
        <v>16745</v>
      </c>
      <c r="Q217">
        <f>IF(ISNUMBER(VLOOKUP($A217,pivotdata!$A$2:$V$777,COLUMN(Q$1)-1,FALSE)),VLOOKUP($A217,pivotdata!$A$2:$V$777,COLUMN(Q$1)-1,FALSE),0)</f>
        <v>0</v>
      </c>
      <c r="R217">
        <f>IF(ISNUMBER(VLOOKUP($A217,pivotdata!$A$2:$V$777,COLUMN(R$1)-1,FALSE)),VLOOKUP($A217,pivotdata!$A$2:$V$777,COLUMN(R$1)-1,FALSE),0)</f>
        <v>1275</v>
      </c>
      <c r="S217">
        <f>IF(ISNUMBER(VLOOKUP($A217,pivotdata!$A$2:$V$777,COLUMN(S$1)-1,FALSE)),VLOOKUP($A217,pivotdata!$A$2:$V$777,COLUMN(S$1)-1,FALSE),0)</f>
        <v>0</v>
      </c>
      <c r="T217">
        <f>IF(ISNUMBER(VLOOKUP($A217,pivotdata!$A$2:$V$777,COLUMN(T$1)-1,FALSE)),VLOOKUP($A217,pivotdata!$A$2:$V$777,COLUMN(T$1)-1,FALSE),0)</f>
        <v>745</v>
      </c>
      <c r="U217">
        <f>IF(ISNUMBER(VLOOKUP($A217,pivotdata!$A$2:$V$777,COLUMN(U$1)-1,FALSE)),VLOOKUP($A217,pivotdata!$A$2:$V$777,COLUMN(U$1)-1,FALSE),0)</f>
        <v>3648</v>
      </c>
      <c r="V217">
        <f>IF(ISNUMBER(VLOOKUP($A217,pivotdata!$A$2:$V$777,COLUMN(V$1)-1,FALSE)),VLOOKUP($A217,pivotdata!$A$2:$V$777,COLUMN(V$1)-1,FALSE),0)</f>
        <v>0</v>
      </c>
      <c r="W217">
        <f>IF(ISNUMBER(VLOOKUP($A217,pivotdata!$A$2:$V$777,COLUMN(W$1)-1,FALSE)),VLOOKUP($A217,pivotdata!$A$2:$V$777,COLUMN(W$1)-1,FALSE),0)</f>
        <v>6916</v>
      </c>
    </row>
    <row r="218" spans="1:23" x14ac:dyDescent="0.25">
      <c r="A218" s="1">
        <v>3341</v>
      </c>
      <c r="B218" s="2" t="s">
        <v>586</v>
      </c>
      <c r="C218">
        <f>IF(ISNUMBER(VLOOKUP($A218,pivotdata!$A$2:$V$777,COLUMN(C$1)-1,FALSE)),VLOOKUP($A218,pivotdata!$A$2:$V$777,COLUMN(C$1)-1,FALSE),0)</f>
        <v>36387172</v>
      </c>
      <c r="D218">
        <f>IF(ISNUMBER(VLOOKUP($A218,pivotdata!$A$2:$V$777,COLUMN(D$1)-1,FALSE)),VLOOKUP($A218,pivotdata!$A$2:$V$777,COLUMN(D$1)-1,FALSE),0)</f>
        <v>45727532</v>
      </c>
      <c r="E218">
        <f>IF(ISNUMBER(VLOOKUP($A218,pivotdata!$A$2:$V$777,COLUMN(E$1)-1,FALSE)),VLOOKUP($A218,pivotdata!$A$2:$V$777,COLUMN(E$1)-1,FALSE),0)</f>
        <v>61708384</v>
      </c>
      <c r="F218">
        <f>IF(ISNUMBER(VLOOKUP($A218,pivotdata!$A$2:$V$777,COLUMN(F$1)-1,FALSE)),VLOOKUP($A218,pivotdata!$A$2:$V$777,COLUMN(F$1)-1,FALSE),0)</f>
        <v>54142704</v>
      </c>
      <c r="G218">
        <f>IF(ISNUMBER(VLOOKUP($A218,pivotdata!$A$2:$V$777,COLUMN(G$1)-1,FALSE)),VLOOKUP($A218,pivotdata!$A$2:$V$777,COLUMN(G$1)-1,FALSE),0)</f>
        <v>73664400</v>
      </c>
      <c r="H218">
        <f>IF(ISNUMBER(VLOOKUP($A218,pivotdata!$A$2:$V$777,COLUMN(H$1)-1,FALSE)),VLOOKUP($A218,pivotdata!$A$2:$V$777,COLUMN(H$1)-1,FALSE),0)</f>
        <v>0</v>
      </c>
      <c r="I218">
        <f>IF(ISNUMBER(VLOOKUP($A218,pivotdata!$A$2:$V$777,COLUMN(I$1)-1,FALSE)),VLOOKUP($A218,pivotdata!$A$2:$V$777,COLUMN(I$1)-1,FALSE),0)</f>
        <v>15043539</v>
      </c>
      <c r="J218">
        <f>IF(ISNUMBER(VLOOKUP($A218,pivotdata!$A$2:$V$777,COLUMN(J$1)-1,FALSE)),VLOOKUP($A218,pivotdata!$A$2:$V$777,COLUMN(J$1)-1,FALSE),0)</f>
        <v>0</v>
      </c>
      <c r="K218">
        <f>IF(ISNUMBER(VLOOKUP($A218,pivotdata!$A$2:$V$777,COLUMN(K$1)-1,FALSE)),VLOOKUP($A218,pivotdata!$A$2:$V$777,COLUMN(K$1)-1,FALSE),0)</f>
        <v>0</v>
      </c>
      <c r="L218">
        <f>IF(ISNUMBER(VLOOKUP($A218,pivotdata!$A$2:$V$777,COLUMN(L$1)-1,FALSE)),VLOOKUP($A218,pivotdata!$A$2:$V$777,COLUMN(L$1)-1,FALSE),0)</f>
        <v>24526300</v>
      </c>
      <c r="M218">
        <f>IF(ISNUMBER(VLOOKUP($A218,pivotdata!$A$2:$V$777,COLUMN(M$1)-1,FALSE)),VLOOKUP($A218,pivotdata!$A$2:$V$777,COLUMN(M$1)-1,FALSE),0)</f>
        <v>0</v>
      </c>
      <c r="N218">
        <f>IF(ISNUMBER(VLOOKUP($A218,pivotdata!$A$2:$V$777,COLUMN(N$1)-1,FALSE)),VLOOKUP($A218,pivotdata!$A$2:$V$777,COLUMN(N$1)-1,FALSE),0)</f>
        <v>0</v>
      </c>
      <c r="O218">
        <f>IF(ISNUMBER(VLOOKUP($A218,pivotdata!$A$2:$V$777,COLUMN(O$1)-1,FALSE)),VLOOKUP($A218,pivotdata!$A$2:$V$777,COLUMN(O$1)-1,FALSE),0)</f>
        <v>0</v>
      </c>
      <c r="P218">
        <f>IF(ISNUMBER(VLOOKUP($A218,pivotdata!$A$2:$V$777,COLUMN(P$1)-1,FALSE)),VLOOKUP($A218,pivotdata!$A$2:$V$777,COLUMN(P$1)-1,FALSE),0)</f>
        <v>0</v>
      </c>
      <c r="Q218">
        <f>IF(ISNUMBER(VLOOKUP($A218,pivotdata!$A$2:$V$777,COLUMN(Q$1)-1,FALSE)),VLOOKUP($A218,pivotdata!$A$2:$V$777,COLUMN(Q$1)-1,FALSE),0)</f>
        <v>0</v>
      </c>
      <c r="R218">
        <f>IF(ISNUMBER(VLOOKUP($A218,pivotdata!$A$2:$V$777,COLUMN(R$1)-1,FALSE)),VLOOKUP($A218,pivotdata!$A$2:$V$777,COLUMN(R$1)-1,FALSE),0)</f>
        <v>0</v>
      </c>
      <c r="S218">
        <f>IF(ISNUMBER(VLOOKUP($A218,pivotdata!$A$2:$V$777,COLUMN(S$1)-1,FALSE)),VLOOKUP($A218,pivotdata!$A$2:$V$777,COLUMN(S$1)-1,FALSE),0)</f>
        <v>0</v>
      </c>
      <c r="T218">
        <f>IF(ISNUMBER(VLOOKUP($A218,pivotdata!$A$2:$V$777,COLUMN(T$1)-1,FALSE)),VLOOKUP($A218,pivotdata!$A$2:$V$777,COLUMN(T$1)-1,FALSE),0)</f>
        <v>0</v>
      </c>
      <c r="U218">
        <f>IF(ISNUMBER(VLOOKUP($A218,pivotdata!$A$2:$V$777,COLUMN(U$1)-1,FALSE)),VLOOKUP($A218,pivotdata!$A$2:$V$777,COLUMN(U$1)-1,FALSE),0)</f>
        <v>0</v>
      </c>
      <c r="V218">
        <f>IF(ISNUMBER(VLOOKUP($A218,pivotdata!$A$2:$V$777,COLUMN(V$1)-1,FALSE)),VLOOKUP($A218,pivotdata!$A$2:$V$777,COLUMN(V$1)-1,FALSE),0)</f>
        <v>0</v>
      </c>
      <c r="W218">
        <f>IF(ISNUMBER(VLOOKUP($A218,pivotdata!$A$2:$V$777,COLUMN(W$1)-1,FALSE)),VLOOKUP($A218,pivotdata!$A$2:$V$777,COLUMN(W$1)-1,FALSE),0)</f>
        <v>0</v>
      </c>
    </row>
    <row r="219" spans="1:23" x14ac:dyDescent="0.25">
      <c r="A219" s="1">
        <v>3342</v>
      </c>
      <c r="B219" s="2" t="s">
        <v>585</v>
      </c>
      <c r="C219">
        <f>IF(ISNUMBER(VLOOKUP($A219,pivotdata!$A$2:$V$777,COLUMN(C$1)-1,FALSE)),VLOOKUP($A219,pivotdata!$A$2:$V$777,COLUMN(C$1)-1,FALSE),0)</f>
        <v>0</v>
      </c>
      <c r="D219">
        <f>IF(ISNUMBER(VLOOKUP($A219,pivotdata!$A$2:$V$777,COLUMN(D$1)-1,FALSE)),VLOOKUP($A219,pivotdata!$A$2:$V$777,COLUMN(D$1)-1,FALSE),0)</f>
        <v>0</v>
      </c>
      <c r="E219">
        <f>IF(ISNUMBER(VLOOKUP($A219,pivotdata!$A$2:$V$777,COLUMN(E$1)-1,FALSE)),VLOOKUP($A219,pivotdata!$A$2:$V$777,COLUMN(E$1)-1,FALSE),0)</f>
        <v>0</v>
      </c>
      <c r="F219">
        <f>IF(ISNUMBER(VLOOKUP($A219,pivotdata!$A$2:$V$777,COLUMN(F$1)-1,FALSE)),VLOOKUP($A219,pivotdata!$A$2:$V$777,COLUMN(F$1)-1,FALSE),0)</f>
        <v>0</v>
      </c>
      <c r="G219">
        <f>IF(ISNUMBER(VLOOKUP($A219,pivotdata!$A$2:$V$777,COLUMN(G$1)-1,FALSE)),VLOOKUP($A219,pivotdata!$A$2:$V$777,COLUMN(G$1)-1,FALSE),0)</f>
        <v>12556</v>
      </c>
      <c r="H219">
        <f>IF(ISNUMBER(VLOOKUP($A219,pivotdata!$A$2:$V$777,COLUMN(H$1)-1,FALSE)),VLOOKUP($A219,pivotdata!$A$2:$V$777,COLUMN(H$1)-1,FALSE),0)</f>
        <v>0</v>
      </c>
      <c r="I219">
        <f>IF(ISNUMBER(VLOOKUP($A219,pivotdata!$A$2:$V$777,COLUMN(I$1)-1,FALSE)),VLOOKUP($A219,pivotdata!$A$2:$V$777,COLUMN(I$1)-1,FALSE),0)</f>
        <v>44542</v>
      </c>
      <c r="J219">
        <f>IF(ISNUMBER(VLOOKUP($A219,pivotdata!$A$2:$V$777,COLUMN(J$1)-1,FALSE)),VLOOKUP($A219,pivotdata!$A$2:$V$777,COLUMN(J$1)-1,FALSE),0)</f>
        <v>0</v>
      </c>
      <c r="K219">
        <f>IF(ISNUMBER(VLOOKUP($A219,pivotdata!$A$2:$V$777,COLUMN(K$1)-1,FALSE)),VLOOKUP($A219,pivotdata!$A$2:$V$777,COLUMN(K$1)-1,FALSE),0)</f>
        <v>0</v>
      </c>
      <c r="L219">
        <f>IF(ISNUMBER(VLOOKUP($A219,pivotdata!$A$2:$V$777,COLUMN(L$1)-1,FALSE)),VLOOKUP($A219,pivotdata!$A$2:$V$777,COLUMN(L$1)-1,FALSE),0)</f>
        <v>138065</v>
      </c>
      <c r="M219">
        <f>IF(ISNUMBER(VLOOKUP($A219,pivotdata!$A$2:$V$777,COLUMN(M$1)-1,FALSE)),VLOOKUP($A219,pivotdata!$A$2:$V$777,COLUMN(M$1)-1,FALSE),0)</f>
        <v>0</v>
      </c>
      <c r="N219">
        <f>IF(ISNUMBER(VLOOKUP($A219,pivotdata!$A$2:$V$777,COLUMN(N$1)-1,FALSE)),VLOOKUP($A219,pivotdata!$A$2:$V$777,COLUMN(N$1)-1,FALSE),0)</f>
        <v>0</v>
      </c>
      <c r="O219">
        <f>IF(ISNUMBER(VLOOKUP($A219,pivotdata!$A$2:$V$777,COLUMN(O$1)-1,FALSE)),VLOOKUP($A219,pivotdata!$A$2:$V$777,COLUMN(O$1)-1,FALSE),0)</f>
        <v>0</v>
      </c>
      <c r="P219">
        <f>IF(ISNUMBER(VLOOKUP($A219,pivotdata!$A$2:$V$777,COLUMN(P$1)-1,FALSE)),VLOOKUP($A219,pivotdata!$A$2:$V$777,COLUMN(P$1)-1,FALSE),0)</f>
        <v>0</v>
      </c>
      <c r="Q219">
        <f>IF(ISNUMBER(VLOOKUP($A219,pivotdata!$A$2:$V$777,COLUMN(Q$1)-1,FALSE)),VLOOKUP($A219,pivotdata!$A$2:$V$777,COLUMN(Q$1)-1,FALSE),0)</f>
        <v>0</v>
      </c>
      <c r="R219">
        <f>IF(ISNUMBER(VLOOKUP($A219,pivotdata!$A$2:$V$777,COLUMN(R$1)-1,FALSE)),VLOOKUP($A219,pivotdata!$A$2:$V$777,COLUMN(R$1)-1,FALSE),0)</f>
        <v>0</v>
      </c>
      <c r="S219">
        <f>IF(ISNUMBER(VLOOKUP($A219,pivotdata!$A$2:$V$777,COLUMN(S$1)-1,FALSE)),VLOOKUP($A219,pivotdata!$A$2:$V$777,COLUMN(S$1)-1,FALSE),0)</f>
        <v>0</v>
      </c>
      <c r="T219">
        <f>IF(ISNUMBER(VLOOKUP($A219,pivotdata!$A$2:$V$777,COLUMN(T$1)-1,FALSE)),VLOOKUP($A219,pivotdata!$A$2:$V$777,COLUMN(T$1)-1,FALSE),0)</f>
        <v>0</v>
      </c>
      <c r="U219">
        <f>IF(ISNUMBER(VLOOKUP($A219,pivotdata!$A$2:$V$777,COLUMN(U$1)-1,FALSE)),VLOOKUP($A219,pivotdata!$A$2:$V$777,COLUMN(U$1)-1,FALSE),0)</f>
        <v>0</v>
      </c>
      <c r="V219">
        <f>IF(ISNUMBER(VLOOKUP($A219,pivotdata!$A$2:$V$777,COLUMN(V$1)-1,FALSE)),VLOOKUP($A219,pivotdata!$A$2:$V$777,COLUMN(V$1)-1,FALSE),0)</f>
        <v>0</v>
      </c>
      <c r="W219">
        <f>IF(ISNUMBER(VLOOKUP($A219,pivotdata!$A$2:$V$777,COLUMN(W$1)-1,FALSE)),VLOOKUP($A219,pivotdata!$A$2:$V$777,COLUMN(W$1)-1,FALSE),0)</f>
        <v>0</v>
      </c>
    </row>
    <row r="220" spans="1:23" x14ac:dyDescent="0.25">
      <c r="A220" s="1">
        <v>3343</v>
      </c>
      <c r="B220" s="2" t="s">
        <v>584</v>
      </c>
      <c r="C220">
        <f>IF(ISNUMBER(VLOOKUP($A220,pivotdata!$A$2:$V$777,COLUMN(C$1)-1,FALSE)),VLOOKUP($A220,pivotdata!$A$2:$V$777,COLUMN(C$1)-1,FALSE),0)</f>
        <v>16513147</v>
      </c>
      <c r="D220">
        <f>IF(ISNUMBER(VLOOKUP($A220,pivotdata!$A$2:$V$777,COLUMN(D$1)-1,FALSE)),VLOOKUP($A220,pivotdata!$A$2:$V$777,COLUMN(D$1)-1,FALSE),0)</f>
        <v>0</v>
      </c>
      <c r="E220">
        <f>IF(ISNUMBER(VLOOKUP($A220,pivotdata!$A$2:$V$777,COLUMN(E$1)-1,FALSE)),VLOOKUP($A220,pivotdata!$A$2:$V$777,COLUMN(E$1)-1,FALSE),0)</f>
        <v>0</v>
      </c>
      <c r="F220">
        <f>IF(ISNUMBER(VLOOKUP($A220,pivotdata!$A$2:$V$777,COLUMN(F$1)-1,FALSE)),VLOOKUP($A220,pivotdata!$A$2:$V$777,COLUMN(F$1)-1,FALSE),0)</f>
        <v>234148</v>
      </c>
      <c r="G220">
        <f>IF(ISNUMBER(VLOOKUP($A220,pivotdata!$A$2:$V$777,COLUMN(G$1)-1,FALSE)),VLOOKUP($A220,pivotdata!$A$2:$V$777,COLUMN(G$1)-1,FALSE),0)</f>
        <v>14107002</v>
      </c>
      <c r="H220">
        <f>IF(ISNUMBER(VLOOKUP($A220,pivotdata!$A$2:$V$777,COLUMN(H$1)-1,FALSE)),VLOOKUP($A220,pivotdata!$A$2:$V$777,COLUMN(H$1)-1,FALSE),0)</f>
        <v>0</v>
      </c>
      <c r="I220">
        <f>IF(ISNUMBER(VLOOKUP($A220,pivotdata!$A$2:$V$777,COLUMN(I$1)-1,FALSE)),VLOOKUP($A220,pivotdata!$A$2:$V$777,COLUMN(I$1)-1,FALSE),0)</f>
        <v>2563169</v>
      </c>
      <c r="J220">
        <f>IF(ISNUMBER(VLOOKUP($A220,pivotdata!$A$2:$V$777,COLUMN(J$1)-1,FALSE)),VLOOKUP($A220,pivotdata!$A$2:$V$777,COLUMN(J$1)-1,FALSE),0)</f>
        <v>0</v>
      </c>
      <c r="K220">
        <f>IF(ISNUMBER(VLOOKUP($A220,pivotdata!$A$2:$V$777,COLUMN(K$1)-1,FALSE)),VLOOKUP($A220,pivotdata!$A$2:$V$777,COLUMN(K$1)-1,FALSE),0)</f>
        <v>0</v>
      </c>
      <c r="L220">
        <f>IF(ISNUMBER(VLOOKUP($A220,pivotdata!$A$2:$V$777,COLUMN(L$1)-1,FALSE)),VLOOKUP($A220,pivotdata!$A$2:$V$777,COLUMN(L$1)-1,FALSE),0)</f>
        <v>116811</v>
      </c>
      <c r="M220">
        <f>IF(ISNUMBER(VLOOKUP($A220,pivotdata!$A$2:$V$777,COLUMN(M$1)-1,FALSE)),VLOOKUP($A220,pivotdata!$A$2:$V$777,COLUMN(M$1)-1,FALSE),0)</f>
        <v>0</v>
      </c>
      <c r="N220">
        <f>IF(ISNUMBER(VLOOKUP($A220,pivotdata!$A$2:$V$777,COLUMN(N$1)-1,FALSE)),VLOOKUP($A220,pivotdata!$A$2:$V$777,COLUMN(N$1)-1,FALSE),0)</f>
        <v>0</v>
      </c>
      <c r="O220">
        <f>IF(ISNUMBER(VLOOKUP($A220,pivotdata!$A$2:$V$777,COLUMN(O$1)-1,FALSE)),VLOOKUP($A220,pivotdata!$A$2:$V$777,COLUMN(O$1)-1,FALSE),0)</f>
        <v>0</v>
      </c>
      <c r="P220">
        <f>IF(ISNUMBER(VLOOKUP($A220,pivotdata!$A$2:$V$777,COLUMN(P$1)-1,FALSE)),VLOOKUP($A220,pivotdata!$A$2:$V$777,COLUMN(P$1)-1,FALSE),0)</f>
        <v>0</v>
      </c>
      <c r="Q220">
        <f>IF(ISNUMBER(VLOOKUP($A220,pivotdata!$A$2:$V$777,COLUMN(Q$1)-1,FALSE)),VLOOKUP($A220,pivotdata!$A$2:$V$777,COLUMN(Q$1)-1,FALSE),0)</f>
        <v>0</v>
      </c>
      <c r="R220">
        <f>IF(ISNUMBER(VLOOKUP($A220,pivotdata!$A$2:$V$777,COLUMN(R$1)-1,FALSE)),VLOOKUP($A220,pivotdata!$A$2:$V$777,COLUMN(R$1)-1,FALSE),0)</f>
        <v>0</v>
      </c>
      <c r="S220">
        <f>IF(ISNUMBER(VLOOKUP($A220,pivotdata!$A$2:$V$777,COLUMN(S$1)-1,FALSE)),VLOOKUP($A220,pivotdata!$A$2:$V$777,COLUMN(S$1)-1,FALSE),0)</f>
        <v>0</v>
      </c>
      <c r="T220">
        <f>IF(ISNUMBER(VLOOKUP($A220,pivotdata!$A$2:$V$777,COLUMN(T$1)-1,FALSE)),VLOOKUP($A220,pivotdata!$A$2:$V$777,COLUMN(T$1)-1,FALSE),0)</f>
        <v>0</v>
      </c>
      <c r="U220">
        <f>IF(ISNUMBER(VLOOKUP($A220,pivotdata!$A$2:$V$777,COLUMN(U$1)-1,FALSE)),VLOOKUP($A220,pivotdata!$A$2:$V$777,COLUMN(U$1)-1,FALSE),0)</f>
        <v>0</v>
      </c>
      <c r="V220">
        <f>IF(ISNUMBER(VLOOKUP($A220,pivotdata!$A$2:$V$777,COLUMN(V$1)-1,FALSE)),VLOOKUP($A220,pivotdata!$A$2:$V$777,COLUMN(V$1)-1,FALSE),0)</f>
        <v>0</v>
      </c>
      <c r="W220">
        <f>IF(ISNUMBER(VLOOKUP($A220,pivotdata!$A$2:$V$777,COLUMN(W$1)-1,FALSE)),VLOOKUP($A220,pivotdata!$A$2:$V$777,COLUMN(W$1)-1,FALSE),0)</f>
        <v>0</v>
      </c>
    </row>
    <row r="221" spans="1:23" x14ac:dyDescent="0.25">
      <c r="A221" s="1">
        <v>3344</v>
      </c>
      <c r="B221" s="2" t="s">
        <v>583</v>
      </c>
      <c r="C221">
        <f>IF(ISNUMBER(VLOOKUP($A221,pivotdata!$A$2:$V$777,COLUMN(C$1)-1,FALSE)),VLOOKUP($A221,pivotdata!$A$2:$V$777,COLUMN(C$1)-1,FALSE),0)</f>
        <v>8973210</v>
      </c>
      <c r="D221">
        <f>IF(ISNUMBER(VLOOKUP($A221,pivotdata!$A$2:$V$777,COLUMN(D$1)-1,FALSE)),VLOOKUP($A221,pivotdata!$A$2:$V$777,COLUMN(D$1)-1,FALSE),0)</f>
        <v>116871760</v>
      </c>
      <c r="E221">
        <f>IF(ISNUMBER(VLOOKUP($A221,pivotdata!$A$2:$V$777,COLUMN(E$1)-1,FALSE)),VLOOKUP($A221,pivotdata!$A$2:$V$777,COLUMN(E$1)-1,FALSE),0)</f>
        <v>81536752</v>
      </c>
      <c r="F221">
        <f>IF(ISNUMBER(VLOOKUP($A221,pivotdata!$A$2:$V$777,COLUMN(F$1)-1,FALSE)),VLOOKUP($A221,pivotdata!$A$2:$V$777,COLUMN(F$1)-1,FALSE),0)</f>
        <v>106013448</v>
      </c>
      <c r="G221">
        <f>IF(ISNUMBER(VLOOKUP($A221,pivotdata!$A$2:$V$777,COLUMN(G$1)-1,FALSE)),VLOOKUP($A221,pivotdata!$A$2:$V$777,COLUMN(G$1)-1,FALSE),0)</f>
        <v>100095264</v>
      </c>
      <c r="H221">
        <f>IF(ISNUMBER(VLOOKUP($A221,pivotdata!$A$2:$V$777,COLUMN(H$1)-1,FALSE)),VLOOKUP($A221,pivotdata!$A$2:$V$777,COLUMN(H$1)-1,FALSE),0)</f>
        <v>0</v>
      </c>
      <c r="I221">
        <f>IF(ISNUMBER(VLOOKUP($A221,pivotdata!$A$2:$V$777,COLUMN(I$1)-1,FALSE)),VLOOKUP($A221,pivotdata!$A$2:$V$777,COLUMN(I$1)-1,FALSE),0)</f>
        <v>30932422</v>
      </c>
      <c r="J221">
        <f>IF(ISNUMBER(VLOOKUP($A221,pivotdata!$A$2:$V$777,COLUMN(J$1)-1,FALSE)),VLOOKUP($A221,pivotdata!$A$2:$V$777,COLUMN(J$1)-1,FALSE),0)</f>
        <v>0</v>
      </c>
      <c r="K221">
        <f>IF(ISNUMBER(VLOOKUP($A221,pivotdata!$A$2:$V$777,COLUMN(K$1)-1,FALSE)),VLOOKUP($A221,pivotdata!$A$2:$V$777,COLUMN(K$1)-1,FALSE),0)</f>
        <v>0</v>
      </c>
      <c r="L221">
        <f>IF(ISNUMBER(VLOOKUP($A221,pivotdata!$A$2:$V$777,COLUMN(L$1)-1,FALSE)),VLOOKUP($A221,pivotdata!$A$2:$V$777,COLUMN(L$1)-1,FALSE),0)</f>
        <v>31139616</v>
      </c>
      <c r="M221">
        <f>IF(ISNUMBER(VLOOKUP($A221,pivotdata!$A$2:$V$777,COLUMN(M$1)-1,FALSE)),VLOOKUP($A221,pivotdata!$A$2:$V$777,COLUMN(M$1)-1,FALSE),0)</f>
        <v>0</v>
      </c>
      <c r="N221">
        <f>IF(ISNUMBER(VLOOKUP($A221,pivotdata!$A$2:$V$777,COLUMN(N$1)-1,FALSE)),VLOOKUP($A221,pivotdata!$A$2:$V$777,COLUMN(N$1)-1,FALSE),0)</f>
        <v>0</v>
      </c>
      <c r="O221">
        <f>IF(ISNUMBER(VLOOKUP($A221,pivotdata!$A$2:$V$777,COLUMN(O$1)-1,FALSE)),VLOOKUP($A221,pivotdata!$A$2:$V$777,COLUMN(O$1)-1,FALSE),0)</f>
        <v>0</v>
      </c>
      <c r="P221">
        <f>IF(ISNUMBER(VLOOKUP($A221,pivotdata!$A$2:$V$777,COLUMN(P$1)-1,FALSE)),VLOOKUP($A221,pivotdata!$A$2:$V$777,COLUMN(P$1)-1,FALSE),0)</f>
        <v>0</v>
      </c>
      <c r="Q221">
        <f>IF(ISNUMBER(VLOOKUP($A221,pivotdata!$A$2:$V$777,COLUMN(Q$1)-1,FALSE)),VLOOKUP($A221,pivotdata!$A$2:$V$777,COLUMN(Q$1)-1,FALSE),0)</f>
        <v>0</v>
      </c>
      <c r="R221">
        <f>IF(ISNUMBER(VLOOKUP($A221,pivotdata!$A$2:$V$777,COLUMN(R$1)-1,FALSE)),VLOOKUP($A221,pivotdata!$A$2:$V$777,COLUMN(R$1)-1,FALSE),0)</f>
        <v>0</v>
      </c>
      <c r="S221">
        <f>IF(ISNUMBER(VLOOKUP($A221,pivotdata!$A$2:$V$777,COLUMN(S$1)-1,FALSE)),VLOOKUP($A221,pivotdata!$A$2:$V$777,COLUMN(S$1)-1,FALSE),0)</f>
        <v>0</v>
      </c>
      <c r="T221">
        <f>IF(ISNUMBER(VLOOKUP($A221,pivotdata!$A$2:$V$777,COLUMN(T$1)-1,FALSE)),VLOOKUP($A221,pivotdata!$A$2:$V$777,COLUMN(T$1)-1,FALSE),0)</f>
        <v>0</v>
      </c>
      <c r="U221">
        <f>IF(ISNUMBER(VLOOKUP($A221,pivotdata!$A$2:$V$777,COLUMN(U$1)-1,FALSE)),VLOOKUP($A221,pivotdata!$A$2:$V$777,COLUMN(U$1)-1,FALSE),0)</f>
        <v>0</v>
      </c>
      <c r="V221">
        <f>IF(ISNUMBER(VLOOKUP($A221,pivotdata!$A$2:$V$777,COLUMN(V$1)-1,FALSE)),VLOOKUP($A221,pivotdata!$A$2:$V$777,COLUMN(V$1)-1,FALSE),0)</f>
        <v>0</v>
      </c>
      <c r="W221">
        <f>IF(ISNUMBER(VLOOKUP($A221,pivotdata!$A$2:$V$777,COLUMN(W$1)-1,FALSE)),VLOOKUP($A221,pivotdata!$A$2:$V$777,COLUMN(W$1)-1,FALSE),0)</f>
        <v>0</v>
      </c>
    </row>
    <row r="222" spans="1:23" x14ac:dyDescent="0.25">
      <c r="A222" s="1">
        <v>3345</v>
      </c>
      <c r="B222" s="2" t="s">
        <v>582</v>
      </c>
      <c r="C222">
        <f>IF(ISNUMBER(VLOOKUP($A222,pivotdata!$A$2:$V$777,COLUMN(C$1)-1,FALSE)),VLOOKUP($A222,pivotdata!$A$2:$V$777,COLUMN(C$1)-1,FALSE),0)</f>
        <v>1565359</v>
      </c>
      <c r="D222">
        <f>IF(ISNUMBER(VLOOKUP($A222,pivotdata!$A$2:$V$777,COLUMN(D$1)-1,FALSE)),VLOOKUP($A222,pivotdata!$A$2:$V$777,COLUMN(D$1)-1,FALSE),0)</f>
        <v>3322866</v>
      </c>
      <c r="E222">
        <f>IF(ISNUMBER(VLOOKUP($A222,pivotdata!$A$2:$V$777,COLUMN(E$1)-1,FALSE)),VLOOKUP($A222,pivotdata!$A$2:$V$777,COLUMN(E$1)-1,FALSE),0)</f>
        <v>4334433</v>
      </c>
      <c r="F222">
        <f>IF(ISNUMBER(VLOOKUP($A222,pivotdata!$A$2:$V$777,COLUMN(F$1)-1,FALSE)),VLOOKUP($A222,pivotdata!$A$2:$V$777,COLUMN(F$1)-1,FALSE),0)</f>
        <v>7349188</v>
      </c>
      <c r="G222">
        <f>IF(ISNUMBER(VLOOKUP($A222,pivotdata!$A$2:$V$777,COLUMN(G$1)-1,FALSE)),VLOOKUP($A222,pivotdata!$A$2:$V$777,COLUMN(G$1)-1,FALSE),0)</f>
        <v>10148304</v>
      </c>
      <c r="H222">
        <f>IF(ISNUMBER(VLOOKUP($A222,pivotdata!$A$2:$V$777,COLUMN(H$1)-1,FALSE)),VLOOKUP($A222,pivotdata!$A$2:$V$777,COLUMN(H$1)-1,FALSE),0)</f>
        <v>5174458</v>
      </c>
      <c r="I222">
        <f>IF(ISNUMBER(VLOOKUP($A222,pivotdata!$A$2:$V$777,COLUMN(I$1)-1,FALSE)),VLOOKUP($A222,pivotdata!$A$2:$V$777,COLUMN(I$1)-1,FALSE),0)</f>
        <v>16705543</v>
      </c>
      <c r="J222">
        <f>IF(ISNUMBER(VLOOKUP($A222,pivotdata!$A$2:$V$777,COLUMN(J$1)-1,FALSE)),VLOOKUP($A222,pivotdata!$A$2:$V$777,COLUMN(J$1)-1,FALSE),0)</f>
        <v>6219070</v>
      </c>
      <c r="K222">
        <f>IF(ISNUMBER(VLOOKUP($A222,pivotdata!$A$2:$V$777,COLUMN(K$1)-1,FALSE)),VLOOKUP($A222,pivotdata!$A$2:$V$777,COLUMN(K$1)-1,FALSE),0)</f>
        <v>8814779</v>
      </c>
      <c r="L222">
        <f>IF(ISNUMBER(VLOOKUP($A222,pivotdata!$A$2:$V$777,COLUMN(L$1)-1,FALSE)),VLOOKUP($A222,pivotdata!$A$2:$V$777,COLUMN(L$1)-1,FALSE),0)</f>
        <v>24725152</v>
      </c>
      <c r="M222">
        <f>IF(ISNUMBER(VLOOKUP($A222,pivotdata!$A$2:$V$777,COLUMN(M$1)-1,FALSE)),VLOOKUP($A222,pivotdata!$A$2:$V$777,COLUMN(M$1)-1,FALSE),0)</f>
        <v>8284484</v>
      </c>
      <c r="N222">
        <f>IF(ISNUMBER(VLOOKUP($A222,pivotdata!$A$2:$V$777,COLUMN(N$1)-1,FALSE)),VLOOKUP($A222,pivotdata!$A$2:$V$777,COLUMN(N$1)-1,FALSE),0)</f>
        <v>7951088</v>
      </c>
      <c r="O222">
        <f>IF(ISNUMBER(VLOOKUP($A222,pivotdata!$A$2:$V$777,COLUMN(O$1)-1,FALSE)),VLOOKUP($A222,pivotdata!$A$2:$V$777,COLUMN(O$1)-1,FALSE),0)</f>
        <v>7331677</v>
      </c>
      <c r="P222">
        <f>IF(ISNUMBER(VLOOKUP($A222,pivotdata!$A$2:$V$777,COLUMN(P$1)-1,FALSE)),VLOOKUP($A222,pivotdata!$A$2:$V$777,COLUMN(P$1)-1,FALSE),0)</f>
        <v>7439849</v>
      </c>
      <c r="Q222">
        <f>IF(ISNUMBER(VLOOKUP($A222,pivotdata!$A$2:$V$777,COLUMN(Q$1)-1,FALSE)),VLOOKUP($A222,pivotdata!$A$2:$V$777,COLUMN(Q$1)-1,FALSE),0)</f>
        <v>8513853</v>
      </c>
      <c r="R222">
        <f>IF(ISNUMBER(VLOOKUP($A222,pivotdata!$A$2:$V$777,COLUMN(R$1)-1,FALSE)),VLOOKUP($A222,pivotdata!$A$2:$V$777,COLUMN(R$1)-1,FALSE),0)</f>
        <v>10314564</v>
      </c>
      <c r="S222">
        <f>IF(ISNUMBER(VLOOKUP($A222,pivotdata!$A$2:$V$777,COLUMN(S$1)-1,FALSE)),VLOOKUP($A222,pivotdata!$A$2:$V$777,COLUMN(S$1)-1,FALSE),0)</f>
        <v>13152839</v>
      </c>
      <c r="T222">
        <f>IF(ISNUMBER(VLOOKUP($A222,pivotdata!$A$2:$V$777,COLUMN(T$1)-1,FALSE)),VLOOKUP($A222,pivotdata!$A$2:$V$777,COLUMN(T$1)-1,FALSE),0)</f>
        <v>12730695</v>
      </c>
      <c r="U222">
        <f>IF(ISNUMBER(VLOOKUP($A222,pivotdata!$A$2:$V$777,COLUMN(U$1)-1,FALSE)),VLOOKUP($A222,pivotdata!$A$2:$V$777,COLUMN(U$1)-1,FALSE),0)</f>
        <v>13361844</v>
      </c>
      <c r="V222">
        <f>IF(ISNUMBER(VLOOKUP($A222,pivotdata!$A$2:$V$777,COLUMN(V$1)-1,FALSE)),VLOOKUP($A222,pivotdata!$A$2:$V$777,COLUMN(V$1)-1,FALSE),0)</f>
        <v>15441756</v>
      </c>
      <c r="W222">
        <f>IF(ISNUMBER(VLOOKUP($A222,pivotdata!$A$2:$V$777,COLUMN(W$1)-1,FALSE)),VLOOKUP($A222,pivotdata!$A$2:$V$777,COLUMN(W$1)-1,FALSE),0)</f>
        <v>18240430</v>
      </c>
    </row>
    <row r="223" spans="1:23" x14ac:dyDescent="0.25">
      <c r="A223" s="1">
        <v>3351</v>
      </c>
      <c r="B223" s="2" t="s">
        <v>581</v>
      </c>
      <c r="C223">
        <f>IF(ISNUMBER(VLOOKUP($A223,pivotdata!$A$2:$V$777,COLUMN(C$1)-1,FALSE)),VLOOKUP($A223,pivotdata!$A$2:$V$777,COLUMN(C$1)-1,FALSE),0)</f>
        <v>1946445</v>
      </c>
      <c r="D223">
        <f>IF(ISNUMBER(VLOOKUP($A223,pivotdata!$A$2:$V$777,COLUMN(D$1)-1,FALSE)),VLOOKUP($A223,pivotdata!$A$2:$V$777,COLUMN(D$1)-1,FALSE),0)</f>
        <v>975630</v>
      </c>
      <c r="E223">
        <f>IF(ISNUMBER(VLOOKUP($A223,pivotdata!$A$2:$V$777,COLUMN(E$1)-1,FALSE)),VLOOKUP($A223,pivotdata!$A$2:$V$777,COLUMN(E$1)-1,FALSE),0)</f>
        <v>1686807</v>
      </c>
      <c r="F223">
        <f>IF(ISNUMBER(VLOOKUP($A223,pivotdata!$A$2:$V$777,COLUMN(F$1)-1,FALSE)),VLOOKUP($A223,pivotdata!$A$2:$V$777,COLUMN(F$1)-1,FALSE),0)</f>
        <v>1868489</v>
      </c>
      <c r="G223">
        <f>IF(ISNUMBER(VLOOKUP($A223,pivotdata!$A$2:$V$777,COLUMN(G$1)-1,FALSE)),VLOOKUP($A223,pivotdata!$A$2:$V$777,COLUMN(G$1)-1,FALSE),0)</f>
        <v>2574234</v>
      </c>
      <c r="H223">
        <f>IF(ISNUMBER(VLOOKUP($A223,pivotdata!$A$2:$V$777,COLUMN(H$1)-1,FALSE)),VLOOKUP($A223,pivotdata!$A$2:$V$777,COLUMN(H$1)-1,FALSE),0)</f>
        <v>753689</v>
      </c>
      <c r="I223">
        <f>IF(ISNUMBER(VLOOKUP($A223,pivotdata!$A$2:$V$777,COLUMN(I$1)-1,FALSE)),VLOOKUP($A223,pivotdata!$A$2:$V$777,COLUMN(I$1)-1,FALSE),0)</f>
        <v>830498</v>
      </c>
      <c r="J223">
        <f>IF(ISNUMBER(VLOOKUP($A223,pivotdata!$A$2:$V$777,COLUMN(J$1)-1,FALSE)),VLOOKUP($A223,pivotdata!$A$2:$V$777,COLUMN(J$1)-1,FALSE),0)</f>
        <v>1408642</v>
      </c>
      <c r="K223">
        <f>IF(ISNUMBER(VLOOKUP($A223,pivotdata!$A$2:$V$777,COLUMN(K$1)-1,FALSE)),VLOOKUP($A223,pivotdata!$A$2:$V$777,COLUMN(K$1)-1,FALSE),0)</f>
        <v>4837616</v>
      </c>
      <c r="L223">
        <f>IF(ISNUMBER(VLOOKUP($A223,pivotdata!$A$2:$V$777,COLUMN(L$1)-1,FALSE)),VLOOKUP($A223,pivotdata!$A$2:$V$777,COLUMN(L$1)-1,FALSE),0)</f>
        <v>3632512</v>
      </c>
      <c r="M223">
        <f>IF(ISNUMBER(VLOOKUP($A223,pivotdata!$A$2:$V$777,COLUMN(M$1)-1,FALSE)),VLOOKUP($A223,pivotdata!$A$2:$V$777,COLUMN(M$1)-1,FALSE),0)</f>
        <v>4115376</v>
      </c>
      <c r="N223">
        <f>IF(ISNUMBER(VLOOKUP($A223,pivotdata!$A$2:$V$777,COLUMN(N$1)-1,FALSE)),VLOOKUP($A223,pivotdata!$A$2:$V$777,COLUMN(N$1)-1,FALSE),0)</f>
        <v>5451106</v>
      </c>
      <c r="O223">
        <f>IF(ISNUMBER(VLOOKUP($A223,pivotdata!$A$2:$V$777,COLUMN(O$1)-1,FALSE)),VLOOKUP($A223,pivotdata!$A$2:$V$777,COLUMN(O$1)-1,FALSE),0)</f>
        <v>6004591</v>
      </c>
      <c r="P223">
        <f>IF(ISNUMBER(VLOOKUP($A223,pivotdata!$A$2:$V$777,COLUMN(P$1)-1,FALSE)),VLOOKUP($A223,pivotdata!$A$2:$V$777,COLUMN(P$1)-1,FALSE),0)</f>
        <v>6213412</v>
      </c>
      <c r="Q223">
        <f>IF(ISNUMBER(VLOOKUP($A223,pivotdata!$A$2:$V$777,COLUMN(Q$1)-1,FALSE)),VLOOKUP($A223,pivotdata!$A$2:$V$777,COLUMN(Q$1)-1,FALSE),0)</f>
        <v>5359824</v>
      </c>
      <c r="R223">
        <f>IF(ISNUMBER(VLOOKUP($A223,pivotdata!$A$2:$V$777,COLUMN(R$1)-1,FALSE)),VLOOKUP($A223,pivotdata!$A$2:$V$777,COLUMN(R$1)-1,FALSE),0)</f>
        <v>7086289</v>
      </c>
      <c r="S223">
        <f>IF(ISNUMBER(VLOOKUP($A223,pivotdata!$A$2:$V$777,COLUMN(S$1)-1,FALSE)),VLOOKUP($A223,pivotdata!$A$2:$V$777,COLUMN(S$1)-1,FALSE),0)</f>
        <v>6588173</v>
      </c>
      <c r="T223">
        <f>IF(ISNUMBER(VLOOKUP($A223,pivotdata!$A$2:$V$777,COLUMN(T$1)-1,FALSE)),VLOOKUP($A223,pivotdata!$A$2:$V$777,COLUMN(T$1)-1,FALSE),0)</f>
        <v>7943447</v>
      </c>
      <c r="U223">
        <f>IF(ISNUMBER(VLOOKUP($A223,pivotdata!$A$2:$V$777,COLUMN(U$1)-1,FALSE)),VLOOKUP($A223,pivotdata!$A$2:$V$777,COLUMN(U$1)-1,FALSE),0)</f>
        <v>7721470</v>
      </c>
      <c r="V223">
        <f>IF(ISNUMBER(VLOOKUP($A223,pivotdata!$A$2:$V$777,COLUMN(V$1)-1,FALSE)),VLOOKUP($A223,pivotdata!$A$2:$V$777,COLUMN(V$1)-1,FALSE),0)</f>
        <v>9625260</v>
      </c>
      <c r="W223">
        <f>IF(ISNUMBER(VLOOKUP($A223,pivotdata!$A$2:$V$777,COLUMN(W$1)-1,FALSE)),VLOOKUP($A223,pivotdata!$A$2:$V$777,COLUMN(W$1)-1,FALSE),0)</f>
        <v>12191052</v>
      </c>
    </row>
    <row r="224" spans="1:23" x14ac:dyDescent="0.25">
      <c r="A224" s="1">
        <v>3352</v>
      </c>
      <c r="B224" s="2" t="s">
        <v>580</v>
      </c>
      <c r="C224">
        <f>IF(ISNUMBER(VLOOKUP($A224,pivotdata!$A$2:$V$777,COLUMN(C$1)-1,FALSE)),VLOOKUP($A224,pivotdata!$A$2:$V$777,COLUMN(C$1)-1,FALSE),0)</f>
        <v>286504</v>
      </c>
      <c r="D224">
        <f>IF(ISNUMBER(VLOOKUP($A224,pivotdata!$A$2:$V$777,COLUMN(D$1)-1,FALSE)),VLOOKUP($A224,pivotdata!$A$2:$V$777,COLUMN(D$1)-1,FALSE),0)</f>
        <v>299434</v>
      </c>
      <c r="E224">
        <f>IF(ISNUMBER(VLOOKUP($A224,pivotdata!$A$2:$V$777,COLUMN(E$1)-1,FALSE)),VLOOKUP($A224,pivotdata!$A$2:$V$777,COLUMN(E$1)-1,FALSE),0)</f>
        <v>549582</v>
      </c>
      <c r="F224">
        <f>IF(ISNUMBER(VLOOKUP($A224,pivotdata!$A$2:$V$777,COLUMN(F$1)-1,FALSE)),VLOOKUP($A224,pivotdata!$A$2:$V$777,COLUMN(F$1)-1,FALSE),0)</f>
        <v>443918</v>
      </c>
      <c r="G224">
        <f>IF(ISNUMBER(VLOOKUP($A224,pivotdata!$A$2:$V$777,COLUMN(G$1)-1,FALSE)),VLOOKUP($A224,pivotdata!$A$2:$V$777,COLUMN(G$1)-1,FALSE),0)</f>
        <v>684578</v>
      </c>
      <c r="H224">
        <f>IF(ISNUMBER(VLOOKUP($A224,pivotdata!$A$2:$V$777,COLUMN(H$1)-1,FALSE)),VLOOKUP($A224,pivotdata!$A$2:$V$777,COLUMN(H$1)-1,FALSE),0)</f>
        <v>920019</v>
      </c>
      <c r="I224">
        <f>IF(ISNUMBER(VLOOKUP($A224,pivotdata!$A$2:$V$777,COLUMN(I$1)-1,FALSE)),VLOOKUP($A224,pivotdata!$A$2:$V$777,COLUMN(I$1)-1,FALSE),0)</f>
        <v>424864</v>
      </c>
      <c r="J224">
        <f>IF(ISNUMBER(VLOOKUP($A224,pivotdata!$A$2:$V$777,COLUMN(J$1)-1,FALSE)),VLOOKUP($A224,pivotdata!$A$2:$V$777,COLUMN(J$1)-1,FALSE),0)</f>
        <v>1247161</v>
      </c>
      <c r="K224">
        <f>IF(ISNUMBER(VLOOKUP($A224,pivotdata!$A$2:$V$777,COLUMN(K$1)-1,FALSE)),VLOOKUP($A224,pivotdata!$A$2:$V$777,COLUMN(K$1)-1,FALSE),0)</f>
        <v>1009463</v>
      </c>
      <c r="L224">
        <f>IF(ISNUMBER(VLOOKUP($A224,pivotdata!$A$2:$V$777,COLUMN(L$1)-1,FALSE)),VLOOKUP($A224,pivotdata!$A$2:$V$777,COLUMN(L$1)-1,FALSE),0)</f>
        <v>1425702</v>
      </c>
      <c r="M224">
        <f>IF(ISNUMBER(VLOOKUP($A224,pivotdata!$A$2:$V$777,COLUMN(M$1)-1,FALSE)),VLOOKUP($A224,pivotdata!$A$2:$V$777,COLUMN(M$1)-1,FALSE),0)</f>
        <v>1913937</v>
      </c>
      <c r="N224">
        <f>IF(ISNUMBER(VLOOKUP($A224,pivotdata!$A$2:$V$777,COLUMN(N$1)-1,FALSE)),VLOOKUP($A224,pivotdata!$A$2:$V$777,COLUMN(N$1)-1,FALSE),0)</f>
        <v>1829193</v>
      </c>
      <c r="O224">
        <f>IF(ISNUMBER(VLOOKUP($A224,pivotdata!$A$2:$V$777,COLUMN(O$1)-1,FALSE)),VLOOKUP($A224,pivotdata!$A$2:$V$777,COLUMN(O$1)-1,FALSE),0)</f>
        <v>2177307</v>
      </c>
      <c r="P224">
        <f>IF(ISNUMBER(VLOOKUP($A224,pivotdata!$A$2:$V$777,COLUMN(P$1)-1,FALSE)),VLOOKUP($A224,pivotdata!$A$2:$V$777,COLUMN(P$1)-1,FALSE),0)</f>
        <v>3153095</v>
      </c>
      <c r="Q224">
        <f>IF(ISNUMBER(VLOOKUP($A224,pivotdata!$A$2:$V$777,COLUMN(Q$1)-1,FALSE)),VLOOKUP($A224,pivotdata!$A$2:$V$777,COLUMN(Q$1)-1,FALSE),0)</f>
        <v>1312238</v>
      </c>
      <c r="R224">
        <f>IF(ISNUMBER(VLOOKUP($A224,pivotdata!$A$2:$V$777,COLUMN(R$1)-1,FALSE)),VLOOKUP($A224,pivotdata!$A$2:$V$777,COLUMN(R$1)-1,FALSE),0)</f>
        <v>1906217</v>
      </c>
      <c r="S224">
        <f>IF(ISNUMBER(VLOOKUP($A224,pivotdata!$A$2:$V$777,COLUMN(S$1)-1,FALSE)),VLOOKUP($A224,pivotdata!$A$2:$V$777,COLUMN(S$1)-1,FALSE),0)</f>
        <v>5107328</v>
      </c>
      <c r="T224">
        <f>IF(ISNUMBER(VLOOKUP($A224,pivotdata!$A$2:$V$777,COLUMN(T$1)-1,FALSE)),VLOOKUP($A224,pivotdata!$A$2:$V$777,COLUMN(T$1)-1,FALSE),0)</f>
        <v>151288673</v>
      </c>
      <c r="U224">
        <f>IF(ISNUMBER(VLOOKUP($A224,pivotdata!$A$2:$V$777,COLUMN(U$1)-1,FALSE)),VLOOKUP($A224,pivotdata!$A$2:$V$777,COLUMN(U$1)-1,FALSE),0)</f>
        <v>76034028</v>
      </c>
      <c r="V224">
        <f>IF(ISNUMBER(VLOOKUP($A224,pivotdata!$A$2:$V$777,COLUMN(V$1)-1,FALSE)),VLOOKUP($A224,pivotdata!$A$2:$V$777,COLUMN(V$1)-1,FALSE),0)</f>
        <v>159002463</v>
      </c>
      <c r="W224">
        <f>IF(ISNUMBER(VLOOKUP($A224,pivotdata!$A$2:$V$777,COLUMN(W$1)-1,FALSE)),VLOOKUP($A224,pivotdata!$A$2:$V$777,COLUMN(W$1)-1,FALSE),0)</f>
        <v>64609786</v>
      </c>
    </row>
    <row r="225" spans="1:23" x14ac:dyDescent="0.25">
      <c r="A225" s="1">
        <v>3353</v>
      </c>
      <c r="B225" s="2" t="s">
        <v>579</v>
      </c>
      <c r="C225">
        <f>IF(ISNUMBER(VLOOKUP($A225,pivotdata!$A$2:$V$777,COLUMN(C$1)-1,FALSE)),VLOOKUP($A225,pivotdata!$A$2:$V$777,COLUMN(C$1)-1,FALSE),0)</f>
        <v>143607</v>
      </c>
      <c r="D225">
        <f>IF(ISNUMBER(VLOOKUP($A225,pivotdata!$A$2:$V$777,COLUMN(D$1)-1,FALSE)),VLOOKUP($A225,pivotdata!$A$2:$V$777,COLUMN(D$1)-1,FALSE),0)</f>
        <v>126265</v>
      </c>
      <c r="E225">
        <f>IF(ISNUMBER(VLOOKUP($A225,pivotdata!$A$2:$V$777,COLUMN(E$1)-1,FALSE)),VLOOKUP($A225,pivotdata!$A$2:$V$777,COLUMN(E$1)-1,FALSE),0)</f>
        <v>118882</v>
      </c>
      <c r="F225">
        <f>IF(ISNUMBER(VLOOKUP($A225,pivotdata!$A$2:$V$777,COLUMN(F$1)-1,FALSE)),VLOOKUP($A225,pivotdata!$A$2:$V$777,COLUMN(F$1)-1,FALSE),0)</f>
        <v>119337</v>
      </c>
      <c r="G225">
        <f>IF(ISNUMBER(VLOOKUP($A225,pivotdata!$A$2:$V$777,COLUMN(G$1)-1,FALSE)),VLOOKUP($A225,pivotdata!$A$2:$V$777,COLUMN(G$1)-1,FALSE),0)</f>
        <v>131484</v>
      </c>
      <c r="H225">
        <f>IF(ISNUMBER(VLOOKUP($A225,pivotdata!$A$2:$V$777,COLUMN(H$1)-1,FALSE)),VLOOKUP($A225,pivotdata!$A$2:$V$777,COLUMN(H$1)-1,FALSE),0)</f>
        <v>121341</v>
      </c>
      <c r="I225">
        <f>IF(ISNUMBER(VLOOKUP($A225,pivotdata!$A$2:$V$777,COLUMN(I$1)-1,FALSE)),VLOOKUP($A225,pivotdata!$A$2:$V$777,COLUMN(I$1)-1,FALSE),0)</f>
        <v>57009</v>
      </c>
      <c r="J225">
        <f>IF(ISNUMBER(VLOOKUP($A225,pivotdata!$A$2:$V$777,COLUMN(J$1)-1,FALSE)),VLOOKUP($A225,pivotdata!$A$2:$V$777,COLUMN(J$1)-1,FALSE),0)</f>
        <v>35589</v>
      </c>
      <c r="K225">
        <f>IF(ISNUMBER(VLOOKUP($A225,pivotdata!$A$2:$V$777,COLUMN(K$1)-1,FALSE)),VLOOKUP($A225,pivotdata!$A$2:$V$777,COLUMN(K$1)-1,FALSE),0)</f>
        <v>0</v>
      </c>
      <c r="L225">
        <f>IF(ISNUMBER(VLOOKUP($A225,pivotdata!$A$2:$V$777,COLUMN(L$1)-1,FALSE)),VLOOKUP($A225,pivotdata!$A$2:$V$777,COLUMN(L$1)-1,FALSE),0)</f>
        <v>0</v>
      </c>
      <c r="M225">
        <f>IF(ISNUMBER(VLOOKUP($A225,pivotdata!$A$2:$V$777,COLUMN(M$1)-1,FALSE)),VLOOKUP($A225,pivotdata!$A$2:$V$777,COLUMN(M$1)-1,FALSE),0)</f>
        <v>0</v>
      </c>
      <c r="N225">
        <f>IF(ISNUMBER(VLOOKUP($A225,pivotdata!$A$2:$V$777,COLUMN(N$1)-1,FALSE)),VLOOKUP($A225,pivotdata!$A$2:$V$777,COLUMN(N$1)-1,FALSE),0)</f>
        <v>0</v>
      </c>
      <c r="O225">
        <f>IF(ISNUMBER(VLOOKUP($A225,pivotdata!$A$2:$V$777,COLUMN(O$1)-1,FALSE)),VLOOKUP($A225,pivotdata!$A$2:$V$777,COLUMN(O$1)-1,FALSE),0)</f>
        <v>0</v>
      </c>
      <c r="P225">
        <f>IF(ISNUMBER(VLOOKUP($A225,pivotdata!$A$2:$V$777,COLUMN(P$1)-1,FALSE)),VLOOKUP($A225,pivotdata!$A$2:$V$777,COLUMN(P$1)-1,FALSE),0)</f>
        <v>872</v>
      </c>
      <c r="Q225">
        <f>IF(ISNUMBER(VLOOKUP($A225,pivotdata!$A$2:$V$777,COLUMN(Q$1)-1,FALSE)),VLOOKUP($A225,pivotdata!$A$2:$V$777,COLUMN(Q$1)-1,FALSE),0)</f>
        <v>2001</v>
      </c>
      <c r="R225">
        <f>IF(ISNUMBER(VLOOKUP($A225,pivotdata!$A$2:$V$777,COLUMN(R$1)-1,FALSE)),VLOOKUP($A225,pivotdata!$A$2:$V$777,COLUMN(R$1)-1,FALSE),0)</f>
        <v>2697</v>
      </c>
      <c r="S225">
        <f>IF(ISNUMBER(VLOOKUP($A225,pivotdata!$A$2:$V$777,COLUMN(S$1)-1,FALSE)),VLOOKUP($A225,pivotdata!$A$2:$V$777,COLUMN(S$1)-1,FALSE),0)</f>
        <v>66539</v>
      </c>
      <c r="T225">
        <f>IF(ISNUMBER(VLOOKUP($A225,pivotdata!$A$2:$V$777,COLUMN(T$1)-1,FALSE)),VLOOKUP($A225,pivotdata!$A$2:$V$777,COLUMN(T$1)-1,FALSE),0)</f>
        <v>76304</v>
      </c>
      <c r="U225">
        <f>IF(ISNUMBER(VLOOKUP($A225,pivotdata!$A$2:$V$777,COLUMN(U$1)-1,FALSE)),VLOOKUP($A225,pivotdata!$A$2:$V$777,COLUMN(U$1)-1,FALSE),0)</f>
        <v>12012</v>
      </c>
      <c r="V225">
        <f>IF(ISNUMBER(VLOOKUP($A225,pivotdata!$A$2:$V$777,COLUMN(V$1)-1,FALSE)),VLOOKUP($A225,pivotdata!$A$2:$V$777,COLUMN(V$1)-1,FALSE),0)</f>
        <v>101077</v>
      </c>
      <c r="W225">
        <f>IF(ISNUMBER(VLOOKUP($A225,pivotdata!$A$2:$V$777,COLUMN(W$1)-1,FALSE)),VLOOKUP($A225,pivotdata!$A$2:$V$777,COLUMN(W$1)-1,FALSE),0)</f>
        <v>78921</v>
      </c>
    </row>
    <row r="226" spans="1:23" x14ac:dyDescent="0.25">
      <c r="A226" s="1">
        <v>3354</v>
      </c>
      <c r="B226" s="2" t="s">
        <v>578</v>
      </c>
      <c r="C226">
        <f>IF(ISNUMBER(VLOOKUP($A226,pivotdata!$A$2:$V$777,COLUMN(C$1)-1,FALSE)),VLOOKUP($A226,pivotdata!$A$2:$V$777,COLUMN(C$1)-1,FALSE),0)</f>
        <v>19130776</v>
      </c>
      <c r="D226">
        <f>IF(ISNUMBER(VLOOKUP($A226,pivotdata!$A$2:$V$777,COLUMN(D$1)-1,FALSE)),VLOOKUP($A226,pivotdata!$A$2:$V$777,COLUMN(D$1)-1,FALSE),0)</f>
        <v>19027240</v>
      </c>
      <c r="E226">
        <f>IF(ISNUMBER(VLOOKUP($A226,pivotdata!$A$2:$V$777,COLUMN(E$1)-1,FALSE)),VLOOKUP($A226,pivotdata!$A$2:$V$777,COLUMN(E$1)-1,FALSE),0)</f>
        <v>19015840</v>
      </c>
      <c r="F226">
        <f>IF(ISNUMBER(VLOOKUP($A226,pivotdata!$A$2:$V$777,COLUMN(F$1)-1,FALSE)),VLOOKUP($A226,pivotdata!$A$2:$V$777,COLUMN(F$1)-1,FALSE),0)</f>
        <v>28665752</v>
      </c>
      <c r="G226">
        <f>IF(ISNUMBER(VLOOKUP($A226,pivotdata!$A$2:$V$777,COLUMN(G$1)-1,FALSE)),VLOOKUP($A226,pivotdata!$A$2:$V$777,COLUMN(G$1)-1,FALSE),0)</f>
        <v>19698036</v>
      </c>
      <c r="H226">
        <f>IF(ISNUMBER(VLOOKUP($A226,pivotdata!$A$2:$V$777,COLUMN(H$1)-1,FALSE)),VLOOKUP($A226,pivotdata!$A$2:$V$777,COLUMN(H$1)-1,FALSE),0)</f>
        <v>21006512</v>
      </c>
      <c r="I226">
        <f>IF(ISNUMBER(VLOOKUP($A226,pivotdata!$A$2:$V$777,COLUMN(I$1)-1,FALSE)),VLOOKUP($A226,pivotdata!$A$2:$V$777,COLUMN(I$1)-1,FALSE),0)</f>
        <v>17276772</v>
      </c>
      <c r="J226">
        <f>IF(ISNUMBER(VLOOKUP($A226,pivotdata!$A$2:$V$777,COLUMN(J$1)-1,FALSE)),VLOOKUP($A226,pivotdata!$A$2:$V$777,COLUMN(J$1)-1,FALSE),0)</f>
        <v>37311568</v>
      </c>
      <c r="K226">
        <f>IF(ISNUMBER(VLOOKUP($A226,pivotdata!$A$2:$V$777,COLUMN(K$1)-1,FALSE)),VLOOKUP($A226,pivotdata!$A$2:$V$777,COLUMN(K$1)-1,FALSE),0)</f>
        <v>20305444</v>
      </c>
      <c r="L226">
        <f>IF(ISNUMBER(VLOOKUP($A226,pivotdata!$A$2:$V$777,COLUMN(L$1)-1,FALSE)),VLOOKUP($A226,pivotdata!$A$2:$V$777,COLUMN(L$1)-1,FALSE),0)</f>
        <v>33122942</v>
      </c>
      <c r="M226">
        <f>IF(ISNUMBER(VLOOKUP($A226,pivotdata!$A$2:$V$777,COLUMN(M$1)-1,FALSE)),VLOOKUP($A226,pivotdata!$A$2:$V$777,COLUMN(M$1)-1,FALSE),0)</f>
        <v>24177248</v>
      </c>
      <c r="N226">
        <f>IF(ISNUMBER(VLOOKUP($A226,pivotdata!$A$2:$V$777,COLUMN(N$1)-1,FALSE)),VLOOKUP($A226,pivotdata!$A$2:$V$777,COLUMN(N$1)-1,FALSE),0)</f>
        <v>26982936</v>
      </c>
      <c r="O226">
        <f>IF(ISNUMBER(VLOOKUP($A226,pivotdata!$A$2:$V$777,COLUMN(O$1)-1,FALSE)),VLOOKUP($A226,pivotdata!$A$2:$V$777,COLUMN(O$1)-1,FALSE),0)</f>
        <v>40518013</v>
      </c>
      <c r="P226">
        <f>IF(ISNUMBER(VLOOKUP($A226,pivotdata!$A$2:$V$777,COLUMN(P$1)-1,FALSE)),VLOOKUP($A226,pivotdata!$A$2:$V$777,COLUMN(P$1)-1,FALSE),0)</f>
        <v>48162694</v>
      </c>
      <c r="Q226">
        <f>IF(ISNUMBER(VLOOKUP($A226,pivotdata!$A$2:$V$777,COLUMN(Q$1)-1,FALSE)),VLOOKUP($A226,pivotdata!$A$2:$V$777,COLUMN(Q$1)-1,FALSE),0)</f>
        <v>46025077</v>
      </c>
      <c r="R226">
        <f>IF(ISNUMBER(VLOOKUP($A226,pivotdata!$A$2:$V$777,COLUMN(R$1)-1,FALSE)),VLOOKUP($A226,pivotdata!$A$2:$V$777,COLUMN(R$1)-1,FALSE),0)</f>
        <v>45840231</v>
      </c>
      <c r="S226">
        <f>IF(ISNUMBER(VLOOKUP($A226,pivotdata!$A$2:$V$777,COLUMN(S$1)-1,FALSE)),VLOOKUP($A226,pivotdata!$A$2:$V$777,COLUMN(S$1)-1,FALSE),0)</f>
        <v>47658025</v>
      </c>
      <c r="T226">
        <f>IF(ISNUMBER(VLOOKUP($A226,pivotdata!$A$2:$V$777,COLUMN(T$1)-1,FALSE)),VLOOKUP($A226,pivotdata!$A$2:$V$777,COLUMN(T$1)-1,FALSE),0)</f>
        <v>94802797</v>
      </c>
      <c r="U226">
        <f>IF(ISNUMBER(VLOOKUP($A226,pivotdata!$A$2:$V$777,COLUMN(U$1)-1,FALSE)),VLOOKUP($A226,pivotdata!$A$2:$V$777,COLUMN(U$1)-1,FALSE),0)</f>
        <v>98313525</v>
      </c>
      <c r="V226">
        <f>IF(ISNUMBER(VLOOKUP($A226,pivotdata!$A$2:$V$777,COLUMN(V$1)-1,FALSE)),VLOOKUP($A226,pivotdata!$A$2:$V$777,COLUMN(V$1)-1,FALSE),0)</f>
        <v>115188257</v>
      </c>
      <c r="W226">
        <f>IF(ISNUMBER(VLOOKUP($A226,pivotdata!$A$2:$V$777,COLUMN(W$1)-1,FALSE)),VLOOKUP($A226,pivotdata!$A$2:$V$777,COLUMN(W$1)-1,FALSE),0)</f>
        <v>128274259</v>
      </c>
    </row>
    <row r="227" spans="1:23" x14ac:dyDescent="0.25">
      <c r="A227" s="1">
        <v>3413</v>
      </c>
      <c r="B227" s="2" t="s">
        <v>577</v>
      </c>
      <c r="C227">
        <f>IF(ISNUMBER(VLOOKUP($A227,pivotdata!$A$2:$V$777,COLUMN(C$1)-1,FALSE)),VLOOKUP($A227,pivotdata!$A$2:$V$777,COLUMN(C$1)-1,FALSE),0)</f>
        <v>63639</v>
      </c>
      <c r="D227">
        <f>IF(ISNUMBER(VLOOKUP($A227,pivotdata!$A$2:$V$777,COLUMN(D$1)-1,FALSE)),VLOOKUP($A227,pivotdata!$A$2:$V$777,COLUMN(D$1)-1,FALSE),0)</f>
        <v>7760</v>
      </c>
      <c r="E227">
        <f>IF(ISNUMBER(VLOOKUP($A227,pivotdata!$A$2:$V$777,COLUMN(E$1)-1,FALSE)),VLOOKUP($A227,pivotdata!$A$2:$V$777,COLUMN(E$1)-1,FALSE),0)</f>
        <v>548335</v>
      </c>
      <c r="F227">
        <f>IF(ISNUMBER(VLOOKUP($A227,pivotdata!$A$2:$V$777,COLUMN(F$1)-1,FALSE)),VLOOKUP($A227,pivotdata!$A$2:$V$777,COLUMN(F$1)-1,FALSE),0)</f>
        <v>381911</v>
      </c>
      <c r="G227">
        <f>IF(ISNUMBER(VLOOKUP($A227,pivotdata!$A$2:$V$777,COLUMN(G$1)-1,FALSE)),VLOOKUP($A227,pivotdata!$A$2:$V$777,COLUMN(G$1)-1,FALSE),0)</f>
        <v>237833</v>
      </c>
      <c r="H227">
        <f>IF(ISNUMBER(VLOOKUP($A227,pivotdata!$A$2:$V$777,COLUMN(H$1)-1,FALSE)),VLOOKUP($A227,pivotdata!$A$2:$V$777,COLUMN(H$1)-1,FALSE),0)</f>
        <v>2627234</v>
      </c>
      <c r="I227">
        <f>IF(ISNUMBER(VLOOKUP($A227,pivotdata!$A$2:$V$777,COLUMN(I$1)-1,FALSE)),VLOOKUP($A227,pivotdata!$A$2:$V$777,COLUMN(I$1)-1,FALSE),0)</f>
        <v>2917490</v>
      </c>
      <c r="J227">
        <f>IF(ISNUMBER(VLOOKUP($A227,pivotdata!$A$2:$V$777,COLUMN(J$1)-1,FALSE)),VLOOKUP($A227,pivotdata!$A$2:$V$777,COLUMN(J$1)-1,FALSE),0)</f>
        <v>6761360</v>
      </c>
      <c r="K227">
        <f>IF(ISNUMBER(VLOOKUP($A227,pivotdata!$A$2:$V$777,COLUMN(K$1)-1,FALSE)),VLOOKUP($A227,pivotdata!$A$2:$V$777,COLUMN(K$1)-1,FALSE),0)</f>
        <v>8851579</v>
      </c>
      <c r="L227">
        <f>IF(ISNUMBER(VLOOKUP($A227,pivotdata!$A$2:$V$777,COLUMN(L$1)-1,FALSE)),VLOOKUP($A227,pivotdata!$A$2:$V$777,COLUMN(L$1)-1,FALSE),0)</f>
        <v>11912144</v>
      </c>
      <c r="M227">
        <f>IF(ISNUMBER(VLOOKUP($A227,pivotdata!$A$2:$V$777,COLUMN(M$1)-1,FALSE)),VLOOKUP($A227,pivotdata!$A$2:$V$777,COLUMN(M$1)-1,FALSE),0)</f>
        <v>8764334</v>
      </c>
      <c r="N227">
        <f>IF(ISNUMBER(VLOOKUP($A227,pivotdata!$A$2:$V$777,COLUMN(N$1)-1,FALSE)),VLOOKUP($A227,pivotdata!$A$2:$V$777,COLUMN(N$1)-1,FALSE),0)</f>
        <v>13217718</v>
      </c>
      <c r="O227">
        <f>IF(ISNUMBER(VLOOKUP($A227,pivotdata!$A$2:$V$777,COLUMN(O$1)-1,FALSE)),VLOOKUP($A227,pivotdata!$A$2:$V$777,COLUMN(O$1)-1,FALSE),0)</f>
        <v>47228084</v>
      </c>
      <c r="P227">
        <f>IF(ISNUMBER(VLOOKUP($A227,pivotdata!$A$2:$V$777,COLUMN(P$1)-1,FALSE)),VLOOKUP($A227,pivotdata!$A$2:$V$777,COLUMN(P$1)-1,FALSE),0)</f>
        <v>88055972</v>
      </c>
      <c r="Q227">
        <f>IF(ISNUMBER(VLOOKUP($A227,pivotdata!$A$2:$V$777,COLUMN(Q$1)-1,FALSE)),VLOOKUP($A227,pivotdata!$A$2:$V$777,COLUMN(Q$1)-1,FALSE),0)</f>
        <v>92389927</v>
      </c>
      <c r="R227">
        <f>IF(ISNUMBER(VLOOKUP($A227,pivotdata!$A$2:$V$777,COLUMN(R$1)-1,FALSE)),VLOOKUP($A227,pivotdata!$A$2:$V$777,COLUMN(R$1)-1,FALSE),0)</f>
        <v>129937539</v>
      </c>
      <c r="S227">
        <f>IF(ISNUMBER(VLOOKUP($A227,pivotdata!$A$2:$V$777,COLUMN(S$1)-1,FALSE)),VLOOKUP($A227,pivotdata!$A$2:$V$777,COLUMN(S$1)-1,FALSE),0)</f>
        <v>32014281</v>
      </c>
      <c r="T227">
        <f>IF(ISNUMBER(VLOOKUP($A227,pivotdata!$A$2:$V$777,COLUMN(T$1)-1,FALSE)),VLOOKUP($A227,pivotdata!$A$2:$V$777,COLUMN(T$1)-1,FALSE),0)</f>
        <v>62472764</v>
      </c>
      <c r="U227">
        <f>IF(ISNUMBER(VLOOKUP($A227,pivotdata!$A$2:$V$777,COLUMN(U$1)-1,FALSE)),VLOOKUP($A227,pivotdata!$A$2:$V$777,COLUMN(U$1)-1,FALSE),0)</f>
        <v>35306112</v>
      </c>
      <c r="V227">
        <f>IF(ISNUMBER(VLOOKUP($A227,pivotdata!$A$2:$V$777,COLUMN(V$1)-1,FALSE)),VLOOKUP($A227,pivotdata!$A$2:$V$777,COLUMN(V$1)-1,FALSE),0)</f>
        <v>41993742</v>
      </c>
      <c r="W227">
        <f>IF(ISNUMBER(VLOOKUP($A227,pivotdata!$A$2:$V$777,COLUMN(W$1)-1,FALSE)),VLOOKUP($A227,pivotdata!$A$2:$V$777,COLUMN(W$1)-1,FALSE),0)</f>
        <v>32546900</v>
      </c>
    </row>
    <row r="228" spans="1:23" x14ac:dyDescent="0.25">
      <c r="A228" s="1">
        <v>3414</v>
      </c>
      <c r="B228" s="2" t="s">
        <v>576</v>
      </c>
      <c r="C228">
        <f>IF(ISNUMBER(VLOOKUP($A228,pivotdata!$A$2:$V$777,COLUMN(C$1)-1,FALSE)),VLOOKUP($A228,pivotdata!$A$2:$V$777,COLUMN(C$1)-1,FALSE),0)</f>
        <v>0</v>
      </c>
      <c r="D228">
        <f>IF(ISNUMBER(VLOOKUP($A228,pivotdata!$A$2:$V$777,COLUMN(D$1)-1,FALSE)),VLOOKUP($A228,pivotdata!$A$2:$V$777,COLUMN(D$1)-1,FALSE),0)</f>
        <v>0</v>
      </c>
      <c r="E228">
        <f>IF(ISNUMBER(VLOOKUP($A228,pivotdata!$A$2:$V$777,COLUMN(E$1)-1,FALSE)),VLOOKUP($A228,pivotdata!$A$2:$V$777,COLUMN(E$1)-1,FALSE),0)</f>
        <v>25899</v>
      </c>
      <c r="F228">
        <f>IF(ISNUMBER(VLOOKUP($A228,pivotdata!$A$2:$V$777,COLUMN(F$1)-1,FALSE)),VLOOKUP($A228,pivotdata!$A$2:$V$777,COLUMN(F$1)-1,FALSE),0)</f>
        <v>7303</v>
      </c>
      <c r="G228">
        <f>IF(ISNUMBER(VLOOKUP($A228,pivotdata!$A$2:$V$777,COLUMN(G$1)-1,FALSE)),VLOOKUP($A228,pivotdata!$A$2:$V$777,COLUMN(G$1)-1,FALSE),0)</f>
        <v>0</v>
      </c>
      <c r="H228">
        <f>IF(ISNUMBER(VLOOKUP($A228,pivotdata!$A$2:$V$777,COLUMN(H$1)-1,FALSE)),VLOOKUP($A228,pivotdata!$A$2:$V$777,COLUMN(H$1)-1,FALSE),0)</f>
        <v>0</v>
      </c>
      <c r="I228">
        <f>IF(ISNUMBER(VLOOKUP($A228,pivotdata!$A$2:$V$777,COLUMN(I$1)-1,FALSE)),VLOOKUP($A228,pivotdata!$A$2:$V$777,COLUMN(I$1)-1,FALSE),0)</f>
        <v>0</v>
      </c>
      <c r="J228">
        <f>IF(ISNUMBER(VLOOKUP($A228,pivotdata!$A$2:$V$777,COLUMN(J$1)-1,FALSE)),VLOOKUP($A228,pivotdata!$A$2:$V$777,COLUMN(J$1)-1,FALSE),0)</f>
        <v>2426</v>
      </c>
      <c r="K228">
        <f>IF(ISNUMBER(VLOOKUP($A228,pivotdata!$A$2:$V$777,COLUMN(K$1)-1,FALSE)),VLOOKUP($A228,pivotdata!$A$2:$V$777,COLUMN(K$1)-1,FALSE),0)</f>
        <v>6468</v>
      </c>
      <c r="L228">
        <f>IF(ISNUMBER(VLOOKUP($A228,pivotdata!$A$2:$V$777,COLUMN(L$1)-1,FALSE)),VLOOKUP($A228,pivotdata!$A$2:$V$777,COLUMN(L$1)-1,FALSE),0)</f>
        <v>31146154</v>
      </c>
      <c r="M228">
        <f>IF(ISNUMBER(VLOOKUP($A228,pivotdata!$A$2:$V$777,COLUMN(M$1)-1,FALSE)),VLOOKUP($A228,pivotdata!$A$2:$V$777,COLUMN(M$1)-1,FALSE),0)</f>
        <v>72984720</v>
      </c>
      <c r="N228">
        <f>IF(ISNUMBER(VLOOKUP($A228,pivotdata!$A$2:$V$777,COLUMN(N$1)-1,FALSE)),VLOOKUP($A228,pivotdata!$A$2:$V$777,COLUMN(N$1)-1,FALSE),0)</f>
        <v>175279068</v>
      </c>
      <c r="O228">
        <f>IF(ISNUMBER(VLOOKUP($A228,pivotdata!$A$2:$V$777,COLUMN(O$1)-1,FALSE)),VLOOKUP($A228,pivotdata!$A$2:$V$777,COLUMN(O$1)-1,FALSE),0)</f>
        <v>284681925</v>
      </c>
      <c r="P228">
        <f>IF(ISNUMBER(VLOOKUP($A228,pivotdata!$A$2:$V$777,COLUMN(P$1)-1,FALSE)),VLOOKUP($A228,pivotdata!$A$2:$V$777,COLUMN(P$1)-1,FALSE),0)</f>
        <v>326505462</v>
      </c>
      <c r="Q228">
        <f>IF(ISNUMBER(VLOOKUP($A228,pivotdata!$A$2:$V$777,COLUMN(Q$1)-1,FALSE)),VLOOKUP($A228,pivotdata!$A$2:$V$777,COLUMN(Q$1)-1,FALSE),0)</f>
        <v>312796646</v>
      </c>
      <c r="R228">
        <f>IF(ISNUMBER(VLOOKUP($A228,pivotdata!$A$2:$V$777,COLUMN(R$1)-1,FALSE)),VLOOKUP($A228,pivotdata!$A$2:$V$777,COLUMN(R$1)-1,FALSE),0)</f>
        <v>390585028</v>
      </c>
      <c r="S228">
        <f>IF(ISNUMBER(VLOOKUP($A228,pivotdata!$A$2:$V$777,COLUMN(S$1)-1,FALSE)),VLOOKUP($A228,pivotdata!$A$2:$V$777,COLUMN(S$1)-1,FALSE),0)</f>
        <v>426291783</v>
      </c>
      <c r="T228">
        <f>IF(ISNUMBER(VLOOKUP($A228,pivotdata!$A$2:$V$777,COLUMN(T$1)-1,FALSE)),VLOOKUP($A228,pivotdata!$A$2:$V$777,COLUMN(T$1)-1,FALSE),0)</f>
        <v>650927932</v>
      </c>
      <c r="U228">
        <f>IF(ISNUMBER(VLOOKUP($A228,pivotdata!$A$2:$V$777,COLUMN(U$1)-1,FALSE)),VLOOKUP($A228,pivotdata!$A$2:$V$777,COLUMN(U$1)-1,FALSE),0)</f>
        <v>625219396</v>
      </c>
      <c r="V228">
        <f>IF(ISNUMBER(VLOOKUP($A228,pivotdata!$A$2:$V$777,COLUMN(V$1)-1,FALSE)),VLOOKUP($A228,pivotdata!$A$2:$V$777,COLUMN(V$1)-1,FALSE),0)</f>
        <v>621410289</v>
      </c>
      <c r="W228">
        <f>IF(ISNUMBER(VLOOKUP($A228,pivotdata!$A$2:$V$777,COLUMN(W$1)-1,FALSE)),VLOOKUP($A228,pivotdata!$A$2:$V$777,COLUMN(W$1)-1,FALSE),0)</f>
        <v>1143865417</v>
      </c>
    </row>
    <row r="229" spans="1:23" x14ac:dyDescent="0.25">
      <c r="A229" s="1">
        <v>3415</v>
      </c>
      <c r="B229" s="2" t="s">
        <v>575</v>
      </c>
      <c r="C229">
        <f>IF(ISNUMBER(VLOOKUP($A229,pivotdata!$A$2:$V$777,COLUMN(C$1)-1,FALSE)),VLOOKUP($A229,pivotdata!$A$2:$V$777,COLUMN(C$1)-1,FALSE),0)</f>
        <v>0</v>
      </c>
      <c r="D229">
        <f>IF(ISNUMBER(VLOOKUP($A229,pivotdata!$A$2:$V$777,COLUMN(D$1)-1,FALSE)),VLOOKUP($A229,pivotdata!$A$2:$V$777,COLUMN(D$1)-1,FALSE),0)</f>
        <v>0</v>
      </c>
      <c r="E229">
        <f>IF(ISNUMBER(VLOOKUP($A229,pivotdata!$A$2:$V$777,COLUMN(E$1)-1,FALSE)),VLOOKUP($A229,pivotdata!$A$2:$V$777,COLUMN(E$1)-1,FALSE),0)</f>
        <v>0</v>
      </c>
      <c r="F229">
        <f>IF(ISNUMBER(VLOOKUP($A229,pivotdata!$A$2:$V$777,COLUMN(F$1)-1,FALSE)),VLOOKUP($A229,pivotdata!$A$2:$V$777,COLUMN(F$1)-1,FALSE),0)</f>
        <v>0</v>
      </c>
      <c r="G229">
        <f>IF(ISNUMBER(VLOOKUP($A229,pivotdata!$A$2:$V$777,COLUMN(G$1)-1,FALSE)),VLOOKUP($A229,pivotdata!$A$2:$V$777,COLUMN(G$1)-1,FALSE),0)</f>
        <v>0</v>
      </c>
      <c r="H229">
        <f>IF(ISNUMBER(VLOOKUP($A229,pivotdata!$A$2:$V$777,COLUMN(H$1)-1,FALSE)),VLOOKUP($A229,pivotdata!$A$2:$V$777,COLUMN(H$1)-1,FALSE),0)</f>
        <v>0</v>
      </c>
      <c r="I229">
        <f>IF(ISNUMBER(VLOOKUP($A229,pivotdata!$A$2:$V$777,COLUMN(I$1)-1,FALSE)),VLOOKUP($A229,pivotdata!$A$2:$V$777,COLUMN(I$1)-1,FALSE),0)</f>
        <v>0</v>
      </c>
      <c r="J229">
        <f>IF(ISNUMBER(VLOOKUP($A229,pivotdata!$A$2:$V$777,COLUMN(J$1)-1,FALSE)),VLOOKUP($A229,pivotdata!$A$2:$V$777,COLUMN(J$1)-1,FALSE),0)</f>
        <v>0</v>
      </c>
      <c r="K229">
        <f>IF(ISNUMBER(VLOOKUP($A229,pivotdata!$A$2:$V$777,COLUMN(K$1)-1,FALSE)),VLOOKUP($A229,pivotdata!$A$2:$V$777,COLUMN(K$1)-1,FALSE),0)</f>
        <v>0</v>
      </c>
      <c r="L229">
        <f>IF(ISNUMBER(VLOOKUP($A229,pivotdata!$A$2:$V$777,COLUMN(L$1)-1,FALSE)),VLOOKUP($A229,pivotdata!$A$2:$V$777,COLUMN(L$1)-1,FALSE),0)</f>
        <v>0</v>
      </c>
      <c r="M229">
        <f>IF(ISNUMBER(VLOOKUP($A229,pivotdata!$A$2:$V$777,COLUMN(M$1)-1,FALSE)),VLOOKUP($A229,pivotdata!$A$2:$V$777,COLUMN(M$1)-1,FALSE),0)</f>
        <v>0</v>
      </c>
      <c r="N229">
        <f>IF(ISNUMBER(VLOOKUP($A229,pivotdata!$A$2:$V$777,COLUMN(N$1)-1,FALSE)),VLOOKUP($A229,pivotdata!$A$2:$V$777,COLUMN(N$1)-1,FALSE),0)</f>
        <v>0</v>
      </c>
      <c r="O229">
        <f>IF(ISNUMBER(VLOOKUP($A229,pivotdata!$A$2:$V$777,COLUMN(O$1)-1,FALSE)),VLOOKUP($A229,pivotdata!$A$2:$V$777,COLUMN(O$1)-1,FALSE),0)</f>
        <v>0</v>
      </c>
      <c r="P229">
        <f>IF(ISNUMBER(VLOOKUP($A229,pivotdata!$A$2:$V$777,COLUMN(P$1)-1,FALSE)),VLOOKUP($A229,pivotdata!$A$2:$V$777,COLUMN(P$1)-1,FALSE),0)</f>
        <v>0</v>
      </c>
      <c r="Q229">
        <f>IF(ISNUMBER(VLOOKUP($A229,pivotdata!$A$2:$V$777,COLUMN(Q$1)-1,FALSE)),VLOOKUP($A229,pivotdata!$A$2:$V$777,COLUMN(Q$1)-1,FALSE),0)</f>
        <v>0</v>
      </c>
      <c r="R229">
        <f>IF(ISNUMBER(VLOOKUP($A229,pivotdata!$A$2:$V$777,COLUMN(R$1)-1,FALSE)),VLOOKUP($A229,pivotdata!$A$2:$V$777,COLUMN(R$1)-1,FALSE),0)</f>
        <v>0</v>
      </c>
      <c r="S229">
        <f>IF(ISNUMBER(VLOOKUP($A229,pivotdata!$A$2:$V$777,COLUMN(S$1)-1,FALSE)),VLOOKUP($A229,pivotdata!$A$2:$V$777,COLUMN(S$1)-1,FALSE),0)</f>
        <v>1630</v>
      </c>
      <c r="T229">
        <f>IF(ISNUMBER(VLOOKUP($A229,pivotdata!$A$2:$V$777,COLUMN(T$1)-1,FALSE)),VLOOKUP($A229,pivotdata!$A$2:$V$777,COLUMN(T$1)-1,FALSE),0)</f>
        <v>2055</v>
      </c>
      <c r="U229">
        <f>IF(ISNUMBER(VLOOKUP($A229,pivotdata!$A$2:$V$777,COLUMN(U$1)-1,FALSE)),VLOOKUP($A229,pivotdata!$A$2:$V$777,COLUMN(U$1)-1,FALSE),0)</f>
        <v>162</v>
      </c>
      <c r="V229">
        <f>IF(ISNUMBER(VLOOKUP($A229,pivotdata!$A$2:$V$777,COLUMN(V$1)-1,FALSE)),VLOOKUP($A229,pivotdata!$A$2:$V$777,COLUMN(V$1)-1,FALSE),0)</f>
        <v>10825</v>
      </c>
      <c r="W229">
        <f>IF(ISNUMBER(VLOOKUP($A229,pivotdata!$A$2:$V$777,COLUMN(W$1)-1,FALSE)),VLOOKUP($A229,pivotdata!$A$2:$V$777,COLUMN(W$1)-1,FALSE),0)</f>
        <v>203855</v>
      </c>
    </row>
    <row r="230" spans="1:23" x14ac:dyDescent="0.25">
      <c r="A230" s="1">
        <v>3510</v>
      </c>
      <c r="B230" s="2" t="s">
        <v>574</v>
      </c>
      <c r="C230">
        <f>IF(ISNUMBER(VLOOKUP($A230,pivotdata!$A$2:$V$777,COLUMN(C$1)-1,FALSE)),VLOOKUP($A230,pivotdata!$A$2:$V$777,COLUMN(C$1)-1,FALSE),0)</f>
        <v>0</v>
      </c>
      <c r="D230">
        <f>IF(ISNUMBER(VLOOKUP($A230,pivotdata!$A$2:$V$777,COLUMN(D$1)-1,FALSE)),VLOOKUP($A230,pivotdata!$A$2:$V$777,COLUMN(D$1)-1,FALSE),0)</f>
        <v>0</v>
      </c>
      <c r="E230">
        <f>IF(ISNUMBER(VLOOKUP($A230,pivotdata!$A$2:$V$777,COLUMN(E$1)-1,FALSE)),VLOOKUP($A230,pivotdata!$A$2:$V$777,COLUMN(E$1)-1,FALSE),0)</f>
        <v>0</v>
      </c>
      <c r="F230">
        <f>IF(ISNUMBER(VLOOKUP($A230,pivotdata!$A$2:$V$777,COLUMN(F$1)-1,FALSE)),VLOOKUP($A230,pivotdata!$A$2:$V$777,COLUMN(F$1)-1,FALSE),0)</f>
        <v>0</v>
      </c>
      <c r="G230">
        <f>IF(ISNUMBER(VLOOKUP($A230,pivotdata!$A$2:$V$777,COLUMN(G$1)-1,FALSE)),VLOOKUP($A230,pivotdata!$A$2:$V$777,COLUMN(G$1)-1,FALSE),0)</f>
        <v>0</v>
      </c>
      <c r="H230">
        <f>IF(ISNUMBER(VLOOKUP($A230,pivotdata!$A$2:$V$777,COLUMN(H$1)-1,FALSE)),VLOOKUP($A230,pivotdata!$A$2:$V$777,COLUMN(H$1)-1,FALSE),0)</f>
        <v>6388499</v>
      </c>
      <c r="I230">
        <f>IF(ISNUMBER(VLOOKUP($A230,pivotdata!$A$2:$V$777,COLUMN(I$1)-1,FALSE)),VLOOKUP($A230,pivotdata!$A$2:$V$777,COLUMN(I$1)-1,FALSE),0)</f>
        <v>12330116</v>
      </c>
      <c r="J230">
        <f>IF(ISNUMBER(VLOOKUP($A230,pivotdata!$A$2:$V$777,COLUMN(J$1)-1,FALSE)),VLOOKUP($A230,pivotdata!$A$2:$V$777,COLUMN(J$1)-1,FALSE),0)</f>
        <v>14930907</v>
      </c>
      <c r="K230">
        <f>IF(ISNUMBER(VLOOKUP($A230,pivotdata!$A$2:$V$777,COLUMN(K$1)-1,FALSE)),VLOOKUP($A230,pivotdata!$A$2:$V$777,COLUMN(K$1)-1,FALSE),0)</f>
        <v>29144496</v>
      </c>
      <c r="L230">
        <f>IF(ISNUMBER(VLOOKUP($A230,pivotdata!$A$2:$V$777,COLUMN(L$1)-1,FALSE)),VLOOKUP($A230,pivotdata!$A$2:$V$777,COLUMN(L$1)-1,FALSE),0)</f>
        <v>56880068</v>
      </c>
      <c r="M230">
        <f>IF(ISNUMBER(VLOOKUP($A230,pivotdata!$A$2:$V$777,COLUMN(M$1)-1,FALSE)),VLOOKUP($A230,pivotdata!$A$2:$V$777,COLUMN(M$1)-1,FALSE),0)</f>
        <v>12568931</v>
      </c>
      <c r="N230">
        <f>IF(ISNUMBER(VLOOKUP($A230,pivotdata!$A$2:$V$777,COLUMN(N$1)-1,FALSE)),VLOOKUP($A230,pivotdata!$A$2:$V$777,COLUMN(N$1)-1,FALSE),0)</f>
        <v>16048496</v>
      </c>
      <c r="O230">
        <f>IF(ISNUMBER(VLOOKUP($A230,pivotdata!$A$2:$V$777,COLUMN(O$1)-1,FALSE)),VLOOKUP($A230,pivotdata!$A$2:$V$777,COLUMN(O$1)-1,FALSE),0)</f>
        <v>34350181</v>
      </c>
      <c r="P230">
        <f>IF(ISNUMBER(VLOOKUP($A230,pivotdata!$A$2:$V$777,COLUMN(P$1)-1,FALSE)),VLOOKUP($A230,pivotdata!$A$2:$V$777,COLUMN(P$1)-1,FALSE),0)</f>
        <v>29667480</v>
      </c>
      <c r="Q230">
        <f>IF(ISNUMBER(VLOOKUP($A230,pivotdata!$A$2:$V$777,COLUMN(Q$1)-1,FALSE)),VLOOKUP($A230,pivotdata!$A$2:$V$777,COLUMN(Q$1)-1,FALSE),0)</f>
        <v>74262955</v>
      </c>
      <c r="R230">
        <f>IF(ISNUMBER(VLOOKUP($A230,pivotdata!$A$2:$V$777,COLUMN(R$1)-1,FALSE)),VLOOKUP($A230,pivotdata!$A$2:$V$777,COLUMN(R$1)-1,FALSE),0)</f>
        <v>152387840</v>
      </c>
      <c r="S230">
        <f>IF(ISNUMBER(VLOOKUP($A230,pivotdata!$A$2:$V$777,COLUMN(S$1)-1,FALSE)),VLOOKUP($A230,pivotdata!$A$2:$V$777,COLUMN(S$1)-1,FALSE),0)</f>
        <v>232917331</v>
      </c>
      <c r="T230">
        <f>IF(ISNUMBER(VLOOKUP($A230,pivotdata!$A$2:$V$777,COLUMN(T$1)-1,FALSE)),VLOOKUP($A230,pivotdata!$A$2:$V$777,COLUMN(T$1)-1,FALSE),0)</f>
        <v>539495190</v>
      </c>
      <c r="U230">
        <f>IF(ISNUMBER(VLOOKUP($A230,pivotdata!$A$2:$V$777,COLUMN(U$1)-1,FALSE)),VLOOKUP($A230,pivotdata!$A$2:$V$777,COLUMN(U$1)-1,FALSE),0)</f>
        <v>451048533</v>
      </c>
      <c r="V230">
        <f>IF(ISNUMBER(VLOOKUP($A230,pivotdata!$A$2:$V$777,COLUMN(V$1)-1,FALSE)),VLOOKUP($A230,pivotdata!$A$2:$V$777,COLUMN(V$1)-1,FALSE),0)</f>
        <v>565312035</v>
      </c>
      <c r="W230">
        <f>IF(ISNUMBER(VLOOKUP($A230,pivotdata!$A$2:$V$777,COLUMN(W$1)-1,FALSE)),VLOOKUP($A230,pivotdata!$A$2:$V$777,COLUMN(W$1)-1,FALSE),0)</f>
        <v>942781467</v>
      </c>
    </row>
    <row r="231" spans="1:23" x14ac:dyDescent="0.25">
      <c r="A231" s="1">
        <v>4111</v>
      </c>
      <c r="B231" s="2" t="s">
        <v>573</v>
      </c>
      <c r="C231">
        <f>IF(ISNUMBER(VLOOKUP($A231,pivotdata!$A$2:$V$777,COLUMN(C$1)-1,FALSE)),VLOOKUP($A231,pivotdata!$A$2:$V$777,COLUMN(C$1)-1,FALSE),0)</f>
        <v>346947</v>
      </c>
      <c r="D231">
        <f>IF(ISNUMBER(VLOOKUP($A231,pivotdata!$A$2:$V$777,COLUMN(D$1)-1,FALSE)),VLOOKUP($A231,pivotdata!$A$2:$V$777,COLUMN(D$1)-1,FALSE),0)</f>
        <v>140885</v>
      </c>
      <c r="E231">
        <f>IF(ISNUMBER(VLOOKUP($A231,pivotdata!$A$2:$V$777,COLUMN(E$1)-1,FALSE)),VLOOKUP($A231,pivotdata!$A$2:$V$777,COLUMN(E$1)-1,FALSE),0)</f>
        <v>270905</v>
      </c>
      <c r="F231">
        <f>IF(ISNUMBER(VLOOKUP($A231,pivotdata!$A$2:$V$777,COLUMN(F$1)-1,FALSE)),VLOOKUP($A231,pivotdata!$A$2:$V$777,COLUMN(F$1)-1,FALSE),0)</f>
        <v>63183</v>
      </c>
      <c r="G231">
        <f>IF(ISNUMBER(VLOOKUP($A231,pivotdata!$A$2:$V$777,COLUMN(G$1)-1,FALSE)),VLOOKUP($A231,pivotdata!$A$2:$V$777,COLUMN(G$1)-1,FALSE),0)</f>
        <v>48385</v>
      </c>
      <c r="H231">
        <f>IF(ISNUMBER(VLOOKUP($A231,pivotdata!$A$2:$V$777,COLUMN(H$1)-1,FALSE)),VLOOKUP($A231,pivotdata!$A$2:$V$777,COLUMN(H$1)-1,FALSE),0)</f>
        <v>7261</v>
      </c>
      <c r="I231">
        <f>IF(ISNUMBER(VLOOKUP($A231,pivotdata!$A$2:$V$777,COLUMN(I$1)-1,FALSE)),VLOOKUP($A231,pivotdata!$A$2:$V$777,COLUMN(I$1)-1,FALSE),0)</f>
        <v>24124</v>
      </c>
      <c r="J231">
        <f>IF(ISNUMBER(VLOOKUP($A231,pivotdata!$A$2:$V$777,COLUMN(J$1)-1,FALSE)),VLOOKUP($A231,pivotdata!$A$2:$V$777,COLUMN(J$1)-1,FALSE),0)</f>
        <v>131307</v>
      </c>
      <c r="K231">
        <f>IF(ISNUMBER(VLOOKUP($A231,pivotdata!$A$2:$V$777,COLUMN(K$1)-1,FALSE)),VLOOKUP($A231,pivotdata!$A$2:$V$777,COLUMN(K$1)-1,FALSE),0)</f>
        <v>286256</v>
      </c>
      <c r="L231">
        <f>IF(ISNUMBER(VLOOKUP($A231,pivotdata!$A$2:$V$777,COLUMN(L$1)-1,FALSE)),VLOOKUP($A231,pivotdata!$A$2:$V$777,COLUMN(L$1)-1,FALSE),0)</f>
        <v>123065</v>
      </c>
      <c r="M231">
        <f>IF(ISNUMBER(VLOOKUP($A231,pivotdata!$A$2:$V$777,COLUMN(M$1)-1,FALSE)),VLOOKUP($A231,pivotdata!$A$2:$V$777,COLUMN(M$1)-1,FALSE),0)</f>
        <v>88852</v>
      </c>
      <c r="N231">
        <f>IF(ISNUMBER(VLOOKUP($A231,pivotdata!$A$2:$V$777,COLUMN(N$1)-1,FALSE)),VLOOKUP($A231,pivotdata!$A$2:$V$777,COLUMN(N$1)-1,FALSE),0)</f>
        <v>148680</v>
      </c>
      <c r="O231">
        <f>IF(ISNUMBER(VLOOKUP($A231,pivotdata!$A$2:$V$777,COLUMN(O$1)-1,FALSE)),VLOOKUP($A231,pivotdata!$A$2:$V$777,COLUMN(O$1)-1,FALSE),0)</f>
        <v>181154</v>
      </c>
      <c r="P231">
        <f>IF(ISNUMBER(VLOOKUP($A231,pivotdata!$A$2:$V$777,COLUMN(P$1)-1,FALSE)),VLOOKUP($A231,pivotdata!$A$2:$V$777,COLUMN(P$1)-1,FALSE),0)</f>
        <v>205849</v>
      </c>
      <c r="Q231">
        <f>IF(ISNUMBER(VLOOKUP($A231,pivotdata!$A$2:$V$777,COLUMN(Q$1)-1,FALSE)),VLOOKUP($A231,pivotdata!$A$2:$V$777,COLUMN(Q$1)-1,FALSE),0)</f>
        <v>395932</v>
      </c>
      <c r="R231">
        <f>IF(ISNUMBER(VLOOKUP($A231,pivotdata!$A$2:$V$777,COLUMN(R$1)-1,FALSE)),VLOOKUP($A231,pivotdata!$A$2:$V$777,COLUMN(R$1)-1,FALSE),0)</f>
        <v>280619</v>
      </c>
      <c r="S231">
        <f>IF(ISNUMBER(VLOOKUP($A231,pivotdata!$A$2:$V$777,COLUMN(S$1)-1,FALSE)),VLOOKUP($A231,pivotdata!$A$2:$V$777,COLUMN(S$1)-1,FALSE),0)</f>
        <v>76160</v>
      </c>
      <c r="T231">
        <f>IF(ISNUMBER(VLOOKUP($A231,pivotdata!$A$2:$V$777,COLUMN(T$1)-1,FALSE)),VLOOKUP($A231,pivotdata!$A$2:$V$777,COLUMN(T$1)-1,FALSE),0)</f>
        <v>22302</v>
      </c>
      <c r="U231">
        <f>IF(ISNUMBER(VLOOKUP($A231,pivotdata!$A$2:$V$777,COLUMN(U$1)-1,FALSE)),VLOOKUP($A231,pivotdata!$A$2:$V$777,COLUMN(U$1)-1,FALSE),0)</f>
        <v>42301</v>
      </c>
      <c r="V231">
        <f>IF(ISNUMBER(VLOOKUP($A231,pivotdata!$A$2:$V$777,COLUMN(V$1)-1,FALSE)),VLOOKUP($A231,pivotdata!$A$2:$V$777,COLUMN(V$1)-1,FALSE),0)</f>
        <v>218345</v>
      </c>
      <c r="W231">
        <f>IF(ISNUMBER(VLOOKUP($A231,pivotdata!$A$2:$V$777,COLUMN(W$1)-1,FALSE)),VLOOKUP($A231,pivotdata!$A$2:$V$777,COLUMN(W$1)-1,FALSE),0)</f>
        <v>661707</v>
      </c>
    </row>
    <row r="232" spans="1:23" x14ac:dyDescent="0.25">
      <c r="A232" s="1">
        <v>4113</v>
      </c>
      <c r="B232" s="2" t="s">
        <v>572</v>
      </c>
      <c r="C232">
        <f>IF(ISNUMBER(VLOOKUP($A232,pivotdata!$A$2:$V$777,COLUMN(C$1)-1,FALSE)),VLOOKUP($A232,pivotdata!$A$2:$V$777,COLUMN(C$1)-1,FALSE),0)</f>
        <v>11525</v>
      </c>
      <c r="D232">
        <f>IF(ISNUMBER(VLOOKUP($A232,pivotdata!$A$2:$V$777,COLUMN(D$1)-1,FALSE)),VLOOKUP($A232,pivotdata!$A$2:$V$777,COLUMN(D$1)-1,FALSE),0)</f>
        <v>5605</v>
      </c>
      <c r="E232">
        <f>IF(ISNUMBER(VLOOKUP($A232,pivotdata!$A$2:$V$777,COLUMN(E$1)-1,FALSE)),VLOOKUP($A232,pivotdata!$A$2:$V$777,COLUMN(E$1)-1,FALSE),0)</f>
        <v>41124</v>
      </c>
      <c r="F232">
        <f>IF(ISNUMBER(VLOOKUP($A232,pivotdata!$A$2:$V$777,COLUMN(F$1)-1,FALSE)),VLOOKUP($A232,pivotdata!$A$2:$V$777,COLUMN(F$1)-1,FALSE),0)</f>
        <v>183214</v>
      </c>
      <c r="G232">
        <f>IF(ISNUMBER(VLOOKUP($A232,pivotdata!$A$2:$V$777,COLUMN(G$1)-1,FALSE)),VLOOKUP($A232,pivotdata!$A$2:$V$777,COLUMN(G$1)-1,FALSE),0)</f>
        <v>362346</v>
      </c>
      <c r="H232">
        <f>IF(ISNUMBER(VLOOKUP($A232,pivotdata!$A$2:$V$777,COLUMN(H$1)-1,FALSE)),VLOOKUP($A232,pivotdata!$A$2:$V$777,COLUMN(H$1)-1,FALSE),0)</f>
        <v>4906687</v>
      </c>
      <c r="I232">
        <f>IF(ISNUMBER(VLOOKUP($A232,pivotdata!$A$2:$V$777,COLUMN(I$1)-1,FALSE)),VLOOKUP($A232,pivotdata!$A$2:$V$777,COLUMN(I$1)-1,FALSE),0)</f>
        <v>1007939</v>
      </c>
      <c r="J232">
        <f>IF(ISNUMBER(VLOOKUP($A232,pivotdata!$A$2:$V$777,COLUMN(J$1)-1,FALSE)),VLOOKUP($A232,pivotdata!$A$2:$V$777,COLUMN(J$1)-1,FALSE),0)</f>
        <v>1362503</v>
      </c>
      <c r="K232">
        <f>IF(ISNUMBER(VLOOKUP($A232,pivotdata!$A$2:$V$777,COLUMN(K$1)-1,FALSE)),VLOOKUP($A232,pivotdata!$A$2:$V$777,COLUMN(K$1)-1,FALSE),0)</f>
        <v>825366</v>
      </c>
      <c r="L232">
        <f>IF(ISNUMBER(VLOOKUP($A232,pivotdata!$A$2:$V$777,COLUMN(L$1)-1,FALSE)),VLOOKUP($A232,pivotdata!$A$2:$V$777,COLUMN(L$1)-1,FALSE),0)</f>
        <v>1145976</v>
      </c>
      <c r="M232">
        <f>IF(ISNUMBER(VLOOKUP($A232,pivotdata!$A$2:$V$777,COLUMN(M$1)-1,FALSE)),VLOOKUP($A232,pivotdata!$A$2:$V$777,COLUMN(M$1)-1,FALSE),0)</f>
        <v>1774297</v>
      </c>
      <c r="N232">
        <f>IF(ISNUMBER(VLOOKUP($A232,pivotdata!$A$2:$V$777,COLUMN(N$1)-1,FALSE)),VLOOKUP($A232,pivotdata!$A$2:$V$777,COLUMN(N$1)-1,FALSE),0)</f>
        <v>1752706</v>
      </c>
      <c r="O232">
        <f>IF(ISNUMBER(VLOOKUP($A232,pivotdata!$A$2:$V$777,COLUMN(O$1)-1,FALSE)),VLOOKUP($A232,pivotdata!$A$2:$V$777,COLUMN(O$1)-1,FALSE),0)</f>
        <v>1891142</v>
      </c>
      <c r="P232">
        <f>IF(ISNUMBER(VLOOKUP($A232,pivotdata!$A$2:$V$777,COLUMN(P$1)-1,FALSE)),VLOOKUP($A232,pivotdata!$A$2:$V$777,COLUMN(P$1)-1,FALSE),0)</f>
        <v>1042922</v>
      </c>
      <c r="Q232">
        <f>IF(ISNUMBER(VLOOKUP($A232,pivotdata!$A$2:$V$777,COLUMN(Q$1)-1,FALSE)),VLOOKUP($A232,pivotdata!$A$2:$V$777,COLUMN(Q$1)-1,FALSE),0)</f>
        <v>878109</v>
      </c>
      <c r="R232">
        <f>IF(ISNUMBER(VLOOKUP($A232,pivotdata!$A$2:$V$777,COLUMN(R$1)-1,FALSE)),VLOOKUP($A232,pivotdata!$A$2:$V$777,COLUMN(R$1)-1,FALSE),0)</f>
        <v>749328</v>
      </c>
      <c r="S232">
        <f>IF(ISNUMBER(VLOOKUP($A232,pivotdata!$A$2:$V$777,COLUMN(S$1)-1,FALSE)),VLOOKUP($A232,pivotdata!$A$2:$V$777,COLUMN(S$1)-1,FALSE),0)</f>
        <v>876547</v>
      </c>
      <c r="T232">
        <f>IF(ISNUMBER(VLOOKUP($A232,pivotdata!$A$2:$V$777,COLUMN(T$1)-1,FALSE)),VLOOKUP($A232,pivotdata!$A$2:$V$777,COLUMN(T$1)-1,FALSE),0)</f>
        <v>844108</v>
      </c>
      <c r="U232">
        <f>IF(ISNUMBER(VLOOKUP($A232,pivotdata!$A$2:$V$777,COLUMN(U$1)-1,FALSE)),VLOOKUP($A232,pivotdata!$A$2:$V$777,COLUMN(U$1)-1,FALSE),0)</f>
        <v>1335531</v>
      </c>
      <c r="V232">
        <f>IF(ISNUMBER(VLOOKUP($A232,pivotdata!$A$2:$V$777,COLUMN(V$1)-1,FALSE)),VLOOKUP($A232,pivotdata!$A$2:$V$777,COLUMN(V$1)-1,FALSE),0)</f>
        <v>1912934</v>
      </c>
      <c r="W232">
        <f>IF(ISNUMBER(VLOOKUP($A232,pivotdata!$A$2:$V$777,COLUMN(W$1)-1,FALSE)),VLOOKUP($A232,pivotdata!$A$2:$V$777,COLUMN(W$1)-1,FALSE),0)</f>
        <v>3704474</v>
      </c>
    </row>
    <row r="233" spans="1:23" x14ac:dyDescent="0.25">
      <c r="A233" s="1">
        <v>4232</v>
      </c>
      <c r="B233" s="2" t="s">
        <v>571</v>
      </c>
      <c r="C233">
        <f>IF(ISNUMBER(VLOOKUP($A233,pivotdata!$A$2:$V$777,COLUMN(C$1)-1,FALSE)),VLOOKUP($A233,pivotdata!$A$2:$V$777,COLUMN(C$1)-1,FALSE),0)</f>
        <v>0</v>
      </c>
      <c r="D233">
        <f>IF(ISNUMBER(VLOOKUP($A233,pivotdata!$A$2:$V$777,COLUMN(D$1)-1,FALSE)),VLOOKUP($A233,pivotdata!$A$2:$V$777,COLUMN(D$1)-1,FALSE),0)</f>
        <v>6305</v>
      </c>
      <c r="E233">
        <f>IF(ISNUMBER(VLOOKUP($A233,pivotdata!$A$2:$V$777,COLUMN(E$1)-1,FALSE)),VLOOKUP($A233,pivotdata!$A$2:$V$777,COLUMN(E$1)-1,FALSE),0)</f>
        <v>0</v>
      </c>
      <c r="F233">
        <f>IF(ISNUMBER(VLOOKUP($A233,pivotdata!$A$2:$V$777,COLUMN(F$1)-1,FALSE)),VLOOKUP($A233,pivotdata!$A$2:$V$777,COLUMN(F$1)-1,FALSE),0)</f>
        <v>14502</v>
      </c>
      <c r="G233">
        <f>IF(ISNUMBER(VLOOKUP($A233,pivotdata!$A$2:$V$777,COLUMN(G$1)-1,FALSE)),VLOOKUP($A233,pivotdata!$A$2:$V$777,COLUMN(G$1)-1,FALSE),0)</f>
        <v>2384492</v>
      </c>
      <c r="H233">
        <f>IF(ISNUMBER(VLOOKUP($A233,pivotdata!$A$2:$V$777,COLUMN(H$1)-1,FALSE)),VLOOKUP($A233,pivotdata!$A$2:$V$777,COLUMN(H$1)-1,FALSE),0)</f>
        <v>3608195</v>
      </c>
      <c r="I233">
        <f>IF(ISNUMBER(VLOOKUP($A233,pivotdata!$A$2:$V$777,COLUMN(I$1)-1,FALSE)),VLOOKUP($A233,pivotdata!$A$2:$V$777,COLUMN(I$1)-1,FALSE),0)</f>
        <v>3083613</v>
      </c>
      <c r="J233">
        <f>IF(ISNUMBER(VLOOKUP($A233,pivotdata!$A$2:$V$777,COLUMN(J$1)-1,FALSE)),VLOOKUP($A233,pivotdata!$A$2:$V$777,COLUMN(J$1)-1,FALSE),0)</f>
        <v>3070190</v>
      </c>
      <c r="K233">
        <f>IF(ISNUMBER(VLOOKUP($A233,pivotdata!$A$2:$V$777,COLUMN(K$1)-1,FALSE)),VLOOKUP($A233,pivotdata!$A$2:$V$777,COLUMN(K$1)-1,FALSE),0)</f>
        <v>5789297</v>
      </c>
      <c r="L233">
        <f>IF(ISNUMBER(VLOOKUP($A233,pivotdata!$A$2:$V$777,COLUMN(L$1)-1,FALSE)),VLOOKUP($A233,pivotdata!$A$2:$V$777,COLUMN(L$1)-1,FALSE),0)</f>
        <v>7054806</v>
      </c>
      <c r="M233">
        <f>IF(ISNUMBER(VLOOKUP($A233,pivotdata!$A$2:$V$777,COLUMN(M$1)-1,FALSE)),VLOOKUP($A233,pivotdata!$A$2:$V$777,COLUMN(M$1)-1,FALSE),0)</f>
        <v>13665006</v>
      </c>
      <c r="N233">
        <f>IF(ISNUMBER(VLOOKUP($A233,pivotdata!$A$2:$V$777,COLUMN(N$1)-1,FALSE)),VLOOKUP($A233,pivotdata!$A$2:$V$777,COLUMN(N$1)-1,FALSE),0)</f>
        <v>9212073</v>
      </c>
      <c r="O233">
        <f>IF(ISNUMBER(VLOOKUP($A233,pivotdata!$A$2:$V$777,COLUMN(O$1)-1,FALSE)),VLOOKUP($A233,pivotdata!$A$2:$V$777,COLUMN(O$1)-1,FALSE),0)</f>
        <v>3466683</v>
      </c>
      <c r="P233">
        <f>IF(ISNUMBER(VLOOKUP($A233,pivotdata!$A$2:$V$777,COLUMN(P$1)-1,FALSE)),VLOOKUP($A233,pivotdata!$A$2:$V$777,COLUMN(P$1)-1,FALSE),0)</f>
        <v>3733594</v>
      </c>
      <c r="Q233">
        <f>IF(ISNUMBER(VLOOKUP($A233,pivotdata!$A$2:$V$777,COLUMN(Q$1)-1,FALSE)),VLOOKUP($A233,pivotdata!$A$2:$V$777,COLUMN(Q$1)-1,FALSE),0)</f>
        <v>5839230</v>
      </c>
      <c r="R233">
        <f>IF(ISNUMBER(VLOOKUP($A233,pivotdata!$A$2:$V$777,COLUMN(R$1)-1,FALSE)),VLOOKUP($A233,pivotdata!$A$2:$V$777,COLUMN(R$1)-1,FALSE),0)</f>
        <v>8477795</v>
      </c>
      <c r="S233">
        <f>IF(ISNUMBER(VLOOKUP($A233,pivotdata!$A$2:$V$777,COLUMN(S$1)-1,FALSE)),VLOOKUP($A233,pivotdata!$A$2:$V$777,COLUMN(S$1)-1,FALSE),0)</f>
        <v>7676496</v>
      </c>
      <c r="T233">
        <f>IF(ISNUMBER(VLOOKUP($A233,pivotdata!$A$2:$V$777,COLUMN(T$1)-1,FALSE)),VLOOKUP($A233,pivotdata!$A$2:$V$777,COLUMN(T$1)-1,FALSE),0)</f>
        <v>8791006</v>
      </c>
      <c r="U233">
        <f>IF(ISNUMBER(VLOOKUP($A233,pivotdata!$A$2:$V$777,COLUMN(U$1)-1,FALSE)),VLOOKUP($A233,pivotdata!$A$2:$V$777,COLUMN(U$1)-1,FALSE),0)</f>
        <v>6250640</v>
      </c>
      <c r="V233">
        <f>IF(ISNUMBER(VLOOKUP($A233,pivotdata!$A$2:$V$777,COLUMN(V$1)-1,FALSE)),VLOOKUP($A233,pivotdata!$A$2:$V$777,COLUMN(V$1)-1,FALSE),0)</f>
        <v>11828056</v>
      </c>
      <c r="W233">
        <f>IF(ISNUMBER(VLOOKUP($A233,pivotdata!$A$2:$V$777,COLUMN(W$1)-1,FALSE)),VLOOKUP($A233,pivotdata!$A$2:$V$777,COLUMN(W$1)-1,FALSE),0)</f>
        <v>25922750</v>
      </c>
    </row>
    <row r="234" spans="1:23" x14ac:dyDescent="0.25">
      <c r="A234" s="1">
        <v>4233</v>
      </c>
      <c r="B234" s="2" t="s">
        <v>570</v>
      </c>
      <c r="C234">
        <f>IF(ISNUMBER(VLOOKUP($A234,pivotdata!$A$2:$V$777,COLUMN(C$1)-1,FALSE)),VLOOKUP($A234,pivotdata!$A$2:$V$777,COLUMN(C$1)-1,FALSE),0)</f>
        <v>0</v>
      </c>
      <c r="D234">
        <f>IF(ISNUMBER(VLOOKUP($A234,pivotdata!$A$2:$V$777,COLUMN(D$1)-1,FALSE)),VLOOKUP($A234,pivotdata!$A$2:$V$777,COLUMN(D$1)-1,FALSE),0)</f>
        <v>0</v>
      </c>
      <c r="E234">
        <f>IF(ISNUMBER(VLOOKUP($A234,pivotdata!$A$2:$V$777,COLUMN(E$1)-1,FALSE)),VLOOKUP($A234,pivotdata!$A$2:$V$777,COLUMN(E$1)-1,FALSE),0)</f>
        <v>0</v>
      </c>
      <c r="F234">
        <f>IF(ISNUMBER(VLOOKUP($A234,pivotdata!$A$2:$V$777,COLUMN(F$1)-1,FALSE)),VLOOKUP($A234,pivotdata!$A$2:$V$777,COLUMN(F$1)-1,FALSE),0)</f>
        <v>0</v>
      </c>
      <c r="G234">
        <f>IF(ISNUMBER(VLOOKUP($A234,pivotdata!$A$2:$V$777,COLUMN(G$1)-1,FALSE)),VLOOKUP($A234,pivotdata!$A$2:$V$777,COLUMN(G$1)-1,FALSE),0)</f>
        <v>0</v>
      </c>
      <c r="H234">
        <f>IF(ISNUMBER(VLOOKUP($A234,pivotdata!$A$2:$V$777,COLUMN(H$1)-1,FALSE)),VLOOKUP($A234,pivotdata!$A$2:$V$777,COLUMN(H$1)-1,FALSE),0)</f>
        <v>12335</v>
      </c>
      <c r="I234">
        <f>IF(ISNUMBER(VLOOKUP($A234,pivotdata!$A$2:$V$777,COLUMN(I$1)-1,FALSE)),VLOOKUP($A234,pivotdata!$A$2:$V$777,COLUMN(I$1)-1,FALSE),0)</f>
        <v>28997</v>
      </c>
      <c r="J234">
        <f>IF(ISNUMBER(VLOOKUP($A234,pivotdata!$A$2:$V$777,COLUMN(J$1)-1,FALSE)),VLOOKUP($A234,pivotdata!$A$2:$V$777,COLUMN(J$1)-1,FALSE),0)</f>
        <v>0</v>
      </c>
      <c r="K234">
        <f>IF(ISNUMBER(VLOOKUP($A234,pivotdata!$A$2:$V$777,COLUMN(K$1)-1,FALSE)),VLOOKUP($A234,pivotdata!$A$2:$V$777,COLUMN(K$1)-1,FALSE),0)</f>
        <v>0</v>
      </c>
      <c r="L234">
        <f>IF(ISNUMBER(VLOOKUP($A234,pivotdata!$A$2:$V$777,COLUMN(L$1)-1,FALSE)),VLOOKUP($A234,pivotdata!$A$2:$V$777,COLUMN(L$1)-1,FALSE),0)</f>
        <v>6922</v>
      </c>
      <c r="M234">
        <f>IF(ISNUMBER(VLOOKUP($A234,pivotdata!$A$2:$V$777,COLUMN(M$1)-1,FALSE)),VLOOKUP($A234,pivotdata!$A$2:$V$777,COLUMN(M$1)-1,FALSE),0)</f>
        <v>67873</v>
      </c>
      <c r="N234">
        <f>IF(ISNUMBER(VLOOKUP($A234,pivotdata!$A$2:$V$777,COLUMN(N$1)-1,FALSE)),VLOOKUP($A234,pivotdata!$A$2:$V$777,COLUMN(N$1)-1,FALSE),0)</f>
        <v>68609</v>
      </c>
      <c r="O234">
        <f>IF(ISNUMBER(VLOOKUP($A234,pivotdata!$A$2:$V$777,COLUMN(O$1)-1,FALSE)),VLOOKUP($A234,pivotdata!$A$2:$V$777,COLUMN(O$1)-1,FALSE),0)</f>
        <v>1916</v>
      </c>
      <c r="P234">
        <f>IF(ISNUMBER(VLOOKUP($A234,pivotdata!$A$2:$V$777,COLUMN(P$1)-1,FALSE)),VLOOKUP($A234,pivotdata!$A$2:$V$777,COLUMN(P$1)-1,FALSE),0)</f>
        <v>1902</v>
      </c>
      <c r="Q234">
        <f>IF(ISNUMBER(VLOOKUP($A234,pivotdata!$A$2:$V$777,COLUMN(Q$1)-1,FALSE)),VLOOKUP($A234,pivotdata!$A$2:$V$777,COLUMN(Q$1)-1,FALSE),0)</f>
        <v>2957</v>
      </c>
      <c r="R234">
        <f>IF(ISNUMBER(VLOOKUP($A234,pivotdata!$A$2:$V$777,COLUMN(R$1)-1,FALSE)),VLOOKUP($A234,pivotdata!$A$2:$V$777,COLUMN(R$1)-1,FALSE),0)</f>
        <v>24</v>
      </c>
      <c r="S234">
        <f>IF(ISNUMBER(VLOOKUP($A234,pivotdata!$A$2:$V$777,COLUMN(S$1)-1,FALSE)),VLOOKUP($A234,pivotdata!$A$2:$V$777,COLUMN(S$1)-1,FALSE),0)</f>
        <v>34276</v>
      </c>
      <c r="T234">
        <f>IF(ISNUMBER(VLOOKUP($A234,pivotdata!$A$2:$V$777,COLUMN(T$1)-1,FALSE)),VLOOKUP($A234,pivotdata!$A$2:$V$777,COLUMN(T$1)-1,FALSE),0)</f>
        <v>39075</v>
      </c>
      <c r="U234">
        <f>IF(ISNUMBER(VLOOKUP($A234,pivotdata!$A$2:$V$777,COLUMN(U$1)-1,FALSE)),VLOOKUP($A234,pivotdata!$A$2:$V$777,COLUMN(U$1)-1,FALSE),0)</f>
        <v>0</v>
      </c>
      <c r="V234">
        <f>IF(ISNUMBER(VLOOKUP($A234,pivotdata!$A$2:$V$777,COLUMN(V$1)-1,FALSE)),VLOOKUP($A234,pivotdata!$A$2:$V$777,COLUMN(V$1)-1,FALSE),0)</f>
        <v>1080</v>
      </c>
      <c r="W234">
        <f>IF(ISNUMBER(VLOOKUP($A234,pivotdata!$A$2:$V$777,COLUMN(W$1)-1,FALSE)),VLOOKUP($A234,pivotdata!$A$2:$V$777,COLUMN(W$1)-1,FALSE),0)</f>
        <v>3763</v>
      </c>
    </row>
    <row r="235" spans="1:23" x14ac:dyDescent="0.25">
      <c r="A235" s="1">
        <v>4234</v>
      </c>
      <c r="B235" s="2" t="s">
        <v>569</v>
      </c>
      <c r="C235">
        <f>IF(ISNUMBER(VLOOKUP($A235,pivotdata!$A$2:$V$777,COLUMN(C$1)-1,FALSE)),VLOOKUP($A235,pivotdata!$A$2:$V$777,COLUMN(C$1)-1,FALSE),0)</f>
        <v>0</v>
      </c>
      <c r="D235">
        <f>IF(ISNUMBER(VLOOKUP($A235,pivotdata!$A$2:$V$777,COLUMN(D$1)-1,FALSE)),VLOOKUP($A235,pivotdata!$A$2:$V$777,COLUMN(D$1)-1,FALSE),0)</f>
        <v>0</v>
      </c>
      <c r="E235">
        <f>IF(ISNUMBER(VLOOKUP($A235,pivotdata!$A$2:$V$777,COLUMN(E$1)-1,FALSE)),VLOOKUP($A235,pivotdata!$A$2:$V$777,COLUMN(E$1)-1,FALSE),0)</f>
        <v>0</v>
      </c>
      <c r="F235">
        <f>IF(ISNUMBER(VLOOKUP($A235,pivotdata!$A$2:$V$777,COLUMN(F$1)-1,FALSE)),VLOOKUP($A235,pivotdata!$A$2:$V$777,COLUMN(F$1)-1,FALSE),0)</f>
        <v>0</v>
      </c>
      <c r="G235">
        <f>IF(ISNUMBER(VLOOKUP($A235,pivotdata!$A$2:$V$777,COLUMN(G$1)-1,FALSE)),VLOOKUP($A235,pivotdata!$A$2:$V$777,COLUMN(G$1)-1,FALSE),0)</f>
        <v>0</v>
      </c>
      <c r="H235">
        <f>IF(ISNUMBER(VLOOKUP($A235,pivotdata!$A$2:$V$777,COLUMN(H$1)-1,FALSE)),VLOOKUP($A235,pivotdata!$A$2:$V$777,COLUMN(H$1)-1,FALSE),0)</f>
        <v>0</v>
      </c>
      <c r="I235">
        <f>IF(ISNUMBER(VLOOKUP($A235,pivotdata!$A$2:$V$777,COLUMN(I$1)-1,FALSE)),VLOOKUP($A235,pivotdata!$A$2:$V$777,COLUMN(I$1)-1,FALSE),0)</f>
        <v>0</v>
      </c>
      <c r="J235">
        <f>IF(ISNUMBER(VLOOKUP($A235,pivotdata!$A$2:$V$777,COLUMN(J$1)-1,FALSE)),VLOOKUP($A235,pivotdata!$A$2:$V$777,COLUMN(J$1)-1,FALSE),0)</f>
        <v>83362</v>
      </c>
      <c r="K235">
        <f>IF(ISNUMBER(VLOOKUP($A235,pivotdata!$A$2:$V$777,COLUMN(K$1)-1,FALSE)),VLOOKUP($A235,pivotdata!$A$2:$V$777,COLUMN(K$1)-1,FALSE),0)</f>
        <v>26859</v>
      </c>
      <c r="L235">
        <f>IF(ISNUMBER(VLOOKUP($A235,pivotdata!$A$2:$V$777,COLUMN(L$1)-1,FALSE)),VLOOKUP($A235,pivotdata!$A$2:$V$777,COLUMN(L$1)-1,FALSE),0)</f>
        <v>13975</v>
      </c>
      <c r="M235">
        <f>IF(ISNUMBER(VLOOKUP($A235,pivotdata!$A$2:$V$777,COLUMN(M$1)-1,FALSE)),VLOOKUP($A235,pivotdata!$A$2:$V$777,COLUMN(M$1)-1,FALSE),0)</f>
        <v>0</v>
      </c>
      <c r="N235">
        <f>IF(ISNUMBER(VLOOKUP($A235,pivotdata!$A$2:$V$777,COLUMN(N$1)-1,FALSE)),VLOOKUP($A235,pivotdata!$A$2:$V$777,COLUMN(N$1)-1,FALSE),0)</f>
        <v>0</v>
      </c>
      <c r="O235">
        <f>IF(ISNUMBER(VLOOKUP($A235,pivotdata!$A$2:$V$777,COLUMN(O$1)-1,FALSE)),VLOOKUP($A235,pivotdata!$A$2:$V$777,COLUMN(O$1)-1,FALSE),0)</f>
        <v>40525</v>
      </c>
      <c r="P235">
        <f>IF(ISNUMBER(VLOOKUP($A235,pivotdata!$A$2:$V$777,COLUMN(P$1)-1,FALSE)),VLOOKUP($A235,pivotdata!$A$2:$V$777,COLUMN(P$1)-1,FALSE),0)</f>
        <v>108829</v>
      </c>
      <c r="Q235">
        <f>IF(ISNUMBER(VLOOKUP($A235,pivotdata!$A$2:$V$777,COLUMN(Q$1)-1,FALSE)),VLOOKUP($A235,pivotdata!$A$2:$V$777,COLUMN(Q$1)-1,FALSE),0)</f>
        <v>98953</v>
      </c>
      <c r="R235">
        <f>IF(ISNUMBER(VLOOKUP($A235,pivotdata!$A$2:$V$777,COLUMN(R$1)-1,FALSE)),VLOOKUP($A235,pivotdata!$A$2:$V$777,COLUMN(R$1)-1,FALSE),0)</f>
        <v>1034481</v>
      </c>
      <c r="S235">
        <f>IF(ISNUMBER(VLOOKUP($A235,pivotdata!$A$2:$V$777,COLUMN(S$1)-1,FALSE)),VLOOKUP($A235,pivotdata!$A$2:$V$777,COLUMN(S$1)-1,FALSE),0)</f>
        <v>21320</v>
      </c>
      <c r="T235">
        <f>IF(ISNUMBER(VLOOKUP($A235,pivotdata!$A$2:$V$777,COLUMN(T$1)-1,FALSE)),VLOOKUP($A235,pivotdata!$A$2:$V$777,COLUMN(T$1)-1,FALSE),0)</f>
        <v>44315</v>
      </c>
      <c r="U235">
        <f>IF(ISNUMBER(VLOOKUP($A235,pivotdata!$A$2:$V$777,COLUMN(U$1)-1,FALSE)),VLOOKUP($A235,pivotdata!$A$2:$V$777,COLUMN(U$1)-1,FALSE),0)</f>
        <v>151852</v>
      </c>
      <c r="V235">
        <f>IF(ISNUMBER(VLOOKUP($A235,pivotdata!$A$2:$V$777,COLUMN(V$1)-1,FALSE)),VLOOKUP($A235,pivotdata!$A$2:$V$777,COLUMN(V$1)-1,FALSE),0)</f>
        <v>96232</v>
      </c>
      <c r="W235">
        <f>IF(ISNUMBER(VLOOKUP($A235,pivotdata!$A$2:$V$777,COLUMN(W$1)-1,FALSE)),VLOOKUP($A235,pivotdata!$A$2:$V$777,COLUMN(W$1)-1,FALSE),0)</f>
        <v>115044</v>
      </c>
    </row>
    <row r="236" spans="1:23" x14ac:dyDescent="0.25">
      <c r="A236" s="1">
        <v>4235</v>
      </c>
      <c r="B236" s="2" t="s">
        <v>568</v>
      </c>
      <c r="C236">
        <f>IF(ISNUMBER(VLOOKUP($A236,pivotdata!$A$2:$V$777,COLUMN(C$1)-1,FALSE)),VLOOKUP($A236,pivotdata!$A$2:$V$777,COLUMN(C$1)-1,FALSE),0)</f>
        <v>8723347</v>
      </c>
      <c r="D236">
        <f>IF(ISNUMBER(VLOOKUP($A236,pivotdata!$A$2:$V$777,COLUMN(D$1)-1,FALSE)),VLOOKUP($A236,pivotdata!$A$2:$V$777,COLUMN(D$1)-1,FALSE),0)</f>
        <v>42533816</v>
      </c>
      <c r="E236">
        <f>IF(ISNUMBER(VLOOKUP($A236,pivotdata!$A$2:$V$777,COLUMN(E$1)-1,FALSE)),VLOOKUP($A236,pivotdata!$A$2:$V$777,COLUMN(E$1)-1,FALSE),0)</f>
        <v>30417268</v>
      </c>
      <c r="F236">
        <f>IF(ISNUMBER(VLOOKUP($A236,pivotdata!$A$2:$V$777,COLUMN(F$1)-1,FALSE)),VLOOKUP($A236,pivotdata!$A$2:$V$777,COLUMN(F$1)-1,FALSE),0)</f>
        <v>53647784</v>
      </c>
      <c r="G236">
        <f>IF(ISNUMBER(VLOOKUP($A236,pivotdata!$A$2:$V$777,COLUMN(G$1)-1,FALSE)),VLOOKUP($A236,pivotdata!$A$2:$V$777,COLUMN(G$1)-1,FALSE),0)</f>
        <v>35002424</v>
      </c>
      <c r="H236">
        <f>IF(ISNUMBER(VLOOKUP($A236,pivotdata!$A$2:$V$777,COLUMN(H$1)-1,FALSE)),VLOOKUP($A236,pivotdata!$A$2:$V$777,COLUMN(H$1)-1,FALSE),0)</f>
        <v>76394280</v>
      </c>
      <c r="I236">
        <f>IF(ISNUMBER(VLOOKUP($A236,pivotdata!$A$2:$V$777,COLUMN(I$1)-1,FALSE)),VLOOKUP($A236,pivotdata!$A$2:$V$777,COLUMN(I$1)-1,FALSE),0)</f>
        <v>84435472</v>
      </c>
      <c r="J236">
        <f>IF(ISNUMBER(VLOOKUP($A236,pivotdata!$A$2:$V$777,COLUMN(J$1)-1,FALSE)),VLOOKUP($A236,pivotdata!$A$2:$V$777,COLUMN(J$1)-1,FALSE),0)</f>
        <v>138542176</v>
      </c>
      <c r="K236">
        <f>IF(ISNUMBER(VLOOKUP($A236,pivotdata!$A$2:$V$777,COLUMN(K$1)-1,FALSE)),VLOOKUP($A236,pivotdata!$A$2:$V$777,COLUMN(K$1)-1,FALSE),0)</f>
        <v>121824536</v>
      </c>
      <c r="L236">
        <f>IF(ISNUMBER(VLOOKUP($A236,pivotdata!$A$2:$V$777,COLUMN(L$1)-1,FALSE)),VLOOKUP($A236,pivotdata!$A$2:$V$777,COLUMN(L$1)-1,FALSE),0)</f>
        <v>119287176</v>
      </c>
      <c r="M236">
        <f>IF(ISNUMBER(VLOOKUP($A236,pivotdata!$A$2:$V$777,COLUMN(M$1)-1,FALSE)),VLOOKUP($A236,pivotdata!$A$2:$V$777,COLUMN(M$1)-1,FALSE),0)</f>
        <v>87591136</v>
      </c>
      <c r="N236">
        <f>IF(ISNUMBER(VLOOKUP($A236,pivotdata!$A$2:$V$777,COLUMN(N$1)-1,FALSE)),VLOOKUP($A236,pivotdata!$A$2:$V$777,COLUMN(N$1)-1,FALSE),0)</f>
        <v>79442027</v>
      </c>
      <c r="O236">
        <f>IF(ISNUMBER(VLOOKUP($A236,pivotdata!$A$2:$V$777,COLUMN(O$1)-1,FALSE)),VLOOKUP($A236,pivotdata!$A$2:$V$777,COLUMN(O$1)-1,FALSE),0)</f>
        <v>64772074</v>
      </c>
      <c r="P236">
        <f>IF(ISNUMBER(VLOOKUP($A236,pivotdata!$A$2:$V$777,COLUMN(P$1)-1,FALSE)),VLOOKUP($A236,pivotdata!$A$2:$V$777,COLUMN(P$1)-1,FALSE),0)</f>
        <v>81473017</v>
      </c>
      <c r="Q236">
        <f>IF(ISNUMBER(VLOOKUP($A236,pivotdata!$A$2:$V$777,COLUMN(Q$1)-1,FALSE)),VLOOKUP($A236,pivotdata!$A$2:$V$777,COLUMN(Q$1)-1,FALSE),0)</f>
        <v>88100178</v>
      </c>
      <c r="R236">
        <f>IF(ISNUMBER(VLOOKUP($A236,pivotdata!$A$2:$V$777,COLUMN(R$1)-1,FALSE)),VLOOKUP($A236,pivotdata!$A$2:$V$777,COLUMN(R$1)-1,FALSE),0)</f>
        <v>143590882</v>
      </c>
      <c r="S236">
        <f>IF(ISNUMBER(VLOOKUP($A236,pivotdata!$A$2:$V$777,COLUMN(S$1)-1,FALSE)),VLOOKUP($A236,pivotdata!$A$2:$V$777,COLUMN(S$1)-1,FALSE),0)</f>
        <v>175025890</v>
      </c>
      <c r="T236">
        <f>IF(ISNUMBER(VLOOKUP($A236,pivotdata!$A$2:$V$777,COLUMN(T$1)-1,FALSE)),VLOOKUP($A236,pivotdata!$A$2:$V$777,COLUMN(T$1)-1,FALSE),0)</f>
        <v>208344426</v>
      </c>
      <c r="U236">
        <f>IF(ISNUMBER(VLOOKUP($A236,pivotdata!$A$2:$V$777,COLUMN(U$1)-1,FALSE)),VLOOKUP($A236,pivotdata!$A$2:$V$777,COLUMN(U$1)-1,FALSE),0)</f>
        <v>259740070</v>
      </c>
      <c r="V236">
        <f>IF(ISNUMBER(VLOOKUP($A236,pivotdata!$A$2:$V$777,COLUMN(V$1)-1,FALSE)),VLOOKUP($A236,pivotdata!$A$2:$V$777,COLUMN(V$1)-1,FALSE),0)</f>
        <v>249344261</v>
      </c>
      <c r="W236">
        <f>IF(ISNUMBER(VLOOKUP($A236,pivotdata!$A$2:$V$777,COLUMN(W$1)-1,FALSE)),VLOOKUP($A236,pivotdata!$A$2:$V$777,COLUMN(W$1)-1,FALSE),0)</f>
        <v>291149817</v>
      </c>
    </row>
    <row r="237" spans="1:23" x14ac:dyDescent="0.25">
      <c r="A237" s="1">
        <v>4236</v>
      </c>
      <c r="B237" s="2" t="s">
        <v>567</v>
      </c>
      <c r="C237">
        <f>IF(ISNUMBER(VLOOKUP($A237,pivotdata!$A$2:$V$777,COLUMN(C$1)-1,FALSE)),VLOOKUP($A237,pivotdata!$A$2:$V$777,COLUMN(C$1)-1,FALSE),0)</f>
        <v>23936</v>
      </c>
      <c r="D237">
        <f>IF(ISNUMBER(VLOOKUP($A237,pivotdata!$A$2:$V$777,COLUMN(D$1)-1,FALSE)),VLOOKUP($A237,pivotdata!$A$2:$V$777,COLUMN(D$1)-1,FALSE),0)</f>
        <v>1730923</v>
      </c>
      <c r="E237">
        <f>IF(ISNUMBER(VLOOKUP($A237,pivotdata!$A$2:$V$777,COLUMN(E$1)-1,FALSE)),VLOOKUP($A237,pivotdata!$A$2:$V$777,COLUMN(E$1)-1,FALSE),0)</f>
        <v>0</v>
      </c>
      <c r="F237">
        <f>IF(ISNUMBER(VLOOKUP($A237,pivotdata!$A$2:$V$777,COLUMN(F$1)-1,FALSE)),VLOOKUP($A237,pivotdata!$A$2:$V$777,COLUMN(F$1)-1,FALSE),0)</f>
        <v>355627</v>
      </c>
      <c r="G237">
        <f>IF(ISNUMBER(VLOOKUP($A237,pivotdata!$A$2:$V$777,COLUMN(G$1)-1,FALSE)),VLOOKUP($A237,pivotdata!$A$2:$V$777,COLUMN(G$1)-1,FALSE),0)</f>
        <v>3254784</v>
      </c>
      <c r="H237">
        <f>IF(ISNUMBER(VLOOKUP($A237,pivotdata!$A$2:$V$777,COLUMN(H$1)-1,FALSE)),VLOOKUP($A237,pivotdata!$A$2:$V$777,COLUMN(H$1)-1,FALSE),0)</f>
        <v>8377181</v>
      </c>
      <c r="I237">
        <f>IF(ISNUMBER(VLOOKUP($A237,pivotdata!$A$2:$V$777,COLUMN(I$1)-1,FALSE)),VLOOKUP($A237,pivotdata!$A$2:$V$777,COLUMN(I$1)-1,FALSE),0)</f>
        <v>6493212</v>
      </c>
      <c r="J237">
        <f>IF(ISNUMBER(VLOOKUP($A237,pivotdata!$A$2:$V$777,COLUMN(J$1)-1,FALSE)),VLOOKUP($A237,pivotdata!$A$2:$V$777,COLUMN(J$1)-1,FALSE),0)</f>
        <v>13941160</v>
      </c>
      <c r="K237">
        <f>IF(ISNUMBER(VLOOKUP($A237,pivotdata!$A$2:$V$777,COLUMN(K$1)-1,FALSE)),VLOOKUP($A237,pivotdata!$A$2:$V$777,COLUMN(K$1)-1,FALSE),0)</f>
        <v>14332522</v>
      </c>
      <c r="L237">
        <f>IF(ISNUMBER(VLOOKUP($A237,pivotdata!$A$2:$V$777,COLUMN(L$1)-1,FALSE)),VLOOKUP($A237,pivotdata!$A$2:$V$777,COLUMN(L$1)-1,FALSE),0)</f>
        <v>24606252</v>
      </c>
      <c r="M237">
        <f>IF(ISNUMBER(VLOOKUP($A237,pivotdata!$A$2:$V$777,COLUMN(M$1)-1,FALSE)),VLOOKUP($A237,pivotdata!$A$2:$V$777,COLUMN(M$1)-1,FALSE),0)</f>
        <v>37124708</v>
      </c>
      <c r="N237">
        <f>IF(ISNUMBER(VLOOKUP($A237,pivotdata!$A$2:$V$777,COLUMN(N$1)-1,FALSE)),VLOOKUP($A237,pivotdata!$A$2:$V$777,COLUMN(N$1)-1,FALSE),0)</f>
        <v>26897825</v>
      </c>
      <c r="O237">
        <f>IF(ISNUMBER(VLOOKUP($A237,pivotdata!$A$2:$V$777,COLUMN(O$1)-1,FALSE)),VLOOKUP($A237,pivotdata!$A$2:$V$777,COLUMN(O$1)-1,FALSE),0)</f>
        <v>17719917</v>
      </c>
      <c r="P237">
        <f>IF(ISNUMBER(VLOOKUP($A237,pivotdata!$A$2:$V$777,COLUMN(P$1)-1,FALSE)),VLOOKUP($A237,pivotdata!$A$2:$V$777,COLUMN(P$1)-1,FALSE),0)</f>
        <v>18454702</v>
      </c>
      <c r="Q237">
        <f>IF(ISNUMBER(VLOOKUP($A237,pivotdata!$A$2:$V$777,COLUMN(Q$1)-1,FALSE)),VLOOKUP($A237,pivotdata!$A$2:$V$777,COLUMN(Q$1)-1,FALSE),0)</f>
        <v>17675030</v>
      </c>
      <c r="R237">
        <f>IF(ISNUMBER(VLOOKUP($A237,pivotdata!$A$2:$V$777,COLUMN(R$1)-1,FALSE)),VLOOKUP($A237,pivotdata!$A$2:$V$777,COLUMN(R$1)-1,FALSE),0)</f>
        <v>19257876</v>
      </c>
      <c r="S237">
        <f>IF(ISNUMBER(VLOOKUP($A237,pivotdata!$A$2:$V$777,COLUMN(S$1)-1,FALSE)),VLOOKUP($A237,pivotdata!$A$2:$V$777,COLUMN(S$1)-1,FALSE),0)</f>
        <v>26059381</v>
      </c>
      <c r="T237">
        <f>IF(ISNUMBER(VLOOKUP($A237,pivotdata!$A$2:$V$777,COLUMN(T$1)-1,FALSE)),VLOOKUP($A237,pivotdata!$A$2:$V$777,COLUMN(T$1)-1,FALSE),0)</f>
        <v>33122918</v>
      </c>
      <c r="U237">
        <f>IF(ISNUMBER(VLOOKUP($A237,pivotdata!$A$2:$V$777,COLUMN(U$1)-1,FALSE)),VLOOKUP($A237,pivotdata!$A$2:$V$777,COLUMN(U$1)-1,FALSE),0)</f>
        <v>30372852</v>
      </c>
      <c r="V237">
        <f>IF(ISNUMBER(VLOOKUP($A237,pivotdata!$A$2:$V$777,COLUMN(V$1)-1,FALSE)),VLOOKUP($A237,pivotdata!$A$2:$V$777,COLUMN(V$1)-1,FALSE),0)</f>
        <v>28455369</v>
      </c>
      <c r="W237">
        <f>IF(ISNUMBER(VLOOKUP($A237,pivotdata!$A$2:$V$777,COLUMN(W$1)-1,FALSE)),VLOOKUP($A237,pivotdata!$A$2:$V$777,COLUMN(W$1)-1,FALSE),0)</f>
        <v>56376184</v>
      </c>
    </row>
    <row r="238" spans="1:23" x14ac:dyDescent="0.25">
      <c r="A238" s="1">
        <v>4239</v>
      </c>
      <c r="B238" s="2" t="s">
        <v>566</v>
      </c>
      <c r="C238">
        <f>IF(ISNUMBER(VLOOKUP($A238,pivotdata!$A$2:$V$777,COLUMN(C$1)-1,FALSE)),VLOOKUP($A238,pivotdata!$A$2:$V$777,COLUMN(C$1)-1,FALSE),0)</f>
        <v>0</v>
      </c>
      <c r="D238">
        <f>IF(ISNUMBER(VLOOKUP($A238,pivotdata!$A$2:$V$777,COLUMN(D$1)-1,FALSE)),VLOOKUP($A238,pivotdata!$A$2:$V$777,COLUMN(D$1)-1,FALSE),0)</f>
        <v>0</v>
      </c>
      <c r="E238">
        <f>IF(ISNUMBER(VLOOKUP($A238,pivotdata!$A$2:$V$777,COLUMN(E$1)-1,FALSE)),VLOOKUP($A238,pivotdata!$A$2:$V$777,COLUMN(E$1)-1,FALSE),0)</f>
        <v>0</v>
      </c>
      <c r="F238">
        <f>IF(ISNUMBER(VLOOKUP($A238,pivotdata!$A$2:$V$777,COLUMN(F$1)-1,FALSE)),VLOOKUP($A238,pivotdata!$A$2:$V$777,COLUMN(F$1)-1,FALSE),0)</f>
        <v>0</v>
      </c>
      <c r="G238">
        <f>IF(ISNUMBER(VLOOKUP($A238,pivotdata!$A$2:$V$777,COLUMN(G$1)-1,FALSE)),VLOOKUP($A238,pivotdata!$A$2:$V$777,COLUMN(G$1)-1,FALSE),0)</f>
        <v>16415</v>
      </c>
      <c r="H238">
        <f>IF(ISNUMBER(VLOOKUP($A238,pivotdata!$A$2:$V$777,COLUMN(H$1)-1,FALSE)),VLOOKUP($A238,pivotdata!$A$2:$V$777,COLUMN(H$1)-1,FALSE),0)</f>
        <v>0</v>
      </c>
      <c r="I238">
        <f>IF(ISNUMBER(VLOOKUP($A238,pivotdata!$A$2:$V$777,COLUMN(I$1)-1,FALSE)),VLOOKUP($A238,pivotdata!$A$2:$V$777,COLUMN(I$1)-1,FALSE),0)</f>
        <v>0</v>
      </c>
      <c r="J238">
        <f>IF(ISNUMBER(VLOOKUP($A238,pivotdata!$A$2:$V$777,COLUMN(J$1)-1,FALSE)),VLOOKUP($A238,pivotdata!$A$2:$V$777,COLUMN(J$1)-1,FALSE),0)</f>
        <v>1135</v>
      </c>
      <c r="K238">
        <f>IF(ISNUMBER(VLOOKUP($A238,pivotdata!$A$2:$V$777,COLUMN(K$1)-1,FALSE)),VLOOKUP($A238,pivotdata!$A$2:$V$777,COLUMN(K$1)-1,FALSE),0)</f>
        <v>70859</v>
      </c>
      <c r="L238">
        <f>IF(ISNUMBER(VLOOKUP($A238,pivotdata!$A$2:$V$777,COLUMN(L$1)-1,FALSE)),VLOOKUP($A238,pivotdata!$A$2:$V$777,COLUMN(L$1)-1,FALSE),0)</f>
        <v>1698</v>
      </c>
      <c r="M238">
        <f>IF(ISNUMBER(VLOOKUP($A238,pivotdata!$A$2:$V$777,COLUMN(M$1)-1,FALSE)),VLOOKUP($A238,pivotdata!$A$2:$V$777,COLUMN(M$1)-1,FALSE),0)</f>
        <v>22754</v>
      </c>
      <c r="N238">
        <f>IF(ISNUMBER(VLOOKUP($A238,pivotdata!$A$2:$V$777,COLUMN(N$1)-1,FALSE)),VLOOKUP($A238,pivotdata!$A$2:$V$777,COLUMN(N$1)-1,FALSE),0)</f>
        <v>387547</v>
      </c>
      <c r="O238">
        <f>IF(ISNUMBER(VLOOKUP($A238,pivotdata!$A$2:$V$777,COLUMN(O$1)-1,FALSE)),VLOOKUP($A238,pivotdata!$A$2:$V$777,COLUMN(O$1)-1,FALSE),0)</f>
        <v>19410</v>
      </c>
      <c r="P238">
        <f>IF(ISNUMBER(VLOOKUP($A238,pivotdata!$A$2:$V$777,COLUMN(P$1)-1,FALSE)),VLOOKUP($A238,pivotdata!$A$2:$V$777,COLUMN(P$1)-1,FALSE),0)</f>
        <v>3211</v>
      </c>
      <c r="Q238">
        <f>IF(ISNUMBER(VLOOKUP($A238,pivotdata!$A$2:$V$777,COLUMN(Q$1)-1,FALSE)),VLOOKUP($A238,pivotdata!$A$2:$V$777,COLUMN(Q$1)-1,FALSE),0)</f>
        <v>1280916</v>
      </c>
      <c r="R238">
        <f>IF(ISNUMBER(VLOOKUP($A238,pivotdata!$A$2:$V$777,COLUMN(R$1)-1,FALSE)),VLOOKUP($A238,pivotdata!$A$2:$V$777,COLUMN(R$1)-1,FALSE),0)</f>
        <v>986066</v>
      </c>
      <c r="S238">
        <f>IF(ISNUMBER(VLOOKUP($A238,pivotdata!$A$2:$V$777,COLUMN(S$1)-1,FALSE)),VLOOKUP($A238,pivotdata!$A$2:$V$777,COLUMN(S$1)-1,FALSE),0)</f>
        <v>2471</v>
      </c>
      <c r="T238">
        <f>IF(ISNUMBER(VLOOKUP($A238,pivotdata!$A$2:$V$777,COLUMN(T$1)-1,FALSE)),VLOOKUP($A238,pivotdata!$A$2:$V$777,COLUMN(T$1)-1,FALSE),0)</f>
        <v>6623</v>
      </c>
      <c r="U238">
        <f>IF(ISNUMBER(VLOOKUP($A238,pivotdata!$A$2:$V$777,COLUMN(U$1)-1,FALSE)),VLOOKUP($A238,pivotdata!$A$2:$V$777,COLUMN(U$1)-1,FALSE),0)</f>
        <v>6868</v>
      </c>
      <c r="V238">
        <f>IF(ISNUMBER(VLOOKUP($A238,pivotdata!$A$2:$V$777,COLUMN(V$1)-1,FALSE)),VLOOKUP($A238,pivotdata!$A$2:$V$777,COLUMN(V$1)-1,FALSE),0)</f>
        <v>1719070</v>
      </c>
      <c r="W238">
        <f>IF(ISNUMBER(VLOOKUP($A238,pivotdata!$A$2:$V$777,COLUMN(W$1)-1,FALSE)),VLOOKUP($A238,pivotdata!$A$2:$V$777,COLUMN(W$1)-1,FALSE),0)</f>
        <v>62982</v>
      </c>
    </row>
    <row r="239" spans="1:23" x14ac:dyDescent="0.25">
      <c r="A239" s="1">
        <v>4241</v>
      </c>
      <c r="B239" s="2" t="s">
        <v>565</v>
      </c>
      <c r="C239">
        <f>IF(ISNUMBER(VLOOKUP($A239,pivotdata!$A$2:$V$777,COLUMN(C$1)-1,FALSE)),VLOOKUP($A239,pivotdata!$A$2:$V$777,COLUMN(C$1)-1,FALSE),0)</f>
        <v>42400</v>
      </c>
      <c r="D239">
        <f>IF(ISNUMBER(VLOOKUP($A239,pivotdata!$A$2:$V$777,COLUMN(D$1)-1,FALSE)),VLOOKUP($A239,pivotdata!$A$2:$V$777,COLUMN(D$1)-1,FALSE),0)</f>
        <v>0</v>
      </c>
      <c r="E239">
        <f>IF(ISNUMBER(VLOOKUP($A239,pivotdata!$A$2:$V$777,COLUMN(E$1)-1,FALSE)),VLOOKUP($A239,pivotdata!$A$2:$V$777,COLUMN(E$1)-1,FALSE),0)</f>
        <v>142109</v>
      </c>
      <c r="F239">
        <f>IF(ISNUMBER(VLOOKUP($A239,pivotdata!$A$2:$V$777,COLUMN(F$1)-1,FALSE)),VLOOKUP($A239,pivotdata!$A$2:$V$777,COLUMN(F$1)-1,FALSE),0)</f>
        <v>75184</v>
      </c>
      <c r="G239">
        <f>IF(ISNUMBER(VLOOKUP($A239,pivotdata!$A$2:$V$777,COLUMN(G$1)-1,FALSE)),VLOOKUP($A239,pivotdata!$A$2:$V$777,COLUMN(G$1)-1,FALSE),0)</f>
        <v>942</v>
      </c>
      <c r="H239">
        <f>IF(ISNUMBER(VLOOKUP($A239,pivotdata!$A$2:$V$777,COLUMN(H$1)-1,FALSE)),VLOOKUP($A239,pivotdata!$A$2:$V$777,COLUMN(H$1)-1,FALSE),0)</f>
        <v>1562</v>
      </c>
      <c r="I239">
        <f>IF(ISNUMBER(VLOOKUP($A239,pivotdata!$A$2:$V$777,COLUMN(I$1)-1,FALSE)),VLOOKUP($A239,pivotdata!$A$2:$V$777,COLUMN(I$1)-1,FALSE),0)</f>
        <v>7298</v>
      </c>
      <c r="J239">
        <f>IF(ISNUMBER(VLOOKUP($A239,pivotdata!$A$2:$V$777,COLUMN(J$1)-1,FALSE)),VLOOKUP($A239,pivotdata!$A$2:$V$777,COLUMN(J$1)-1,FALSE),0)</f>
        <v>140322</v>
      </c>
      <c r="K239">
        <f>IF(ISNUMBER(VLOOKUP($A239,pivotdata!$A$2:$V$777,COLUMN(K$1)-1,FALSE)),VLOOKUP($A239,pivotdata!$A$2:$V$777,COLUMN(K$1)-1,FALSE),0)</f>
        <v>87764</v>
      </c>
      <c r="L239">
        <f>IF(ISNUMBER(VLOOKUP($A239,pivotdata!$A$2:$V$777,COLUMN(L$1)-1,FALSE)),VLOOKUP($A239,pivotdata!$A$2:$V$777,COLUMN(L$1)-1,FALSE),0)</f>
        <v>94488</v>
      </c>
      <c r="M239">
        <f>IF(ISNUMBER(VLOOKUP($A239,pivotdata!$A$2:$V$777,COLUMN(M$1)-1,FALSE)),VLOOKUP($A239,pivotdata!$A$2:$V$777,COLUMN(M$1)-1,FALSE),0)</f>
        <v>77837</v>
      </c>
      <c r="N239">
        <f>IF(ISNUMBER(VLOOKUP($A239,pivotdata!$A$2:$V$777,COLUMN(N$1)-1,FALSE)),VLOOKUP($A239,pivotdata!$A$2:$V$777,COLUMN(N$1)-1,FALSE),0)</f>
        <v>347480</v>
      </c>
      <c r="O239">
        <f>IF(ISNUMBER(VLOOKUP($A239,pivotdata!$A$2:$V$777,COLUMN(O$1)-1,FALSE)),VLOOKUP($A239,pivotdata!$A$2:$V$777,COLUMN(O$1)-1,FALSE),0)</f>
        <v>102490</v>
      </c>
      <c r="P239">
        <f>IF(ISNUMBER(VLOOKUP($A239,pivotdata!$A$2:$V$777,COLUMN(P$1)-1,FALSE)),VLOOKUP($A239,pivotdata!$A$2:$V$777,COLUMN(P$1)-1,FALSE),0)</f>
        <v>57786</v>
      </c>
      <c r="Q239">
        <f>IF(ISNUMBER(VLOOKUP($A239,pivotdata!$A$2:$V$777,COLUMN(Q$1)-1,FALSE)),VLOOKUP($A239,pivotdata!$A$2:$V$777,COLUMN(Q$1)-1,FALSE),0)</f>
        <v>11526</v>
      </c>
      <c r="R239">
        <f>IF(ISNUMBER(VLOOKUP($A239,pivotdata!$A$2:$V$777,COLUMN(R$1)-1,FALSE)),VLOOKUP($A239,pivotdata!$A$2:$V$777,COLUMN(R$1)-1,FALSE),0)</f>
        <v>13347</v>
      </c>
      <c r="S239">
        <f>IF(ISNUMBER(VLOOKUP($A239,pivotdata!$A$2:$V$777,COLUMN(S$1)-1,FALSE)),VLOOKUP($A239,pivotdata!$A$2:$V$777,COLUMN(S$1)-1,FALSE),0)</f>
        <v>38723</v>
      </c>
      <c r="T239">
        <f>IF(ISNUMBER(VLOOKUP($A239,pivotdata!$A$2:$V$777,COLUMN(T$1)-1,FALSE)),VLOOKUP($A239,pivotdata!$A$2:$V$777,COLUMN(T$1)-1,FALSE),0)</f>
        <v>33917</v>
      </c>
      <c r="U239">
        <f>IF(ISNUMBER(VLOOKUP($A239,pivotdata!$A$2:$V$777,COLUMN(U$1)-1,FALSE)),VLOOKUP($A239,pivotdata!$A$2:$V$777,COLUMN(U$1)-1,FALSE),0)</f>
        <v>101782</v>
      </c>
      <c r="V239">
        <f>IF(ISNUMBER(VLOOKUP($A239,pivotdata!$A$2:$V$777,COLUMN(V$1)-1,FALSE)),VLOOKUP($A239,pivotdata!$A$2:$V$777,COLUMN(V$1)-1,FALSE),0)</f>
        <v>134649</v>
      </c>
      <c r="W239">
        <f>IF(ISNUMBER(VLOOKUP($A239,pivotdata!$A$2:$V$777,COLUMN(W$1)-1,FALSE)),VLOOKUP($A239,pivotdata!$A$2:$V$777,COLUMN(W$1)-1,FALSE),0)</f>
        <v>216698</v>
      </c>
    </row>
    <row r="240" spans="1:23" x14ac:dyDescent="0.25">
      <c r="A240" s="1">
        <v>4242</v>
      </c>
      <c r="B240" s="2" t="s">
        <v>564</v>
      </c>
      <c r="C240">
        <f>IF(ISNUMBER(VLOOKUP($A240,pivotdata!$A$2:$V$777,COLUMN(C$1)-1,FALSE)),VLOOKUP($A240,pivotdata!$A$2:$V$777,COLUMN(C$1)-1,FALSE),0)</f>
        <v>0</v>
      </c>
      <c r="D240">
        <f>IF(ISNUMBER(VLOOKUP($A240,pivotdata!$A$2:$V$777,COLUMN(D$1)-1,FALSE)),VLOOKUP($A240,pivotdata!$A$2:$V$777,COLUMN(D$1)-1,FALSE),0)</f>
        <v>0</v>
      </c>
      <c r="E240">
        <f>IF(ISNUMBER(VLOOKUP($A240,pivotdata!$A$2:$V$777,COLUMN(E$1)-1,FALSE)),VLOOKUP($A240,pivotdata!$A$2:$V$777,COLUMN(E$1)-1,FALSE),0)</f>
        <v>0</v>
      </c>
      <c r="F240">
        <f>IF(ISNUMBER(VLOOKUP($A240,pivotdata!$A$2:$V$777,COLUMN(F$1)-1,FALSE)),VLOOKUP($A240,pivotdata!$A$2:$V$777,COLUMN(F$1)-1,FALSE),0)</f>
        <v>0</v>
      </c>
      <c r="G240">
        <f>IF(ISNUMBER(VLOOKUP($A240,pivotdata!$A$2:$V$777,COLUMN(G$1)-1,FALSE)),VLOOKUP($A240,pivotdata!$A$2:$V$777,COLUMN(G$1)-1,FALSE),0)</f>
        <v>0</v>
      </c>
      <c r="H240">
        <f>IF(ISNUMBER(VLOOKUP($A240,pivotdata!$A$2:$V$777,COLUMN(H$1)-1,FALSE)),VLOOKUP($A240,pivotdata!$A$2:$V$777,COLUMN(H$1)-1,FALSE),0)</f>
        <v>316751</v>
      </c>
      <c r="I240">
        <f>IF(ISNUMBER(VLOOKUP($A240,pivotdata!$A$2:$V$777,COLUMN(I$1)-1,FALSE)),VLOOKUP($A240,pivotdata!$A$2:$V$777,COLUMN(I$1)-1,FALSE),0)</f>
        <v>1634831</v>
      </c>
      <c r="J240">
        <f>IF(ISNUMBER(VLOOKUP($A240,pivotdata!$A$2:$V$777,COLUMN(J$1)-1,FALSE)),VLOOKUP($A240,pivotdata!$A$2:$V$777,COLUMN(J$1)-1,FALSE),0)</f>
        <v>5755895</v>
      </c>
      <c r="K240">
        <f>IF(ISNUMBER(VLOOKUP($A240,pivotdata!$A$2:$V$777,COLUMN(K$1)-1,FALSE)),VLOOKUP($A240,pivotdata!$A$2:$V$777,COLUMN(K$1)-1,FALSE),0)</f>
        <v>5421046</v>
      </c>
      <c r="L240">
        <f>IF(ISNUMBER(VLOOKUP($A240,pivotdata!$A$2:$V$777,COLUMN(L$1)-1,FALSE)),VLOOKUP($A240,pivotdata!$A$2:$V$777,COLUMN(L$1)-1,FALSE),0)</f>
        <v>2260450</v>
      </c>
      <c r="M240">
        <f>IF(ISNUMBER(VLOOKUP($A240,pivotdata!$A$2:$V$777,COLUMN(M$1)-1,FALSE)),VLOOKUP($A240,pivotdata!$A$2:$V$777,COLUMN(M$1)-1,FALSE),0)</f>
        <v>2424586</v>
      </c>
      <c r="N240">
        <f>IF(ISNUMBER(VLOOKUP($A240,pivotdata!$A$2:$V$777,COLUMN(N$1)-1,FALSE)),VLOOKUP($A240,pivotdata!$A$2:$V$777,COLUMN(N$1)-1,FALSE),0)</f>
        <v>5190654</v>
      </c>
      <c r="O240">
        <f>IF(ISNUMBER(VLOOKUP($A240,pivotdata!$A$2:$V$777,COLUMN(O$1)-1,FALSE)),VLOOKUP($A240,pivotdata!$A$2:$V$777,COLUMN(O$1)-1,FALSE),0)</f>
        <v>5742569</v>
      </c>
      <c r="P240">
        <f>IF(ISNUMBER(VLOOKUP($A240,pivotdata!$A$2:$V$777,COLUMN(P$1)-1,FALSE)),VLOOKUP($A240,pivotdata!$A$2:$V$777,COLUMN(P$1)-1,FALSE),0)</f>
        <v>5255594</v>
      </c>
      <c r="Q240">
        <f>IF(ISNUMBER(VLOOKUP($A240,pivotdata!$A$2:$V$777,COLUMN(Q$1)-1,FALSE)),VLOOKUP($A240,pivotdata!$A$2:$V$777,COLUMN(Q$1)-1,FALSE),0)</f>
        <v>5056714</v>
      </c>
      <c r="R240">
        <f>IF(ISNUMBER(VLOOKUP($A240,pivotdata!$A$2:$V$777,COLUMN(R$1)-1,FALSE)),VLOOKUP($A240,pivotdata!$A$2:$V$777,COLUMN(R$1)-1,FALSE),0)</f>
        <v>7476943</v>
      </c>
      <c r="S240">
        <f>IF(ISNUMBER(VLOOKUP($A240,pivotdata!$A$2:$V$777,COLUMN(S$1)-1,FALSE)),VLOOKUP($A240,pivotdata!$A$2:$V$777,COLUMN(S$1)-1,FALSE),0)</f>
        <v>6641223</v>
      </c>
      <c r="T240">
        <f>IF(ISNUMBER(VLOOKUP($A240,pivotdata!$A$2:$V$777,COLUMN(T$1)-1,FALSE)),VLOOKUP($A240,pivotdata!$A$2:$V$777,COLUMN(T$1)-1,FALSE),0)</f>
        <v>7447941</v>
      </c>
      <c r="U240">
        <f>IF(ISNUMBER(VLOOKUP($A240,pivotdata!$A$2:$V$777,COLUMN(U$1)-1,FALSE)),VLOOKUP($A240,pivotdata!$A$2:$V$777,COLUMN(U$1)-1,FALSE),0)</f>
        <v>8160178</v>
      </c>
      <c r="V240">
        <f>IF(ISNUMBER(VLOOKUP($A240,pivotdata!$A$2:$V$777,COLUMN(V$1)-1,FALSE)),VLOOKUP($A240,pivotdata!$A$2:$V$777,COLUMN(V$1)-1,FALSE),0)</f>
        <v>11202130</v>
      </c>
      <c r="W240">
        <f>IF(ISNUMBER(VLOOKUP($A240,pivotdata!$A$2:$V$777,COLUMN(W$1)-1,FALSE)),VLOOKUP($A240,pivotdata!$A$2:$V$777,COLUMN(W$1)-1,FALSE),0)</f>
        <v>18044416</v>
      </c>
    </row>
    <row r="241" spans="1:23" x14ac:dyDescent="0.25">
      <c r="A241" s="1">
        <v>4243</v>
      </c>
      <c r="B241" s="2" t="s">
        <v>563</v>
      </c>
      <c r="C241">
        <f>IF(ISNUMBER(VLOOKUP($A241,pivotdata!$A$2:$V$777,COLUMN(C$1)-1,FALSE)),VLOOKUP($A241,pivotdata!$A$2:$V$777,COLUMN(C$1)-1,FALSE),0)</f>
        <v>0</v>
      </c>
      <c r="D241">
        <f>IF(ISNUMBER(VLOOKUP($A241,pivotdata!$A$2:$V$777,COLUMN(D$1)-1,FALSE)),VLOOKUP($A241,pivotdata!$A$2:$V$777,COLUMN(D$1)-1,FALSE),0)</f>
        <v>0</v>
      </c>
      <c r="E241">
        <f>IF(ISNUMBER(VLOOKUP($A241,pivotdata!$A$2:$V$777,COLUMN(E$1)-1,FALSE)),VLOOKUP($A241,pivotdata!$A$2:$V$777,COLUMN(E$1)-1,FALSE),0)</f>
        <v>10527</v>
      </c>
      <c r="F241">
        <f>IF(ISNUMBER(VLOOKUP($A241,pivotdata!$A$2:$V$777,COLUMN(F$1)-1,FALSE)),VLOOKUP($A241,pivotdata!$A$2:$V$777,COLUMN(F$1)-1,FALSE),0)</f>
        <v>12923</v>
      </c>
      <c r="G241">
        <f>IF(ISNUMBER(VLOOKUP($A241,pivotdata!$A$2:$V$777,COLUMN(G$1)-1,FALSE)),VLOOKUP($A241,pivotdata!$A$2:$V$777,COLUMN(G$1)-1,FALSE),0)</f>
        <v>0</v>
      </c>
      <c r="H241">
        <f>IF(ISNUMBER(VLOOKUP($A241,pivotdata!$A$2:$V$777,COLUMN(H$1)-1,FALSE)),VLOOKUP($A241,pivotdata!$A$2:$V$777,COLUMN(H$1)-1,FALSE),0)</f>
        <v>225912</v>
      </c>
      <c r="I241">
        <f>IF(ISNUMBER(VLOOKUP($A241,pivotdata!$A$2:$V$777,COLUMN(I$1)-1,FALSE)),VLOOKUP($A241,pivotdata!$A$2:$V$777,COLUMN(I$1)-1,FALSE),0)</f>
        <v>262703</v>
      </c>
      <c r="J241">
        <f>IF(ISNUMBER(VLOOKUP($A241,pivotdata!$A$2:$V$777,COLUMN(J$1)-1,FALSE)),VLOOKUP($A241,pivotdata!$A$2:$V$777,COLUMN(J$1)-1,FALSE),0)</f>
        <v>194616</v>
      </c>
      <c r="K241">
        <f>IF(ISNUMBER(VLOOKUP($A241,pivotdata!$A$2:$V$777,COLUMN(K$1)-1,FALSE)),VLOOKUP($A241,pivotdata!$A$2:$V$777,COLUMN(K$1)-1,FALSE),0)</f>
        <v>228668</v>
      </c>
      <c r="L241">
        <f>IF(ISNUMBER(VLOOKUP($A241,pivotdata!$A$2:$V$777,COLUMN(L$1)-1,FALSE)),VLOOKUP($A241,pivotdata!$A$2:$V$777,COLUMN(L$1)-1,FALSE),0)</f>
        <v>762131</v>
      </c>
      <c r="M241">
        <f>IF(ISNUMBER(VLOOKUP($A241,pivotdata!$A$2:$V$777,COLUMN(M$1)-1,FALSE)),VLOOKUP($A241,pivotdata!$A$2:$V$777,COLUMN(M$1)-1,FALSE),0)</f>
        <v>876190</v>
      </c>
      <c r="N241">
        <f>IF(ISNUMBER(VLOOKUP($A241,pivotdata!$A$2:$V$777,COLUMN(N$1)-1,FALSE)),VLOOKUP($A241,pivotdata!$A$2:$V$777,COLUMN(N$1)-1,FALSE),0)</f>
        <v>831355</v>
      </c>
      <c r="O241">
        <f>IF(ISNUMBER(VLOOKUP($A241,pivotdata!$A$2:$V$777,COLUMN(O$1)-1,FALSE)),VLOOKUP($A241,pivotdata!$A$2:$V$777,COLUMN(O$1)-1,FALSE),0)</f>
        <v>697376</v>
      </c>
      <c r="P241">
        <f>IF(ISNUMBER(VLOOKUP($A241,pivotdata!$A$2:$V$777,COLUMN(P$1)-1,FALSE)),VLOOKUP($A241,pivotdata!$A$2:$V$777,COLUMN(P$1)-1,FALSE),0)</f>
        <v>420261</v>
      </c>
      <c r="Q241">
        <f>IF(ISNUMBER(VLOOKUP($A241,pivotdata!$A$2:$V$777,COLUMN(Q$1)-1,FALSE)),VLOOKUP($A241,pivotdata!$A$2:$V$777,COLUMN(Q$1)-1,FALSE),0)</f>
        <v>424245</v>
      </c>
      <c r="R241">
        <f>IF(ISNUMBER(VLOOKUP($A241,pivotdata!$A$2:$V$777,COLUMN(R$1)-1,FALSE)),VLOOKUP($A241,pivotdata!$A$2:$V$777,COLUMN(R$1)-1,FALSE),0)</f>
        <v>373490</v>
      </c>
      <c r="S241">
        <f>IF(ISNUMBER(VLOOKUP($A241,pivotdata!$A$2:$V$777,COLUMN(S$1)-1,FALSE)),VLOOKUP($A241,pivotdata!$A$2:$V$777,COLUMN(S$1)-1,FALSE),0)</f>
        <v>317919</v>
      </c>
      <c r="T241">
        <f>IF(ISNUMBER(VLOOKUP($A241,pivotdata!$A$2:$V$777,COLUMN(T$1)-1,FALSE)),VLOOKUP($A241,pivotdata!$A$2:$V$777,COLUMN(T$1)-1,FALSE),0)</f>
        <v>363491</v>
      </c>
      <c r="U241">
        <f>IF(ISNUMBER(VLOOKUP($A241,pivotdata!$A$2:$V$777,COLUMN(U$1)-1,FALSE)),VLOOKUP($A241,pivotdata!$A$2:$V$777,COLUMN(U$1)-1,FALSE),0)</f>
        <v>795448</v>
      </c>
      <c r="V241">
        <f>IF(ISNUMBER(VLOOKUP($A241,pivotdata!$A$2:$V$777,COLUMN(V$1)-1,FALSE)),VLOOKUP($A241,pivotdata!$A$2:$V$777,COLUMN(V$1)-1,FALSE),0)</f>
        <v>580125</v>
      </c>
      <c r="W241">
        <f>IF(ISNUMBER(VLOOKUP($A241,pivotdata!$A$2:$V$777,COLUMN(W$1)-1,FALSE)),VLOOKUP($A241,pivotdata!$A$2:$V$777,COLUMN(W$1)-1,FALSE),0)</f>
        <v>1259448</v>
      </c>
    </row>
    <row r="242" spans="1:23" x14ac:dyDescent="0.25">
      <c r="A242" s="1">
        <v>4244</v>
      </c>
      <c r="B242" s="2" t="s">
        <v>562</v>
      </c>
      <c r="C242">
        <f>IF(ISNUMBER(VLOOKUP($A242,pivotdata!$A$2:$V$777,COLUMN(C$1)-1,FALSE)),VLOOKUP($A242,pivotdata!$A$2:$V$777,COLUMN(C$1)-1,FALSE),0)</f>
        <v>0</v>
      </c>
      <c r="D242">
        <f>IF(ISNUMBER(VLOOKUP($A242,pivotdata!$A$2:$V$777,COLUMN(D$1)-1,FALSE)),VLOOKUP($A242,pivotdata!$A$2:$V$777,COLUMN(D$1)-1,FALSE),0)</f>
        <v>0</v>
      </c>
      <c r="E242">
        <f>IF(ISNUMBER(VLOOKUP($A242,pivotdata!$A$2:$V$777,COLUMN(E$1)-1,FALSE)),VLOOKUP($A242,pivotdata!$A$2:$V$777,COLUMN(E$1)-1,FALSE),0)</f>
        <v>0</v>
      </c>
      <c r="F242">
        <f>IF(ISNUMBER(VLOOKUP($A242,pivotdata!$A$2:$V$777,COLUMN(F$1)-1,FALSE)),VLOOKUP($A242,pivotdata!$A$2:$V$777,COLUMN(F$1)-1,FALSE),0)</f>
        <v>0</v>
      </c>
      <c r="G242">
        <f>IF(ISNUMBER(VLOOKUP($A242,pivotdata!$A$2:$V$777,COLUMN(G$1)-1,FALSE)),VLOOKUP($A242,pivotdata!$A$2:$V$777,COLUMN(G$1)-1,FALSE),0)</f>
        <v>0</v>
      </c>
      <c r="H242">
        <f>IF(ISNUMBER(VLOOKUP($A242,pivotdata!$A$2:$V$777,COLUMN(H$1)-1,FALSE)),VLOOKUP($A242,pivotdata!$A$2:$V$777,COLUMN(H$1)-1,FALSE),0)</f>
        <v>43415</v>
      </c>
      <c r="I242">
        <f>IF(ISNUMBER(VLOOKUP($A242,pivotdata!$A$2:$V$777,COLUMN(I$1)-1,FALSE)),VLOOKUP($A242,pivotdata!$A$2:$V$777,COLUMN(I$1)-1,FALSE),0)</f>
        <v>11760</v>
      </c>
      <c r="J242">
        <f>IF(ISNUMBER(VLOOKUP($A242,pivotdata!$A$2:$V$777,COLUMN(J$1)-1,FALSE)),VLOOKUP($A242,pivotdata!$A$2:$V$777,COLUMN(J$1)-1,FALSE),0)</f>
        <v>25441</v>
      </c>
      <c r="K242">
        <f>IF(ISNUMBER(VLOOKUP($A242,pivotdata!$A$2:$V$777,COLUMN(K$1)-1,FALSE)),VLOOKUP($A242,pivotdata!$A$2:$V$777,COLUMN(K$1)-1,FALSE),0)</f>
        <v>0</v>
      </c>
      <c r="L242">
        <f>IF(ISNUMBER(VLOOKUP($A242,pivotdata!$A$2:$V$777,COLUMN(L$1)-1,FALSE)),VLOOKUP($A242,pivotdata!$A$2:$V$777,COLUMN(L$1)-1,FALSE),0)</f>
        <v>32148</v>
      </c>
      <c r="M242">
        <f>IF(ISNUMBER(VLOOKUP($A242,pivotdata!$A$2:$V$777,COLUMN(M$1)-1,FALSE)),VLOOKUP($A242,pivotdata!$A$2:$V$777,COLUMN(M$1)-1,FALSE),0)</f>
        <v>66594</v>
      </c>
      <c r="N242">
        <f>IF(ISNUMBER(VLOOKUP($A242,pivotdata!$A$2:$V$777,COLUMN(N$1)-1,FALSE)),VLOOKUP($A242,pivotdata!$A$2:$V$777,COLUMN(N$1)-1,FALSE),0)</f>
        <v>0</v>
      </c>
      <c r="O242">
        <f>IF(ISNUMBER(VLOOKUP($A242,pivotdata!$A$2:$V$777,COLUMN(O$1)-1,FALSE)),VLOOKUP($A242,pivotdata!$A$2:$V$777,COLUMN(O$1)-1,FALSE),0)</f>
        <v>0</v>
      </c>
      <c r="P242">
        <f>IF(ISNUMBER(VLOOKUP($A242,pivotdata!$A$2:$V$777,COLUMN(P$1)-1,FALSE)),VLOOKUP($A242,pivotdata!$A$2:$V$777,COLUMN(P$1)-1,FALSE),0)</f>
        <v>31642</v>
      </c>
      <c r="Q242">
        <f>IF(ISNUMBER(VLOOKUP($A242,pivotdata!$A$2:$V$777,COLUMN(Q$1)-1,FALSE)),VLOOKUP($A242,pivotdata!$A$2:$V$777,COLUMN(Q$1)-1,FALSE),0)</f>
        <v>73892</v>
      </c>
      <c r="R242">
        <f>IF(ISNUMBER(VLOOKUP($A242,pivotdata!$A$2:$V$777,COLUMN(R$1)-1,FALSE)),VLOOKUP($A242,pivotdata!$A$2:$V$777,COLUMN(R$1)-1,FALSE),0)</f>
        <v>173132</v>
      </c>
      <c r="S242">
        <f>IF(ISNUMBER(VLOOKUP($A242,pivotdata!$A$2:$V$777,COLUMN(S$1)-1,FALSE)),VLOOKUP($A242,pivotdata!$A$2:$V$777,COLUMN(S$1)-1,FALSE),0)</f>
        <v>107821</v>
      </c>
      <c r="T242">
        <f>IF(ISNUMBER(VLOOKUP($A242,pivotdata!$A$2:$V$777,COLUMN(T$1)-1,FALSE)),VLOOKUP($A242,pivotdata!$A$2:$V$777,COLUMN(T$1)-1,FALSE),0)</f>
        <v>225670</v>
      </c>
      <c r="U242">
        <f>IF(ISNUMBER(VLOOKUP($A242,pivotdata!$A$2:$V$777,COLUMN(U$1)-1,FALSE)),VLOOKUP($A242,pivotdata!$A$2:$V$777,COLUMN(U$1)-1,FALSE),0)</f>
        <v>432713</v>
      </c>
      <c r="V242">
        <f>IF(ISNUMBER(VLOOKUP($A242,pivotdata!$A$2:$V$777,COLUMN(V$1)-1,FALSE)),VLOOKUP($A242,pivotdata!$A$2:$V$777,COLUMN(V$1)-1,FALSE),0)</f>
        <v>443704</v>
      </c>
      <c r="W242">
        <f>IF(ISNUMBER(VLOOKUP($A242,pivotdata!$A$2:$V$777,COLUMN(W$1)-1,FALSE)),VLOOKUP($A242,pivotdata!$A$2:$V$777,COLUMN(W$1)-1,FALSE),0)</f>
        <v>637653</v>
      </c>
    </row>
    <row r="243" spans="1:23" x14ac:dyDescent="0.25">
      <c r="A243" s="1">
        <v>4245</v>
      </c>
      <c r="B243" s="2" t="s">
        <v>561</v>
      </c>
      <c r="C243">
        <f>IF(ISNUMBER(VLOOKUP($A243,pivotdata!$A$2:$V$777,COLUMN(C$1)-1,FALSE)),VLOOKUP($A243,pivotdata!$A$2:$V$777,COLUMN(C$1)-1,FALSE),0)</f>
        <v>0</v>
      </c>
      <c r="D243">
        <f>IF(ISNUMBER(VLOOKUP($A243,pivotdata!$A$2:$V$777,COLUMN(D$1)-1,FALSE)),VLOOKUP($A243,pivotdata!$A$2:$V$777,COLUMN(D$1)-1,FALSE),0)</f>
        <v>0</v>
      </c>
      <c r="E243">
        <f>IF(ISNUMBER(VLOOKUP($A243,pivotdata!$A$2:$V$777,COLUMN(E$1)-1,FALSE)),VLOOKUP($A243,pivotdata!$A$2:$V$777,COLUMN(E$1)-1,FALSE),0)</f>
        <v>22895</v>
      </c>
      <c r="F243">
        <f>IF(ISNUMBER(VLOOKUP($A243,pivotdata!$A$2:$V$777,COLUMN(F$1)-1,FALSE)),VLOOKUP($A243,pivotdata!$A$2:$V$777,COLUMN(F$1)-1,FALSE),0)</f>
        <v>20269</v>
      </c>
      <c r="G243">
        <f>IF(ISNUMBER(VLOOKUP($A243,pivotdata!$A$2:$V$777,COLUMN(G$1)-1,FALSE)),VLOOKUP($A243,pivotdata!$A$2:$V$777,COLUMN(G$1)-1,FALSE),0)</f>
        <v>16612</v>
      </c>
      <c r="H243">
        <f>IF(ISNUMBER(VLOOKUP($A243,pivotdata!$A$2:$V$777,COLUMN(H$1)-1,FALSE)),VLOOKUP($A243,pivotdata!$A$2:$V$777,COLUMN(H$1)-1,FALSE),0)</f>
        <v>47438</v>
      </c>
      <c r="I243">
        <f>IF(ISNUMBER(VLOOKUP($A243,pivotdata!$A$2:$V$777,COLUMN(I$1)-1,FALSE)),VLOOKUP($A243,pivotdata!$A$2:$V$777,COLUMN(I$1)-1,FALSE),0)</f>
        <v>69977</v>
      </c>
      <c r="J243">
        <f>IF(ISNUMBER(VLOOKUP($A243,pivotdata!$A$2:$V$777,COLUMN(J$1)-1,FALSE)),VLOOKUP($A243,pivotdata!$A$2:$V$777,COLUMN(J$1)-1,FALSE),0)</f>
        <v>146789</v>
      </c>
      <c r="K243">
        <f>IF(ISNUMBER(VLOOKUP($A243,pivotdata!$A$2:$V$777,COLUMN(K$1)-1,FALSE)),VLOOKUP($A243,pivotdata!$A$2:$V$777,COLUMN(K$1)-1,FALSE),0)</f>
        <v>41427</v>
      </c>
      <c r="L243">
        <f>IF(ISNUMBER(VLOOKUP($A243,pivotdata!$A$2:$V$777,COLUMN(L$1)-1,FALSE)),VLOOKUP($A243,pivotdata!$A$2:$V$777,COLUMN(L$1)-1,FALSE),0)</f>
        <v>61812</v>
      </c>
      <c r="M243">
        <f>IF(ISNUMBER(VLOOKUP($A243,pivotdata!$A$2:$V$777,COLUMN(M$1)-1,FALSE)),VLOOKUP($A243,pivotdata!$A$2:$V$777,COLUMN(M$1)-1,FALSE),0)</f>
        <v>93239</v>
      </c>
      <c r="N243">
        <f>IF(ISNUMBER(VLOOKUP($A243,pivotdata!$A$2:$V$777,COLUMN(N$1)-1,FALSE)),VLOOKUP($A243,pivotdata!$A$2:$V$777,COLUMN(N$1)-1,FALSE),0)</f>
        <v>109871</v>
      </c>
      <c r="O243">
        <f>IF(ISNUMBER(VLOOKUP($A243,pivotdata!$A$2:$V$777,COLUMN(O$1)-1,FALSE)),VLOOKUP($A243,pivotdata!$A$2:$V$777,COLUMN(O$1)-1,FALSE),0)</f>
        <v>62134</v>
      </c>
      <c r="P243">
        <f>IF(ISNUMBER(VLOOKUP($A243,pivotdata!$A$2:$V$777,COLUMN(P$1)-1,FALSE)),VLOOKUP($A243,pivotdata!$A$2:$V$777,COLUMN(P$1)-1,FALSE),0)</f>
        <v>54008</v>
      </c>
      <c r="Q243">
        <f>IF(ISNUMBER(VLOOKUP($A243,pivotdata!$A$2:$V$777,COLUMN(Q$1)-1,FALSE)),VLOOKUP($A243,pivotdata!$A$2:$V$777,COLUMN(Q$1)-1,FALSE),0)</f>
        <v>56906</v>
      </c>
      <c r="R243">
        <f>IF(ISNUMBER(VLOOKUP($A243,pivotdata!$A$2:$V$777,COLUMN(R$1)-1,FALSE)),VLOOKUP($A243,pivotdata!$A$2:$V$777,COLUMN(R$1)-1,FALSE),0)</f>
        <v>58629</v>
      </c>
      <c r="S243">
        <f>IF(ISNUMBER(VLOOKUP($A243,pivotdata!$A$2:$V$777,COLUMN(S$1)-1,FALSE)),VLOOKUP($A243,pivotdata!$A$2:$V$777,COLUMN(S$1)-1,FALSE),0)</f>
        <v>52365</v>
      </c>
      <c r="T243">
        <f>IF(ISNUMBER(VLOOKUP($A243,pivotdata!$A$2:$V$777,COLUMN(T$1)-1,FALSE)),VLOOKUP($A243,pivotdata!$A$2:$V$777,COLUMN(T$1)-1,FALSE),0)</f>
        <v>54490</v>
      </c>
      <c r="U243">
        <f>IF(ISNUMBER(VLOOKUP($A243,pivotdata!$A$2:$V$777,COLUMN(U$1)-1,FALSE)),VLOOKUP($A243,pivotdata!$A$2:$V$777,COLUMN(U$1)-1,FALSE),0)</f>
        <v>33435</v>
      </c>
      <c r="V243">
        <f>IF(ISNUMBER(VLOOKUP($A243,pivotdata!$A$2:$V$777,COLUMN(V$1)-1,FALSE)),VLOOKUP($A243,pivotdata!$A$2:$V$777,COLUMN(V$1)-1,FALSE),0)</f>
        <v>33109</v>
      </c>
      <c r="W243">
        <f>IF(ISNUMBER(VLOOKUP($A243,pivotdata!$A$2:$V$777,COLUMN(W$1)-1,FALSE)),VLOOKUP($A243,pivotdata!$A$2:$V$777,COLUMN(W$1)-1,FALSE),0)</f>
        <v>118257</v>
      </c>
    </row>
    <row r="244" spans="1:23" x14ac:dyDescent="0.25">
      <c r="A244" s="1">
        <v>4249</v>
      </c>
      <c r="B244" s="2" t="s">
        <v>560</v>
      </c>
      <c r="C244">
        <f>IF(ISNUMBER(VLOOKUP($A244,pivotdata!$A$2:$V$777,COLUMN(C$1)-1,FALSE)),VLOOKUP($A244,pivotdata!$A$2:$V$777,COLUMN(C$1)-1,FALSE),0)</f>
        <v>766</v>
      </c>
      <c r="D244">
        <f>IF(ISNUMBER(VLOOKUP($A244,pivotdata!$A$2:$V$777,COLUMN(D$1)-1,FALSE)),VLOOKUP($A244,pivotdata!$A$2:$V$777,COLUMN(D$1)-1,FALSE),0)</f>
        <v>14695</v>
      </c>
      <c r="E244">
        <f>IF(ISNUMBER(VLOOKUP($A244,pivotdata!$A$2:$V$777,COLUMN(E$1)-1,FALSE)),VLOOKUP($A244,pivotdata!$A$2:$V$777,COLUMN(E$1)-1,FALSE),0)</f>
        <v>8989</v>
      </c>
      <c r="F244">
        <f>IF(ISNUMBER(VLOOKUP($A244,pivotdata!$A$2:$V$777,COLUMN(F$1)-1,FALSE)),VLOOKUP($A244,pivotdata!$A$2:$V$777,COLUMN(F$1)-1,FALSE),0)</f>
        <v>635</v>
      </c>
      <c r="G244">
        <f>IF(ISNUMBER(VLOOKUP($A244,pivotdata!$A$2:$V$777,COLUMN(G$1)-1,FALSE)),VLOOKUP($A244,pivotdata!$A$2:$V$777,COLUMN(G$1)-1,FALSE),0)</f>
        <v>7300</v>
      </c>
      <c r="H244">
        <f>IF(ISNUMBER(VLOOKUP($A244,pivotdata!$A$2:$V$777,COLUMN(H$1)-1,FALSE)),VLOOKUP($A244,pivotdata!$A$2:$V$777,COLUMN(H$1)-1,FALSE),0)</f>
        <v>7597</v>
      </c>
      <c r="I244">
        <f>IF(ISNUMBER(VLOOKUP($A244,pivotdata!$A$2:$V$777,COLUMN(I$1)-1,FALSE)),VLOOKUP($A244,pivotdata!$A$2:$V$777,COLUMN(I$1)-1,FALSE),0)</f>
        <v>95592</v>
      </c>
      <c r="J244">
        <f>IF(ISNUMBER(VLOOKUP($A244,pivotdata!$A$2:$V$777,COLUMN(J$1)-1,FALSE)),VLOOKUP($A244,pivotdata!$A$2:$V$777,COLUMN(J$1)-1,FALSE),0)</f>
        <v>452536</v>
      </c>
      <c r="K244">
        <f>IF(ISNUMBER(VLOOKUP($A244,pivotdata!$A$2:$V$777,COLUMN(K$1)-1,FALSE)),VLOOKUP($A244,pivotdata!$A$2:$V$777,COLUMN(K$1)-1,FALSE),0)</f>
        <v>890944</v>
      </c>
      <c r="L244">
        <f>IF(ISNUMBER(VLOOKUP($A244,pivotdata!$A$2:$V$777,COLUMN(L$1)-1,FALSE)),VLOOKUP($A244,pivotdata!$A$2:$V$777,COLUMN(L$1)-1,FALSE),0)</f>
        <v>995526</v>
      </c>
      <c r="M244">
        <f>IF(ISNUMBER(VLOOKUP($A244,pivotdata!$A$2:$V$777,COLUMN(M$1)-1,FALSE)),VLOOKUP($A244,pivotdata!$A$2:$V$777,COLUMN(M$1)-1,FALSE),0)</f>
        <v>1566717</v>
      </c>
      <c r="N244">
        <f>IF(ISNUMBER(VLOOKUP($A244,pivotdata!$A$2:$V$777,COLUMN(N$1)-1,FALSE)),VLOOKUP($A244,pivotdata!$A$2:$V$777,COLUMN(N$1)-1,FALSE),0)</f>
        <v>676540</v>
      </c>
      <c r="O244">
        <f>IF(ISNUMBER(VLOOKUP($A244,pivotdata!$A$2:$V$777,COLUMN(O$1)-1,FALSE)),VLOOKUP($A244,pivotdata!$A$2:$V$777,COLUMN(O$1)-1,FALSE),0)</f>
        <v>347602</v>
      </c>
      <c r="P244">
        <f>IF(ISNUMBER(VLOOKUP($A244,pivotdata!$A$2:$V$777,COLUMN(P$1)-1,FALSE)),VLOOKUP($A244,pivotdata!$A$2:$V$777,COLUMN(P$1)-1,FALSE),0)</f>
        <v>750445</v>
      </c>
      <c r="Q244">
        <f>IF(ISNUMBER(VLOOKUP($A244,pivotdata!$A$2:$V$777,COLUMN(Q$1)-1,FALSE)),VLOOKUP($A244,pivotdata!$A$2:$V$777,COLUMN(Q$1)-1,FALSE),0)</f>
        <v>310510</v>
      </c>
      <c r="R244">
        <f>IF(ISNUMBER(VLOOKUP($A244,pivotdata!$A$2:$V$777,COLUMN(R$1)-1,FALSE)),VLOOKUP($A244,pivotdata!$A$2:$V$777,COLUMN(R$1)-1,FALSE),0)</f>
        <v>593936</v>
      </c>
      <c r="S244">
        <f>IF(ISNUMBER(VLOOKUP($A244,pivotdata!$A$2:$V$777,COLUMN(S$1)-1,FALSE)),VLOOKUP($A244,pivotdata!$A$2:$V$777,COLUMN(S$1)-1,FALSE),0)</f>
        <v>438979</v>
      </c>
      <c r="T244">
        <f>IF(ISNUMBER(VLOOKUP($A244,pivotdata!$A$2:$V$777,COLUMN(T$1)-1,FALSE)),VLOOKUP($A244,pivotdata!$A$2:$V$777,COLUMN(T$1)-1,FALSE),0)</f>
        <v>841537</v>
      </c>
      <c r="U244">
        <f>IF(ISNUMBER(VLOOKUP($A244,pivotdata!$A$2:$V$777,COLUMN(U$1)-1,FALSE)),VLOOKUP($A244,pivotdata!$A$2:$V$777,COLUMN(U$1)-1,FALSE),0)</f>
        <v>952282</v>
      </c>
      <c r="V244">
        <f>IF(ISNUMBER(VLOOKUP($A244,pivotdata!$A$2:$V$777,COLUMN(V$1)-1,FALSE)),VLOOKUP($A244,pivotdata!$A$2:$V$777,COLUMN(V$1)-1,FALSE),0)</f>
        <v>3697180</v>
      </c>
      <c r="W244">
        <f>IF(ISNUMBER(VLOOKUP($A244,pivotdata!$A$2:$V$777,COLUMN(W$1)-1,FALSE)),VLOOKUP($A244,pivotdata!$A$2:$V$777,COLUMN(W$1)-1,FALSE),0)</f>
        <v>36262511</v>
      </c>
    </row>
    <row r="245" spans="1:23" x14ac:dyDescent="0.25">
      <c r="A245" s="1">
        <v>4311</v>
      </c>
      <c r="B245" s="2" t="s">
        <v>559</v>
      </c>
      <c r="C245">
        <f>IF(ISNUMBER(VLOOKUP($A245,pivotdata!$A$2:$V$777,COLUMN(C$1)-1,FALSE)),VLOOKUP($A245,pivotdata!$A$2:$V$777,COLUMN(C$1)-1,FALSE),0)</f>
        <v>1891</v>
      </c>
      <c r="D245">
        <f>IF(ISNUMBER(VLOOKUP($A245,pivotdata!$A$2:$V$777,COLUMN(D$1)-1,FALSE)),VLOOKUP($A245,pivotdata!$A$2:$V$777,COLUMN(D$1)-1,FALSE),0)</f>
        <v>0</v>
      </c>
      <c r="E245">
        <f>IF(ISNUMBER(VLOOKUP($A245,pivotdata!$A$2:$V$777,COLUMN(E$1)-1,FALSE)),VLOOKUP($A245,pivotdata!$A$2:$V$777,COLUMN(E$1)-1,FALSE),0)</f>
        <v>0</v>
      </c>
      <c r="F245">
        <f>IF(ISNUMBER(VLOOKUP($A245,pivotdata!$A$2:$V$777,COLUMN(F$1)-1,FALSE)),VLOOKUP($A245,pivotdata!$A$2:$V$777,COLUMN(F$1)-1,FALSE),0)</f>
        <v>31151</v>
      </c>
      <c r="G245">
        <f>IF(ISNUMBER(VLOOKUP($A245,pivotdata!$A$2:$V$777,COLUMN(G$1)-1,FALSE)),VLOOKUP($A245,pivotdata!$A$2:$V$777,COLUMN(G$1)-1,FALSE),0)</f>
        <v>86211</v>
      </c>
      <c r="H245">
        <f>IF(ISNUMBER(VLOOKUP($A245,pivotdata!$A$2:$V$777,COLUMN(H$1)-1,FALSE)),VLOOKUP($A245,pivotdata!$A$2:$V$777,COLUMN(H$1)-1,FALSE),0)</f>
        <v>14861</v>
      </c>
      <c r="I245">
        <f>IF(ISNUMBER(VLOOKUP($A245,pivotdata!$A$2:$V$777,COLUMN(I$1)-1,FALSE)),VLOOKUP($A245,pivotdata!$A$2:$V$777,COLUMN(I$1)-1,FALSE),0)</f>
        <v>96130</v>
      </c>
      <c r="J245">
        <f>IF(ISNUMBER(VLOOKUP($A245,pivotdata!$A$2:$V$777,COLUMN(J$1)-1,FALSE)),VLOOKUP($A245,pivotdata!$A$2:$V$777,COLUMN(J$1)-1,FALSE),0)</f>
        <v>183766</v>
      </c>
      <c r="K245">
        <f>IF(ISNUMBER(VLOOKUP($A245,pivotdata!$A$2:$V$777,COLUMN(K$1)-1,FALSE)),VLOOKUP($A245,pivotdata!$A$2:$V$777,COLUMN(K$1)-1,FALSE),0)</f>
        <v>228413</v>
      </c>
      <c r="L245">
        <f>IF(ISNUMBER(VLOOKUP($A245,pivotdata!$A$2:$V$777,COLUMN(L$1)-1,FALSE)),VLOOKUP($A245,pivotdata!$A$2:$V$777,COLUMN(L$1)-1,FALSE),0)</f>
        <v>346472</v>
      </c>
      <c r="M245">
        <f>IF(ISNUMBER(VLOOKUP($A245,pivotdata!$A$2:$V$777,COLUMN(M$1)-1,FALSE)),VLOOKUP($A245,pivotdata!$A$2:$V$777,COLUMN(M$1)-1,FALSE),0)</f>
        <v>409169</v>
      </c>
      <c r="N245">
        <f>IF(ISNUMBER(VLOOKUP($A245,pivotdata!$A$2:$V$777,COLUMN(N$1)-1,FALSE)),VLOOKUP($A245,pivotdata!$A$2:$V$777,COLUMN(N$1)-1,FALSE),0)</f>
        <v>756907</v>
      </c>
      <c r="O245">
        <f>IF(ISNUMBER(VLOOKUP($A245,pivotdata!$A$2:$V$777,COLUMN(O$1)-1,FALSE)),VLOOKUP($A245,pivotdata!$A$2:$V$777,COLUMN(O$1)-1,FALSE),0)</f>
        <v>1431553</v>
      </c>
      <c r="P245">
        <f>IF(ISNUMBER(VLOOKUP($A245,pivotdata!$A$2:$V$777,COLUMN(P$1)-1,FALSE)),VLOOKUP($A245,pivotdata!$A$2:$V$777,COLUMN(P$1)-1,FALSE),0)</f>
        <v>2346063</v>
      </c>
      <c r="Q245">
        <f>IF(ISNUMBER(VLOOKUP($A245,pivotdata!$A$2:$V$777,COLUMN(Q$1)-1,FALSE)),VLOOKUP($A245,pivotdata!$A$2:$V$777,COLUMN(Q$1)-1,FALSE),0)</f>
        <v>4484337</v>
      </c>
      <c r="R245">
        <f>IF(ISNUMBER(VLOOKUP($A245,pivotdata!$A$2:$V$777,COLUMN(R$1)-1,FALSE)),VLOOKUP($A245,pivotdata!$A$2:$V$777,COLUMN(R$1)-1,FALSE),0)</f>
        <v>5074754</v>
      </c>
      <c r="S245">
        <f>IF(ISNUMBER(VLOOKUP($A245,pivotdata!$A$2:$V$777,COLUMN(S$1)-1,FALSE)),VLOOKUP($A245,pivotdata!$A$2:$V$777,COLUMN(S$1)-1,FALSE),0)</f>
        <v>6023751</v>
      </c>
      <c r="T245">
        <f>IF(ISNUMBER(VLOOKUP($A245,pivotdata!$A$2:$V$777,COLUMN(T$1)-1,FALSE)),VLOOKUP($A245,pivotdata!$A$2:$V$777,COLUMN(T$1)-1,FALSE),0)</f>
        <v>899137</v>
      </c>
      <c r="U245">
        <f>IF(ISNUMBER(VLOOKUP($A245,pivotdata!$A$2:$V$777,COLUMN(U$1)-1,FALSE)),VLOOKUP($A245,pivotdata!$A$2:$V$777,COLUMN(U$1)-1,FALSE),0)</f>
        <v>653174</v>
      </c>
      <c r="V245">
        <f>IF(ISNUMBER(VLOOKUP($A245,pivotdata!$A$2:$V$777,COLUMN(V$1)-1,FALSE)),VLOOKUP($A245,pivotdata!$A$2:$V$777,COLUMN(V$1)-1,FALSE),0)</f>
        <v>1051666</v>
      </c>
      <c r="W245">
        <f>IF(ISNUMBER(VLOOKUP($A245,pivotdata!$A$2:$V$777,COLUMN(W$1)-1,FALSE)),VLOOKUP($A245,pivotdata!$A$2:$V$777,COLUMN(W$1)-1,FALSE),0)</f>
        <v>1911760</v>
      </c>
    </row>
    <row r="246" spans="1:23" x14ac:dyDescent="0.25">
      <c r="A246" s="1">
        <v>4312</v>
      </c>
      <c r="B246" s="2" t="s">
        <v>558</v>
      </c>
      <c r="C246">
        <f>IF(ISNUMBER(VLOOKUP($A246,pivotdata!$A$2:$V$777,COLUMN(C$1)-1,FALSE)),VLOOKUP($A246,pivotdata!$A$2:$V$777,COLUMN(C$1)-1,FALSE),0)</f>
        <v>91325</v>
      </c>
      <c r="D246">
        <f>IF(ISNUMBER(VLOOKUP($A246,pivotdata!$A$2:$V$777,COLUMN(D$1)-1,FALSE)),VLOOKUP($A246,pivotdata!$A$2:$V$777,COLUMN(D$1)-1,FALSE),0)</f>
        <v>179097</v>
      </c>
      <c r="E246">
        <f>IF(ISNUMBER(VLOOKUP($A246,pivotdata!$A$2:$V$777,COLUMN(E$1)-1,FALSE)),VLOOKUP($A246,pivotdata!$A$2:$V$777,COLUMN(E$1)-1,FALSE),0)</f>
        <v>247612</v>
      </c>
      <c r="F246">
        <f>IF(ISNUMBER(VLOOKUP($A246,pivotdata!$A$2:$V$777,COLUMN(F$1)-1,FALSE)),VLOOKUP($A246,pivotdata!$A$2:$V$777,COLUMN(F$1)-1,FALSE),0)</f>
        <v>268097</v>
      </c>
      <c r="G246">
        <f>IF(ISNUMBER(VLOOKUP($A246,pivotdata!$A$2:$V$777,COLUMN(G$1)-1,FALSE)),VLOOKUP($A246,pivotdata!$A$2:$V$777,COLUMN(G$1)-1,FALSE),0)</f>
        <v>214936</v>
      </c>
      <c r="H246">
        <f>IF(ISNUMBER(VLOOKUP($A246,pivotdata!$A$2:$V$777,COLUMN(H$1)-1,FALSE)),VLOOKUP($A246,pivotdata!$A$2:$V$777,COLUMN(H$1)-1,FALSE),0)</f>
        <v>457650</v>
      </c>
      <c r="I246">
        <f>IF(ISNUMBER(VLOOKUP($A246,pivotdata!$A$2:$V$777,COLUMN(I$1)-1,FALSE)),VLOOKUP($A246,pivotdata!$A$2:$V$777,COLUMN(I$1)-1,FALSE),0)</f>
        <v>727308</v>
      </c>
      <c r="J246">
        <f>IF(ISNUMBER(VLOOKUP($A246,pivotdata!$A$2:$V$777,COLUMN(J$1)-1,FALSE)),VLOOKUP($A246,pivotdata!$A$2:$V$777,COLUMN(J$1)-1,FALSE),0)</f>
        <v>2713085</v>
      </c>
      <c r="K246">
        <f>IF(ISNUMBER(VLOOKUP($A246,pivotdata!$A$2:$V$777,COLUMN(K$1)-1,FALSE)),VLOOKUP($A246,pivotdata!$A$2:$V$777,COLUMN(K$1)-1,FALSE),0)</f>
        <v>2370417</v>
      </c>
      <c r="L246">
        <f>IF(ISNUMBER(VLOOKUP($A246,pivotdata!$A$2:$V$777,COLUMN(L$1)-1,FALSE)),VLOOKUP($A246,pivotdata!$A$2:$V$777,COLUMN(L$1)-1,FALSE),0)</f>
        <v>2936760</v>
      </c>
      <c r="M246">
        <f>IF(ISNUMBER(VLOOKUP($A246,pivotdata!$A$2:$V$777,COLUMN(M$1)-1,FALSE)),VLOOKUP($A246,pivotdata!$A$2:$V$777,COLUMN(M$1)-1,FALSE),0)</f>
        <v>2782237</v>
      </c>
      <c r="N246">
        <f>IF(ISNUMBER(VLOOKUP($A246,pivotdata!$A$2:$V$777,COLUMN(N$1)-1,FALSE)),VLOOKUP($A246,pivotdata!$A$2:$V$777,COLUMN(N$1)-1,FALSE),0)</f>
        <v>4318171</v>
      </c>
      <c r="O246">
        <f>IF(ISNUMBER(VLOOKUP($A246,pivotdata!$A$2:$V$777,COLUMN(O$1)-1,FALSE)),VLOOKUP($A246,pivotdata!$A$2:$V$777,COLUMN(O$1)-1,FALSE),0)</f>
        <v>3680160</v>
      </c>
      <c r="P246">
        <f>IF(ISNUMBER(VLOOKUP($A246,pivotdata!$A$2:$V$777,COLUMN(P$1)-1,FALSE)),VLOOKUP($A246,pivotdata!$A$2:$V$777,COLUMN(P$1)-1,FALSE),0)</f>
        <v>2850425</v>
      </c>
      <c r="Q246">
        <f>IF(ISNUMBER(VLOOKUP($A246,pivotdata!$A$2:$V$777,COLUMN(Q$1)-1,FALSE)),VLOOKUP($A246,pivotdata!$A$2:$V$777,COLUMN(Q$1)-1,FALSE),0)</f>
        <v>4114440</v>
      </c>
      <c r="R246">
        <f>IF(ISNUMBER(VLOOKUP($A246,pivotdata!$A$2:$V$777,COLUMN(R$1)-1,FALSE)),VLOOKUP($A246,pivotdata!$A$2:$V$777,COLUMN(R$1)-1,FALSE),0)</f>
        <v>4341038</v>
      </c>
      <c r="S246">
        <f>IF(ISNUMBER(VLOOKUP($A246,pivotdata!$A$2:$V$777,COLUMN(S$1)-1,FALSE)),VLOOKUP($A246,pivotdata!$A$2:$V$777,COLUMN(S$1)-1,FALSE),0)</f>
        <v>5416461</v>
      </c>
      <c r="T246">
        <f>IF(ISNUMBER(VLOOKUP($A246,pivotdata!$A$2:$V$777,COLUMN(T$1)-1,FALSE)),VLOOKUP($A246,pivotdata!$A$2:$V$777,COLUMN(T$1)-1,FALSE),0)</f>
        <v>3956009</v>
      </c>
      <c r="U246">
        <f>IF(ISNUMBER(VLOOKUP($A246,pivotdata!$A$2:$V$777,COLUMN(U$1)-1,FALSE)),VLOOKUP($A246,pivotdata!$A$2:$V$777,COLUMN(U$1)-1,FALSE),0)</f>
        <v>4568217</v>
      </c>
      <c r="V246">
        <f>IF(ISNUMBER(VLOOKUP($A246,pivotdata!$A$2:$V$777,COLUMN(V$1)-1,FALSE)),VLOOKUP($A246,pivotdata!$A$2:$V$777,COLUMN(V$1)-1,FALSE),0)</f>
        <v>7117331</v>
      </c>
      <c r="W246">
        <f>IF(ISNUMBER(VLOOKUP($A246,pivotdata!$A$2:$V$777,COLUMN(W$1)-1,FALSE)),VLOOKUP($A246,pivotdata!$A$2:$V$777,COLUMN(W$1)-1,FALSE),0)</f>
        <v>9718083</v>
      </c>
    </row>
    <row r="247" spans="1:23" x14ac:dyDescent="0.25">
      <c r="A247" s="1">
        <v>4313</v>
      </c>
      <c r="B247" s="2" t="s">
        <v>557</v>
      </c>
      <c r="C247">
        <f>IF(ISNUMBER(VLOOKUP($A247,pivotdata!$A$2:$V$777,COLUMN(C$1)-1,FALSE)),VLOOKUP($A247,pivotdata!$A$2:$V$777,COLUMN(C$1)-1,FALSE),0)</f>
        <v>1040781</v>
      </c>
      <c r="D247">
        <f>IF(ISNUMBER(VLOOKUP($A247,pivotdata!$A$2:$V$777,COLUMN(D$1)-1,FALSE)),VLOOKUP($A247,pivotdata!$A$2:$V$777,COLUMN(D$1)-1,FALSE),0)</f>
        <v>1556766</v>
      </c>
      <c r="E247">
        <f>IF(ISNUMBER(VLOOKUP($A247,pivotdata!$A$2:$V$777,COLUMN(E$1)-1,FALSE)),VLOOKUP($A247,pivotdata!$A$2:$V$777,COLUMN(E$1)-1,FALSE),0)</f>
        <v>2021269</v>
      </c>
      <c r="F247">
        <f>IF(ISNUMBER(VLOOKUP($A247,pivotdata!$A$2:$V$777,COLUMN(F$1)-1,FALSE)),VLOOKUP($A247,pivotdata!$A$2:$V$777,COLUMN(F$1)-1,FALSE),0)</f>
        <v>1766431</v>
      </c>
      <c r="G247">
        <f>IF(ISNUMBER(VLOOKUP($A247,pivotdata!$A$2:$V$777,COLUMN(G$1)-1,FALSE)),VLOOKUP($A247,pivotdata!$A$2:$V$777,COLUMN(G$1)-1,FALSE),0)</f>
        <v>1846287</v>
      </c>
      <c r="H247">
        <f>IF(ISNUMBER(VLOOKUP($A247,pivotdata!$A$2:$V$777,COLUMN(H$1)-1,FALSE)),VLOOKUP($A247,pivotdata!$A$2:$V$777,COLUMN(H$1)-1,FALSE),0)</f>
        <v>873702</v>
      </c>
      <c r="I247">
        <f>IF(ISNUMBER(VLOOKUP($A247,pivotdata!$A$2:$V$777,COLUMN(I$1)-1,FALSE)),VLOOKUP($A247,pivotdata!$A$2:$V$777,COLUMN(I$1)-1,FALSE),0)</f>
        <v>2104257</v>
      </c>
      <c r="J247">
        <f>IF(ISNUMBER(VLOOKUP($A247,pivotdata!$A$2:$V$777,COLUMN(J$1)-1,FALSE)),VLOOKUP($A247,pivotdata!$A$2:$V$777,COLUMN(J$1)-1,FALSE),0)</f>
        <v>2718047</v>
      </c>
      <c r="K247">
        <f>IF(ISNUMBER(VLOOKUP($A247,pivotdata!$A$2:$V$777,COLUMN(K$1)-1,FALSE)),VLOOKUP($A247,pivotdata!$A$2:$V$777,COLUMN(K$1)-1,FALSE),0)</f>
        <v>2312983</v>
      </c>
      <c r="L247">
        <f>IF(ISNUMBER(VLOOKUP($A247,pivotdata!$A$2:$V$777,COLUMN(L$1)-1,FALSE)),VLOOKUP($A247,pivotdata!$A$2:$V$777,COLUMN(L$1)-1,FALSE),0)</f>
        <v>2294390</v>
      </c>
      <c r="M247">
        <f>IF(ISNUMBER(VLOOKUP($A247,pivotdata!$A$2:$V$777,COLUMN(M$1)-1,FALSE)),VLOOKUP($A247,pivotdata!$A$2:$V$777,COLUMN(M$1)-1,FALSE),0)</f>
        <v>2026463</v>
      </c>
      <c r="N247">
        <f>IF(ISNUMBER(VLOOKUP($A247,pivotdata!$A$2:$V$777,COLUMN(N$1)-1,FALSE)),VLOOKUP($A247,pivotdata!$A$2:$V$777,COLUMN(N$1)-1,FALSE),0)</f>
        <v>2483666</v>
      </c>
      <c r="O247">
        <f>IF(ISNUMBER(VLOOKUP($A247,pivotdata!$A$2:$V$777,COLUMN(O$1)-1,FALSE)),VLOOKUP($A247,pivotdata!$A$2:$V$777,COLUMN(O$1)-1,FALSE),0)</f>
        <v>2262131</v>
      </c>
      <c r="P247">
        <f>IF(ISNUMBER(VLOOKUP($A247,pivotdata!$A$2:$V$777,COLUMN(P$1)-1,FALSE)),VLOOKUP($A247,pivotdata!$A$2:$V$777,COLUMN(P$1)-1,FALSE),0)</f>
        <v>2006903</v>
      </c>
      <c r="Q247">
        <f>IF(ISNUMBER(VLOOKUP($A247,pivotdata!$A$2:$V$777,COLUMN(Q$1)-1,FALSE)),VLOOKUP($A247,pivotdata!$A$2:$V$777,COLUMN(Q$1)-1,FALSE),0)</f>
        <v>2398399</v>
      </c>
      <c r="R247">
        <f>IF(ISNUMBER(VLOOKUP($A247,pivotdata!$A$2:$V$777,COLUMN(R$1)-1,FALSE)),VLOOKUP($A247,pivotdata!$A$2:$V$777,COLUMN(R$1)-1,FALSE),0)</f>
        <v>2580476</v>
      </c>
      <c r="S247">
        <f>IF(ISNUMBER(VLOOKUP($A247,pivotdata!$A$2:$V$777,COLUMN(S$1)-1,FALSE)),VLOOKUP($A247,pivotdata!$A$2:$V$777,COLUMN(S$1)-1,FALSE),0)</f>
        <v>2888280</v>
      </c>
      <c r="T247">
        <f>IF(ISNUMBER(VLOOKUP($A247,pivotdata!$A$2:$V$777,COLUMN(T$1)-1,FALSE)),VLOOKUP($A247,pivotdata!$A$2:$V$777,COLUMN(T$1)-1,FALSE),0)</f>
        <v>2134332</v>
      </c>
      <c r="U247">
        <f>IF(ISNUMBER(VLOOKUP($A247,pivotdata!$A$2:$V$777,COLUMN(U$1)-1,FALSE)),VLOOKUP($A247,pivotdata!$A$2:$V$777,COLUMN(U$1)-1,FALSE),0)</f>
        <v>4701027</v>
      </c>
      <c r="V247">
        <f>IF(ISNUMBER(VLOOKUP($A247,pivotdata!$A$2:$V$777,COLUMN(V$1)-1,FALSE)),VLOOKUP($A247,pivotdata!$A$2:$V$777,COLUMN(V$1)-1,FALSE),0)</f>
        <v>8984666</v>
      </c>
      <c r="W247">
        <f>IF(ISNUMBER(VLOOKUP($A247,pivotdata!$A$2:$V$777,COLUMN(W$1)-1,FALSE)),VLOOKUP($A247,pivotdata!$A$2:$V$777,COLUMN(W$1)-1,FALSE),0)</f>
        <v>11198381</v>
      </c>
    </row>
    <row r="248" spans="1:23" x14ac:dyDescent="0.25">
      <c r="A248" s="1">
        <v>4314</v>
      </c>
      <c r="B248" s="2" t="s">
        <v>556</v>
      </c>
      <c r="C248">
        <f>IF(ISNUMBER(VLOOKUP($A248,pivotdata!$A$2:$V$777,COLUMN(C$1)-1,FALSE)),VLOOKUP($A248,pivotdata!$A$2:$V$777,COLUMN(C$1)-1,FALSE),0)</f>
        <v>72050</v>
      </c>
      <c r="D248">
        <f>IF(ISNUMBER(VLOOKUP($A248,pivotdata!$A$2:$V$777,COLUMN(D$1)-1,FALSE)),VLOOKUP($A248,pivotdata!$A$2:$V$777,COLUMN(D$1)-1,FALSE),0)</f>
        <v>126055</v>
      </c>
      <c r="E248">
        <f>IF(ISNUMBER(VLOOKUP($A248,pivotdata!$A$2:$V$777,COLUMN(E$1)-1,FALSE)),VLOOKUP($A248,pivotdata!$A$2:$V$777,COLUMN(E$1)-1,FALSE),0)</f>
        <v>82380</v>
      </c>
      <c r="F248">
        <f>IF(ISNUMBER(VLOOKUP($A248,pivotdata!$A$2:$V$777,COLUMN(F$1)-1,FALSE)),VLOOKUP($A248,pivotdata!$A$2:$V$777,COLUMN(F$1)-1,FALSE),0)</f>
        <v>19637</v>
      </c>
      <c r="G248">
        <f>IF(ISNUMBER(VLOOKUP($A248,pivotdata!$A$2:$V$777,COLUMN(G$1)-1,FALSE)),VLOOKUP($A248,pivotdata!$A$2:$V$777,COLUMN(G$1)-1,FALSE),0)</f>
        <v>48768</v>
      </c>
      <c r="H248">
        <f>IF(ISNUMBER(VLOOKUP($A248,pivotdata!$A$2:$V$777,COLUMN(H$1)-1,FALSE)),VLOOKUP($A248,pivotdata!$A$2:$V$777,COLUMN(H$1)-1,FALSE),0)</f>
        <v>0</v>
      </c>
      <c r="I248">
        <f>IF(ISNUMBER(VLOOKUP($A248,pivotdata!$A$2:$V$777,COLUMN(I$1)-1,FALSE)),VLOOKUP($A248,pivotdata!$A$2:$V$777,COLUMN(I$1)-1,FALSE),0)</f>
        <v>100227</v>
      </c>
      <c r="J248">
        <f>IF(ISNUMBER(VLOOKUP($A248,pivotdata!$A$2:$V$777,COLUMN(J$1)-1,FALSE)),VLOOKUP($A248,pivotdata!$A$2:$V$777,COLUMN(J$1)-1,FALSE),0)</f>
        <v>62384</v>
      </c>
      <c r="K248">
        <f>IF(ISNUMBER(VLOOKUP($A248,pivotdata!$A$2:$V$777,COLUMN(K$1)-1,FALSE)),VLOOKUP($A248,pivotdata!$A$2:$V$777,COLUMN(K$1)-1,FALSE),0)</f>
        <v>28334</v>
      </c>
      <c r="L248">
        <f>IF(ISNUMBER(VLOOKUP($A248,pivotdata!$A$2:$V$777,COLUMN(L$1)-1,FALSE)),VLOOKUP($A248,pivotdata!$A$2:$V$777,COLUMN(L$1)-1,FALSE),0)</f>
        <v>193559</v>
      </c>
      <c r="M248">
        <f>IF(ISNUMBER(VLOOKUP($A248,pivotdata!$A$2:$V$777,COLUMN(M$1)-1,FALSE)),VLOOKUP($A248,pivotdata!$A$2:$V$777,COLUMN(M$1)-1,FALSE),0)</f>
        <v>184007</v>
      </c>
      <c r="N248">
        <f>IF(ISNUMBER(VLOOKUP($A248,pivotdata!$A$2:$V$777,COLUMN(N$1)-1,FALSE)),VLOOKUP($A248,pivotdata!$A$2:$V$777,COLUMN(N$1)-1,FALSE),0)</f>
        <v>169646</v>
      </c>
      <c r="O248">
        <f>IF(ISNUMBER(VLOOKUP($A248,pivotdata!$A$2:$V$777,COLUMN(O$1)-1,FALSE)),VLOOKUP($A248,pivotdata!$A$2:$V$777,COLUMN(O$1)-1,FALSE),0)</f>
        <v>89230</v>
      </c>
      <c r="P248">
        <f>IF(ISNUMBER(VLOOKUP($A248,pivotdata!$A$2:$V$777,COLUMN(P$1)-1,FALSE)),VLOOKUP($A248,pivotdata!$A$2:$V$777,COLUMN(P$1)-1,FALSE),0)</f>
        <v>147850</v>
      </c>
      <c r="Q248">
        <f>IF(ISNUMBER(VLOOKUP($A248,pivotdata!$A$2:$V$777,COLUMN(Q$1)-1,FALSE)),VLOOKUP($A248,pivotdata!$A$2:$V$777,COLUMN(Q$1)-1,FALSE),0)</f>
        <v>47439</v>
      </c>
      <c r="R248">
        <f>IF(ISNUMBER(VLOOKUP($A248,pivotdata!$A$2:$V$777,COLUMN(R$1)-1,FALSE)),VLOOKUP($A248,pivotdata!$A$2:$V$777,COLUMN(R$1)-1,FALSE),0)</f>
        <v>109928</v>
      </c>
      <c r="S248">
        <f>IF(ISNUMBER(VLOOKUP($A248,pivotdata!$A$2:$V$777,COLUMN(S$1)-1,FALSE)),VLOOKUP($A248,pivotdata!$A$2:$V$777,COLUMN(S$1)-1,FALSE),0)</f>
        <v>189563</v>
      </c>
      <c r="T248">
        <f>IF(ISNUMBER(VLOOKUP($A248,pivotdata!$A$2:$V$777,COLUMN(T$1)-1,FALSE)),VLOOKUP($A248,pivotdata!$A$2:$V$777,COLUMN(T$1)-1,FALSE),0)</f>
        <v>123147</v>
      </c>
      <c r="U248">
        <f>IF(ISNUMBER(VLOOKUP($A248,pivotdata!$A$2:$V$777,COLUMN(U$1)-1,FALSE)),VLOOKUP($A248,pivotdata!$A$2:$V$777,COLUMN(U$1)-1,FALSE),0)</f>
        <v>231345</v>
      </c>
      <c r="V248">
        <f>IF(ISNUMBER(VLOOKUP($A248,pivotdata!$A$2:$V$777,COLUMN(V$1)-1,FALSE)),VLOOKUP($A248,pivotdata!$A$2:$V$777,COLUMN(V$1)-1,FALSE),0)</f>
        <v>278227</v>
      </c>
      <c r="W248">
        <f>IF(ISNUMBER(VLOOKUP($A248,pivotdata!$A$2:$V$777,COLUMN(W$1)-1,FALSE)),VLOOKUP($A248,pivotdata!$A$2:$V$777,COLUMN(W$1)-1,FALSE),0)</f>
        <v>229015</v>
      </c>
    </row>
    <row r="249" spans="1:23" x14ac:dyDescent="0.25">
      <c r="A249" s="1">
        <v>5111</v>
      </c>
      <c r="B249" s="2" t="s">
        <v>555</v>
      </c>
      <c r="C249">
        <f>IF(ISNUMBER(VLOOKUP($A249,pivotdata!$A$2:$V$777,COLUMN(C$1)-1,FALSE)),VLOOKUP($A249,pivotdata!$A$2:$V$777,COLUMN(C$1)-1,FALSE),0)</f>
        <v>89391</v>
      </c>
      <c r="D249">
        <f>IF(ISNUMBER(VLOOKUP($A249,pivotdata!$A$2:$V$777,COLUMN(D$1)-1,FALSE)),VLOOKUP($A249,pivotdata!$A$2:$V$777,COLUMN(D$1)-1,FALSE),0)</f>
        <v>523451</v>
      </c>
      <c r="E249">
        <f>IF(ISNUMBER(VLOOKUP($A249,pivotdata!$A$2:$V$777,COLUMN(E$1)-1,FALSE)),VLOOKUP($A249,pivotdata!$A$2:$V$777,COLUMN(E$1)-1,FALSE),0)</f>
        <v>73292</v>
      </c>
      <c r="F249">
        <f>IF(ISNUMBER(VLOOKUP($A249,pivotdata!$A$2:$V$777,COLUMN(F$1)-1,FALSE)),VLOOKUP($A249,pivotdata!$A$2:$V$777,COLUMN(F$1)-1,FALSE),0)</f>
        <v>158251</v>
      </c>
      <c r="G249">
        <f>IF(ISNUMBER(VLOOKUP($A249,pivotdata!$A$2:$V$777,COLUMN(G$1)-1,FALSE)),VLOOKUP($A249,pivotdata!$A$2:$V$777,COLUMN(G$1)-1,FALSE),0)</f>
        <v>210432</v>
      </c>
      <c r="H249">
        <f>IF(ISNUMBER(VLOOKUP($A249,pivotdata!$A$2:$V$777,COLUMN(H$1)-1,FALSE)),VLOOKUP($A249,pivotdata!$A$2:$V$777,COLUMN(H$1)-1,FALSE),0)</f>
        <v>551849</v>
      </c>
      <c r="I249">
        <f>IF(ISNUMBER(VLOOKUP($A249,pivotdata!$A$2:$V$777,COLUMN(I$1)-1,FALSE)),VLOOKUP($A249,pivotdata!$A$2:$V$777,COLUMN(I$1)-1,FALSE),0)</f>
        <v>430607</v>
      </c>
      <c r="J249">
        <f>IF(ISNUMBER(VLOOKUP($A249,pivotdata!$A$2:$V$777,COLUMN(J$1)-1,FALSE)),VLOOKUP($A249,pivotdata!$A$2:$V$777,COLUMN(J$1)-1,FALSE),0)</f>
        <v>849395</v>
      </c>
      <c r="K249">
        <f>IF(ISNUMBER(VLOOKUP($A249,pivotdata!$A$2:$V$777,COLUMN(K$1)-1,FALSE)),VLOOKUP($A249,pivotdata!$A$2:$V$777,COLUMN(K$1)-1,FALSE),0)</f>
        <v>682477</v>
      </c>
      <c r="L249">
        <f>IF(ISNUMBER(VLOOKUP($A249,pivotdata!$A$2:$V$777,COLUMN(L$1)-1,FALSE)),VLOOKUP($A249,pivotdata!$A$2:$V$777,COLUMN(L$1)-1,FALSE),0)</f>
        <v>617359</v>
      </c>
      <c r="M249">
        <f>IF(ISNUMBER(VLOOKUP($A249,pivotdata!$A$2:$V$777,COLUMN(M$1)-1,FALSE)),VLOOKUP($A249,pivotdata!$A$2:$V$777,COLUMN(M$1)-1,FALSE),0)</f>
        <v>387850</v>
      </c>
      <c r="N249">
        <f>IF(ISNUMBER(VLOOKUP($A249,pivotdata!$A$2:$V$777,COLUMN(N$1)-1,FALSE)),VLOOKUP($A249,pivotdata!$A$2:$V$777,COLUMN(N$1)-1,FALSE),0)</f>
        <v>559936</v>
      </c>
      <c r="O249">
        <f>IF(ISNUMBER(VLOOKUP($A249,pivotdata!$A$2:$V$777,COLUMN(O$1)-1,FALSE)),VLOOKUP($A249,pivotdata!$A$2:$V$777,COLUMN(O$1)-1,FALSE),0)</f>
        <v>2015315</v>
      </c>
      <c r="P249">
        <f>IF(ISNUMBER(VLOOKUP($A249,pivotdata!$A$2:$V$777,COLUMN(P$1)-1,FALSE)),VLOOKUP($A249,pivotdata!$A$2:$V$777,COLUMN(P$1)-1,FALSE),0)</f>
        <v>980637</v>
      </c>
      <c r="Q249">
        <f>IF(ISNUMBER(VLOOKUP($A249,pivotdata!$A$2:$V$777,COLUMN(Q$1)-1,FALSE)),VLOOKUP($A249,pivotdata!$A$2:$V$777,COLUMN(Q$1)-1,FALSE),0)</f>
        <v>897086</v>
      </c>
      <c r="R249">
        <f>IF(ISNUMBER(VLOOKUP($A249,pivotdata!$A$2:$V$777,COLUMN(R$1)-1,FALSE)),VLOOKUP($A249,pivotdata!$A$2:$V$777,COLUMN(R$1)-1,FALSE),0)</f>
        <v>11446572</v>
      </c>
      <c r="S249">
        <f>IF(ISNUMBER(VLOOKUP($A249,pivotdata!$A$2:$V$777,COLUMN(S$1)-1,FALSE)),VLOOKUP($A249,pivotdata!$A$2:$V$777,COLUMN(S$1)-1,FALSE),0)</f>
        <v>2350542</v>
      </c>
      <c r="T249">
        <f>IF(ISNUMBER(VLOOKUP($A249,pivotdata!$A$2:$V$777,COLUMN(T$1)-1,FALSE)),VLOOKUP($A249,pivotdata!$A$2:$V$777,COLUMN(T$1)-1,FALSE),0)</f>
        <v>1310084</v>
      </c>
      <c r="U249">
        <f>IF(ISNUMBER(VLOOKUP($A249,pivotdata!$A$2:$V$777,COLUMN(U$1)-1,FALSE)),VLOOKUP($A249,pivotdata!$A$2:$V$777,COLUMN(U$1)-1,FALSE),0)</f>
        <v>1977838</v>
      </c>
      <c r="V249">
        <f>IF(ISNUMBER(VLOOKUP($A249,pivotdata!$A$2:$V$777,COLUMN(V$1)-1,FALSE)),VLOOKUP($A249,pivotdata!$A$2:$V$777,COLUMN(V$1)-1,FALSE),0)</f>
        <v>3108118</v>
      </c>
      <c r="W249">
        <f>IF(ISNUMBER(VLOOKUP($A249,pivotdata!$A$2:$V$777,COLUMN(W$1)-1,FALSE)),VLOOKUP($A249,pivotdata!$A$2:$V$777,COLUMN(W$1)-1,FALSE),0)</f>
        <v>3876352</v>
      </c>
    </row>
    <row r="250" spans="1:23" x14ac:dyDescent="0.25">
      <c r="A250" s="1">
        <v>5112</v>
      </c>
      <c r="B250" s="2" t="s">
        <v>554</v>
      </c>
      <c r="C250">
        <f>IF(ISNUMBER(VLOOKUP($A250,pivotdata!$A$2:$V$777,COLUMN(C$1)-1,FALSE)),VLOOKUP($A250,pivotdata!$A$2:$V$777,COLUMN(C$1)-1,FALSE),0)</f>
        <v>1764646</v>
      </c>
      <c r="D250">
        <f>IF(ISNUMBER(VLOOKUP($A250,pivotdata!$A$2:$V$777,COLUMN(D$1)-1,FALSE)),VLOOKUP($A250,pivotdata!$A$2:$V$777,COLUMN(D$1)-1,FALSE),0)</f>
        <v>1434438</v>
      </c>
      <c r="E250">
        <f>IF(ISNUMBER(VLOOKUP($A250,pivotdata!$A$2:$V$777,COLUMN(E$1)-1,FALSE)),VLOOKUP($A250,pivotdata!$A$2:$V$777,COLUMN(E$1)-1,FALSE),0)</f>
        <v>1996569</v>
      </c>
      <c r="F250">
        <f>IF(ISNUMBER(VLOOKUP($A250,pivotdata!$A$2:$V$777,COLUMN(F$1)-1,FALSE)),VLOOKUP($A250,pivotdata!$A$2:$V$777,COLUMN(F$1)-1,FALSE),0)</f>
        <v>1797141</v>
      </c>
      <c r="G250">
        <f>IF(ISNUMBER(VLOOKUP($A250,pivotdata!$A$2:$V$777,COLUMN(G$1)-1,FALSE)),VLOOKUP($A250,pivotdata!$A$2:$V$777,COLUMN(G$1)-1,FALSE),0)</f>
        <v>2909464</v>
      </c>
      <c r="H250">
        <f>IF(ISNUMBER(VLOOKUP($A250,pivotdata!$A$2:$V$777,COLUMN(H$1)-1,FALSE)),VLOOKUP($A250,pivotdata!$A$2:$V$777,COLUMN(H$1)-1,FALSE),0)</f>
        <v>2639190</v>
      </c>
      <c r="I250">
        <f>IF(ISNUMBER(VLOOKUP($A250,pivotdata!$A$2:$V$777,COLUMN(I$1)-1,FALSE)),VLOOKUP($A250,pivotdata!$A$2:$V$777,COLUMN(I$1)-1,FALSE),0)</f>
        <v>3793104</v>
      </c>
      <c r="J250">
        <f>IF(ISNUMBER(VLOOKUP($A250,pivotdata!$A$2:$V$777,COLUMN(J$1)-1,FALSE)),VLOOKUP($A250,pivotdata!$A$2:$V$777,COLUMN(J$1)-1,FALSE),0)</f>
        <v>4536138</v>
      </c>
      <c r="K250">
        <f>IF(ISNUMBER(VLOOKUP($A250,pivotdata!$A$2:$V$777,COLUMN(K$1)-1,FALSE)),VLOOKUP($A250,pivotdata!$A$2:$V$777,COLUMN(K$1)-1,FALSE),0)</f>
        <v>3676971</v>
      </c>
      <c r="L250">
        <f>IF(ISNUMBER(VLOOKUP($A250,pivotdata!$A$2:$V$777,COLUMN(L$1)-1,FALSE)),VLOOKUP($A250,pivotdata!$A$2:$V$777,COLUMN(L$1)-1,FALSE),0)</f>
        <v>3988165</v>
      </c>
      <c r="M250">
        <f>IF(ISNUMBER(VLOOKUP($A250,pivotdata!$A$2:$V$777,COLUMN(M$1)-1,FALSE)),VLOOKUP($A250,pivotdata!$A$2:$V$777,COLUMN(M$1)-1,FALSE),0)</f>
        <v>3250336</v>
      </c>
      <c r="N250">
        <f>IF(ISNUMBER(VLOOKUP($A250,pivotdata!$A$2:$V$777,COLUMN(N$1)-1,FALSE)),VLOOKUP($A250,pivotdata!$A$2:$V$777,COLUMN(N$1)-1,FALSE),0)</f>
        <v>4794622</v>
      </c>
      <c r="O250">
        <f>IF(ISNUMBER(VLOOKUP($A250,pivotdata!$A$2:$V$777,COLUMN(O$1)-1,FALSE)),VLOOKUP($A250,pivotdata!$A$2:$V$777,COLUMN(O$1)-1,FALSE),0)</f>
        <v>7251819</v>
      </c>
      <c r="P250">
        <f>IF(ISNUMBER(VLOOKUP($A250,pivotdata!$A$2:$V$777,COLUMN(P$1)-1,FALSE)),VLOOKUP($A250,pivotdata!$A$2:$V$777,COLUMN(P$1)-1,FALSE),0)</f>
        <v>8094394</v>
      </c>
      <c r="Q250">
        <f>IF(ISNUMBER(VLOOKUP($A250,pivotdata!$A$2:$V$777,COLUMN(Q$1)-1,FALSE)),VLOOKUP($A250,pivotdata!$A$2:$V$777,COLUMN(Q$1)-1,FALSE),0)</f>
        <v>6288720</v>
      </c>
      <c r="R250">
        <f>IF(ISNUMBER(VLOOKUP($A250,pivotdata!$A$2:$V$777,COLUMN(R$1)-1,FALSE)),VLOOKUP($A250,pivotdata!$A$2:$V$777,COLUMN(R$1)-1,FALSE),0)</f>
        <v>15225604</v>
      </c>
      <c r="S250">
        <f>IF(ISNUMBER(VLOOKUP($A250,pivotdata!$A$2:$V$777,COLUMN(S$1)-1,FALSE)),VLOOKUP($A250,pivotdata!$A$2:$V$777,COLUMN(S$1)-1,FALSE),0)</f>
        <v>19616634</v>
      </c>
      <c r="T250">
        <f>IF(ISNUMBER(VLOOKUP($A250,pivotdata!$A$2:$V$777,COLUMN(T$1)-1,FALSE)),VLOOKUP($A250,pivotdata!$A$2:$V$777,COLUMN(T$1)-1,FALSE),0)</f>
        <v>20515123</v>
      </c>
      <c r="U250">
        <f>IF(ISNUMBER(VLOOKUP($A250,pivotdata!$A$2:$V$777,COLUMN(U$1)-1,FALSE)),VLOOKUP($A250,pivotdata!$A$2:$V$777,COLUMN(U$1)-1,FALSE),0)</f>
        <v>29251866</v>
      </c>
      <c r="V250">
        <f>IF(ISNUMBER(VLOOKUP($A250,pivotdata!$A$2:$V$777,COLUMN(V$1)-1,FALSE)),VLOOKUP($A250,pivotdata!$A$2:$V$777,COLUMN(V$1)-1,FALSE),0)</f>
        <v>28066806</v>
      </c>
      <c r="W250">
        <f>IF(ISNUMBER(VLOOKUP($A250,pivotdata!$A$2:$V$777,COLUMN(W$1)-1,FALSE)),VLOOKUP($A250,pivotdata!$A$2:$V$777,COLUMN(W$1)-1,FALSE),0)</f>
        <v>18542230</v>
      </c>
    </row>
    <row r="251" spans="1:23" x14ac:dyDescent="0.25">
      <c r="A251" s="1">
        <v>5113</v>
      </c>
      <c r="B251" s="2" t="s">
        <v>553</v>
      </c>
      <c r="C251">
        <f>IF(ISNUMBER(VLOOKUP($A251,pivotdata!$A$2:$V$777,COLUMN(C$1)-1,FALSE)),VLOOKUP($A251,pivotdata!$A$2:$V$777,COLUMN(C$1)-1,FALSE),0)</f>
        <v>3319675</v>
      </c>
      <c r="D251">
        <f>IF(ISNUMBER(VLOOKUP($A251,pivotdata!$A$2:$V$777,COLUMN(D$1)-1,FALSE)),VLOOKUP($A251,pivotdata!$A$2:$V$777,COLUMN(D$1)-1,FALSE),0)</f>
        <v>3015840</v>
      </c>
      <c r="E251">
        <f>IF(ISNUMBER(VLOOKUP($A251,pivotdata!$A$2:$V$777,COLUMN(E$1)-1,FALSE)),VLOOKUP($A251,pivotdata!$A$2:$V$777,COLUMN(E$1)-1,FALSE),0)</f>
        <v>3536868</v>
      </c>
      <c r="F251">
        <f>IF(ISNUMBER(VLOOKUP($A251,pivotdata!$A$2:$V$777,COLUMN(F$1)-1,FALSE)),VLOOKUP($A251,pivotdata!$A$2:$V$777,COLUMN(F$1)-1,FALSE),0)</f>
        <v>2972937</v>
      </c>
      <c r="G251">
        <f>IF(ISNUMBER(VLOOKUP($A251,pivotdata!$A$2:$V$777,COLUMN(G$1)-1,FALSE)),VLOOKUP($A251,pivotdata!$A$2:$V$777,COLUMN(G$1)-1,FALSE),0)</f>
        <v>3314449</v>
      </c>
      <c r="H251">
        <f>IF(ISNUMBER(VLOOKUP($A251,pivotdata!$A$2:$V$777,COLUMN(H$1)-1,FALSE)),VLOOKUP($A251,pivotdata!$A$2:$V$777,COLUMN(H$1)-1,FALSE),0)</f>
        <v>6028339</v>
      </c>
      <c r="I251">
        <f>IF(ISNUMBER(VLOOKUP($A251,pivotdata!$A$2:$V$777,COLUMN(I$1)-1,FALSE)),VLOOKUP($A251,pivotdata!$A$2:$V$777,COLUMN(I$1)-1,FALSE),0)</f>
        <v>4898040</v>
      </c>
      <c r="J251">
        <f>IF(ISNUMBER(VLOOKUP($A251,pivotdata!$A$2:$V$777,COLUMN(J$1)-1,FALSE)),VLOOKUP($A251,pivotdata!$A$2:$V$777,COLUMN(J$1)-1,FALSE),0)</f>
        <v>11229230</v>
      </c>
      <c r="K251">
        <f>IF(ISNUMBER(VLOOKUP($A251,pivotdata!$A$2:$V$777,COLUMN(K$1)-1,FALSE)),VLOOKUP($A251,pivotdata!$A$2:$V$777,COLUMN(K$1)-1,FALSE),0)</f>
        <v>6423027</v>
      </c>
      <c r="L251">
        <f>IF(ISNUMBER(VLOOKUP($A251,pivotdata!$A$2:$V$777,COLUMN(L$1)-1,FALSE)),VLOOKUP($A251,pivotdata!$A$2:$V$777,COLUMN(L$1)-1,FALSE),0)</f>
        <v>3595749</v>
      </c>
      <c r="M251">
        <f>IF(ISNUMBER(VLOOKUP($A251,pivotdata!$A$2:$V$777,COLUMN(M$1)-1,FALSE)),VLOOKUP($A251,pivotdata!$A$2:$V$777,COLUMN(M$1)-1,FALSE),0)</f>
        <v>3526852</v>
      </c>
      <c r="N251">
        <f>IF(ISNUMBER(VLOOKUP($A251,pivotdata!$A$2:$V$777,COLUMN(N$1)-1,FALSE)),VLOOKUP($A251,pivotdata!$A$2:$V$777,COLUMN(N$1)-1,FALSE),0)</f>
        <v>6757953</v>
      </c>
      <c r="O251">
        <f>IF(ISNUMBER(VLOOKUP($A251,pivotdata!$A$2:$V$777,COLUMN(O$1)-1,FALSE)),VLOOKUP($A251,pivotdata!$A$2:$V$777,COLUMN(O$1)-1,FALSE),0)</f>
        <v>5113472</v>
      </c>
      <c r="P251">
        <f>IF(ISNUMBER(VLOOKUP($A251,pivotdata!$A$2:$V$777,COLUMN(P$1)-1,FALSE)),VLOOKUP($A251,pivotdata!$A$2:$V$777,COLUMN(P$1)-1,FALSE),0)</f>
        <v>7370189</v>
      </c>
      <c r="Q251">
        <f>IF(ISNUMBER(VLOOKUP($A251,pivotdata!$A$2:$V$777,COLUMN(Q$1)-1,FALSE)),VLOOKUP($A251,pivotdata!$A$2:$V$777,COLUMN(Q$1)-1,FALSE),0)</f>
        <v>1858596</v>
      </c>
      <c r="R251">
        <f>IF(ISNUMBER(VLOOKUP($A251,pivotdata!$A$2:$V$777,COLUMN(R$1)-1,FALSE)),VLOOKUP($A251,pivotdata!$A$2:$V$777,COLUMN(R$1)-1,FALSE),0)</f>
        <v>2487873</v>
      </c>
      <c r="S251">
        <f>IF(ISNUMBER(VLOOKUP($A251,pivotdata!$A$2:$V$777,COLUMN(S$1)-1,FALSE)),VLOOKUP($A251,pivotdata!$A$2:$V$777,COLUMN(S$1)-1,FALSE),0)</f>
        <v>3053723</v>
      </c>
      <c r="T251">
        <f>IF(ISNUMBER(VLOOKUP($A251,pivotdata!$A$2:$V$777,COLUMN(T$1)-1,FALSE)),VLOOKUP($A251,pivotdata!$A$2:$V$777,COLUMN(T$1)-1,FALSE),0)</f>
        <v>3079138</v>
      </c>
      <c r="U251">
        <f>IF(ISNUMBER(VLOOKUP($A251,pivotdata!$A$2:$V$777,COLUMN(U$1)-1,FALSE)),VLOOKUP($A251,pivotdata!$A$2:$V$777,COLUMN(U$1)-1,FALSE),0)</f>
        <v>2701160</v>
      </c>
      <c r="V251">
        <f>IF(ISNUMBER(VLOOKUP($A251,pivotdata!$A$2:$V$777,COLUMN(V$1)-1,FALSE)),VLOOKUP($A251,pivotdata!$A$2:$V$777,COLUMN(V$1)-1,FALSE),0)</f>
        <v>3643857</v>
      </c>
      <c r="W251">
        <f>IF(ISNUMBER(VLOOKUP($A251,pivotdata!$A$2:$V$777,COLUMN(W$1)-1,FALSE)),VLOOKUP($A251,pivotdata!$A$2:$V$777,COLUMN(W$1)-1,FALSE),0)</f>
        <v>4683262</v>
      </c>
    </row>
    <row r="252" spans="1:23" x14ac:dyDescent="0.25">
      <c r="A252" s="1">
        <v>5114</v>
      </c>
      <c r="B252" s="2" t="s">
        <v>552</v>
      </c>
      <c r="C252">
        <f>IF(ISNUMBER(VLOOKUP($A252,pivotdata!$A$2:$V$777,COLUMN(C$1)-1,FALSE)),VLOOKUP($A252,pivotdata!$A$2:$V$777,COLUMN(C$1)-1,FALSE),0)</f>
        <v>325088</v>
      </c>
      <c r="D252">
        <f>IF(ISNUMBER(VLOOKUP($A252,pivotdata!$A$2:$V$777,COLUMN(D$1)-1,FALSE)),VLOOKUP($A252,pivotdata!$A$2:$V$777,COLUMN(D$1)-1,FALSE),0)</f>
        <v>293723</v>
      </c>
      <c r="E252">
        <f>IF(ISNUMBER(VLOOKUP($A252,pivotdata!$A$2:$V$777,COLUMN(E$1)-1,FALSE)),VLOOKUP($A252,pivotdata!$A$2:$V$777,COLUMN(E$1)-1,FALSE),0)</f>
        <v>511559</v>
      </c>
      <c r="F252">
        <f>IF(ISNUMBER(VLOOKUP($A252,pivotdata!$A$2:$V$777,COLUMN(F$1)-1,FALSE)),VLOOKUP($A252,pivotdata!$A$2:$V$777,COLUMN(F$1)-1,FALSE),0)</f>
        <v>512196</v>
      </c>
      <c r="G252">
        <f>IF(ISNUMBER(VLOOKUP($A252,pivotdata!$A$2:$V$777,COLUMN(G$1)-1,FALSE)),VLOOKUP($A252,pivotdata!$A$2:$V$777,COLUMN(G$1)-1,FALSE),0)</f>
        <v>499693</v>
      </c>
      <c r="H252">
        <f>IF(ISNUMBER(VLOOKUP($A252,pivotdata!$A$2:$V$777,COLUMN(H$1)-1,FALSE)),VLOOKUP($A252,pivotdata!$A$2:$V$777,COLUMN(H$1)-1,FALSE),0)</f>
        <v>117905</v>
      </c>
      <c r="I252">
        <f>IF(ISNUMBER(VLOOKUP($A252,pivotdata!$A$2:$V$777,COLUMN(I$1)-1,FALSE)),VLOOKUP($A252,pivotdata!$A$2:$V$777,COLUMN(I$1)-1,FALSE),0)</f>
        <v>73348</v>
      </c>
      <c r="J252">
        <f>IF(ISNUMBER(VLOOKUP($A252,pivotdata!$A$2:$V$777,COLUMN(J$1)-1,FALSE)),VLOOKUP($A252,pivotdata!$A$2:$V$777,COLUMN(J$1)-1,FALSE),0)</f>
        <v>271797</v>
      </c>
      <c r="K252">
        <f>IF(ISNUMBER(VLOOKUP($A252,pivotdata!$A$2:$V$777,COLUMN(K$1)-1,FALSE)),VLOOKUP($A252,pivotdata!$A$2:$V$777,COLUMN(K$1)-1,FALSE),0)</f>
        <v>446112</v>
      </c>
      <c r="L252">
        <f>IF(ISNUMBER(VLOOKUP($A252,pivotdata!$A$2:$V$777,COLUMN(L$1)-1,FALSE)),VLOOKUP($A252,pivotdata!$A$2:$V$777,COLUMN(L$1)-1,FALSE),0)</f>
        <v>519184</v>
      </c>
      <c r="M252">
        <f>IF(ISNUMBER(VLOOKUP($A252,pivotdata!$A$2:$V$777,COLUMN(M$1)-1,FALSE)),VLOOKUP($A252,pivotdata!$A$2:$V$777,COLUMN(M$1)-1,FALSE),0)</f>
        <v>239375</v>
      </c>
      <c r="N252">
        <f>IF(ISNUMBER(VLOOKUP($A252,pivotdata!$A$2:$V$777,COLUMN(N$1)-1,FALSE)),VLOOKUP($A252,pivotdata!$A$2:$V$777,COLUMN(N$1)-1,FALSE),0)</f>
        <v>385109</v>
      </c>
      <c r="O252">
        <f>IF(ISNUMBER(VLOOKUP($A252,pivotdata!$A$2:$V$777,COLUMN(O$1)-1,FALSE)),VLOOKUP($A252,pivotdata!$A$2:$V$777,COLUMN(O$1)-1,FALSE),0)</f>
        <v>661257</v>
      </c>
      <c r="P252">
        <f>IF(ISNUMBER(VLOOKUP($A252,pivotdata!$A$2:$V$777,COLUMN(P$1)-1,FALSE)),VLOOKUP($A252,pivotdata!$A$2:$V$777,COLUMN(P$1)-1,FALSE),0)</f>
        <v>498867</v>
      </c>
      <c r="Q252">
        <f>IF(ISNUMBER(VLOOKUP($A252,pivotdata!$A$2:$V$777,COLUMN(Q$1)-1,FALSE)),VLOOKUP($A252,pivotdata!$A$2:$V$777,COLUMN(Q$1)-1,FALSE),0)</f>
        <v>624606</v>
      </c>
      <c r="R252">
        <f>IF(ISNUMBER(VLOOKUP($A252,pivotdata!$A$2:$V$777,COLUMN(R$1)-1,FALSE)),VLOOKUP($A252,pivotdata!$A$2:$V$777,COLUMN(R$1)-1,FALSE),0)</f>
        <v>394957</v>
      </c>
      <c r="S252">
        <f>IF(ISNUMBER(VLOOKUP($A252,pivotdata!$A$2:$V$777,COLUMN(S$1)-1,FALSE)),VLOOKUP($A252,pivotdata!$A$2:$V$777,COLUMN(S$1)-1,FALSE),0)</f>
        <v>640871</v>
      </c>
      <c r="T252">
        <f>IF(ISNUMBER(VLOOKUP($A252,pivotdata!$A$2:$V$777,COLUMN(T$1)-1,FALSE)),VLOOKUP($A252,pivotdata!$A$2:$V$777,COLUMN(T$1)-1,FALSE),0)</f>
        <v>441951</v>
      </c>
      <c r="U252">
        <f>IF(ISNUMBER(VLOOKUP($A252,pivotdata!$A$2:$V$777,COLUMN(U$1)-1,FALSE)),VLOOKUP($A252,pivotdata!$A$2:$V$777,COLUMN(U$1)-1,FALSE),0)</f>
        <v>467350</v>
      </c>
      <c r="V252">
        <f>IF(ISNUMBER(VLOOKUP($A252,pivotdata!$A$2:$V$777,COLUMN(V$1)-1,FALSE)),VLOOKUP($A252,pivotdata!$A$2:$V$777,COLUMN(V$1)-1,FALSE),0)</f>
        <v>979137</v>
      </c>
      <c r="W252">
        <f>IF(ISNUMBER(VLOOKUP($A252,pivotdata!$A$2:$V$777,COLUMN(W$1)-1,FALSE)),VLOOKUP($A252,pivotdata!$A$2:$V$777,COLUMN(W$1)-1,FALSE),0)</f>
        <v>939525</v>
      </c>
    </row>
    <row r="253" spans="1:23" x14ac:dyDescent="0.25">
      <c r="A253" s="1">
        <v>5121</v>
      </c>
      <c r="B253" s="2" t="s">
        <v>551</v>
      </c>
      <c r="C253">
        <f>IF(ISNUMBER(VLOOKUP($A253,pivotdata!$A$2:$V$777,COLUMN(C$1)-1,FALSE)),VLOOKUP($A253,pivotdata!$A$2:$V$777,COLUMN(C$1)-1,FALSE),0)</f>
        <v>2060191</v>
      </c>
      <c r="D253">
        <f>IF(ISNUMBER(VLOOKUP($A253,pivotdata!$A$2:$V$777,COLUMN(D$1)-1,FALSE)),VLOOKUP($A253,pivotdata!$A$2:$V$777,COLUMN(D$1)-1,FALSE),0)</f>
        <v>6135928</v>
      </c>
      <c r="E253">
        <f>IF(ISNUMBER(VLOOKUP($A253,pivotdata!$A$2:$V$777,COLUMN(E$1)-1,FALSE)),VLOOKUP($A253,pivotdata!$A$2:$V$777,COLUMN(E$1)-1,FALSE),0)</f>
        <v>3805056</v>
      </c>
      <c r="F253">
        <f>IF(ISNUMBER(VLOOKUP($A253,pivotdata!$A$2:$V$777,COLUMN(F$1)-1,FALSE)),VLOOKUP($A253,pivotdata!$A$2:$V$777,COLUMN(F$1)-1,FALSE),0)</f>
        <v>2492766</v>
      </c>
      <c r="G253">
        <f>IF(ISNUMBER(VLOOKUP($A253,pivotdata!$A$2:$V$777,COLUMN(G$1)-1,FALSE)),VLOOKUP($A253,pivotdata!$A$2:$V$777,COLUMN(G$1)-1,FALSE),0)</f>
        <v>2607726</v>
      </c>
      <c r="H253">
        <f>IF(ISNUMBER(VLOOKUP($A253,pivotdata!$A$2:$V$777,COLUMN(H$1)-1,FALSE)),VLOOKUP($A253,pivotdata!$A$2:$V$777,COLUMN(H$1)-1,FALSE),0)</f>
        <v>3835930</v>
      </c>
      <c r="I253">
        <f>IF(ISNUMBER(VLOOKUP($A253,pivotdata!$A$2:$V$777,COLUMN(I$1)-1,FALSE)),VLOOKUP($A253,pivotdata!$A$2:$V$777,COLUMN(I$1)-1,FALSE),0)</f>
        <v>6889582</v>
      </c>
      <c r="J253">
        <f>IF(ISNUMBER(VLOOKUP($A253,pivotdata!$A$2:$V$777,COLUMN(J$1)-1,FALSE)),VLOOKUP($A253,pivotdata!$A$2:$V$777,COLUMN(J$1)-1,FALSE),0)</f>
        <v>23360768</v>
      </c>
      <c r="K253">
        <f>IF(ISNUMBER(VLOOKUP($A253,pivotdata!$A$2:$V$777,COLUMN(K$1)-1,FALSE)),VLOOKUP($A253,pivotdata!$A$2:$V$777,COLUMN(K$1)-1,FALSE),0)</f>
        <v>16713461</v>
      </c>
      <c r="L253">
        <f>IF(ISNUMBER(VLOOKUP($A253,pivotdata!$A$2:$V$777,COLUMN(L$1)-1,FALSE)),VLOOKUP($A253,pivotdata!$A$2:$V$777,COLUMN(L$1)-1,FALSE),0)</f>
        <v>14961048</v>
      </c>
      <c r="M253">
        <f>IF(ISNUMBER(VLOOKUP($A253,pivotdata!$A$2:$V$777,COLUMN(M$1)-1,FALSE)),VLOOKUP($A253,pivotdata!$A$2:$V$777,COLUMN(M$1)-1,FALSE),0)</f>
        <v>18105180</v>
      </c>
      <c r="N253">
        <f>IF(ISNUMBER(VLOOKUP($A253,pivotdata!$A$2:$V$777,COLUMN(N$1)-1,FALSE)),VLOOKUP($A253,pivotdata!$A$2:$V$777,COLUMN(N$1)-1,FALSE),0)</f>
        <v>20151860</v>
      </c>
      <c r="O253">
        <f>IF(ISNUMBER(VLOOKUP($A253,pivotdata!$A$2:$V$777,COLUMN(O$1)-1,FALSE)),VLOOKUP($A253,pivotdata!$A$2:$V$777,COLUMN(O$1)-1,FALSE),0)</f>
        <v>20544183</v>
      </c>
      <c r="P253">
        <f>IF(ISNUMBER(VLOOKUP($A253,pivotdata!$A$2:$V$777,COLUMN(P$1)-1,FALSE)),VLOOKUP($A253,pivotdata!$A$2:$V$777,COLUMN(P$1)-1,FALSE),0)</f>
        <v>18783560</v>
      </c>
      <c r="Q253">
        <f>IF(ISNUMBER(VLOOKUP($A253,pivotdata!$A$2:$V$777,COLUMN(Q$1)-1,FALSE)),VLOOKUP($A253,pivotdata!$A$2:$V$777,COLUMN(Q$1)-1,FALSE),0)</f>
        <v>19701261</v>
      </c>
      <c r="R253">
        <f>IF(ISNUMBER(VLOOKUP($A253,pivotdata!$A$2:$V$777,COLUMN(R$1)-1,FALSE)),VLOOKUP($A253,pivotdata!$A$2:$V$777,COLUMN(R$1)-1,FALSE),0)</f>
        <v>22391155</v>
      </c>
      <c r="S253">
        <f>IF(ISNUMBER(VLOOKUP($A253,pivotdata!$A$2:$V$777,COLUMN(S$1)-1,FALSE)),VLOOKUP($A253,pivotdata!$A$2:$V$777,COLUMN(S$1)-1,FALSE),0)</f>
        <v>18206143</v>
      </c>
      <c r="T253">
        <f>IF(ISNUMBER(VLOOKUP($A253,pivotdata!$A$2:$V$777,COLUMN(T$1)-1,FALSE)),VLOOKUP($A253,pivotdata!$A$2:$V$777,COLUMN(T$1)-1,FALSE),0)</f>
        <v>20434198</v>
      </c>
      <c r="U253">
        <f>IF(ISNUMBER(VLOOKUP($A253,pivotdata!$A$2:$V$777,COLUMN(U$1)-1,FALSE)),VLOOKUP($A253,pivotdata!$A$2:$V$777,COLUMN(U$1)-1,FALSE),0)</f>
        <v>28223358</v>
      </c>
      <c r="V253">
        <f>IF(ISNUMBER(VLOOKUP($A253,pivotdata!$A$2:$V$777,COLUMN(V$1)-1,FALSE)),VLOOKUP($A253,pivotdata!$A$2:$V$777,COLUMN(V$1)-1,FALSE),0)</f>
        <v>27231678</v>
      </c>
      <c r="W253">
        <f>IF(ISNUMBER(VLOOKUP($A253,pivotdata!$A$2:$V$777,COLUMN(W$1)-1,FALSE)),VLOOKUP($A253,pivotdata!$A$2:$V$777,COLUMN(W$1)-1,FALSE),0)</f>
        <v>34031052</v>
      </c>
    </row>
    <row r="254" spans="1:23" x14ac:dyDescent="0.25">
      <c r="A254" s="1">
        <v>5122</v>
      </c>
      <c r="B254" s="2" t="s">
        <v>550</v>
      </c>
      <c r="C254">
        <f>IF(ISNUMBER(VLOOKUP($A254,pivotdata!$A$2:$V$777,COLUMN(C$1)-1,FALSE)),VLOOKUP($A254,pivotdata!$A$2:$V$777,COLUMN(C$1)-1,FALSE),0)</f>
        <v>29744</v>
      </c>
      <c r="D254">
        <f>IF(ISNUMBER(VLOOKUP($A254,pivotdata!$A$2:$V$777,COLUMN(D$1)-1,FALSE)),VLOOKUP($A254,pivotdata!$A$2:$V$777,COLUMN(D$1)-1,FALSE),0)</f>
        <v>57185</v>
      </c>
      <c r="E254">
        <f>IF(ISNUMBER(VLOOKUP($A254,pivotdata!$A$2:$V$777,COLUMN(E$1)-1,FALSE)),VLOOKUP($A254,pivotdata!$A$2:$V$777,COLUMN(E$1)-1,FALSE),0)</f>
        <v>119842</v>
      </c>
      <c r="F254">
        <f>IF(ISNUMBER(VLOOKUP($A254,pivotdata!$A$2:$V$777,COLUMN(F$1)-1,FALSE)),VLOOKUP($A254,pivotdata!$A$2:$V$777,COLUMN(F$1)-1,FALSE),0)</f>
        <v>24771</v>
      </c>
      <c r="G254">
        <f>IF(ISNUMBER(VLOOKUP($A254,pivotdata!$A$2:$V$777,COLUMN(G$1)-1,FALSE)),VLOOKUP($A254,pivotdata!$A$2:$V$777,COLUMN(G$1)-1,FALSE),0)</f>
        <v>242003</v>
      </c>
      <c r="H254">
        <f>IF(ISNUMBER(VLOOKUP($A254,pivotdata!$A$2:$V$777,COLUMN(H$1)-1,FALSE)),VLOOKUP($A254,pivotdata!$A$2:$V$777,COLUMN(H$1)-1,FALSE),0)</f>
        <v>160986</v>
      </c>
      <c r="I254">
        <f>IF(ISNUMBER(VLOOKUP($A254,pivotdata!$A$2:$V$777,COLUMN(I$1)-1,FALSE)),VLOOKUP($A254,pivotdata!$A$2:$V$777,COLUMN(I$1)-1,FALSE),0)</f>
        <v>77817</v>
      </c>
      <c r="J254">
        <f>IF(ISNUMBER(VLOOKUP($A254,pivotdata!$A$2:$V$777,COLUMN(J$1)-1,FALSE)),VLOOKUP($A254,pivotdata!$A$2:$V$777,COLUMN(J$1)-1,FALSE),0)</f>
        <v>68858</v>
      </c>
      <c r="K254">
        <f>IF(ISNUMBER(VLOOKUP($A254,pivotdata!$A$2:$V$777,COLUMN(K$1)-1,FALSE)),VLOOKUP($A254,pivotdata!$A$2:$V$777,COLUMN(K$1)-1,FALSE),0)</f>
        <v>204761</v>
      </c>
      <c r="L254">
        <f>IF(ISNUMBER(VLOOKUP($A254,pivotdata!$A$2:$V$777,COLUMN(L$1)-1,FALSE)),VLOOKUP($A254,pivotdata!$A$2:$V$777,COLUMN(L$1)-1,FALSE),0)</f>
        <v>137126</v>
      </c>
      <c r="M254">
        <f>IF(ISNUMBER(VLOOKUP($A254,pivotdata!$A$2:$V$777,COLUMN(M$1)-1,FALSE)),VLOOKUP($A254,pivotdata!$A$2:$V$777,COLUMN(M$1)-1,FALSE),0)</f>
        <v>111740</v>
      </c>
      <c r="N254">
        <f>IF(ISNUMBER(VLOOKUP($A254,pivotdata!$A$2:$V$777,COLUMN(N$1)-1,FALSE)),VLOOKUP($A254,pivotdata!$A$2:$V$777,COLUMN(N$1)-1,FALSE),0)</f>
        <v>102958</v>
      </c>
      <c r="O254">
        <f>IF(ISNUMBER(VLOOKUP($A254,pivotdata!$A$2:$V$777,COLUMN(O$1)-1,FALSE)),VLOOKUP($A254,pivotdata!$A$2:$V$777,COLUMN(O$1)-1,FALSE),0)</f>
        <v>103744</v>
      </c>
      <c r="P254">
        <f>IF(ISNUMBER(VLOOKUP($A254,pivotdata!$A$2:$V$777,COLUMN(P$1)-1,FALSE)),VLOOKUP($A254,pivotdata!$A$2:$V$777,COLUMN(P$1)-1,FALSE),0)</f>
        <v>41033</v>
      </c>
      <c r="Q254">
        <f>IF(ISNUMBER(VLOOKUP($A254,pivotdata!$A$2:$V$777,COLUMN(Q$1)-1,FALSE)),VLOOKUP($A254,pivotdata!$A$2:$V$777,COLUMN(Q$1)-1,FALSE),0)</f>
        <v>134036</v>
      </c>
      <c r="R254">
        <f>IF(ISNUMBER(VLOOKUP($A254,pivotdata!$A$2:$V$777,COLUMN(R$1)-1,FALSE)),VLOOKUP($A254,pivotdata!$A$2:$V$777,COLUMN(R$1)-1,FALSE),0)</f>
        <v>70246</v>
      </c>
      <c r="S254">
        <f>IF(ISNUMBER(VLOOKUP($A254,pivotdata!$A$2:$V$777,COLUMN(S$1)-1,FALSE)),VLOOKUP($A254,pivotdata!$A$2:$V$777,COLUMN(S$1)-1,FALSE),0)</f>
        <v>108918</v>
      </c>
      <c r="T254">
        <f>IF(ISNUMBER(VLOOKUP($A254,pivotdata!$A$2:$V$777,COLUMN(T$1)-1,FALSE)),VLOOKUP($A254,pivotdata!$A$2:$V$777,COLUMN(T$1)-1,FALSE),0)</f>
        <v>218484</v>
      </c>
      <c r="U254">
        <f>IF(ISNUMBER(VLOOKUP($A254,pivotdata!$A$2:$V$777,COLUMN(U$1)-1,FALSE)),VLOOKUP($A254,pivotdata!$A$2:$V$777,COLUMN(U$1)-1,FALSE),0)</f>
        <v>352842</v>
      </c>
      <c r="V254">
        <f>IF(ISNUMBER(VLOOKUP($A254,pivotdata!$A$2:$V$777,COLUMN(V$1)-1,FALSE)),VLOOKUP($A254,pivotdata!$A$2:$V$777,COLUMN(V$1)-1,FALSE),0)</f>
        <v>585891</v>
      </c>
      <c r="W254">
        <f>IF(ISNUMBER(VLOOKUP($A254,pivotdata!$A$2:$V$777,COLUMN(W$1)-1,FALSE)),VLOOKUP($A254,pivotdata!$A$2:$V$777,COLUMN(W$1)-1,FALSE),0)</f>
        <v>495052</v>
      </c>
    </row>
    <row r="255" spans="1:23" x14ac:dyDescent="0.25">
      <c r="A255" s="1">
        <v>5123</v>
      </c>
      <c r="B255" s="2" t="s">
        <v>549</v>
      </c>
      <c r="C255">
        <f>IF(ISNUMBER(VLOOKUP($A255,pivotdata!$A$2:$V$777,COLUMN(C$1)-1,FALSE)),VLOOKUP($A255,pivotdata!$A$2:$V$777,COLUMN(C$1)-1,FALSE),0)</f>
        <v>1510437</v>
      </c>
      <c r="D255">
        <f>IF(ISNUMBER(VLOOKUP($A255,pivotdata!$A$2:$V$777,COLUMN(D$1)-1,FALSE)),VLOOKUP($A255,pivotdata!$A$2:$V$777,COLUMN(D$1)-1,FALSE),0)</f>
        <v>2020446</v>
      </c>
      <c r="E255">
        <f>IF(ISNUMBER(VLOOKUP($A255,pivotdata!$A$2:$V$777,COLUMN(E$1)-1,FALSE)),VLOOKUP($A255,pivotdata!$A$2:$V$777,COLUMN(E$1)-1,FALSE),0)</f>
        <v>2144050</v>
      </c>
      <c r="F255">
        <f>IF(ISNUMBER(VLOOKUP($A255,pivotdata!$A$2:$V$777,COLUMN(F$1)-1,FALSE)),VLOOKUP($A255,pivotdata!$A$2:$V$777,COLUMN(F$1)-1,FALSE),0)</f>
        <v>1655056</v>
      </c>
      <c r="G255">
        <f>IF(ISNUMBER(VLOOKUP($A255,pivotdata!$A$2:$V$777,COLUMN(G$1)-1,FALSE)),VLOOKUP($A255,pivotdata!$A$2:$V$777,COLUMN(G$1)-1,FALSE),0)</f>
        <v>1947541</v>
      </c>
      <c r="H255">
        <f>IF(ISNUMBER(VLOOKUP($A255,pivotdata!$A$2:$V$777,COLUMN(H$1)-1,FALSE)),VLOOKUP($A255,pivotdata!$A$2:$V$777,COLUMN(H$1)-1,FALSE),0)</f>
        <v>854603</v>
      </c>
      <c r="I255">
        <f>IF(ISNUMBER(VLOOKUP($A255,pivotdata!$A$2:$V$777,COLUMN(I$1)-1,FALSE)),VLOOKUP($A255,pivotdata!$A$2:$V$777,COLUMN(I$1)-1,FALSE),0)</f>
        <v>881858</v>
      </c>
      <c r="J255">
        <f>IF(ISNUMBER(VLOOKUP($A255,pivotdata!$A$2:$V$777,COLUMN(J$1)-1,FALSE)),VLOOKUP($A255,pivotdata!$A$2:$V$777,COLUMN(J$1)-1,FALSE),0)</f>
        <v>1300781</v>
      </c>
      <c r="K255">
        <f>IF(ISNUMBER(VLOOKUP($A255,pivotdata!$A$2:$V$777,COLUMN(K$1)-1,FALSE)),VLOOKUP($A255,pivotdata!$A$2:$V$777,COLUMN(K$1)-1,FALSE),0)</f>
        <v>1013132</v>
      </c>
      <c r="L255">
        <f>IF(ISNUMBER(VLOOKUP($A255,pivotdata!$A$2:$V$777,COLUMN(L$1)-1,FALSE)),VLOOKUP($A255,pivotdata!$A$2:$V$777,COLUMN(L$1)-1,FALSE),0)</f>
        <v>1314715</v>
      </c>
      <c r="M255">
        <f>IF(ISNUMBER(VLOOKUP($A255,pivotdata!$A$2:$V$777,COLUMN(M$1)-1,FALSE)),VLOOKUP($A255,pivotdata!$A$2:$V$777,COLUMN(M$1)-1,FALSE),0)</f>
        <v>1300681</v>
      </c>
      <c r="N255">
        <f>IF(ISNUMBER(VLOOKUP($A255,pivotdata!$A$2:$V$777,COLUMN(N$1)-1,FALSE)),VLOOKUP($A255,pivotdata!$A$2:$V$777,COLUMN(N$1)-1,FALSE),0)</f>
        <v>1173802</v>
      </c>
      <c r="O255">
        <f>IF(ISNUMBER(VLOOKUP($A255,pivotdata!$A$2:$V$777,COLUMN(O$1)-1,FALSE)),VLOOKUP($A255,pivotdata!$A$2:$V$777,COLUMN(O$1)-1,FALSE),0)</f>
        <v>1683763</v>
      </c>
      <c r="P255">
        <f>IF(ISNUMBER(VLOOKUP($A255,pivotdata!$A$2:$V$777,COLUMN(P$1)-1,FALSE)),VLOOKUP($A255,pivotdata!$A$2:$V$777,COLUMN(P$1)-1,FALSE),0)</f>
        <v>1793660</v>
      </c>
      <c r="Q255">
        <f>IF(ISNUMBER(VLOOKUP($A255,pivotdata!$A$2:$V$777,COLUMN(Q$1)-1,FALSE)),VLOOKUP($A255,pivotdata!$A$2:$V$777,COLUMN(Q$1)-1,FALSE),0)</f>
        <v>2846276</v>
      </c>
      <c r="R255">
        <f>IF(ISNUMBER(VLOOKUP($A255,pivotdata!$A$2:$V$777,COLUMN(R$1)-1,FALSE)),VLOOKUP($A255,pivotdata!$A$2:$V$777,COLUMN(R$1)-1,FALSE),0)</f>
        <v>4078060</v>
      </c>
      <c r="S255">
        <f>IF(ISNUMBER(VLOOKUP($A255,pivotdata!$A$2:$V$777,COLUMN(S$1)-1,FALSE)),VLOOKUP($A255,pivotdata!$A$2:$V$777,COLUMN(S$1)-1,FALSE),0)</f>
        <v>4291154</v>
      </c>
      <c r="T255">
        <f>IF(ISNUMBER(VLOOKUP($A255,pivotdata!$A$2:$V$777,COLUMN(T$1)-1,FALSE)),VLOOKUP($A255,pivotdata!$A$2:$V$777,COLUMN(T$1)-1,FALSE),0)</f>
        <v>3965473</v>
      </c>
      <c r="U255">
        <f>IF(ISNUMBER(VLOOKUP($A255,pivotdata!$A$2:$V$777,COLUMN(U$1)-1,FALSE)),VLOOKUP($A255,pivotdata!$A$2:$V$777,COLUMN(U$1)-1,FALSE),0)</f>
        <v>4263357</v>
      </c>
      <c r="V255">
        <f>IF(ISNUMBER(VLOOKUP($A255,pivotdata!$A$2:$V$777,COLUMN(V$1)-1,FALSE)),VLOOKUP($A255,pivotdata!$A$2:$V$777,COLUMN(V$1)-1,FALSE),0)</f>
        <v>4528086</v>
      </c>
      <c r="W255">
        <f>IF(ISNUMBER(VLOOKUP($A255,pivotdata!$A$2:$V$777,COLUMN(W$1)-1,FALSE)),VLOOKUP($A255,pivotdata!$A$2:$V$777,COLUMN(W$1)-1,FALSE),0)</f>
        <v>4786350</v>
      </c>
    </row>
    <row r="256" spans="1:23" x14ac:dyDescent="0.25">
      <c r="A256" s="1">
        <v>5137</v>
      </c>
      <c r="B256" s="2" t="s">
        <v>548</v>
      </c>
      <c r="C256">
        <f>IF(ISNUMBER(VLOOKUP($A256,pivotdata!$A$2:$V$777,COLUMN(C$1)-1,FALSE)),VLOOKUP($A256,pivotdata!$A$2:$V$777,COLUMN(C$1)-1,FALSE),0)</f>
        <v>3939066</v>
      </c>
      <c r="D256">
        <f>IF(ISNUMBER(VLOOKUP($A256,pivotdata!$A$2:$V$777,COLUMN(D$1)-1,FALSE)),VLOOKUP($A256,pivotdata!$A$2:$V$777,COLUMN(D$1)-1,FALSE),0)</f>
        <v>2055357</v>
      </c>
      <c r="E256">
        <f>IF(ISNUMBER(VLOOKUP($A256,pivotdata!$A$2:$V$777,COLUMN(E$1)-1,FALSE)),VLOOKUP($A256,pivotdata!$A$2:$V$777,COLUMN(E$1)-1,FALSE),0)</f>
        <v>4130469</v>
      </c>
      <c r="F256">
        <f>IF(ISNUMBER(VLOOKUP($A256,pivotdata!$A$2:$V$777,COLUMN(F$1)-1,FALSE)),VLOOKUP($A256,pivotdata!$A$2:$V$777,COLUMN(F$1)-1,FALSE),0)</f>
        <v>4965765</v>
      </c>
      <c r="G256">
        <f>IF(ISNUMBER(VLOOKUP($A256,pivotdata!$A$2:$V$777,COLUMN(G$1)-1,FALSE)),VLOOKUP($A256,pivotdata!$A$2:$V$777,COLUMN(G$1)-1,FALSE),0)</f>
        <v>7108653</v>
      </c>
      <c r="H256">
        <f>IF(ISNUMBER(VLOOKUP($A256,pivotdata!$A$2:$V$777,COLUMN(H$1)-1,FALSE)),VLOOKUP($A256,pivotdata!$A$2:$V$777,COLUMN(H$1)-1,FALSE),0)</f>
        <v>3732899</v>
      </c>
      <c r="I256">
        <f>IF(ISNUMBER(VLOOKUP($A256,pivotdata!$A$2:$V$777,COLUMN(I$1)-1,FALSE)),VLOOKUP($A256,pivotdata!$A$2:$V$777,COLUMN(I$1)-1,FALSE),0)</f>
        <v>4393785</v>
      </c>
      <c r="J256">
        <f>IF(ISNUMBER(VLOOKUP($A256,pivotdata!$A$2:$V$777,COLUMN(J$1)-1,FALSE)),VLOOKUP($A256,pivotdata!$A$2:$V$777,COLUMN(J$1)-1,FALSE),0)</f>
        <v>6385741</v>
      </c>
      <c r="K256">
        <f>IF(ISNUMBER(VLOOKUP($A256,pivotdata!$A$2:$V$777,COLUMN(K$1)-1,FALSE)),VLOOKUP($A256,pivotdata!$A$2:$V$777,COLUMN(K$1)-1,FALSE),0)</f>
        <v>8712385</v>
      </c>
      <c r="L256">
        <f>IF(ISNUMBER(VLOOKUP($A256,pivotdata!$A$2:$V$777,COLUMN(L$1)-1,FALSE)),VLOOKUP($A256,pivotdata!$A$2:$V$777,COLUMN(L$1)-1,FALSE),0)</f>
        <v>10362308</v>
      </c>
      <c r="M256">
        <f>IF(ISNUMBER(VLOOKUP($A256,pivotdata!$A$2:$V$777,COLUMN(M$1)-1,FALSE)),VLOOKUP($A256,pivotdata!$A$2:$V$777,COLUMN(M$1)-1,FALSE),0)</f>
        <v>11113653</v>
      </c>
      <c r="N256">
        <f>IF(ISNUMBER(VLOOKUP($A256,pivotdata!$A$2:$V$777,COLUMN(N$1)-1,FALSE)),VLOOKUP($A256,pivotdata!$A$2:$V$777,COLUMN(N$1)-1,FALSE),0)</f>
        <v>9973080</v>
      </c>
      <c r="O256">
        <f>IF(ISNUMBER(VLOOKUP($A256,pivotdata!$A$2:$V$777,COLUMN(O$1)-1,FALSE)),VLOOKUP($A256,pivotdata!$A$2:$V$777,COLUMN(O$1)-1,FALSE),0)</f>
        <v>10790100</v>
      </c>
      <c r="P256">
        <f>IF(ISNUMBER(VLOOKUP($A256,pivotdata!$A$2:$V$777,COLUMN(P$1)-1,FALSE)),VLOOKUP($A256,pivotdata!$A$2:$V$777,COLUMN(P$1)-1,FALSE),0)</f>
        <v>11525064</v>
      </c>
      <c r="Q256">
        <f>IF(ISNUMBER(VLOOKUP($A256,pivotdata!$A$2:$V$777,COLUMN(Q$1)-1,FALSE)),VLOOKUP($A256,pivotdata!$A$2:$V$777,COLUMN(Q$1)-1,FALSE),0)</f>
        <v>9966953</v>
      </c>
      <c r="R256">
        <f>IF(ISNUMBER(VLOOKUP($A256,pivotdata!$A$2:$V$777,COLUMN(R$1)-1,FALSE)),VLOOKUP($A256,pivotdata!$A$2:$V$777,COLUMN(R$1)-1,FALSE),0)</f>
        <v>12435746</v>
      </c>
      <c r="S256">
        <f>IF(ISNUMBER(VLOOKUP($A256,pivotdata!$A$2:$V$777,COLUMN(S$1)-1,FALSE)),VLOOKUP($A256,pivotdata!$A$2:$V$777,COLUMN(S$1)-1,FALSE),0)</f>
        <v>11320349</v>
      </c>
      <c r="T256">
        <f>IF(ISNUMBER(VLOOKUP($A256,pivotdata!$A$2:$V$777,COLUMN(T$1)-1,FALSE)),VLOOKUP($A256,pivotdata!$A$2:$V$777,COLUMN(T$1)-1,FALSE),0)</f>
        <v>16938245</v>
      </c>
      <c r="U256">
        <f>IF(ISNUMBER(VLOOKUP($A256,pivotdata!$A$2:$V$777,COLUMN(U$1)-1,FALSE)),VLOOKUP($A256,pivotdata!$A$2:$V$777,COLUMN(U$1)-1,FALSE),0)</f>
        <v>21836582</v>
      </c>
      <c r="V256">
        <f>IF(ISNUMBER(VLOOKUP($A256,pivotdata!$A$2:$V$777,COLUMN(V$1)-1,FALSE)),VLOOKUP($A256,pivotdata!$A$2:$V$777,COLUMN(V$1)-1,FALSE),0)</f>
        <v>23618718</v>
      </c>
      <c r="W256">
        <f>IF(ISNUMBER(VLOOKUP($A256,pivotdata!$A$2:$V$777,COLUMN(W$1)-1,FALSE)),VLOOKUP($A256,pivotdata!$A$2:$V$777,COLUMN(W$1)-1,FALSE),0)</f>
        <v>26222378</v>
      </c>
    </row>
    <row r="257" spans="1:23" x14ac:dyDescent="0.25">
      <c r="A257" s="1">
        <v>5138</v>
      </c>
      <c r="B257" s="2" t="s">
        <v>547</v>
      </c>
      <c r="C257">
        <f>IF(ISNUMBER(VLOOKUP($A257,pivotdata!$A$2:$V$777,COLUMN(C$1)-1,FALSE)),VLOOKUP($A257,pivotdata!$A$2:$V$777,COLUMN(C$1)-1,FALSE),0)</f>
        <v>7970432</v>
      </c>
      <c r="D257">
        <f>IF(ISNUMBER(VLOOKUP($A257,pivotdata!$A$2:$V$777,COLUMN(D$1)-1,FALSE)),VLOOKUP($A257,pivotdata!$A$2:$V$777,COLUMN(D$1)-1,FALSE),0)</f>
        <v>9867344</v>
      </c>
      <c r="E257">
        <f>IF(ISNUMBER(VLOOKUP($A257,pivotdata!$A$2:$V$777,COLUMN(E$1)-1,FALSE)),VLOOKUP($A257,pivotdata!$A$2:$V$777,COLUMN(E$1)-1,FALSE),0)</f>
        <v>9092376</v>
      </c>
      <c r="F257">
        <f>IF(ISNUMBER(VLOOKUP($A257,pivotdata!$A$2:$V$777,COLUMN(F$1)-1,FALSE)),VLOOKUP($A257,pivotdata!$A$2:$V$777,COLUMN(F$1)-1,FALSE),0)</f>
        <v>8815929</v>
      </c>
      <c r="G257">
        <f>IF(ISNUMBER(VLOOKUP($A257,pivotdata!$A$2:$V$777,COLUMN(G$1)-1,FALSE)),VLOOKUP($A257,pivotdata!$A$2:$V$777,COLUMN(G$1)-1,FALSE),0)</f>
        <v>10703432</v>
      </c>
      <c r="H257">
        <f>IF(ISNUMBER(VLOOKUP($A257,pivotdata!$A$2:$V$777,COLUMN(H$1)-1,FALSE)),VLOOKUP($A257,pivotdata!$A$2:$V$777,COLUMN(H$1)-1,FALSE),0)</f>
        <v>1790395</v>
      </c>
      <c r="I257">
        <f>IF(ISNUMBER(VLOOKUP($A257,pivotdata!$A$2:$V$777,COLUMN(I$1)-1,FALSE)),VLOOKUP($A257,pivotdata!$A$2:$V$777,COLUMN(I$1)-1,FALSE),0)</f>
        <v>2063204</v>
      </c>
      <c r="J257">
        <f>IF(ISNUMBER(VLOOKUP($A257,pivotdata!$A$2:$V$777,COLUMN(J$1)-1,FALSE)),VLOOKUP($A257,pivotdata!$A$2:$V$777,COLUMN(J$1)-1,FALSE),0)</f>
        <v>3991339</v>
      </c>
      <c r="K257">
        <f>IF(ISNUMBER(VLOOKUP($A257,pivotdata!$A$2:$V$777,COLUMN(K$1)-1,FALSE)),VLOOKUP($A257,pivotdata!$A$2:$V$777,COLUMN(K$1)-1,FALSE),0)</f>
        <v>6874146</v>
      </c>
      <c r="L257">
        <f>IF(ISNUMBER(VLOOKUP($A257,pivotdata!$A$2:$V$777,COLUMN(L$1)-1,FALSE)),VLOOKUP($A257,pivotdata!$A$2:$V$777,COLUMN(L$1)-1,FALSE),0)</f>
        <v>14704155</v>
      </c>
      <c r="M257">
        <f>IF(ISNUMBER(VLOOKUP($A257,pivotdata!$A$2:$V$777,COLUMN(M$1)-1,FALSE)),VLOOKUP($A257,pivotdata!$A$2:$V$777,COLUMN(M$1)-1,FALSE),0)</f>
        <v>9138259</v>
      </c>
      <c r="N257">
        <f>IF(ISNUMBER(VLOOKUP($A257,pivotdata!$A$2:$V$777,COLUMN(N$1)-1,FALSE)),VLOOKUP($A257,pivotdata!$A$2:$V$777,COLUMN(N$1)-1,FALSE),0)</f>
        <v>13980305</v>
      </c>
      <c r="O257">
        <f>IF(ISNUMBER(VLOOKUP($A257,pivotdata!$A$2:$V$777,COLUMN(O$1)-1,FALSE)),VLOOKUP($A257,pivotdata!$A$2:$V$777,COLUMN(O$1)-1,FALSE),0)</f>
        <v>13876449</v>
      </c>
      <c r="P257">
        <f>IF(ISNUMBER(VLOOKUP($A257,pivotdata!$A$2:$V$777,COLUMN(P$1)-1,FALSE)),VLOOKUP($A257,pivotdata!$A$2:$V$777,COLUMN(P$1)-1,FALSE),0)</f>
        <v>18777779</v>
      </c>
      <c r="Q257">
        <f>IF(ISNUMBER(VLOOKUP($A257,pivotdata!$A$2:$V$777,COLUMN(Q$1)-1,FALSE)),VLOOKUP($A257,pivotdata!$A$2:$V$777,COLUMN(Q$1)-1,FALSE),0)</f>
        <v>15960406</v>
      </c>
      <c r="R257">
        <f>IF(ISNUMBER(VLOOKUP($A257,pivotdata!$A$2:$V$777,COLUMN(R$1)-1,FALSE)),VLOOKUP($A257,pivotdata!$A$2:$V$777,COLUMN(R$1)-1,FALSE),0)</f>
        <v>22022031</v>
      </c>
      <c r="S257">
        <f>IF(ISNUMBER(VLOOKUP($A257,pivotdata!$A$2:$V$777,COLUMN(S$1)-1,FALSE)),VLOOKUP($A257,pivotdata!$A$2:$V$777,COLUMN(S$1)-1,FALSE),0)</f>
        <v>34060795</v>
      </c>
      <c r="T257">
        <f>IF(ISNUMBER(VLOOKUP($A257,pivotdata!$A$2:$V$777,COLUMN(T$1)-1,FALSE)),VLOOKUP($A257,pivotdata!$A$2:$V$777,COLUMN(T$1)-1,FALSE),0)</f>
        <v>37233788</v>
      </c>
      <c r="U257">
        <f>IF(ISNUMBER(VLOOKUP($A257,pivotdata!$A$2:$V$777,COLUMN(U$1)-1,FALSE)),VLOOKUP($A257,pivotdata!$A$2:$V$777,COLUMN(U$1)-1,FALSE),0)</f>
        <v>54380009</v>
      </c>
      <c r="V257">
        <f>IF(ISNUMBER(VLOOKUP($A257,pivotdata!$A$2:$V$777,COLUMN(V$1)-1,FALSE)),VLOOKUP($A257,pivotdata!$A$2:$V$777,COLUMN(V$1)-1,FALSE),0)</f>
        <v>51867257</v>
      </c>
      <c r="W257">
        <f>IF(ISNUMBER(VLOOKUP($A257,pivotdata!$A$2:$V$777,COLUMN(W$1)-1,FALSE)),VLOOKUP($A257,pivotdata!$A$2:$V$777,COLUMN(W$1)-1,FALSE),0)</f>
        <v>24581955</v>
      </c>
    </row>
    <row r="258" spans="1:23" x14ac:dyDescent="0.25">
      <c r="A258" s="1">
        <v>5139</v>
      </c>
      <c r="B258" s="2" t="s">
        <v>546</v>
      </c>
      <c r="C258">
        <f>IF(ISNUMBER(VLOOKUP($A258,pivotdata!$A$2:$V$777,COLUMN(C$1)-1,FALSE)),VLOOKUP($A258,pivotdata!$A$2:$V$777,COLUMN(C$1)-1,FALSE),0)</f>
        <v>807116</v>
      </c>
      <c r="D258">
        <f>IF(ISNUMBER(VLOOKUP($A258,pivotdata!$A$2:$V$777,COLUMN(D$1)-1,FALSE)),VLOOKUP($A258,pivotdata!$A$2:$V$777,COLUMN(D$1)-1,FALSE),0)</f>
        <v>536663</v>
      </c>
      <c r="E258">
        <f>IF(ISNUMBER(VLOOKUP($A258,pivotdata!$A$2:$V$777,COLUMN(E$1)-1,FALSE)),VLOOKUP($A258,pivotdata!$A$2:$V$777,COLUMN(E$1)-1,FALSE),0)</f>
        <v>624334</v>
      </c>
      <c r="F258">
        <f>IF(ISNUMBER(VLOOKUP($A258,pivotdata!$A$2:$V$777,COLUMN(F$1)-1,FALSE)),VLOOKUP($A258,pivotdata!$A$2:$V$777,COLUMN(F$1)-1,FALSE),0)</f>
        <v>1537429</v>
      </c>
      <c r="G258">
        <f>IF(ISNUMBER(VLOOKUP($A258,pivotdata!$A$2:$V$777,COLUMN(G$1)-1,FALSE)),VLOOKUP($A258,pivotdata!$A$2:$V$777,COLUMN(G$1)-1,FALSE),0)</f>
        <v>2561185</v>
      </c>
      <c r="H258">
        <f>IF(ISNUMBER(VLOOKUP($A258,pivotdata!$A$2:$V$777,COLUMN(H$1)-1,FALSE)),VLOOKUP($A258,pivotdata!$A$2:$V$777,COLUMN(H$1)-1,FALSE),0)</f>
        <v>924936</v>
      </c>
      <c r="I258">
        <f>IF(ISNUMBER(VLOOKUP($A258,pivotdata!$A$2:$V$777,COLUMN(I$1)-1,FALSE)),VLOOKUP($A258,pivotdata!$A$2:$V$777,COLUMN(I$1)-1,FALSE),0)</f>
        <v>1139382</v>
      </c>
      <c r="J258">
        <f>IF(ISNUMBER(VLOOKUP($A258,pivotdata!$A$2:$V$777,COLUMN(J$1)-1,FALSE)),VLOOKUP($A258,pivotdata!$A$2:$V$777,COLUMN(J$1)-1,FALSE),0)</f>
        <v>3394068</v>
      </c>
      <c r="K258">
        <f>IF(ISNUMBER(VLOOKUP($A258,pivotdata!$A$2:$V$777,COLUMN(K$1)-1,FALSE)),VLOOKUP($A258,pivotdata!$A$2:$V$777,COLUMN(K$1)-1,FALSE),0)</f>
        <v>3999885</v>
      </c>
      <c r="L258">
        <f>IF(ISNUMBER(VLOOKUP($A258,pivotdata!$A$2:$V$777,COLUMN(L$1)-1,FALSE)),VLOOKUP($A258,pivotdata!$A$2:$V$777,COLUMN(L$1)-1,FALSE),0)</f>
        <v>3370390</v>
      </c>
      <c r="M258">
        <f>IF(ISNUMBER(VLOOKUP($A258,pivotdata!$A$2:$V$777,COLUMN(M$1)-1,FALSE)),VLOOKUP($A258,pivotdata!$A$2:$V$777,COLUMN(M$1)-1,FALSE),0)</f>
        <v>5279407</v>
      </c>
      <c r="N258">
        <f>IF(ISNUMBER(VLOOKUP($A258,pivotdata!$A$2:$V$777,COLUMN(N$1)-1,FALSE)),VLOOKUP($A258,pivotdata!$A$2:$V$777,COLUMN(N$1)-1,FALSE),0)</f>
        <v>4416740</v>
      </c>
      <c r="O258">
        <f>IF(ISNUMBER(VLOOKUP($A258,pivotdata!$A$2:$V$777,COLUMN(O$1)-1,FALSE)),VLOOKUP($A258,pivotdata!$A$2:$V$777,COLUMN(O$1)-1,FALSE),0)</f>
        <v>3413663</v>
      </c>
      <c r="P258">
        <f>IF(ISNUMBER(VLOOKUP($A258,pivotdata!$A$2:$V$777,COLUMN(P$1)-1,FALSE)),VLOOKUP($A258,pivotdata!$A$2:$V$777,COLUMN(P$1)-1,FALSE),0)</f>
        <v>3626160</v>
      </c>
      <c r="Q258">
        <f>IF(ISNUMBER(VLOOKUP($A258,pivotdata!$A$2:$V$777,COLUMN(Q$1)-1,FALSE)),VLOOKUP($A258,pivotdata!$A$2:$V$777,COLUMN(Q$1)-1,FALSE),0)</f>
        <v>2925040</v>
      </c>
      <c r="R258">
        <f>IF(ISNUMBER(VLOOKUP($A258,pivotdata!$A$2:$V$777,COLUMN(R$1)-1,FALSE)),VLOOKUP($A258,pivotdata!$A$2:$V$777,COLUMN(R$1)-1,FALSE),0)</f>
        <v>2761748</v>
      </c>
      <c r="S258">
        <f>IF(ISNUMBER(VLOOKUP($A258,pivotdata!$A$2:$V$777,COLUMN(S$1)-1,FALSE)),VLOOKUP($A258,pivotdata!$A$2:$V$777,COLUMN(S$1)-1,FALSE),0)</f>
        <v>3659395</v>
      </c>
      <c r="T258">
        <f>IF(ISNUMBER(VLOOKUP($A258,pivotdata!$A$2:$V$777,COLUMN(T$1)-1,FALSE)),VLOOKUP($A258,pivotdata!$A$2:$V$777,COLUMN(T$1)-1,FALSE),0)</f>
        <v>3586205</v>
      </c>
      <c r="U258">
        <f>IF(ISNUMBER(VLOOKUP($A258,pivotdata!$A$2:$V$777,COLUMN(U$1)-1,FALSE)),VLOOKUP($A258,pivotdata!$A$2:$V$777,COLUMN(U$1)-1,FALSE),0)</f>
        <v>4727336</v>
      </c>
      <c r="V258">
        <f>IF(ISNUMBER(VLOOKUP($A258,pivotdata!$A$2:$V$777,COLUMN(V$1)-1,FALSE)),VLOOKUP($A258,pivotdata!$A$2:$V$777,COLUMN(V$1)-1,FALSE),0)</f>
        <v>6455448</v>
      </c>
      <c r="W258">
        <f>IF(ISNUMBER(VLOOKUP($A258,pivotdata!$A$2:$V$777,COLUMN(W$1)-1,FALSE)),VLOOKUP($A258,pivotdata!$A$2:$V$777,COLUMN(W$1)-1,FALSE),0)</f>
        <v>8363183</v>
      </c>
    </row>
    <row r="259" spans="1:23" x14ac:dyDescent="0.25">
      <c r="A259" s="1">
        <v>5145</v>
      </c>
      <c r="B259" s="2" t="s">
        <v>545</v>
      </c>
      <c r="C259">
        <f>IF(ISNUMBER(VLOOKUP($A259,pivotdata!$A$2:$V$777,COLUMN(C$1)-1,FALSE)),VLOOKUP($A259,pivotdata!$A$2:$V$777,COLUMN(C$1)-1,FALSE),0)</f>
        <v>141193</v>
      </c>
      <c r="D259">
        <f>IF(ISNUMBER(VLOOKUP($A259,pivotdata!$A$2:$V$777,COLUMN(D$1)-1,FALSE)),VLOOKUP($A259,pivotdata!$A$2:$V$777,COLUMN(D$1)-1,FALSE),0)</f>
        <v>116647</v>
      </c>
      <c r="E259">
        <f>IF(ISNUMBER(VLOOKUP($A259,pivotdata!$A$2:$V$777,COLUMN(E$1)-1,FALSE)),VLOOKUP($A259,pivotdata!$A$2:$V$777,COLUMN(E$1)-1,FALSE),0)</f>
        <v>120452</v>
      </c>
      <c r="F259">
        <f>IF(ISNUMBER(VLOOKUP($A259,pivotdata!$A$2:$V$777,COLUMN(F$1)-1,FALSE)),VLOOKUP($A259,pivotdata!$A$2:$V$777,COLUMN(F$1)-1,FALSE),0)</f>
        <v>403257</v>
      </c>
      <c r="G259">
        <f>IF(ISNUMBER(VLOOKUP($A259,pivotdata!$A$2:$V$777,COLUMN(G$1)-1,FALSE)),VLOOKUP($A259,pivotdata!$A$2:$V$777,COLUMN(G$1)-1,FALSE),0)</f>
        <v>360951</v>
      </c>
      <c r="H259">
        <f>IF(ISNUMBER(VLOOKUP($A259,pivotdata!$A$2:$V$777,COLUMN(H$1)-1,FALSE)),VLOOKUP($A259,pivotdata!$A$2:$V$777,COLUMN(H$1)-1,FALSE),0)</f>
        <v>149120</v>
      </c>
      <c r="I259">
        <f>IF(ISNUMBER(VLOOKUP($A259,pivotdata!$A$2:$V$777,COLUMN(I$1)-1,FALSE)),VLOOKUP($A259,pivotdata!$A$2:$V$777,COLUMN(I$1)-1,FALSE),0)</f>
        <v>797930</v>
      </c>
      <c r="J259">
        <f>IF(ISNUMBER(VLOOKUP($A259,pivotdata!$A$2:$V$777,COLUMN(J$1)-1,FALSE)),VLOOKUP($A259,pivotdata!$A$2:$V$777,COLUMN(J$1)-1,FALSE),0)</f>
        <v>505813</v>
      </c>
      <c r="K259">
        <f>IF(ISNUMBER(VLOOKUP($A259,pivotdata!$A$2:$V$777,COLUMN(K$1)-1,FALSE)),VLOOKUP($A259,pivotdata!$A$2:$V$777,COLUMN(K$1)-1,FALSE),0)</f>
        <v>2808935</v>
      </c>
      <c r="L259">
        <f>IF(ISNUMBER(VLOOKUP($A259,pivotdata!$A$2:$V$777,COLUMN(L$1)-1,FALSE)),VLOOKUP($A259,pivotdata!$A$2:$V$777,COLUMN(L$1)-1,FALSE),0)</f>
        <v>2605668</v>
      </c>
      <c r="M259">
        <f>IF(ISNUMBER(VLOOKUP($A259,pivotdata!$A$2:$V$777,COLUMN(M$1)-1,FALSE)),VLOOKUP($A259,pivotdata!$A$2:$V$777,COLUMN(M$1)-1,FALSE),0)</f>
        <v>1187816</v>
      </c>
      <c r="N259">
        <f>IF(ISNUMBER(VLOOKUP($A259,pivotdata!$A$2:$V$777,COLUMN(N$1)-1,FALSE)),VLOOKUP($A259,pivotdata!$A$2:$V$777,COLUMN(N$1)-1,FALSE),0)</f>
        <v>639739</v>
      </c>
      <c r="O259">
        <f>IF(ISNUMBER(VLOOKUP($A259,pivotdata!$A$2:$V$777,COLUMN(O$1)-1,FALSE)),VLOOKUP($A259,pivotdata!$A$2:$V$777,COLUMN(O$1)-1,FALSE),0)</f>
        <v>1623323</v>
      </c>
      <c r="P259">
        <f>IF(ISNUMBER(VLOOKUP($A259,pivotdata!$A$2:$V$777,COLUMN(P$1)-1,FALSE)),VLOOKUP($A259,pivotdata!$A$2:$V$777,COLUMN(P$1)-1,FALSE),0)</f>
        <v>1965747</v>
      </c>
      <c r="Q259">
        <f>IF(ISNUMBER(VLOOKUP($A259,pivotdata!$A$2:$V$777,COLUMN(Q$1)-1,FALSE)),VLOOKUP($A259,pivotdata!$A$2:$V$777,COLUMN(Q$1)-1,FALSE),0)</f>
        <v>1907698</v>
      </c>
      <c r="R259">
        <f>IF(ISNUMBER(VLOOKUP($A259,pivotdata!$A$2:$V$777,COLUMN(R$1)-1,FALSE)),VLOOKUP($A259,pivotdata!$A$2:$V$777,COLUMN(R$1)-1,FALSE),0)</f>
        <v>3076360</v>
      </c>
      <c r="S259">
        <f>IF(ISNUMBER(VLOOKUP($A259,pivotdata!$A$2:$V$777,COLUMN(S$1)-1,FALSE)),VLOOKUP($A259,pivotdata!$A$2:$V$777,COLUMN(S$1)-1,FALSE),0)</f>
        <v>768346</v>
      </c>
      <c r="T259">
        <f>IF(ISNUMBER(VLOOKUP($A259,pivotdata!$A$2:$V$777,COLUMN(T$1)-1,FALSE)),VLOOKUP($A259,pivotdata!$A$2:$V$777,COLUMN(T$1)-1,FALSE),0)</f>
        <v>1041371</v>
      </c>
      <c r="U259">
        <f>IF(ISNUMBER(VLOOKUP($A259,pivotdata!$A$2:$V$777,COLUMN(U$1)-1,FALSE)),VLOOKUP($A259,pivotdata!$A$2:$V$777,COLUMN(U$1)-1,FALSE),0)</f>
        <v>1698617</v>
      </c>
      <c r="V259">
        <f>IF(ISNUMBER(VLOOKUP($A259,pivotdata!$A$2:$V$777,COLUMN(V$1)-1,FALSE)),VLOOKUP($A259,pivotdata!$A$2:$V$777,COLUMN(V$1)-1,FALSE),0)</f>
        <v>2382276</v>
      </c>
      <c r="W259">
        <f>IF(ISNUMBER(VLOOKUP($A259,pivotdata!$A$2:$V$777,COLUMN(W$1)-1,FALSE)),VLOOKUP($A259,pivotdata!$A$2:$V$777,COLUMN(W$1)-1,FALSE),0)</f>
        <v>1400812</v>
      </c>
    </row>
    <row r="260" spans="1:23" x14ac:dyDescent="0.25">
      <c r="A260" s="1">
        <v>5146</v>
      </c>
      <c r="B260" s="2" t="s">
        <v>544</v>
      </c>
      <c r="C260">
        <f>IF(ISNUMBER(VLOOKUP($A260,pivotdata!$A$2:$V$777,COLUMN(C$1)-1,FALSE)),VLOOKUP($A260,pivotdata!$A$2:$V$777,COLUMN(C$1)-1,FALSE),0)</f>
        <v>1079378</v>
      </c>
      <c r="D260">
        <f>IF(ISNUMBER(VLOOKUP($A260,pivotdata!$A$2:$V$777,COLUMN(D$1)-1,FALSE)),VLOOKUP($A260,pivotdata!$A$2:$V$777,COLUMN(D$1)-1,FALSE),0)</f>
        <v>1375785</v>
      </c>
      <c r="E260">
        <f>IF(ISNUMBER(VLOOKUP($A260,pivotdata!$A$2:$V$777,COLUMN(E$1)-1,FALSE)),VLOOKUP($A260,pivotdata!$A$2:$V$777,COLUMN(E$1)-1,FALSE),0)</f>
        <v>1411225</v>
      </c>
      <c r="F260">
        <f>IF(ISNUMBER(VLOOKUP($A260,pivotdata!$A$2:$V$777,COLUMN(F$1)-1,FALSE)),VLOOKUP($A260,pivotdata!$A$2:$V$777,COLUMN(F$1)-1,FALSE),0)</f>
        <v>1192074</v>
      </c>
      <c r="G260">
        <f>IF(ISNUMBER(VLOOKUP($A260,pivotdata!$A$2:$V$777,COLUMN(G$1)-1,FALSE)),VLOOKUP($A260,pivotdata!$A$2:$V$777,COLUMN(G$1)-1,FALSE),0)</f>
        <v>1358138</v>
      </c>
      <c r="H260">
        <f>IF(ISNUMBER(VLOOKUP($A260,pivotdata!$A$2:$V$777,COLUMN(H$1)-1,FALSE)),VLOOKUP($A260,pivotdata!$A$2:$V$777,COLUMN(H$1)-1,FALSE),0)</f>
        <v>808868</v>
      </c>
      <c r="I260">
        <f>IF(ISNUMBER(VLOOKUP($A260,pivotdata!$A$2:$V$777,COLUMN(I$1)-1,FALSE)),VLOOKUP($A260,pivotdata!$A$2:$V$777,COLUMN(I$1)-1,FALSE),0)</f>
        <v>1388362</v>
      </c>
      <c r="J260">
        <f>IF(ISNUMBER(VLOOKUP($A260,pivotdata!$A$2:$V$777,COLUMN(J$1)-1,FALSE)),VLOOKUP($A260,pivotdata!$A$2:$V$777,COLUMN(J$1)-1,FALSE),0)</f>
        <v>1806748</v>
      </c>
      <c r="K260">
        <f>IF(ISNUMBER(VLOOKUP($A260,pivotdata!$A$2:$V$777,COLUMN(K$1)-1,FALSE)),VLOOKUP($A260,pivotdata!$A$2:$V$777,COLUMN(K$1)-1,FALSE),0)</f>
        <v>1533848</v>
      </c>
      <c r="L260">
        <f>IF(ISNUMBER(VLOOKUP($A260,pivotdata!$A$2:$V$777,COLUMN(L$1)-1,FALSE)),VLOOKUP($A260,pivotdata!$A$2:$V$777,COLUMN(L$1)-1,FALSE),0)</f>
        <v>1790260</v>
      </c>
      <c r="M260">
        <f>IF(ISNUMBER(VLOOKUP($A260,pivotdata!$A$2:$V$777,COLUMN(M$1)-1,FALSE)),VLOOKUP($A260,pivotdata!$A$2:$V$777,COLUMN(M$1)-1,FALSE),0)</f>
        <v>2163139</v>
      </c>
      <c r="N260">
        <f>IF(ISNUMBER(VLOOKUP($A260,pivotdata!$A$2:$V$777,COLUMN(N$1)-1,FALSE)),VLOOKUP($A260,pivotdata!$A$2:$V$777,COLUMN(N$1)-1,FALSE),0)</f>
        <v>2975808</v>
      </c>
      <c r="O260">
        <f>IF(ISNUMBER(VLOOKUP($A260,pivotdata!$A$2:$V$777,COLUMN(O$1)-1,FALSE)),VLOOKUP($A260,pivotdata!$A$2:$V$777,COLUMN(O$1)-1,FALSE),0)</f>
        <v>3148337</v>
      </c>
      <c r="P260">
        <f>IF(ISNUMBER(VLOOKUP($A260,pivotdata!$A$2:$V$777,COLUMN(P$1)-1,FALSE)),VLOOKUP($A260,pivotdata!$A$2:$V$777,COLUMN(P$1)-1,FALSE),0)</f>
        <v>2177415</v>
      </c>
      <c r="Q260">
        <f>IF(ISNUMBER(VLOOKUP($A260,pivotdata!$A$2:$V$777,COLUMN(Q$1)-1,FALSE)),VLOOKUP($A260,pivotdata!$A$2:$V$777,COLUMN(Q$1)-1,FALSE),0)</f>
        <v>2289385</v>
      </c>
      <c r="R260">
        <f>IF(ISNUMBER(VLOOKUP($A260,pivotdata!$A$2:$V$777,COLUMN(R$1)-1,FALSE)),VLOOKUP($A260,pivotdata!$A$2:$V$777,COLUMN(R$1)-1,FALSE),0)</f>
        <v>2938264</v>
      </c>
      <c r="S260">
        <f>IF(ISNUMBER(VLOOKUP($A260,pivotdata!$A$2:$V$777,COLUMN(S$1)-1,FALSE)),VLOOKUP($A260,pivotdata!$A$2:$V$777,COLUMN(S$1)-1,FALSE),0)</f>
        <v>2242520</v>
      </c>
      <c r="T260">
        <f>IF(ISNUMBER(VLOOKUP($A260,pivotdata!$A$2:$V$777,COLUMN(T$1)-1,FALSE)),VLOOKUP($A260,pivotdata!$A$2:$V$777,COLUMN(T$1)-1,FALSE),0)</f>
        <v>2365699</v>
      </c>
      <c r="U260">
        <f>IF(ISNUMBER(VLOOKUP($A260,pivotdata!$A$2:$V$777,COLUMN(U$1)-1,FALSE)),VLOOKUP($A260,pivotdata!$A$2:$V$777,COLUMN(U$1)-1,FALSE),0)</f>
        <v>2658971</v>
      </c>
      <c r="V260">
        <f>IF(ISNUMBER(VLOOKUP($A260,pivotdata!$A$2:$V$777,COLUMN(V$1)-1,FALSE)),VLOOKUP($A260,pivotdata!$A$2:$V$777,COLUMN(V$1)-1,FALSE),0)</f>
        <v>4629558</v>
      </c>
      <c r="W260">
        <f>IF(ISNUMBER(VLOOKUP($A260,pivotdata!$A$2:$V$777,COLUMN(W$1)-1,FALSE)),VLOOKUP($A260,pivotdata!$A$2:$V$777,COLUMN(W$1)-1,FALSE),0)</f>
        <v>2708044</v>
      </c>
    </row>
    <row r="261" spans="1:23" x14ac:dyDescent="0.25">
      <c r="A261" s="1">
        <v>5147</v>
      </c>
      <c r="B261" s="2" t="s">
        <v>543</v>
      </c>
      <c r="C261">
        <f>IF(ISNUMBER(VLOOKUP($A261,pivotdata!$A$2:$V$777,COLUMN(C$1)-1,FALSE)),VLOOKUP($A261,pivotdata!$A$2:$V$777,COLUMN(C$1)-1,FALSE),0)</f>
        <v>105784</v>
      </c>
      <c r="D261">
        <f>IF(ISNUMBER(VLOOKUP($A261,pivotdata!$A$2:$V$777,COLUMN(D$1)-1,FALSE)),VLOOKUP($A261,pivotdata!$A$2:$V$777,COLUMN(D$1)-1,FALSE),0)</f>
        <v>211775</v>
      </c>
      <c r="E261">
        <f>IF(ISNUMBER(VLOOKUP($A261,pivotdata!$A$2:$V$777,COLUMN(E$1)-1,FALSE)),VLOOKUP($A261,pivotdata!$A$2:$V$777,COLUMN(E$1)-1,FALSE),0)</f>
        <v>84891</v>
      </c>
      <c r="F261">
        <f>IF(ISNUMBER(VLOOKUP($A261,pivotdata!$A$2:$V$777,COLUMN(F$1)-1,FALSE)),VLOOKUP($A261,pivotdata!$A$2:$V$777,COLUMN(F$1)-1,FALSE),0)</f>
        <v>168272</v>
      </c>
      <c r="G261">
        <f>IF(ISNUMBER(VLOOKUP($A261,pivotdata!$A$2:$V$777,COLUMN(G$1)-1,FALSE)),VLOOKUP($A261,pivotdata!$A$2:$V$777,COLUMN(G$1)-1,FALSE),0)</f>
        <v>216498</v>
      </c>
      <c r="H261">
        <f>IF(ISNUMBER(VLOOKUP($A261,pivotdata!$A$2:$V$777,COLUMN(H$1)-1,FALSE)),VLOOKUP($A261,pivotdata!$A$2:$V$777,COLUMN(H$1)-1,FALSE),0)</f>
        <v>1173214</v>
      </c>
      <c r="I261">
        <f>IF(ISNUMBER(VLOOKUP($A261,pivotdata!$A$2:$V$777,COLUMN(I$1)-1,FALSE)),VLOOKUP($A261,pivotdata!$A$2:$V$777,COLUMN(I$1)-1,FALSE),0)</f>
        <v>882188</v>
      </c>
      <c r="J261">
        <f>IF(ISNUMBER(VLOOKUP($A261,pivotdata!$A$2:$V$777,COLUMN(J$1)-1,FALSE)),VLOOKUP($A261,pivotdata!$A$2:$V$777,COLUMN(J$1)-1,FALSE),0)</f>
        <v>591534</v>
      </c>
      <c r="K261">
        <f>IF(ISNUMBER(VLOOKUP($A261,pivotdata!$A$2:$V$777,COLUMN(K$1)-1,FALSE)),VLOOKUP($A261,pivotdata!$A$2:$V$777,COLUMN(K$1)-1,FALSE),0)</f>
        <v>932848</v>
      </c>
      <c r="L261">
        <f>IF(ISNUMBER(VLOOKUP($A261,pivotdata!$A$2:$V$777,COLUMN(L$1)-1,FALSE)),VLOOKUP($A261,pivotdata!$A$2:$V$777,COLUMN(L$1)-1,FALSE),0)</f>
        <v>721683</v>
      </c>
      <c r="M261">
        <f>IF(ISNUMBER(VLOOKUP($A261,pivotdata!$A$2:$V$777,COLUMN(M$1)-1,FALSE)),VLOOKUP($A261,pivotdata!$A$2:$V$777,COLUMN(M$1)-1,FALSE),0)</f>
        <v>1712450</v>
      </c>
      <c r="N261">
        <f>IF(ISNUMBER(VLOOKUP($A261,pivotdata!$A$2:$V$777,COLUMN(N$1)-1,FALSE)),VLOOKUP($A261,pivotdata!$A$2:$V$777,COLUMN(N$1)-1,FALSE),0)</f>
        <v>1975533</v>
      </c>
      <c r="O261">
        <f>IF(ISNUMBER(VLOOKUP($A261,pivotdata!$A$2:$V$777,COLUMN(O$1)-1,FALSE)),VLOOKUP($A261,pivotdata!$A$2:$V$777,COLUMN(O$1)-1,FALSE),0)</f>
        <v>1641262</v>
      </c>
      <c r="P261">
        <f>IF(ISNUMBER(VLOOKUP($A261,pivotdata!$A$2:$V$777,COLUMN(P$1)-1,FALSE)),VLOOKUP($A261,pivotdata!$A$2:$V$777,COLUMN(P$1)-1,FALSE),0)</f>
        <v>723856</v>
      </c>
      <c r="Q261">
        <f>IF(ISNUMBER(VLOOKUP($A261,pivotdata!$A$2:$V$777,COLUMN(Q$1)-1,FALSE)),VLOOKUP($A261,pivotdata!$A$2:$V$777,COLUMN(Q$1)-1,FALSE),0)</f>
        <v>879377</v>
      </c>
      <c r="R261">
        <f>IF(ISNUMBER(VLOOKUP($A261,pivotdata!$A$2:$V$777,COLUMN(R$1)-1,FALSE)),VLOOKUP($A261,pivotdata!$A$2:$V$777,COLUMN(R$1)-1,FALSE),0)</f>
        <v>649941</v>
      </c>
      <c r="S261">
        <f>IF(ISNUMBER(VLOOKUP($A261,pivotdata!$A$2:$V$777,COLUMN(S$1)-1,FALSE)),VLOOKUP($A261,pivotdata!$A$2:$V$777,COLUMN(S$1)-1,FALSE),0)</f>
        <v>1121501</v>
      </c>
      <c r="T261">
        <f>IF(ISNUMBER(VLOOKUP($A261,pivotdata!$A$2:$V$777,COLUMN(T$1)-1,FALSE)),VLOOKUP($A261,pivotdata!$A$2:$V$777,COLUMN(T$1)-1,FALSE),0)</f>
        <v>1297762</v>
      </c>
      <c r="U261">
        <f>IF(ISNUMBER(VLOOKUP($A261,pivotdata!$A$2:$V$777,COLUMN(U$1)-1,FALSE)),VLOOKUP($A261,pivotdata!$A$2:$V$777,COLUMN(U$1)-1,FALSE),0)</f>
        <v>1034946</v>
      </c>
      <c r="V261">
        <f>IF(ISNUMBER(VLOOKUP($A261,pivotdata!$A$2:$V$777,COLUMN(V$1)-1,FALSE)),VLOOKUP($A261,pivotdata!$A$2:$V$777,COLUMN(V$1)-1,FALSE),0)</f>
        <v>1172663</v>
      </c>
      <c r="W261">
        <f>IF(ISNUMBER(VLOOKUP($A261,pivotdata!$A$2:$V$777,COLUMN(W$1)-1,FALSE)),VLOOKUP($A261,pivotdata!$A$2:$V$777,COLUMN(W$1)-1,FALSE),0)</f>
        <v>765063</v>
      </c>
    </row>
    <row r="262" spans="1:23" x14ac:dyDescent="0.25">
      <c r="A262" s="1">
        <v>5148</v>
      </c>
      <c r="B262" s="2" t="s">
        <v>542</v>
      </c>
      <c r="C262">
        <f>IF(ISNUMBER(VLOOKUP($A262,pivotdata!$A$2:$V$777,COLUMN(C$1)-1,FALSE)),VLOOKUP($A262,pivotdata!$A$2:$V$777,COLUMN(C$1)-1,FALSE),0)</f>
        <v>7962772</v>
      </c>
      <c r="D262">
        <f>IF(ISNUMBER(VLOOKUP($A262,pivotdata!$A$2:$V$777,COLUMN(D$1)-1,FALSE)),VLOOKUP($A262,pivotdata!$A$2:$V$777,COLUMN(D$1)-1,FALSE),0)</f>
        <v>8013793</v>
      </c>
      <c r="E262">
        <f>IF(ISNUMBER(VLOOKUP($A262,pivotdata!$A$2:$V$777,COLUMN(E$1)-1,FALSE)),VLOOKUP($A262,pivotdata!$A$2:$V$777,COLUMN(E$1)-1,FALSE),0)</f>
        <v>8991795</v>
      </c>
      <c r="F262">
        <f>IF(ISNUMBER(VLOOKUP($A262,pivotdata!$A$2:$V$777,COLUMN(F$1)-1,FALSE)),VLOOKUP($A262,pivotdata!$A$2:$V$777,COLUMN(F$1)-1,FALSE),0)</f>
        <v>9972462</v>
      </c>
      <c r="G262">
        <f>IF(ISNUMBER(VLOOKUP($A262,pivotdata!$A$2:$V$777,COLUMN(G$1)-1,FALSE)),VLOOKUP($A262,pivotdata!$A$2:$V$777,COLUMN(G$1)-1,FALSE),0)</f>
        <v>10743125</v>
      </c>
      <c r="H262">
        <f>IF(ISNUMBER(VLOOKUP($A262,pivotdata!$A$2:$V$777,COLUMN(H$1)-1,FALSE)),VLOOKUP($A262,pivotdata!$A$2:$V$777,COLUMN(H$1)-1,FALSE),0)</f>
        <v>12285193</v>
      </c>
      <c r="I262">
        <f>IF(ISNUMBER(VLOOKUP($A262,pivotdata!$A$2:$V$777,COLUMN(I$1)-1,FALSE)),VLOOKUP($A262,pivotdata!$A$2:$V$777,COLUMN(I$1)-1,FALSE),0)</f>
        <v>11528000</v>
      </c>
      <c r="J262">
        <f>IF(ISNUMBER(VLOOKUP($A262,pivotdata!$A$2:$V$777,COLUMN(J$1)-1,FALSE)),VLOOKUP($A262,pivotdata!$A$2:$V$777,COLUMN(J$1)-1,FALSE),0)</f>
        <v>6978952</v>
      </c>
      <c r="K262">
        <f>IF(ISNUMBER(VLOOKUP($A262,pivotdata!$A$2:$V$777,COLUMN(K$1)-1,FALSE)),VLOOKUP($A262,pivotdata!$A$2:$V$777,COLUMN(K$1)-1,FALSE),0)</f>
        <v>23944108</v>
      </c>
      <c r="L262">
        <f>IF(ISNUMBER(VLOOKUP($A262,pivotdata!$A$2:$V$777,COLUMN(L$1)-1,FALSE)),VLOOKUP($A262,pivotdata!$A$2:$V$777,COLUMN(L$1)-1,FALSE),0)</f>
        <v>19791060</v>
      </c>
      <c r="M262">
        <f>IF(ISNUMBER(VLOOKUP($A262,pivotdata!$A$2:$V$777,COLUMN(M$1)-1,FALSE)),VLOOKUP($A262,pivotdata!$A$2:$V$777,COLUMN(M$1)-1,FALSE),0)</f>
        <v>13893471</v>
      </c>
      <c r="N262">
        <f>IF(ISNUMBER(VLOOKUP($A262,pivotdata!$A$2:$V$777,COLUMN(N$1)-1,FALSE)),VLOOKUP($A262,pivotdata!$A$2:$V$777,COLUMN(N$1)-1,FALSE),0)</f>
        <v>12116580</v>
      </c>
      <c r="O262">
        <f>IF(ISNUMBER(VLOOKUP($A262,pivotdata!$A$2:$V$777,COLUMN(O$1)-1,FALSE)),VLOOKUP($A262,pivotdata!$A$2:$V$777,COLUMN(O$1)-1,FALSE),0)</f>
        <v>12853375</v>
      </c>
      <c r="P262">
        <f>IF(ISNUMBER(VLOOKUP($A262,pivotdata!$A$2:$V$777,COLUMN(P$1)-1,FALSE)),VLOOKUP($A262,pivotdata!$A$2:$V$777,COLUMN(P$1)-1,FALSE),0)</f>
        <v>9424844</v>
      </c>
      <c r="Q262">
        <f>IF(ISNUMBER(VLOOKUP($A262,pivotdata!$A$2:$V$777,COLUMN(Q$1)-1,FALSE)),VLOOKUP($A262,pivotdata!$A$2:$V$777,COLUMN(Q$1)-1,FALSE),0)</f>
        <v>14553987</v>
      </c>
      <c r="R262">
        <f>IF(ISNUMBER(VLOOKUP($A262,pivotdata!$A$2:$V$777,COLUMN(R$1)-1,FALSE)),VLOOKUP($A262,pivotdata!$A$2:$V$777,COLUMN(R$1)-1,FALSE),0)</f>
        <v>19934864</v>
      </c>
      <c r="S262">
        <f>IF(ISNUMBER(VLOOKUP($A262,pivotdata!$A$2:$V$777,COLUMN(S$1)-1,FALSE)),VLOOKUP($A262,pivotdata!$A$2:$V$777,COLUMN(S$1)-1,FALSE),0)</f>
        <v>20183758</v>
      </c>
      <c r="T262">
        <f>IF(ISNUMBER(VLOOKUP($A262,pivotdata!$A$2:$V$777,COLUMN(T$1)-1,FALSE)),VLOOKUP($A262,pivotdata!$A$2:$V$777,COLUMN(T$1)-1,FALSE),0)</f>
        <v>10883920</v>
      </c>
      <c r="U262">
        <f>IF(ISNUMBER(VLOOKUP($A262,pivotdata!$A$2:$V$777,COLUMN(U$1)-1,FALSE)),VLOOKUP($A262,pivotdata!$A$2:$V$777,COLUMN(U$1)-1,FALSE),0)</f>
        <v>18612001</v>
      </c>
      <c r="V262">
        <f>IF(ISNUMBER(VLOOKUP($A262,pivotdata!$A$2:$V$777,COLUMN(V$1)-1,FALSE)),VLOOKUP($A262,pivotdata!$A$2:$V$777,COLUMN(V$1)-1,FALSE),0)</f>
        <v>22236128</v>
      </c>
      <c r="W262">
        <f>IF(ISNUMBER(VLOOKUP($A262,pivotdata!$A$2:$V$777,COLUMN(W$1)-1,FALSE)),VLOOKUP($A262,pivotdata!$A$2:$V$777,COLUMN(W$1)-1,FALSE),0)</f>
        <v>14282132</v>
      </c>
    </row>
    <row r="263" spans="1:23" x14ac:dyDescent="0.25">
      <c r="A263" s="1">
        <v>5154</v>
      </c>
      <c r="B263" s="2" t="s">
        <v>541</v>
      </c>
      <c r="C263">
        <f>IF(ISNUMBER(VLOOKUP($A263,pivotdata!$A$2:$V$777,COLUMN(C$1)-1,FALSE)),VLOOKUP($A263,pivotdata!$A$2:$V$777,COLUMN(C$1)-1,FALSE),0)</f>
        <v>944979</v>
      </c>
      <c r="D263">
        <f>IF(ISNUMBER(VLOOKUP($A263,pivotdata!$A$2:$V$777,COLUMN(D$1)-1,FALSE)),VLOOKUP($A263,pivotdata!$A$2:$V$777,COLUMN(D$1)-1,FALSE),0)</f>
        <v>1107018</v>
      </c>
      <c r="E263">
        <f>IF(ISNUMBER(VLOOKUP($A263,pivotdata!$A$2:$V$777,COLUMN(E$1)-1,FALSE)),VLOOKUP($A263,pivotdata!$A$2:$V$777,COLUMN(E$1)-1,FALSE),0)</f>
        <v>1418341</v>
      </c>
      <c r="F263">
        <f>IF(ISNUMBER(VLOOKUP($A263,pivotdata!$A$2:$V$777,COLUMN(F$1)-1,FALSE)),VLOOKUP($A263,pivotdata!$A$2:$V$777,COLUMN(F$1)-1,FALSE),0)</f>
        <v>660572</v>
      </c>
      <c r="G263">
        <f>IF(ISNUMBER(VLOOKUP($A263,pivotdata!$A$2:$V$777,COLUMN(G$1)-1,FALSE)),VLOOKUP($A263,pivotdata!$A$2:$V$777,COLUMN(G$1)-1,FALSE),0)</f>
        <v>3083586</v>
      </c>
      <c r="H263">
        <f>IF(ISNUMBER(VLOOKUP($A263,pivotdata!$A$2:$V$777,COLUMN(H$1)-1,FALSE)),VLOOKUP($A263,pivotdata!$A$2:$V$777,COLUMN(H$1)-1,FALSE),0)</f>
        <v>2988013</v>
      </c>
      <c r="I263">
        <f>IF(ISNUMBER(VLOOKUP($A263,pivotdata!$A$2:$V$777,COLUMN(I$1)-1,FALSE)),VLOOKUP($A263,pivotdata!$A$2:$V$777,COLUMN(I$1)-1,FALSE),0)</f>
        <v>3422055</v>
      </c>
      <c r="J263">
        <f>IF(ISNUMBER(VLOOKUP($A263,pivotdata!$A$2:$V$777,COLUMN(J$1)-1,FALSE)),VLOOKUP($A263,pivotdata!$A$2:$V$777,COLUMN(J$1)-1,FALSE),0)</f>
        <v>5459688</v>
      </c>
      <c r="K263">
        <f>IF(ISNUMBER(VLOOKUP($A263,pivotdata!$A$2:$V$777,COLUMN(K$1)-1,FALSE)),VLOOKUP($A263,pivotdata!$A$2:$V$777,COLUMN(K$1)-1,FALSE),0)</f>
        <v>5341353</v>
      </c>
      <c r="L263">
        <f>IF(ISNUMBER(VLOOKUP($A263,pivotdata!$A$2:$V$777,COLUMN(L$1)-1,FALSE)),VLOOKUP($A263,pivotdata!$A$2:$V$777,COLUMN(L$1)-1,FALSE),0)</f>
        <v>3805522</v>
      </c>
      <c r="M263">
        <f>IF(ISNUMBER(VLOOKUP($A263,pivotdata!$A$2:$V$777,COLUMN(M$1)-1,FALSE)),VLOOKUP($A263,pivotdata!$A$2:$V$777,COLUMN(M$1)-1,FALSE),0)</f>
        <v>5003906</v>
      </c>
      <c r="N263">
        <f>IF(ISNUMBER(VLOOKUP($A263,pivotdata!$A$2:$V$777,COLUMN(N$1)-1,FALSE)),VLOOKUP($A263,pivotdata!$A$2:$V$777,COLUMN(N$1)-1,FALSE),0)</f>
        <v>5270800</v>
      </c>
      <c r="O263">
        <f>IF(ISNUMBER(VLOOKUP($A263,pivotdata!$A$2:$V$777,COLUMN(O$1)-1,FALSE)),VLOOKUP($A263,pivotdata!$A$2:$V$777,COLUMN(O$1)-1,FALSE),0)</f>
        <v>6638599</v>
      </c>
      <c r="P263">
        <f>IF(ISNUMBER(VLOOKUP($A263,pivotdata!$A$2:$V$777,COLUMN(P$1)-1,FALSE)),VLOOKUP($A263,pivotdata!$A$2:$V$777,COLUMN(P$1)-1,FALSE),0)</f>
        <v>6222466</v>
      </c>
      <c r="Q263">
        <f>IF(ISNUMBER(VLOOKUP($A263,pivotdata!$A$2:$V$777,COLUMN(Q$1)-1,FALSE)),VLOOKUP($A263,pivotdata!$A$2:$V$777,COLUMN(Q$1)-1,FALSE),0)</f>
        <v>6535490</v>
      </c>
      <c r="R263">
        <f>IF(ISNUMBER(VLOOKUP($A263,pivotdata!$A$2:$V$777,COLUMN(R$1)-1,FALSE)),VLOOKUP($A263,pivotdata!$A$2:$V$777,COLUMN(R$1)-1,FALSE),0)</f>
        <v>6876956</v>
      </c>
      <c r="S263">
        <f>IF(ISNUMBER(VLOOKUP($A263,pivotdata!$A$2:$V$777,COLUMN(S$1)-1,FALSE)),VLOOKUP($A263,pivotdata!$A$2:$V$777,COLUMN(S$1)-1,FALSE),0)</f>
        <v>7224438</v>
      </c>
      <c r="T263">
        <f>IF(ISNUMBER(VLOOKUP($A263,pivotdata!$A$2:$V$777,COLUMN(T$1)-1,FALSE)),VLOOKUP($A263,pivotdata!$A$2:$V$777,COLUMN(T$1)-1,FALSE),0)</f>
        <v>5695019</v>
      </c>
      <c r="U263">
        <f>IF(ISNUMBER(VLOOKUP($A263,pivotdata!$A$2:$V$777,COLUMN(U$1)-1,FALSE)),VLOOKUP($A263,pivotdata!$A$2:$V$777,COLUMN(U$1)-1,FALSE),0)</f>
        <v>5761687</v>
      </c>
      <c r="V263">
        <f>IF(ISNUMBER(VLOOKUP($A263,pivotdata!$A$2:$V$777,COLUMN(V$1)-1,FALSE)),VLOOKUP($A263,pivotdata!$A$2:$V$777,COLUMN(V$1)-1,FALSE),0)</f>
        <v>5335140</v>
      </c>
      <c r="W263">
        <f>IF(ISNUMBER(VLOOKUP($A263,pivotdata!$A$2:$V$777,COLUMN(W$1)-1,FALSE)),VLOOKUP($A263,pivotdata!$A$2:$V$777,COLUMN(W$1)-1,FALSE),0)</f>
        <v>7386752</v>
      </c>
    </row>
    <row r="264" spans="1:23" x14ac:dyDescent="0.25">
      <c r="A264" s="1">
        <v>5155</v>
      </c>
      <c r="B264" s="2" t="s">
        <v>540</v>
      </c>
      <c r="C264">
        <f>IF(ISNUMBER(VLOOKUP($A264,pivotdata!$A$2:$V$777,COLUMN(C$1)-1,FALSE)),VLOOKUP($A264,pivotdata!$A$2:$V$777,COLUMN(C$1)-1,FALSE),0)</f>
        <v>66528</v>
      </c>
      <c r="D264">
        <f>IF(ISNUMBER(VLOOKUP($A264,pivotdata!$A$2:$V$777,COLUMN(D$1)-1,FALSE)),VLOOKUP($A264,pivotdata!$A$2:$V$777,COLUMN(D$1)-1,FALSE),0)</f>
        <v>32059</v>
      </c>
      <c r="E264">
        <f>IF(ISNUMBER(VLOOKUP($A264,pivotdata!$A$2:$V$777,COLUMN(E$1)-1,FALSE)),VLOOKUP($A264,pivotdata!$A$2:$V$777,COLUMN(E$1)-1,FALSE),0)</f>
        <v>474360</v>
      </c>
      <c r="F264">
        <f>IF(ISNUMBER(VLOOKUP($A264,pivotdata!$A$2:$V$777,COLUMN(F$1)-1,FALSE)),VLOOKUP($A264,pivotdata!$A$2:$V$777,COLUMN(F$1)-1,FALSE),0)</f>
        <v>1215066</v>
      </c>
      <c r="G264">
        <f>IF(ISNUMBER(VLOOKUP($A264,pivotdata!$A$2:$V$777,COLUMN(G$1)-1,FALSE)),VLOOKUP($A264,pivotdata!$A$2:$V$777,COLUMN(G$1)-1,FALSE),0)</f>
        <v>704907</v>
      </c>
      <c r="H264">
        <f>IF(ISNUMBER(VLOOKUP($A264,pivotdata!$A$2:$V$777,COLUMN(H$1)-1,FALSE)),VLOOKUP($A264,pivotdata!$A$2:$V$777,COLUMN(H$1)-1,FALSE),0)</f>
        <v>497567</v>
      </c>
      <c r="I264">
        <f>IF(ISNUMBER(VLOOKUP($A264,pivotdata!$A$2:$V$777,COLUMN(I$1)-1,FALSE)),VLOOKUP($A264,pivotdata!$A$2:$V$777,COLUMN(I$1)-1,FALSE),0)</f>
        <v>759595</v>
      </c>
      <c r="J264">
        <f>IF(ISNUMBER(VLOOKUP($A264,pivotdata!$A$2:$V$777,COLUMN(J$1)-1,FALSE)),VLOOKUP($A264,pivotdata!$A$2:$V$777,COLUMN(J$1)-1,FALSE),0)</f>
        <v>573288</v>
      </c>
      <c r="K264">
        <f>IF(ISNUMBER(VLOOKUP($A264,pivotdata!$A$2:$V$777,COLUMN(K$1)-1,FALSE)),VLOOKUP($A264,pivotdata!$A$2:$V$777,COLUMN(K$1)-1,FALSE),0)</f>
        <v>257510</v>
      </c>
      <c r="L264">
        <f>IF(ISNUMBER(VLOOKUP($A264,pivotdata!$A$2:$V$777,COLUMN(L$1)-1,FALSE)),VLOOKUP($A264,pivotdata!$A$2:$V$777,COLUMN(L$1)-1,FALSE),0)</f>
        <v>353150</v>
      </c>
      <c r="M264">
        <f>IF(ISNUMBER(VLOOKUP($A264,pivotdata!$A$2:$V$777,COLUMN(M$1)-1,FALSE)),VLOOKUP($A264,pivotdata!$A$2:$V$777,COLUMN(M$1)-1,FALSE),0)</f>
        <v>165846</v>
      </c>
      <c r="N264">
        <f>IF(ISNUMBER(VLOOKUP($A264,pivotdata!$A$2:$V$777,COLUMN(N$1)-1,FALSE)),VLOOKUP($A264,pivotdata!$A$2:$V$777,COLUMN(N$1)-1,FALSE),0)</f>
        <v>328786</v>
      </c>
      <c r="O264">
        <f>IF(ISNUMBER(VLOOKUP($A264,pivotdata!$A$2:$V$777,COLUMN(O$1)-1,FALSE)),VLOOKUP($A264,pivotdata!$A$2:$V$777,COLUMN(O$1)-1,FALSE),0)</f>
        <v>717226</v>
      </c>
      <c r="P264">
        <f>IF(ISNUMBER(VLOOKUP($A264,pivotdata!$A$2:$V$777,COLUMN(P$1)-1,FALSE)),VLOOKUP($A264,pivotdata!$A$2:$V$777,COLUMN(P$1)-1,FALSE),0)</f>
        <v>634106</v>
      </c>
      <c r="Q264">
        <f>IF(ISNUMBER(VLOOKUP($A264,pivotdata!$A$2:$V$777,COLUMN(Q$1)-1,FALSE)),VLOOKUP($A264,pivotdata!$A$2:$V$777,COLUMN(Q$1)-1,FALSE),0)</f>
        <v>655497</v>
      </c>
      <c r="R264">
        <f>IF(ISNUMBER(VLOOKUP($A264,pivotdata!$A$2:$V$777,COLUMN(R$1)-1,FALSE)),VLOOKUP($A264,pivotdata!$A$2:$V$777,COLUMN(R$1)-1,FALSE),0)</f>
        <v>686613</v>
      </c>
      <c r="S264">
        <f>IF(ISNUMBER(VLOOKUP($A264,pivotdata!$A$2:$V$777,COLUMN(S$1)-1,FALSE)),VLOOKUP($A264,pivotdata!$A$2:$V$777,COLUMN(S$1)-1,FALSE),0)</f>
        <v>1066471</v>
      </c>
      <c r="T264">
        <f>IF(ISNUMBER(VLOOKUP($A264,pivotdata!$A$2:$V$777,COLUMN(T$1)-1,FALSE)),VLOOKUP($A264,pivotdata!$A$2:$V$777,COLUMN(T$1)-1,FALSE),0)</f>
        <v>1116325</v>
      </c>
      <c r="U264">
        <f>IF(ISNUMBER(VLOOKUP($A264,pivotdata!$A$2:$V$777,COLUMN(U$1)-1,FALSE)),VLOOKUP($A264,pivotdata!$A$2:$V$777,COLUMN(U$1)-1,FALSE),0)</f>
        <v>2699992</v>
      </c>
      <c r="V264">
        <f>IF(ISNUMBER(VLOOKUP($A264,pivotdata!$A$2:$V$777,COLUMN(V$1)-1,FALSE)),VLOOKUP($A264,pivotdata!$A$2:$V$777,COLUMN(V$1)-1,FALSE),0)</f>
        <v>7198544</v>
      </c>
      <c r="W264">
        <f>IF(ISNUMBER(VLOOKUP($A264,pivotdata!$A$2:$V$777,COLUMN(W$1)-1,FALSE)),VLOOKUP($A264,pivotdata!$A$2:$V$777,COLUMN(W$1)-1,FALSE),0)</f>
        <v>8260058</v>
      </c>
    </row>
    <row r="265" spans="1:23" x14ac:dyDescent="0.25">
      <c r="A265" s="1">
        <v>5156</v>
      </c>
      <c r="B265" s="2" t="s">
        <v>539</v>
      </c>
      <c r="C265">
        <f>IF(ISNUMBER(VLOOKUP($A265,pivotdata!$A$2:$V$777,COLUMN(C$1)-1,FALSE)),VLOOKUP($A265,pivotdata!$A$2:$V$777,COLUMN(C$1)-1,FALSE),0)</f>
        <v>6388169</v>
      </c>
      <c r="D265">
        <f>IF(ISNUMBER(VLOOKUP($A265,pivotdata!$A$2:$V$777,COLUMN(D$1)-1,FALSE)),VLOOKUP($A265,pivotdata!$A$2:$V$777,COLUMN(D$1)-1,FALSE),0)</f>
        <v>6609195</v>
      </c>
      <c r="E265">
        <f>IF(ISNUMBER(VLOOKUP($A265,pivotdata!$A$2:$V$777,COLUMN(E$1)-1,FALSE)),VLOOKUP($A265,pivotdata!$A$2:$V$777,COLUMN(E$1)-1,FALSE),0)</f>
        <v>9464862</v>
      </c>
      <c r="F265">
        <f>IF(ISNUMBER(VLOOKUP($A265,pivotdata!$A$2:$V$777,COLUMN(F$1)-1,FALSE)),VLOOKUP($A265,pivotdata!$A$2:$V$777,COLUMN(F$1)-1,FALSE),0)</f>
        <v>9537231</v>
      </c>
      <c r="G265">
        <f>IF(ISNUMBER(VLOOKUP($A265,pivotdata!$A$2:$V$777,COLUMN(G$1)-1,FALSE)),VLOOKUP($A265,pivotdata!$A$2:$V$777,COLUMN(G$1)-1,FALSE),0)</f>
        <v>9741294</v>
      </c>
      <c r="H265">
        <f>IF(ISNUMBER(VLOOKUP($A265,pivotdata!$A$2:$V$777,COLUMN(H$1)-1,FALSE)),VLOOKUP($A265,pivotdata!$A$2:$V$777,COLUMN(H$1)-1,FALSE),0)</f>
        <v>6423727</v>
      </c>
      <c r="I265">
        <f>IF(ISNUMBER(VLOOKUP($A265,pivotdata!$A$2:$V$777,COLUMN(I$1)-1,FALSE)),VLOOKUP($A265,pivotdata!$A$2:$V$777,COLUMN(I$1)-1,FALSE),0)</f>
        <v>7923296</v>
      </c>
      <c r="J265">
        <f>IF(ISNUMBER(VLOOKUP($A265,pivotdata!$A$2:$V$777,COLUMN(J$1)-1,FALSE)),VLOOKUP($A265,pivotdata!$A$2:$V$777,COLUMN(J$1)-1,FALSE),0)</f>
        <v>13037953</v>
      </c>
      <c r="K265">
        <f>IF(ISNUMBER(VLOOKUP($A265,pivotdata!$A$2:$V$777,COLUMN(K$1)-1,FALSE)),VLOOKUP($A265,pivotdata!$A$2:$V$777,COLUMN(K$1)-1,FALSE),0)</f>
        <v>11402893</v>
      </c>
      <c r="L265">
        <f>IF(ISNUMBER(VLOOKUP($A265,pivotdata!$A$2:$V$777,COLUMN(L$1)-1,FALSE)),VLOOKUP($A265,pivotdata!$A$2:$V$777,COLUMN(L$1)-1,FALSE),0)</f>
        <v>9754086</v>
      </c>
      <c r="M265">
        <f>IF(ISNUMBER(VLOOKUP($A265,pivotdata!$A$2:$V$777,COLUMN(M$1)-1,FALSE)),VLOOKUP($A265,pivotdata!$A$2:$V$777,COLUMN(M$1)-1,FALSE),0)</f>
        <v>10969440</v>
      </c>
      <c r="N265">
        <f>IF(ISNUMBER(VLOOKUP($A265,pivotdata!$A$2:$V$777,COLUMN(N$1)-1,FALSE)),VLOOKUP($A265,pivotdata!$A$2:$V$777,COLUMN(N$1)-1,FALSE),0)</f>
        <v>11796669</v>
      </c>
      <c r="O265">
        <f>IF(ISNUMBER(VLOOKUP($A265,pivotdata!$A$2:$V$777,COLUMN(O$1)-1,FALSE)),VLOOKUP($A265,pivotdata!$A$2:$V$777,COLUMN(O$1)-1,FALSE),0)</f>
        <v>13842838</v>
      </c>
      <c r="P265">
        <f>IF(ISNUMBER(VLOOKUP($A265,pivotdata!$A$2:$V$777,COLUMN(P$1)-1,FALSE)),VLOOKUP($A265,pivotdata!$A$2:$V$777,COLUMN(P$1)-1,FALSE),0)</f>
        <v>18154695</v>
      </c>
      <c r="Q265">
        <f>IF(ISNUMBER(VLOOKUP($A265,pivotdata!$A$2:$V$777,COLUMN(Q$1)-1,FALSE)),VLOOKUP($A265,pivotdata!$A$2:$V$777,COLUMN(Q$1)-1,FALSE),0)</f>
        <v>17370679</v>
      </c>
      <c r="R265">
        <f>IF(ISNUMBER(VLOOKUP($A265,pivotdata!$A$2:$V$777,COLUMN(R$1)-1,FALSE)),VLOOKUP($A265,pivotdata!$A$2:$V$777,COLUMN(R$1)-1,FALSE),0)</f>
        <v>17642034</v>
      </c>
      <c r="S265">
        <f>IF(ISNUMBER(VLOOKUP($A265,pivotdata!$A$2:$V$777,COLUMN(S$1)-1,FALSE)),VLOOKUP($A265,pivotdata!$A$2:$V$777,COLUMN(S$1)-1,FALSE),0)</f>
        <v>16922910</v>
      </c>
      <c r="T265">
        <f>IF(ISNUMBER(VLOOKUP($A265,pivotdata!$A$2:$V$777,COLUMN(T$1)-1,FALSE)),VLOOKUP($A265,pivotdata!$A$2:$V$777,COLUMN(T$1)-1,FALSE),0)</f>
        <v>17770272</v>
      </c>
      <c r="U265">
        <f>IF(ISNUMBER(VLOOKUP($A265,pivotdata!$A$2:$V$777,COLUMN(U$1)-1,FALSE)),VLOOKUP($A265,pivotdata!$A$2:$V$777,COLUMN(U$1)-1,FALSE),0)</f>
        <v>20331843</v>
      </c>
      <c r="V265">
        <f>IF(ISNUMBER(VLOOKUP($A265,pivotdata!$A$2:$V$777,COLUMN(V$1)-1,FALSE)),VLOOKUP($A265,pivotdata!$A$2:$V$777,COLUMN(V$1)-1,FALSE),0)</f>
        <v>19145587</v>
      </c>
      <c r="W265">
        <f>IF(ISNUMBER(VLOOKUP($A265,pivotdata!$A$2:$V$777,COLUMN(W$1)-1,FALSE)),VLOOKUP($A265,pivotdata!$A$2:$V$777,COLUMN(W$1)-1,FALSE),0)</f>
        <v>16371191</v>
      </c>
    </row>
    <row r="266" spans="1:23" x14ac:dyDescent="0.25">
      <c r="A266" s="1">
        <v>5157</v>
      </c>
      <c r="B266" s="2" t="s">
        <v>538</v>
      </c>
      <c r="C266">
        <f>IF(ISNUMBER(VLOOKUP($A266,pivotdata!$A$2:$V$777,COLUMN(C$1)-1,FALSE)),VLOOKUP($A266,pivotdata!$A$2:$V$777,COLUMN(C$1)-1,FALSE),0)</f>
        <v>47047</v>
      </c>
      <c r="D266">
        <f>IF(ISNUMBER(VLOOKUP($A266,pivotdata!$A$2:$V$777,COLUMN(D$1)-1,FALSE)),VLOOKUP($A266,pivotdata!$A$2:$V$777,COLUMN(D$1)-1,FALSE),0)</f>
        <v>414742</v>
      </c>
      <c r="E266">
        <f>IF(ISNUMBER(VLOOKUP($A266,pivotdata!$A$2:$V$777,COLUMN(E$1)-1,FALSE)),VLOOKUP($A266,pivotdata!$A$2:$V$777,COLUMN(E$1)-1,FALSE),0)</f>
        <v>486013</v>
      </c>
      <c r="F266">
        <f>IF(ISNUMBER(VLOOKUP($A266,pivotdata!$A$2:$V$777,COLUMN(F$1)-1,FALSE)),VLOOKUP($A266,pivotdata!$A$2:$V$777,COLUMN(F$1)-1,FALSE),0)</f>
        <v>218347</v>
      </c>
      <c r="G266">
        <f>IF(ISNUMBER(VLOOKUP($A266,pivotdata!$A$2:$V$777,COLUMN(G$1)-1,FALSE)),VLOOKUP($A266,pivotdata!$A$2:$V$777,COLUMN(G$1)-1,FALSE),0)</f>
        <v>56741</v>
      </c>
      <c r="H266">
        <f>IF(ISNUMBER(VLOOKUP($A266,pivotdata!$A$2:$V$777,COLUMN(H$1)-1,FALSE)),VLOOKUP($A266,pivotdata!$A$2:$V$777,COLUMN(H$1)-1,FALSE),0)</f>
        <v>79705</v>
      </c>
      <c r="I266">
        <f>IF(ISNUMBER(VLOOKUP($A266,pivotdata!$A$2:$V$777,COLUMN(I$1)-1,FALSE)),VLOOKUP($A266,pivotdata!$A$2:$V$777,COLUMN(I$1)-1,FALSE),0)</f>
        <v>197387</v>
      </c>
      <c r="J266">
        <f>IF(ISNUMBER(VLOOKUP($A266,pivotdata!$A$2:$V$777,COLUMN(J$1)-1,FALSE)),VLOOKUP($A266,pivotdata!$A$2:$V$777,COLUMN(J$1)-1,FALSE),0)</f>
        <v>250506</v>
      </c>
      <c r="K266">
        <f>IF(ISNUMBER(VLOOKUP($A266,pivotdata!$A$2:$V$777,COLUMN(K$1)-1,FALSE)),VLOOKUP($A266,pivotdata!$A$2:$V$777,COLUMN(K$1)-1,FALSE),0)</f>
        <v>558758</v>
      </c>
      <c r="L266">
        <f>IF(ISNUMBER(VLOOKUP($A266,pivotdata!$A$2:$V$777,COLUMN(L$1)-1,FALSE)),VLOOKUP($A266,pivotdata!$A$2:$V$777,COLUMN(L$1)-1,FALSE),0)</f>
        <v>335979</v>
      </c>
      <c r="M266">
        <f>IF(ISNUMBER(VLOOKUP($A266,pivotdata!$A$2:$V$777,COLUMN(M$1)-1,FALSE)),VLOOKUP($A266,pivotdata!$A$2:$V$777,COLUMN(M$1)-1,FALSE),0)</f>
        <v>397037</v>
      </c>
      <c r="N266">
        <f>IF(ISNUMBER(VLOOKUP($A266,pivotdata!$A$2:$V$777,COLUMN(N$1)-1,FALSE)),VLOOKUP($A266,pivotdata!$A$2:$V$777,COLUMN(N$1)-1,FALSE),0)</f>
        <v>976881</v>
      </c>
      <c r="O266">
        <f>IF(ISNUMBER(VLOOKUP($A266,pivotdata!$A$2:$V$777,COLUMN(O$1)-1,FALSE)),VLOOKUP($A266,pivotdata!$A$2:$V$777,COLUMN(O$1)-1,FALSE),0)</f>
        <v>344698</v>
      </c>
      <c r="P266">
        <f>IF(ISNUMBER(VLOOKUP($A266,pivotdata!$A$2:$V$777,COLUMN(P$1)-1,FALSE)),VLOOKUP($A266,pivotdata!$A$2:$V$777,COLUMN(P$1)-1,FALSE),0)</f>
        <v>297177</v>
      </c>
      <c r="Q266">
        <f>IF(ISNUMBER(VLOOKUP($A266,pivotdata!$A$2:$V$777,COLUMN(Q$1)-1,FALSE)),VLOOKUP($A266,pivotdata!$A$2:$V$777,COLUMN(Q$1)-1,FALSE),0)</f>
        <v>106836</v>
      </c>
      <c r="R266">
        <f>IF(ISNUMBER(VLOOKUP($A266,pivotdata!$A$2:$V$777,COLUMN(R$1)-1,FALSE)),VLOOKUP($A266,pivotdata!$A$2:$V$777,COLUMN(R$1)-1,FALSE),0)</f>
        <v>141739</v>
      </c>
      <c r="S266">
        <f>IF(ISNUMBER(VLOOKUP($A266,pivotdata!$A$2:$V$777,COLUMN(S$1)-1,FALSE)),VLOOKUP($A266,pivotdata!$A$2:$V$777,COLUMN(S$1)-1,FALSE),0)</f>
        <v>256741</v>
      </c>
      <c r="T266">
        <f>IF(ISNUMBER(VLOOKUP($A266,pivotdata!$A$2:$V$777,COLUMN(T$1)-1,FALSE)),VLOOKUP($A266,pivotdata!$A$2:$V$777,COLUMN(T$1)-1,FALSE),0)</f>
        <v>177192</v>
      </c>
      <c r="U266">
        <f>IF(ISNUMBER(VLOOKUP($A266,pivotdata!$A$2:$V$777,COLUMN(U$1)-1,FALSE)),VLOOKUP($A266,pivotdata!$A$2:$V$777,COLUMN(U$1)-1,FALSE),0)</f>
        <v>225956</v>
      </c>
      <c r="V266">
        <f>IF(ISNUMBER(VLOOKUP($A266,pivotdata!$A$2:$V$777,COLUMN(V$1)-1,FALSE)),VLOOKUP($A266,pivotdata!$A$2:$V$777,COLUMN(V$1)-1,FALSE),0)</f>
        <v>268261</v>
      </c>
      <c r="W266">
        <f>IF(ISNUMBER(VLOOKUP($A266,pivotdata!$A$2:$V$777,COLUMN(W$1)-1,FALSE)),VLOOKUP($A266,pivotdata!$A$2:$V$777,COLUMN(W$1)-1,FALSE),0)</f>
        <v>294809</v>
      </c>
    </row>
    <row r="267" spans="1:23" x14ac:dyDescent="0.25">
      <c r="A267" s="1">
        <v>5161</v>
      </c>
      <c r="B267" s="2" t="s">
        <v>537</v>
      </c>
      <c r="C267">
        <f>IF(ISNUMBER(VLOOKUP($A267,pivotdata!$A$2:$V$777,COLUMN(C$1)-1,FALSE)),VLOOKUP($A267,pivotdata!$A$2:$V$777,COLUMN(C$1)-1,FALSE),0)</f>
        <v>6272374</v>
      </c>
      <c r="D267">
        <f>IF(ISNUMBER(VLOOKUP($A267,pivotdata!$A$2:$V$777,COLUMN(D$1)-1,FALSE)),VLOOKUP($A267,pivotdata!$A$2:$V$777,COLUMN(D$1)-1,FALSE),0)</f>
        <v>3339771</v>
      </c>
      <c r="E267">
        <f>IF(ISNUMBER(VLOOKUP($A267,pivotdata!$A$2:$V$777,COLUMN(E$1)-1,FALSE)),VLOOKUP($A267,pivotdata!$A$2:$V$777,COLUMN(E$1)-1,FALSE),0)</f>
        <v>2597730</v>
      </c>
      <c r="F267">
        <f>IF(ISNUMBER(VLOOKUP($A267,pivotdata!$A$2:$V$777,COLUMN(F$1)-1,FALSE)),VLOOKUP($A267,pivotdata!$A$2:$V$777,COLUMN(F$1)-1,FALSE),0)</f>
        <v>4347073</v>
      </c>
      <c r="G267">
        <f>IF(ISNUMBER(VLOOKUP($A267,pivotdata!$A$2:$V$777,COLUMN(G$1)-1,FALSE)),VLOOKUP($A267,pivotdata!$A$2:$V$777,COLUMN(G$1)-1,FALSE),0)</f>
        <v>7251667</v>
      </c>
      <c r="H267">
        <f>IF(ISNUMBER(VLOOKUP($A267,pivotdata!$A$2:$V$777,COLUMN(H$1)-1,FALSE)),VLOOKUP($A267,pivotdata!$A$2:$V$777,COLUMN(H$1)-1,FALSE),0)</f>
        <v>2354732</v>
      </c>
      <c r="I267">
        <f>IF(ISNUMBER(VLOOKUP($A267,pivotdata!$A$2:$V$777,COLUMN(I$1)-1,FALSE)),VLOOKUP($A267,pivotdata!$A$2:$V$777,COLUMN(I$1)-1,FALSE),0)</f>
        <v>4125198</v>
      </c>
      <c r="J267">
        <f>IF(ISNUMBER(VLOOKUP($A267,pivotdata!$A$2:$V$777,COLUMN(J$1)-1,FALSE)),VLOOKUP($A267,pivotdata!$A$2:$V$777,COLUMN(J$1)-1,FALSE),0)</f>
        <v>4326534</v>
      </c>
      <c r="K267">
        <f>IF(ISNUMBER(VLOOKUP($A267,pivotdata!$A$2:$V$777,COLUMN(K$1)-1,FALSE)),VLOOKUP($A267,pivotdata!$A$2:$V$777,COLUMN(K$1)-1,FALSE),0)</f>
        <v>8514253</v>
      </c>
      <c r="L267">
        <f>IF(ISNUMBER(VLOOKUP($A267,pivotdata!$A$2:$V$777,COLUMN(L$1)-1,FALSE)),VLOOKUP($A267,pivotdata!$A$2:$V$777,COLUMN(L$1)-1,FALSE),0)</f>
        <v>7990360</v>
      </c>
      <c r="M267">
        <f>IF(ISNUMBER(VLOOKUP($A267,pivotdata!$A$2:$V$777,COLUMN(M$1)-1,FALSE)),VLOOKUP($A267,pivotdata!$A$2:$V$777,COLUMN(M$1)-1,FALSE),0)</f>
        <v>5395468</v>
      </c>
      <c r="N267">
        <f>IF(ISNUMBER(VLOOKUP($A267,pivotdata!$A$2:$V$777,COLUMN(N$1)-1,FALSE)),VLOOKUP($A267,pivotdata!$A$2:$V$777,COLUMN(N$1)-1,FALSE),0)</f>
        <v>1933840</v>
      </c>
      <c r="O267">
        <f>IF(ISNUMBER(VLOOKUP($A267,pivotdata!$A$2:$V$777,COLUMN(O$1)-1,FALSE)),VLOOKUP($A267,pivotdata!$A$2:$V$777,COLUMN(O$1)-1,FALSE),0)</f>
        <v>2435334</v>
      </c>
      <c r="P267">
        <f>IF(ISNUMBER(VLOOKUP($A267,pivotdata!$A$2:$V$777,COLUMN(P$1)-1,FALSE)),VLOOKUP($A267,pivotdata!$A$2:$V$777,COLUMN(P$1)-1,FALSE),0)</f>
        <v>4672623</v>
      </c>
      <c r="Q267">
        <f>IF(ISNUMBER(VLOOKUP($A267,pivotdata!$A$2:$V$777,COLUMN(Q$1)-1,FALSE)),VLOOKUP($A267,pivotdata!$A$2:$V$777,COLUMN(Q$1)-1,FALSE),0)</f>
        <v>3664819</v>
      </c>
      <c r="R267">
        <f>IF(ISNUMBER(VLOOKUP($A267,pivotdata!$A$2:$V$777,COLUMN(R$1)-1,FALSE)),VLOOKUP($A267,pivotdata!$A$2:$V$777,COLUMN(R$1)-1,FALSE),0)</f>
        <v>4390485</v>
      </c>
      <c r="S267">
        <f>IF(ISNUMBER(VLOOKUP($A267,pivotdata!$A$2:$V$777,COLUMN(S$1)-1,FALSE)),VLOOKUP($A267,pivotdata!$A$2:$V$777,COLUMN(S$1)-1,FALSE),0)</f>
        <v>6499537</v>
      </c>
      <c r="T267">
        <f>IF(ISNUMBER(VLOOKUP($A267,pivotdata!$A$2:$V$777,COLUMN(T$1)-1,FALSE)),VLOOKUP($A267,pivotdata!$A$2:$V$777,COLUMN(T$1)-1,FALSE),0)</f>
        <v>5706616</v>
      </c>
      <c r="U267">
        <f>IF(ISNUMBER(VLOOKUP($A267,pivotdata!$A$2:$V$777,COLUMN(U$1)-1,FALSE)),VLOOKUP($A267,pivotdata!$A$2:$V$777,COLUMN(U$1)-1,FALSE),0)</f>
        <v>8063511</v>
      </c>
      <c r="V267">
        <f>IF(ISNUMBER(VLOOKUP($A267,pivotdata!$A$2:$V$777,COLUMN(V$1)-1,FALSE)),VLOOKUP($A267,pivotdata!$A$2:$V$777,COLUMN(V$1)-1,FALSE),0)</f>
        <v>6874065</v>
      </c>
      <c r="W267">
        <f>IF(ISNUMBER(VLOOKUP($A267,pivotdata!$A$2:$V$777,COLUMN(W$1)-1,FALSE)),VLOOKUP($A267,pivotdata!$A$2:$V$777,COLUMN(W$1)-1,FALSE),0)</f>
        <v>11447395</v>
      </c>
    </row>
    <row r="268" spans="1:23" x14ac:dyDescent="0.25">
      <c r="A268" s="1">
        <v>5162</v>
      </c>
      <c r="B268" s="2" t="s">
        <v>536</v>
      </c>
      <c r="C268">
        <f>IF(ISNUMBER(VLOOKUP($A268,pivotdata!$A$2:$V$777,COLUMN(C$1)-1,FALSE)),VLOOKUP($A268,pivotdata!$A$2:$V$777,COLUMN(C$1)-1,FALSE),0)</f>
        <v>868548</v>
      </c>
      <c r="D268">
        <f>IF(ISNUMBER(VLOOKUP($A268,pivotdata!$A$2:$V$777,COLUMN(D$1)-1,FALSE)),VLOOKUP($A268,pivotdata!$A$2:$V$777,COLUMN(D$1)-1,FALSE),0)</f>
        <v>1559944</v>
      </c>
      <c r="E268">
        <f>IF(ISNUMBER(VLOOKUP($A268,pivotdata!$A$2:$V$777,COLUMN(E$1)-1,FALSE)),VLOOKUP($A268,pivotdata!$A$2:$V$777,COLUMN(E$1)-1,FALSE),0)</f>
        <v>2028417</v>
      </c>
      <c r="F268">
        <f>IF(ISNUMBER(VLOOKUP($A268,pivotdata!$A$2:$V$777,COLUMN(F$1)-1,FALSE)),VLOOKUP($A268,pivotdata!$A$2:$V$777,COLUMN(F$1)-1,FALSE),0)</f>
        <v>1575874</v>
      </c>
      <c r="G268">
        <f>IF(ISNUMBER(VLOOKUP($A268,pivotdata!$A$2:$V$777,COLUMN(G$1)-1,FALSE)),VLOOKUP($A268,pivotdata!$A$2:$V$777,COLUMN(G$1)-1,FALSE),0)</f>
        <v>2146350</v>
      </c>
      <c r="H268">
        <f>IF(ISNUMBER(VLOOKUP($A268,pivotdata!$A$2:$V$777,COLUMN(H$1)-1,FALSE)),VLOOKUP($A268,pivotdata!$A$2:$V$777,COLUMN(H$1)-1,FALSE),0)</f>
        <v>1219546</v>
      </c>
      <c r="I268">
        <f>IF(ISNUMBER(VLOOKUP($A268,pivotdata!$A$2:$V$777,COLUMN(I$1)-1,FALSE)),VLOOKUP($A268,pivotdata!$A$2:$V$777,COLUMN(I$1)-1,FALSE),0)</f>
        <v>2957194</v>
      </c>
      <c r="J268">
        <f>IF(ISNUMBER(VLOOKUP($A268,pivotdata!$A$2:$V$777,COLUMN(J$1)-1,FALSE)),VLOOKUP($A268,pivotdata!$A$2:$V$777,COLUMN(J$1)-1,FALSE),0)</f>
        <v>5462628</v>
      </c>
      <c r="K268">
        <f>IF(ISNUMBER(VLOOKUP($A268,pivotdata!$A$2:$V$777,COLUMN(K$1)-1,FALSE)),VLOOKUP($A268,pivotdata!$A$2:$V$777,COLUMN(K$1)-1,FALSE),0)</f>
        <v>3225299</v>
      </c>
      <c r="L268">
        <f>IF(ISNUMBER(VLOOKUP($A268,pivotdata!$A$2:$V$777,COLUMN(L$1)-1,FALSE)),VLOOKUP($A268,pivotdata!$A$2:$V$777,COLUMN(L$1)-1,FALSE),0)</f>
        <v>4515168</v>
      </c>
      <c r="M268">
        <f>IF(ISNUMBER(VLOOKUP($A268,pivotdata!$A$2:$V$777,COLUMN(M$1)-1,FALSE)),VLOOKUP($A268,pivotdata!$A$2:$V$777,COLUMN(M$1)-1,FALSE),0)</f>
        <v>4459748</v>
      </c>
      <c r="N268">
        <f>IF(ISNUMBER(VLOOKUP($A268,pivotdata!$A$2:$V$777,COLUMN(N$1)-1,FALSE)),VLOOKUP($A268,pivotdata!$A$2:$V$777,COLUMN(N$1)-1,FALSE),0)</f>
        <v>4605132</v>
      </c>
      <c r="O268">
        <f>IF(ISNUMBER(VLOOKUP($A268,pivotdata!$A$2:$V$777,COLUMN(O$1)-1,FALSE)),VLOOKUP($A268,pivotdata!$A$2:$V$777,COLUMN(O$1)-1,FALSE),0)</f>
        <v>7478791</v>
      </c>
      <c r="P268">
        <f>IF(ISNUMBER(VLOOKUP($A268,pivotdata!$A$2:$V$777,COLUMN(P$1)-1,FALSE)),VLOOKUP($A268,pivotdata!$A$2:$V$777,COLUMN(P$1)-1,FALSE),0)</f>
        <v>5969749</v>
      </c>
      <c r="Q268">
        <f>IF(ISNUMBER(VLOOKUP($A268,pivotdata!$A$2:$V$777,COLUMN(Q$1)-1,FALSE)),VLOOKUP($A268,pivotdata!$A$2:$V$777,COLUMN(Q$1)-1,FALSE),0)</f>
        <v>5664404</v>
      </c>
      <c r="R268">
        <f>IF(ISNUMBER(VLOOKUP($A268,pivotdata!$A$2:$V$777,COLUMN(R$1)-1,FALSE)),VLOOKUP($A268,pivotdata!$A$2:$V$777,COLUMN(R$1)-1,FALSE),0)</f>
        <v>7153508</v>
      </c>
      <c r="S268">
        <f>IF(ISNUMBER(VLOOKUP($A268,pivotdata!$A$2:$V$777,COLUMN(S$1)-1,FALSE)),VLOOKUP($A268,pivotdata!$A$2:$V$777,COLUMN(S$1)-1,FALSE),0)</f>
        <v>8721498</v>
      </c>
      <c r="T268">
        <f>IF(ISNUMBER(VLOOKUP($A268,pivotdata!$A$2:$V$777,COLUMN(T$1)-1,FALSE)),VLOOKUP($A268,pivotdata!$A$2:$V$777,COLUMN(T$1)-1,FALSE),0)</f>
        <v>7714577</v>
      </c>
      <c r="U268">
        <f>IF(ISNUMBER(VLOOKUP($A268,pivotdata!$A$2:$V$777,COLUMN(U$1)-1,FALSE)),VLOOKUP($A268,pivotdata!$A$2:$V$777,COLUMN(U$1)-1,FALSE),0)</f>
        <v>10085107</v>
      </c>
      <c r="V268">
        <f>IF(ISNUMBER(VLOOKUP($A268,pivotdata!$A$2:$V$777,COLUMN(V$1)-1,FALSE)),VLOOKUP($A268,pivotdata!$A$2:$V$777,COLUMN(V$1)-1,FALSE),0)</f>
        <v>10549680</v>
      </c>
      <c r="W268">
        <f>IF(ISNUMBER(VLOOKUP($A268,pivotdata!$A$2:$V$777,COLUMN(W$1)-1,FALSE)),VLOOKUP($A268,pivotdata!$A$2:$V$777,COLUMN(W$1)-1,FALSE),0)</f>
        <v>12414324</v>
      </c>
    </row>
    <row r="269" spans="1:23" x14ac:dyDescent="0.25">
      <c r="A269" s="1">
        <v>5163</v>
      </c>
      <c r="B269" s="2" t="s">
        <v>535</v>
      </c>
      <c r="C269">
        <f>IF(ISNUMBER(VLOOKUP($A269,pivotdata!$A$2:$V$777,COLUMN(C$1)-1,FALSE)),VLOOKUP($A269,pivotdata!$A$2:$V$777,COLUMN(C$1)-1,FALSE),0)</f>
        <v>229826</v>
      </c>
      <c r="D269">
        <f>IF(ISNUMBER(VLOOKUP($A269,pivotdata!$A$2:$V$777,COLUMN(D$1)-1,FALSE)),VLOOKUP($A269,pivotdata!$A$2:$V$777,COLUMN(D$1)-1,FALSE),0)</f>
        <v>446779</v>
      </c>
      <c r="E269">
        <f>IF(ISNUMBER(VLOOKUP($A269,pivotdata!$A$2:$V$777,COLUMN(E$1)-1,FALSE)),VLOOKUP($A269,pivotdata!$A$2:$V$777,COLUMN(E$1)-1,FALSE),0)</f>
        <v>741189</v>
      </c>
      <c r="F269">
        <f>IF(ISNUMBER(VLOOKUP($A269,pivotdata!$A$2:$V$777,COLUMN(F$1)-1,FALSE)),VLOOKUP($A269,pivotdata!$A$2:$V$777,COLUMN(F$1)-1,FALSE),0)</f>
        <v>571875</v>
      </c>
      <c r="G269">
        <f>IF(ISNUMBER(VLOOKUP($A269,pivotdata!$A$2:$V$777,COLUMN(G$1)-1,FALSE)),VLOOKUP($A269,pivotdata!$A$2:$V$777,COLUMN(G$1)-1,FALSE),0)</f>
        <v>613647</v>
      </c>
      <c r="H269">
        <f>IF(ISNUMBER(VLOOKUP($A269,pivotdata!$A$2:$V$777,COLUMN(H$1)-1,FALSE)),VLOOKUP($A269,pivotdata!$A$2:$V$777,COLUMN(H$1)-1,FALSE),0)</f>
        <v>284888</v>
      </c>
      <c r="I269">
        <f>IF(ISNUMBER(VLOOKUP($A269,pivotdata!$A$2:$V$777,COLUMN(I$1)-1,FALSE)),VLOOKUP($A269,pivotdata!$A$2:$V$777,COLUMN(I$1)-1,FALSE),0)</f>
        <v>695380</v>
      </c>
      <c r="J269">
        <f>IF(ISNUMBER(VLOOKUP($A269,pivotdata!$A$2:$V$777,COLUMN(J$1)-1,FALSE)),VLOOKUP($A269,pivotdata!$A$2:$V$777,COLUMN(J$1)-1,FALSE),0)</f>
        <v>306899</v>
      </c>
      <c r="K269">
        <f>IF(ISNUMBER(VLOOKUP($A269,pivotdata!$A$2:$V$777,COLUMN(K$1)-1,FALSE)),VLOOKUP($A269,pivotdata!$A$2:$V$777,COLUMN(K$1)-1,FALSE),0)</f>
        <v>269674</v>
      </c>
      <c r="L269">
        <f>IF(ISNUMBER(VLOOKUP($A269,pivotdata!$A$2:$V$777,COLUMN(L$1)-1,FALSE)),VLOOKUP($A269,pivotdata!$A$2:$V$777,COLUMN(L$1)-1,FALSE),0)</f>
        <v>335547</v>
      </c>
      <c r="M269">
        <f>IF(ISNUMBER(VLOOKUP($A269,pivotdata!$A$2:$V$777,COLUMN(M$1)-1,FALSE)),VLOOKUP($A269,pivotdata!$A$2:$V$777,COLUMN(M$1)-1,FALSE),0)</f>
        <v>496282</v>
      </c>
      <c r="N269">
        <f>IF(ISNUMBER(VLOOKUP($A269,pivotdata!$A$2:$V$777,COLUMN(N$1)-1,FALSE)),VLOOKUP($A269,pivotdata!$A$2:$V$777,COLUMN(N$1)-1,FALSE),0)</f>
        <v>847174</v>
      </c>
      <c r="O269">
        <f>IF(ISNUMBER(VLOOKUP($A269,pivotdata!$A$2:$V$777,COLUMN(O$1)-1,FALSE)),VLOOKUP($A269,pivotdata!$A$2:$V$777,COLUMN(O$1)-1,FALSE),0)</f>
        <v>732203</v>
      </c>
      <c r="P269">
        <f>IF(ISNUMBER(VLOOKUP($A269,pivotdata!$A$2:$V$777,COLUMN(P$1)-1,FALSE)),VLOOKUP($A269,pivotdata!$A$2:$V$777,COLUMN(P$1)-1,FALSE),0)</f>
        <v>728754</v>
      </c>
      <c r="Q269">
        <f>IF(ISNUMBER(VLOOKUP($A269,pivotdata!$A$2:$V$777,COLUMN(Q$1)-1,FALSE)),VLOOKUP($A269,pivotdata!$A$2:$V$777,COLUMN(Q$1)-1,FALSE),0)</f>
        <v>772766</v>
      </c>
      <c r="R269">
        <f>IF(ISNUMBER(VLOOKUP($A269,pivotdata!$A$2:$V$777,COLUMN(R$1)-1,FALSE)),VLOOKUP($A269,pivotdata!$A$2:$V$777,COLUMN(R$1)-1,FALSE),0)</f>
        <v>1091442</v>
      </c>
      <c r="S269">
        <f>IF(ISNUMBER(VLOOKUP($A269,pivotdata!$A$2:$V$777,COLUMN(S$1)-1,FALSE)),VLOOKUP($A269,pivotdata!$A$2:$V$777,COLUMN(S$1)-1,FALSE),0)</f>
        <v>1234150</v>
      </c>
      <c r="T269">
        <f>IF(ISNUMBER(VLOOKUP($A269,pivotdata!$A$2:$V$777,COLUMN(T$1)-1,FALSE)),VLOOKUP($A269,pivotdata!$A$2:$V$777,COLUMN(T$1)-1,FALSE),0)</f>
        <v>1139620</v>
      </c>
      <c r="U269">
        <f>IF(ISNUMBER(VLOOKUP($A269,pivotdata!$A$2:$V$777,COLUMN(U$1)-1,FALSE)),VLOOKUP($A269,pivotdata!$A$2:$V$777,COLUMN(U$1)-1,FALSE),0)</f>
        <v>1517687</v>
      </c>
      <c r="V269">
        <f>IF(ISNUMBER(VLOOKUP($A269,pivotdata!$A$2:$V$777,COLUMN(V$1)-1,FALSE)),VLOOKUP($A269,pivotdata!$A$2:$V$777,COLUMN(V$1)-1,FALSE),0)</f>
        <v>1604680</v>
      </c>
      <c r="W269">
        <f>IF(ISNUMBER(VLOOKUP($A269,pivotdata!$A$2:$V$777,COLUMN(W$1)-1,FALSE)),VLOOKUP($A269,pivotdata!$A$2:$V$777,COLUMN(W$1)-1,FALSE),0)</f>
        <v>1356907</v>
      </c>
    </row>
    <row r="270" spans="1:23" x14ac:dyDescent="0.25">
      <c r="A270" s="1">
        <v>5169</v>
      </c>
      <c r="B270" s="2" t="s">
        <v>534</v>
      </c>
      <c r="C270">
        <f>IF(ISNUMBER(VLOOKUP($A270,pivotdata!$A$2:$V$777,COLUMN(C$1)-1,FALSE)),VLOOKUP($A270,pivotdata!$A$2:$V$777,COLUMN(C$1)-1,FALSE),0)</f>
        <v>304442</v>
      </c>
      <c r="D270">
        <f>IF(ISNUMBER(VLOOKUP($A270,pivotdata!$A$2:$V$777,COLUMN(D$1)-1,FALSE)),VLOOKUP($A270,pivotdata!$A$2:$V$777,COLUMN(D$1)-1,FALSE),0)</f>
        <v>933439</v>
      </c>
      <c r="E270">
        <f>IF(ISNUMBER(VLOOKUP($A270,pivotdata!$A$2:$V$777,COLUMN(E$1)-1,FALSE)),VLOOKUP($A270,pivotdata!$A$2:$V$777,COLUMN(E$1)-1,FALSE),0)</f>
        <v>1183945</v>
      </c>
      <c r="F270">
        <f>IF(ISNUMBER(VLOOKUP($A270,pivotdata!$A$2:$V$777,COLUMN(F$1)-1,FALSE)),VLOOKUP($A270,pivotdata!$A$2:$V$777,COLUMN(F$1)-1,FALSE),0)</f>
        <v>1392699</v>
      </c>
      <c r="G270">
        <f>IF(ISNUMBER(VLOOKUP($A270,pivotdata!$A$2:$V$777,COLUMN(G$1)-1,FALSE)),VLOOKUP($A270,pivotdata!$A$2:$V$777,COLUMN(G$1)-1,FALSE),0)</f>
        <v>1456237</v>
      </c>
      <c r="H270">
        <f>IF(ISNUMBER(VLOOKUP($A270,pivotdata!$A$2:$V$777,COLUMN(H$1)-1,FALSE)),VLOOKUP($A270,pivotdata!$A$2:$V$777,COLUMN(H$1)-1,FALSE),0)</f>
        <v>739036</v>
      </c>
      <c r="I270">
        <f>IF(ISNUMBER(VLOOKUP($A270,pivotdata!$A$2:$V$777,COLUMN(I$1)-1,FALSE)),VLOOKUP($A270,pivotdata!$A$2:$V$777,COLUMN(I$1)-1,FALSE),0)</f>
        <v>969926</v>
      </c>
      <c r="J270">
        <f>IF(ISNUMBER(VLOOKUP($A270,pivotdata!$A$2:$V$777,COLUMN(J$1)-1,FALSE)),VLOOKUP($A270,pivotdata!$A$2:$V$777,COLUMN(J$1)-1,FALSE),0)</f>
        <v>1213743</v>
      </c>
      <c r="K270">
        <f>IF(ISNUMBER(VLOOKUP($A270,pivotdata!$A$2:$V$777,COLUMN(K$1)-1,FALSE)),VLOOKUP($A270,pivotdata!$A$2:$V$777,COLUMN(K$1)-1,FALSE),0)</f>
        <v>1509795</v>
      </c>
      <c r="L270">
        <f>IF(ISNUMBER(VLOOKUP($A270,pivotdata!$A$2:$V$777,COLUMN(L$1)-1,FALSE)),VLOOKUP($A270,pivotdata!$A$2:$V$777,COLUMN(L$1)-1,FALSE),0)</f>
        <v>1372794</v>
      </c>
      <c r="M270">
        <f>IF(ISNUMBER(VLOOKUP($A270,pivotdata!$A$2:$V$777,COLUMN(M$1)-1,FALSE)),VLOOKUP($A270,pivotdata!$A$2:$V$777,COLUMN(M$1)-1,FALSE),0)</f>
        <v>2048338</v>
      </c>
      <c r="N270">
        <f>IF(ISNUMBER(VLOOKUP($A270,pivotdata!$A$2:$V$777,COLUMN(N$1)-1,FALSE)),VLOOKUP($A270,pivotdata!$A$2:$V$777,COLUMN(N$1)-1,FALSE),0)</f>
        <v>2090200</v>
      </c>
      <c r="O270">
        <f>IF(ISNUMBER(VLOOKUP($A270,pivotdata!$A$2:$V$777,COLUMN(O$1)-1,FALSE)),VLOOKUP($A270,pivotdata!$A$2:$V$777,COLUMN(O$1)-1,FALSE),0)</f>
        <v>2348686</v>
      </c>
      <c r="P270">
        <f>IF(ISNUMBER(VLOOKUP($A270,pivotdata!$A$2:$V$777,COLUMN(P$1)-1,FALSE)),VLOOKUP($A270,pivotdata!$A$2:$V$777,COLUMN(P$1)-1,FALSE),0)</f>
        <v>2111611</v>
      </c>
      <c r="Q270">
        <f>IF(ISNUMBER(VLOOKUP($A270,pivotdata!$A$2:$V$777,COLUMN(Q$1)-1,FALSE)),VLOOKUP($A270,pivotdata!$A$2:$V$777,COLUMN(Q$1)-1,FALSE),0)</f>
        <v>3045375</v>
      </c>
      <c r="R270">
        <f>IF(ISNUMBER(VLOOKUP($A270,pivotdata!$A$2:$V$777,COLUMN(R$1)-1,FALSE)),VLOOKUP($A270,pivotdata!$A$2:$V$777,COLUMN(R$1)-1,FALSE),0)</f>
        <v>3480310</v>
      </c>
      <c r="S270">
        <f>IF(ISNUMBER(VLOOKUP($A270,pivotdata!$A$2:$V$777,COLUMN(S$1)-1,FALSE)),VLOOKUP($A270,pivotdata!$A$2:$V$777,COLUMN(S$1)-1,FALSE),0)</f>
        <v>3255502</v>
      </c>
      <c r="T270">
        <f>IF(ISNUMBER(VLOOKUP($A270,pivotdata!$A$2:$V$777,COLUMN(T$1)-1,FALSE)),VLOOKUP($A270,pivotdata!$A$2:$V$777,COLUMN(T$1)-1,FALSE),0)</f>
        <v>4130409</v>
      </c>
      <c r="U270">
        <f>IF(ISNUMBER(VLOOKUP($A270,pivotdata!$A$2:$V$777,COLUMN(U$1)-1,FALSE)),VLOOKUP($A270,pivotdata!$A$2:$V$777,COLUMN(U$1)-1,FALSE),0)</f>
        <v>4271540</v>
      </c>
      <c r="V270">
        <f>IF(ISNUMBER(VLOOKUP($A270,pivotdata!$A$2:$V$777,COLUMN(V$1)-1,FALSE)),VLOOKUP($A270,pivotdata!$A$2:$V$777,COLUMN(V$1)-1,FALSE),0)</f>
        <v>4841128</v>
      </c>
      <c r="W270">
        <f>IF(ISNUMBER(VLOOKUP($A270,pivotdata!$A$2:$V$777,COLUMN(W$1)-1,FALSE)),VLOOKUP($A270,pivotdata!$A$2:$V$777,COLUMN(W$1)-1,FALSE),0)</f>
        <v>5544693</v>
      </c>
    </row>
    <row r="271" spans="1:23" x14ac:dyDescent="0.25">
      <c r="A271" s="1">
        <v>5221</v>
      </c>
      <c r="B271" s="2" t="s">
        <v>533</v>
      </c>
      <c r="C271">
        <f>IF(ISNUMBER(VLOOKUP($A271,pivotdata!$A$2:$V$777,COLUMN(C$1)-1,FALSE)),VLOOKUP($A271,pivotdata!$A$2:$V$777,COLUMN(C$1)-1,FALSE),0)</f>
        <v>1939918</v>
      </c>
      <c r="D271">
        <f>IF(ISNUMBER(VLOOKUP($A271,pivotdata!$A$2:$V$777,COLUMN(D$1)-1,FALSE)),VLOOKUP($A271,pivotdata!$A$2:$V$777,COLUMN(D$1)-1,FALSE),0)</f>
        <v>3824927</v>
      </c>
      <c r="E271">
        <f>IF(ISNUMBER(VLOOKUP($A271,pivotdata!$A$2:$V$777,COLUMN(E$1)-1,FALSE)),VLOOKUP($A271,pivotdata!$A$2:$V$777,COLUMN(E$1)-1,FALSE),0)</f>
        <v>6627194</v>
      </c>
      <c r="F271">
        <f>IF(ISNUMBER(VLOOKUP($A271,pivotdata!$A$2:$V$777,COLUMN(F$1)-1,FALSE)),VLOOKUP($A271,pivotdata!$A$2:$V$777,COLUMN(F$1)-1,FALSE),0)</f>
        <v>5116641</v>
      </c>
      <c r="G271">
        <f>IF(ISNUMBER(VLOOKUP($A271,pivotdata!$A$2:$V$777,COLUMN(G$1)-1,FALSE)),VLOOKUP($A271,pivotdata!$A$2:$V$777,COLUMN(G$1)-1,FALSE),0)</f>
        <v>4082964</v>
      </c>
      <c r="H271">
        <f>IF(ISNUMBER(VLOOKUP($A271,pivotdata!$A$2:$V$777,COLUMN(H$1)-1,FALSE)),VLOOKUP($A271,pivotdata!$A$2:$V$777,COLUMN(H$1)-1,FALSE),0)</f>
        <v>2030968</v>
      </c>
      <c r="I271">
        <f>IF(ISNUMBER(VLOOKUP($A271,pivotdata!$A$2:$V$777,COLUMN(I$1)-1,FALSE)),VLOOKUP($A271,pivotdata!$A$2:$V$777,COLUMN(I$1)-1,FALSE),0)</f>
        <v>2873639</v>
      </c>
      <c r="J271">
        <f>IF(ISNUMBER(VLOOKUP($A271,pivotdata!$A$2:$V$777,COLUMN(J$1)-1,FALSE)),VLOOKUP($A271,pivotdata!$A$2:$V$777,COLUMN(J$1)-1,FALSE),0)</f>
        <v>4697386</v>
      </c>
      <c r="K271">
        <f>IF(ISNUMBER(VLOOKUP($A271,pivotdata!$A$2:$V$777,COLUMN(K$1)-1,FALSE)),VLOOKUP($A271,pivotdata!$A$2:$V$777,COLUMN(K$1)-1,FALSE),0)</f>
        <v>4597883</v>
      </c>
      <c r="L271">
        <f>IF(ISNUMBER(VLOOKUP($A271,pivotdata!$A$2:$V$777,COLUMN(L$1)-1,FALSE)),VLOOKUP($A271,pivotdata!$A$2:$V$777,COLUMN(L$1)-1,FALSE),0)</f>
        <v>5072582</v>
      </c>
      <c r="M271">
        <f>IF(ISNUMBER(VLOOKUP($A271,pivotdata!$A$2:$V$777,COLUMN(M$1)-1,FALSE)),VLOOKUP($A271,pivotdata!$A$2:$V$777,COLUMN(M$1)-1,FALSE),0)</f>
        <v>5718643</v>
      </c>
      <c r="N271">
        <f>IF(ISNUMBER(VLOOKUP($A271,pivotdata!$A$2:$V$777,COLUMN(N$1)-1,FALSE)),VLOOKUP($A271,pivotdata!$A$2:$V$777,COLUMN(N$1)-1,FALSE),0)</f>
        <v>5668429</v>
      </c>
      <c r="O271">
        <f>IF(ISNUMBER(VLOOKUP($A271,pivotdata!$A$2:$V$777,COLUMN(O$1)-1,FALSE)),VLOOKUP($A271,pivotdata!$A$2:$V$777,COLUMN(O$1)-1,FALSE),0)</f>
        <v>6465767</v>
      </c>
      <c r="P271">
        <f>IF(ISNUMBER(VLOOKUP($A271,pivotdata!$A$2:$V$777,COLUMN(P$1)-1,FALSE)),VLOOKUP($A271,pivotdata!$A$2:$V$777,COLUMN(P$1)-1,FALSE),0)</f>
        <v>7111889</v>
      </c>
      <c r="Q271">
        <f>IF(ISNUMBER(VLOOKUP($A271,pivotdata!$A$2:$V$777,COLUMN(Q$1)-1,FALSE)),VLOOKUP($A271,pivotdata!$A$2:$V$777,COLUMN(Q$1)-1,FALSE),0)</f>
        <v>6416359</v>
      </c>
      <c r="R271">
        <f>IF(ISNUMBER(VLOOKUP($A271,pivotdata!$A$2:$V$777,COLUMN(R$1)-1,FALSE)),VLOOKUP($A271,pivotdata!$A$2:$V$777,COLUMN(R$1)-1,FALSE),0)</f>
        <v>8596702</v>
      </c>
      <c r="S271">
        <f>IF(ISNUMBER(VLOOKUP($A271,pivotdata!$A$2:$V$777,COLUMN(S$1)-1,FALSE)),VLOOKUP($A271,pivotdata!$A$2:$V$777,COLUMN(S$1)-1,FALSE),0)</f>
        <v>9317669</v>
      </c>
      <c r="T271">
        <f>IF(ISNUMBER(VLOOKUP($A271,pivotdata!$A$2:$V$777,COLUMN(T$1)-1,FALSE)),VLOOKUP($A271,pivotdata!$A$2:$V$777,COLUMN(T$1)-1,FALSE),0)</f>
        <v>10523543</v>
      </c>
      <c r="U271">
        <f>IF(ISNUMBER(VLOOKUP($A271,pivotdata!$A$2:$V$777,COLUMN(U$1)-1,FALSE)),VLOOKUP($A271,pivotdata!$A$2:$V$777,COLUMN(U$1)-1,FALSE),0)</f>
        <v>14914914</v>
      </c>
      <c r="V271">
        <f>IF(ISNUMBER(VLOOKUP($A271,pivotdata!$A$2:$V$777,COLUMN(V$1)-1,FALSE)),VLOOKUP($A271,pivotdata!$A$2:$V$777,COLUMN(V$1)-1,FALSE),0)</f>
        <v>22668879</v>
      </c>
      <c r="W271">
        <f>IF(ISNUMBER(VLOOKUP($A271,pivotdata!$A$2:$V$777,COLUMN(W$1)-1,FALSE)),VLOOKUP($A271,pivotdata!$A$2:$V$777,COLUMN(W$1)-1,FALSE),0)</f>
        <v>26032721</v>
      </c>
    </row>
    <row r="272" spans="1:23" x14ac:dyDescent="0.25">
      <c r="A272" s="1">
        <v>5222</v>
      </c>
      <c r="B272" s="2" t="s">
        <v>532</v>
      </c>
      <c r="C272">
        <f>IF(ISNUMBER(VLOOKUP($A272,pivotdata!$A$2:$V$777,COLUMN(C$1)-1,FALSE)),VLOOKUP($A272,pivotdata!$A$2:$V$777,COLUMN(C$1)-1,FALSE),0)</f>
        <v>5878143</v>
      </c>
      <c r="D272">
        <f>IF(ISNUMBER(VLOOKUP($A272,pivotdata!$A$2:$V$777,COLUMN(D$1)-1,FALSE)),VLOOKUP($A272,pivotdata!$A$2:$V$777,COLUMN(D$1)-1,FALSE),0)</f>
        <v>7016989</v>
      </c>
      <c r="E272">
        <f>IF(ISNUMBER(VLOOKUP($A272,pivotdata!$A$2:$V$777,COLUMN(E$1)-1,FALSE)),VLOOKUP($A272,pivotdata!$A$2:$V$777,COLUMN(E$1)-1,FALSE),0)</f>
        <v>7966973</v>
      </c>
      <c r="F272">
        <f>IF(ISNUMBER(VLOOKUP($A272,pivotdata!$A$2:$V$777,COLUMN(F$1)-1,FALSE)),VLOOKUP($A272,pivotdata!$A$2:$V$777,COLUMN(F$1)-1,FALSE),0)</f>
        <v>7483439</v>
      </c>
      <c r="G272">
        <f>IF(ISNUMBER(VLOOKUP($A272,pivotdata!$A$2:$V$777,COLUMN(G$1)-1,FALSE)),VLOOKUP($A272,pivotdata!$A$2:$V$777,COLUMN(G$1)-1,FALSE),0)</f>
        <v>7568324</v>
      </c>
      <c r="H272">
        <f>IF(ISNUMBER(VLOOKUP($A272,pivotdata!$A$2:$V$777,COLUMN(H$1)-1,FALSE)),VLOOKUP($A272,pivotdata!$A$2:$V$777,COLUMN(H$1)-1,FALSE),0)</f>
        <v>4145499</v>
      </c>
      <c r="I272">
        <f>IF(ISNUMBER(VLOOKUP($A272,pivotdata!$A$2:$V$777,COLUMN(I$1)-1,FALSE)),VLOOKUP($A272,pivotdata!$A$2:$V$777,COLUMN(I$1)-1,FALSE),0)</f>
        <v>4417772</v>
      </c>
      <c r="J272">
        <f>IF(ISNUMBER(VLOOKUP($A272,pivotdata!$A$2:$V$777,COLUMN(J$1)-1,FALSE)),VLOOKUP($A272,pivotdata!$A$2:$V$777,COLUMN(J$1)-1,FALSE),0)</f>
        <v>5651780</v>
      </c>
      <c r="K272">
        <f>IF(ISNUMBER(VLOOKUP($A272,pivotdata!$A$2:$V$777,COLUMN(K$1)-1,FALSE)),VLOOKUP($A272,pivotdata!$A$2:$V$777,COLUMN(K$1)-1,FALSE),0)</f>
        <v>6115481</v>
      </c>
      <c r="L272">
        <f>IF(ISNUMBER(VLOOKUP($A272,pivotdata!$A$2:$V$777,COLUMN(L$1)-1,FALSE)),VLOOKUP($A272,pivotdata!$A$2:$V$777,COLUMN(L$1)-1,FALSE),0)</f>
        <v>8004729</v>
      </c>
      <c r="M272">
        <f>IF(ISNUMBER(VLOOKUP($A272,pivotdata!$A$2:$V$777,COLUMN(M$1)-1,FALSE)),VLOOKUP($A272,pivotdata!$A$2:$V$777,COLUMN(M$1)-1,FALSE),0)</f>
        <v>7357192</v>
      </c>
      <c r="N272">
        <f>IF(ISNUMBER(VLOOKUP($A272,pivotdata!$A$2:$V$777,COLUMN(N$1)-1,FALSE)),VLOOKUP($A272,pivotdata!$A$2:$V$777,COLUMN(N$1)-1,FALSE),0)</f>
        <v>8058010</v>
      </c>
      <c r="O272">
        <f>IF(ISNUMBER(VLOOKUP($A272,pivotdata!$A$2:$V$777,COLUMN(O$1)-1,FALSE)),VLOOKUP($A272,pivotdata!$A$2:$V$777,COLUMN(O$1)-1,FALSE),0)</f>
        <v>8156411</v>
      </c>
      <c r="P272">
        <f>IF(ISNUMBER(VLOOKUP($A272,pivotdata!$A$2:$V$777,COLUMN(P$1)-1,FALSE)),VLOOKUP($A272,pivotdata!$A$2:$V$777,COLUMN(P$1)-1,FALSE),0)</f>
        <v>7442127</v>
      </c>
      <c r="Q272">
        <f>IF(ISNUMBER(VLOOKUP($A272,pivotdata!$A$2:$V$777,COLUMN(Q$1)-1,FALSE)),VLOOKUP($A272,pivotdata!$A$2:$V$777,COLUMN(Q$1)-1,FALSE),0)</f>
        <v>10082960</v>
      </c>
      <c r="R272">
        <f>IF(ISNUMBER(VLOOKUP($A272,pivotdata!$A$2:$V$777,COLUMN(R$1)-1,FALSE)),VLOOKUP($A272,pivotdata!$A$2:$V$777,COLUMN(R$1)-1,FALSE),0)</f>
        <v>14512094</v>
      </c>
      <c r="S272">
        <f>IF(ISNUMBER(VLOOKUP($A272,pivotdata!$A$2:$V$777,COLUMN(S$1)-1,FALSE)),VLOOKUP($A272,pivotdata!$A$2:$V$777,COLUMN(S$1)-1,FALSE),0)</f>
        <v>18769341</v>
      </c>
      <c r="T272">
        <f>IF(ISNUMBER(VLOOKUP($A272,pivotdata!$A$2:$V$777,COLUMN(T$1)-1,FALSE)),VLOOKUP($A272,pivotdata!$A$2:$V$777,COLUMN(T$1)-1,FALSE),0)</f>
        <v>18885126</v>
      </c>
      <c r="U272">
        <f>IF(ISNUMBER(VLOOKUP($A272,pivotdata!$A$2:$V$777,COLUMN(U$1)-1,FALSE)),VLOOKUP($A272,pivotdata!$A$2:$V$777,COLUMN(U$1)-1,FALSE),0)</f>
        <v>19181332</v>
      </c>
      <c r="V272">
        <f>IF(ISNUMBER(VLOOKUP($A272,pivotdata!$A$2:$V$777,COLUMN(V$1)-1,FALSE)),VLOOKUP($A272,pivotdata!$A$2:$V$777,COLUMN(V$1)-1,FALSE),0)</f>
        <v>18317087</v>
      </c>
      <c r="W272">
        <f>IF(ISNUMBER(VLOOKUP($A272,pivotdata!$A$2:$V$777,COLUMN(W$1)-1,FALSE)),VLOOKUP($A272,pivotdata!$A$2:$V$777,COLUMN(W$1)-1,FALSE),0)</f>
        <v>33612204</v>
      </c>
    </row>
    <row r="273" spans="1:23" x14ac:dyDescent="0.25">
      <c r="A273" s="1">
        <v>5223</v>
      </c>
      <c r="B273" s="2" t="s">
        <v>531</v>
      </c>
      <c r="C273">
        <f>IF(ISNUMBER(VLOOKUP($A273,pivotdata!$A$2:$V$777,COLUMN(C$1)-1,FALSE)),VLOOKUP($A273,pivotdata!$A$2:$V$777,COLUMN(C$1)-1,FALSE),0)</f>
        <v>184995</v>
      </c>
      <c r="D273">
        <f>IF(ISNUMBER(VLOOKUP($A273,pivotdata!$A$2:$V$777,COLUMN(D$1)-1,FALSE)),VLOOKUP($A273,pivotdata!$A$2:$V$777,COLUMN(D$1)-1,FALSE),0)</f>
        <v>168306</v>
      </c>
      <c r="E273">
        <f>IF(ISNUMBER(VLOOKUP($A273,pivotdata!$A$2:$V$777,COLUMN(E$1)-1,FALSE)),VLOOKUP($A273,pivotdata!$A$2:$V$777,COLUMN(E$1)-1,FALSE),0)</f>
        <v>78654</v>
      </c>
      <c r="F273">
        <f>IF(ISNUMBER(VLOOKUP($A273,pivotdata!$A$2:$V$777,COLUMN(F$1)-1,FALSE)),VLOOKUP($A273,pivotdata!$A$2:$V$777,COLUMN(F$1)-1,FALSE),0)</f>
        <v>45932</v>
      </c>
      <c r="G273">
        <f>IF(ISNUMBER(VLOOKUP($A273,pivotdata!$A$2:$V$777,COLUMN(G$1)-1,FALSE)),VLOOKUP($A273,pivotdata!$A$2:$V$777,COLUMN(G$1)-1,FALSE),0)</f>
        <v>37304</v>
      </c>
      <c r="H273">
        <f>IF(ISNUMBER(VLOOKUP($A273,pivotdata!$A$2:$V$777,COLUMN(H$1)-1,FALSE)),VLOOKUP($A273,pivotdata!$A$2:$V$777,COLUMN(H$1)-1,FALSE),0)</f>
        <v>24850</v>
      </c>
      <c r="I273">
        <f>IF(ISNUMBER(VLOOKUP($A273,pivotdata!$A$2:$V$777,COLUMN(I$1)-1,FALSE)),VLOOKUP($A273,pivotdata!$A$2:$V$777,COLUMN(I$1)-1,FALSE),0)</f>
        <v>25486</v>
      </c>
      <c r="J273">
        <f>IF(ISNUMBER(VLOOKUP($A273,pivotdata!$A$2:$V$777,COLUMN(J$1)-1,FALSE)),VLOOKUP($A273,pivotdata!$A$2:$V$777,COLUMN(J$1)-1,FALSE),0)</f>
        <v>51058</v>
      </c>
      <c r="K273">
        <f>IF(ISNUMBER(VLOOKUP($A273,pivotdata!$A$2:$V$777,COLUMN(K$1)-1,FALSE)),VLOOKUP($A273,pivotdata!$A$2:$V$777,COLUMN(K$1)-1,FALSE),0)</f>
        <v>53960</v>
      </c>
      <c r="L273">
        <f>IF(ISNUMBER(VLOOKUP($A273,pivotdata!$A$2:$V$777,COLUMN(L$1)-1,FALSE)),VLOOKUP($A273,pivotdata!$A$2:$V$777,COLUMN(L$1)-1,FALSE),0)</f>
        <v>29215</v>
      </c>
      <c r="M273">
        <f>IF(ISNUMBER(VLOOKUP($A273,pivotdata!$A$2:$V$777,COLUMN(M$1)-1,FALSE)),VLOOKUP($A273,pivotdata!$A$2:$V$777,COLUMN(M$1)-1,FALSE),0)</f>
        <v>34524</v>
      </c>
      <c r="N273">
        <f>IF(ISNUMBER(VLOOKUP($A273,pivotdata!$A$2:$V$777,COLUMN(N$1)-1,FALSE)),VLOOKUP($A273,pivotdata!$A$2:$V$777,COLUMN(N$1)-1,FALSE),0)</f>
        <v>20708</v>
      </c>
      <c r="O273">
        <f>IF(ISNUMBER(VLOOKUP($A273,pivotdata!$A$2:$V$777,COLUMN(O$1)-1,FALSE)),VLOOKUP($A273,pivotdata!$A$2:$V$777,COLUMN(O$1)-1,FALSE),0)</f>
        <v>879053</v>
      </c>
      <c r="P273">
        <f>IF(ISNUMBER(VLOOKUP($A273,pivotdata!$A$2:$V$777,COLUMN(P$1)-1,FALSE)),VLOOKUP($A273,pivotdata!$A$2:$V$777,COLUMN(P$1)-1,FALSE),0)</f>
        <v>863240</v>
      </c>
      <c r="Q273">
        <f>IF(ISNUMBER(VLOOKUP($A273,pivotdata!$A$2:$V$777,COLUMN(Q$1)-1,FALSE)),VLOOKUP($A273,pivotdata!$A$2:$V$777,COLUMN(Q$1)-1,FALSE),0)</f>
        <v>486720</v>
      </c>
      <c r="R273">
        <f>IF(ISNUMBER(VLOOKUP($A273,pivotdata!$A$2:$V$777,COLUMN(R$1)-1,FALSE)),VLOOKUP($A273,pivotdata!$A$2:$V$777,COLUMN(R$1)-1,FALSE),0)</f>
        <v>22559</v>
      </c>
      <c r="S273">
        <f>IF(ISNUMBER(VLOOKUP($A273,pivotdata!$A$2:$V$777,COLUMN(S$1)-1,FALSE)),VLOOKUP($A273,pivotdata!$A$2:$V$777,COLUMN(S$1)-1,FALSE),0)</f>
        <v>36775</v>
      </c>
      <c r="T273">
        <f>IF(ISNUMBER(VLOOKUP($A273,pivotdata!$A$2:$V$777,COLUMN(T$1)-1,FALSE)),VLOOKUP($A273,pivotdata!$A$2:$V$777,COLUMN(T$1)-1,FALSE),0)</f>
        <v>129257</v>
      </c>
      <c r="U273">
        <f>IF(ISNUMBER(VLOOKUP($A273,pivotdata!$A$2:$V$777,COLUMN(U$1)-1,FALSE)),VLOOKUP($A273,pivotdata!$A$2:$V$777,COLUMN(U$1)-1,FALSE),0)</f>
        <v>128359</v>
      </c>
      <c r="V273">
        <f>IF(ISNUMBER(VLOOKUP($A273,pivotdata!$A$2:$V$777,COLUMN(V$1)-1,FALSE)),VLOOKUP($A273,pivotdata!$A$2:$V$777,COLUMN(V$1)-1,FALSE),0)</f>
        <v>214985</v>
      </c>
      <c r="W273">
        <f>IF(ISNUMBER(VLOOKUP($A273,pivotdata!$A$2:$V$777,COLUMN(W$1)-1,FALSE)),VLOOKUP($A273,pivotdata!$A$2:$V$777,COLUMN(W$1)-1,FALSE),0)</f>
        <v>299858</v>
      </c>
    </row>
    <row r="274" spans="1:23" x14ac:dyDescent="0.25">
      <c r="A274" s="1">
        <v>5224</v>
      </c>
      <c r="B274" s="2" t="s">
        <v>530</v>
      </c>
      <c r="C274">
        <f>IF(ISNUMBER(VLOOKUP($A274,pivotdata!$A$2:$V$777,COLUMN(C$1)-1,FALSE)),VLOOKUP($A274,pivotdata!$A$2:$V$777,COLUMN(C$1)-1,FALSE),0)</f>
        <v>5361570</v>
      </c>
      <c r="D274">
        <f>IF(ISNUMBER(VLOOKUP($A274,pivotdata!$A$2:$V$777,COLUMN(D$1)-1,FALSE)),VLOOKUP($A274,pivotdata!$A$2:$V$777,COLUMN(D$1)-1,FALSE),0)</f>
        <v>1232805</v>
      </c>
      <c r="E274">
        <f>IF(ISNUMBER(VLOOKUP($A274,pivotdata!$A$2:$V$777,COLUMN(E$1)-1,FALSE)),VLOOKUP($A274,pivotdata!$A$2:$V$777,COLUMN(E$1)-1,FALSE),0)</f>
        <v>1634641</v>
      </c>
      <c r="F274">
        <f>IF(ISNUMBER(VLOOKUP($A274,pivotdata!$A$2:$V$777,COLUMN(F$1)-1,FALSE)),VLOOKUP($A274,pivotdata!$A$2:$V$777,COLUMN(F$1)-1,FALSE),0)</f>
        <v>1203709</v>
      </c>
      <c r="G274">
        <f>IF(ISNUMBER(VLOOKUP($A274,pivotdata!$A$2:$V$777,COLUMN(G$1)-1,FALSE)),VLOOKUP($A274,pivotdata!$A$2:$V$777,COLUMN(G$1)-1,FALSE),0)</f>
        <v>4178346</v>
      </c>
      <c r="H274">
        <f>IF(ISNUMBER(VLOOKUP($A274,pivotdata!$A$2:$V$777,COLUMN(H$1)-1,FALSE)),VLOOKUP($A274,pivotdata!$A$2:$V$777,COLUMN(H$1)-1,FALSE),0)</f>
        <v>5552382</v>
      </c>
      <c r="I274">
        <f>IF(ISNUMBER(VLOOKUP($A274,pivotdata!$A$2:$V$777,COLUMN(I$1)-1,FALSE)),VLOOKUP($A274,pivotdata!$A$2:$V$777,COLUMN(I$1)-1,FALSE),0)</f>
        <v>5821846</v>
      </c>
      <c r="J274">
        <f>IF(ISNUMBER(VLOOKUP($A274,pivotdata!$A$2:$V$777,COLUMN(J$1)-1,FALSE)),VLOOKUP($A274,pivotdata!$A$2:$V$777,COLUMN(J$1)-1,FALSE),0)</f>
        <v>6994706</v>
      </c>
      <c r="K274">
        <f>IF(ISNUMBER(VLOOKUP($A274,pivotdata!$A$2:$V$777,COLUMN(K$1)-1,FALSE)),VLOOKUP($A274,pivotdata!$A$2:$V$777,COLUMN(K$1)-1,FALSE),0)</f>
        <v>5383481</v>
      </c>
      <c r="L274">
        <f>IF(ISNUMBER(VLOOKUP($A274,pivotdata!$A$2:$V$777,COLUMN(L$1)-1,FALSE)),VLOOKUP($A274,pivotdata!$A$2:$V$777,COLUMN(L$1)-1,FALSE),0)</f>
        <v>3776671</v>
      </c>
      <c r="M274">
        <f>IF(ISNUMBER(VLOOKUP($A274,pivotdata!$A$2:$V$777,COLUMN(M$1)-1,FALSE)),VLOOKUP($A274,pivotdata!$A$2:$V$777,COLUMN(M$1)-1,FALSE),0)</f>
        <v>3253283</v>
      </c>
      <c r="N274">
        <f>IF(ISNUMBER(VLOOKUP($A274,pivotdata!$A$2:$V$777,COLUMN(N$1)-1,FALSE)),VLOOKUP($A274,pivotdata!$A$2:$V$777,COLUMN(N$1)-1,FALSE),0)</f>
        <v>2992555</v>
      </c>
      <c r="O274">
        <f>IF(ISNUMBER(VLOOKUP($A274,pivotdata!$A$2:$V$777,COLUMN(O$1)-1,FALSE)),VLOOKUP($A274,pivotdata!$A$2:$V$777,COLUMN(O$1)-1,FALSE),0)</f>
        <v>2623420</v>
      </c>
      <c r="P274">
        <f>IF(ISNUMBER(VLOOKUP($A274,pivotdata!$A$2:$V$777,COLUMN(P$1)-1,FALSE)),VLOOKUP($A274,pivotdata!$A$2:$V$777,COLUMN(P$1)-1,FALSE),0)</f>
        <v>3052396</v>
      </c>
      <c r="Q274">
        <f>IF(ISNUMBER(VLOOKUP($A274,pivotdata!$A$2:$V$777,COLUMN(Q$1)-1,FALSE)),VLOOKUP($A274,pivotdata!$A$2:$V$777,COLUMN(Q$1)-1,FALSE),0)</f>
        <v>3330635</v>
      </c>
      <c r="R274">
        <f>IF(ISNUMBER(VLOOKUP($A274,pivotdata!$A$2:$V$777,COLUMN(R$1)-1,FALSE)),VLOOKUP($A274,pivotdata!$A$2:$V$777,COLUMN(R$1)-1,FALSE),0)</f>
        <v>3887994</v>
      </c>
      <c r="S274">
        <f>IF(ISNUMBER(VLOOKUP($A274,pivotdata!$A$2:$V$777,COLUMN(S$1)-1,FALSE)),VLOOKUP($A274,pivotdata!$A$2:$V$777,COLUMN(S$1)-1,FALSE),0)</f>
        <v>5378762</v>
      </c>
      <c r="T274">
        <f>IF(ISNUMBER(VLOOKUP($A274,pivotdata!$A$2:$V$777,COLUMN(T$1)-1,FALSE)),VLOOKUP($A274,pivotdata!$A$2:$V$777,COLUMN(T$1)-1,FALSE),0)</f>
        <v>7945254</v>
      </c>
      <c r="U274">
        <f>IF(ISNUMBER(VLOOKUP($A274,pivotdata!$A$2:$V$777,COLUMN(U$1)-1,FALSE)),VLOOKUP($A274,pivotdata!$A$2:$V$777,COLUMN(U$1)-1,FALSE),0)</f>
        <v>14229078</v>
      </c>
      <c r="V274">
        <f>IF(ISNUMBER(VLOOKUP($A274,pivotdata!$A$2:$V$777,COLUMN(V$1)-1,FALSE)),VLOOKUP($A274,pivotdata!$A$2:$V$777,COLUMN(V$1)-1,FALSE),0)</f>
        <v>16748969</v>
      </c>
      <c r="W274">
        <f>IF(ISNUMBER(VLOOKUP($A274,pivotdata!$A$2:$V$777,COLUMN(W$1)-1,FALSE)),VLOOKUP($A274,pivotdata!$A$2:$V$777,COLUMN(W$1)-1,FALSE),0)</f>
        <v>12180825</v>
      </c>
    </row>
    <row r="275" spans="1:23" x14ac:dyDescent="0.25">
      <c r="A275" s="1">
        <v>5225</v>
      </c>
      <c r="B275" s="2" t="s">
        <v>529</v>
      </c>
      <c r="C275">
        <f>IF(ISNUMBER(VLOOKUP($A275,pivotdata!$A$2:$V$777,COLUMN(C$1)-1,FALSE)),VLOOKUP($A275,pivotdata!$A$2:$V$777,COLUMN(C$1)-1,FALSE),0)</f>
        <v>3216243</v>
      </c>
      <c r="D275">
        <f>IF(ISNUMBER(VLOOKUP($A275,pivotdata!$A$2:$V$777,COLUMN(D$1)-1,FALSE)),VLOOKUP($A275,pivotdata!$A$2:$V$777,COLUMN(D$1)-1,FALSE),0)</f>
        <v>5541614</v>
      </c>
      <c r="E275">
        <f>IF(ISNUMBER(VLOOKUP($A275,pivotdata!$A$2:$V$777,COLUMN(E$1)-1,FALSE)),VLOOKUP($A275,pivotdata!$A$2:$V$777,COLUMN(E$1)-1,FALSE),0)</f>
        <v>4299524</v>
      </c>
      <c r="F275">
        <f>IF(ISNUMBER(VLOOKUP($A275,pivotdata!$A$2:$V$777,COLUMN(F$1)-1,FALSE)),VLOOKUP($A275,pivotdata!$A$2:$V$777,COLUMN(F$1)-1,FALSE),0)</f>
        <v>5823392</v>
      </c>
      <c r="G275">
        <f>IF(ISNUMBER(VLOOKUP($A275,pivotdata!$A$2:$V$777,COLUMN(G$1)-1,FALSE)),VLOOKUP($A275,pivotdata!$A$2:$V$777,COLUMN(G$1)-1,FALSE),0)</f>
        <v>8791348</v>
      </c>
      <c r="H275">
        <f>IF(ISNUMBER(VLOOKUP($A275,pivotdata!$A$2:$V$777,COLUMN(H$1)-1,FALSE)),VLOOKUP($A275,pivotdata!$A$2:$V$777,COLUMN(H$1)-1,FALSE),0)</f>
        <v>6194420</v>
      </c>
      <c r="I275">
        <f>IF(ISNUMBER(VLOOKUP($A275,pivotdata!$A$2:$V$777,COLUMN(I$1)-1,FALSE)),VLOOKUP($A275,pivotdata!$A$2:$V$777,COLUMN(I$1)-1,FALSE),0)</f>
        <v>6401920</v>
      </c>
      <c r="J275">
        <f>IF(ISNUMBER(VLOOKUP($A275,pivotdata!$A$2:$V$777,COLUMN(J$1)-1,FALSE)),VLOOKUP($A275,pivotdata!$A$2:$V$777,COLUMN(J$1)-1,FALSE),0)</f>
        <v>10832295</v>
      </c>
      <c r="K275">
        <f>IF(ISNUMBER(VLOOKUP($A275,pivotdata!$A$2:$V$777,COLUMN(K$1)-1,FALSE)),VLOOKUP($A275,pivotdata!$A$2:$V$777,COLUMN(K$1)-1,FALSE),0)</f>
        <v>10873884</v>
      </c>
      <c r="L275">
        <f>IF(ISNUMBER(VLOOKUP($A275,pivotdata!$A$2:$V$777,COLUMN(L$1)-1,FALSE)),VLOOKUP($A275,pivotdata!$A$2:$V$777,COLUMN(L$1)-1,FALSE),0)</f>
        <v>7532868</v>
      </c>
      <c r="M275">
        <f>IF(ISNUMBER(VLOOKUP($A275,pivotdata!$A$2:$V$777,COLUMN(M$1)-1,FALSE)),VLOOKUP($A275,pivotdata!$A$2:$V$777,COLUMN(M$1)-1,FALSE),0)</f>
        <v>9395591</v>
      </c>
      <c r="N275">
        <f>IF(ISNUMBER(VLOOKUP($A275,pivotdata!$A$2:$V$777,COLUMN(N$1)-1,FALSE)),VLOOKUP($A275,pivotdata!$A$2:$V$777,COLUMN(N$1)-1,FALSE),0)</f>
        <v>9445925</v>
      </c>
      <c r="O275">
        <f>IF(ISNUMBER(VLOOKUP($A275,pivotdata!$A$2:$V$777,COLUMN(O$1)-1,FALSE)),VLOOKUP($A275,pivotdata!$A$2:$V$777,COLUMN(O$1)-1,FALSE),0)</f>
        <v>6163669</v>
      </c>
      <c r="P275">
        <f>IF(ISNUMBER(VLOOKUP($A275,pivotdata!$A$2:$V$777,COLUMN(P$1)-1,FALSE)),VLOOKUP($A275,pivotdata!$A$2:$V$777,COLUMN(P$1)-1,FALSE),0)</f>
        <v>7000195</v>
      </c>
      <c r="Q275">
        <f>IF(ISNUMBER(VLOOKUP($A275,pivotdata!$A$2:$V$777,COLUMN(Q$1)-1,FALSE)),VLOOKUP($A275,pivotdata!$A$2:$V$777,COLUMN(Q$1)-1,FALSE),0)</f>
        <v>11479966</v>
      </c>
      <c r="R275">
        <f>IF(ISNUMBER(VLOOKUP($A275,pivotdata!$A$2:$V$777,COLUMN(R$1)-1,FALSE)),VLOOKUP($A275,pivotdata!$A$2:$V$777,COLUMN(R$1)-1,FALSE),0)</f>
        <v>11418592</v>
      </c>
      <c r="S275">
        <f>IF(ISNUMBER(VLOOKUP($A275,pivotdata!$A$2:$V$777,COLUMN(S$1)-1,FALSE)),VLOOKUP($A275,pivotdata!$A$2:$V$777,COLUMN(S$1)-1,FALSE),0)</f>
        <v>10367951</v>
      </c>
      <c r="T275">
        <f>IF(ISNUMBER(VLOOKUP($A275,pivotdata!$A$2:$V$777,COLUMN(T$1)-1,FALSE)),VLOOKUP($A275,pivotdata!$A$2:$V$777,COLUMN(T$1)-1,FALSE),0)</f>
        <v>11333933</v>
      </c>
      <c r="U275">
        <f>IF(ISNUMBER(VLOOKUP($A275,pivotdata!$A$2:$V$777,COLUMN(U$1)-1,FALSE)),VLOOKUP($A275,pivotdata!$A$2:$V$777,COLUMN(U$1)-1,FALSE),0)</f>
        <v>15272702</v>
      </c>
      <c r="V275">
        <f>IF(ISNUMBER(VLOOKUP($A275,pivotdata!$A$2:$V$777,COLUMN(V$1)-1,FALSE)),VLOOKUP($A275,pivotdata!$A$2:$V$777,COLUMN(V$1)-1,FALSE),0)</f>
        <v>14505656</v>
      </c>
      <c r="W275">
        <f>IF(ISNUMBER(VLOOKUP($A275,pivotdata!$A$2:$V$777,COLUMN(W$1)-1,FALSE)),VLOOKUP($A275,pivotdata!$A$2:$V$777,COLUMN(W$1)-1,FALSE),0)</f>
        <v>18276778</v>
      </c>
    </row>
    <row r="276" spans="1:23" x14ac:dyDescent="0.25">
      <c r="A276" s="1">
        <v>5231</v>
      </c>
      <c r="B276" s="2" t="s">
        <v>528</v>
      </c>
      <c r="C276">
        <f>IF(ISNUMBER(VLOOKUP($A276,pivotdata!$A$2:$V$777,COLUMN(C$1)-1,FALSE)),VLOOKUP($A276,pivotdata!$A$2:$V$777,COLUMN(C$1)-1,FALSE),0)</f>
        <v>6978925</v>
      </c>
      <c r="D276">
        <f>IF(ISNUMBER(VLOOKUP($A276,pivotdata!$A$2:$V$777,COLUMN(D$1)-1,FALSE)),VLOOKUP($A276,pivotdata!$A$2:$V$777,COLUMN(D$1)-1,FALSE),0)</f>
        <v>7743804</v>
      </c>
      <c r="E276">
        <f>IF(ISNUMBER(VLOOKUP($A276,pivotdata!$A$2:$V$777,COLUMN(E$1)-1,FALSE)),VLOOKUP($A276,pivotdata!$A$2:$V$777,COLUMN(E$1)-1,FALSE),0)</f>
        <v>9413463</v>
      </c>
      <c r="F276">
        <f>IF(ISNUMBER(VLOOKUP($A276,pivotdata!$A$2:$V$777,COLUMN(F$1)-1,FALSE)),VLOOKUP($A276,pivotdata!$A$2:$V$777,COLUMN(F$1)-1,FALSE),0)</f>
        <v>9897766</v>
      </c>
      <c r="G276">
        <f>IF(ISNUMBER(VLOOKUP($A276,pivotdata!$A$2:$V$777,COLUMN(G$1)-1,FALSE)),VLOOKUP($A276,pivotdata!$A$2:$V$777,COLUMN(G$1)-1,FALSE),0)</f>
        <v>11630851</v>
      </c>
      <c r="H276">
        <f>IF(ISNUMBER(VLOOKUP($A276,pivotdata!$A$2:$V$777,COLUMN(H$1)-1,FALSE)),VLOOKUP($A276,pivotdata!$A$2:$V$777,COLUMN(H$1)-1,FALSE),0)</f>
        <v>9660999</v>
      </c>
      <c r="I276">
        <f>IF(ISNUMBER(VLOOKUP($A276,pivotdata!$A$2:$V$777,COLUMN(I$1)-1,FALSE)),VLOOKUP($A276,pivotdata!$A$2:$V$777,COLUMN(I$1)-1,FALSE),0)</f>
        <v>11288062</v>
      </c>
      <c r="J276">
        <f>IF(ISNUMBER(VLOOKUP($A276,pivotdata!$A$2:$V$777,COLUMN(J$1)-1,FALSE)),VLOOKUP($A276,pivotdata!$A$2:$V$777,COLUMN(J$1)-1,FALSE),0)</f>
        <v>13125805</v>
      </c>
      <c r="K276">
        <f>IF(ISNUMBER(VLOOKUP($A276,pivotdata!$A$2:$V$777,COLUMN(K$1)-1,FALSE)),VLOOKUP($A276,pivotdata!$A$2:$V$777,COLUMN(K$1)-1,FALSE),0)</f>
        <v>15564171</v>
      </c>
      <c r="L276">
        <f>IF(ISNUMBER(VLOOKUP($A276,pivotdata!$A$2:$V$777,COLUMN(L$1)-1,FALSE)),VLOOKUP($A276,pivotdata!$A$2:$V$777,COLUMN(L$1)-1,FALSE),0)</f>
        <v>14225174</v>
      </c>
      <c r="M276">
        <f>IF(ISNUMBER(VLOOKUP($A276,pivotdata!$A$2:$V$777,COLUMN(M$1)-1,FALSE)),VLOOKUP($A276,pivotdata!$A$2:$V$777,COLUMN(M$1)-1,FALSE),0)</f>
        <v>14218104</v>
      </c>
      <c r="N276">
        <f>IF(ISNUMBER(VLOOKUP($A276,pivotdata!$A$2:$V$777,COLUMN(N$1)-1,FALSE)),VLOOKUP($A276,pivotdata!$A$2:$V$777,COLUMN(N$1)-1,FALSE),0)</f>
        <v>12740849</v>
      </c>
      <c r="O276">
        <f>IF(ISNUMBER(VLOOKUP($A276,pivotdata!$A$2:$V$777,COLUMN(O$1)-1,FALSE)),VLOOKUP($A276,pivotdata!$A$2:$V$777,COLUMN(O$1)-1,FALSE),0)</f>
        <v>11333916</v>
      </c>
      <c r="P276">
        <f>IF(ISNUMBER(VLOOKUP($A276,pivotdata!$A$2:$V$777,COLUMN(P$1)-1,FALSE)),VLOOKUP($A276,pivotdata!$A$2:$V$777,COLUMN(P$1)-1,FALSE),0)</f>
        <v>11229606</v>
      </c>
      <c r="Q276">
        <f>IF(ISNUMBER(VLOOKUP($A276,pivotdata!$A$2:$V$777,COLUMN(Q$1)-1,FALSE)),VLOOKUP($A276,pivotdata!$A$2:$V$777,COLUMN(Q$1)-1,FALSE),0)</f>
        <v>12276895</v>
      </c>
      <c r="R276">
        <f>IF(ISNUMBER(VLOOKUP($A276,pivotdata!$A$2:$V$777,COLUMN(R$1)-1,FALSE)),VLOOKUP($A276,pivotdata!$A$2:$V$777,COLUMN(R$1)-1,FALSE),0)</f>
        <v>17455010</v>
      </c>
      <c r="S276">
        <f>IF(ISNUMBER(VLOOKUP($A276,pivotdata!$A$2:$V$777,COLUMN(S$1)-1,FALSE)),VLOOKUP($A276,pivotdata!$A$2:$V$777,COLUMN(S$1)-1,FALSE),0)</f>
        <v>20799920</v>
      </c>
      <c r="T276">
        <f>IF(ISNUMBER(VLOOKUP($A276,pivotdata!$A$2:$V$777,COLUMN(T$1)-1,FALSE)),VLOOKUP($A276,pivotdata!$A$2:$V$777,COLUMN(T$1)-1,FALSE),0)</f>
        <v>19613118</v>
      </c>
      <c r="U276">
        <f>IF(ISNUMBER(VLOOKUP($A276,pivotdata!$A$2:$V$777,COLUMN(U$1)-1,FALSE)),VLOOKUP($A276,pivotdata!$A$2:$V$777,COLUMN(U$1)-1,FALSE),0)</f>
        <v>22558053</v>
      </c>
      <c r="V276">
        <f>IF(ISNUMBER(VLOOKUP($A276,pivotdata!$A$2:$V$777,COLUMN(V$1)-1,FALSE)),VLOOKUP($A276,pivotdata!$A$2:$V$777,COLUMN(V$1)-1,FALSE),0)</f>
        <v>24984098</v>
      </c>
      <c r="W276">
        <f>IF(ISNUMBER(VLOOKUP($A276,pivotdata!$A$2:$V$777,COLUMN(W$1)-1,FALSE)),VLOOKUP($A276,pivotdata!$A$2:$V$777,COLUMN(W$1)-1,FALSE),0)</f>
        <v>34140670</v>
      </c>
    </row>
    <row r="277" spans="1:23" x14ac:dyDescent="0.25">
      <c r="A277" s="1">
        <v>5232</v>
      </c>
      <c r="B277" s="2" t="s">
        <v>527</v>
      </c>
      <c r="C277">
        <f>IF(ISNUMBER(VLOOKUP($A277,pivotdata!$A$2:$V$777,COLUMN(C$1)-1,FALSE)),VLOOKUP($A277,pivotdata!$A$2:$V$777,COLUMN(C$1)-1,FALSE),0)</f>
        <v>9732933</v>
      </c>
      <c r="D277">
        <f>IF(ISNUMBER(VLOOKUP($A277,pivotdata!$A$2:$V$777,COLUMN(D$1)-1,FALSE)),VLOOKUP($A277,pivotdata!$A$2:$V$777,COLUMN(D$1)-1,FALSE),0)</f>
        <v>9351705</v>
      </c>
      <c r="E277">
        <f>IF(ISNUMBER(VLOOKUP($A277,pivotdata!$A$2:$V$777,COLUMN(E$1)-1,FALSE)),VLOOKUP($A277,pivotdata!$A$2:$V$777,COLUMN(E$1)-1,FALSE),0)</f>
        <v>14525168</v>
      </c>
      <c r="F277">
        <f>IF(ISNUMBER(VLOOKUP($A277,pivotdata!$A$2:$V$777,COLUMN(F$1)-1,FALSE)),VLOOKUP($A277,pivotdata!$A$2:$V$777,COLUMN(F$1)-1,FALSE),0)</f>
        <v>13516135</v>
      </c>
      <c r="G277">
        <f>IF(ISNUMBER(VLOOKUP($A277,pivotdata!$A$2:$V$777,COLUMN(G$1)-1,FALSE)),VLOOKUP($A277,pivotdata!$A$2:$V$777,COLUMN(G$1)-1,FALSE),0)</f>
        <v>15845448</v>
      </c>
      <c r="H277">
        <f>IF(ISNUMBER(VLOOKUP($A277,pivotdata!$A$2:$V$777,COLUMN(H$1)-1,FALSE)),VLOOKUP($A277,pivotdata!$A$2:$V$777,COLUMN(H$1)-1,FALSE),0)</f>
        <v>15817126</v>
      </c>
      <c r="I277">
        <f>IF(ISNUMBER(VLOOKUP($A277,pivotdata!$A$2:$V$777,COLUMN(I$1)-1,FALSE)),VLOOKUP($A277,pivotdata!$A$2:$V$777,COLUMN(I$1)-1,FALSE),0)</f>
        <v>17008336</v>
      </c>
      <c r="J277">
        <f>IF(ISNUMBER(VLOOKUP($A277,pivotdata!$A$2:$V$777,COLUMN(J$1)-1,FALSE)),VLOOKUP($A277,pivotdata!$A$2:$V$777,COLUMN(J$1)-1,FALSE),0)</f>
        <v>20382520</v>
      </c>
      <c r="K277">
        <f>IF(ISNUMBER(VLOOKUP($A277,pivotdata!$A$2:$V$777,COLUMN(K$1)-1,FALSE)),VLOOKUP($A277,pivotdata!$A$2:$V$777,COLUMN(K$1)-1,FALSE),0)</f>
        <v>25109092</v>
      </c>
      <c r="L277">
        <f>IF(ISNUMBER(VLOOKUP($A277,pivotdata!$A$2:$V$777,COLUMN(L$1)-1,FALSE)),VLOOKUP($A277,pivotdata!$A$2:$V$777,COLUMN(L$1)-1,FALSE),0)</f>
        <v>24264416</v>
      </c>
      <c r="M277">
        <f>IF(ISNUMBER(VLOOKUP($A277,pivotdata!$A$2:$V$777,COLUMN(M$1)-1,FALSE)),VLOOKUP($A277,pivotdata!$A$2:$V$777,COLUMN(M$1)-1,FALSE),0)</f>
        <v>23106576</v>
      </c>
      <c r="N277">
        <f>IF(ISNUMBER(VLOOKUP($A277,pivotdata!$A$2:$V$777,COLUMN(N$1)-1,FALSE)),VLOOKUP($A277,pivotdata!$A$2:$V$777,COLUMN(N$1)-1,FALSE),0)</f>
        <v>21297938</v>
      </c>
      <c r="O277">
        <f>IF(ISNUMBER(VLOOKUP($A277,pivotdata!$A$2:$V$777,COLUMN(O$1)-1,FALSE)),VLOOKUP($A277,pivotdata!$A$2:$V$777,COLUMN(O$1)-1,FALSE),0)</f>
        <v>16061537</v>
      </c>
      <c r="P277">
        <f>IF(ISNUMBER(VLOOKUP($A277,pivotdata!$A$2:$V$777,COLUMN(P$1)-1,FALSE)),VLOOKUP($A277,pivotdata!$A$2:$V$777,COLUMN(P$1)-1,FALSE),0)</f>
        <v>19021060</v>
      </c>
      <c r="Q277">
        <f>IF(ISNUMBER(VLOOKUP($A277,pivotdata!$A$2:$V$777,COLUMN(Q$1)-1,FALSE)),VLOOKUP($A277,pivotdata!$A$2:$V$777,COLUMN(Q$1)-1,FALSE),0)</f>
        <v>16769302</v>
      </c>
      <c r="R277">
        <f>IF(ISNUMBER(VLOOKUP($A277,pivotdata!$A$2:$V$777,COLUMN(R$1)-1,FALSE)),VLOOKUP($A277,pivotdata!$A$2:$V$777,COLUMN(R$1)-1,FALSE),0)</f>
        <v>16883148</v>
      </c>
      <c r="S277">
        <f>IF(ISNUMBER(VLOOKUP($A277,pivotdata!$A$2:$V$777,COLUMN(S$1)-1,FALSE)),VLOOKUP($A277,pivotdata!$A$2:$V$777,COLUMN(S$1)-1,FALSE),0)</f>
        <v>18114163</v>
      </c>
      <c r="T277">
        <f>IF(ISNUMBER(VLOOKUP($A277,pivotdata!$A$2:$V$777,COLUMN(T$1)-1,FALSE)),VLOOKUP($A277,pivotdata!$A$2:$V$777,COLUMN(T$1)-1,FALSE),0)</f>
        <v>16377461</v>
      </c>
      <c r="U277">
        <f>IF(ISNUMBER(VLOOKUP($A277,pivotdata!$A$2:$V$777,COLUMN(U$1)-1,FALSE)),VLOOKUP($A277,pivotdata!$A$2:$V$777,COLUMN(U$1)-1,FALSE),0)</f>
        <v>17984114</v>
      </c>
      <c r="V277">
        <f>IF(ISNUMBER(VLOOKUP($A277,pivotdata!$A$2:$V$777,COLUMN(V$1)-1,FALSE)),VLOOKUP($A277,pivotdata!$A$2:$V$777,COLUMN(V$1)-1,FALSE),0)</f>
        <v>23730868</v>
      </c>
      <c r="W277">
        <f>IF(ISNUMBER(VLOOKUP($A277,pivotdata!$A$2:$V$777,COLUMN(W$1)-1,FALSE)),VLOOKUP($A277,pivotdata!$A$2:$V$777,COLUMN(W$1)-1,FALSE),0)</f>
        <v>28728000</v>
      </c>
    </row>
    <row r="278" spans="1:23" x14ac:dyDescent="0.25">
      <c r="A278" s="1">
        <v>5233</v>
      </c>
      <c r="B278" s="2" t="s">
        <v>526</v>
      </c>
      <c r="C278">
        <f>IF(ISNUMBER(VLOOKUP($A278,pivotdata!$A$2:$V$777,COLUMN(C$1)-1,FALSE)),VLOOKUP($A278,pivotdata!$A$2:$V$777,COLUMN(C$1)-1,FALSE),0)</f>
        <v>373165</v>
      </c>
      <c r="D278">
        <f>IF(ISNUMBER(VLOOKUP($A278,pivotdata!$A$2:$V$777,COLUMN(D$1)-1,FALSE)),VLOOKUP($A278,pivotdata!$A$2:$V$777,COLUMN(D$1)-1,FALSE),0)</f>
        <v>484329</v>
      </c>
      <c r="E278">
        <f>IF(ISNUMBER(VLOOKUP($A278,pivotdata!$A$2:$V$777,COLUMN(E$1)-1,FALSE)),VLOOKUP($A278,pivotdata!$A$2:$V$777,COLUMN(E$1)-1,FALSE),0)</f>
        <v>641594</v>
      </c>
      <c r="F278">
        <f>IF(ISNUMBER(VLOOKUP($A278,pivotdata!$A$2:$V$777,COLUMN(F$1)-1,FALSE)),VLOOKUP($A278,pivotdata!$A$2:$V$777,COLUMN(F$1)-1,FALSE),0)</f>
        <v>908901</v>
      </c>
      <c r="G278">
        <f>IF(ISNUMBER(VLOOKUP($A278,pivotdata!$A$2:$V$777,COLUMN(G$1)-1,FALSE)),VLOOKUP($A278,pivotdata!$A$2:$V$777,COLUMN(G$1)-1,FALSE),0)</f>
        <v>1020695</v>
      </c>
      <c r="H278">
        <f>IF(ISNUMBER(VLOOKUP($A278,pivotdata!$A$2:$V$777,COLUMN(H$1)-1,FALSE)),VLOOKUP($A278,pivotdata!$A$2:$V$777,COLUMN(H$1)-1,FALSE),0)</f>
        <v>869095</v>
      </c>
      <c r="I278">
        <f>IF(ISNUMBER(VLOOKUP($A278,pivotdata!$A$2:$V$777,COLUMN(I$1)-1,FALSE)),VLOOKUP($A278,pivotdata!$A$2:$V$777,COLUMN(I$1)-1,FALSE),0)</f>
        <v>1045687</v>
      </c>
      <c r="J278">
        <f>IF(ISNUMBER(VLOOKUP($A278,pivotdata!$A$2:$V$777,COLUMN(J$1)-1,FALSE)),VLOOKUP($A278,pivotdata!$A$2:$V$777,COLUMN(J$1)-1,FALSE),0)</f>
        <v>918918</v>
      </c>
      <c r="K278">
        <f>IF(ISNUMBER(VLOOKUP($A278,pivotdata!$A$2:$V$777,COLUMN(K$1)-1,FALSE)),VLOOKUP($A278,pivotdata!$A$2:$V$777,COLUMN(K$1)-1,FALSE),0)</f>
        <v>1272025</v>
      </c>
      <c r="L278">
        <f>IF(ISNUMBER(VLOOKUP($A278,pivotdata!$A$2:$V$777,COLUMN(L$1)-1,FALSE)),VLOOKUP($A278,pivotdata!$A$2:$V$777,COLUMN(L$1)-1,FALSE),0)</f>
        <v>1063248</v>
      </c>
      <c r="M278">
        <f>IF(ISNUMBER(VLOOKUP($A278,pivotdata!$A$2:$V$777,COLUMN(M$1)-1,FALSE)),VLOOKUP($A278,pivotdata!$A$2:$V$777,COLUMN(M$1)-1,FALSE),0)</f>
        <v>814122</v>
      </c>
      <c r="N278">
        <f>IF(ISNUMBER(VLOOKUP($A278,pivotdata!$A$2:$V$777,COLUMN(N$1)-1,FALSE)),VLOOKUP($A278,pivotdata!$A$2:$V$777,COLUMN(N$1)-1,FALSE),0)</f>
        <v>1197092</v>
      </c>
      <c r="O278">
        <f>IF(ISNUMBER(VLOOKUP($A278,pivotdata!$A$2:$V$777,COLUMN(O$1)-1,FALSE)),VLOOKUP($A278,pivotdata!$A$2:$V$777,COLUMN(O$1)-1,FALSE),0)</f>
        <v>874263</v>
      </c>
      <c r="P278">
        <f>IF(ISNUMBER(VLOOKUP($A278,pivotdata!$A$2:$V$777,COLUMN(P$1)-1,FALSE)),VLOOKUP($A278,pivotdata!$A$2:$V$777,COLUMN(P$1)-1,FALSE),0)</f>
        <v>722751</v>
      </c>
      <c r="Q278">
        <f>IF(ISNUMBER(VLOOKUP($A278,pivotdata!$A$2:$V$777,COLUMN(Q$1)-1,FALSE)),VLOOKUP($A278,pivotdata!$A$2:$V$777,COLUMN(Q$1)-1,FALSE),0)</f>
        <v>727980</v>
      </c>
      <c r="R278">
        <f>IF(ISNUMBER(VLOOKUP($A278,pivotdata!$A$2:$V$777,COLUMN(R$1)-1,FALSE)),VLOOKUP($A278,pivotdata!$A$2:$V$777,COLUMN(R$1)-1,FALSE),0)</f>
        <v>972585</v>
      </c>
      <c r="S278">
        <f>IF(ISNUMBER(VLOOKUP($A278,pivotdata!$A$2:$V$777,COLUMN(S$1)-1,FALSE)),VLOOKUP($A278,pivotdata!$A$2:$V$777,COLUMN(S$1)-1,FALSE),0)</f>
        <v>737969</v>
      </c>
      <c r="T278">
        <f>IF(ISNUMBER(VLOOKUP($A278,pivotdata!$A$2:$V$777,COLUMN(T$1)-1,FALSE)),VLOOKUP($A278,pivotdata!$A$2:$V$777,COLUMN(T$1)-1,FALSE),0)</f>
        <v>1031304</v>
      </c>
      <c r="U278">
        <f>IF(ISNUMBER(VLOOKUP($A278,pivotdata!$A$2:$V$777,COLUMN(U$1)-1,FALSE)),VLOOKUP($A278,pivotdata!$A$2:$V$777,COLUMN(U$1)-1,FALSE),0)</f>
        <v>1017234</v>
      </c>
      <c r="V278">
        <f>IF(ISNUMBER(VLOOKUP($A278,pivotdata!$A$2:$V$777,COLUMN(V$1)-1,FALSE)),VLOOKUP($A278,pivotdata!$A$2:$V$777,COLUMN(V$1)-1,FALSE),0)</f>
        <v>1275874</v>
      </c>
      <c r="W278">
        <f>IF(ISNUMBER(VLOOKUP($A278,pivotdata!$A$2:$V$777,COLUMN(W$1)-1,FALSE)),VLOOKUP($A278,pivotdata!$A$2:$V$777,COLUMN(W$1)-1,FALSE),0)</f>
        <v>1650923</v>
      </c>
    </row>
    <row r="279" spans="1:23" x14ac:dyDescent="0.25">
      <c r="A279" s="1">
        <v>5239</v>
      </c>
      <c r="B279" s="2" t="s">
        <v>525</v>
      </c>
      <c r="C279">
        <f>IF(ISNUMBER(VLOOKUP($A279,pivotdata!$A$2:$V$777,COLUMN(C$1)-1,FALSE)),VLOOKUP($A279,pivotdata!$A$2:$V$777,COLUMN(C$1)-1,FALSE),0)</f>
        <v>1424796</v>
      </c>
      <c r="D279">
        <f>IF(ISNUMBER(VLOOKUP($A279,pivotdata!$A$2:$V$777,COLUMN(D$1)-1,FALSE)),VLOOKUP($A279,pivotdata!$A$2:$V$777,COLUMN(D$1)-1,FALSE),0)</f>
        <v>2048729</v>
      </c>
      <c r="E279">
        <f>IF(ISNUMBER(VLOOKUP($A279,pivotdata!$A$2:$V$777,COLUMN(E$1)-1,FALSE)),VLOOKUP($A279,pivotdata!$A$2:$V$777,COLUMN(E$1)-1,FALSE),0)</f>
        <v>3835571</v>
      </c>
      <c r="F279">
        <f>IF(ISNUMBER(VLOOKUP($A279,pivotdata!$A$2:$V$777,COLUMN(F$1)-1,FALSE)),VLOOKUP($A279,pivotdata!$A$2:$V$777,COLUMN(F$1)-1,FALSE),0)</f>
        <v>3599988</v>
      </c>
      <c r="G279">
        <f>IF(ISNUMBER(VLOOKUP($A279,pivotdata!$A$2:$V$777,COLUMN(G$1)-1,FALSE)),VLOOKUP($A279,pivotdata!$A$2:$V$777,COLUMN(G$1)-1,FALSE),0)</f>
        <v>5660904</v>
      </c>
      <c r="H279">
        <f>IF(ISNUMBER(VLOOKUP($A279,pivotdata!$A$2:$V$777,COLUMN(H$1)-1,FALSE)),VLOOKUP($A279,pivotdata!$A$2:$V$777,COLUMN(H$1)-1,FALSE),0)</f>
        <v>4981511</v>
      </c>
      <c r="I279">
        <f>IF(ISNUMBER(VLOOKUP($A279,pivotdata!$A$2:$V$777,COLUMN(I$1)-1,FALSE)),VLOOKUP($A279,pivotdata!$A$2:$V$777,COLUMN(I$1)-1,FALSE),0)</f>
        <v>5502499</v>
      </c>
      <c r="J279">
        <f>IF(ISNUMBER(VLOOKUP($A279,pivotdata!$A$2:$V$777,COLUMN(J$1)-1,FALSE)),VLOOKUP($A279,pivotdata!$A$2:$V$777,COLUMN(J$1)-1,FALSE),0)</f>
        <v>5399025</v>
      </c>
      <c r="K279">
        <f>IF(ISNUMBER(VLOOKUP($A279,pivotdata!$A$2:$V$777,COLUMN(K$1)-1,FALSE)),VLOOKUP($A279,pivotdata!$A$2:$V$777,COLUMN(K$1)-1,FALSE),0)</f>
        <v>6355649</v>
      </c>
      <c r="L279">
        <f>IF(ISNUMBER(VLOOKUP($A279,pivotdata!$A$2:$V$777,COLUMN(L$1)-1,FALSE)),VLOOKUP($A279,pivotdata!$A$2:$V$777,COLUMN(L$1)-1,FALSE),0)</f>
        <v>4595155</v>
      </c>
      <c r="M279">
        <f>IF(ISNUMBER(VLOOKUP($A279,pivotdata!$A$2:$V$777,COLUMN(M$1)-1,FALSE)),VLOOKUP($A279,pivotdata!$A$2:$V$777,COLUMN(M$1)-1,FALSE),0)</f>
        <v>4304089</v>
      </c>
      <c r="N279">
        <f>IF(ISNUMBER(VLOOKUP($A279,pivotdata!$A$2:$V$777,COLUMN(N$1)-1,FALSE)),VLOOKUP($A279,pivotdata!$A$2:$V$777,COLUMN(N$1)-1,FALSE),0)</f>
        <v>4217261</v>
      </c>
      <c r="O279">
        <f>IF(ISNUMBER(VLOOKUP($A279,pivotdata!$A$2:$V$777,COLUMN(O$1)-1,FALSE)),VLOOKUP($A279,pivotdata!$A$2:$V$777,COLUMN(O$1)-1,FALSE),0)</f>
        <v>4228333</v>
      </c>
      <c r="P279">
        <f>IF(ISNUMBER(VLOOKUP($A279,pivotdata!$A$2:$V$777,COLUMN(P$1)-1,FALSE)),VLOOKUP($A279,pivotdata!$A$2:$V$777,COLUMN(P$1)-1,FALSE),0)</f>
        <v>3483734</v>
      </c>
      <c r="Q279">
        <f>IF(ISNUMBER(VLOOKUP($A279,pivotdata!$A$2:$V$777,COLUMN(Q$1)-1,FALSE)),VLOOKUP($A279,pivotdata!$A$2:$V$777,COLUMN(Q$1)-1,FALSE),0)</f>
        <v>4324401</v>
      </c>
      <c r="R279">
        <f>IF(ISNUMBER(VLOOKUP($A279,pivotdata!$A$2:$V$777,COLUMN(R$1)-1,FALSE)),VLOOKUP($A279,pivotdata!$A$2:$V$777,COLUMN(R$1)-1,FALSE),0)</f>
        <v>4833641</v>
      </c>
      <c r="S279">
        <f>IF(ISNUMBER(VLOOKUP($A279,pivotdata!$A$2:$V$777,COLUMN(S$1)-1,FALSE)),VLOOKUP($A279,pivotdata!$A$2:$V$777,COLUMN(S$1)-1,FALSE),0)</f>
        <v>5171005</v>
      </c>
      <c r="T279">
        <f>IF(ISNUMBER(VLOOKUP($A279,pivotdata!$A$2:$V$777,COLUMN(T$1)-1,FALSE)),VLOOKUP($A279,pivotdata!$A$2:$V$777,COLUMN(T$1)-1,FALSE),0)</f>
        <v>6019259</v>
      </c>
      <c r="U279">
        <f>IF(ISNUMBER(VLOOKUP($A279,pivotdata!$A$2:$V$777,COLUMN(U$1)-1,FALSE)),VLOOKUP($A279,pivotdata!$A$2:$V$777,COLUMN(U$1)-1,FALSE),0)</f>
        <v>6602213</v>
      </c>
      <c r="V279">
        <f>IF(ISNUMBER(VLOOKUP($A279,pivotdata!$A$2:$V$777,COLUMN(V$1)-1,FALSE)),VLOOKUP($A279,pivotdata!$A$2:$V$777,COLUMN(V$1)-1,FALSE),0)</f>
        <v>10699533</v>
      </c>
      <c r="W279">
        <f>IF(ISNUMBER(VLOOKUP($A279,pivotdata!$A$2:$V$777,COLUMN(W$1)-1,FALSE)),VLOOKUP($A279,pivotdata!$A$2:$V$777,COLUMN(W$1)-1,FALSE),0)</f>
        <v>12096980</v>
      </c>
    </row>
    <row r="280" spans="1:23" x14ac:dyDescent="0.25">
      <c r="A280" s="1">
        <v>5241</v>
      </c>
      <c r="B280" s="2" t="s">
        <v>524</v>
      </c>
      <c r="C280">
        <f>IF(ISNUMBER(VLOOKUP($A280,pivotdata!$A$2:$V$777,COLUMN(C$1)-1,FALSE)),VLOOKUP($A280,pivotdata!$A$2:$V$777,COLUMN(C$1)-1,FALSE),0)</f>
        <v>19835</v>
      </c>
      <c r="D280">
        <f>IF(ISNUMBER(VLOOKUP($A280,pivotdata!$A$2:$V$777,COLUMN(D$1)-1,FALSE)),VLOOKUP($A280,pivotdata!$A$2:$V$777,COLUMN(D$1)-1,FALSE),0)</f>
        <v>55172</v>
      </c>
      <c r="E280">
        <f>IF(ISNUMBER(VLOOKUP($A280,pivotdata!$A$2:$V$777,COLUMN(E$1)-1,FALSE)),VLOOKUP($A280,pivotdata!$A$2:$V$777,COLUMN(E$1)-1,FALSE),0)</f>
        <v>15683</v>
      </c>
      <c r="F280">
        <f>IF(ISNUMBER(VLOOKUP($A280,pivotdata!$A$2:$V$777,COLUMN(F$1)-1,FALSE)),VLOOKUP($A280,pivotdata!$A$2:$V$777,COLUMN(F$1)-1,FALSE),0)</f>
        <v>2858</v>
      </c>
      <c r="G280">
        <f>IF(ISNUMBER(VLOOKUP($A280,pivotdata!$A$2:$V$777,COLUMN(G$1)-1,FALSE)),VLOOKUP($A280,pivotdata!$A$2:$V$777,COLUMN(G$1)-1,FALSE),0)</f>
        <v>1920</v>
      </c>
      <c r="H280">
        <f>IF(ISNUMBER(VLOOKUP($A280,pivotdata!$A$2:$V$777,COLUMN(H$1)-1,FALSE)),VLOOKUP($A280,pivotdata!$A$2:$V$777,COLUMN(H$1)-1,FALSE),0)</f>
        <v>7589</v>
      </c>
      <c r="I280">
        <f>IF(ISNUMBER(VLOOKUP($A280,pivotdata!$A$2:$V$777,COLUMN(I$1)-1,FALSE)),VLOOKUP($A280,pivotdata!$A$2:$V$777,COLUMN(I$1)-1,FALSE),0)</f>
        <v>21378</v>
      </c>
      <c r="J280">
        <f>IF(ISNUMBER(VLOOKUP($A280,pivotdata!$A$2:$V$777,COLUMN(J$1)-1,FALSE)),VLOOKUP($A280,pivotdata!$A$2:$V$777,COLUMN(J$1)-1,FALSE),0)</f>
        <v>6208</v>
      </c>
      <c r="K280">
        <f>IF(ISNUMBER(VLOOKUP($A280,pivotdata!$A$2:$V$777,COLUMN(K$1)-1,FALSE)),VLOOKUP($A280,pivotdata!$A$2:$V$777,COLUMN(K$1)-1,FALSE),0)</f>
        <v>8465</v>
      </c>
      <c r="L280">
        <f>IF(ISNUMBER(VLOOKUP($A280,pivotdata!$A$2:$V$777,COLUMN(L$1)-1,FALSE)),VLOOKUP($A280,pivotdata!$A$2:$V$777,COLUMN(L$1)-1,FALSE),0)</f>
        <v>6838</v>
      </c>
      <c r="M280">
        <f>IF(ISNUMBER(VLOOKUP($A280,pivotdata!$A$2:$V$777,COLUMN(M$1)-1,FALSE)),VLOOKUP($A280,pivotdata!$A$2:$V$777,COLUMN(M$1)-1,FALSE),0)</f>
        <v>1643</v>
      </c>
      <c r="N280">
        <f>IF(ISNUMBER(VLOOKUP($A280,pivotdata!$A$2:$V$777,COLUMN(N$1)-1,FALSE)),VLOOKUP($A280,pivotdata!$A$2:$V$777,COLUMN(N$1)-1,FALSE),0)</f>
        <v>7817</v>
      </c>
      <c r="O280">
        <f>IF(ISNUMBER(VLOOKUP($A280,pivotdata!$A$2:$V$777,COLUMN(O$1)-1,FALSE)),VLOOKUP($A280,pivotdata!$A$2:$V$777,COLUMN(O$1)-1,FALSE),0)</f>
        <v>160</v>
      </c>
      <c r="P280">
        <f>IF(ISNUMBER(VLOOKUP($A280,pivotdata!$A$2:$V$777,COLUMN(P$1)-1,FALSE)),VLOOKUP($A280,pivotdata!$A$2:$V$777,COLUMN(P$1)-1,FALSE),0)</f>
        <v>1011</v>
      </c>
      <c r="Q280">
        <f>IF(ISNUMBER(VLOOKUP($A280,pivotdata!$A$2:$V$777,COLUMN(Q$1)-1,FALSE)),VLOOKUP($A280,pivotdata!$A$2:$V$777,COLUMN(Q$1)-1,FALSE),0)</f>
        <v>7155</v>
      </c>
      <c r="R280">
        <f>IF(ISNUMBER(VLOOKUP($A280,pivotdata!$A$2:$V$777,COLUMN(R$1)-1,FALSE)),VLOOKUP($A280,pivotdata!$A$2:$V$777,COLUMN(R$1)-1,FALSE),0)</f>
        <v>18633</v>
      </c>
      <c r="S280">
        <f>IF(ISNUMBER(VLOOKUP($A280,pivotdata!$A$2:$V$777,COLUMN(S$1)-1,FALSE)),VLOOKUP($A280,pivotdata!$A$2:$V$777,COLUMN(S$1)-1,FALSE),0)</f>
        <v>29096</v>
      </c>
      <c r="T280">
        <f>IF(ISNUMBER(VLOOKUP($A280,pivotdata!$A$2:$V$777,COLUMN(T$1)-1,FALSE)),VLOOKUP($A280,pivotdata!$A$2:$V$777,COLUMN(T$1)-1,FALSE),0)</f>
        <v>569989</v>
      </c>
      <c r="U280">
        <f>IF(ISNUMBER(VLOOKUP($A280,pivotdata!$A$2:$V$777,COLUMN(U$1)-1,FALSE)),VLOOKUP($A280,pivotdata!$A$2:$V$777,COLUMN(U$1)-1,FALSE),0)</f>
        <v>69031</v>
      </c>
      <c r="V280">
        <f>IF(ISNUMBER(VLOOKUP($A280,pivotdata!$A$2:$V$777,COLUMN(V$1)-1,FALSE)),VLOOKUP($A280,pivotdata!$A$2:$V$777,COLUMN(V$1)-1,FALSE),0)</f>
        <v>37608</v>
      </c>
      <c r="W280">
        <f>IF(ISNUMBER(VLOOKUP($A280,pivotdata!$A$2:$V$777,COLUMN(W$1)-1,FALSE)),VLOOKUP($A280,pivotdata!$A$2:$V$777,COLUMN(W$1)-1,FALSE),0)</f>
        <v>442568</v>
      </c>
    </row>
    <row r="281" spans="1:23" x14ac:dyDescent="0.25">
      <c r="A281" s="1">
        <v>5249</v>
      </c>
      <c r="B281" s="2" t="s">
        <v>523</v>
      </c>
      <c r="C281">
        <f>IF(ISNUMBER(VLOOKUP($A281,pivotdata!$A$2:$V$777,COLUMN(C$1)-1,FALSE)),VLOOKUP($A281,pivotdata!$A$2:$V$777,COLUMN(C$1)-1,FALSE),0)</f>
        <v>13409</v>
      </c>
      <c r="D281">
        <f>IF(ISNUMBER(VLOOKUP($A281,pivotdata!$A$2:$V$777,COLUMN(D$1)-1,FALSE)),VLOOKUP($A281,pivotdata!$A$2:$V$777,COLUMN(D$1)-1,FALSE),0)</f>
        <v>7223</v>
      </c>
      <c r="E281">
        <f>IF(ISNUMBER(VLOOKUP($A281,pivotdata!$A$2:$V$777,COLUMN(E$1)-1,FALSE)),VLOOKUP($A281,pivotdata!$A$2:$V$777,COLUMN(E$1)-1,FALSE),0)</f>
        <v>0</v>
      </c>
      <c r="F281">
        <f>IF(ISNUMBER(VLOOKUP($A281,pivotdata!$A$2:$V$777,COLUMN(F$1)-1,FALSE)),VLOOKUP($A281,pivotdata!$A$2:$V$777,COLUMN(F$1)-1,FALSE),0)</f>
        <v>0</v>
      </c>
      <c r="G281">
        <f>IF(ISNUMBER(VLOOKUP($A281,pivotdata!$A$2:$V$777,COLUMN(G$1)-1,FALSE)),VLOOKUP($A281,pivotdata!$A$2:$V$777,COLUMN(G$1)-1,FALSE),0)</f>
        <v>0</v>
      </c>
      <c r="H281">
        <f>IF(ISNUMBER(VLOOKUP($A281,pivotdata!$A$2:$V$777,COLUMN(H$1)-1,FALSE)),VLOOKUP($A281,pivotdata!$A$2:$V$777,COLUMN(H$1)-1,FALSE),0)</f>
        <v>47981</v>
      </c>
      <c r="I281">
        <f>IF(ISNUMBER(VLOOKUP($A281,pivotdata!$A$2:$V$777,COLUMN(I$1)-1,FALSE)),VLOOKUP($A281,pivotdata!$A$2:$V$777,COLUMN(I$1)-1,FALSE),0)</f>
        <v>15260</v>
      </c>
      <c r="J281">
        <f>IF(ISNUMBER(VLOOKUP($A281,pivotdata!$A$2:$V$777,COLUMN(J$1)-1,FALSE)),VLOOKUP($A281,pivotdata!$A$2:$V$777,COLUMN(J$1)-1,FALSE),0)</f>
        <v>11465</v>
      </c>
      <c r="K281">
        <f>IF(ISNUMBER(VLOOKUP($A281,pivotdata!$A$2:$V$777,COLUMN(K$1)-1,FALSE)),VLOOKUP($A281,pivotdata!$A$2:$V$777,COLUMN(K$1)-1,FALSE),0)</f>
        <v>67114</v>
      </c>
      <c r="L281">
        <f>IF(ISNUMBER(VLOOKUP($A281,pivotdata!$A$2:$V$777,COLUMN(L$1)-1,FALSE)),VLOOKUP($A281,pivotdata!$A$2:$V$777,COLUMN(L$1)-1,FALSE),0)</f>
        <v>29486</v>
      </c>
      <c r="M281">
        <f>IF(ISNUMBER(VLOOKUP($A281,pivotdata!$A$2:$V$777,COLUMN(M$1)-1,FALSE)),VLOOKUP($A281,pivotdata!$A$2:$V$777,COLUMN(M$1)-1,FALSE),0)</f>
        <v>31345</v>
      </c>
      <c r="N281">
        <f>IF(ISNUMBER(VLOOKUP($A281,pivotdata!$A$2:$V$777,COLUMN(N$1)-1,FALSE)),VLOOKUP($A281,pivotdata!$A$2:$V$777,COLUMN(N$1)-1,FALSE),0)</f>
        <v>82433</v>
      </c>
      <c r="O281">
        <f>IF(ISNUMBER(VLOOKUP($A281,pivotdata!$A$2:$V$777,COLUMN(O$1)-1,FALSE)),VLOOKUP($A281,pivotdata!$A$2:$V$777,COLUMN(O$1)-1,FALSE),0)</f>
        <v>56112</v>
      </c>
      <c r="P281">
        <f>IF(ISNUMBER(VLOOKUP($A281,pivotdata!$A$2:$V$777,COLUMN(P$1)-1,FALSE)),VLOOKUP($A281,pivotdata!$A$2:$V$777,COLUMN(P$1)-1,FALSE),0)</f>
        <v>38736</v>
      </c>
      <c r="Q281">
        <f>IF(ISNUMBER(VLOOKUP($A281,pivotdata!$A$2:$V$777,COLUMN(Q$1)-1,FALSE)),VLOOKUP($A281,pivotdata!$A$2:$V$777,COLUMN(Q$1)-1,FALSE),0)</f>
        <v>42624</v>
      </c>
      <c r="R281">
        <f>IF(ISNUMBER(VLOOKUP($A281,pivotdata!$A$2:$V$777,COLUMN(R$1)-1,FALSE)),VLOOKUP($A281,pivotdata!$A$2:$V$777,COLUMN(R$1)-1,FALSE),0)</f>
        <v>51272</v>
      </c>
      <c r="S281">
        <f>IF(ISNUMBER(VLOOKUP($A281,pivotdata!$A$2:$V$777,COLUMN(S$1)-1,FALSE)),VLOOKUP($A281,pivotdata!$A$2:$V$777,COLUMN(S$1)-1,FALSE),0)</f>
        <v>55934</v>
      </c>
      <c r="T281">
        <f>IF(ISNUMBER(VLOOKUP($A281,pivotdata!$A$2:$V$777,COLUMN(T$1)-1,FALSE)),VLOOKUP($A281,pivotdata!$A$2:$V$777,COLUMN(T$1)-1,FALSE),0)</f>
        <v>65958</v>
      </c>
      <c r="U281">
        <f>IF(ISNUMBER(VLOOKUP($A281,pivotdata!$A$2:$V$777,COLUMN(U$1)-1,FALSE)),VLOOKUP($A281,pivotdata!$A$2:$V$777,COLUMN(U$1)-1,FALSE),0)</f>
        <v>200695</v>
      </c>
      <c r="V281">
        <f>IF(ISNUMBER(VLOOKUP($A281,pivotdata!$A$2:$V$777,COLUMN(V$1)-1,FALSE)),VLOOKUP($A281,pivotdata!$A$2:$V$777,COLUMN(V$1)-1,FALSE),0)</f>
        <v>233023</v>
      </c>
      <c r="W281">
        <f>IF(ISNUMBER(VLOOKUP($A281,pivotdata!$A$2:$V$777,COLUMN(W$1)-1,FALSE)),VLOOKUP($A281,pivotdata!$A$2:$V$777,COLUMN(W$1)-1,FALSE),0)</f>
        <v>292250</v>
      </c>
    </row>
    <row r="282" spans="1:23" x14ac:dyDescent="0.25">
      <c r="A282" s="1">
        <v>5311</v>
      </c>
      <c r="B282" s="2" t="s">
        <v>522</v>
      </c>
      <c r="C282">
        <f>IF(ISNUMBER(VLOOKUP($A282,pivotdata!$A$2:$V$777,COLUMN(C$1)-1,FALSE)),VLOOKUP($A282,pivotdata!$A$2:$V$777,COLUMN(C$1)-1,FALSE),0)</f>
        <v>1724587</v>
      </c>
      <c r="D282">
        <f>IF(ISNUMBER(VLOOKUP($A282,pivotdata!$A$2:$V$777,COLUMN(D$1)-1,FALSE)),VLOOKUP($A282,pivotdata!$A$2:$V$777,COLUMN(D$1)-1,FALSE),0)</f>
        <v>1985523</v>
      </c>
      <c r="E282">
        <f>IF(ISNUMBER(VLOOKUP($A282,pivotdata!$A$2:$V$777,COLUMN(E$1)-1,FALSE)),VLOOKUP($A282,pivotdata!$A$2:$V$777,COLUMN(E$1)-1,FALSE),0)</f>
        <v>3993768</v>
      </c>
      <c r="F282">
        <f>IF(ISNUMBER(VLOOKUP($A282,pivotdata!$A$2:$V$777,COLUMN(F$1)-1,FALSE)),VLOOKUP($A282,pivotdata!$A$2:$V$777,COLUMN(F$1)-1,FALSE),0)</f>
        <v>6539702</v>
      </c>
      <c r="G282">
        <f>IF(ISNUMBER(VLOOKUP($A282,pivotdata!$A$2:$V$777,COLUMN(G$1)-1,FALSE)),VLOOKUP($A282,pivotdata!$A$2:$V$777,COLUMN(G$1)-1,FALSE),0)</f>
        <v>7613272</v>
      </c>
      <c r="H282">
        <f>IF(ISNUMBER(VLOOKUP($A282,pivotdata!$A$2:$V$777,COLUMN(H$1)-1,FALSE)),VLOOKUP($A282,pivotdata!$A$2:$V$777,COLUMN(H$1)-1,FALSE),0)</f>
        <v>5269033</v>
      </c>
      <c r="I282">
        <f>IF(ISNUMBER(VLOOKUP($A282,pivotdata!$A$2:$V$777,COLUMN(I$1)-1,FALSE)),VLOOKUP($A282,pivotdata!$A$2:$V$777,COLUMN(I$1)-1,FALSE),0)</f>
        <v>5513587</v>
      </c>
      <c r="J282">
        <f>IF(ISNUMBER(VLOOKUP($A282,pivotdata!$A$2:$V$777,COLUMN(J$1)-1,FALSE)),VLOOKUP($A282,pivotdata!$A$2:$V$777,COLUMN(J$1)-1,FALSE),0)</f>
        <v>6701724</v>
      </c>
      <c r="K282">
        <f>IF(ISNUMBER(VLOOKUP($A282,pivotdata!$A$2:$V$777,COLUMN(K$1)-1,FALSE)),VLOOKUP($A282,pivotdata!$A$2:$V$777,COLUMN(K$1)-1,FALSE),0)</f>
        <v>7464057</v>
      </c>
      <c r="L282">
        <f>IF(ISNUMBER(VLOOKUP($A282,pivotdata!$A$2:$V$777,COLUMN(L$1)-1,FALSE)),VLOOKUP($A282,pivotdata!$A$2:$V$777,COLUMN(L$1)-1,FALSE),0)</f>
        <v>6950028</v>
      </c>
      <c r="M282">
        <f>IF(ISNUMBER(VLOOKUP($A282,pivotdata!$A$2:$V$777,COLUMN(M$1)-1,FALSE)),VLOOKUP($A282,pivotdata!$A$2:$V$777,COLUMN(M$1)-1,FALSE),0)</f>
        <v>7382278</v>
      </c>
      <c r="N282">
        <f>IF(ISNUMBER(VLOOKUP($A282,pivotdata!$A$2:$V$777,COLUMN(N$1)-1,FALSE)),VLOOKUP($A282,pivotdata!$A$2:$V$777,COLUMN(N$1)-1,FALSE),0)</f>
        <v>6564625</v>
      </c>
      <c r="O282">
        <f>IF(ISNUMBER(VLOOKUP($A282,pivotdata!$A$2:$V$777,COLUMN(O$1)-1,FALSE)),VLOOKUP($A282,pivotdata!$A$2:$V$777,COLUMN(O$1)-1,FALSE),0)</f>
        <v>10234792</v>
      </c>
      <c r="P282">
        <f>IF(ISNUMBER(VLOOKUP($A282,pivotdata!$A$2:$V$777,COLUMN(P$1)-1,FALSE)),VLOOKUP($A282,pivotdata!$A$2:$V$777,COLUMN(P$1)-1,FALSE),0)</f>
        <v>6624128</v>
      </c>
      <c r="Q282">
        <f>IF(ISNUMBER(VLOOKUP($A282,pivotdata!$A$2:$V$777,COLUMN(Q$1)-1,FALSE)),VLOOKUP($A282,pivotdata!$A$2:$V$777,COLUMN(Q$1)-1,FALSE),0)</f>
        <v>6938965</v>
      </c>
      <c r="R282">
        <f>IF(ISNUMBER(VLOOKUP($A282,pivotdata!$A$2:$V$777,COLUMN(R$1)-1,FALSE)),VLOOKUP($A282,pivotdata!$A$2:$V$777,COLUMN(R$1)-1,FALSE),0)</f>
        <v>6976201</v>
      </c>
      <c r="S282">
        <f>IF(ISNUMBER(VLOOKUP($A282,pivotdata!$A$2:$V$777,COLUMN(S$1)-1,FALSE)),VLOOKUP($A282,pivotdata!$A$2:$V$777,COLUMN(S$1)-1,FALSE),0)</f>
        <v>7652121</v>
      </c>
      <c r="T282">
        <f>IF(ISNUMBER(VLOOKUP($A282,pivotdata!$A$2:$V$777,COLUMN(T$1)-1,FALSE)),VLOOKUP($A282,pivotdata!$A$2:$V$777,COLUMN(T$1)-1,FALSE),0)</f>
        <v>7525354</v>
      </c>
      <c r="U282">
        <f>IF(ISNUMBER(VLOOKUP($A282,pivotdata!$A$2:$V$777,COLUMN(U$1)-1,FALSE)),VLOOKUP($A282,pivotdata!$A$2:$V$777,COLUMN(U$1)-1,FALSE),0)</f>
        <v>9233322</v>
      </c>
      <c r="V282">
        <f>IF(ISNUMBER(VLOOKUP($A282,pivotdata!$A$2:$V$777,COLUMN(V$1)-1,FALSE)),VLOOKUP($A282,pivotdata!$A$2:$V$777,COLUMN(V$1)-1,FALSE),0)</f>
        <v>10820175</v>
      </c>
      <c r="W282">
        <f>IF(ISNUMBER(VLOOKUP($A282,pivotdata!$A$2:$V$777,COLUMN(W$1)-1,FALSE)),VLOOKUP($A282,pivotdata!$A$2:$V$777,COLUMN(W$1)-1,FALSE),0)</f>
        <v>17648530</v>
      </c>
    </row>
    <row r="283" spans="1:23" x14ac:dyDescent="0.25">
      <c r="A283" s="1">
        <v>5312</v>
      </c>
      <c r="B283" s="2" t="s">
        <v>521</v>
      </c>
      <c r="C283">
        <f>IF(ISNUMBER(VLOOKUP($A283,pivotdata!$A$2:$V$777,COLUMN(C$1)-1,FALSE)),VLOOKUP($A283,pivotdata!$A$2:$V$777,COLUMN(C$1)-1,FALSE),0)</f>
        <v>173711</v>
      </c>
      <c r="D283">
        <f>IF(ISNUMBER(VLOOKUP($A283,pivotdata!$A$2:$V$777,COLUMN(D$1)-1,FALSE)),VLOOKUP($A283,pivotdata!$A$2:$V$777,COLUMN(D$1)-1,FALSE),0)</f>
        <v>249956</v>
      </c>
      <c r="E283">
        <f>IF(ISNUMBER(VLOOKUP($A283,pivotdata!$A$2:$V$777,COLUMN(E$1)-1,FALSE)),VLOOKUP($A283,pivotdata!$A$2:$V$777,COLUMN(E$1)-1,FALSE),0)</f>
        <v>255224</v>
      </c>
      <c r="F283">
        <f>IF(ISNUMBER(VLOOKUP($A283,pivotdata!$A$2:$V$777,COLUMN(F$1)-1,FALSE)),VLOOKUP($A283,pivotdata!$A$2:$V$777,COLUMN(F$1)-1,FALSE),0)</f>
        <v>251089</v>
      </c>
      <c r="G283">
        <f>IF(ISNUMBER(VLOOKUP($A283,pivotdata!$A$2:$V$777,COLUMN(G$1)-1,FALSE)),VLOOKUP($A283,pivotdata!$A$2:$V$777,COLUMN(G$1)-1,FALSE),0)</f>
        <v>314728</v>
      </c>
      <c r="H283">
        <f>IF(ISNUMBER(VLOOKUP($A283,pivotdata!$A$2:$V$777,COLUMN(H$1)-1,FALSE)),VLOOKUP($A283,pivotdata!$A$2:$V$777,COLUMN(H$1)-1,FALSE),0)</f>
        <v>444380</v>
      </c>
      <c r="I283">
        <f>IF(ISNUMBER(VLOOKUP($A283,pivotdata!$A$2:$V$777,COLUMN(I$1)-1,FALSE)),VLOOKUP($A283,pivotdata!$A$2:$V$777,COLUMN(I$1)-1,FALSE),0)</f>
        <v>1531128</v>
      </c>
      <c r="J283">
        <f>IF(ISNUMBER(VLOOKUP($A283,pivotdata!$A$2:$V$777,COLUMN(J$1)-1,FALSE)),VLOOKUP($A283,pivotdata!$A$2:$V$777,COLUMN(J$1)-1,FALSE),0)</f>
        <v>1599710</v>
      </c>
      <c r="K283">
        <f>IF(ISNUMBER(VLOOKUP($A283,pivotdata!$A$2:$V$777,COLUMN(K$1)-1,FALSE)),VLOOKUP($A283,pivotdata!$A$2:$V$777,COLUMN(K$1)-1,FALSE),0)</f>
        <v>4326722</v>
      </c>
      <c r="L283">
        <f>IF(ISNUMBER(VLOOKUP($A283,pivotdata!$A$2:$V$777,COLUMN(L$1)-1,FALSE)),VLOOKUP($A283,pivotdata!$A$2:$V$777,COLUMN(L$1)-1,FALSE),0)</f>
        <v>6931152</v>
      </c>
      <c r="M283">
        <f>IF(ISNUMBER(VLOOKUP($A283,pivotdata!$A$2:$V$777,COLUMN(M$1)-1,FALSE)),VLOOKUP($A283,pivotdata!$A$2:$V$777,COLUMN(M$1)-1,FALSE),0)</f>
        <v>9764830</v>
      </c>
      <c r="N283">
        <f>IF(ISNUMBER(VLOOKUP($A283,pivotdata!$A$2:$V$777,COLUMN(N$1)-1,FALSE)),VLOOKUP($A283,pivotdata!$A$2:$V$777,COLUMN(N$1)-1,FALSE),0)</f>
        <v>10683009</v>
      </c>
      <c r="O283">
        <f>IF(ISNUMBER(VLOOKUP($A283,pivotdata!$A$2:$V$777,COLUMN(O$1)-1,FALSE)),VLOOKUP($A283,pivotdata!$A$2:$V$777,COLUMN(O$1)-1,FALSE),0)</f>
        <v>7754643</v>
      </c>
      <c r="P283">
        <f>IF(ISNUMBER(VLOOKUP($A283,pivotdata!$A$2:$V$777,COLUMN(P$1)-1,FALSE)),VLOOKUP($A283,pivotdata!$A$2:$V$777,COLUMN(P$1)-1,FALSE),0)</f>
        <v>8403413</v>
      </c>
      <c r="Q283">
        <f>IF(ISNUMBER(VLOOKUP($A283,pivotdata!$A$2:$V$777,COLUMN(Q$1)-1,FALSE)),VLOOKUP($A283,pivotdata!$A$2:$V$777,COLUMN(Q$1)-1,FALSE),0)</f>
        <v>7119376</v>
      </c>
      <c r="R283">
        <f>IF(ISNUMBER(VLOOKUP($A283,pivotdata!$A$2:$V$777,COLUMN(R$1)-1,FALSE)),VLOOKUP($A283,pivotdata!$A$2:$V$777,COLUMN(R$1)-1,FALSE),0)</f>
        <v>7641511</v>
      </c>
      <c r="S283">
        <f>IF(ISNUMBER(VLOOKUP($A283,pivotdata!$A$2:$V$777,COLUMN(S$1)-1,FALSE)),VLOOKUP($A283,pivotdata!$A$2:$V$777,COLUMN(S$1)-1,FALSE),0)</f>
        <v>7968847</v>
      </c>
      <c r="T283">
        <f>IF(ISNUMBER(VLOOKUP($A283,pivotdata!$A$2:$V$777,COLUMN(T$1)-1,FALSE)),VLOOKUP($A283,pivotdata!$A$2:$V$777,COLUMN(T$1)-1,FALSE),0)</f>
        <v>9929664</v>
      </c>
      <c r="U283">
        <f>IF(ISNUMBER(VLOOKUP($A283,pivotdata!$A$2:$V$777,COLUMN(U$1)-1,FALSE)),VLOOKUP($A283,pivotdata!$A$2:$V$777,COLUMN(U$1)-1,FALSE),0)</f>
        <v>16591584</v>
      </c>
      <c r="V283">
        <f>IF(ISNUMBER(VLOOKUP($A283,pivotdata!$A$2:$V$777,COLUMN(V$1)-1,FALSE)),VLOOKUP($A283,pivotdata!$A$2:$V$777,COLUMN(V$1)-1,FALSE),0)</f>
        <v>14769747</v>
      </c>
      <c r="W283">
        <f>IF(ISNUMBER(VLOOKUP($A283,pivotdata!$A$2:$V$777,COLUMN(W$1)-1,FALSE)),VLOOKUP($A283,pivotdata!$A$2:$V$777,COLUMN(W$1)-1,FALSE),0)</f>
        <v>17673551</v>
      </c>
    </row>
    <row r="284" spans="1:23" x14ac:dyDescent="0.25">
      <c r="A284" s="1">
        <v>5322</v>
      </c>
      <c r="B284" s="2" t="s">
        <v>520</v>
      </c>
      <c r="C284">
        <f>IF(ISNUMBER(VLOOKUP($A284,pivotdata!$A$2:$V$777,COLUMN(C$1)-1,FALSE)),VLOOKUP($A284,pivotdata!$A$2:$V$777,COLUMN(C$1)-1,FALSE),0)</f>
        <v>412529</v>
      </c>
      <c r="D284">
        <f>IF(ISNUMBER(VLOOKUP($A284,pivotdata!$A$2:$V$777,COLUMN(D$1)-1,FALSE)),VLOOKUP($A284,pivotdata!$A$2:$V$777,COLUMN(D$1)-1,FALSE),0)</f>
        <v>221360</v>
      </c>
      <c r="E284">
        <f>IF(ISNUMBER(VLOOKUP($A284,pivotdata!$A$2:$V$777,COLUMN(E$1)-1,FALSE)),VLOOKUP($A284,pivotdata!$A$2:$V$777,COLUMN(E$1)-1,FALSE),0)</f>
        <v>439921</v>
      </c>
      <c r="F284">
        <f>IF(ISNUMBER(VLOOKUP($A284,pivotdata!$A$2:$V$777,COLUMN(F$1)-1,FALSE)),VLOOKUP($A284,pivotdata!$A$2:$V$777,COLUMN(F$1)-1,FALSE),0)</f>
        <v>381520</v>
      </c>
      <c r="G284">
        <f>IF(ISNUMBER(VLOOKUP($A284,pivotdata!$A$2:$V$777,COLUMN(G$1)-1,FALSE)),VLOOKUP($A284,pivotdata!$A$2:$V$777,COLUMN(G$1)-1,FALSE),0)</f>
        <v>589337</v>
      </c>
      <c r="H284">
        <f>IF(ISNUMBER(VLOOKUP($A284,pivotdata!$A$2:$V$777,COLUMN(H$1)-1,FALSE)),VLOOKUP($A284,pivotdata!$A$2:$V$777,COLUMN(H$1)-1,FALSE),0)</f>
        <v>404576</v>
      </c>
      <c r="I284">
        <f>IF(ISNUMBER(VLOOKUP($A284,pivotdata!$A$2:$V$777,COLUMN(I$1)-1,FALSE)),VLOOKUP($A284,pivotdata!$A$2:$V$777,COLUMN(I$1)-1,FALSE),0)</f>
        <v>553446</v>
      </c>
      <c r="J284">
        <f>IF(ISNUMBER(VLOOKUP($A284,pivotdata!$A$2:$V$777,COLUMN(J$1)-1,FALSE)),VLOOKUP($A284,pivotdata!$A$2:$V$777,COLUMN(J$1)-1,FALSE),0)</f>
        <v>657756</v>
      </c>
      <c r="K284">
        <f>IF(ISNUMBER(VLOOKUP($A284,pivotdata!$A$2:$V$777,COLUMN(K$1)-1,FALSE)),VLOOKUP($A284,pivotdata!$A$2:$V$777,COLUMN(K$1)-1,FALSE),0)</f>
        <v>1078909</v>
      </c>
      <c r="L284">
        <f>IF(ISNUMBER(VLOOKUP($A284,pivotdata!$A$2:$V$777,COLUMN(L$1)-1,FALSE)),VLOOKUP($A284,pivotdata!$A$2:$V$777,COLUMN(L$1)-1,FALSE),0)</f>
        <v>539048</v>
      </c>
      <c r="M284">
        <f>IF(ISNUMBER(VLOOKUP($A284,pivotdata!$A$2:$V$777,COLUMN(M$1)-1,FALSE)),VLOOKUP($A284,pivotdata!$A$2:$V$777,COLUMN(M$1)-1,FALSE),0)</f>
        <v>772213</v>
      </c>
      <c r="N284">
        <f>IF(ISNUMBER(VLOOKUP($A284,pivotdata!$A$2:$V$777,COLUMN(N$1)-1,FALSE)),VLOOKUP($A284,pivotdata!$A$2:$V$777,COLUMN(N$1)-1,FALSE),0)</f>
        <v>820084</v>
      </c>
      <c r="O284">
        <f>IF(ISNUMBER(VLOOKUP($A284,pivotdata!$A$2:$V$777,COLUMN(O$1)-1,FALSE)),VLOOKUP($A284,pivotdata!$A$2:$V$777,COLUMN(O$1)-1,FALSE),0)</f>
        <v>1078002</v>
      </c>
      <c r="P284">
        <f>IF(ISNUMBER(VLOOKUP($A284,pivotdata!$A$2:$V$777,COLUMN(P$1)-1,FALSE)),VLOOKUP($A284,pivotdata!$A$2:$V$777,COLUMN(P$1)-1,FALSE),0)</f>
        <v>973118</v>
      </c>
      <c r="Q284">
        <f>IF(ISNUMBER(VLOOKUP($A284,pivotdata!$A$2:$V$777,COLUMN(Q$1)-1,FALSE)),VLOOKUP($A284,pivotdata!$A$2:$V$777,COLUMN(Q$1)-1,FALSE),0)</f>
        <v>879044</v>
      </c>
      <c r="R284">
        <f>IF(ISNUMBER(VLOOKUP($A284,pivotdata!$A$2:$V$777,COLUMN(R$1)-1,FALSE)),VLOOKUP($A284,pivotdata!$A$2:$V$777,COLUMN(R$1)-1,FALSE),0)</f>
        <v>1096407</v>
      </c>
      <c r="S284">
        <f>IF(ISNUMBER(VLOOKUP($A284,pivotdata!$A$2:$V$777,COLUMN(S$1)-1,FALSE)),VLOOKUP($A284,pivotdata!$A$2:$V$777,COLUMN(S$1)-1,FALSE),0)</f>
        <v>1125909</v>
      </c>
      <c r="T284">
        <f>IF(ISNUMBER(VLOOKUP($A284,pivotdata!$A$2:$V$777,COLUMN(T$1)-1,FALSE)),VLOOKUP($A284,pivotdata!$A$2:$V$777,COLUMN(T$1)-1,FALSE),0)</f>
        <v>877002</v>
      </c>
      <c r="U284">
        <f>IF(ISNUMBER(VLOOKUP($A284,pivotdata!$A$2:$V$777,COLUMN(U$1)-1,FALSE)),VLOOKUP($A284,pivotdata!$A$2:$V$777,COLUMN(U$1)-1,FALSE),0)</f>
        <v>1367205</v>
      </c>
      <c r="V284">
        <f>IF(ISNUMBER(VLOOKUP($A284,pivotdata!$A$2:$V$777,COLUMN(V$1)-1,FALSE)),VLOOKUP($A284,pivotdata!$A$2:$V$777,COLUMN(V$1)-1,FALSE),0)</f>
        <v>2025684</v>
      </c>
      <c r="W284">
        <f>IF(ISNUMBER(VLOOKUP($A284,pivotdata!$A$2:$V$777,COLUMN(W$1)-1,FALSE)),VLOOKUP($A284,pivotdata!$A$2:$V$777,COLUMN(W$1)-1,FALSE),0)</f>
        <v>1919000</v>
      </c>
    </row>
    <row r="285" spans="1:23" x14ac:dyDescent="0.25">
      <c r="A285" s="1">
        <v>5323</v>
      </c>
      <c r="B285" s="2" t="s">
        <v>519</v>
      </c>
      <c r="C285">
        <f>IF(ISNUMBER(VLOOKUP($A285,pivotdata!$A$2:$V$777,COLUMN(C$1)-1,FALSE)),VLOOKUP($A285,pivotdata!$A$2:$V$777,COLUMN(C$1)-1,FALSE),0)</f>
        <v>403769</v>
      </c>
      <c r="D285">
        <f>IF(ISNUMBER(VLOOKUP($A285,pivotdata!$A$2:$V$777,COLUMN(D$1)-1,FALSE)),VLOOKUP($A285,pivotdata!$A$2:$V$777,COLUMN(D$1)-1,FALSE),0)</f>
        <v>517516</v>
      </c>
      <c r="E285">
        <f>IF(ISNUMBER(VLOOKUP($A285,pivotdata!$A$2:$V$777,COLUMN(E$1)-1,FALSE)),VLOOKUP($A285,pivotdata!$A$2:$V$777,COLUMN(E$1)-1,FALSE),0)</f>
        <v>789585</v>
      </c>
      <c r="F285">
        <f>IF(ISNUMBER(VLOOKUP($A285,pivotdata!$A$2:$V$777,COLUMN(F$1)-1,FALSE)),VLOOKUP($A285,pivotdata!$A$2:$V$777,COLUMN(F$1)-1,FALSE),0)</f>
        <v>1104563</v>
      </c>
      <c r="G285">
        <f>IF(ISNUMBER(VLOOKUP($A285,pivotdata!$A$2:$V$777,COLUMN(G$1)-1,FALSE)),VLOOKUP($A285,pivotdata!$A$2:$V$777,COLUMN(G$1)-1,FALSE),0)</f>
        <v>1178259</v>
      </c>
      <c r="H285">
        <f>IF(ISNUMBER(VLOOKUP($A285,pivotdata!$A$2:$V$777,COLUMN(H$1)-1,FALSE)),VLOOKUP($A285,pivotdata!$A$2:$V$777,COLUMN(H$1)-1,FALSE),0)</f>
        <v>903950</v>
      </c>
      <c r="I285">
        <f>IF(ISNUMBER(VLOOKUP($A285,pivotdata!$A$2:$V$777,COLUMN(I$1)-1,FALSE)),VLOOKUP($A285,pivotdata!$A$2:$V$777,COLUMN(I$1)-1,FALSE),0)</f>
        <v>593633</v>
      </c>
      <c r="J285">
        <f>IF(ISNUMBER(VLOOKUP($A285,pivotdata!$A$2:$V$777,COLUMN(J$1)-1,FALSE)),VLOOKUP($A285,pivotdata!$A$2:$V$777,COLUMN(J$1)-1,FALSE),0)</f>
        <v>680933</v>
      </c>
      <c r="K285">
        <f>IF(ISNUMBER(VLOOKUP($A285,pivotdata!$A$2:$V$777,COLUMN(K$1)-1,FALSE)),VLOOKUP($A285,pivotdata!$A$2:$V$777,COLUMN(K$1)-1,FALSE),0)</f>
        <v>708736</v>
      </c>
      <c r="L285">
        <f>IF(ISNUMBER(VLOOKUP($A285,pivotdata!$A$2:$V$777,COLUMN(L$1)-1,FALSE)),VLOOKUP($A285,pivotdata!$A$2:$V$777,COLUMN(L$1)-1,FALSE),0)</f>
        <v>1825324</v>
      </c>
      <c r="M285">
        <f>IF(ISNUMBER(VLOOKUP($A285,pivotdata!$A$2:$V$777,COLUMN(M$1)-1,FALSE)),VLOOKUP($A285,pivotdata!$A$2:$V$777,COLUMN(M$1)-1,FALSE),0)</f>
        <v>993503</v>
      </c>
      <c r="N285">
        <f>IF(ISNUMBER(VLOOKUP($A285,pivotdata!$A$2:$V$777,COLUMN(N$1)-1,FALSE)),VLOOKUP($A285,pivotdata!$A$2:$V$777,COLUMN(N$1)-1,FALSE),0)</f>
        <v>1120833</v>
      </c>
      <c r="O285">
        <f>IF(ISNUMBER(VLOOKUP($A285,pivotdata!$A$2:$V$777,COLUMN(O$1)-1,FALSE)),VLOOKUP($A285,pivotdata!$A$2:$V$777,COLUMN(O$1)-1,FALSE),0)</f>
        <v>1593050</v>
      </c>
      <c r="P285">
        <f>IF(ISNUMBER(VLOOKUP($A285,pivotdata!$A$2:$V$777,COLUMN(P$1)-1,FALSE)),VLOOKUP($A285,pivotdata!$A$2:$V$777,COLUMN(P$1)-1,FALSE),0)</f>
        <v>1459749</v>
      </c>
      <c r="Q285">
        <f>IF(ISNUMBER(VLOOKUP($A285,pivotdata!$A$2:$V$777,COLUMN(Q$1)-1,FALSE)),VLOOKUP($A285,pivotdata!$A$2:$V$777,COLUMN(Q$1)-1,FALSE),0)</f>
        <v>853533</v>
      </c>
      <c r="R285">
        <f>IF(ISNUMBER(VLOOKUP($A285,pivotdata!$A$2:$V$777,COLUMN(R$1)-1,FALSE)),VLOOKUP($A285,pivotdata!$A$2:$V$777,COLUMN(R$1)-1,FALSE),0)</f>
        <v>842983</v>
      </c>
      <c r="S285">
        <f>IF(ISNUMBER(VLOOKUP($A285,pivotdata!$A$2:$V$777,COLUMN(S$1)-1,FALSE)),VLOOKUP($A285,pivotdata!$A$2:$V$777,COLUMN(S$1)-1,FALSE),0)</f>
        <v>882329</v>
      </c>
      <c r="T285">
        <f>IF(ISNUMBER(VLOOKUP($A285,pivotdata!$A$2:$V$777,COLUMN(T$1)-1,FALSE)),VLOOKUP($A285,pivotdata!$A$2:$V$777,COLUMN(T$1)-1,FALSE),0)</f>
        <v>1283074</v>
      </c>
      <c r="U285">
        <f>IF(ISNUMBER(VLOOKUP($A285,pivotdata!$A$2:$V$777,COLUMN(U$1)-1,FALSE)),VLOOKUP($A285,pivotdata!$A$2:$V$777,COLUMN(U$1)-1,FALSE),0)</f>
        <v>994476</v>
      </c>
      <c r="V285">
        <f>IF(ISNUMBER(VLOOKUP($A285,pivotdata!$A$2:$V$777,COLUMN(V$1)-1,FALSE)),VLOOKUP($A285,pivotdata!$A$2:$V$777,COLUMN(V$1)-1,FALSE),0)</f>
        <v>909775</v>
      </c>
      <c r="W285">
        <f>IF(ISNUMBER(VLOOKUP($A285,pivotdata!$A$2:$V$777,COLUMN(W$1)-1,FALSE)),VLOOKUP($A285,pivotdata!$A$2:$V$777,COLUMN(W$1)-1,FALSE),0)</f>
        <v>916127</v>
      </c>
    </row>
    <row r="286" spans="1:23" x14ac:dyDescent="0.25">
      <c r="A286" s="1">
        <v>5331</v>
      </c>
      <c r="B286" s="2" t="s">
        <v>518</v>
      </c>
      <c r="C286">
        <f>IF(ISNUMBER(VLOOKUP($A286,pivotdata!$A$2:$V$777,COLUMN(C$1)-1,FALSE)),VLOOKUP($A286,pivotdata!$A$2:$V$777,COLUMN(C$1)-1,FALSE),0)</f>
        <v>5840989</v>
      </c>
      <c r="D286">
        <f>IF(ISNUMBER(VLOOKUP($A286,pivotdata!$A$2:$V$777,COLUMN(D$1)-1,FALSE)),VLOOKUP($A286,pivotdata!$A$2:$V$777,COLUMN(D$1)-1,FALSE),0)</f>
        <v>11668624</v>
      </c>
      <c r="E286">
        <f>IF(ISNUMBER(VLOOKUP($A286,pivotdata!$A$2:$V$777,COLUMN(E$1)-1,FALSE)),VLOOKUP($A286,pivotdata!$A$2:$V$777,COLUMN(E$1)-1,FALSE),0)</f>
        <v>10118854</v>
      </c>
      <c r="F286">
        <f>IF(ISNUMBER(VLOOKUP($A286,pivotdata!$A$2:$V$777,COLUMN(F$1)-1,FALSE)),VLOOKUP($A286,pivotdata!$A$2:$V$777,COLUMN(F$1)-1,FALSE),0)</f>
        <v>7521115</v>
      </c>
      <c r="G286">
        <f>IF(ISNUMBER(VLOOKUP($A286,pivotdata!$A$2:$V$777,COLUMN(G$1)-1,FALSE)),VLOOKUP($A286,pivotdata!$A$2:$V$777,COLUMN(G$1)-1,FALSE),0)</f>
        <v>3100364</v>
      </c>
      <c r="H286">
        <f>IF(ISNUMBER(VLOOKUP($A286,pivotdata!$A$2:$V$777,COLUMN(H$1)-1,FALSE)),VLOOKUP($A286,pivotdata!$A$2:$V$777,COLUMN(H$1)-1,FALSE),0)</f>
        <v>2371335</v>
      </c>
      <c r="I286">
        <f>IF(ISNUMBER(VLOOKUP($A286,pivotdata!$A$2:$V$777,COLUMN(I$1)-1,FALSE)),VLOOKUP($A286,pivotdata!$A$2:$V$777,COLUMN(I$1)-1,FALSE),0)</f>
        <v>2978806</v>
      </c>
      <c r="J286">
        <f>IF(ISNUMBER(VLOOKUP($A286,pivotdata!$A$2:$V$777,COLUMN(J$1)-1,FALSE)),VLOOKUP($A286,pivotdata!$A$2:$V$777,COLUMN(J$1)-1,FALSE),0)</f>
        <v>4037679</v>
      </c>
      <c r="K286">
        <f>IF(ISNUMBER(VLOOKUP($A286,pivotdata!$A$2:$V$777,COLUMN(K$1)-1,FALSE)),VLOOKUP($A286,pivotdata!$A$2:$V$777,COLUMN(K$1)-1,FALSE),0)</f>
        <v>5840677</v>
      </c>
      <c r="L286">
        <f>IF(ISNUMBER(VLOOKUP($A286,pivotdata!$A$2:$V$777,COLUMN(L$1)-1,FALSE)),VLOOKUP($A286,pivotdata!$A$2:$V$777,COLUMN(L$1)-1,FALSE),0)</f>
        <v>4364365</v>
      </c>
      <c r="M286">
        <f>IF(ISNUMBER(VLOOKUP($A286,pivotdata!$A$2:$V$777,COLUMN(M$1)-1,FALSE)),VLOOKUP($A286,pivotdata!$A$2:$V$777,COLUMN(M$1)-1,FALSE),0)</f>
        <v>5102151</v>
      </c>
      <c r="N286">
        <f>IF(ISNUMBER(VLOOKUP($A286,pivotdata!$A$2:$V$777,COLUMN(N$1)-1,FALSE)),VLOOKUP($A286,pivotdata!$A$2:$V$777,COLUMN(N$1)-1,FALSE),0)</f>
        <v>8027836</v>
      </c>
      <c r="O286">
        <f>IF(ISNUMBER(VLOOKUP($A286,pivotdata!$A$2:$V$777,COLUMN(O$1)-1,FALSE)),VLOOKUP($A286,pivotdata!$A$2:$V$777,COLUMN(O$1)-1,FALSE),0)</f>
        <v>9192505</v>
      </c>
      <c r="P286">
        <f>IF(ISNUMBER(VLOOKUP($A286,pivotdata!$A$2:$V$777,COLUMN(P$1)-1,FALSE)),VLOOKUP($A286,pivotdata!$A$2:$V$777,COLUMN(P$1)-1,FALSE),0)</f>
        <v>12066179</v>
      </c>
      <c r="Q286">
        <f>IF(ISNUMBER(VLOOKUP($A286,pivotdata!$A$2:$V$777,COLUMN(Q$1)-1,FALSE)),VLOOKUP($A286,pivotdata!$A$2:$V$777,COLUMN(Q$1)-1,FALSE),0)</f>
        <v>10262726</v>
      </c>
      <c r="R286">
        <f>IF(ISNUMBER(VLOOKUP($A286,pivotdata!$A$2:$V$777,COLUMN(R$1)-1,FALSE)),VLOOKUP($A286,pivotdata!$A$2:$V$777,COLUMN(R$1)-1,FALSE),0)</f>
        <v>15386593</v>
      </c>
      <c r="S286">
        <f>IF(ISNUMBER(VLOOKUP($A286,pivotdata!$A$2:$V$777,COLUMN(S$1)-1,FALSE)),VLOOKUP($A286,pivotdata!$A$2:$V$777,COLUMN(S$1)-1,FALSE),0)</f>
        <v>14299376</v>
      </c>
      <c r="T286">
        <f>IF(ISNUMBER(VLOOKUP($A286,pivotdata!$A$2:$V$777,COLUMN(T$1)-1,FALSE)),VLOOKUP($A286,pivotdata!$A$2:$V$777,COLUMN(T$1)-1,FALSE),0)</f>
        <v>14031973</v>
      </c>
      <c r="U286">
        <f>IF(ISNUMBER(VLOOKUP($A286,pivotdata!$A$2:$V$777,COLUMN(U$1)-1,FALSE)),VLOOKUP($A286,pivotdata!$A$2:$V$777,COLUMN(U$1)-1,FALSE),0)</f>
        <v>15696944</v>
      </c>
      <c r="V286">
        <f>IF(ISNUMBER(VLOOKUP($A286,pivotdata!$A$2:$V$777,COLUMN(V$1)-1,FALSE)),VLOOKUP($A286,pivotdata!$A$2:$V$777,COLUMN(V$1)-1,FALSE),0)</f>
        <v>18532199</v>
      </c>
      <c r="W286">
        <f>IF(ISNUMBER(VLOOKUP($A286,pivotdata!$A$2:$V$777,COLUMN(W$1)-1,FALSE)),VLOOKUP($A286,pivotdata!$A$2:$V$777,COLUMN(W$1)-1,FALSE),0)</f>
        <v>23793010</v>
      </c>
    </row>
    <row r="287" spans="1:23" x14ac:dyDescent="0.25">
      <c r="A287" s="1">
        <v>5332</v>
      </c>
      <c r="B287" s="2" t="s">
        <v>517</v>
      </c>
      <c r="C287">
        <f>IF(ISNUMBER(VLOOKUP($A287,pivotdata!$A$2:$V$777,COLUMN(C$1)-1,FALSE)),VLOOKUP($A287,pivotdata!$A$2:$V$777,COLUMN(C$1)-1,FALSE),0)</f>
        <v>343464</v>
      </c>
      <c r="D287">
        <f>IF(ISNUMBER(VLOOKUP($A287,pivotdata!$A$2:$V$777,COLUMN(D$1)-1,FALSE)),VLOOKUP($A287,pivotdata!$A$2:$V$777,COLUMN(D$1)-1,FALSE),0)</f>
        <v>286142</v>
      </c>
      <c r="E287">
        <f>IF(ISNUMBER(VLOOKUP($A287,pivotdata!$A$2:$V$777,COLUMN(E$1)-1,FALSE)),VLOOKUP($A287,pivotdata!$A$2:$V$777,COLUMN(E$1)-1,FALSE),0)</f>
        <v>471066</v>
      </c>
      <c r="F287">
        <f>IF(ISNUMBER(VLOOKUP($A287,pivotdata!$A$2:$V$777,COLUMN(F$1)-1,FALSE)),VLOOKUP($A287,pivotdata!$A$2:$V$777,COLUMN(F$1)-1,FALSE),0)</f>
        <v>1023708</v>
      </c>
      <c r="G287">
        <f>IF(ISNUMBER(VLOOKUP($A287,pivotdata!$A$2:$V$777,COLUMN(G$1)-1,FALSE)),VLOOKUP($A287,pivotdata!$A$2:$V$777,COLUMN(G$1)-1,FALSE),0)</f>
        <v>1229587</v>
      </c>
      <c r="H287">
        <f>IF(ISNUMBER(VLOOKUP($A287,pivotdata!$A$2:$V$777,COLUMN(H$1)-1,FALSE)),VLOOKUP($A287,pivotdata!$A$2:$V$777,COLUMN(H$1)-1,FALSE),0)</f>
        <v>1391489</v>
      </c>
      <c r="I287">
        <f>IF(ISNUMBER(VLOOKUP($A287,pivotdata!$A$2:$V$777,COLUMN(I$1)-1,FALSE)),VLOOKUP($A287,pivotdata!$A$2:$V$777,COLUMN(I$1)-1,FALSE),0)</f>
        <v>2042813</v>
      </c>
      <c r="J287">
        <f>IF(ISNUMBER(VLOOKUP($A287,pivotdata!$A$2:$V$777,COLUMN(J$1)-1,FALSE)),VLOOKUP($A287,pivotdata!$A$2:$V$777,COLUMN(J$1)-1,FALSE),0)</f>
        <v>3818826</v>
      </c>
      <c r="K287">
        <f>IF(ISNUMBER(VLOOKUP($A287,pivotdata!$A$2:$V$777,COLUMN(K$1)-1,FALSE)),VLOOKUP($A287,pivotdata!$A$2:$V$777,COLUMN(K$1)-1,FALSE),0)</f>
        <v>4199531</v>
      </c>
      <c r="L287">
        <f>IF(ISNUMBER(VLOOKUP($A287,pivotdata!$A$2:$V$777,COLUMN(L$1)-1,FALSE)),VLOOKUP($A287,pivotdata!$A$2:$V$777,COLUMN(L$1)-1,FALSE),0)</f>
        <v>4843368</v>
      </c>
      <c r="M287">
        <f>IF(ISNUMBER(VLOOKUP($A287,pivotdata!$A$2:$V$777,COLUMN(M$1)-1,FALSE)),VLOOKUP($A287,pivotdata!$A$2:$V$777,COLUMN(M$1)-1,FALSE),0)</f>
        <v>4572277</v>
      </c>
      <c r="N287">
        <f>IF(ISNUMBER(VLOOKUP($A287,pivotdata!$A$2:$V$777,COLUMN(N$1)-1,FALSE)),VLOOKUP($A287,pivotdata!$A$2:$V$777,COLUMN(N$1)-1,FALSE),0)</f>
        <v>6180641</v>
      </c>
      <c r="O287">
        <f>IF(ISNUMBER(VLOOKUP($A287,pivotdata!$A$2:$V$777,COLUMN(O$1)-1,FALSE)),VLOOKUP($A287,pivotdata!$A$2:$V$777,COLUMN(O$1)-1,FALSE),0)</f>
        <v>6282871</v>
      </c>
      <c r="P287">
        <f>IF(ISNUMBER(VLOOKUP($A287,pivotdata!$A$2:$V$777,COLUMN(P$1)-1,FALSE)),VLOOKUP($A287,pivotdata!$A$2:$V$777,COLUMN(P$1)-1,FALSE),0)</f>
        <v>8280176</v>
      </c>
      <c r="Q287">
        <f>IF(ISNUMBER(VLOOKUP($A287,pivotdata!$A$2:$V$777,COLUMN(Q$1)-1,FALSE)),VLOOKUP($A287,pivotdata!$A$2:$V$777,COLUMN(Q$1)-1,FALSE),0)</f>
        <v>6563329</v>
      </c>
      <c r="R287">
        <f>IF(ISNUMBER(VLOOKUP($A287,pivotdata!$A$2:$V$777,COLUMN(R$1)-1,FALSE)),VLOOKUP($A287,pivotdata!$A$2:$V$777,COLUMN(R$1)-1,FALSE),0)</f>
        <v>10886734</v>
      </c>
      <c r="S287">
        <f>IF(ISNUMBER(VLOOKUP($A287,pivotdata!$A$2:$V$777,COLUMN(S$1)-1,FALSE)),VLOOKUP($A287,pivotdata!$A$2:$V$777,COLUMN(S$1)-1,FALSE),0)</f>
        <v>10678499</v>
      </c>
      <c r="T287">
        <f>IF(ISNUMBER(VLOOKUP($A287,pivotdata!$A$2:$V$777,COLUMN(T$1)-1,FALSE)),VLOOKUP($A287,pivotdata!$A$2:$V$777,COLUMN(T$1)-1,FALSE),0)</f>
        <v>15494827</v>
      </c>
      <c r="U287">
        <f>IF(ISNUMBER(VLOOKUP($A287,pivotdata!$A$2:$V$777,COLUMN(U$1)-1,FALSE)),VLOOKUP($A287,pivotdata!$A$2:$V$777,COLUMN(U$1)-1,FALSE),0)</f>
        <v>23962850</v>
      </c>
      <c r="V287">
        <f>IF(ISNUMBER(VLOOKUP($A287,pivotdata!$A$2:$V$777,COLUMN(V$1)-1,FALSE)),VLOOKUP($A287,pivotdata!$A$2:$V$777,COLUMN(V$1)-1,FALSE),0)</f>
        <v>29239254</v>
      </c>
      <c r="W287">
        <f>IF(ISNUMBER(VLOOKUP($A287,pivotdata!$A$2:$V$777,COLUMN(W$1)-1,FALSE)),VLOOKUP($A287,pivotdata!$A$2:$V$777,COLUMN(W$1)-1,FALSE),0)</f>
        <v>32467461</v>
      </c>
    </row>
    <row r="288" spans="1:23" x14ac:dyDescent="0.25">
      <c r="A288" s="1">
        <v>5334</v>
      </c>
      <c r="B288" s="2" t="s">
        <v>516</v>
      </c>
      <c r="C288">
        <f>IF(ISNUMBER(VLOOKUP($A288,pivotdata!$A$2:$V$777,COLUMN(C$1)-1,FALSE)),VLOOKUP($A288,pivotdata!$A$2:$V$777,COLUMN(C$1)-1,FALSE),0)</f>
        <v>4903977</v>
      </c>
      <c r="D288">
        <f>IF(ISNUMBER(VLOOKUP($A288,pivotdata!$A$2:$V$777,COLUMN(D$1)-1,FALSE)),VLOOKUP($A288,pivotdata!$A$2:$V$777,COLUMN(D$1)-1,FALSE),0)</f>
        <v>7322641</v>
      </c>
      <c r="E288">
        <f>IF(ISNUMBER(VLOOKUP($A288,pivotdata!$A$2:$V$777,COLUMN(E$1)-1,FALSE)),VLOOKUP($A288,pivotdata!$A$2:$V$777,COLUMN(E$1)-1,FALSE),0)</f>
        <v>10588791</v>
      </c>
      <c r="F288">
        <f>IF(ISNUMBER(VLOOKUP($A288,pivotdata!$A$2:$V$777,COLUMN(F$1)-1,FALSE)),VLOOKUP($A288,pivotdata!$A$2:$V$777,COLUMN(F$1)-1,FALSE),0)</f>
        <v>13457287</v>
      </c>
      <c r="G288">
        <f>IF(ISNUMBER(VLOOKUP($A288,pivotdata!$A$2:$V$777,COLUMN(G$1)-1,FALSE)),VLOOKUP($A288,pivotdata!$A$2:$V$777,COLUMN(G$1)-1,FALSE),0)</f>
        <v>17651992</v>
      </c>
      <c r="H288">
        <f>IF(ISNUMBER(VLOOKUP($A288,pivotdata!$A$2:$V$777,COLUMN(H$1)-1,FALSE)),VLOOKUP($A288,pivotdata!$A$2:$V$777,COLUMN(H$1)-1,FALSE),0)</f>
        <v>15018723</v>
      </c>
      <c r="I288">
        <f>IF(ISNUMBER(VLOOKUP($A288,pivotdata!$A$2:$V$777,COLUMN(I$1)-1,FALSE)),VLOOKUP($A288,pivotdata!$A$2:$V$777,COLUMN(I$1)-1,FALSE),0)</f>
        <v>21133546</v>
      </c>
      <c r="J288">
        <f>IF(ISNUMBER(VLOOKUP($A288,pivotdata!$A$2:$V$777,COLUMN(J$1)-1,FALSE)),VLOOKUP($A288,pivotdata!$A$2:$V$777,COLUMN(J$1)-1,FALSE),0)</f>
        <v>30483274</v>
      </c>
      <c r="K288">
        <f>IF(ISNUMBER(VLOOKUP($A288,pivotdata!$A$2:$V$777,COLUMN(K$1)-1,FALSE)),VLOOKUP($A288,pivotdata!$A$2:$V$777,COLUMN(K$1)-1,FALSE),0)</f>
        <v>33010932</v>
      </c>
      <c r="L288">
        <f>IF(ISNUMBER(VLOOKUP($A288,pivotdata!$A$2:$V$777,COLUMN(L$1)-1,FALSE)),VLOOKUP($A288,pivotdata!$A$2:$V$777,COLUMN(L$1)-1,FALSE),0)</f>
        <v>34426892</v>
      </c>
      <c r="M288">
        <f>IF(ISNUMBER(VLOOKUP($A288,pivotdata!$A$2:$V$777,COLUMN(M$1)-1,FALSE)),VLOOKUP($A288,pivotdata!$A$2:$V$777,COLUMN(M$1)-1,FALSE),0)</f>
        <v>35133124</v>
      </c>
      <c r="N288">
        <f>IF(ISNUMBER(VLOOKUP($A288,pivotdata!$A$2:$V$777,COLUMN(N$1)-1,FALSE)),VLOOKUP($A288,pivotdata!$A$2:$V$777,COLUMN(N$1)-1,FALSE),0)</f>
        <v>37452142</v>
      </c>
      <c r="O288">
        <f>IF(ISNUMBER(VLOOKUP($A288,pivotdata!$A$2:$V$777,COLUMN(O$1)-1,FALSE)),VLOOKUP($A288,pivotdata!$A$2:$V$777,COLUMN(O$1)-1,FALSE),0)</f>
        <v>41665619</v>
      </c>
      <c r="P288">
        <f>IF(ISNUMBER(VLOOKUP($A288,pivotdata!$A$2:$V$777,COLUMN(P$1)-1,FALSE)),VLOOKUP($A288,pivotdata!$A$2:$V$777,COLUMN(P$1)-1,FALSE),0)</f>
        <v>42600083</v>
      </c>
      <c r="Q288">
        <f>IF(ISNUMBER(VLOOKUP($A288,pivotdata!$A$2:$V$777,COLUMN(Q$1)-1,FALSE)),VLOOKUP($A288,pivotdata!$A$2:$V$777,COLUMN(Q$1)-1,FALSE),0)</f>
        <v>50995995</v>
      </c>
      <c r="R288">
        <f>IF(ISNUMBER(VLOOKUP($A288,pivotdata!$A$2:$V$777,COLUMN(R$1)-1,FALSE)),VLOOKUP($A288,pivotdata!$A$2:$V$777,COLUMN(R$1)-1,FALSE),0)</f>
        <v>59590496</v>
      </c>
      <c r="S288">
        <f>IF(ISNUMBER(VLOOKUP($A288,pivotdata!$A$2:$V$777,COLUMN(S$1)-1,FALSE)),VLOOKUP($A288,pivotdata!$A$2:$V$777,COLUMN(S$1)-1,FALSE),0)</f>
        <v>75081984</v>
      </c>
      <c r="T288">
        <f>IF(ISNUMBER(VLOOKUP($A288,pivotdata!$A$2:$V$777,COLUMN(T$1)-1,FALSE)),VLOOKUP($A288,pivotdata!$A$2:$V$777,COLUMN(T$1)-1,FALSE),0)</f>
        <v>81407950</v>
      </c>
      <c r="U288">
        <f>IF(ISNUMBER(VLOOKUP($A288,pivotdata!$A$2:$V$777,COLUMN(U$1)-1,FALSE)),VLOOKUP($A288,pivotdata!$A$2:$V$777,COLUMN(U$1)-1,FALSE),0)</f>
        <v>100415797</v>
      </c>
      <c r="V288">
        <f>IF(ISNUMBER(VLOOKUP($A288,pivotdata!$A$2:$V$777,COLUMN(V$1)-1,FALSE)),VLOOKUP($A288,pivotdata!$A$2:$V$777,COLUMN(V$1)-1,FALSE),0)</f>
        <v>102659363</v>
      </c>
      <c r="W288">
        <f>IF(ISNUMBER(VLOOKUP($A288,pivotdata!$A$2:$V$777,COLUMN(W$1)-1,FALSE)),VLOOKUP($A288,pivotdata!$A$2:$V$777,COLUMN(W$1)-1,FALSE),0)</f>
        <v>116730378</v>
      </c>
    </row>
    <row r="289" spans="1:23" x14ac:dyDescent="0.25">
      <c r="A289" s="1">
        <v>5335</v>
      </c>
      <c r="B289" s="2" t="s">
        <v>515</v>
      </c>
      <c r="C289">
        <f>IF(ISNUMBER(VLOOKUP($A289,pivotdata!$A$2:$V$777,COLUMN(C$1)-1,FALSE)),VLOOKUP($A289,pivotdata!$A$2:$V$777,COLUMN(C$1)-1,FALSE),0)</f>
        <v>9960711</v>
      </c>
      <c r="D289">
        <f>IF(ISNUMBER(VLOOKUP($A289,pivotdata!$A$2:$V$777,COLUMN(D$1)-1,FALSE)),VLOOKUP($A289,pivotdata!$A$2:$V$777,COLUMN(D$1)-1,FALSE),0)</f>
        <v>12279526</v>
      </c>
      <c r="E289">
        <f>IF(ISNUMBER(VLOOKUP($A289,pivotdata!$A$2:$V$777,COLUMN(E$1)-1,FALSE)),VLOOKUP($A289,pivotdata!$A$2:$V$777,COLUMN(E$1)-1,FALSE),0)</f>
        <v>19298308</v>
      </c>
      <c r="F289">
        <f>IF(ISNUMBER(VLOOKUP($A289,pivotdata!$A$2:$V$777,COLUMN(F$1)-1,FALSE)),VLOOKUP($A289,pivotdata!$A$2:$V$777,COLUMN(F$1)-1,FALSE),0)</f>
        <v>21776532</v>
      </c>
      <c r="G289">
        <f>IF(ISNUMBER(VLOOKUP($A289,pivotdata!$A$2:$V$777,COLUMN(G$1)-1,FALSE)),VLOOKUP($A289,pivotdata!$A$2:$V$777,COLUMN(G$1)-1,FALSE),0)</f>
        <v>26302754</v>
      </c>
      <c r="H289">
        <f>IF(ISNUMBER(VLOOKUP($A289,pivotdata!$A$2:$V$777,COLUMN(H$1)-1,FALSE)),VLOOKUP($A289,pivotdata!$A$2:$V$777,COLUMN(H$1)-1,FALSE),0)</f>
        <v>23541730</v>
      </c>
      <c r="I289">
        <f>IF(ISNUMBER(VLOOKUP($A289,pivotdata!$A$2:$V$777,COLUMN(I$1)-1,FALSE)),VLOOKUP($A289,pivotdata!$A$2:$V$777,COLUMN(I$1)-1,FALSE),0)</f>
        <v>26942220</v>
      </c>
      <c r="J289">
        <f>IF(ISNUMBER(VLOOKUP($A289,pivotdata!$A$2:$V$777,COLUMN(J$1)-1,FALSE)),VLOOKUP($A289,pivotdata!$A$2:$V$777,COLUMN(J$1)-1,FALSE),0)</f>
        <v>35338132</v>
      </c>
      <c r="K289">
        <f>IF(ISNUMBER(VLOOKUP($A289,pivotdata!$A$2:$V$777,COLUMN(K$1)-1,FALSE)),VLOOKUP($A289,pivotdata!$A$2:$V$777,COLUMN(K$1)-1,FALSE),0)</f>
        <v>38822848</v>
      </c>
      <c r="L289">
        <f>IF(ISNUMBER(VLOOKUP($A289,pivotdata!$A$2:$V$777,COLUMN(L$1)-1,FALSE)),VLOOKUP($A289,pivotdata!$A$2:$V$777,COLUMN(L$1)-1,FALSE),0)</f>
        <v>39243264</v>
      </c>
      <c r="M289">
        <f>IF(ISNUMBER(VLOOKUP($A289,pivotdata!$A$2:$V$777,COLUMN(M$1)-1,FALSE)),VLOOKUP($A289,pivotdata!$A$2:$V$777,COLUMN(M$1)-1,FALSE),0)</f>
        <v>45867776</v>
      </c>
      <c r="N289">
        <f>IF(ISNUMBER(VLOOKUP($A289,pivotdata!$A$2:$V$777,COLUMN(N$1)-1,FALSE)),VLOOKUP($A289,pivotdata!$A$2:$V$777,COLUMN(N$1)-1,FALSE),0)</f>
        <v>43546851</v>
      </c>
      <c r="O289">
        <f>IF(ISNUMBER(VLOOKUP($A289,pivotdata!$A$2:$V$777,COLUMN(O$1)-1,FALSE)),VLOOKUP($A289,pivotdata!$A$2:$V$777,COLUMN(O$1)-1,FALSE),0)</f>
        <v>36902091</v>
      </c>
      <c r="P289">
        <f>IF(ISNUMBER(VLOOKUP($A289,pivotdata!$A$2:$V$777,COLUMN(P$1)-1,FALSE)),VLOOKUP($A289,pivotdata!$A$2:$V$777,COLUMN(P$1)-1,FALSE),0)</f>
        <v>35343922</v>
      </c>
      <c r="Q289">
        <f>IF(ISNUMBER(VLOOKUP($A289,pivotdata!$A$2:$V$777,COLUMN(Q$1)-1,FALSE)),VLOOKUP($A289,pivotdata!$A$2:$V$777,COLUMN(Q$1)-1,FALSE),0)</f>
        <v>36434219</v>
      </c>
      <c r="R289">
        <f>IF(ISNUMBER(VLOOKUP($A289,pivotdata!$A$2:$V$777,COLUMN(R$1)-1,FALSE)),VLOOKUP($A289,pivotdata!$A$2:$V$777,COLUMN(R$1)-1,FALSE),0)</f>
        <v>44645331</v>
      </c>
      <c r="S289">
        <f>IF(ISNUMBER(VLOOKUP($A289,pivotdata!$A$2:$V$777,COLUMN(S$1)-1,FALSE)),VLOOKUP($A289,pivotdata!$A$2:$V$777,COLUMN(S$1)-1,FALSE),0)</f>
        <v>47536143</v>
      </c>
      <c r="T289">
        <f>IF(ISNUMBER(VLOOKUP($A289,pivotdata!$A$2:$V$777,COLUMN(T$1)-1,FALSE)),VLOOKUP($A289,pivotdata!$A$2:$V$777,COLUMN(T$1)-1,FALSE),0)</f>
        <v>52146470</v>
      </c>
      <c r="U289">
        <f>IF(ISNUMBER(VLOOKUP($A289,pivotdata!$A$2:$V$777,COLUMN(U$1)-1,FALSE)),VLOOKUP($A289,pivotdata!$A$2:$V$777,COLUMN(U$1)-1,FALSE),0)</f>
        <v>53980633</v>
      </c>
      <c r="V289">
        <f>IF(ISNUMBER(VLOOKUP($A289,pivotdata!$A$2:$V$777,COLUMN(V$1)-1,FALSE)),VLOOKUP($A289,pivotdata!$A$2:$V$777,COLUMN(V$1)-1,FALSE),0)</f>
        <v>64992910</v>
      </c>
      <c r="W289">
        <f>IF(ISNUMBER(VLOOKUP($A289,pivotdata!$A$2:$V$777,COLUMN(W$1)-1,FALSE)),VLOOKUP($A289,pivotdata!$A$2:$V$777,COLUMN(W$1)-1,FALSE),0)</f>
        <v>69104494</v>
      </c>
    </row>
    <row r="290" spans="1:23" x14ac:dyDescent="0.25">
      <c r="A290" s="1">
        <v>5411</v>
      </c>
      <c r="B290" s="2" t="s">
        <v>514</v>
      </c>
      <c r="C290">
        <f>IF(ISNUMBER(VLOOKUP($A290,pivotdata!$A$2:$V$777,COLUMN(C$1)-1,FALSE)),VLOOKUP($A290,pivotdata!$A$2:$V$777,COLUMN(C$1)-1,FALSE),0)</f>
        <v>216757</v>
      </c>
      <c r="D290">
        <f>IF(ISNUMBER(VLOOKUP($A290,pivotdata!$A$2:$V$777,COLUMN(D$1)-1,FALSE)),VLOOKUP($A290,pivotdata!$A$2:$V$777,COLUMN(D$1)-1,FALSE),0)</f>
        <v>211410</v>
      </c>
      <c r="E290">
        <f>IF(ISNUMBER(VLOOKUP($A290,pivotdata!$A$2:$V$777,COLUMN(E$1)-1,FALSE)),VLOOKUP($A290,pivotdata!$A$2:$V$777,COLUMN(E$1)-1,FALSE),0)</f>
        <v>270817</v>
      </c>
      <c r="F290">
        <f>IF(ISNUMBER(VLOOKUP($A290,pivotdata!$A$2:$V$777,COLUMN(F$1)-1,FALSE)),VLOOKUP($A290,pivotdata!$A$2:$V$777,COLUMN(F$1)-1,FALSE),0)</f>
        <v>292405</v>
      </c>
      <c r="G290">
        <f>IF(ISNUMBER(VLOOKUP($A290,pivotdata!$A$2:$V$777,COLUMN(G$1)-1,FALSE)),VLOOKUP($A290,pivotdata!$A$2:$V$777,COLUMN(G$1)-1,FALSE),0)</f>
        <v>1644046</v>
      </c>
      <c r="H290">
        <f>IF(ISNUMBER(VLOOKUP($A290,pivotdata!$A$2:$V$777,COLUMN(H$1)-1,FALSE)),VLOOKUP($A290,pivotdata!$A$2:$V$777,COLUMN(H$1)-1,FALSE),0)</f>
        <v>1580776</v>
      </c>
      <c r="I290">
        <f>IF(ISNUMBER(VLOOKUP($A290,pivotdata!$A$2:$V$777,COLUMN(I$1)-1,FALSE)),VLOOKUP($A290,pivotdata!$A$2:$V$777,COLUMN(I$1)-1,FALSE),0)</f>
        <v>1988809</v>
      </c>
      <c r="J290">
        <f>IF(ISNUMBER(VLOOKUP($A290,pivotdata!$A$2:$V$777,COLUMN(J$1)-1,FALSE)),VLOOKUP($A290,pivotdata!$A$2:$V$777,COLUMN(J$1)-1,FALSE),0)</f>
        <v>3114670</v>
      </c>
      <c r="K290">
        <f>IF(ISNUMBER(VLOOKUP($A290,pivotdata!$A$2:$V$777,COLUMN(K$1)-1,FALSE)),VLOOKUP($A290,pivotdata!$A$2:$V$777,COLUMN(K$1)-1,FALSE),0)</f>
        <v>7002053</v>
      </c>
      <c r="L290">
        <f>IF(ISNUMBER(VLOOKUP($A290,pivotdata!$A$2:$V$777,COLUMN(L$1)-1,FALSE)),VLOOKUP($A290,pivotdata!$A$2:$V$777,COLUMN(L$1)-1,FALSE),0)</f>
        <v>5804062</v>
      </c>
      <c r="M290">
        <f>IF(ISNUMBER(VLOOKUP($A290,pivotdata!$A$2:$V$777,COLUMN(M$1)-1,FALSE)),VLOOKUP($A290,pivotdata!$A$2:$V$777,COLUMN(M$1)-1,FALSE),0)</f>
        <v>6788786</v>
      </c>
      <c r="N290">
        <f>IF(ISNUMBER(VLOOKUP($A290,pivotdata!$A$2:$V$777,COLUMN(N$1)-1,FALSE)),VLOOKUP($A290,pivotdata!$A$2:$V$777,COLUMN(N$1)-1,FALSE),0)</f>
        <v>6215608</v>
      </c>
      <c r="O290">
        <f>IF(ISNUMBER(VLOOKUP($A290,pivotdata!$A$2:$V$777,COLUMN(O$1)-1,FALSE)),VLOOKUP($A290,pivotdata!$A$2:$V$777,COLUMN(O$1)-1,FALSE),0)</f>
        <v>5202868</v>
      </c>
      <c r="P290">
        <f>IF(ISNUMBER(VLOOKUP($A290,pivotdata!$A$2:$V$777,COLUMN(P$1)-1,FALSE)),VLOOKUP($A290,pivotdata!$A$2:$V$777,COLUMN(P$1)-1,FALSE),0)</f>
        <v>3753281</v>
      </c>
      <c r="Q290">
        <f>IF(ISNUMBER(VLOOKUP($A290,pivotdata!$A$2:$V$777,COLUMN(Q$1)-1,FALSE)),VLOOKUP($A290,pivotdata!$A$2:$V$777,COLUMN(Q$1)-1,FALSE),0)</f>
        <v>5044759</v>
      </c>
      <c r="R290">
        <f>IF(ISNUMBER(VLOOKUP($A290,pivotdata!$A$2:$V$777,COLUMN(R$1)-1,FALSE)),VLOOKUP($A290,pivotdata!$A$2:$V$777,COLUMN(R$1)-1,FALSE),0)</f>
        <v>5200932</v>
      </c>
      <c r="S290">
        <f>IF(ISNUMBER(VLOOKUP($A290,pivotdata!$A$2:$V$777,COLUMN(S$1)-1,FALSE)),VLOOKUP($A290,pivotdata!$A$2:$V$777,COLUMN(S$1)-1,FALSE),0)</f>
        <v>4641958</v>
      </c>
      <c r="T290">
        <f>IF(ISNUMBER(VLOOKUP($A290,pivotdata!$A$2:$V$777,COLUMN(T$1)-1,FALSE)),VLOOKUP($A290,pivotdata!$A$2:$V$777,COLUMN(T$1)-1,FALSE),0)</f>
        <v>4853460</v>
      </c>
      <c r="U290">
        <f>IF(ISNUMBER(VLOOKUP($A290,pivotdata!$A$2:$V$777,COLUMN(U$1)-1,FALSE)),VLOOKUP($A290,pivotdata!$A$2:$V$777,COLUMN(U$1)-1,FALSE),0)</f>
        <v>5873238</v>
      </c>
      <c r="V290">
        <f>IF(ISNUMBER(VLOOKUP($A290,pivotdata!$A$2:$V$777,COLUMN(V$1)-1,FALSE)),VLOOKUP($A290,pivotdata!$A$2:$V$777,COLUMN(V$1)-1,FALSE),0)</f>
        <v>10166052</v>
      </c>
      <c r="W290">
        <f>IF(ISNUMBER(VLOOKUP($A290,pivotdata!$A$2:$V$777,COLUMN(W$1)-1,FALSE)),VLOOKUP($A290,pivotdata!$A$2:$V$777,COLUMN(W$1)-1,FALSE),0)</f>
        <v>13660913</v>
      </c>
    </row>
    <row r="291" spans="1:23" x14ac:dyDescent="0.25">
      <c r="A291" s="1">
        <v>5413</v>
      </c>
      <c r="B291" s="2" t="s">
        <v>513</v>
      </c>
      <c r="C291">
        <f>IF(ISNUMBER(VLOOKUP($A291,pivotdata!$A$2:$V$777,COLUMN(C$1)-1,FALSE)),VLOOKUP($A291,pivotdata!$A$2:$V$777,COLUMN(C$1)-1,FALSE),0)</f>
        <v>3409859</v>
      </c>
      <c r="D291">
        <f>IF(ISNUMBER(VLOOKUP($A291,pivotdata!$A$2:$V$777,COLUMN(D$1)-1,FALSE)),VLOOKUP($A291,pivotdata!$A$2:$V$777,COLUMN(D$1)-1,FALSE),0)</f>
        <v>4837583</v>
      </c>
      <c r="E291">
        <f>IF(ISNUMBER(VLOOKUP($A291,pivotdata!$A$2:$V$777,COLUMN(E$1)-1,FALSE)),VLOOKUP($A291,pivotdata!$A$2:$V$777,COLUMN(E$1)-1,FALSE),0)</f>
        <v>2241454</v>
      </c>
      <c r="F291">
        <f>IF(ISNUMBER(VLOOKUP($A291,pivotdata!$A$2:$V$777,COLUMN(F$1)-1,FALSE)),VLOOKUP($A291,pivotdata!$A$2:$V$777,COLUMN(F$1)-1,FALSE),0)</f>
        <v>3469211</v>
      </c>
      <c r="G291">
        <f>IF(ISNUMBER(VLOOKUP($A291,pivotdata!$A$2:$V$777,COLUMN(G$1)-1,FALSE)),VLOOKUP($A291,pivotdata!$A$2:$V$777,COLUMN(G$1)-1,FALSE),0)</f>
        <v>4808920</v>
      </c>
      <c r="H291">
        <f>IF(ISNUMBER(VLOOKUP($A291,pivotdata!$A$2:$V$777,COLUMN(H$1)-1,FALSE)),VLOOKUP($A291,pivotdata!$A$2:$V$777,COLUMN(H$1)-1,FALSE),0)</f>
        <v>2211169</v>
      </c>
      <c r="I291">
        <f>IF(ISNUMBER(VLOOKUP($A291,pivotdata!$A$2:$V$777,COLUMN(I$1)-1,FALSE)),VLOOKUP($A291,pivotdata!$A$2:$V$777,COLUMN(I$1)-1,FALSE),0)</f>
        <v>2515864</v>
      </c>
      <c r="J291">
        <f>IF(ISNUMBER(VLOOKUP($A291,pivotdata!$A$2:$V$777,COLUMN(J$1)-1,FALSE)),VLOOKUP($A291,pivotdata!$A$2:$V$777,COLUMN(J$1)-1,FALSE),0)</f>
        <v>2917733</v>
      </c>
      <c r="K291">
        <f>IF(ISNUMBER(VLOOKUP($A291,pivotdata!$A$2:$V$777,COLUMN(K$1)-1,FALSE)),VLOOKUP($A291,pivotdata!$A$2:$V$777,COLUMN(K$1)-1,FALSE),0)</f>
        <v>4393460</v>
      </c>
      <c r="L291">
        <f>IF(ISNUMBER(VLOOKUP($A291,pivotdata!$A$2:$V$777,COLUMN(L$1)-1,FALSE)),VLOOKUP($A291,pivotdata!$A$2:$V$777,COLUMN(L$1)-1,FALSE),0)</f>
        <v>2985640</v>
      </c>
      <c r="M291">
        <f>IF(ISNUMBER(VLOOKUP($A291,pivotdata!$A$2:$V$777,COLUMN(M$1)-1,FALSE)),VLOOKUP($A291,pivotdata!$A$2:$V$777,COLUMN(M$1)-1,FALSE),0)</f>
        <v>3997552</v>
      </c>
      <c r="N291">
        <f>IF(ISNUMBER(VLOOKUP($A291,pivotdata!$A$2:$V$777,COLUMN(N$1)-1,FALSE)),VLOOKUP($A291,pivotdata!$A$2:$V$777,COLUMN(N$1)-1,FALSE),0)</f>
        <v>2826261</v>
      </c>
      <c r="O291">
        <f>IF(ISNUMBER(VLOOKUP($A291,pivotdata!$A$2:$V$777,COLUMN(O$1)-1,FALSE)),VLOOKUP($A291,pivotdata!$A$2:$V$777,COLUMN(O$1)-1,FALSE),0)</f>
        <v>3009700</v>
      </c>
      <c r="P291">
        <f>IF(ISNUMBER(VLOOKUP($A291,pivotdata!$A$2:$V$777,COLUMN(P$1)-1,FALSE)),VLOOKUP($A291,pivotdata!$A$2:$V$777,COLUMN(P$1)-1,FALSE),0)</f>
        <v>3800221</v>
      </c>
      <c r="Q291">
        <f>IF(ISNUMBER(VLOOKUP($A291,pivotdata!$A$2:$V$777,COLUMN(Q$1)-1,FALSE)),VLOOKUP($A291,pivotdata!$A$2:$V$777,COLUMN(Q$1)-1,FALSE),0)</f>
        <v>4098257</v>
      </c>
      <c r="R291">
        <f>IF(ISNUMBER(VLOOKUP($A291,pivotdata!$A$2:$V$777,COLUMN(R$1)-1,FALSE)),VLOOKUP($A291,pivotdata!$A$2:$V$777,COLUMN(R$1)-1,FALSE),0)</f>
        <v>4083868</v>
      </c>
      <c r="S291">
        <f>IF(ISNUMBER(VLOOKUP($A291,pivotdata!$A$2:$V$777,COLUMN(S$1)-1,FALSE)),VLOOKUP($A291,pivotdata!$A$2:$V$777,COLUMN(S$1)-1,FALSE),0)</f>
        <v>4426211</v>
      </c>
      <c r="T291">
        <f>IF(ISNUMBER(VLOOKUP($A291,pivotdata!$A$2:$V$777,COLUMN(T$1)-1,FALSE)),VLOOKUP($A291,pivotdata!$A$2:$V$777,COLUMN(T$1)-1,FALSE),0)</f>
        <v>4435500</v>
      </c>
      <c r="U291">
        <f>IF(ISNUMBER(VLOOKUP($A291,pivotdata!$A$2:$V$777,COLUMN(U$1)-1,FALSE)),VLOOKUP($A291,pivotdata!$A$2:$V$777,COLUMN(U$1)-1,FALSE),0)</f>
        <v>4418970</v>
      </c>
      <c r="V291">
        <f>IF(ISNUMBER(VLOOKUP($A291,pivotdata!$A$2:$V$777,COLUMN(V$1)-1,FALSE)),VLOOKUP($A291,pivotdata!$A$2:$V$777,COLUMN(V$1)-1,FALSE),0)</f>
        <v>6372970</v>
      </c>
      <c r="W291">
        <f>IF(ISNUMBER(VLOOKUP($A291,pivotdata!$A$2:$V$777,COLUMN(W$1)-1,FALSE)),VLOOKUP($A291,pivotdata!$A$2:$V$777,COLUMN(W$1)-1,FALSE),0)</f>
        <v>8965599</v>
      </c>
    </row>
    <row r="292" spans="1:23" x14ac:dyDescent="0.25">
      <c r="A292" s="1">
        <v>5414</v>
      </c>
      <c r="B292" s="2" t="s">
        <v>512</v>
      </c>
      <c r="C292">
        <f>IF(ISNUMBER(VLOOKUP($A292,pivotdata!$A$2:$V$777,COLUMN(C$1)-1,FALSE)),VLOOKUP($A292,pivotdata!$A$2:$V$777,COLUMN(C$1)-1,FALSE),0)</f>
        <v>325188</v>
      </c>
      <c r="D292">
        <f>IF(ISNUMBER(VLOOKUP($A292,pivotdata!$A$2:$V$777,COLUMN(D$1)-1,FALSE)),VLOOKUP($A292,pivotdata!$A$2:$V$777,COLUMN(D$1)-1,FALSE),0)</f>
        <v>224688</v>
      </c>
      <c r="E292">
        <f>IF(ISNUMBER(VLOOKUP($A292,pivotdata!$A$2:$V$777,COLUMN(E$1)-1,FALSE)),VLOOKUP($A292,pivotdata!$A$2:$V$777,COLUMN(E$1)-1,FALSE),0)</f>
        <v>766604</v>
      </c>
      <c r="F292">
        <f>IF(ISNUMBER(VLOOKUP($A292,pivotdata!$A$2:$V$777,COLUMN(F$1)-1,FALSE)),VLOOKUP($A292,pivotdata!$A$2:$V$777,COLUMN(F$1)-1,FALSE),0)</f>
        <v>777478</v>
      </c>
      <c r="G292">
        <f>IF(ISNUMBER(VLOOKUP($A292,pivotdata!$A$2:$V$777,COLUMN(G$1)-1,FALSE)),VLOOKUP($A292,pivotdata!$A$2:$V$777,COLUMN(G$1)-1,FALSE),0)</f>
        <v>679959</v>
      </c>
      <c r="H292">
        <f>IF(ISNUMBER(VLOOKUP($A292,pivotdata!$A$2:$V$777,COLUMN(H$1)-1,FALSE)),VLOOKUP($A292,pivotdata!$A$2:$V$777,COLUMN(H$1)-1,FALSE),0)</f>
        <v>279210</v>
      </c>
      <c r="I292">
        <f>IF(ISNUMBER(VLOOKUP($A292,pivotdata!$A$2:$V$777,COLUMN(I$1)-1,FALSE)),VLOOKUP($A292,pivotdata!$A$2:$V$777,COLUMN(I$1)-1,FALSE),0)</f>
        <v>121163</v>
      </c>
      <c r="J292">
        <f>IF(ISNUMBER(VLOOKUP($A292,pivotdata!$A$2:$V$777,COLUMN(J$1)-1,FALSE)),VLOOKUP($A292,pivotdata!$A$2:$V$777,COLUMN(J$1)-1,FALSE),0)</f>
        <v>309470</v>
      </c>
      <c r="K292">
        <f>IF(ISNUMBER(VLOOKUP($A292,pivotdata!$A$2:$V$777,COLUMN(K$1)-1,FALSE)),VLOOKUP($A292,pivotdata!$A$2:$V$777,COLUMN(K$1)-1,FALSE),0)</f>
        <v>136632</v>
      </c>
      <c r="L292">
        <f>IF(ISNUMBER(VLOOKUP($A292,pivotdata!$A$2:$V$777,COLUMN(L$1)-1,FALSE)),VLOOKUP($A292,pivotdata!$A$2:$V$777,COLUMN(L$1)-1,FALSE),0)</f>
        <v>257289</v>
      </c>
      <c r="M292">
        <f>IF(ISNUMBER(VLOOKUP($A292,pivotdata!$A$2:$V$777,COLUMN(M$1)-1,FALSE)),VLOOKUP($A292,pivotdata!$A$2:$V$777,COLUMN(M$1)-1,FALSE),0)</f>
        <v>285383</v>
      </c>
      <c r="N292">
        <f>IF(ISNUMBER(VLOOKUP($A292,pivotdata!$A$2:$V$777,COLUMN(N$1)-1,FALSE)),VLOOKUP($A292,pivotdata!$A$2:$V$777,COLUMN(N$1)-1,FALSE),0)</f>
        <v>244296</v>
      </c>
      <c r="O292">
        <f>IF(ISNUMBER(VLOOKUP($A292,pivotdata!$A$2:$V$777,COLUMN(O$1)-1,FALSE)),VLOOKUP($A292,pivotdata!$A$2:$V$777,COLUMN(O$1)-1,FALSE),0)</f>
        <v>183238</v>
      </c>
      <c r="P292">
        <f>IF(ISNUMBER(VLOOKUP($A292,pivotdata!$A$2:$V$777,COLUMN(P$1)-1,FALSE)),VLOOKUP($A292,pivotdata!$A$2:$V$777,COLUMN(P$1)-1,FALSE),0)</f>
        <v>229082</v>
      </c>
      <c r="Q292">
        <f>IF(ISNUMBER(VLOOKUP($A292,pivotdata!$A$2:$V$777,COLUMN(Q$1)-1,FALSE)),VLOOKUP($A292,pivotdata!$A$2:$V$777,COLUMN(Q$1)-1,FALSE),0)</f>
        <v>205353</v>
      </c>
      <c r="R292">
        <f>IF(ISNUMBER(VLOOKUP($A292,pivotdata!$A$2:$V$777,COLUMN(R$1)-1,FALSE)),VLOOKUP($A292,pivotdata!$A$2:$V$777,COLUMN(R$1)-1,FALSE),0)</f>
        <v>243787</v>
      </c>
      <c r="S292">
        <f>IF(ISNUMBER(VLOOKUP($A292,pivotdata!$A$2:$V$777,COLUMN(S$1)-1,FALSE)),VLOOKUP($A292,pivotdata!$A$2:$V$777,COLUMN(S$1)-1,FALSE),0)</f>
        <v>288937</v>
      </c>
      <c r="T292">
        <f>IF(ISNUMBER(VLOOKUP($A292,pivotdata!$A$2:$V$777,COLUMN(T$1)-1,FALSE)),VLOOKUP($A292,pivotdata!$A$2:$V$777,COLUMN(T$1)-1,FALSE),0)</f>
        <v>220110</v>
      </c>
      <c r="U292">
        <f>IF(ISNUMBER(VLOOKUP($A292,pivotdata!$A$2:$V$777,COLUMN(U$1)-1,FALSE)),VLOOKUP($A292,pivotdata!$A$2:$V$777,COLUMN(U$1)-1,FALSE),0)</f>
        <v>1432430</v>
      </c>
      <c r="V292">
        <f>IF(ISNUMBER(VLOOKUP($A292,pivotdata!$A$2:$V$777,COLUMN(V$1)-1,FALSE)),VLOOKUP($A292,pivotdata!$A$2:$V$777,COLUMN(V$1)-1,FALSE),0)</f>
        <v>1997363</v>
      </c>
      <c r="W292">
        <f>IF(ISNUMBER(VLOOKUP($A292,pivotdata!$A$2:$V$777,COLUMN(W$1)-1,FALSE)),VLOOKUP($A292,pivotdata!$A$2:$V$777,COLUMN(W$1)-1,FALSE),0)</f>
        <v>625196</v>
      </c>
    </row>
    <row r="293" spans="1:23" x14ac:dyDescent="0.25">
      <c r="A293" s="1">
        <v>5415</v>
      </c>
      <c r="B293" s="2" t="s">
        <v>511</v>
      </c>
      <c r="C293">
        <f>IF(ISNUMBER(VLOOKUP($A293,pivotdata!$A$2:$V$777,COLUMN(C$1)-1,FALSE)),VLOOKUP($A293,pivotdata!$A$2:$V$777,COLUMN(C$1)-1,FALSE),0)</f>
        <v>102775</v>
      </c>
      <c r="D293">
        <f>IF(ISNUMBER(VLOOKUP($A293,pivotdata!$A$2:$V$777,COLUMN(D$1)-1,FALSE)),VLOOKUP($A293,pivotdata!$A$2:$V$777,COLUMN(D$1)-1,FALSE),0)</f>
        <v>14525</v>
      </c>
      <c r="E293">
        <f>IF(ISNUMBER(VLOOKUP($A293,pivotdata!$A$2:$V$777,COLUMN(E$1)-1,FALSE)),VLOOKUP($A293,pivotdata!$A$2:$V$777,COLUMN(E$1)-1,FALSE),0)</f>
        <v>47933</v>
      </c>
      <c r="F293">
        <f>IF(ISNUMBER(VLOOKUP($A293,pivotdata!$A$2:$V$777,COLUMN(F$1)-1,FALSE)),VLOOKUP($A293,pivotdata!$A$2:$V$777,COLUMN(F$1)-1,FALSE),0)</f>
        <v>159521</v>
      </c>
      <c r="G293">
        <f>IF(ISNUMBER(VLOOKUP($A293,pivotdata!$A$2:$V$777,COLUMN(G$1)-1,FALSE)),VLOOKUP($A293,pivotdata!$A$2:$V$777,COLUMN(G$1)-1,FALSE),0)</f>
        <v>0</v>
      </c>
      <c r="H293">
        <f>IF(ISNUMBER(VLOOKUP($A293,pivotdata!$A$2:$V$777,COLUMN(H$1)-1,FALSE)),VLOOKUP($A293,pivotdata!$A$2:$V$777,COLUMN(H$1)-1,FALSE),0)</f>
        <v>0</v>
      </c>
      <c r="I293">
        <f>IF(ISNUMBER(VLOOKUP($A293,pivotdata!$A$2:$V$777,COLUMN(I$1)-1,FALSE)),VLOOKUP($A293,pivotdata!$A$2:$V$777,COLUMN(I$1)-1,FALSE),0)</f>
        <v>47849</v>
      </c>
      <c r="J293">
        <f>IF(ISNUMBER(VLOOKUP($A293,pivotdata!$A$2:$V$777,COLUMN(J$1)-1,FALSE)),VLOOKUP($A293,pivotdata!$A$2:$V$777,COLUMN(J$1)-1,FALSE),0)</f>
        <v>27503</v>
      </c>
      <c r="K293">
        <f>IF(ISNUMBER(VLOOKUP($A293,pivotdata!$A$2:$V$777,COLUMN(K$1)-1,FALSE)),VLOOKUP($A293,pivotdata!$A$2:$V$777,COLUMN(K$1)-1,FALSE),0)</f>
        <v>12999</v>
      </c>
      <c r="L293">
        <f>IF(ISNUMBER(VLOOKUP($A293,pivotdata!$A$2:$V$777,COLUMN(L$1)-1,FALSE)),VLOOKUP($A293,pivotdata!$A$2:$V$777,COLUMN(L$1)-1,FALSE),0)</f>
        <v>44856</v>
      </c>
      <c r="M293">
        <f>IF(ISNUMBER(VLOOKUP($A293,pivotdata!$A$2:$V$777,COLUMN(M$1)-1,FALSE)),VLOOKUP($A293,pivotdata!$A$2:$V$777,COLUMN(M$1)-1,FALSE),0)</f>
        <v>23847</v>
      </c>
      <c r="N293">
        <f>IF(ISNUMBER(VLOOKUP($A293,pivotdata!$A$2:$V$777,COLUMN(N$1)-1,FALSE)),VLOOKUP($A293,pivotdata!$A$2:$V$777,COLUMN(N$1)-1,FALSE),0)</f>
        <v>84138</v>
      </c>
      <c r="O293">
        <f>IF(ISNUMBER(VLOOKUP($A293,pivotdata!$A$2:$V$777,COLUMN(O$1)-1,FALSE)),VLOOKUP($A293,pivotdata!$A$2:$V$777,COLUMN(O$1)-1,FALSE),0)</f>
        <v>62762</v>
      </c>
      <c r="P293">
        <f>IF(ISNUMBER(VLOOKUP($A293,pivotdata!$A$2:$V$777,COLUMN(P$1)-1,FALSE)),VLOOKUP($A293,pivotdata!$A$2:$V$777,COLUMN(P$1)-1,FALSE),0)</f>
        <v>110836</v>
      </c>
      <c r="Q293">
        <f>IF(ISNUMBER(VLOOKUP($A293,pivotdata!$A$2:$V$777,COLUMN(Q$1)-1,FALSE)),VLOOKUP($A293,pivotdata!$A$2:$V$777,COLUMN(Q$1)-1,FALSE),0)</f>
        <v>782379</v>
      </c>
      <c r="R293">
        <f>IF(ISNUMBER(VLOOKUP($A293,pivotdata!$A$2:$V$777,COLUMN(R$1)-1,FALSE)),VLOOKUP($A293,pivotdata!$A$2:$V$777,COLUMN(R$1)-1,FALSE),0)</f>
        <v>1539704</v>
      </c>
      <c r="S293">
        <f>IF(ISNUMBER(VLOOKUP($A293,pivotdata!$A$2:$V$777,COLUMN(S$1)-1,FALSE)),VLOOKUP($A293,pivotdata!$A$2:$V$777,COLUMN(S$1)-1,FALSE),0)</f>
        <v>1415828</v>
      </c>
      <c r="T293">
        <f>IF(ISNUMBER(VLOOKUP($A293,pivotdata!$A$2:$V$777,COLUMN(T$1)-1,FALSE)),VLOOKUP($A293,pivotdata!$A$2:$V$777,COLUMN(T$1)-1,FALSE),0)</f>
        <v>1464806</v>
      </c>
      <c r="U293">
        <f>IF(ISNUMBER(VLOOKUP($A293,pivotdata!$A$2:$V$777,COLUMN(U$1)-1,FALSE)),VLOOKUP($A293,pivotdata!$A$2:$V$777,COLUMN(U$1)-1,FALSE),0)</f>
        <v>1771077</v>
      </c>
      <c r="V293">
        <f>IF(ISNUMBER(VLOOKUP($A293,pivotdata!$A$2:$V$777,COLUMN(V$1)-1,FALSE)),VLOOKUP($A293,pivotdata!$A$2:$V$777,COLUMN(V$1)-1,FALSE),0)</f>
        <v>1681569</v>
      </c>
      <c r="W293">
        <f>IF(ISNUMBER(VLOOKUP($A293,pivotdata!$A$2:$V$777,COLUMN(W$1)-1,FALSE)),VLOOKUP($A293,pivotdata!$A$2:$V$777,COLUMN(W$1)-1,FALSE),0)</f>
        <v>2113580</v>
      </c>
    </row>
    <row r="294" spans="1:23" x14ac:dyDescent="0.25">
      <c r="A294" s="1">
        <v>5416</v>
      </c>
      <c r="B294" s="2" t="s">
        <v>510</v>
      </c>
      <c r="C294">
        <f>IF(ISNUMBER(VLOOKUP($A294,pivotdata!$A$2:$V$777,COLUMN(C$1)-1,FALSE)),VLOOKUP($A294,pivotdata!$A$2:$V$777,COLUMN(C$1)-1,FALSE),0)</f>
        <v>1575955</v>
      </c>
      <c r="D294">
        <f>IF(ISNUMBER(VLOOKUP($A294,pivotdata!$A$2:$V$777,COLUMN(D$1)-1,FALSE)),VLOOKUP($A294,pivotdata!$A$2:$V$777,COLUMN(D$1)-1,FALSE),0)</f>
        <v>2260378</v>
      </c>
      <c r="E294">
        <f>IF(ISNUMBER(VLOOKUP($A294,pivotdata!$A$2:$V$777,COLUMN(E$1)-1,FALSE)),VLOOKUP($A294,pivotdata!$A$2:$V$777,COLUMN(E$1)-1,FALSE),0)</f>
        <v>2736618</v>
      </c>
      <c r="F294">
        <f>IF(ISNUMBER(VLOOKUP($A294,pivotdata!$A$2:$V$777,COLUMN(F$1)-1,FALSE)),VLOOKUP($A294,pivotdata!$A$2:$V$777,COLUMN(F$1)-1,FALSE),0)</f>
        <v>2461165</v>
      </c>
      <c r="G294">
        <f>IF(ISNUMBER(VLOOKUP($A294,pivotdata!$A$2:$V$777,COLUMN(G$1)-1,FALSE)),VLOOKUP($A294,pivotdata!$A$2:$V$777,COLUMN(G$1)-1,FALSE),0)</f>
        <v>2318670</v>
      </c>
      <c r="H294">
        <f>IF(ISNUMBER(VLOOKUP($A294,pivotdata!$A$2:$V$777,COLUMN(H$1)-1,FALSE)),VLOOKUP($A294,pivotdata!$A$2:$V$777,COLUMN(H$1)-1,FALSE),0)</f>
        <v>2728163</v>
      </c>
      <c r="I294">
        <f>IF(ISNUMBER(VLOOKUP($A294,pivotdata!$A$2:$V$777,COLUMN(I$1)-1,FALSE)),VLOOKUP($A294,pivotdata!$A$2:$V$777,COLUMN(I$1)-1,FALSE),0)</f>
        <v>2502095</v>
      </c>
      <c r="J294">
        <f>IF(ISNUMBER(VLOOKUP($A294,pivotdata!$A$2:$V$777,COLUMN(J$1)-1,FALSE)),VLOOKUP($A294,pivotdata!$A$2:$V$777,COLUMN(J$1)-1,FALSE),0)</f>
        <v>3457536</v>
      </c>
      <c r="K294">
        <f>IF(ISNUMBER(VLOOKUP($A294,pivotdata!$A$2:$V$777,COLUMN(K$1)-1,FALSE)),VLOOKUP($A294,pivotdata!$A$2:$V$777,COLUMN(K$1)-1,FALSE),0)</f>
        <v>4786620</v>
      </c>
      <c r="L294">
        <f>IF(ISNUMBER(VLOOKUP($A294,pivotdata!$A$2:$V$777,COLUMN(L$1)-1,FALSE)),VLOOKUP($A294,pivotdata!$A$2:$V$777,COLUMN(L$1)-1,FALSE),0)</f>
        <v>5876967</v>
      </c>
      <c r="M294">
        <f>IF(ISNUMBER(VLOOKUP($A294,pivotdata!$A$2:$V$777,COLUMN(M$1)-1,FALSE)),VLOOKUP($A294,pivotdata!$A$2:$V$777,COLUMN(M$1)-1,FALSE),0)</f>
        <v>7861466</v>
      </c>
      <c r="N294">
        <f>IF(ISNUMBER(VLOOKUP($A294,pivotdata!$A$2:$V$777,COLUMN(N$1)-1,FALSE)),VLOOKUP($A294,pivotdata!$A$2:$V$777,COLUMN(N$1)-1,FALSE),0)</f>
        <v>17285498</v>
      </c>
      <c r="O294">
        <f>IF(ISNUMBER(VLOOKUP($A294,pivotdata!$A$2:$V$777,COLUMN(O$1)-1,FALSE)),VLOOKUP($A294,pivotdata!$A$2:$V$777,COLUMN(O$1)-1,FALSE),0)</f>
        <v>8431382</v>
      </c>
      <c r="P294">
        <f>IF(ISNUMBER(VLOOKUP($A294,pivotdata!$A$2:$V$777,COLUMN(P$1)-1,FALSE)),VLOOKUP($A294,pivotdata!$A$2:$V$777,COLUMN(P$1)-1,FALSE),0)</f>
        <v>12824791</v>
      </c>
      <c r="Q294">
        <f>IF(ISNUMBER(VLOOKUP($A294,pivotdata!$A$2:$V$777,COLUMN(Q$1)-1,FALSE)),VLOOKUP($A294,pivotdata!$A$2:$V$777,COLUMN(Q$1)-1,FALSE),0)</f>
        <v>8595141</v>
      </c>
      <c r="R294">
        <f>IF(ISNUMBER(VLOOKUP($A294,pivotdata!$A$2:$V$777,COLUMN(R$1)-1,FALSE)),VLOOKUP($A294,pivotdata!$A$2:$V$777,COLUMN(R$1)-1,FALSE),0)</f>
        <v>10959093</v>
      </c>
      <c r="S294">
        <f>IF(ISNUMBER(VLOOKUP($A294,pivotdata!$A$2:$V$777,COLUMN(S$1)-1,FALSE)),VLOOKUP($A294,pivotdata!$A$2:$V$777,COLUMN(S$1)-1,FALSE),0)</f>
        <v>9443495</v>
      </c>
      <c r="T294">
        <f>IF(ISNUMBER(VLOOKUP($A294,pivotdata!$A$2:$V$777,COLUMN(T$1)-1,FALSE)),VLOOKUP($A294,pivotdata!$A$2:$V$777,COLUMN(T$1)-1,FALSE),0)</f>
        <v>12903551</v>
      </c>
      <c r="U294">
        <f>IF(ISNUMBER(VLOOKUP($A294,pivotdata!$A$2:$V$777,COLUMN(U$1)-1,FALSE)),VLOOKUP($A294,pivotdata!$A$2:$V$777,COLUMN(U$1)-1,FALSE),0)</f>
        <v>16317762</v>
      </c>
      <c r="V294">
        <f>IF(ISNUMBER(VLOOKUP($A294,pivotdata!$A$2:$V$777,COLUMN(V$1)-1,FALSE)),VLOOKUP($A294,pivotdata!$A$2:$V$777,COLUMN(V$1)-1,FALSE),0)</f>
        <v>15166515</v>
      </c>
      <c r="W294">
        <f>IF(ISNUMBER(VLOOKUP($A294,pivotdata!$A$2:$V$777,COLUMN(W$1)-1,FALSE)),VLOOKUP($A294,pivotdata!$A$2:$V$777,COLUMN(W$1)-1,FALSE),0)</f>
        <v>15482369</v>
      </c>
    </row>
    <row r="295" spans="1:23" x14ac:dyDescent="0.25">
      <c r="A295" s="1">
        <v>5417</v>
      </c>
      <c r="B295" s="2" t="s">
        <v>509</v>
      </c>
      <c r="C295">
        <f>IF(ISNUMBER(VLOOKUP($A295,pivotdata!$A$2:$V$777,COLUMN(C$1)-1,FALSE)),VLOOKUP($A295,pivotdata!$A$2:$V$777,COLUMN(C$1)-1,FALSE),0)</f>
        <v>4643304</v>
      </c>
      <c r="D295">
        <f>IF(ISNUMBER(VLOOKUP($A295,pivotdata!$A$2:$V$777,COLUMN(D$1)-1,FALSE)),VLOOKUP($A295,pivotdata!$A$2:$V$777,COLUMN(D$1)-1,FALSE),0)</f>
        <v>5844907</v>
      </c>
      <c r="E295">
        <f>IF(ISNUMBER(VLOOKUP($A295,pivotdata!$A$2:$V$777,COLUMN(E$1)-1,FALSE)),VLOOKUP($A295,pivotdata!$A$2:$V$777,COLUMN(E$1)-1,FALSE),0)</f>
        <v>7084736</v>
      </c>
      <c r="F295">
        <f>IF(ISNUMBER(VLOOKUP($A295,pivotdata!$A$2:$V$777,COLUMN(F$1)-1,FALSE)),VLOOKUP($A295,pivotdata!$A$2:$V$777,COLUMN(F$1)-1,FALSE),0)</f>
        <v>10528069</v>
      </c>
      <c r="G295">
        <f>IF(ISNUMBER(VLOOKUP($A295,pivotdata!$A$2:$V$777,COLUMN(G$1)-1,FALSE)),VLOOKUP($A295,pivotdata!$A$2:$V$777,COLUMN(G$1)-1,FALSE),0)</f>
        <v>16617467</v>
      </c>
      <c r="H295">
        <f>IF(ISNUMBER(VLOOKUP($A295,pivotdata!$A$2:$V$777,COLUMN(H$1)-1,FALSE)),VLOOKUP($A295,pivotdata!$A$2:$V$777,COLUMN(H$1)-1,FALSE),0)</f>
        <v>16828652</v>
      </c>
      <c r="I295">
        <f>IF(ISNUMBER(VLOOKUP($A295,pivotdata!$A$2:$V$777,COLUMN(I$1)-1,FALSE)),VLOOKUP($A295,pivotdata!$A$2:$V$777,COLUMN(I$1)-1,FALSE),0)</f>
        <v>21835684</v>
      </c>
      <c r="J295">
        <f>IF(ISNUMBER(VLOOKUP($A295,pivotdata!$A$2:$V$777,COLUMN(J$1)-1,FALSE)),VLOOKUP($A295,pivotdata!$A$2:$V$777,COLUMN(J$1)-1,FALSE),0)</f>
        <v>35704860</v>
      </c>
      <c r="K295">
        <f>IF(ISNUMBER(VLOOKUP($A295,pivotdata!$A$2:$V$777,COLUMN(K$1)-1,FALSE)),VLOOKUP($A295,pivotdata!$A$2:$V$777,COLUMN(K$1)-1,FALSE),0)</f>
        <v>49287348</v>
      </c>
      <c r="L295">
        <f>IF(ISNUMBER(VLOOKUP($A295,pivotdata!$A$2:$V$777,COLUMN(L$1)-1,FALSE)),VLOOKUP($A295,pivotdata!$A$2:$V$777,COLUMN(L$1)-1,FALSE),0)</f>
        <v>57355352</v>
      </c>
      <c r="M295">
        <f>IF(ISNUMBER(VLOOKUP($A295,pivotdata!$A$2:$V$777,COLUMN(M$1)-1,FALSE)),VLOOKUP($A295,pivotdata!$A$2:$V$777,COLUMN(M$1)-1,FALSE),0)</f>
        <v>62718424</v>
      </c>
      <c r="N295">
        <f>IF(ISNUMBER(VLOOKUP($A295,pivotdata!$A$2:$V$777,COLUMN(N$1)-1,FALSE)),VLOOKUP($A295,pivotdata!$A$2:$V$777,COLUMN(N$1)-1,FALSE),0)</f>
        <v>60334011</v>
      </c>
      <c r="O295">
        <f>IF(ISNUMBER(VLOOKUP($A295,pivotdata!$A$2:$V$777,COLUMN(O$1)-1,FALSE)),VLOOKUP($A295,pivotdata!$A$2:$V$777,COLUMN(O$1)-1,FALSE),0)</f>
        <v>59459759</v>
      </c>
      <c r="P295">
        <f>IF(ISNUMBER(VLOOKUP($A295,pivotdata!$A$2:$V$777,COLUMN(P$1)-1,FALSE)),VLOOKUP($A295,pivotdata!$A$2:$V$777,COLUMN(P$1)-1,FALSE),0)</f>
        <v>63197756</v>
      </c>
      <c r="Q295">
        <f>IF(ISNUMBER(VLOOKUP($A295,pivotdata!$A$2:$V$777,COLUMN(Q$1)-1,FALSE)),VLOOKUP($A295,pivotdata!$A$2:$V$777,COLUMN(Q$1)-1,FALSE),0)</f>
        <v>80582019</v>
      </c>
      <c r="R295">
        <f>IF(ISNUMBER(VLOOKUP($A295,pivotdata!$A$2:$V$777,COLUMN(R$1)-1,FALSE)),VLOOKUP($A295,pivotdata!$A$2:$V$777,COLUMN(R$1)-1,FALSE),0)</f>
        <v>116805350</v>
      </c>
      <c r="S295">
        <f>IF(ISNUMBER(VLOOKUP($A295,pivotdata!$A$2:$V$777,COLUMN(S$1)-1,FALSE)),VLOOKUP($A295,pivotdata!$A$2:$V$777,COLUMN(S$1)-1,FALSE),0)</f>
        <v>141781994</v>
      </c>
      <c r="T295">
        <f>IF(ISNUMBER(VLOOKUP($A295,pivotdata!$A$2:$V$777,COLUMN(T$1)-1,FALSE)),VLOOKUP($A295,pivotdata!$A$2:$V$777,COLUMN(T$1)-1,FALSE),0)</f>
        <v>163740666</v>
      </c>
      <c r="U295">
        <f>IF(ISNUMBER(VLOOKUP($A295,pivotdata!$A$2:$V$777,COLUMN(U$1)-1,FALSE)),VLOOKUP($A295,pivotdata!$A$2:$V$777,COLUMN(U$1)-1,FALSE),0)</f>
        <v>183059104</v>
      </c>
      <c r="V295">
        <f>IF(ISNUMBER(VLOOKUP($A295,pivotdata!$A$2:$V$777,COLUMN(V$1)-1,FALSE)),VLOOKUP($A295,pivotdata!$A$2:$V$777,COLUMN(V$1)-1,FALSE),0)</f>
        <v>218955584</v>
      </c>
      <c r="W295">
        <f>IF(ISNUMBER(VLOOKUP($A295,pivotdata!$A$2:$V$777,COLUMN(W$1)-1,FALSE)),VLOOKUP($A295,pivotdata!$A$2:$V$777,COLUMN(W$1)-1,FALSE),0)</f>
        <v>280810095</v>
      </c>
    </row>
    <row r="296" spans="1:23" x14ac:dyDescent="0.25">
      <c r="A296" s="1">
        <v>5419</v>
      </c>
      <c r="B296" s="2" t="s">
        <v>508</v>
      </c>
      <c r="C296">
        <f>IF(ISNUMBER(VLOOKUP($A296,pivotdata!$A$2:$V$777,COLUMN(C$1)-1,FALSE)),VLOOKUP($A296,pivotdata!$A$2:$V$777,COLUMN(C$1)-1,FALSE),0)</f>
        <v>1278328</v>
      </c>
      <c r="D296">
        <f>IF(ISNUMBER(VLOOKUP($A296,pivotdata!$A$2:$V$777,COLUMN(D$1)-1,FALSE)),VLOOKUP($A296,pivotdata!$A$2:$V$777,COLUMN(D$1)-1,FALSE),0)</f>
        <v>1156979</v>
      </c>
      <c r="E296">
        <f>IF(ISNUMBER(VLOOKUP($A296,pivotdata!$A$2:$V$777,COLUMN(E$1)-1,FALSE)),VLOOKUP($A296,pivotdata!$A$2:$V$777,COLUMN(E$1)-1,FALSE),0)</f>
        <v>1652248</v>
      </c>
      <c r="F296">
        <f>IF(ISNUMBER(VLOOKUP($A296,pivotdata!$A$2:$V$777,COLUMN(F$1)-1,FALSE)),VLOOKUP($A296,pivotdata!$A$2:$V$777,COLUMN(F$1)-1,FALSE),0)</f>
        <v>2127721</v>
      </c>
      <c r="G296">
        <f>IF(ISNUMBER(VLOOKUP($A296,pivotdata!$A$2:$V$777,COLUMN(G$1)-1,FALSE)),VLOOKUP($A296,pivotdata!$A$2:$V$777,COLUMN(G$1)-1,FALSE),0)</f>
        <v>2306814</v>
      </c>
      <c r="H296">
        <f>IF(ISNUMBER(VLOOKUP($A296,pivotdata!$A$2:$V$777,COLUMN(H$1)-1,FALSE)),VLOOKUP($A296,pivotdata!$A$2:$V$777,COLUMN(H$1)-1,FALSE),0)</f>
        <v>2618519</v>
      </c>
      <c r="I296">
        <f>IF(ISNUMBER(VLOOKUP($A296,pivotdata!$A$2:$V$777,COLUMN(I$1)-1,FALSE)),VLOOKUP($A296,pivotdata!$A$2:$V$777,COLUMN(I$1)-1,FALSE),0)</f>
        <v>2642823</v>
      </c>
      <c r="J296">
        <f>IF(ISNUMBER(VLOOKUP($A296,pivotdata!$A$2:$V$777,COLUMN(J$1)-1,FALSE)),VLOOKUP($A296,pivotdata!$A$2:$V$777,COLUMN(J$1)-1,FALSE),0)</f>
        <v>5435365</v>
      </c>
      <c r="K296">
        <f>IF(ISNUMBER(VLOOKUP($A296,pivotdata!$A$2:$V$777,COLUMN(K$1)-1,FALSE)),VLOOKUP($A296,pivotdata!$A$2:$V$777,COLUMN(K$1)-1,FALSE),0)</f>
        <v>6628272</v>
      </c>
      <c r="L296">
        <f>IF(ISNUMBER(VLOOKUP($A296,pivotdata!$A$2:$V$777,COLUMN(L$1)-1,FALSE)),VLOOKUP($A296,pivotdata!$A$2:$V$777,COLUMN(L$1)-1,FALSE),0)</f>
        <v>7383855</v>
      </c>
      <c r="M296">
        <f>IF(ISNUMBER(VLOOKUP($A296,pivotdata!$A$2:$V$777,COLUMN(M$1)-1,FALSE)),VLOOKUP($A296,pivotdata!$A$2:$V$777,COLUMN(M$1)-1,FALSE),0)</f>
        <v>7846025</v>
      </c>
      <c r="N296">
        <f>IF(ISNUMBER(VLOOKUP($A296,pivotdata!$A$2:$V$777,COLUMN(N$1)-1,FALSE)),VLOOKUP($A296,pivotdata!$A$2:$V$777,COLUMN(N$1)-1,FALSE),0)</f>
        <v>8913342</v>
      </c>
      <c r="O296">
        <f>IF(ISNUMBER(VLOOKUP($A296,pivotdata!$A$2:$V$777,COLUMN(O$1)-1,FALSE)),VLOOKUP($A296,pivotdata!$A$2:$V$777,COLUMN(O$1)-1,FALSE),0)</f>
        <v>8164748</v>
      </c>
      <c r="P296">
        <f>IF(ISNUMBER(VLOOKUP($A296,pivotdata!$A$2:$V$777,COLUMN(P$1)-1,FALSE)),VLOOKUP($A296,pivotdata!$A$2:$V$777,COLUMN(P$1)-1,FALSE),0)</f>
        <v>9859437</v>
      </c>
      <c r="Q296">
        <f>IF(ISNUMBER(VLOOKUP($A296,pivotdata!$A$2:$V$777,COLUMN(Q$1)-1,FALSE)),VLOOKUP($A296,pivotdata!$A$2:$V$777,COLUMN(Q$1)-1,FALSE),0)</f>
        <v>10696437</v>
      </c>
      <c r="R296">
        <f>IF(ISNUMBER(VLOOKUP($A296,pivotdata!$A$2:$V$777,COLUMN(R$1)-1,FALSE)),VLOOKUP($A296,pivotdata!$A$2:$V$777,COLUMN(R$1)-1,FALSE),0)</f>
        <v>12816889</v>
      </c>
      <c r="S296">
        <f>IF(ISNUMBER(VLOOKUP($A296,pivotdata!$A$2:$V$777,COLUMN(S$1)-1,FALSE)),VLOOKUP($A296,pivotdata!$A$2:$V$777,COLUMN(S$1)-1,FALSE),0)</f>
        <v>14714657</v>
      </c>
      <c r="T296">
        <f>IF(ISNUMBER(VLOOKUP($A296,pivotdata!$A$2:$V$777,COLUMN(T$1)-1,FALSE)),VLOOKUP($A296,pivotdata!$A$2:$V$777,COLUMN(T$1)-1,FALSE),0)</f>
        <v>16754593</v>
      </c>
      <c r="U296">
        <f>IF(ISNUMBER(VLOOKUP($A296,pivotdata!$A$2:$V$777,COLUMN(U$1)-1,FALSE)),VLOOKUP($A296,pivotdata!$A$2:$V$777,COLUMN(U$1)-1,FALSE),0)</f>
        <v>17895274</v>
      </c>
      <c r="V296">
        <f>IF(ISNUMBER(VLOOKUP($A296,pivotdata!$A$2:$V$777,COLUMN(V$1)-1,FALSE)),VLOOKUP($A296,pivotdata!$A$2:$V$777,COLUMN(V$1)-1,FALSE),0)</f>
        <v>22048339</v>
      </c>
      <c r="W296">
        <f>IF(ISNUMBER(VLOOKUP($A296,pivotdata!$A$2:$V$777,COLUMN(W$1)-1,FALSE)),VLOOKUP($A296,pivotdata!$A$2:$V$777,COLUMN(W$1)-1,FALSE),0)</f>
        <v>25171351</v>
      </c>
    </row>
    <row r="297" spans="1:23" x14ac:dyDescent="0.25">
      <c r="A297" s="1">
        <v>5513</v>
      </c>
      <c r="B297" s="2" t="s">
        <v>507</v>
      </c>
      <c r="C297">
        <f>IF(ISNUMBER(VLOOKUP($A297,pivotdata!$A$2:$V$777,COLUMN(C$1)-1,FALSE)),VLOOKUP($A297,pivotdata!$A$2:$V$777,COLUMN(C$1)-1,FALSE),0)</f>
        <v>129332</v>
      </c>
      <c r="D297">
        <f>IF(ISNUMBER(VLOOKUP($A297,pivotdata!$A$2:$V$777,COLUMN(D$1)-1,FALSE)),VLOOKUP($A297,pivotdata!$A$2:$V$777,COLUMN(D$1)-1,FALSE),0)</f>
        <v>188553</v>
      </c>
      <c r="E297">
        <f>IF(ISNUMBER(VLOOKUP($A297,pivotdata!$A$2:$V$777,COLUMN(E$1)-1,FALSE)),VLOOKUP($A297,pivotdata!$A$2:$V$777,COLUMN(E$1)-1,FALSE),0)</f>
        <v>415088</v>
      </c>
      <c r="F297">
        <f>IF(ISNUMBER(VLOOKUP($A297,pivotdata!$A$2:$V$777,COLUMN(F$1)-1,FALSE)),VLOOKUP($A297,pivotdata!$A$2:$V$777,COLUMN(F$1)-1,FALSE),0)</f>
        <v>522645</v>
      </c>
      <c r="G297">
        <f>IF(ISNUMBER(VLOOKUP($A297,pivotdata!$A$2:$V$777,COLUMN(G$1)-1,FALSE)),VLOOKUP($A297,pivotdata!$A$2:$V$777,COLUMN(G$1)-1,FALSE),0)</f>
        <v>757605</v>
      </c>
      <c r="H297">
        <f>IF(ISNUMBER(VLOOKUP($A297,pivotdata!$A$2:$V$777,COLUMN(H$1)-1,FALSE)),VLOOKUP($A297,pivotdata!$A$2:$V$777,COLUMN(H$1)-1,FALSE),0)</f>
        <v>1018138</v>
      </c>
      <c r="I297">
        <f>IF(ISNUMBER(VLOOKUP($A297,pivotdata!$A$2:$V$777,COLUMN(I$1)-1,FALSE)),VLOOKUP($A297,pivotdata!$A$2:$V$777,COLUMN(I$1)-1,FALSE),0)</f>
        <v>845622</v>
      </c>
      <c r="J297">
        <f>IF(ISNUMBER(VLOOKUP($A297,pivotdata!$A$2:$V$777,COLUMN(J$1)-1,FALSE)),VLOOKUP($A297,pivotdata!$A$2:$V$777,COLUMN(J$1)-1,FALSE),0)</f>
        <v>797160</v>
      </c>
      <c r="K297">
        <f>IF(ISNUMBER(VLOOKUP($A297,pivotdata!$A$2:$V$777,COLUMN(K$1)-1,FALSE)),VLOOKUP($A297,pivotdata!$A$2:$V$777,COLUMN(K$1)-1,FALSE),0)</f>
        <v>853166</v>
      </c>
      <c r="L297">
        <f>IF(ISNUMBER(VLOOKUP($A297,pivotdata!$A$2:$V$777,COLUMN(L$1)-1,FALSE)),VLOOKUP($A297,pivotdata!$A$2:$V$777,COLUMN(L$1)-1,FALSE),0)</f>
        <v>400023</v>
      </c>
      <c r="M297">
        <f>IF(ISNUMBER(VLOOKUP($A297,pivotdata!$A$2:$V$777,COLUMN(M$1)-1,FALSE)),VLOOKUP($A297,pivotdata!$A$2:$V$777,COLUMN(M$1)-1,FALSE),0)</f>
        <v>405582</v>
      </c>
      <c r="N297">
        <f>IF(ISNUMBER(VLOOKUP($A297,pivotdata!$A$2:$V$777,COLUMN(N$1)-1,FALSE)),VLOOKUP($A297,pivotdata!$A$2:$V$777,COLUMN(N$1)-1,FALSE),0)</f>
        <v>546892</v>
      </c>
      <c r="O297">
        <f>IF(ISNUMBER(VLOOKUP($A297,pivotdata!$A$2:$V$777,COLUMN(O$1)-1,FALSE)),VLOOKUP($A297,pivotdata!$A$2:$V$777,COLUMN(O$1)-1,FALSE),0)</f>
        <v>835802</v>
      </c>
      <c r="P297">
        <f>IF(ISNUMBER(VLOOKUP($A297,pivotdata!$A$2:$V$777,COLUMN(P$1)-1,FALSE)),VLOOKUP($A297,pivotdata!$A$2:$V$777,COLUMN(P$1)-1,FALSE),0)</f>
        <v>807143</v>
      </c>
      <c r="Q297">
        <f>IF(ISNUMBER(VLOOKUP($A297,pivotdata!$A$2:$V$777,COLUMN(Q$1)-1,FALSE)),VLOOKUP($A297,pivotdata!$A$2:$V$777,COLUMN(Q$1)-1,FALSE),0)</f>
        <v>1208399</v>
      </c>
      <c r="R297">
        <f>IF(ISNUMBER(VLOOKUP($A297,pivotdata!$A$2:$V$777,COLUMN(R$1)-1,FALSE)),VLOOKUP($A297,pivotdata!$A$2:$V$777,COLUMN(R$1)-1,FALSE),0)</f>
        <v>288366</v>
      </c>
      <c r="S297">
        <f>IF(ISNUMBER(VLOOKUP($A297,pivotdata!$A$2:$V$777,COLUMN(S$1)-1,FALSE)),VLOOKUP($A297,pivotdata!$A$2:$V$777,COLUMN(S$1)-1,FALSE),0)</f>
        <v>281253</v>
      </c>
      <c r="T297">
        <f>IF(ISNUMBER(VLOOKUP($A297,pivotdata!$A$2:$V$777,COLUMN(T$1)-1,FALSE)),VLOOKUP($A297,pivotdata!$A$2:$V$777,COLUMN(T$1)-1,FALSE),0)</f>
        <v>550893</v>
      </c>
      <c r="U297">
        <f>IF(ISNUMBER(VLOOKUP($A297,pivotdata!$A$2:$V$777,COLUMN(U$1)-1,FALSE)),VLOOKUP($A297,pivotdata!$A$2:$V$777,COLUMN(U$1)-1,FALSE),0)</f>
        <v>661216</v>
      </c>
      <c r="V297">
        <f>IF(ISNUMBER(VLOOKUP($A297,pivotdata!$A$2:$V$777,COLUMN(V$1)-1,FALSE)),VLOOKUP($A297,pivotdata!$A$2:$V$777,COLUMN(V$1)-1,FALSE),0)</f>
        <v>760618</v>
      </c>
      <c r="W297">
        <f>IF(ISNUMBER(VLOOKUP($A297,pivotdata!$A$2:$V$777,COLUMN(W$1)-1,FALSE)),VLOOKUP($A297,pivotdata!$A$2:$V$777,COLUMN(W$1)-1,FALSE),0)</f>
        <v>987907</v>
      </c>
    </row>
    <row r="298" spans="1:23" x14ac:dyDescent="0.25">
      <c r="A298" s="1">
        <v>5514</v>
      </c>
      <c r="B298" s="2" t="s">
        <v>506</v>
      </c>
      <c r="C298">
        <f>IF(ISNUMBER(VLOOKUP($A298,pivotdata!$A$2:$V$777,COLUMN(C$1)-1,FALSE)),VLOOKUP($A298,pivotdata!$A$2:$V$777,COLUMN(C$1)-1,FALSE),0)</f>
        <v>2795141</v>
      </c>
      <c r="D298">
        <f>IF(ISNUMBER(VLOOKUP($A298,pivotdata!$A$2:$V$777,COLUMN(D$1)-1,FALSE)),VLOOKUP($A298,pivotdata!$A$2:$V$777,COLUMN(D$1)-1,FALSE),0)</f>
        <v>3110615</v>
      </c>
      <c r="E298">
        <f>IF(ISNUMBER(VLOOKUP($A298,pivotdata!$A$2:$V$777,COLUMN(E$1)-1,FALSE)),VLOOKUP($A298,pivotdata!$A$2:$V$777,COLUMN(E$1)-1,FALSE),0)</f>
        <v>4624197</v>
      </c>
      <c r="F298">
        <f>IF(ISNUMBER(VLOOKUP($A298,pivotdata!$A$2:$V$777,COLUMN(F$1)-1,FALSE)),VLOOKUP($A298,pivotdata!$A$2:$V$777,COLUMN(F$1)-1,FALSE),0)</f>
        <v>4136584</v>
      </c>
      <c r="G298">
        <f>IF(ISNUMBER(VLOOKUP($A298,pivotdata!$A$2:$V$777,COLUMN(G$1)-1,FALSE)),VLOOKUP($A298,pivotdata!$A$2:$V$777,COLUMN(G$1)-1,FALSE),0)</f>
        <v>3697515</v>
      </c>
      <c r="H298">
        <f>IF(ISNUMBER(VLOOKUP($A298,pivotdata!$A$2:$V$777,COLUMN(H$1)-1,FALSE)),VLOOKUP($A298,pivotdata!$A$2:$V$777,COLUMN(H$1)-1,FALSE),0)</f>
        <v>3036065</v>
      </c>
      <c r="I298">
        <f>IF(ISNUMBER(VLOOKUP($A298,pivotdata!$A$2:$V$777,COLUMN(I$1)-1,FALSE)),VLOOKUP($A298,pivotdata!$A$2:$V$777,COLUMN(I$1)-1,FALSE),0)</f>
        <v>4807592</v>
      </c>
      <c r="J298">
        <f>IF(ISNUMBER(VLOOKUP($A298,pivotdata!$A$2:$V$777,COLUMN(J$1)-1,FALSE)),VLOOKUP($A298,pivotdata!$A$2:$V$777,COLUMN(J$1)-1,FALSE),0)</f>
        <v>9033284</v>
      </c>
      <c r="K298">
        <f>IF(ISNUMBER(VLOOKUP($A298,pivotdata!$A$2:$V$777,COLUMN(K$1)-1,FALSE)),VLOOKUP($A298,pivotdata!$A$2:$V$777,COLUMN(K$1)-1,FALSE),0)</f>
        <v>7048771</v>
      </c>
      <c r="L298">
        <f>IF(ISNUMBER(VLOOKUP($A298,pivotdata!$A$2:$V$777,COLUMN(L$1)-1,FALSE)),VLOOKUP($A298,pivotdata!$A$2:$V$777,COLUMN(L$1)-1,FALSE),0)</f>
        <v>9139625</v>
      </c>
      <c r="M298">
        <f>IF(ISNUMBER(VLOOKUP($A298,pivotdata!$A$2:$V$777,COLUMN(M$1)-1,FALSE)),VLOOKUP($A298,pivotdata!$A$2:$V$777,COLUMN(M$1)-1,FALSE),0)</f>
        <v>7348866</v>
      </c>
      <c r="N298">
        <f>IF(ISNUMBER(VLOOKUP($A298,pivotdata!$A$2:$V$777,COLUMN(N$1)-1,FALSE)),VLOOKUP($A298,pivotdata!$A$2:$V$777,COLUMN(N$1)-1,FALSE),0)</f>
        <v>6547635</v>
      </c>
      <c r="O298">
        <f>IF(ISNUMBER(VLOOKUP($A298,pivotdata!$A$2:$V$777,COLUMN(O$1)-1,FALSE)),VLOOKUP($A298,pivotdata!$A$2:$V$777,COLUMN(O$1)-1,FALSE),0)</f>
        <v>6195426</v>
      </c>
      <c r="P298">
        <f>IF(ISNUMBER(VLOOKUP($A298,pivotdata!$A$2:$V$777,COLUMN(P$1)-1,FALSE)),VLOOKUP($A298,pivotdata!$A$2:$V$777,COLUMN(P$1)-1,FALSE),0)</f>
        <v>6628967</v>
      </c>
      <c r="Q298">
        <f>IF(ISNUMBER(VLOOKUP($A298,pivotdata!$A$2:$V$777,COLUMN(Q$1)-1,FALSE)),VLOOKUP($A298,pivotdata!$A$2:$V$777,COLUMN(Q$1)-1,FALSE),0)</f>
        <v>6498442</v>
      </c>
      <c r="R298">
        <f>IF(ISNUMBER(VLOOKUP($A298,pivotdata!$A$2:$V$777,COLUMN(R$1)-1,FALSE)),VLOOKUP($A298,pivotdata!$A$2:$V$777,COLUMN(R$1)-1,FALSE),0)</f>
        <v>8788946</v>
      </c>
      <c r="S298">
        <f>IF(ISNUMBER(VLOOKUP($A298,pivotdata!$A$2:$V$777,COLUMN(S$1)-1,FALSE)),VLOOKUP($A298,pivotdata!$A$2:$V$777,COLUMN(S$1)-1,FALSE),0)</f>
        <v>10573974</v>
      </c>
      <c r="T298">
        <f>IF(ISNUMBER(VLOOKUP($A298,pivotdata!$A$2:$V$777,COLUMN(T$1)-1,FALSE)),VLOOKUP($A298,pivotdata!$A$2:$V$777,COLUMN(T$1)-1,FALSE),0)</f>
        <v>12121243</v>
      </c>
      <c r="U298">
        <f>IF(ISNUMBER(VLOOKUP($A298,pivotdata!$A$2:$V$777,COLUMN(U$1)-1,FALSE)),VLOOKUP($A298,pivotdata!$A$2:$V$777,COLUMN(U$1)-1,FALSE),0)</f>
        <v>12813048</v>
      </c>
      <c r="V298">
        <f>IF(ISNUMBER(VLOOKUP($A298,pivotdata!$A$2:$V$777,COLUMN(V$1)-1,FALSE)),VLOOKUP($A298,pivotdata!$A$2:$V$777,COLUMN(V$1)-1,FALSE),0)</f>
        <v>18165241</v>
      </c>
      <c r="W298">
        <f>IF(ISNUMBER(VLOOKUP($A298,pivotdata!$A$2:$V$777,COLUMN(W$1)-1,FALSE)),VLOOKUP($A298,pivotdata!$A$2:$V$777,COLUMN(W$1)-1,FALSE),0)</f>
        <v>22018742</v>
      </c>
    </row>
    <row r="299" spans="1:23" x14ac:dyDescent="0.25">
      <c r="A299" s="1">
        <v>5530</v>
      </c>
      <c r="B299" s="2" t="s">
        <v>505</v>
      </c>
      <c r="C299">
        <f>IF(ISNUMBER(VLOOKUP($A299,pivotdata!$A$2:$V$777,COLUMN(C$1)-1,FALSE)),VLOOKUP($A299,pivotdata!$A$2:$V$777,COLUMN(C$1)-1,FALSE),0)</f>
        <v>6629506</v>
      </c>
      <c r="D299">
        <f>IF(ISNUMBER(VLOOKUP($A299,pivotdata!$A$2:$V$777,COLUMN(D$1)-1,FALSE)),VLOOKUP($A299,pivotdata!$A$2:$V$777,COLUMN(D$1)-1,FALSE),0)</f>
        <v>10748090</v>
      </c>
      <c r="E299">
        <f>IF(ISNUMBER(VLOOKUP($A299,pivotdata!$A$2:$V$777,COLUMN(E$1)-1,FALSE)),VLOOKUP($A299,pivotdata!$A$2:$V$777,COLUMN(E$1)-1,FALSE),0)</f>
        <v>19647268</v>
      </c>
      <c r="F299">
        <f>IF(ISNUMBER(VLOOKUP($A299,pivotdata!$A$2:$V$777,COLUMN(F$1)-1,FALSE)),VLOOKUP($A299,pivotdata!$A$2:$V$777,COLUMN(F$1)-1,FALSE),0)</f>
        <v>26673408</v>
      </c>
      <c r="G299">
        <f>IF(ISNUMBER(VLOOKUP($A299,pivotdata!$A$2:$V$777,COLUMN(G$1)-1,FALSE)),VLOOKUP($A299,pivotdata!$A$2:$V$777,COLUMN(G$1)-1,FALSE),0)</f>
        <v>29440696</v>
      </c>
      <c r="H299">
        <f>IF(ISNUMBER(VLOOKUP($A299,pivotdata!$A$2:$V$777,COLUMN(H$1)-1,FALSE)),VLOOKUP($A299,pivotdata!$A$2:$V$777,COLUMN(H$1)-1,FALSE),0)</f>
        <v>24664276</v>
      </c>
      <c r="I299">
        <f>IF(ISNUMBER(VLOOKUP($A299,pivotdata!$A$2:$V$777,COLUMN(I$1)-1,FALSE)),VLOOKUP($A299,pivotdata!$A$2:$V$777,COLUMN(I$1)-1,FALSE),0)</f>
        <v>31261116</v>
      </c>
      <c r="J299">
        <f>IF(ISNUMBER(VLOOKUP($A299,pivotdata!$A$2:$V$777,COLUMN(J$1)-1,FALSE)),VLOOKUP($A299,pivotdata!$A$2:$V$777,COLUMN(J$1)-1,FALSE),0)</f>
        <v>50492488</v>
      </c>
      <c r="K299">
        <f>IF(ISNUMBER(VLOOKUP($A299,pivotdata!$A$2:$V$777,COLUMN(K$1)-1,FALSE)),VLOOKUP($A299,pivotdata!$A$2:$V$777,COLUMN(K$1)-1,FALSE),0)</f>
        <v>50799704</v>
      </c>
      <c r="L299">
        <f>IF(ISNUMBER(VLOOKUP($A299,pivotdata!$A$2:$V$777,COLUMN(L$1)-1,FALSE)),VLOOKUP($A299,pivotdata!$A$2:$V$777,COLUMN(L$1)-1,FALSE),0)</f>
        <v>54237020</v>
      </c>
      <c r="M299">
        <f>IF(ISNUMBER(VLOOKUP($A299,pivotdata!$A$2:$V$777,COLUMN(M$1)-1,FALSE)),VLOOKUP($A299,pivotdata!$A$2:$V$777,COLUMN(M$1)-1,FALSE),0)</f>
        <v>60972056</v>
      </c>
      <c r="N299">
        <f>IF(ISNUMBER(VLOOKUP($A299,pivotdata!$A$2:$V$777,COLUMN(N$1)-1,FALSE)),VLOOKUP($A299,pivotdata!$A$2:$V$777,COLUMN(N$1)-1,FALSE),0)</f>
        <v>64366405</v>
      </c>
      <c r="O299">
        <f>IF(ISNUMBER(VLOOKUP($A299,pivotdata!$A$2:$V$777,COLUMN(O$1)-1,FALSE)),VLOOKUP($A299,pivotdata!$A$2:$V$777,COLUMN(O$1)-1,FALSE),0)</f>
        <v>51841334</v>
      </c>
      <c r="P299">
        <f>IF(ISNUMBER(VLOOKUP($A299,pivotdata!$A$2:$V$777,COLUMN(P$1)-1,FALSE)),VLOOKUP($A299,pivotdata!$A$2:$V$777,COLUMN(P$1)-1,FALSE),0)</f>
        <v>57035190</v>
      </c>
      <c r="Q299">
        <f>IF(ISNUMBER(VLOOKUP($A299,pivotdata!$A$2:$V$777,COLUMN(Q$1)-1,FALSE)),VLOOKUP($A299,pivotdata!$A$2:$V$777,COLUMN(Q$1)-1,FALSE),0)</f>
        <v>62871071</v>
      </c>
      <c r="R299">
        <f>IF(ISNUMBER(VLOOKUP($A299,pivotdata!$A$2:$V$777,COLUMN(R$1)-1,FALSE)),VLOOKUP($A299,pivotdata!$A$2:$V$777,COLUMN(R$1)-1,FALSE),0)</f>
        <v>76847110</v>
      </c>
      <c r="S299">
        <f>IF(ISNUMBER(VLOOKUP($A299,pivotdata!$A$2:$V$777,COLUMN(S$1)-1,FALSE)),VLOOKUP($A299,pivotdata!$A$2:$V$777,COLUMN(S$1)-1,FALSE),0)</f>
        <v>91168456</v>
      </c>
      <c r="T299">
        <f>IF(ISNUMBER(VLOOKUP($A299,pivotdata!$A$2:$V$777,COLUMN(T$1)-1,FALSE)),VLOOKUP($A299,pivotdata!$A$2:$V$777,COLUMN(T$1)-1,FALSE),0)</f>
        <v>124348826</v>
      </c>
      <c r="U299">
        <f>IF(ISNUMBER(VLOOKUP($A299,pivotdata!$A$2:$V$777,COLUMN(U$1)-1,FALSE)),VLOOKUP($A299,pivotdata!$A$2:$V$777,COLUMN(U$1)-1,FALSE),0)</f>
        <v>141212115</v>
      </c>
      <c r="V299">
        <f>IF(ISNUMBER(VLOOKUP($A299,pivotdata!$A$2:$V$777,COLUMN(V$1)-1,FALSE)),VLOOKUP($A299,pivotdata!$A$2:$V$777,COLUMN(V$1)-1,FALSE),0)</f>
        <v>166948431</v>
      </c>
      <c r="W299">
        <f>IF(ISNUMBER(VLOOKUP($A299,pivotdata!$A$2:$V$777,COLUMN(W$1)-1,FALSE)),VLOOKUP($A299,pivotdata!$A$2:$V$777,COLUMN(W$1)-1,FALSE),0)</f>
        <v>194409171</v>
      </c>
    </row>
    <row r="300" spans="1:23" x14ac:dyDescent="0.25">
      <c r="A300" s="1">
        <v>5541</v>
      </c>
      <c r="B300" s="2" t="s">
        <v>504</v>
      </c>
      <c r="C300">
        <f>IF(ISNUMBER(VLOOKUP($A300,pivotdata!$A$2:$V$777,COLUMN(C$1)-1,FALSE)),VLOOKUP($A300,pivotdata!$A$2:$V$777,COLUMN(C$1)-1,FALSE),0)</f>
        <v>1307969</v>
      </c>
      <c r="D300">
        <f>IF(ISNUMBER(VLOOKUP($A300,pivotdata!$A$2:$V$777,COLUMN(D$1)-1,FALSE)),VLOOKUP($A300,pivotdata!$A$2:$V$777,COLUMN(D$1)-1,FALSE),0)</f>
        <v>1767710</v>
      </c>
      <c r="E300">
        <f>IF(ISNUMBER(VLOOKUP($A300,pivotdata!$A$2:$V$777,COLUMN(E$1)-1,FALSE)),VLOOKUP($A300,pivotdata!$A$2:$V$777,COLUMN(E$1)-1,FALSE),0)</f>
        <v>2213069</v>
      </c>
      <c r="F300">
        <f>IF(ISNUMBER(VLOOKUP($A300,pivotdata!$A$2:$V$777,COLUMN(F$1)-1,FALSE)),VLOOKUP($A300,pivotdata!$A$2:$V$777,COLUMN(F$1)-1,FALSE),0)</f>
        <v>2088080</v>
      </c>
      <c r="G300">
        <f>IF(ISNUMBER(VLOOKUP($A300,pivotdata!$A$2:$V$777,COLUMN(G$1)-1,FALSE)),VLOOKUP($A300,pivotdata!$A$2:$V$777,COLUMN(G$1)-1,FALSE),0)</f>
        <v>3634401</v>
      </c>
      <c r="H300">
        <f>IF(ISNUMBER(VLOOKUP($A300,pivotdata!$A$2:$V$777,COLUMN(H$1)-1,FALSE)),VLOOKUP($A300,pivotdata!$A$2:$V$777,COLUMN(H$1)-1,FALSE),0)</f>
        <v>1974797</v>
      </c>
      <c r="I300">
        <f>IF(ISNUMBER(VLOOKUP($A300,pivotdata!$A$2:$V$777,COLUMN(I$1)-1,FALSE)),VLOOKUP($A300,pivotdata!$A$2:$V$777,COLUMN(I$1)-1,FALSE),0)</f>
        <v>4281379</v>
      </c>
      <c r="J300">
        <f>IF(ISNUMBER(VLOOKUP($A300,pivotdata!$A$2:$V$777,COLUMN(J$1)-1,FALSE)),VLOOKUP($A300,pivotdata!$A$2:$V$777,COLUMN(J$1)-1,FALSE),0)</f>
        <v>8573341</v>
      </c>
      <c r="K300">
        <f>IF(ISNUMBER(VLOOKUP($A300,pivotdata!$A$2:$V$777,COLUMN(K$1)-1,FALSE)),VLOOKUP($A300,pivotdata!$A$2:$V$777,COLUMN(K$1)-1,FALSE),0)</f>
        <v>8709158</v>
      </c>
      <c r="L300">
        <f>IF(ISNUMBER(VLOOKUP($A300,pivotdata!$A$2:$V$777,COLUMN(L$1)-1,FALSE)),VLOOKUP($A300,pivotdata!$A$2:$V$777,COLUMN(L$1)-1,FALSE),0)</f>
        <v>8080253</v>
      </c>
      <c r="M300">
        <f>IF(ISNUMBER(VLOOKUP($A300,pivotdata!$A$2:$V$777,COLUMN(M$1)-1,FALSE)),VLOOKUP($A300,pivotdata!$A$2:$V$777,COLUMN(M$1)-1,FALSE),0)</f>
        <v>7570110</v>
      </c>
      <c r="N300">
        <f>IF(ISNUMBER(VLOOKUP($A300,pivotdata!$A$2:$V$777,COLUMN(N$1)-1,FALSE)),VLOOKUP($A300,pivotdata!$A$2:$V$777,COLUMN(N$1)-1,FALSE),0)</f>
        <v>8471165</v>
      </c>
      <c r="O300">
        <f>IF(ISNUMBER(VLOOKUP($A300,pivotdata!$A$2:$V$777,COLUMN(O$1)-1,FALSE)),VLOOKUP($A300,pivotdata!$A$2:$V$777,COLUMN(O$1)-1,FALSE),0)</f>
        <v>8125606</v>
      </c>
      <c r="P300">
        <f>IF(ISNUMBER(VLOOKUP($A300,pivotdata!$A$2:$V$777,COLUMN(P$1)-1,FALSE)),VLOOKUP($A300,pivotdata!$A$2:$V$777,COLUMN(P$1)-1,FALSE),0)</f>
        <v>8283514</v>
      </c>
      <c r="Q300">
        <f>IF(ISNUMBER(VLOOKUP($A300,pivotdata!$A$2:$V$777,COLUMN(Q$1)-1,FALSE)),VLOOKUP($A300,pivotdata!$A$2:$V$777,COLUMN(Q$1)-1,FALSE),0)</f>
        <v>13918271</v>
      </c>
      <c r="R300">
        <f>IF(ISNUMBER(VLOOKUP($A300,pivotdata!$A$2:$V$777,COLUMN(R$1)-1,FALSE)),VLOOKUP($A300,pivotdata!$A$2:$V$777,COLUMN(R$1)-1,FALSE),0)</f>
        <v>26381549</v>
      </c>
      <c r="S300">
        <f>IF(ISNUMBER(VLOOKUP($A300,pivotdata!$A$2:$V$777,COLUMN(S$1)-1,FALSE)),VLOOKUP($A300,pivotdata!$A$2:$V$777,COLUMN(S$1)-1,FALSE),0)</f>
        <v>24334937</v>
      </c>
      <c r="T300">
        <f>IF(ISNUMBER(VLOOKUP($A300,pivotdata!$A$2:$V$777,COLUMN(T$1)-1,FALSE)),VLOOKUP($A300,pivotdata!$A$2:$V$777,COLUMN(T$1)-1,FALSE),0)</f>
        <v>24563910</v>
      </c>
      <c r="U300">
        <f>IF(ISNUMBER(VLOOKUP($A300,pivotdata!$A$2:$V$777,COLUMN(U$1)-1,FALSE)),VLOOKUP($A300,pivotdata!$A$2:$V$777,COLUMN(U$1)-1,FALSE),0)</f>
        <v>23939475</v>
      </c>
      <c r="V300">
        <f>IF(ISNUMBER(VLOOKUP($A300,pivotdata!$A$2:$V$777,COLUMN(V$1)-1,FALSE)),VLOOKUP($A300,pivotdata!$A$2:$V$777,COLUMN(V$1)-1,FALSE),0)</f>
        <v>30097267</v>
      </c>
      <c r="W300">
        <f>IF(ISNUMBER(VLOOKUP($A300,pivotdata!$A$2:$V$777,COLUMN(W$1)-1,FALSE)),VLOOKUP($A300,pivotdata!$A$2:$V$777,COLUMN(W$1)-1,FALSE),0)</f>
        <v>27008358</v>
      </c>
    </row>
    <row r="301" spans="1:23" x14ac:dyDescent="0.25">
      <c r="A301" s="1">
        <v>5542</v>
      </c>
      <c r="B301" s="2" t="s">
        <v>503</v>
      </c>
      <c r="C301">
        <f>IF(ISNUMBER(VLOOKUP($A301,pivotdata!$A$2:$V$777,COLUMN(C$1)-1,FALSE)),VLOOKUP($A301,pivotdata!$A$2:$V$777,COLUMN(C$1)-1,FALSE),0)</f>
        <v>8268570</v>
      </c>
      <c r="D301">
        <f>IF(ISNUMBER(VLOOKUP($A301,pivotdata!$A$2:$V$777,COLUMN(D$1)-1,FALSE)),VLOOKUP($A301,pivotdata!$A$2:$V$777,COLUMN(D$1)-1,FALSE),0)</f>
        <v>13999195</v>
      </c>
      <c r="E301">
        <f>IF(ISNUMBER(VLOOKUP($A301,pivotdata!$A$2:$V$777,COLUMN(E$1)-1,FALSE)),VLOOKUP($A301,pivotdata!$A$2:$V$777,COLUMN(E$1)-1,FALSE),0)</f>
        <v>27748476</v>
      </c>
      <c r="F301">
        <f>IF(ISNUMBER(VLOOKUP($A301,pivotdata!$A$2:$V$777,COLUMN(F$1)-1,FALSE)),VLOOKUP($A301,pivotdata!$A$2:$V$777,COLUMN(F$1)-1,FALSE),0)</f>
        <v>34854752</v>
      </c>
      <c r="G301">
        <f>IF(ISNUMBER(VLOOKUP($A301,pivotdata!$A$2:$V$777,COLUMN(G$1)-1,FALSE)),VLOOKUP($A301,pivotdata!$A$2:$V$777,COLUMN(G$1)-1,FALSE),0)</f>
        <v>46516544</v>
      </c>
      <c r="H301">
        <f>IF(ISNUMBER(VLOOKUP($A301,pivotdata!$A$2:$V$777,COLUMN(H$1)-1,FALSE)),VLOOKUP($A301,pivotdata!$A$2:$V$777,COLUMN(H$1)-1,FALSE),0)</f>
        <v>41103240</v>
      </c>
      <c r="I301">
        <f>IF(ISNUMBER(VLOOKUP($A301,pivotdata!$A$2:$V$777,COLUMN(I$1)-1,FALSE)),VLOOKUP($A301,pivotdata!$A$2:$V$777,COLUMN(I$1)-1,FALSE),0)</f>
        <v>47092736</v>
      </c>
      <c r="J301">
        <f>IF(ISNUMBER(VLOOKUP($A301,pivotdata!$A$2:$V$777,COLUMN(J$1)-1,FALSE)),VLOOKUP($A301,pivotdata!$A$2:$V$777,COLUMN(J$1)-1,FALSE),0)</f>
        <v>66853008</v>
      </c>
      <c r="K301">
        <f>IF(ISNUMBER(VLOOKUP($A301,pivotdata!$A$2:$V$777,COLUMN(K$1)-1,FALSE)),VLOOKUP($A301,pivotdata!$A$2:$V$777,COLUMN(K$1)-1,FALSE),0)</f>
        <v>63181240</v>
      </c>
      <c r="L301">
        <f>IF(ISNUMBER(VLOOKUP($A301,pivotdata!$A$2:$V$777,COLUMN(L$1)-1,FALSE)),VLOOKUP($A301,pivotdata!$A$2:$V$777,COLUMN(L$1)-1,FALSE),0)</f>
        <v>65595544</v>
      </c>
      <c r="M301">
        <f>IF(ISNUMBER(VLOOKUP($A301,pivotdata!$A$2:$V$777,COLUMN(M$1)-1,FALSE)),VLOOKUP($A301,pivotdata!$A$2:$V$777,COLUMN(M$1)-1,FALSE),0)</f>
        <v>97557480</v>
      </c>
      <c r="N301">
        <f>IF(ISNUMBER(VLOOKUP($A301,pivotdata!$A$2:$V$777,COLUMN(N$1)-1,FALSE)),VLOOKUP($A301,pivotdata!$A$2:$V$777,COLUMN(N$1)-1,FALSE),0)</f>
        <v>81828186</v>
      </c>
      <c r="O301">
        <f>IF(ISNUMBER(VLOOKUP($A301,pivotdata!$A$2:$V$777,COLUMN(O$1)-1,FALSE)),VLOOKUP($A301,pivotdata!$A$2:$V$777,COLUMN(O$1)-1,FALSE),0)</f>
        <v>78862829</v>
      </c>
      <c r="P301">
        <f>IF(ISNUMBER(VLOOKUP($A301,pivotdata!$A$2:$V$777,COLUMN(P$1)-1,FALSE)),VLOOKUP($A301,pivotdata!$A$2:$V$777,COLUMN(P$1)-1,FALSE),0)</f>
        <v>85816342</v>
      </c>
      <c r="Q301">
        <f>IF(ISNUMBER(VLOOKUP($A301,pivotdata!$A$2:$V$777,COLUMN(Q$1)-1,FALSE)),VLOOKUP($A301,pivotdata!$A$2:$V$777,COLUMN(Q$1)-1,FALSE),0)</f>
        <v>91063501</v>
      </c>
      <c r="R301">
        <f>IF(ISNUMBER(VLOOKUP($A301,pivotdata!$A$2:$V$777,COLUMN(R$1)-1,FALSE)),VLOOKUP($A301,pivotdata!$A$2:$V$777,COLUMN(R$1)-1,FALSE),0)</f>
        <v>97198366</v>
      </c>
      <c r="S301">
        <f>IF(ISNUMBER(VLOOKUP($A301,pivotdata!$A$2:$V$777,COLUMN(S$1)-1,FALSE)),VLOOKUP($A301,pivotdata!$A$2:$V$777,COLUMN(S$1)-1,FALSE),0)</f>
        <v>106769595</v>
      </c>
      <c r="T301">
        <f>IF(ISNUMBER(VLOOKUP($A301,pivotdata!$A$2:$V$777,COLUMN(T$1)-1,FALSE)),VLOOKUP($A301,pivotdata!$A$2:$V$777,COLUMN(T$1)-1,FALSE),0)</f>
        <v>120460720</v>
      </c>
      <c r="U301">
        <f>IF(ISNUMBER(VLOOKUP($A301,pivotdata!$A$2:$V$777,COLUMN(U$1)-1,FALSE)),VLOOKUP($A301,pivotdata!$A$2:$V$777,COLUMN(U$1)-1,FALSE),0)</f>
        <v>136556934</v>
      </c>
      <c r="V301">
        <f>IF(ISNUMBER(VLOOKUP($A301,pivotdata!$A$2:$V$777,COLUMN(V$1)-1,FALSE)),VLOOKUP($A301,pivotdata!$A$2:$V$777,COLUMN(V$1)-1,FALSE),0)</f>
        <v>139736738</v>
      </c>
      <c r="W301">
        <f>IF(ISNUMBER(VLOOKUP($A301,pivotdata!$A$2:$V$777,COLUMN(W$1)-1,FALSE)),VLOOKUP($A301,pivotdata!$A$2:$V$777,COLUMN(W$1)-1,FALSE),0)</f>
        <v>168083350</v>
      </c>
    </row>
    <row r="302" spans="1:23" x14ac:dyDescent="0.25">
      <c r="A302" s="1">
        <v>5543</v>
      </c>
      <c r="B302" s="2" t="s">
        <v>502</v>
      </c>
      <c r="C302">
        <f>IF(ISNUMBER(VLOOKUP($A302,pivotdata!$A$2:$V$777,COLUMN(C$1)-1,FALSE)),VLOOKUP($A302,pivotdata!$A$2:$V$777,COLUMN(C$1)-1,FALSE),0)</f>
        <v>924149</v>
      </c>
      <c r="D302">
        <f>IF(ISNUMBER(VLOOKUP($A302,pivotdata!$A$2:$V$777,COLUMN(D$1)-1,FALSE)),VLOOKUP($A302,pivotdata!$A$2:$V$777,COLUMN(D$1)-1,FALSE),0)</f>
        <v>1038457</v>
      </c>
      <c r="E302">
        <f>IF(ISNUMBER(VLOOKUP($A302,pivotdata!$A$2:$V$777,COLUMN(E$1)-1,FALSE)),VLOOKUP($A302,pivotdata!$A$2:$V$777,COLUMN(E$1)-1,FALSE),0)</f>
        <v>1605978</v>
      </c>
      <c r="F302">
        <f>IF(ISNUMBER(VLOOKUP($A302,pivotdata!$A$2:$V$777,COLUMN(F$1)-1,FALSE)),VLOOKUP($A302,pivotdata!$A$2:$V$777,COLUMN(F$1)-1,FALSE),0)</f>
        <v>1642795</v>
      </c>
      <c r="G302">
        <f>IF(ISNUMBER(VLOOKUP($A302,pivotdata!$A$2:$V$777,COLUMN(G$1)-1,FALSE)),VLOOKUP($A302,pivotdata!$A$2:$V$777,COLUMN(G$1)-1,FALSE),0)</f>
        <v>2658916</v>
      </c>
      <c r="H302">
        <f>IF(ISNUMBER(VLOOKUP($A302,pivotdata!$A$2:$V$777,COLUMN(H$1)-1,FALSE)),VLOOKUP($A302,pivotdata!$A$2:$V$777,COLUMN(H$1)-1,FALSE),0)</f>
        <v>1617402</v>
      </c>
      <c r="I302">
        <f>IF(ISNUMBER(VLOOKUP($A302,pivotdata!$A$2:$V$777,COLUMN(I$1)-1,FALSE)),VLOOKUP($A302,pivotdata!$A$2:$V$777,COLUMN(I$1)-1,FALSE),0)</f>
        <v>1756770</v>
      </c>
      <c r="J302">
        <f>IF(ISNUMBER(VLOOKUP($A302,pivotdata!$A$2:$V$777,COLUMN(J$1)-1,FALSE)),VLOOKUP($A302,pivotdata!$A$2:$V$777,COLUMN(J$1)-1,FALSE),0)</f>
        <v>1967815</v>
      </c>
      <c r="K302">
        <f>IF(ISNUMBER(VLOOKUP($A302,pivotdata!$A$2:$V$777,COLUMN(K$1)-1,FALSE)),VLOOKUP($A302,pivotdata!$A$2:$V$777,COLUMN(K$1)-1,FALSE),0)</f>
        <v>2796764</v>
      </c>
      <c r="L302">
        <f>IF(ISNUMBER(VLOOKUP($A302,pivotdata!$A$2:$V$777,COLUMN(L$1)-1,FALSE)),VLOOKUP($A302,pivotdata!$A$2:$V$777,COLUMN(L$1)-1,FALSE),0)</f>
        <v>2361117</v>
      </c>
      <c r="M302">
        <f>IF(ISNUMBER(VLOOKUP($A302,pivotdata!$A$2:$V$777,COLUMN(M$1)-1,FALSE)),VLOOKUP($A302,pivotdata!$A$2:$V$777,COLUMN(M$1)-1,FALSE),0)</f>
        <v>1692243</v>
      </c>
      <c r="N302">
        <f>IF(ISNUMBER(VLOOKUP($A302,pivotdata!$A$2:$V$777,COLUMN(N$1)-1,FALSE)),VLOOKUP($A302,pivotdata!$A$2:$V$777,COLUMN(N$1)-1,FALSE),0)</f>
        <v>2138124</v>
      </c>
      <c r="O302">
        <f>IF(ISNUMBER(VLOOKUP($A302,pivotdata!$A$2:$V$777,COLUMN(O$1)-1,FALSE)),VLOOKUP($A302,pivotdata!$A$2:$V$777,COLUMN(O$1)-1,FALSE),0)</f>
        <v>1948015</v>
      </c>
      <c r="P302">
        <f>IF(ISNUMBER(VLOOKUP($A302,pivotdata!$A$2:$V$777,COLUMN(P$1)-1,FALSE)),VLOOKUP($A302,pivotdata!$A$2:$V$777,COLUMN(P$1)-1,FALSE),0)</f>
        <v>2045533</v>
      </c>
      <c r="Q302">
        <f>IF(ISNUMBER(VLOOKUP($A302,pivotdata!$A$2:$V$777,COLUMN(Q$1)-1,FALSE)),VLOOKUP($A302,pivotdata!$A$2:$V$777,COLUMN(Q$1)-1,FALSE),0)</f>
        <v>3037971</v>
      </c>
      <c r="R302">
        <f>IF(ISNUMBER(VLOOKUP($A302,pivotdata!$A$2:$V$777,COLUMN(R$1)-1,FALSE)),VLOOKUP($A302,pivotdata!$A$2:$V$777,COLUMN(R$1)-1,FALSE),0)</f>
        <v>3907178</v>
      </c>
      <c r="S302">
        <f>IF(ISNUMBER(VLOOKUP($A302,pivotdata!$A$2:$V$777,COLUMN(S$1)-1,FALSE)),VLOOKUP($A302,pivotdata!$A$2:$V$777,COLUMN(S$1)-1,FALSE),0)</f>
        <v>4214155</v>
      </c>
      <c r="T302">
        <f>IF(ISNUMBER(VLOOKUP($A302,pivotdata!$A$2:$V$777,COLUMN(T$1)-1,FALSE)),VLOOKUP($A302,pivotdata!$A$2:$V$777,COLUMN(T$1)-1,FALSE),0)</f>
        <v>4161612</v>
      </c>
      <c r="U302">
        <f>IF(ISNUMBER(VLOOKUP($A302,pivotdata!$A$2:$V$777,COLUMN(U$1)-1,FALSE)),VLOOKUP($A302,pivotdata!$A$2:$V$777,COLUMN(U$1)-1,FALSE),0)</f>
        <v>4677024</v>
      </c>
      <c r="V302">
        <f>IF(ISNUMBER(VLOOKUP($A302,pivotdata!$A$2:$V$777,COLUMN(V$1)-1,FALSE)),VLOOKUP($A302,pivotdata!$A$2:$V$777,COLUMN(V$1)-1,FALSE),0)</f>
        <v>5447390</v>
      </c>
      <c r="W302">
        <f>IF(ISNUMBER(VLOOKUP($A302,pivotdata!$A$2:$V$777,COLUMN(W$1)-1,FALSE)),VLOOKUP($A302,pivotdata!$A$2:$V$777,COLUMN(W$1)-1,FALSE),0)</f>
        <v>7491817</v>
      </c>
    </row>
    <row r="303" spans="1:23" x14ac:dyDescent="0.25">
      <c r="A303" s="1">
        <v>5621</v>
      </c>
      <c r="B303" s="2" t="s">
        <v>501</v>
      </c>
      <c r="C303">
        <f>IF(ISNUMBER(VLOOKUP($A303,pivotdata!$A$2:$V$777,COLUMN(C$1)-1,FALSE)),VLOOKUP($A303,pivotdata!$A$2:$V$777,COLUMN(C$1)-1,FALSE),0)</f>
        <v>723927</v>
      </c>
      <c r="D303">
        <f>IF(ISNUMBER(VLOOKUP($A303,pivotdata!$A$2:$V$777,COLUMN(D$1)-1,FALSE)),VLOOKUP($A303,pivotdata!$A$2:$V$777,COLUMN(D$1)-1,FALSE),0)</f>
        <v>538879</v>
      </c>
      <c r="E303">
        <f>IF(ISNUMBER(VLOOKUP($A303,pivotdata!$A$2:$V$777,COLUMN(E$1)-1,FALSE)),VLOOKUP($A303,pivotdata!$A$2:$V$777,COLUMN(E$1)-1,FALSE),0)</f>
        <v>683709</v>
      </c>
      <c r="F303">
        <f>IF(ISNUMBER(VLOOKUP($A303,pivotdata!$A$2:$V$777,COLUMN(F$1)-1,FALSE)),VLOOKUP($A303,pivotdata!$A$2:$V$777,COLUMN(F$1)-1,FALSE),0)</f>
        <v>604317</v>
      </c>
      <c r="G303">
        <f>IF(ISNUMBER(VLOOKUP($A303,pivotdata!$A$2:$V$777,COLUMN(G$1)-1,FALSE)),VLOOKUP($A303,pivotdata!$A$2:$V$777,COLUMN(G$1)-1,FALSE),0)</f>
        <v>1141760</v>
      </c>
      <c r="H303">
        <f>IF(ISNUMBER(VLOOKUP($A303,pivotdata!$A$2:$V$777,COLUMN(H$1)-1,FALSE)),VLOOKUP($A303,pivotdata!$A$2:$V$777,COLUMN(H$1)-1,FALSE),0)</f>
        <v>4142938</v>
      </c>
      <c r="I303">
        <f>IF(ISNUMBER(VLOOKUP($A303,pivotdata!$A$2:$V$777,COLUMN(I$1)-1,FALSE)),VLOOKUP($A303,pivotdata!$A$2:$V$777,COLUMN(I$1)-1,FALSE),0)</f>
        <v>6355448</v>
      </c>
      <c r="J303">
        <f>IF(ISNUMBER(VLOOKUP($A303,pivotdata!$A$2:$V$777,COLUMN(J$1)-1,FALSE)),VLOOKUP($A303,pivotdata!$A$2:$V$777,COLUMN(J$1)-1,FALSE),0)</f>
        <v>3029718</v>
      </c>
      <c r="K303">
        <f>IF(ISNUMBER(VLOOKUP($A303,pivotdata!$A$2:$V$777,COLUMN(K$1)-1,FALSE)),VLOOKUP($A303,pivotdata!$A$2:$V$777,COLUMN(K$1)-1,FALSE),0)</f>
        <v>3351864</v>
      </c>
      <c r="L303">
        <f>IF(ISNUMBER(VLOOKUP($A303,pivotdata!$A$2:$V$777,COLUMN(L$1)-1,FALSE)),VLOOKUP($A303,pivotdata!$A$2:$V$777,COLUMN(L$1)-1,FALSE),0)</f>
        <v>6165599</v>
      </c>
      <c r="M303">
        <f>IF(ISNUMBER(VLOOKUP($A303,pivotdata!$A$2:$V$777,COLUMN(M$1)-1,FALSE)),VLOOKUP($A303,pivotdata!$A$2:$V$777,COLUMN(M$1)-1,FALSE),0)</f>
        <v>3963035</v>
      </c>
      <c r="N303">
        <f>IF(ISNUMBER(VLOOKUP($A303,pivotdata!$A$2:$V$777,COLUMN(N$1)-1,FALSE)),VLOOKUP($A303,pivotdata!$A$2:$V$777,COLUMN(N$1)-1,FALSE),0)</f>
        <v>4833415</v>
      </c>
      <c r="O303">
        <f>IF(ISNUMBER(VLOOKUP($A303,pivotdata!$A$2:$V$777,COLUMN(O$1)-1,FALSE)),VLOOKUP($A303,pivotdata!$A$2:$V$777,COLUMN(O$1)-1,FALSE),0)</f>
        <v>3106592</v>
      </c>
      <c r="P303">
        <f>IF(ISNUMBER(VLOOKUP($A303,pivotdata!$A$2:$V$777,COLUMN(P$1)-1,FALSE)),VLOOKUP($A303,pivotdata!$A$2:$V$777,COLUMN(P$1)-1,FALSE),0)</f>
        <v>12779591</v>
      </c>
      <c r="Q303">
        <f>IF(ISNUMBER(VLOOKUP($A303,pivotdata!$A$2:$V$777,COLUMN(Q$1)-1,FALSE)),VLOOKUP($A303,pivotdata!$A$2:$V$777,COLUMN(Q$1)-1,FALSE),0)</f>
        <v>13343138</v>
      </c>
      <c r="R303">
        <f>IF(ISNUMBER(VLOOKUP($A303,pivotdata!$A$2:$V$777,COLUMN(R$1)-1,FALSE)),VLOOKUP($A303,pivotdata!$A$2:$V$777,COLUMN(R$1)-1,FALSE),0)</f>
        <v>15720072</v>
      </c>
      <c r="S303">
        <f>IF(ISNUMBER(VLOOKUP($A303,pivotdata!$A$2:$V$777,COLUMN(S$1)-1,FALSE)),VLOOKUP($A303,pivotdata!$A$2:$V$777,COLUMN(S$1)-1,FALSE),0)</f>
        <v>17281195</v>
      </c>
      <c r="T303">
        <f>IF(ISNUMBER(VLOOKUP($A303,pivotdata!$A$2:$V$777,COLUMN(T$1)-1,FALSE)),VLOOKUP($A303,pivotdata!$A$2:$V$777,COLUMN(T$1)-1,FALSE),0)</f>
        <v>10986205</v>
      </c>
      <c r="U303">
        <f>IF(ISNUMBER(VLOOKUP($A303,pivotdata!$A$2:$V$777,COLUMN(U$1)-1,FALSE)),VLOOKUP($A303,pivotdata!$A$2:$V$777,COLUMN(U$1)-1,FALSE),0)</f>
        <v>20459192</v>
      </c>
      <c r="V303">
        <f>IF(ISNUMBER(VLOOKUP($A303,pivotdata!$A$2:$V$777,COLUMN(V$1)-1,FALSE)),VLOOKUP($A303,pivotdata!$A$2:$V$777,COLUMN(V$1)-1,FALSE),0)</f>
        <v>24231404</v>
      </c>
      <c r="W303">
        <f>IF(ISNUMBER(VLOOKUP($A303,pivotdata!$A$2:$V$777,COLUMN(W$1)-1,FALSE)),VLOOKUP($A303,pivotdata!$A$2:$V$777,COLUMN(W$1)-1,FALSE),0)</f>
        <v>30634645</v>
      </c>
    </row>
    <row r="304" spans="1:23" x14ac:dyDescent="0.25">
      <c r="A304" s="1">
        <v>5622</v>
      </c>
      <c r="B304" s="2" t="s">
        <v>500</v>
      </c>
      <c r="C304">
        <f>IF(ISNUMBER(VLOOKUP($A304,pivotdata!$A$2:$V$777,COLUMN(C$1)-1,FALSE)),VLOOKUP($A304,pivotdata!$A$2:$V$777,COLUMN(C$1)-1,FALSE),0)</f>
        <v>0</v>
      </c>
      <c r="D304">
        <f>IF(ISNUMBER(VLOOKUP($A304,pivotdata!$A$2:$V$777,COLUMN(D$1)-1,FALSE)),VLOOKUP($A304,pivotdata!$A$2:$V$777,COLUMN(D$1)-1,FALSE),0)</f>
        <v>0</v>
      </c>
      <c r="E304">
        <f>IF(ISNUMBER(VLOOKUP($A304,pivotdata!$A$2:$V$777,COLUMN(E$1)-1,FALSE)),VLOOKUP($A304,pivotdata!$A$2:$V$777,COLUMN(E$1)-1,FALSE),0)</f>
        <v>0</v>
      </c>
      <c r="F304">
        <f>IF(ISNUMBER(VLOOKUP($A304,pivotdata!$A$2:$V$777,COLUMN(F$1)-1,FALSE)),VLOOKUP($A304,pivotdata!$A$2:$V$777,COLUMN(F$1)-1,FALSE),0)</f>
        <v>0</v>
      </c>
      <c r="G304">
        <f>IF(ISNUMBER(VLOOKUP($A304,pivotdata!$A$2:$V$777,COLUMN(G$1)-1,FALSE)),VLOOKUP($A304,pivotdata!$A$2:$V$777,COLUMN(G$1)-1,FALSE),0)</f>
        <v>0</v>
      </c>
      <c r="H304">
        <f>IF(ISNUMBER(VLOOKUP($A304,pivotdata!$A$2:$V$777,COLUMN(H$1)-1,FALSE)),VLOOKUP($A304,pivotdata!$A$2:$V$777,COLUMN(H$1)-1,FALSE),0)</f>
        <v>62137</v>
      </c>
      <c r="I304">
        <f>IF(ISNUMBER(VLOOKUP($A304,pivotdata!$A$2:$V$777,COLUMN(I$1)-1,FALSE)),VLOOKUP($A304,pivotdata!$A$2:$V$777,COLUMN(I$1)-1,FALSE),0)</f>
        <v>299504</v>
      </c>
      <c r="J304">
        <f>IF(ISNUMBER(VLOOKUP($A304,pivotdata!$A$2:$V$777,COLUMN(J$1)-1,FALSE)),VLOOKUP($A304,pivotdata!$A$2:$V$777,COLUMN(J$1)-1,FALSE),0)</f>
        <v>68780</v>
      </c>
      <c r="K304">
        <f>IF(ISNUMBER(VLOOKUP($A304,pivotdata!$A$2:$V$777,COLUMN(K$1)-1,FALSE)),VLOOKUP($A304,pivotdata!$A$2:$V$777,COLUMN(K$1)-1,FALSE),0)</f>
        <v>100401</v>
      </c>
      <c r="L304">
        <f>IF(ISNUMBER(VLOOKUP($A304,pivotdata!$A$2:$V$777,COLUMN(L$1)-1,FALSE)),VLOOKUP($A304,pivotdata!$A$2:$V$777,COLUMN(L$1)-1,FALSE),0)</f>
        <v>172771</v>
      </c>
      <c r="M304">
        <f>IF(ISNUMBER(VLOOKUP($A304,pivotdata!$A$2:$V$777,COLUMN(M$1)-1,FALSE)),VLOOKUP($A304,pivotdata!$A$2:$V$777,COLUMN(M$1)-1,FALSE),0)</f>
        <v>128381</v>
      </c>
      <c r="N304">
        <f>IF(ISNUMBER(VLOOKUP($A304,pivotdata!$A$2:$V$777,COLUMN(N$1)-1,FALSE)),VLOOKUP($A304,pivotdata!$A$2:$V$777,COLUMN(N$1)-1,FALSE),0)</f>
        <v>173313</v>
      </c>
      <c r="O304">
        <f>IF(ISNUMBER(VLOOKUP($A304,pivotdata!$A$2:$V$777,COLUMN(O$1)-1,FALSE)),VLOOKUP($A304,pivotdata!$A$2:$V$777,COLUMN(O$1)-1,FALSE),0)</f>
        <v>611131</v>
      </c>
      <c r="P304">
        <f>IF(ISNUMBER(VLOOKUP($A304,pivotdata!$A$2:$V$777,COLUMN(P$1)-1,FALSE)),VLOOKUP($A304,pivotdata!$A$2:$V$777,COLUMN(P$1)-1,FALSE),0)</f>
        <v>210461</v>
      </c>
      <c r="Q304">
        <f>IF(ISNUMBER(VLOOKUP($A304,pivotdata!$A$2:$V$777,COLUMN(Q$1)-1,FALSE)),VLOOKUP($A304,pivotdata!$A$2:$V$777,COLUMN(Q$1)-1,FALSE),0)</f>
        <v>150900</v>
      </c>
      <c r="R304">
        <f>IF(ISNUMBER(VLOOKUP($A304,pivotdata!$A$2:$V$777,COLUMN(R$1)-1,FALSE)),VLOOKUP($A304,pivotdata!$A$2:$V$777,COLUMN(R$1)-1,FALSE),0)</f>
        <v>311498</v>
      </c>
      <c r="S304">
        <f>IF(ISNUMBER(VLOOKUP($A304,pivotdata!$A$2:$V$777,COLUMN(S$1)-1,FALSE)),VLOOKUP($A304,pivotdata!$A$2:$V$777,COLUMN(S$1)-1,FALSE),0)</f>
        <v>322066</v>
      </c>
      <c r="T304">
        <f>IF(ISNUMBER(VLOOKUP($A304,pivotdata!$A$2:$V$777,COLUMN(T$1)-1,FALSE)),VLOOKUP($A304,pivotdata!$A$2:$V$777,COLUMN(T$1)-1,FALSE),0)</f>
        <v>271548</v>
      </c>
      <c r="U304">
        <f>IF(ISNUMBER(VLOOKUP($A304,pivotdata!$A$2:$V$777,COLUMN(U$1)-1,FALSE)),VLOOKUP($A304,pivotdata!$A$2:$V$777,COLUMN(U$1)-1,FALSE),0)</f>
        <v>377925</v>
      </c>
      <c r="V304">
        <f>IF(ISNUMBER(VLOOKUP($A304,pivotdata!$A$2:$V$777,COLUMN(V$1)-1,FALSE)),VLOOKUP($A304,pivotdata!$A$2:$V$777,COLUMN(V$1)-1,FALSE),0)</f>
        <v>759057</v>
      </c>
      <c r="W304">
        <f>IF(ISNUMBER(VLOOKUP($A304,pivotdata!$A$2:$V$777,COLUMN(W$1)-1,FALSE)),VLOOKUP($A304,pivotdata!$A$2:$V$777,COLUMN(W$1)-1,FALSE),0)</f>
        <v>2368727</v>
      </c>
    </row>
    <row r="305" spans="1:23" x14ac:dyDescent="0.25">
      <c r="A305" s="1">
        <v>5623</v>
      </c>
      <c r="B305" s="2" t="s">
        <v>499</v>
      </c>
      <c r="C305">
        <f>IF(ISNUMBER(VLOOKUP($A305,pivotdata!$A$2:$V$777,COLUMN(C$1)-1,FALSE)),VLOOKUP($A305,pivotdata!$A$2:$V$777,COLUMN(C$1)-1,FALSE),0)</f>
        <v>3848451</v>
      </c>
      <c r="D305">
        <f>IF(ISNUMBER(VLOOKUP($A305,pivotdata!$A$2:$V$777,COLUMN(D$1)-1,FALSE)),VLOOKUP($A305,pivotdata!$A$2:$V$777,COLUMN(D$1)-1,FALSE),0)</f>
        <v>3704570</v>
      </c>
      <c r="E305">
        <f>IF(ISNUMBER(VLOOKUP($A305,pivotdata!$A$2:$V$777,COLUMN(E$1)-1,FALSE)),VLOOKUP($A305,pivotdata!$A$2:$V$777,COLUMN(E$1)-1,FALSE),0)</f>
        <v>3527493</v>
      </c>
      <c r="F305">
        <f>IF(ISNUMBER(VLOOKUP($A305,pivotdata!$A$2:$V$777,COLUMN(F$1)-1,FALSE)),VLOOKUP($A305,pivotdata!$A$2:$V$777,COLUMN(F$1)-1,FALSE),0)</f>
        <v>2869753</v>
      </c>
      <c r="G305">
        <f>IF(ISNUMBER(VLOOKUP($A305,pivotdata!$A$2:$V$777,COLUMN(G$1)-1,FALSE)),VLOOKUP($A305,pivotdata!$A$2:$V$777,COLUMN(G$1)-1,FALSE),0)</f>
        <v>2073507</v>
      </c>
      <c r="H305">
        <f>IF(ISNUMBER(VLOOKUP($A305,pivotdata!$A$2:$V$777,COLUMN(H$1)-1,FALSE)),VLOOKUP($A305,pivotdata!$A$2:$V$777,COLUMN(H$1)-1,FALSE),0)</f>
        <v>2711116</v>
      </c>
      <c r="I305">
        <f>IF(ISNUMBER(VLOOKUP($A305,pivotdata!$A$2:$V$777,COLUMN(I$1)-1,FALSE)),VLOOKUP($A305,pivotdata!$A$2:$V$777,COLUMN(I$1)-1,FALSE),0)</f>
        <v>3863396</v>
      </c>
      <c r="J305">
        <f>IF(ISNUMBER(VLOOKUP($A305,pivotdata!$A$2:$V$777,COLUMN(J$1)-1,FALSE)),VLOOKUP($A305,pivotdata!$A$2:$V$777,COLUMN(J$1)-1,FALSE),0)</f>
        <v>1028996</v>
      </c>
      <c r="K305">
        <f>IF(ISNUMBER(VLOOKUP($A305,pivotdata!$A$2:$V$777,COLUMN(K$1)-1,FALSE)),VLOOKUP($A305,pivotdata!$A$2:$V$777,COLUMN(K$1)-1,FALSE),0)</f>
        <v>3158900</v>
      </c>
      <c r="L305">
        <f>IF(ISNUMBER(VLOOKUP($A305,pivotdata!$A$2:$V$777,COLUMN(L$1)-1,FALSE)),VLOOKUP($A305,pivotdata!$A$2:$V$777,COLUMN(L$1)-1,FALSE),0)</f>
        <v>9696659</v>
      </c>
      <c r="M305">
        <f>IF(ISNUMBER(VLOOKUP($A305,pivotdata!$A$2:$V$777,COLUMN(M$1)-1,FALSE)),VLOOKUP($A305,pivotdata!$A$2:$V$777,COLUMN(M$1)-1,FALSE),0)</f>
        <v>2661820</v>
      </c>
      <c r="N305">
        <f>IF(ISNUMBER(VLOOKUP($A305,pivotdata!$A$2:$V$777,COLUMN(N$1)-1,FALSE)),VLOOKUP($A305,pivotdata!$A$2:$V$777,COLUMN(N$1)-1,FALSE),0)</f>
        <v>3320722</v>
      </c>
      <c r="O305">
        <f>IF(ISNUMBER(VLOOKUP($A305,pivotdata!$A$2:$V$777,COLUMN(O$1)-1,FALSE)),VLOOKUP($A305,pivotdata!$A$2:$V$777,COLUMN(O$1)-1,FALSE),0)</f>
        <v>3760334</v>
      </c>
      <c r="P305">
        <f>IF(ISNUMBER(VLOOKUP($A305,pivotdata!$A$2:$V$777,COLUMN(P$1)-1,FALSE)),VLOOKUP($A305,pivotdata!$A$2:$V$777,COLUMN(P$1)-1,FALSE),0)</f>
        <v>4060913</v>
      </c>
      <c r="Q305">
        <f>IF(ISNUMBER(VLOOKUP($A305,pivotdata!$A$2:$V$777,COLUMN(Q$1)-1,FALSE)),VLOOKUP($A305,pivotdata!$A$2:$V$777,COLUMN(Q$1)-1,FALSE),0)</f>
        <v>2804224</v>
      </c>
      <c r="R305">
        <f>IF(ISNUMBER(VLOOKUP($A305,pivotdata!$A$2:$V$777,COLUMN(R$1)-1,FALSE)),VLOOKUP($A305,pivotdata!$A$2:$V$777,COLUMN(R$1)-1,FALSE),0)</f>
        <v>4555550</v>
      </c>
      <c r="S305">
        <f>IF(ISNUMBER(VLOOKUP($A305,pivotdata!$A$2:$V$777,COLUMN(S$1)-1,FALSE)),VLOOKUP($A305,pivotdata!$A$2:$V$777,COLUMN(S$1)-1,FALSE),0)</f>
        <v>6730679</v>
      </c>
      <c r="T305">
        <f>IF(ISNUMBER(VLOOKUP($A305,pivotdata!$A$2:$V$777,COLUMN(T$1)-1,FALSE)),VLOOKUP($A305,pivotdata!$A$2:$V$777,COLUMN(T$1)-1,FALSE),0)</f>
        <v>5689313</v>
      </c>
      <c r="U305">
        <f>IF(ISNUMBER(VLOOKUP($A305,pivotdata!$A$2:$V$777,COLUMN(U$1)-1,FALSE)),VLOOKUP($A305,pivotdata!$A$2:$V$777,COLUMN(U$1)-1,FALSE),0)</f>
        <v>6012326</v>
      </c>
      <c r="V305">
        <f>IF(ISNUMBER(VLOOKUP($A305,pivotdata!$A$2:$V$777,COLUMN(V$1)-1,FALSE)),VLOOKUP($A305,pivotdata!$A$2:$V$777,COLUMN(V$1)-1,FALSE),0)</f>
        <v>7688298</v>
      </c>
      <c r="W305">
        <f>IF(ISNUMBER(VLOOKUP($A305,pivotdata!$A$2:$V$777,COLUMN(W$1)-1,FALSE)),VLOOKUP($A305,pivotdata!$A$2:$V$777,COLUMN(W$1)-1,FALSE),0)</f>
        <v>6533422</v>
      </c>
    </row>
    <row r="306" spans="1:23" x14ac:dyDescent="0.25">
      <c r="A306" s="1">
        <v>5629</v>
      </c>
      <c r="B306" s="2" t="s">
        <v>498</v>
      </c>
      <c r="C306">
        <f>IF(ISNUMBER(VLOOKUP($A306,pivotdata!$A$2:$V$777,COLUMN(C$1)-1,FALSE)),VLOOKUP($A306,pivotdata!$A$2:$V$777,COLUMN(C$1)-1,FALSE),0)</f>
        <v>969930</v>
      </c>
      <c r="D306">
        <f>IF(ISNUMBER(VLOOKUP($A306,pivotdata!$A$2:$V$777,COLUMN(D$1)-1,FALSE)),VLOOKUP($A306,pivotdata!$A$2:$V$777,COLUMN(D$1)-1,FALSE),0)</f>
        <v>1081075</v>
      </c>
      <c r="E306">
        <f>IF(ISNUMBER(VLOOKUP($A306,pivotdata!$A$2:$V$777,COLUMN(E$1)-1,FALSE)),VLOOKUP($A306,pivotdata!$A$2:$V$777,COLUMN(E$1)-1,FALSE),0)</f>
        <v>2058874</v>
      </c>
      <c r="F306">
        <f>IF(ISNUMBER(VLOOKUP($A306,pivotdata!$A$2:$V$777,COLUMN(F$1)-1,FALSE)),VLOOKUP($A306,pivotdata!$A$2:$V$777,COLUMN(F$1)-1,FALSE),0)</f>
        <v>1838268</v>
      </c>
      <c r="G306">
        <f>IF(ISNUMBER(VLOOKUP($A306,pivotdata!$A$2:$V$777,COLUMN(G$1)-1,FALSE)),VLOOKUP($A306,pivotdata!$A$2:$V$777,COLUMN(G$1)-1,FALSE),0)</f>
        <v>2665233</v>
      </c>
      <c r="H306">
        <f>IF(ISNUMBER(VLOOKUP($A306,pivotdata!$A$2:$V$777,COLUMN(H$1)-1,FALSE)),VLOOKUP($A306,pivotdata!$A$2:$V$777,COLUMN(H$1)-1,FALSE),0)</f>
        <v>696295</v>
      </c>
      <c r="I306">
        <f>IF(ISNUMBER(VLOOKUP($A306,pivotdata!$A$2:$V$777,COLUMN(I$1)-1,FALSE)),VLOOKUP($A306,pivotdata!$A$2:$V$777,COLUMN(I$1)-1,FALSE),0)</f>
        <v>4591476</v>
      </c>
      <c r="J306">
        <f>IF(ISNUMBER(VLOOKUP($A306,pivotdata!$A$2:$V$777,COLUMN(J$1)-1,FALSE)),VLOOKUP($A306,pivotdata!$A$2:$V$777,COLUMN(J$1)-1,FALSE),0)</f>
        <v>6903692</v>
      </c>
      <c r="K306">
        <f>IF(ISNUMBER(VLOOKUP($A306,pivotdata!$A$2:$V$777,COLUMN(K$1)-1,FALSE)),VLOOKUP($A306,pivotdata!$A$2:$V$777,COLUMN(K$1)-1,FALSE),0)</f>
        <v>7363180</v>
      </c>
      <c r="L306">
        <f>IF(ISNUMBER(VLOOKUP($A306,pivotdata!$A$2:$V$777,COLUMN(L$1)-1,FALSE)),VLOOKUP($A306,pivotdata!$A$2:$V$777,COLUMN(L$1)-1,FALSE),0)</f>
        <v>10829735</v>
      </c>
      <c r="M306">
        <f>IF(ISNUMBER(VLOOKUP($A306,pivotdata!$A$2:$V$777,COLUMN(M$1)-1,FALSE)),VLOOKUP($A306,pivotdata!$A$2:$V$777,COLUMN(M$1)-1,FALSE),0)</f>
        <v>7968329</v>
      </c>
      <c r="N306">
        <f>IF(ISNUMBER(VLOOKUP($A306,pivotdata!$A$2:$V$777,COLUMN(N$1)-1,FALSE)),VLOOKUP($A306,pivotdata!$A$2:$V$777,COLUMN(N$1)-1,FALSE),0)</f>
        <v>9823327</v>
      </c>
      <c r="O306">
        <f>IF(ISNUMBER(VLOOKUP($A306,pivotdata!$A$2:$V$777,COLUMN(O$1)-1,FALSE)),VLOOKUP($A306,pivotdata!$A$2:$V$777,COLUMN(O$1)-1,FALSE),0)</f>
        <v>10771355</v>
      </c>
      <c r="P306">
        <f>IF(ISNUMBER(VLOOKUP($A306,pivotdata!$A$2:$V$777,COLUMN(P$1)-1,FALSE)),VLOOKUP($A306,pivotdata!$A$2:$V$777,COLUMN(P$1)-1,FALSE),0)</f>
        <v>13722918</v>
      </c>
      <c r="Q306">
        <f>IF(ISNUMBER(VLOOKUP($A306,pivotdata!$A$2:$V$777,COLUMN(Q$1)-1,FALSE)),VLOOKUP($A306,pivotdata!$A$2:$V$777,COLUMN(Q$1)-1,FALSE),0)</f>
        <v>11278618</v>
      </c>
      <c r="R306">
        <f>IF(ISNUMBER(VLOOKUP($A306,pivotdata!$A$2:$V$777,COLUMN(R$1)-1,FALSE)),VLOOKUP($A306,pivotdata!$A$2:$V$777,COLUMN(R$1)-1,FALSE),0)</f>
        <v>14926878</v>
      </c>
      <c r="S306">
        <f>IF(ISNUMBER(VLOOKUP($A306,pivotdata!$A$2:$V$777,COLUMN(S$1)-1,FALSE)),VLOOKUP($A306,pivotdata!$A$2:$V$777,COLUMN(S$1)-1,FALSE),0)</f>
        <v>19193293</v>
      </c>
      <c r="T306">
        <f>IF(ISNUMBER(VLOOKUP($A306,pivotdata!$A$2:$V$777,COLUMN(T$1)-1,FALSE)),VLOOKUP($A306,pivotdata!$A$2:$V$777,COLUMN(T$1)-1,FALSE),0)</f>
        <v>19948646</v>
      </c>
      <c r="U306">
        <f>IF(ISNUMBER(VLOOKUP($A306,pivotdata!$A$2:$V$777,COLUMN(U$1)-1,FALSE)),VLOOKUP($A306,pivotdata!$A$2:$V$777,COLUMN(U$1)-1,FALSE),0)</f>
        <v>22209476</v>
      </c>
      <c r="V306">
        <f>IF(ISNUMBER(VLOOKUP($A306,pivotdata!$A$2:$V$777,COLUMN(V$1)-1,FALSE)),VLOOKUP($A306,pivotdata!$A$2:$V$777,COLUMN(V$1)-1,FALSE),0)</f>
        <v>32597683</v>
      </c>
      <c r="W306">
        <f>IF(ISNUMBER(VLOOKUP($A306,pivotdata!$A$2:$V$777,COLUMN(W$1)-1,FALSE)),VLOOKUP($A306,pivotdata!$A$2:$V$777,COLUMN(W$1)-1,FALSE),0)</f>
        <v>48755906</v>
      </c>
    </row>
    <row r="307" spans="1:23" x14ac:dyDescent="0.25">
      <c r="A307" s="1">
        <v>5721</v>
      </c>
      <c r="B307" s="2" t="s">
        <v>497</v>
      </c>
      <c r="C307">
        <f>IF(ISNUMBER(VLOOKUP($A307,pivotdata!$A$2:$V$777,COLUMN(C$1)-1,FALSE)),VLOOKUP($A307,pivotdata!$A$2:$V$777,COLUMN(C$1)-1,FALSE),0)</f>
        <v>348613</v>
      </c>
      <c r="D307">
        <f>IF(ISNUMBER(VLOOKUP($A307,pivotdata!$A$2:$V$777,COLUMN(D$1)-1,FALSE)),VLOOKUP($A307,pivotdata!$A$2:$V$777,COLUMN(D$1)-1,FALSE),0)</f>
        <v>259245</v>
      </c>
      <c r="E307">
        <f>IF(ISNUMBER(VLOOKUP($A307,pivotdata!$A$2:$V$777,COLUMN(E$1)-1,FALSE)),VLOOKUP($A307,pivotdata!$A$2:$V$777,COLUMN(E$1)-1,FALSE),0)</f>
        <v>406212</v>
      </c>
      <c r="F307">
        <f>IF(ISNUMBER(VLOOKUP($A307,pivotdata!$A$2:$V$777,COLUMN(F$1)-1,FALSE)),VLOOKUP($A307,pivotdata!$A$2:$V$777,COLUMN(F$1)-1,FALSE),0)</f>
        <v>400326</v>
      </c>
      <c r="G307">
        <f>IF(ISNUMBER(VLOOKUP($A307,pivotdata!$A$2:$V$777,COLUMN(G$1)-1,FALSE)),VLOOKUP($A307,pivotdata!$A$2:$V$777,COLUMN(G$1)-1,FALSE),0)</f>
        <v>273056</v>
      </c>
      <c r="H307">
        <f>IF(ISNUMBER(VLOOKUP($A307,pivotdata!$A$2:$V$777,COLUMN(H$1)-1,FALSE)),VLOOKUP($A307,pivotdata!$A$2:$V$777,COLUMN(H$1)-1,FALSE),0)</f>
        <v>110417</v>
      </c>
      <c r="I307">
        <f>IF(ISNUMBER(VLOOKUP($A307,pivotdata!$A$2:$V$777,COLUMN(I$1)-1,FALSE)),VLOOKUP($A307,pivotdata!$A$2:$V$777,COLUMN(I$1)-1,FALSE),0)</f>
        <v>467193</v>
      </c>
      <c r="J307">
        <f>IF(ISNUMBER(VLOOKUP($A307,pivotdata!$A$2:$V$777,COLUMN(J$1)-1,FALSE)),VLOOKUP($A307,pivotdata!$A$2:$V$777,COLUMN(J$1)-1,FALSE),0)</f>
        <v>219208</v>
      </c>
      <c r="K307">
        <f>IF(ISNUMBER(VLOOKUP($A307,pivotdata!$A$2:$V$777,COLUMN(K$1)-1,FALSE)),VLOOKUP($A307,pivotdata!$A$2:$V$777,COLUMN(K$1)-1,FALSE),0)</f>
        <v>648615</v>
      </c>
      <c r="L307">
        <f>IF(ISNUMBER(VLOOKUP($A307,pivotdata!$A$2:$V$777,COLUMN(L$1)-1,FALSE)),VLOOKUP($A307,pivotdata!$A$2:$V$777,COLUMN(L$1)-1,FALSE),0)</f>
        <v>2200480</v>
      </c>
      <c r="M307">
        <f>IF(ISNUMBER(VLOOKUP($A307,pivotdata!$A$2:$V$777,COLUMN(M$1)-1,FALSE)),VLOOKUP($A307,pivotdata!$A$2:$V$777,COLUMN(M$1)-1,FALSE),0)</f>
        <v>2005079</v>
      </c>
      <c r="N307">
        <f>IF(ISNUMBER(VLOOKUP($A307,pivotdata!$A$2:$V$777,COLUMN(N$1)-1,FALSE)),VLOOKUP($A307,pivotdata!$A$2:$V$777,COLUMN(N$1)-1,FALSE),0)</f>
        <v>1403321</v>
      </c>
      <c r="O307">
        <f>IF(ISNUMBER(VLOOKUP($A307,pivotdata!$A$2:$V$777,COLUMN(O$1)-1,FALSE)),VLOOKUP($A307,pivotdata!$A$2:$V$777,COLUMN(O$1)-1,FALSE),0)</f>
        <v>2616645</v>
      </c>
      <c r="P307">
        <f>IF(ISNUMBER(VLOOKUP($A307,pivotdata!$A$2:$V$777,COLUMN(P$1)-1,FALSE)),VLOOKUP($A307,pivotdata!$A$2:$V$777,COLUMN(P$1)-1,FALSE),0)</f>
        <v>1513469</v>
      </c>
      <c r="Q307">
        <f>IF(ISNUMBER(VLOOKUP($A307,pivotdata!$A$2:$V$777,COLUMN(Q$1)-1,FALSE)),VLOOKUP($A307,pivotdata!$A$2:$V$777,COLUMN(Q$1)-1,FALSE),0)</f>
        <v>859644</v>
      </c>
      <c r="R307">
        <f>IF(ISNUMBER(VLOOKUP($A307,pivotdata!$A$2:$V$777,COLUMN(R$1)-1,FALSE)),VLOOKUP($A307,pivotdata!$A$2:$V$777,COLUMN(R$1)-1,FALSE),0)</f>
        <v>408180</v>
      </c>
      <c r="S307">
        <f>IF(ISNUMBER(VLOOKUP($A307,pivotdata!$A$2:$V$777,COLUMN(S$1)-1,FALSE)),VLOOKUP($A307,pivotdata!$A$2:$V$777,COLUMN(S$1)-1,FALSE),0)</f>
        <v>514049</v>
      </c>
      <c r="T307">
        <f>IF(ISNUMBER(VLOOKUP($A307,pivotdata!$A$2:$V$777,COLUMN(T$1)-1,FALSE)),VLOOKUP($A307,pivotdata!$A$2:$V$777,COLUMN(T$1)-1,FALSE),0)</f>
        <v>961554</v>
      </c>
      <c r="U307">
        <f>IF(ISNUMBER(VLOOKUP($A307,pivotdata!$A$2:$V$777,COLUMN(U$1)-1,FALSE)),VLOOKUP($A307,pivotdata!$A$2:$V$777,COLUMN(U$1)-1,FALSE),0)</f>
        <v>1979081</v>
      </c>
      <c r="V307">
        <f>IF(ISNUMBER(VLOOKUP($A307,pivotdata!$A$2:$V$777,COLUMN(V$1)-1,FALSE)),VLOOKUP($A307,pivotdata!$A$2:$V$777,COLUMN(V$1)-1,FALSE),0)</f>
        <v>702029</v>
      </c>
      <c r="W307">
        <f>IF(ISNUMBER(VLOOKUP($A307,pivotdata!$A$2:$V$777,COLUMN(W$1)-1,FALSE)),VLOOKUP($A307,pivotdata!$A$2:$V$777,COLUMN(W$1)-1,FALSE),0)</f>
        <v>2694887</v>
      </c>
    </row>
    <row r="308" spans="1:23" x14ac:dyDescent="0.25">
      <c r="A308" s="1">
        <v>5722</v>
      </c>
      <c r="B308" s="2" t="s">
        <v>496</v>
      </c>
      <c r="C308">
        <f>IF(ISNUMBER(VLOOKUP($A308,pivotdata!$A$2:$V$777,COLUMN(C$1)-1,FALSE)),VLOOKUP($A308,pivotdata!$A$2:$V$777,COLUMN(C$1)-1,FALSE),0)</f>
        <v>34344</v>
      </c>
      <c r="D308">
        <f>IF(ISNUMBER(VLOOKUP($A308,pivotdata!$A$2:$V$777,COLUMN(D$1)-1,FALSE)),VLOOKUP($A308,pivotdata!$A$2:$V$777,COLUMN(D$1)-1,FALSE),0)</f>
        <v>145522</v>
      </c>
      <c r="E308">
        <f>IF(ISNUMBER(VLOOKUP($A308,pivotdata!$A$2:$V$777,COLUMN(E$1)-1,FALSE)),VLOOKUP($A308,pivotdata!$A$2:$V$777,COLUMN(E$1)-1,FALSE),0)</f>
        <v>868635</v>
      </c>
      <c r="F308">
        <f>IF(ISNUMBER(VLOOKUP($A308,pivotdata!$A$2:$V$777,COLUMN(F$1)-1,FALSE)),VLOOKUP($A308,pivotdata!$A$2:$V$777,COLUMN(F$1)-1,FALSE),0)</f>
        <v>852413</v>
      </c>
      <c r="G308">
        <f>IF(ISNUMBER(VLOOKUP($A308,pivotdata!$A$2:$V$777,COLUMN(G$1)-1,FALSE)),VLOOKUP($A308,pivotdata!$A$2:$V$777,COLUMN(G$1)-1,FALSE),0)</f>
        <v>1225318</v>
      </c>
      <c r="H308">
        <f>IF(ISNUMBER(VLOOKUP($A308,pivotdata!$A$2:$V$777,COLUMN(H$1)-1,FALSE)),VLOOKUP($A308,pivotdata!$A$2:$V$777,COLUMN(H$1)-1,FALSE),0)</f>
        <v>985168</v>
      </c>
      <c r="I308">
        <f>IF(ISNUMBER(VLOOKUP($A308,pivotdata!$A$2:$V$777,COLUMN(I$1)-1,FALSE)),VLOOKUP($A308,pivotdata!$A$2:$V$777,COLUMN(I$1)-1,FALSE),0)</f>
        <v>743291</v>
      </c>
      <c r="J308">
        <f>IF(ISNUMBER(VLOOKUP($A308,pivotdata!$A$2:$V$777,COLUMN(J$1)-1,FALSE)),VLOOKUP($A308,pivotdata!$A$2:$V$777,COLUMN(J$1)-1,FALSE),0)</f>
        <v>955505</v>
      </c>
      <c r="K308">
        <f>IF(ISNUMBER(VLOOKUP($A308,pivotdata!$A$2:$V$777,COLUMN(K$1)-1,FALSE)),VLOOKUP($A308,pivotdata!$A$2:$V$777,COLUMN(K$1)-1,FALSE),0)</f>
        <v>1113689</v>
      </c>
      <c r="L308">
        <f>IF(ISNUMBER(VLOOKUP($A308,pivotdata!$A$2:$V$777,COLUMN(L$1)-1,FALSE)),VLOOKUP($A308,pivotdata!$A$2:$V$777,COLUMN(L$1)-1,FALSE),0)</f>
        <v>1556747</v>
      </c>
      <c r="M308">
        <f>IF(ISNUMBER(VLOOKUP($A308,pivotdata!$A$2:$V$777,COLUMN(M$1)-1,FALSE)),VLOOKUP($A308,pivotdata!$A$2:$V$777,COLUMN(M$1)-1,FALSE),0)</f>
        <v>1175918</v>
      </c>
      <c r="N308">
        <f>IF(ISNUMBER(VLOOKUP($A308,pivotdata!$A$2:$V$777,COLUMN(N$1)-1,FALSE)),VLOOKUP($A308,pivotdata!$A$2:$V$777,COLUMN(N$1)-1,FALSE),0)</f>
        <v>1506973</v>
      </c>
      <c r="O308">
        <f>IF(ISNUMBER(VLOOKUP($A308,pivotdata!$A$2:$V$777,COLUMN(O$1)-1,FALSE)),VLOOKUP($A308,pivotdata!$A$2:$V$777,COLUMN(O$1)-1,FALSE),0)</f>
        <v>679726</v>
      </c>
      <c r="P308">
        <f>IF(ISNUMBER(VLOOKUP($A308,pivotdata!$A$2:$V$777,COLUMN(P$1)-1,FALSE)),VLOOKUP($A308,pivotdata!$A$2:$V$777,COLUMN(P$1)-1,FALSE),0)</f>
        <v>168946</v>
      </c>
      <c r="Q308">
        <f>IF(ISNUMBER(VLOOKUP($A308,pivotdata!$A$2:$V$777,COLUMN(Q$1)-1,FALSE)),VLOOKUP($A308,pivotdata!$A$2:$V$777,COLUMN(Q$1)-1,FALSE),0)</f>
        <v>1516864</v>
      </c>
      <c r="R308">
        <f>IF(ISNUMBER(VLOOKUP($A308,pivotdata!$A$2:$V$777,COLUMN(R$1)-1,FALSE)),VLOOKUP($A308,pivotdata!$A$2:$V$777,COLUMN(R$1)-1,FALSE),0)</f>
        <v>1968745</v>
      </c>
      <c r="S308">
        <f>IF(ISNUMBER(VLOOKUP($A308,pivotdata!$A$2:$V$777,COLUMN(S$1)-1,FALSE)),VLOOKUP($A308,pivotdata!$A$2:$V$777,COLUMN(S$1)-1,FALSE),0)</f>
        <v>3660848</v>
      </c>
      <c r="T308">
        <f>IF(ISNUMBER(VLOOKUP($A308,pivotdata!$A$2:$V$777,COLUMN(T$1)-1,FALSE)),VLOOKUP($A308,pivotdata!$A$2:$V$777,COLUMN(T$1)-1,FALSE),0)</f>
        <v>2642069</v>
      </c>
      <c r="U308">
        <f>IF(ISNUMBER(VLOOKUP($A308,pivotdata!$A$2:$V$777,COLUMN(U$1)-1,FALSE)),VLOOKUP($A308,pivotdata!$A$2:$V$777,COLUMN(U$1)-1,FALSE),0)</f>
        <v>2576212</v>
      </c>
      <c r="V308">
        <f>IF(ISNUMBER(VLOOKUP($A308,pivotdata!$A$2:$V$777,COLUMN(V$1)-1,FALSE)),VLOOKUP($A308,pivotdata!$A$2:$V$777,COLUMN(V$1)-1,FALSE),0)</f>
        <v>3382487</v>
      </c>
      <c r="W308">
        <f>IF(ISNUMBER(VLOOKUP($A308,pivotdata!$A$2:$V$777,COLUMN(W$1)-1,FALSE)),VLOOKUP($A308,pivotdata!$A$2:$V$777,COLUMN(W$1)-1,FALSE),0)</f>
        <v>1968685</v>
      </c>
    </row>
    <row r="309" spans="1:23" x14ac:dyDescent="0.25">
      <c r="A309" s="1">
        <v>5723</v>
      </c>
      <c r="B309" s="2" t="s">
        <v>495</v>
      </c>
      <c r="C309">
        <f>IF(ISNUMBER(VLOOKUP($A309,pivotdata!$A$2:$V$777,COLUMN(C$1)-1,FALSE)),VLOOKUP($A309,pivotdata!$A$2:$V$777,COLUMN(C$1)-1,FALSE),0)</f>
        <v>17786</v>
      </c>
      <c r="D309">
        <f>IF(ISNUMBER(VLOOKUP($A309,pivotdata!$A$2:$V$777,COLUMN(D$1)-1,FALSE)),VLOOKUP($A309,pivotdata!$A$2:$V$777,COLUMN(D$1)-1,FALSE),0)</f>
        <v>43915</v>
      </c>
      <c r="E309">
        <f>IF(ISNUMBER(VLOOKUP($A309,pivotdata!$A$2:$V$777,COLUMN(E$1)-1,FALSE)),VLOOKUP($A309,pivotdata!$A$2:$V$777,COLUMN(E$1)-1,FALSE),0)</f>
        <v>128754</v>
      </c>
      <c r="F309">
        <f>IF(ISNUMBER(VLOOKUP($A309,pivotdata!$A$2:$V$777,COLUMN(F$1)-1,FALSE)),VLOOKUP($A309,pivotdata!$A$2:$V$777,COLUMN(F$1)-1,FALSE),0)</f>
        <v>135782</v>
      </c>
      <c r="G309">
        <f>IF(ISNUMBER(VLOOKUP($A309,pivotdata!$A$2:$V$777,COLUMN(G$1)-1,FALSE)),VLOOKUP($A309,pivotdata!$A$2:$V$777,COLUMN(G$1)-1,FALSE),0)</f>
        <v>160179</v>
      </c>
      <c r="H309">
        <f>IF(ISNUMBER(VLOOKUP($A309,pivotdata!$A$2:$V$777,COLUMN(H$1)-1,FALSE)),VLOOKUP($A309,pivotdata!$A$2:$V$777,COLUMN(H$1)-1,FALSE),0)</f>
        <v>85033</v>
      </c>
      <c r="I309">
        <f>IF(ISNUMBER(VLOOKUP($A309,pivotdata!$A$2:$V$777,COLUMN(I$1)-1,FALSE)),VLOOKUP($A309,pivotdata!$A$2:$V$777,COLUMN(I$1)-1,FALSE),0)</f>
        <v>63289</v>
      </c>
      <c r="J309">
        <f>IF(ISNUMBER(VLOOKUP($A309,pivotdata!$A$2:$V$777,COLUMN(J$1)-1,FALSE)),VLOOKUP($A309,pivotdata!$A$2:$V$777,COLUMN(J$1)-1,FALSE),0)</f>
        <v>56540</v>
      </c>
      <c r="K309">
        <f>IF(ISNUMBER(VLOOKUP($A309,pivotdata!$A$2:$V$777,COLUMN(K$1)-1,FALSE)),VLOOKUP($A309,pivotdata!$A$2:$V$777,COLUMN(K$1)-1,FALSE),0)</f>
        <v>89400</v>
      </c>
      <c r="L309">
        <f>IF(ISNUMBER(VLOOKUP($A309,pivotdata!$A$2:$V$777,COLUMN(L$1)-1,FALSE)),VLOOKUP($A309,pivotdata!$A$2:$V$777,COLUMN(L$1)-1,FALSE),0)</f>
        <v>128314</v>
      </c>
      <c r="M309">
        <f>IF(ISNUMBER(VLOOKUP($A309,pivotdata!$A$2:$V$777,COLUMN(M$1)-1,FALSE)),VLOOKUP($A309,pivotdata!$A$2:$V$777,COLUMN(M$1)-1,FALSE),0)</f>
        <v>148582</v>
      </c>
      <c r="N309">
        <f>IF(ISNUMBER(VLOOKUP($A309,pivotdata!$A$2:$V$777,COLUMN(N$1)-1,FALSE)),VLOOKUP($A309,pivotdata!$A$2:$V$777,COLUMN(N$1)-1,FALSE),0)</f>
        <v>315380</v>
      </c>
      <c r="O309">
        <f>IF(ISNUMBER(VLOOKUP($A309,pivotdata!$A$2:$V$777,COLUMN(O$1)-1,FALSE)),VLOOKUP($A309,pivotdata!$A$2:$V$777,COLUMN(O$1)-1,FALSE),0)</f>
        <v>575404</v>
      </c>
      <c r="P309">
        <f>IF(ISNUMBER(VLOOKUP($A309,pivotdata!$A$2:$V$777,COLUMN(P$1)-1,FALSE)),VLOOKUP($A309,pivotdata!$A$2:$V$777,COLUMN(P$1)-1,FALSE),0)</f>
        <v>1963283</v>
      </c>
      <c r="Q309">
        <f>IF(ISNUMBER(VLOOKUP($A309,pivotdata!$A$2:$V$777,COLUMN(Q$1)-1,FALSE)),VLOOKUP($A309,pivotdata!$A$2:$V$777,COLUMN(Q$1)-1,FALSE),0)</f>
        <v>2231783</v>
      </c>
      <c r="R309">
        <f>IF(ISNUMBER(VLOOKUP($A309,pivotdata!$A$2:$V$777,COLUMN(R$1)-1,FALSE)),VLOOKUP($A309,pivotdata!$A$2:$V$777,COLUMN(R$1)-1,FALSE),0)</f>
        <v>1971057</v>
      </c>
      <c r="S309">
        <f>IF(ISNUMBER(VLOOKUP($A309,pivotdata!$A$2:$V$777,COLUMN(S$1)-1,FALSE)),VLOOKUP($A309,pivotdata!$A$2:$V$777,COLUMN(S$1)-1,FALSE),0)</f>
        <v>3042055</v>
      </c>
      <c r="T309">
        <f>IF(ISNUMBER(VLOOKUP($A309,pivotdata!$A$2:$V$777,COLUMN(T$1)-1,FALSE)),VLOOKUP($A309,pivotdata!$A$2:$V$777,COLUMN(T$1)-1,FALSE),0)</f>
        <v>1759471</v>
      </c>
      <c r="U309">
        <f>IF(ISNUMBER(VLOOKUP($A309,pivotdata!$A$2:$V$777,COLUMN(U$1)-1,FALSE)),VLOOKUP($A309,pivotdata!$A$2:$V$777,COLUMN(U$1)-1,FALSE),0)</f>
        <v>895375</v>
      </c>
      <c r="V309">
        <f>IF(ISNUMBER(VLOOKUP($A309,pivotdata!$A$2:$V$777,COLUMN(V$1)-1,FALSE)),VLOOKUP($A309,pivotdata!$A$2:$V$777,COLUMN(V$1)-1,FALSE),0)</f>
        <v>1144234</v>
      </c>
      <c r="W309">
        <f>IF(ISNUMBER(VLOOKUP($A309,pivotdata!$A$2:$V$777,COLUMN(W$1)-1,FALSE)),VLOOKUP($A309,pivotdata!$A$2:$V$777,COLUMN(W$1)-1,FALSE),0)</f>
        <v>2794284</v>
      </c>
    </row>
    <row r="310" spans="1:23" x14ac:dyDescent="0.25">
      <c r="A310" s="1">
        <v>5821</v>
      </c>
      <c r="B310" s="2" t="s">
        <v>494</v>
      </c>
      <c r="C310">
        <f>IF(ISNUMBER(VLOOKUP($A310,pivotdata!$A$2:$V$777,COLUMN(C$1)-1,FALSE)),VLOOKUP($A310,pivotdata!$A$2:$V$777,COLUMN(C$1)-1,FALSE),0)</f>
        <v>2612465</v>
      </c>
      <c r="D310">
        <f>IF(ISNUMBER(VLOOKUP($A310,pivotdata!$A$2:$V$777,COLUMN(D$1)-1,FALSE)),VLOOKUP($A310,pivotdata!$A$2:$V$777,COLUMN(D$1)-1,FALSE),0)</f>
        <v>4066246</v>
      </c>
      <c r="E310">
        <f>IF(ISNUMBER(VLOOKUP($A310,pivotdata!$A$2:$V$777,COLUMN(E$1)-1,FALSE)),VLOOKUP($A310,pivotdata!$A$2:$V$777,COLUMN(E$1)-1,FALSE),0)</f>
        <v>6648918</v>
      </c>
      <c r="F310">
        <f>IF(ISNUMBER(VLOOKUP($A310,pivotdata!$A$2:$V$777,COLUMN(F$1)-1,FALSE)),VLOOKUP($A310,pivotdata!$A$2:$V$777,COLUMN(F$1)-1,FALSE),0)</f>
        <v>6858737</v>
      </c>
      <c r="G310">
        <f>IF(ISNUMBER(VLOOKUP($A310,pivotdata!$A$2:$V$777,COLUMN(G$1)-1,FALSE)),VLOOKUP($A310,pivotdata!$A$2:$V$777,COLUMN(G$1)-1,FALSE),0)</f>
        <v>9067956</v>
      </c>
      <c r="H310">
        <f>IF(ISNUMBER(VLOOKUP($A310,pivotdata!$A$2:$V$777,COLUMN(H$1)-1,FALSE)),VLOOKUP($A310,pivotdata!$A$2:$V$777,COLUMN(H$1)-1,FALSE),0)</f>
        <v>8259697</v>
      </c>
      <c r="I310">
        <f>IF(ISNUMBER(VLOOKUP($A310,pivotdata!$A$2:$V$777,COLUMN(I$1)-1,FALSE)),VLOOKUP($A310,pivotdata!$A$2:$V$777,COLUMN(I$1)-1,FALSE),0)</f>
        <v>14638860</v>
      </c>
      <c r="J310">
        <f>IF(ISNUMBER(VLOOKUP($A310,pivotdata!$A$2:$V$777,COLUMN(J$1)-1,FALSE)),VLOOKUP($A310,pivotdata!$A$2:$V$777,COLUMN(J$1)-1,FALSE),0)</f>
        <v>14116107</v>
      </c>
      <c r="K310">
        <f>IF(ISNUMBER(VLOOKUP($A310,pivotdata!$A$2:$V$777,COLUMN(K$1)-1,FALSE)),VLOOKUP($A310,pivotdata!$A$2:$V$777,COLUMN(K$1)-1,FALSE),0)</f>
        <v>13495235</v>
      </c>
      <c r="L310">
        <f>IF(ISNUMBER(VLOOKUP($A310,pivotdata!$A$2:$V$777,COLUMN(L$1)-1,FALSE)),VLOOKUP($A310,pivotdata!$A$2:$V$777,COLUMN(L$1)-1,FALSE),0)</f>
        <v>12578196</v>
      </c>
      <c r="M310">
        <f>IF(ISNUMBER(VLOOKUP($A310,pivotdata!$A$2:$V$777,COLUMN(M$1)-1,FALSE)),VLOOKUP($A310,pivotdata!$A$2:$V$777,COLUMN(M$1)-1,FALSE),0)</f>
        <v>10445323</v>
      </c>
      <c r="N310">
        <f>IF(ISNUMBER(VLOOKUP($A310,pivotdata!$A$2:$V$777,COLUMN(N$1)-1,FALSE)),VLOOKUP($A310,pivotdata!$A$2:$V$777,COLUMN(N$1)-1,FALSE),0)</f>
        <v>10865121</v>
      </c>
      <c r="O310">
        <f>IF(ISNUMBER(VLOOKUP($A310,pivotdata!$A$2:$V$777,COLUMN(O$1)-1,FALSE)),VLOOKUP($A310,pivotdata!$A$2:$V$777,COLUMN(O$1)-1,FALSE),0)</f>
        <v>9062706</v>
      </c>
      <c r="P310">
        <f>IF(ISNUMBER(VLOOKUP($A310,pivotdata!$A$2:$V$777,COLUMN(P$1)-1,FALSE)),VLOOKUP($A310,pivotdata!$A$2:$V$777,COLUMN(P$1)-1,FALSE),0)</f>
        <v>9289687</v>
      </c>
      <c r="Q310">
        <f>IF(ISNUMBER(VLOOKUP($A310,pivotdata!$A$2:$V$777,COLUMN(Q$1)-1,FALSE)),VLOOKUP($A310,pivotdata!$A$2:$V$777,COLUMN(Q$1)-1,FALSE),0)</f>
        <v>10712924</v>
      </c>
      <c r="R310">
        <f>IF(ISNUMBER(VLOOKUP($A310,pivotdata!$A$2:$V$777,COLUMN(R$1)-1,FALSE)),VLOOKUP($A310,pivotdata!$A$2:$V$777,COLUMN(R$1)-1,FALSE),0)</f>
        <v>13595743</v>
      </c>
      <c r="S310">
        <f>IF(ISNUMBER(VLOOKUP($A310,pivotdata!$A$2:$V$777,COLUMN(S$1)-1,FALSE)),VLOOKUP($A310,pivotdata!$A$2:$V$777,COLUMN(S$1)-1,FALSE),0)</f>
        <v>15477513</v>
      </c>
      <c r="T310">
        <f>IF(ISNUMBER(VLOOKUP($A310,pivotdata!$A$2:$V$777,COLUMN(T$1)-1,FALSE)),VLOOKUP($A310,pivotdata!$A$2:$V$777,COLUMN(T$1)-1,FALSE),0)</f>
        <v>22526265</v>
      </c>
      <c r="U310">
        <f>IF(ISNUMBER(VLOOKUP($A310,pivotdata!$A$2:$V$777,COLUMN(U$1)-1,FALSE)),VLOOKUP($A310,pivotdata!$A$2:$V$777,COLUMN(U$1)-1,FALSE),0)</f>
        <v>22513553</v>
      </c>
      <c r="V310">
        <f>IF(ISNUMBER(VLOOKUP($A310,pivotdata!$A$2:$V$777,COLUMN(V$1)-1,FALSE)),VLOOKUP($A310,pivotdata!$A$2:$V$777,COLUMN(V$1)-1,FALSE),0)</f>
        <v>32129078</v>
      </c>
      <c r="W310">
        <f>IF(ISNUMBER(VLOOKUP($A310,pivotdata!$A$2:$V$777,COLUMN(W$1)-1,FALSE)),VLOOKUP($A310,pivotdata!$A$2:$V$777,COLUMN(W$1)-1,FALSE),0)</f>
        <v>45682488</v>
      </c>
    </row>
    <row r="311" spans="1:23" x14ac:dyDescent="0.25">
      <c r="A311" s="1">
        <v>5822</v>
      </c>
      <c r="B311" s="2" t="s">
        <v>493</v>
      </c>
      <c r="C311">
        <f>IF(ISNUMBER(VLOOKUP($A311,pivotdata!$A$2:$V$777,COLUMN(C$1)-1,FALSE)),VLOOKUP($A311,pivotdata!$A$2:$V$777,COLUMN(C$1)-1,FALSE),0)</f>
        <v>1290254</v>
      </c>
      <c r="D311">
        <f>IF(ISNUMBER(VLOOKUP($A311,pivotdata!$A$2:$V$777,COLUMN(D$1)-1,FALSE)),VLOOKUP($A311,pivotdata!$A$2:$V$777,COLUMN(D$1)-1,FALSE),0)</f>
        <v>2693254</v>
      </c>
      <c r="E311">
        <f>IF(ISNUMBER(VLOOKUP($A311,pivotdata!$A$2:$V$777,COLUMN(E$1)-1,FALSE)),VLOOKUP($A311,pivotdata!$A$2:$V$777,COLUMN(E$1)-1,FALSE),0)</f>
        <v>4813278</v>
      </c>
      <c r="F311">
        <f>IF(ISNUMBER(VLOOKUP($A311,pivotdata!$A$2:$V$777,COLUMN(F$1)-1,FALSE)),VLOOKUP($A311,pivotdata!$A$2:$V$777,COLUMN(F$1)-1,FALSE),0)</f>
        <v>6538728</v>
      </c>
      <c r="G311">
        <f>IF(ISNUMBER(VLOOKUP($A311,pivotdata!$A$2:$V$777,COLUMN(G$1)-1,FALSE)),VLOOKUP($A311,pivotdata!$A$2:$V$777,COLUMN(G$1)-1,FALSE),0)</f>
        <v>8006401</v>
      </c>
      <c r="H311">
        <f>IF(ISNUMBER(VLOOKUP($A311,pivotdata!$A$2:$V$777,COLUMN(H$1)-1,FALSE)),VLOOKUP($A311,pivotdata!$A$2:$V$777,COLUMN(H$1)-1,FALSE),0)</f>
        <v>4436749</v>
      </c>
      <c r="I311">
        <f>IF(ISNUMBER(VLOOKUP($A311,pivotdata!$A$2:$V$777,COLUMN(I$1)-1,FALSE)),VLOOKUP($A311,pivotdata!$A$2:$V$777,COLUMN(I$1)-1,FALSE),0)</f>
        <v>6344405</v>
      </c>
      <c r="J311">
        <f>IF(ISNUMBER(VLOOKUP($A311,pivotdata!$A$2:$V$777,COLUMN(J$1)-1,FALSE)),VLOOKUP($A311,pivotdata!$A$2:$V$777,COLUMN(J$1)-1,FALSE),0)</f>
        <v>8012194</v>
      </c>
      <c r="K311">
        <f>IF(ISNUMBER(VLOOKUP($A311,pivotdata!$A$2:$V$777,COLUMN(K$1)-1,FALSE)),VLOOKUP($A311,pivotdata!$A$2:$V$777,COLUMN(K$1)-1,FALSE),0)</f>
        <v>4685831</v>
      </c>
      <c r="L311">
        <f>IF(ISNUMBER(VLOOKUP($A311,pivotdata!$A$2:$V$777,COLUMN(L$1)-1,FALSE)),VLOOKUP($A311,pivotdata!$A$2:$V$777,COLUMN(L$1)-1,FALSE),0)</f>
        <v>6188367</v>
      </c>
      <c r="M311">
        <f>IF(ISNUMBER(VLOOKUP($A311,pivotdata!$A$2:$V$777,COLUMN(M$1)-1,FALSE)),VLOOKUP($A311,pivotdata!$A$2:$V$777,COLUMN(M$1)-1,FALSE),0)</f>
        <v>4837258</v>
      </c>
      <c r="N311">
        <f>IF(ISNUMBER(VLOOKUP($A311,pivotdata!$A$2:$V$777,COLUMN(N$1)-1,FALSE)),VLOOKUP($A311,pivotdata!$A$2:$V$777,COLUMN(N$1)-1,FALSE),0)</f>
        <v>2945506</v>
      </c>
      <c r="O311">
        <f>IF(ISNUMBER(VLOOKUP($A311,pivotdata!$A$2:$V$777,COLUMN(O$1)-1,FALSE)),VLOOKUP($A311,pivotdata!$A$2:$V$777,COLUMN(O$1)-1,FALSE),0)</f>
        <v>2120606</v>
      </c>
      <c r="P311">
        <f>IF(ISNUMBER(VLOOKUP($A311,pivotdata!$A$2:$V$777,COLUMN(P$1)-1,FALSE)),VLOOKUP($A311,pivotdata!$A$2:$V$777,COLUMN(P$1)-1,FALSE),0)</f>
        <v>2135731</v>
      </c>
      <c r="Q311">
        <f>IF(ISNUMBER(VLOOKUP($A311,pivotdata!$A$2:$V$777,COLUMN(Q$1)-1,FALSE)),VLOOKUP($A311,pivotdata!$A$2:$V$777,COLUMN(Q$1)-1,FALSE),0)</f>
        <v>1689847</v>
      </c>
      <c r="R311">
        <f>IF(ISNUMBER(VLOOKUP($A311,pivotdata!$A$2:$V$777,COLUMN(R$1)-1,FALSE)),VLOOKUP($A311,pivotdata!$A$2:$V$777,COLUMN(R$1)-1,FALSE),0)</f>
        <v>1617840</v>
      </c>
      <c r="S311">
        <f>IF(ISNUMBER(VLOOKUP($A311,pivotdata!$A$2:$V$777,COLUMN(S$1)-1,FALSE)),VLOOKUP($A311,pivotdata!$A$2:$V$777,COLUMN(S$1)-1,FALSE),0)</f>
        <v>1327780</v>
      </c>
      <c r="T311">
        <f>IF(ISNUMBER(VLOOKUP($A311,pivotdata!$A$2:$V$777,COLUMN(T$1)-1,FALSE)),VLOOKUP($A311,pivotdata!$A$2:$V$777,COLUMN(T$1)-1,FALSE),0)</f>
        <v>6515112</v>
      </c>
      <c r="U311">
        <f>IF(ISNUMBER(VLOOKUP($A311,pivotdata!$A$2:$V$777,COLUMN(U$1)-1,FALSE)),VLOOKUP($A311,pivotdata!$A$2:$V$777,COLUMN(U$1)-1,FALSE),0)</f>
        <v>11733884</v>
      </c>
      <c r="V311">
        <f>IF(ISNUMBER(VLOOKUP($A311,pivotdata!$A$2:$V$777,COLUMN(V$1)-1,FALSE)),VLOOKUP($A311,pivotdata!$A$2:$V$777,COLUMN(V$1)-1,FALSE),0)</f>
        <v>14355592</v>
      </c>
      <c r="W311">
        <f>IF(ISNUMBER(VLOOKUP($A311,pivotdata!$A$2:$V$777,COLUMN(W$1)-1,FALSE)),VLOOKUP($A311,pivotdata!$A$2:$V$777,COLUMN(W$1)-1,FALSE),0)</f>
        <v>16245809</v>
      </c>
    </row>
    <row r="312" spans="1:23" x14ac:dyDescent="0.25">
      <c r="A312" s="1">
        <v>5823</v>
      </c>
      <c r="B312" s="2" t="s">
        <v>492</v>
      </c>
      <c r="C312">
        <f>IF(ISNUMBER(VLOOKUP($A312,pivotdata!$A$2:$V$777,COLUMN(C$1)-1,FALSE)),VLOOKUP($A312,pivotdata!$A$2:$V$777,COLUMN(C$1)-1,FALSE),0)</f>
        <v>1016523</v>
      </c>
      <c r="D312">
        <f>IF(ISNUMBER(VLOOKUP($A312,pivotdata!$A$2:$V$777,COLUMN(D$1)-1,FALSE)),VLOOKUP($A312,pivotdata!$A$2:$V$777,COLUMN(D$1)-1,FALSE),0)</f>
        <v>1857052</v>
      </c>
      <c r="E312">
        <f>IF(ISNUMBER(VLOOKUP($A312,pivotdata!$A$2:$V$777,COLUMN(E$1)-1,FALSE)),VLOOKUP($A312,pivotdata!$A$2:$V$777,COLUMN(E$1)-1,FALSE),0)</f>
        <v>2427868</v>
      </c>
      <c r="F312">
        <f>IF(ISNUMBER(VLOOKUP($A312,pivotdata!$A$2:$V$777,COLUMN(F$1)-1,FALSE)),VLOOKUP($A312,pivotdata!$A$2:$V$777,COLUMN(F$1)-1,FALSE),0)</f>
        <v>2503713</v>
      </c>
      <c r="G312">
        <f>IF(ISNUMBER(VLOOKUP($A312,pivotdata!$A$2:$V$777,COLUMN(G$1)-1,FALSE)),VLOOKUP($A312,pivotdata!$A$2:$V$777,COLUMN(G$1)-1,FALSE),0)</f>
        <v>3368403</v>
      </c>
      <c r="H312">
        <f>IF(ISNUMBER(VLOOKUP($A312,pivotdata!$A$2:$V$777,COLUMN(H$1)-1,FALSE)),VLOOKUP($A312,pivotdata!$A$2:$V$777,COLUMN(H$1)-1,FALSE),0)</f>
        <v>4047285</v>
      </c>
      <c r="I312">
        <f>IF(ISNUMBER(VLOOKUP($A312,pivotdata!$A$2:$V$777,COLUMN(I$1)-1,FALSE)),VLOOKUP($A312,pivotdata!$A$2:$V$777,COLUMN(I$1)-1,FALSE),0)</f>
        <v>4833744</v>
      </c>
      <c r="J312">
        <f>IF(ISNUMBER(VLOOKUP($A312,pivotdata!$A$2:$V$777,COLUMN(J$1)-1,FALSE)),VLOOKUP($A312,pivotdata!$A$2:$V$777,COLUMN(J$1)-1,FALSE),0)</f>
        <v>13918678</v>
      </c>
      <c r="K312">
        <f>IF(ISNUMBER(VLOOKUP($A312,pivotdata!$A$2:$V$777,COLUMN(K$1)-1,FALSE)),VLOOKUP($A312,pivotdata!$A$2:$V$777,COLUMN(K$1)-1,FALSE),0)</f>
        <v>13519781</v>
      </c>
      <c r="L312">
        <f>IF(ISNUMBER(VLOOKUP($A312,pivotdata!$A$2:$V$777,COLUMN(L$1)-1,FALSE)),VLOOKUP($A312,pivotdata!$A$2:$V$777,COLUMN(L$1)-1,FALSE),0)</f>
        <v>15847545</v>
      </c>
      <c r="M312">
        <f>IF(ISNUMBER(VLOOKUP($A312,pivotdata!$A$2:$V$777,COLUMN(M$1)-1,FALSE)),VLOOKUP($A312,pivotdata!$A$2:$V$777,COLUMN(M$1)-1,FALSE),0)</f>
        <v>22980792</v>
      </c>
      <c r="N312">
        <f>IF(ISNUMBER(VLOOKUP($A312,pivotdata!$A$2:$V$777,COLUMN(N$1)-1,FALSE)),VLOOKUP($A312,pivotdata!$A$2:$V$777,COLUMN(N$1)-1,FALSE),0)</f>
        <v>25499865</v>
      </c>
      <c r="O312">
        <f>IF(ISNUMBER(VLOOKUP($A312,pivotdata!$A$2:$V$777,COLUMN(O$1)-1,FALSE)),VLOOKUP($A312,pivotdata!$A$2:$V$777,COLUMN(O$1)-1,FALSE),0)</f>
        <v>29667715</v>
      </c>
      <c r="P312">
        <f>IF(ISNUMBER(VLOOKUP($A312,pivotdata!$A$2:$V$777,COLUMN(P$1)-1,FALSE)),VLOOKUP($A312,pivotdata!$A$2:$V$777,COLUMN(P$1)-1,FALSE),0)</f>
        <v>38310127</v>
      </c>
      <c r="Q312">
        <f>IF(ISNUMBER(VLOOKUP($A312,pivotdata!$A$2:$V$777,COLUMN(Q$1)-1,FALSE)),VLOOKUP($A312,pivotdata!$A$2:$V$777,COLUMN(Q$1)-1,FALSE),0)</f>
        <v>40134497</v>
      </c>
      <c r="R312">
        <f>IF(ISNUMBER(VLOOKUP($A312,pivotdata!$A$2:$V$777,COLUMN(R$1)-1,FALSE)),VLOOKUP($A312,pivotdata!$A$2:$V$777,COLUMN(R$1)-1,FALSE),0)</f>
        <v>47138033</v>
      </c>
      <c r="S312">
        <f>IF(ISNUMBER(VLOOKUP($A312,pivotdata!$A$2:$V$777,COLUMN(S$1)-1,FALSE)),VLOOKUP($A312,pivotdata!$A$2:$V$777,COLUMN(S$1)-1,FALSE),0)</f>
        <v>85468524</v>
      </c>
      <c r="T312">
        <f>IF(ISNUMBER(VLOOKUP($A312,pivotdata!$A$2:$V$777,COLUMN(T$1)-1,FALSE)),VLOOKUP($A312,pivotdata!$A$2:$V$777,COLUMN(T$1)-1,FALSE),0)</f>
        <v>88474123</v>
      </c>
      <c r="U312">
        <f>IF(ISNUMBER(VLOOKUP($A312,pivotdata!$A$2:$V$777,COLUMN(U$1)-1,FALSE)),VLOOKUP($A312,pivotdata!$A$2:$V$777,COLUMN(U$1)-1,FALSE),0)</f>
        <v>84619272</v>
      </c>
      <c r="V312">
        <f>IF(ISNUMBER(VLOOKUP($A312,pivotdata!$A$2:$V$777,COLUMN(V$1)-1,FALSE)),VLOOKUP($A312,pivotdata!$A$2:$V$777,COLUMN(V$1)-1,FALSE),0)</f>
        <v>89981303</v>
      </c>
      <c r="W312">
        <f>IF(ISNUMBER(VLOOKUP($A312,pivotdata!$A$2:$V$777,COLUMN(W$1)-1,FALSE)),VLOOKUP($A312,pivotdata!$A$2:$V$777,COLUMN(W$1)-1,FALSE),0)</f>
        <v>111951011</v>
      </c>
    </row>
    <row r="313" spans="1:23" x14ac:dyDescent="0.25">
      <c r="A313" s="1">
        <v>5824</v>
      </c>
      <c r="B313" s="2" t="s">
        <v>491</v>
      </c>
      <c r="C313">
        <f>IF(ISNUMBER(VLOOKUP($A313,pivotdata!$A$2:$V$777,COLUMN(C$1)-1,FALSE)),VLOOKUP($A313,pivotdata!$A$2:$V$777,COLUMN(C$1)-1,FALSE),0)</f>
        <v>691460</v>
      </c>
      <c r="D313">
        <f>IF(ISNUMBER(VLOOKUP($A313,pivotdata!$A$2:$V$777,COLUMN(D$1)-1,FALSE)),VLOOKUP($A313,pivotdata!$A$2:$V$777,COLUMN(D$1)-1,FALSE),0)</f>
        <v>823809</v>
      </c>
      <c r="E313">
        <f>IF(ISNUMBER(VLOOKUP($A313,pivotdata!$A$2:$V$777,COLUMN(E$1)-1,FALSE)),VLOOKUP($A313,pivotdata!$A$2:$V$777,COLUMN(E$1)-1,FALSE),0)</f>
        <v>1112099</v>
      </c>
      <c r="F313">
        <f>IF(ISNUMBER(VLOOKUP($A313,pivotdata!$A$2:$V$777,COLUMN(F$1)-1,FALSE)),VLOOKUP($A313,pivotdata!$A$2:$V$777,COLUMN(F$1)-1,FALSE),0)</f>
        <v>1480250</v>
      </c>
      <c r="G313">
        <f>IF(ISNUMBER(VLOOKUP($A313,pivotdata!$A$2:$V$777,COLUMN(G$1)-1,FALSE)),VLOOKUP($A313,pivotdata!$A$2:$V$777,COLUMN(G$1)-1,FALSE),0)</f>
        <v>1759820</v>
      </c>
      <c r="H313">
        <f>IF(ISNUMBER(VLOOKUP($A313,pivotdata!$A$2:$V$777,COLUMN(H$1)-1,FALSE)),VLOOKUP($A313,pivotdata!$A$2:$V$777,COLUMN(H$1)-1,FALSE),0)</f>
        <v>2179060</v>
      </c>
      <c r="I313">
        <f>IF(ISNUMBER(VLOOKUP($A313,pivotdata!$A$2:$V$777,COLUMN(I$1)-1,FALSE)),VLOOKUP($A313,pivotdata!$A$2:$V$777,COLUMN(I$1)-1,FALSE),0)</f>
        <v>3109924</v>
      </c>
      <c r="J313">
        <f>IF(ISNUMBER(VLOOKUP($A313,pivotdata!$A$2:$V$777,COLUMN(J$1)-1,FALSE)),VLOOKUP($A313,pivotdata!$A$2:$V$777,COLUMN(J$1)-1,FALSE),0)</f>
        <v>4619682</v>
      </c>
      <c r="K313">
        <f>IF(ISNUMBER(VLOOKUP($A313,pivotdata!$A$2:$V$777,COLUMN(K$1)-1,FALSE)),VLOOKUP($A313,pivotdata!$A$2:$V$777,COLUMN(K$1)-1,FALSE),0)</f>
        <v>4855026</v>
      </c>
      <c r="L313">
        <f>IF(ISNUMBER(VLOOKUP($A313,pivotdata!$A$2:$V$777,COLUMN(L$1)-1,FALSE)),VLOOKUP($A313,pivotdata!$A$2:$V$777,COLUMN(L$1)-1,FALSE),0)</f>
        <v>5247919</v>
      </c>
      <c r="M313">
        <f>IF(ISNUMBER(VLOOKUP($A313,pivotdata!$A$2:$V$777,COLUMN(M$1)-1,FALSE)),VLOOKUP($A313,pivotdata!$A$2:$V$777,COLUMN(M$1)-1,FALSE),0)</f>
        <v>6829633</v>
      </c>
      <c r="N313">
        <f>IF(ISNUMBER(VLOOKUP($A313,pivotdata!$A$2:$V$777,COLUMN(N$1)-1,FALSE)),VLOOKUP($A313,pivotdata!$A$2:$V$777,COLUMN(N$1)-1,FALSE),0)</f>
        <v>8184219</v>
      </c>
      <c r="O313">
        <f>IF(ISNUMBER(VLOOKUP($A313,pivotdata!$A$2:$V$777,COLUMN(O$1)-1,FALSE)),VLOOKUP($A313,pivotdata!$A$2:$V$777,COLUMN(O$1)-1,FALSE),0)</f>
        <v>9859889</v>
      </c>
      <c r="P313">
        <f>IF(ISNUMBER(VLOOKUP($A313,pivotdata!$A$2:$V$777,COLUMN(P$1)-1,FALSE)),VLOOKUP($A313,pivotdata!$A$2:$V$777,COLUMN(P$1)-1,FALSE),0)</f>
        <v>9246680</v>
      </c>
      <c r="Q313">
        <f>IF(ISNUMBER(VLOOKUP($A313,pivotdata!$A$2:$V$777,COLUMN(Q$1)-1,FALSE)),VLOOKUP($A313,pivotdata!$A$2:$V$777,COLUMN(Q$1)-1,FALSE),0)</f>
        <v>7741143</v>
      </c>
      <c r="R313">
        <f>IF(ISNUMBER(VLOOKUP($A313,pivotdata!$A$2:$V$777,COLUMN(R$1)-1,FALSE)),VLOOKUP($A313,pivotdata!$A$2:$V$777,COLUMN(R$1)-1,FALSE),0)</f>
        <v>10118202</v>
      </c>
      <c r="S313">
        <f>IF(ISNUMBER(VLOOKUP($A313,pivotdata!$A$2:$V$777,COLUMN(S$1)-1,FALSE)),VLOOKUP($A313,pivotdata!$A$2:$V$777,COLUMN(S$1)-1,FALSE),0)</f>
        <v>11724647</v>
      </c>
      <c r="T313">
        <f>IF(ISNUMBER(VLOOKUP($A313,pivotdata!$A$2:$V$777,COLUMN(T$1)-1,FALSE)),VLOOKUP($A313,pivotdata!$A$2:$V$777,COLUMN(T$1)-1,FALSE),0)</f>
        <v>17571859</v>
      </c>
      <c r="U313">
        <f>IF(ISNUMBER(VLOOKUP($A313,pivotdata!$A$2:$V$777,COLUMN(U$1)-1,FALSE)),VLOOKUP($A313,pivotdata!$A$2:$V$777,COLUMN(U$1)-1,FALSE),0)</f>
        <v>22712221</v>
      </c>
      <c r="V313">
        <f>IF(ISNUMBER(VLOOKUP($A313,pivotdata!$A$2:$V$777,COLUMN(V$1)-1,FALSE)),VLOOKUP($A313,pivotdata!$A$2:$V$777,COLUMN(V$1)-1,FALSE),0)</f>
        <v>18694937</v>
      </c>
      <c r="W313">
        <f>IF(ISNUMBER(VLOOKUP($A313,pivotdata!$A$2:$V$777,COLUMN(W$1)-1,FALSE)),VLOOKUP($A313,pivotdata!$A$2:$V$777,COLUMN(W$1)-1,FALSE),0)</f>
        <v>24379227</v>
      </c>
    </row>
    <row r="314" spans="1:23" x14ac:dyDescent="0.25">
      <c r="A314" s="1">
        <v>5825</v>
      </c>
      <c r="B314" s="2" t="s">
        <v>490</v>
      </c>
      <c r="C314">
        <f>IF(ISNUMBER(VLOOKUP($A314,pivotdata!$A$2:$V$777,COLUMN(C$1)-1,FALSE)),VLOOKUP($A314,pivotdata!$A$2:$V$777,COLUMN(C$1)-1,FALSE),0)</f>
        <v>1458476</v>
      </c>
      <c r="D314">
        <f>IF(ISNUMBER(VLOOKUP($A314,pivotdata!$A$2:$V$777,COLUMN(D$1)-1,FALSE)),VLOOKUP($A314,pivotdata!$A$2:$V$777,COLUMN(D$1)-1,FALSE),0)</f>
        <v>1545793</v>
      </c>
      <c r="E314">
        <f>IF(ISNUMBER(VLOOKUP($A314,pivotdata!$A$2:$V$777,COLUMN(E$1)-1,FALSE)),VLOOKUP($A314,pivotdata!$A$2:$V$777,COLUMN(E$1)-1,FALSE),0)</f>
        <v>2183065</v>
      </c>
      <c r="F314">
        <f>IF(ISNUMBER(VLOOKUP($A314,pivotdata!$A$2:$V$777,COLUMN(F$1)-1,FALSE)),VLOOKUP($A314,pivotdata!$A$2:$V$777,COLUMN(F$1)-1,FALSE),0)</f>
        <v>3414177</v>
      </c>
      <c r="G314">
        <f>IF(ISNUMBER(VLOOKUP($A314,pivotdata!$A$2:$V$777,COLUMN(G$1)-1,FALSE)),VLOOKUP($A314,pivotdata!$A$2:$V$777,COLUMN(G$1)-1,FALSE),0)</f>
        <v>4967495</v>
      </c>
      <c r="H314">
        <f>IF(ISNUMBER(VLOOKUP($A314,pivotdata!$A$2:$V$777,COLUMN(H$1)-1,FALSE)),VLOOKUP($A314,pivotdata!$A$2:$V$777,COLUMN(H$1)-1,FALSE),0)</f>
        <v>5164459</v>
      </c>
      <c r="I314">
        <f>IF(ISNUMBER(VLOOKUP($A314,pivotdata!$A$2:$V$777,COLUMN(I$1)-1,FALSE)),VLOOKUP($A314,pivotdata!$A$2:$V$777,COLUMN(I$1)-1,FALSE),0)</f>
        <v>5559375</v>
      </c>
      <c r="J314">
        <f>IF(ISNUMBER(VLOOKUP($A314,pivotdata!$A$2:$V$777,COLUMN(J$1)-1,FALSE)),VLOOKUP($A314,pivotdata!$A$2:$V$777,COLUMN(J$1)-1,FALSE),0)</f>
        <v>10272167</v>
      </c>
      <c r="K314">
        <f>IF(ISNUMBER(VLOOKUP($A314,pivotdata!$A$2:$V$777,COLUMN(K$1)-1,FALSE)),VLOOKUP($A314,pivotdata!$A$2:$V$777,COLUMN(K$1)-1,FALSE),0)</f>
        <v>11515410</v>
      </c>
      <c r="L314">
        <f>IF(ISNUMBER(VLOOKUP($A314,pivotdata!$A$2:$V$777,COLUMN(L$1)-1,FALSE)),VLOOKUP($A314,pivotdata!$A$2:$V$777,COLUMN(L$1)-1,FALSE),0)</f>
        <v>12319386</v>
      </c>
      <c r="M314">
        <f>IF(ISNUMBER(VLOOKUP($A314,pivotdata!$A$2:$V$777,COLUMN(M$1)-1,FALSE)),VLOOKUP($A314,pivotdata!$A$2:$V$777,COLUMN(M$1)-1,FALSE),0)</f>
        <v>12140289</v>
      </c>
      <c r="N314">
        <f>IF(ISNUMBER(VLOOKUP($A314,pivotdata!$A$2:$V$777,COLUMN(N$1)-1,FALSE)),VLOOKUP($A314,pivotdata!$A$2:$V$777,COLUMN(N$1)-1,FALSE),0)</f>
        <v>13920880</v>
      </c>
      <c r="O314">
        <f>IF(ISNUMBER(VLOOKUP($A314,pivotdata!$A$2:$V$777,COLUMN(O$1)-1,FALSE)),VLOOKUP($A314,pivotdata!$A$2:$V$777,COLUMN(O$1)-1,FALSE),0)</f>
        <v>15543279</v>
      </c>
      <c r="P314">
        <f>IF(ISNUMBER(VLOOKUP($A314,pivotdata!$A$2:$V$777,COLUMN(P$1)-1,FALSE)),VLOOKUP($A314,pivotdata!$A$2:$V$777,COLUMN(P$1)-1,FALSE),0)</f>
        <v>18586418</v>
      </c>
      <c r="Q314">
        <f>IF(ISNUMBER(VLOOKUP($A314,pivotdata!$A$2:$V$777,COLUMN(Q$1)-1,FALSE)),VLOOKUP($A314,pivotdata!$A$2:$V$777,COLUMN(Q$1)-1,FALSE),0)</f>
        <v>20964880</v>
      </c>
      <c r="R314">
        <f>IF(ISNUMBER(VLOOKUP($A314,pivotdata!$A$2:$V$777,COLUMN(R$1)-1,FALSE)),VLOOKUP($A314,pivotdata!$A$2:$V$777,COLUMN(R$1)-1,FALSE),0)</f>
        <v>30424790</v>
      </c>
      <c r="S314">
        <f>IF(ISNUMBER(VLOOKUP($A314,pivotdata!$A$2:$V$777,COLUMN(S$1)-1,FALSE)),VLOOKUP($A314,pivotdata!$A$2:$V$777,COLUMN(S$1)-1,FALSE),0)</f>
        <v>33952316</v>
      </c>
      <c r="T314">
        <f>IF(ISNUMBER(VLOOKUP($A314,pivotdata!$A$2:$V$777,COLUMN(T$1)-1,FALSE)),VLOOKUP($A314,pivotdata!$A$2:$V$777,COLUMN(T$1)-1,FALSE),0)</f>
        <v>34820821</v>
      </c>
      <c r="U314">
        <f>IF(ISNUMBER(VLOOKUP($A314,pivotdata!$A$2:$V$777,COLUMN(U$1)-1,FALSE)),VLOOKUP($A314,pivotdata!$A$2:$V$777,COLUMN(U$1)-1,FALSE),0)</f>
        <v>39659488</v>
      </c>
      <c r="V314">
        <f>IF(ISNUMBER(VLOOKUP($A314,pivotdata!$A$2:$V$777,COLUMN(V$1)-1,FALSE)),VLOOKUP($A314,pivotdata!$A$2:$V$777,COLUMN(V$1)-1,FALSE),0)</f>
        <v>48497850</v>
      </c>
      <c r="W314">
        <f>IF(ISNUMBER(VLOOKUP($A314,pivotdata!$A$2:$V$777,COLUMN(W$1)-1,FALSE)),VLOOKUP($A314,pivotdata!$A$2:$V$777,COLUMN(W$1)-1,FALSE),0)</f>
        <v>44974410</v>
      </c>
    </row>
    <row r="315" spans="1:23" x14ac:dyDescent="0.25">
      <c r="A315" s="1">
        <v>5826</v>
      </c>
      <c r="B315" s="2" t="s">
        <v>489</v>
      </c>
      <c r="C315">
        <f>IF(ISNUMBER(VLOOKUP($A315,pivotdata!$A$2:$V$777,COLUMN(C$1)-1,FALSE)),VLOOKUP($A315,pivotdata!$A$2:$V$777,COLUMN(C$1)-1,FALSE),0)</f>
        <v>1435753</v>
      </c>
      <c r="D315">
        <f>IF(ISNUMBER(VLOOKUP($A315,pivotdata!$A$2:$V$777,COLUMN(D$1)-1,FALSE)),VLOOKUP($A315,pivotdata!$A$2:$V$777,COLUMN(D$1)-1,FALSE),0)</f>
        <v>1011998</v>
      </c>
      <c r="E315">
        <f>IF(ISNUMBER(VLOOKUP($A315,pivotdata!$A$2:$V$777,COLUMN(E$1)-1,FALSE)),VLOOKUP($A315,pivotdata!$A$2:$V$777,COLUMN(E$1)-1,FALSE),0)</f>
        <v>1775596</v>
      </c>
      <c r="F315">
        <f>IF(ISNUMBER(VLOOKUP($A315,pivotdata!$A$2:$V$777,COLUMN(F$1)-1,FALSE)),VLOOKUP($A315,pivotdata!$A$2:$V$777,COLUMN(F$1)-1,FALSE),0)</f>
        <v>2170297</v>
      </c>
      <c r="G315">
        <f>IF(ISNUMBER(VLOOKUP($A315,pivotdata!$A$2:$V$777,COLUMN(G$1)-1,FALSE)),VLOOKUP($A315,pivotdata!$A$2:$V$777,COLUMN(G$1)-1,FALSE),0)</f>
        <v>2086038</v>
      </c>
      <c r="H315">
        <f>IF(ISNUMBER(VLOOKUP($A315,pivotdata!$A$2:$V$777,COLUMN(H$1)-1,FALSE)),VLOOKUP($A315,pivotdata!$A$2:$V$777,COLUMN(H$1)-1,FALSE),0)</f>
        <v>1673161</v>
      </c>
      <c r="I315">
        <f>IF(ISNUMBER(VLOOKUP($A315,pivotdata!$A$2:$V$777,COLUMN(I$1)-1,FALSE)),VLOOKUP($A315,pivotdata!$A$2:$V$777,COLUMN(I$1)-1,FALSE),0)</f>
        <v>2017218</v>
      </c>
      <c r="J315">
        <f>IF(ISNUMBER(VLOOKUP($A315,pivotdata!$A$2:$V$777,COLUMN(J$1)-1,FALSE)),VLOOKUP($A315,pivotdata!$A$2:$V$777,COLUMN(J$1)-1,FALSE),0)</f>
        <v>2688489</v>
      </c>
      <c r="K315">
        <f>IF(ISNUMBER(VLOOKUP($A315,pivotdata!$A$2:$V$777,COLUMN(K$1)-1,FALSE)),VLOOKUP($A315,pivotdata!$A$2:$V$777,COLUMN(K$1)-1,FALSE),0)</f>
        <v>3623531</v>
      </c>
      <c r="L315">
        <f>IF(ISNUMBER(VLOOKUP($A315,pivotdata!$A$2:$V$777,COLUMN(L$1)-1,FALSE)),VLOOKUP($A315,pivotdata!$A$2:$V$777,COLUMN(L$1)-1,FALSE),0)</f>
        <v>2336796</v>
      </c>
      <c r="M315">
        <f>IF(ISNUMBER(VLOOKUP($A315,pivotdata!$A$2:$V$777,COLUMN(M$1)-1,FALSE)),VLOOKUP($A315,pivotdata!$A$2:$V$777,COLUMN(M$1)-1,FALSE),0)</f>
        <v>2395181</v>
      </c>
      <c r="N315">
        <f>IF(ISNUMBER(VLOOKUP($A315,pivotdata!$A$2:$V$777,COLUMN(N$1)-1,FALSE)),VLOOKUP($A315,pivotdata!$A$2:$V$777,COLUMN(N$1)-1,FALSE),0)</f>
        <v>4855890</v>
      </c>
      <c r="O315">
        <f>IF(ISNUMBER(VLOOKUP($A315,pivotdata!$A$2:$V$777,COLUMN(O$1)-1,FALSE)),VLOOKUP($A315,pivotdata!$A$2:$V$777,COLUMN(O$1)-1,FALSE),0)</f>
        <v>3432569</v>
      </c>
      <c r="P315">
        <f>IF(ISNUMBER(VLOOKUP($A315,pivotdata!$A$2:$V$777,COLUMN(P$1)-1,FALSE)),VLOOKUP($A315,pivotdata!$A$2:$V$777,COLUMN(P$1)-1,FALSE),0)</f>
        <v>4076248</v>
      </c>
      <c r="Q315">
        <f>IF(ISNUMBER(VLOOKUP($A315,pivotdata!$A$2:$V$777,COLUMN(Q$1)-1,FALSE)),VLOOKUP($A315,pivotdata!$A$2:$V$777,COLUMN(Q$1)-1,FALSE),0)</f>
        <v>4176842</v>
      </c>
      <c r="R315">
        <f>IF(ISNUMBER(VLOOKUP($A315,pivotdata!$A$2:$V$777,COLUMN(R$1)-1,FALSE)),VLOOKUP($A315,pivotdata!$A$2:$V$777,COLUMN(R$1)-1,FALSE),0)</f>
        <v>3993042</v>
      </c>
      <c r="S315">
        <f>IF(ISNUMBER(VLOOKUP($A315,pivotdata!$A$2:$V$777,COLUMN(S$1)-1,FALSE)),VLOOKUP($A315,pivotdata!$A$2:$V$777,COLUMN(S$1)-1,FALSE),0)</f>
        <v>3788171</v>
      </c>
      <c r="T315">
        <f>IF(ISNUMBER(VLOOKUP($A315,pivotdata!$A$2:$V$777,COLUMN(T$1)-1,FALSE)),VLOOKUP($A315,pivotdata!$A$2:$V$777,COLUMN(T$1)-1,FALSE),0)</f>
        <v>4847730</v>
      </c>
      <c r="U315">
        <f>IF(ISNUMBER(VLOOKUP($A315,pivotdata!$A$2:$V$777,COLUMN(U$1)-1,FALSE)),VLOOKUP($A315,pivotdata!$A$2:$V$777,COLUMN(U$1)-1,FALSE),0)</f>
        <v>8067544</v>
      </c>
      <c r="V315">
        <f>IF(ISNUMBER(VLOOKUP($A315,pivotdata!$A$2:$V$777,COLUMN(V$1)-1,FALSE)),VLOOKUP($A315,pivotdata!$A$2:$V$777,COLUMN(V$1)-1,FALSE),0)</f>
        <v>7298444</v>
      </c>
      <c r="W315">
        <f>IF(ISNUMBER(VLOOKUP($A315,pivotdata!$A$2:$V$777,COLUMN(W$1)-1,FALSE)),VLOOKUP($A315,pivotdata!$A$2:$V$777,COLUMN(W$1)-1,FALSE),0)</f>
        <v>7737456</v>
      </c>
    </row>
    <row r="316" spans="1:23" x14ac:dyDescent="0.25">
      <c r="A316" s="1">
        <v>5827</v>
      </c>
      <c r="B316" s="2" t="s">
        <v>488</v>
      </c>
      <c r="C316">
        <f>IF(ISNUMBER(VLOOKUP($A316,pivotdata!$A$2:$V$777,COLUMN(C$1)-1,FALSE)),VLOOKUP($A316,pivotdata!$A$2:$V$777,COLUMN(C$1)-1,FALSE),0)</f>
        <v>457587</v>
      </c>
      <c r="D316">
        <f>IF(ISNUMBER(VLOOKUP($A316,pivotdata!$A$2:$V$777,COLUMN(D$1)-1,FALSE)),VLOOKUP($A316,pivotdata!$A$2:$V$777,COLUMN(D$1)-1,FALSE),0)</f>
        <v>525480</v>
      </c>
      <c r="E316">
        <f>IF(ISNUMBER(VLOOKUP($A316,pivotdata!$A$2:$V$777,COLUMN(E$1)-1,FALSE)),VLOOKUP($A316,pivotdata!$A$2:$V$777,COLUMN(E$1)-1,FALSE),0)</f>
        <v>948163</v>
      </c>
      <c r="F316">
        <f>IF(ISNUMBER(VLOOKUP($A316,pivotdata!$A$2:$V$777,COLUMN(F$1)-1,FALSE)),VLOOKUP($A316,pivotdata!$A$2:$V$777,COLUMN(F$1)-1,FALSE),0)</f>
        <v>1086195</v>
      </c>
      <c r="G316">
        <f>IF(ISNUMBER(VLOOKUP($A316,pivotdata!$A$2:$V$777,COLUMN(G$1)-1,FALSE)),VLOOKUP($A316,pivotdata!$A$2:$V$777,COLUMN(G$1)-1,FALSE),0)</f>
        <v>1352399</v>
      </c>
      <c r="H316">
        <f>IF(ISNUMBER(VLOOKUP($A316,pivotdata!$A$2:$V$777,COLUMN(H$1)-1,FALSE)),VLOOKUP($A316,pivotdata!$A$2:$V$777,COLUMN(H$1)-1,FALSE),0)</f>
        <v>955067</v>
      </c>
      <c r="I316">
        <f>IF(ISNUMBER(VLOOKUP($A316,pivotdata!$A$2:$V$777,COLUMN(I$1)-1,FALSE)),VLOOKUP($A316,pivotdata!$A$2:$V$777,COLUMN(I$1)-1,FALSE),0)</f>
        <v>1613080</v>
      </c>
      <c r="J316">
        <f>IF(ISNUMBER(VLOOKUP($A316,pivotdata!$A$2:$V$777,COLUMN(J$1)-1,FALSE)),VLOOKUP($A316,pivotdata!$A$2:$V$777,COLUMN(J$1)-1,FALSE),0)</f>
        <v>1284303</v>
      </c>
      <c r="K316">
        <f>IF(ISNUMBER(VLOOKUP($A316,pivotdata!$A$2:$V$777,COLUMN(K$1)-1,FALSE)),VLOOKUP($A316,pivotdata!$A$2:$V$777,COLUMN(K$1)-1,FALSE),0)</f>
        <v>2061659</v>
      </c>
      <c r="L316">
        <f>IF(ISNUMBER(VLOOKUP($A316,pivotdata!$A$2:$V$777,COLUMN(L$1)-1,FALSE)),VLOOKUP($A316,pivotdata!$A$2:$V$777,COLUMN(L$1)-1,FALSE),0)</f>
        <v>2685086</v>
      </c>
      <c r="M316">
        <f>IF(ISNUMBER(VLOOKUP($A316,pivotdata!$A$2:$V$777,COLUMN(M$1)-1,FALSE)),VLOOKUP($A316,pivotdata!$A$2:$V$777,COLUMN(M$1)-1,FALSE),0)</f>
        <v>2564309</v>
      </c>
      <c r="N316">
        <f>IF(ISNUMBER(VLOOKUP($A316,pivotdata!$A$2:$V$777,COLUMN(N$1)-1,FALSE)),VLOOKUP($A316,pivotdata!$A$2:$V$777,COLUMN(N$1)-1,FALSE),0)</f>
        <v>2567189</v>
      </c>
      <c r="O316">
        <f>IF(ISNUMBER(VLOOKUP($A316,pivotdata!$A$2:$V$777,COLUMN(O$1)-1,FALSE)),VLOOKUP($A316,pivotdata!$A$2:$V$777,COLUMN(O$1)-1,FALSE),0)</f>
        <v>1524289</v>
      </c>
      <c r="P316">
        <f>IF(ISNUMBER(VLOOKUP($A316,pivotdata!$A$2:$V$777,COLUMN(P$1)-1,FALSE)),VLOOKUP($A316,pivotdata!$A$2:$V$777,COLUMN(P$1)-1,FALSE),0)</f>
        <v>2093704</v>
      </c>
      <c r="Q316">
        <f>IF(ISNUMBER(VLOOKUP($A316,pivotdata!$A$2:$V$777,COLUMN(Q$1)-1,FALSE)),VLOOKUP($A316,pivotdata!$A$2:$V$777,COLUMN(Q$1)-1,FALSE),0)</f>
        <v>2891769</v>
      </c>
      <c r="R316">
        <f>IF(ISNUMBER(VLOOKUP($A316,pivotdata!$A$2:$V$777,COLUMN(R$1)-1,FALSE)),VLOOKUP($A316,pivotdata!$A$2:$V$777,COLUMN(R$1)-1,FALSE),0)</f>
        <v>4962427</v>
      </c>
      <c r="S316">
        <f>IF(ISNUMBER(VLOOKUP($A316,pivotdata!$A$2:$V$777,COLUMN(S$1)-1,FALSE)),VLOOKUP($A316,pivotdata!$A$2:$V$777,COLUMN(S$1)-1,FALSE),0)</f>
        <v>6082157</v>
      </c>
      <c r="T316">
        <f>IF(ISNUMBER(VLOOKUP($A316,pivotdata!$A$2:$V$777,COLUMN(T$1)-1,FALSE)),VLOOKUP($A316,pivotdata!$A$2:$V$777,COLUMN(T$1)-1,FALSE),0)</f>
        <v>5552259</v>
      </c>
      <c r="U316">
        <f>IF(ISNUMBER(VLOOKUP($A316,pivotdata!$A$2:$V$777,COLUMN(U$1)-1,FALSE)),VLOOKUP($A316,pivotdata!$A$2:$V$777,COLUMN(U$1)-1,FALSE),0)</f>
        <v>6560151</v>
      </c>
      <c r="V316">
        <f>IF(ISNUMBER(VLOOKUP($A316,pivotdata!$A$2:$V$777,COLUMN(V$1)-1,FALSE)),VLOOKUP($A316,pivotdata!$A$2:$V$777,COLUMN(V$1)-1,FALSE),0)</f>
        <v>6524362</v>
      </c>
      <c r="W316">
        <f>IF(ISNUMBER(VLOOKUP($A316,pivotdata!$A$2:$V$777,COLUMN(W$1)-1,FALSE)),VLOOKUP($A316,pivotdata!$A$2:$V$777,COLUMN(W$1)-1,FALSE),0)</f>
        <v>7891417</v>
      </c>
    </row>
    <row r="317" spans="1:23" x14ac:dyDescent="0.25">
      <c r="A317" s="1">
        <v>5828</v>
      </c>
      <c r="B317" s="2" t="s">
        <v>487</v>
      </c>
      <c r="C317">
        <f>IF(ISNUMBER(VLOOKUP($A317,pivotdata!$A$2:$V$777,COLUMN(C$1)-1,FALSE)),VLOOKUP($A317,pivotdata!$A$2:$V$777,COLUMN(C$1)-1,FALSE),0)</f>
        <v>0</v>
      </c>
      <c r="D317">
        <f>IF(ISNUMBER(VLOOKUP($A317,pivotdata!$A$2:$V$777,COLUMN(D$1)-1,FALSE)),VLOOKUP($A317,pivotdata!$A$2:$V$777,COLUMN(D$1)-1,FALSE),0)</f>
        <v>0</v>
      </c>
      <c r="E317">
        <f>IF(ISNUMBER(VLOOKUP($A317,pivotdata!$A$2:$V$777,COLUMN(E$1)-1,FALSE)),VLOOKUP($A317,pivotdata!$A$2:$V$777,COLUMN(E$1)-1,FALSE),0)</f>
        <v>0</v>
      </c>
      <c r="F317">
        <f>IF(ISNUMBER(VLOOKUP($A317,pivotdata!$A$2:$V$777,COLUMN(F$1)-1,FALSE)),VLOOKUP($A317,pivotdata!$A$2:$V$777,COLUMN(F$1)-1,FALSE),0)</f>
        <v>0</v>
      </c>
      <c r="G317">
        <f>IF(ISNUMBER(VLOOKUP($A317,pivotdata!$A$2:$V$777,COLUMN(G$1)-1,FALSE)),VLOOKUP($A317,pivotdata!$A$2:$V$777,COLUMN(G$1)-1,FALSE),0)</f>
        <v>0</v>
      </c>
      <c r="H317">
        <f>IF(ISNUMBER(VLOOKUP($A317,pivotdata!$A$2:$V$777,COLUMN(H$1)-1,FALSE)),VLOOKUP($A317,pivotdata!$A$2:$V$777,COLUMN(H$1)-1,FALSE),0)</f>
        <v>0</v>
      </c>
      <c r="I317">
        <f>IF(ISNUMBER(VLOOKUP($A317,pivotdata!$A$2:$V$777,COLUMN(I$1)-1,FALSE)),VLOOKUP($A317,pivotdata!$A$2:$V$777,COLUMN(I$1)-1,FALSE),0)</f>
        <v>0</v>
      </c>
      <c r="J317">
        <f>IF(ISNUMBER(VLOOKUP($A317,pivotdata!$A$2:$V$777,COLUMN(J$1)-1,FALSE)),VLOOKUP($A317,pivotdata!$A$2:$V$777,COLUMN(J$1)-1,FALSE),0)</f>
        <v>0</v>
      </c>
      <c r="K317">
        <f>IF(ISNUMBER(VLOOKUP($A317,pivotdata!$A$2:$V$777,COLUMN(K$1)-1,FALSE)),VLOOKUP($A317,pivotdata!$A$2:$V$777,COLUMN(K$1)-1,FALSE),0)</f>
        <v>0</v>
      </c>
      <c r="L317">
        <f>IF(ISNUMBER(VLOOKUP($A317,pivotdata!$A$2:$V$777,COLUMN(L$1)-1,FALSE)),VLOOKUP($A317,pivotdata!$A$2:$V$777,COLUMN(L$1)-1,FALSE),0)</f>
        <v>0</v>
      </c>
      <c r="M317">
        <f>IF(ISNUMBER(VLOOKUP($A317,pivotdata!$A$2:$V$777,COLUMN(M$1)-1,FALSE)),VLOOKUP($A317,pivotdata!$A$2:$V$777,COLUMN(M$1)-1,FALSE),0)</f>
        <v>0</v>
      </c>
      <c r="N317">
        <f>IF(ISNUMBER(VLOOKUP($A317,pivotdata!$A$2:$V$777,COLUMN(N$1)-1,FALSE)),VLOOKUP($A317,pivotdata!$A$2:$V$777,COLUMN(N$1)-1,FALSE),0)</f>
        <v>0</v>
      </c>
      <c r="O317">
        <f>IF(ISNUMBER(VLOOKUP($A317,pivotdata!$A$2:$V$777,COLUMN(O$1)-1,FALSE)),VLOOKUP($A317,pivotdata!$A$2:$V$777,COLUMN(O$1)-1,FALSE),0)</f>
        <v>0</v>
      </c>
      <c r="P317">
        <f>IF(ISNUMBER(VLOOKUP($A317,pivotdata!$A$2:$V$777,COLUMN(P$1)-1,FALSE)),VLOOKUP($A317,pivotdata!$A$2:$V$777,COLUMN(P$1)-1,FALSE),0)</f>
        <v>0</v>
      </c>
      <c r="Q317">
        <f>IF(ISNUMBER(VLOOKUP($A317,pivotdata!$A$2:$V$777,COLUMN(Q$1)-1,FALSE)),VLOOKUP($A317,pivotdata!$A$2:$V$777,COLUMN(Q$1)-1,FALSE),0)</f>
        <v>0</v>
      </c>
      <c r="R317">
        <f>IF(ISNUMBER(VLOOKUP($A317,pivotdata!$A$2:$V$777,COLUMN(R$1)-1,FALSE)),VLOOKUP($A317,pivotdata!$A$2:$V$777,COLUMN(R$1)-1,FALSE),0)</f>
        <v>0</v>
      </c>
      <c r="S317">
        <f>IF(ISNUMBER(VLOOKUP($A317,pivotdata!$A$2:$V$777,COLUMN(S$1)-1,FALSE)),VLOOKUP($A317,pivotdata!$A$2:$V$777,COLUMN(S$1)-1,FALSE),0)</f>
        <v>0</v>
      </c>
      <c r="T317">
        <f>IF(ISNUMBER(VLOOKUP($A317,pivotdata!$A$2:$V$777,COLUMN(T$1)-1,FALSE)),VLOOKUP($A317,pivotdata!$A$2:$V$777,COLUMN(T$1)-1,FALSE),0)</f>
        <v>0</v>
      </c>
      <c r="U317">
        <f>IF(ISNUMBER(VLOOKUP($A317,pivotdata!$A$2:$V$777,COLUMN(U$1)-1,FALSE)),VLOOKUP($A317,pivotdata!$A$2:$V$777,COLUMN(U$1)-1,FALSE),0)</f>
        <v>0</v>
      </c>
      <c r="V317">
        <f>IF(ISNUMBER(VLOOKUP($A317,pivotdata!$A$2:$V$777,COLUMN(V$1)-1,FALSE)),VLOOKUP($A317,pivotdata!$A$2:$V$777,COLUMN(V$1)-1,FALSE),0)</f>
        <v>0</v>
      </c>
      <c r="W317">
        <f>IF(ISNUMBER(VLOOKUP($A317,pivotdata!$A$2:$V$777,COLUMN(W$1)-1,FALSE)),VLOOKUP($A317,pivotdata!$A$2:$V$777,COLUMN(W$1)-1,FALSE),0)</f>
        <v>0</v>
      </c>
    </row>
    <row r="318" spans="1:23" x14ac:dyDescent="0.25">
      <c r="A318" s="1">
        <v>5829</v>
      </c>
      <c r="B318" s="2" t="s">
        <v>486</v>
      </c>
      <c r="C318">
        <f>IF(ISNUMBER(VLOOKUP($A318,pivotdata!$A$2:$V$777,COLUMN(C$1)-1,FALSE)),VLOOKUP($A318,pivotdata!$A$2:$V$777,COLUMN(C$1)-1,FALSE),0)</f>
        <v>1877510</v>
      </c>
      <c r="D318">
        <f>IF(ISNUMBER(VLOOKUP($A318,pivotdata!$A$2:$V$777,COLUMN(D$1)-1,FALSE)),VLOOKUP($A318,pivotdata!$A$2:$V$777,COLUMN(D$1)-1,FALSE),0)</f>
        <v>3550659</v>
      </c>
      <c r="E318">
        <f>IF(ISNUMBER(VLOOKUP($A318,pivotdata!$A$2:$V$777,COLUMN(E$1)-1,FALSE)),VLOOKUP($A318,pivotdata!$A$2:$V$777,COLUMN(E$1)-1,FALSE),0)</f>
        <v>4872562</v>
      </c>
      <c r="F318">
        <f>IF(ISNUMBER(VLOOKUP($A318,pivotdata!$A$2:$V$777,COLUMN(F$1)-1,FALSE)),VLOOKUP($A318,pivotdata!$A$2:$V$777,COLUMN(F$1)-1,FALSE),0)</f>
        <v>4849441</v>
      </c>
      <c r="G318">
        <f>IF(ISNUMBER(VLOOKUP($A318,pivotdata!$A$2:$V$777,COLUMN(G$1)-1,FALSE)),VLOOKUP($A318,pivotdata!$A$2:$V$777,COLUMN(G$1)-1,FALSE),0)</f>
        <v>4660429</v>
      </c>
      <c r="H318">
        <f>IF(ISNUMBER(VLOOKUP($A318,pivotdata!$A$2:$V$777,COLUMN(H$1)-1,FALSE)),VLOOKUP($A318,pivotdata!$A$2:$V$777,COLUMN(H$1)-1,FALSE),0)</f>
        <v>4732157</v>
      </c>
      <c r="I318">
        <f>IF(ISNUMBER(VLOOKUP($A318,pivotdata!$A$2:$V$777,COLUMN(I$1)-1,FALSE)),VLOOKUP($A318,pivotdata!$A$2:$V$777,COLUMN(I$1)-1,FALSE),0)</f>
        <v>5316543</v>
      </c>
      <c r="J318">
        <f>IF(ISNUMBER(VLOOKUP($A318,pivotdata!$A$2:$V$777,COLUMN(J$1)-1,FALSE)),VLOOKUP($A318,pivotdata!$A$2:$V$777,COLUMN(J$1)-1,FALSE),0)</f>
        <v>11071033</v>
      </c>
      <c r="K318">
        <f>IF(ISNUMBER(VLOOKUP($A318,pivotdata!$A$2:$V$777,COLUMN(K$1)-1,FALSE)),VLOOKUP($A318,pivotdata!$A$2:$V$777,COLUMN(K$1)-1,FALSE),0)</f>
        <v>8875078</v>
      </c>
      <c r="L318">
        <f>IF(ISNUMBER(VLOOKUP($A318,pivotdata!$A$2:$V$777,COLUMN(L$1)-1,FALSE)),VLOOKUP($A318,pivotdata!$A$2:$V$777,COLUMN(L$1)-1,FALSE),0)</f>
        <v>9916305</v>
      </c>
      <c r="M318">
        <f>IF(ISNUMBER(VLOOKUP($A318,pivotdata!$A$2:$V$777,COLUMN(M$1)-1,FALSE)),VLOOKUP($A318,pivotdata!$A$2:$V$777,COLUMN(M$1)-1,FALSE),0)</f>
        <v>14032154</v>
      </c>
      <c r="N318">
        <f>IF(ISNUMBER(VLOOKUP($A318,pivotdata!$A$2:$V$777,COLUMN(N$1)-1,FALSE)),VLOOKUP($A318,pivotdata!$A$2:$V$777,COLUMN(N$1)-1,FALSE),0)</f>
        <v>16382719</v>
      </c>
      <c r="O318">
        <f>IF(ISNUMBER(VLOOKUP($A318,pivotdata!$A$2:$V$777,COLUMN(O$1)-1,FALSE)),VLOOKUP($A318,pivotdata!$A$2:$V$777,COLUMN(O$1)-1,FALSE),0)</f>
        <v>15308291</v>
      </c>
      <c r="P318">
        <f>IF(ISNUMBER(VLOOKUP($A318,pivotdata!$A$2:$V$777,COLUMN(P$1)-1,FALSE)),VLOOKUP($A318,pivotdata!$A$2:$V$777,COLUMN(P$1)-1,FALSE),0)</f>
        <v>21736787</v>
      </c>
      <c r="Q318">
        <f>IF(ISNUMBER(VLOOKUP($A318,pivotdata!$A$2:$V$777,COLUMN(Q$1)-1,FALSE)),VLOOKUP($A318,pivotdata!$A$2:$V$777,COLUMN(Q$1)-1,FALSE),0)</f>
        <v>30330759</v>
      </c>
      <c r="R318">
        <f>IF(ISNUMBER(VLOOKUP($A318,pivotdata!$A$2:$V$777,COLUMN(R$1)-1,FALSE)),VLOOKUP($A318,pivotdata!$A$2:$V$777,COLUMN(R$1)-1,FALSE),0)</f>
        <v>35514759</v>
      </c>
      <c r="S318">
        <f>IF(ISNUMBER(VLOOKUP($A318,pivotdata!$A$2:$V$777,COLUMN(S$1)-1,FALSE)),VLOOKUP($A318,pivotdata!$A$2:$V$777,COLUMN(S$1)-1,FALSE),0)</f>
        <v>49582862</v>
      </c>
      <c r="T318">
        <f>IF(ISNUMBER(VLOOKUP($A318,pivotdata!$A$2:$V$777,COLUMN(T$1)-1,FALSE)),VLOOKUP($A318,pivotdata!$A$2:$V$777,COLUMN(T$1)-1,FALSE),0)</f>
        <v>54458924</v>
      </c>
      <c r="U318">
        <f>IF(ISNUMBER(VLOOKUP($A318,pivotdata!$A$2:$V$777,COLUMN(U$1)-1,FALSE)),VLOOKUP($A318,pivotdata!$A$2:$V$777,COLUMN(U$1)-1,FALSE),0)</f>
        <v>41309412</v>
      </c>
      <c r="V318">
        <f>IF(ISNUMBER(VLOOKUP($A318,pivotdata!$A$2:$V$777,COLUMN(V$1)-1,FALSE)),VLOOKUP($A318,pivotdata!$A$2:$V$777,COLUMN(V$1)-1,FALSE),0)</f>
        <v>46081555</v>
      </c>
      <c r="W318">
        <f>IF(ISNUMBER(VLOOKUP($A318,pivotdata!$A$2:$V$777,COLUMN(W$1)-1,FALSE)),VLOOKUP($A318,pivotdata!$A$2:$V$777,COLUMN(W$1)-1,FALSE),0)</f>
        <v>48129991</v>
      </c>
    </row>
    <row r="319" spans="1:23" x14ac:dyDescent="0.25">
      <c r="A319" s="1">
        <v>5831</v>
      </c>
      <c r="B319" s="2" t="s">
        <v>485</v>
      </c>
      <c r="C319">
        <f>IF(ISNUMBER(VLOOKUP($A319,pivotdata!$A$2:$V$777,COLUMN(C$1)-1,FALSE)),VLOOKUP($A319,pivotdata!$A$2:$V$777,COLUMN(C$1)-1,FALSE),0)</f>
        <v>16531159</v>
      </c>
      <c r="D319">
        <f>IF(ISNUMBER(VLOOKUP($A319,pivotdata!$A$2:$V$777,COLUMN(D$1)-1,FALSE)),VLOOKUP($A319,pivotdata!$A$2:$V$777,COLUMN(D$1)-1,FALSE),0)</f>
        <v>16802148</v>
      </c>
      <c r="E319">
        <f>IF(ISNUMBER(VLOOKUP($A319,pivotdata!$A$2:$V$777,COLUMN(E$1)-1,FALSE)),VLOOKUP($A319,pivotdata!$A$2:$V$777,COLUMN(E$1)-1,FALSE),0)</f>
        <v>25578096</v>
      </c>
      <c r="F319">
        <f>IF(ISNUMBER(VLOOKUP($A319,pivotdata!$A$2:$V$777,COLUMN(F$1)-1,FALSE)),VLOOKUP($A319,pivotdata!$A$2:$V$777,COLUMN(F$1)-1,FALSE),0)</f>
        <v>21693752</v>
      </c>
      <c r="G319">
        <f>IF(ISNUMBER(VLOOKUP($A319,pivotdata!$A$2:$V$777,COLUMN(G$1)-1,FALSE)),VLOOKUP($A319,pivotdata!$A$2:$V$777,COLUMN(G$1)-1,FALSE),0)</f>
        <v>25818292</v>
      </c>
      <c r="H319">
        <f>IF(ISNUMBER(VLOOKUP($A319,pivotdata!$A$2:$V$777,COLUMN(H$1)-1,FALSE)),VLOOKUP($A319,pivotdata!$A$2:$V$777,COLUMN(H$1)-1,FALSE),0)</f>
        <v>24062380</v>
      </c>
      <c r="I319">
        <f>IF(ISNUMBER(VLOOKUP($A319,pivotdata!$A$2:$V$777,COLUMN(I$1)-1,FALSE)),VLOOKUP($A319,pivotdata!$A$2:$V$777,COLUMN(I$1)-1,FALSE),0)</f>
        <v>30242640</v>
      </c>
      <c r="J319">
        <f>IF(ISNUMBER(VLOOKUP($A319,pivotdata!$A$2:$V$777,COLUMN(J$1)-1,FALSE)),VLOOKUP($A319,pivotdata!$A$2:$V$777,COLUMN(J$1)-1,FALSE),0)</f>
        <v>48061588</v>
      </c>
      <c r="K319">
        <f>IF(ISNUMBER(VLOOKUP($A319,pivotdata!$A$2:$V$777,COLUMN(K$1)-1,FALSE)),VLOOKUP($A319,pivotdata!$A$2:$V$777,COLUMN(K$1)-1,FALSE),0)</f>
        <v>43615856</v>
      </c>
      <c r="L319">
        <f>IF(ISNUMBER(VLOOKUP($A319,pivotdata!$A$2:$V$777,COLUMN(L$1)-1,FALSE)),VLOOKUP($A319,pivotdata!$A$2:$V$777,COLUMN(L$1)-1,FALSE),0)</f>
        <v>48709240</v>
      </c>
      <c r="M319">
        <f>IF(ISNUMBER(VLOOKUP($A319,pivotdata!$A$2:$V$777,COLUMN(M$1)-1,FALSE)),VLOOKUP($A319,pivotdata!$A$2:$V$777,COLUMN(M$1)-1,FALSE),0)</f>
        <v>41259984</v>
      </c>
      <c r="N319">
        <f>IF(ISNUMBER(VLOOKUP($A319,pivotdata!$A$2:$V$777,COLUMN(N$1)-1,FALSE)),VLOOKUP($A319,pivotdata!$A$2:$V$777,COLUMN(N$1)-1,FALSE),0)</f>
        <v>45553357</v>
      </c>
      <c r="O319">
        <f>IF(ISNUMBER(VLOOKUP($A319,pivotdata!$A$2:$V$777,COLUMN(O$1)-1,FALSE)),VLOOKUP($A319,pivotdata!$A$2:$V$777,COLUMN(O$1)-1,FALSE),0)</f>
        <v>50557563</v>
      </c>
      <c r="P319">
        <f>IF(ISNUMBER(VLOOKUP($A319,pivotdata!$A$2:$V$777,COLUMN(P$1)-1,FALSE)),VLOOKUP($A319,pivotdata!$A$2:$V$777,COLUMN(P$1)-1,FALSE),0)</f>
        <v>51618963</v>
      </c>
      <c r="Q319">
        <f>IF(ISNUMBER(VLOOKUP($A319,pivotdata!$A$2:$V$777,COLUMN(Q$1)-1,FALSE)),VLOOKUP($A319,pivotdata!$A$2:$V$777,COLUMN(Q$1)-1,FALSE),0)</f>
        <v>53227695</v>
      </c>
      <c r="R319">
        <f>IF(ISNUMBER(VLOOKUP($A319,pivotdata!$A$2:$V$777,COLUMN(R$1)-1,FALSE)),VLOOKUP($A319,pivotdata!$A$2:$V$777,COLUMN(R$1)-1,FALSE),0)</f>
        <v>69631155</v>
      </c>
      <c r="S319">
        <f>IF(ISNUMBER(VLOOKUP($A319,pivotdata!$A$2:$V$777,COLUMN(S$1)-1,FALSE)),VLOOKUP($A319,pivotdata!$A$2:$V$777,COLUMN(S$1)-1,FALSE),0)</f>
        <v>111541738</v>
      </c>
      <c r="T319">
        <f>IF(ISNUMBER(VLOOKUP($A319,pivotdata!$A$2:$V$777,COLUMN(T$1)-1,FALSE)),VLOOKUP($A319,pivotdata!$A$2:$V$777,COLUMN(T$1)-1,FALSE),0)</f>
        <v>129392121</v>
      </c>
      <c r="U319">
        <f>IF(ISNUMBER(VLOOKUP($A319,pivotdata!$A$2:$V$777,COLUMN(U$1)-1,FALSE)),VLOOKUP($A319,pivotdata!$A$2:$V$777,COLUMN(U$1)-1,FALSE),0)</f>
        <v>174320989</v>
      </c>
      <c r="V319">
        <f>IF(ISNUMBER(VLOOKUP($A319,pivotdata!$A$2:$V$777,COLUMN(V$1)-1,FALSE)),VLOOKUP($A319,pivotdata!$A$2:$V$777,COLUMN(V$1)-1,FALSE),0)</f>
        <v>201224248</v>
      </c>
      <c r="W319">
        <f>IF(ISNUMBER(VLOOKUP($A319,pivotdata!$A$2:$V$777,COLUMN(W$1)-1,FALSE)),VLOOKUP($A319,pivotdata!$A$2:$V$777,COLUMN(W$1)-1,FALSE),0)</f>
        <v>196166335</v>
      </c>
    </row>
    <row r="320" spans="1:23" x14ac:dyDescent="0.25">
      <c r="A320" s="1">
        <v>5832</v>
      </c>
      <c r="B320" s="2" t="s">
        <v>484</v>
      </c>
      <c r="C320">
        <f>IF(ISNUMBER(VLOOKUP($A320,pivotdata!$A$2:$V$777,COLUMN(C$1)-1,FALSE)),VLOOKUP($A320,pivotdata!$A$2:$V$777,COLUMN(C$1)-1,FALSE),0)</f>
        <v>5579604</v>
      </c>
      <c r="D320">
        <f>IF(ISNUMBER(VLOOKUP($A320,pivotdata!$A$2:$V$777,COLUMN(D$1)-1,FALSE)),VLOOKUP($A320,pivotdata!$A$2:$V$777,COLUMN(D$1)-1,FALSE),0)</f>
        <v>6398461</v>
      </c>
      <c r="E320">
        <f>IF(ISNUMBER(VLOOKUP($A320,pivotdata!$A$2:$V$777,COLUMN(E$1)-1,FALSE)),VLOOKUP($A320,pivotdata!$A$2:$V$777,COLUMN(E$1)-1,FALSE),0)</f>
        <v>7929367</v>
      </c>
      <c r="F320">
        <f>IF(ISNUMBER(VLOOKUP($A320,pivotdata!$A$2:$V$777,COLUMN(F$1)-1,FALSE)),VLOOKUP($A320,pivotdata!$A$2:$V$777,COLUMN(F$1)-1,FALSE),0)</f>
        <v>10203043</v>
      </c>
      <c r="G320">
        <f>IF(ISNUMBER(VLOOKUP($A320,pivotdata!$A$2:$V$777,COLUMN(G$1)-1,FALSE)),VLOOKUP($A320,pivotdata!$A$2:$V$777,COLUMN(G$1)-1,FALSE),0)</f>
        <v>11479883</v>
      </c>
      <c r="H320">
        <f>IF(ISNUMBER(VLOOKUP($A320,pivotdata!$A$2:$V$777,COLUMN(H$1)-1,FALSE)),VLOOKUP($A320,pivotdata!$A$2:$V$777,COLUMN(H$1)-1,FALSE),0)</f>
        <v>15602304</v>
      </c>
      <c r="I320">
        <f>IF(ISNUMBER(VLOOKUP($A320,pivotdata!$A$2:$V$777,COLUMN(I$1)-1,FALSE)),VLOOKUP($A320,pivotdata!$A$2:$V$777,COLUMN(I$1)-1,FALSE),0)</f>
        <v>20254560</v>
      </c>
      <c r="J320">
        <f>IF(ISNUMBER(VLOOKUP($A320,pivotdata!$A$2:$V$777,COLUMN(J$1)-1,FALSE)),VLOOKUP($A320,pivotdata!$A$2:$V$777,COLUMN(J$1)-1,FALSE),0)</f>
        <v>30813372</v>
      </c>
      <c r="K320">
        <f>IF(ISNUMBER(VLOOKUP($A320,pivotdata!$A$2:$V$777,COLUMN(K$1)-1,FALSE)),VLOOKUP($A320,pivotdata!$A$2:$V$777,COLUMN(K$1)-1,FALSE),0)</f>
        <v>27869114</v>
      </c>
      <c r="L320">
        <f>IF(ISNUMBER(VLOOKUP($A320,pivotdata!$A$2:$V$777,COLUMN(L$1)-1,FALSE)),VLOOKUP($A320,pivotdata!$A$2:$V$777,COLUMN(L$1)-1,FALSE),0)</f>
        <v>31163792</v>
      </c>
      <c r="M320">
        <f>IF(ISNUMBER(VLOOKUP($A320,pivotdata!$A$2:$V$777,COLUMN(M$1)-1,FALSE)),VLOOKUP($A320,pivotdata!$A$2:$V$777,COLUMN(M$1)-1,FALSE),0)</f>
        <v>27232744</v>
      </c>
      <c r="N320">
        <f>IF(ISNUMBER(VLOOKUP($A320,pivotdata!$A$2:$V$777,COLUMN(N$1)-1,FALSE)),VLOOKUP($A320,pivotdata!$A$2:$V$777,COLUMN(N$1)-1,FALSE),0)</f>
        <v>25600319</v>
      </c>
      <c r="O320">
        <f>IF(ISNUMBER(VLOOKUP($A320,pivotdata!$A$2:$V$777,COLUMN(O$1)-1,FALSE)),VLOOKUP($A320,pivotdata!$A$2:$V$777,COLUMN(O$1)-1,FALSE),0)</f>
        <v>39483957</v>
      </c>
      <c r="P320">
        <f>IF(ISNUMBER(VLOOKUP($A320,pivotdata!$A$2:$V$777,COLUMN(P$1)-1,FALSE)),VLOOKUP($A320,pivotdata!$A$2:$V$777,COLUMN(P$1)-1,FALSE),0)</f>
        <v>31088640</v>
      </c>
      <c r="Q320">
        <f>IF(ISNUMBER(VLOOKUP($A320,pivotdata!$A$2:$V$777,COLUMN(Q$1)-1,FALSE)),VLOOKUP($A320,pivotdata!$A$2:$V$777,COLUMN(Q$1)-1,FALSE),0)</f>
        <v>28707223</v>
      </c>
      <c r="R320">
        <f>IF(ISNUMBER(VLOOKUP($A320,pivotdata!$A$2:$V$777,COLUMN(R$1)-1,FALSE)),VLOOKUP($A320,pivotdata!$A$2:$V$777,COLUMN(R$1)-1,FALSE),0)</f>
        <v>39149516</v>
      </c>
      <c r="S320">
        <f>IF(ISNUMBER(VLOOKUP($A320,pivotdata!$A$2:$V$777,COLUMN(S$1)-1,FALSE)),VLOOKUP($A320,pivotdata!$A$2:$V$777,COLUMN(S$1)-1,FALSE),0)</f>
        <v>63209858</v>
      </c>
      <c r="T320">
        <f>IF(ISNUMBER(VLOOKUP($A320,pivotdata!$A$2:$V$777,COLUMN(T$1)-1,FALSE)),VLOOKUP($A320,pivotdata!$A$2:$V$777,COLUMN(T$1)-1,FALSE),0)</f>
        <v>76640594</v>
      </c>
      <c r="U320">
        <f>IF(ISNUMBER(VLOOKUP($A320,pivotdata!$A$2:$V$777,COLUMN(U$1)-1,FALSE)),VLOOKUP($A320,pivotdata!$A$2:$V$777,COLUMN(U$1)-1,FALSE),0)</f>
        <v>91850926</v>
      </c>
      <c r="V320">
        <f>IF(ISNUMBER(VLOOKUP($A320,pivotdata!$A$2:$V$777,COLUMN(V$1)-1,FALSE)),VLOOKUP($A320,pivotdata!$A$2:$V$777,COLUMN(V$1)-1,FALSE),0)</f>
        <v>106071035</v>
      </c>
      <c r="W320">
        <f>IF(ISNUMBER(VLOOKUP($A320,pivotdata!$A$2:$V$777,COLUMN(W$1)-1,FALSE)),VLOOKUP($A320,pivotdata!$A$2:$V$777,COLUMN(W$1)-1,FALSE),0)</f>
        <v>126948730</v>
      </c>
    </row>
    <row r="321" spans="1:23" x14ac:dyDescent="0.25">
      <c r="A321" s="1">
        <v>5833</v>
      </c>
      <c r="B321" s="2" t="s">
        <v>483</v>
      </c>
      <c r="C321">
        <f>IF(ISNUMBER(VLOOKUP($A321,pivotdata!$A$2:$V$777,COLUMN(C$1)-1,FALSE)),VLOOKUP($A321,pivotdata!$A$2:$V$777,COLUMN(C$1)-1,FALSE),0)</f>
        <v>13928583</v>
      </c>
      <c r="D321">
        <f>IF(ISNUMBER(VLOOKUP($A321,pivotdata!$A$2:$V$777,COLUMN(D$1)-1,FALSE)),VLOOKUP($A321,pivotdata!$A$2:$V$777,COLUMN(D$1)-1,FALSE),0)</f>
        <v>14533969</v>
      </c>
      <c r="E321">
        <f>IF(ISNUMBER(VLOOKUP($A321,pivotdata!$A$2:$V$777,COLUMN(E$1)-1,FALSE)),VLOOKUP($A321,pivotdata!$A$2:$V$777,COLUMN(E$1)-1,FALSE),0)</f>
        <v>15428827</v>
      </c>
      <c r="F321">
        <f>IF(ISNUMBER(VLOOKUP($A321,pivotdata!$A$2:$V$777,COLUMN(F$1)-1,FALSE)),VLOOKUP($A321,pivotdata!$A$2:$V$777,COLUMN(F$1)-1,FALSE),0)</f>
        <v>14052588</v>
      </c>
      <c r="G321">
        <f>IF(ISNUMBER(VLOOKUP($A321,pivotdata!$A$2:$V$777,COLUMN(G$1)-1,FALSE)),VLOOKUP($A321,pivotdata!$A$2:$V$777,COLUMN(G$1)-1,FALSE),0)</f>
        <v>15935363</v>
      </c>
      <c r="H321">
        <f>IF(ISNUMBER(VLOOKUP($A321,pivotdata!$A$2:$V$777,COLUMN(H$1)-1,FALSE)),VLOOKUP($A321,pivotdata!$A$2:$V$777,COLUMN(H$1)-1,FALSE),0)</f>
        <v>14046626</v>
      </c>
      <c r="I321">
        <f>IF(ISNUMBER(VLOOKUP($A321,pivotdata!$A$2:$V$777,COLUMN(I$1)-1,FALSE)),VLOOKUP($A321,pivotdata!$A$2:$V$777,COLUMN(I$1)-1,FALSE),0)</f>
        <v>21185868</v>
      </c>
      <c r="J321">
        <f>IF(ISNUMBER(VLOOKUP($A321,pivotdata!$A$2:$V$777,COLUMN(J$1)-1,FALSE)),VLOOKUP($A321,pivotdata!$A$2:$V$777,COLUMN(J$1)-1,FALSE),0)</f>
        <v>27596304</v>
      </c>
      <c r="K321">
        <f>IF(ISNUMBER(VLOOKUP($A321,pivotdata!$A$2:$V$777,COLUMN(K$1)-1,FALSE)),VLOOKUP($A321,pivotdata!$A$2:$V$777,COLUMN(K$1)-1,FALSE),0)</f>
        <v>28172324</v>
      </c>
      <c r="L321">
        <f>IF(ISNUMBER(VLOOKUP($A321,pivotdata!$A$2:$V$777,COLUMN(L$1)-1,FALSE)),VLOOKUP($A321,pivotdata!$A$2:$V$777,COLUMN(L$1)-1,FALSE),0)</f>
        <v>30602132</v>
      </c>
      <c r="M321">
        <f>IF(ISNUMBER(VLOOKUP($A321,pivotdata!$A$2:$V$777,COLUMN(M$1)-1,FALSE)),VLOOKUP($A321,pivotdata!$A$2:$V$777,COLUMN(M$1)-1,FALSE),0)</f>
        <v>34824044</v>
      </c>
      <c r="N321">
        <f>IF(ISNUMBER(VLOOKUP($A321,pivotdata!$A$2:$V$777,COLUMN(N$1)-1,FALSE)),VLOOKUP($A321,pivotdata!$A$2:$V$777,COLUMN(N$1)-1,FALSE),0)</f>
        <v>36582144</v>
      </c>
      <c r="O321">
        <f>IF(ISNUMBER(VLOOKUP($A321,pivotdata!$A$2:$V$777,COLUMN(O$1)-1,FALSE)),VLOOKUP($A321,pivotdata!$A$2:$V$777,COLUMN(O$1)-1,FALSE),0)</f>
        <v>54636200</v>
      </c>
      <c r="P321">
        <f>IF(ISNUMBER(VLOOKUP($A321,pivotdata!$A$2:$V$777,COLUMN(P$1)-1,FALSE)),VLOOKUP($A321,pivotdata!$A$2:$V$777,COLUMN(P$1)-1,FALSE),0)</f>
        <v>40663803</v>
      </c>
      <c r="Q321">
        <f>IF(ISNUMBER(VLOOKUP($A321,pivotdata!$A$2:$V$777,COLUMN(Q$1)-1,FALSE)),VLOOKUP($A321,pivotdata!$A$2:$V$777,COLUMN(Q$1)-1,FALSE),0)</f>
        <v>44915794</v>
      </c>
      <c r="R321">
        <f>IF(ISNUMBER(VLOOKUP($A321,pivotdata!$A$2:$V$777,COLUMN(R$1)-1,FALSE)),VLOOKUP($A321,pivotdata!$A$2:$V$777,COLUMN(R$1)-1,FALSE),0)</f>
        <v>53216248</v>
      </c>
      <c r="S321">
        <f>IF(ISNUMBER(VLOOKUP($A321,pivotdata!$A$2:$V$777,COLUMN(S$1)-1,FALSE)),VLOOKUP($A321,pivotdata!$A$2:$V$777,COLUMN(S$1)-1,FALSE),0)</f>
        <v>74056243</v>
      </c>
      <c r="T321">
        <f>IF(ISNUMBER(VLOOKUP($A321,pivotdata!$A$2:$V$777,COLUMN(T$1)-1,FALSE)),VLOOKUP($A321,pivotdata!$A$2:$V$777,COLUMN(T$1)-1,FALSE),0)</f>
        <v>72140948</v>
      </c>
      <c r="U321">
        <f>IF(ISNUMBER(VLOOKUP($A321,pivotdata!$A$2:$V$777,COLUMN(U$1)-1,FALSE)),VLOOKUP($A321,pivotdata!$A$2:$V$777,COLUMN(U$1)-1,FALSE),0)</f>
        <v>91192271</v>
      </c>
      <c r="V321">
        <f>IF(ISNUMBER(VLOOKUP($A321,pivotdata!$A$2:$V$777,COLUMN(V$1)-1,FALSE)),VLOOKUP($A321,pivotdata!$A$2:$V$777,COLUMN(V$1)-1,FALSE),0)</f>
        <v>116749878</v>
      </c>
      <c r="W321">
        <f>IF(ISNUMBER(VLOOKUP($A321,pivotdata!$A$2:$V$777,COLUMN(W$1)-1,FALSE)),VLOOKUP($A321,pivotdata!$A$2:$V$777,COLUMN(W$1)-1,FALSE),0)</f>
        <v>123709897</v>
      </c>
    </row>
    <row r="322" spans="1:23" x14ac:dyDescent="0.25">
      <c r="A322" s="1">
        <v>5834</v>
      </c>
      <c r="B322" s="2" t="s">
        <v>482</v>
      </c>
      <c r="C322">
        <f>IF(ISNUMBER(VLOOKUP($A322,pivotdata!$A$2:$V$777,COLUMN(C$1)-1,FALSE)),VLOOKUP($A322,pivotdata!$A$2:$V$777,COLUMN(C$1)-1,FALSE),0)</f>
        <v>15266098</v>
      </c>
      <c r="D322">
        <f>IF(ISNUMBER(VLOOKUP($A322,pivotdata!$A$2:$V$777,COLUMN(D$1)-1,FALSE)),VLOOKUP($A322,pivotdata!$A$2:$V$777,COLUMN(D$1)-1,FALSE),0)</f>
        <v>15968599</v>
      </c>
      <c r="E322">
        <f>IF(ISNUMBER(VLOOKUP($A322,pivotdata!$A$2:$V$777,COLUMN(E$1)-1,FALSE)),VLOOKUP($A322,pivotdata!$A$2:$V$777,COLUMN(E$1)-1,FALSE),0)</f>
        <v>22695556</v>
      </c>
      <c r="F322">
        <f>IF(ISNUMBER(VLOOKUP($A322,pivotdata!$A$2:$V$777,COLUMN(F$1)-1,FALSE)),VLOOKUP($A322,pivotdata!$A$2:$V$777,COLUMN(F$1)-1,FALSE),0)</f>
        <v>19067800</v>
      </c>
      <c r="G322">
        <f>IF(ISNUMBER(VLOOKUP($A322,pivotdata!$A$2:$V$777,COLUMN(G$1)-1,FALSE)),VLOOKUP($A322,pivotdata!$A$2:$V$777,COLUMN(G$1)-1,FALSE),0)</f>
        <v>19930384</v>
      </c>
      <c r="H322">
        <f>IF(ISNUMBER(VLOOKUP($A322,pivotdata!$A$2:$V$777,COLUMN(H$1)-1,FALSE)),VLOOKUP($A322,pivotdata!$A$2:$V$777,COLUMN(H$1)-1,FALSE),0)</f>
        <v>23960310</v>
      </c>
      <c r="I322">
        <f>IF(ISNUMBER(VLOOKUP($A322,pivotdata!$A$2:$V$777,COLUMN(I$1)-1,FALSE)),VLOOKUP($A322,pivotdata!$A$2:$V$777,COLUMN(I$1)-1,FALSE),0)</f>
        <v>30456338</v>
      </c>
      <c r="J322">
        <f>IF(ISNUMBER(VLOOKUP($A322,pivotdata!$A$2:$V$777,COLUMN(J$1)-1,FALSE)),VLOOKUP($A322,pivotdata!$A$2:$V$777,COLUMN(J$1)-1,FALSE),0)</f>
        <v>41430464</v>
      </c>
      <c r="K322">
        <f>IF(ISNUMBER(VLOOKUP($A322,pivotdata!$A$2:$V$777,COLUMN(K$1)-1,FALSE)),VLOOKUP($A322,pivotdata!$A$2:$V$777,COLUMN(K$1)-1,FALSE),0)</f>
        <v>36202140</v>
      </c>
      <c r="L322">
        <f>IF(ISNUMBER(VLOOKUP($A322,pivotdata!$A$2:$V$777,COLUMN(L$1)-1,FALSE)),VLOOKUP($A322,pivotdata!$A$2:$V$777,COLUMN(L$1)-1,FALSE),0)</f>
        <v>46995604</v>
      </c>
      <c r="M322">
        <f>IF(ISNUMBER(VLOOKUP($A322,pivotdata!$A$2:$V$777,COLUMN(M$1)-1,FALSE)),VLOOKUP($A322,pivotdata!$A$2:$V$777,COLUMN(M$1)-1,FALSE),0)</f>
        <v>39726168</v>
      </c>
      <c r="N322">
        <f>IF(ISNUMBER(VLOOKUP($A322,pivotdata!$A$2:$V$777,COLUMN(N$1)-1,FALSE)),VLOOKUP($A322,pivotdata!$A$2:$V$777,COLUMN(N$1)-1,FALSE),0)</f>
        <v>42760896</v>
      </c>
      <c r="O322">
        <f>IF(ISNUMBER(VLOOKUP($A322,pivotdata!$A$2:$V$777,COLUMN(O$1)-1,FALSE)),VLOOKUP($A322,pivotdata!$A$2:$V$777,COLUMN(O$1)-1,FALSE),0)</f>
        <v>52533296</v>
      </c>
      <c r="P322">
        <f>IF(ISNUMBER(VLOOKUP($A322,pivotdata!$A$2:$V$777,COLUMN(P$1)-1,FALSE)),VLOOKUP($A322,pivotdata!$A$2:$V$777,COLUMN(P$1)-1,FALSE),0)</f>
        <v>42683182</v>
      </c>
      <c r="Q322">
        <f>IF(ISNUMBER(VLOOKUP($A322,pivotdata!$A$2:$V$777,COLUMN(Q$1)-1,FALSE)),VLOOKUP($A322,pivotdata!$A$2:$V$777,COLUMN(Q$1)-1,FALSE),0)</f>
        <v>52876389</v>
      </c>
      <c r="R322">
        <f>IF(ISNUMBER(VLOOKUP($A322,pivotdata!$A$2:$V$777,COLUMN(R$1)-1,FALSE)),VLOOKUP($A322,pivotdata!$A$2:$V$777,COLUMN(R$1)-1,FALSE),0)</f>
        <v>59887890</v>
      </c>
      <c r="S322">
        <f>IF(ISNUMBER(VLOOKUP($A322,pivotdata!$A$2:$V$777,COLUMN(S$1)-1,FALSE)),VLOOKUP($A322,pivotdata!$A$2:$V$777,COLUMN(S$1)-1,FALSE),0)</f>
        <v>82077848</v>
      </c>
      <c r="T322">
        <f>IF(ISNUMBER(VLOOKUP($A322,pivotdata!$A$2:$V$777,COLUMN(T$1)-1,FALSE)),VLOOKUP($A322,pivotdata!$A$2:$V$777,COLUMN(T$1)-1,FALSE),0)</f>
        <v>71537838</v>
      </c>
      <c r="U322">
        <f>IF(ISNUMBER(VLOOKUP($A322,pivotdata!$A$2:$V$777,COLUMN(U$1)-1,FALSE)),VLOOKUP($A322,pivotdata!$A$2:$V$777,COLUMN(U$1)-1,FALSE),0)</f>
        <v>69602656</v>
      </c>
      <c r="V322">
        <f>IF(ISNUMBER(VLOOKUP($A322,pivotdata!$A$2:$V$777,COLUMN(V$1)-1,FALSE)),VLOOKUP($A322,pivotdata!$A$2:$V$777,COLUMN(V$1)-1,FALSE),0)</f>
        <v>79296133</v>
      </c>
      <c r="W322">
        <f>IF(ISNUMBER(VLOOKUP($A322,pivotdata!$A$2:$V$777,COLUMN(W$1)-1,FALSE)),VLOOKUP($A322,pivotdata!$A$2:$V$777,COLUMN(W$1)-1,FALSE),0)</f>
        <v>79703650</v>
      </c>
    </row>
    <row r="323" spans="1:23" x14ac:dyDescent="0.25">
      <c r="A323" s="1">
        <v>5835</v>
      </c>
      <c r="B323" s="2" t="s">
        <v>481</v>
      </c>
      <c r="C323">
        <f>IF(ISNUMBER(VLOOKUP($A323,pivotdata!$A$2:$V$777,COLUMN(C$1)-1,FALSE)),VLOOKUP($A323,pivotdata!$A$2:$V$777,COLUMN(C$1)-1,FALSE),0)</f>
        <v>179060</v>
      </c>
      <c r="D323">
        <f>IF(ISNUMBER(VLOOKUP($A323,pivotdata!$A$2:$V$777,COLUMN(D$1)-1,FALSE)),VLOOKUP($A323,pivotdata!$A$2:$V$777,COLUMN(D$1)-1,FALSE),0)</f>
        <v>195963</v>
      </c>
      <c r="E323">
        <f>IF(ISNUMBER(VLOOKUP($A323,pivotdata!$A$2:$V$777,COLUMN(E$1)-1,FALSE)),VLOOKUP($A323,pivotdata!$A$2:$V$777,COLUMN(E$1)-1,FALSE),0)</f>
        <v>558620</v>
      </c>
      <c r="F323">
        <f>IF(ISNUMBER(VLOOKUP($A323,pivotdata!$A$2:$V$777,COLUMN(F$1)-1,FALSE)),VLOOKUP($A323,pivotdata!$A$2:$V$777,COLUMN(F$1)-1,FALSE),0)</f>
        <v>779829</v>
      </c>
      <c r="G323">
        <f>IF(ISNUMBER(VLOOKUP($A323,pivotdata!$A$2:$V$777,COLUMN(G$1)-1,FALSE)),VLOOKUP($A323,pivotdata!$A$2:$V$777,COLUMN(G$1)-1,FALSE),0)</f>
        <v>1779466</v>
      </c>
      <c r="H323">
        <f>IF(ISNUMBER(VLOOKUP($A323,pivotdata!$A$2:$V$777,COLUMN(H$1)-1,FALSE)),VLOOKUP($A323,pivotdata!$A$2:$V$777,COLUMN(H$1)-1,FALSE),0)</f>
        <v>359035</v>
      </c>
      <c r="I323">
        <f>IF(ISNUMBER(VLOOKUP($A323,pivotdata!$A$2:$V$777,COLUMN(I$1)-1,FALSE)),VLOOKUP($A323,pivotdata!$A$2:$V$777,COLUMN(I$1)-1,FALSE),0)</f>
        <v>531158</v>
      </c>
      <c r="J323">
        <f>IF(ISNUMBER(VLOOKUP($A323,pivotdata!$A$2:$V$777,COLUMN(J$1)-1,FALSE)),VLOOKUP($A323,pivotdata!$A$2:$V$777,COLUMN(J$1)-1,FALSE),0)</f>
        <v>776257</v>
      </c>
      <c r="K323">
        <f>IF(ISNUMBER(VLOOKUP($A323,pivotdata!$A$2:$V$777,COLUMN(K$1)-1,FALSE)),VLOOKUP($A323,pivotdata!$A$2:$V$777,COLUMN(K$1)-1,FALSE),0)</f>
        <v>1518550</v>
      </c>
      <c r="L323">
        <f>IF(ISNUMBER(VLOOKUP($A323,pivotdata!$A$2:$V$777,COLUMN(L$1)-1,FALSE)),VLOOKUP($A323,pivotdata!$A$2:$V$777,COLUMN(L$1)-1,FALSE),0)</f>
        <v>1493139</v>
      </c>
      <c r="M323">
        <f>IF(ISNUMBER(VLOOKUP($A323,pivotdata!$A$2:$V$777,COLUMN(M$1)-1,FALSE)),VLOOKUP($A323,pivotdata!$A$2:$V$777,COLUMN(M$1)-1,FALSE),0)</f>
        <v>1471080</v>
      </c>
      <c r="N323">
        <f>IF(ISNUMBER(VLOOKUP($A323,pivotdata!$A$2:$V$777,COLUMN(N$1)-1,FALSE)),VLOOKUP($A323,pivotdata!$A$2:$V$777,COLUMN(N$1)-1,FALSE),0)</f>
        <v>1066483</v>
      </c>
      <c r="O323">
        <f>IF(ISNUMBER(VLOOKUP($A323,pivotdata!$A$2:$V$777,COLUMN(O$1)-1,FALSE)),VLOOKUP($A323,pivotdata!$A$2:$V$777,COLUMN(O$1)-1,FALSE),0)</f>
        <v>497194</v>
      </c>
      <c r="P323">
        <f>IF(ISNUMBER(VLOOKUP($A323,pivotdata!$A$2:$V$777,COLUMN(P$1)-1,FALSE)),VLOOKUP($A323,pivotdata!$A$2:$V$777,COLUMN(P$1)-1,FALSE),0)</f>
        <v>518046</v>
      </c>
      <c r="Q323">
        <f>IF(ISNUMBER(VLOOKUP($A323,pivotdata!$A$2:$V$777,COLUMN(Q$1)-1,FALSE)),VLOOKUP($A323,pivotdata!$A$2:$V$777,COLUMN(Q$1)-1,FALSE),0)</f>
        <v>539087</v>
      </c>
      <c r="R323">
        <f>IF(ISNUMBER(VLOOKUP($A323,pivotdata!$A$2:$V$777,COLUMN(R$1)-1,FALSE)),VLOOKUP($A323,pivotdata!$A$2:$V$777,COLUMN(R$1)-1,FALSE),0)</f>
        <v>166031</v>
      </c>
      <c r="S323">
        <f>IF(ISNUMBER(VLOOKUP($A323,pivotdata!$A$2:$V$777,COLUMN(S$1)-1,FALSE)),VLOOKUP($A323,pivotdata!$A$2:$V$777,COLUMN(S$1)-1,FALSE),0)</f>
        <v>241172</v>
      </c>
      <c r="T323">
        <f>IF(ISNUMBER(VLOOKUP($A323,pivotdata!$A$2:$V$777,COLUMN(T$1)-1,FALSE)),VLOOKUP($A323,pivotdata!$A$2:$V$777,COLUMN(T$1)-1,FALSE),0)</f>
        <v>223664</v>
      </c>
      <c r="U323">
        <f>IF(ISNUMBER(VLOOKUP($A323,pivotdata!$A$2:$V$777,COLUMN(U$1)-1,FALSE)),VLOOKUP($A323,pivotdata!$A$2:$V$777,COLUMN(U$1)-1,FALSE),0)</f>
        <v>219269</v>
      </c>
      <c r="V323">
        <f>IF(ISNUMBER(VLOOKUP($A323,pivotdata!$A$2:$V$777,COLUMN(V$1)-1,FALSE)),VLOOKUP($A323,pivotdata!$A$2:$V$777,COLUMN(V$1)-1,FALSE),0)</f>
        <v>109986</v>
      </c>
      <c r="W323">
        <f>IF(ISNUMBER(VLOOKUP($A323,pivotdata!$A$2:$V$777,COLUMN(W$1)-1,FALSE)),VLOOKUP($A323,pivotdata!$A$2:$V$777,COLUMN(W$1)-1,FALSE),0)</f>
        <v>78874</v>
      </c>
    </row>
    <row r="324" spans="1:23" x14ac:dyDescent="0.25">
      <c r="A324" s="1">
        <v>5836</v>
      </c>
      <c r="B324" s="2" t="s">
        <v>480</v>
      </c>
      <c r="C324">
        <f>IF(ISNUMBER(VLOOKUP($A324,pivotdata!$A$2:$V$777,COLUMN(C$1)-1,FALSE)),VLOOKUP($A324,pivotdata!$A$2:$V$777,COLUMN(C$1)-1,FALSE),0)</f>
        <v>3299937</v>
      </c>
      <c r="D324">
        <f>IF(ISNUMBER(VLOOKUP($A324,pivotdata!$A$2:$V$777,COLUMN(D$1)-1,FALSE)),VLOOKUP($A324,pivotdata!$A$2:$V$777,COLUMN(D$1)-1,FALSE),0)</f>
        <v>3196823</v>
      </c>
      <c r="E324">
        <f>IF(ISNUMBER(VLOOKUP($A324,pivotdata!$A$2:$V$777,COLUMN(E$1)-1,FALSE)),VLOOKUP($A324,pivotdata!$A$2:$V$777,COLUMN(E$1)-1,FALSE),0)</f>
        <v>5365467</v>
      </c>
      <c r="F324">
        <f>IF(ISNUMBER(VLOOKUP($A324,pivotdata!$A$2:$V$777,COLUMN(F$1)-1,FALSE)),VLOOKUP($A324,pivotdata!$A$2:$V$777,COLUMN(F$1)-1,FALSE),0)</f>
        <v>6652541</v>
      </c>
      <c r="G324">
        <f>IF(ISNUMBER(VLOOKUP($A324,pivotdata!$A$2:$V$777,COLUMN(G$1)-1,FALSE)),VLOOKUP($A324,pivotdata!$A$2:$V$777,COLUMN(G$1)-1,FALSE),0)</f>
        <v>7533141</v>
      </c>
      <c r="H324">
        <f>IF(ISNUMBER(VLOOKUP($A324,pivotdata!$A$2:$V$777,COLUMN(H$1)-1,FALSE)),VLOOKUP($A324,pivotdata!$A$2:$V$777,COLUMN(H$1)-1,FALSE),0)</f>
        <v>6477587</v>
      </c>
      <c r="I324">
        <f>IF(ISNUMBER(VLOOKUP($A324,pivotdata!$A$2:$V$777,COLUMN(I$1)-1,FALSE)),VLOOKUP($A324,pivotdata!$A$2:$V$777,COLUMN(I$1)-1,FALSE),0)</f>
        <v>10841761</v>
      </c>
      <c r="J324">
        <f>IF(ISNUMBER(VLOOKUP($A324,pivotdata!$A$2:$V$777,COLUMN(J$1)-1,FALSE)),VLOOKUP($A324,pivotdata!$A$2:$V$777,COLUMN(J$1)-1,FALSE),0)</f>
        <v>12805212</v>
      </c>
      <c r="K324">
        <f>IF(ISNUMBER(VLOOKUP($A324,pivotdata!$A$2:$V$777,COLUMN(K$1)-1,FALSE)),VLOOKUP($A324,pivotdata!$A$2:$V$777,COLUMN(K$1)-1,FALSE),0)</f>
        <v>16237645</v>
      </c>
      <c r="L324">
        <f>IF(ISNUMBER(VLOOKUP($A324,pivotdata!$A$2:$V$777,COLUMN(L$1)-1,FALSE)),VLOOKUP($A324,pivotdata!$A$2:$V$777,COLUMN(L$1)-1,FALSE),0)</f>
        <v>13659119</v>
      </c>
      <c r="M324">
        <f>IF(ISNUMBER(VLOOKUP($A324,pivotdata!$A$2:$V$777,COLUMN(M$1)-1,FALSE)),VLOOKUP($A324,pivotdata!$A$2:$V$777,COLUMN(M$1)-1,FALSE),0)</f>
        <v>13697847</v>
      </c>
      <c r="N324">
        <f>IF(ISNUMBER(VLOOKUP($A324,pivotdata!$A$2:$V$777,COLUMN(N$1)-1,FALSE)),VLOOKUP($A324,pivotdata!$A$2:$V$777,COLUMN(N$1)-1,FALSE),0)</f>
        <v>13829948</v>
      </c>
      <c r="O324">
        <f>IF(ISNUMBER(VLOOKUP($A324,pivotdata!$A$2:$V$777,COLUMN(O$1)-1,FALSE)),VLOOKUP($A324,pivotdata!$A$2:$V$777,COLUMN(O$1)-1,FALSE),0)</f>
        <v>14244638</v>
      </c>
      <c r="P324">
        <f>IF(ISNUMBER(VLOOKUP($A324,pivotdata!$A$2:$V$777,COLUMN(P$1)-1,FALSE)),VLOOKUP($A324,pivotdata!$A$2:$V$777,COLUMN(P$1)-1,FALSE),0)</f>
        <v>13045720</v>
      </c>
      <c r="Q324">
        <f>IF(ISNUMBER(VLOOKUP($A324,pivotdata!$A$2:$V$777,COLUMN(Q$1)-1,FALSE)),VLOOKUP($A324,pivotdata!$A$2:$V$777,COLUMN(Q$1)-1,FALSE),0)</f>
        <v>13362696</v>
      </c>
      <c r="R324">
        <f>IF(ISNUMBER(VLOOKUP($A324,pivotdata!$A$2:$V$777,COLUMN(R$1)-1,FALSE)),VLOOKUP($A324,pivotdata!$A$2:$V$777,COLUMN(R$1)-1,FALSE),0)</f>
        <v>14760665</v>
      </c>
      <c r="S324">
        <f>IF(ISNUMBER(VLOOKUP($A324,pivotdata!$A$2:$V$777,COLUMN(S$1)-1,FALSE)),VLOOKUP($A324,pivotdata!$A$2:$V$777,COLUMN(S$1)-1,FALSE),0)</f>
        <v>17884562</v>
      </c>
      <c r="T324">
        <f>IF(ISNUMBER(VLOOKUP($A324,pivotdata!$A$2:$V$777,COLUMN(T$1)-1,FALSE)),VLOOKUP($A324,pivotdata!$A$2:$V$777,COLUMN(T$1)-1,FALSE),0)</f>
        <v>19090457</v>
      </c>
      <c r="U324">
        <f>IF(ISNUMBER(VLOOKUP($A324,pivotdata!$A$2:$V$777,COLUMN(U$1)-1,FALSE)),VLOOKUP($A324,pivotdata!$A$2:$V$777,COLUMN(U$1)-1,FALSE),0)</f>
        <v>24372847</v>
      </c>
      <c r="V324">
        <f>IF(ISNUMBER(VLOOKUP($A324,pivotdata!$A$2:$V$777,COLUMN(V$1)-1,FALSE)),VLOOKUP($A324,pivotdata!$A$2:$V$777,COLUMN(V$1)-1,FALSE),0)</f>
        <v>21466750</v>
      </c>
      <c r="W324">
        <f>IF(ISNUMBER(VLOOKUP($A324,pivotdata!$A$2:$V$777,COLUMN(W$1)-1,FALSE)),VLOOKUP($A324,pivotdata!$A$2:$V$777,COLUMN(W$1)-1,FALSE),0)</f>
        <v>25648337</v>
      </c>
    </row>
    <row r="325" spans="1:23" x14ac:dyDescent="0.25">
      <c r="A325" s="1">
        <v>5837</v>
      </c>
      <c r="B325" s="2" t="s">
        <v>479</v>
      </c>
      <c r="C325">
        <f>IF(ISNUMBER(VLOOKUP($A325,pivotdata!$A$2:$V$777,COLUMN(C$1)-1,FALSE)),VLOOKUP($A325,pivotdata!$A$2:$V$777,COLUMN(C$1)-1,FALSE),0)</f>
        <v>246781</v>
      </c>
      <c r="D325">
        <f>IF(ISNUMBER(VLOOKUP($A325,pivotdata!$A$2:$V$777,COLUMN(D$1)-1,FALSE)),VLOOKUP($A325,pivotdata!$A$2:$V$777,COLUMN(D$1)-1,FALSE),0)</f>
        <v>84112</v>
      </c>
      <c r="E325">
        <f>IF(ISNUMBER(VLOOKUP($A325,pivotdata!$A$2:$V$777,COLUMN(E$1)-1,FALSE)),VLOOKUP($A325,pivotdata!$A$2:$V$777,COLUMN(E$1)-1,FALSE),0)</f>
        <v>81439</v>
      </c>
      <c r="F325">
        <f>IF(ISNUMBER(VLOOKUP($A325,pivotdata!$A$2:$V$777,COLUMN(F$1)-1,FALSE)),VLOOKUP($A325,pivotdata!$A$2:$V$777,COLUMN(F$1)-1,FALSE),0)</f>
        <v>473300</v>
      </c>
      <c r="G325">
        <f>IF(ISNUMBER(VLOOKUP($A325,pivotdata!$A$2:$V$777,COLUMN(G$1)-1,FALSE)),VLOOKUP($A325,pivotdata!$A$2:$V$777,COLUMN(G$1)-1,FALSE),0)</f>
        <v>1108447</v>
      </c>
      <c r="H325">
        <f>IF(ISNUMBER(VLOOKUP($A325,pivotdata!$A$2:$V$777,COLUMN(H$1)-1,FALSE)),VLOOKUP($A325,pivotdata!$A$2:$V$777,COLUMN(H$1)-1,FALSE),0)</f>
        <v>1111897</v>
      </c>
      <c r="I325">
        <f>IF(ISNUMBER(VLOOKUP($A325,pivotdata!$A$2:$V$777,COLUMN(I$1)-1,FALSE)),VLOOKUP($A325,pivotdata!$A$2:$V$777,COLUMN(I$1)-1,FALSE),0)</f>
        <v>849385</v>
      </c>
      <c r="J325">
        <f>IF(ISNUMBER(VLOOKUP($A325,pivotdata!$A$2:$V$777,COLUMN(J$1)-1,FALSE)),VLOOKUP($A325,pivotdata!$A$2:$V$777,COLUMN(J$1)-1,FALSE),0)</f>
        <v>1928735</v>
      </c>
      <c r="K325">
        <f>IF(ISNUMBER(VLOOKUP($A325,pivotdata!$A$2:$V$777,COLUMN(K$1)-1,FALSE)),VLOOKUP($A325,pivotdata!$A$2:$V$777,COLUMN(K$1)-1,FALSE),0)</f>
        <v>1713055</v>
      </c>
      <c r="L325">
        <f>IF(ISNUMBER(VLOOKUP($A325,pivotdata!$A$2:$V$777,COLUMN(L$1)-1,FALSE)),VLOOKUP($A325,pivotdata!$A$2:$V$777,COLUMN(L$1)-1,FALSE),0)</f>
        <v>1814987</v>
      </c>
      <c r="M325">
        <f>IF(ISNUMBER(VLOOKUP($A325,pivotdata!$A$2:$V$777,COLUMN(M$1)-1,FALSE)),VLOOKUP($A325,pivotdata!$A$2:$V$777,COLUMN(M$1)-1,FALSE),0)</f>
        <v>2161091</v>
      </c>
      <c r="N325">
        <f>IF(ISNUMBER(VLOOKUP($A325,pivotdata!$A$2:$V$777,COLUMN(N$1)-1,FALSE)),VLOOKUP($A325,pivotdata!$A$2:$V$777,COLUMN(N$1)-1,FALSE),0)</f>
        <v>2586177</v>
      </c>
      <c r="O325">
        <f>IF(ISNUMBER(VLOOKUP($A325,pivotdata!$A$2:$V$777,COLUMN(O$1)-1,FALSE)),VLOOKUP($A325,pivotdata!$A$2:$V$777,COLUMN(O$1)-1,FALSE),0)</f>
        <v>2216445</v>
      </c>
      <c r="P325">
        <f>IF(ISNUMBER(VLOOKUP($A325,pivotdata!$A$2:$V$777,COLUMN(P$1)-1,FALSE)),VLOOKUP($A325,pivotdata!$A$2:$V$777,COLUMN(P$1)-1,FALSE),0)</f>
        <v>2420007</v>
      </c>
      <c r="Q325">
        <f>IF(ISNUMBER(VLOOKUP($A325,pivotdata!$A$2:$V$777,COLUMN(Q$1)-1,FALSE)),VLOOKUP($A325,pivotdata!$A$2:$V$777,COLUMN(Q$1)-1,FALSE),0)</f>
        <v>3329576</v>
      </c>
      <c r="R325">
        <f>IF(ISNUMBER(VLOOKUP($A325,pivotdata!$A$2:$V$777,COLUMN(R$1)-1,FALSE)),VLOOKUP($A325,pivotdata!$A$2:$V$777,COLUMN(R$1)-1,FALSE),0)</f>
        <v>3002480</v>
      </c>
      <c r="S325">
        <f>IF(ISNUMBER(VLOOKUP($A325,pivotdata!$A$2:$V$777,COLUMN(S$1)-1,FALSE)),VLOOKUP($A325,pivotdata!$A$2:$V$777,COLUMN(S$1)-1,FALSE),0)</f>
        <v>2258254</v>
      </c>
      <c r="T325">
        <f>IF(ISNUMBER(VLOOKUP($A325,pivotdata!$A$2:$V$777,COLUMN(T$1)-1,FALSE)),VLOOKUP($A325,pivotdata!$A$2:$V$777,COLUMN(T$1)-1,FALSE),0)</f>
        <v>2754138</v>
      </c>
      <c r="U325">
        <f>IF(ISNUMBER(VLOOKUP($A325,pivotdata!$A$2:$V$777,COLUMN(U$1)-1,FALSE)),VLOOKUP($A325,pivotdata!$A$2:$V$777,COLUMN(U$1)-1,FALSE),0)</f>
        <v>2085945</v>
      </c>
      <c r="V325">
        <f>IF(ISNUMBER(VLOOKUP($A325,pivotdata!$A$2:$V$777,COLUMN(V$1)-1,FALSE)),VLOOKUP($A325,pivotdata!$A$2:$V$777,COLUMN(V$1)-1,FALSE),0)</f>
        <v>2116869</v>
      </c>
      <c r="W325">
        <f>IF(ISNUMBER(VLOOKUP($A325,pivotdata!$A$2:$V$777,COLUMN(W$1)-1,FALSE)),VLOOKUP($A325,pivotdata!$A$2:$V$777,COLUMN(W$1)-1,FALSE),0)</f>
        <v>2770053</v>
      </c>
    </row>
    <row r="326" spans="1:23" x14ac:dyDescent="0.25">
      <c r="A326" s="1">
        <v>5838</v>
      </c>
      <c r="B326" s="2" t="s">
        <v>478</v>
      </c>
      <c r="C326">
        <f>IF(ISNUMBER(VLOOKUP($A326,pivotdata!$A$2:$V$777,COLUMN(C$1)-1,FALSE)),VLOOKUP($A326,pivotdata!$A$2:$V$777,COLUMN(C$1)-1,FALSE),0)</f>
        <v>13771</v>
      </c>
      <c r="D326">
        <f>IF(ISNUMBER(VLOOKUP($A326,pivotdata!$A$2:$V$777,COLUMN(D$1)-1,FALSE)),VLOOKUP($A326,pivotdata!$A$2:$V$777,COLUMN(D$1)-1,FALSE),0)</f>
        <v>14083</v>
      </c>
      <c r="E326">
        <f>IF(ISNUMBER(VLOOKUP($A326,pivotdata!$A$2:$V$777,COLUMN(E$1)-1,FALSE)),VLOOKUP($A326,pivotdata!$A$2:$V$777,COLUMN(E$1)-1,FALSE),0)</f>
        <v>87560</v>
      </c>
      <c r="F326">
        <f>IF(ISNUMBER(VLOOKUP($A326,pivotdata!$A$2:$V$777,COLUMN(F$1)-1,FALSE)),VLOOKUP($A326,pivotdata!$A$2:$V$777,COLUMN(F$1)-1,FALSE),0)</f>
        <v>125928</v>
      </c>
      <c r="G326">
        <f>IF(ISNUMBER(VLOOKUP($A326,pivotdata!$A$2:$V$777,COLUMN(G$1)-1,FALSE)),VLOOKUP($A326,pivotdata!$A$2:$V$777,COLUMN(G$1)-1,FALSE),0)</f>
        <v>55762</v>
      </c>
      <c r="H326">
        <f>IF(ISNUMBER(VLOOKUP($A326,pivotdata!$A$2:$V$777,COLUMN(H$1)-1,FALSE)),VLOOKUP($A326,pivotdata!$A$2:$V$777,COLUMN(H$1)-1,FALSE),0)</f>
        <v>34027</v>
      </c>
      <c r="I326">
        <f>IF(ISNUMBER(VLOOKUP($A326,pivotdata!$A$2:$V$777,COLUMN(I$1)-1,FALSE)),VLOOKUP($A326,pivotdata!$A$2:$V$777,COLUMN(I$1)-1,FALSE),0)</f>
        <v>82009</v>
      </c>
      <c r="J326">
        <f>IF(ISNUMBER(VLOOKUP($A326,pivotdata!$A$2:$V$777,COLUMN(J$1)-1,FALSE)),VLOOKUP($A326,pivotdata!$A$2:$V$777,COLUMN(J$1)-1,FALSE),0)</f>
        <v>13701</v>
      </c>
      <c r="K326">
        <f>IF(ISNUMBER(VLOOKUP($A326,pivotdata!$A$2:$V$777,COLUMN(K$1)-1,FALSE)),VLOOKUP($A326,pivotdata!$A$2:$V$777,COLUMN(K$1)-1,FALSE),0)</f>
        <v>37062</v>
      </c>
      <c r="L326">
        <f>IF(ISNUMBER(VLOOKUP($A326,pivotdata!$A$2:$V$777,COLUMN(L$1)-1,FALSE)),VLOOKUP($A326,pivotdata!$A$2:$V$777,COLUMN(L$1)-1,FALSE),0)</f>
        <v>30955</v>
      </c>
      <c r="M326">
        <f>IF(ISNUMBER(VLOOKUP($A326,pivotdata!$A$2:$V$777,COLUMN(M$1)-1,FALSE)),VLOOKUP($A326,pivotdata!$A$2:$V$777,COLUMN(M$1)-1,FALSE),0)</f>
        <v>25256</v>
      </c>
      <c r="N326">
        <f>IF(ISNUMBER(VLOOKUP($A326,pivotdata!$A$2:$V$777,COLUMN(N$1)-1,FALSE)),VLOOKUP($A326,pivotdata!$A$2:$V$777,COLUMN(N$1)-1,FALSE),0)</f>
        <v>35809</v>
      </c>
      <c r="O326">
        <f>IF(ISNUMBER(VLOOKUP($A326,pivotdata!$A$2:$V$777,COLUMN(O$1)-1,FALSE)),VLOOKUP($A326,pivotdata!$A$2:$V$777,COLUMN(O$1)-1,FALSE),0)</f>
        <v>170525</v>
      </c>
      <c r="P326">
        <f>IF(ISNUMBER(VLOOKUP($A326,pivotdata!$A$2:$V$777,COLUMN(P$1)-1,FALSE)),VLOOKUP($A326,pivotdata!$A$2:$V$777,COLUMN(P$1)-1,FALSE),0)</f>
        <v>120894</v>
      </c>
      <c r="Q326">
        <f>IF(ISNUMBER(VLOOKUP($A326,pivotdata!$A$2:$V$777,COLUMN(Q$1)-1,FALSE)),VLOOKUP($A326,pivotdata!$A$2:$V$777,COLUMN(Q$1)-1,FALSE),0)</f>
        <v>102389</v>
      </c>
      <c r="R326">
        <f>IF(ISNUMBER(VLOOKUP($A326,pivotdata!$A$2:$V$777,COLUMN(R$1)-1,FALSE)),VLOOKUP($A326,pivotdata!$A$2:$V$777,COLUMN(R$1)-1,FALSE),0)</f>
        <v>155746</v>
      </c>
      <c r="S326">
        <f>IF(ISNUMBER(VLOOKUP($A326,pivotdata!$A$2:$V$777,COLUMN(S$1)-1,FALSE)),VLOOKUP($A326,pivotdata!$A$2:$V$777,COLUMN(S$1)-1,FALSE),0)</f>
        <v>209765</v>
      </c>
      <c r="T326">
        <f>IF(ISNUMBER(VLOOKUP($A326,pivotdata!$A$2:$V$777,COLUMN(T$1)-1,FALSE)),VLOOKUP($A326,pivotdata!$A$2:$V$777,COLUMN(T$1)-1,FALSE),0)</f>
        <v>237421</v>
      </c>
      <c r="U326">
        <f>IF(ISNUMBER(VLOOKUP($A326,pivotdata!$A$2:$V$777,COLUMN(U$1)-1,FALSE)),VLOOKUP($A326,pivotdata!$A$2:$V$777,COLUMN(U$1)-1,FALSE),0)</f>
        <v>187068</v>
      </c>
      <c r="V326">
        <f>IF(ISNUMBER(VLOOKUP($A326,pivotdata!$A$2:$V$777,COLUMN(V$1)-1,FALSE)),VLOOKUP($A326,pivotdata!$A$2:$V$777,COLUMN(V$1)-1,FALSE),0)</f>
        <v>85478</v>
      </c>
      <c r="W326">
        <f>IF(ISNUMBER(VLOOKUP($A326,pivotdata!$A$2:$V$777,COLUMN(W$1)-1,FALSE)),VLOOKUP($A326,pivotdata!$A$2:$V$777,COLUMN(W$1)-1,FALSE),0)</f>
        <v>192052</v>
      </c>
    </row>
    <row r="327" spans="1:23" x14ac:dyDescent="0.25">
      <c r="A327" s="1">
        <v>5839</v>
      </c>
      <c r="B327" s="2" t="s">
        <v>477</v>
      </c>
      <c r="C327">
        <f>IF(ISNUMBER(VLOOKUP($A327,pivotdata!$A$2:$V$777,COLUMN(C$1)-1,FALSE)),VLOOKUP($A327,pivotdata!$A$2:$V$777,COLUMN(C$1)-1,FALSE),0)</f>
        <v>5138417</v>
      </c>
      <c r="D327">
        <f>IF(ISNUMBER(VLOOKUP($A327,pivotdata!$A$2:$V$777,COLUMN(D$1)-1,FALSE)),VLOOKUP($A327,pivotdata!$A$2:$V$777,COLUMN(D$1)-1,FALSE),0)</f>
        <v>4554978</v>
      </c>
      <c r="E327">
        <f>IF(ISNUMBER(VLOOKUP($A327,pivotdata!$A$2:$V$777,COLUMN(E$1)-1,FALSE)),VLOOKUP($A327,pivotdata!$A$2:$V$777,COLUMN(E$1)-1,FALSE),0)</f>
        <v>5667278</v>
      </c>
      <c r="F327">
        <f>IF(ISNUMBER(VLOOKUP($A327,pivotdata!$A$2:$V$777,COLUMN(F$1)-1,FALSE)),VLOOKUP($A327,pivotdata!$A$2:$V$777,COLUMN(F$1)-1,FALSE),0)</f>
        <v>6237127</v>
      </c>
      <c r="G327">
        <f>IF(ISNUMBER(VLOOKUP($A327,pivotdata!$A$2:$V$777,COLUMN(G$1)-1,FALSE)),VLOOKUP($A327,pivotdata!$A$2:$V$777,COLUMN(G$1)-1,FALSE),0)</f>
        <v>8329871</v>
      </c>
      <c r="H327">
        <f>IF(ISNUMBER(VLOOKUP($A327,pivotdata!$A$2:$V$777,COLUMN(H$1)-1,FALSE)),VLOOKUP($A327,pivotdata!$A$2:$V$777,COLUMN(H$1)-1,FALSE),0)</f>
        <v>9257169</v>
      </c>
      <c r="I327">
        <f>IF(ISNUMBER(VLOOKUP($A327,pivotdata!$A$2:$V$777,COLUMN(I$1)-1,FALSE)),VLOOKUP($A327,pivotdata!$A$2:$V$777,COLUMN(I$1)-1,FALSE),0)</f>
        <v>9724894</v>
      </c>
      <c r="J327">
        <f>IF(ISNUMBER(VLOOKUP($A327,pivotdata!$A$2:$V$777,COLUMN(J$1)-1,FALSE)),VLOOKUP($A327,pivotdata!$A$2:$V$777,COLUMN(J$1)-1,FALSE),0)</f>
        <v>20180008</v>
      </c>
      <c r="K327">
        <f>IF(ISNUMBER(VLOOKUP($A327,pivotdata!$A$2:$V$777,COLUMN(K$1)-1,FALSE)),VLOOKUP($A327,pivotdata!$A$2:$V$777,COLUMN(K$1)-1,FALSE),0)</f>
        <v>24288552</v>
      </c>
      <c r="L327">
        <f>IF(ISNUMBER(VLOOKUP($A327,pivotdata!$A$2:$V$777,COLUMN(L$1)-1,FALSE)),VLOOKUP($A327,pivotdata!$A$2:$V$777,COLUMN(L$1)-1,FALSE),0)</f>
        <v>27744576</v>
      </c>
      <c r="M327">
        <f>IF(ISNUMBER(VLOOKUP($A327,pivotdata!$A$2:$V$777,COLUMN(M$1)-1,FALSE)),VLOOKUP($A327,pivotdata!$A$2:$V$777,COLUMN(M$1)-1,FALSE),0)</f>
        <v>27348860</v>
      </c>
      <c r="N327">
        <f>IF(ISNUMBER(VLOOKUP($A327,pivotdata!$A$2:$V$777,COLUMN(N$1)-1,FALSE)),VLOOKUP($A327,pivotdata!$A$2:$V$777,COLUMN(N$1)-1,FALSE),0)</f>
        <v>27410277</v>
      </c>
      <c r="O327">
        <f>IF(ISNUMBER(VLOOKUP($A327,pivotdata!$A$2:$V$777,COLUMN(O$1)-1,FALSE)),VLOOKUP($A327,pivotdata!$A$2:$V$777,COLUMN(O$1)-1,FALSE),0)</f>
        <v>27564450</v>
      </c>
      <c r="P327">
        <f>IF(ISNUMBER(VLOOKUP($A327,pivotdata!$A$2:$V$777,COLUMN(P$1)-1,FALSE)),VLOOKUP($A327,pivotdata!$A$2:$V$777,COLUMN(P$1)-1,FALSE),0)</f>
        <v>28048668</v>
      </c>
      <c r="Q327">
        <f>IF(ISNUMBER(VLOOKUP($A327,pivotdata!$A$2:$V$777,COLUMN(Q$1)-1,FALSE)),VLOOKUP($A327,pivotdata!$A$2:$V$777,COLUMN(Q$1)-1,FALSE),0)</f>
        <v>30629841</v>
      </c>
      <c r="R327">
        <f>IF(ISNUMBER(VLOOKUP($A327,pivotdata!$A$2:$V$777,COLUMN(R$1)-1,FALSE)),VLOOKUP($A327,pivotdata!$A$2:$V$777,COLUMN(R$1)-1,FALSE),0)</f>
        <v>43973229</v>
      </c>
      <c r="S327">
        <f>IF(ISNUMBER(VLOOKUP($A327,pivotdata!$A$2:$V$777,COLUMN(S$1)-1,FALSE)),VLOOKUP($A327,pivotdata!$A$2:$V$777,COLUMN(S$1)-1,FALSE),0)</f>
        <v>64724536</v>
      </c>
      <c r="T327">
        <f>IF(ISNUMBER(VLOOKUP($A327,pivotdata!$A$2:$V$777,COLUMN(T$1)-1,FALSE)),VLOOKUP($A327,pivotdata!$A$2:$V$777,COLUMN(T$1)-1,FALSE),0)</f>
        <v>68763838</v>
      </c>
      <c r="U327">
        <f>IF(ISNUMBER(VLOOKUP($A327,pivotdata!$A$2:$V$777,COLUMN(U$1)-1,FALSE)),VLOOKUP($A327,pivotdata!$A$2:$V$777,COLUMN(U$1)-1,FALSE),0)</f>
        <v>81231671</v>
      </c>
      <c r="V327">
        <f>IF(ISNUMBER(VLOOKUP($A327,pivotdata!$A$2:$V$777,COLUMN(V$1)-1,FALSE)),VLOOKUP($A327,pivotdata!$A$2:$V$777,COLUMN(V$1)-1,FALSE),0)</f>
        <v>97955029</v>
      </c>
      <c r="W327">
        <f>IF(ISNUMBER(VLOOKUP($A327,pivotdata!$A$2:$V$777,COLUMN(W$1)-1,FALSE)),VLOOKUP($A327,pivotdata!$A$2:$V$777,COLUMN(W$1)-1,FALSE),0)</f>
        <v>107315413</v>
      </c>
    </row>
    <row r="328" spans="1:23" x14ac:dyDescent="0.25">
      <c r="A328" s="1">
        <v>5841</v>
      </c>
      <c r="B328" s="2" t="s">
        <v>476</v>
      </c>
      <c r="C328">
        <f>IF(ISNUMBER(VLOOKUP($A328,pivotdata!$A$2:$V$777,COLUMN(C$1)-1,FALSE)),VLOOKUP($A328,pivotdata!$A$2:$V$777,COLUMN(C$1)-1,FALSE),0)</f>
        <v>146154</v>
      </c>
      <c r="D328">
        <f>IF(ISNUMBER(VLOOKUP($A328,pivotdata!$A$2:$V$777,COLUMN(D$1)-1,FALSE)),VLOOKUP($A328,pivotdata!$A$2:$V$777,COLUMN(D$1)-1,FALSE),0)</f>
        <v>989749</v>
      </c>
      <c r="E328">
        <f>IF(ISNUMBER(VLOOKUP($A328,pivotdata!$A$2:$V$777,COLUMN(E$1)-1,FALSE)),VLOOKUP($A328,pivotdata!$A$2:$V$777,COLUMN(E$1)-1,FALSE),0)</f>
        <v>1584162</v>
      </c>
      <c r="F328">
        <f>IF(ISNUMBER(VLOOKUP($A328,pivotdata!$A$2:$V$777,COLUMN(F$1)-1,FALSE)),VLOOKUP($A328,pivotdata!$A$2:$V$777,COLUMN(F$1)-1,FALSE),0)</f>
        <v>1470448</v>
      </c>
      <c r="G328">
        <f>IF(ISNUMBER(VLOOKUP($A328,pivotdata!$A$2:$V$777,COLUMN(G$1)-1,FALSE)),VLOOKUP($A328,pivotdata!$A$2:$V$777,COLUMN(G$1)-1,FALSE),0)</f>
        <v>740558</v>
      </c>
      <c r="H328">
        <f>IF(ISNUMBER(VLOOKUP($A328,pivotdata!$A$2:$V$777,COLUMN(H$1)-1,FALSE)),VLOOKUP($A328,pivotdata!$A$2:$V$777,COLUMN(H$1)-1,FALSE),0)</f>
        <v>863104</v>
      </c>
      <c r="I328">
        <f>IF(ISNUMBER(VLOOKUP($A328,pivotdata!$A$2:$V$777,COLUMN(I$1)-1,FALSE)),VLOOKUP($A328,pivotdata!$A$2:$V$777,COLUMN(I$1)-1,FALSE),0)</f>
        <v>1329368</v>
      </c>
      <c r="J328">
        <f>IF(ISNUMBER(VLOOKUP($A328,pivotdata!$A$2:$V$777,COLUMN(J$1)-1,FALSE)),VLOOKUP($A328,pivotdata!$A$2:$V$777,COLUMN(J$1)-1,FALSE),0)</f>
        <v>1238329</v>
      </c>
      <c r="K328">
        <f>IF(ISNUMBER(VLOOKUP($A328,pivotdata!$A$2:$V$777,COLUMN(K$1)-1,FALSE)),VLOOKUP($A328,pivotdata!$A$2:$V$777,COLUMN(K$1)-1,FALSE),0)</f>
        <v>1212216</v>
      </c>
      <c r="L328">
        <f>IF(ISNUMBER(VLOOKUP($A328,pivotdata!$A$2:$V$777,COLUMN(L$1)-1,FALSE)),VLOOKUP($A328,pivotdata!$A$2:$V$777,COLUMN(L$1)-1,FALSE),0)</f>
        <v>1182679</v>
      </c>
      <c r="M328">
        <f>IF(ISNUMBER(VLOOKUP($A328,pivotdata!$A$2:$V$777,COLUMN(M$1)-1,FALSE)),VLOOKUP($A328,pivotdata!$A$2:$V$777,COLUMN(M$1)-1,FALSE),0)</f>
        <v>1204895</v>
      </c>
      <c r="N328">
        <f>IF(ISNUMBER(VLOOKUP($A328,pivotdata!$A$2:$V$777,COLUMN(N$1)-1,FALSE)),VLOOKUP($A328,pivotdata!$A$2:$V$777,COLUMN(N$1)-1,FALSE),0)</f>
        <v>725482</v>
      </c>
      <c r="O328">
        <f>IF(ISNUMBER(VLOOKUP($A328,pivotdata!$A$2:$V$777,COLUMN(O$1)-1,FALSE)),VLOOKUP($A328,pivotdata!$A$2:$V$777,COLUMN(O$1)-1,FALSE),0)</f>
        <v>376700</v>
      </c>
      <c r="P328">
        <f>IF(ISNUMBER(VLOOKUP($A328,pivotdata!$A$2:$V$777,COLUMN(P$1)-1,FALSE)),VLOOKUP($A328,pivotdata!$A$2:$V$777,COLUMN(P$1)-1,FALSE),0)</f>
        <v>91856</v>
      </c>
      <c r="Q328">
        <f>IF(ISNUMBER(VLOOKUP($A328,pivotdata!$A$2:$V$777,COLUMN(Q$1)-1,FALSE)),VLOOKUP($A328,pivotdata!$A$2:$V$777,COLUMN(Q$1)-1,FALSE),0)</f>
        <v>68933</v>
      </c>
      <c r="R328">
        <f>IF(ISNUMBER(VLOOKUP($A328,pivotdata!$A$2:$V$777,COLUMN(R$1)-1,FALSE)),VLOOKUP($A328,pivotdata!$A$2:$V$777,COLUMN(R$1)-1,FALSE),0)</f>
        <v>317814</v>
      </c>
      <c r="S328">
        <f>IF(ISNUMBER(VLOOKUP($A328,pivotdata!$A$2:$V$777,COLUMN(S$1)-1,FALSE)),VLOOKUP($A328,pivotdata!$A$2:$V$777,COLUMN(S$1)-1,FALSE),0)</f>
        <v>165443</v>
      </c>
      <c r="T328">
        <f>IF(ISNUMBER(VLOOKUP($A328,pivotdata!$A$2:$V$777,COLUMN(T$1)-1,FALSE)),VLOOKUP($A328,pivotdata!$A$2:$V$777,COLUMN(T$1)-1,FALSE),0)</f>
        <v>238700</v>
      </c>
      <c r="U328">
        <f>IF(ISNUMBER(VLOOKUP($A328,pivotdata!$A$2:$V$777,COLUMN(U$1)-1,FALSE)),VLOOKUP($A328,pivotdata!$A$2:$V$777,COLUMN(U$1)-1,FALSE),0)</f>
        <v>377111</v>
      </c>
      <c r="V328">
        <f>IF(ISNUMBER(VLOOKUP($A328,pivotdata!$A$2:$V$777,COLUMN(V$1)-1,FALSE)),VLOOKUP($A328,pivotdata!$A$2:$V$777,COLUMN(V$1)-1,FALSE),0)</f>
        <v>405454</v>
      </c>
      <c r="W328">
        <f>IF(ISNUMBER(VLOOKUP($A328,pivotdata!$A$2:$V$777,COLUMN(W$1)-1,FALSE)),VLOOKUP($A328,pivotdata!$A$2:$V$777,COLUMN(W$1)-1,FALSE),0)</f>
        <v>253038</v>
      </c>
    </row>
    <row r="329" spans="1:23" x14ac:dyDescent="0.25">
      <c r="A329" s="1">
        <v>5842</v>
      </c>
      <c r="B329" s="2" t="s">
        <v>475</v>
      </c>
      <c r="C329">
        <f>IF(ISNUMBER(VLOOKUP($A329,pivotdata!$A$2:$V$777,COLUMN(C$1)-1,FALSE)),VLOOKUP($A329,pivotdata!$A$2:$V$777,COLUMN(C$1)-1,FALSE),0)</f>
        <v>352075</v>
      </c>
      <c r="D329">
        <f>IF(ISNUMBER(VLOOKUP($A329,pivotdata!$A$2:$V$777,COLUMN(D$1)-1,FALSE)),VLOOKUP($A329,pivotdata!$A$2:$V$777,COLUMN(D$1)-1,FALSE),0)</f>
        <v>654533</v>
      </c>
      <c r="E329">
        <f>IF(ISNUMBER(VLOOKUP($A329,pivotdata!$A$2:$V$777,COLUMN(E$1)-1,FALSE)),VLOOKUP($A329,pivotdata!$A$2:$V$777,COLUMN(E$1)-1,FALSE),0)</f>
        <v>1028143</v>
      </c>
      <c r="F329">
        <f>IF(ISNUMBER(VLOOKUP($A329,pivotdata!$A$2:$V$777,COLUMN(F$1)-1,FALSE)),VLOOKUP($A329,pivotdata!$A$2:$V$777,COLUMN(F$1)-1,FALSE),0)</f>
        <v>785069</v>
      </c>
      <c r="G329">
        <f>IF(ISNUMBER(VLOOKUP($A329,pivotdata!$A$2:$V$777,COLUMN(G$1)-1,FALSE)),VLOOKUP($A329,pivotdata!$A$2:$V$777,COLUMN(G$1)-1,FALSE),0)</f>
        <v>1030653</v>
      </c>
      <c r="H329">
        <f>IF(ISNUMBER(VLOOKUP($A329,pivotdata!$A$2:$V$777,COLUMN(H$1)-1,FALSE)),VLOOKUP($A329,pivotdata!$A$2:$V$777,COLUMN(H$1)-1,FALSE),0)</f>
        <v>663417</v>
      </c>
      <c r="I329">
        <f>IF(ISNUMBER(VLOOKUP($A329,pivotdata!$A$2:$V$777,COLUMN(I$1)-1,FALSE)),VLOOKUP($A329,pivotdata!$A$2:$V$777,COLUMN(I$1)-1,FALSE),0)</f>
        <v>515575</v>
      </c>
      <c r="J329">
        <f>IF(ISNUMBER(VLOOKUP($A329,pivotdata!$A$2:$V$777,COLUMN(J$1)-1,FALSE)),VLOOKUP($A329,pivotdata!$A$2:$V$777,COLUMN(J$1)-1,FALSE),0)</f>
        <v>765741</v>
      </c>
      <c r="K329">
        <f>IF(ISNUMBER(VLOOKUP($A329,pivotdata!$A$2:$V$777,COLUMN(K$1)-1,FALSE)),VLOOKUP($A329,pivotdata!$A$2:$V$777,COLUMN(K$1)-1,FALSE),0)</f>
        <v>518695</v>
      </c>
      <c r="L329">
        <f>IF(ISNUMBER(VLOOKUP($A329,pivotdata!$A$2:$V$777,COLUMN(L$1)-1,FALSE)),VLOOKUP($A329,pivotdata!$A$2:$V$777,COLUMN(L$1)-1,FALSE),0)</f>
        <v>26060</v>
      </c>
      <c r="M329">
        <f>IF(ISNUMBER(VLOOKUP($A329,pivotdata!$A$2:$V$777,COLUMN(M$1)-1,FALSE)),VLOOKUP($A329,pivotdata!$A$2:$V$777,COLUMN(M$1)-1,FALSE),0)</f>
        <v>108126</v>
      </c>
      <c r="N329">
        <f>IF(ISNUMBER(VLOOKUP($A329,pivotdata!$A$2:$V$777,COLUMN(N$1)-1,FALSE)),VLOOKUP($A329,pivotdata!$A$2:$V$777,COLUMN(N$1)-1,FALSE),0)</f>
        <v>196836</v>
      </c>
      <c r="O329">
        <f>IF(ISNUMBER(VLOOKUP($A329,pivotdata!$A$2:$V$777,COLUMN(O$1)-1,FALSE)),VLOOKUP($A329,pivotdata!$A$2:$V$777,COLUMN(O$1)-1,FALSE),0)</f>
        <v>465784</v>
      </c>
      <c r="P329">
        <f>IF(ISNUMBER(VLOOKUP($A329,pivotdata!$A$2:$V$777,COLUMN(P$1)-1,FALSE)),VLOOKUP($A329,pivotdata!$A$2:$V$777,COLUMN(P$1)-1,FALSE),0)</f>
        <v>82227</v>
      </c>
      <c r="Q329">
        <f>IF(ISNUMBER(VLOOKUP($A329,pivotdata!$A$2:$V$777,COLUMN(Q$1)-1,FALSE)),VLOOKUP($A329,pivotdata!$A$2:$V$777,COLUMN(Q$1)-1,FALSE),0)</f>
        <v>89867</v>
      </c>
      <c r="R329">
        <f>IF(ISNUMBER(VLOOKUP($A329,pivotdata!$A$2:$V$777,COLUMN(R$1)-1,FALSE)),VLOOKUP($A329,pivotdata!$A$2:$V$777,COLUMN(R$1)-1,FALSE),0)</f>
        <v>120120</v>
      </c>
      <c r="S329">
        <f>IF(ISNUMBER(VLOOKUP($A329,pivotdata!$A$2:$V$777,COLUMN(S$1)-1,FALSE)),VLOOKUP($A329,pivotdata!$A$2:$V$777,COLUMN(S$1)-1,FALSE),0)</f>
        <v>442539</v>
      </c>
      <c r="T329">
        <f>IF(ISNUMBER(VLOOKUP($A329,pivotdata!$A$2:$V$777,COLUMN(T$1)-1,FALSE)),VLOOKUP($A329,pivotdata!$A$2:$V$777,COLUMN(T$1)-1,FALSE),0)</f>
        <v>469228</v>
      </c>
      <c r="U329">
        <f>IF(ISNUMBER(VLOOKUP($A329,pivotdata!$A$2:$V$777,COLUMN(U$1)-1,FALSE)),VLOOKUP($A329,pivotdata!$A$2:$V$777,COLUMN(U$1)-1,FALSE),0)</f>
        <v>329412</v>
      </c>
      <c r="V329">
        <f>IF(ISNUMBER(VLOOKUP($A329,pivotdata!$A$2:$V$777,COLUMN(V$1)-1,FALSE)),VLOOKUP($A329,pivotdata!$A$2:$V$777,COLUMN(V$1)-1,FALSE),0)</f>
        <v>341080</v>
      </c>
      <c r="W329">
        <f>IF(ISNUMBER(VLOOKUP($A329,pivotdata!$A$2:$V$777,COLUMN(W$1)-1,FALSE)),VLOOKUP($A329,pivotdata!$A$2:$V$777,COLUMN(W$1)-1,FALSE),0)</f>
        <v>223416</v>
      </c>
    </row>
    <row r="330" spans="1:23" x14ac:dyDescent="0.25">
      <c r="A330" s="1">
        <v>5843</v>
      </c>
      <c r="B330" s="2" t="s">
        <v>474</v>
      </c>
      <c r="C330">
        <f>IF(ISNUMBER(VLOOKUP($A330,pivotdata!$A$2:$V$777,COLUMN(C$1)-1,FALSE)),VLOOKUP($A330,pivotdata!$A$2:$V$777,COLUMN(C$1)-1,FALSE),0)</f>
        <v>10292</v>
      </c>
      <c r="D330">
        <f>IF(ISNUMBER(VLOOKUP($A330,pivotdata!$A$2:$V$777,COLUMN(D$1)-1,FALSE)),VLOOKUP($A330,pivotdata!$A$2:$V$777,COLUMN(D$1)-1,FALSE),0)</f>
        <v>37678</v>
      </c>
      <c r="E330">
        <f>IF(ISNUMBER(VLOOKUP($A330,pivotdata!$A$2:$V$777,COLUMN(E$1)-1,FALSE)),VLOOKUP($A330,pivotdata!$A$2:$V$777,COLUMN(E$1)-1,FALSE),0)</f>
        <v>60073</v>
      </c>
      <c r="F330">
        <f>IF(ISNUMBER(VLOOKUP($A330,pivotdata!$A$2:$V$777,COLUMN(F$1)-1,FALSE)),VLOOKUP($A330,pivotdata!$A$2:$V$777,COLUMN(F$1)-1,FALSE),0)</f>
        <v>31153</v>
      </c>
      <c r="G330">
        <f>IF(ISNUMBER(VLOOKUP($A330,pivotdata!$A$2:$V$777,COLUMN(G$1)-1,FALSE)),VLOOKUP($A330,pivotdata!$A$2:$V$777,COLUMN(G$1)-1,FALSE),0)</f>
        <v>99638</v>
      </c>
      <c r="H330">
        <f>IF(ISNUMBER(VLOOKUP($A330,pivotdata!$A$2:$V$777,COLUMN(H$1)-1,FALSE)),VLOOKUP($A330,pivotdata!$A$2:$V$777,COLUMN(H$1)-1,FALSE),0)</f>
        <v>58725</v>
      </c>
      <c r="I330">
        <f>IF(ISNUMBER(VLOOKUP($A330,pivotdata!$A$2:$V$777,COLUMN(I$1)-1,FALSE)),VLOOKUP($A330,pivotdata!$A$2:$V$777,COLUMN(I$1)-1,FALSE),0)</f>
        <v>27841</v>
      </c>
      <c r="J330">
        <f>IF(ISNUMBER(VLOOKUP($A330,pivotdata!$A$2:$V$777,COLUMN(J$1)-1,FALSE)),VLOOKUP($A330,pivotdata!$A$2:$V$777,COLUMN(J$1)-1,FALSE),0)</f>
        <v>155258</v>
      </c>
      <c r="K330">
        <f>IF(ISNUMBER(VLOOKUP($A330,pivotdata!$A$2:$V$777,COLUMN(K$1)-1,FALSE)),VLOOKUP($A330,pivotdata!$A$2:$V$777,COLUMN(K$1)-1,FALSE),0)</f>
        <v>277312</v>
      </c>
      <c r="L330">
        <f>IF(ISNUMBER(VLOOKUP($A330,pivotdata!$A$2:$V$777,COLUMN(L$1)-1,FALSE)),VLOOKUP($A330,pivotdata!$A$2:$V$777,COLUMN(L$1)-1,FALSE),0)</f>
        <v>159556</v>
      </c>
      <c r="M330">
        <f>IF(ISNUMBER(VLOOKUP($A330,pivotdata!$A$2:$V$777,COLUMN(M$1)-1,FALSE)),VLOOKUP($A330,pivotdata!$A$2:$V$777,COLUMN(M$1)-1,FALSE),0)</f>
        <v>72196</v>
      </c>
      <c r="N330">
        <f>IF(ISNUMBER(VLOOKUP($A330,pivotdata!$A$2:$V$777,COLUMN(N$1)-1,FALSE)),VLOOKUP($A330,pivotdata!$A$2:$V$777,COLUMN(N$1)-1,FALSE),0)</f>
        <v>353339</v>
      </c>
      <c r="O330">
        <f>IF(ISNUMBER(VLOOKUP($A330,pivotdata!$A$2:$V$777,COLUMN(O$1)-1,FALSE)),VLOOKUP($A330,pivotdata!$A$2:$V$777,COLUMN(O$1)-1,FALSE),0)</f>
        <v>241404</v>
      </c>
      <c r="P330">
        <f>IF(ISNUMBER(VLOOKUP($A330,pivotdata!$A$2:$V$777,COLUMN(P$1)-1,FALSE)),VLOOKUP($A330,pivotdata!$A$2:$V$777,COLUMN(P$1)-1,FALSE),0)</f>
        <v>263724</v>
      </c>
      <c r="Q330">
        <f>IF(ISNUMBER(VLOOKUP($A330,pivotdata!$A$2:$V$777,COLUMN(Q$1)-1,FALSE)),VLOOKUP($A330,pivotdata!$A$2:$V$777,COLUMN(Q$1)-1,FALSE),0)</f>
        <v>145133</v>
      </c>
      <c r="R330">
        <f>IF(ISNUMBER(VLOOKUP($A330,pivotdata!$A$2:$V$777,COLUMN(R$1)-1,FALSE)),VLOOKUP($A330,pivotdata!$A$2:$V$777,COLUMN(R$1)-1,FALSE),0)</f>
        <v>222645</v>
      </c>
      <c r="S330">
        <f>IF(ISNUMBER(VLOOKUP($A330,pivotdata!$A$2:$V$777,COLUMN(S$1)-1,FALSE)),VLOOKUP($A330,pivotdata!$A$2:$V$777,COLUMN(S$1)-1,FALSE),0)</f>
        <v>192775</v>
      </c>
      <c r="T330">
        <f>IF(ISNUMBER(VLOOKUP($A330,pivotdata!$A$2:$V$777,COLUMN(T$1)-1,FALSE)),VLOOKUP($A330,pivotdata!$A$2:$V$777,COLUMN(T$1)-1,FALSE),0)</f>
        <v>234344</v>
      </c>
      <c r="U330">
        <f>IF(ISNUMBER(VLOOKUP($A330,pivotdata!$A$2:$V$777,COLUMN(U$1)-1,FALSE)),VLOOKUP($A330,pivotdata!$A$2:$V$777,COLUMN(U$1)-1,FALSE),0)</f>
        <v>332767</v>
      </c>
      <c r="V330">
        <f>IF(ISNUMBER(VLOOKUP($A330,pivotdata!$A$2:$V$777,COLUMN(V$1)-1,FALSE)),VLOOKUP($A330,pivotdata!$A$2:$V$777,COLUMN(V$1)-1,FALSE),0)</f>
        <v>1059172</v>
      </c>
      <c r="W330">
        <f>IF(ISNUMBER(VLOOKUP($A330,pivotdata!$A$2:$V$777,COLUMN(W$1)-1,FALSE)),VLOOKUP($A330,pivotdata!$A$2:$V$777,COLUMN(W$1)-1,FALSE),0)</f>
        <v>1137544</v>
      </c>
    </row>
    <row r="331" spans="1:23" x14ac:dyDescent="0.25">
      <c r="A331" s="1">
        <v>5849</v>
      </c>
      <c r="B331" s="2" t="s">
        <v>473</v>
      </c>
      <c r="C331">
        <f>IF(ISNUMBER(VLOOKUP($A331,pivotdata!$A$2:$V$777,COLUMN(C$1)-1,FALSE)),VLOOKUP($A331,pivotdata!$A$2:$V$777,COLUMN(C$1)-1,FALSE),0)</f>
        <v>66511</v>
      </c>
      <c r="D331">
        <f>IF(ISNUMBER(VLOOKUP($A331,pivotdata!$A$2:$V$777,COLUMN(D$1)-1,FALSE)),VLOOKUP($A331,pivotdata!$A$2:$V$777,COLUMN(D$1)-1,FALSE),0)</f>
        <v>109043</v>
      </c>
      <c r="E331">
        <f>IF(ISNUMBER(VLOOKUP($A331,pivotdata!$A$2:$V$777,COLUMN(E$1)-1,FALSE)),VLOOKUP($A331,pivotdata!$A$2:$V$777,COLUMN(E$1)-1,FALSE),0)</f>
        <v>149915</v>
      </c>
      <c r="F331">
        <f>IF(ISNUMBER(VLOOKUP($A331,pivotdata!$A$2:$V$777,COLUMN(F$1)-1,FALSE)),VLOOKUP($A331,pivotdata!$A$2:$V$777,COLUMN(F$1)-1,FALSE),0)</f>
        <v>85125</v>
      </c>
      <c r="G331">
        <f>IF(ISNUMBER(VLOOKUP($A331,pivotdata!$A$2:$V$777,COLUMN(G$1)-1,FALSE)),VLOOKUP($A331,pivotdata!$A$2:$V$777,COLUMN(G$1)-1,FALSE),0)</f>
        <v>33342</v>
      </c>
      <c r="H331">
        <f>IF(ISNUMBER(VLOOKUP($A331,pivotdata!$A$2:$V$777,COLUMN(H$1)-1,FALSE)),VLOOKUP($A331,pivotdata!$A$2:$V$777,COLUMN(H$1)-1,FALSE),0)</f>
        <v>60832</v>
      </c>
      <c r="I331">
        <f>IF(ISNUMBER(VLOOKUP($A331,pivotdata!$A$2:$V$777,COLUMN(I$1)-1,FALSE)),VLOOKUP($A331,pivotdata!$A$2:$V$777,COLUMN(I$1)-1,FALSE),0)</f>
        <v>207967</v>
      </c>
      <c r="J331">
        <f>IF(ISNUMBER(VLOOKUP($A331,pivotdata!$A$2:$V$777,COLUMN(J$1)-1,FALSE)),VLOOKUP($A331,pivotdata!$A$2:$V$777,COLUMN(J$1)-1,FALSE),0)</f>
        <v>808016</v>
      </c>
      <c r="K331">
        <f>IF(ISNUMBER(VLOOKUP($A331,pivotdata!$A$2:$V$777,COLUMN(K$1)-1,FALSE)),VLOOKUP($A331,pivotdata!$A$2:$V$777,COLUMN(K$1)-1,FALSE),0)</f>
        <v>448836</v>
      </c>
      <c r="L331">
        <f>IF(ISNUMBER(VLOOKUP($A331,pivotdata!$A$2:$V$777,COLUMN(L$1)-1,FALSE)),VLOOKUP($A331,pivotdata!$A$2:$V$777,COLUMN(L$1)-1,FALSE),0)</f>
        <v>646746</v>
      </c>
      <c r="M331">
        <f>IF(ISNUMBER(VLOOKUP($A331,pivotdata!$A$2:$V$777,COLUMN(M$1)-1,FALSE)),VLOOKUP($A331,pivotdata!$A$2:$V$777,COLUMN(M$1)-1,FALSE),0)</f>
        <v>3515958</v>
      </c>
      <c r="N331">
        <f>IF(ISNUMBER(VLOOKUP($A331,pivotdata!$A$2:$V$777,COLUMN(N$1)-1,FALSE)),VLOOKUP($A331,pivotdata!$A$2:$V$777,COLUMN(N$1)-1,FALSE),0)</f>
        <v>4318508</v>
      </c>
      <c r="O331">
        <f>IF(ISNUMBER(VLOOKUP($A331,pivotdata!$A$2:$V$777,COLUMN(O$1)-1,FALSE)),VLOOKUP($A331,pivotdata!$A$2:$V$777,COLUMN(O$1)-1,FALSE),0)</f>
        <v>4335693</v>
      </c>
      <c r="P331">
        <f>IF(ISNUMBER(VLOOKUP($A331,pivotdata!$A$2:$V$777,COLUMN(P$1)-1,FALSE)),VLOOKUP($A331,pivotdata!$A$2:$V$777,COLUMN(P$1)-1,FALSE),0)</f>
        <v>5131382</v>
      </c>
      <c r="Q331">
        <f>IF(ISNUMBER(VLOOKUP($A331,pivotdata!$A$2:$V$777,COLUMN(Q$1)-1,FALSE)),VLOOKUP($A331,pivotdata!$A$2:$V$777,COLUMN(Q$1)-1,FALSE),0)</f>
        <v>5595342</v>
      </c>
      <c r="R331">
        <f>IF(ISNUMBER(VLOOKUP($A331,pivotdata!$A$2:$V$777,COLUMN(R$1)-1,FALSE)),VLOOKUP($A331,pivotdata!$A$2:$V$777,COLUMN(R$1)-1,FALSE),0)</f>
        <v>6286514</v>
      </c>
      <c r="S331">
        <f>IF(ISNUMBER(VLOOKUP($A331,pivotdata!$A$2:$V$777,COLUMN(S$1)-1,FALSE)),VLOOKUP($A331,pivotdata!$A$2:$V$777,COLUMN(S$1)-1,FALSE),0)</f>
        <v>6066399</v>
      </c>
      <c r="T331">
        <f>IF(ISNUMBER(VLOOKUP($A331,pivotdata!$A$2:$V$777,COLUMN(T$1)-1,FALSE)),VLOOKUP($A331,pivotdata!$A$2:$V$777,COLUMN(T$1)-1,FALSE),0)</f>
        <v>5275733</v>
      </c>
      <c r="U331">
        <f>IF(ISNUMBER(VLOOKUP($A331,pivotdata!$A$2:$V$777,COLUMN(U$1)-1,FALSE)),VLOOKUP($A331,pivotdata!$A$2:$V$777,COLUMN(U$1)-1,FALSE),0)</f>
        <v>4702606</v>
      </c>
      <c r="V331">
        <f>IF(ISNUMBER(VLOOKUP($A331,pivotdata!$A$2:$V$777,COLUMN(V$1)-1,FALSE)),VLOOKUP($A331,pivotdata!$A$2:$V$777,COLUMN(V$1)-1,FALSE),0)</f>
        <v>5157067</v>
      </c>
      <c r="W331">
        <f>IF(ISNUMBER(VLOOKUP($A331,pivotdata!$A$2:$V$777,COLUMN(W$1)-1,FALSE)),VLOOKUP($A331,pivotdata!$A$2:$V$777,COLUMN(W$1)-1,FALSE),0)</f>
        <v>8035425</v>
      </c>
    </row>
    <row r="332" spans="1:23" x14ac:dyDescent="0.25">
      <c r="A332" s="1">
        <v>5851</v>
      </c>
      <c r="B332" s="2" t="s">
        <v>472</v>
      </c>
      <c r="C332">
        <f>IF(ISNUMBER(VLOOKUP($A332,pivotdata!$A$2:$V$777,COLUMN(C$1)-1,FALSE)),VLOOKUP($A332,pivotdata!$A$2:$V$777,COLUMN(C$1)-1,FALSE),0)</f>
        <v>45744</v>
      </c>
      <c r="D332">
        <f>IF(ISNUMBER(VLOOKUP($A332,pivotdata!$A$2:$V$777,COLUMN(D$1)-1,FALSE)),VLOOKUP($A332,pivotdata!$A$2:$V$777,COLUMN(D$1)-1,FALSE),0)</f>
        <v>63186</v>
      </c>
      <c r="E332">
        <f>IF(ISNUMBER(VLOOKUP($A332,pivotdata!$A$2:$V$777,COLUMN(E$1)-1,FALSE)),VLOOKUP($A332,pivotdata!$A$2:$V$777,COLUMN(E$1)-1,FALSE),0)</f>
        <v>68123</v>
      </c>
      <c r="F332">
        <f>IF(ISNUMBER(VLOOKUP($A332,pivotdata!$A$2:$V$777,COLUMN(F$1)-1,FALSE)),VLOOKUP($A332,pivotdata!$A$2:$V$777,COLUMN(F$1)-1,FALSE),0)</f>
        <v>130217</v>
      </c>
      <c r="G332">
        <f>IF(ISNUMBER(VLOOKUP($A332,pivotdata!$A$2:$V$777,COLUMN(G$1)-1,FALSE)),VLOOKUP($A332,pivotdata!$A$2:$V$777,COLUMN(G$1)-1,FALSE),0)</f>
        <v>113430</v>
      </c>
      <c r="H332">
        <f>IF(ISNUMBER(VLOOKUP($A332,pivotdata!$A$2:$V$777,COLUMN(H$1)-1,FALSE)),VLOOKUP($A332,pivotdata!$A$2:$V$777,COLUMN(H$1)-1,FALSE),0)</f>
        <v>90513</v>
      </c>
      <c r="I332">
        <f>IF(ISNUMBER(VLOOKUP($A332,pivotdata!$A$2:$V$777,COLUMN(I$1)-1,FALSE)),VLOOKUP($A332,pivotdata!$A$2:$V$777,COLUMN(I$1)-1,FALSE),0)</f>
        <v>95446</v>
      </c>
      <c r="J332">
        <f>IF(ISNUMBER(VLOOKUP($A332,pivotdata!$A$2:$V$777,COLUMN(J$1)-1,FALSE)),VLOOKUP($A332,pivotdata!$A$2:$V$777,COLUMN(J$1)-1,FALSE),0)</f>
        <v>146426</v>
      </c>
      <c r="K332">
        <f>IF(ISNUMBER(VLOOKUP($A332,pivotdata!$A$2:$V$777,COLUMN(K$1)-1,FALSE)),VLOOKUP($A332,pivotdata!$A$2:$V$777,COLUMN(K$1)-1,FALSE),0)</f>
        <v>100785</v>
      </c>
      <c r="L332">
        <f>IF(ISNUMBER(VLOOKUP($A332,pivotdata!$A$2:$V$777,COLUMN(L$1)-1,FALSE)),VLOOKUP($A332,pivotdata!$A$2:$V$777,COLUMN(L$1)-1,FALSE),0)</f>
        <v>198020</v>
      </c>
      <c r="M332">
        <f>IF(ISNUMBER(VLOOKUP($A332,pivotdata!$A$2:$V$777,COLUMN(M$1)-1,FALSE)),VLOOKUP($A332,pivotdata!$A$2:$V$777,COLUMN(M$1)-1,FALSE),0)</f>
        <v>509832</v>
      </c>
      <c r="N332">
        <f>IF(ISNUMBER(VLOOKUP($A332,pivotdata!$A$2:$V$777,COLUMN(N$1)-1,FALSE)),VLOOKUP($A332,pivotdata!$A$2:$V$777,COLUMN(N$1)-1,FALSE),0)</f>
        <v>322373</v>
      </c>
      <c r="O332">
        <f>IF(ISNUMBER(VLOOKUP($A332,pivotdata!$A$2:$V$777,COLUMN(O$1)-1,FALSE)),VLOOKUP($A332,pivotdata!$A$2:$V$777,COLUMN(O$1)-1,FALSE),0)</f>
        <v>447101</v>
      </c>
      <c r="P332">
        <f>IF(ISNUMBER(VLOOKUP($A332,pivotdata!$A$2:$V$777,COLUMN(P$1)-1,FALSE)),VLOOKUP($A332,pivotdata!$A$2:$V$777,COLUMN(P$1)-1,FALSE),0)</f>
        <v>449706</v>
      </c>
      <c r="Q332">
        <f>IF(ISNUMBER(VLOOKUP($A332,pivotdata!$A$2:$V$777,COLUMN(Q$1)-1,FALSE)),VLOOKUP($A332,pivotdata!$A$2:$V$777,COLUMN(Q$1)-1,FALSE),0)</f>
        <v>550890</v>
      </c>
      <c r="R332">
        <f>IF(ISNUMBER(VLOOKUP($A332,pivotdata!$A$2:$V$777,COLUMN(R$1)-1,FALSE)),VLOOKUP($A332,pivotdata!$A$2:$V$777,COLUMN(R$1)-1,FALSE),0)</f>
        <v>529669</v>
      </c>
      <c r="S332">
        <f>IF(ISNUMBER(VLOOKUP($A332,pivotdata!$A$2:$V$777,COLUMN(S$1)-1,FALSE)),VLOOKUP($A332,pivotdata!$A$2:$V$777,COLUMN(S$1)-1,FALSE),0)</f>
        <v>180425</v>
      </c>
      <c r="T332">
        <f>IF(ISNUMBER(VLOOKUP($A332,pivotdata!$A$2:$V$777,COLUMN(T$1)-1,FALSE)),VLOOKUP($A332,pivotdata!$A$2:$V$777,COLUMN(T$1)-1,FALSE),0)</f>
        <v>123790</v>
      </c>
      <c r="U332">
        <f>IF(ISNUMBER(VLOOKUP($A332,pivotdata!$A$2:$V$777,COLUMN(U$1)-1,FALSE)),VLOOKUP($A332,pivotdata!$A$2:$V$777,COLUMN(U$1)-1,FALSE),0)</f>
        <v>245128</v>
      </c>
      <c r="V332">
        <f>IF(ISNUMBER(VLOOKUP($A332,pivotdata!$A$2:$V$777,COLUMN(V$1)-1,FALSE)),VLOOKUP($A332,pivotdata!$A$2:$V$777,COLUMN(V$1)-1,FALSE),0)</f>
        <v>306749</v>
      </c>
      <c r="W332">
        <f>IF(ISNUMBER(VLOOKUP($A332,pivotdata!$A$2:$V$777,COLUMN(W$1)-1,FALSE)),VLOOKUP($A332,pivotdata!$A$2:$V$777,COLUMN(W$1)-1,FALSE),0)</f>
        <v>1325550</v>
      </c>
    </row>
    <row r="333" spans="1:23" x14ac:dyDescent="0.25">
      <c r="A333" s="1">
        <v>5852</v>
      </c>
      <c r="B333" s="2" t="s">
        <v>471</v>
      </c>
      <c r="C333">
        <f>IF(ISNUMBER(VLOOKUP($A333,pivotdata!$A$2:$V$777,COLUMN(C$1)-1,FALSE)),VLOOKUP($A333,pivotdata!$A$2:$V$777,COLUMN(C$1)-1,FALSE),0)</f>
        <v>2737302</v>
      </c>
      <c r="D333">
        <f>IF(ISNUMBER(VLOOKUP($A333,pivotdata!$A$2:$V$777,COLUMN(D$1)-1,FALSE)),VLOOKUP($A333,pivotdata!$A$2:$V$777,COLUMN(D$1)-1,FALSE),0)</f>
        <v>2334669</v>
      </c>
      <c r="E333">
        <f>IF(ISNUMBER(VLOOKUP($A333,pivotdata!$A$2:$V$777,COLUMN(E$1)-1,FALSE)),VLOOKUP($A333,pivotdata!$A$2:$V$777,COLUMN(E$1)-1,FALSE),0)</f>
        <v>2137948</v>
      </c>
      <c r="F333">
        <f>IF(ISNUMBER(VLOOKUP($A333,pivotdata!$A$2:$V$777,COLUMN(F$1)-1,FALSE)),VLOOKUP($A333,pivotdata!$A$2:$V$777,COLUMN(F$1)-1,FALSE),0)</f>
        <v>2574530</v>
      </c>
      <c r="G333">
        <f>IF(ISNUMBER(VLOOKUP($A333,pivotdata!$A$2:$V$777,COLUMN(G$1)-1,FALSE)),VLOOKUP($A333,pivotdata!$A$2:$V$777,COLUMN(G$1)-1,FALSE),0)</f>
        <v>2809709</v>
      </c>
      <c r="H333">
        <f>IF(ISNUMBER(VLOOKUP($A333,pivotdata!$A$2:$V$777,COLUMN(H$1)-1,FALSE)),VLOOKUP($A333,pivotdata!$A$2:$V$777,COLUMN(H$1)-1,FALSE),0)</f>
        <v>1777429</v>
      </c>
      <c r="I333">
        <f>IF(ISNUMBER(VLOOKUP($A333,pivotdata!$A$2:$V$777,COLUMN(I$1)-1,FALSE)),VLOOKUP($A333,pivotdata!$A$2:$V$777,COLUMN(I$1)-1,FALSE),0)</f>
        <v>2050863</v>
      </c>
      <c r="J333">
        <f>IF(ISNUMBER(VLOOKUP($A333,pivotdata!$A$2:$V$777,COLUMN(J$1)-1,FALSE)),VLOOKUP($A333,pivotdata!$A$2:$V$777,COLUMN(J$1)-1,FALSE),0)</f>
        <v>2213608</v>
      </c>
      <c r="K333">
        <f>IF(ISNUMBER(VLOOKUP($A333,pivotdata!$A$2:$V$777,COLUMN(K$1)-1,FALSE)),VLOOKUP($A333,pivotdata!$A$2:$V$777,COLUMN(K$1)-1,FALSE),0)</f>
        <v>1989142</v>
      </c>
      <c r="L333">
        <f>IF(ISNUMBER(VLOOKUP($A333,pivotdata!$A$2:$V$777,COLUMN(L$1)-1,FALSE)),VLOOKUP($A333,pivotdata!$A$2:$V$777,COLUMN(L$1)-1,FALSE),0)</f>
        <v>1997746</v>
      </c>
      <c r="M333">
        <f>IF(ISNUMBER(VLOOKUP($A333,pivotdata!$A$2:$V$777,COLUMN(M$1)-1,FALSE)),VLOOKUP($A333,pivotdata!$A$2:$V$777,COLUMN(M$1)-1,FALSE),0)</f>
        <v>2310200</v>
      </c>
      <c r="N333">
        <f>IF(ISNUMBER(VLOOKUP($A333,pivotdata!$A$2:$V$777,COLUMN(N$1)-1,FALSE)),VLOOKUP($A333,pivotdata!$A$2:$V$777,COLUMN(N$1)-1,FALSE),0)</f>
        <v>1925763</v>
      </c>
      <c r="O333">
        <f>IF(ISNUMBER(VLOOKUP($A333,pivotdata!$A$2:$V$777,COLUMN(O$1)-1,FALSE)),VLOOKUP($A333,pivotdata!$A$2:$V$777,COLUMN(O$1)-1,FALSE),0)</f>
        <v>1450638</v>
      </c>
      <c r="P333">
        <f>IF(ISNUMBER(VLOOKUP($A333,pivotdata!$A$2:$V$777,COLUMN(P$1)-1,FALSE)),VLOOKUP($A333,pivotdata!$A$2:$V$777,COLUMN(P$1)-1,FALSE),0)</f>
        <v>1589888</v>
      </c>
      <c r="Q333">
        <f>IF(ISNUMBER(VLOOKUP($A333,pivotdata!$A$2:$V$777,COLUMN(Q$1)-1,FALSE)),VLOOKUP($A333,pivotdata!$A$2:$V$777,COLUMN(Q$1)-1,FALSE),0)</f>
        <v>1742890</v>
      </c>
      <c r="R333">
        <f>IF(ISNUMBER(VLOOKUP($A333,pivotdata!$A$2:$V$777,COLUMN(R$1)-1,FALSE)),VLOOKUP($A333,pivotdata!$A$2:$V$777,COLUMN(R$1)-1,FALSE),0)</f>
        <v>2000673</v>
      </c>
      <c r="S333">
        <f>IF(ISNUMBER(VLOOKUP($A333,pivotdata!$A$2:$V$777,COLUMN(S$1)-1,FALSE)),VLOOKUP($A333,pivotdata!$A$2:$V$777,COLUMN(S$1)-1,FALSE),0)</f>
        <v>1882696</v>
      </c>
      <c r="T333">
        <f>IF(ISNUMBER(VLOOKUP($A333,pivotdata!$A$2:$V$777,COLUMN(T$1)-1,FALSE)),VLOOKUP($A333,pivotdata!$A$2:$V$777,COLUMN(T$1)-1,FALSE),0)</f>
        <v>2311158</v>
      </c>
      <c r="U333">
        <f>IF(ISNUMBER(VLOOKUP($A333,pivotdata!$A$2:$V$777,COLUMN(U$1)-1,FALSE)),VLOOKUP($A333,pivotdata!$A$2:$V$777,COLUMN(U$1)-1,FALSE),0)</f>
        <v>2884222</v>
      </c>
      <c r="V333">
        <f>IF(ISNUMBER(VLOOKUP($A333,pivotdata!$A$2:$V$777,COLUMN(V$1)-1,FALSE)),VLOOKUP($A333,pivotdata!$A$2:$V$777,COLUMN(V$1)-1,FALSE),0)</f>
        <v>9304610</v>
      </c>
      <c r="W333">
        <f>IF(ISNUMBER(VLOOKUP($A333,pivotdata!$A$2:$V$777,COLUMN(W$1)-1,FALSE)),VLOOKUP($A333,pivotdata!$A$2:$V$777,COLUMN(W$1)-1,FALSE),0)</f>
        <v>7835910</v>
      </c>
    </row>
    <row r="334" spans="1:23" x14ac:dyDescent="0.25">
      <c r="A334" s="1">
        <v>5911</v>
      </c>
      <c r="B334" s="2" t="s">
        <v>470</v>
      </c>
      <c r="C334">
        <f>IF(ISNUMBER(VLOOKUP($A334,pivotdata!$A$2:$V$777,COLUMN(C$1)-1,FALSE)),VLOOKUP($A334,pivotdata!$A$2:$V$777,COLUMN(C$1)-1,FALSE),0)</f>
        <v>3491727</v>
      </c>
      <c r="D334">
        <f>IF(ISNUMBER(VLOOKUP($A334,pivotdata!$A$2:$V$777,COLUMN(D$1)-1,FALSE)),VLOOKUP($A334,pivotdata!$A$2:$V$777,COLUMN(D$1)-1,FALSE),0)</f>
        <v>2531253</v>
      </c>
      <c r="E334">
        <f>IF(ISNUMBER(VLOOKUP($A334,pivotdata!$A$2:$V$777,COLUMN(E$1)-1,FALSE)),VLOOKUP($A334,pivotdata!$A$2:$V$777,COLUMN(E$1)-1,FALSE),0)</f>
        <v>3825622</v>
      </c>
      <c r="F334">
        <f>IF(ISNUMBER(VLOOKUP($A334,pivotdata!$A$2:$V$777,COLUMN(F$1)-1,FALSE)),VLOOKUP($A334,pivotdata!$A$2:$V$777,COLUMN(F$1)-1,FALSE),0)</f>
        <v>4107550</v>
      </c>
      <c r="G334">
        <f>IF(ISNUMBER(VLOOKUP($A334,pivotdata!$A$2:$V$777,COLUMN(G$1)-1,FALSE)),VLOOKUP($A334,pivotdata!$A$2:$V$777,COLUMN(G$1)-1,FALSE),0)</f>
        <v>2110109</v>
      </c>
      <c r="H334">
        <f>IF(ISNUMBER(VLOOKUP($A334,pivotdata!$A$2:$V$777,COLUMN(H$1)-1,FALSE)),VLOOKUP($A334,pivotdata!$A$2:$V$777,COLUMN(H$1)-1,FALSE),0)</f>
        <v>2436656</v>
      </c>
      <c r="I334">
        <f>IF(ISNUMBER(VLOOKUP($A334,pivotdata!$A$2:$V$777,COLUMN(I$1)-1,FALSE)),VLOOKUP($A334,pivotdata!$A$2:$V$777,COLUMN(I$1)-1,FALSE),0)</f>
        <v>2197788</v>
      </c>
      <c r="J334">
        <f>IF(ISNUMBER(VLOOKUP($A334,pivotdata!$A$2:$V$777,COLUMN(J$1)-1,FALSE)),VLOOKUP($A334,pivotdata!$A$2:$V$777,COLUMN(J$1)-1,FALSE),0)</f>
        <v>3916070</v>
      </c>
      <c r="K334">
        <f>IF(ISNUMBER(VLOOKUP($A334,pivotdata!$A$2:$V$777,COLUMN(K$1)-1,FALSE)),VLOOKUP($A334,pivotdata!$A$2:$V$777,COLUMN(K$1)-1,FALSE),0)</f>
        <v>5865018</v>
      </c>
      <c r="L334">
        <f>IF(ISNUMBER(VLOOKUP($A334,pivotdata!$A$2:$V$777,COLUMN(L$1)-1,FALSE)),VLOOKUP($A334,pivotdata!$A$2:$V$777,COLUMN(L$1)-1,FALSE),0)</f>
        <v>5336208</v>
      </c>
      <c r="M334">
        <f>IF(ISNUMBER(VLOOKUP($A334,pivotdata!$A$2:$V$777,COLUMN(M$1)-1,FALSE)),VLOOKUP($A334,pivotdata!$A$2:$V$777,COLUMN(M$1)-1,FALSE),0)</f>
        <v>5323455</v>
      </c>
      <c r="N334">
        <f>IF(ISNUMBER(VLOOKUP($A334,pivotdata!$A$2:$V$777,COLUMN(N$1)-1,FALSE)),VLOOKUP($A334,pivotdata!$A$2:$V$777,COLUMN(N$1)-1,FALSE),0)</f>
        <v>6487546</v>
      </c>
      <c r="O334">
        <f>IF(ISNUMBER(VLOOKUP($A334,pivotdata!$A$2:$V$777,COLUMN(O$1)-1,FALSE)),VLOOKUP($A334,pivotdata!$A$2:$V$777,COLUMN(O$1)-1,FALSE),0)</f>
        <v>6119376</v>
      </c>
      <c r="P334">
        <f>IF(ISNUMBER(VLOOKUP($A334,pivotdata!$A$2:$V$777,COLUMN(P$1)-1,FALSE)),VLOOKUP($A334,pivotdata!$A$2:$V$777,COLUMN(P$1)-1,FALSE),0)</f>
        <v>6594987</v>
      </c>
      <c r="Q334">
        <f>IF(ISNUMBER(VLOOKUP($A334,pivotdata!$A$2:$V$777,COLUMN(Q$1)-1,FALSE)),VLOOKUP($A334,pivotdata!$A$2:$V$777,COLUMN(Q$1)-1,FALSE),0)</f>
        <v>6285173</v>
      </c>
      <c r="R334">
        <f>IF(ISNUMBER(VLOOKUP($A334,pivotdata!$A$2:$V$777,COLUMN(R$1)-1,FALSE)),VLOOKUP($A334,pivotdata!$A$2:$V$777,COLUMN(R$1)-1,FALSE),0)</f>
        <v>7191132</v>
      </c>
      <c r="S334">
        <f>IF(ISNUMBER(VLOOKUP($A334,pivotdata!$A$2:$V$777,COLUMN(S$1)-1,FALSE)),VLOOKUP($A334,pivotdata!$A$2:$V$777,COLUMN(S$1)-1,FALSE),0)</f>
        <v>8998574</v>
      </c>
      <c r="T334">
        <f>IF(ISNUMBER(VLOOKUP($A334,pivotdata!$A$2:$V$777,COLUMN(T$1)-1,FALSE)),VLOOKUP($A334,pivotdata!$A$2:$V$777,COLUMN(T$1)-1,FALSE),0)</f>
        <v>10353003</v>
      </c>
      <c r="U334">
        <f>IF(ISNUMBER(VLOOKUP($A334,pivotdata!$A$2:$V$777,COLUMN(U$1)-1,FALSE)),VLOOKUP($A334,pivotdata!$A$2:$V$777,COLUMN(U$1)-1,FALSE),0)</f>
        <v>10777058</v>
      </c>
      <c r="V334">
        <f>IF(ISNUMBER(VLOOKUP($A334,pivotdata!$A$2:$V$777,COLUMN(V$1)-1,FALSE)),VLOOKUP($A334,pivotdata!$A$2:$V$777,COLUMN(V$1)-1,FALSE),0)</f>
        <v>12366812</v>
      </c>
      <c r="W334">
        <f>IF(ISNUMBER(VLOOKUP($A334,pivotdata!$A$2:$V$777,COLUMN(W$1)-1,FALSE)),VLOOKUP($A334,pivotdata!$A$2:$V$777,COLUMN(W$1)-1,FALSE),0)</f>
        <v>12628453</v>
      </c>
    </row>
    <row r="335" spans="1:23" x14ac:dyDescent="0.25">
      <c r="A335" s="1">
        <v>5912</v>
      </c>
      <c r="B335" s="2" t="s">
        <v>469</v>
      </c>
      <c r="C335">
        <f>IF(ISNUMBER(VLOOKUP($A335,pivotdata!$A$2:$V$777,COLUMN(C$1)-1,FALSE)),VLOOKUP($A335,pivotdata!$A$2:$V$777,COLUMN(C$1)-1,FALSE),0)</f>
        <v>813450</v>
      </c>
      <c r="D335">
        <f>IF(ISNUMBER(VLOOKUP($A335,pivotdata!$A$2:$V$777,COLUMN(D$1)-1,FALSE)),VLOOKUP($A335,pivotdata!$A$2:$V$777,COLUMN(D$1)-1,FALSE),0)</f>
        <v>1273422</v>
      </c>
      <c r="E335">
        <f>IF(ISNUMBER(VLOOKUP($A335,pivotdata!$A$2:$V$777,COLUMN(E$1)-1,FALSE)),VLOOKUP($A335,pivotdata!$A$2:$V$777,COLUMN(E$1)-1,FALSE),0)</f>
        <v>1353343</v>
      </c>
      <c r="F335">
        <f>IF(ISNUMBER(VLOOKUP($A335,pivotdata!$A$2:$V$777,COLUMN(F$1)-1,FALSE)),VLOOKUP($A335,pivotdata!$A$2:$V$777,COLUMN(F$1)-1,FALSE),0)</f>
        <v>1522846</v>
      </c>
      <c r="G335">
        <f>IF(ISNUMBER(VLOOKUP($A335,pivotdata!$A$2:$V$777,COLUMN(G$1)-1,FALSE)),VLOOKUP($A335,pivotdata!$A$2:$V$777,COLUMN(G$1)-1,FALSE),0)</f>
        <v>1255429</v>
      </c>
      <c r="H335">
        <f>IF(ISNUMBER(VLOOKUP($A335,pivotdata!$A$2:$V$777,COLUMN(H$1)-1,FALSE)),VLOOKUP($A335,pivotdata!$A$2:$V$777,COLUMN(H$1)-1,FALSE),0)</f>
        <v>1427082</v>
      </c>
      <c r="I335">
        <f>IF(ISNUMBER(VLOOKUP($A335,pivotdata!$A$2:$V$777,COLUMN(I$1)-1,FALSE)),VLOOKUP($A335,pivotdata!$A$2:$V$777,COLUMN(I$1)-1,FALSE),0)</f>
        <v>2169291</v>
      </c>
      <c r="J335">
        <f>IF(ISNUMBER(VLOOKUP($A335,pivotdata!$A$2:$V$777,COLUMN(J$1)-1,FALSE)),VLOOKUP($A335,pivotdata!$A$2:$V$777,COLUMN(J$1)-1,FALSE),0)</f>
        <v>3586256</v>
      </c>
      <c r="K335">
        <f>IF(ISNUMBER(VLOOKUP($A335,pivotdata!$A$2:$V$777,COLUMN(K$1)-1,FALSE)),VLOOKUP($A335,pivotdata!$A$2:$V$777,COLUMN(K$1)-1,FALSE),0)</f>
        <v>4327615</v>
      </c>
      <c r="L335">
        <f>IF(ISNUMBER(VLOOKUP($A335,pivotdata!$A$2:$V$777,COLUMN(L$1)-1,FALSE)),VLOOKUP($A335,pivotdata!$A$2:$V$777,COLUMN(L$1)-1,FALSE),0)</f>
        <v>5729213</v>
      </c>
      <c r="M335">
        <f>IF(ISNUMBER(VLOOKUP($A335,pivotdata!$A$2:$V$777,COLUMN(M$1)-1,FALSE)),VLOOKUP($A335,pivotdata!$A$2:$V$777,COLUMN(M$1)-1,FALSE),0)</f>
        <v>6560134</v>
      </c>
      <c r="N335">
        <f>IF(ISNUMBER(VLOOKUP($A335,pivotdata!$A$2:$V$777,COLUMN(N$1)-1,FALSE)),VLOOKUP($A335,pivotdata!$A$2:$V$777,COLUMN(N$1)-1,FALSE),0)</f>
        <v>8347721</v>
      </c>
      <c r="O335">
        <f>IF(ISNUMBER(VLOOKUP($A335,pivotdata!$A$2:$V$777,COLUMN(O$1)-1,FALSE)),VLOOKUP($A335,pivotdata!$A$2:$V$777,COLUMN(O$1)-1,FALSE),0)</f>
        <v>7905459</v>
      </c>
      <c r="P335">
        <f>IF(ISNUMBER(VLOOKUP($A335,pivotdata!$A$2:$V$777,COLUMN(P$1)-1,FALSE)),VLOOKUP($A335,pivotdata!$A$2:$V$777,COLUMN(P$1)-1,FALSE),0)</f>
        <v>7679916</v>
      </c>
      <c r="Q335">
        <f>IF(ISNUMBER(VLOOKUP($A335,pivotdata!$A$2:$V$777,COLUMN(Q$1)-1,FALSE)),VLOOKUP($A335,pivotdata!$A$2:$V$777,COLUMN(Q$1)-1,FALSE),0)</f>
        <v>9184831</v>
      </c>
      <c r="R335">
        <f>IF(ISNUMBER(VLOOKUP($A335,pivotdata!$A$2:$V$777,COLUMN(R$1)-1,FALSE)),VLOOKUP($A335,pivotdata!$A$2:$V$777,COLUMN(R$1)-1,FALSE),0)</f>
        <v>11069592</v>
      </c>
      <c r="S335">
        <f>IF(ISNUMBER(VLOOKUP($A335,pivotdata!$A$2:$V$777,COLUMN(S$1)-1,FALSE)),VLOOKUP($A335,pivotdata!$A$2:$V$777,COLUMN(S$1)-1,FALSE),0)</f>
        <v>13155746</v>
      </c>
      <c r="T335">
        <f>IF(ISNUMBER(VLOOKUP($A335,pivotdata!$A$2:$V$777,COLUMN(T$1)-1,FALSE)),VLOOKUP($A335,pivotdata!$A$2:$V$777,COLUMN(T$1)-1,FALSE),0)</f>
        <v>10031361</v>
      </c>
      <c r="U335">
        <f>IF(ISNUMBER(VLOOKUP($A335,pivotdata!$A$2:$V$777,COLUMN(U$1)-1,FALSE)),VLOOKUP($A335,pivotdata!$A$2:$V$777,COLUMN(U$1)-1,FALSE),0)</f>
        <v>10960499</v>
      </c>
      <c r="V335">
        <f>IF(ISNUMBER(VLOOKUP($A335,pivotdata!$A$2:$V$777,COLUMN(V$1)-1,FALSE)),VLOOKUP($A335,pivotdata!$A$2:$V$777,COLUMN(V$1)-1,FALSE),0)</f>
        <v>10888076</v>
      </c>
      <c r="W335">
        <f>IF(ISNUMBER(VLOOKUP($A335,pivotdata!$A$2:$V$777,COLUMN(W$1)-1,FALSE)),VLOOKUP($A335,pivotdata!$A$2:$V$777,COLUMN(W$1)-1,FALSE),0)</f>
        <v>15095989</v>
      </c>
    </row>
    <row r="336" spans="1:23" x14ac:dyDescent="0.25">
      <c r="A336" s="1">
        <v>5913</v>
      </c>
      <c r="B336" s="2" t="s">
        <v>468</v>
      </c>
      <c r="C336">
        <f>IF(ISNUMBER(VLOOKUP($A336,pivotdata!$A$2:$V$777,COLUMN(C$1)-1,FALSE)),VLOOKUP($A336,pivotdata!$A$2:$V$777,COLUMN(C$1)-1,FALSE),0)</f>
        <v>233766</v>
      </c>
      <c r="D336">
        <f>IF(ISNUMBER(VLOOKUP($A336,pivotdata!$A$2:$V$777,COLUMN(D$1)-1,FALSE)),VLOOKUP($A336,pivotdata!$A$2:$V$777,COLUMN(D$1)-1,FALSE),0)</f>
        <v>1309161</v>
      </c>
      <c r="E336">
        <f>IF(ISNUMBER(VLOOKUP($A336,pivotdata!$A$2:$V$777,COLUMN(E$1)-1,FALSE)),VLOOKUP($A336,pivotdata!$A$2:$V$777,COLUMN(E$1)-1,FALSE),0)</f>
        <v>2548204</v>
      </c>
      <c r="F336">
        <f>IF(ISNUMBER(VLOOKUP($A336,pivotdata!$A$2:$V$777,COLUMN(F$1)-1,FALSE)),VLOOKUP($A336,pivotdata!$A$2:$V$777,COLUMN(F$1)-1,FALSE),0)</f>
        <v>2275279</v>
      </c>
      <c r="G336">
        <f>IF(ISNUMBER(VLOOKUP($A336,pivotdata!$A$2:$V$777,COLUMN(G$1)-1,FALSE)),VLOOKUP($A336,pivotdata!$A$2:$V$777,COLUMN(G$1)-1,FALSE),0)</f>
        <v>2396373</v>
      </c>
      <c r="H336">
        <f>IF(ISNUMBER(VLOOKUP($A336,pivotdata!$A$2:$V$777,COLUMN(H$1)-1,FALSE)),VLOOKUP($A336,pivotdata!$A$2:$V$777,COLUMN(H$1)-1,FALSE),0)</f>
        <v>782173</v>
      </c>
      <c r="I336">
        <f>IF(ISNUMBER(VLOOKUP($A336,pivotdata!$A$2:$V$777,COLUMN(I$1)-1,FALSE)),VLOOKUP($A336,pivotdata!$A$2:$V$777,COLUMN(I$1)-1,FALSE),0)</f>
        <v>2101511</v>
      </c>
      <c r="J336">
        <f>IF(ISNUMBER(VLOOKUP($A336,pivotdata!$A$2:$V$777,COLUMN(J$1)-1,FALSE)),VLOOKUP($A336,pivotdata!$A$2:$V$777,COLUMN(J$1)-1,FALSE),0)</f>
        <v>3379585</v>
      </c>
      <c r="K336">
        <f>IF(ISNUMBER(VLOOKUP($A336,pivotdata!$A$2:$V$777,COLUMN(K$1)-1,FALSE)),VLOOKUP($A336,pivotdata!$A$2:$V$777,COLUMN(K$1)-1,FALSE),0)</f>
        <v>3279769</v>
      </c>
      <c r="L336">
        <f>IF(ISNUMBER(VLOOKUP($A336,pivotdata!$A$2:$V$777,COLUMN(L$1)-1,FALSE)),VLOOKUP($A336,pivotdata!$A$2:$V$777,COLUMN(L$1)-1,FALSE),0)</f>
        <v>5361910</v>
      </c>
      <c r="M336">
        <f>IF(ISNUMBER(VLOOKUP($A336,pivotdata!$A$2:$V$777,COLUMN(M$1)-1,FALSE)),VLOOKUP($A336,pivotdata!$A$2:$V$777,COLUMN(M$1)-1,FALSE),0)</f>
        <v>4516244</v>
      </c>
      <c r="N336">
        <f>IF(ISNUMBER(VLOOKUP($A336,pivotdata!$A$2:$V$777,COLUMN(N$1)-1,FALSE)),VLOOKUP($A336,pivotdata!$A$2:$V$777,COLUMN(N$1)-1,FALSE),0)</f>
        <v>5442913</v>
      </c>
      <c r="O336">
        <f>IF(ISNUMBER(VLOOKUP($A336,pivotdata!$A$2:$V$777,COLUMN(O$1)-1,FALSE)),VLOOKUP($A336,pivotdata!$A$2:$V$777,COLUMN(O$1)-1,FALSE),0)</f>
        <v>5540030</v>
      </c>
      <c r="P336">
        <f>IF(ISNUMBER(VLOOKUP($A336,pivotdata!$A$2:$V$777,COLUMN(P$1)-1,FALSE)),VLOOKUP($A336,pivotdata!$A$2:$V$777,COLUMN(P$1)-1,FALSE),0)</f>
        <v>6545145</v>
      </c>
      <c r="Q336">
        <f>IF(ISNUMBER(VLOOKUP($A336,pivotdata!$A$2:$V$777,COLUMN(Q$1)-1,FALSE)),VLOOKUP($A336,pivotdata!$A$2:$V$777,COLUMN(Q$1)-1,FALSE),0)</f>
        <v>6523203</v>
      </c>
      <c r="R336">
        <f>IF(ISNUMBER(VLOOKUP($A336,pivotdata!$A$2:$V$777,COLUMN(R$1)-1,FALSE)),VLOOKUP($A336,pivotdata!$A$2:$V$777,COLUMN(R$1)-1,FALSE),0)</f>
        <v>7239538</v>
      </c>
      <c r="S336">
        <f>IF(ISNUMBER(VLOOKUP($A336,pivotdata!$A$2:$V$777,COLUMN(S$1)-1,FALSE)),VLOOKUP($A336,pivotdata!$A$2:$V$777,COLUMN(S$1)-1,FALSE),0)</f>
        <v>10200023</v>
      </c>
      <c r="T336">
        <f>IF(ISNUMBER(VLOOKUP($A336,pivotdata!$A$2:$V$777,COLUMN(T$1)-1,FALSE)),VLOOKUP($A336,pivotdata!$A$2:$V$777,COLUMN(T$1)-1,FALSE),0)</f>
        <v>9921944</v>
      </c>
      <c r="U336">
        <f>IF(ISNUMBER(VLOOKUP($A336,pivotdata!$A$2:$V$777,COLUMN(U$1)-1,FALSE)),VLOOKUP($A336,pivotdata!$A$2:$V$777,COLUMN(U$1)-1,FALSE),0)</f>
        <v>8654235</v>
      </c>
      <c r="V336">
        <f>IF(ISNUMBER(VLOOKUP($A336,pivotdata!$A$2:$V$777,COLUMN(V$1)-1,FALSE)),VLOOKUP($A336,pivotdata!$A$2:$V$777,COLUMN(V$1)-1,FALSE),0)</f>
        <v>8618806</v>
      </c>
      <c r="W336">
        <f>IF(ISNUMBER(VLOOKUP($A336,pivotdata!$A$2:$V$777,COLUMN(W$1)-1,FALSE)),VLOOKUP($A336,pivotdata!$A$2:$V$777,COLUMN(W$1)-1,FALSE),0)</f>
        <v>12356387</v>
      </c>
    </row>
    <row r="337" spans="1:23" x14ac:dyDescent="0.25">
      <c r="A337" s="1">
        <v>5914</v>
      </c>
      <c r="B337" s="2" t="s">
        <v>467</v>
      </c>
      <c r="C337">
        <f>IF(ISNUMBER(VLOOKUP($A337,pivotdata!$A$2:$V$777,COLUMN(C$1)-1,FALSE)),VLOOKUP($A337,pivotdata!$A$2:$V$777,COLUMN(C$1)-1,FALSE),0)</f>
        <v>604646</v>
      </c>
      <c r="D337">
        <f>IF(ISNUMBER(VLOOKUP($A337,pivotdata!$A$2:$V$777,COLUMN(D$1)-1,FALSE)),VLOOKUP($A337,pivotdata!$A$2:$V$777,COLUMN(D$1)-1,FALSE),0)</f>
        <v>486701</v>
      </c>
      <c r="E337">
        <f>IF(ISNUMBER(VLOOKUP($A337,pivotdata!$A$2:$V$777,COLUMN(E$1)-1,FALSE)),VLOOKUP($A337,pivotdata!$A$2:$V$777,COLUMN(E$1)-1,FALSE),0)</f>
        <v>582349</v>
      </c>
      <c r="F337">
        <f>IF(ISNUMBER(VLOOKUP($A337,pivotdata!$A$2:$V$777,COLUMN(F$1)-1,FALSE)),VLOOKUP($A337,pivotdata!$A$2:$V$777,COLUMN(F$1)-1,FALSE),0)</f>
        <v>726319</v>
      </c>
      <c r="G337">
        <f>IF(ISNUMBER(VLOOKUP($A337,pivotdata!$A$2:$V$777,COLUMN(G$1)-1,FALSE)),VLOOKUP($A337,pivotdata!$A$2:$V$777,COLUMN(G$1)-1,FALSE),0)</f>
        <v>934530</v>
      </c>
      <c r="H337">
        <f>IF(ISNUMBER(VLOOKUP($A337,pivotdata!$A$2:$V$777,COLUMN(H$1)-1,FALSE)),VLOOKUP($A337,pivotdata!$A$2:$V$777,COLUMN(H$1)-1,FALSE),0)</f>
        <v>1302465</v>
      </c>
      <c r="I337">
        <f>IF(ISNUMBER(VLOOKUP($A337,pivotdata!$A$2:$V$777,COLUMN(I$1)-1,FALSE)),VLOOKUP($A337,pivotdata!$A$2:$V$777,COLUMN(I$1)-1,FALSE),0)</f>
        <v>2214449</v>
      </c>
      <c r="J337">
        <f>IF(ISNUMBER(VLOOKUP($A337,pivotdata!$A$2:$V$777,COLUMN(J$1)-1,FALSE)),VLOOKUP($A337,pivotdata!$A$2:$V$777,COLUMN(J$1)-1,FALSE),0)</f>
        <v>2646578</v>
      </c>
      <c r="K337">
        <f>IF(ISNUMBER(VLOOKUP($A337,pivotdata!$A$2:$V$777,COLUMN(K$1)-1,FALSE)),VLOOKUP($A337,pivotdata!$A$2:$V$777,COLUMN(K$1)-1,FALSE),0)</f>
        <v>3098925</v>
      </c>
      <c r="L337">
        <f>IF(ISNUMBER(VLOOKUP($A337,pivotdata!$A$2:$V$777,COLUMN(L$1)-1,FALSE)),VLOOKUP($A337,pivotdata!$A$2:$V$777,COLUMN(L$1)-1,FALSE),0)</f>
        <v>3402950</v>
      </c>
      <c r="M337">
        <f>IF(ISNUMBER(VLOOKUP($A337,pivotdata!$A$2:$V$777,COLUMN(M$1)-1,FALSE)),VLOOKUP($A337,pivotdata!$A$2:$V$777,COLUMN(M$1)-1,FALSE),0)</f>
        <v>4031318</v>
      </c>
      <c r="N337">
        <f>IF(ISNUMBER(VLOOKUP($A337,pivotdata!$A$2:$V$777,COLUMN(N$1)-1,FALSE)),VLOOKUP($A337,pivotdata!$A$2:$V$777,COLUMN(N$1)-1,FALSE),0)</f>
        <v>4449097</v>
      </c>
      <c r="O337">
        <f>IF(ISNUMBER(VLOOKUP($A337,pivotdata!$A$2:$V$777,COLUMN(O$1)-1,FALSE)),VLOOKUP($A337,pivotdata!$A$2:$V$777,COLUMN(O$1)-1,FALSE),0)</f>
        <v>4261388</v>
      </c>
      <c r="P337">
        <f>IF(ISNUMBER(VLOOKUP($A337,pivotdata!$A$2:$V$777,COLUMN(P$1)-1,FALSE)),VLOOKUP($A337,pivotdata!$A$2:$V$777,COLUMN(P$1)-1,FALSE),0)</f>
        <v>3935075</v>
      </c>
      <c r="Q337">
        <f>IF(ISNUMBER(VLOOKUP($A337,pivotdata!$A$2:$V$777,COLUMN(Q$1)-1,FALSE)),VLOOKUP($A337,pivotdata!$A$2:$V$777,COLUMN(Q$1)-1,FALSE),0)</f>
        <v>5454748</v>
      </c>
      <c r="R337">
        <f>IF(ISNUMBER(VLOOKUP($A337,pivotdata!$A$2:$V$777,COLUMN(R$1)-1,FALSE)),VLOOKUP($A337,pivotdata!$A$2:$V$777,COLUMN(R$1)-1,FALSE),0)</f>
        <v>7540823</v>
      </c>
      <c r="S337">
        <f>IF(ISNUMBER(VLOOKUP($A337,pivotdata!$A$2:$V$777,COLUMN(S$1)-1,FALSE)),VLOOKUP($A337,pivotdata!$A$2:$V$777,COLUMN(S$1)-1,FALSE),0)</f>
        <v>6894954</v>
      </c>
      <c r="T337">
        <f>IF(ISNUMBER(VLOOKUP($A337,pivotdata!$A$2:$V$777,COLUMN(T$1)-1,FALSE)),VLOOKUP($A337,pivotdata!$A$2:$V$777,COLUMN(T$1)-1,FALSE),0)</f>
        <v>6811148</v>
      </c>
      <c r="U337">
        <f>IF(ISNUMBER(VLOOKUP($A337,pivotdata!$A$2:$V$777,COLUMN(U$1)-1,FALSE)),VLOOKUP($A337,pivotdata!$A$2:$V$777,COLUMN(U$1)-1,FALSE),0)</f>
        <v>7078384</v>
      </c>
      <c r="V337">
        <f>IF(ISNUMBER(VLOOKUP($A337,pivotdata!$A$2:$V$777,COLUMN(V$1)-1,FALSE)),VLOOKUP($A337,pivotdata!$A$2:$V$777,COLUMN(V$1)-1,FALSE),0)</f>
        <v>7881664</v>
      </c>
      <c r="W337">
        <f>IF(ISNUMBER(VLOOKUP($A337,pivotdata!$A$2:$V$777,COLUMN(W$1)-1,FALSE)),VLOOKUP($A337,pivotdata!$A$2:$V$777,COLUMN(W$1)-1,FALSE),0)</f>
        <v>10638276</v>
      </c>
    </row>
    <row r="338" spans="1:23" x14ac:dyDescent="0.25">
      <c r="A338" s="1">
        <v>5921</v>
      </c>
      <c r="B338" s="2" t="s">
        <v>466</v>
      </c>
      <c r="C338">
        <f>IF(ISNUMBER(VLOOKUP($A338,pivotdata!$A$2:$V$777,COLUMN(C$1)-1,FALSE)),VLOOKUP($A338,pivotdata!$A$2:$V$777,COLUMN(C$1)-1,FALSE),0)</f>
        <v>50948</v>
      </c>
      <c r="D338">
        <f>IF(ISNUMBER(VLOOKUP($A338,pivotdata!$A$2:$V$777,COLUMN(D$1)-1,FALSE)),VLOOKUP($A338,pivotdata!$A$2:$V$777,COLUMN(D$1)-1,FALSE),0)</f>
        <v>419413</v>
      </c>
      <c r="E338">
        <f>IF(ISNUMBER(VLOOKUP($A338,pivotdata!$A$2:$V$777,COLUMN(E$1)-1,FALSE)),VLOOKUP($A338,pivotdata!$A$2:$V$777,COLUMN(E$1)-1,FALSE),0)</f>
        <v>1152012</v>
      </c>
      <c r="F338">
        <f>IF(ISNUMBER(VLOOKUP($A338,pivotdata!$A$2:$V$777,COLUMN(F$1)-1,FALSE)),VLOOKUP($A338,pivotdata!$A$2:$V$777,COLUMN(F$1)-1,FALSE),0)</f>
        <v>1454168</v>
      </c>
      <c r="G338">
        <f>IF(ISNUMBER(VLOOKUP($A338,pivotdata!$A$2:$V$777,COLUMN(G$1)-1,FALSE)),VLOOKUP($A338,pivotdata!$A$2:$V$777,COLUMN(G$1)-1,FALSE),0)</f>
        <v>1420243</v>
      </c>
      <c r="H338">
        <f>IF(ISNUMBER(VLOOKUP($A338,pivotdata!$A$2:$V$777,COLUMN(H$1)-1,FALSE)),VLOOKUP($A338,pivotdata!$A$2:$V$777,COLUMN(H$1)-1,FALSE),0)</f>
        <v>863609</v>
      </c>
      <c r="I338">
        <f>IF(ISNUMBER(VLOOKUP($A338,pivotdata!$A$2:$V$777,COLUMN(I$1)-1,FALSE)),VLOOKUP($A338,pivotdata!$A$2:$V$777,COLUMN(I$1)-1,FALSE),0)</f>
        <v>1017980</v>
      </c>
      <c r="J338">
        <f>IF(ISNUMBER(VLOOKUP($A338,pivotdata!$A$2:$V$777,COLUMN(J$1)-1,FALSE)),VLOOKUP($A338,pivotdata!$A$2:$V$777,COLUMN(J$1)-1,FALSE),0)</f>
        <v>1173412</v>
      </c>
      <c r="K338">
        <f>IF(ISNUMBER(VLOOKUP($A338,pivotdata!$A$2:$V$777,COLUMN(K$1)-1,FALSE)),VLOOKUP($A338,pivotdata!$A$2:$V$777,COLUMN(K$1)-1,FALSE),0)</f>
        <v>1136117</v>
      </c>
      <c r="L338">
        <f>IF(ISNUMBER(VLOOKUP($A338,pivotdata!$A$2:$V$777,COLUMN(L$1)-1,FALSE)),VLOOKUP($A338,pivotdata!$A$2:$V$777,COLUMN(L$1)-1,FALSE),0)</f>
        <v>1109446</v>
      </c>
      <c r="M338">
        <f>IF(ISNUMBER(VLOOKUP($A338,pivotdata!$A$2:$V$777,COLUMN(M$1)-1,FALSE)),VLOOKUP($A338,pivotdata!$A$2:$V$777,COLUMN(M$1)-1,FALSE),0)</f>
        <v>1068908</v>
      </c>
      <c r="N338">
        <f>IF(ISNUMBER(VLOOKUP($A338,pivotdata!$A$2:$V$777,COLUMN(N$1)-1,FALSE)),VLOOKUP($A338,pivotdata!$A$2:$V$777,COLUMN(N$1)-1,FALSE),0)</f>
        <v>1346613</v>
      </c>
      <c r="O338">
        <f>IF(ISNUMBER(VLOOKUP($A338,pivotdata!$A$2:$V$777,COLUMN(O$1)-1,FALSE)),VLOOKUP($A338,pivotdata!$A$2:$V$777,COLUMN(O$1)-1,FALSE),0)</f>
        <v>920306</v>
      </c>
      <c r="P338">
        <f>IF(ISNUMBER(VLOOKUP($A338,pivotdata!$A$2:$V$777,COLUMN(P$1)-1,FALSE)),VLOOKUP($A338,pivotdata!$A$2:$V$777,COLUMN(P$1)-1,FALSE),0)</f>
        <v>1193651</v>
      </c>
      <c r="Q338">
        <f>IF(ISNUMBER(VLOOKUP($A338,pivotdata!$A$2:$V$777,COLUMN(Q$1)-1,FALSE)),VLOOKUP($A338,pivotdata!$A$2:$V$777,COLUMN(Q$1)-1,FALSE),0)</f>
        <v>2198585</v>
      </c>
      <c r="R338">
        <f>IF(ISNUMBER(VLOOKUP($A338,pivotdata!$A$2:$V$777,COLUMN(R$1)-1,FALSE)),VLOOKUP($A338,pivotdata!$A$2:$V$777,COLUMN(R$1)-1,FALSE),0)</f>
        <v>2633580</v>
      </c>
      <c r="S338">
        <f>IF(ISNUMBER(VLOOKUP($A338,pivotdata!$A$2:$V$777,COLUMN(S$1)-1,FALSE)),VLOOKUP($A338,pivotdata!$A$2:$V$777,COLUMN(S$1)-1,FALSE),0)</f>
        <v>2662638</v>
      </c>
      <c r="T338">
        <f>IF(ISNUMBER(VLOOKUP($A338,pivotdata!$A$2:$V$777,COLUMN(T$1)-1,FALSE)),VLOOKUP($A338,pivotdata!$A$2:$V$777,COLUMN(T$1)-1,FALSE),0)</f>
        <v>4015525</v>
      </c>
      <c r="U338">
        <f>IF(ISNUMBER(VLOOKUP($A338,pivotdata!$A$2:$V$777,COLUMN(U$1)-1,FALSE)),VLOOKUP($A338,pivotdata!$A$2:$V$777,COLUMN(U$1)-1,FALSE),0)</f>
        <v>4700102</v>
      </c>
      <c r="V338">
        <f>IF(ISNUMBER(VLOOKUP($A338,pivotdata!$A$2:$V$777,COLUMN(V$1)-1,FALSE)),VLOOKUP($A338,pivotdata!$A$2:$V$777,COLUMN(V$1)-1,FALSE),0)</f>
        <v>3262910</v>
      </c>
      <c r="W338">
        <f>IF(ISNUMBER(VLOOKUP($A338,pivotdata!$A$2:$V$777,COLUMN(W$1)-1,FALSE)),VLOOKUP($A338,pivotdata!$A$2:$V$777,COLUMN(W$1)-1,FALSE),0)</f>
        <v>2383089</v>
      </c>
    </row>
    <row r="339" spans="1:23" x14ac:dyDescent="0.25">
      <c r="A339" s="1">
        <v>5922</v>
      </c>
      <c r="B339" s="2" t="s">
        <v>465</v>
      </c>
      <c r="C339">
        <f>IF(ISNUMBER(VLOOKUP($A339,pivotdata!$A$2:$V$777,COLUMN(C$1)-1,FALSE)),VLOOKUP($A339,pivotdata!$A$2:$V$777,COLUMN(C$1)-1,FALSE),0)</f>
        <v>5282419</v>
      </c>
      <c r="D339">
        <f>IF(ISNUMBER(VLOOKUP($A339,pivotdata!$A$2:$V$777,COLUMN(D$1)-1,FALSE)),VLOOKUP($A339,pivotdata!$A$2:$V$777,COLUMN(D$1)-1,FALSE),0)</f>
        <v>4444444</v>
      </c>
      <c r="E339">
        <f>IF(ISNUMBER(VLOOKUP($A339,pivotdata!$A$2:$V$777,COLUMN(E$1)-1,FALSE)),VLOOKUP($A339,pivotdata!$A$2:$V$777,COLUMN(E$1)-1,FALSE),0)</f>
        <v>6374867</v>
      </c>
      <c r="F339">
        <f>IF(ISNUMBER(VLOOKUP($A339,pivotdata!$A$2:$V$777,COLUMN(F$1)-1,FALSE)),VLOOKUP($A339,pivotdata!$A$2:$V$777,COLUMN(F$1)-1,FALSE),0)</f>
        <v>6641646</v>
      </c>
      <c r="G339">
        <f>IF(ISNUMBER(VLOOKUP($A339,pivotdata!$A$2:$V$777,COLUMN(G$1)-1,FALSE)),VLOOKUP($A339,pivotdata!$A$2:$V$777,COLUMN(G$1)-1,FALSE),0)</f>
        <v>7911763</v>
      </c>
      <c r="H339">
        <f>IF(ISNUMBER(VLOOKUP($A339,pivotdata!$A$2:$V$777,COLUMN(H$1)-1,FALSE)),VLOOKUP($A339,pivotdata!$A$2:$V$777,COLUMN(H$1)-1,FALSE),0)</f>
        <v>6998877</v>
      </c>
      <c r="I339">
        <f>IF(ISNUMBER(VLOOKUP($A339,pivotdata!$A$2:$V$777,COLUMN(I$1)-1,FALSE)),VLOOKUP($A339,pivotdata!$A$2:$V$777,COLUMN(I$1)-1,FALSE),0)</f>
        <v>12084503</v>
      </c>
      <c r="J339">
        <f>IF(ISNUMBER(VLOOKUP($A339,pivotdata!$A$2:$V$777,COLUMN(J$1)-1,FALSE)),VLOOKUP($A339,pivotdata!$A$2:$V$777,COLUMN(J$1)-1,FALSE),0)</f>
        <v>16368196</v>
      </c>
      <c r="K339">
        <f>IF(ISNUMBER(VLOOKUP($A339,pivotdata!$A$2:$V$777,COLUMN(K$1)-1,FALSE)),VLOOKUP($A339,pivotdata!$A$2:$V$777,COLUMN(K$1)-1,FALSE),0)</f>
        <v>20872586</v>
      </c>
      <c r="L339">
        <f>IF(ISNUMBER(VLOOKUP($A339,pivotdata!$A$2:$V$777,COLUMN(L$1)-1,FALSE)),VLOOKUP($A339,pivotdata!$A$2:$V$777,COLUMN(L$1)-1,FALSE),0)</f>
        <v>16461049</v>
      </c>
      <c r="M339">
        <f>IF(ISNUMBER(VLOOKUP($A339,pivotdata!$A$2:$V$777,COLUMN(M$1)-1,FALSE)),VLOOKUP($A339,pivotdata!$A$2:$V$777,COLUMN(M$1)-1,FALSE),0)</f>
        <v>15739655</v>
      </c>
      <c r="N339">
        <f>IF(ISNUMBER(VLOOKUP($A339,pivotdata!$A$2:$V$777,COLUMN(N$1)-1,FALSE)),VLOOKUP($A339,pivotdata!$A$2:$V$777,COLUMN(N$1)-1,FALSE),0)</f>
        <v>19316424</v>
      </c>
      <c r="O339">
        <f>IF(ISNUMBER(VLOOKUP($A339,pivotdata!$A$2:$V$777,COLUMN(O$1)-1,FALSE)),VLOOKUP($A339,pivotdata!$A$2:$V$777,COLUMN(O$1)-1,FALSE),0)</f>
        <v>15923167</v>
      </c>
      <c r="P339">
        <f>IF(ISNUMBER(VLOOKUP($A339,pivotdata!$A$2:$V$777,COLUMN(P$1)-1,FALSE)),VLOOKUP($A339,pivotdata!$A$2:$V$777,COLUMN(P$1)-1,FALSE),0)</f>
        <v>10644331</v>
      </c>
      <c r="Q339">
        <f>IF(ISNUMBER(VLOOKUP($A339,pivotdata!$A$2:$V$777,COLUMN(Q$1)-1,FALSE)),VLOOKUP($A339,pivotdata!$A$2:$V$777,COLUMN(Q$1)-1,FALSE),0)</f>
        <v>16257771</v>
      </c>
      <c r="R339">
        <f>IF(ISNUMBER(VLOOKUP($A339,pivotdata!$A$2:$V$777,COLUMN(R$1)-1,FALSE)),VLOOKUP($A339,pivotdata!$A$2:$V$777,COLUMN(R$1)-1,FALSE),0)</f>
        <v>26770405</v>
      </c>
      <c r="S339">
        <f>IF(ISNUMBER(VLOOKUP($A339,pivotdata!$A$2:$V$777,COLUMN(S$1)-1,FALSE)),VLOOKUP($A339,pivotdata!$A$2:$V$777,COLUMN(S$1)-1,FALSE),0)</f>
        <v>35742677</v>
      </c>
      <c r="T339">
        <f>IF(ISNUMBER(VLOOKUP($A339,pivotdata!$A$2:$V$777,COLUMN(T$1)-1,FALSE)),VLOOKUP($A339,pivotdata!$A$2:$V$777,COLUMN(T$1)-1,FALSE),0)</f>
        <v>32711673</v>
      </c>
      <c r="U339">
        <f>IF(ISNUMBER(VLOOKUP($A339,pivotdata!$A$2:$V$777,COLUMN(U$1)-1,FALSE)),VLOOKUP($A339,pivotdata!$A$2:$V$777,COLUMN(U$1)-1,FALSE),0)</f>
        <v>33879468</v>
      </c>
      <c r="V339">
        <f>IF(ISNUMBER(VLOOKUP($A339,pivotdata!$A$2:$V$777,COLUMN(V$1)-1,FALSE)),VLOOKUP($A339,pivotdata!$A$2:$V$777,COLUMN(V$1)-1,FALSE),0)</f>
        <v>40462715</v>
      </c>
      <c r="W339">
        <f>IF(ISNUMBER(VLOOKUP($A339,pivotdata!$A$2:$V$777,COLUMN(W$1)-1,FALSE)),VLOOKUP($A339,pivotdata!$A$2:$V$777,COLUMN(W$1)-1,FALSE),0)</f>
        <v>50066657</v>
      </c>
    </row>
    <row r="340" spans="1:23" x14ac:dyDescent="0.25">
      <c r="A340" s="1">
        <v>5981</v>
      </c>
      <c r="B340" s="2" t="s">
        <v>464</v>
      </c>
      <c r="C340">
        <f>IF(ISNUMBER(VLOOKUP($A340,pivotdata!$A$2:$V$777,COLUMN(C$1)-1,FALSE)),VLOOKUP($A340,pivotdata!$A$2:$V$777,COLUMN(C$1)-1,FALSE),0)</f>
        <v>253520</v>
      </c>
      <c r="D340">
        <f>IF(ISNUMBER(VLOOKUP($A340,pivotdata!$A$2:$V$777,COLUMN(D$1)-1,FALSE)),VLOOKUP($A340,pivotdata!$A$2:$V$777,COLUMN(D$1)-1,FALSE),0)</f>
        <v>274167</v>
      </c>
      <c r="E340">
        <f>IF(ISNUMBER(VLOOKUP($A340,pivotdata!$A$2:$V$777,COLUMN(E$1)-1,FALSE)),VLOOKUP($A340,pivotdata!$A$2:$V$777,COLUMN(E$1)-1,FALSE),0)</f>
        <v>517135</v>
      </c>
      <c r="F340">
        <f>IF(ISNUMBER(VLOOKUP($A340,pivotdata!$A$2:$V$777,COLUMN(F$1)-1,FALSE)),VLOOKUP($A340,pivotdata!$A$2:$V$777,COLUMN(F$1)-1,FALSE),0)</f>
        <v>460338</v>
      </c>
      <c r="G340">
        <f>IF(ISNUMBER(VLOOKUP($A340,pivotdata!$A$2:$V$777,COLUMN(G$1)-1,FALSE)),VLOOKUP($A340,pivotdata!$A$2:$V$777,COLUMN(G$1)-1,FALSE),0)</f>
        <v>339457</v>
      </c>
      <c r="H340">
        <f>IF(ISNUMBER(VLOOKUP($A340,pivotdata!$A$2:$V$777,COLUMN(H$1)-1,FALSE)),VLOOKUP($A340,pivotdata!$A$2:$V$777,COLUMN(H$1)-1,FALSE),0)</f>
        <v>580891</v>
      </c>
      <c r="I340">
        <f>IF(ISNUMBER(VLOOKUP($A340,pivotdata!$A$2:$V$777,COLUMN(I$1)-1,FALSE)),VLOOKUP($A340,pivotdata!$A$2:$V$777,COLUMN(I$1)-1,FALSE),0)</f>
        <v>431892</v>
      </c>
      <c r="J340">
        <f>IF(ISNUMBER(VLOOKUP($A340,pivotdata!$A$2:$V$777,COLUMN(J$1)-1,FALSE)),VLOOKUP($A340,pivotdata!$A$2:$V$777,COLUMN(J$1)-1,FALSE),0)</f>
        <v>622602</v>
      </c>
      <c r="K340">
        <f>IF(ISNUMBER(VLOOKUP($A340,pivotdata!$A$2:$V$777,COLUMN(K$1)-1,FALSE)),VLOOKUP($A340,pivotdata!$A$2:$V$777,COLUMN(K$1)-1,FALSE),0)</f>
        <v>1017060</v>
      </c>
      <c r="L340">
        <f>IF(ISNUMBER(VLOOKUP($A340,pivotdata!$A$2:$V$777,COLUMN(L$1)-1,FALSE)),VLOOKUP($A340,pivotdata!$A$2:$V$777,COLUMN(L$1)-1,FALSE),0)</f>
        <v>1857733</v>
      </c>
      <c r="M340">
        <f>IF(ISNUMBER(VLOOKUP($A340,pivotdata!$A$2:$V$777,COLUMN(M$1)-1,FALSE)),VLOOKUP($A340,pivotdata!$A$2:$V$777,COLUMN(M$1)-1,FALSE),0)</f>
        <v>1879082</v>
      </c>
      <c r="N340">
        <f>IF(ISNUMBER(VLOOKUP($A340,pivotdata!$A$2:$V$777,COLUMN(N$1)-1,FALSE)),VLOOKUP($A340,pivotdata!$A$2:$V$777,COLUMN(N$1)-1,FALSE),0)</f>
        <v>1786194</v>
      </c>
      <c r="O340">
        <f>IF(ISNUMBER(VLOOKUP($A340,pivotdata!$A$2:$V$777,COLUMN(O$1)-1,FALSE)),VLOOKUP($A340,pivotdata!$A$2:$V$777,COLUMN(O$1)-1,FALSE),0)</f>
        <v>1948835</v>
      </c>
      <c r="P340">
        <f>IF(ISNUMBER(VLOOKUP($A340,pivotdata!$A$2:$V$777,COLUMN(P$1)-1,FALSE)),VLOOKUP($A340,pivotdata!$A$2:$V$777,COLUMN(P$1)-1,FALSE),0)</f>
        <v>1890954</v>
      </c>
      <c r="Q340">
        <f>IF(ISNUMBER(VLOOKUP($A340,pivotdata!$A$2:$V$777,COLUMN(Q$1)-1,FALSE)),VLOOKUP($A340,pivotdata!$A$2:$V$777,COLUMN(Q$1)-1,FALSE),0)</f>
        <v>1929813</v>
      </c>
      <c r="R340">
        <f>IF(ISNUMBER(VLOOKUP($A340,pivotdata!$A$2:$V$777,COLUMN(R$1)-1,FALSE)),VLOOKUP($A340,pivotdata!$A$2:$V$777,COLUMN(R$1)-1,FALSE),0)</f>
        <v>1663592</v>
      </c>
      <c r="S340">
        <f>IF(ISNUMBER(VLOOKUP($A340,pivotdata!$A$2:$V$777,COLUMN(S$1)-1,FALSE)),VLOOKUP($A340,pivotdata!$A$2:$V$777,COLUMN(S$1)-1,FALSE),0)</f>
        <v>2695977</v>
      </c>
      <c r="T340">
        <f>IF(ISNUMBER(VLOOKUP($A340,pivotdata!$A$2:$V$777,COLUMN(T$1)-1,FALSE)),VLOOKUP($A340,pivotdata!$A$2:$V$777,COLUMN(T$1)-1,FALSE),0)</f>
        <v>3086860</v>
      </c>
      <c r="U340">
        <f>IF(ISNUMBER(VLOOKUP($A340,pivotdata!$A$2:$V$777,COLUMN(U$1)-1,FALSE)),VLOOKUP($A340,pivotdata!$A$2:$V$777,COLUMN(U$1)-1,FALSE),0)</f>
        <v>2960627</v>
      </c>
      <c r="V340">
        <f>IF(ISNUMBER(VLOOKUP($A340,pivotdata!$A$2:$V$777,COLUMN(V$1)-1,FALSE)),VLOOKUP($A340,pivotdata!$A$2:$V$777,COLUMN(V$1)-1,FALSE),0)</f>
        <v>2755689</v>
      </c>
      <c r="W340">
        <f>IF(ISNUMBER(VLOOKUP($A340,pivotdata!$A$2:$V$777,COLUMN(W$1)-1,FALSE)),VLOOKUP($A340,pivotdata!$A$2:$V$777,COLUMN(W$1)-1,FALSE),0)</f>
        <v>2902407</v>
      </c>
    </row>
    <row r="341" spans="1:23" x14ac:dyDescent="0.25">
      <c r="A341" s="1">
        <v>5982</v>
      </c>
      <c r="B341" s="2" t="s">
        <v>463</v>
      </c>
      <c r="C341">
        <f>IF(ISNUMBER(VLOOKUP($A341,pivotdata!$A$2:$V$777,COLUMN(C$1)-1,FALSE)),VLOOKUP($A341,pivotdata!$A$2:$V$777,COLUMN(C$1)-1,FALSE),0)</f>
        <v>1955494</v>
      </c>
      <c r="D341">
        <f>IF(ISNUMBER(VLOOKUP($A341,pivotdata!$A$2:$V$777,COLUMN(D$1)-1,FALSE)),VLOOKUP($A341,pivotdata!$A$2:$V$777,COLUMN(D$1)-1,FALSE),0)</f>
        <v>1557975</v>
      </c>
      <c r="E341">
        <f>IF(ISNUMBER(VLOOKUP($A341,pivotdata!$A$2:$V$777,COLUMN(E$1)-1,FALSE)),VLOOKUP($A341,pivotdata!$A$2:$V$777,COLUMN(E$1)-1,FALSE),0)</f>
        <v>2435587</v>
      </c>
      <c r="F341">
        <f>IF(ISNUMBER(VLOOKUP($A341,pivotdata!$A$2:$V$777,COLUMN(F$1)-1,FALSE)),VLOOKUP($A341,pivotdata!$A$2:$V$777,COLUMN(F$1)-1,FALSE),0)</f>
        <v>2366757</v>
      </c>
      <c r="G341">
        <f>IF(ISNUMBER(VLOOKUP($A341,pivotdata!$A$2:$V$777,COLUMN(G$1)-1,FALSE)),VLOOKUP($A341,pivotdata!$A$2:$V$777,COLUMN(G$1)-1,FALSE),0)</f>
        <v>4431552</v>
      </c>
      <c r="H341">
        <f>IF(ISNUMBER(VLOOKUP($A341,pivotdata!$A$2:$V$777,COLUMN(H$1)-1,FALSE)),VLOOKUP($A341,pivotdata!$A$2:$V$777,COLUMN(H$1)-1,FALSE),0)</f>
        <v>2674402</v>
      </c>
      <c r="I341">
        <f>IF(ISNUMBER(VLOOKUP($A341,pivotdata!$A$2:$V$777,COLUMN(I$1)-1,FALSE)),VLOOKUP($A341,pivotdata!$A$2:$V$777,COLUMN(I$1)-1,FALSE),0)</f>
        <v>4345251</v>
      </c>
      <c r="J341">
        <f>IF(ISNUMBER(VLOOKUP($A341,pivotdata!$A$2:$V$777,COLUMN(J$1)-1,FALSE)),VLOOKUP($A341,pivotdata!$A$2:$V$777,COLUMN(J$1)-1,FALSE),0)</f>
        <v>3606786</v>
      </c>
      <c r="K341">
        <f>IF(ISNUMBER(VLOOKUP($A341,pivotdata!$A$2:$V$777,COLUMN(K$1)-1,FALSE)),VLOOKUP($A341,pivotdata!$A$2:$V$777,COLUMN(K$1)-1,FALSE),0)</f>
        <v>3156444</v>
      </c>
      <c r="L341">
        <f>IF(ISNUMBER(VLOOKUP($A341,pivotdata!$A$2:$V$777,COLUMN(L$1)-1,FALSE)),VLOOKUP($A341,pivotdata!$A$2:$V$777,COLUMN(L$1)-1,FALSE),0)</f>
        <v>2668196</v>
      </c>
      <c r="M341">
        <f>IF(ISNUMBER(VLOOKUP($A341,pivotdata!$A$2:$V$777,COLUMN(M$1)-1,FALSE)),VLOOKUP($A341,pivotdata!$A$2:$V$777,COLUMN(M$1)-1,FALSE),0)</f>
        <v>2145781</v>
      </c>
      <c r="N341">
        <f>IF(ISNUMBER(VLOOKUP($A341,pivotdata!$A$2:$V$777,COLUMN(N$1)-1,FALSE)),VLOOKUP($A341,pivotdata!$A$2:$V$777,COLUMN(N$1)-1,FALSE),0)</f>
        <v>2309801</v>
      </c>
      <c r="O341">
        <f>IF(ISNUMBER(VLOOKUP($A341,pivotdata!$A$2:$V$777,COLUMN(O$1)-1,FALSE)),VLOOKUP($A341,pivotdata!$A$2:$V$777,COLUMN(O$1)-1,FALSE),0)</f>
        <v>1865604</v>
      </c>
      <c r="P341">
        <f>IF(ISNUMBER(VLOOKUP($A341,pivotdata!$A$2:$V$777,COLUMN(P$1)-1,FALSE)),VLOOKUP($A341,pivotdata!$A$2:$V$777,COLUMN(P$1)-1,FALSE),0)</f>
        <v>1887751</v>
      </c>
      <c r="Q341">
        <f>IF(ISNUMBER(VLOOKUP($A341,pivotdata!$A$2:$V$777,COLUMN(Q$1)-1,FALSE)),VLOOKUP($A341,pivotdata!$A$2:$V$777,COLUMN(Q$1)-1,FALSE),0)</f>
        <v>2290007</v>
      </c>
      <c r="R341">
        <f>IF(ISNUMBER(VLOOKUP($A341,pivotdata!$A$2:$V$777,COLUMN(R$1)-1,FALSE)),VLOOKUP($A341,pivotdata!$A$2:$V$777,COLUMN(R$1)-1,FALSE),0)</f>
        <v>3118624</v>
      </c>
      <c r="S341">
        <f>IF(ISNUMBER(VLOOKUP($A341,pivotdata!$A$2:$V$777,COLUMN(S$1)-1,FALSE)),VLOOKUP($A341,pivotdata!$A$2:$V$777,COLUMN(S$1)-1,FALSE),0)</f>
        <v>2581397</v>
      </c>
      <c r="T341">
        <f>IF(ISNUMBER(VLOOKUP($A341,pivotdata!$A$2:$V$777,COLUMN(T$1)-1,FALSE)),VLOOKUP($A341,pivotdata!$A$2:$V$777,COLUMN(T$1)-1,FALSE),0)</f>
        <v>4206493</v>
      </c>
      <c r="U341">
        <f>IF(ISNUMBER(VLOOKUP($A341,pivotdata!$A$2:$V$777,COLUMN(U$1)-1,FALSE)),VLOOKUP($A341,pivotdata!$A$2:$V$777,COLUMN(U$1)-1,FALSE),0)</f>
        <v>5193587</v>
      </c>
      <c r="V341">
        <f>IF(ISNUMBER(VLOOKUP($A341,pivotdata!$A$2:$V$777,COLUMN(V$1)-1,FALSE)),VLOOKUP($A341,pivotdata!$A$2:$V$777,COLUMN(V$1)-1,FALSE),0)</f>
        <v>9459281</v>
      </c>
      <c r="W341">
        <f>IF(ISNUMBER(VLOOKUP($A341,pivotdata!$A$2:$V$777,COLUMN(W$1)-1,FALSE)),VLOOKUP($A341,pivotdata!$A$2:$V$777,COLUMN(W$1)-1,FALSE),0)</f>
        <v>13630497</v>
      </c>
    </row>
    <row r="342" spans="1:23" x14ac:dyDescent="0.25">
      <c r="A342" s="1">
        <v>5983</v>
      </c>
      <c r="B342" s="2" t="s">
        <v>462</v>
      </c>
      <c r="C342">
        <f>IF(ISNUMBER(VLOOKUP($A342,pivotdata!$A$2:$V$777,COLUMN(C$1)-1,FALSE)),VLOOKUP($A342,pivotdata!$A$2:$V$777,COLUMN(C$1)-1,FALSE),0)</f>
        <v>578328</v>
      </c>
      <c r="D342">
        <f>IF(ISNUMBER(VLOOKUP($A342,pivotdata!$A$2:$V$777,COLUMN(D$1)-1,FALSE)),VLOOKUP($A342,pivotdata!$A$2:$V$777,COLUMN(D$1)-1,FALSE),0)</f>
        <v>546310</v>
      </c>
      <c r="E342">
        <f>IF(ISNUMBER(VLOOKUP($A342,pivotdata!$A$2:$V$777,COLUMN(E$1)-1,FALSE)),VLOOKUP($A342,pivotdata!$A$2:$V$777,COLUMN(E$1)-1,FALSE),0)</f>
        <v>695265</v>
      </c>
      <c r="F342">
        <f>IF(ISNUMBER(VLOOKUP($A342,pivotdata!$A$2:$V$777,COLUMN(F$1)-1,FALSE)),VLOOKUP($A342,pivotdata!$A$2:$V$777,COLUMN(F$1)-1,FALSE),0)</f>
        <v>1125366</v>
      </c>
      <c r="G342">
        <f>IF(ISNUMBER(VLOOKUP($A342,pivotdata!$A$2:$V$777,COLUMN(G$1)-1,FALSE)),VLOOKUP($A342,pivotdata!$A$2:$V$777,COLUMN(G$1)-1,FALSE),0)</f>
        <v>1476107</v>
      </c>
      <c r="H342">
        <f>IF(ISNUMBER(VLOOKUP($A342,pivotdata!$A$2:$V$777,COLUMN(H$1)-1,FALSE)),VLOOKUP($A342,pivotdata!$A$2:$V$777,COLUMN(H$1)-1,FALSE),0)</f>
        <v>2550400</v>
      </c>
      <c r="I342">
        <f>IF(ISNUMBER(VLOOKUP($A342,pivotdata!$A$2:$V$777,COLUMN(I$1)-1,FALSE)),VLOOKUP($A342,pivotdata!$A$2:$V$777,COLUMN(I$1)-1,FALSE),0)</f>
        <v>3882865</v>
      </c>
      <c r="J342">
        <f>IF(ISNUMBER(VLOOKUP($A342,pivotdata!$A$2:$V$777,COLUMN(J$1)-1,FALSE)),VLOOKUP($A342,pivotdata!$A$2:$V$777,COLUMN(J$1)-1,FALSE),0)</f>
        <v>2882312</v>
      </c>
      <c r="K342">
        <f>IF(ISNUMBER(VLOOKUP($A342,pivotdata!$A$2:$V$777,COLUMN(K$1)-1,FALSE)),VLOOKUP($A342,pivotdata!$A$2:$V$777,COLUMN(K$1)-1,FALSE),0)</f>
        <v>2448605</v>
      </c>
      <c r="L342">
        <f>IF(ISNUMBER(VLOOKUP($A342,pivotdata!$A$2:$V$777,COLUMN(L$1)-1,FALSE)),VLOOKUP($A342,pivotdata!$A$2:$V$777,COLUMN(L$1)-1,FALSE),0)</f>
        <v>2956779</v>
      </c>
      <c r="M342">
        <f>IF(ISNUMBER(VLOOKUP($A342,pivotdata!$A$2:$V$777,COLUMN(M$1)-1,FALSE)),VLOOKUP($A342,pivotdata!$A$2:$V$777,COLUMN(M$1)-1,FALSE),0)</f>
        <v>3361522</v>
      </c>
      <c r="N342">
        <f>IF(ISNUMBER(VLOOKUP($A342,pivotdata!$A$2:$V$777,COLUMN(N$1)-1,FALSE)),VLOOKUP($A342,pivotdata!$A$2:$V$777,COLUMN(N$1)-1,FALSE),0)</f>
        <v>3106755</v>
      </c>
      <c r="O342">
        <f>IF(ISNUMBER(VLOOKUP($A342,pivotdata!$A$2:$V$777,COLUMN(O$1)-1,FALSE)),VLOOKUP($A342,pivotdata!$A$2:$V$777,COLUMN(O$1)-1,FALSE),0)</f>
        <v>2087057</v>
      </c>
      <c r="P342">
        <f>IF(ISNUMBER(VLOOKUP($A342,pivotdata!$A$2:$V$777,COLUMN(P$1)-1,FALSE)),VLOOKUP($A342,pivotdata!$A$2:$V$777,COLUMN(P$1)-1,FALSE),0)</f>
        <v>2400542</v>
      </c>
      <c r="Q342">
        <f>IF(ISNUMBER(VLOOKUP($A342,pivotdata!$A$2:$V$777,COLUMN(Q$1)-1,FALSE)),VLOOKUP($A342,pivotdata!$A$2:$V$777,COLUMN(Q$1)-1,FALSE),0)</f>
        <v>3279545</v>
      </c>
      <c r="R342">
        <f>IF(ISNUMBER(VLOOKUP($A342,pivotdata!$A$2:$V$777,COLUMN(R$1)-1,FALSE)),VLOOKUP($A342,pivotdata!$A$2:$V$777,COLUMN(R$1)-1,FALSE),0)</f>
        <v>4608195</v>
      </c>
      <c r="S342">
        <f>IF(ISNUMBER(VLOOKUP($A342,pivotdata!$A$2:$V$777,COLUMN(S$1)-1,FALSE)),VLOOKUP($A342,pivotdata!$A$2:$V$777,COLUMN(S$1)-1,FALSE),0)</f>
        <v>5706870</v>
      </c>
      <c r="T342">
        <f>IF(ISNUMBER(VLOOKUP($A342,pivotdata!$A$2:$V$777,COLUMN(T$1)-1,FALSE)),VLOOKUP($A342,pivotdata!$A$2:$V$777,COLUMN(T$1)-1,FALSE),0)</f>
        <v>5553108</v>
      </c>
      <c r="U342">
        <f>IF(ISNUMBER(VLOOKUP($A342,pivotdata!$A$2:$V$777,COLUMN(U$1)-1,FALSE)),VLOOKUP($A342,pivotdata!$A$2:$V$777,COLUMN(U$1)-1,FALSE),0)</f>
        <v>5805697</v>
      </c>
      <c r="V342">
        <f>IF(ISNUMBER(VLOOKUP($A342,pivotdata!$A$2:$V$777,COLUMN(V$1)-1,FALSE)),VLOOKUP($A342,pivotdata!$A$2:$V$777,COLUMN(V$1)-1,FALSE),0)</f>
        <v>6030365</v>
      </c>
      <c r="W342">
        <f>IF(ISNUMBER(VLOOKUP($A342,pivotdata!$A$2:$V$777,COLUMN(W$1)-1,FALSE)),VLOOKUP($A342,pivotdata!$A$2:$V$777,COLUMN(W$1)-1,FALSE),0)</f>
        <v>7601557</v>
      </c>
    </row>
    <row r="343" spans="1:23" x14ac:dyDescent="0.25">
      <c r="A343" s="1">
        <v>5989</v>
      </c>
      <c r="B343" s="2" t="s">
        <v>461</v>
      </c>
      <c r="C343">
        <f>IF(ISNUMBER(VLOOKUP($A343,pivotdata!$A$2:$V$777,COLUMN(C$1)-1,FALSE)),VLOOKUP($A343,pivotdata!$A$2:$V$777,COLUMN(C$1)-1,FALSE),0)</f>
        <v>18145984</v>
      </c>
      <c r="D343">
        <f>IF(ISNUMBER(VLOOKUP($A343,pivotdata!$A$2:$V$777,COLUMN(D$1)-1,FALSE)),VLOOKUP($A343,pivotdata!$A$2:$V$777,COLUMN(D$1)-1,FALSE),0)</f>
        <v>18944312</v>
      </c>
      <c r="E343">
        <f>IF(ISNUMBER(VLOOKUP($A343,pivotdata!$A$2:$V$777,COLUMN(E$1)-1,FALSE)),VLOOKUP($A343,pivotdata!$A$2:$V$777,COLUMN(E$1)-1,FALSE),0)</f>
        <v>27304156</v>
      </c>
      <c r="F343">
        <f>IF(ISNUMBER(VLOOKUP($A343,pivotdata!$A$2:$V$777,COLUMN(F$1)-1,FALSE)),VLOOKUP($A343,pivotdata!$A$2:$V$777,COLUMN(F$1)-1,FALSE),0)</f>
        <v>28960744</v>
      </c>
      <c r="G343">
        <f>IF(ISNUMBER(VLOOKUP($A343,pivotdata!$A$2:$V$777,COLUMN(G$1)-1,FALSE)),VLOOKUP($A343,pivotdata!$A$2:$V$777,COLUMN(G$1)-1,FALSE),0)</f>
        <v>28290340</v>
      </c>
      <c r="H343">
        <f>IF(ISNUMBER(VLOOKUP($A343,pivotdata!$A$2:$V$777,COLUMN(H$1)-1,FALSE)),VLOOKUP($A343,pivotdata!$A$2:$V$777,COLUMN(H$1)-1,FALSE),0)</f>
        <v>30844960</v>
      </c>
      <c r="I343">
        <f>IF(ISNUMBER(VLOOKUP($A343,pivotdata!$A$2:$V$777,COLUMN(I$1)-1,FALSE)),VLOOKUP($A343,pivotdata!$A$2:$V$777,COLUMN(I$1)-1,FALSE),0)</f>
        <v>40563040</v>
      </c>
      <c r="J343">
        <f>IF(ISNUMBER(VLOOKUP($A343,pivotdata!$A$2:$V$777,COLUMN(J$1)-1,FALSE)),VLOOKUP($A343,pivotdata!$A$2:$V$777,COLUMN(J$1)-1,FALSE),0)</f>
        <v>52830604</v>
      </c>
      <c r="K343">
        <f>IF(ISNUMBER(VLOOKUP($A343,pivotdata!$A$2:$V$777,COLUMN(K$1)-1,FALSE)),VLOOKUP($A343,pivotdata!$A$2:$V$777,COLUMN(K$1)-1,FALSE),0)</f>
        <v>53136852</v>
      </c>
      <c r="L343">
        <f>IF(ISNUMBER(VLOOKUP($A343,pivotdata!$A$2:$V$777,COLUMN(L$1)-1,FALSE)),VLOOKUP($A343,pivotdata!$A$2:$V$777,COLUMN(L$1)-1,FALSE),0)</f>
        <v>57203188</v>
      </c>
      <c r="M343">
        <f>IF(ISNUMBER(VLOOKUP($A343,pivotdata!$A$2:$V$777,COLUMN(M$1)-1,FALSE)),VLOOKUP($A343,pivotdata!$A$2:$V$777,COLUMN(M$1)-1,FALSE),0)</f>
        <v>55495616</v>
      </c>
      <c r="N343">
        <f>IF(ISNUMBER(VLOOKUP($A343,pivotdata!$A$2:$V$777,COLUMN(N$1)-1,FALSE)),VLOOKUP($A343,pivotdata!$A$2:$V$777,COLUMN(N$1)-1,FALSE),0)</f>
        <v>54953375</v>
      </c>
      <c r="O343">
        <f>IF(ISNUMBER(VLOOKUP($A343,pivotdata!$A$2:$V$777,COLUMN(O$1)-1,FALSE)),VLOOKUP($A343,pivotdata!$A$2:$V$777,COLUMN(O$1)-1,FALSE),0)</f>
        <v>60855038</v>
      </c>
      <c r="P343">
        <f>IF(ISNUMBER(VLOOKUP($A343,pivotdata!$A$2:$V$777,COLUMN(P$1)-1,FALSE)),VLOOKUP($A343,pivotdata!$A$2:$V$777,COLUMN(P$1)-1,FALSE),0)</f>
        <v>65533463</v>
      </c>
      <c r="Q343">
        <f>IF(ISNUMBER(VLOOKUP($A343,pivotdata!$A$2:$V$777,COLUMN(Q$1)-1,FALSE)),VLOOKUP($A343,pivotdata!$A$2:$V$777,COLUMN(Q$1)-1,FALSE),0)</f>
        <v>71615496</v>
      </c>
      <c r="R343">
        <f>IF(ISNUMBER(VLOOKUP($A343,pivotdata!$A$2:$V$777,COLUMN(R$1)-1,FALSE)),VLOOKUP($A343,pivotdata!$A$2:$V$777,COLUMN(R$1)-1,FALSE),0)</f>
        <v>89393929</v>
      </c>
      <c r="S343">
        <f>IF(ISNUMBER(VLOOKUP($A343,pivotdata!$A$2:$V$777,COLUMN(S$1)-1,FALSE)),VLOOKUP($A343,pivotdata!$A$2:$V$777,COLUMN(S$1)-1,FALSE),0)</f>
        <v>105037275</v>
      </c>
      <c r="T343">
        <f>IF(ISNUMBER(VLOOKUP($A343,pivotdata!$A$2:$V$777,COLUMN(T$1)-1,FALSE)),VLOOKUP($A343,pivotdata!$A$2:$V$777,COLUMN(T$1)-1,FALSE),0)</f>
        <v>115802286</v>
      </c>
      <c r="U343">
        <f>IF(ISNUMBER(VLOOKUP($A343,pivotdata!$A$2:$V$777,COLUMN(U$1)-1,FALSE)),VLOOKUP($A343,pivotdata!$A$2:$V$777,COLUMN(U$1)-1,FALSE),0)</f>
        <v>125751562</v>
      </c>
      <c r="V343">
        <f>IF(ISNUMBER(VLOOKUP($A343,pivotdata!$A$2:$V$777,COLUMN(V$1)-1,FALSE)),VLOOKUP($A343,pivotdata!$A$2:$V$777,COLUMN(V$1)-1,FALSE),0)</f>
        <v>148454948</v>
      </c>
      <c r="W343">
        <f>IF(ISNUMBER(VLOOKUP($A343,pivotdata!$A$2:$V$777,COLUMN(W$1)-1,FALSE)),VLOOKUP($A343,pivotdata!$A$2:$V$777,COLUMN(W$1)-1,FALSE),0)</f>
        <v>174233230</v>
      </c>
    </row>
    <row r="344" spans="1:23" x14ac:dyDescent="0.25">
      <c r="A344" s="1">
        <v>6112</v>
      </c>
      <c r="B344" s="2" t="s">
        <v>460</v>
      </c>
      <c r="C344">
        <f>IF(ISNUMBER(VLOOKUP($A344,pivotdata!$A$2:$V$777,COLUMN(C$1)-1,FALSE)),VLOOKUP($A344,pivotdata!$A$2:$V$777,COLUMN(C$1)-1,FALSE),0)</f>
        <v>635700</v>
      </c>
      <c r="D344">
        <f>IF(ISNUMBER(VLOOKUP($A344,pivotdata!$A$2:$V$777,COLUMN(D$1)-1,FALSE)),VLOOKUP($A344,pivotdata!$A$2:$V$777,COLUMN(D$1)-1,FALSE),0)</f>
        <v>882964</v>
      </c>
      <c r="E344">
        <f>IF(ISNUMBER(VLOOKUP($A344,pivotdata!$A$2:$V$777,COLUMN(E$1)-1,FALSE)),VLOOKUP($A344,pivotdata!$A$2:$V$777,COLUMN(E$1)-1,FALSE),0)</f>
        <v>857963</v>
      </c>
      <c r="F344">
        <f>IF(ISNUMBER(VLOOKUP($A344,pivotdata!$A$2:$V$777,COLUMN(F$1)-1,FALSE)),VLOOKUP($A344,pivotdata!$A$2:$V$777,COLUMN(F$1)-1,FALSE),0)</f>
        <v>360032</v>
      </c>
      <c r="G344">
        <f>IF(ISNUMBER(VLOOKUP($A344,pivotdata!$A$2:$V$777,COLUMN(G$1)-1,FALSE)),VLOOKUP($A344,pivotdata!$A$2:$V$777,COLUMN(G$1)-1,FALSE),0)</f>
        <v>360181</v>
      </c>
      <c r="H344">
        <f>IF(ISNUMBER(VLOOKUP($A344,pivotdata!$A$2:$V$777,COLUMN(H$1)-1,FALSE)),VLOOKUP($A344,pivotdata!$A$2:$V$777,COLUMN(H$1)-1,FALSE),0)</f>
        <v>172804</v>
      </c>
      <c r="I344">
        <f>IF(ISNUMBER(VLOOKUP($A344,pivotdata!$A$2:$V$777,COLUMN(I$1)-1,FALSE)),VLOOKUP($A344,pivotdata!$A$2:$V$777,COLUMN(I$1)-1,FALSE),0)</f>
        <v>305317</v>
      </c>
      <c r="J344">
        <f>IF(ISNUMBER(VLOOKUP($A344,pivotdata!$A$2:$V$777,COLUMN(J$1)-1,FALSE)),VLOOKUP($A344,pivotdata!$A$2:$V$777,COLUMN(J$1)-1,FALSE),0)</f>
        <v>178997</v>
      </c>
      <c r="K344">
        <f>IF(ISNUMBER(VLOOKUP($A344,pivotdata!$A$2:$V$777,COLUMN(K$1)-1,FALSE)),VLOOKUP($A344,pivotdata!$A$2:$V$777,COLUMN(K$1)-1,FALSE),0)</f>
        <v>165050</v>
      </c>
      <c r="L344">
        <f>IF(ISNUMBER(VLOOKUP($A344,pivotdata!$A$2:$V$777,COLUMN(L$1)-1,FALSE)),VLOOKUP($A344,pivotdata!$A$2:$V$777,COLUMN(L$1)-1,FALSE),0)</f>
        <v>589323</v>
      </c>
      <c r="M344">
        <f>IF(ISNUMBER(VLOOKUP($A344,pivotdata!$A$2:$V$777,COLUMN(M$1)-1,FALSE)),VLOOKUP($A344,pivotdata!$A$2:$V$777,COLUMN(M$1)-1,FALSE),0)</f>
        <v>654509</v>
      </c>
      <c r="N344">
        <f>IF(ISNUMBER(VLOOKUP($A344,pivotdata!$A$2:$V$777,COLUMN(N$1)-1,FALSE)),VLOOKUP($A344,pivotdata!$A$2:$V$777,COLUMN(N$1)-1,FALSE),0)</f>
        <v>621024</v>
      </c>
      <c r="O344">
        <f>IF(ISNUMBER(VLOOKUP($A344,pivotdata!$A$2:$V$777,COLUMN(O$1)-1,FALSE)),VLOOKUP($A344,pivotdata!$A$2:$V$777,COLUMN(O$1)-1,FALSE),0)</f>
        <v>558465</v>
      </c>
      <c r="P344">
        <f>IF(ISNUMBER(VLOOKUP($A344,pivotdata!$A$2:$V$777,COLUMN(P$1)-1,FALSE)),VLOOKUP($A344,pivotdata!$A$2:$V$777,COLUMN(P$1)-1,FALSE),0)</f>
        <v>313675</v>
      </c>
      <c r="Q344">
        <f>IF(ISNUMBER(VLOOKUP($A344,pivotdata!$A$2:$V$777,COLUMN(Q$1)-1,FALSE)),VLOOKUP($A344,pivotdata!$A$2:$V$777,COLUMN(Q$1)-1,FALSE),0)</f>
        <v>411143</v>
      </c>
      <c r="R344">
        <f>IF(ISNUMBER(VLOOKUP($A344,pivotdata!$A$2:$V$777,COLUMN(R$1)-1,FALSE)),VLOOKUP($A344,pivotdata!$A$2:$V$777,COLUMN(R$1)-1,FALSE),0)</f>
        <v>219707</v>
      </c>
      <c r="S344">
        <f>IF(ISNUMBER(VLOOKUP($A344,pivotdata!$A$2:$V$777,COLUMN(S$1)-1,FALSE)),VLOOKUP($A344,pivotdata!$A$2:$V$777,COLUMN(S$1)-1,FALSE),0)</f>
        <v>403047</v>
      </c>
      <c r="T344">
        <f>IF(ISNUMBER(VLOOKUP($A344,pivotdata!$A$2:$V$777,COLUMN(T$1)-1,FALSE)),VLOOKUP($A344,pivotdata!$A$2:$V$777,COLUMN(T$1)-1,FALSE),0)</f>
        <v>188605</v>
      </c>
      <c r="U344">
        <f>IF(ISNUMBER(VLOOKUP($A344,pivotdata!$A$2:$V$777,COLUMN(U$1)-1,FALSE)),VLOOKUP($A344,pivotdata!$A$2:$V$777,COLUMN(U$1)-1,FALSE),0)</f>
        <v>213712</v>
      </c>
      <c r="V344">
        <f>IF(ISNUMBER(VLOOKUP($A344,pivotdata!$A$2:$V$777,COLUMN(V$1)-1,FALSE)),VLOOKUP($A344,pivotdata!$A$2:$V$777,COLUMN(V$1)-1,FALSE),0)</f>
        <v>443579</v>
      </c>
      <c r="W344">
        <f>IF(ISNUMBER(VLOOKUP($A344,pivotdata!$A$2:$V$777,COLUMN(W$1)-1,FALSE)),VLOOKUP($A344,pivotdata!$A$2:$V$777,COLUMN(W$1)-1,FALSE),0)</f>
        <v>455102</v>
      </c>
    </row>
    <row r="345" spans="1:23" x14ac:dyDescent="0.25">
      <c r="A345" s="1">
        <v>6113</v>
      </c>
      <c r="B345" s="2" t="s">
        <v>459</v>
      </c>
      <c r="C345">
        <f>IF(ISNUMBER(VLOOKUP($A345,pivotdata!$A$2:$V$777,COLUMN(C$1)-1,FALSE)),VLOOKUP($A345,pivotdata!$A$2:$V$777,COLUMN(C$1)-1,FALSE),0)</f>
        <v>74909</v>
      </c>
      <c r="D345">
        <f>IF(ISNUMBER(VLOOKUP($A345,pivotdata!$A$2:$V$777,COLUMN(D$1)-1,FALSE)),VLOOKUP($A345,pivotdata!$A$2:$V$777,COLUMN(D$1)-1,FALSE),0)</f>
        <v>243502</v>
      </c>
      <c r="E345">
        <f>IF(ISNUMBER(VLOOKUP($A345,pivotdata!$A$2:$V$777,COLUMN(E$1)-1,FALSE)),VLOOKUP($A345,pivotdata!$A$2:$V$777,COLUMN(E$1)-1,FALSE),0)</f>
        <v>359883</v>
      </c>
      <c r="F345">
        <f>IF(ISNUMBER(VLOOKUP($A345,pivotdata!$A$2:$V$777,COLUMN(F$1)-1,FALSE)),VLOOKUP($A345,pivotdata!$A$2:$V$777,COLUMN(F$1)-1,FALSE),0)</f>
        <v>234974</v>
      </c>
      <c r="G345">
        <f>IF(ISNUMBER(VLOOKUP($A345,pivotdata!$A$2:$V$777,COLUMN(G$1)-1,FALSE)),VLOOKUP($A345,pivotdata!$A$2:$V$777,COLUMN(G$1)-1,FALSE),0)</f>
        <v>518417</v>
      </c>
      <c r="H345">
        <f>IF(ISNUMBER(VLOOKUP($A345,pivotdata!$A$2:$V$777,COLUMN(H$1)-1,FALSE)),VLOOKUP($A345,pivotdata!$A$2:$V$777,COLUMN(H$1)-1,FALSE),0)</f>
        <v>924888</v>
      </c>
      <c r="I345">
        <f>IF(ISNUMBER(VLOOKUP($A345,pivotdata!$A$2:$V$777,COLUMN(I$1)-1,FALSE)),VLOOKUP($A345,pivotdata!$A$2:$V$777,COLUMN(I$1)-1,FALSE),0)</f>
        <v>855145</v>
      </c>
      <c r="J345">
        <f>IF(ISNUMBER(VLOOKUP($A345,pivotdata!$A$2:$V$777,COLUMN(J$1)-1,FALSE)),VLOOKUP($A345,pivotdata!$A$2:$V$777,COLUMN(J$1)-1,FALSE),0)</f>
        <v>1236674</v>
      </c>
      <c r="K345">
        <f>IF(ISNUMBER(VLOOKUP($A345,pivotdata!$A$2:$V$777,COLUMN(K$1)-1,FALSE)),VLOOKUP($A345,pivotdata!$A$2:$V$777,COLUMN(K$1)-1,FALSE),0)</f>
        <v>794263</v>
      </c>
      <c r="L345">
        <f>IF(ISNUMBER(VLOOKUP($A345,pivotdata!$A$2:$V$777,COLUMN(L$1)-1,FALSE)),VLOOKUP($A345,pivotdata!$A$2:$V$777,COLUMN(L$1)-1,FALSE),0)</f>
        <v>1493057</v>
      </c>
      <c r="M345">
        <f>IF(ISNUMBER(VLOOKUP($A345,pivotdata!$A$2:$V$777,COLUMN(M$1)-1,FALSE)),VLOOKUP($A345,pivotdata!$A$2:$V$777,COLUMN(M$1)-1,FALSE),0)</f>
        <v>2568394</v>
      </c>
      <c r="N345">
        <f>IF(ISNUMBER(VLOOKUP($A345,pivotdata!$A$2:$V$777,COLUMN(N$1)-1,FALSE)),VLOOKUP($A345,pivotdata!$A$2:$V$777,COLUMN(N$1)-1,FALSE),0)</f>
        <v>1239731</v>
      </c>
      <c r="O345">
        <f>IF(ISNUMBER(VLOOKUP($A345,pivotdata!$A$2:$V$777,COLUMN(O$1)-1,FALSE)),VLOOKUP($A345,pivotdata!$A$2:$V$777,COLUMN(O$1)-1,FALSE),0)</f>
        <v>2255212</v>
      </c>
      <c r="P345">
        <f>IF(ISNUMBER(VLOOKUP($A345,pivotdata!$A$2:$V$777,COLUMN(P$1)-1,FALSE)),VLOOKUP($A345,pivotdata!$A$2:$V$777,COLUMN(P$1)-1,FALSE),0)</f>
        <v>2656140</v>
      </c>
      <c r="Q345">
        <f>IF(ISNUMBER(VLOOKUP($A345,pivotdata!$A$2:$V$777,COLUMN(Q$1)-1,FALSE)),VLOOKUP($A345,pivotdata!$A$2:$V$777,COLUMN(Q$1)-1,FALSE),0)</f>
        <v>0</v>
      </c>
      <c r="R345">
        <f>IF(ISNUMBER(VLOOKUP($A345,pivotdata!$A$2:$V$777,COLUMN(R$1)-1,FALSE)),VLOOKUP($A345,pivotdata!$A$2:$V$777,COLUMN(R$1)-1,FALSE),0)</f>
        <v>0</v>
      </c>
      <c r="S345">
        <f>IF(ISNUMBER(VLOOKUP($A345,pivotdata!$A$2:$V$777,COLUMN(S$1)-1,FALSE)),VLOOKUP($A345,pivotdata!$A$2:$V$777,COLUMN(S$1)-1,FALSE),0)</f>
        <v>0</v>
      </c>
      <c r="T345">
        <f>IF(ISNUMBER(VLOOKUP($A345,pivotdata!$A$2:$V$777,COLUMN(T$1)-1,FALSE)),VLOOKUP($A345,pivotdata!$A$2:$V$777,COLUMN(T$1)-1,FALSE),0)</f>
        <v>0</v>
      </c>
      <c r="U345">
        <f>IF(ISNUMBER(VLOOKUP($A345,pivotdata!$A$2:$V$777,COLUMN(U$1)-1,FALSE)),VLOOKUP($A345,pivotdata!$A$2:$V$777,COLUMN(U$1)-1,FALSE),0)</f>
        <v>0</v>
      </c>
      <c r="V345">
        <f>IF(ISNUMBER(VLOOKUP($A345,pivotdata!$A$2:$V$777,COLUMN(V$1)-1,FALSE)),VLOOKUP($A345,pivotdata!$A$2:$V$777,COLUMN(V$1)-1,FALSE),0)</f>
        <v>0</v>
      </c>
      <c r="W345">
        <f>IF(ISNUMBER(VLOOKUP($A345,pivotdata!$A$2:$V$777,COLUMN(W$1)-1,FALSE)),VLOOKUP($A345,pivotdata!$A$2:$V$777,COLUMN(W$1)-1,FALSE),0)</f>
        <v>0</v>
      </c>
    </row>
    <row r="346" spans="1:23" x14ac:dyDescent="0.25">
      <c r="A346" s="1">
        <v>6114</v>
      </c>
      <c r="B346" s="2" t="s">
        <v>458</v>
      </c>
      <c r="C346">
        <f>IF(ISNUMBER(VLOOKUP($A346,pivotdata!$A$2:$V$777,COLUMN(C$1)-1,FALSE)),VLOOKUP($A346,pivotdata!$A$2:$V$777,COLUMN(C$1)-1,FALSE),0)</f>
        <v>5863406</v>
      </c>
      <c r="D346">
        <f>IF(ISNUMBER(VLOOKUP($A346,pivotdata!$A$2:$V$777,COLUMN(D$1)-1,FALSE)),VLOOKUP($A346,pivotdata!$A$2:$V$777,COLUMN(D$1)-1,FALSE),0)</f>
        <v>5647435</v>
      </c>
      <c r="E346">
        <f>IF(ISNUMBER(VLOOKUP($A346,pivotdata!$A$2:$V$777,COLUMN(E$1)-1,FALSE)),VLOOKUP($A346,pivotdata!$A$2:$V$777,COLUMN(E$1)-1,FALSE),0)</f>
        <v>5188136</v>
      </c>
      <c r="F346">
        <f>IF(ISNUMBER(VLOOKUP($A346,pivotdata!$A$2:$V$777,COLUMN(F$1)-1,FALSE)),VLOOKUP($A346,pivotdata!$A$2:$V$777,COLUMN(F$1)-1,FALSE),0)</f>
        <v>7570304</v>
      </c>
      <c r="G346">
        <f>IF(ISNUMBER(VLOOKUP($A346,pivotdata!$A$2:$V$777,COLUMN(G$1)-1,FALSE)),VLOOKUP($A346,pivotdata!$A$2:$V$777,COLUMN(G$1)-1,FALSE),0)</f>
        <v>13370965</v>
      </c>
      <c r="H346">
        <f>IF(ISNUMBER(VLOOKUP($A346,pivotdata!$A$2:$V$777,COLUMN(H$1)-1,FALSE)),VLOOKUP($A346,pivotdata!$A$2:$V$777,COLUMN(H$1)-1,FALSE),0)</f>
        <v>15159814</v>
      </c>
      <c r="I346">
        <f>IF(ISNUMBER(VLOOKUP($A346,pivotdata!$A$2:$V$777,COLUMN(I$1)-1,FALSE)),VLOOKUP($A346,pivotdata!$A$2:$V$777,COLUMN(I$1)-1,FALSE),0)</f>
        <v>22219406</v>
      </c>
      <c r="J346">
        <f>IF(ISNUMBER(VLOOKUP($A346,pivotdata!$A$2:$V$777,COLUMN(J$1)-1,FALSE)),VLOOKUP($A346,pivotdata!$A$2:$V$777,COLUMN(J$1)-1,FALSE),0)</f>
        <v>23589424</v>
      </c>
      <c r="K346">
        <f>IF(ISNUMBER(VLOOKUP($A346,pivotdata!$A$2:$V$777,COLUMN(K$1)-1,FALSE)),VLOOKUP($A346,pivotdata!$A$2:$V$777,COLUMN(K$1)-1,FALSE),0)</f>
        <v>33701016</v>
      </c>
      <c r="L346">
        <f>IF(ISNUMBER(VLOOKUP($A346,pivotdata!$A$2:$V$777,COLUMN(L$1)-1,FALSE)),VLOOKUP($A346,pivotdata!$A$2:$V$777,COLUMN(L$1)-1,FALSE),0)</f>
        <v>35326048</v>
      </c>
      <c r="M346">
        <f>IF(ISNUMBER(VLOOKUP($A346,pivotdata!$A$2:$V$777,COLUMN(M$1)-1,FALSE)),VLOOKUP($A346,pivotdata!$A$2:$V$777,COLUMN(M$1)-1,FALSE),0)</f>
        <v>35766312</v>
      </c>
      <c r="N346">
        <f>IF(ISNUMBER(VLOOKUP($A346,pivotdata!$A$2:$V$777,COLUMN(N$1)-1,FALSE)),VLOOKUP($A346,pivotdata!$A$2:$V$777,COLUMN(N$1)-1,FALSE),0)</f>
        <v>45356916</v>
      </c>
      <c r="O346">
        <f>IF(ISNUMBER(VLOOKUP($A346,pivotdata!$A$2:$V$777,COLUMN(O$1)-1,FALSE)),VLOOKUP($A346,pivotdata!$A$2:$V$777,COLUMN(O$1)-1,FALSE),0)</f>
        <v>47057319</v>
      </c>
      <c r="P346">
        <f>IF(ISNUMBER(VLOOKUP($A346,pivotdata!$A$2:$V$777,COLUMN(P$1)-1,FALSE)),VLOOKUP($A346,pivotdata!$A$2:$V$777,COLUMN(P$1)-1,FALSE),0)</f>
        <v>40323732</v>
      </c>
      <c r="Q346">
        <f>IF(ISNUMBER(VLOOKUP($A346,pivotdata!$A$2:$V$777,COLUMN(Q$1)-1,FALSE)),VLOOKUP($A346,pivotdata!$A$2:$V$777,COLUMN(Q$1)-1,FALSE),0)</f>
        <v>42069587</v>
      </c>
      <c r="R346">
        <f>IF(ISNUMBER(VLOOKUP($A346,pivotdata!$A$2:$V$777,COLUMN(R$1)-1,FALSE)),VLOOKUP($A346,pivotdata!$A$2:$V$777,COLUMN(R$1)-1,FALSE),0)</f>
        <v>54008670</v>
      </c>
      <c r="S346">
        <f>IF(ISNUMBER(VLOOKUP($A346,pivotdata!$A$2:$V$777,COLUMN(S$1)-1,FALSE)),VLOOKUP($A346,pivotdata!$A$2:$V$777,COLUMN(S$1)-1,FALSE),0)</f>
        <v>55690184</v>
      </c>
      <c r="T346">
        <f>IF(ISNUMBER(VLOOKUP($A346,pivotdata!$A$2:$V$777,COLUMN(T$1)-1,FALSE)),VLOOKUP($A346,pivotdata!$A$2:$V$777,COLUMN(T$1)-1,FALSE),0)</f>
        <v>48083841</v>
      </c>
      <c r="U346">
        <f>IF(ISNUMBER(VLOOKUP($A346,pivotdata!$A$2:$V$777,COLUMN(U$1)-1,FALSE)),VLOOKUP($A346,pivotdata!$A$2:$V$777,COLUMN(U$1)-1,FALSE),0)</f>
        <v>52785987</v>
      </c>
      <c r="V346">
        <f>IF(ISNUMBER(VLOOKUP($A346,pivotdata!$A$2:$V$777,COLUMN(V$1)-1,FALSE)),VLOOKUP($A346,pivotdata!$A$2:$V$777,COLUMN(V$1)-1,FALSE),0)</f>
        <v>60141916</v>
      </c>
      <c r="W346">
        <f>IF(ISNUMBER(VLOOKUP($A346,pivotdata!$A$2:$V$777,COLUMN(W$1)-1,FALSE)),VLOOKUP($A346,pivotdata!$A$2:$V$777,COLUMN(W$1)-1,FALSE),0)</f>
        <v>55926251</v>
      </c>
    </row>
    <row r="347" spans="1:23" x14ac:dyDescent="0.25">
      <c r="A347" s="1">
        <v>6115</v>
      </c>
      <c r="B347" s="2" t="s">
        <v>457</v>
      </c>
      <c r="C347">
        <f>IF(ISNUMBER(VLOOKUP($A347,pivotdata!$A$2:$V$777,COLUMN(C$1)-1,FALSE)),VLOOKUP($A347,pivotdata!$A$2:$V$777,COLUMN(C$1)-1,FALSE),0)</f>
        <v>1818957</v>
      </c>
      <c r="D347">
        <f>IF(ISNUMBER(VLOOKUP($A347,pivotdata!$A$2:$V$777,COLUMN(D$1)-1,FALSE)),VLOOKUP($A347,pivotdata!$A$2:$V$777,COLUMN(D$1)-1,FALSE),0)</f>
        <v>3806952</v>
      </c>
      <c r="E347">
        <f>IF(ISNUMBER(VLOOKUP($A347,pivotdata!$A$2:$V$777,COLUMN(E$1)-1,FALSE)),VLOOKUP($A347,pivotdata!$A$2:$V$777,COLUMN(E$1)-1,FALSE),0)</f>
        <v>5696963</v>
      </c>
      <c r="F347">
        <f>IF(ISNUMBER(VLOOKUP($A347,pivotdata!$A$2:$V$777,COLUMN(F$1)-1,FALSE)),VLOOKUP($A347,pivotdata!$A$2:$V$777,COLUMN(F$1)-1,FALSE),0)</f>
        <v>8578736</v>
      </c>
      <c r="G347">
        <f>IF(ISNUMBER(VLOOKUP($A347,pivotdata!$A$2:$V$777,COLUMN(G$1)-1,FALSE)),VLOOKUP($A347,pivotdata!$A$2:$V$777,COLUMN(G$1)-1,FALSE),0)</f>
        <v>8265869</v>
      </c>
      <c r="H347">
        <f>IF(ISNUMBER(VLOOKUP($A347,pivotdata!$A$2:$V$777,COLUMN(H$1)-1,FALSE)),VLOOKUP($A347,pivotdata!$A$2:$V$777,COLUMN(H$1)-1,FALSE),0)</f>
        <v>3995513</v>
      </c>
      <c r="I347">
        <f>IF(ISNUMBER(VLOOKUP($A347,pivotdata!$A$2:$V$777,COLUMN(I$1)-1,FALSE)),VLOOKUP($A347,pivotdata!$A$2:$V$777,COLUMN(I$1)-1,FALSE),0)</f>
        <v>3200096</v>
      </c>
      <c r="J347">
        <f>IF(ISNUMBER(VLOOKUP($A347,pivotdata!$A$2:$V$777,COLUMN(J$1)-1,FALSE)),VLOOKUP($A347,pivotdata!$A$2:$V$777,COLUMN(J$1)-1,FALSE),0)</f>
        <v>1969731</v>
      </c>
      <c r="K347">
        <f>IF(ISNUMBER(VLOOKUP($A347,pivotdata!$A$2:$V$777,COLUMN(K$1)-1,FALSE)),VLOOKUP($A347,pivotdata!$A$2:$V$777,COLUMN(K$1)-1,FALSE),0)</f>
        <v>1669292</v>
      </c>
      <c r="L347">
        <f>IF(ISNUMBER(VLOOKUP($A347,pivotdata!$A$2:$V$777,COLUMN(L$1)-1,FALSE)),VLOOKUP($A347,pivotdata!$A$2:$V$777,COLUMN(L$1)-1,FALSE),0)</f>
        <v>2518492</v>
      </c>
      <c r="M347">
        <f>IF(ISNUMBER(VLOOKUP($A347,pivotdata!$A$2:$V$777,COLUMN(M$1)-1,FALSE)),VLOOKUP($A347,pivotdata!$A$2:$V$777,COLUMN(M$1)-1,FALSE),0)</f>
        <v>1575479</v>
      </c>
      <c r="N347">
        <f>IF(ISNUMBER(VLOOKUP($A347,pivotdata!$A$2:$V$777,COLUMN(N$1)-1,FALSE)),VLOOKUP($A347,pivotdata!$A$2:$V$777,COLUMN(N$1)-1,FALSE),0)</f>
        <v>2273353</v>
      </c>
      <c r="O347">
        <f>IF(ISNUMBER(VLOOKUP($A347,pivotdata!$A$2:$V$777,COLUMN(O$1)-1,FALSE)),VLOOKUP($A347,pivotdata!$A$2:$V$777,COLUMN(O$1)-1,FALSE),0)</f>
        <v>2150345</v>
      </c>
      <c r="P347">
        <f>IF(ISNUMBER(VLOOKUP($A347,pivotdata!$A$2:$V$777,COLUMN(P$1)-1,FALSE)),VLOOKUP($A347,pivotdata!$A$2:$V$777,COLUMN(P$1)-1,FALSE),0)</f>
        <v>2419642</v>
      </c>
      <c r="Q347">
        <f>IF(ISNUMBER(VLOOKUP($A347,pivotdata!$A$2:$V$777,COLUMN(Q$1)-1,FALSE)),VLOOKUP($A347,pivotdata!$A$2:$V$777,COLUMN(Q$1)-1,FALSE),0)</f>
        <v>3731606</v>
      </c>
      <c r="R347">
        <f>IF(ISNUMBER(VLOOKUP($A347,pivotdata!$A$2:$V$777,COLUMN(R$1)-1,FALSE)),VLOOKUP($A347,pivotdata!$A$2:$V$777,COLUMN(R$1)-1,FALSE),0)</f>
        <v>2384456</v>
      </c>
      <c r="S347">
        <f>IF(ISNUMBER(VLOOKUP($A347,pivotdata!$A$2:$V$777,COLUMN(S$1)-1,FALSE)),VLOOKUP($A347,pivotdata!$A$2:$V$777,COLUMN(S$1)-1,FALSE),0)</f>
        <v>2024523</v>
      </c>
      <c r="T347">
        <f>IF(ISNUMBER(VLOOKUP($A347,pivotdata!$A$2:$V$777,COLUMN(T$1)-1,FALSE)),VLOOKUP($A347,pivotdata!$A$2:$V$777,COLUMN(T$1)-1,FALSE),0)</f>
        <v>1538574</v>
      </c>
      <c r="U347">
        <f>IF(ISNUMBER(VLOOKUP($A347,pivotdata!$A$2:$V$777,COLUMN(U$1)-1,FALSE)),VLOOKUP($A347,pivotdata!$A$2:$V$777,COLUMN(U$1)-1,FALSE),0)</f>
        <v>851436</v>
      </c>
      <c r="V347">
        <f>IF(ISNUMBER(VLOOKUP($A347,pivotdata!$A$2:$V$777,COLUMN(V$1)-1,FALSE)),VLOOKUP($A347,pivotdata!$A$2:$V$777,COLUMN(V$1)-1,FALSE),0)</f>
        <v>1212189</v>
      </c>
      <c r="W347">
        <f>IF(ISNUMBER(VLOOKUP($A347,pivotdata!$A$2:$V$777,COLUMN(W$1)-1,FALSE)),VLOOKUP($A347,pivotdata!$A$2:$V$777,COLUMN(W$1)-1,FALSE),0)</f>
        <v>748491</v>
      </c>
    </row>
    <row r="348" spans="1:23" x14ac:dyDescent="0.25">
      <c r="A348" s="1">
        <v>6116</v>
      </c>
      <c r="B348" s="2" t="s">
        <v>456</v>
      </c>
      <c r="C348">
        <f>IF(ISNUMBER(VLOOKUP($A348,pivotdata!$A$2:$V$777,COLUMN(C$1)-1,FALSE)),VLOOKUP($A348,pivotdata!$A$2:$V$777,COLUMN(C$1)-1,FALSE),0)</f>
        <v>2839503</v>
      </c>
      <c r="D348">
        <f>IF(ISNUMBER(VLOOKUP($A348,pivotdata!$A$2:$V$777,COLUMN(D$1)-1,FALSE)),VLOOKUP($A348,pivotdata!$A$2:$V$777,COLUMN(D$1)-1,FALSE),0)</f>
        <v>4012373</v>
      </c>
      <c r="E348">
        <f>IF(ISNUMBER(VLOOKUP($A348,pivotdata!$A$2:$V$777,COLUMN(E$1)-1,FALSE)),VLOOKUP($A348,pivotdata!$A$2:$V$777,COLUMN(E$1)-1,FALSE),0)</f>
        <v>5340203</v>
      </c>
      <c r="F348">
        <f>IF(ISNUMBER(VLOOKUP($A348,pivotdata!$A$2:$V$777,COLUMN(F$1)-1,FALSE)),VLOOKUP($A348,pivotdata!$A$2:$V$777,COLUMN(F$1)-1,FALSE),0)</f>
        <v>3768705</v>
      </c>
      <c r="G348">
        <f>IF(ISNUMBER(VLOOKUP($A348,pivotdata!$A$2:$V$777,COLUMN(G$1)-1,FALSE)),VLOOKUP($A348,pivotdata!$A$2:$V$777,COLUMN(G$1)-1,FALSE),0)</f>
        <v>5262382</v>
      </c>
      <c r="H348">
        <f>IF(ISNUMBER(VLOOKUP($A348,pivotdata!$A$2:$V$777,COLUMN(H$1)-1,FALSE)),VLOOKUP($A348,pivotdata!$A$2:$V$777,COLUMN(H$1)-1,FALSE),0)</f>
        <v>4190804</v>
      </c>
      <c r="I348">
        <f>IF(ISNUMBER(VLOOKUP($A348,pivotdata!$A$2:$V$777,COLUMN(I$1)-1,FALSE)),VLOOKUP($A348,pivotdata!$A$2:$V$777,COLUMN(I$1)-1,FALSE),0)</f>
        <v>3581340</v>
      </c>
      <c r="J348">
        <f>IF(ISNUMBER(VLOOKUP($A348,pivotdata!$A$2:$V$777,COLUMN(J$1)-1,FALSE)),VLOOKUP($A348,pivotdata!$A$2:$V$777,COLUMN(J$1)-1,FALSE),0)</f>
        <v>2753091</v>
      </c>
      <c r="K348">
        <f>IF(ISNUMBER(VLOOKUP($A348,pivotdata!$A$2:$V$777,COLUMN(K$1)-1,FALSE)),VLOOKUP($A348,pivotdata!$A$2:$V$777,COLUMN(K$1)-1,FALSE),0)</f>
        <v>2702479</v>
      </c>
      <c r="L348">
        <f>IF(ISNUMBER(VLOOKUP($A348,pivotdata!$A$2:$V$777,COLUMN(L$1)-1,FALSE)),VLOOKUP($A348,pivotdata!$A$2:$V$777,COLUMN(L$1)-1,FALSE),0)</f>
        <v>3681498</v>
      </c>
      <c r="M348">
        <f>IF(ISNUMBER(VLOOKUP($A348,pivotdata!$A$2:$V$777,COLUMN(M$1)-1,FALSE)),VLOOKUP($A348,pivotdata!$A$2:$V$777,COLUMN(M$1)-1,FALSE),0)</f>
        <v>3608909</v>
      </c>
      <c r="N348">
        <f>IF(ISNUMBER(VLOOKUP($A348,pivotdata!$A$2:$V$777,COLUMN(N$1)-1,FALSE)),VLOOKUP($A348,pivotdata!$A$2:$V$777,COLUMN(N$1)-1,FALSE),0)</f>
        <v>3710752</v>
      </c>
      <c r="O348">
        <f>IF(ISNUMBER(VLOOKUP($A348,pivotdata!$A$2:$V$777,COLUMN(O$1)-1,FALSE)),VLOOKUP($A348,pivotdata!$A$2:$V$777,COLUMN(O$1)-1,FALSE),0)</f>
        <v>5216156</v>
      </c>
      <c r="P348">
        <f>IF(ISNUMBER(VLOOKUP($A348,pivotdata!$A$2:$V$777,COLUMN(P$1)-1,FALSE)),VLOOKUP($A348,pivotdata!$A$2:$V$777,COLUMN(P$1)-1,FALSE),0)</f>
        <v>6777258</v>
      </c>
      <c r="Q348">
        <f>IF(ISNUMBER(VLOOKUP($A348,pivotdata!$A$2:$V$777,COLUMN(Q$1)-1,FALSE)),VLOOKUP($A348,pivotdata!$A$2:$V$777,COLUMN(Q$1)-1,FALSE),0)</f>
        <v>6165054</v>
      </c>
      <c r="R348">
        <f>IF(ISNUMBER(VLOOKUP($A348,pivotdata!$A$2:$V$777,COLUMN(R$1)-1,FALSE)),VLOOKUP($A348,pivotdata!$A$2:$V$777,COLUMN(R$1)-1,FALSE),0)</f>
        <v>7326384</v>
      </c>
      <c r="S348">
        <f>IF(ISNUMBER(VLOOKUP($A348,pivotdata!$A$2:$V$777,COLUMN(S$1)-1,FALSE)),VLOOKUP($A348,pivotdata!$A$2:$V$777,COLUMN(S$1)-1,FALSE),0)</f>
        <v>6331995</v>
      </c>
      <c r="T348">
        <f>IF(ISNUMBER(VLOOKUP($A348,pivotdata!$A$2:$V$777,COLUMN(T$1)-1,FALSE)),VLOOKUP($A348,pivotdata!$A$2:$V$777,COLUMN(T$1)-1,FALSE),0)</f>
        <v>11932248</v>
      </c>
      <c r="U348">
        <f>IF(ISNUMBER(VLOOKUP($A348,pivotdata!$A$2:$V$777,COLUMN(U$1)-1,FALSE)),VLOOKUP($A348,pivotdata!$A$2:$V$777,COLUMN(U$1)-1,FALSE),0)</f>
        <v>13386571</v>
      </c>
      <c r="V348">
        <f>IF(ISNUMBER(VLOOKUP($A348,pivotdata!$A$2:$V$777,COLUMN(V$1)-1,FALSE)),VLOOKUP($A348,pivotdata!$A$2:$V$777,COLUMN(V$1)-1,FALSE),0)</f>
        <v>15826500</v>
      </c>
      <c r="W348">
        <f>IF(ISNUMBER(VLOOKUP($A348,pivotdata!$A$2:$V$777,COLUMN(W$1)-1,FALSE)),VLOOKUP($A348,pivotdata!$A$2:$V$777,COLUMN(W$1)-1,FALSE),0)</f>
        <v>20013633</v>
      </c>
    </row>
    <row r="349" spans="1:23" x14ac:dyDescent="0.25">
      <c r="A349" s="1">
        <v>6118</v>
      </c>
      <c r="B349" s="2" t="s">
        <v>455</v>
      </c>
      <c r="C349">
        <f>IF(ISNUMBER(VLOOKUP($A349,pivotdata!$A$2:$V$777,COLUMN(C$1)-1,FALSE)),VLOOKUP($A349,pivotdata!$A$2:$V$777,COLUMN(C$1)-1,FALSE),0)</f>
        <v>3972870</v>
      </c>
      <c r="D349">
        <f>IF(ISNUMBER(VLOOKUP($A349,pivotdata!$A$2:$V$777,COLUMN(D$1)-1,FALSE)),VLOOKUP($A349,pivotdata!$A$2:$V$777,COLUMN(D$1)-1,FALSE),0)</f>
        <v>441379</v>
      </c>
      <c r="E349">
        <f>IF(ISNUMBER(VLOOKUP($A349,pivotdata!$A$2:$V$777,COLUMN(E$1)-1,FALSE)),VLOOKUP($A349,pivotdata!$A$2:$V$777,COLUMN(E$1)-1,FALSE),0)</f>
        <v>4779064</v>
      </c>
      <c r="F349">
        <f>IF(ISNUMBER(VLOOKUP($A349,pivotdata!$A$2:$V$777,COLUMN(F$1)-1,FALSE)),VLOOKUP($A349,pivotdata!$A$2:$V$777,COLUMN(F$1)-1,FALSE),0)</f>
        <v>4771878</v>
      </c>
      <c r="G349">
        <f>IF(ISNUMBER(VLOOKUP($A349,pivotdata!$A$2:$V$777,COLUMN(G$1)-1,FALSE)),VLOOKUP($A349,pivotdata!$A$2:$V$777,COLUMN(G$1)-1,FALSE),0)</f>
        <v>2756939</v>
      </c>
      <c r="H349">
        <f>IF(ISNUMBER(VLOOKUP($A349,pivotdata!$A$2:$V$777,COLUMN(H$1)-1,FALSE)),VLOOKUP($A349,pivotdata!$A$2:$V$777,COLUMN(H$1)-1,FALSE),0)</f>
        <v>1769202</v>
      </c>
      <c r="I349">
        <f>IF(ISNUMBER(VLOOKUP($A349,pivotdata!$A$2:$V$777,COLUMN(I$1)-1,FALSE)),VLOOKUP($A349,pivotdata!$A$2:$V$777,COLUMN(I$1)-1,FALSE),0)</f>
        <v>1709106</v>
      </c>
      <c r="J349">
        <f>IF(ISNUMBER(VLOOKUP($A349,pivotdata!$A$2:$V$777,COLUMN(J$1)-1,FALSE)),VLOOKUP($A349,pivotdata!$A$2:$V$777,COLUMN(J$1)-1,FALSE),0)</f>
        <v>3487217</v>
      </c>
      <c r="K349">
        <f>IF(ISNUMBER(VLOOKUP($A349,pivotdata!$A$2:$V$777,COLUMN(K$1)-1,FALSE)),VLOOKUP($A349,pivotdata!$A$2:$V$777,COLUMN(K$1)-1,FALSE),0)</f>
        <v>3111049</v>
      </c>
      <c r="L349">
        <f>IF(ISNUMBER(VLOOKUP($A349,pivotdata!$A$2:$V$777,COLUMN(L$1)-1,FALSE)),VLOOKUP($A349,pivotdata!$A$2:$V$777,COLUMN(L$1)-1,FALSE),0)</f>
        <v>3999787</v>
      </c>
      <c r="M349">
        <f>IF(ISNUMBER(VLOOKUP($A349,pivotdata!$A$2:$V$777,COLUMN(M$1)-1,FALSE)),VLOOKUP($A349,pivotdata!$A$2:$V$777,COLUMN(M$1)-1,FALSE),0)</f>
        <v>4525895</v>
      </c>
      <c r="N349">
        <f>IF(ISNUMBER(VLOOKUP($A349,pivotdata!$A$2:$V$777,COLUMN(N$1)-1,FALSE)),VLOOKUP($A349,pivotdata!$A$2:$V$777,COLUMN(N$1)-1,FALSE),0)</f>
        <v>3881175</v>
      </c>
      <c r="O349">
        <f>IF(ISNUMBER(VLOOKUP($A349,pivotdata!$A$2:$V$777,COLUMN(O$1)-1,FALSE)),VLOOKUP($A349,pivotdata!$A$2:$V$777,COLUMN(O$1)-1,FALSE),0)</f>
        <v>5434734</v>
      </c>
      <c r="P349">
        <f>IF(ISNUMBER(VLOOKUP($A349,pivotdata!$A$2:$V$777,COLUMN(P$1)-1,FALSE)),VLOOKUP($A349,pivotdata!$A$2:$V$777,COLUMN(P$1)-1,FALSE),0)</f>
        <v>5639572</v>
      </c>
      <c r="Q349">
        <f>IF(ISNUMBER(VLOOKUP($A349,pivotdata!$A$2:$V$777,COLUMN(Q$1)-1,FALSE)),VLOOKUP($A349,pivotdata!$A$2:$V$777,COLUMN(Q$1)-1,FALSE),0)</f>
        <v>7523565</v>
      </c>
      <c r="R349">
        <f>IF(ISNUMBER(VLOOKUP($A349,pivotdata!$A$2:$V$777,COLUMN(R$1)-1,FALSE)),VLOOKUP($A349,pivotdata!$A$2:$V$777,COLUMN(R$1)-1,FALSE),0)</f>
        <v>11048091</v>
      </c>
      <c r="S349">
        <f>IF(ISNUMBER(VLOOKUP($A349,pivotdata!$A$2:$V$777,COLUMN(S$1)-1,FALSE)),VLOOKUP($A349,pivotdata!$A$2:$V$777,COLUMN(S$1)-1,FALSE),0)</f>
        <v>8355898</v>
      </c>
      <c r="T349">
        <f>IF(ISNUMBER(VLOOKUP($A349,pivotdata!$A$2:$V$777,COLUMN(T$1)-1,FALSE)),VLOOKUP($A349,pivotdata!$A$2:$V$777,COLUMN(T$1)-1,FALSE),0)</f>
        <v>7569727</v>
      </c>
      <c r="U349">
        <f>IF(ISNUMBER(VLOOKUP($A349,pivotdata!$A$2:$V$777,COLUMN(U$1)-1,FALSE)),VLOOKUP($A349,pivotdata!$A$2:$V$777,COLUMN(U$1)-1,FALSE),0)</f>
        <v>7249043</v>
      </c>
      <c r="V349">
        <f>IF(ISNUMBER(VLOOKUP($A349,pivotdata!$A$2:$V$777,COLUMN(V$1)-1,FALSE)),VLOOKUP($A349,pivotdata!$A$2:$V$777,COLUMN(V$1)-1,FALSE),0)</f>
        <v>6171535</v>
      </c>
      <c r="W349">
        <f>IF(ISNUMBER(VLOOKUP($A349,pivotdata!$A$2:$V$777,COLUMN(W$1)-1,FALSE)),VLOOKUP($A349,pivotdata!$A$2:$V$777,COLUMN(W$1)-1,FALSE),0)</f>
        <v>5762602</v>
      </c>
    </row>
    <row r="350" spans="1:23" x14ac:dyDescent="0.25">
      <c r="A350" s="1">
        <v>6121</v>
      </c>
      <c r="B350" s="2" t="s">
        <v>454</v>
      </c>
      <c r="C350">
        <f>IF(ISNUMBER(VLOOKUP($A350,pivotdata!$A$2:$V$777,COLUMN(C$1)-1,FALSE)),VLOOKUP($A350,pivotdata!$A$2:$V$777,COLUMN(C$1)-1,FALSE),0)</f>
        <v>4809</v>
      </c>
      <c r="D350">
        <f>IF(ISNUMBER(VLOOKUP($A350,pivotdata!$A$2:$V$777,COLUMN(D$1)-1,FALSE)),VLOOKUP($A350,pivotdata!$A$2:$V$777,COLUMN(D$1)-1,FALSE),0)</f>
        <v>17776</v>
      </c>
      <c r="E350">
        <f>IF(ISNUMBER(VLOOKUP($A350,pivotdata!$A$2:$V$777,COLUMN(E$1)-1,FALSE)),VLOOKUP($A350,pivotdata!$A$2:$V$777,COLUMN(E$1)-1,FALSE),0)</f>
        <v>24045</v>
      </c>
      <c r="F350">
        <f>IF(ISNUMBER(VLOOKUP($A350,pivotdata!$A$2:$V$777,COLUMN(F$1)-1,FALSE)),VLOOKUP($A350,pivotdata!$A$2:$V$777,COLUMN(F$1)-1,FALSE),0)</f>
        <v>26076</v>
      </c>
      <c r="G350">
        <f>IF(ISNUMBER(VLOOKUP($A350,pivotdata!$A$2:$V$777,COLUMN(G$1)-1,FALSE)),VLOOKUP($A350,pivotdata!$A$2:$V$777,COLUMN(G$1)-1,FALSE),0)</f>
        <v>25515</v>
      </c>
      <c r="H350">
        <f>IF(ISNUMBER(VLOOKUP($A350,pivotdata!$A$2:$V$777,COLUMN(H$1)-1,FALSE)),VLOOKUP($A350,pivotdata!$A$2:$V$777,COLUMN(H$1)-1,FALSE),0)</f>
        <v>2891</v>
      </c>
      <c r="I350">
        <f>IF(ISNUMBER(VLOOKUP($A350,pivotdata!$A$2:$V$777,COLUMN(I$1)-1,FALSE)),VLOOKUP($A350,pivotdata!$A$2:$V$777,COLUMN(I$1)-1,FALSE),0)</f>
        <v>17257</v>
      </c>
      <c r="J350">
        <f>IF(ISNUMBER(VLOOKUP($A350,pivotdata!$A$2:$V$777,COLUMN(J$1)-1,FALSE)),VLOOKUP($A350,pivotdata!$A$2:$V$777,COLUMN(J$1)-1,FALSE),0)</f>
        <v>117457</v>
      </c>
      <c r="K350">
        <f>IF(ISNUMBER(VLOOKUP($A350,pivotdata!$A$2:$V$777,COLUMN(K$1)-1,FALSE)),VLOOKUP($A350,pivotdata!$A$2:$V$777,COLUMN(K$1)-1,FALSE),0)</f>
        <v>39278</v>
      </c>
      <c r="L350">
        <f>IF(ISNUMBER(VLOOKUP($A350,pivotdata!$A$2:$V$777,COLUMN(L$1)-1,FALSE)),VLOOKUP($A350,pivotdata!$A$2:$V$777,COLUMN(L$1)-1,FALSE),0)</f>
        <v>28625</v>
      </c>
      <c r="M350">
        <f>IF(ISNUMBER(VLOOKUP($A350,pivotdata!$A$2:$V$777,COLUMN(M$1)-1,FALSE)),VLOOKUP($A350,pivotdata!$A$2:$V$777,COLUMN(M$1)-1,FALSE),0)</f>
        <v>15812</v>
      </c>
      <c r="N350">
        <f>IF(ISNUMBER(VLOOKUP($A350,pivotdata!$A$2:$V$777,COLUMN(N$1)-1,FALSE)),VLOOKUP($A350,pivotdata!$A$2:$V$777,COLUMN(N$1)-1,FALSE),0)</f>
        <v>34415</v>
      </c>
      <c r="O350">
        <f>IF(ISNUMBER(VLOOKUP($A350,pivotdata!$A$2:$V$777,COLUMN(O$1)-1,FALSE)),VLOOKUP($A350,pivotdata!$A$2:$V$777,COLUMN(O$1)-1,FALSE),0)</f>
        <v>90158</v>
      </c>
      <c r="P350">
        <f>IF(ISNUMBER(VLOOKUP($A350,pivotdata!$A$2:$V$777,COLUMN(P$1)-1,FALSE)),VLOOKUP($A350,pivotdata!$A$2:$V$777,COLUMN(P$1)-1,FALSE),0)</f>
        <v>97067</v>
      </c>
      <c r="Q350">
        <f>IF(ISNUMBER(VLOOKUP($A350,pivotdata!$A$2:$V$777,COLUMN(Q$1)-1,FALSE)),VLOOKUP($A350,pivotdata!$A$2:$V$777,COLUMN(Q$1)-1,FALSE),0)</f>
        <v>117377</v>
      </c>
      <c r="R350">
        <f>IF(ISNUMBER(VLOOKUP($A350,pivotdata!$A$2:$V$777,COLUMN(R$1)-1,FALSE)),VLOOKUP($A350,pivotdata!$A$2:$V$777,COLUMN(R$1)-1,FALSE),0)</f>
        <v>79589</v>
      </c>
      <c r="S350">
        <f>IF(ISNUMBER(VLOOKUP($A350,pivotdata!$A$2:$V$777,COLUMN(S$1)-1,FALSE)),VLOOKUP($A350,pivotdata!$A$2:$V$777,COLUMN(S$1)-1,FALSE),0)</f>
        <v>268867</v>
      </c>
      <c r="T350">
        <f>IF(ISNUMBER(VLOOKUP($A350,pivotdata!$A$2:$V$777,COLUMN(T$1)-1,FALSE)),VLOOKUP($A350,pivotdata!$A$2:$V$777,COLUMN(T$1)-1,FALSE),0)</f>
        <v>310666</v>
      </c>
      <c r="U350">
        <f>IF(ISNUMBER(VLOOKUP($A350,pivotdata!$A$2:$V$777,COLUMN(U$1)-1,FALSE)),VLOOKUP($A350,pivotdata!$A$2:$V$777,COLUMN(U$1)-1,FALSE),0)</f>
        <v>186493</v>
      </c>
      <c r="V350">
        <f>IF(ISNUMBER(VLOOKUP($A350,pivotdata!$A$2:$V$777,COLUMN(V$1)-1,FALSE)),VLOOKUP($A350,pivotdata!$A$2:$V$777,COLUMN(V$1)-1,FALSE),0)</f>
        <v>0</v>
      </c>
      <c r="W350">
        <f>IF(ISNUMBER(VLOOKUP($A350,pivotdata!$A$2:$V$777,COLUMN(W$1)-1,FALSE)),VLOOKUP($A350,pivotdata!$A$2:$V$777,COLUMN(W$1)-1,FALSE),0)</f>
        <v>0</v>
      </c>
    </row>
    <row r="351" spans="1:23" x14ac:dyDescent="0.25">
      <c r="A351" s="1">
        <v>6122</v>
      </c>
      <c r="B351" s="2" t="s">
        <v>453</v>
      </c>
      <c r="C351">
        <f>IF(ISNUMBER(VLOOKUP($A351,pivotdata!$A$2:$V$777,COLUMN(C$1)-1,FALSE)),VLOOKUP($A351,pivotdata!$A$2:$V$777,COLUMN(C$1)-1,FALSE),0)</f>
        <v>99494</v>
      </c>
      <c r="D351">
        <f>IF(ISNUMBER(VLOOKUP($A351,pivotdata!$A$2:$V$777,COLUMN(D$1)-1,FALSE)),VLOOKUP($A351,pivotdata!$A$2:$V$777,COLUMN(D$1)-1,FALSE),0)</f>
        <v>84869</v>
      </c>
      <c r="E351">
        <f>IF(ISNUMBER(VLOOKUP($A351,pivotdata!$A$2:$V$777,COLUMN(E$1)-1,FALSE)),VLOOKUP($A351,pivotdata!$A$2:$V$777,COLUMN(E$1)-1,FALSE),0)</f>
        <v>104038</v>
      </c>
      <c r="F351">
        <f>IF(ISNUMBER(VLOOKUP($A351,pivotdata!$A$2:$V$777,COLUMN(F$1)-1,FALSE)),VLOOKUP($A351,pivotdata!$A$2:$V$777,COLUMN(F$1)-1,FALSE),0)</f>
        <v>125703</v>
      </c>
      <c r="G351">
        <f>IF(ISNUMBER(VLOOKUP($A351,pivotdata!$A$2:$V$777,COLUMN(G$1)-1,FALSE)),VLOOKUP($A351,pivotdata!$A$2:$V$777,COLUMN(G$1)-1,FALSE),0)</f>
        <v>297297</v>
      </c>
      <c r="H351">
        <f>IF(ISNUMBER(VLOOKUP($A351,pivotdata!$A$2:$V$777,COLUMN(H$1)-1,FALSE)),VLOOKUP($A351,pivotdata!$A$2:$V$777,COLUMN(H$1)-1,FALSE),0)</f>
        <v>152527</v>
      </c>
      <c r="I351">
        <f>IF(ISNUMBER(VLOOKUP($A351,pivotdata!$A$2:$V$777,COLUMN(I$1)-1,FALSE)),VLOOKUP($A351,pivotdata!$A$2:$V$777,COLUMN(I$1)-1,FALSE),0)</f>
        <v>380405</v>
      </c>
      <c r="J351">
        <f>IF(ISNUMBER(VLOOKUP($A351,pivotdata!$A$2:$V$777,COLUMN(J$1)-1,FALSE)),VLOOKUP($A351,pivotdata!$A$2:$V$777,COLUMN(J$1)-1,FALSE),0)</f>
        <v>570347</v>
      </c>
      <c r="K351">
        <f>IF(ISNUMBER(VLOOKUP($A351,pivotdata!$A$2:$V$777,COLUMN(K$1)-1,FALSE)),VLOOKUP($A351,pivotdata!$A$2:$V$777,COLUMN(K$1)-1,FALSE),0)</f>
        <v>545699</v>
      </c>
      <c r="L351">
        <f>IF(ISNUMBER(VLOOKUP($A351,pivotdata!$A$2:$V$777,COLUMN(L$1)-1,FALSE)),VLOOKUP($A351,pivotdata!$A$2:$V$777,COLUMN(L$1)-1,FALSE),0)</f>
        <v>451170</v>
      </c>
      <c r="M351">
        <f>IF(ISNUMBER(VLOOKUP($A351,pivotdata!$A$2:$V$777,COLUMN(M$1)-1,FALSE)),VLOOKUP($A351,pivotdata!$A$2:$V$777,COLUMN(M$1)-1,FALSE),0)</f>
        <v>574052</v>
      </c>
      <c r="N351">
        <f>IF(ISNUMBER(VLOOKUP($A351,pivotdata!$A$2:$V$777,COLUMN(N$1)-1,FALSE)),VLOOKUP($A351,pivotdata!$A$2:$V$777,COLUMN(N$1)-1,FALSE),0)</f>
        <v>584243</v>
      </c>
      <c r="O351">
        <f>IF(ISNUMBER(VLOOKUP($A351,pivotdata!$A$2:$V$777,COLUMN(O$1)-1,FALSE)),VLOOKUP($A351,pivotdata!$A$2:$V$777,COLUMN(O$1)-1,FALSE),0)</f>
        <v>560448</v>
      </c>
      <c r="P351">
        <f>IF(ISNUMBER(VLOOKUP($A351,pivotdata!$A$2:$V$777,COLUMN(P$1)-1,FALSE)),VLOOKUP($A351,pivotdata!$A$2:$V$777,COLUMN(P$1)-1,FALSE),0)</f>
        <v>473985</v>
      </c>
      <c r="Q351">
        <f>IF(ISNUMBER(VLOOKUP($A351,pivotdata!$A$2:$V$777,COLUMN(Q$1)-1,FALSE)),VLOOKUP($A351,pivotdata!$A$2:$V$777,COLUMN(Q$1)-1,FALSE),0)</f>
        <v>387111</v>
      </c>
      <c r="R351">
        <f>IF(ISNUMBER(VLOOKUP($A351,pivotdata!$A$2:$V$777,COLUMN(R$1)-1,FALSE)),VLOOKUP($A351,pivotdata!$A$2:$V$777,COLUMN(R$1)-1,FALSE),0)</f>
        <v>523509</v>
      </c>
      <c r="S351">
        <f>IF(ISNUMBER(VLOOKUP($A351,pivotdata!$A$2:$V$777,COLUMN(S$1)-1,FALSE)),VLOOKUP($A351,pivotdata!$A$2:$V$777,COLUMN(S$1)-1,FALSE),0)</f>
        <v>830090</v>
      </c>
      <c r="T351">
        <f>IF(ISNUMBER(VLOOKUP($A351,pivotdata!$A$2:$V$777,COLUMN(T$1)-1,FALSE)),VLOOKUP($A351,pivotdata!$A$2:$V$777,COLUMN(T$1)-1,FALSE),0)</f>
        <v>775092</v>
      </c>
      <c r="U351">
        <f>IF(ISNUMBER(VLOOKUP($A351,pivotdata!$A$2:$V$777,COLUMN(U$1)-1,FALSE)),VLOOKUP($A351,pivotdata!$A$2:$V$777,COLUMN(U$1)-1,FALSE),0)</f>
        <v>1459580</v>
      </c>
      <c r="V351">
        <f>IF(ISNUMBER(VLOOKUP($A351,pivotdata!$A$2:$V$777,COLUMN(V$1)-1,FALSE)),VLOOKUP($A351,pivotdata!$A$2:$V$777,COLUMN(V$1)-1,FALSE),0)</f>
        <v>1216270</v>
      </c>
      <c r="W351">
        <f>IF(ISNUMBER(VLOOKUP($A351,pivotdata!$A$2:$V$777,COLUMN(W$1)-1,FALSE)),VLOOKUP($A351,pivotdata!$A$2:$V$777,COLUMN(W$1)-1,FALSE),0)</f>
        <v>2047128</v>
      </c>
    </row>
    <row r="352" spans="1:23" x14ac:dyDescent="0.25">
      <c r="A352" s="1">
        <v>6123</v>
      </c>
      <c r="B352" s="2" t="s">
        <v>452</v>
      </c>
      <c r="C352">
        <f>IF(ISNUMBER(VLOOKUP($A352,pivotdata!$A$2:$V$777,COLUMN(C$1)-1,FALSE)),VLOOKUP($A352,pivotdata!$A$2:$V$777,COLUMN(C$1)-1,FALSE),0)</f>
        <v>2239628</v>
      </c>
      <c r="D352">
        <f>IF(ISNUMBER(VLOOKUP($A352,pivotdata!$A$2:$V$777,COLUMN(D$1)-1,FALSE)),VLOOKUP($A352,pivotdata!$A$2:$V$777,COLUMN(D$1)-1,FALSE),0)</f>
        <v>2297664</v>
      </c>
      <c r="E352">
        <f>IF(ISNUMBER(VLOOKUP($A352,pivotdata!$A$2:$V$777,COLUMN(E$1)-1,FALSE)),VLOOKUP($A352,pivotdata!$A$2:$V$777,COLUMN(E$1)-1,FALSE),0)</f>
        <v>3285585</v>
      </c>
      <c r="F352">
        <f>IF(ISNUMBER(VLOOKUP($A352,pivotdata!$A$2:$V$777,COLUMN(F$1)-1,FALSE)),VLOOKUP($A352,pivotdata!$A$2:$V$777,COLUMN(F$1)-1,FALSE),0)</f>
        <v>3298865</v>
      </c>
      <c r="G352">
        <f>IF(ISNUMBER(VLOOKUP($A352,pivotdata!$A$2:$V$777,COLUMN(G$1)-1,FALSE)),VLOOKUP($A352,pivotdata!$A$2:$V$777,COLUMN(G$1)-1,FALSE),0)</f>
        <v>4330714</v>
      </c>
      <c r="H352">
        <f>IF(ISNUMBER(VLOOKUP($A352,pivotdata!$A$2:$V$777,COLUMN(H$1)-1,FALSE)),VLOOKUP($A352,pivotdata!$A$2:$V$777,COLUMN(H$1)-1,FALSE),0)</f>
        <v>3632386</v>
      </c>
      <c r="I352">
        <f>IF(ISNUMBER(VLOOKUP($A352,pivotdata!$A$2:$V$777,COLUMN(I$1)-1,FALSE)),VLOOKUP($A352,pivotdata!$A$2:$V$777,COLUMN(I$1)-1,FALSE),0)</f>
        <v>5562630</v>
      </c>
      <c r="J352">
        <f>IF(ISNUMBER(VLOOKUP($A352,pivotdata!$A$2:$V$777,COLUMN(J$1)-1,FALSE)),VLOOKUP($A352,pivotdata!$A$2:$V$777,COLUMN(J$1)-1,FALSE),0)</f>
        <v>7581765</v>
      </c>
      <c r="K352">
        <f>IF(ISNUMBER(VLOOKUP($A352,pivotdata!$A$2:$V$777,COLUMN(K$1)-1,FALSE)),VLOOKUP($A352,pivotdata!$A$2:$V$777,COLUMN(K$1)-1,FALSE),0)</f>
        <v>10166595</v>
      </c>
      <c r="L352">
        <f>IF(ISNUMBER(VLOOKUP($A352,pivotdata!$A$2:$V$777,COLUMN(L$1)-1,FALSE)),VLOOKUP($A352,pivotdata!$A$2:$V$777,COLUMN(L$1)-1,FALSE),0)</f>
        <v>12370827</v>
      </c>
      <c r="M352">
        <f>IF(ISNUMBER(VLOOKUP($A352,pivotdata!$A$2:$V$777,COLUMN(M$1)-1,FALSE)),VLOOKUP($A352,pivotdata!$A$2:$V$777,COLUMN(M$1)-1,FALSE),0)</f>
        <v>13124974</v>
      </c>
      <c r="N352">
        <f>IF(ISNUMBER(VLOOKUP($A352,pivotdata!$A$2:$V$777,COLUMN(N$1)-1,FALSE)),VLOOKUP($A352,pivotdata!$A$2:$V$777,COLUMN(N$1)-1,FALSE),0)</f>
        <v>12935720</v>
      </c>
      <c r="O352">
        <f>IF(ISNUMBER(VLOOKUP($A352,pivotdata!$A$2:$V$777,COLUMN(O$1)-1,FALSE)),VLOOKUP($A352,pivotdata!$A$2:$V$777,COLUMN(O$1)-1,FALSE),0)</f>
        <v>10693284</v>
      </c>
      <c r="P352">
        <f>IF(ISNUMBER(VLOOKUP($A352,pivotdata!$A$2:$V$777,COLUMN(P$1)-1,FALSE)),VLOOKUP($A352,pivotdata!$A$2:$V$777,COLUMN(P$1)-1,FALSE),0)</f>
        <v>10772100</v>
      </c>
      <c r="Q352">
        <f>IF(ISNUMBER(VLOOKUP($A352,pivotdata!$A$2:$V$777,COLUMN(Q$1)-1,FALSE)),VLOOKUP($A352,pivotdata!$A$2:$V$777,COLUMN(Q$1)-1,FALSE),0)</f>
        <v>11440650</v>
      </c>
      <c r="R352">
        <f>IF(ISNUMBER(VLOOKUP($A352,pivotdata!$A$2:$V$777,COLUMN(R$1)-1,FALSE)),VLOOKUP($A352,pivotdata!$A$2:$V$777,COLUMN(R$1)-1,FALSE),0)</f>
        <v>11541894</v>
      </c>
      <c r="S352">
        <f>IF(ISNUMBER(VLOOKUP($A352,pivotdata!$A$2:$V$777,COLUMN(S$1)-1,FALSE)),VLOOKUP($A352,pivotdata!$A$2:$V$777,COLUMN(S$1)-1,FALSE),0)</f>
        <v>13646352</v>
      </c>
      <c r="T352">
        <f>IF(ISNUMBER(VLOOKUP($A352,pivotdata!$A$2:$V$777,COLUMN(T$1)-1,FALSE)),VLOOKUP($A352,pivotdata!$A$2:$V$777,COLUMN(T$1)-1,FALSE),0)</f>
        <v>11498959</v>
      </c>
      <c r="U352">
        <f>IF(ISNUMBER(VLOOKUP($A352,pivotdata!$A$2:$V$777,COLUMN(U$1)-1,FALSE)),VLOOKUP($A352,pivotdata!$A$2:$V$777,COLUMN(U$1)-1,FALSE),0)</f>
        <v>14281773</v>
      </c>
      <c r="V352">
        <f>IF(ISNUMBER(VLOOKUP($A352,pivotdata!$A$2:$V$777,COLUMN(V$1)-1,FALSE)),VLOOKUP($A352,pivotdata!$A$2:$V$777,COLUMN(V$1)-1,FALSE),0)</f>
        <v>18213823</v>
      </c>
      <c r="W352">
        <f>IF(ISNUMBER(VLOOKUP($A352,pivotdata!$A$2:$V$777,COLUMN(W$1)-1,FALSE)),VLOOKUP($A352,pivotdata!$A$2:$V$777,COLUMN(W$1)-1,FALSE),0)</f>
        <v>14538827</v>
      </c>
    </row>
    <row r="353" spans="1:23" x14ac:dyDescent="0.25">
      <c r="A353" s="1">
        <v>6129</v>
      </c>
      <c r="B353" s="2" t="s">
        <v>451</v>
      </c>
      <c r="C353">
        <f>IF(ISNUMBER(VLOOKUP($A353,pivotdata!$A$2:$V$777,COLUMN(C$1)-1,FALSE)),VLOOKUP($A353,pivotdata!$A$2:$V$777,COLUMN(C$1)-1,FALSE),0)</f>
        <v>140318</v>
      </c>
      <c r="D353">
        <f>IF(ISNUMBER(VLOOKUP($A353,pivotdata!$A$2:$V$777,COLUMN(D$1)-1,FALSE)),VLOOKUP($A353,pivotdata!$A$2:$V$777,COLUMN(D$1)-1,FALSE),0)</f>
        <v>195147</v>
      </c>
      <c r="E353">
        <f>IF(ISNUMBER(VLOOKUP($A353,pivotdata!$A$2:$V$777,COLUMN(E$1)-1,FALSE)),VLOOKUP($A353,pivotdata!$A$2:$V$777,COLUMN(E$1)-1,FALSE),0)</f>
        <v>328425</v>
      </c>
      <c r="F353">
        <f>IF(ISNUMBER(VLOOKUP($A353,pivotdata!$A$2:$V$777,COLUMN(F$1)-1,FALSE)),VLOOKUP($A353,pivotdata!$A$2:$V$777,COLUMN(F$1)-1,FALSE),0)</f>
        <v>314615</v>
      </c>
      <c r="G353">
        <f>IF(ISNUMBER(VLOOKUP($A353,pivotdata!$A$2:$V$777,COLUMN(G$1)-1,FALSE)),VLOOKUP($A353,pivotdata!$A$2:$V$777,COLUMN(G$1)-1,FALSE),0)</f>
        <v>713196</v>
      </c>
      <c r="H353">
        <f>IF(ISNUMBER(VLOOKUP($A353,pivotdata!$A$2:$V$777,COLUMN(H$1)-1,FALSE)),VLOOKUP($A353,pivotdata!$A$2:$V$777,COLUMN(H$1)-1,FALSE),0)</f>
        <v>285956</v>
      </c>
      <c r="I353">
        <f>IF(ISNUMBER(VLOOKUP($A353,pivotdata!$A$2:$V$777,COLUMN(I$1)-1,FALSE)),VLOOKUP($A353,pivotdata!$A$2:$V$777,COLUMN(I$1)-1,FALSE),0)</f>
        <v>513779</v>
      </c>
      <c r="J353">
        <f>IF(ISNUMBER(VLOOKUP($A353,pivotdata!$A$2:$V$777,COLUMN(J$1)-1,FALSE)),VLOOKUP($A353,pivotdata!$A$2:$V$777,COLUMN(J$1)-1,FALSE),0)</f>
        <v>845425</v>
      </c>
      <c r="K353">
        <f>IF(ISNUMBER(VLOOKUP($A353,pivotdata!$A$2:$V$777,COLUMN(K$1)-1,FALSE)),VLOOKUP($A353,pivotdata!$A$2:$V$777,COLUMN(K$1)-1,FALSE),0)</f>
        <v>1074945</v>
      </c>
      <c r="L353">
        <f>IF(ISNUMBER(VLOOKUP($A353,pivotdata!$A$2:$V$777,COLUMN(L$1)-1,FALSE)),VLOOKUP($A353,pivotdata!$A$2:$V$777,COLUMN(L$1)-1,FALSE),0)</f>
        <v>698135</v>
      </c>
      <c r="M353">
        <f>IF(ISNUMBER(VLOOKUP($A353,pivotdata!$A$2:$V$777,COLUMN(M$1)-1,FALSE)),VLOOKUP($A353,pivotdata!$A$2:$V$777,COLUMN(M$1)-1,FALSE),0)</f>
        <v>934863</v>
      </c>
      <c r="N353">
        <f>IF(ISNUMBER(VLOOKUP($A353,pivotdata!$A$2:$V$777,COLUMN(N$1)-1,FALSE)),VLOOKUP($A353,pivotdata!$A$2:$V$777,COLUMN(N$1)-1,FALSE),0)</f>
        <v>959447</v>
      </c>
      <c r="O353">
        <f>IF(ISNUMBER(VLOOKUP($A353,pivotdata!$A$2:$V$777,COLUMN(O$1)-1,FALSE)),VLOOKUP($A353,pivotdata!$A$2:$V$777,COLUMN(O$1)-1,FALSE),0)</f>
        <v>934490</v>
      </c>
      <c r="P353">
        <f>IF(ISNUMBER(VLOOKUP($A353,pivotdata!$A$2:$V$777,COLUMN(P$1)-1,FALSE)),VLOOKUP($A353,pivotdata!$A$2:$V$777,COLUMN(P$1)-1,FALSE),0)</f>
        <v>1432022</v>
      </c>
      <c r="Q353">
        <f>IF(ISNUMBER(VLOOKUP($A353,pivotdata!$A$2:$V$777,COLUMN(Q$1)-1,FALSE)),VLOOKUP($A353,pivotdata!$A$2:$V$777,COLUMN(Q$1)-1,FALSE),0)</f>
        <v>1310436</v>
      </c>
      <c r="R353">
        <f>IF(ISNUMBER(VLOOKUP($A353,pivotdata!$A$2:$V$777,COLUMN(R$1)-1,FALSE)),VLOOKUP($A353,pivotdata!$A$2:$V$777,COLUMN(R$1)-1,FALSE),0)</f>
        <v>1606464</v>
      </c>
      <c r="S353">
        <f>IF(ISNUMBER(VLOOKUP($A353,pivotdata!$A$2:$V$777,COLUMN(S$1)-1,FALSE)),VLOOKUP($A353,pivotdata!$A$2:$V$777,COLUMN(S$1)-1,FALSE),0)</f>
        <v>2170390</v>
      </c>
      <c r="T353">
        <f>IF(ISNUMBER(VLOOKUP($A353,pivotdata!$A$2:$V$777,COLUMN(T$1)-1,FALSE)),VLOOKUP($A353,pivotdata!$A$2:$V$777,COLUMN(T$1)-1,FALSE),0)</f>
        <v>1902382</v>
      </c>
      <c r="U353">
        <f>IF(ISNUMBER(VLOOKUP($A353,pivotdata!$A$2:$V$777,COLUMN(U$1)-1,FALSE)),VLOOKUP($A353,pivotdata!$A$2:$V$777,COLUMN(U$1)-1,FALSE),0)</f>
        <v>2794243</v>
      </c>
      <c r="V353">
        <f>IF(ISNUMBER(VLOOKUP($A353,pivotdata!$A$2:$V$777,COLUMN(V$1)-1,FALSE)),VLOOKUP($A353,pivotdata!$A$2:$V$777,COLUMN(V$1)-1,FALSE),0)</f>
        <v>7050733</v>
      </c>
      <c r="W353">
        <f>IF(ISNUMBER(VLOOKUP($A353,pivotdata!$A$2:$V$777,COLUMN(W$1)-1,FALSE)),VLOOKUP($A353,pivotdata!$A$2:$V$777,COLUMN(W$1)-1,FALSE),0)</f>
        <v>6403842</v>
      </c>
    </row>
    <row r="354" spans="1:23" x14ac:dyDescent="0.25">
      <c r="A354" s="1">
        <v>6130</v>
      </c>
      <c r="B354" s="2" t="s">
        <v>450</v>
      </c>
      <c r="C354">
        <f>IF(ISNUMBER(VLOOKUP($A354,pivotdata!$A$2:$V$777,COLUMN(C$1)-1,FALSE)),VLOOKUP($A354,pivotdata!$A$2:$V$777,COLUMN(C$1)-1,FALSE),0)</f>
        <v>212925</v>
      </c>
      <c r="D354">
        <f>IF(ISNUMBER(VLOOKUP($A354,pivotdata!$A$2:$V$777,COLUMN(D$1)-1,FALSE)),VLOOKUP($A354,pivotdata!$A$2:$V$777,COLUMN(D$1)-1,FALSE),0)</f>
        <v>505026</v>
      </c>
      <c r="E354">
        <f>IF(ISNUMBER(VLOOKUP($A354,pivotdata!$A$2:$V$777,COLUMN(E$1)-1,FALSE)),VLOOKUP($A354,pivotdata!$A$2:$V$777,COLUMN(E$1)-1,FALSE),0)</f>
        <v>364148</v>
      </c>
      <c r="F354">
        <f>IF(ISNUMBER(VLOOKUP($A354,pivotdata!$A$2:$V$777,COLUMN(F$1)-1,FALSE)),VLOOKUP($A354,pivotdata!$A$2:$V$777,COLUMN(F$1)-1,FALSE),0)</f>
        <v>538634</v>
      </c>
      <c r="G354">
        <f>IF(ISNUMBER(VLOOKUP($A354,pivotdata!$A$2:$V$777,COLUMN(G$1)-1,FALSE)),VLOOKUP($A354,pivotdata!$A$2:$V$777,COLUMN(G$1)-1,FALSE),0)</f>
        <v>1009006</v>
      </c>
      <c r="H354">
        <f>IF(ISNUMBER(VLOOKUP($A354,pivotdata!$A$2:$V$777,COLUMN(H$1)-1,FALSE)),VLOOKUP($A354,pivotdata!$A$2:$V$777,COLUMN(H$1)-1,FALSE),0)</f>
        <v>211179</v>
      </c>
      <c r="I354">
        <f>IF(ISNUMBER(VLOOKUP($A354,pivotdata!$A$2:$V$777,COLUMN(I$1)-1,FALSE)),VLOOKUP($A354,pivotdata!$A$2:$V$777,COLUMN(I$1)-1,FALSE),0)</f>
        <v>67802</v>
      </c>
      <c r="J354">
        <f>IF(ISNUMBER(VLOOKUP($A354,pivotdata!$A$2:$V$777,COLUMN(J$1)-1,FALSE)),VLOOKUP($A354,pivotdata!$A$2:$V$777,COLUMN(J$1)-1,FALSE),0)</f>
        <v>55469</v>
      </c>
      <c r="K354">
        <f>IF(ISNUMBER(VLOOKUP($A354,pivotdata!$A$2:$V$777,COLUMN(K$1)-1,FALSE)),VLOOKUP($A354,pivotdata!$A$2:$V$777,COLUMN(K$1)-1,FALSE),0)</f>
        <v>280848</v>
      </c>
      <c r="L354">
        <f>IF(ISNUMBER(VLOOKUP($A354,pivotdata!$A$2:$V$777,COLUMN(L$1)-1,FALSE)),VLOOKUP($A354,pivotdata!$A$2:$V$777,COLUMN(L$1)-1,FALSE),0)</f>
        <v>159874</v>
      </c>
      <c r="M354">
        <f>IF(ISNUMBER(VLOOKUP($A354,pivotdata!$A$2:$V$777,COLUMN(M$1)-1,FALSE)),VLOOKUP($A354,pivotdata!$A$2:$V$777,COLUMN(M$1)-1,FALSE),0)</f>
        <v>226924</v>
      </c>
      <c r="N354">
        <f>IF(ISNUMBER(VLOOKUP($A354,pivotdata!$A$2:$V$777,COLUMN(N$1)-1,FALSE)),VLOOKUP($A354,pivotdata!$A$2:$V$777,COLUMN(N$1)-1,FALSE),0)</f>
        <v>173845</v>
      </c>
      <c r="O354">
        <f>IF(ISNUMBER(VLOOKUP($A354,pivotdata!$A$2:$V$777,COLUMN(O$1)-1,FALSE)),VLOOKUP($A354,pivotdata!$A$2:$V$777,COLUMN(O$1)-1,FALSE),0)</f>
        <v>163735</v>
      </c>
      <c r="P354">
        <f>IF(ISNUMBER(VLOOKUP($A354,pivotdata!$A$2:$V$777,COLUMN(P$1)-1,FALSE)),VLOOKUP($A354,pivotdata!$A$2:$V$777,COLUMN(P$1)-1,FALSE),0)</f>
        <v>590610</v>
      </c>
      <c r="Q354">
        <f>IF(ISNUMBER(VLOOKUP($A354,pivotdata!$A$2:$V$777,COLUMN(Q$1)-1,FALSE)),VLOOKUP($A354,pivotdata!$A$2:$V$777,COLUMN(Q$1)-1,FALSE),0)</f>
        <v>189608</v>
      </c>
      <c r="R354">
        <f>IF(ISNUMBER(VLOOKUP($A354,pivotdata!$A$2:$V$777,COLUMN(R$1)-1,FALSE)),VLOOKUP($A354,pivotdata!$A$2:$V$777,COLUMN(R$1)-1,FALSE),0)</f>
        <v>266525</v>
      </c>
      <c r="S354">
        <f>IF(ISNUMBER(VLOOKUP($A354,pivotdata!$A$2:$V$777,COLUMN(S$1)-1,FALSE)),VLOOKUP($A354,pivotdata!$A$2:$V$777,COLUMN(S$1)-1,FALSE),0)</f>
        <v>190363</v>
      </c>
      <c r="T354">
        <f>IF(ISNUMBER(VLOOKUP($A354,pivotdata!$A$2:$V$777,COLUMN(T$1)-1,FALSE)),VLOOKUP($A354,pivotdata!$A$2:$V$777,COLUMN(T$1)-1,FALSE),0)</f>
        <v>446364</v>
      </c>
      <c r="U354">
        <f>IF(ISNUMBER(VLOOKUP($A354,pivotdata!$A$2:$V$777,COLUMN(U$1)-1,FALSE)),VLOOKUP($A354,pivotdata!$A$2:$V$777,COLUMN(U$1)-1,FALSE),0)</f>
        <v>755791</v>
      </c>
      <c r="V354">
        <f>IF(ISNUMBER(VLOOKUP($A354,pivotdata!$A$2:$V$777,COLUMN(V$1)-1,FALSE)),VLOOKUP($A354,pivotdata!$A$2:$V$777,COLUMN(V$1)-1,FALSE),0)</f>
        <v>1550999</v>
      </c>
      <c r="W354">
        <f>IF(ISNUMBER(VLOOKUP($A354,pivotdata!$A$2:$V$777,COLUMN(W$1)-1,FALSE)),VLOOKUP($A354,pivotdata!$A$2:$V$777,COLUMN(W$1)-1,FALSE),0)</f>
        <v>1295950</v>
      </c>
    </row>
    <row r="355" spans="1:23" x14ac:dyDescent="0.25">
      <c r="A355" s="1">
        <v>6210</v>
      </c>
      <c r="B355" s="2" t="s">
        <v>449</v>
      </c>
      <c r="C355">
        <f>IF(ISNUMBER(VLOOKUP($A355,pivotdata!$A$2:$V$777,COLUMN(C$1)-1,FALSE)),VLOOKUP($A355,pivotdata!$A$2:$V$777,COLUMN(C$1)-1,FALSE),0)</f>
        <v>9928668</v>
      </c>
      <c r="D355">
        <f>IF(ISNUMBER(VLOOKUP($A355,pivotdata!$A$2:$V$777,COLUMN(D$1)-1,FALSE)),VLOOKUP($A355,pivotdata!$A$2:$V$777,COLUMN(D$1)-1,FALSE),0)</f>
        <v>10024325</v>
      </c>
      <c r="E355">
        <f>IF(ISNUMBER(VLOOKUP($A355,pivotdata!$A$2:$V$777,COLUMN(E$1)-1,FALSE)),VLOOKUP($A355,pivotdata!$A$2:$V$777,COLUMN(E$1)-1,FALSE),0)</f>
        <v>11072595</v>
      </c>
      <c r="F355">
        <f>IF(ISNUMBER(VLOOKUP($A355,pivotdata!$A$2:$V$777,COLUMN(F$1)-1,FALSE)),VLOOKUP($A355,pivotdata!$A$2:$V$777,COLUMN(F$1)-1,FALSE),0)</f>
        <v>9461012</v>
      </c>
      <c r="G355">
        <f>IF(ISNUMBER(VLOOKUP($A355,pivotdata!$A$2:$V$777,COLUMN(G$1)-1,FALSE)),VLOOKUP($A355,pivotdata!$A$2:$V$777,COLUMN(G$1)-1,FALSE),0)</f>
        <v>6991763</v>
      </c>
      <c r="H355">
        <f>IF(ISNUMBER(VLOOKUP($A355,pivotdata!$A$2:$V$777,COLUMN(H$1)-1,FALSE)),VLOOKUP($A355,pivotdata!$A$2:$V$777,COLUMN(H$1)-1,FALSE),0)</f>
        <v>6519292</v>
      </c>
      <c r="I355">
        <f>IF(ISNUMBER(VLOOKUP($A355,pivotdata!$A$2:$V$777,COLUMN(I$1)-1,FALSE)),VLOOKUP($A355,pivotdata!$A$2:$V$777,COLUMN(I$1)-1,FALSE),0)</f>
        <v>9842771</v>
      </c>
      <c r="J355">
        <f>IF(ISNUMBER(VLOOKUP($A355,pivotdata!$A$2:$V$777,COLUMN(J$1)-1,FALSE)),VLOOKUP($A355,pivotdata!$A$2:$V$777,COLUMN(J$1)-1,FALSE),0)</f>
        <v>18017732</v>
      </c>
      <c r="K355">
        <f>IF(ISNUMBER(VLOOKUP($A355,pivotdata!$A$2:$V$777,COLUMN(K$1)-1,FALSE)),VLOOKUP($A355,pivotdata!$A$2:$V$777,COLUMN(K$1)-1,FALSE),0)</f>
        <v>25893084</v>
      </c>
      <c r="L355">
        <f>IF(ISNUMBER(VLOOKUP($A355,pivotdata!$A$2:$V$777,COLUMN(L$1)-1,FALSE)),VLOOKUP($A355,pivotdata!$A$2:$V$777,COLUMN(L$1)-1,FALSE),0)</f>
        <v>40806072</v>
      </c>
      <c r="M355">
        <f>IF(ISNUMBER(VLOOKUP($A355,pivotdata!$A$2:$V$777,COLUMN(M$1)-1,FALSE)),VLOOKUP($A355,pivotdata!$A$2:$V$777,COLUMN(M$1)-1,FALSE),0)</f>
        <v>46612552</v>
      </c>
      <c r="N355">
        <f>IF(ISNUMBER(VLOOKUP($A355,pivotdata!$A$2:$V$777,COLUMN(N$1)-1,FALSE)),VLOOKUP($A355,pivotdata!$A$2:$V$777,COLUMN(N$1)-1,FALSE),0)</f>
        <v>46265854</v>
      </c>
      <c r="O355">
        <f>IF(ISNUMBER(VLOOKUP($A355,pivotdata!$A$2:$V$777,COLUMN(O$1)-1,FALSE)),VLOOKUP($A355,pivotdata!$A$2:$V$777,COLUMN(O$1)-1,FALSE),0)</f>
        <v>36174638</v>
      </c>
      <c r="P355">
        <f>IF(ISNUMBER(VLOOKUP($A355,pivotdata!$A$2:$V$777,COLUMN(P$1)-1,FALSE)),VLOOKUP($A355,pivotdata!$A$2:$V$777,COLUMN(P$1)-1,FALSE),0)</f>
        <v>33024667</v>
      </c>
      <c r="Q355">
        <f>IF(ISNUMBER(VLOOKUP($A355,pivotdata!$A$2:$V$777,COLUMN(Q$1)-1,FALSE)),VLOOKUP($A355,pivotdata!$A$2:$V$777,COLUMN(Q$1)-1,FALSE),0)</f>
        <v>36345383</v>
      </c>
      <c r="R355">
        <f>IF(ISNUMBER(VLOOKUP($A355,pivotdata!$A$2:$V$777,COLUMN(R$1)-1,FALSE)),VLOOKUP($A355,pivotdata!$A$2:$V$777,COLUMN(R$1)-1,FALSE),0)</f>
        <v>44165455</v>
      </c>
      <c r="S355">
        <f>IF(ISNUMBER(VLOOKUP($A355,pivotdata!$A$2:$V$777,COLUMN(S$1)-1,FALSE)),VLOOKUP($A355,pivotdata!$A$2:$V$777,COLUMN(S$1)-1,FALSE),0)</f>
        <v>49225088</v>
      </c>
      <c r="T355">
        <f>IF(ISNUMBER(VLOOKUP($A355,pivotdata!$A$2:$V$777,COLUMN(T$1)-1,FALSE)),VLOOKUP($A355,pivotdata!$A$2:$V$777,COLUMN(T$1)-1,FALSE),0)</f>
        <v>50151717</v>
      </c>
      <c r="U355">
        <f>IF(ISNUMBER(VLOOKUP($A355,pivotdata!$A$2:$V$777,COLUMN(U$1)-1,FALSE)),VLOOKUP($A355,pivotdata!$A$2:$V$777,COLUMN(U$1)-1,FALSE),0)</f>
        <v>61139284</v>
      </c>
      <c r="V355">
        <f>IF(ISNUMBER(VLOOKUP($A355,pivotdata!$A$2:$V$777,COLUMN(V$1)-1,FALSE)),VLOOKUP($A355,pivotdata!$A$2:$V$777,COLUMN(V$1)-1,FALSE),0)</f>
        <v>79664672</v>
      </c>
      <c r="W355">
        <f>IF(ISNUMBER(VLOOKUP($A355,pivotdata!$A$2:$V$777,COLUMN(W$1)-1,FALSE)),VLOOKUP($A355,pivotdata!$A$2:$V$777,COLUMN(W$1)-1,FALSE),0)</f>
        <v>67518143</v>
      </c>
    </row>
    <row r="356" spans="1:23" x14ac:dyDescent="0.25">
      <c r="A356" s="1">
        <v>6251</v>
      </c>
      <c r="B356" s="2" t="s">
        <v>448</v>
      </c>
      <c r="C356">
        <f>IF(ISNUMBER(VLOOKUP($A356,pivotdata!$A$2:$V$777,COLUMN(C$1)-1,FALSE)),VLOOKUP($A356,pivotdata!$A$2:$V$777,COLUMN(C$1)-1,FALSE),0)</f>
        <v>4369725</v>
      </c>
      <c r="D356">
        <f>IF(ISNUMBER(VLOOKUP($A356,pivotdata!$A$2:$V$777,COLUMN(D$1)-1,FALSE)),VLOOKUP($A356,pivotdata!$A$2:$V$777,COLUMN(D$1)-1,FALSE),0)</f>
        <v>4872607</v>
      </c>
      <c r="E356">
        <f>IF(ISNUMBER(VLOOKUP($A356,pivotdata!$A$2:$V$777,COLUMN(E$1)-1,FALSE)),VLOOKUP($A356,pivotdata!$A$2:$V$777,COLUMN(E$1)-1,FALSE),0)</f>
        <v>6527201</v>
      </c>
      <c r="F356">
        <f>IF(ISNUMBER(VLOOKUP($A356,pivotdata!$A$2:$V$777,COLUMN(F$1)-1,FALSE)),VLOOKUP($A356,pivotdata!$A$2:$V$777,COLUMN(F$1)-1,FALSE),0)</f>
        <v>8019814</v>
      </c>
      <c r="G356">
        <f>IF(ISNUMBER(VLOOKUP($A356,pivotdata!$A$2:$V$777,COLUMN(G$1)-1,FALSE)),VLOOKUP($A356,pivotdata!$A$2:$V$777,COLUMN(G$1)-1,FALSE),0)</f>
        <v>19507036</v>
      </c>
      <c r="H356">
        <f>IF(ISNUMBER(VLOOKUP($A356,pivotdata!$A$2:$V$777,COLUMN(H$1)-1,FALSE)),VLOOKUP($A356,pivotdata!$A$2:$V$777,COLUMN(H$1)-1,FALSE),0)</f>
        <v>26526088</v>
      </c>
      <c r="I356">
        <f>IF(ISNUMBER(VLOOKUP($A356,pivotdata!$A$2:$V$777,COLUMN(I$1)-1,FALSE)),VLOOKUP($A356,pivotdata!$A$2:$V$777,COLUMN(I$1)-1,FALSE),0)</f>
        <v>32054060</v>
      </c>
      <c r="J356">
        <f>IF(ISNUMBER(VLOOKUP($A356,pivotdata!$A$2:$V$777,COLUMN(J$1)-1,FALSE)),VLOOKUP($A356,pivotdata!$A$2:$V$777,COLUMN(J$1)-1,FALSE),0)</f>
        <v>48275044</v>
      </c>
      <c r="K356">
        <f>IF(ISNUMBER(VLOOKUP($A356,pivotdata!$A$2:$V$777,COLUMN(K$1)-1,FALSE)),VLOOKUP($A356,pivotdata!$A$2:$V$777,COLUMN(K$1)-1,FALSE),0)</f>
        <v>52854312</v>
      </c>
      <c r="L356">
        <f>IF(ISNUMBER(VLOOKUP($A356,pivotdata!$A$2:$V$777,COLUMN(L$1)-1,FALSE)),VLOOKUP($A356,pivotdata!$A$2:$V$777,COLUMN(L$1)-1,FALSE),0)</f>
        <v>51811204</v>
      </c>
      <c r="M356">
        <f>IF(ISNUMBER(VLOOKUP($A356,pivotdata!$A$2:$V$777,COLUMN(M$1)-1,FALSE)),VLOOKUP($A356,pivotdata!$A$2:$V$777,COLUMN(M$1)-1,FALSE),0)</f>
        <v>55285384</v>
      </c>
      <c r="N356">
        <f>IF(ISNUMBER(VLOOKUP($A356,pivotdata!$A$2:$V$777,COLUMN(N$1)-1,FALSE)),VLOOKUP($A356,pivotdata!$A$2:$V$777,COLUMN(N$1)-1,FALSE),0)</f>
        <v>51699219</v>
      </c>
      <c r="O356">
        <f>IF(ISNUMBER(VLOOKUP($A356,pivotdata!$A$2:$V$777,COLUMN(O$1)-1,FALSE)),VLOOKUP($A356,pivotdata!$A$2:$V$777,COLUMN(O$1)-1,FALSE),0)</f>
        <v>47421982</v>
      </c>
      <c r="P356">
        <f>IF(ISNUMBER(VLOOKUP($A356,pivotdata!$A$2:$V$777,COLUMN(P$1)-1,FALSE)),VLOOKUP($A356,pivotdata!$A$2:$V$777,COLUMN(P$1)-1,FALSE),0)</f>
        <v>55927888</v>
      </c>
      <c r="Q356">
        <f>IF(ISNUMBER(VLOOKUP($A356,pivotdata!$A$2:$V$777,COLUMN(Q$1)-1,FALSE)),VLOOKUP($A356,pivotdata!$A$2:$V$777,COLUMN(Q$1)-1,FALSE),0)</f>
        <v>63773852</v>
      </c>
      <c r="R356">
        <f>IF(ISNUMBER(VLOOKUP($A356,pivotdata!$A$2:$V$777,COLUMN(R$1)-1,FALSE)),VLOOKUP($A356,pivotdata!$A$2:$V$777,COLUMN(R$1)-1,FALSE),0)</f>
        <v>83406721</v>
      </c>
      <c r="S356">
        <f>IF(ISNUMBER(VLOOKUP($A356,pivotdata!$A$2:$V$777,COLUMN(S$1)-1,FALSE)),VLOOKUP($A356,pivotdata!$A$2:$V$777,COLUMN(S$1)-1,FALSE),0)</f>
        <v>110424901</v>
      </c>
      <c r="T356">
        <f>IF(ISNUMBER(VLOOKUP($A356,pivotdata!$A$2:$V$777,COLUMN(T$1)-1,FALSE)),VLOOKUP($A356,pivotdata!$A$2:$V$777,COLUMN(T$1)-1,FALSE),0)</f>
        <v>112463682</v>
      </c>
      <c r="U356">
        <f>IF(ISNUMBER(VLOOKUP($A356,pivotdata!$A$2:$V$777,COLUMN(U$1)-1,FALSE)),VLOOKUP($A356,pivotdata!$A$2:$V$777,COLUMN(U$1)-1,FALSE),0)</f>
        <v>105335060</v>
      </c>
      <c r="V356">
        <f>IF(ISNUMBER(VLOOKUP($A356,pivotdata!$A$2:$V$777,COLUMN(V$1)-1,FALSE)),VLOOKUP($A356,pivotdata!$A$2:$V$777,COLUMN(V$1)-1,FALSE),0)</f>
        <v>137609143</v>
      </c>
      <c r="W356">
        <f>IF(ISNUMBER(VLOOKUP($A356,pivotdata!$A$2:$V$777,COLUMN(W$1)-1,FALSE)),VLOOKUP($A356,pivotdata!$A$2:$V$777,COLUMN(W$1)-1,FALSE),0)</f>
        <v>146225611</v>
      </c>
    </row>
    <row r="357" spans="1:23" x14ac:dyDescent="0.25">
      <c r="A357" s="1">
        <v>6252</v>
      </c>
      <c r="B357" s="2" t="s">
        <v>447</v>
      </c>
      <c r="C357">
        <f>IF(ISNUMBER(VLOOKUP($A357,pivotdata!$A$2:$V$777,COLUMN(C$1)-1,FALSE)),VLOOKUP($A357,pivotdata!$A$2:$V$777,COLUMN(C$1)-1,FALSE),0)</f>
        <v>14376375</v>
      </c>
      <c r="D357">
        <f>IF(ISNUMBER(VLOOKUP($A357,pivotdata!$A$2:$V$777,COLUMN(D$1)-1,FALSE)),VLOOKUP($A357,pivotdata!$A$2:$V$777,COLUMN(D$1)-1,FALSE),0)</f>
        <v>12508653</v>
      </c>
      <c r="E357">
        <f>IF(ISNUMBER(VLOOKUP($A357,pivotdata!$A$2:$V$777,COLUMN(E$1)-1,FALSE)),VLOOKUP($A357,pivotdata!$A$2:$V$777,COLUMN(E$1)-1,FALSE),0)</f>
        <v>19238522</v>
      </c>
      <c r="F357">
        <f>IF(ISNUMBER(VLOOKUP($A357,pivotdata!$A$2:$V$777,COLUMN(F$1)-1,FALSE)),VLOOKUP($A357,pivotdata!$A$2:$V$777,COLUMN(F$1)-1,FALSE),0)</f>
        <v>16696163</v>
      </c>
      <c r="G357">
        <f>IF(ISNUMBER(VLOOKUP($A357,pivotdata!$A$2:$V$777,COLUMN(G$1)-1,FALSE)),VLOOKUP($A357,pivotdata!$A$2:$V$777,COLUMN(G$1)-1,FALSE),0)</f>
        <v>25682804</v>
      </c>
      <c r="H357">
        <f>IF(ISNUMBER(VLOOKUP($A357,pivotdata!$A$2:$V$777,COLUMN(H$1)-1,FALSE)),VLOOKUP($A357,pivotdata!$A$2:$V$777,COLUMN(H$1)-1,FALSE),0)</f>
        <v>22495144</v>
      </c>
      <c r="I357">
        <f>IF(ISNUMBER(VLOOKUP($A357,pivotdata!$A$2:$V$777,COLUMN(I$1)-1,FALSE)),VLOOKUP($A357,pivotdata!$A$2:$V$777,COLUMN(I$1)-1,FALSE),0)</f>
        <v>24642820</v>
      </c>
      <c r="J357">
        <f>IF(ISNUMBER(VLOOKUP($A357,pivotdata!$A$2:$V$777,COLUMN(J$1)-1,FALSE)),VLOOKUP($A357,pivotdata!$A$2:$V$777,COLUMN(J$1)-1,FALSE),0)</f>
        <v>30188676</v>
      </c>
      <c r="K357">
        <f>IF(ISNUMBER(VLOOKUP($A357,pivotdata!$A$2:$V$777,COLUMN(K$1)-1,FALSE)),VLOOKUP($A357,pivotdata!$A$2:$V$777,COLUMN(K$1)-1,FALSE),0)</f>
        <v>27371360</v>
      </c>
      <c r="L357">
        <f>IF(ISNUMBER(VLOOKUP($A357,pivotdata!$A$2:$V$777,COLUMN(L$1)-1,FALSE)),VLOOKUP($A357,pivotdata!$A$2:$V$777,COLUMN(L$1)-1,FALSE),0)</f>
        <v>31800678</v>
      </c>
      <c r="M357">
        <f>IF(ISNUMBER(VLOOKUP($A357,pivotdata!$A$2:$V$777,COLUMN(M$1)-1,FALSE)),VLOOKUP($A357,pivotdata!$A$2:$V$777,COLUMN(M$1)-1,FALSE),0)</f>
        <v>39591956</v>
      </c>
      <c r="N357">
        <f>IF(ISNUMBER(VLOOKUP($A357,pivotdata!$A$2:$V$777,COLUMN(N$1)-1,FALSE)),VLOOKUP($A357,pivotdata!$A$2:$V$777,COLUMN(N$1)-1,FALSE),0)</f>
        <v>36278468</v>
      </c>
      <c r="O357">
        <f>IF(ISNUMBER(VLOOKUP($A357,pivotdata!$A$2:$V$777,COLUMN(O$1)-1,FALSE)),VLOOKUP($A357,pivotdata!$A$2:$V$777,COLUMN(O$1)-1,FALSE),0)</f>
        <v>30182409</v>
      </c>
      <c r="P357">
        <f>IF(ISNUMBER(VLOOKUP($A357,pivotdata!$A$2:$V$777,COLUMN(P$1)-1,FALSE)),VLOOKUP($A357,pivotdata!$A$2:$V$777,COLUMN(P$1)-1,FALSE),0)</f>
        <v>34526459</v>
      </c>
      <c r="Q357">
        <f>IF(ISNUMBER(VLOOKUP($A357,pivotdata!$A$2:$V$777,COLUMN(Q$1)-1,FALSE)),VLOOKUP($A357,pivotdata!$A$2:$V$777,COLUMN(Q$1)-1,FALSE),0)</f>
        <v>40083188</v>
      </c>
      <c r="R357">
        <f>IF(ISNUMBER(VLOOKUP($A357,pivotdata!$A$2:$V$777,COLUMN(R$1)-1,FALSE)),VLOOKUP($A357,pivotdata!$A$2:$V$777,COLUMN(R$1)-1,FALSE),0)</f>
        <v>44895421</v>
      </c>
      <c r="S357">
        <f>IF(ISNUMBER(VLOOKUP($A357,pivotdata!$A$2:$V$777,COLUMN(S$1)-1,FALSE)),VLOOKUP($A357,pivotdata!$A$2:$V$777,COLUMN(S$1)-1,FALSE),0)</f>
        <v>61059197</v>
      </c>
      <c r="T357">
        <f>IF(ISNUMBER(VLOOKUP($A357,pivotdata!$A$2:$V$777,COLUMN(T$1)-1,FALSE)),VLOOKUP($A357,pivotdata!$A$2:$V$777,COLUMN(T$1)-1,FALSE),0)</f>
        <v>61526382</v>
      </c>
      <c r="U357">
        <f>IF(ISNUMBER(VLOOKUP($A357,pivotdata!$A$2:$V$777,COLUMN(U$1)-1,FALSE)),VLOOKUP($A357,pivotdata!$A$2:$V$777,COLUMN(U$1)-1,FALSE),0)</f>
        <v>61290908</v>
      </c>
      <c r="V357">
        <f>IF(ISNUMBER(VLOOKUP($A357,pivotdata!$A$2:$V$777,COLUMN(V$1)-1,FALSE)),VLOOKUP($A357,pivotdata!$A$2:$V$777,COLUMN(V$1)-1,FALSE),0)</f>
        <v>86079770</v>
      </c>
      <c r="W357">
        <f>IF(ISNUMBER(VLOOKUP($A357,pivotdata!$A$2:$V$777,COLUMN(W$1)-1,FALSE)),VLOOKUP($A357,pivotdata!$A$2:$V$777,COLUMN(W$1)-1,FALSE),0)</f>
        <v>87911773</v>
      </c>
    </row>
    <row r="358" spans="1:23" x14ac:dyDescent="0.25">
      <c r="A358" s="1">
        <v>6253</v>
      </c>
      <c r="B358" s="2" t="s">
        <v>446</v>
      </c>
      <c r="C358">
        <f>IF(ISNUMBER(VLOOKUP($A358,pivotdata!$A$2:$V$777,COLUMN(C$1)-1,FALSE)),VLOOKUP($A358,pivotdata!$A$2:$V$777,COLUMN(C$1)-1,FALSE),0)</f>
        <v>55792</v>
      </c>
      <c r="D358">
        <f>IF(ISNUMBER(VLOOKUP($A358,pivotdata!$A$2:$V$777,COLUMN(D$1)-1,FALSE)),VLOOKUP($A358,pivotdata!$A$2:$V$777,COLUMN(D$1)-1,FALSE),0)</f>
        <v>0</v>
      </c>
      <c r="E358">
        <f>IF(ISNUMBER(VLOOKUP($A358,pivotdata!$A$2:$V$777,COLUMN(E$1)-1,FALSE)),VLOOKUP($A358,pivotdata!$A$2:$V$777,COLUMN(E$1)-1,FALSE),0)</f>
        <v>0</v>
      </c>
      <c r="F358">
        <f>IF(ISNUMBER(VLOOKUP($A358,pivotdata!$A$2:$V$777,COLUMN(F$1)-1,FALSE)),VLOOKUP($A358,pivotdata!$A$2:$V$777,COLUMN(F$1)-1,FALSE),0)</f>
        <v>1155</v>
      </c>
      <c r="G358">
        <f>IF(ISNUMBER(VLOOKUP($A358,pivotdata!$A$2:$V$777,COLUMN(G$1)-1,FALSE)),VLOOKUP($A358,pivotdata!$A$2:$V$777,COLUMN(G$1)-1,FALSE),0)</f>
        <v>769</v>
      </c>
      <c r="H358">
        <f>IF(ISNUMBER(VLOOKUP($A358,pivotdata!$A$2:$V$777,COLUMN(H$1)-1,FALSE)),VLOOKUP($A358,pivotdata!$A$2:$V$777,COLUMN(H$1)-1,FALSE),0)</f>
        <v>64566</v>
      </c>
      <c r="I358">
        <f>IF(ISNUMBER(VLOOKUP($A358,pivotdata!$A$2:$V$777,COLUMN(I$1)-1,FALSE)),VLOOKUP($A358,pivotdata!$A$2:$V$777,COLUMN(I$1)-1,FALSE),0)</f>
        <v>197520</v>
      </c>
      <c r="J358">
        <f>IF(ISNUMBER(VLOOKUP($A358,pivotdata!$A$2:$V$777,COLUMN(J$1)-1,FALSE)),VLOOKUP($A358,pivotdata!$A$2:$V$777,COLUMN(J$1)-1,FALSE),0)</f>
        <v>591359</v>
      </c>
      <c r="K358">
        <f>IF(ISNUMBER(VLOOKUP($A358,pivotdata!$A$2:$V$777,COLUMN(K$1)-1,FALSE)),VLOOKUP($A358,pivotdata!$A$2:$V$777,COLUMN(K$1)-1,FALSE),0)</f>
        <v>393615</v>
      </c>
      <c r="L358">
        <f>IF(ISNUMBER(VLOOKUP($A358,pivotdata!$A$2:$V$777,COLUMN(L$1)-1,FALSE)),VLOOKUP($A358,pivotdata!$A$2:$V$777,COLUMN(L$1)-1,FALSE),0)</f>
        <v>73341</v>
      </c>
      <c r="M358">
        <f>IF(ISNUMBER(VLOOKUP($A358,pivotdata!$A$2:$V$777,COLUMN(M$1)-1,FALSE)),VLOOKUP($A358,pivotdata!$A$2:$V$777,COLUMN(M$1)-1,FALSE),0)</f>
        <v>503961</v>
      </c>
      <c r="N358">
        <f>IF(ISNUMBER(VLOOKUP($A358,pivotdata!$A$2:$V$777,COLUMN(N$1)-1,FALSE)),VLOOKUP($A358,pivotdata!$A$2:$V$777,COLUMN(N$1)-1,FALSE),0)</f>
        <v>329941</v>
      </c>
      <c r="O358">
        <f>IF(ISNUMBER(VLOOKUP($A358,pivotdata!$A$2:$V$777,COLUMN(O$1)-1,FALSE)),VLOOKUP($A358,pivotdata!$A$2:$V$777,COLUMN(O$1)-1,FALSE),0)</f>
        <v>455459</v>
      </c>
      <c r="P358">
        <f>IF(ISNUMBER(VLOOKUP($A358,pivotdata!$A$2:$V$777,COLUMN(P$1)-1,FALSE)),VLOOKUP($A358,pivotdata!$A$2:$V$777,COLUMN(P$1)-1,FALSE),0)</f>
        <v>313408</v>
      </c>
      <c r="Q358">
        <f>IF(ISNUMBER(VLOOKUP($A358,pivotdata!$A$2:$V$777,COLUMN(Q$1)-1,FALSE)),VLOOKUP($A358,pivotdata!$A$2:$V$777,COLUMN(Q$1)-1,FALSE),0)</f>
        <v>138076</v>
      </c>
      <c r="R358">
        <f>IF(ISNUMBER(VLOOKUP($A358,pivotdata!$A$2:$V$777,COLUMN(R$1)-1,FALSE)),VLOOKUP($A358,pivotdata!$A$2:$V$777,COLUMN(R$1)-1,FALSE),0)</f>
        <v>6424013</v>
      </c>
      <c r="S358">
        <f>IF(ISNUMBER(VLOOKUP($A358,pivotdata!$A$2:$V$777,COLUMN(S$1)-1,FALSE)),VLOOKUP($A358,pivotdata!$A$2:$V$777,COLUMN(S$1)-1,FALSE),0)</f>
        <v>0</v>
      </c>
      <c r="T358">
        <f>IF(ISNUMBER(VLOOKUP($A358,pivotdata!$A$2:$V$777,COLUMN(T$1)-1,FALSE)),VLOOKUP($A358,pivotdata!$A$2:$V$777,COLUMN(T$1)-1,FALSE),0)</f>
        <v>48694</v>
      </c>
      <c r="U358">
        <f>IF(ISNUMBER(VLOOKUP($A358,pivotdata!$A$2:$V$777,COLUMN(U$1)-1,FALSE)),VLOOKUP($A358,pivotdata!$A$2:$V$777,COLUMN(U$1)-1,FALSE),0)</f>
        <v>0</v>
      </c>
      <c r="V358">
        <f>IF(ISNUMBER(VLOOKUP($A358,pivotdata!$A$2:$V$777,COLUMN(V$1)-1,FALSE)),VLOOKUP($A358,pivotdata!$A$2:$V$777,COLUMN(V$1)-1,FALSE),0)</f>
        <v>47711</v>
      </c>
      <c r="W358">
        <f>IF(ISNUMBER(VLOOKUP($A358,pivotdata!$A$2:$V$777,COLUMN(W$1)-1,FALSE)),VLOOKUP($A358,pivotdata!$A$2:$V$777,COLUMN(W$1)-1,FALSE),0)</f>
        <v>0</v>
      </c>
    </row>
    <row r="359" spans="1:23" x14ac:dyDescent="0.25">
      <c r="A359" s="1">
        <v>6254</v>
      </c>
      <c r="B359" s="2" t="s">
        <v>445</v>
      </c>
      <c r="C359">
        <f>IF(ISNUMBER(VLOOKUP($A359,pivotdata!$A$2:$V$777,COLUMN(C$1)-1,FALSE)),VLOOKUP($A359,pivotdata!$A$2:$V$777,COLUMN(C$1)-1,FALSE),0)</f>
        <v>32565</v>
      </c>
      <c r="D359">
        <f>IF(ISNUMBER(VLOOKUP($A359,pivotdata!$A$2:$V$777,COLUMN(D$1)-1,FALSE)),VLOOKUP($A359,pivotdata!$A$2:$V$777,COLUMN(D$1)-1,FALSE),0)</f>
        <v>126031</v>
      </c>
      <c r="E359">
        <f>IF(ISNUMBER(VLOOKUP($A359,pivotdata!$A$2:$V$777,COLUMN(E$1)-1,FALSE)),VLOOKUP($A359,pivotdata!$A$2:$V$777,COLUMN(E$1)-1,FALSE),0)</f>
        <v>398329</v>
      </c>
      <c r="F359">
        <f>IF(ISNUMBER(VLOOKUP($A359,pivotdata!$A$2:$V$777,COLUMN(F$1)-1,FALSE)),VLOOKUP($A359,pivotdata!$A$2:$V$777,COLUMN(F$1)-1,FALSE),0)</f>
        <v>601008</v>
      </c>
      <c r="G359">
        <f>IF(ISNUMBER(VLOOKUP($A359,pivotdata!$A$2:$V$777,COLUMN(G$1)-1,FALSE)),VLOOKUP($A359,pivotdata!$A$2:$V$777,COLUMN(G$1)-1,FALSE),0)</f>
        <v>816421</v>
      </c>
      <c r="H359">
        <f>IF(ISNUMBER(VLOOKUP($A359,pivotdata!$A$2:$V$777,COLUMN(H$1)-1,FALSE)),VLOOKUP($A359,pivotdata!$A$2:$V$777,COLUMN(H$1)-1,FALSE),0)</f>
        <v>1474175</v>
      </c>
      <c r="I359">
        <f>IF(ISNUMBER(VLOOKUP($A359,pivotdata!$A$2:$V$777,COLUMN(I$1)-1,FALSE)),VLOOKUP($A359,pivotdata!$A$2:$V$777,COLUMN(I$1)-1,FALSE),0)</f>
        <v>1886870</v>
      </c>
      <c r="J359">
        <f>IF(ISNUMBER(VLOOKUP($A359,pivotdata!$A$2:$V$777,COLUMN(J$1)-1,FALSE)),VLOOKUP($A359,pivotdata!$A$2:$V$777,COLUMN(J$1)-1,FALSE),0)</f>
        <v>1809454</v>
      </c>
      <c r="K359">
        <f>IF(ISNUMBER(VLOOKUP($A359,pivotdata!$A$2:$V$777,COLUMN(K$1)-1,FALSE)),VLOOKUP($A359,pivotdata!$A$2:$V$777,COLUMN(K$1)-1,FALSE),0)</f>
        <v>1413743</v>
      </c>
      <c r="L359">
        <f>IF(ISNUMBER(VLOOKUP($A359,pivotdata!$A$2:$V$777,COLUMN(L$1)-1,FALSE)),VLOOKUP($A359,pivotdata!$A$2:$V$777,COLUMN(L$1)-1,FALSE),0)</f>
        <v>1233829</v>
      </c>
      <c r="M359">
        <f>IF(ISNUMBER(VLOOKUP($A359,pivotdata!$A$2:$V$777,COLUMN(M$1)-1,FALSE)),VLOOKUP($A359,pivotdata!$A$2:$V$777,COLUMN(M$1)-1,FALSE),0)</f>
        <v>1042705</v>
      </c>
      <c r="N359">
        <f>IF(ISNUMBER(VLOOKUP($A359,pivotdata!$A$2:$V$777,COLUMN(N$1)-1,FALSE)),VLOOKUP($A359,pivotdata!$A$2:$V$777,COLUMN(N$1)-1,FALSE),0)</f>
        <v>981946</v>
      </c>
      <c r="O359">
        <f>IF(ISNUMBER(VLOOKUP($A359,pivotdata!$A$2:$V$777,COLUMN(O$1)-1,FALSE)),VLOOKUP($A359,pivotdata!$A$2:$V$777,COLUMN(O$1)-1,FALSE),0)</f>
        <v>928450</v>
      </c>
      <c r="P359">
        <f>IF(ISNUMBER(VLOOKUP($A359,pivotdata!$A$2:$V$777,COLUMN(P$1)-1,FALSE)),VLOOKUP($A359,pivotdata!$A$2:$V$777,COLUMN(P$1)-1,FALSE),0)</f>
        <v>886515</v>
      </c>
      <c r="Q359">
        <f>IF(ISNUMBER(VLOOKUP($A359,pivotdata!$A$2:$V$777,COLUMN(Q$1)-1,FALSE)),VLOOKUP($A359,pivotdata!$A$2:$V$777,COLUMN(Q$1)-1,FALSE),0)</f>
        <v>945653</v>
      </c>
      <c r="R359">
        <f>IF(ISNUMBER(VLOOKUP($A359,pivotdata!$A$2:$V$777,COLUMN(R$1)-1,FALSE)),VLOOKUP($A359,pivotdata!$A$2:$V$777,COLUMN(R$1)-1,FALSE),0)</f>
        <v>832455</v>
      </c>
      <c r="S359">
        <f>IF(ISNUMBER(VLOOKUP($A359,pivotdata!$A$2:$V$777,COLUMN(S$1)-1,FALSE)),VLOOKUP($A359,pivotdata!$A$2:$V$777,COLUMN(S$1)-1,FALSE),0)</f>
        <v>1834529</v>
      </c>
      <c r="T359">
        <f>IF(ISNUMBER(VLOOKUP($A359,pivotdata!$A$2:$V$777,COLUMN(T$1)-1,FALSE)),VLOOKUP($A359,pivotdata!$A$2:$V$777,COLUMN(T$1)-1,FALSE),0)</f>
        <v>1064162</v>
      </c>
      <c r="U359">
        <f>IF(ISNUMBER(VLOOKUP($A359,pivotdata!$A$2:$V$777,COLUMN(U$1)-1,FALSE)),VLOOKUP($A359,pivotdata!$A$2:$V$777,COLUMN(U$1)-1,FALSE),0)</f>
        <v>1122929</v>
      </c>
      <c r="V359">
        <f>IF(ISNUMBER(VLOOKUP($A359,pivotdata!$A$2:$V$777,COLUMN(V$1)-1,FALSE)),VLOOKUP($A359,pivotdata!$A$2:$V$777,COLUMN(V$1)-1,FALSE),0)</f>
        <v>3475021</v>
      </c>
      <c r="W359">
        <f>IF(ISNUMBER(VLOOKUP($A359,pivotdata!$A$2:$V$777,COLUMN(W$1)-1,FALSE)),VLOOKUP($A359,pivotdata!$A$2:$V$777,COLUMN(W$1)-1,FALSE),0)</f>
        <v>2962740</v>
      </c>
    </row>
    <row r="360" spans="1:23" x14ac:dyDescent="0.25">
      <c r="A360" s="1">
        <v>6259</v>
      </c>
      <c r="B360" s="2" t="s">
        <v>444</v>
      </c>
      <c r="C360">
        <f>IF(ISNUMBER(VLOOKUP($A360,pivotdata!$A$2:$V$777,COLUMN(C$1)-1,FALSE)),VLOOKUP($A360,pivotdata!$A$2:$V$777,COLUMN(C$1)-1,FALSE),0)</f>
        <v>2662533</v>
      </c>
      <c r="D360">
        <f>IF(ISNUMBER(VLOOKUP($A360,pivotdata!$A$2:$V$777,COLUMN(D$1)-1,FALSE)),VLOOKUP($A360,pivotdata!$A$2:$V$777,COLUMN(D$1)-1,FALSE),0)</f>
        <v>3194832</v>
      </c>
      <c r="E360">
        <f>IF(ISNUMBER(VLOOKUP($A360,pivotdata!$A$2:$V$777,COLUMN(E$1)-1,FALSE)),VLOOKUP($A360,pivotdata!$A$2:$V$777,COLUMN(E$1)-1,FALSE),0)</f>
        <v>4179523</v>
      </c>
      <c r="F360">
        <f>IF(ISNUMBER(VLOOKUP($A360,pivotdata!$A$2:$V$777,COLUMN(F$1)-1,FALSE)),VLOOKUP($A360,pivotdata!$A$2:$V$777,COLUMN(F$1)-1,FALSE),0)</f>
        <v>3987352</v>
      </c>
      <c r="G360">
        <f>IF(ISNUMBER(VLOOKUP($A360,pivotdata!$A$2:$V$777,COLUMN(G$1)-1,FALSE)),VLOOKUP($A360,pivotdata!$A$2:$V$777,COLUMN(G$1)-1,FALSE),0)</f>
        <v>4945571</v>
      </c>
      <c r="H360">
        <f>IF(ISNUMBER(VLOOKUP($A360,pivotdata!$A$2:$V$777,COLUMN(H$1)-1,FALSE)),VLOOKUP($A360,pivotdata!$A$2:$V$777,COLUMN(H$1)-1,FALSE),0)</f>
        <v>5110813</v>
      </c>
      <c r="I360">
        <f>IF(ISNUMBER(VLOOKUP($A360,pivotdata!$A$2:$V$777,COLUMN(I$1)-1,FALSE)),VLOOKUP($A360,pivotdata!$A$2:$V$777,COLUMN(I$1)-1,FALSE),0)</f>
        <v>5878660</v>
      </c>
      <c r="J360">
        <f>IF(ISNUMBER(VLOOKUP($A360,pivotdata!$A$2:$V$777,COLUMN(J$1)-1,FALSE)),VLOOKUP($A360,pivotdata!$A$2:$V$777,COLUMN(J$1)-1,FALSE),0)</f>
        <v>8587599</v>
      </c>
      <c r="K360">
        <f>IF(ISNUMBER(VLOOKUP($A360,pivotdata!$A$2:$V$777,COLUMN(K$1)-1,FALSE)),VLOOKUP($A360,pivotdata!$A$2:$V$777,COLUMN(K$1)-1,FALSE),0)</f>
        <v>7081474</v>
      </c>
      <c r="L360">
        <f>IF(ISNUMBER(VLOOKUP($A360,pivotdata!$A$2:$V$777,COLUMN(L$1)-1,FALSE)),VLOOKUP($A360,pivotdata!$A$2:$V$777,COLUMN(L$1)-1,FALSE),0)</f>
        <v>8535167</v>
      </c>
      <c r="M360">
        <f>IF(ISNUMBER(VLOOKUP($A360,pivotdata!$A$2:$V$777,COLUMN(M$1)-1,FALSE)),VLOOKUP($A360,pivotdata!$A$2:$V$777,COLUMN(M$1)-1,FALSE),0)</f>
        <v>9230432</v>
      </c>
      <c r="N360">
        <f>IF(ISNUMBER(VLOOKUP($A360,pivotdata!$A$2:$V$777,COLUMN(N$1)-1,FALSE)),VLOOKUP($A360,pivotdata!$A$2:$V$777,COLUMN(N$1)-1,FALSE),0)</f>
        <v>7824630</v>
      </c>
      <c r="O360">
        <f>IF(ISNUMBER(VLOOKUP($A360,pivotdata!$A$2:$V$777,COLUMN(O$1)-1,FALSE)),VLOOKUP($A360,pivotdata!$A$2:$V$777,COLUMN(O$1)-1,FALSE),0)</f>
        <v>7152812</v>
      </c>
      <c r="P360">
        <f>IF(ISNUMBER(VLOOKUP($A360,pivotdata!$A$2:$V$777,COLUMN(P$1)-1,FALSE)),VLOOKUP($A360,pivotdata!$A$2:$V$777,COLUMN(P$1)-1,FALSE),0)</f>
        <v>7662377</v>
      </c>
      <c r="Q360">
        <f>IF(ISNUMBER(VLOOKUP($A360,pivotdata!$A$2:$V$777,COLUMN(Q$1)-1,FALSE)),VLOOKUP($A360,pivotdata!$A$2:$V$777,COLUMN(Q$1)-1,FALSE),0)</f>
        <v>9354355</v>
      </c>
      <c r="R360">
        <f>IF(ISNUMBER(VLOOKUP($A360,pivotdata!$A$2:$V$777,COLUMN(R$1)-1,FALSE)),VLOOKUP($A360,pivotdata!$A$2:$V$777,COLUMN(R$1)-1,FALSE),0)</f>
        <v>11711852</v>
      </c>
      <c r="S360">
        <f>IF(ISNUMBER(VLOOKUP($A360,pivotdata!$A$2:$V$777,COLUMN(S$1)-1,FALSE)),VLOOKUP($A360,pivotdata!$A$2:$V$777,COLUMN(S$1)-1,FALSE),0)</f>
        <v>18161875</v>
      </c>
      <c r="T360">
        <f>IF(ISNUMBER(VLOOKUP($A360,pivotdata!$A$2:$V$777,COLUMN(T$1)-1,FALSE)),VLOOKUP($A360,pivotdata!$A$2:$V$777,COLUMN(T$1)-1,FALSE),0)</f>
        <v>22349479</v>
      </c>
      <c r="U360">
        <f>IF(ISNUMBER(VLOOKUP($A360,pivotdata!$A$2:$V$777,COLUMN(U$1)-1,FALSE)),VLOOKUP($A360,pivotdata!$A$2:$V$777,COLUMN(U$1)-1,FALSE),0)</f>
        <v>24300435</v>
      </c>
      <c r="V360">
        <f>IF(ISNUMBER(VLOOKUP($A360,pivotdata!$A$2:$V$777,COLUMN(V$1)-1,FALSE)),VLOOKUP($A360,pivotdata!$A$2:$V$777,COLUMN(V$1)-1,FALSE),0)</f>
        <v>23854313</v>
      </c>
      <c r="W360">
        <f>IF(ISNUMBER(VLOOKUP($A360,pivotdata!$A$2:$V$777,COLUMN(W$1)-1,FALSE)),VLOOKUP($A360,pivotdata!$A$2:$V$777,COLUMN(W$1)-1,FALSE),0)</f>
        <v>28793041</v>
      </c>
    </row>
    <row r="361" spans="1:23" x14ac:dyDescent="0.25">
      <c r="A361" s="1">
        <v>6281</v>
      </c>
      <c r="B361" s="2" t="s">
        <v>443</v>
      </c>
      <c r="C361">
        <f>IF(ISNUMBER(VLOOKUP($A361,pivotdata!$A$2:$V$777,COLUMN(C$1)-1,FALSE)),VLOOKUP($A361,pivotdata!$A$2:$V$777,COLUMN(C$1)-1,FALSE),0)</f>
        <v>394523</v>
      </c>
      <c r="D361">
        <f>IF(ISNUMBER(VLOOKUP($A361,pivotdata!$A$2:$V$777,COLUMN(D$1)-1,FALSE)),VLOOKUP($A361,pivotdata!$A$2:$V$777,COLUMN(D$1)-1,FALSE),0)</f>
        <v>784845</v>
      </c>
      <c r="E361">
        <f>IF(ISNUMBER(VLOOKUP($A361,pivotdata!$A$2:$V$777,COLUMN(E$1)-1,FALSE)),VLOOKUP($A361,pivotdata!$A$2:$V$777,COLUMN(E$1)-1,FALSE),0)</f>
        <v>756872</v>
      </c>
      <c r="F361">
        <f>IF(ISNUMBER(VLOOKUP($A361,pivotdata!$A$2:$V$777,COLUMN(F$1)-1,FALSE)),VLOOKUP($A361,pivotdata!$A$2:$V$777,COLUMN(F$1)-1,FALSE),0)</f>
        <v>980304</v>
      </c>
      <c r="G361">
        <f>IF(ISNUMBER(VLOOKUP($A361,pivotdata!$A$2:$V$777,COLUMN(G$1)-1,FALSE)),VLOOKUP($A361,pivotdata!$A$2:$V$777,COLUMN(G$1)-1,FALSE),0)</f>
        <v>1265886</v>
      </c>
      <c r="H361">
        <f>IF(ISNUMBER(VLOOKUP($A361,pivotdata!$A$2:$V$777,COLUMN(H$1)-1,FALSE)),VLOOKUP($A361,pivotdata!$A$2:$V$777,COLUMN(H$1)-1,FALSE),0)</f>
        <v>846116</v>
      </c>
      <c r="I361">
        <f>IF(ISNUMBER(VLOOKUP($A361,pivotdata!$A$2:$V$777,COLUMN(I$1)-1,FALSE)),VLOOKUP($A361,pivotdata!$A$2:$V$777,COLUMN(I$1)-1,FALSE),0)</f>
        <v>902551</v>
      </c>
      <c r="J361">
        <f>IF(ISNUMBER(VLOOKUP($A361,pivotdata!$A$2:$V$777,COLUMN(J$1)-1,FALSE)),VLOOKUP($A361,pivotdata!$A$2:$V$777,COLUMN(J$1)-1,FALSE),0)</f>
        <v>1527760</v>
      </c>
      <c r="K361">
        <f>IF(ISNUMBER(VLOOKUP($A361,pivotdata!$A$2:$V$777,COLUMN(K$1)-1,FALSE)),VLOOKUP($A361,pivotdata!$A$2:$V$777,COLUMN(K$1)-1,FALSE),0)</f>
        <v>1726018</v>
      </c>
      <c r="L361">
        <f>IF(ISNUMBER(VLOOKUP($A361,pivotdata!$A$2:$V$777,COLUMN(L$1)-1,FALSE)),VLOOKUP($A361,pivotdata!$A$2:$V$777,COLUMN(L$1)-1,FALSE),0)</f>
        <v>1951288</v>
      </c>
      <c r="M361">
        <f>IF(ISNUMBER(VLOOKUP($A361,pivotdata!$A$2:$V$777,COLUMN(M$1)-1,FALSE)),VLOOKUP($A361,pivotdata!$A$2:$V$777,COLUMN(M$1)-1,FALSE),0)</f>
        <v>1792746</v>
      </c>
      <c r="N361">
        <f>IF(ISNUMBER(VLOOKUP($A361,pivotdata!$A$2:$V$777,COLUMN(N$1)-1,FALSE)),VLOOKUP($A361,pivotdata!$A$2:$V$777,COLUMN(N$1)-1,FALSE),0)</f>
        <v>1928068</v>
      </c>
      <c r="O361">
        <f>IF(ISNUMBER(VLOOKUP($A361,pivotdata!$A$2:$V$777,COLUMN(O$1)-1,FALSE)),VLOOKUP($A361,pivotdata!$A$2:$V$777,COLUMN(O$1)-1,FALSE),0)</f>
        <v>2020603</v>
      </c>
      <c r="P361">
        <f>IF(ISNUMBER(VLOOKUP($A361,pivotdata!$A$2:$V$777,COLUMN(P$1)-1,FALSE)),VLOOKUP($A361,pivotdata!$A$2:$V$777,COLUMN(P$1)-1,FALSE),0)</f>
        <v>1724924</v>
      </c>
      <c r="Q361">
        <f>IF(ISNUMBER(VLOOKUP($A361,pivotdata!$A$2:$V$777,COLUMN(Q$1)-1,FALSE)),VLOOKUP($A361,pivotdata!$A$2:$V$777,COLUMN(Q$1)-1,FALSE),0)</f>
        <v>1485455</v>
      </c>
      <c r="R361">
        <f>IF(ISNUMBER(VLOOKUP($A361,pivotdata!$A$2:$V$777,COLUMN(R$1)-1,FALSE)),VLOOKUP($A361,pivotdata!$A$2:$V$777,COLUMN(R$1)-1,FALSE),0)</f>
        <v>2573759</v>
      </c>
      <c r="S361">
        <f>IF(ISNUMBER(VLOOKUP($A361,pivotdata!$A$2:$V$777,COLUMN(S$1)-1,FALSE)),VLOOKUP($A361,pivotdata!$A$2:$V$777,COLUMN(S$1)-1,FALSE),0)</f>
        <v>2856903</v>
      </c>
      <c r="T361">
        <f>IF(ISNUMBER(VLOOKUP($A361,pivotdata!$A$2:$V$777,COLUMN(T$1)-1,FALSE)),VLOOKUP($A361,pivotdata!$A$2:$V$777,COLUMN(T$1)-1,FALSE),0)</f>
        <v>2919012</v>
      </c>
      <c r="U361">
        <f>IF(ISNUMBER(VLOOKUP($A361,pivotdata!$A$2:$V$777,COLUMN(U$1)-1,FALSE)),VLOOKUP($A361,pivotdata!$A$2:$V$777,COLUMN(U$1)-1,FALSE),0)</f>
        <v>3615410</v>
      </c>
      <c r="V361">
        <f>IF(ISNUMBER(VLOOKUP($A361,pivotdata!$A$2:$V$777,COLUMN(V$1)-1,FALSE)),VLOOKUP($A361,pivotdata!$A$2:$V$777,COLUMN(V$1)-1,FALSE),0)</f>
        <v>3878479</v>
      </c>
      <c r="W361">
        <f>IF(ISNUMBER(VLOOKUP($A361,pivotdata!$A$2:$V$777,COLUMN(W$1)-1,FALSE)),VLOOKUP($A361,pivotdata!$A$2:$V$777,COLUMN(W$1)-1,FALSE),0)</f>
        <v>5308282</v>
      </c>
    </row>
    <row r="362" spans="1:23" x14ac:dyDescent="0.25">
      <c r="A362" s="1">
        <v>6282</v>
      </c>
      <c r="B362" s="2" t="s">
        <v>442</v>
      </c>
      <c r="C362">
        <f>IF(ISNUMBER(VLOOKUP($A362,pivotdata!$A$2:$V$777,COLUMN(C$1)-1,FALSE)),VLOOKUP($A362,pivotdata!$A$2:$V$777,COLUMN(C$1)-1,FALSE),0)</f>
        <v>245459</v>
      </c>
      <c r="D362">
        <f>IF(ISNUMBER(VLOOKUP($A362,pivotdata!$A$2:$V$777,COLUMN(D$1)-1,FALSE)),VLOOKUP($A362,pivotdata!$A$2:$V$777,COLUMN(D$1)-1,FALSE),0)</f>
        <v>293190</v>
      </c>
      <c r="E362">
        <f>IF(ISNUMBER(VLOOKUP($A362,pivotdata!$A$2:$V$777,COLUMN(E$1)-1,FALSE)),VLOOKUP($A362,pivotdata!$A$2:$V$777,COLUMN(E$1)-1,FALSE),0)</f>
        <v>673304</v>
      </c>
      <c r="F362">
        <f>IF(ISNUMBER(VLOOKUP($A362,pivotdata!$A$2:$V$777,COLUMN(F$1)-1,FALSE)),VLOOKUP($A362,pivotdata!$A$2:$V$777,COLUMN(F$1)-1,FALSE),0)</f>
        <v>755215</v>
      </c>
      <c r="G362">
        <f>IF(ISNUMBER(VLOOKUP($A362,pivotdata!$A$2:$V$777,COLUMN(G$1)-1,FALSE)),VLOOKUP($A362,pivotdata!$A$2:$V$777,COLUMN(G$1)-1,FALSE),0)</f>
        <v>930910</v>
      </c>
      <c r="H362">
        <f>IF(ISNUMBER(VLOOKUP($A362,pivotdata!$A$2:$V$777,COLUMN(H$1)-1,FALSE)),VLOOKUP($A362,pivotdata!$A$2:$V$777,COLUMN(H$1)-1,FALSE),0)</f>
        <v>909032</v>
      </c>
      <c r="I362">
        <f>IF(ISNUMBER(VLOOKUP($A362,pivotdata!$A$2:$V$777,COLUMN(I$1)-1,FALSE)),VLOOKUP($A362,pivotdata!$A$2:$V$777,COLUMN(I$1)-1,FALSE),0)</f>
        <v>1850527</v>
      </c>
      <c r="J362">
        <f>IF(ISNUMBER(VLOOKUP($A362,pivotdata!$A$2:$V$777,COLUMN(J$1)-1,FALSE)),VLOOKUP($A362,pivotdata!$A$2:$V$777,COLUMN(J$1)-1,FALSE),0)</f>
        <v>2710874</v>
      </c>
      <c r="K362">
        <f>IF(ISNUMBER(VLOOKUP($A362,pivotdata!$A$2:$V$777,COLUMN(K$1)-1,FALSE)),VLOOKUP($A362,pivotdata!$A$2:$V$777,COLUMN(K$1)-1,FALSE),0)</f>
        <v>2759785</v>
      </c>
      <c r="L362">
        <f>IF(ISNUMBER(VLOOKUP($A362,pivotdata!$A$2:$V$777,COLUMN(L$1)-1,FALSE)),VLOOKUP($A362,pivotdata!$A$2:$V$777,COLUMN(L$1)-1,FALSE),0)</f>
        <v>2869311</v>
      </c>
      <c r="M362">
        <f>IF(ISNUMBER(VLOOKUP($A362,pivotdata!$A$2:$V$777,COLUMN(M$1)-1,FALSE)),VLOOKUP($A362,pivotdata!$A$2:$V$777,COLUMN(M$1)-1,FALSE),0)</f>
        <v>3666071</v>
      </c>
      <c r="N362">
        <f>IF(ISNUMBER(VLOOKUP($A362,pivotdata!$A$2:$V$777,COLUMN(N$1)-1,FALSE)),VLOOKUP($A362,pivotdata!$A$2:$V$777,COLUMN(N$1)-1,FALSE),0)</f>
        <v>3579324</v>
      </c>
      <c r="O362">
        <f>IF(ISNUMBER(VLOOKUP($A362,pivotdata!$A$2:$V$777,COLUMN(O$1)-1,FALSE)),VLOOKUP($A362,pivotdata!$A$2:$V$777,COLUMN(O$1)-1,FALSE),0)</f>
        <v>4114250</v>
      </c>
      <c r="P362">
        <f>IF(ISNUMBER(VLOOKUP($A362,pivotdata!$A$2:$V$777,COLUMN(P$1)-1,FALSE)),VLOOKUP($A362,pivotdata!$A$2:$V$777,COLUMN(P$1)-1,FALSE),0)</f>
        <v>3879863</v>
      </c>
      <c r="Q362">
        <f>IF(ISNUMBER(VLOOKUP($A362,pivotdata!$A$2:$V$777,COLUMN(Q$1)-1,FALSE)),VLOOKUP($A362,pivotdata!$A$2:$V$777,COLUMN(Q$1)-1,FALSE),0)</f>
        <v>4438256</v>
      </c>
      <c r="R362">
        <f>IF(ISNUMBER(VLOOKUP($A362,pivotdata!$A$2:$V$777,COLUMN(R$1)-1,FALSE)),VLOOKUP($A362,pivotdata!$A$2:$V$777,COLUMN(R$1)-1,FALSE),0)</f>
        <v>6702814</v>
      </c>
      <c r="S362">
        <f>IF(ISNUMBER(VLOOKUP($A362,pivotdata!$A$2:$V$777,COLUMN(S$1)-1,FALSE)),VLOOKUP($A362,pivotdata!$A$2:$V$777,COLUMN(S$1)-1,FALSE),0)</f>
        <v>6328041</v>
      </c>
      <c r="T362">
        <f>IF(ISNUMBER(VLOOKUP($A362,pivotdata!$A$2:$V$777,COLUMN(T$1)-1,FALSE)),VLOOKUP($A362,pivotdata!$A$2:$V$777,COLUMN(T$1)-1,FALSE),0)</f>
        <v>6091453</v>
      </c>
      <c r="U362">
        <f>IF(ISNUMBER(VLOOKUP($A362,pivotdata!$A$2:$V$777,COLUMN(U$1)-1,FALSE)),VLOOKUP($A362,pivotdata!$A$2:$V$777,COLUMN(U$1)-1,FALSE),0)</f>
        <v>6202964</v>
      </c>
      <c r="V362">
        <f>IF(ISNUMBER(VLOOKUP($A362,pivotdata!$A$2:$V$777,COLUMN(V$1)-1,FALSE)),VLOOKUP($A362,pivotdata!$A$2:$V$777,COLUMN(V$1)-1,FALSE),0)</f>
        <v>10701133</v>
      </c>
      <c r="W362">
        <f>IF(ISNUMBER(VLOOKUP($A362,pivotdata!$A$2:$V$777,COLUMN(W$1)-1,FALSE)),VLOOKUP($A362,pivotdata!$A$2:$V$777,COLUMN(W$1)-1,FALSE),0)</f>
        <v>11916835</v>
      </c>
    </row>
    <row r="363" spans="1:23" x14ac:dyDescent="0.25">
      <c r="A363" s="1">
        <v>6289</v>
      </c>
      <c r="B363" s="2" t="s">
        <v>441</v>
      </c>
      <c r="C363">
        <f>IF(ISNUMBER(VLOOKUP($A363,pivotdata!$A$2:$V$777,COLUMN(C$1)-1,FALSE)),VLOOKUP($A363,pivotdata!$A$2:$V$777,COLUMN(C$1)-1,FALSE),0)</f>
        <v>1212174</v>
      </c>
      <c r="D363">
        <f>IF(ISNUMBER(VLOOKUP($A363,pivotdata!$A$2:$V$777,COLUMN(D$1)-1,FALSE)),VLOOKUP($A363,pivotdata!$A$2:$V$777,COLUMN(D$1)-1,FALSE),0)</f>
        <v>1567778</v>
      </c>
      <c r="E363">
        <f>IF(ISNUMBER(VLOOKUP($A363,pivotdata!$A$2:$V$777,COLUMN(E$1)-1,FALSE)),VLOOKUP($A363,pivotdata!$A$2:$V$777,COLUMN(E$1)-1,FALSE),0)</f>
        <v>2199173</v>
      </c>
      <c r="F363">
        <f>IF(ISNUMBER(VLOOKUP($A363,pivotdata!$A$2:$V$777,COLUMN(F$1)-1,FALSE)),VLOOKUP($A363,pivotdata!$A$2:$V$777,COLUMN(F$1)-1,FALSE),0)</f>
        <v>2552938</v>
      </c>
      <c r="G363">
        <f>IF(ISNUMBER(VLOOKUP($A363,pivotdata!$A$2:$V$777,COLUMN(G$1)-1,FALSE)),VLOOKUP($A363,pivotdata!$A$2:$V$777,COLUMN(G$1)-1,FALSE),0)</f>
        <v>3300878</v>
      </c>
      <c r="H363">
        <f>IF(ISNUMBER(VLOOKUP($A363,pivotdata!$A$2:$V$777,COLUMN(H$1)-1,FALSE)),VLOOKUP($A363,pivotdata!$A$2:$V$777,COLUMN(H$1)-1,FALSE),0)</f>
        <v>2794788</v>
      </c>
      <c r="I363">
        <f>IF(ISNUMBER(VLOOKUP($A363,pivotdata!$A$2:$V$777,COLUMN(I$1)-1,FALSE)),VLOOKUP($A363,pivotdata!$A$2:$V$777,COLUMN(I$1)-1,FALSE),0)</f>
        <v>5548906</v>
      </c>
      <c r="J363">
        <f>IF(ISNUMBER(VLOOKUP($A363,pivotdata!$A$2:$V$777,COLUMN(J$1)-1,FALSE)),VLOOKUP($A363,pivotdata!$A$2:$V$777,COLUMN(J$1)-1,FALSE),0)</f>
        <v>9514467</v>
      </c>
      <c r="K363">
        <f>IF(ISNUMBER(VLOOKUP($A363,pivotdata!$A$2:$V$777,COLUMN(K$1)-1,FALSE)),VLOOKUP($A363,pivotdata!$A$2:$V$777,COLUMN(K$1)-1,FALSE),0)</f>
        <v>12069463</v>
      </c>
      <c r="L363">
        <f>IF(ISNUMBER(VLOOKUP($A363,pivotdata!$A$2:$V$777,COLUMN(L$1)-1,FALSE)),VLOOKUP($A363,pivotdata!$A$2:$V$777,COLUMN(L$1)-1,FALSE),0)</f>
        <v>14323197</v>
      </c>
      <c r="M363">
        <f>IF(ISNUMBER(VLOOKUP($A363,pivotdata!$A$2:$V$777,COLUMN(M$1)-1,FALSE)),VLOOKUP($A363,pivotdata!$A$2:$V$777,COLUMN(M$1)-1,FALSE),0)</f>
        <v>15861125</v>
      </c>
      <c r="N363">
        <f>IF(ISNUMBER(VLOOKUP($A363,pivotdata!$A$2:$V$777,COLUMN(N$1)-1,FALSE)),VLOOKUP($A363,pivotdata!$A$2:$V$777,COLUMN(N$1)-1,FALSE),0)</f>
        <v>14698363</v>
      </c>
      <c r="O363">
        <f>IF(ISNUMBER(VLOOKUP($A363,pivotdata!$A$2:$V$777,COLUMN(O$1)-1,FALSE)),VLOOKUP($A363,pivotdata!$A$2:$V$777,COLUMN(O$1)-1,FALSE),0)</f>
        <v>22393557</v>
      </c>
      <c r="P363">
        <f>IF(ISNUMBER(VLOOKUP($A363,pivotdata!$A$2:$V$777,COLUMN(P$1)-1,FALSE)),VLOOKUP($A363,pivotdata!$A$2:$V$777,COLUMN(P$1)-1,FALSE),0)</f>
        <v>41819000</v>
      </c>
      <c r="Q363">
        <f>IF(ISNUMBER(VLOOKUP($A363,pivotdata!$A$2:$V$777,COLUMN(Q$1)-1,FALSE)),VLOOKUP($A363,pivotdata!$A$2:$V$777,COLUMN(Q$1)-1,FALSE),0)</f>
        <v>58928438</v>
      </c>
      <c r="R363">
        <f>IF(ISNUMBER(VLOOKUP($A363,pivotdata!$A$2:$V$777,COLUMN(R$1)-1,FALSE)),VLOOKUP($A363,pivotdata!$A$2:$V$777,COLUMN(R$1)-1,FALSE),0)</f>
        <v>32753917</v>
      </c>
      <c r="S363">
        <f>IF(ISNUMBER(VLOOKUP($A363,pivotdata!$A$2:$V$777,COLUMN(S$1)-1,FALSE)),VLOOKUP($A363,pivotdata!$A$2:$V$777,COLUMN(S$1)-1,FALSE),0)</f>
        <v>32770958</v>
      </c>
      <c r="T363">
        <f>IF(ISNUMBER(VLOOKUP($A363,pivotdata!$A$2:$V$777,COLUMN(T$1)-1,FALSE)),VLOOKUP($A363,pivotdata!$A$2:$V$777,COLUMN(T$1)-1,FALSE),0)</f>
        <v>38744743</v>
      </c>
      <c r="U363">
        <f>IF(ISNUMBER(VLOOKUP($A363,pivotdata!$A$2:$V$777,COLUMN(U$1)-1,FALSE)),VLOOKUP($A363,pivotdata!$A$2:$V$777,COLUMN(U$1)-1,FALSE),0)</f>
        <v>41642349</v>
      </c>
      <c r="V363">
        <f>IF(ISNUMBER(VLOOKUP($A363,pivotdata!$A$2:$V$777,COLUMN(V$1)-1,FALSE)),VLOOKUP($A363,pivotdata!$A$2:$V$777,COLUMN(V$1)-1,FALSE),0)</f>
        <v>41053395</v>
      </c>
      <c r="W363">
        <f>IF(ISNUMBER(VLOOKUP($A363,pivotdata!$A$2:$V$777,COLUMN(W$1)-1,FALSE)),VLOOKUP($A363,pivotdata!$A$2:$V$777,COLUMN(W$1)-1,FALSE),0)</f>
        <v>49015210</v>
      </c>
    </row>
    <row r="364" spans="1:23" x14ac:dyDescent="0.25">
      <c r="A364" s="1">
        <v>6330</v>
      </c>
      <c r="B364" s="2" t="s">
        <v>440</v>
      </c>
      <c r="C364">
        <f>IF(ISNUMBER(VLOOKUP($A364,pivotdata!$A$2:$V$777,COLUMN(C$1)-1,FALSE)),VLOOKUP($A364,pivotdata!$A$2:$V$777,COLUMN(C$1)-1,FALSE),0)</f>
        <v>438582</v>
      </c>
      <c r="D364">
        <f>IF(ISNUMBER(VLOOKUP($A364,pivotdata!$A$2:$V$777,COLUMN(D$1)-1,FALSE)),VLOOKUP($A364,pivotdata!$A$2:$V$777,COLUMN(D$1)-1,FALSE),0)</f>
        <v>1475540</v>
      </c>
      <c r="E364">
        <f>IF(ISNUMBER(VLOOKUP($A364,pivotdata!$A$2:$V$777,COLUMN(E$1)-1,FALSE)),VLOOKUP($A364,pivotdata!$A$2:$V$777,COLUMN(E$1)-1,FALSE),0)</f>
        <v>1867543</v>
      </c>
      <c r="F364">
        <f>IF(ISNUMBER(VLOOKUP($A364,pivotdata!$A$2:$V$777,COLUMN(F$1)-1,FALSE)),VLOOKUP($A364,pivotdata!$A$2:$V$777,COLUMN(F$1)-1,FALSE),0)</f>
        <v>2691364</v>
      </c>
      <c r="G364">
        <f>IF(ISNUMBER(VLOOKUP($A364,pivotdata!$A$2:$V$777,COLUMN(G$1)-1,FALSE)),VLOOKUP($A364,pivotdata!$A$2:$V$777,COLUMN(G$1)-1,FALSE),0)</f>
        <v>2981974</v>
      </c>
      <c r="H364">
        <f>IF(ISNUMBER(VLOOKUP($A364,pivotdata!$A$2:$V$777,COLUMN(H$1)-1,FALSE)),VLOOKUP($A364,pivotdata!$A$2:$V$777,COLUMN(H$1)-1,FALSE),0)</f>
        <v>2535391</v>
      </c>
      <c r="I364">
        <f>IF(ISNUMBER(VLOOKUP($A364,pivotdata!$A$2:$V$777,COLUMN(I$1)-1,FALSE)),VLOOKUP($A364,pivotdata!$A$2:$V$777,COLUMN(I$1)-1,FALSE),0)</f>
        <v>1800635</v>
      </c>
      <c r="J364">
        <f>IF(ISNUMBER(VLOOKUP($A364,pivotdata!$A$2:$V$777,COLUMN(J$1)-1,FALSE)),VLOOKUP($A364,pivotdata!$A$2:$V$777,COLUMN(J$1)-1,FALSE),0)</f>
        <v>4183456</v>
      </c>
      <c r="K364">
        <f>IF(ISNUMBER(VLOOKUP($A364,pivotdata!$A$2:$V$777,COLUMN(K$1)-1,FALSE)),VLOOKUP($A364,pivotdata!$A$2:$V$777,COLUMN(K$1)-1,FALSE),0)</f>
        <v>3169501</v>
      </c>
      <c r="L364">
        <f>IF(ISNUMBER(VLOOKUP($A364,pivotdata!$A$2:$V$777,COLUMN(L$1)-1,FALSE)),VLOOKUP($A364,pivotdata!$A$2:$V$777,COLUMN(L$1)-1,FALSE),0)</f>
        <v>2810318</v>
      </c>
      <c r="M364">
        <f>IF(ISNUMBER(VLOOKUP($A364,pivotdata!$A$2:$V$777,COLUMN(M$1)-1,FALSE)),VLOOKUP($A364,pivotdata!$A$2:$V$777,COLUMN(M$1)-1,FALSE),0)</f>
        <v>3851483</v>
      </c>
      <c r="N364">
        <f>IF(ISNUMBER(VLOOKUP($A364,pivotdata!$A$2:$V$777,COLUMN(N$1)-1,FALSE)),VLOOKUP($A364,pivotdata!$A$2:$V$777,COLUMN(N$1)-1,FALSE),0)</f>
        <v>7495564</v>
      </c>
      <c r="O364">
        <f>IF(ISNUMBER(VLOOKUP($A364,pivotdata!$A$2:$V$777,COLUMN(O$1)-1,FALSE)),VLOOKUP($A364,pivotdata!$A$2:$V$777,COLUMN(O$1)-1,FALSE),0)</f>
        <v>11102542</v>
      </c>
      <c r="P364">
        <f>IF(ISNUMBER(VLOOKUP($A364,pivotdata!$A$2:$V$777,COLUMN(P$1)-1,FALSE)),VLOOKUP($A364,pivotdata!$A$2:$V$777,COLUMN(P$1)-1,FALSE),0)</f>
        <v>7076969</v>
      </c>
      <c r="Q364">
        <f>IF(ISNUMBER(VLOOKUP($A364,pivotdata!$A$2:$V$777,COLUMN(Q$1)-1,FALSE)),VLOOKUP($A364,pivotdata!$A$2:$V$777,COLUMN(Q$1)-1,FALSE),0)</f>
        <v>9989851</v>
      </c>
      <c r="R364">
        <f>IF(ISNUMBER(VLOOKUP($A364,pivotdata!$A$2:$V$777,COLUMN(R$1)-1,FALSE)),VLOOKUP($A364,pivotdata!$A$2:$V$777,COLUMN(R$1)-1,FALSE),0)</f>
        <v>15719140</v>
      </c>
      <c r="S364">
        <f>IF(ISNUMBER(VLOOKUP($A364,pivotdata!$A$2:$V$777,COLUMN(S$1)-1,FALSE)),VLOOKUP($A364,pivotdata!$A$2:$V$777,COLUMN(S$1)-1,FALSE),0)</f>
        <v>12787752</v>
      </c>
      <c r="T364">
        <f>IF(ISNUMBER(VLOOKUP($A364,pivotdata!$A$2:$V$777,COLUMN(T$1)-1,FALSE)),VLOOKUP($A364,pivotdata!$A$2:$V$777,COLUMN(T$1)-1,FALSE),0)</f>
        <v>18276555</v>
      </c>
      <c r="U364">
        <f>IF(ISNUMBER(VLOOKUP($A364,pivotdata!$A$2:$V$777,COLUMN(U$1)-1,FALSE)),VLOOKUP($A364,pivotdata!$A$2:$V$777,COLUMN(U$1)-1,FALSE),0)</f>
        <v>19713633</v>
      </c>
      <c r="V364">
        <f>IF(ISNUMBER(VLOOKUP($A364,pivotdata!$A$2:$V$777,COLUMN(V$1)-1,FALSE)),VLOOKUP($A364,pivotdata!$A$2:$V$777,COLUMN(V$1)-1,FALSE),0)</f>
        <v>20785276</v>
      </c>
      <c r="W364">
        <f>IF(ISNUMBER(VLOOKUP($A364,pivotdata!$A$2:$V$777,COLUMN(W$1)-1,FALSE)),VLOOKUP($A364,pivotdata!$A$2:$V$777,COLUMN(W$1)-1,FALSE),0)</f>
        <v>12946467</v>
      </c>
    </row>
    <row r="365" spans="1:23" x14ac:dyDescent="0.25">
      <c r="A365" s="1">
        <v>6341</v>
      </c>
      <c r="B365" s="2" t="s">
        <v>439</v>
      </c>
      <c r="C365">
        <f>IF(ISNUMBER(VLOOKUP($A365,pivotdata!$A$2:$V$777,COLUMN(C$1)-1,FALSE)),VLOOKUP($A365,pivotdata!$A$2:$V$777,COLUMN(C$1)-1,FALSE),0)</f>
        <v>1079712</v>
      </c>
      <c r="D365">
        <f>IF(ISNUMBER(VLOOKUP($A365,pivotdata!$A$2:$V$777,COLUMN(D$1)-1,FALSE)),VLOOKUP($A365,pivotdata!$A$2:$V$777,COLUMN(D$1)-1,FALSE),0)</f>
        <v>1110651</v>
      </c>
      <c r="E365">
        <f>IF(ISNUMBER(VLOOKUP($A365,pivotdata!$A$2:$V$777,COLUMN(E$1)-1,FALSE)),VLOOKUP($A365,pivotdata!$A$2:$V$777,COLUMN(E$1)-1,FALSE),0)</f>
        <v>1615323</v>
      </c>
      <c r="F365">
        <f>IF(ISNUMBER(VLOOKUP($A365,pivotdata!$A$2:$V$777,COLUMN(F$1)-1,FALSE)),VLOOKUP($A365,pivotdata!$A$2:$V$777,COLUMN(F$1)-1,FALSE),0)</f>
        <v>1649679</v>
      </c>
      <c r="G365">
        <f>IF(ISNUMBER(VLOOKUP($A365,pivotdata!$A$2:$V$777,COLUMN(G$1)-1,FALSE)),VLOOKUP($A365,pivotdata!$A$2:$V$777,COLUMN(G$1)-1,FALSE),0)</f>
        <v>1659914</v>
      </c>
      <c r="H365">
        <f>IF(ISNUMBER(VLOOKUP($A365,pivotdata!$A$2:$V$777,COLUMN(H$1)-1,FALSE)),VLOOKUP($A365,pivotdata!$A$2:$V$777,COLUMN(H$1)-1,FALSE),0)</f>
        <v>1558359</v>
      </c>
      <c r="I365">
        <f>IF(ISNUMBER(VLOOKUP($A365,pivotdata!$A$2:$V$777,COLUMN(I$1)-1,FALSE)),VLOOKUP($A365,pivotdata!$A$2:$V$777,COLUMN(I$1)-1,FALSE),0)</f>
        <v>2005086</v>
      </c>
      <c r="J365">
        <f>IF(ISNUMBER(VLOOKUP($A365,pivotdata!$A$2:$V$777,COLUMN(J$1)-1,FALSE)),VLOOKUP($A365,pivotdata!$A$2:$V$777,COLUMN(J$1)-1,FALSE),0)</f>
        <v>3487853</v>
      </c>
      <c r="K365">
        <f>IF(ISNUMBER(VLOOKUP($A365,pivotdata!$A$2:$V$777,COLUMN(K$1)-1,FALSE)),VLOOKUP($A365,pivotdata!$A$2:$V$777,COLUMN(K$1)-1,FALSE),0)</f>
        <v>3663756</v>
      </c>
      <c r="L365">
        <f>IF(ISNUMBER(VLOOKUP($A365,pivotdata!$A$2:$V$777,COLUMN(L$1)-1,FALSE)),VLOOKUP($A365,pivotdata!$A$2:$V$777,COLUMN(L$1)-1,FALSE),0)</f>
        <v>4921421</v>
      </c>
      <c r="M365">
        <f>IF(ISNUMBER(VLOOKUP($A365,pivotdata!$A$2:$V$777,COLUMN(M$1)-1,FALSE)),VLOOKUP($A365,pivotdata!$A$2:$V$777,COLUMN(M$1)-1,FALSE),0)</f>
        <v>4837035</v>
      </c>
      <c r="N365">
        <f>IF(ISNUMBER(VLOOKUP($A365,pivotdata!$A$2:$V$777,COLUMN(N$1)-1,FALSE)),VLOOKUP($A365,pivotdata!$A$2:$V$777,COLUMN(N$1)-1,FALSE),0)</f>
        <v>7934331</v>
      </c>
      <c r="O365">
        <f>IF(ISNUMBER(VLOOKUP($A365,pivotdata!$A$2:$V$777,COLUMN(O$1)-1,FALSE)),VLOOKUP($A365,pivotdata!$A$2:$V$777,COLUMN(O$1)-1,FALSE),0)</f>
        <v>10421527</v>
      </c>
      <c r="P365">
        <f>IF(ISNUMBER(VLOOKUP($A365,pivotdata!$A$2:$V$777,COLUMN(P$1)-1,FALSE)),VLOOKUP($A365,pivotdata!$A$2:$V$777,COLUMN(P$1)-1,FALSE),0)</f>
        <v>8261314</v>
      </c>
      <c r="Q365">
        <f>IF(ISNUMBER(VLOOKUP($A365,pivotdata!$A$2:$V$777,COLUMN(Q$1)-1,FALSE)),VLOOKUP($A365,pivotdata!$A$2:$V$777,COLUMN(Q$1)-1,FALSE),0)</f>
        <v>10166670</v>
      </c>
      <c r="R365">
        <f>IF(ISNUMBER(VLOOKUP($A365,pivotdata!$A$2:$V$777,COLUMN(R$1)-1,FALSE)),VLOOKUP($A365,pivotdata!$A$2:$V$777,COLUMN(R$1)-1,FALSE),0)</f>
        <v>17895058</v>
      </c>
      <c r="S365">
        <f>IF(ISNUMBER(VLOOKUP($A365,pivotdata!$A$2:$V$777,COLUMN(S$1)-1,FALSE)),VLOOKUP($A365,pivotdata!$A$2:$V$777,COLUMN(S$1)-1,FALSE),0)</f>
        <v>23374251</v>
      </c>
      <c r="T365">
        <f>IF(ISNUMBER(VLOOKUP($A365,pivotdata!$A$2:$V$777,COLUMN(T$1)-1,FALSE)),VLOOKUP($A365,pivotdata!$A$2:$V$777,COLUMN(T$1)-1,FALSE),0)</f>
        <v>33334500</v>
      </c>
      <c r="U365">
        <f>IF(ISNUMBER(VLOOKUP($A365,pivotdata!$A$2:$V$777,COLUMN(U$1)-1,FALSE)),VLOOKUP($A365,pivotdata!$A$2:$V$777,COLUMN(U$1)-1,FALSE),0)</f>
        <v>42062552</v>
      </c>
      <c r="V365">
        <f>IF(ISNUMBER(VLOOKUP($A365,pivotdata!$A$2:$V$777,COLUMN(V$1)-1,FALSE)),VLOOKUP($A365,pivotdata!$A$2:$V$777,COLUMN(V$1)-1,FALSE),0)</f>
        <v>45026817</v>
      </c>
      <c r="W365">
        <f>IF(ISNUMBER(VLOOKUP($A365,pivotdata!$A$2:$V$777,COLUMN(W$1)-1,FALSE)),VLOOKUP($A365,pivotdata!$A$2:$V$777,COLUMN(W$1)-1,FALSE),0)</f>
        <v>38989596</v>
      </c>
    </row>
    <row r="366" spans="1:23" x14ac:dyDescent="0.25">
      <c r="A366" s="1">
        <v>6342</v>
      </c>
      <c r="B366" s="2" t="s">
        <v>438</v>
      </c>
      <c r="C366">
        <f>IF(ISNUMBER(VLOOKUP($A366,pivotdata!$A$2:$V$777,COLUMN(C$1)-1,FALSE)),VLOOKUP($A366,pivotdata!$A$2:$V$777,COLUMN(C$1)-1,FALSE),0)</f>
        <v>752047</v>
      </c>
      <c r="D366">
        <f>IF(ISNUMBER(VLOOKUP($A366,pivotdata!$A$2:$V$777,COLUMN(D$1)-1,FALSE)),VLOOKUP($A366,pivotdata!$A$2:$V$777,COLUMN(D$1)-1,FALSE),0)</f>
        <v>503721</v>
      </c>
      <c r="E366">
        <f>IF(ISNUMBER(VLOOKUP($A366,pivotdata!$A$2:$V$777,COLUMN(E$1)-1,FALSE)),VLOOKUP($A366,pivotdata!$A$2:$V$777,COLUMN(E$1)-1,FALSE),0)</f>
        <v>707892</v>
      </c>
      <c r="F366">
        <f>IF(ISNUMBER(VLOOKUP($A366,pivotdata!$A$2:$V$777,COLUMN(F$1)-1,FALSE)),VLOOKUP($A366,pivotdata!$A$2:$V$777,COLUMN(F$1)-1,FALSE),0)</f>
        <v>606738</v>
      </c>
      <c r="G366">
        <f>IF(ISNUMBER(VLOOKUP($A366,pivotdata!$A$2:$V$777,COLUMN(G$1)-1,FALSE)),VLOOKUP($A366,pivotdata!$A$2:$V$777,COLUMN(G$1)-1,FALSE),0)</f>
        <v>712649</v>
      </c>
      <c r="H366">
        <f>IF(ISNUMBER(VLOOKUP($A366,pivotdata!$A$2:$V$777,COLUMN(H$1)-1,FALSE)),VLOOKUP($A366,pivotdata!$A$2:$V$777,COLUMN(H$1)-1,FALSE),0)</f>
        <v>272057</v>
      </c>
      <c r="I366">
        <f>IF(ISNUMBER(VLOOKUP($A366,pivotdata!$A$2:$V$777,COLUMN(I$1)-1,FALSE)),VLOOKUP($A366,pivotdata!$A$2:$V$777,COLUMN(I$1)-1,FALSE),0)</f>
        <v>3221552</v>
      </c>
      <c r="J366">
        <f>IF(ISNUMBER(VLOOKUP($A366,pivotdata!$A$2:$V$777,COLUMN(J$1)-1,FALSE)),VLOOKUP($A366,pivotdata!$A$2:$V$777,COLUMN(J$1)-1,FALSE),0)</f>
        <v>2368736</v>
      </c>
      <c r="K366">
        <f>IF(ISNUMBER(VLOOKUP($A366,pivotdata!$A$2:$V$777,COLUMN(K$1)-1,FALSE)),VLOOKUP($A366,pivotdata!$A$2:$V$777,COLUMN(K$1)-1,FALSE),0)</f>
        <v>1342501</v>
      </c>
      <c r="L366">
        <f>IF(ISNUMBER(VLOOKUP($A366,pivotdata!$A$2:$V$777,COLUMN(L$1)-1,FALSE)),VLOOKUP($A366,pivotdata!$A$2:$V$777,COLUMN(L$1)-1,FALSE),0)</f>
        <v>2480809</v>
      </c>
      <c r="M366">
        <f>IF(ISNUMBER(VLOOKUP($A366,pivotdata!$A$2:$V$777,COLUMN(M$1)-1,FALSE)),VLOOKUP($A366,pivotdata!$A$2:$V$777,COLUMN(M$1)-1,FALSE),0)</f>
        <v>3076558</v>
      </c>
      <c r="N366">
        <f>IF(ISNUMBER(VLOOKUP($A366,pivotdata!$A$2:$V$777,COLUMN(N$1)-1,FALSE)),VLOOKUP($A366,pivotdata!$A$2:$V$777,COLUMN(N$1)-1,FALSE),0)</f>
        <v>2944010</v>
      </c>
      <c r="O366">
        <f>IF(ISNUMBER(VLOOKUP($A366,pivotdata!$A$2:$V$777,COLUMN(O$1)-1,FALSE)),VLOOKUP($A366,pivotdata!$A$2:$V$777,COLUMN(O$1)-1,FALSE),0)</f>
        <v>2181511</v>
      </c>
      <c r="P366">
        <f>IF(ISNUMBER(VLOOKUP($A366,pivotdata!$A$2:$V$777,COLUMN(P$1)-1,FALSE)),VLOOKUP($A366,pivotdata!$A$2:$V$777,COLUMN(P$1)-1,FALSE),0)</f>
        <v>7372855</v>
      </c>
      <c r="Q366">
        <f>IF(ISNUMBER(VLOOKUP($A366,pivotdata!$A$2:$V$777,COLUMN(Q$1)-1,FALSE)),VLOOKUP($A366,pivotdata!$A$2:$V$777,COLUMN(Q$1)-1,FALSE),0)</f>
        <v>7030230</v>
      </c>
      <c r="R366">
        <f>IF(ISNUMBER(VLOOKUP($A366,pivotdata!$A$2:$V$777,COLUMN(R$1)-1,FALSE)),VLOOKUP($A366,pivotdata!$A$2:$V$777,COLUMN(R$1)-1,FALSE),0)</f>
        <v>6827079</v>
      </c>
      <c r="S366">
        <f>IF(ISNUMBER(VLOOKUP($A366,pivotdata!$A$2:$V$777,COLUMN(S$1)-1,FALSE)),VLOOKUP($A366,pivotdata!$A$2:$V$777,COLUMN(S$1)-1,FALSE),0)</f>
        <v>6775465</v>
      </c>
      <c r="T366">
        <f>IF(ISNUMBER(VLOOKUP($A366,pivotdata!$A$2:$V$777,COLUMN(T$1)-1,FALSE)),VLOOKUP($A366,pivotdata!$A$2:$V$777,COLUMN(T$1)-1,FALSE),0)</f>
        <v>6348905</v>
      </c>
      <c r="U366">
        <f>IF(ISNUMBER(VLOOKUP($A366,pivotdata!$A$2:$V$777,COLUMN(U$1)-1,FALSE)),VLOOKUP($A366,pivotdata!$A$2:$V$777,COLUMN(U$1)-1,FALSE),0)</f>
        <v>10071452</v>
      </c>
      <c r="V366">
        <f>IF(ISNUMBER(VLOOKUP($A366,pivotdata!$A$2:$V$777,COLUMN(V$1)-1,FALSE)),VLOOKUP($A366,pivotdata!$A$2:$V$777,COLUMN(V$1)-1,FALSE),0)</f>
        <v>13901333</v>
      </c>
      <c r="W366">
        <f>IF(ISNUMBER(VLOOKUP($A366,pivotdata!$A$2:$V$777,COLUMN(W$1)-1,FALSE)),VLOOKUP($A366,pivotdata!$A$2:$V$777,COLUMN(W$1)-1,FALSE),0)</f>
        <v>15047942</v>
      </c>
    </row>
    <row r="367" spans="1:23" x14ac:dyDescent="0.25">
      <c r="A367" s="1">
        <v>6343</v>
      </c>
      <c r="B367" s="2" t="s">
        <v>437</v>
      </c>
      <c r="C367">
        <f>IF(ISNUMBER(VLOOKUP($A367,pivotdata!$A$2:$V$777,COLUMN(C$1)-1,FALSE)),VLOOKUP($A367,pivotdata!$A$2:$V$777,COLUMN(C$1)-1,FALSE),0)</f>
        <v>927029</v>
      </c>
      <c r="D367">
        <f>IF(ISNUMBER(VLOOKUP($A367,pivotdata!$A$2:$V$777,COLUMN(D$1)-1,FALSE)),VLOOKUP($A367,pivotdata!$A$2:$V$777,COLUMN(D$1)-1,FALSE),0)</f>
        <v>1659033</v>
      </c>
      <c r="E367">
        <f>IF(ISNUMBER(VLOOKUP($A367,pivotdata!$A$2:$V$777,COLUMN(E$1)-1,FALSE)),VLOOKUP($A367,pivotdata!$A$2:$V$777,COLUMN(E$1)-1,FALSE),0)</f>
        <v>4637431</v>
      </c>
      <c r="F367">
        <f>IF(ISNUMBER(VLOOKUP($A367,pivotdata!$A$2:$V$777,COLUMN(F$1)-1,FALSE)),VLOOKUP($A367,pivotdata!$A$2:$V$777,COLUMN(F$1)-1,FALSE),0)</f>
        <v>10510964</v>
      </c>
      <c r="G367">
        <f>IF(ISNUMBER(VLOOKUP($A367,pivotdata!$A$2:$V$777,COLUMN(G$1)-1,FALSE)),VLOOKUP($A367,pivotdata!$A$2:$V$777,COLUMN(G$1)-1,FALSE),0)</f>
        <v>20404682</v>
      </c>
      <c r="H367">
        <f>IF(ISNUMBER(VLOOKUP($A367,pivotdata!$A$2:$V$777,COLUMN(H$1)-1,FALSE)),VLOOKUP($A367,pivotdata!$A$2:$V$777,COLUMN(H$1)-1,FALSE),0)</f>
        <v>14896217</v>
      </c>
      <c r="I367">
        <f>IF(ISNUMBER(VLOOKUP($A367,pivotdata!$A$2:$V$777,COLUMN(I$1)-1,FALSE)),VLOOKUP($A367,pivotdata!$A$2:$V$777,COLUMN(I$1)-1,FALSE),0)</f>
        <v>11937994</v>
      </c>
      <c r="J367">
        <f>IF(ISNUMBER(VLOOKUP($A367,pivotdata!$A$2:$V$777,COLUMN(J$1)-1,FALSE)),VLOOKUP($A367,pivotdata!$A$2:$V$777,COLUMN(J$1)-1,FALSE),0)</f>
        <v>14163497</v>
      </c>
      <c r="K367">
        <f>IF(ISNUMBER(VLOOKUP($A367,pivotdata!$A$2:$V$777,COLUMN(K$1)-1,FALSE)),VLOOKUP($A367,pivotdata!$A$2:$V$777,COLUMN(K$1)-1,FALSE),0)</f>
        <v>11897617</v>
      </c>
      <c r="L367">
        <f>IF(ISNUMBER(VLOOKUP($A367,pivotdata!$A$2:$V$777,COLUMN(L$1)-1,FALSE)),VLOOKUP($A367,pivotdata!$A$2:$V$777,COLUMN(L$1)-1,FALSE),0)</f>
        <v>13562770</v>
      </c>
      <c r="M367">
        <f>IF(ISNUMBER(VLOOKUP($A367,pivotdata!$A$2:$V$777,COLUMN(M$1)-1,FALSE)),VLOOKUP($A367,pivotdata!$A$2:$V$777,COLUMN(M$1)-1,FALSE),0)</f>
        <v>9737081</v>
      </c>
      <c r="N367">
        <f>IF(ISNUMBER(VLOOKUP($A367,pivotdata!$A$2:$V$777,COLUMN(N$1)-1,FALSE)),VLOOKUP($A367,pivotdata!$A$2:$V$777,COLUMN(N$1)-1,FALSE),0)</f>
        <v>11879989</v>
      </c>
      <c r="O367">
        <f>IF(ISNUMBER(VLOOKUP($A367,pivotdata!$A$2:$V$777,COLUMN(O$1)-1,FALSE)),VLOOKUP($A367,pivotdata!$A$2:$V$777,COLUMN(O$1)-1,FALSE),0)</f>
        <v>12239336</v>
      </c>
      <c r="P367">
        <f>IF(ISNUMBER(VLOOKUP($A367,pivotdata!$A$2:$V$777,COLUMN(P$1)-1,FALSE)),VLOOKUP($A367,pivotdata!$A$2:$V$777,COLUMN(P$1)-1,FALSE),0)</f>
        <v>11282354</v>
      </c>
      <c r="Q367">
        <f>IF(ISNUMBER(VLOOKUP($A367,pivotdata!$A$2:$V$777,COLUMN(Q$1)-1,FALSE)),VLOOKUP($A367,pivotdata!$A$2:$V$777,COLUMN(Q$1)-1,FALSE),0)</f>
        <v>10554854</v>
      </c>
      <c r="R367">
        <f>IF(ISNUMBER(VLOOKUP($A367,pivotdata!$A$2:$V$777,COLUMN(R$1)-1,FALSE)),VLOOKUP($A367,pivotdata!$A$2:$V$777,COLUMN(R$1)-1,FALSE),0)</f>
        <v>9314074</v>
      </c>
      <c r="S367">
        <f>IF(ISNUMBER(VLOOKUP($A367,pivotdata!$A$2:$V$777,COLUMN(S$1)-1,FALSE)),VLOOKUP($A367,pivotdata!$A$2:$V$777,COLUMN(S$1)-1,FALSE),0)</f>
        <v>10385518</v>
      </c>
      <c r="T367">
        <f>IF(ISNUMBER(VLOOKUP($A367,pivotdata!$A$2:$V$777,COLUMN(T$1)-1,FALSE)),VLOOKUP($A367,pivotdata!$A$2:$V$777,COLUMN(T$1)-1,FALSE),0)</f>
        <v>16013497</v>
      </c>
      <c r="U367">
        <f>IF(ISNUMBER(VLOOKUP($A367,pivotdata!$A$2:$V$777,COLUMN(U$1)-1,FALSE)),VLOOKUP($A367,pivotdata!$A$2:$V$777,COLUMN(U$1)-1,FALSE),0)</f>
        <v>19110278</v>
      </c>
      <c r="V367">
        <f>IF(ISNUMBER(VLOOKUP($A367,pivotdata!$A$2:$V$777,COLUMN(V$1)-1,FALSE)),VLOOKUP($A367,pivotdata!$A$2:$V$777,COLUMN(V$1)-1,FALSE),0)</f>
        <v>25008793</v>
      </c>
      <c r="W367">
        <f>IF(ISNUMBER(VLOOKUP($A367,pivotdata!$A$2:$V$777,COLUMN(W$1)-1,FALSE)),VLOOKUP($A367,pivotdata!$A$2:$V$777,COLUMN(W$1)-1,FALSE),0)</f>
        <v>32421870</v>
      </c>
    </row>
    <row r="368" spans="1:23" x14ac:dyDescent="0.25">
      <c r="A368" s="1">
        <v>6344</v>
      </c>
      <c r="B368" s="2" t="s">
        <v>436</v>
      </c>
      <c r="C368">
        <f>IF(ISNUMBER(VLOOKUP($A368,pivotdata!$A$2:$V$777,COLUMN(C$1)-1,FALSE)),VLOOKUP($A368,pivotdata!$A$2:$V$777,COLUMN(C$1)-1,FALSE),0)</f>
        <v>176735</v>
      </c>
      <c r="D368">
        <f>IF(ISNUMBER(VLOOKUP($A368,pivotdata!$A$2:$V$777,COLUMN(D$1)-1,FALSE)),VLOOKUP($A368,pivotdata!$A$2:$V$777,COLUMN(D$1)-1,FALSE),0)</f>
        <v>143186</v>
      </c>
      <c r="E368">
        <f>IF(ISNUMBER(VLOOKUP($A368,pivotdata!$A$2:$V$777,COLUMN(E$1)-1,FALSE)),VLOOKUP($A368,pivotdata!$A$2:$V$777,COLUMN(E$1)-1,FALSE),0)</f>
        <v>208202</v>
      </c>
      <c r="F368">
        <f>IF(ISNUMBER(VLOOKUP($A368,pivotdata!$A$2:$V$777,COLUMN(F$1)-1,FALSE)),VLOOKUP($A368,pivotdata!$A$2:$V$777,COLUMN(F$1)-1,FALSE),0)</f>
        <v>949158</v>
      </c>
      <c r="G368">
        <f>IF(ISNUMBER(VLOOKUP($A368,pivotdata!$A$2:$V$777,COLUMN(G$1)-1,FALSE)),VLOOKUP($A368,pivotdata!$A$2:$V$777,COLUMN(G$1)-1,FALSE),0)</f>
        <v>324747</v>
      </c>
      <c r="H368">
        <f>IF(ISNUMBER(VLOOKUP($A368,pivotdata!$A$2:$V$777,COLUMN(H$1)-1,FALSE)),VLOOKUP($A368,pivotdata!$A$2:$V$777,COLUMN(H$1)-1,FALSE),0)</f>
        <v>430636</v>
      </c>
      <c r="I368">
        <f>IF(ISNUMBER(VLOOKUP($A368,pivotdata!$A$2:$V$777,COLUMN(I$1)-1,FALSE)),VLOOKUP($A368,pivotdata!$A$2:$V$777,COLUMN(I$1)-1,FALSE),0)</f>
        <v>391753</v>
      </c>
      <c r="J368">
        <f>IF(ISNUMBER(VLOOKUP($A368,pivotdata!$A$2:$V$777,COLUMN(J$1)-1,FALSE)),VLOOKUP($A368,pivotdata!$A$2:$V$777,COLUMN(J$1)-1,FALSE),0)</f>
        <v>594713</v>
      </c>
      <c r="K368">
        <f>IF(ISNUMBER(VLOOKUP($A368,pivotdata!$A$2:$V$777,COLUMN(K$1)-1,FALSE)),VLOOKUP($A368,pivotdata!$A$2:$V$777,COLUMN(K$1)-1,FALSE),0)</f>
        <v>492838</v>
      </c>
      <c r="L368">
        <f>IF(ISNUMBER(VLOOKUP($A368,pivotdata!$A$2:$V$777,COLUMN(L$1)-1,FALSE)),VLOOKUP($A368,pivotdata!$A$2:$V$777,COLUMN(L$1)-1,FALSE),0)</f>
        <v>132103</v>
      </c>
      <c r="M368">
        <f>IF(ISNUMBER(VLOOKUP($A368,pivotdata!$A$2:$V$777,COLUMN(M$1)-1,FALSE)),VLOOKUP($A368,pivotdata!$A$2:$V$777,COLUMN(M$1)-1,FALSE),0)</f>
        <v>364456</v>
      </c>
      <c r="N368">
        <f>IF(ISNUMBER(VLOOKUP($A368,pivotdata!$A$2:$V$777,COLUMN(N$1)-1,FALSE)),VLOOKUP($A368,pivotdata!$A$2:$V$777,COLUMN(N$1)-1,FALSE),0)</f>
        <v>1077455</v>
      </c>
      <c r="O368">
        <f>IF(ISNUMBER(VLOOKUP($A368,pivotdata!$A$2:$V$777,COLUMN(O$1)-1,FALSE)),VLOOKUP($A368,pivotdata!$A$2:$V$777,COLUMN(O$1)-1,FALSE),0)</f>
        <v>1256168</v>
      </c>
      <c r="P368">
        <f>IF(ISNUMBER(VLOOKUP($A368,pivotdata!$A$2:$V$777,COLUMN(P$1)-1,FALSE)),VLOOKUP($A368,pivotdata!$A$2:$V$777,COLUMN(P$1)-1,FALSE),0)</f>
        <v>642622</v>
      </c>
      <c r="Q368">
        <f>IF(ISNUMBER(VLOOKUP($A368,pivotdata!$A$2:$V$777,COLUMN(Q$1)-1,FALSE)),VLOOKUP($A368,pivotdata!$A$2:$V$777,COLUMN(Q$1)-1,FALSE),0)</f>
        <v>768539</v>
      </c>
      <c r="R368">
        <f>IF(ISNUMBER(VLOOKUP($A368,pivotdata!$A$2:$V$777,COLUMN(R$1)-1,FALSE)),VLOOKUP($A368,pivotdata!$A$2:$V$777,COLUMN(R$1)-1,FALSE),0)</f>
        <v>951079</v>
      </c>
      <c r="S368">
        <f>IF(ISNUMBER(VLOOKUP($A368,pivotdata!$A$2:$V$777,COLUMN(S$1)-1,FALSE)),VLOOKUP($A368,pivotdata!$A$2:$V$777,COLUMN(S$1)-1,FALSE),0)</f>
        <v>1627773</v>
      </c>
      <c r="T368">
        <f>IF(ISNUMBER(VLOOKUP($A368,pivotdata!$A$2:$V$777,COLUMN(T$1)-1,FALSE)),VLOOKUP($A368,pivotdata!$A$2:$V$777,COLUMN(T$1)-1,FALSE),0)</f>
        <v>1918569</v>
      </c>
      <c r="U368">
        <f>IF(ISNUMBER(VLOOKUP($A368,pivotdata!$A$2:$V$777,COLUMN(U$1)-1,FALSE)),VLOOKUP($A368,pivotdata!$A$2:$V$777,COLUMN(U$1)-1,FALSE),0)</f>
        <v>1988167</v>
      </c>
      <c r="V368">
        <f>IF(ISNUMBER(VLOOKUP($A368,pivotdata!$A$2:$V$777,COLUMN(V$1)-1,FALSE)),VLOOKUP($A368,pivotdata!$A$2:$V$777,COLUMN(V$1)-1,FALSE),0)</f>
        <v>0</v>
      </c>
      <c r="W368">
        <f>IF(ISNUMBER(VLOOKUP($A368,pivotdata!$A$2:$V$777,COLUMN(W$1)-1,FALSE)),VLOOKUP($A368,pivotdata!$A$2:$V$777,COLUMN(W$1)-1,FALSE),0)</f>
        <v>0</v>
      </c>
    </row>
    <row r="369" spans="1:23" x14ac:dyDescent="0.25">
      <c r="A369" s="1">
        <v>6349</v>
      </c>
      <c r="B369" s="2" t="s">
        <v>435</v>
      </c>
      <c r="C369">
        <f>IF(ISNUMBER(VLOOKUP($A369,pivotdata!$A$2:$V$777,COLUMN(C$1)-1,FALSE)),VLOOKUP($A369,pivotdata!$A$2:$V$777,COLUMN(C$1)-1,FALSE),0)</f>
        <v>15335</v>
      </c>
      <c r="D369">
        <f>IF(ISNUMBER(VLOOKUP($A369,pivotdata!$A$2:$V$777,COLUMN(D$1)-1,FALSE)),VLOOKUP($A369,pivotdata!$A$2:$V$777,COLUMN(D$1)-1,FALSE),0)</f>
        <v>0</v>
      </c>
      <c r="E369">
        <f>IF(ISNUMBER(VLOOKUP($A369,pivotdata!$A$2:$V$777,COLUMN(E$1)-1,FALSE)),VLOOKUP($A369,pivotdata!$A$2:$V$777,COLUMN(E$1)-1,FALSE),0)</f>
        <v>4897</v>
      </c>
      <c r="F369">
        <f>IF(ISNUMBER(VLOOKUP($A369,pivotdata!$A$2:$V$777,COLUMN(F$1)-1,FALSE)),VLOOKUP($A369,pivotdata!$A$2:$V$777,COLUMN(F$1)-1,FALSE),0)</f>
        <v>0</v>
      </c>
      <c r="G369">
        <f>IF(ISNUMBER(VLOOKUP($A369,pivotdata!$A$2:$V$777,COLUMN(G$1)-1,FALSE)),VLOOKUP($A369,pivotdata!$A$2:$V$777,COLUMN(G$1)-1,FALSE),0)</f>
        <v>511</v>
      </c>
      <c r="H369">
        <f>IF(ISNUMBER(VLOOKUP($A369,pivotdata!$A$2:$V$777,COLUMN(H$1)-1,FALSE)),VLOOKUP($A369,pivotdata!$A$2:$V$777,COLUMN(H$1)-1,FALSE),0)</f>
        <v>31400</v>
      </c>
      <c r="I369">
        <f>IF(ISNUMBER(VLOOKUP($A369,pivotdata!$A$2:$V$777,COLUMN(I$1)-1,FALSE)),VLOOKUP($A369,pivotdata!$A$2:$V$777,COLUMN(I$1)-1,FALSE),0)</f>
        <v>339634</v>
      </c>
      <c r="J369">
        <f>IF(ISNUMBER(VLOOKUP($A369,pivotdata!$A$2:$V$777,COLUMN(J$1)-1,FALSE)),VLOOKUP($A369,pivotdata!$A$2:$V$777,COLUMN(J$1)-1,FALSE),0)</f>
        <v>267408</v>
      </c>
      <c r="K369">
        <f>IF(ISNUMBER(VLOOKUP($A369,pivotdata!$A$2:$V$777,COLUMN(K$1)-1,FALSE)),VLOOKUP($A369,pivotdata!$A$2:$V$777,COLUMN(K$1)-1,FALSE),0)</f>
        <v>427813</v>
      </c>
      <c r="L369">
        <f>IF(ISNUMBER(VLOOKUP($A369,pivotdata!$A$2:$V$777,COLUMN(L$1)-1,FALSE)),VLOOKUP($A369,pivotdata!$A$2:$V$777,COLUMN(L$1)-1,FALSE),0)</f>
        <v>316102</v>
      </c>
      <c r="M369">
        <f>IF(ISNUMBER(VLOOKUP($A369,pivotdata!$A$2:$V$777,COLUMN(M$1)-1,FALSE)),VLOOKUP($A369,pivotdata!$A$2:$V$777,COLUMN(M$1)-1,FALSE),0)</f>
        <v>194247</v>
      </c>
      <c r="N369">
        <f>IF(ISNUMBER(VLOOKUP($A369,pivotdata!$A$2:$V$777,COLUMN(N$1)-1,FALSE)),VLOOKUP($A369,pivotdata!$A$2:$V$777,COLUMN(N$1)-1,FALSE),0)</f>
        <v>496002</v>
      </c>
      <c r="O369">
        <f>IF(ISNUMBER(VLOOKUP($A369,pivotdata!$A$2:$V$777,COLUMN(O$1)-1,FALSE)),VLOOKUP($A369,pivotdata!$A$2:$V$777,COLUMN(O$1)-1,FALSE),0)</f>
        <v>150438</v>
      </c>
      <c r="P369">
        <f>IF(ISNUMBER(VLOOKUP($A369,pivotdata!$A$2:$V$777,COLUMN(P$1)-1,FALSE)),VLOOKUP($A369,pivotdata!$A$2:$V$777,COLUMN(P$1)-1,FALSE),0)</f>
        <v>114398</v>
      </c>
      <c r="Q369">
        <f>IF(ISNUMBER(VLOOKUP($A369,pivotdata!$A$2:$V$777,COLUMN(Q$1)-1,FALSE)),VLOOKUP($A369,pivotdata!$A$2:$V$777,COLUMN(Q$1)-1,FALSE),0)</f>
        <v>363488</v>
      </c>
      <c r="R369">
        <f>IF(ISNUMBER(VLOOKUP($A369,pivotdata!$A$2:$V$777,COLUMN(R$1)-1,FALSE)),VLOOKUP($A369,pivotdata!$A$2:$V$777,COLUMN(R$1)-1,FALSE),0)</f>
        <v>125639</v>
      </c>
      <c r="S369">
        <f>IF(ISNUMBER(VLOOKUP($A369,pivotdata!$A$2:$V$777,COLUMN(S$1)-1,FALSE)),VLOOKUP($A369,pivotdata!$A$2:$V$777,COLUMN(S$1)-1,FALSE),0)</f>
        <v>271585</v>
      </c>
      <c r="T369">
        <f>IF(ISNUMBER(VLOOKUP($A369,pivotdata!$A$2:$V$777,COLUMN(T$1)-1,FALSE)),VLOOKUP($A369,pivotdata!$A$2:$V$777,COLUMN(T$1)-1,FALSE),0)</f>
        <v>501597</v>
      </c>
      <c r="U369">
        <f>IF(ISNUMBER(VLOOKUP($A369,pivotdata!$A$2:$V$777,COLUMN(U$1)-1,FALSE)),VLOOKUP($A369,pivotdata!$A$2:$V$777,COLUMN(U$1)-1,FALSE),0)</f>
        <v>1007390</v>
      </c>
      <c r="V369">
        <f>IF(ISNUMBER(VLOOKUP($A369,pivotdata!$A$2:$V$777,COLUMN(V$1)-1,FALSE)),VLOOKUP($A369,pivotdata!$A$2:$V$777,COLUMN(V$1)-1,FALSE),0)</f>
        <v>1947292</v>
      </c>
      <c r="W369">
        <f>IF(ISNUMBER(VLOOKUP($A369,pivotdata!$A$2:$V$777,COLUMN(W$1)-1,FALSE)),VLOOKUP($A369,pivotdata!$A$2:$V$777,COLUMN(W$1)-1,FALSE),0)</f>
        <v>1485523</v>
      </c>
    </row>
    <row r="370" spans="1:23" x14ac:dyDescent="0.25">
      <c r="A370" s="1">
        <v>6351</v>
      </c>
      <c r="B370" s="2" t="s">
        <v>434</v>
      </c>
      <c r="C370">
        <f>IF(ISNUMBER(VLOOKUP($A370,pivotdata!$A$2:$V$777,COLUMN(C$1)-1,FALSE)),VLOOKUP($A370,pivotdata!$A$2:$V$777,COLUMN(C$1)-1,FALSE),0)</f>
        <v>622371</v>
      </c>
      <c r="D370">
        <f>IF(ISNUMBER(VLOOKUP($A370,pivotdata!$A$2:$V$777,COLUMN(D$1)-1,FALSE)),VLOOKUP($A370,pivotdata!$A$2:$V$777,COLUMN(D$1)-1,FALSE),0)</f>
        <v>294026</v>
      </c>
      <c r="E370">
        <f>IF(ISNUMBER(VLOOKUP($A370,pivotdata!$A$2:$V$777,COLUMN(E$1)-1,FALSE)),VLOOKUP($A370,pivotdata!$A$2:$V$777,COLUMN(E$1)-1,FALSE),0)</f>
        <v>273153</v>
      </c>
      <c r="F370">
        <f>IF(ISNUMBER(VLOOKUP($A370,pivotdata!$A$2:$V$777,COLUMN(F$1)-1,FALSE)),VLOOKUP($A370,pivotdata!$A$2:$V$777,COLUMN(F$1)-1,FALSE),0)</f>
        <v>370514</v>
      </c>
      <c r="G370">
        <f>IF(ISNUMBER(VLOOKUP($A370,pivotdata!$A$2:$V$777,COLUMN(G$1)-1,FALSE)),VLOOKUP($A370,pivotdata!$A$2:$V$777,COLUMN(G$1)-1,FALSE),0)</f>
        <v>325146</v>
      </c>
      <c r="H370">
        <f>IF(ISNUMBER(VLOOKUP($A370,pivotdata!$A$2:$V$777,COLUMN(H$1)-1,FALSE)),VLOOKUP($A370,pivotdata!$A$2:$V$777,COLUMN(H$1)-1,FALSE),0)</f>
        <v>170173</v>
      </c>
      <c r="I370">
        <f>IF(ISNUMBER(VLOOKUP($A370,pivotdata!$A$2:$V$777,COLUMN(I$1)-1,FALSE)),VLOOKUP($A370,pivotdata!$A$2:$V$777,COLUMN(I$1)-1,FALSE),0)</f>
        <v>222913</v>
      </c>
      <c r="J370">
        <f>IF(ISNUMBER(VLOOKUP($A370,pivotdata!$A$2:$V$777,COLUMN(J$1)-1,FALSE)),VLOOKUP($A370,pivotdata!$A$2:$V$777,COLUMN(J$1)-1,FALSE),0)</f>
        <v>189936</v>
      </c>
      <c r="K370">
        <f>IF(ISNUMBER(VLOOKUP($A370,pivotdata!$A$2:$V$777,COLUMN(K$1)-1,FALSE)),VLOOKUP($A370,pivotdata!$A$2:$V$777,COLUMN(K$1)-1,FALSE),0)</f>
        <v>143216</v>
      </c>
      <c r="L370">
        <f>IF(ISNUMBER(VLOOKUP($A370,pivotdata!$A$2:$V$777,COLUMN(L$1)-1,FALSE)),VLOOKUP($A370,pivotdata!$A$2:$V$777,COLUMN(L$1)-1,FALSE),0)</f>
        <v>328845</v>
      </c>
      <c r="M370">
        <f>IF(ISNUMBER(VLOOKUP($A370,pivotdata!$A$2:$V$777,COLUMN(M$1)-1,FALSE)),VLOOKUP($A370,pivotdata!$A$2:$V$777,COLUMN(M$1)-1,FALSE),0)</f>
        <v>271674</v>
      </c>
      <c r="N370">
        <f>IF(ISNUMBER(VLOOKUP($A370,pivotdata!$A$2:$V$777,COLUMN(N$1)-1,FALSE)),VLOOKUP($A370,pivotdata!$A$2:$V$777,COLUMN(N$1)-1,FALSE),0)</f>
        <v>296544</v>
      </c>
      <c r="O370">
        <f>IF(ISNUMBER(VLOOKUP($A370,pivotdata!$A$2:$V$777,COLUMN(O$1)-1,FALSE)),VLOOKUP($A370,pivotdata!$A$2:$V$777,COLUMN(O$1)-1,FALSE),0)</f>
        <v>611190</v>
      </c>
      <c r="P370">
        <f>IF(ISNUMBER(VLOOKUP($A370,pivotdata!$A$2:$V$777,COLUMN(P$1)-1,FALSE)),VLOOKUP($A370,pivotdata!$A$2:$V$777,COLUMN(P$1)-1,FALSE),0)</f>
        <v>293955</v>
      </c>
      <c r="Q370">
        <f>IF(ISNUMBER(VLOOKUP($A370,pivotdata!$A$2:$V$777,COLUMN(Q$1)-1,FALSE)),VLOOKUP($A370,pivotdata!$A$2:$V$777,COLUMN(Q$1)-1,FALSE),0)</f>
        <v>721955</v>
      </c>
      <c r="R370">
        <f>IF(ISNUMBER(VLOOKUP($A370,pivotdata!$A$2:$V$777,COLUMN(R$1)-1,FALSE)),VLOOKUP($A370,pivotdata!$A$2:$V$777,COLUMN(R$1)-1,FALSE),0)</f>
        <v>1012262</v>
      </c>
      <c r="S370">
        <f>IF(ISNUMBER(VLOOKUP($A370,pivotdata!$A$2:$V$777,COLUMN(S$1)-1,FALSE)),VLOOKUP($A370,pivotdata!$A$2:$V$777,COLUMN(S$1)-1,FALSE),0)</f>
        <v>2890084</v>
      </c>
      <c r="T370">
        <f>IF(ISNUMBER(VLOOKUP($A370,pivotdata!$A$2:$V$777,COLUMN(T$1)-1,FALSE)),VLOOKUP($A370,pivotdata!$A$2:$V$777,COLUMN(T$1)-1,FALSE),0)</f>
        <v>4716453</v>
      </c>
      <c r="U370">
        <f>IF(ISNUMBER(VLOOKUP($A370,pivotdata!$A$2:$V$777,COLUMN(U$1)-1,FALSE)),VLOOKUP($A370,pivotdata!$A$2:$V$777,COLUMN(U$1)-1,FALSE),0)</f>
        <v>4388018</v>
      </c>
      <c r="V370">
        <f>IF(ISNUMBER(VLOOKUP($A370,pivotdata!$A$2:$V$777,COLUMN(V$1)-1,FALSE)),VLOOKUP($A370,pivotdata!$A$2:$V$777,COLUMN(V$1)-1,FALSE),0)</f>
        <v>6992855</v>
      </c>
      <c r="W370">
        <f>IF(ISNUMBER(VLOOKUP($A370,pivotdata!$A$2:$V$777,COLUMN(W$1)-1,FALSE)),VLOOKUP($A370,pivotdata!$A$2:$V$777,COLUMN(W$1)-1,FALSE),0)</f>
        <v>9167250</v>
      </c>
    </row>
    <row r="371" spans="1:23" x14ac:dyDescent="0.25">
      <c r="A371" s="1">
        <v>6352</v>
      </c>
      <c r="B371" s="2" t="s">
        <v>433</v>
      </c>
      <c r="C371">
        <f>IF(ISNUMBER(VLOOKUP($A371,pivotdata!$A$2:$V$777,COLUMN(C$1)-1,FALSE)),VLOOKUP($A371,pivotdata!$A$2:$V$777,COLUMN(C$1)-1,FALSE),0)</f>
        <v>36124</v>
      </c>
      <c r="D371">
        <f>IF(ISNUMBER(VLOOKUP($A371,pivotdata!$A$2:$V$777,COLUMN(D$1)-1,FALSE)),VLOOKUP($A371,pivotdata!$A$2:$V$777,COLUMN(D$1)-1,FALSE),0)</f>
        <v>10349</v>
      </c>
      <c r="E371">
        <f>IF(ISNUMBER(VLOOKUP($A371,pivotdata!$A$2:$V$777,COLUMN(E$1)-1,FALSE)),VLOOKUP($A371,pivotdata!$A$2:$V$777,COLUMN(E$1)-1,FALSE),0)</f>
        <v>12989</v>
      </c>
      <c r="F371">
        <f>IF(ISNUMBER(VLOOKUP($A371,pivotdata!$A$2:$V$777,COLUMN(F$1)-1,FALSE)),VLOOKUP($A371,pivotdata!$A$2:$V$777,COLUMN(F$1)-1,FALSE),0)</f>
        <v>8373</v>
      </c>
      <c r="G371">
        <f>IF(ISNUMBER(VLOOKUP($A371,pivotdata!$A$2:$V$777,COLUMN(G$1)-1,FALSE)),VLOOKUP($A371,pivotdata!$A$2:$V$777,COLUMN(G$1)-1,FALSE),0)</f>
        <v>53052</v>
      </c>
      <c r="H371">
        <f>IF(ISNUMBER(VLOOKUP($A371,pivotdata!$A$2:$V$777,COLUMN(H$1)-1,FALSE)),VLOOKUP($A371,pivotdata!$A$2:$V$777,COLUMN(H$1)-1,FALSE),0)</f>
        <v>0</v>
      </c>
      <c r="I371">
        <f>IF(ISNUMBER(VLOOKUP($A371,pivotdata!$A$2:$V$777,COLUMN(I$1)-1,FALSE)),VLOOKUP($A371,pivotdata!$A$2:$V$777,COLUMN(I$1)-1,FALSE),0)</f>
        <v>0</v>
      </c>
      <c r="J371">
        <f>IF(ISNUMBER(VLOOKUP($A371,pivotdata!$A$2:$V$777,COLUMN(J$1)-1,FALSE)),VLOOKUP($A371,pivotdata!$A$2:$V$777,COLUMN(J$1)-1,FALSE),0)</f>
        <v>697</v>
      </c>
      <c r="K371">
        <f>IF(ISNUMBER(VLOOKUP($A371,pivotdata!$A$2:$V$777,COLUMN(K$1)-1,FALSE)),VLOOKUP($A371,pivotdata!$A$2:$V$777,COLUMN(K$1)-1,FALSE),0)</f>
        <v>29593</v>
      </c>
      <c r="L371">
        <f>IF(ISNUMBER(VLOOKUP($A371,pivotdata!$A$2:$V$777,COLUMN(L$1)-1,FALSE)),VLOOKUP($A371,pivotdata!$A$2:$V$777,COLUMN(L$1)-1,FALSE),0)</f>
        <v>42357</v>
      </c>
      <c r="M371">
        <f>IF(ISNUMBER(VLOOKUP($A371,pivotdata!$A$2:$V$777,COLUMN(M$1)-1,FALSE)),VLOOKUP($A371,pivotdata!$A$2:$V$777,COLUMN(M$1)-1,FALSE),0)</f>
        <v>34452</v>
      </c>
      <c r="N371">
        <f>IF(ISNUMBER(VLOOKUP($A371,pivotdata!$A$2:$V$777,COLUMN(N$1)-1,FALSE)),VLOOKUP($A371,pivotdata!$A$2:$V$777,COLUMN(N$1)-1,FALSE),0)</f>
        <v>60899</v>
      </c>
      <c r="O371">
        <f>IF(ISNUMBER(VLOOKUP($A371,pivotdata!$A$2:$V$777,COLUMN(O$1)-1,FALSE)),VLOOKUP($A371,pivotdata!$A$2:$V$777,COLUMN(O$1)-1,FALSE),0)</f>
        <v>131615</v>
      </c>
      <c r="P371">
        <f>IF(ISNUMBER(VLOOKUP($A371,pivotdata!$A$2:$V$777,COLUMN(P$1)-1,FALSE)),VLOOKUP($A371,pivotdata!$A$2:$V$777,COLUMN(P$1)-1,FALSE),0)</f>
        <v>226443</v>
      </c>
      <c r="Q371">
        <f>IF(ISNUMBER(VLOOKUP($A371,pivotdata!$A$2:$V$777,COLUMN(Q$1)-1,FALSE)),VLOOKUP($A371,pivotdata!$A$2:$V$777,COLUMN(Q$1)-1,FALSE),0)</f>
        <v>416489</v>
      </c>
      <c r="R371">
        <f>IF(ISNUMBER(VLOOKUP($A371,pivotdata!$A$2:$V$777,COLUMN(R$1)-1,FALSE)),VLOOKUP($A371,pivotdata!$A$2:$V$777,COLUMN(R$1)-1,FALSE),0)</f>
        <v>152439</v>
      </c>
      <c r="S371">
        <f>IF(ISNUMBER(VLOOKUP($A371,pivotdata!$A$2:$V$777,COLUMN(S$1)-1,FALSE)),VLOOKUP($A371,pivotdata!$A$2:$V$777,COLUMN(S$1)-1,FALSE),0)</f>
        <v>316891</v>
      </c>
      <c r="T371">
        <f>IF(ISNUMBER(VLOOKUP($A371,pivotdata!$A$2:$V$777,COLUMN(T$1)-1,FALSE)),VLOOKUP($A371,pivotdata!$A$2:$V$777,COLUMN(T$1)-1,FALSE),0)</f>
        <v>301163</v>
      </c>
      <c r="U371">
        <f>IF(ISNUMBER(VLOOKUP($A371,pivotdata!$A$2:$V$777,COLUMN(U$1)-1,FALSE)),VLOOKUP($A371,pivotdata!$A$2:$V$777,COLUMN(U$1)-1,FALSE),0)</f>
        <v>384242</v>
      </c>
      <c r="V371">
        <f>IF(ISNUMBER(VLOOKUP($A371,pivotdata!$A$2:$V$777,COLUMN(V$1)-1,FALSE)),VLOOKUP($A371,pivotdata!$A$2:$V$777,COLUMN(V$1)-1,FALSE),0)</f>
        <v>500790</v>
      </c>
      <c r="W371">
        <f>IF(ISNUMBER(VLOOKUP($A371,pivotdata!$A$2:$V$777,COLUMN(W$1)-1,FALSE)),VLOOKUP($A371,pivotdata!$A$2:$V$777,COLUMN(W$1)-1,FALSE),0)</f>
        <v>692579</v>
      </c>
    </row>
    <row r="372" spans="1:23" x14ac:dyDescent="0.25">
      <c r="A372" s="1">
        <v>6353</v>
      </c>
      <c r="B372" s="2" t="s">
        <v>432</v>
      </c>
      <c r="C372">
        <f>IF(ISNUMBER(VLOOKUP($A372,pivotdata!$A$2:$V$777,COLUMN(C$1)-1,FALSE)),VLOOKUP($A372,pivotdata!$A$2:$V$777,COLUMN(C$1)-1,FALSE),0)</f>
        <v>2106929</v>
      </c>
      <c r="D372">
        <f>IF(ISNUMBER(VLOOKUP($A372,pivotdata!$A$2:$V$777,COLUMN(D$1)-1,FALSE)),VLOOKUP($A372,pivotdata!$A$2:$V$777,COLUMN(D$1)-1,FALSE),0)</f>
        <v>3073161</v>
      </c>
      <c r="E372">
        <f>IF(ISNUMBER(VLOOKUP($A372,pivotdata!$A$2:$V$777,COLUMN(E$1)-1,FALSE)),VLOOKUP($A372,pivotdata!$A$2:$V$777,COLUMN(E$1)-1,FALSE),0)</f>
        <v>4052973</v>
      </c>
      <c r="F372">
        <f>IF(ISNUMBER(VLOOKUP($A372,pivotdata!$A$2:$V$777,COLUMN(F$1)-1,FALSE)),VLOOKUP($A372,pivotdata!$A$2:$V$777,COLUMN(F$1)-1,FALSE),0)</f>
        <v>5924053</v>
      </c>
      <c r="G372">
        <f>IF(ISNUMBER(VLOOKUP($A372,pivotdata!$A$2:$V$777,COLUMN(G$1)-1,FALSE)),VLOOKUP($A372,pivotdata!$A$2:$V$777,COLUMN(G$1)-1,FALSE),0)</f>
        <v>6181521</v>
      </c>
      <c r="H372">
        <f>IF(ISNUMBER(VLOOKUP($A372,pivotdata!$A$2:$V$777,COLUMN(H$1)-1,FALSE)),VLOOKUP($A372,pivotdata!$A$2:$V$777,COLUMN(H$1)-1,FALSE),0)</f>
        <v>4992218</v>
      </c>
      <c r="I372">
        <f>IF(ISNUMBER(VLOOKUP($A372,pivotdata!$A$2:$V$777,COLUMN(I$1)-1,FALSE)),VLOOKUP($A372,pivotdata!$A$2:$V$777,COLUMN(I$1)-1,FALSE),0)</f>
        <v>8374020</v>
      </c>
      <c r="J372">
        <f>IF(ISNUMBER(VLOOKUP($A372,pivotdata!$A$2:$V$777,COLUMN(J$1)-1,FALSE)),VLOOKUP($A372,pivotdata!$A$2:$V$777,COLUMN(J$1)-1,FALSE),0)</f>
        <v>11885018</v>
      </c>
      <c r="K372">
        <f>IF(ISNUMBER(VLOOKUP($A372,pivotdata!$A$2:$V$777,COLUMN(K$1)-1,FALSE)),VLOOKUP($A372,pivotdata!$A$2:$V$777,COLUMN(K$1)-1,FALSE),0)</f>
        <v>20675284</v>
      </c>
      <c r="L372">
        <f>IF(ISNUMBER(VLOOKUP($A372,pivotdata!$A$2:$V$777,COLUMN(L$1)-1,FALSE)),VLOOKUP($A372,pivotdata!$A$2:$V$777,COLUMN(L$1)-1,FALSE),0)</f>
        <v>27523692</v>
      </c>
      <c r="M372">
        <f>IF(ISNUMBER(VLOOKUP($A372,pivotdata!$A$2:$V$777,COLUMN(M$1)-1,FALSE)),VLOOKUP($A372,pivotdata!$A$2:$V$777,COLUMN(M$1)-1,FALSE),0)</f>
        <v>32414984</v>
      </c>
      <c r="N372">
        <f>IF(ISNUMBER(VLOOKUP($A372,pivotdata!$A$2:$V$777,COLUMN(N$1)-1,FALSE)),VLOOKUP($A372,pivotdata!$A$2:$V$777,COLUMN(N$1)-1,FALSE),0)</f>
        <v>45392018</v>
      </c>
      <c r="O372">
        <f>IF(ISNUMBER(VLOOKUP($A372,pivotdata!$A$2:$V$777,COLUMN(O$1)-1,FALSE)),VLOOKUP($A372,pivotdata!$A$2:$V$777,COLUMN(O$1)-1,FALSE),0)</f>
        <v>46240737</v>
      </c>
      <c r="P372">
        <f>IF(ISNUMBER(VLOOKUP($A372,pivotdata!$A$2:$V$777,COLUMN(P$1)-1,FALSE)),VLOOKUP($A372,pivotdata!$A$2:$V$777,COLUMN(P$1)-1,FALSE),0)</f>
        <v>53780380</v>
      </c>
      <c r="Q372">
        <f>IF(ISNUMBER(VLOOKUP($A372,pivotdata!$A$2:$V$777,COLUMN(Q$1)-1,FALSE)),VLOOKUP($A372,pivotdata!$A$2:$V$777,COLUMN(Q$1)-1,FALSE),0)</f>
        <v>48379840</v>
      </c>
      <c r="R372">
        <f>IF(ISNUMBER(VLOOKUP($A372,pivotdata!$A$2:$V$777,COLUMN(R$1)-1,FALSE)),VLOOKUP($A372,pivotdata!$A$2:$V$777,COLUMN(R$1)-1,FALSE),0)</f>
        <v>45793257</v>
      </c>
      <c r="S372">
        <f>IF(ISNUMBER(VLOOKUP($A372,pivotdata!$A$2:$V$777,COLUMN(S$1)-1,FALSE)),VLOOKUP($A372,pivotdata!$A$2:$V$777,COLUMN(S$1)-1,FALSE),0)</f>
        <v>50095298</v>
      </c>
      <c r="T372">
        <f>IF(ISNUMBER(VLOOKUP($A372,pivotdata!$A$2:$V$777,COLUMN(T$1)-1,FALSE)),VLOOKUP($A372,pivotdata!$A$2:$V$777,COLUMN(T$1)-1,FALSE),0)</f>
        <v>55332108</v>
      </c>
      <c r="U372">
        <f>IF(ISNUMBER(VLOOKUP($A372,pivotdata!$A$2:$V$777,COLUMN(U$1)-1,FALSE)),VLOOKUP($A372,pivotdata!$A$2:$V$777,COLUMN(U$1)-1,FALSE),0)</f>
        <v>54621341</v>
      </c>
      <c r="V372">
        <f>IF(ISNUMBER(VLOOKUP($A372,pivotdata!$A$2:$V$777,COLUMN(V$1)-1,FALSE)),VLOOKUP($A372,pivotdata!$A$2:$V$777,COLUMN(V$1)-1,FALSE),0)</f>
        <v>61647742</v>
      </c>
      <c r="W372">
        <f>IF(ISNUMBER(VLOOKUP($A372,pivotdata!$A$2:$V$777,COLUMN(W$1)-1,FALSE)),VLOOKUP($A372,pivotdata!$A$2:$V$777,COLUMN(W$1)-1,FALSE),0)</f>
        <v>88104195</v>
      </c>
    </row>
    <row r="373" spans="1:23" x14ac:dyDescent="0.25">
      <c r="A373" s="1">
        <v>6354</v>
      </c>
      <c r="B373" s="2" t="s">
        <v>431</v>
      </c>
      <c r="C373">
        <f>IF(ISNUMBER(VLOOKUP($A373,pivotdata!$A$2:$V$777,COLUMN(C$1)-1,FALSE)),VLOOKUP($A373,pivotdata!$A$2:$V$777,COLUMN(C$1)-1,FALSE),0)</f>
        <v>337846</v>
      </c>
      <c r="D373">
        <f>IF(ISNUMBER(VLOOKUP($A373,pivotdata!$A$2:$V$777,COLUMN(D$1)-1,FALSE)),VLOOKUP($A373,pivotdata!$A$2:$V$777,COLUMN(D$1)-1,FALSE),0)</f>
        <v>749152</v>
      </c>
      <c r="E373">
        <f>IF(ISNUMBER(VLOOKUP($A373,pivotdata!$A$2:$V$777,COLUMN(E$1)-1,FALSE)),VLOOKUP($A373,pivotdata!$A$2:$V$777,COLUMN(E$1)-1,FALSE),0)</f>
        <v>1386386</v>
      </c>
      <c r="F373">
        <f>IF(ISNUMBER(VLOOKUP($A373,pivotdata!$A$2:$V$777,COLUMN(F$1)-1,FALSE)),VLOOKUP($A373,pivotdata!$A$2:$V$777,COLUMN(F$1)-1,FALSE),0)</f>
        <v>1403261</v>
      </c>
      <c r="G373">
        <f>IF(ISNUMBER(VLOOKUP($A373,pivotdata!$A$2:$V$777,COLUMN(G$1)-1,FALSE)),VLOOKUP($A373,pivotdata!$A$2:$V$777,COLUMN(G$1)-1,FALSE),0)</f>
        <v>2241504</v>
      </c>
      <c r="H373">
        <f>IF(ISNUMBER(VLOOKUP($A373,pivotdata!$A$2:$V$777,COLUMN(H$1)-1,FALSE)),VLOOKUP($A373,pivotdata!$A$2:$V$777,COLUMN(H$1)-1,FALSE),0)</f>
        <v>2204829</v>
      </c>
      <c r="I373">
        <f>IF(ISNUMBER(VLOOKUP($A373,pivotdata!$A$2:$V$777,COLUMN(I$1)-1,FALSE)),VLOOKUP($A373,pivotdata!$A$2:$V$777,COLUMN(I$1)-1,FALSE),0)</f>
        <v>2492025</v>
      </c>
      <c r="J373">
        <f>IF(ISNUMBER(VLOOKUP($A373,pivotdata!$A$2:$V$777,COLUMN(J$1)-1,FALSE)),VLOOKUP($A373,pivotdata!$A$2:$V$777,COLUMN(J$1)-1,FALSE),0)</f>
        <v>3748537</v>
      </c>
      <c r="K373">
        <f>IF(ISNUMBER(VLOOKUP($A373,pivotdata!$A$2:$V$777,COLUMN(K$1)-1,FALSE)),VLOOKUP($A373,pivotdata!$A$2:$V$777,COLUMN(K$1)-1,FALSE),0)</f>
        <v>3281567</v>
      </c>
      <c r="L373">
        <f>IF(ISNUMBER(VLOOKUP($A373,pivotdata!$A$2:$V$777,COLUMN(L$1)-1,FALSE)),VLOOKUP($A373,pivotdata!$A$2:$V$777,COLUMN(L$1)-1,FALSE),0)</f>
        <v>4149498</v>
      </c>
      <c r="M373">
        <f>IF(ISNUMBER(VLOOKUP($A373,pivotdata!$A$2:$V$777,COLUMN(M$1)-1,FALSE)),VLOOKUP($A373,pivotdata!$A$2:$V$777,COLUMN(M$1)-1,FALSE),0)</f>
        <v>4002045</v>
      </c>
      <c r="N373">
        <f>IF(ISNUMBER(VLOOKUP($A373,pivotdata!$A$2:$V$777,COLUMN(N$1)-1,FALSE)),VLOOKUP($A373,pivotdata!$A$2:$V$777,COLUMN(N$1)-1,FALSE),0)</f>
        <v>4474685</v>
      </c>
      <c r="O373">
        <f>IF(ISNUMBER(VLOOKUP($A373,pivotdata!$A$2:$V$777,COLUMN(O$1)-1,FALSE)),VLOOKUP($A373,pivotdata!$A$2:$V$777,COLUMN(O$1)-1,FALSE),0)</f>
        <v>4352744</v>
      </c>
      <c r="P373">
        <f>IF(ISNUMBER(VLOOKUP($A373,pivotdata!$A$2:$V$777,COLUMN(P$1)-1,FALSE)),VLOOKUP($A373,pivotdata!$A$2:$V$777,COLUMN(P$1)-1,FALSE),0)</f>
        <v>4294983</v>
      </c>
      <c r="Q373">
        <f>IF(ISNUMBER(VLOOKUP($A373,pivotdata!$A$2:$V$777,COLUMN(Q$1)-1,FALSE)),VLOOKUP($A373,pivotdata!$A$2:$V$777,COLUMN(Q$1)-1,FALSE),0)</f>
        <v>4547276</v>
      </c>
      <c r="R373">
        <f>IF(ISNUMBER(VLOOKUP($A373,pivotdata!$A$2:$V$777,COLUMN(R$1)-1,FALSE)),VLOOKUP($A373,pivotdata!$A$2:$V$777,COLUMN(R$1)-1,FALSE),0)</f>
        <v>5563530</v>
      </c>
      <c r="S373">
        <f>IF(ISNUMBER(VLOOKUP($A373,pivotdata!$A$2:$V$777,COLUMN(S$1)-1,FALSE)),VLOOKUP($A373,pivotdata!$A$2:$V$777,COLUMN(S$1)-1,FALSE),0)</f>
        <v>7011013</v>
      </c>
      <c r="T373">
        <f>IF(ISNUMBER(VLOOKUP($A373,pivotdata!$A$2:$V$777,COLUMN(T$1)-1,FALSE)),VLOOKUP($A373,pivotdata!$A$2:$V$777,COLUMN(T$1)-1,FALSE),0)</f>
        <v>7267055</v>
      </c>
      <c r="U373">
        <f>IF(ISNUMBER(VLOOKUP($A373,pivotdata!$A$2:$V$777,COLUMN(U$1)-1,FALSE)),VLOOKUP($A373,pivotdata!$A$2:$V$777,COLUMN(U$1)-1,FALSE),0)</f>
        <v>11092015</v>
      </c>
      <c r="V373">
        <f>IF(ISNUMBER(VLOOKUP($A373,pivotdata!$A$2:$V$777,COLUMN(V$1)-1,FALSE)),VLOOKUP($A373,pivotdata!$A$2:$V$777,COLUMN(V$1)-1,FALSE),0)</f>
        <v>13029228</v>
      </c>
      <c r="W373">
        <f>IF(ISNUMBER(VLOOKUP($A373,pivotdata!$A$2:$V$777,COLUMN(W$1)-1,FALSE)),VLOOKUP($A373,pivotdata!$A$2:$V$777,COLUMN(W$1)-1,FALSE),0)</f>
        <v>14397678</v>
      </c>
    </row>
    <row r="374" spans="1:23" x14ac:dyDescent="0.25">
      <c r="A374" s="1">
        <v>6359</v>
      </c>
      <c r="B374" s="2" t="s">
        <v>430</v>
      </c>
      <c r="C374">
        <f>IF(ISNUMBER(VLOOKUP($A374,pivotdata!$A$2:$V$777,COLUMN(C$1)-1,FALSE)),VLOOKUP($A374,pivotdata!$A$2:$V$777,COLUMN(C$1)-1,FALSE),0)</f>
        <v>934193</v>
      </c>
      <c r="D374">
        <f>IF(ISNUMBER(VLOOKUP($A374,pivotdata!$A$2:$V$777,COLUMN(D$1)-1,FALSE)),VLOOKUP($A374,pivotdata!$A$2:$V$777,COLUMN(D$1)-1,FALSE),0)</f>
        <v>1222214</v>
      </c>
      <c r="E374">
        <f>IF(ISNUMBER(VLOOKUP($A374,pivotdata!$A$2:$V$777,COLUMN(E$1)-1,FALSE)),VLOOKUP($A374,pivotdata!$A$2:$V$777,COLUMN(E$1)-1,FALSE),0)</f>
        <v>1703083</v>
      </c>
      <c r="F374">
        <f>IF(ISNUMBER(VLOOKUP($A374,pivotdata!$A$2:$V$777,COLUMN(F$1)-1,FALSE)),VLOOKUP($A374,pivotdata!$A$2:$V$777,COLUMN(F$1)-1,FALSE),0)</f>
        <v>2587085</v>
      </c>
      <c r="G374">
        <f>IF(ISNUMBER(VLOOKUP($A374,pivotdata!$A$2:$V$777,COLUMN(G$1)-1,FALSE)),VLOOKUP($A374,pivotdata!$A$2:$V$777,COLUMN(G$1)-1,FALSE),0)</f>
        <v>3011217</v>
      </c>
      <c r="H374">
        <f>IF(ISNUMBER(VLOOKUP($A374,pivotdata!$A$2:$V$777,COLUMN(H$1)-1,FALSE)),VLOOKUP($A374,pivotdata!$A$2:$V$777,COLUMN(H$1)-1,FALSE),0)</f>
        <v>2907586</v>
      </c>
      <c r="I374">
        <f>IF(ISNUMBER(VLOOKUP($A374,pivotdata!$A$2:$V$777,COLUMN(I$1)-1,FALSE)),VLOOKUP($A374,pivotdata!$A$2:$V$777,COLUMN(I$1)-1,FALSE),0)</f>
        <v>3055063</v>
      </c>
      <c r="J374">
        <f>IF(ISNUMBER(VLOOKUP($A374,pivotdata!$A$2:$V$777,COLUMN(J$1)-1,FALSE)),VLOOKUP($A374,pivotdata!$A$2:$V$777,COLUMN(J$1)-1,FALSE),0)</f>
        <v>3677099</v>
      </c>
      <c r="K374">
        <f>IF(ISNUMBER(VLOOKUP($A374,pivotdata!$A$2:$V$777,COLUMN(K$1)-1,FALSE)),VLOOKUP($A374,pivotdata!$A$2:$V$777,COLUMN(K$1)-1,FALSE),0)</f>
        <v>4239923</v>
      </c>
      <c r="L374">
        <f>IF(ISNUMBER(VLOOKUP($A374,pivotdata!$A$2:$V$777,COLUMN(L$1)-1,FALSE)),VLOOKUP($A374,pivotdata!$A$2:$V$777,COLUMN(L$1)-1,FALSE),0)</f>
        <v>5737092</v>
      </c>
      <c r="M374">
        <f>IF(ISNUMBER(VLOOKUP($A374,pivotdata!$A$2:$V$777,COLUMN(M$1)-1,FALSE)),VLOOKUP($A374,pivotdata!$A$2:$V$777,COLUMN(M$1)-1,FALSE),0)</f>
        <v>6854387</v>
      </c>
      <c r="N374">
        <f>IF(ISNUMBER(VLOOKUP($A374,pivotdata!$A$2:$V$777,COLUMN(N$1)-1,FALSE)),VLOOKUP($A374,pivotdata!$A$2:$V$777,COLUMN(N$1)-1,FALSE),0)</f>
        <v>8629484</v>
      </c>
      <c r="O374">
        <f>IF(ISNUMBER(VLOOKUP($A374,pivotdata!$A$2:$V$777,COLUMN(O$1)-1,FALSE)),VLOOKUP($A374,pivotdata!$A$2:$V$777,COLUMN(O$1)-1,FALSE),0)</f>
        <v>9354614</v>
      </c>
      <c r="P374">
        <f>IF(ISNUMBER(VLOOKUP($A374,pivotdata!$A$2:$V$777,COLUMN(P$1)-1,FALSE)),VLOOKUP($A374,pivotdata!$A$2:$V$777,COLUMN(P$1)-1,FALSE),0)</f>
        <v>9230732</v>
      </c>
      <c r="Q374">
        <f>IF(ISNUMBER(VLOOKUP($A374,pivotdata!$A$2:$V$777,COLUMN(Q$1)-1,FALSE)),VLOOKUP($A374,pivotdata!$A$2:$V$777,COLUMN(Q$1)-1,FALSE),0)</f>
        <v>16272242</v>
      </c>
      <c r="R374">
        <f>IF(ISNUMBER(VLOOKUP($A374,pivotdata!$A$2:$V$777,COLUMN(R$1)-1,FALSE)),VLOOKUP($A374,pivotdata!$A$2:$V$777,COLUMN(R$1)-1,FALSE),0)</f>
        <v>10306339</v>
      </c>
      <c r="S374">
        <f>IF(ISNUMBER(VLOOKUP($A374,pivotdata!$A$2:$V$777,COLUMN(S$1)-1,FALSE)),VLOOKUP($A374,pivotdata!$A$2:$V$777,COLUMN(S$1)-1,FALSE),0)</f>
        <v>15947916</v>
      </c>
      <c r="T374">
        <f>IF(ISNUMBER(VLOOKUP($A374,pivotdata!$A$2:$V$777,COLUMN(T$1)-1,FALSE)),VLOOKUP($A374,pivotdata!$A$2:$V$777,COLUMN(T$1)-1,FALSE),0)</f>
        <v>17075278</v>
      </c>
      <c r="U374">
        <f>IF(ISNUMBER(VLOOKUP($A374,pivotdata!$A$2:$V$777,COLUMN(U$1)-1,FALSE)),VLOOKUP($A374,pivotdata!$A$2:$V$777,COLUMN(U$1)-1,FALSE),0)</f>
        <v>26474172</v>
      </c>
      <c r="V374">
        <f>IF(ISNUMBER(VLOOKUP($A374,pivotdata!$A$2:$V$777,COLUMN(V$1)-1,FALSE)),VLOOKUP($A374,pivotdata!$A$2:$V$777,COLUMN(V$1)-1,FALSE),0)</f>
        <v>25298542</v>
      </c>
      <c r="W374">
        <f>IF(ISNUMBER(VLOOKUP($A374,pivotdata!$A$2:$V$777,COLUMN(W$1)-1,FALSE)),VLOOKUP($A374,pivotdata!$A$2:$V$777,COLUMN(W$1)-1,FALSE),0)</f>
        <v>27488926</v>
      </c>
    </row>
    <row r="375" spans="1:23" x14ac:dyDescent="0.25">
      <c r="A375" s="1">
        <v>6411</v>
      </c>
      <c r="B375" s="2" t="s">
        <v>429</v>
      </c>
      <c r="C375">
        <f>IF(ISNUMBER(VLOOKUP($A375,pivotdata!$A$2:$V$777,COLUMN(C$1)-1,FALSE)),VLOOKUP($A375,pivotdata!$A$2:$V$777,COLUMN(C$1)-1,FALSE),0)</f>
        <v>2395694</v>
      </c>
      <c r="D375">
        <f>IF(ISNUMBER(VLOOKUP($A375,pivotdata!$A$2:$V$777,COLUMN(D$1)-1,FALSE)),VLOOKUP($A375,pivotdata!$A$2:$V$777,COLUMN(D$1)-1,FALSE),0)</f>
        <v>2310557</v>
      </c>
      <c r="E375">
        <f>IF(ISNUMBER(VLOOKUP($A375,pivotdata!$A$2:$V$777,COLUMN(E$1)-1,FALSE)),VLOOKUP($A375,pivotdata!$A$2:$V$777,COLUMN(E$1)-1,FALSE),0)</f>
        <v>4412234</v>
      </c>
      <c r="F375">
        <f>IF(ISNUMBER(VLOOKUP($A375,pivotdata!$A$2:$V$777,COLUMN(F$1)-1,FALSE)),VLOOKUP($A375,pivotdata!$A$2:$V$777,COLUMN(F$1)-1,FALSE),0)</f>
        <v>5711754</v>
      </c>
      <c r="G375">
        <f>IF(ISNUMBER(VLOOKUP($A375,pivotdata!$A$2:$V$777,COLUMN(G$1)-1,FALSE)),VLOOKUP($A375,pivotdata!$A$2:$V$777,COLUMN(G$1)-1,FALSE),0)</f>
        <v>3054098</v>
      </c>
      <c r="H375">
        <f>IF(ISNUMBER(VLOOKUP($A375,pivotdata!$A$2:$V$777,COLUMN(H$1)-1,FALSE)),VLOOKUP($A375,pivotdata!$A$2:$V$777,COLUMN(H$1)-1,FALSE),0)</f>
        <v>3072724</v>
      </c>
      <c r="I375">
        <f>IF(ISNUMBER(VLOOKUP($A375,pivotdata!$A$2:$V$777,COLUMN(I$1)-1,FALSE)),VLOOKUP($A375,pivotdata!$A$2:$V$777,COLUMN(I$1)-1,FALSE),0)</f>
        <v>2676954</v>
      </c>
      <c r="J375">
        <f>IF(ISNUMBER(VLOOKUP($A375,pivotdata!$A$2:$V$777,COLUMN(J$1)-1,FALSE)),VLOOKUP($A375,pivotdata!$A$2:$V$777,COLUMN(J$1)-1,FALSE),0)</f>
        <v>3318895</v>
      </c>
      <c r="K375">
        <f>IF(ISNUMBER(VLOOKUP($A375,pivotdata!$A$2:$V$777,COLUMN(K$1)-1,FALSE)),VLOOKUP($A375,pivotdata!$A$2:$V$777,COLUMN(K$1)-1,FALSE),0)</f>
        <v>2035661</v>
      </c>
      <c r="L375">
        <f>IF(ISNUMBER(VLOOKUP($A375,pivotdata!$A$2:$V$777,COLUMN(L$1)-1,FALSE)),VLOOKUP($A375,pivotdata!$A$2:$V$777,COLUMN(L$1)-1,FALSE),0)</f>
        <v>2572926</v>
      </c>
      <c r="M375">
        <f>IF(ISNUMBER(VLOOKUP($A375,pivotdata!$A$2:$V$777,COLUMN(M$1)-1,FALSE)),VLOOKUP($A375,pivotdata!$A$2:$V$777,COLUMN(M$1)-1,FALSE),0)</f>
        <v>3526256</v>
      </c>
      <c r="N375">
        <f>IF(ISNUMBER(VLOOKUP($A375,pivotdata!$A$2:$V$777,COLUMN(N$1)-1,FALSE)),VLOOKUP($A375,pivotdata!$A$2:$V$777,COLUMN(N$1)-1,FALSE),0)</f>
        <v>5814197</v>
      </c>
      <c r="O375">
        <f>IF(ISNUMBER(VLOOKUP($A375,pivotdata!$A$2:$V$777,COLUMN(O$1)-1,FALSE)),VLOOKUP($A375,pivotdata!$A$2:$V$777,COLUMN(O$1)-1,FALSE),0)</f>
        <v>9371317</v>
      </c>
      <c r="P375">
        <f>IF(ISNUMBER(VLOOKUP($A375,pivotdata!$A$2:$V$777,COLUMN(P$1)-1,FALSE)),VLOOKUP($A375,pivotdata!$A$2:$V$777,COLUMN(P$1)-1,FALSE),0)</f>
        <v>19668263</v>
      </c>
      <c r="Q375">
        <f>IF(ISNUMBER(VLOOKUP($A375,pivotdata!$A$2:$V$777,COLUMN(Q$1)-1,FALSE)),VLOOKUP($A375,pivotdata!$A$2:$V$777,COLUMN(Q$1)-1,FALSE),0)</f>
        <v>17276620</v>
      </c>
      <c r="R375">
        <f>IF(ISNUMBER(VLOOKUP($A375,pivotdata!$A$2:$V$777,COLUMN(R$1)-1,FALSE)),VLOOKUP($A375,pivotdata!$A$2:$V$777,COLUMN(R$1)-1,FALSE),0)</f>
        <v>14217202</v>
      </c>
      <c r="S375">
        <f>IF(ISNUMBER(VLOOKUP($A375,pivotdata!$A$2:$V$777,COLUMN(S$1)-1,FALSE)),VLOOKUP($A375,pivotdata!$A$2:$V$777,COLUMN(S$1)-1,FALSE),0)</f>
        <v>12528801</v>
      </c>
      <c r="T375">
        <f>IF(ISNUMBER(VLOOKUP($A375,pivotdata!$A$2:$V$777,COLUMN(T$1)-1,FALSE)),VLOOKUP($A375,pivotdata!$A$2:$V$777,COLUMN(T$1)-1,FALSE),0)</f>
        <v>17707116</v>
      </c>
      <c r="U375">
        <f>IF(ISNUMBER(VLOOKUP($A375,pivotdata!$A$2:$V$777,COLUMN(U$1)-1,FALSE)),VLOOKUP($A375,pivotdata!$A$2:$V$777,COLUMN(U$1)-1,FALSE),0)</f>
        <v>45877859</v>
      </c>
      <c r="V375">
        <f>IF(ISNUMBER(VLOOKUP($A375,pivotdata!$A$2:$V$777,COLUMN(V$1)-1,FALSE)),VLOOKUP($A375,pivotdata!$A$2:$V$777,COLUMN(V$1)-1,FALSE),0)</f>
        <v>46512824</v>
      </c>
      <c r="W375">
        <f>IF(ISNUMBER(VLOOKUP($A375,pivotdata!$A$2:$V$777,COLUMN(W$1)-1,FALSE)),VLOOKUP($A375,pivotdata!$A$2:$V$777,COLUMN(W$1)-1,FALSE),0)</f>
        <v>38912512</v>
      </c>
    </row>
    <row r="376" spans="1:23" x14ac:dyDescent="0.25">
      <c r="A376" s="1">
        <v>6412</v>
      </c>
      <c r="B376" s="2" t="s">
        <v>428</v>
      </c>
      <c r="C376">
        <f>IF(ISNUMBER(VLOOKUP($A376,pivotdata!$A$2:$V$777,COLUMN(C$1)-1,FALSE)),VLOOKUP($A376,pivotdata!$A$2:$V$777,COLUMN(C$1)-1,FALSE),0)</f>
        <v>8722682</v>
      </c>
      <c r="D376">
        <f>IF(ISNUMBER(VLOOKUP($A376,pivotdata!$A$2:$V$777,COLUMN(D$1)-1,FALSE)),VLOOKUP($A376,pivotdata!$A$2:$V$777,COLUMN(D$1)-1,FALSE),0)</f>
        <v>11060754</v>
      </c>
      <c r="E376">
        <f>IF(ISNUMBER(VLOOKUP($A376,pivotdata!$A$2:$V$777,COLUMN(E$1)-1,FALSE)),VLOOKUP($A376,pivotdata!$A$2:$V$777,COLUMN(E$1)-1,FALSE),0)</f>
        <v>17294938</v>
      </c>
      <c r="F376">
        <f>IF(ISNUMBER(VLOOKUP($A376,pivotdata!$A$2:$V$777,COLUMN(F$1)-1,FALSE)),VLOOKUP($A376,pivotdata!$A$2:$V$777,COLUMN(F$1)-1,FALSE),0)</f>
        <v>16247586</v>
      </c>
      <c r="G376">
        <f>IF(ISNUMBER(VLOOKUP($A376,pivotdata!$A$2:$V$777,COLUMN(G$1)-1,FALSE)),VLOOKUP($A376,pivotdata!$A$2:$V$777,COLUMN(G$1)-1,FALSE),0)</f>
        <v>18580474</v>
      </c>
      <c r="H376">
        <f>IF(ISNUMBER(VLOOKUP($A376,pivotdata!$A$2:$V$777,COLUMN(H$1)-1,FALSE)),VLOOKUP($A376,pivotdata!$A$2:$V$777,COLUMN(H$1)-1,FALSE),0)</f>
        <v>14945836</v>
      </c>
      <c r="I376">
        <f>IF(ISNUMBER(VLOOKUP($A376,pivotdata!$A$2:$V$777,COLUMN(I$1)-1,FALSE)),VLOOKUP($A376,pivotdata!$A$2:$V$777,COLUMN(I$1)-1,FALSE),0)</f>
        <v>24313902</v>
      </c>
      <c r="J376">
        <f>IF(ISNUMBER(VLOOKUP($A376,pivotdata!$A$2:$V$777,COLUMN(J$1)-1,FALSE)),VLOOKUP($A376,pivotdata!$A$2:$V$777,COLUMN(J$1)-1,FALSE),0)</f>
        <v>28779244</v>
      </c>
      <c r="K376">
        <f>IF(ISNUMBER(VLOOKUP($A376,pivotdata!$A$2:$V$777,COLUMN(K$1)-1,FALSE)),VLOOKUP($A376,pivotdata!$A$2:$V$777,COLUMN(K$1)-1,FALSE),0)</f>
        <v>27585912</v>
      </c>
      <c r="L376">
        <f>IF(ISNUMBER(VLOOKUP($A376,pivotdata!$A$2:$V$777,COLUMN(L$1)-1,FALSE)),VLOOKUP($A376,pivotdata!$A$2:$V$777,COLUMN(L$1)-1,FALSE),0)</f>
        <v>25746386</v>
      </c>
      <c r="M376">
        <f>IF(ISNUMBER(VLOOKUP($A376,pivotdata!$A$2:$V$777,COLUMN(M$1)-1,FALSE)),VLOOKUP($A376,pivotdata!$A$2:$V$777,COLUMN(M$1)-1,FALSE),0)</f>
        <v>27127252</v>
      </c>
      <c r="N376">
        <f>IF(ISNUMBER(VLOOKUP($A376,pivotdata!$A$2:$V$777,COLUMN(N$1)-1,FALSE)),VLOOKUP($A376,pivotdata!$A$2:$V$777,COLUMN(N$1)-1,FALSE),0)</f>
        <v>24691745</v>
      </c>
      <c r="O376">
        <f>IF(ISNUMBER(VLOOKUP($A376,pivotdata!$A$2:$V$777,COLUMN(O$1)-1,FALSE)),VLOOKUP($A376,pivotdata!$A$2:$V$777,COLUMN(O$1)-1,FALSE),0)</f>
        <v>33107476</v>
      </c>
      <c r="P376">
        <f>IF(ISNUMBER(VLOOKUP($A376,pivotdata!$A$2:$V$777,COLUMN(P$1)-1,FALSE)),VLOOKUP($A376,pivotdata!$A$2:$V$777,COLUMN(P$1)-1,FALSE),0)</f>
        <v>35775396</v>
      </c>
      <c r="Q376">
        <f>IF(ISNUMBER(VLOOKUP($A376,pivotdata!$A$2:$V$777,COLUMN(Q$1)-1,FALSE)),VLOOKUP($A376,pivotdata!$A$2:$V$777,COLUMN(Q$1)-1,FALSE),0)</f>
        <v>8731635</v>
      </c>
      <c r="R376">
        <f>IF(ISNUMBER(VLOOKUP($A376,pivotdata!$A$2:$V$777,COLUMN(R$1)-1,FALSE)),VLOOKUP($A376,pivotdata!$A$2:$V$777,COLUMN(R$1)-1,FALSE),0)</f>
        <v>13186185</v>
      </c>
      <c r="S376">
        <f>IF(ISNUMBER(VLOOKUP($A376,pivotdata!$A$2:$V$777,COLUMN(S$1)-1,FALSE)),VLOOKUP($A376,pivotdata!$A$2:$V$777,COLUMN(S$1)-1,FALSE),0)</f>
        <v>15710352</v>
      </c>
      <c r="T376">
        <f>IF(ISNUMBER(VLOOKUP($A376,pivotdata!$A$2:$V$777,COLUMN(T$1)-1,FALSE)),VLOOKUP($A376,pivotdata!$A$2:$V$777,COLUMN(T$1)-1,FALSE),0)</f>
        <v>23182399</v>
      </c>
      <c r="U376">
        <f>IF(ISNUMBER(VLOOKUP($A376,pivotdata!$A$2:$V$777,COLUMN(U$1)-1,FALSE)),VLOOKUP($A376,pivotdata!$A$2:$V$777,COLUMN(U$1)-1,FALSE),0)</f>
        <v>38691376</v>
      </c>
      <c r="V376">
        <f>IF(ISNUMBER(VLOOKUP($A376,pivotdata!$A$2:$V$777,COLUMN(V$1)-1,FALSE)),VLOOKUP($A376,pivotdata!$A$2:$V$777,COLUMN(V$1)-1,FALSE),0)</f>
        <v>54078268</v>
      </c>
      <c r="W376">
        <f>IF(ISNUMBER(VLOOKUP($A376,pivotdata!$A$2:$V$777,COLUMN(W$1)-1,FALSE)),VLOOKUP($A376,pivotdata!$A$2:$V$777,COLUMN(W$1)-1,FALSE),0)</f>
        <v>74743308</v>
      </c>
    </row>
    <row r="377" spans="1:23" x14ac:dyDescent="0.25">
      <c r="A377" s="1">
        <v>6413</v>
      </c>
      <c r="B377" s="2" t="s">
        <v>427</v>
      </c>
      <c r="C377">
        <f>IF(ISNUMBER(VLOOKUP($A377,pivotdata!$A$2:$V$777,COLUMN(C$1)-1,FALSE)),VLOOKUP($A377,pivotdata!$A$2:$V$777,COLUMN(C$1)-1,FALSE),0)</f>
        <v>2961304</v>
      </c>
      <c r="D377">
        <f>IF(ISNUMBER(VLOOKUP($A377,pivotdata!$A$2:$V$777,COLUMN(D$1)-1,FALSE)),VLOOKUP($A377,pivotdata!$A$2:$V$777,COLUMN(D$1)-1,FALSE),0)</f>
        <v>4672968</v>
      </c>
      <c r="E377">
        <f>IF(ISNUMBER(VLOOKUP($A377,pivotdata!$A$2:$V$777,COLUMN(E$1)-1,FALSE)),VLOOKUP($A377,pivotdata!$A$2:$V$777,COLUMN(E$1)-1,FALSE),0)</f>
        <v>7410098</v>
      </c>
      <c r="F377">
        <f>IF(ISNUMBER(VLOOKUP($A377,pivotdata!$A$2:$V$777,COLUMN(F$1)-1,FALSE)),VLOOKUP($A377,pivotdata!$A$2:$V$777,COLUMN(F$1)-1,FALSE),0)</f>
        <v>7945782</v>
      </c>
      <c r="G377">
        <f>IF(ISNUMBER(VLOOKUP($A377,pivotdata!$A$2:$V$777,COLUMN(G$1)-1,FALSE)),VLOOKUP($A377,pivotdata!$A$2:$V$777,COLUMN(G$1)-1,FALSE),0)</f>
        <v>11299156</v>
      </c>
      <c r="H377">
        <f>IF(ISNUMBER(VLOOKUP($A377,pivotdata!$A$2:$V$777,COLUMN(H$1)-1,FALSE)),VLOOKUP($A377,pivotdata!$A$2:$V$777,COLUMN(H$1)-1,FALSE),0)</f>
        <v>8379604</v>
      </c>
      <c r="I377">
        <f>IF(ISNUMBER(VLOOKUP($A377,pivotdata!$A$2:$V$777,COLUMN(I$1)-1,FALSE)),VLOOKUP($A377,pivotdata!$A$2:$V$777,COLUMN(I$1)-1,FALSE),0)</f>
        <v>9010338</v>
      </c>
      <c r="J377">
        <f>IF(ISNUMBER(VLOOKUP($A377,pivotdata!$A$2:$V$777,COLUMN(J$1)-1,FALSE)),VLOOKUP($A377,pivotdata!$A$2:$V$777,COLUMN(J$1)-1,FALSE),0)</f>
        <v>10292691</v>
      </c>
      <c r="K377">
        <f>IF(ISNUMBER(VLOOKUP($A377,pivotdata!$A$2:$V$777,COLUMN(K$1)-1,FALSE)),VLOOKUP($A377,pivotdata!$A$2:$V$777,COLUMN(K$1)-1,FALSE),0)</f>
        <v>10377052</v>
      </c>
      <c r="L377">
        <f>IF(ISNUMBER(VLOOKUP($A377,pivotdata!$A$2:$V$777,COLUMN(L$1)-1,FALSE)),VLOOKUP($A377,pivotdata!$A$2:$V$777,COLUMN(L$1)-1,FALSE),0)</f>
        <v>9202062</v>
      </c>
      <c r="M377">
        <f>IF(ISNUMBER(VLOOKUP($A377,pivotdata!$A$2:$V$777,COLUMN(M$1)-1,FALSE)),VLOOKUP($A377,pivotdata!$A$2:$V$777,COLUMN(M$1)-1,FALSE),0)</f>
        <v>7756608</v>
      </c>
      <c r="N377">
        <f>IF(ISNUMBER(VLOOKUP($A377,pivotdata!$A$2:$V$777,COLUMN(N$1)-1,FALSE)),VLOOKUP($A377,pivotdata!$A$2:$V$777,COLUMN(N$1)-1,FALSE),0)</f>
        <v>7410222</v>
      </c>
      <c r="O377">
        <f>IF(ISNUMBER(VLOOKUP($A377,pivotdata!$A$2:$V$777,COLUMN(O$1)-1,FALSE)),VLOOKUP($A377,pivotdata!$A$2:$V$777,COLUMN(O$1)-1,FALSE),0)</f>
        <v>11853098</v>
      </c>
      <c r="P377">
        <f>IF(ISNUMBER(VLOOKUP($A377,pivotdata!$A$2:$V$777,COLUMN(P$1)-1,FALSE)),VLOOKUP($A377,pivotdata!$A$2:$V$777,COLUMN(P$1)-1,FALSE),0)</f>
        <v>13560828</v>
      </c>
      <c r="Q377">
        <f>IF(ISNUMBER(VLOOKUP($A377,pivotdata!$A$2:$V$777,COLUMN(Q$1)-1,FALSE)),VLOOKUP($A377,pivotdata!$A$2:$V$777,COLUMN(Q$1)-1,FALSE),0)</f>
        <v>13861124</v>
      </c>
      <c r="R377">
        <f>IF(ISNUMBER(VLOOKUP($A377,pivotdata!$A$2:$V$777,COLUMN(R$1)-1,FALSE)),VLOOKUP($A377,pivotdata!$A$2:$V$777,COLUMN(R$1)-1,FALSE),0)</f>
        <v>16834124</v>
      </c>
      <c r="S377">
        <f>IF(ISNUMBER(VLOOKUP($A377,pivotdata!$A$2:$V$777,COLUMN(S$1)-1,FALSE)),VLOOKUP($A377,pivotdata!$A$2:$V$777,COLUMN(S$1)-1,FALSE),0)</f>
        <v>18882909</v>
      </c>
      <c r="T377">
        <f>IF(ISNUMBER(VLOOKUP($A377,pivotdata!$A$2:$V$777,COLUMN(T$1)-1,FALSE)),VLOOKUP($A377,pivotdata!$A$2:$V$777,COLUMN(T$1)-1,FALSE),0)</f>
        <v>21316419</v>
      </c>
      <c r="U377">
        <f>IF(ISNUMBER(VLOOKUP($A377,pivotdata!$A$2:$V$777,COLUMN(U$1)-1,FALSE)),VLOOKUP($A377,pivotdata!$A$2:$V$777,COLUMN(U$1)-1,FALSE),0)</f>
        <v>28784208</v>
      </c>
      <c r="V377">
        <f>IF(ISNUMBER(VLOOKUP($A377,pivotdata!$A$2:$V$777,COLUMN(V$1)-1,FALSE)),VLOOKUP($A377,pivotdata!$A$2:$V$777,COLUMN(V$1)-1,FALSE),0)</f>
        <v>28176753</v>
      </c>
      <c r="W377">
        <f>IF(ISNUMBER(VLOOKUP($A377,pivotdata!$A$2:$V$777,COLUMN(W$1)-1,FALSE)),VLOOKUP($A377,pivotdata!$A$2:$V$777,COLUMN(W$1)-1,FALSE),0)</f>
        <v>25917111</v>
      </c>
    </row>
    <row r="378" spans="1:23" x14ac:dyDescent="0.25">
      <c r="A378" s="1">
        <v>6415</v>
      </c>
      <c r="B378" s="2" t="s">
        <v>426</v>
      </c>
      <c r="C378">
        <f>IF(ISNUMBER(VLOOKUP($A378,pivotdata!$A$2:$V$777,COLUMN(C$1)-1,FALSE)),VLOOKUP($A378,pivotdata!$A$2:$V$777,COLUMN(C$1)-1,FALSE),0)</f>
        <v>11948616</v>
      </c>
      <c r="D378">
        <f>IF(ISNUMBER(VLOOKUP($A378,pivotdata!$A$2:$V$777,COLUMN(D$1)-1,FALSE)),VLOOKUP($A378,pivotdata!$A$2:$V$777,COLUMN(D$1)-1,FALSE),0)</f>
        <v>13263353</v>
      </c>
      <c r="E378">
        <f>IF(ISNUMBER(VLOOKUP($A378,pivotdata!$A$2:$V$777,COLUMN(E$1)-1,FALSE)),VLOOKUP($A378,pivotdata!$A$2:$V$777,COLUMN(E$1)-1,FALSE),0)</f>
        <v>17091388</v>
      </c>
      <c r="F378">
        <f>IF(ISNUMBER(VLOOKUP($A378,pivotdata!$A$2:$V$777,COLUMN(F$1)-1,FALSE)),VLOOKUP($A378,pivotdata!$A$2:$V$777,COLUMN(F$1)-1,FALSE),0)</f>
        <v>18213620</v>
      </c>
      <c r="G378">
        <f>IF(ISNUMBER(VLOOKUP($A378,pivotdata!$A$2:$V$777,COLUMN(G$1)-1,FALSE)),VLOOKUP($A378,pivotdata!$A$2:$V$777,COLUMN(G$1)-1,FALSE),0)</f>
        <v>22301892</v>
      </c>
      <c r="H378">
        <f>IF(ISNUMBER(VLOOKUP($A378,pivotdata!$A$2:$V$777,COLUMN(H$1)-1,FALSE)),VLOOKUP($A378,pivotdata!$A$2:$V$777,COLUMN(H$1)-1,FALSE),0)</f>
        <v>20366032</v>
      </c>
      <c r="I378">
        <f>IF(ISNUMBER(VLOOKUP($A378,pivotdata!$A$2:$V$777,COLUMN(I$1)-1,FALSE)),VLOOKUP($A378,pivotdata!$A$2:$V$777,COLUMN(I$1)-1,FALSE),0)</f>
        <v>20924264</v>
      </c>
      <c r="J378">
        <f>IF(ISNUMBER(VLOOKUP($A378,pivotdata!$A$2:$V$777,COLUMN(J$1)-1,FALSE)),VLOOKUP($A378,pivotdata!$A$2:$V$777,COLUMN(J$1)-1,FALSE),0)</f>
        <v>33266090</v>
      </c>
      <c r="K378">
        <f>IF(ISNUMBER(VLOOKUP($A378,pivotdata!$A$2:$V$777,COLUMN(K$1)-1,FALSE)),VLOOKUP($A378,pivotdata!$A$2:$V$777,COLUMN(K$1)-1,FALSE),0)</f>
        <v>24546914</v>
      </c>
      <c r="L378">
        <f>IF(ISNUMBER(VLOOKUP($A378,pivotdata!$A$2:$V$777,COLUMN(L$1)-1,FALSE)),VLOOKUP($A378,pivotdata!$A$2:$V$777,COLUMN(L$1)-1,FALSE),0)</f>
        <v>32066248</v>
      </c>
      <c r="M378">
        <f>IF(ISNUMBER(VLOOKUP($A378,pivotdata!$A$2:$V$777,COLUMN(M$1)-1,FALSE)),VLOOKUP($A378,pivotdata!$A$2:$V$777,COLUMN(M$1)-1,FALSE),0)</f>
        <v>38575544</v>
      </c>
      <c r="N378">
        <f>IF(ISNUMBER(VLOOKUP($A378,pivotdata!$A$2:$V$777,COLUMN(N$1)-1,FALSE)),VLOOKUP($A378,pivotdata!$A$2:$V$777,COLUMN(N$1)-1,FALSE),0)</f>
        <v>42146069</v>
      </c>
      <c r="O378">
        <f>IF(ISNUMBER(VLOOKUP($A378,pivotdata!$A$2:$V$777,COLUMN(O$1)-1,FALSE)),VLOOKUP($A378,pivotdata!$A$2:$V$777,COLUMN(O$1)-1,FALSE),0)</f>
        <v>52443974</v>
      </c>
      <c r="P378">
        <f>IF(ISNUMBER(VLOOKUP($A378,pivotdata!$A$2:$V$777,COLUMN(P$1)-1,FALSE)),VLOOKUP($A378,pivotdata!$A$2:$V$777,COLUMN(P$1)-1,FALSE),0)</f>
        <v>65535862</v>
      </c>
      <c r="Q378">
        <f>IF(ISNUMBER(VLOOKUP($A378,pivotdata!$A$2:$V$777,COLUMN(Q$1)-1,FALSE)),VLOOKUP($A378,pivotdata!$A$2:$V$777,COLUMN(Q$1)-1,FALSE),0)</f>
        <v>47833538</v>
      </c>
      <c r="R378">
        <f>IF(ISNUMBER(VLOOKUP($A378,pivotdata!$A$2:$V$777,COLUMN(R$1)-1,FALSE)),VLOOKUP($A378,pivotdata!$A$2:$V$777,COLUMN(R$1)-1,FALSE),0)</f>
        <v>56481009</v>
      </c>
      <c r="S378">
        <f>IF(ISNUMBER(VLOOKUP($A378,pivotdata!$A$2:$V$777,COLUMN(S$1)-1,FALSE)),VLOOKUP($A378,pivotdata!$A$2:$V$777,COLUMN(S$1)-1,FALSE),0)</f>
        <v>60371671</v>
      </c>
      <c r="T378">
        <f>IF(ISNUMBER(VLOOKUP($A378,pivotdata!$A$2:$V$777,COLUMN(T$1)-1,FALSE)),VLOOKUP($A378,pivotdata!$A$2:$V$777,COLUMN(T$1)-1,FALSE),0)</f>
        <v>68562431</v>
      </c>
      <c r="U378">
        <f>IF(ISNUMBER(VLOOKUP($A378,pivotdata!$A$2:$V$777,COLUMN(U$1)-1,FALSE)),VLOOKUP($A378,pivotdata!$A$2:$V$777,COLUMN(U$1)-1,FALSE),0)</f>
        <v>80851241</v>
      </c>
      <c r="V378">
        <f>IF(ISNUMBER(VLOOKUP($A378,pivotdata!$A$2:$V$777,COLUMN(V$1)-1,FALSE)),VLOOKUP($A378,pivotdata!$A$2:$V$777,COLUMN(V$1)-1,FALSE),0)</f>
        <v>113879185</v>
      </c>
      <c r="W378">
        <f>IF(ISNUMBER(VLOOKUP($A378,pivotdata!$A$2:$V$777,COLUMN(W$1)-1,FALSE)),VLOOKUP($A378,pivotdata!$A$2:$V$777,COLUMN(W$1)-1,FALSE),0)</f>
        <v>111223002</v>
      </c>
    </row>
    <row r="379" spans="1:23" x14ac:dyDescent="0.25">
      <c r="A379" s="1">
        <v>6416</v>
      </c>
      <c r="B379" s="2" t="s">
        <v>425</v>
      </c>
      <c r="C379">
        <f>IF(ISNUMBER(VLOOKUP($A379,pivotdata!$A$2:$V$777,COLUMN(C$1)-1,FALSE)),VLOOKUP($A379,pivotdata!$A$2:$V$777,COLUMN(C$1)-1,FALSE),0)</f>
        <v>978362</v>
      </c>
      <c r="D379">
        <f>IF(ISNUMBER(VLOOKUP($A379,pivotdata!$A$2:$V$777,COLUMN(D$1)-1,FALSE)),VLOOKUP($A379,pivotdata!$A$2:$V$777,COLUMN(D$1)-1,FALSE),0)</f>
        <v>1451116</v>
      </c>
      <c r="E379">
        <f>IF(ISNUMBER(VLOOKUP($A379,pivotdata!$A$2:$V$777,COLUMN(E$1)-1,FALSE)),VLOOKUP($A379,pivotdata!$A$2:$V$777,COLUMN(E$1)-1,FALSE),0)</f>
        <v>3329399</v>
      </c>
      <c r="F379">
        <f>IF(ISNUMBER(VLOOKUP($A379,pivotdata!$A$2:$V$777,COLUMN(F$1)-1,FALSE)),VLOOKUP($A379,pivotdata!$A$2:$V$777,COLUMN(F$1)-1,FALSE),0)</f>
        <v>7015755</v>
      </c>
      <c r="G379">
        <f>IF(ISNUMBER(VLOOKUP($A379,pivotdata!$A$2:$V$777,COLUMN(G$1)-1,FALSE)),VLOOKUP($A379,pivotdata!$A$2:$V$777,COLUMN(G$1)-1,FALSE),0)</f>
        <v>12624095</v>
      </c>
      <c r="H379">
        <f>IF(ISNUMBER(VLOOKUP($A379,pivotdata!$A$2:$V$777,COLUMN(H$1)-1,FALSE)),VLOOKUP($A379,pivotdata!$A$2:$V$777,COLUMN(H$1)-1,FALSE),0)</f>
        <v>11258694</v>
      </c>
      <c r="I379">
        <f>IF(ISNUMBER(VLOOKUP($A379,pivotdata!$A$2:$V$777,COLUMN(I$1)-1,FALSE)),VLOOKUP($A379,pivotdata!$A$2:$V$777,COLUMN(I$1)-1,FALSE),0)</f>
        <v>12819135</v>
      </c>
      <c r="J379">
        <f>IF(ISNUMBER(VLOOKUP($A379,pivotdata!$A$2:$V$777,COLUMN(J$1)-1,FALSE)),VLOOKUP($A379,pivotdata!$A$2:$V$777,COLUMN(J$1)-1,FALSE),0)</f>
        <v>16428646</v>
      </c>
      <c r="K379">
        <f>IF(ISNUMBER(VLOOKUP($A379,pivotdata!$A$2:$V$777,COLUMN(K$1)-1,FALSE)),VLOOKUP($A379,pivotdata!$A$2:$V$777,COLUMN(K$1)-1,FALSE),0)</f>
        <v>14662664</v>
      </c>
      <c r="L379">
        <f>IF(ISNUMBER(VLOOKUP($A379,pivotdata!$A$2:$V$777,COLUMN(L$1)-1,FALSE)),VLOOKUP($A379,pivotdata!$A$2:$V$777,COLUMN(L$1)-1,FALSE),0)</f>
        <v>14996522</v>
      </c>
      <c r="M379">
        <f>IF(ISNUMBER(VLOOKUP($A379,pivotdata!$A$2:$V$777,COLUMN(M$1)-1,FALSE)),VLOOKUP($A379,pivotdata!$A$2:$V$777,COLUMN(M$1)-1,FALSE),0)</f>
        <v>17335522</v>
      </c>
      <c r="N379">
        <f>IF(ISNUMBER(VLOOKUP($A379,pivotdata!$A$2:$V$777,COLUMN(N$1)-1,FALSE)),VLOOKUP($A379,pivotdata!$A$2:$V$777,COLUMN(N$1)-1,FALSE),0)</f>
        <v>18428802</v>
      </c>
      <c r="O379">
        <f>IF(ISNUMBER(VLOOKUP($A379,pivotdata!$A$2:$V$777,COLUMN(O$1)-1,FALSE)),VLOOKUP($A379,pivotdata!$A$2:$V$777,COLUMN(O$1)-1,FALSE),0)</f>
        <v>19990043</v>
      </c>
      <c r="P379">
        <f>IF(ISNUMBER(VLOOKUP($A379,pivotdata!$A$2:$V$777,COLUMN(P$1)-1,FALSE)),VLOOKUP($A379,pivotdata!$A$2:$V$777,COLUMN(P$1)-1,FALSE),0)</f>
        <v>19173317</v>
      </c>
      <c r="Q379">
        <f>IF(ISNUMBER(VLOOKUP($A379,pivotdata!$A$2:$V$777,COLUMN(Q$1)-1,FALSE)),VLOOKUP($A379,pivotdata!$A$2:$V$777,COLUMN(Q$1)-1,FALSE),0)</f>
        <v>21798635</v>
      </c>
      <c r="R379">
        <f>IF(ISNUMBER(VLOOKUP($A379,pivotdata!$A$2:$V$777,COLUMN(R$1)-1,FALSE)),VLOOKUP($A379,pivotdata!$A$2:$V$777,COLUMN(R$1)-1,FALSE),0)</f>
        <v>23278940</v>
      </c>
      <c r="S379">
        <f>IF(ISNUMBER(VLOOKUP($A379,pivotdata!$A$2:$V$777,COLUMN(S$1)-1,FALSE)),VLOOKUP($A379,pivotdata!$A$2:$V$777,COLUMN(S$1)-1,FALSE),0)</f>
        <v>26490747</v>
      </c>
      <c r="T379">
        <f>IF(ISNUMBER(VLOOKUP($A379,pivotdata!$A$2:$V$777,COLUMN(T$1)-1,FALSE)),VLOOKUP($A379,pivotdata!$A$2:$V$777,COLUMN(T$1)-1,FALSE),0)</f>
        <v>43094250</v>
      </c>
      <c r="U379">
        <f>IF(ISNUMBER(VLOOKUP($A379,pivotdata!$A$2:$V$777,COLUMN(U$1)-1,FALSE)),VLOOKUP($A379,pivotdata!$A$2:$V$777,COLUMN(U$1)-1,FALSE),0)</f>
        <v>48856705</v>
      </c>
      <c r="V379">
        <f>IF(ISNUMBER(VLOOKUP($A379,pivotdata!$A$2:$V$777,COLUMN(V$1)-1,FALSE)),VLOOKUP($A379,pivotdata!$A$2:$V$777,COLUMN(V$1)-1,FALSE),0)</f>
        <v>65592686</v>
      </c>
      <c r="W379">
        <f>IF(ISNUMBER(VLOOKUP($A379,pivotdata!$A$2:$V$777,COLUMN(W$1)-1,FALSE)),VLOOKUP($A379,pivotdata!$A$2:$V$777,COLUMN(W$1)-1,FALSE),0)</f>
        <v>70813677</v>
      </c>
    </row>
    <row r="380" spans="1:23" x14ac:dyDescent="0.25">
      <c r="A380" s="1">
        <v>6417</v>
      </c>
      <c r="B380" s="2" t="s">
        <v>424</v>
      </c>
      <c r="C380">
        <f>IF(ISNUMBER(VLOOKUP($A380,pivotdata!$A$2:$V$777,COLUMN(C$1)-1,FALSE)),VLOOKUP($A380,pivotdata!$A$2:$V$777,COLUMN(C$1)-1,FALSE),0)</f>
        <v>2525793</v>
      </c>
      <c r="D380">
        <f>IF(ISNUMBER(VLOOKUP($A380,pivotdata!$A$2:$V$777,COLUMN(D$1)-1,FALSE)),VLOOKUP($A380,pivotdata!$A$2:$V$777,COLUMN(D$1)-1,FALSE),0)</f>
        <v>3308751</v>
      </c>
      <c r="E380">
        <f>IF(ISNUMBER(VLOOKUP($A380,pivotdata!$A$2:$V$777,COLUMN(E$1)-1,FALSE)),VLOOKUP($A380,pivotdata!$A$2:$V$777,COLUMN(E$1)-1,FALSE),0)</f>
        <v>4004932</v>
      </c>
      <c r="F380">
        <f>IF(ISNUMBER(VLOOKUP($A380,pivotdata!$A$2:$V$777,COLUMN(F$1)-1,FALSE)),VLOOKUP($A380,pivotdata!$A$2:$V$777,COLUMN(F$1)-1,FALSE),0)</f>
        <v>3800073</v>
      </c>
      <c r="G380">
        <f>IF(ISNUMBER(VLOOKUP($A380,pivotdata!$A$2:$V$777,COLUMN(G$1)-1,FALSE)),VLOOKUP($A380,pivotdata!$A$2:$V$777,COLUMN(G$1)-1,FALSE),0)</f>
        <v>4403144</v>
      </c>
      <c r="H380">
        <f>IF(ISNUMBER(VLOOKUP($A380,pivotdata!$A$2:$V$777,COLUMN(H$1)-1,FALSE)),VLOOKUP($A380,pivotdata!$A$2:$V$777,COLUMN(H$1)-1,FALSE),0)</f>
        <v>4307158</v>
      </c>
      <c r="I380">
        <f>IF(ISNUMBER(VLOOKUP($A380,pivotdata!$A$2:$V$777,COLUMN(I$1)-1,FALSE)),VLOOKUP($A380,pivotdata!$A$2:$V$777,COLUMN(I$1)-1,FALSE),0)</f>
        <v>7460666</v>
      </c>
      <c r="J380">
        <f>IF(ISNUMBER(VLOOKUP($A380,pivotdata!$A$2:$V$777,COLUMN(J$1)-1,FALSE)),VLOOKUP($A380,pivotdata!$A$2:$V$777,COLUMN(J$1)-1,FALSE),0)</f>
        <v>11798171</v>
      </c>
      <c r="K380">
        <f>IF(ISNUMBER(VLOOKUP($A380,pivotdata!$A$2:$V$777,COLUMN(K$1)-1,FALSE)),VLOOKUP($A380,pivotdata!$A$2:$V$777,COLUMN(K$1)-1,FALSE),0)</f>
        <v>13792096</v>
      </c>
      <c r="L380">
        <f>IF(ISNUMBER(VLOOKUP($A380,pivotdata!$A$2:$V$777,COLUMN(L$1)-1,FALSE)),VLOOKUP($A380,pivotdata!$A$2:$V$777,COLUMN(L$1)-1,FALSE),0)</f>
        <v>15473899</v>
      </c>
      <c r="M380">
        <f>IF(ISNUMBER(VLOOKUP($A380,pivotdata!$A$2:$V$777,COLUMN(M$1)-1,FALSE)),VLOOKUP($A380,pivotdata!$A$2:$V$777,COLUMN(M$1)-1,FALSE),0)</f>
        <v>18317652</v>
      </c>
      <c r="N380">
        <f>IF(ISNUMBER(VLOOKUP($A380,pivotdata!$A$2:$V$777,COLUMN(N$1)-1,FALSE)),VLOOKUP($A380,pivotdata!$A$2:$V$777,COLUMN(N$1)-1,FALSE),0)</f>
        <v>17634918</v>
      </c>
      <c r="O380">
        <f>IF(ISNUMBER(VLOOKUP($A380,pivotdata!$A$2:$V$777,COLUMN(O$1)-1,FALSE)),VLOOKUP($A380,pivotdata!$A$2:$V$777,COLUMN(O$1)-1,FALSE),0)</f>
        <v>16549434</v>
      </c>
      <c r="P380">
        <f>IF(ISNUMBER(VLOOKUP($A380,pivotdata!$A$2:$V$777,COLUMN(P$1)-1,FALSE)),VLOOKUP($A380,pivotdata!$A$2:$V$777,COLUMN(P$1)-1,FALSE),0)</f>
        <v>13352922</v>
      </c>
      <c r="Q380">
        <f>IF(ISNUMBER(VLOOKUP($A380,pivotdata!$A$2:$V$777,COLUMN(Q$1)-1,FALSE)),VLOOKUP($A380,pivotdata!$A$2:$V$777,COLUMN(Q$1)-1,FALSE),0)</f>
        <v>11082214</v>
      </c>
      <c r="R380">
        <f>IF(ISNUMBER(VLOOKUP($A380,pivotdata!$A$2:$V$777,COLUMN(R$1)-1,FALSE)),VLOOKUP($A380,pivotdata!$A$2:$V$777,COLUMN(R$1)-1,FALSE),0)</f>
        <v>12891399</v>
      </c>
      <c r="S380">
        <f>IF(ISNUMBER(VLOOKUP($A380,pivotdata!$A$2:$V$777,COLUMN(S$1)-1,FALSE)),VLOOKUP($A380,pivotdata!$A$2:$V$777,COLUMN(S$1)-1,FALSE),0)</f>
        <v>16109107</v>
      </c>
      <c r="T380">
        <f>IF(ISNUMBER(VLOOKUP($A380,pivotdata!$A$2:$V$777,COLUMN(T$1)-1,FALSE)),VLOOKUP($A380,pivotdata!$A$2:$V$777,COLUMN(T$1)-1,FALSE),0)</f>
        <v>20605172</v>
      </c>
      <c r="U380">
        <f>IF(ISNUMBER(VLOOKUP($A380,pivotdata!$A$2:$V$777,COLUMN(U$1)-1,FALSE)),VLOOKUP($A380,pivotdata!$A$2:$V$777,COLUMN(U$1)-1,FALSE),0)</f>
        <v>21849947</v>
      </c>
      <c r="V380">
        <f>IF(ISNUMBER(VLOOKUP($A380,pivotdata!$A$2:$V$777,COLUMN(V$1)-1,FALSE)),VLOOKUP($A380,pivotdata!$A$2:$V$777,COLUMN(V$1)-1,FALSE),0)</f>
        <v>35896814</v>
      </c>
      <c r="W380">
        <f>IF(ISNUMBER(VLOOKUP($A380,pivotdata!$A$2:$V$777,COLUMN(W$1)-1,FALSE)),VLOOKUP($A380,pivotdata!$A$2:$V$777,COLUMN(W$1)-1,FALSE),0)</f>
        <v>44956513</v>
      </c>
    </row>
    <row r="381" spans="1:23" x14ac:dyDescent="0.25">
      <c r="A381" s="1">
        <v>6418</v>
      </c>
      <c r="B381" s="2" t="s">
        <v>423</v>
      </c>
      <c r="C381">
        <f>IF(ISNUMBER(VLOOKUP($A381,pivotdata!$A$2:$V$777,COLUMN(C$1)-1,FALSE)),VLOOKUP($A381,pivotdata!$A$2:$V$777,COLUMN(C$1)-1,FALSE),0)</f>
        <v>15436973</v>
      </c>
      <c r="D381">
        <f>IF(ISNUMBER(VLOOKUP($A381,pivotdata!$A$2:$V$777,COLUMN(D$1)-1,FALSE)),VLOOKUP($A381,pivotdata!$A$2:$V$777,COLUMN(D$1)-1,FALSE),0)</f>
        <v>13026136</v>
      </c>
      <c r="E381">
        <f>IF(ISNUMBER(VLOOKUP($A381,pivotdata!$A$2:$V$777,COLUMN(E$1)-1,FALSE)),VLOOKUP($A381,pivotdata!$A$2:$V$777,COLUMN(E$1)-1,FALSE),0)</f>
        <v>20993152</v>
      </c>
      <c r="F381">
        <f>IF(ISNUMBER(VLOOKUP($A381,pivotdata!$A$2:$V$777,COLUMN(F$1)-1,FALSE)),VLOOKUP($A381,pivotdata!$A$2:$V$777,COLUMN(F$1)-1,FALSE),0)</f>
        <v>23345362</v>
      </c>
      <c r="G381">
        <f>IF(ISNUMBER(VLOOKUP($A381,pivotdata!$A$2:$V$777,COLUMN(G$1)-1,FALSE)),VLOOKUP($A381,pivotdata!$A$2:$V$777,COLUMN(G$1)-1,FALSE),0)</f>
        <v>25220204</v>
      </c>
      <c r="H381">
        <f>IF(ISNUMBER(VLOOKUP($A381,pivotdata!$A$2:$V$777,COLUMN(H$1)-1,FALSE)),VLOOKUP($A381,pivotdata!$A$2:$V$777,COLUMN(H$1)-1,FALSE),0)</f>
        <v>17583956</v>
      </c>
      <c r="I381">
        <f>IF(ISNUMBER(VLOOKUP($A381,pivotdata!$A$2:$V$777,COLUMN(I$1)-1,FALSE)),VLOOKUP($A381,pivotdata!$A$2:$V$777,COLUMN(I$1)-1,FALSE),0)</f>
        <v>22027152</v>
      </c>
      <c r="J381">
        <f>IF(ISNUMBER(VLOOKUP($A381,pivotdata!$A$2:$V$777,COLUMN(J$1)-1,FALSE)),VLOOKUP($A381,pivotdata!$A$2:$V$777,COLUMN(J$1)-1,FALSE),0)</f>
        <v>36154748</v>
      </c>
      <c r="K381">
        <f>IF(ISNUMBER(VLOOKUP($A381,pivotdata!$A$2:$V$777,COLUMN(K$1)-1,FALSE)),VLOOKUP($A381,pivotdata!$A$2:$V$777,COLUMN(K$1)-1,FALSE),0)</f>
        <v>66400672</v>
      </c>
      <c r="L381">
        <f>IF(ISNUMBER(VLOOKUP($A381,pivotdata!$A$2:$V$777,COLUMN(L$1)-1,FALSE)),VLOOKUP($A381,pivotdata!$A$2:$V$777,COLUMN(L$1)-1,FALSE),0)</f>
        <v>50137436</v>
      </c>
      <c r="M381">
        <f>IF(ISNUMBER(VLOOKUP($A381,pivotdata!$A$2:$V$777,COLUMN(M$1)-1,FALSE)),VLOOKUP($A381,pivotdata!$A$2:$V$777,COLUMN(M$1)-1,FALSE),0)</f>
        <v>29028828</v>
      </c>
      <c r="N381">
        <f>IF(ISNUMBER(VLOOKUP($A381,pivotdata!$A$2:$V$777,COLUMN(N$1)-1,FALSE)),VLOOKUP($A381,pivotdata!$A$2:$V$777,COLUMN(N$1)-1,FALSE),0)</f>
        <v>33826760</v>
      </c>
      <c r="O381">
        <f>IF(ISNUMBER(VLOOKUP($A381,pivotdata!$A$2:$V$777,COLUMN(O$1)-1,FALSE)),VLOOKUP($A381,pivotdata!$A$2:$V$777,COLUMN(O$1)-1,FALSE),0)</f>
        <v>36454592</v>
      </c>
      <c r="P381">
        <f>IF(ISNUMBER(VLOOKUP($A381,pivotdata!$A$2:$V$777,COLUMN(P$1)-1,FALSE)),VLOOKUP($A381,pivotdata!$A$2:$V$777,COLUMN(P$1)-1,FALSE),0)</f>
        <v>58600498</v>
      </c>
      <c r="Q381">
        <f>IF(ISNUMBER(VLOOKUP($A381,pivotdata!$A$2:$V$777,COLUMN(Q$1)-1,FALSE)),VLOOKUP($A381,pivotdata!$A$2:$V$777,COLUMN(Q$1)-1,FALSE),0)</f>
        <v>102956315</v>
      </c>
      <c r="R381">
        <f>IF(ISNUMBER(VLOOKUP($A381,pivotdata!$A$2:$V$777,COLUMN(R$1)-1,FALSE)),VLOOKUP($A381,pivotdata!$A$2:$V$777,COLUMN(R$1)-1,FALSE),0)</f>
        <v>120983781</v>
      </c>
      <c r="S381">
        <f>IF(ISNUMBER(VLOOKUP($A381,pivotdata!$A$2:$V$777,COLUMN(S$1)-1,FALSE)),VLOOKUP($A381,pivotdata!$A$2:$V$777,COLUMN(S$1)-1,FALSE),0)</f>
        <v>122686786</v>
      </c>
      <c r="T381">
        <f>IF(ISNUMBER(VLOOKUP($A381,pivotdata!$A$2:$V$777,COLUMN(T$1)-1,FALSE)),VLOOKUP($A381,pivotdata!$A$2:$V$777,COLUMN(T$1)-1,FALSE),0)</f>
        <v>151036147</v>
      </c>
      <c r="U381">
        <f>IF(ISNUMBER(VLOOKUP($A381,pivotdata!$A$2:$V$777,COLUMN(U$1)-1,FALSE)),VLOOKUP($A381,pivotdata!$A$2:$V$777,COLUMN(U$1)-1,FALSE),0)</f>
        <v>164807891</v>
      </c>
      <c r="V381">
        <f>IF(ISNUMBER(VLOOKUP($A381,pivotdata!$A$2:$V$777,COLUMN(V$1)-1,FALSE)),VLOOKUP($A381,pivotdata!$A$2:$V$777,COLUMN(V$1)-1,FALSE),0)</f>
        <v>177218872</v>
      </c>
      <c r="W381">
        <f>IF(ISNUMBER(VLOOKUP($A381,pivotdata!$A$2:$V$777,COLUMN(W$1)-1,FALSE)),VLOOKUP($A381,pivotdata!$A$2:$V$777,COLUMN(W$1)-1,FALSE),0)</f>
        <v>160013438</v>
      </c>
    </row>
    <row r="382" spans="1:23" x14ac:dyDescent="0.25">
      <c r="A382" s="1">
        <v>6419</v>
      </c>
      <c r="B382" s="2" t="s">
        <v>422</v>
      </c>
      <c r="C382">
        <f>IF(ISNUMBER(VLOOKUP($A382,pivotdata!$A$2:$V$777,COLUMN(C$1)-1,FALSE)),VLOOKUP($A382,pivotdata!$A$2:$V$777,COLUMN(C$1)-1,FALSE),0)</f>
        <v>1947194</v>
      </c>
      <c r="D382">
        <f>IF(ISNUMBER(VLOOKUP($A382,pivotdata!$A$2:$V$777,COLUMN(D$1)-1,FALSE)),VLOOKUP($A382,pivotdata!$A$2:$V$777,COLUMN(D$1)-1,FALSE),0)</f>
        <v>1813297</v>
      </c>
      <c r="E382">
        <f>IF(ISNUMBER(VLOOKUP($A382,pivotdata!$A$2:$V$777,COLUMN(E$1)-1,FALSE)),VLOOKUP($A382,pivotdata!$A$2:$V$777,COLUMN(E$1)-1,FALSE),0)</f>
        <v>3455751</v>
      </c>
      <c r="F382">
        <f>IF(ISNUMBER(VLOOKUP($A382,pivotdata!$A$2:$V$777,COLUMN(F$1)-1,FALSE)),VLOOKUP($A382,pivotdata!$A$2:$V$777,COLUMN(F$1)-1,FALSE),0)</f>
        <v>2403692</v>
      </c>
      <c r="G382">
        <f>IF(ISNUMBER(VLOOKUP($A382,pivotdata!$A$2:$V$777,COLUMN(G$1)-1,FALSE)),VLOOKUP($A382,pivotdata!$A$2:$V$777,COLUMN(G$1)-1,FALSE),0)</f>
        <v>2240049</v>
      </c>
      <c r="H382">
        <f>IF(ISNUMBER(VLOOKUP($A382,pivotdata!$A$2:$V$777,COLUMN(H$1)-1,FALSE)),VLOOKUP($A382,pivotdata!$A$2:$V$777,COLUMN(H$1)-1,FALSE),0)</f>
        <v>1312740</v>
      </c>
      <c r="I382">
        <f>IF(ISNUMBER(VLOOKUP($A382,pivotdata!$A$2:$V$777,COLUMN(I$1)-1,FALSE)),VLOOKUP($A382,pivotdata!$A$2:$V$777,COLUMN(I$1)-1,FALSE),0)</f>
        <v>2580322</v>
      </c>
      <c r="J382">
        <f>IF(ISNUMBER(VLOOKUP($A382,pivotdata!$A$2:$V$777,COLUMN(J$1)-1,FALSE)),VLOOKUP($A382,pivotdata!$A$2:$V$777,COLUMN(J$1)-1,FALSE),0)</f>
        <v>4648195</v>
      </c>
      <c r="K382">
        <f>IF(ISNUMBER(VLOOKUP($A382,pivotdata!$A$2:$V$777,COLUMN(K$1)-1,FALSE)),VLOOKUP($A382,pivotdata!$A$2:$V$777,COLUMN(K$1)-1,FALSE),0)</f>
        <v>2193991</v>
      </c>
      <c r="L382">
        <f>IF(ISNUMBER(VLOOKUP($A382,pivotdata!$A$2:$V$777,COLUMN(L$1)-1,FALSE)),VLOOKUP($A382,pivotdata!$A$2:$V$777,COLUMN(L$1)-1,FALSE),0)</f>
        <v>3247874</v>
      </c>
      <c r="M382">
        <f>IF(ISNUMBER(VLOOKUP($A382,pivotdata!$A$2:$V$777,COLUMN(M$1)-1,FALSE)),VLOOKUP($A382,pivotdata!$A$2:$V$777,COLUMN(M$1)-1,FALSE),0)</f>
        <v>3000606</v>
      </c>
      <c r="N382">
        <f>IF(ISNUMBER(VLOOKUP($A382,pivotdata!$A$2:$V$777,COLUMN(N$1)-1,FALSE)),VLOOKUP($A382,pivotdata!$A$2:$V$777,COLUMN(N$1)-1,FALSE),0)</f>
        <v>3501744</v>
      </c>
      <c r="O382">
        <f>IF(ISNUMBER(VLOOKUP($A382,pivotdata!$A$2:$V$777,COLUMN(O$1)-1,FALSE)),VLOOKUP($A382,pivotdata!$A$2:$V$777,COLUMN(O$1)-1,FALSE),0)</f>
        <v>3269572</v>
      </c>
      <c r="P382">
        <f>IF(ISNUMBER(VLOOKUP($A382,pivotdata!$A$2:$V$777,COLUMN(P$1)-1,FALSE)),VLOOKUP($A382,pivotdata!$A$2:$V$777,COLUMN(P$1)-1,FALSE),0)</f>
        <v>1507515</v>
      </c>
      <c r="Q382">
        <f>IF(ISNUMBER(VLOOKUP($A382,pivotdata!$A$2:$V$777,COLUMN(Q$1)-1,FALSE)),VLOOKUP($A382,pivotdata!$A$2:$V$777,COLUMN(Q$1)-1,FALSE),0)</f>
        <v>1687651</v>
      </c>
      <c r="R382">
        <f>IF(ISNUMBER(VLOOKUP($A382,pivotdata!$A$2:$V$777,COLUMN(R$1)-1,FALSE)),VLOOKUP($A382,pivotdata!$A$2:$V$777,COLUMN(R$1)-1,FALSE),0)</f>
        <v>2801130</v>
      </c>
      <c r="S382">
        <f>IF(ISNUMBER(VLOOKUP($A382,pivotdata!$A$2:$V$777,COLUMN(S$1)-1,FALSE)),VLOOKUP($A382,pivotdata!$A$2:$V$777,COLUMN(S$1)-1,FALSE),0)</f>
        <v>2649640</v>
      </c>
      <c r="T382">
        <f>IF(ISNUMBER(VLOOKUP($A382,pivotdata!$A$2:$V$777,COLUMN(T$1)-1,FALSE)),VLOOKUP($A382,pivotdata!$A$2:$V$777,COLUMN(T$1)-1,FALSE),0)</f>
        <v>3120287</v>
      </c>
      <c r="U382">
        <f>IF(ISNUMBER(VLOOKUP($A382,pivotdata!$A$2:$V$777,COLUMN(U$1)-1,FALSE)),VLOOKUP($A382,pivotdata!$A$2:$V$777,COLUMN(U$1)-1,FALSE),0)</f>
        <v>3651098</v>
      </c>
      <c r="V382">
        <f>IF(ISNUMBER(VLOOKUP($A382,pivotdata!$A$2:$V$777,COLUMN(V$1)-1,FALSE)),VLOOKUP($A382,pivotdata!$A$2:$V$777,COLUMN(V$1)-1,FALSE),0)</f>
        <v>4423594</v>
      </c>
      <c r="W382">
        <f>IF(ISNUMBER(VLOOKUP($A382,pivotdata!$A$2:$V$777,COLUMN(W$1)-1,FALSE)),VLOOKUP($A382,pivotdata!$A$2:$V$777,COLUMN(W$1)-1,FALSE),0)</f>
        <v>5021747</v>
      </c>
    </row>
    <row r="383" spans="1:23" x14ac:dyDescent="0.25">
      <c r="A383" s="1">
        <v>6421</v>
      </c>
      <c r="B383" s="2" t="s">
        <v>421</v>
      </c>
      <c r="C383">
        <f>IF(ISNUMBER(VLOOKUP($A383,pivotdata!$A$2:$V$777,COLUMN(C$1)-1,FALSE)),VLOOKUP($A383,pivotdata!$A$2:$V$777,COLUMN(C$1)-1,FALSE),0)</f>
        <v>1461839</v>
      </c>
      <c r="D383">
        <f>IF(ISNUMBER(VLOOKUP($A383,pivotdata!$A$2:$V$777,COLUMN(D$1)-1,FALSE)),VLOOKUP($A383,pivotdata!$A$2:$V$777,COLUMN(D$1)-1,FALSE),0)</f>
        <v>2102862</v>
      </c>
      <c r="E383">
        <f>IF(ISNUMBER(VLOOKUP($A383,pivotdata!$A$2:$V$777,COLUMN(E$1)-1,FALSE)),VLOOKUP($A383,pivotdata!$A$2:$V$777,COLUMN(E$1)-1,FALSE),0)</f>
        <v>3823476</v>
      </c>
      <c r="F383">
        <f>IF(ISNUMBER(VLOOKUP($A383,pivotdata!$A$2:$V$777,COLUMN(F$1)-1,FALSE)),VLOOKUP($A383,pivotdata!$A$2:$V$777,COLUMN(F$1)-1,FALSE),0)</f>
        <v>4874721</v>
      </c>
      <c r="G383">
        <f>IF(ISNUMBER(VLOOKUP($A383,pivotdata!$A$2:$V$777,COLUMN(G$1)-1,FALSE)),VLOOKUP($A383,pivotdata!$A$2:$V$777,COLUMN(G$1)-1,FALSE),0)</f>
        <v>6205006</v>
      </c>
      <c r="H383">
        <f>IF(ISNUMBER(VLOOKUP($A383,pivotdata!$A$2:$V$777,COLUMN(H$1)-1,FALSE)),VLOOKUP($A383,pivotdata!$A$2:$V$777,COLUMN(H$1)-1,FALSE),0)</f>
        <v>6717909</v>
      </c>
      <c r="I383">
        <f>IF(ISNUMBER(VLOOKUP($A383,pivotdata!$A$2:$V$777,COLUMN(I$1)-1,FALSE)),VLOOKUP($A383,pivotdata!$A$2:$V$777,COLUMN(I$1)-1,FALSE),0)</f>
        <v>8205171</v>
      </c>
      <c r="J383">
        <f>IF(ISNUMBER(VLOOKUP($A383,pivotdata!$A$2:$V$777,COLUMN(J$1)-1,FALSE)),VLOOKUP($A383,pivotdata!$A$2:$V$777,COLUMN(J$1)-1,FALSE),0)</f>
        <v>13443192</v>
      </c>
      <c r="K383">
        <f>IF(ISNUMBER(VLOOKUP($A383,pivotdata!$A$2:$V$777,COLUMN(K$1)-1,FALSE)),VLOOKUP($A383,pivotdata!$A$2:$V$777,COLUMN(K$1)-1,FALSE),0)</f>
        <v>13475093</v>
      </c>
      <c r="L383">
        <f>IF(ISNUMBER(VLOOKUP($A383,pivotdata!$A$2:$V$777,COLUMN(L$1)-1,FALSE)),VLOOKUP($A383,pivotdata!$A$2:$V$777,COLUMN(L$1)-1,FALSE),0)</f>
        <v>15029960</v>
      </c>
      <c r="M383">
        <f>IF(ISNUMBER(VLOOKUP($A383,pivotdata!$A$2:$V$777,COLUMN(M$1)-1,FALSE)),VLOOKUP($A383,pivotdata!$A$2:$V$777,COLUMN(M$1)-1,FALSE),0)</f>
        <v>16298439</v>
      </c>
      <c r="N383">
        <f>IF(ISNUMBER(VLOOKUP($A383,pivotdata!$A$2:$V$777,COLUMN(N$1)-1,FALSE)),VLOOKUP($A383,pivotdata!$A$2:$V$777,COLUMN(N$1)-1,FALSE),0)</f>
        <v>18034100</v>
      </c>
      <c r="O383">
        <f>IF(ISNUMBER(VLOOKUP($A383,pivotdata!$A$2:$V$777,COLUMN(O$1)-1,FALSE)),VLOOKUP($A383,pivotdata!$A$2:$V$777,COLUMN(O$1)-1,FALSE),0)</f>
        <v>20614714</v>
      </c>
      <c r="P383">
        <f>IF(ISNUMBER(VLOOKUP($A383,pivotdata!$A$2:$V$777,COLUMN(P$1)-1,FALSE)),VLOOKUP($A383,pivotdata!$A$2:$V$777,COLUMN(P$1)-1,FALSE),0)</f>
        <v>22699370</v>
      </c>
      <c r="Q383">
        <f>IF(ISNUMBER(VLOOKUP($A383,pivotdata!$A$2:$V$777,COLUMN(Q$1)-1,FALSE)),VLOOKUP($A383,pivotdata!$A$2:$V$777,COLUMN(Q$1)-1,FALSE),0)</f>
        <v>26920731</v>
      </c>
      <c r="R383">
        <f>IF(ISNUMBER(VLOOKUP($A383,pivotdata!$A$2:$V$777,COLUMN(R$1)-1,FALSE)),VLOOKUP($A383,pivotdata!$A$2:$V$777,COLUMN(R$1)-1,FALSE),0)</f>
        <v>31435049</v>
      </c>
      <c r="S383">
        <f>IF(ISNUMBER(VLOOKUP($A383,pivotdata!$A$2:$V$777,COLUMN(S$1)-1,FALSE)),VLOOKUP($A383,pivotdata!$A$2:$V$777,COLUMN(S$1)-1,FALSE),0)</f>
        <v>34280311</v>
      </c>
      <c r="T383">
        <f>IF(ISNUMBER(VLOOKUP($A383,pivotdata!$A$2:$V$777,COLUMN(T$1)-1,FALSE)),VLOOKUP($A383,pivotdata!$A$2:$V$777,COLUMN(T$1)-1,FALSE),0)</f>
        <v>47032654</v>
      </c>
      <c r="U383">
        <f>IF(ISNUMBER(VLOOKUP($A383,pivotdata!$A$2:$V$777,COLUMN(U$1)-1,FALSE)),VLOOKUP($A383,pivotdata!$A$2:$V$777,COLUMN(U$1)-1,FALSE),0)</f>
        <v>55646161</v>
      </c>
      <c r="V383">
        <f>IF(ISNUMBER(VLOOKUP($A383,pivotdata!$A$2:$V$777,COLUMN(V$1)-1,FALSE)),VLOOKUP($A383,pivotdata!$A$2:$V$777,COLUMN(V$1)-1,FALSE),0)</f>
        <v>61692760</v>
      </c>
      <c r="W383">
        <f>IF(ISNUMBER(VLOOKUP($A383,pivotdata!$A$2:$V$777,COLUMN(W$1)-1,FALSE)),VLOOKUP($A383,pivotdata!$A$2:$V$777,COLUMN(W$1)-1,FALSE),0)</f>
        <v>64435145</v>
      </c>
    </row>
    <row r="384" spans="1:23" x14ac:dyDescent="0.25">
      <c r="A384" s="1">
        <v>6422</v>
      </c>
      <c r="B384" s="2" t="s">
        <v>420</v>
      </c>
      <c r="C384">
        <f>IF(ISNUMBER(VLOOKUP($A384,pivotdata!$A$2:$V$777,COLUMN(C$1)-1,FALSE)),VLOOKUP($A384,pivotdata!$A$2:$V$777,COLUMN(C$1)-1,FALSE),0)</f>
        <v>118228</v>
      </c>
      <c r="D384">
        <f>IF(ISNUMBER(VLOOKUP($A384,pivotdata!$A$2:$V$777,COLUMN(D$1)-1,FALSE)),VLOOKUP($A384,pivotdata!$A$2:$V$777,COLUMN(D$1)-1,FALSE),0)</f>
        <v>249591</v>
      </c>
      <c r="E384">
        <f>IF(ISNUMBER(VLOOKUP($A384,pivotdata!$A$2:$V$777,COLUMN(E$1)-1,FALSE)),VLOOKUP($A384,pivotdata!$A$2:$V$777,COLUMN(E$1)-1,FALSE),0)</f>
        <v>191575</v>
      </c>
      <c r="F384">
        <f>IF(ISNUMBER(VLOOKUP($A384,pivotdata!$A$2:$V$777,COLUMN(F$1)-1,FALSE)),VLOOKUP($A384,pivotdata!$A$2:$V$777,COLUMN(F$1)-1,FALSE),0)</f>
        <v>553991</v>
      </c>
      <c r="G384">
        <f>IF(ISNUMBER(VLOOKUP($A384,pivotdata!$A$2:$V$777,COLUMN(G$1)-1,FALSE)),VLOOKUP($A384,pivotdata!$A$2:$V$777,COLUMN(G$1)-1,FALSE),0)</f>
        <v>2058263</v>
      </c>
      <c r="H384">
        <f>IF(ISNUMBER(VLOOKUP($A384,pivotdata!$A$2:$V$777,COLUMN(H$1)-1,FALSE)),VLOOKUP($A384,pivotdata!$A$2:$V$777,COLUMN(H$1)-1,FALSE),0)</f>
        <v>2725585</v>
      </c>
      <c r="I384">
        <f>IF(ISNUMBER(VLOOKUP($A384,pivotdata!$A$2:$V$777,COLUMN(I$1)-1,FALSE)),VLOOKUP($A384,pivotdata!$A$2:$V$777,COLUMN(I$1)-1,FALSE),0)</f>
        <v>2342988</v>
      </c>
      <c r="J384">
        <f>IF(ISNUMBER(VLOOKUP($A384,pivotdata!$A$2:$V$777,COLUMN(J$1)-1,FALSE)),VLOOKUP($A384,pivotdata!$A$2:$V$777,COLUMN(J$1)-1,FALSE),0)</f>
        <v>4731281</v>
      </c>
      <c r="K384">
        <f>IF(ISNUMBER(VLOOKUP($A384,pivotdata!$A$2:$V$777,COLUMN(K$1)-1,FALSE)),VLOOKUP($A384,pivotdata!$A$2:$V$777,COLUMN(K$1)-1,FALSE),0)</f>
        <v>6891111</v>
      </c>
      <c r="L384">
        <f>IF(ISNUMBER(VLOOKUP($A384,pivotdata!$A$2:$V$777,COLUMN(L$1)-1,FALSE)),VLOOKUP($A384,pivotdata!$A$2:$V$777,COLUMN(L$1)-1,FALSE),0)</f>
        <v>6782232</v>
      </c>
      <c r="M384">
        <f>IF(ISNUMBER(VLOOKUP($A384,pivotdata!$A$2:$V$777,COLUMN(M$1)-1,FALSE)),VLOOKUP($A384,pivotdata!$A$2:$V$777,COLUMN(M$1)-1,FALSE),0)</f>
        <v>8513083</v>
      </c>
      <c r="N384">
        <f>IF(ISNUMBER(VLOOKUP($A384,pivotdata!$A$2:$V$777,COLUMN(N$1)-1,FALSE)),VLOOKUP($A384,pivotdata!$A$2:$V$777,COLUMN(N$1)-1,FALSE),0)</f>
        <v>9212462</v>
      </c>
      <c r="O384">
        <f>IF(ISNUMBER(VLOOKUP($A384,pivotdata!$A$2:$V$777,COLUMN(O$1)-1,FALSE)),VLOOKUP($A384,pivotdata!$A$2:$V$777,COLUMN(O$1)-1,FALSE),0)</f>
        <v>9048172</v>
      </c>
      <c r="P384">
        <f>IF(ISNUMBER(VLOOKUP($A384,pivotdata!$A$2:$V$777,COLUMN(P$1)-1,FALSE)),VLOOKUP($A384,pivotdata!$A$2:$V$777,COLUMN(P$1)-1,FALSE),0)</f>
        <v>7787822</v>
      </c>
      <c r="Q384">
        <f>IF(ISNUMBER(VLOOKUP($A384,pivotdata!$A$2:$V$777,COLUMN(Q$1)-1,FALSE)),VLOOKUP($A384,pivotdata!$A$2:$V$777,COLUMN(Q$1)-1,FALSE),0)</f>
        <v>7393314</v>
      </c>
      <c r="R384">
        <f>IF(ISNUMBER(VLOOKUP($A384,pivotdata!$A$2:$V$777,COLUMN(R$1)-1,FALSE)),VLOOKUP($A384,pivotdata!$A$2:$V$777,COLUMN(R$1)-1,FALSE),0)</f>
        <v>7795986</v>
      </c>
      <c r="S384">
        <f>IF(ISNUMBER(VLOOKUP($A384,pivotdata!$A$2:$V$777,COLUMN(S$1)-1,FALSE)),VLOOKUP($A384,pivotdata!$A$2:$V$777,COLUMN(S$1)-1,FALSE),0)</f>
        <v>9403374</v>
      </c>
      <c r="T384">
        <f>IF(ISNUMBER(VLOOKUP($A384,pivotdata!$A$2:$V$777,COLUMN(T$1)-1,FALSE)),VLOOKUP($A384,pivotdata!$A$2:$V$777,COLUMN(T$1)-1,FALSE),0)</f>
        <v>10106292</v>
      </c>
      <c r="U384">
        <f>IF(ISNUMBER(VLOOKUP($A384,pivotdata!$A$2:$V$777,COLUMN(U$1)-1,FALSE)),VLOOKUP($A384,pivotdata!$A$2:$V$777,COLUMN(U$1)-1,FALSE),0)</f>
        <v>9342269</v>
      </c>
      <c r="V384">
        <f>IF(ISNUMBER(VLOOKUP($A384,pivotdata!$A$2:$V$777,COLUMN(V$1)-1,FALSE)),VLOOKUP($A384,pivotdata!$A$2:$V$777,COLUMN(V$1)-1,FALSE),0)</f>
        <v>9999483</v>
      </c>
      <c r="W384">
        <f>IF(ISNUMBER(VLOOKUP($A384,pivotdata!$A$2:$V$777,COLUMN(W$1)-1,FALSE)),VLOOKUP($A384,pivotdata!$A$2:$V$777,COLUMN(W$1)-1,FALSE),0)</f>
        <v>11460271</v>
      </c>
    </row>
    <row r="385" spans="1:23" x14ac:dyDescent="0.25">
      <c r="A385" s="1">
        <v>6423</v>
      </c>
      <c r="B385" s="2" t="s">
        <v>419</v>
      </c>
      <c r="C385">
        <f>IF(ISNUMBER(VLOOKUP($A385,pivotdata!$A$2:$V$777,COLUMN(C$1)-1,FALSE)),VLOOKUP($A385,pivotdata!$A$2:$V$777,COLUMN(C$1)-1,FALSE),0)</f>
        <v>686722</v>
      </c>
      <c r="D385">
        <f>IF(ISNUMBER(VLOOKUP($A385,pivotdata!$A$2:$V$777,COLUMN(D$1)-1,FALSE)),VLOOKUP($A385,pivotdata!$A$2:$V$777,COLUMN(D$1)-1,FALSE),0)</f>
        <v>777206</v>
      </c>
      <c r="E385">
        <f>IF(ISNUMBER(VLOOKUP($A385,pivotdata!$A$2:$V$777,COLUMN(E$1)-1,FALSE)),VLOOKUP($A385,pivotdata!$A$2:$V$777,COLUMN(E$1)-1,FALSE),0)</f>
        <v>1289482</v>
      </c>
      <c r="F385">
        <f>IF(ISNUMBER(VLOOKUP($A385,pivotdata!$A$2:$V$777,COLUMN(F$1)-1,FALSE)),VLOOKUP($A385,pivotdata!$A$2:$V$777,COLUMN(F$1)-1,FALSE),0)</f>
        <v>1540028</v>
      </c>
      <c r="G385">
        <f>IF(ISNUMBER(VLOOKUP($A385,pivotdata!$A$2:$V$777,COLUMN(G$1)-1,FALSE)),VLOOKUP($A385,pivotdata!$A$2:$V$777,COLUMN(G$1)-1,FALSE),0)</f>
        <v>2416954</v>
      </c>
      <c r="H385">
        <f>IF(ISNUMBER(VLOOKUP($A385,pivotdata!$A$2:$V$777,COLUMN(H$1)-1,FALSE)),VLOOKUP($A385,pivotdata!$A$2:$V$777,COLUMN(H$1)-1,FALSE),0)</f>
        <v>2471881</v>
      </c>
      <c r="I385">
        <f>IF(ISNUMBER(VLOOKUP($A385,pivotdata!$A$2:$V$777,COLUMN(I$1)-1,FALSE)),VLOOKUP($A385,pivotdata!$A$2:$V$777,COLUMN(I$1)-1,FALSE),0)</f>
        <v>2917584</v>
      </c>
      <c r="J385">
        <f>IF(ISNUMBER(VLOOKUP($A385,pivotdata!$A$2:$V$777,COLUMN(J$1)-1,FALSE)),VLOOKUP($A385,pivotdata!$A$2:$V$777,COLUMN(J$1)-1,FALSE),0)</f>
        <v>5033333</v>
      </c>
      <c r="K385">
        <f>IF(ISNUMBER(VLOOKUP($A385,pivotdata!$A$2:$V$777,COLUMN(K$1)-1,FALSE)),VLOOKUP($A385,pivotdata!$A$2:$V$777,COLUMN(K$1)-1,FALSE),0)</f>
        <v>3788012</v>
      </c>
      <c r="L385">
        <f>IF(ISNUMBER(VLOOKUP($A385,pivotdata!$A$2:$V$777,COLUMN(L$1)-1,FALSE)),VLOOKUP($A385,pivotdata!$A$2:$V$777,COLUMN(L$1)-1,FALSE),0)</f>
        <v>5899794</v>
      </c>
      <c r="M385">
        <f>IF(ISNUMBER(VLOOKUP($A385,pivotdata!$A$2:$V$777,COLUMN(M$1)-1,FALSE)),VLOOKUP($A385,pivotdata!$A$2:$V$777,COLUMN(M$1)-1,FALSE),0)</f>
        <v>5120668</v>
      </c>
      <c r="N385">
        <f>IF(ISNUMBER(VLOOKUP($A385,pivotdata!$A$2:$V$777,COLUMN(N$1)-1,FALSE)),VLOOKUP($A385,pivotdata!$A$2:$V$777,COLUMN(N$1)-1,FALSE),0)</f>
        <v>5886159</v>
      </c>
      <c r="O385">
        <f>IF(ISNUMBER(VLOOKUP($A385,pivotdata!$A$2:$V$777,COLUMN(O$1)-1,FALSE)),VLOOKUP($A385,pivotdata!$A$2:$V$777,COLUMN(O$1)-1,FALSE),0)</f>
        <v>4253705</v>
      </c>
      <c r="P385">
        <f>IF(ISNUMBER(VLOOKUP($A385,pivotdata!$A$2:$V$777,COLUMN(P$1)-1,FALSE)),VLOOKUP($A385,pivotdata!$A$2:$V$777,COLUMN(P$1)-1,FALSE),0)</f>
        <v>4063610</v>
      </c>
      <c r="Q385">
        <f>IF(ISNUMBER(VLOOKUP($A385,pivotdata!$A$2:$V$777,COLUMN(Q$1)-1,FALSE)),VLOOKUP($A385,pivotdata!$A$2:$V$777,COLUMN(Q$1)-1,FALSE),0)</f>
        <v>5964827</v>
      </c>
      <c r="R385">
        <f>IF(ISNUMBER(VLOOKUP($A385,pivotdata!$A$2:$V$777,COLUMN(R$1)-1,FALSE)),VLOOKUP($A385,pivotdata!$A$2:$V$777,COLUMN(R$1)-1,FALSE),0)</f>
        <v>7411437</v>
      </c>
      <c r="S385">
        <f>IF(ISNUMBER(VLOOKUP($A385,pivotdata!$A$2:$V$777,COLUMN(S$1)-1,FALSE)),VLOOKUP($A385,pivotdata!$A$2:$V$777,COLUMN(S$1)-1,FALSE),0)</f>
        <v>8587714</v>
      </c>
      <c r="T385">
        <f>IF(ISNUMBER(VLOOKUP($A385,pivotdata!$A$2:$V$777,COLUMN(T$1)-1,FALSE)),VLOOKUP($A385,pivotdata!$A$2:$V$777,COLUMN(T$1)-1,FALSE),0)</f>
        <v>9108572</v>
      </c>
      <c r="U385">
        <f>IF(ISNUMBER(VLOOKUP($A385,pivotdata!$A$2:$V$777,COLUMN(U$1)-1,FALSE)),VLOOKUP($A385,pivotdata!$A$2:$V$777,COLUMN(U$1)-1,FALSE),0)</f>
        <v>10841974</v>
      </c>
      <c r="V385">
        <f>IF(ISNUMBER(VLOOKUP($A385,pivotdata!$A$2:$V$777,COLUMN(V$1)-1,FALSE)),VLOOKUP($A385,pivotdata!$A$2:$V$777,COLUMN(V$1)-1,FALSE),0)</f>
        <v>12578868</v>
      </c>
      <c r="W385">
        <f>IF(ISNUMBER(VLOOKUP($A385,pivotdata!$A$2:$V$777,COLUMN(W$1)-1,FALSE)),VLOOKUP($A385,pivotdata!$A$2:$V$777,COLUMN(W$1)-1,FALSE),0)</f>
        <v>12976887</v>
      </c>
    </row>
    <row r="386" spans="1:23" x14ac:dyDescent="0.25">
      <c r="A386" s="1">
        <v>6424</v>
      </c>
      <c r="B386" s="2" t="s">
        <v>418</v>
      </c>
      <c r="C386">
        <f>IF(ISNUMBER(VLOOKUP($A386,pivotdata!$A$2:$V$777,COLUMN(C$1)-1,FALSE)),VLOOKUP($A386,pivotdata!$A$2:$V$777,COLUMN(C$1)-1,FALSE),0)</f>
        <v>2875159</v>
      </c>
      <c r="D386">
        <f>IF(ISNUMBER(VLOOKUP($A386,pivotdata!$A$2:$V$777,COLUMN(D$1)-1,FALSE)),VLOOKUP($A386,pivotdata!$A$2:$V$777,COLUMN(D$1)-1,FALSE),0)</f>
        <v>3779058</v>
      </c>
      <c r="E386">
        <f>IF(ISNUMBER(VLOOKUP($A386,pivotdata!$A$2:$V$777,COLUMN(E$1)-1,FALSE)),VLOOKUP($A386,pivotdata!$A$2:$V$777,COLUMN(E$1)-1,FALSE),0)</f>
        <v>8474054</v>
      </c>
      <c r="F386">
        <f>IF(ISNUMBER(VLOOKUP($A386,pivotdata!$A$2:$V$777,COLUMN(F$1)-1,FALSE)),VLOOKUP($A386,pivotdata!$A$2:$V$777,COLUMN(F$1)-1,FALSE),0)</f>
        <v>12213341</v>
      </c>
      <c r="G386">
        <f>IF(ISNUMBER(VLOOKUP($A386,pivotdata!$A$2:$V$777,COLUMN(G$1)-1,FALSE)),VLOOKUP($A386,pivotdata!$A$2:$V$777,COLUMN(G$1)-1,FALSE),0)</f>
        <v>17019428</v>
      </c>
      <c r="H386">
        <f>IF(ISNUMBER(VLOOKUP($A386,pivotdata!$A$2:$V$777,COLUMN(H$1)-1,FALSE)),VLOOKUP($A386,pivotdata!$A$2:$V$777,COLUMN(H$1)-1,FALSE),0)</f>
        <v>14445390</v>
      </c>
      <c r="I386">
        <f>IF(ISNUMBER(VLOOKUP($A386,pivotdata!$A$2:$V$777,COLUMN(I$1)-1,FALSE)),VLOOKUP($A386,pivotdata!$A$2:$V$777,COLUMN(I$1)-1,FALSE),0)</f>
        <v>16272946</v>
      </c>
      <c r="J386">
        <f>IF(ISNUMBER(VLOOKUP($A386,pivotdata!$A$2:$V$777,COLUMN(J$1)-1,FALSE)),VLOOKUP($A386,pivotdata!$A$2:$V$777,COLUMN(J$1)-1,FALSE),0)</f>
        <v>21845600</v>
      </c>
      <c r="K386">
        <f>IF(ISNUMBER(VLOOKUP($A386,pivotdata!$A$2:$V$777,COLUMN(K$1)-1,FALSE)),VLOOKUP($A386,pivotdata!$A$2:$V$777,COLUMN(K$1)-1,FALSE),0)</f>
        <v>20283888</v>
      </c>
      <c r="L386">
        <f>IF(ISNUMBER(VLOOKUP($A386,pivotdata!$A$2:$V$777,COLUMN(L$1)-1,FALSE)),VLOOKUP($A386,pivotdata!$A$2:$V$777,COLUMN(L$1)-1,FALSE),0)</f>
        <v>22689076</v>
      </c>
      <c r="M386">
        <f>IF(ISNUMBER(VLOOKUP($A386,pivotdata!$A$2:$V$777,COLUMN(M$1)-1,FALSE)),VLOOKUP($A386,pivotdata!$A$2:$V$777,COLUMN(M$1)-1,FALSE),0)</f>
        <v>24297006</v>
      </c>
      <c r="N386">
        <f>IF(ISNUMBER(VLOOKUP($A386,pivotdata!$A$2:$V$777,COLUMN(N$1)-1,FALSE)),VLOOKUP($A386,pivotdata!$A$2:$V$777,COLUMN(N$1)-1,FALSE),0)</f>
        <v>30292246</v>
      </c>
      <c r="O386">
        <f>IF(ISNUMBER(VLOOKUP($A386,pivotdata!$A$2:$V$777,COLUMN(O$1)-1,FALSE)),VLOOKUP($A386,pivotdata!$A$2:$V$777,COLUMN(O$1)-1,FALSE),0)</f>
        <v>31087651</v>
      </c>
      <c r="P386">
        <f>IF(ISNUMBER(VLOOKUP($A386,pivotdata!$A$2:$V$777,COLUMN(P$1)-1,FALSE)),VLOOKUP($A386,pivotdata!$A$2:$V$777,COLUMN(P$1)-1,FALSE),0)</f>
        <v>32691554</v>
      </c>
      <c r="Q386">
        <f>IF(ISNUMBER(VLOOKUP($A386,pivotdata!$A$2:$V$777,COLUMN(Q$1)-1,FALSE)),VLOOKUP($A386,pivotdata!$A$2:$V$777,COLUMN(Q$1)-1,FALSE),0)</f>
        <v>37666615</v>
      </c>
      <c r="R386">
        <f>IF(ISNUMBER(VLOOKUP($A386,pivotdata!$A$2:$V$777,COLUMN(R$1)-1,FALSE)),VLOOKUP($A386,pivotdata!$A$2:$V$777,COLUMN(R$1)-1,FALSE),0)</f>
        <v>41310581</v>
      </c>
      <c r="S386">
        <f>IF(ISNUMBER(VLOOKUP($A386,pivotdata!$A$2:$V$777,COLUMN(S$1)-1,FALSE)),VLOOKUP($A386,pivotdata!$A$2:$V$777,COLUMN(S$1)-1,FALSE),0)</f>
        <v>47103189</v>
      </c>
      <c r="T386">
        <f>IF(ISNUMBER(VLOOKUP($A386,pivotdata!$A$2:$V$777,COLUMN(T$1)-1,FALSE)),VLOOKUP($A386,pivotdata!$A$2:$V$777,COLUMN(T$1)-1,FALSE),0)</f>
        <v>53905501</v>
      </c>
      <c r="U386">
        <f>IF(ISNUMBER(VLOOKUP($A386,pivotdata!$A$2:$V$777,COLUMN(U$1)-1,FALSE)),VLOOKUP($A386,pivotdata!$A$2:$V$777,COLUMN(U$1)-1,FALSE),0)</f>
        <v>63462670</v>
      </c>
      <c r="V386">
        <f>IF(ISNUMBER(VLOOKUP($A386,pivotdata!$A$2:$V$777,COLUMN(V$1)-1,FALSE)),VLOOKUP($A386,pivotdata!$A$2:$V$777,COLUMN(V$1)-1,FALSE),0)</f>
        <v>96267080</v>
      </c>
      <c r="W386">
        <f>IF(ISNUMBER(VLOOKUP($A386,pivotdata!$A$2:$V$777,COLUMN(W$1)-1,FALSE)),VLOOKUP($A386,pivotdata!$A$2:$V$777,COLUMN(W$1)-1,FALSE),0)</f>
        <v>99950114</v>
      </c>
    </row>
    <row r="387" spans="1:23" x14ac:dyDescent="0.25">
      <c r="A387" s="1">
        <v>6428</v>
      </c>
      <c r="B387" s="2" t="s">
        <v>417</v>
      </c>
      <c r="C387">
        <f>IF(ISNUMBER(VLOOKUP($A387,pivotdata!$A$2:$V$777,COLUMN(C$1)-1,FALSE)),VLOOKUP($A387,pivotdata!$A$2:$V$777,COLUMN(C$1)-1,FALSE),0)</f>
        <v>14182514</v>
      </c>
      <c r="D387">
        <f>IF(ISNUMBER(VLOOKUP($A387,pivotdata!$A$2:$V$777,COLUMN(D$1)-1,FALSE)),VLOOKUP($A387,pivotdata!$A$2:$V$777,COLUMN(D$1)-1,FALSE),0)</f>
        <v>21129458</v>
      </c>
      <c r="E387">
        <f>IF(ISNUMBER(VLOOKUP($A387,pivotdata!$A$2:$V$777,COLUMN(E$1)-1,FALSE)),VLOOKUP($A387,pivotdata!$A$2:$V$777,COLUMN(E$1)-1,FALSE),0)</f>
        <v>41739252</v>
      </c>
      <c r="F387">
        <f>IF(ISNUMBER(VLOOKUP($A387,pivotdata!$A$2:$V$777,COLUMN(F$1)-1,FALSE)),VLOOKUP($A387,pivotdata!$A$2:$V$777,COLUMN(F$1)-1,FALSE),0)</f>
        <v>60774768</v>
      </c>
      <c r="G387">
        <f>IF(ISNUMBER(VLOOKUP($A387,pivotdata!$A$2:$V$777,COLUMN(G$1)-1,FALSE)),VLOOKUP($A387,pivotdata!$A$2:$V$777,COLUMN(G$1)-1,FALSE),0)</f>
        <v>79034544</v>
      </c>
      <c r="H387">
        <f>IF(ISNUMBER(VLOOKUP($A387,pivotdata!$A$2:$V$777,COLUMN(H$1)-1,FALSE)),VLOOKUP($A387,pivotdata!$A$2:$V$777,COLUMN(H$1)-1,FALSE),0)</f>
        <v>70865400</v>
      </c>
      <c r="I387">
        <f>IF(ISNUMBER(VLOOKUP($A387,pivotdata!$A$2:$V$777,COLUMN(I$1)-1,FALSE)),VLOOKUP($A387,pivotdata!$A$2:$V$777,COLUMN(I$1)-1,FALSE),0)</f>
        <v>73824648</v>
      </c>
      <c r="J387">
        <f>IF(ISNUMBER(VLOOKUP($A387,pivotdata!$A$2:$V$777,COLUMN(J$1)-1,FALSE)),VLOOKUP($A387,pivotdata!$A$2:$V$777,COLUMN(J$1)-1,FALSE),0)</f>
        <v>88679560</v>
      </c>
      <c r="K387">
        <f>IF(ISNUMBER(VLOOKUP($A387,pivotdata!$A$2:$V$777,COLUMN(K$1)-1,FALSE)),VLOOKUP($A387,pivotdata!$A$2:$V$777,COLUMN(K$1)-1,FALSE),0)</f>
        <v>87292888</v>
      </c>
      <c r="L387">
        <f>IF(ISNUMBER(VLOOKUP($A387,pivotdata!$A$2:$V$777,COLUMN(L$1)-1,FALSE)),VLOOKUP($A387,pivotdata!$A$2:$V$777,COLUMN(L$1)-1,FALSE),0)</f>
        <v>74863648</v>
      </c>
      <c r="M387">
        <f>IF(ISNUMBER(VLOOKUP($A387,pivotdata!$A$2:$V$777,COLUMN(M$1)-1,FALSE)),VLOOKUP($A387,pivotdata!$A$2:$V$777,COLUMN(M$1)-1,FALSE),0)</f>
        <v>85995392</v>
      </c>
      <c r="N387">
        <f>IF(ISNUMBER(VLOOKUP($A387,pivotdata!$A$2:$V$777,COLUMN(N$1)-1,FALSE)),VLOOKUP($A387,pivotdata!$A$2:$V$777,COLUMN(N$1)-1,FALSE),0)</f>
        <v>97691630</v>
      </c>
      <c r="O387">
        <f>IF(ISNUMBER(VLOOKUP($A387,pivotdata!$A$2:$V$777,COLUMN(O$1)-1,FALSE)),VLOOKUP($A387,pivotdata!$A$2:$V$777,COLUMN(O$1)-1,FALSE),0)</f>
        <v>91535952</v>
      </c>
      <c r="P387">
        <f>IF(ISNUMBER(VLOOKUP($A387,pivotdata!$A$2:$V$777,COLUMN(P$1)-1,FALSE)),VLOOKUP($A387,pivotdata!$A$2:$V$777,COLUMN(P$1)-1,FALSE),0)</f>
        <v>103896499</v>
      </c>
      <c r="Q387">
        <f>IF(ISNUMBER(VLOOKUP($A387,pivotdata!$A$2:$V$777,COLUMN(Q$1)-1,FALSE)),VLOOKUP($A387,pivotdata!$A$2:$V$777,COLUMN(Q$1)-1,FALSE),0)</f>
        <v>121299118</v>
      </c>
      <c r="R387">
        <f>IF(ISNUMBER(VLOOKUP($A387,pivotdata!$A$2:$V$777,COLUMN(R$1)-1,FALSE)),VLOOKUP($A387,pivotdata!$A$2:$V$777,COLUMN(R$1)-1,FALSE),0)</f>
        <v>145401338</v>
      </c>
      <c r="S387">
        <f>IF(ISNUMBER(VLOOKUP($A387,pivotdata!$A$2:$V$777,COLUMN(S$1)-1,FALSE)),VLOOKUP($A387,pivotdata!$A$2:$V$777,COLUMN(S$1)-1,FALSE),0)</f>
        <v>154458942</v>
      </c>
      <c r="T387">
        <f>IF(ISNUMBER(VLOOKUP($A387,pivotdata!$A$2:$V$777,COLUMN(T$1)-1,FALSE)),VLOOKUP($A387,pivotdata!$A$2:$V$777,COLUMN(T$1)-1,FALSE),0)</f>
        <v>164624316</v>
      </c>
      <c r="U387">
        <f>IF(ISNUMBER(VLOOKUP($A387,pivotdata!$A$2:$V$777,COLUMN(U$1)-1,FALSE)),VLOOKUP($A387,pivotdata!$A$2:$V$777,COLUMN(U$1)-1,FALSE),0)</f>
        <v>180731479</v>
      </c>
      <c r="V387">
        <f>IF(ISNUMBER(VLOOKUP($A387,pivotdata!$A$2:$V$777,COLUMN(V$1)-1,FALSE)),VLOOKUP($A387,pivotdata!$A$2:$V$777,COLUMN(V$1)-1,FALSE),0)</f>
        <v>209942815</v>
      </c>
      <c r="W387">
        <f>IF(ISNUMBER(VLOOKUP($A387,pivotdata!$A$2:$V$777,COLUMN(W$1)-1,FALSE)),VLOOKUP($A387,pivotdata!$A$2:$V$777,COLUMN(W$1)-1,FALSE),0)</f>
        <v>232605489</v>
      </c>
    </row>
    <row r="388" spans="1:23" x14ac:dyDescent="0.25">
      <c r="A388" s="1">
        <v>6511</v>
      </c>
      <c r="B388" s="2" t="s">
        <v>416</v>
      </c>
      <c r="C388">
        <f>IF(ISNUMBER(VLOOKUP($A388,pivotdata!$A$2:$V$777,COLUMN(C$1)-1,FALSE)),VLOOKUP($A388,pivotdata!$A$2:$V$777,COLUMN(C$1)-1,FALSE),0)</f>
        <v>48152</v>
      </c>
      <c r="D388">
        <f>IF(ISNUMBER(VLOOKUP($A388,pivotdata!$A$2:$V$777,COLUMN(D$1)-1,FALSE)),VLOOKUP($A388,pivotdata!$A$2:$V$777,COLUMN(D$1)-1,FALSE),0)</f>
        <v>30809</v>
      </c>
      <c r="E388">
        <f>IF(ISNUMBER(VLOOKUP($A388,pivotdata!$A$2:$V$777,COLUMN(E$1)-1,FALSE)),VLOOKUP($A388,pivotdata!$A$2:$V$777,COLUMN(E$1)-1,FALSE),0)</f>
        <v>1510</v>
      </c>
      <c r="F388">
        <f>IF(ISNUMBER(VLOOKUP($A388,pivotdata!$A$2:$V$777,COLUMN(F$1)-1,FALSE)),VLOOKUP($A388,pivotdata!$A$2:$V$777,COLUMN(F$1)-1,FALSE),0)</f>
        <v>12892</v>
      </c>
      <c r="G388">
        <f>IF(ISNUMBER(VLOOKUP($A388,pivotdata!$A$2:$V$777,COLUMN(G$1)-1,FALSE)),VLOOKUP($A388,pivotdata!$A$2:$V$777,COLUMN(G$1)-1,FALSE),0)</f>
        <v>526</v>
      </c>
      <c r="H388">
        <f>IF(ISNUMBER(VLOOKUP($A388,pivotdata!$A$2:$V$777,COLUMN(H$1)-1,FALSE)),VLOOKUP($A388,pivotdata!$A$2:$V$777,COLUMN(H$1)-1,FALSE),0)</f>
        <v>145141</v>
      </c>
      <c r="I388">
        <f>IF(ISNUMBER(VLOOKUP($A388,pivotdata!$A$2:$V$777,COLUMN(I$1)-1,FALSE)),VLOOKUP($A388,pivotdata!$A$2:$V$777,COLUMN(I$1)-1,FALSE),0)</f>
        <v>88213</v>
      </c>
      <c r="J388">
        <f>IF(ISNUMBER(VLOOKUP($A388,pivotdata!$A$2:$V$777,COLUMN(J$1)-1,FALSE)),VLOOKUP($A388,pivotdata!$A$2:$V$777,COLUMN(J$1)-1,FALSE),0)</f>
        <v>19650</v>
      </c>
      <c r="K388">
        <f>IF(ISNUMBER(VLOOKUP($A388,pivotdata!$A$2:$V$777,COLUMN(K$1)-1,FALSE)),VLOOKUP($A388,pivotdata!$A$2:$V$777,COLUMN(K$1)-1,FALSE),0)</f>
        <v>47509</v>
      </c>
      <c r="L388">
        <f>IF(ISNUMBER(VLOOKUP($A388,pivotdata!$A$2:$V$777,COLUMN(L$1)-1,FALSE)),VLOOKUP($A388,pivotdata!$A$2:$V$777,COLUMN(L$1)-1,FALSE),0)</f>
        <v>17802</v>
      </c>
      <c r="M388">
        <f>IF(ISNUMBER(VLOOKUP($A388,pivotdata!$A$2:$V$777,COLUMN(M$1)-1,FALSE)),VLOOKUP($A388,pivotdata!$A$2:$V$777,COLUMN(M$1)-1,FALSE),0)</f>
        <v>29304</v>
      </c>
      <c r="N388">
        <f>IF(ISNUMBER(VLOOKUP($A388,pivotdata!$A$2:$V$777,COLUMN(N$1)-1,FALSE)),VLOOKUP($A388,pivotdata!$A$2:$V$777,COLUMN(N$1)-1,FALSE),0)</f>
        <v>47142</v>
      </c>
      <c r="O388">
        <f>IF(ISNUMBER(VLOOKUP($A388,pivotdata!$A$2:$V$777,COLUMN(O$1)-1,FALSE)),VLOOKUP($A388,pivotdata!$A$2:$V$777,COLUMN(O$1)-1,FALSE),0)</f>
        <v>38973</v>
      </c>
      <c r="P388">
        <f>IF(ISNUMBER(VLOOKUP($A388,pivotdata!$A$2:$V$777,COLUMN(P$1)-1,FALSE)),VLOOKUP($A388,pivotdata!$A$2:$V$777,COLUMN(P$1)-1,FALSE),0)</f>
        <v>18641</v>
      </c>
      <c r="Q388">
        <f>IF(ISNUMBER(VLOOKUP($A388,pivotdata!$A$2:$V$777,COLUMN(Q$1)-1,FALSE)),VLOOKUP($A388,pivotdata!$A$2:$V$777,COLUMN(Q$1)-1,FALSE),0)</f>
        <v>32951</v>
      </c>
      <c r="R388">
        <f>IF(ISNUMBER(VLOOKUP($A388,pivotdata!$A$2:$V$777,COLUMN(R$1)-1,FALSE)),VLOOKUP($A388,pivotdata!$A$2:$V$777,COLUMN(R$1)-1,FALSE),0)</f>
        <v>84265</v>
      </c>
      <c r="S388">
        <f>IF(ISNUMBER(VLOOKUP($A388,pivotdata!$A$2:$V$777,COLUMN(S$1)-1,FALSE)),VLOOKUP($A388,pivotdata!$A$2:$V$777,COLUMN(S$1)-1,FALSE),0)</f>
        <v>53237</v>
      </c>
      <c r="T388">
        <f>IF(ISNUMBER(VLOOKUP($A388,pivotdata!$A$2:$V$777,COLUMN(T$1)-1,FALSE)),VLOOKUP($A388,pivotdata!$A$2:$V$777,COLUMN(T$1)-1,FALSE),0)</f>
        <v>80594</v>
      </c>
      <c r="U388">
        <f>IF(ISNUMBER(VLOOKUP($A388,pivotdata!$A$2:$V$777,COLUMN(U$1)-1,FALSE)),VLOOKUP($A388,pivotdata!$A$2:$V$777,COLUMN(U$1)-1,FALSE),0)</f>
        <v>65548</v>
      </c>
      <c r="V388">
        <f>IF(ISNUMBER(VLOOKUP($A388,pivotdata!$A$2:$V$777,COLUMN(V$1)-1,FALSE)),VLOOKUP($A388,pivotdata!$A$2:$V$777,COLUMN(V$1)-1,FALSE),0)</f>
        <v>46640</v>
      </c>
      <c r="W388">
        <f>IF(ISNUMBER(VLOOKUP($A388,pivotdata!$A$2:$V$777,COLUMN(W$1)-1,FALSE)),VLOOKUP($A388,pivotdata!$A$2:$V$777,COLUMN(W$1)-1,FALSE),0)</f>
        <v>25997</v>
      </c>
    </row>
    <row r="389" spans="1:23" x14ac:dyDescent="0.25">
      <c r="A389" s="1">
        <v>6512</v>
      </c>
      <c r="B389" s="2" t="s">
        <v>415</v>
      </c>
      <c r="C389">
        <f>IF(ISNUMBER(VLOOKUP($A389,pivotdata!$A$2:$V$777,COLUMN(C$1)-1,FALSE)),VLOOKUP($A389,pivotdata!$A$2:$V$777,COLUMN(C$1)-1,FALSE),0)</f>
        <v>3276465</v>
      </c>
      <c r="D389">
        <f>IF(ISNUMBER(VLOOKUP($A389,pivotdata!$A$2:$V$777,COLUMN(D$1)-1,FALSE)),VLOOKUP($A389,pivotdata!$A$2:$V$777,COLUMN(D$1)-1,FALSE),0)</f>
        <v>2924879</v>
      </c>
      <c r="E389">
        <f>IF(ISNUMBER(VLOOKUP($A389,pivotdata!$A$2:$V$777,COLUMN(E$1)-1,FALSE)),VLOOKUP($A389,pivotdata!$A$2:$V$777,COLUMN(E$1)-1,FALSE),0)</f>
        <v>5049577</v>
      </c>
      <c r="F389">
        <f>IF(ISNUMBER(VLOOKUP($A389,pivotdata!$A$2:$V$777,COLUMN(F$1)-1,FALSE)),VLOOKUP($A389,pivotdata!$A$2:$V$777,COLUMN(F$1)-1,FALSE),0)</f>
        <v>4531556</v>
      </c>
      <c r="G389">
        <f>IF(ISNUMBER(VLOOKUP($A389,pivotdata!$A$2:$V$777,COLUMN(G$1)-1,FALSE)),VLOOKUP($A389,pivotdata!$A$2:$V$777,COLUMN(G$1)-1,FALSE),0)</f>
        <v>4299981</v>
      </c>
      <c r="H389">
        <f>IF(ISNUMBER(VLOOKUP($A389,pivotdata!$A$2:$V$777,COLUMN(H$1)-1,FALSE)),VLOOKUP($A389,pivotdata!$A$2:$V$777,COLUMN(H$1)-1,FALSE),0)</f>
        <v>3411824</v>
      </c>
      <c r="I389">
        <f>IF(ISNUMBER(VLOOKUP($A389,pivotdata!$A$2:$V$777,COLUMN(I$1)-1,FALSE)),VLOOKUP($A389,pivotdata!$A$2:$V$777,COLUMN(I$1)-1,FALSE),0)</f>
        <v>3570147</v>
      </c>
      <c r="J389">
        <f>IF(ISNUMBER(VLOOKUP($A389,pivotdata!$A$2:$V$777,COLUMN(J$1)-1,FALSE)),VLOOKUP($A389,pivotdata!$A$2:$V$777,COLUMN(J$1)-1,FALSE),0)</f>
        <v>4219017</v>
      </c>
      <c r="K389">
        <f>IF(ISNUMBER(VLOOKUP($A389,pivotdata!$A$2:$V$777,COLUMN(K$1)-1,FALSE)),VLOOKUP($A389,pivotdata!$A$2:$V$777,COLUMN(K$1)-1,FALSE),0)</f>
        <v>3346460</v>
      </c>
      <c r="L389">
        <f>IF(ISNUMBER(VLOOKUP($A389,pivotdata!$A$2:$V$777,COLUMN(L$1)-1,FALSE)),VLOOKUP($A389,pivotdata!$A$2:$V$777,COLUMN(L$1)-1,FALSE),0)</f>
        <v>2904528</v>
      </c>
      <c r="M389">
        <f>IF(ISNUMBER(VLOOKUP($A389,pivotdata!$A$2:$V$777,COLUMN(M$1)-1,FALSE)),VLOOKUP($A389,pivotdata!$A$2:$V$777,COLUMN(M$1)-1,FALSE),0)</f>
        <v>3525080</v>
      </c>
      <c r="N389">
        <f>IF(ISNUMBER(VLOOKUP($A389,pivotdata!$A$2:$V$777,COLUMN(N$1)-1,FALSE)),VLOOKUP($A389,pivotdata!$A$2:$V$777,COLUMN(N$1)-1,FALSE),0)</f>
        <v>3001727</v>
      </c>
      <c r="O389">
        <f>IF(ISNUMBER(VLOOKUP($A389,pivotdata!$A$2:$V$777,COLUMN(O$1)-1,FALSE)),VLOOKUP($A389,pivotdata!$A$2:$V$777,COLUMN(O$1)-1,FALSE),0)</f>
        <v>4890857</v>
      </c>
      <c r="P389">
        <f>IF(ISNUMBER(VLOOKUP($A389,pivotdata!$A$2:$V$777,COLUMN(P$1)-1,FALSE)),VLOOKUP($A389,pivotdata!$A$2:$V$777,COLUMN(P$1)-1,FALSE),0)</f>
        <v>3097924</v>
      </c>
      <c r="Q389">
        <f>IF(ISNUMBER(VLOOKUP($A389,pivotdata!$A$2:$V$777,COLUMN(Q$1)-1,FALSE)),VLOOKUP($A389,pivotdata!$A$2:$V$777,COLUMN(Q$1)-1,FALSE),0)</f>
        <v>2764220</v>
      </c>
      <c r="R389">
        <f>IF(ISNUMBER(VLOOKUP($A389,pivotdata!$A$2:$V$777,COLUMN(R$1)-1,FALSE)),VLOOKUP($A389,pivotdata!$A$2:$V$777,COLUMN(R$1)-1,FALSE),0)</f>
        <v>2393544</v>
      </c>
      <c r="S389">
        <f>IF(ISNUMBER(VLOOKUP($A389,pivotdata!$A$2:$V$777,COLUMN(S$1)-1,FALSE)),VLOOKUP($A389,pivotdata!$A$2:$V$777,COLUMN(S$1)-1,FALSE),0)</f>
        <v>2809709</v>
      </c>
      <c r="T389">
        <f>IF(ISNUMBER(VLOOKUP($A389,pivotdata!$A$2:$V$777,COLUMN(T$1)-1,FALSE)),VLOOKUP($A389,pivotdata!$A$2:$V$777,COLUMN(T$1)-1,FALSE),0)</f>
        <v>3058051</v>
      </c>
      <c r="U389">
        <f>IF(ISNUMBER(VLOOKUP($A389,pivotdata!$A$2:$V$777,COLUMN(U$1)-1,FALSE)),VLOOKUP($A389,pivotdata!$A$2:$V$777,COLUMN(U$1)-1,FALSE),0)</f>
        <v>3772075</v>
      </c>
      <c r="V389">
        <f>IF(ISNUMBER(VLOOKUP($A389,pivotdata!$A$2:$V$777,COLUMN(V$1)-1,FALSE)),VLOOKUP($A389,pivotdata!$A$2:$V$777,COLUMN(V$1)-1,FALSE),0)</f>
        <v>5008613</v>
      </c>
      <c r="W389">
        <f>IF(ISNUMBER(VLOOKUP($A389,pivotdata!$A$2:$V$777,COLUMN(W$1)-1,FALSE)),VLOOKUP($A389,pivotdata!$A$2:$V$777,COLUMN(W$1)-1,FALSE),0)</f>
        <v>2478211</v>
      </c>
    </row>
    <row r="390" spans="1:23" x14ac:dyDescent="0.25">
      <c r="A390" s="1">
        <v>6513</v>
      </c>
      <c r="B390" s="2" t="s">
        <v>414</v>
      </c>
      <c r="C390">
        <f>IF(ISNUMBER(VLOOKUP($A390,pivotdata!$A$2:$V$777,COLUMN(C$1)-1,FALSE)),VLOOKUP($A390,pivotdata!$A$2:$V$777,COLUMN(C$1)-1,FALSE),0)</f>
        <v>18810424</v>
      </c>
      <c r="D390">
        <f>IF(ISNUMBER(VLOOKUP($A390,pivotdata!$A$2:$V$777,COLUMN(D$1)-1,FALSE)),VLOOKUP($A390,pivotdata!$A$2:$V$777,COLUMN(D$1)-1,FALSE),0)</f>
        <v>21951160</v>
      </c>
      <c r="E390">
        <f>IF(ISNUMBER(VLOOKUP($A390,pivotdata!$A$2:$V$777,COLUMN(E$1)-1,FALSE)),VLOOKUP($A390,pivotdata!$A$2:$V$777,COLUMN(E$1)-1,FALSE),0)</f>
        <v>36339224</v>
      </c>
      <c r="F390">
        <f>IF(ISNUMBER(VLOOKUP($A390,pivotdata!$A$2:$V$777,COLUMN(F$1)-1,FALSE)),VLOOKUP($A390,pivotdata!$A$2:$V$777,COLUMN(F$1)-1,FALSE),0)</f>
        <v>39106052</v>
      </c>
      <c r="G390">
        <f>IF(ISNUMBER(VLOOKUP($A390,pivotdata!$A$2:$V$777,COLUMN(G$1)-1,FALSE)),VLOOKUP($A390,pivotdata!$A$2:$V$777,COLUMN(G$1)-1,FALSE),0)</f>
        <v>34261368</v>
      </c>
      <c r="H390">
        <f>IF(ISNUMBER(VLOOKUP($A390,pivotdata!$A$2:$V$777,COLUMN(H$1)-1,FALSE)),VLOOKUP($A390,pivotdata!$A$2:$V$777,COLUMN(H$1)-1,FALSE),0)</f>
        <v>24365174</v>
      </c>
      <c r="I390">
        <f>IF(ISNUMBER(VLOOKUP($A390,pivotdata!$A$2:$V$777,COLUMN(I$1)-1,FALSE)),VLOOKUP($A390,pivotdata!$A$2:$V$777,COLUMN(I$1)-1,FALSE),0)</f>
        <v>29272386</v>
      </c>
      <c r="J390">
        <f>IF(ISNUMBER(VLOOKUP($A390,pivotdata!$A$2:$V$777,COLUMN(J$1)-1,FALSE)),VLOOKUP($A390,pivotdata!$A$2:$V$777,COLUMN(J$1)-1,FALSE),0)</f>
        <v>34000884</v>
      </c>
      <c r="K390">
        <f>IF(ISNUMBER(VLOOKUP($A390,pivotdata!$A$2:$V$777,COLUMN(K$1)-1,FALSE)),VLOOKUP($A390,pivotdata!$A$2:$V$777,COLUMN(K$1)-1,FALSE),0)</f>
        <v>27452858</v>
      </c>
      <c r="L390">
        <f>IF(ISNUMBER(VLOOKUP($A390,pivotdata!$A$2:$V$777,COLUMN(L$1)-1,FALSE)),VLOOKUP($A390,pivotdata!$A$2:$V$777,COLUMN(L$1)-1,FALSE),0)</f>
        <v>32439084</v>
      </c>
      <c r="M390">
        <f>IF(ISNUMBER(VLOOKUP($A390,pivotdata!$A$2:$V$777,COLUMN(M$1)-1,FALSE)),VLOOKUP($A390,pivotdata!$A$2:$V$777,COLUMN(M$1)-1,FALSE),0)</f>
        <v>35291720</v>
      </c>
      <c r="N390">
        <f>IF(ISNUMBER(VLOOKUP($A390,pivotdata!$A$2:$V$777,COLUMN(N$1)-1,FALSE)),VLOOKUP($A390,pivotdata!$A$2:$V$777,COLUMN(N$1)-1,FALSE),0)</f>
        <v>31213037</v>
      </c>
      <c r="O390">
        <f>IF(ISNUMBER(VLOOKUP($A390,pivotdata!$A$2:$V$777,COLUMN(O$1)-1,FALSE)),VLOOKUP($A390,pivotdata!$A$2:$V$777,COLUMN(O$1)-1,FALSE),0)</f>
        <v>26779304</v>
      </c>
      <c r="P390">
        <f>IF(ISNUMBER(VLOOKUP($A390,pivotdata!$A$2:$V$777,COLUMN(P$1)-1,FALSE)),VLOOKUP($A390,pivotdata!$A$2:$V$777,COLUMN(P$1)-1,FALSE),0)</f>
        <v>31551074</v>
      </c>
      <c r="Q390">
        <f>IF(ISNUMBER(VLOOKUP($A390,pivotdata!$A$2:$V$777,COLUMN(Q$1)-1,FALSE)),VLOOKUP($A390,pivotdata!$A$2:$V$777,COLUMN(Q$1)-1,FALSE),0)</f>
        <v>37495365</v>
      </c>
      <c r="R390">
        <f>IF(ISNUMBER(VLOOKUP($A390,pivotdata!$A$2:$V$777,COLUMN(R$1)-1,FALSE)),VLOOKUP($A390,pivotdata!$A$2:$V$777,COLUMN(R$1)-1,FALSE),0)</f>
        <v>42299267</v>
      </c>
      <c r="S390">
        <f>IF(ISNUMBER(VLOOKUP($A390,pivotdata!$A$2:$V$777,COLUMN(S$1)-1,FALSE)),VLOOKUP($A390,pivotdata!$A$2:$V$777,COLUMN(S$1)-1,FALSE),0)</f>
        <v>39817540</v>
      </c>
      <c r="T390">
        <f>IF(ISNUMBER(VLOOKUP($A390,pivotdata!$A$2:$V$777,COLUMN(T$1)-1,FALSE)),VLOOKUP($A390,pivotdata!$A$2:$V$777,COLUMN(T$1)-1,FALSE),0)</f>
        <v>36307346</v>
      </c>
      <c r="U390">
        <f>IF(ISNUMBER(VLOOKUP($A390,pivotdata!$A$2:$V$777,COLUMN(U$1)-1,FALSE)),VLOOKUP($A390,pivotdata!$A$2:$V$777,COLUMN(U$1)-1,FALSE),0)</f>
        <v>38587005</v>
      </c>
      <c r="V390">
        <f>IF(ISNUMBER(VLOOKUP($A390,pivotdata!$A$2:$V$777,COLUMN(V$1)-1,FALSE)),VLOOKUP($A390,pivotdata!$A$2:$V$777,COLUMN(V$1)-1,FALSE),0)</f>
        <v>50651373</v>
      </c>
      <c r="W390">
        <f>IF(ISNUMBER(VLOOKUP($A390,pivotdata!$A$2:$V$777,COLUMN(W$1)-1,FALSE)),VLOOKUP($A390,pivotdata!$A$2:$V$777,COLUMN(W$1)-1,FALSE),0)</f>
        <v>37861588</v>
      </c>
    </row>
    <row r="391" spans="1:23" x14ac:dyDescent="0.25">
      <c r="A391" s="1">
        <v>6514</v>
      </c>
      <c r="B391" s="2" t="s">
        <v>413</v>
      </c>
      <c r="C391">
        <f>IF(ISNUMBER(VLOOKUP($A391,pivotdata!$A$2:$V$777,COLUMN(C$1)-1,FALSE)),VLOOKUP($A391,pivotdata!$A$2:$V$777,COLUMN(C$1)-1,FALSE),0)</f>
        <v>8962821</v>
      </c>
      <c r="D391">
        <f>IF(ISNUMBER(VLOOKUP($A391,pivotdata!$A$2:$V$777,COLUMN(D$1)-1,FALSE)),VLOOKUP($A391,pivotdata!$A$2:$V$777,COLUMN(D$1)-1,FALSE),0)</f>
        <v>7012273</v>
      </c>
      <c r="E391">
        <f>IF(ISNUMBER(VLOOKUP($A391,pivotdata!$A$2:$V$777,COLUMN(E$1)-1,FALSE)),VLOOKUP($A391,pivotdata!$A$2:$V$777,COLUMN(E$1)-1,FALSE),0)</f>
        <v>11487702</v>
      </c>
      <c r="F391">
        <f>IF(ISNUMBER(VLOOKUP($A391,pivotdata!$A$2:$V$777,COLUMN(F$1)-1,FALSE)),VLOOKUP($A391,pivotdata!$A$2:$V$777,COLUMN(F$1)-1,FALSE),0)</f>
        <v>6877956</v>
      </c>
      <c r="G391">
        <f>IF(ISNUMBER(VLOOKUP($A391,pivotdata!$A$2:$V$777,COLUMN(G$1)-1,FALSE)),VLOOKUP($A391,pivotdata!$A$2:$V$777,COLUMN(G$1)-1,FALSE),0)</f>
        <v>11342522</v>
      </c>
      <c r="H391">
        <f>IF(ISNUMBER(VLOOKUP($A391,pivotdata!$A$2:$V$777,COLUMN(H$1)-1,FALSE)),VLOOKUP($A391,pivotdata!$A$2:$V$777,COLUMN(H$1)-1,FALSE),0)</f>
        <v>14401803</v>
      </c>
      <c r="I391">
        <f>IF(ISNUMBER(VLOOKUP($A391,pivotdata!$A$2:$V$777,COLUMN(I$1)-1,FALSE)),VLOOKUP($A391,pivotdata!$A$2:$V$777,COLUMN(I$1)-1,FALSE),0)</f>
        <v>20466280</v>
      </c>
      <c r="J391">
        <f>IF(ISNUMBER(VLOOKUP($A391,pivotdata!$A$2:$V$777,COLUMN(J$1)-1,FALSE)),VLOOKUP($A391,pivotdata!$A$2:$V$777,COLUMN(J$1)-1,FALSE),0)</f>
        <v>24457690</v>
      </c>
      <c r="K391">
        <f>IF(ISNUMBER(VLOOKUP($A391,pivotdata!$A$2:$V$777,COLUMN(K$1)-1,FALSE)),VLOOKUP($A391,pivotdata!$A$2:$V$777,COLUMN(K$1)-1,FALSE),0)</f>
        <v>21421148</v>
      </c>
      <c r="L391">
        <f>IF(ISNUMBER(VLOOKUP($A391,pivotdata!$A$2:$V$777,COLUMN(L$1)-1,FALSE)),VLOOKUP($A391,pivotdata!$A$2:$V$777,COLUMN(L$1)-1,FALSE),0)</f>
        <v>28827010</v>
      </c>
      <c r="M391">
        <f>IF(ISNUMBER(VLOOKUP($A391,pivotdata!$A$2:$V$777,COLUMN(M$1)-1,FALSE)),VLOOKUP($A391,pivotdata!$A$2:$V$777,COLUMN(M$1)-1,FALSE),0)</f>
        <v>30044382</v>
      </c>
      <c r="N391">
        <f>IF(ISNUMBER(VLOOKUP($A391,pivotdata!$A$2:$V$777,COLUMN(N$1)-1,FALSE)),VLOOKUP($A391,pivotdata!$A$2:$V$777,COLUMN(N$1)-1,FALSE),0)</f>
        <v>26596807</v>
      </c>
      <c r="O391">
        <f>IF(ISNUMBER(VLOOKUP($A391,pivotdata!$A$2:$V$777,COLUMN(O$1)-1,FALSE)),VLOOKUP($A391,pivotdata!$A$2:$V$777,COLUMN(O$1)-1,FALSE),0)</f>
        <v>24244020</v>
      </c>
      <c r="P391">
        <f>IF(ISNUMBER(VLOOKUP($A391,pivotdata!$A$2:$V$777,COLUMN(P$1)-1,FALSE)),VLOOKUP($A391,pivotdata!$A$2:$V$777,COLUMN(P$1)-1,FALSE),0)</f>
        <v>20959972</v>
      </c>
      <c r="Q391">
        <f>IF(ISNUMBER(VLOOKUP($A391,pivotdata!$A$2:$V$777,COLUMN(Q$1)-1,FALSE)),VLOOKUP($A391,pivotdata!$A$2:$V$777,COLUMN(Q$1)-1,FALSE),0)</f>
        <v>22157474</v>
      </c>
      <c r="R391">
        <f>IF(ISNUMBER(VLOOKUP($A391,pivotdata!$A$2:$V$777,COLUMN(R$1)-1,FALSE)),VLOOKUP($A391,pivotdata!$A$2:$V$777,COLUMN(R$1)-1,FALSE),0)</f>
        <v>24362126</v>
      </c>
      <c r="S391">
        <f>IF(ISNUMBER(VLOOKUP($A391,pivotdata!$A$2:$V$777,COLUMN(S$1)-1,FALSE)),VLOOKUP($A391,pivotdata!$A$2:$V$777,COLUMN(S$1)-1,FALSE),0)</f>
        <v>25837101</v>
      </c>
      <c r="T391">
        <f>IF(ISNUMBER(VLOOKUP($A391,pivotdata!$A$2:$V$777,COLUMN(T$1)-1,FALSE)),VLOOKUP($A391,pivotdata!$A$2:$V$777,COLUMN(T$1)-1,FALSE),0)</f>
        <v>26460159</v>
      </c>
      <c r="U391">
        <f>IF(ISNUMBER(VLOOKUP($A391,pivotdata!$A$2:$V$777,COLUMN(U$1)-1,FALSE)),VLOOKUP($A391,pivotdata!$A$2:$V$777,COLUMN(U$1)-1,FALSE),0)</f>
        <v>28181858</v>
      </c>
      <c r="V391">
        <f>IF(ISNUMBER(VLOOKUP($A391,pivotdata!$A$2:$V$777,COLUMN(V$1)-1,FALSE)),VLOOKUP($A391,pivotdata!$A$2:$V$777,COLUMN(V$1)-1,FALSE),0)</f>
        <v>25465247</v>
      </c>
      <c r="W391">
        <f>IF(ISNUMBER(VLOOKUP($A391,pivotdata!$A$2:$V$777,COLUMN(W$1)-1,FALSE)),VLOOKUP($A391,pivotdata!$A$2:$V$777,COLUMN(W$1)-1,FALSE),0)</f>
        <v>27407273</v>
      </c>
    </row>
    <row r="392" spans="1:23" x14ac:dyDescent="0.25">
      <c r="A392" s="1">
        <v>6515</v>
      </c>
      <c r="B392" s="2" t="s">
        <v>412</v>
      </c>
      <c r="C392">
        <f>IF(ISNUMBER(VLOOKUP($A392,pivotdata!$A$2:$V$777,COLUMN(C$1)-1,FALSE)),VLOOKUP($A392,pivotdata!$A$2:$V$777,COLUMN(C$1)-1,FALSE),0)</f>
        <v>1291652</v>
      </c>
      <c r="D392">
        <f>IF(ISNUMBER(VLOOKUP($A392,pivotdata!$A$2:$V$777,COLUMN(D$1)-1,FALSE)),VLOOKUP($A392,pivotdata!$A$2:$V$777,COLUMN(D$1)-1,FALSE),0)</f>
        <v>826516</v>
      </c>
      <c r="E392">
        <f>IF(ISNUMBER(VLOOKUP($A392,pivotdata!$A$2:$V$777,COLUMN(E$1)-1,FALSE)),VLOOKUP($A392,pivotdata!$A$2:$V$777,COLUMN(E$1)-1,FALSE),0)</f>
        <v>817394</v>
      </c>
      <c r="F392">
        <f>IF(ISNUMBER(VLOOKUP($A392,pivotdata!$A$2:$V$777,COLUMN(F$1)-1,FALSE)),VLOOKUP($A392,pivotdata!$A$2:$V$777,COLUMN(F$1)-1,FALSE),0)</f>
        <v>350382</v>
      </c>
      <c r="G392">
        <f>IF(ISNUMBER(VLOOKUP($A392,pivotdata!$A$2:$V$777,COLUMN(G$1)-1,FALSE)),VLOOKUP($A392,pivotdata!$A$2:$V$777,COLUMN(G$1)-1,FALSE),0)</f>
        <v>443337</v>
      </c>
      <c r="H392">
        <f>IF(ISNUMBER(VLOOKUP($A392,pivotdata!$A$2:$V$777,COLUMN(H$1)-1,FALSE)),VLOOKUP($A392,pivotdata!$A$2:$V$777,COLUMN(H$1)-1,FALSE),0)</f>
        <v>169164</v>
      </c>
      <c r="I392">
        <f>IF(ISNUMBER(VLOOKUP($A392,pivotdata!$A$2:$V$777,COLUMN(I$1)-1,FALSE)),VLOOKUP($A392,pivotdata!$A$2:$V$777,COLUMN(I$1)-1,FALSE),0)</f>
        <v>82802</v>
      </c>
      <c r="J392">
        <f>IF(ISNUMBER(VLOOKUP($A392,pivotdata!$A$2:$V$777,COLUMN(J$1)-1,FALSE)),VLOOKUP($A392,pivotdata!$A$2:$V$777,COLUMN(J$1)-1,FALSE),0)</f>
        <v>32939</v>
      </c>
      <c r="K392">
        <f>IF(ISNUMBER(VLOOKUP($A392,pivotdata!$A$2:$V$777,COLUMN(K$1)-1,FALSE)),VLOOKUP($A392,pivotdata!$A$2:$V$777,COLUMN(K$1)-1,FALSE),0)</f>
        <v>31644</v>
      </c>
      <c r="L392">
        <f>IF(ISNUMBER(VLOOKUP($A392,pivotdata!$A$2:$V$777,COLUMN(L$1)-1,FALSE)),VLOOKUP($A392,pivotdata!$A$2:$V$777,COLUMN(L$1)-1,FALSE),0)</f>
        <v>150788</v>
      </c>
      <c r="M392">
        <f>IF(ISNUMBER(VLOOKUP($A392,pivotdata!$A$2:$V$777,COLUMN(M$1)-1,FALSE)),VLOOKUP($A392,pivotdata!$A$2:$V$777,COLUMN(M$1)-1,FALSE),0)</f>
        <v>256982</v>
      </c>
      <c r="N392">
        <f>IF(ISNUMBER(VLOOKUP($A392,pivotdata!$A$2:$V$777,COLUMN(N$1)-1,FALSE)),VLOOKUP($A392,pivotdata!$A$2:$V$777,COLUMN(N$1)-1,FALSE),0)</f>
        <v>1132699</v>
      </c>
      <c r="O392">
        <f>IF(ISNUMBER(VLOOKUP($A392,pivotdata!$A$2:$V$777,COLUMN(O$1)-1,FALSE)),VLOOKUP($A392,pivotdata!$A$2:$V$777,COLUMN(O$1)-1,FALSE),0)</f>
        <v>247785</v>
      </c>
      <c r="P392">
        <f>IF(ISNUMBER(VLOOKUP($A392,pivotdata!$A$2:$V$777,COLUMN(P$1)-1,FALSE)),VLOOKUP($A392,pivotdata!$A$2:$V$777,COLUMN(P$1)-1,FALSE),0)</f>
        <v>504160</v>
      </c>
      <c r="Q392">
        <f>IF(ISNUMBER(VLOOKUP($A392,pivotdata!$A$2:$V$777,COLUMN(Q$1)-1,FALSE)),VLOOKUP($A392,pivotdata!$A$2:$V$777,COLUMN(Q$1)-1,FALSE),0)</f>
        <v>131317</v>
      </c>
      <c r="R392">
        <f>IF(ISNUMBER(VLOOKUP($A392,pivotdata!$A$2:$V$777,COLUMN(R$1)-1,FALSE)),VLOOKUP($A392,pivotdata!$A$2:$V$777,COLUMN(R$1)-1,FALSE),0)</f>
        <v>315744</v>
      </c>
      <c r="S392">
        <f>IF(ISNUMBER(VLOOKUP($A392,pivotdata!$A$2:$V$777,COLUMN(S$1)-1,FALSE)),VLOOKUP($A392,pivotdata!$A$2:$V$777,COLUMN(S$1)-1,FALSE),0)</f>
        <v>392069</v>
      </c>
      <c r="T392">
        <f>IF(ISNUMBER(VLOOKUP($A392,pivotdata!$A$2:$V$777,COLUMN(T$1)-1,FALSE)),VLOOKUP($A392,pivotdata!$A$2:$V$777,COLUMN(T$1)-1,FALSE),0)</f>
        <v>311925</v>
      </c>
      <c r="U392">
        <f>IF(ISNUMBER(VLOOKUP($A392,pivotdata!$A$2:$V$777,COLUMN(U$1)-1,FALSE)),VLOOKUP($A392,pivotdata!$A$2:$V$777,COLUMN(U$1)-1,FALSE),0)</f>
        <v>396781</v>
      </c>
      <c r="V392">
        <f>IF(ISNUMBER(VLOOKUP($A392,pivotdata!$A$2:$V$777,COLUMN(V$1)-1,FALSE)),VLOOKUP($A392,pivotdata!$A$2:$V$777,COLUMN(V$1)-1,FALSE),0)</f>
        <v>420727</v>
      </c>
      <c r="W392">
        <f>IF(ISNUMBER(VLOOKUP($A392,pivotdata!$A$2:$V$777,COLUMN(W$1)-1,FALSE)),VLOOKUP($A392,pivotdata!$A$2:$V$777,COLUMN(W$1)-1,FALSE),0)</f>
        <v>681676</v>
      </c>
    </row>
    <row r="393" spans="1:23" x14ac:dyDescent="0.25">
      <c r="A393" s="1">
        <v>6516</v>
      </c>
      <c r="B393" s="2" t="s">
        <v>411</v>
      </c>
      <c r="C393">
        <f>IF(ISNUMBER(VLOOKUP($A393,pivotdata!$A$2:$V$777,COLUMN(C$1)-1,FALSE)),VLOOKUP($A393,pivotdata!$A$2:$V$777,COLUMN(C$1)-1,FALSE),0)</f>
        <v>4776812</v>
      </c>
      <c r="D393">
        <f>IF(ISNUMBER(VLOOKUP($A393,pivotdata!$A$2:$V$777,COLUMN(D$1)-1,FALSE)),VLOOKUP($A393,pivotdata!$A$2:$V$777,COLUMN(D$1)-1,FALSE),0)</f>
        <v>4447686</v>
      </c>
      <c r="E393">
        <f>IF(ISNUMBER(VLOOKUP($A393,pivotdata!$A$2:$V$777,COLUMN(E$1)-1,FALSE)),VLOOKUP($A393,pivotdata!$A$2:$V$777,COLUMN(E$1)-1,FALSE),0)</f>
        <v>5840777</v>
      </c>
      <c r="F393">
        <f>IF(ISNUMBER(VLOOKUP($A393,pivotdata!$A$2:$V$777,COLUMN(F$1)-1,FALSE)),VLOOKUP($A393,pivotdata!$A$2:$V$777,COLUMN(F$1)-1,FALSE),0)</f>
        <v>5141996</v>
      </c>
      <c r="G393">
        <f>IF(ISNUMBER(VLOOKUP($A393,pivotdata!$A$2:$V$777,COLUMN(G$1)-1,FALSE)),VLOOKUP($A393,pivotdata!$A$2:$V$777,COLUMN(G$1)-1,FALSE),0)</f>
        <v>5841668</v>
      </c>
      <c r="H393">
        <f>IF(ISNUMBER(VLOOKUP($A393,pivotdata!$A$2:$V$777,COLUMN(H$1)-1,FALSE)),VLOOKUP($A393,pivotdata!$A$2:$V$777,COLUMN(H$1)-1,FALSE),0)</f>
        <v>3772065</v>
      </c>
      <c r="I393">
        <f>IF(ISNUMBER(VLOOKUP($A393,pivotdata!$A$2:$V$777,COLUMN(I$1)-1,FALSE)),VLOOKUP($A393,pivotdata!$A$2:$V$777,COLUMN(I$1)-1,FALSE),0)</f>
        <v>3944455</v>
      </c>
      <c r="J393">
        <f>IF(ISNUMBER(VLOOKUP($A393,pivotdata!$A$2:$V$777,COLUMN(J$1)-1,FALSE)),VLOOKUP($A393,pivotdata!$A$2:$V$777,COLUMN(J$1)-1,FALSE),0)</f>
        <v>6012248</v>
      </c>
      <c r="K393">
        <f>IF(ISNUMBER(VLOOKUP($A393,pivotdata!$A$2:$V$777,COLUMN(K$1)-1,FALSE)),VLOOKUP($A393,pivotdata!$A$2:$V$777,COLUMN(K$1)-1,FALSE),0)</f>
        <v>7587249</v>
      </c>
      <c r="L393">
        <f>IF(ISNUMBER(VLOOKUP($A393,pivotdata!$A$2:$V$777,COLUMN(L$1)-1,FALSE)),VLOOKUP($A393,pivotdata!$A$2:$V$777,COLUMN(L$1)-1,FALSE),0)</f>
        <v>8613473</v>
      </c>
      <c r="M393">
        <f>IF(ISNUMBER(VLOOKUP($A393,pivotdata!$A$2:$V$777,COLUMN(M$1)-1,FALSE)),VLOOKUP($A393,pivotdata!$A$2:$V$777,COLUMN(M$1)-1,FALSE),0)</f>
        <v>14392763</v>
      </c>
      <c r="N393">
        <f>IF(ISNUMBER(VLOOKUP($A393,pivotdata!$A$2:$V$777,COLUMN(N$1)-1,FALSE)),VLOOKUP($A393,pivotdata!$A$2:$V$777,COLUMN(N$1)-1,FALSE),0)</f>
        <v>8592118</v>
      </c>
      <c r="O393">
        <f>IF(ISNUMBER(VLOOKUP($A393,pivotdata!$A$2:$V$777,COLUMN(O$1)-1,FALSE)),VLOOKUP($A393,pivotdata!$A$2:$V$777,COLUMN(O$1)-1,FALSE),0)</f>
        <v>5610901</v>
      </c>
      <c r="P393">
        <f>IF(ISNUMBER(VLOOKUP($A393,pivotdata!$A$2:$V$777,COLUMN(P$1)-1,FALSE)),VLOOKUP($A393,pivotdata!$A$2:$V$777,COLUMN(P$1)-1,FALSE),0)</f>
        <v>6119223</v>
      </c>
      <c r="Q393">
        <f>IF(ISNUMBER(VLOOKUP($A393,pivotdata!$A$2:$V$777,COLUMN(Q$1)-1,FALSE)),VLOOKUP($A393,pivotdata!$A$2:$V$777,COLUMN(Q$1)-1,FALSE),0)</f>
        <v>7154172</v>
      </c>
      <c r="R393">
        <f>IF(ISNUMBER(VLOOKUP($A393,pivotdata!$A$2:$V$777,COLUMN(R$1)-1,FALSE)),VLOOKUP($A393,pivotdata!$A$2:$V$777,COLUMN(R$1)-1,FALSE),0)</f>
        <v>9582905</v>
      </c>
      <c r="S393">
        <f>IF(ISNUMBER(VLOOKUP($A393,pivotdata!$A$2:$V$777,COLUMN(S$1)-1,FALSE)),VLOOKUP($A393,pivotdata!$A$2:$V$777,COLUMN(S$1)-1,FALSE),0)</f>
        <v>12868709</v>
      </c>
      <c r="T393">
        <f>IF(ISNUMBER(VLOOKUP($A393,pivotdata!$A$2:$V$777,COLUMN(T$1)-1,FALSE)),VLOOKUP($A393,pivotdata!$A$2:$V$777,COLUMN(T$1)-1,FALSE),0)</f>
        <v>6886918</v>
      </c>
      <c r="U393">
        <f>IF(ISNUMBER(VLOOKUP($A393,pivotdata!$A$2:$V$777,COLUMN(U$1)-1,FALSE)),VLOOKUP($A393,pivotdata!$A$2:$V$777,COLUMN(U$1)-1,FALSE),0)</f>
        <v>5737935</v>
      </c>
      <c r="V393">
        <f>IF(ISNUMBER(VLOOKUP($A393,pivotdata!$A$2:$V$777,COLUMN(V$1)-1,FALSE)),VLOOKUP($A393,pivotdata!$A$2:$V$777,COLUMN(V$1)-1,FALSE),0)</f>
        <v>5889504</v>
      </c>
      <c r="W393">
        <f>IF(ISNUMBER(VLOOKUP($A393,pivotdata!$A$2:$V$777,COLUMN(W$1)-1,FALSE)),VLOOKUP($A393,pivotdata!$A$2:$V$777,COLUMN(W$1)-1,FALSE),0)</f>
        <v>6526419</v>
      </c>
    </row>
    <row r="394" spans="1:23" x14ac:dyDescent="0.25">
      <c r="A394" s="1">
        <v>6517</v>
      </c>
      <c r="B394" s="2" t="s">
        <v>410</v>
      </c>
      <c r="C394">
        <f>IF(ISNUMBER(VLOOKUP($A394,pivotdata!$A$2:$V$777,COLUMN(C$1)-1,FALSE)),VLOOKUP($A394,pivotdata!$A$2:$V$777,COLUMN(C$1)-1,FALSE),0)</f>
        <v>2546648</v>
      </c>
      <c r="D394">
        <f>IF(ISNUMBER(VLOOKUP($A394,pivotdata!$A$2:$V$777,COLUMN(D$1)-1,FALSE)),VLOOKUP($A394,pivotdata!$A$2:$V$777,COLUMN(D$1)-1,FALSE),0)</f>
        <v>3221208</v>
      </c>
      <c r="E394">
        <f>IF(ISNUMBER(VLOOKUP($A394,pivotdata!$A$2:$V$777,COLUMN(E$1)-1,FALSE)),VLOOKUP($A394,pivotdata!$A$2:$V$777,COLUMN(E$1)-1,FALSE),0)</f>
        <v>5276907</v>
      </c>
      <c r="F394">
        <f>IF(ISNUMBER(VLOOKUP($A394,pivotdata!$A$2:$V$777,COLUMN(F$1)-1,FALSE)),VLOOKUP($A394,pivotdata!$A$2:$V$777,COLUMN(F$1)-1,FALSE),0)</f>
        <v>4802468</v>
      </c>
      <c r="G394">
        <f>IF(ISNUMBER(VLOOKUP($A394,pivotdata!$A$2:$V$777,COLUMN(G$1)-1,FALSE)),VLOOKUP($A394,pivotdata!$A$2:$V$777,COLUMN(G$1)-1,FALSE),0)</f>
        <v>4382188</v>
      </c>
      <c r="H394">
        <f>IF(ISNUMBER(VLOOKUP($A394,pivotdata!$A$2:$V$777,COLUMN(H$1)-1,FALSE)),VLOOKUP($A394,pivotdata!$A$2:$V$777,COLUMN(H$1)-1,FALSE),0)</f>
        <v>3340482</v>
      </c>
      <c r="I394">
        <f>IF(ISNUMBER(VLOOKUP($A394,pivotdata!$A$2:$V$777,COLUMN(I$1)-1,FALSE)),VLOOKUP($A394,pivotdata!$A$2:$V$777,COLUMN(I$1)-1,FALSE),0)</f>
        <v>3547229</v>
      </c>
      <c r="J394">
        <f>IF(ISNUMBER(VLOOKUP($A394,pivotdata!$A$2:$V$777,COLUMN(J$1)-1,FALSE)),VLOOKUP($A394,pivotdata!$A$2:$V$777,COLUMN(J$1)-1,FALSE),0)</f>
        <v>6375735</v>
      </c>
      <c r="K394">
        <f>IF(ISNUMBER(VLOOKUP($A394,pivotdata!$A$2:$V$777,COLUMN(K$1)-1,FALSE)),VLOOKUP($A394,pivotdata!$A$2:$V$777,COLUMN(K$1)-1,FALSE),0)</f>
        <v>5980778</v>
      </c>
      <c r="L394">
        <f>IF(ISNUMBER(VLOOKUP($A394,pivotdata!$A$2:$V$777,COLUMN(L$1)-1,FALSE)),VLOOKUP($A394,pivotdata!$A$2:$V$777,COLUMN(L$1)-1,FALSE),0)</f>
        <v>5523590</v>
      </c>
      <c r="M394">
        <f>IF(ISNUMBER(VLOOKUP($A394,pivotdata!$A$2:$V$777,COLUMN(M$1)-1,FALSE)),VLOOKUP($A394,pivotdata!$A$2:$V$777,COLUMN(M$1)-1,FALSE),0)</f>
        <v>7160837</v>
      </c>
      <c r="N394">
        <f>IF(ISNUMBER(VLOOKUP($A394,pivotdata!$A$2:$V$777,COLUMN(N$1)-1,FALSE)),VLOOKUP($A394,pivotdata!$A$2:$V$777,COLUMN(N$1)-1,FALSE),0)</f>
        <v>5295507</v>
      </c>
      <c r="O394">
        <f>IF(ISNUMBER(VLOOKUP($A394,pivotdata!$A$2:$V$777,COLUMN(O$1)-1,FALSE)),VLOOKUP($A394,pivotdata!$A$2:$V$777,COLUMN(O$1)-1,FALSE),0)</f>
        <v>4027965</v>
      </c>
      <c r="P394">
        <f>IF(ISNUMBER(VLOOKUP($A394,pivotdata!$A$2:$V$777,COLUMN(P$1)-1,FALSE)),VLOOKUP($A394,pivotdata!$A$2:$V$777,COLUMN(P$1)-1,FALSE),0)</f>
        <v>4275556</v>
      </c>
      <c r="Q394">
        <f>IF(ISNUMBER(VLOOKUP($A394,pivotdata!$A$2:$V$777,COLUMN(Q$1)-1,FALSE)),VLOOKUP($A394,pivotdata!$A$2:$V$777,COLUMN(Q$1)-1,FALSE),0)</f>
        <v>4248397</v>
      </c>
      <c r="R394">
        <f>IF(ISNUMBER(VLOOKUP($A394,pivotdata!$A$2:$V$777,COLUMN(R$1)-1,FALSE)),VLOOKUP($A394,pivotdata!$A$2:$V$777,COLUMN(R$1)-1,FALSE),0)</f>
        <v>6208625</v>
      </c>
      <c r="S394">
        <f>IF(ISNUMBER(VLOOKUP($A394,pivotdata!$A$2:$V$777,COLUMN(S$1)-1,FALSE)),VLOOKUP($A394,pivotdata!$A$2:$V$777,COLUMN(S$1)-1,FALSE),0)</f>
        <v>6469723</v>
      </c>
      <c r="T394">
        <f>IF(ISNUMBER(VLOOKUP($A394,pivotdata!$A$2:$V$777,COLUMN(T$1)-1,FALSE)),VLOOKUP($A394,pivotdata!$A$2:$V$777,COLUMN(T$1)-1,FALSE),0)</f>
        <v>5647181</v>
      </c>
      <c r="U394">
        <f>IF(ISNUMBER(VLOOKUP($A394,pivotdata!$A$2:$V$777,COLUMN(U$1)-1,FALSE)),VLOOKUP($A394,pivotdata!$A$2:$V$777,COLUMN(U$1)-1,FALSE),0)</f>
        <v>5981846</v>
      </c>
      <c r="V394">
        <f>IF(ISNUMBER(VLOOKUP($A394,pivotdata!$A$2:$V$777,COLUMN(V$1)-1,FALSE)),VLOOKUP($A394,pivotdata!$A$2:$V$777,COLUMN(V$1)-1,FALSE),0)</f>
        <v>7673708</v>
      </c>
      <c r="W394">
        <f>IF(ISNUMBER(VLOOKUP($A394,pivotdata!$A$2:$V$777,COLUMN(W$1)-1,FALSE)),VLOOKUP($A394,pivotdata!$A$2:$V$777,COLUMN(W$1)-1,FALSE),0)</f>
        <v>4844245</v>
      </c>
    </row>
    <row r="395" spans="1:23" x14ac:dyDescent="0.25">
      <c r="A395" s="1">
        <v>6518</v>
      </c>
      <c r="B395" s="2" t="s">
        <v>409</v>
      </c>
      <c r="C395">
        <f>IF(ISNUMBER(VLOOKUP($A395,pivotdata!$A$2:$V$777,COLUMN(C$1)-1,FALSE)),VLOOKUP($A395,pivotdata!$A$2:$V$777,COLUMN(C$1)-1,FALSE),0)</f>
        <v>130652</v>
      </c>
      <c r="D395">
        <f>IF(ISNUMBER(VLOOKUP($A395,pivotdata!$A$2:$V$777,COLUMN(D$1)-1,FALSE)),VLOOKUP($A395,pivotdata!$A$2:$V$777,COLUMN(D$1)-1,FALSE),0)</f>
        <v>104542</v>
      </c>
      <c r="E395">
        <f>IF(ISNUMBER(VLOOKUP($A395,pivotdata!$A$2:$V$777,COLUMN(E$1)-1,FALSE)),VLOOKUP($A395,pivotdata!$A$2:$V$777,COLUMN(E$1)-1,FALSE),0)</f>
        <v>40669</v>
      </c>
      <c r="F395">
        <f>IF(ISNUMBER(VLOOKUP($A395,pivotdata!$A$2:$V$777,COLUMN(F$1)-1,FALSE)),VLOOKUP($A395,pivotdata!$A$2:$V$777,COLUMN(F$1)-1,FALSE),0)</f>
        <v>35624</v>
      </c>
      <c r="G395">
        <f>IF(ISNUMBER(VLOOKUP($A395,pivotdata!$A$2:$V$777,COLUMN(G$1)-1,FALSE)),VLOOKUP($A395,pivotdata!$A$2:$V$777,COLUMN(G$1)-1,FALSE),0)</f>
        <v>9916</v>
      </c>
      <c r="H395">
        <f>IF(ISNUMBER(VLOOKUP($A395,pivotdata!$A$2:$V$777,COLUMN(H$1)-1,FALSE)),VLOOKUP($A395,pivotdata!$A$2:$V$777,COLUMN(H$1)-1,FALSE),0)</f>
        <v>217763</v>
      </c>
      <c r="I395">
        <f>IF(ISNUMBER(VLOOKUP($A395,pivotdata!$A$2:$V$777,COLUMN(I$1)-1,FALSE)),VLOOKUP($A395,pivotdata!$A$2:$V$777,COLUMN(I$1)-1,FALSE),0)</f>
        <v>266961</v>
      </c>
      <c r="J395">
        <f>IF(ISNUMBER(VLOOKUP($A395,pivotdata!$A$2:$V$777,COLUMN(J$1)-1,FALSE)),VLOOKUP($A395,pivotdata!$A$2:$V$777,COLUMN(J$1)-1,FALSE),0)</f>
        <v>117865</v>
      </c>
      <c r="K395">
        <f>IF(ISNUMBER(VLOOKUP($A395,pivotdata!$A$2:$V$777,COLUMN(K$1)-1,FALSE)),VLOOKUP($A395,pivotdata!$A$2:$V$777,COLUMN(K$1)-1,FALSE),0)</f>
        <v>45922</v>
      </c>
      <c r="L395">
        <f>IF(ISNUMBER(VLOOKUP($A395,pivotdata!$A$2:$V$777,COLUMN(L$1)-1,FALSE)),VLOOKUP($A395,pivotdata!$A$2:$V$777,COLUMN(L$1)-1,FALSE),0)</f>
        <v>52396</v>
      </c>
      <c r="M395">
        <f>IF(ISNUMBER(VLOOKUP($A395,pivotdata!$A$2:$V$777,COLUMN(M$1)-1,FALSE)),VLOOKUP($A395,pivotdata!$A$2:$V$777,COLUMN(M$1)-1,FALSE),0)</f>
        <v>245313</v>
      </c>
      <c r="N395">
        <f>IF(ISNUMBER(VLOOKUP($A395,pivotdata!$A$2:$V$777,COLUMN(N$1)-1,FALSE)),VLOOKUP($A395,pivotdata!$A$2:$V$777,COLUMN(N$1)-1,FALSE),0)</f>
        <v>52630</v>
      </c>
      <c r="O395">
        <f>IF(ISNUMBER(VLOOKUP($A395,pivotdata!$A$2:$V$777,COLUMN(O$1)-1,FALSE)),VLOOKUP($A395,pivotdata!$A$2:$V$777,COLUMN(O$1)-1,FALSE),0)</f>
        <v>28924</v>
      </c>
      <c r="P395">
        <f>IF(ISNUMBER(VLOOKUP($A395,pivotdata!$A$2:$V$777,COLUMN(P$1)-1,FALSE)),VLOOKUP($A395,pivotdata!$A$2:$V$777,COLUMN(P$1)-1,FALSE),0)</f>
        <v>3235</v>
      </c>
      <c r="Q395">
        <f>IF(ISNUMBER(VLOOKUP($A395,pivotdata!$A$2:$V$777,COLUMN(Q$1)-1,FALSE)),VLOOKUP($A395,pivotdata!$A$2:$V$777,COLUMN(Q$1)-1,FALSE),0)</f>
        <v>159271</v>
      </c>
      <c r="R395">
        <f>IF(ISNUMBER(VLOOKUP($A395,pivotdata!$A$2:$V$777,COLUMN(R$1)-1,FALSE)),VLOOKUP($A395,pivotdata!$A$2:$V$777,COLUMN(R$1)-1,FALSE),0)</f>
        <v>60335</v>
      </c>
      <c r="S395">
        <f>IF(ISNUMBER(VLOOKUP($A395,pivotdata!$A$2:$V$777,COLUMN(S$1)-1,FALSE)),VLOOKUP($A395,pivotdata!$A$2:$V$777,COLUMN(S$1)-1,FALSE),0)</f>
        <v>34474</v>
      </c>
      <c r="T395">
        <f>IF(ISNUMBER(VLOOKUP($A395,pivotdata!$A$2:$V$777,COLUMN(T$1)-1,FALSE)),VLOOKUP($A395,pivotdata!$A$2:$V$777,COLUMN(T$1)-1,FALSE),0)</f>
        <v>219</v>
      </c>
      <c r="U395">
        <f>IF(ISNUMBER(VLOOKUP($A395,pivotdata!$A$2:$V$777,COLUMN(U$1)-1,FALSE)),VLOOKUP($A395,pivotdata!$A$2:$V$777,COLUMN(U$1)-1,FALSE),0)</f>
        <v>23148</v>
      </c>
      <c r="V395">
        <f>IF(ISNUMBER(VLOOKUP($A395,pivotdata!$A$2:$V$777,COLUMN(V$1)-1,FALSE)),VLOOKUP($A395,pivotdata!$A$2:$V$777,COLUMN(V$1)-1,FALSE),0)</f>
        <v>708</v>
      </c>
      <c r="W395">
        <f>IF(ISNUMBER(VLOOKUP($A395,pivotdata!$A$2:$V$777,COLUMN(W$1)-1,FALSE)),VLOOKUP($A395,pivotdata!$A$2:$V$777,COLUMN(W$1)-1,FALSE),0)</f>
        <v>4448</v>
      </c>
    </row>
    <row r="396" spans="1:23" x14ac:dyDescent="0.25">
      <c r="A396" s="1">
        <v>6519</v>
      </c>
      <c r="B396" s="2" t="s">
        <v>408</v>
      </c>
      <c r="C396">
        <f>IF(ISNUMBER(VLOOKUP($A396,pivotdata!$A$2:$V$777,COLUMN(C$1)-1,FALSE)),VLOOKUP($A396,pivotdata!$A$2:$V$777,COLUMN(C$1)-1,FALSE),0)</f>
        <v>1328277</v>
      </c>
      <c r="D396">
        <f>IF(ISNUMBER(VLOOKUP($A396,pivotdata!$A$2:$V$777,COLUMN(D$1)-1,FALSE)),VLOOKUP($A396,pivotdata!$A$2:$V$777,COLUMN(D$1)-1,FALSE),0)</f>
        <v>1343680</v>
      </c>
      <c r="E396">
        <f>IF(ISNUMBER(VLOOKUP($A396,pivotdata!$A$2:$V$777,COLUMN(E$1)-1,FALSE)),VLOOKUP($A396,pivotdata!$A$2:$V$777,COLUMN(E$1)-1,FALSE),0)</f>
        <v>1340846</v>
      </c>
      <c r="F396">
        <f>IF(ISNUMBER(VLOOKUP($A396,pivotdata!$A$2:$V$777,COLUMN(F$1)-1,FALSE)),VLOOKUP($A396,pivotdata!$A$2:$V$777,COLUMN(F$1)-1,FALSE),0)</f>
        <v>718660</v>
      </c>
      <c r="G396">
        <f>IF(ISNUMBER(VLOOKUP($A396,pivotdata!$A$2:$V$777,COLUMN(G$1)-1,FALSE)),VLOOKUP($A396,pivotdata!$A$2:$V$777,COLUMN(G$1)-1,FALSE),0)</f>
        <v>614359</v>
      </c>
      <c r="H396">
        <f>IF(ISNUMBER(VLOOKUP($A396,pivotdata!$A$2:$V$777,COLUMN(H$1)-1,FALSE)),VLOOKUP($A396,pivotdata!$A$2:$V$777,COLUMN(H$1)-1,FALSE),0)</f>
        <v>966474</v>
      </c>
      <c r="I396">
        <f>IF(ISNUMBER(VLOOKUP($A396,pivotdata!$A$2:$V$777,COLUMN(I$1)-1,FALSE)),VLOOKUP($A396,pivotdata!$A$2:$V$777,COLUMN(I$1)-1,FALSE),0)</f>
        <v>1122651</v>
      </c>
      <c r="J396">
        <f>IF(ISNUMBER(VLOOKUP($A396,pivotdata!$A$2:$V$777,COLUMN(J$1)-1,FALSE)),VLOOKUP($A396,pivotdata!$A$2:$V$777,COLUMN(J$1)-1,FALSE),0)</f>
        <v>2241382</v>
      </c>
      <c r="K396">
        <f>IF(ISNUMBER(VLOOKUP($A396,pivotdata!$A$2:$V$777,COLUMN(K$1)-1,FALSE)),VLOOKUP($A396,pivotdata!$A$2:$V$777,COLUMN(K$1)-1,FALSE),0)</f>
        <v>929243</v>
      </c>
      <c r="L396">
        <f>IF(ISNUMBER(VLOOKUP($A396,pivotdata!$A$2:$V$777,COLUMN(L$1)-1,FALSE)),VLOOKUP($A396,pivotdata!$A$2:$V$777,COLUMN(L$1)-1,FALSE),0)</f>
        <v>972402</v>
      </c>
      <c r="M396">
        <f>IF(ISNUMBER(VLOOKUP($A396,pivotdata!$A$2:$V$777,COLUMN(M$1)-1,FALSE)),VLOOKUP($A396,pivotdata!$A$2:$V$777,COLUMN(M$1)-1,FALSE),0)</f>
        <v>1058308</v>
      </c>
      <c r="N396">
        <f>IF(ISNUMBER(VLOOKUP($A396,pivotdata!$A$2:$V$777,COLUMN(N$1)-1,FALSE)),VLOOKUP($A396,pivotdata!$A$2:$V$777,COLUMN(N$1)-1,FALSE),0)</f>
        <v>1491939</v>
      </c>
      <c r="O396">
        <f>IF(ISNUMBER(VLOOKUP($A396,pivotdata!$A$2:$V$777,COLUMN(O$1)-1,FALSE)),VLOOKUP($A396,pivotdata!$A$2:$V$777,COLUMN(O$1)-1,FALSE),0)</f>
        <v>1956470</v>
      </c>
      <c r="P396">
        <f>IF(ISNUMBER(VLOOKUP($A396,pivotdata!$A$2:$V$777,COLUMN(P$1)-1,FALSE)),VLOOKUP($A396,pivotdata!$A$2:$V$777,COLUMN(P$1)-1,FALSE),0)</f>
        <v>1514924</v>
      </c>
      <c r="Q396">
        <f>IF(ISNUMBER(VLOOKUP($A396,pivotdata!$A$2:$V$777,COLUMN(Q$1)-1,FALSE)),VLOOKUP($A396,pivotdata!$A$2:$V$777,COLUMN(Q$1)-1,FALSE),0)</f>
        <v>1404949</v>
      </c>
      <c r="R396">
        <f>IF(ISNUMBER(VLOOKUP($A396,pivotdata!$A$2:$V$777,COLUMN(R$1)-1,FALSE)),VLOOKUP($A396,pivotdata!$A$2:$V$777,COLUMN(R$1)-1,FALSE),0)</f>
        <v>1798699</v>
      </c>
      <c r="S396">
        <f>IF(ISNUMBER(VLOOKUP($A396,pivotdata!$A$2:$V$777,COLUMN(S$1)-1,FALSE)),VLOOKUP($A396,pivotdata!$A$2:$V$777,COLUMN(S$1)-1,FALSE),0)</f>
        <v>1663323</v>
      </c>
      <c r="T396">
        <f>IF(ISNUMBER(VLOOKUP($A396,pivotdata!$A$2:$V$777,COLUMN(T$1)-1,FALSE)),VLOOKUP($A396,pivotdata!$A$2:$V$777,COLUMN(T$1)-1,FALSE),0)</f>
        <v>1720683</v>
      </c>
      <c r="U396">
        <f>IF(ISNUMBER(VLOOKUP($A396,pivotdata!$A$2:$V$777,COLUMN(U$1)-1,FALSE)),VLOOKUP($A396,pivotdata!$A$2:$V$777,COLUMN(U$1)-1,FALSE),0)</f>
        <v>2288317</v>
      </c>
      <c r="V396">
        <f>IF(ISNUMBER(VLOOKUP($A396,pivotdata!$A$2:$V$777,COLUMN(V$1)-1,FALSE)),VLOOKUP($A396,pivotdata!$A$2:$V$777,COLUMN(V$1)-1,FALSE),0)</f>
        <v>2237732</v>
      </c>
      <c r="W396">
        <f>IF(ISNUMBER(VLOOKUP($A396,pivotdata!$A$2:$V$777,COLUMN(W$1)-1,FALSE)),VLOOKUP($A396,pivotdata!$A$2:$V$777,COLUMN(W$1)-1,FALSE),0)</f>
        <v>3098244</v>
      </c>
    </row>
    <row r="397" spans="1:23" x14ac:dyDescent="0.25">
      <c r="A397" s="1">
        <v>6521</v>
      </c>
      <c r="B397" s="2" t="s">
        <v>407</v>
      </c>
      <c r="C397">
        <f>IF(ISNUMBER(VLOOKUP($A397,pivotdata!$A$2:$V$777,COLUMN(C$1)-1,FALSE)),VLOOKUP($A397,pivotdata!$A$2:$V$777,COLUMN(C$1)-1,FALSE),0)</f>
        <v>460411</v>
      </c>
      <c r="D397">
        <f>IF(ISNUMBER(VLOOKUP($A397,pivotdata!$A$2:$V$777,COLUMN(D$1)-1,FALSE)),VLOOKUP($A397,pivotdata!$A$2:$V$777,COLUMN(D$1)-1,FALSE),0)</f>
        <v>394473</v>
      </c>
      <c r="E397">
        <f>IF(ISNUMBER(VLOOKUP($A397,pivotdata!$A$2:$V$777,COLUMN(E$1)-1,FALSE)),VLOOKUP($A397,pivotdata!$A$2:$V$777,COLUMN(E$1)-1,FALSE),0)</f>
        <v>731264</v>
      </c>
      <c r="F397">
        <f>IF(ISNUMBER(VLOOKUP($A397,pivotdata!$A$2:$V$777,COLUMN(F$1)-1,FALSE)),VLOOKUP($A397,pivotdata!$A$2:$V$777,COLUMN(F$1)-1,FALSE),0)</f>
        <v>977215</v>
      </c>
      <c r="G397">
        <f>IF(ISNUMBER(VLOOKUP($A397,pivotdata!$A$2:$V$777,COLUMN(G$1)-1,FALSE)),VLOOKUP($A397,pivotdata!$A$2:$V$777,COLUMN(G$1)-1,FALSE),0)</f>
        <v>1153909</v>
      </c>
      <c r="H397">
        <f>IF(ISNUMBER(VLOOKUP($A397,pivotdata!$A$2:$V$777,COLUMN(H$1)-1,FALSE)),VLOOKUP($A397,pivotdata!$A$2:$V$777,COLUMN(H$1)-1,FALSE),0)</f>
        <v>1966687</v>
      </c>
      <c r="I397">
        <f>IF(ISNUMBER(VLOOKUP($A397,pivotdata!$A$2:$V$777,COLUMN(I$1)-1,FALSE)),VLOOKUP($A397,pivotdata!$A$2:$V$777,COLUMN(I$1)-1,FALSE),0)</f>
        <v>2644221</v>
      </c>
      <c r="J397">
        <f>IF(ISNUMBER(VLOOKUP($A397,pivotdata!$A$2:$V$777,COLUMN(J$1)-1,FALSE)),VLOOKUP($A397,pivotdata!$A$2:$V$777,COLUMN(J$1)-1,FALSE),0)</f>
        <v>2242286</v>
      </c>
      <c r="K397">
        <f>IF(ISNUMBER(VLOOKUP($A397,pivotdata!$A$2:$V$777,COLUMN(K$1)-1,FALSE)),VLOOKUP($A397,pivotdata!$A$2:$V$777,COLUMN(K$1)-1,FALSE),0)</f>
        <v>2025567</v>
      </c>
      <c r="L397">
        <f>IF(ISNUMBER(VLOOKUP($A397,pivotdata!$A$2:$V$777,COLUMN(L$1)-1,FALSE)),VLOOKUP($A397,pivotdata!$A$2:$V$777,COLUMN(L$1)-1,FALSE),0)</f>
        <v>2928763</v>
      </c>
      <c r="M397">
        <f>IF(ISNUMBER(VLOOKUP($A397,pivotdata!$A$2:$V$777,COLUMN(M$1)-1,FALSE)),VLOOKUP($A397,pivotdata!$A$2:$V$777,COLUMN(M$1)-1,FALSE),0)</f>
        <v>3087022</v>
      </c>
      <c r="N397">
        <f>IF(ISNUMBER(VLOOKUP($A397,pivotdata!$A$2:$V$777,COLUMN(N$1)-1,FALSE)),VLOOKUP($A397,pivotdata!$A$2:$V$777,COLUMN(N$1)-1,FALSE),0)</f>
        <v>3637682</v>
      </c>
      <c r="O397">
        <f>IF(ISNUMBER(VLOOKUP($A397,pivotdata!$A$2:$V$777,COLUMN(O$1)-1,FALSE)),VLOOKUP($A397,pivotdata!$A$2:$V$777,COLUMN(O$1)-1,FALSE),0)</f>
        <v>3099132</v>
      </c>
      <c r="P397">
        <f>IF(ISNUMBER(VLOOKUP($A397,pivotdata!$A$2:$V$777,COLUMN(P$1)-1,FALSE)),VLOOKUP($A397,pivotdata!$A$2:$V$777,COLUMN(P$1)-1,FALSE),0)</f>
        <v>3395567</v>
      </c>
      <c r="Q397">
        <f>IF(ISNUMBER(VLOOKUP($A397,pivotdata!$A$2:$V$777,COLUMN(Q$1)-1,FALSE)),VLOOKUP($A397,pivotdata!$A$2:$V$777,COLUMN(Q$1)-1,FALSE),0)</f>
        <v>4821855</v>
      </c>
      <c r="R397">
        <f>IF(ISNUMBER(VLOOKUP($A397,pivotdata!$A$2:$V$777,COLUMN(R$1)-1,FALSE)),VLOOKUP($A397,pivotdata!$A$2:$V$777,COLUMN(R$1)-1,FALSE),0)</f>
        <v>10169005</v>
      </c>
      <c r="S397">
        <f>IF(ISNUMBER(VLOOKUP($A397,pivotdata!$A$2:$V$777,COLUMN(S$1)-1,FALSE)),VLOOKUP($A397,pivotdata!$A$2:$V$777,COLUMN(S$1)-1,FALSE),0)</f>
        <v>8866485</v>
      </c>
      <c r="T397">
        <f>IF(ISNUMBER(VLOOKUP($A397,pivotdata!$A$2:$V$777,COLUMN(T$1)-1,FALSE)),VLOOKUP($A397,pivotdata!$A$2:$V$777,COLUMN(T$1)-1,FALSE),0)</f>
        <v>9618376</v>
      </c>
      <c r="U397">
        <f>IF(ISNUMBER(VLOOKUP($A397,pivotdata!$A$2:$V$777,COLUMN(U$1)-1,FALSE)),VLOOKUP($A397,pivotdata!$A$2:$V$777,COLUMN(U$1)-1,FALSE),0)</f>
        <v>7085556</v>
      </c>
      <c r="V397">
        <f>IF(ISNUMBER(VLOOKUP($A397,pivotdata!$A$2:$V$777,COLUMN(V$1)-1,FALSE)),VLOOKUP($A397,pivotdata!$A$2:$V$777,COLUMN(V$1)-1,FALSE),0)</f>
        <v>11411676</v>
      </c>
      <c r="W397">
        <f>IF(ISNUMBER(VLOOKUP($A397,pivotdata!$A$2:$V$777,COLUMN(W$1)-1,FALSE)),VLOOKUP($A397,pivotdata!$A$2:$V$777,COLUMN(W$1)-1,FALSE),0)</f>
        <v>13131494</v>
      </c>
    </row>
    <row r="398" spans="1:23" x14ac:dyDescent="0.25">
      <c r="A398" s="1">
        <v>6522</v>
      </c>
      <c r="B398" s="2" t="s">
        <v>406</v>
      </c>
      <c r="C398">
        <f>IF(ISNUMBER(VLOOKUP($A398,pivotdata!$A$2:$V$777,COLUMN(C$1)-1,FALSE)),VLOOKUP($A398,pivotdata!$A$2:$V$777,COLUMN(C$1)-1,FALSE),0)</f>
        <v>13334302</v>
      </c>
      <c r="D398">
        <f>IF(ISNUMBER(VLOOKUP($A398,pivotdata!$A$2:$V$777,COLUMN(D$1)-1,FALSE)),VLOOKUP($A398,pivotdata!$A$2:$V$777,COLUMN(D$1)-1,FALSE),0)</f>
        <v>15880522</v>
      </c>
      <c r="E398">
        <f>IF(ISNUMBER(VLOOKUP($A398,pivotdata!$A$2:$V$777,COLUMN(E$1)-1,FALSE)),VLOOKUP($A398,pivotdata!$A$2:$V$777,COLUMN(E$1)-1,FALSE),0)</f>
        <v>31569112</v>
      </c>
      <c r="F398">
        <f>IF(ISNUMBER(VLOOKUP($A398,pivotdata!$A$2:$V$777,COLUMN(F$1)-1,FALSE)),VLOOKUP($A398,pivotdata!$A$2:$V$777,COLUMN(F$1)-1,FALSE),0)</f>
        <v>36979652</v>
      </c>
      <c r="G398">
        <f>IF(ISNUMBER(VLOOKUP($A398,pivotdata!$A$2:$V$777,COLUMN(G$1)-1,FALSE)),VLOOKUP($A398,pivotdata!$A$2:$V$777,COLUMN(G$1)-1,FALSE),0)</f>
        <v>45590600</v>
      </c>
      <c r="H398">
        <f>IF(ISNUMBER(VLOOKUP($A398,pivotdata!$A$2:$V$777,COLUMN(H$1)-1,FALSE)),VLOOKUP($A398,pivotdata!$A$2:$V$777,COLUMN(H$1)-1,FALSE),0)</f>
        <v>27359382</v>
      </c>
      <c r="I398">
        <f>IF(ISNUMBER(VLOOKUP($A398,pivotdata!$A$2:$V$777,COLUMN(I$1)-1,FALSE)),VLOOKUP($A398,pivotdata!$A$2:$V$777,COLUMN(I$1)-1,FALSE),0)</f>
        <v>39209012</v>
      </c>
      <c r="J398">
        <f>IF(ISNUMBER(VLOOKUP($A398,pivotdata!$A$2:$V$777,COLUMN(J$1)-1,FALSE)),VLOOKUP($A398,pivotdata!$A$2:$V$777,COLUMN(J$1)-1,FALSE),0)</f>
        <v>41099748</v>
      </c>
      <c r="K398">
        <f>IF(ISNUMBER(VLOOKUP($A398,pivotdata!$A$2:$V$777,COLUMN(K$1)-1,FALSE)),VLOOKUP($A398,pivotdata!$A$2:$V$777,COLUMN(K$1)-1,FALSE),0)</f>
        <v>48799044</v>
      </c>
      <c r="L398">
        <f>IF(ISNUMBER(VLOOKUP($A398,pivotdata!$A$2:$V$777,COLUMN(L$1)-1,FALSE)),VLOOKUP($A398,pivotdata!$A$2:$V$777,COLUMN(L$1)-1,FALSE),0)</f>
        <v>42676328</v>
      </c>
      <c r="M398">
        <f>IF(ISNUMBER(VLOOKUP($A398,pivotdata!$A$2:$V$777,COLUMN(M$1)-1,FALSE)),VLOOKUP($A398,pivotdata!$A$2:$V$777,COLUMN(M$1)-1,FALSE),0)</f>
        <v>42400612</v>
      </c>
      <c r="N398">
        <f>IF(ISNUMBER(VLOOKUP($A398,pivotdata!$A$2:$V$777,COLUMN(N$1)-1,FALSE)),VLOOKUP($A398,pivotdata!$A$2:$V$777,COLUMN(N$1)-1,FALSE),0)</f>
        <v>45515021</v>
      </c>
      <c r="O398">
        <f>IF(ISNUMBER(VLOOKUP($A398,pivotdata!$A$2:$V$777,COLUMN(O$1)-1,FALSE)),VLOOKUP($A398,pivotdata!$A$2:$V$777,COLUMN(O$1)-1,FALSE),0)</f>
        <v>44204984</v>
      </c>
      <c r="P398">
        <f>IF(ISNUMBER(VLOOKUP($A398,pivotdata!$A$2:$V$777,COLUMN(P$1)-1,FALSE)),VLOOKUP($A398,pivotdata!$A$2:$V$777,COLUMN(P$1)-1,FALSE),0)</f>
        <v>47105489</v>
      </c>
      <c r="Q398">
        <f>IF(ISNUMBER(VLOOKUP($A398,pivotdata!$A$2:$V$777,COLUMN(Q$1)-1,FALSE)),VLOOKUP($A398,pivotdata!$A$2:$V$777,COLUMN(Q$1)-1,FALSE),0)</f>
        <v>55760114</v>
      </c>
      <c r="R398">
        <f>IF(ISNUMBER(VLOOKUP($A398,pivotdata!$A$2:$V$777,COLUMN(R$1)-1,FALSE)),VLOOKUP($A398,pivotdata!$A$2:$V$777,COLUMN(R$1)-1,FALSE),0)</f>
        <v>67737597</v>
      </c>
      <c r="S398">
        <f>IF(ISNUMBER(VLOOKUP($A398,pivotdata!$A$2:$V$777,COLUMN(S$1)-1,FALSE)),VLOOKUP($A398,pivotdata!$A$2:$V$777,COLUMN(S$1)-1,FALSE),0)</f>
        <v>67028742</v>
      </c>
      <c r="T398">
        <f>IF(ISNUMBER(VLOOKUP($A398,pivotdata!$A$2:$V$777,COLUMN(T$1)-1,FALSE)),VLOOKUP($A398,pivotdata!$A$2:$V$777,COLUMN(T$1)-1,FALSE),0)</f>
        <v>64438949</v>
      </c>
      <c r="U398">
        <f>IF(ISNUMBER(VLOOKUP($A398,pivotdata!$A$2:$V$777,COLUMN(U$1)-1,FALSE)),VLOOKUP($A398,pivotdata!$A$2:$V$777,COLUMN(U$1)-1,FALSE),0)</f>
        <v>68509451</v>
      </c>
      <c r="V398">
        <f>IF(ISNUMBER(VLOOKUP($A398,pivotdata!$A$2:$V$777,COLUMN(V$1)-1,FALSE)),VLOOKUP($A398,pivotdata!$A$2:$V$777,COLUMN(V$1)-1,FALSE),0)</f>
        <v>66875774</v>
      </c>
      <c r="W398">
        <f>IF(ISNUMBER(VLOOKUP($A398,pivotdata!$A$2:$V$777,COLUMN(W$1)-1,FALSE)),VLOOKUP($A398,pivotdata!$A$2:$V$777,COLUMN(W$1)-1,FALSE),0)</f>
        <v>56793851</v>
      </c>
    </row>
    <row r="399" spans="1:23" x14ac:dyDescent="0.25">
      <c r="A399" s="1">
        <v>6531</v>
      </c>
      <c r="B399" s="2" t="s">
        <v>405</v>
      </c>
      <c r="C399">
        <f>IF(ISNUMBER(VLOOKUP($A399,pivotdata!$A$2:$V$777,COLUMN(C$1)-1,FALSE)),VLOOKUP($A399,pivotdata!$A$2:$V$777,COLUMN(C$1)-1,FALSE),0)</f>
        <v>6587742</v>
      </c>
      <c r="D399">
        <f>IF(ISNUMBER(VLOOKUP($A399,pivotdata!$A$2:$V$777,COLUMN(D$1)-1,FALSE)),VLOOKUP($A399,pivotdata!$A$2:$V$777,COLUMN(D$1)-1,FALSE),0)</f>
        <v>8243143</v>
      </c>
      <c r="E399">
        <f>IF(ISNUMBER(VLOOKUP($A399,pivotdata!$A$2:$V$777,COLUMN(E$1)-1,FALSE)),VLOOKUP($A399,pivotdata!$A$2:$V$777,COLUMN(E$1)-1,FALSE),0)</f>
        <v>12830054</v>
      </c>
      <c r="F399">
        <f>IF(ISNUMBER(VLOOKUP($A399,pivotdata!$A$2:$V$777,COLUMN(F$1)-1,FALSE)),VLOOKUP($A399,pivotdata!$A$2:$V$777,COLUMN(F$1)-1,FALSE),0)</f>
        <v>17493608</v>
      </c>
      <c r="G399">
        <f>IF(ISNUMBER(VLOOKUP($A399,pivotdata!$A$2:$V$777,COLUMN(G$1)-1,FALSE)),VLOOKUP($A399,pivotdata!$A$2:$V$777,COLUMN(G$1)-1,FALSE),0)</f>
        <v>19948292</v>
      </c>
      <c r="H399">
        <f>IF(ISNUMBER(VLOOKUP($A399,pivotdata!$A$2:$V$777,COLUMN(H$1)-1,FALSE)),VLOOKUP($A399,pivotdata!$A$2:$V$777,COLUMN(H$1)-1,FALSE),0)</f>
        <v>19278336</v>
      </c>
      <c r="I399">
        <f>IF(ISNUMBER(VLOOKUP($A399,pivotdata!$A$2:$V$777,COLUMN(I$1)-1,FALSE)),VLOOKUP($A399,pivotdata!$A$2:$V$777,COLUMN(I$1)-1,FALSE),0)</f>
        <v>22792416</v>
      </c>
      <c r="J399">
        <f>IF(ISNUMBER(VLOOKUP($A399,pivotdata!$A$2:$V$777,COLUMN(J$1)-1,FALSE)),VLOOKUP($A399,pivotdata!$A$2:$V$777,COLUMN(J$1)-1,FALSE),0)</f>
        <v>34462100</v>
      </c>
      <c r="K399">
        <f>IF(ISNUMBER(VLOOKUP($A399,pivotdata!$A$2:$V$777,COLUMN(K$1)-1,FALSE)),VLOOKUP($A399,pivotdata!$A$2:$V$777,COLUMN(K$1)-1,FALSE),0)</f>
        <v>37052664</v>
      </c>
      <c r="L399">
        <f>IF(ISNUMBER(VLOOKUP($A399,pivotdata!$A$2:$V$777,COLUMN(L$1)-1,FALSE)),VLOOKUP($A399,pivotdata!$A$2:$V$777,COLUMN(L$1)-1,FALSE),0)</f>
        <v>33540972</v>
      </c>
      <c r="M399">
        <f>IF(ISNUMBER(VLOOKUP($A399,pivotdata!$A$2:$V$777,COLUMN(M$1)-1,FALSE)),VLOOKUP($A399,pivotdata!$A$2:$V$777,COLUMN(M$1)-1,FALSE),0)</f>
        <v>37537092</v>
      </c>
      <c r="N399">
        <f>IF(ISNUMBER(VLOOKUP($A399,pivotdata!$A$2:$V$777,COLUMN(N$1)-1,FALSE)),VLOOKUP($A399,pivotdata!$A$2:$V$777,COLUMN(N$1)-1,FALSE),0)</f>
        <v>42857500</v>
      </c>
      <c r="O399">
        <f>IF(ISNUMBER(VLOOKUP($A399,pivotdata!$A$2:$V$777,COLUMN(O$1)-1,FALSE)),VLOOKUP($A399,pivotdata!$A$2:$V$777,COLUMN(O$1)-1,FALSE),0)</f>
        <v>38621142</v>
      </c>
      <c r="P399">
        <f>IF(ISNUMBER(VLOOKUP($A399,pivotdata!$A$2:$V$777,COLUMN(P$1)-1,FALSE)),VLOOKUP($A399,pivotdata!$A$2:$V$777,COLUMN(P$1)-1,FALSE),0)</f>
        <v>33516979</v>
      </c>
      <c r="Q399">
        <f>IF(ISNUMBER(VLOOKUP($A399,pivotdata!$A$2:$V$777,COLUMN(Q$1)-1,FALSE)),VLOOKUP($A399,pivotdata!$A$2:$V$777,COLUMN(Q$1)-1,FALSE),0)</f>
        <v>34763121</v>
      </c>
      <c r="R399">
        <f>IF(ISNUMBER(VLOOKUP($A399,pivotdata!$A$2:$V$777,COLUMN(R$1)-1,FALSE)),VLOOKUP($A399,pivotdata!$A$2:$V$777,COLUMN(R$1)-1,FALSE),0)</f>
        <v>34511155</v>
      </c>
      <c r="S399">
        <f>IF(ISNUMBER(VLOOKUP($A399,pivotdata!$A$2:$V$777,COLUMN(S$1)-1,FALSE)),VLOOKUP($A399,pivotdata!$A$2:$V$777,COLUMN(S$1)-1,FALSE),0)</f>
        <v>31191636</v>
      </c>
      <c r="T399">
        <f>IF(ISNUMBER(VLOOKUP($A399,pivotdata!$A$2:$V$777,COLUMN(T$1)-1,FALSE)),VLOOKUP($A399,pivotdata!$A$2:$V$777,COLUMN(T$1)-1,FALSE),0)</f>
        <v>32234362</v>
      </c>
      <c r="U399">
        <f>IF(ISNUMBER(VLOOKUP($A399,pivotdata!$A$2:$V$777,COLUMN(U$1)-1,FALSE)),VLOOKUP($A399,pivotdata!$A$2:$V$777,COLUMN(U$1)-1,FALSE),0)</f>
        <v>33692264</v>
      </c>
      <c r="V399">
        <f>IF(ISNUMBER(VLOOKUP($A399,pivotdata!$A$2:$V$777,COLUMN(V$1)-1,FALSE)),VLOOKUP($A399,pivotdata!$A$2:$V$777,COLUMN(V$1)-1,FALSE),0)</f>
        <v>33136129</v>
      </c>
      <c r="W399">
        <f>IF(ISNUMBER(VLOOKUP($A399,pivotdata!$A$2:$V$777,COLUMN(W$1)-1,FALSE)),VLOOKUP($A399,pivotdata!$A$2:$V$777,COLUMN(W$1)-1,FALSE),0)</f>
        <v>23747104</v>
      </c>
    </row>
    <row r="400" spans="1:23" x14ac:dyDescent="0.25">
      <c r="A400" s="1">
        <v>6532</v>
      </c>
      <c r="B400" s="2" t="s">
        <v>404</v>
      </c>
      <c r="C400">
        <f>IF(ISNUMBER(VLOOKUP($A400,pivotdata!$A$2:$V$777,COLUMN(C$1)-1,FALSE)),VLOOKUP($A400,pivotdata!$A$2:$V$777,COLUMN(C$1)-1,FALSE),0)</f>
        <v>3017275</v>
      </c>
      <c r="D400">
        <f>IF(ISNUMBER(VLOOKUP($A400,pivotdata!$A$2:$V$777,COLUMN(D$1)-1,FALSE)),VLOOKUP($A400,pivotdata!$A$2:$V$777,COLUMN(D$1)-1,FALSE),0)</f>
        <v>4787217</v>
      </c>
      <c r="E400">
        <f>IF(ISNUMBER(VLOOKUP($A400,pivotdata!$A$2:$V$777,COLUMN(E$1)-1,FALSE)),VLOOKUP($A400,pivotdata!$A$2:$V$777,COLUMN(E$1)-1,FALSE),0)</f>
        <v>5440052</v>
      </c>
      <c r="F400">
        <f>IF(ISNUMBER(VLOOKUP($A400,pivotdata!$A$2:$V$777,COLUMN(F$1)-1,FALSE)),VLOOKUP($A400,pivotdata!$A$2:$V$777,COLUMN(F$1)-1,FALSE),0)</f>
        <v>4156814</v>
      </c>
      <c r="G400">
        <f>IF(ISNUMBER(VLOOKUP($A400,pivotdata!$A$2:$V$777,COLUMN(G$1)-1,FALSE)),VLOOKUP($A400,pivotdata!$A$2:$V$777,COLUMN(G$1)-1,FALSE),0)</f>
        <v>8137302</v>
      </c>
      <c r="H400">
        <f>IF(ISNUMBER(VLOOKUP($A400,pivotdata!$A$2:$V$777,COLUMN(H$1)-1,FALSE)),VLOOKUP($A400,pivotdata!$A$2:$V$777,COLUMN(H$1)-1,FALSE),0)</f>
        <v>4905781</v>
      </c>
      <c r="I400">
        <f>IF(ISNUMBER(VLOOKUP($A400,pivotdata!$A$2:$V$777,COLUMN(I$1)-1,FALSE)),VLOOKUP($A400,pivotdata!$A$2:$V$777,COLUMN(I$1)-1,FALSE),0)</f>
        <v>5587982</v>
      </c>
      <c r="J400">
        <f>IF(ISNUMBER(VLOOKUP($A400,pivotdata!$A$2:$V$777,COLUMN(J$1)-1,FALSE)),VLOOKUP($A400,pivotdata!$A$2:$V$777,COLUMN(J$1)-1,FALSE),0)</f>
        <v>4143676</v>
      </c>
      <c r="K400">
        <f>IF(ISNUMBER(VLOOKUP($A400,pivotdata!$A$2:$V$777,COLUMN(K$1)-1,FALSE)),VLOOKUP($A400,pivotdata!$A$2:$V$777,COLUMN(K$1)-1,FALSE),0)</f>
        <v>4446398</v>
      </c>
      <c r="L400">
        <f>IF(ISNUMBER(VLOOKUP($A400,pivotdata!$A$2:$V$777,COLUMN(L$1)-1,FALSE)),VLOOKUP($A400,pivotdata!$A$2:$V$777,COLUMN(L$1)-1,FALSE),0)</f>
        <v>6276319</v>
      </c>
      <c r="M400">
        <f>IF(ISNUMBER(VLOOKUP($A400,pivotdata!$A$2:$V$777,COLUMN(M$1)-1,FALSE)),VLOOKUP($A400,pivotdata!$A$2:$V$777,COLUMN(M$1)-1,FALSE),0)</f>
        <v>8999278</v>
      </c>
      <c r="N400">
        <f>IF(ISNUMBER(VLOOKUP($A400,pivotdata!$A$2:$V$777,COLUMN(N$1)-1,FALSE)),VLOOKUP($A400,pivotdata!$A$2:$V$777,COLUMN(N$1)-1,FALSE),0)</f>
        <v>5717288</v>
      </c>
      <c r="O400">
        <f>IF(ISNUMBER(VLOOKUP($A400,pivotdata!$A$2:$V$777,COLUMN(O$1)-1,FALSE)),VLOOKUP($A400,pivotdata!$A$2:$V$777,COLUMN(O$1)-1,FALSE),0)</f>
        <v>3748254</v>
      </c>
      <c r="P400">
        <f>IF(ISNUMBER(VLOOKUP($A400,pivotdata!$A$2:$V$777,COLUMN(P$1)-1,FALSE)),VLOOKUP($A400,pivotdata!$A$2:$V$777,COLUMN(P$1)-1,FALSE),0)</f>
        <v>2654802</v>
      </c>
      <c r="Q400">
        <f>IF(ISNUMBER(VLOOKUP($A400,pivotdata!$A$2:$V$777,COLUMN(Q$1)-1,FALSE)),VLOOKUP($A400,pivotdata!$A$2:$V$777,COLUMN(Q$1)-1,FALSE),0)</f>
        <v>3500155</v>
      </c>
      <c r="R400">
        <f>IF(ISNUMBER(VLOOKUP($A400,pivotdata!$A$2:$V$777,COLUMN(R$1)-1,FALSE)),VLOOKUP($A400,pivotdata!$A$2:$V$777,COLUMN(R$1)-1,FALSE),0)</f>
        <v>4805890</v>
      </c>
      <c r="S400">
        <f>IF(ISNUMBER(VLOOKUP($A400,pivotdata!$A$2:$V$777,COLUMN(S$1)-1,FALSE)),VLOOKUP($A400,pivotdata!$A$2:$V$777,COLUMN(S$1)-1,FALSE),0)</f>
        <v>4514538</v>
      </c>
      <c r="T400">
        <f>IF(ISNUMBER(VLOOKUP($A400,pivotdata!$A$2:$V$777,COLUMN(T$1)-1,FALSE)),VLOOKUP($A400,pivotdata!$A$2:$V$777,COLUMN(T$1)-1,FALSE),0)</f>
        <v>2688616</v>
      </c>
      <c r="U400">
        <f>IF(ISNUMBER(VLOOKUP($A400,pivotdata!$A$2:$V$777,COLUMN(U$1)-1,FALSE)),VLOOKUP($A400,pivotdata!$A$2:$V$777,COLUMN(U$1)-1,FALSE),0)</f>
        <v>6555269</v>
      </c>
      <c r="V400">
        <f>IF(ISNUMBER(VLOOKUP($A400,pivotdata!$A$2:$V$777,COLUMN(V$1)-1,FALSE)),VLOOKUP($A400,pivotdata!$A$2:$V$777,COLUMN(V$1)-1,FALSE),0)</f>
        <v>7457013</v>
      </c>
      <c r="W400">
        <f>IF(ISNUMBER(VLOOKUP($A400,pivotdata!$A$2:$V$777,COLUMN(W$1)-1,FALSE)),VLOOKUP($A400,pivotdata!$A$2:$V$777,COLUMN(W$1)-1,FALSE),0)</f>
        <v>7383364</v>
      </c>
    </row>
    <row r="401" spans="1:23" x14ac:dyDescent="0.25">
      <c r="A401" s="1">
        <v>6534</v>
      </c>
      <c r="B401" s="2" t="s">
        <v>403</v>
      </c>
      <c r="C401">
        <f>IF(ISNUMBER(VLOOKUP($A401,pivotdata!$A$2:$V$777,COLUMN(C$1)-1,FALSE)),VLOOKUP($A401,pivotdata!$A$2:$V$777,COLUMN(C$1)-1,FALSE),0)</f>
        <v>3189577</v>
      </c>
      <c r="D401">
        <f>IF(ISNUMBER(VLOOKUP($A401,pivotdata!$A$2:$V$777,COLUMN(D$1)-1,FALSE)),VLOOKUP($A401,pivotdata!$A$2:$V$777,COLUMN(D$1)-1,FALSE),0)</f>
        <v>4600065</v>
      </c>
      <c r="E401">
        <f>IF(ISNUMBER(VLOOKUP($A401,pivotdata!$A$2:$V$777,COLUMN(E$1)-1,FALSE)),VLOOKUP($A401,pivotdata!$A$2:$V$777,COLUMN(E$1)-1,FALSE),0)</f>
        <v>9078894</v>
      </c>
      <c r="F401">
        <f>IF(ISNUMBER(VLOOKUP($A401,pivotdata!$A$2:$V$777,COLUMN(F$1)-1,FALSE)),VLOOKUP($A401,pivotdata!$A$2:$V$777,COLUMN(F$1)-1,FALSE),0)</f>
        <v>9719535</v>
      </c>
      <c r="G401">
        <f>IF(ISNUMBER(VLOOKUP($A401,pivotdata!$A$2:$V$777,COLUMN(G$1)-1,FALSE)),VLOOKUP($A401,pivotdata!$A$2:$V$777,COLUMN(G$1)-1,FALSE),0)</f>
        <v>13578807</v>
      </c>
      <c r="H401">
        <f>IF(ISNUMBER(VLOOKUP($A401,pivotdata!$A$2:$V$777,COLUMN(H$1)-1,FALSE)),VLOOKUP($A401,pivotdata!$A$2:$V$777,COLUMN(H$1)-1,FALSE),0)</f>
        <v>9238753</v>
      </c>
      <c r="I401">
        <f>IF(ISNUMBER(VLOOKUP($A401,pivotdata!$A$2:$V$777,COLUMN(I$1)-1,FALSE)),VLOOKUP($A401,pivotdata!$A$2:$V$777,COLUMN(I$1)-1,FALSE),0)</f>
        <v>10888436</v>
      </c>
      <c r="J401">
        <f>IF(ISNUMBER(VLOOKUP($A401,pivotdata!$A$2:$V$777,COLUMN(J$1)-1,FALSE)),VLOOKUP($A401,pivotdata!$A$2:$V$777,COLUMN(J$1)-1,FALSE),0)</f>
        <v>18339656</v>
      </c>
      <c r="K401">
        <f>IF(ISNUMBER(VLOOKUP($A401,pivotdata!$A$2:$V$777,COLUMN(K$1)-1,FALSE)),VLOOKUP($A401,pivotdata!$A$2:$V$777,COLUMN(K$1)-1,FALSE),0)</f>
        <v>20691804</v>
      </c>
      <c r="L401">
        <f>IF(ISNUMBER(VLOOKUP($A401,pivotdata!$A$2:$V$777,COLUMN(L$1)-1,FALSE)),VLOOKUP($A401,pivotdata!$A$2:$V$777,COLUMN(L$1)-1,FALSE),0)</f>
        <v>21773876</v>
      </c>
      <c r="M401">
        <f>IF(ISNUMBER(VLOOKUP($A401,pivotdata!$A$2:$V$777,COLUMN(M$1)-1,FALSE)),VLOOKUP($A401,pivotdata!$A$2:$V$777,COLUMN(M$1)-1,FALSE),0)</f>
        <v>22446712</v>
      </c>
      <c r="N401">
        <f>IF(ISNUMBER(VLOOKUP($A401,pivotdata!$A$2:$V$777,COLUMN(N$1)-1,FALSE)),VLOOKUP($A401,pivotdata!$A$2:$V$777,COLUMN(N$1)-1,FALSE),0)</f>
        <v>18192861</v>
      </c>
      <c r="O401">
        <f>IF(ISNUMBER(VLOOKUP($A401,pivotdata!$A$2:$V$777,COLUMN(O$1)-1,FALSE)),VLOOKUP($A401,pivotdata!$A$2:$V$777,COLUMN(O$1)-1,FALSE),0)</f>
        <v>16347299</v>
      </c>
      <c r="P401">
        <f>IF(ISNUMBER(VLOOKUP($A401,pivotdata!$A$2:$V$777,COLUMN(P$1)-1,FALSE)),VLOOKUP($A401,pivotdata!$A$2:$V$777,COLUMN(P$1)-1,FALSE),0)</f>
        <v>15020658</v>
      </c>
      <c r="Q401">
        <f>IF(ISNUMBER(VLOOKUP($A401,pivotdata!$A$2:$V$777,COLUMN(Q$1)-1,FALSE)),VLOOKUP($A401,pivotdata!$A$2:$V$777,COLUMN(Q$1)-1,FALSE),0)</f>
        <v>15258893</v>
      </c>
      <c r="R401">
        <f>IF(ISNUMBER(VLOOKUP($A401,pivotdata!$A$2:$V$777,COLUMN(R$1)-1,FALSE)),VLOOKUP($A401,pivotdata!$A$2:$V$777,COLUMN(R$1)-1,FALSE),0)</f>
        <v>20823865</v>
      </c>
      <c r="S401">
        <f>IF(ISNUMBER(VLOOKUP($A401,pivotdata!$A$2:$V$777,COLUMN(S$1)-1,FALSE)),VLOOKUP($A401,pivotdata!$A$2:$V$777,COLUMN(S$1)-1,FALSE),0)</f>
        <v>30985720</v>
      </c>
      <c r="T401">
        <f>IF(ISNUMBER(VLOOKUP($A401,pivotdata!$A$2:$V$777,COLUMN(T$1)-1,FALSE)),VLOOKUP($A401,pivotdata!$A$2:$V$777,COLUMN(T$1)-1,FALSE),0)</f>
        <v>22204040</v>
      </c>
      <c r="U401">
        <f>IF(ISNUMBER(VLOOKUP($A401,pivotdata!$A$2:$V$777,COLUMN(U$1)-1,FALSE)),VLOOKUP($A401,pivotdata!$A$2:$V$777,COLUMN(U$1)-1,FALSE),0)</f>
        <v>21938710</v>
      </c>
      <c r="V401">
        <f>IF(ISNUMBER(VLOOKUP($A401,pivotdata!$A$2:$V$777,COLUMN(V$1)-1,FALSE)),VLOOKUP($A401,pivotdata!$A$2:$V$777,COLUMN(V$1)-1,FALSE),0)</f>
        <v>26142632</v>
      </c>
      <c r="W401">
        <f>IF(ISNUMBER(VLOOKUP($A401,pivotdata!$A$2:$V$777,COLUMN(W$1)-1,FALSE)),VLOOKUP($A401,pivotdata!$A$2:$V$777,COLUMN(W$1)-1,FALSE),0)</f>
        <v>26810554</v>
      </c>
    </row>
    <row r="402" spans="1:23" x14ac:dyDescent="0.25">
      <c r="A402" s="1">
        <v>6535</v>
      </c>
      <c r="B402" s="2" t="s">
        <v>402</v>
      </c>
      <c r="C402">
        <f>IF(ISNUMBER(VLOOKUP($A402,pivotdata!$A$2:$V$777,COLUMN(C$1)-1,FALSE)),VLOOKUP($A402,pivotdata!$A$2:$V$777,COLUMN(C$1)-1,FALSE),0)</f>
        <v>1104391</v>
      </c>
      <c r="D402">
        <f>IF(ISNUMBER(VLOOKUP($A402,pivotdata!$A$2:$V$777,COLUMN(D$1)-1,FALSE)),VLOOKUP($A402,pivotdata!$A$2:$V$777,COLUMN(D$1)-1,FALSE),0)</f>
        <v>1048879</v>
      </c>
      <c r="E402">
        <f>IF(ISNUMBER(VLOOKUP($A402,pivotdata!$A$2:$V$777,COLUMN(E$1)-1,FALSE)),VLOOKUP($A402,pivotdata!$A$2:$V$777,COLUMN(E$1)-1,FALSE),0)</f>
        <v>2339423</v>
      </c>
      <c r="F402">
        <f>IF(ISNUMBER(VLOOKUP($A402,pivotdata!$A$2:$V$777,COLUMN(F$1)-1,FALSE)),VLOOKUP($A402,pivotdata!$A$2:$V$777,COLUMN(F$1)-1,FALSE),0)</f>
        <v>2293090</v>
      </c>
      <c r="G402">
        <f>IF(ISNUMBER(VLOOKUP($A402,pivotdata!$A$2:$V$777,COLUMN(G$1)-1,FALSE)),VLOOKUP($A402,pivotdata!$A$2:$V$777,COLUMN(G$1)-1,FALSE),0)</f>
        <v>1618039</v>
      </c>
      <c r="H402">
        <f>IF(ISNUMBER(VLOOKUP($A402,pivotdata!$A$2:$V$777,COLUMN(H$1)-1,FALSE)),VLOOKUP($A402,pivotdata!$A$2:$V$777,COLUMN(H$1)-1,FALSE),0)</f>
        <v>1255984</v>
      </c>
      <c r="I402">
        <f>IF(ISNUMBER(VLOOKUP($A402,pivotdata!$A$2:$V$777,COLUMN(I$1)-1,FALSE)),VLOOKUP($A402,pivotdata!$A$2:$V$777,COLUMN(I$1)-1,FALSE),0)</f>
        <v>1348431</v>
      </c>
      <c r="J402">
        <f>IF(ISNUMBER(VLOOKUP($A402,pivotdata!$A$2:$V$777,COLUMN(J$1)-1,FALSE)),VLOOKUP($A402,pivotdata!$A$2:$V$777,COLUMN(J$1)-1,FALSE),0)</f>
        <v>1899886</v>
      </c>
      <c r="K402">
        <f>IF(ISNUMBER(VLOOKUP($A402,pivotdata!$A$2:$V$777,COLUMN(K$1)-1,FALSE)),VLOOKUP($A402,pivotdata!$A$2:$V$777,COLUMN(K$1)-1,FALSE),0)</f>
        <v>2821493</v>
      </c>
      <c r="L402">
        <f>IF(ISNUMBER(VLOOKUP($A402,pivotdata!$A$2:$V$777,COLUMN(L$1)-1,FALSE)),VLOOKUP($A402,pivotdata!$A$2:$V$777,COLUMN(L$1)-1,FALSE),0)</f>
        <v>2514944</v>
      </c>
      <c r="M402">
        <f>IF(ISNUMBER(VLOOKUP($A402,pivotdata!$A$2:$V$777,COLUMN(M$1)-1,FALSE)),VLOOKUP($A402,pivotdata!$A$2:$V$777,COLUMN(M$1)-1,FALSE),0)</f>
        <v>2885249</v>
      </c>
      <c r="N402">
        <f>IF(ISNUMBER(VLOOKUP($A402,pivotdata!$A$2:$V$777,COLUMN(N$1)-1,FALSE)),VLOOKUP($A402,pivotdata!$A$2:$V$777,COLUMN(N$1)-1,FALSE),0)</f>
        <v>2904626</v>
      </c>
      <c r="O402">
        <f>IF(ISNUMBER(VLOOKUP($A402,pivotdata!$A$2:$V$777,COLUMN(O$1)-1,FALSE)),VLOOKUP($A402,pivotdata!$A$2:$V$777,COLUMN(O$1)-1,FALSE),0)</f>
        <v>1649423</v>
      </c>
      <c r="P402">
        <f>IF(ISNUMBER(VLOOKUP($A402,pivotdata!$A$2:$V$777,COLUMN(P$1)-1,FALSE)),VLOOKUP($A402,pivotdata!$A$2:$V$777,COLUMN(P$1)-1,FALSE),0)</f>
        <v>1493887</v>
      </c>
      <c r="Q402">
        <f>IF(ISNUMBER(VLOOKUP($A402,pivotdata!$A$2:$V$777,COLUMN(Q$1)-1,FALSE)),VLOOKUP($A402,pivotdata!$A$2:$V$777,COLUMN(Q$1)-1,FALSE),0)</f>
        <v>2024135</v>
      </c>
      <c r="R402">
        <f>IF(ISNUMBER(VLOOKUP($A402,pivotdata!$A$2:$V$777,COLUMN(R$1)-1,FALSE)),VLOOKUP($A402,pivotdata!$A$2:$V$777,COLUMN(R$1)-1,FALSE),0)</f>
        <v>2699354</v>
      </c>
      <c r="S402">
        <f>IF(ISNUMBER(VLOOKUP($A402,pivotdata!$A$2:$V$777,COLUMN(S$1)-1,FALSE)),VLOOKUP($A402,pivotdata!$A$2:$V$777,COLUMN(S$1)-1,FALSE),0)</f>
        <v>3104518</v>
      </c>
      <c r="T402">
        <f>IF(ISNUMBER(VLOOKUP($A402,pivotdata!$A$2:$V$777,COLUMN(T$1)-1,FALSE)),VLOOKUP($A402,pivotdata!$A$2:$V$777,COLUMN(T$1)-1,FALSE),0)</f>
        <v>2847286</v>
      </c>
      <c r="U402">
        <f>IF(ISNUMBER(VLOOKUP($A402,pivotdata!$A$2:$V$777,COLUMN(U$1)-1,FALSE)),VLOOKUP($A402,pivotdata!$A$2:$V$777,COLUMN(U$1)-1,FALSE),0)</f>
        <v>2147117</v>
      </c>
      <c r="V402">
        <f>IF(ISNUMBER(VLOOKUP($A402,pivotdata!$A$2:$V$777,COLUMN(V$1)-1,FALSE)),VLOOKUP($A402,pivotdata!$A$2:$V$777,COLUMN(V$1)-1,FALSE),0)</f>
        <v>2418451</v>
      </c>
      <c r="W402">
        <f>IF(ISNUMBER(VLOOKUP($A402,pivotdata!$A$2:$V$777,COLUMN(W$1)-1,FALSE)),VLOOKUP($A402,pivotdata!$A$2:$V$777,COLUMN(W$1)-1,FALSE),0)</f>
        <v>2369331</v>
      </c>
    </row>
    <row r="403" spans="1:23" x14ac:dyDescent="0.25">
      <c r="A403" s="1">
        <v>6536</v>
      </c>
      <c r="B403" s="2" t="s">
        <v>401</v>
      </c>
      <c r="C403">
        <f>IF(ISNUMBER(VLOOKUP($A403,pivotdata!$A$2:$V$777,COLUMN(C$1)-1,FALSE)),VLOOKUP($A403,pivotdata!$A$2:$V$777,COLUMN(C$1)-1,FALSE),0)</f>
        <v>621465</v>
      </c>
      <c r="D403">
        <f>IF(ISNUMBER(VLOOKUP($A403,pivotdata!$A$2:$V$777,COLUMN(D$1)-1,FALSE)),VLOOKUP($A403,pivotdata!$A$2:$V$777,COLUMN(D$1)-1,FALSE),0)</f>
        <v>1330134</v>
      </c>
      <c r="E403">
        <f>IF(ISNUMBER(VLOOKUP($A403,pivotdata!$A$2:$V$777,COLUMN(E$1)-1,FALSE)),VLOOKUP($A403,pivotdata!$A$2:$V$777,COLUMN(E$1)-1,FALSE),0)</f>
        <v>2823965</v>
      </c>
      <c r="F403">
        <f>IF(ISNUMBER(VLOOKUP($A403,pivotdata!$A$2:$V$777,COLUMN(F$1)-1,FALSE)),VLOOKUP($A403,pivotdata!$A$2:$V$777,COLUMN(F$1)-1,FALSE),0)</f>
        <v>2451982</v>
      </c>
      <c r="G403">
        <f>IF(ISNUMBER(VLOOKUP($A403,pivotdata!$A$2:$V$777,COLUMN(G$1)-1,FALSE)),VLOOKUP($A403,pivotdata!$A$2:$V$777,COLUMN(G$1)-1,FALSE),0)</f>
        <v>2817789</v>
      </c>
      <c r="H403">
        <f>IF(ISNUMBER(VLOOKUP($A403,pivotdata!$A$2:$V$777,COLUMN(H$1)-1,FALSE)),VLOOKUP($A403,pivotdata!$A$2:$V$777,COLUMN(H$1)-1,FALSE),0)</f>
        <v>1271789</v>
      </c>
      <c r="I403">
        <f>IF(ISNUMBER(VLOOKUP($A403,pivotdata!$A$2:$V$777,COLUMN(I$1)-1,FALSE)),VLOOKUP($A403,pivotdata!$A$2:$V$777,COLUMN(I$1)-1,FALSE),0)</f>
        <v>1531875</v>
      </c>
      <c r="J403">
        <f>IF(ISNUMBER(VLOOKUP($A403,pivotdata!$A$2:$V$777,COLUMN(J$1)-1,FALSE)),VLOOKUP($A403,pivotdata!$A$2:$V$777,COLUMN(J$1)-1,FALSE),0)</f>
        <v>1303175</v>
      </c>
      <c r="K403">
        <f>IF(ISNUMBER(VLOOKUP($A403,pivotdata!$A$2:$V$777,COLUMN(K$1)-1,FALSE)),VLOOKUP($A403,pivotdata!$A$2:$V$777,COLUMN(K$1)-1,FALSE),0)</f>
        <v>2261627</v>
      </c>
      <c r="L403">
        <f>IF(ISNUMBER(VLOOKUP($A403,pivotdata!$A$2:$V$777,COLUMN(L$1)-1,FALSE)),VLOOKUP($A403,pivotdata!$A$2:$V$777,COLUMN(L$1)-1,FALSE),0)</f>
        <v>1652413</v>
      </c>
      <c r="M403">
        <f>IF(ISNUMBER(VLOOKUP($A403,pivotdata!$A$2:$V$777,COLUMN(M$1)-1,FALSE)),VLOOKUP($A403,pivotdata!$A$2:$V$777,COLUMN(M$1)-1,FALSE),0)</f>
        <v>1519548</v>
      </c>
      <c r="N403">
        <f>IF(ISNUMBER(VLOOKUP($A403,pivotdata!$A$2:$V$777,COLUMN(N$1)-1,FALSE)),VLOOKUP($A403,pivotdata!$A$2:$V$777,COLUMN(N$1)-1,FALSE),0)</f>
        <v>1271878</v>
      </c>
      <c r="O403">
        <f>IF(ISNUMBER(VLOOKUP($A403,pivotdata!$A$2:$V$777,COLUMN(O$1)-1,FALSE)),VLOOKUP($A403,pivotdata!$A$2:$V$777,COLUMN(O$1)-1,FALSE),0)</f>
        <v>870515</v>
      </c>
      <c r="P403">
        <f>IF(ISNUMBER(VLOOKUP($A403,pivotdata!$A$2:$V$777,COLUMN(P$1)-1,FALSE)),VLOOKUP($A403,pivotdata!$A$2:$V$777,COLUMN(P$1)-1,FALSE),0)</f>
        <v>990956</v>
      </c>
      <c r="Q403">
        <f>IF(ISNUMBER(VLOOKUP($A403,pivotdata!$A$2:$V$777,COLUMN(Q$1)-1,FALSE)),VLOOKUP($A403,pivotdata!$A$2:$V$777,COLUMN(Q$1)-1,FALSE),0)</f>
        <v>1395852</v>
      </c>
      <c r="R403">
        <f>IF(ISNUMBER(VLOOKUP($A403,pivotdata!$A$2:$V$777,COLUMN(R$1)-1,FALSE)),VLOOKUP($A403,pivotdata!$A$2:$V$777,COLUMN(R$1)-1,FALSE),0)</f>
        <v>934907</v>
      </c>
      <c r="S403">
        <f>IF(ISNUMBER(VLOOKUP($A403,pivotdata!$A$2:$V$777,COLUMN(S$1)-1,FALSE)),VLOOKUP($A403,pivotdata!$A$2:$V$777,COLUMN(S$1)-1,FALSE),0)</f>
        <v>1268682</v>
      </c>
      <c r="T403">
        <f>IF(ISNUMBER(VLOOKUP($A403,pivotdata!$A$2:$V$777,COLUMN(T$1)-1,FALSE)),VLOOKUP($A403,pivotdata!$A$2:$V$777,COLUMN(T$1)-1,FALSE),0)</f>
        <v>713233</v>
      </c>
      <c r="U403">
        <f>IF(ISNUMBER(VLOOKUP($A403,pivotdata!$A$2:$V$777,COLUMN(U$1)-1,FALSE)),VLOOKUP($A403,pivotdata!$A$2:$V$777,COLUMN(U$1)-1,FALSE),0)</f>
        <v>859994</v>
      </c>
      <c r="V403">
        <f>IF(ISNUMBER(VLOOKUP($A403,pivotdata!$A$2:$V$777,COLUMN(V$1)-1,FALSE)),VLOOKUP($A403,pivotdata!$A$2:$V$777,COLUMN(V$1)-1,FALSE),0)</f>
        <v>950513</v>
      </c>
      <c r="W403">
        <f>IF(ISNUMBER(VLOOKUP($A403,pivotdata!$A$2:$V$777,COLUMN(W$1)-1,FALSE)),VLOOKUP($A403,pivotdata!$A$2:$V$777,COLUMN(W$1)-1,FALSE),0)</f>
        <v>759912</v>
      </c>
    </row>
    <row r="404" spans="1:23" x14ac:dyDescent="0.25">
      <c r="A404" s="1">
        <v>6538</v>
      </c>
      <c r="B404" s="2" t="s">
        <v>400</v>
      </c>
      <c r="C404">
        <f>IF(ISNUMBER(VLOOKUP($A404,pivotdata!$A$2:$V$777,COLUMN(C$1)-1,FALSE)),VLOOKUP($A404,pivotdata!$A$2:$V$777,COLUMN(C$1)-1,FALSE),0)</f>
        <v>785669</v>
      </c>
      <c r="D404">
        <f>IF(ISNUMBER(VLOOKUP($A404,pivotdata!$A$2:$V$777,COLUMN(D$1)-1,FALSE)),VLOOKUP($A404,pivotdata!$A$2:$V$777,COLUMN(D$1)-1,FALSE),0)</f>
        <v>1737957</v>
      </c>
      <c r="E404">
        <f>IF(ISNUMBER(VLOOKUP($A404,pivotdata!$A$2:$V$777,COLUMN(E$1)-1,FALSE)),VLOOKUP($A404,pivotdata!$A$2:$V$777,COLUMN(E$1)-1,FALSE),0)</f>
        <v>2528923</v>
      </c>
      <c r="F404">
        <f>IF(ISNUMBER(VLOOKUP($A404,pivotdata!$A$2:$V$777,COLUMN(F$1)-1,FALSE)),VLOOKUP($A404,pivotdata!$A$2:$V$777,COLUMN(F$1)-1,FALSE),0)</f>
        <v>4750863</v>
      </c>
      <c r="G404">
        <f>IF(ISNUMBER(VLOOKUP($A404,pivotdata!$A$2:$V$777,COLUMN(G$1)-1,FALSE)),VLOOKUP($A404,pivotdata!$A$2:$V$777,COLUMN(G$1)-1,FALSE),0)</f>
        <v>4839182</v>
      </c>
      <c r="H404">
        <f>IF(ISNUMBER(VLOOKUP($A404,pivotdata!$A$2:$V$777,COLUMN(H$1)-1,FALSE)),VLOOKUP($A404,pivotdata!$A$2:$V$777,COLUMN(H$1)-1,FALSE),0)</f>
        <v>3168636</v>
      </c>
      <c r="I404">
        <f>IF(ISNUMBER(VLOOKUP($A404,pivotdata!$A$2:$V$777,COLUMN(I$1)-1,FALSE)),VLOOKUP($A404,pivotdata!$A$2:$V$777,COLUMN(I$1)-1,FALSE),0)</f>
        <v>3685907</v>
      </c>
      <c r="J404">
        <f>IF(ISNUMBER(VLOOKUP($A404,pivotdata!$A$2:$V$777,COLUMN(J$1)-1,FALSE)),VLOOKUP($A404,pivotdata!$A$2:$V$777,COLUMN(J$1)-1,FALSE),0)</f>
        <v>4607548</v>
      </c>
      <c r="K404">
        <f>IF(ISNUMBER(VLOOKUP($A404,pivotdata!$A$2:$V$777,COLUMN(K$1)-1,FALSE)),VLOOKUP($A404,pivotdata!$A$2:$V$777,COLUMN(K$1)-1,FALSE),0)</f>
        <v>5364002</v>
      </c>
      <c r="L404">
        <f>IF(ISNUMBER(VLOOKUP($A404,pivotdata!$A$2:$V$777,COLUMN(L$1)-1,FALSE)),VLOOKUP($A404,pivotdata!$A$2:$V$777,COLUMN(L$1)-1,FALSE),0)</f>
        <v>4608707</v>
      </c>
      <c r="M404">
        <f>IF(ISNUMBER(VLOOKUP($A404,pivotdata!$A$2:$V$777,COLUMN(M$1)-1,FALSE)),VLOOKUP($A404,pivotdata!$A$2:$V$777,COLUMN(M$1)-1,FALSE),0)</f>
        <v>6280443</v>
      </c>
      <c r="N404">
        <f>IF(ISNUMBER(VLOOKUP($A404,pivotdata!$A$2:$V$777,COLUMN(N$1)-1,FALSE)),VLOOKUP($A404,pivotdata!$A$2:$V$777,COLUMN(N$1)-1,FALSE),0)</f>
        <v>9749313</v>
      </c>
      <c r="O404">
        <f>IF(ISNUMBER(VLOOKUP($A404,pivotdata!$A$2:$V$777,COLUMN(O$1)-1,FALSE)),VLOOKUP($A404,pivotdata!$A$2:$V$777,COLUMN(O$1)-1,FALSE),0)</f>
        <v>6896308</v>
      </c>
      <c r="P404">
        <f>IF(ISNUMBER(VLOOKUP($A404,pivotdata!$A$2:$V$777,COLUMN(P$1)-1,FALSE)),VLOOKUP($A404,pivotdata!$A$2:$V$777,COLUMN(P$1)-1,FALSE),0)</f>
        <v>6502179</v>
      </c>
      <c r="Q404">
        <f>IF(ISNUMBER(VLOOKUP($A404,pivotdata!$A$2:$V$777,COLUMN(Q$1)-1,FALSE)),VLOOKUP($A404,pivotdata!$A$2:$V$777,COLUMN(Q$1)-1,FALSE),0)</f>
        <v>4980680</v>
      </c>
      <c r="R404">
        <f>IF(ISNUMBER(VLOOKUP($A404,pivotdata!$A$2:$V$777,COLUMN(R$1)-1,FALSE)),VLOOKUP($A404,pivotdata!$A$2:$V$777,COLUMN(R$1)-1,FALSE),0)</f>
        <v>5722361</v>
      </c>
      <c r="S404">
        <f>IF(ISNUMBER(VLOOKUP($A404,pivotdata!$A$2:$V$777,COLUMN(S$1)-1,FALSE)),VLOOKUP($A404,pivotdata!$A$2:$V$777,COLUMN(S$1)-1,FALSE),0)</f>
        <v>4634694</v>
      </c>
      <c r="T404">
        <f>IF(ISNUMBER(VLOOKUP($A404,pivotdata!$A$2:$V$777,COLUMN(T$1)-1,FALSE)),VLOOKUP($A404,pivotdata!$A$2:$V$777,COLUMN(T$1)-1,FALSE),0)</f>
        <v>3564686</v>
      </c>
      <c r="U404">
        <f>IF(ISNUMBER(VLOOKUP($A404,pivotdata!$A$2:$V$777,COLUMN(U$1)-1,FALSE)),VLOOKUP($A404,pivotdata!$A$2:$V$777,COLUMN(U$1)-1,FALSE),0)</f>
        <v>4961977</v>
      </c>
      <c r="V404">
        <f>IF(ISNUMBER(VLOOKUP($A404,pivotdata!$A$2:$V$777,COLUMN(V$1)-1,FALSE)),VLOOKUP($A404,pivotdata!$A$2:$V$777,COLUMN(V$1)-1,FALSE),0)</f>
        <v>5007446</v>
      </c>
      <c r="W404">
        <f>IF(ISNUMBER(VLOOKUP($A404,pivotdata!$A$2:$V$777,COLUMN(W$1)-1,FALSE)),VLOOKUP($A404,pivotdata!$A$2:$V$777,COLUMN(W$1)-1,FALSE),0)</f>
        <v>3527878</v>
      </c>
    </row>
    <row r="405" spans="1:23" x14ac:dyDescent="0.25">
      <c r="A405" s="1">
        <v>6539</v>
      </c>
      <c r="B405" s="2" t="s">
        <v>399</v>
      </c>
      <c r="C405">
        <f>IF(ISNUMBER(VLOOKUP($A405,pivotdata!$A$2:$V$777,COLUMN(C$1)-1,FALSE)),VLOOKUP($A405,pivotdata!$A$2:$V$777,COLUMN(C$1)-1,FALSE),0)</f>
        <v>394909</v>
      </c>
      <c r="D405">
        <f>IF(ISNUMBER(VLOOKUP($A405,pivotdata!$A$2:$V$777,COLUMN(D$1)-1,FALSE)),VLOOKUP($A405,pivotdata!$A$2:$V$777,COLUMN(D$1)-1,FALSE),0)</f>
        <v>227596</v>
      </c>
      <c r="E405">
        <f>IF(ISNUMBER(VLOOKUP($A405,pivotdata!$A$2:$V$777,COLUMN(E$1)-1,FALSE)),VLOOKUP($A405,pivotdata!$A$2:$V$777,COLUMN(E$1)-1,FALSE),0)</f>
        <v>319408</v>
      </c>
      <c r="F405">
        <f>IF(ISNUMBER(VLOOKUP($A405,pivotdata!$A$2:$V$777,COLUMN(F$1)-1,FALSE)),VLOOKUP($A405,pivotdata!$A$2:$V$777,COLUMN(F$1)-1,FALSE),0)</f>
        <v>163529</v>
      </c>
      <c r="G405">
        <f>IF(ISNUMBER(VLOOKUP($A405,pivotdata!$A$2:$V$777,COLUMN(G$1)-1,FALSE)),VLOOKUP($A405,pivotdata!$A$2:$V$777,COLUMN(G$1)-1,FALSE),0)</f>
        <v>60257</v>
      </c>
      <c r="H405">
        <f>IF(ISNUMBER(VLOOKUP($A405,pivotdata!$A$2:$V$777,COLUMN(H$1)-1,FALSE)),VLOOKUP($A405,pivotdata!$A$2:$V$777,COLUMN(H$1)-1,FALSE),0)</f>
        <v>130329</v>
      </c>
      <c r="I405">
        <f>IF(ISNUMBER(VLOOKUP($A405,pivotdata!$A$2:$V$777,COLUMN(I$1)-1,FALSE)),VLOOKUP($A405,pivotdata!$A$2:$V$777,COLUMN(I$1)-1,FALSE),0)</f>
        <v>108456</v>
      </c>
      <c r="J405">
        <f>IF(ISNUMBER(VLOOKUP($A405,pivotdata!$A$2:$V$777,COLUMN(J$1)-1,FALSE)),VLOOKUP($A405,pivotdata!$A$2:$V$777,COLUMN(J$1)-1,FALSE),0)</f>
        <v>75614</v>
      </c>
      <c r="K405">
        <f>IF(ISNUMBER(VLOOKUP($A405,pivotdata!$A$2:$V$777,COLUMN(K$1)-1,FALSE)),VLOOKUP($A405,pivotdata!$A$2:$V$777,COLUMN(K$1)-1,FALSE),0)</f>
        <v>137122</v>
      </c>
      <c r="L405">
        <f>IF(ISNUMBER(VLOOKUP($A405,pivotdata!$A$2:$V$777,COLUMN(L$1)-1,FALSE)),VLOOKUP($A405,pivotdata!$A$2:$V$777,COLUMN(L$1)-1,FALSE),0)</f>
        <v>174808</v>
      </c>
      <c r="M405">
        <f>IF(ISNUMBER(VLOOKUP($A405,pivotdata!$A$2:$V$777,COLUMN(M$1)-1,FALSE)),VLOOKUP($A405,pivotdata!$A$2:$V$777,COLUMN(M$1)-1,FALSE),0)</f>
        <v>173714</v>
      </c>
      <c r="N405">
        <f>IF(ISNUMBER(VLOOKUP($A405,pivotdata!$A$2:$V$777,COLUMN(N$1)-1,FALSE)),VLOOKUP($A405,pivotdata!$A$2:$V$777,COLUMN(N$1)-1,FALSE),0)</f>
        <v>516294</v>
      </c>
      <c r="O405">
        <f>IF(ISNUMBER(VLOOKUP($A405,pivotdata!$A$2:$V$777,COLUMN(O$1)-1,FALSE)),VLOOKUP($A405,pivotdata!$A$2:$V$777,COLUMN(O$1)-1,FALSE),0)</f>
        <v>410506</v>
      </c>
      <c r="P405">
        <f>IF(ISNUMBER(VLOOKUP($A405,pivotdata!$A$2:$V$777,COLUMN(P$1)-1,FALSE)),VLOOKUP($A405,pivotdata!$A$2:$V$777,COLUMN(P$1)-1,FALSE),0)</f>
        <v>813765</v>
      </c>
      <c r="Q405">
        <f>IF(ISNUMBER(VLOOKUP($A405,pivotdata!$A$2:$V$777,COLUMN(Q$1)-1,FALSE)),VLOOKUP($A405,pivotdata!$A$2:$V$777,COLUMN(Q$1)-1,FALSE),0)</f>
        <v>894760</v>
      </c>
      <c r="R405">
        <f>IF(ISNUMBER(VLOOKUP($A405,pivotdata!$A$2:$V$777,COLUMN(R$1)-1,FALSE)),VLOOKUP($A405,pivotdata!$A$2:$V$777,COLUMN(R$1)-1,FALSE),0)</f>
        <v>597568</v>
      </c>
      <c r="S405">
        <f>IF(ISNUMBER(VLOOKUP($A405,pivotdata!$A$2:$V$777,COLUMN(S$1)-1,FALSE)),VLOOKUP($A405,pivotdata!$A$2:$V$777,COLUMN(S$1)-1,FALSE),0)</f>
        <v>867161</v>
      </c>
      <c r="T405">
        <f>IF(ISNUMBER(VLOOKUP($A405,pivotdata!$A$2:$V$777,COLUMN(T$1)-1,FALSE)),VLOOKUP($A405,pivotdata!$A$2:$V$777,COLUMN(T$1)-1,FALSE),0)</f>
        <v>1547023</v>
      </c>
      <c r="U405">
        <f>IF(ISNUMBER(VLOOKUP($A405,pivotdata!$A$2:$V$777,COLUMN(U$1)-1,FALSE)),VLOOKUP($A405,pivotdata!$A$2:$V$777,COLUMN(U$1)-1,FALSE),0)</f>
        <v>1828042</v>
      </c>
      <c r="V405">
        <f>IF(ISNUMBER(VLOOKUP($A405,pivotdata!$A$2:$V$777,COLUMN(V$1)-1,FALSE)),VLOOKUP($A405,pivotdata!$A$2:$V$777,COLUMN(V$1)-1,FALSE),0)</f>
        <v>2011156</v>
      </c>
      <c r="W405">
        <f>IF(ISNUMBER(VLOOKUP($A405,pivotdata!$A$2:$V$777,COLUMN(W$1)-1,FALSE)),VLOOKUP($A405,pivotdata!$A$2:$V$777,COLUMN(W$1)-1,FALSE),0)</f>
        <v>1861616</v>
      </c>
    </row>
    <row r="406" spans="1:23" x14ac:dyDescent="0.25">
      <c r="A406" s="1">
        <v>6541</v>
      </c>
      <c r="B406" s="2" t="s">
        <v>398</v>
      </c>
      <c r="C406">
        <f>IF(ISNUMBER(VLOOKUP($A406,pivotdata!$A$2:$V$777,COLUMN(C$1)-1,FALSE)),VLOOKUP($A406,pivotdata!$A$2:$V$777,COLUMN(C$1)-1,FALSE),0)</f>
        <v>26907</v>
      </c>
      <c r="D406">
        <f>IF(ISNUMBER(VLOOKUP($A406,pivotdata!$A$2:$V$777,COLUMN(D$1)-1,FALSE)),VLOOKUP($A406,pivotdata!$A$2:$V$777,COLUMN(D$1)-1,FALSE),0)</f>
        <v>62999</v>
      </c>
      <c r="E406">
        <f>IF(ISNUMBER(VLOOKUP($A406,pivotdata!$A$2:$V$777,COLUMN(E$1)-1,FALSE)),VLOOKUP($A406,pivotdata!$A$2:$V$777,COLUMN(E$1)-1,FALSE),0)</f>
        <v>72834</v>
      </c>
      <c r="F406">
        <f>IF(ISNUMBER(VLOOKUP($A406,pivotdata!$A$2:$V$777,COLUMN(F$1)-1,FALSE)),VLOOKUP($A406,pivotdata!$A$2:$V$777,COLUMN(F$1)-1,FALSE),0)</f>
        <v>168103</v>
      </c>
      <c r="G406">
        <f>IF(ISNUMBER(VLOOKUP($A406,pivotdata!$A$2:$V$777,COLUMN(G$1)-1,FALSE)),VLOOKUP($A406,pivotdata!$A$2:$V$777,COLUMN(G$1)-1,FALSE),0)</f>
        <v>269911</v>
      </c>
      <c r="H406">
        <f>IF(ISNUMBER(VLOOKUP($A406,pivotdata!$A$2:$V$777,COLUMN(H$1)-1,FALSE)),VLOOKUP($A406,pivotdata!$A$2:$V$777,COLUMN(H$1)-1,FALSE),0)</f>
        <v>125484</v>
      </c>
      <c r="I406">
        <f>IF(ISNUMBER(VLOOKUP($A406,pivotdata!$A$2:$V$777,COLUMN(I$1)-1,FALSE)),VLOOKUP($A406,pivotdata!$A$2:$V$777,COLUMN(I$1)-1,FALSE),0)</f>
        <v>104603</v>
      </c>
      <c r="J406">
        <f>IF(ISNUMBER(VLOOKUP($A406,pivotdata!$A$2:$V$777,COLUMN(J$1)-1,FALSE)),VLOOKUP($A406,pivotdata!$A$2:$V$777,COLUMN(J$1)-1,FALSE),0)</f>
        <v>167542</v>
      </c>
      <c r="K406">
        <f>IF(ISNUMBER(VLOOKUP($A406,pivotdata!$A$2:$V$777,COLUMN(K$1)-1,FALSE)),VLOOKUP($A406,pivotdata!$A$2:$V$777,COLUMN(K$1)-1,FALSE),0)</f>
        <v>118754</v>
      </c>
      <c r="L406">
        <f>IF(ISNUMBER(VLOOKUP($A406,pivotdata!$A$2:$V$777,COLUMN(L$1)-1,FALSE)),VLOOKUP($A406,pivotdata!$A$2:$V$777,COLUMN(L$1)-1,FALSE),0)</f>
        <v>299172</v>
      </c>
      <c r="M406">
        <f>IF(ISNUMBER(VLOOKUP($A406,pivotdata!$A$2:$V$777,COLUMN(M$1)-1,FALSE)),VLOOKUP($A406,pivotdata!$A$2:$V$777,COLUMN(M$1)-1,FALSE),0)</f>
        <v>177837</v>
      </c>
      <c r="N406">
        <f>IF(ISNUMBER(VLOOKUP($A406,pivotdata!$A$2:$V$777,COLUMN(N$1)-1,FALSE)),VLOOKUP($A406,pivotdata!$A$2:$V$777,COLUMN(N$1)-1,FALSE),0)</f>
        <v>185735</v>
      </c>
      <c r="O406">
        <f>IF(ISNUMBER(VLOOKUP($A406,pivotdata!$A$2:$V$777,COLUMN(O$1)-1,FALSE)),VLOOKUP($A406,pivotdata!$A$2:$V$777,COLUMN(O$1)-1,FALSE),0)</f>
        <v>530495</v>
      </c>
      <c r="P406">
        <f>IF(ISNUMBER(VLOOKUP($A406,pivotdata!$A$2:$V$777,COLUMN(P$1)-1,FALSE)),VLOOKUP($A406,pivotdata!$A$2:$V$777,COLUMN(P$1)-1,FALSE),0)</f>
        <v>476464</v>
      </c>
      <c r="Q406">
        <f>IF(ISNUMBER(VLOOKUP($A406,pivotdata!$A$2:$V$777,COLUMN(Q$1)-1,FALSE)),VLOOKUP($A406,pivotdata!$A$2:$V$777,COLUMN(Q$1)-1,FALSE),0)</f>
        <v>1443219</v>
      </c>
      <c r="R406">
        <f>IF(ISNUMBER(VLOOKUP($A406,pivotdata!$A$2:$V$777,COLUMN(R$1)-1,FALSE)),VLOOKUP($A406,pivotdata!$A$2:$V$777,COLUMN(R$1)-1,FALSE),0)</f>
        <v>1943030</v>
      </c>
      <c r="S406">
        <f>IF(ISNUMBER(VLOOKUP($A406,pivotdata!$A$2:$V$777,COLUMN(S$1)-1,FALSE)),VLOOKUP($A406,pivotdata!$A$2:$V$777,COLUMN(S$1)-1,FALSE),0)</f>
        <v>2476839</v>
      </c>
      <c r="T406">
        <f>IF(ISNUMBER(VLOOKUP($A406,pivotdata!$A$2:$V$777,COLUMN(T$1)-1,FALSE)),VLOOKUP($A406,pivotdata!$A$2:$V$777,COLUMN(T$1)-1,FALSE),0)</f>
        <v>3449788</v>
      </c>
      <c r="U406">
        <f>IF(ISNUMBER(VLOOKUP($A406,pivotdata!$A$2:$V$777,COLUMN(U$1)-1,FALSE)),VLOOKUP($A406,pivotdata!$A$2:$V$777,COLUMN(U$1)-1,FALSE),0)</f>
        <v>5247676</v>
      </c>
      <c r="V406">
        <f>IF(ISNUMBER(VLOOKUP($A406,pivotdata!$A$2:$V$777,COLUMN(V$1)-1,FALSE)),VLOOKUP($A406,pivotdata!$A$2:$V$777,COLUMN(V$1)-1,FALSE),0)</f>
        <v>5218224</v>
      </c>
      <c r="W406">
        <f>IF(ISNUMBER(VLOOKUP($A406,pivotdata!$A$2:$V$777,COLUMN(W$1)-1,FALSE)),VLOOKUP($A406,pivotdata!$A$2:$V$777,COLUMN(W$1)-1,FALSE),0)</f>
        <v>4118163</v>
      </c>
    </row>
    <row r="407" spans="1:23" x14ac:dyDescent="0.25">
      <c r="A407" s="1">
        <v>6542</v>
      </c>
      <c r="B407" s="2" t="s">
        <v>397</v>
      </c>
      <c r="C407">
        <f>IF(ISNUMBER(VLOOKUP($A407,pivotdata!$A$2:$V$777,COLUMN(C$1)-1,FALSE)),VLOOKUP($A407,pivotdata!$A$2:$V$777,COLUMN(C$1)-1,FALSE),0)</f>
        <v>486195</v>
      </c>
      <c r="D407">
        <f>IF(ISNUMBER(VLOOKUP($A407,pivotdata!$A$2:$V$777,COLUMN(D$1)-1,FALSE)),VLOOKUP($A407,pivotdata!$A$2:$V$777,COLUMN(D$1)-1,FALSE),0)</f>
        <v>2258443</v>
      </c>
      <c r="E407">
        <f>IF(ISNUMBER(VLOOKUP($A407,pivotdata!$A$2:$V$777,COLUMN(E$1)-1,FALSE)),VLOOKUP($A407,pivotdata!$A$2:$V$777,COLUMN(E$1)-1,FALSE),0)</f>
        <v>2497743</v>
      </c>
      <c r="F407">
        <f>IF(ISNUMBER(VLOOKUP($A407,pivotdata!$A$2:$V$777,COLUMN(F$1)-1,FALSE)),VLOOKUP($A407,pivotdata!$A$2:$V$777,COLUMN(F$1)-1,FALSE),0)</f>
        <v>3379083</v>
      </c>
      <c r="G407">
        <f>IF(ISNUMBER(VLOOKUP($A407,pivotdata!$A$2:$V$777,COLUMN(G$1)-1,FALSE)),VLOOKUP($A407,pivotdata!$A$2:$V$777,COLUMN(G$1)-1,FALSE),0)</f>
        <v>6307658</v>
      </c>
      <c r="H407">
        <f>IF(ISNUMBER(VLOOKUP($A407,pivotdata!$A$2:$V$777,COLUMN(H$1)-1,FALSE)),VLOOKUP($A407,pivotdata!$A$2:$V$777,COLUMN(H$1)-1,FALSE),0)</f>
        <v>4396921</v>
      </c>
      <c r="I407">
        <f>IF(ISNUMBER(VLOOKUP($A407,pivotdata!$A$2:$V$777,COLUMN(I$1)-1,FALSE)),VLOOKUP($A407,pivotdata!$A$2:$V$777,COLUMN(I$1)-1,FALSE),0)</f>
        <v>3474171</v>
      </c>
      <c r="J407">
        <f>IF(ISNUMBER(VLOOKUP($A407,pivotdata!$A$2:$V$777,COLUMN(J$1)-1,FALSE)),VLOOKUP($A407,pivotdata!$A$2:$V$777,COLUMN(J$1)-1,FALSE),0)</f>
        <v>3845765</v>
      </c>
      <c r="K407">
        <f>IF(ISNUMBER(VLOOKUP($A407,pivotdata!$A$2:$V$777,COLUMN(K$1)-1,FALSE)),VLOOKUP($A407,pivotdata!$A$2:$V$777,COLUMN(K$1)-1,FALSE),0)</f>
        <v>3865408</v>
      </c>
      <c r="L407">
        <f>IF(ISNUMBER(VLOOKUP($A407,pivotdata!$A$2:$V$777,COLUMN(L$1)-1,FALSE)),VLOOKUP($A407,pivotdata!$A$2:$V$777,COLUMN(L$1)-1,FALSE),0)</f>
        <v>6525717</v>
      </c>
      <c r="M407">
        <f>IF(ISNUMBER(VLOOKUP($A407,pivotdata!$A$2:$V$777,COLUMN(M$1)-1,FALSE)),VLOOKUP($A407,pivotdata!$A$2:$V$777,COLUMN(M$1)-1,FALSE),0)</f>
        <v>9446799</v>
      </c>
      <c r="N407">
        <f>IF(ISNUMBER(VLOOKUP($A407,pivotdata!$A$2:$V$777,COLUMN(N$1)-1,FALSE)),VLOOKUP($A407,pivotdata!$A$2:$V$777,COLUMN(N$1)-1,FALSE),0)</f>
        <v>7626451</v>
      </c>
      <c r="O407">
        <f>IF(ISNUMBER(VLOOKUP($A407,pivotdata!$A$2:$V$777,COLUMN(O$1)-1,FALSE)),VLOOKUP($A407,pivotdata!$A$2:$V$777,COLUMN(O$1)-1,FALSE),0)</f>
        <v>6934486</v>
      </c>
      <c r="P407">
        <f>IF(ISNUMBER(VLOOKUP($A407,pivotdata!$A$2:$V$777,COLUMN(P$1)-1,FALSE)),VLOOKUP($A407,pivotdata!$A$2:$V$777,COLUMN(P$1)-1,FALSE),0)</f>
        <v>8594905</v>
      </c>
      <c r="Q407">
        <f>IF(ISNUMBER(VLOOKUP($A407,pivotdata!$A$2:$V$777,COLUMN(Q$1)-1,FALSE)),VLOOKUP($A407,pivotdata!$A$2:$V$777,COLUMN(Q$1)-1,FALSE),0)</f>
        <v>8606865</v>
      </c>
      <c r="R407">
        <f>IF(ISNUMBER(VLOOKUP($A407,pivotdata!$A$2:$V$777,COLUMN(R$1)-1,FALSE)),VLOOKUP($A407,pivotdata!$A$2:$V$777,COLUMN(R$1)-1,FALSE),0)</f>
        <v>8020055</v>
      </c>
      <c r="S407">
        <f>IF(ISNUMBER(VLOOKUP($A407,pivotdata!$A$2:$V$777,COLUMN(S$1)-1,FALSE)),VLOOKUP($A407,pivotdata!$A$2:$V$777,COLUMN(S$1)-1,FALSE),0)</f>
        <v>8831516</v>
      </c>
      <c r="T407">
        <f>IF(ISNUMBER(VLOOKUP($A407,pivotdata!$A$2:$V$777,COLUMN(T$1)-1,FALSE)),VLOOKUP($A407,pivotdata!$A$2:$V$777,COLUMN(T$1)-1,FALSE),0)</f>
        <v>8610016</v>
      </c>
      <c r="U407">
        <f>IF(ISNUMBER(VLOOKUP($A407,pivotdata!$A$2:$V$777,COLUMN(U$1)-1,FALSE)),VLOOKUP($A407,pivotdata!$A$2:$V$777,COLUMN(U$1)-1,FALSE),0)</f>
        <v>8048147</v>
      </c>
      <c r="V407">
        <f>IF(ISNUMBER(VLOOKUP($A407,pivotdata!$A$2:$V$777,COLUMN(V$1)-1,FALSE)),VLOOKUP($A407,pivotdata!$A$2:$V$777,COLUMN(V$1)-1,FALSE),0)</f>
        <v>6719546</v>
      </c>
      <c r="W407">
        <f>IF(ISNUMBER(VLOOKUP($A407,pivotdata!$A$2:$V$777,COLUMN(W$1)-1,FALSE)),VLOOKUP($A407,pivotdata!$A$2:$V$777,COLUMN(W$1)-1,FALSE),0)</f>
        <v>11739130</v>
      </c>
    </row>
    <row r="408" spans="1:23" x14ac:dyDescent="0.25">
      <c r="A408" s="1">
        <v>6543</v>
      </c>
      <c r="B408" s="2" t="s">
        <v>396</v>
      </c>
      <c r="C408">
        <f>IF(ISNUMBER(VLOOKUP($A408,pivotdata!$A$2:$V$777,COLUMN(C$1)-1,FALSE)),VLOOKUP($A408,pivotdata!$A$2:$V$777,COLUMN(C$1)-1,FALSE),0)</f>
        <v>225433</v>
      </c>
      <c r="D408">
        <f>IF(ISNUMBER(VLOOKUP($A408,pivotdata!$A$2:$V$777,COLUMN(D$1)-1,FALSE)),VLOOKUP($A408,pivotdata!$A$2:$V$777,COLUMN(D$1)-1,FALSE),0)</f>
        <v>1073378</v>
      </c>
      <c r="E408">
        <f>IF(ISNUMBER(VLOOKUP($A408,pivotdata!$A$2:$V$777,COLUMN(E$1)-1,FALSE)),VLOOKUP($A408,pivotdata!$A$2:$V$777,COLUMN(E$1)-1,FALSE),0)</f>
        <v>1466684</v>
      </c>
      <c r="F408">
        <f>IF(ISNUMBER(VLOOKUP($A408,pivotdata!$A$2:$V$777,COLUMN(F$1)-1,FALSE)),VLOOKUP($A408,pivotdata!$A$2:$V$777,COLUMN(F$1)-1,FALSE),0)</f>
        <v>3753060</v>
      </c>
      <c r="G408">
        <f>IF(ISNUMBER(VLOOKUP($A408,pivotdata!$A$2:$V$777,COLUMN(G$1)-1,FALSE)),VLOOKUP($A408,pivotdata!$A$2:$V$777,COLUMN(G$1)-1,FALSE),0)</f>
        <v>5723303</v>
      </c>
      <c r="H408">
        <f>IF(ISNUMBER(VLOOKUP($A408,pivotdata!$A$2:$V$777,COLUMN(H$1)-1,FALSE)),VLOOKUP($A408,pivotdata!$A$2:$V$777,COLUMN(H$1)-1,FALSE),0)</f>
        <v>5240175</v>
      </c>
      <c r="I408">
        <f>IF(ISNUMBER(VLOOKUP($A408,pivotdata!$A$2:$V$777,COLUMN(I$1)-1,FALSE)),VLOOKUP($A408,pivotdata!$A$2:$V$777,COLUMN(I$1)-1,FALSE),0)</f>
        <v>4255801</v>
      </c>
      <c r="J408">
        <f>IF(ISNUMBER(VLOOKUP($A408,pivotdata!$A$2:$V$777,COLUMN(J$1)-1,FALSE)),VLOOKUP($A408,pivotdata!$A$2:$V$777,COLUMN(J$1)-1,FALSE),0)</f>
        <v>6833903</v>
      </c>
      <c r="K408">
        <f>IF(ISNUMBER(VLOOKUP($A408,pivotdata!$A$2:$V$777,COLUMN(K$1)-1,FALSE)),VLOOKUP($A408,pivotdata!$A$2:$V$777,COLUMN(K$1)-1,FALSE),0)</f>
        <v>8455241</v>
      </c>
      <c r="L408">
        <f>IF(ISNUMBER(VLOOKUP($A408,pivotdata!$A$2:$V$777,COLUMN(L$1)-1,FALSE)),VLOOKUP($A408,pivotdata!$A$2:$V$777,COLUMN(L$1)-1,FALSE),0)</f>
        <v>7673698</v>
      </c>
      <c r="M408">
        <f>IF(ISNUMBER(VLOOKUP($A408,pivotdata!$A$2:$V$777,COLUMN(M$1)-1,FALSE)),VLOOKUP($A408,pivotdata!$A$2:$V$777,COLUMN(M$1)-1,FALSE),0)</f>
        <v>12783111</v>
      </c>
      <c r="N408">
        <f>IF(ISNUMBER(VLOOKUP($A408,pivotdata!$A$2:$V$777,COLUMN(N$1)-1,FALSE)),VLOOKUP($A408,pivotdata!$A$2:$V$777,COLUMN(N$1)-1,FALSE),0)</f>
        <v>11624412</v>
      </c>
      <c r="O408">
        <f>IF(ISNUMBER(VLOOKUP($A408,pivotdata!$A$2:$V$777,COLUMN(O$1)-1,FALSE)),VLOOKUP($A408,pivotdata!$A$2:$V$777,COLUMN(O$1)-1,FALSE),0)</f>
        <v>7398838</v>
      </c>
      <c r="P408">
        <f>IF(ISNUMBER(VLOOKUP($A408,pivotdata!$A$2:$V$777,COLUMN(P$1)-1,FALSE)),VLOOKUP($A408,pivotdata!$A$2:$V$777,COLUMN(P$1)-1,FALSE),0)</f>
        <v>7387337</v>
      </c>
      <c r="Q408">
        <f>IF(ISNUMBER(VLOOKUP($A408,pivotdata!$A$2:$V$777,COLUMN(Q$1)-1,FALSE)),VLOOKUP($A408,pivotdata!$A$2:$V$777,COLUMN(Q$1)-1,FALSE),0)</f>
        <v>5619152</v>
      </c>
      <c r="R408">
        <f>IF(ISNUMBER(VLOOKUP($A408,pivotdata!$A$2:$V$777,COLUMN(R$1)-1,FALSE)),VLOOKUP($A408,pivotdata!$A$2:$V$777,COLUMN(R$1)-1,FALSE),0)</f>
        <v>6661887</v>
      </c>
      <c r="S408">
        <f>IF(ISNUMBER(VLOOKUP($A408,pivotdata!$A$2:$V$777,COLUMN(S$1)-1,FALSE)),VLOOKUP($A408,pivotdata!$A$2:$V$777,COLUMN(S$1)-1,FALSE),0)</f>
        <v>10430641</v>
      </c>
      <c r="T408">
        <f>IF(ISNUMBER(VLOOKUP($A408,pivotdata!$A$2:$V$777,COLUMN(T$1)-1,FALSE)),VLOOKUP($A408,pivotdata!$A$2:$V$777,COLUMN(T$1)-1,FALSE),0)</f>
        <v>15211341</v>
      </c>
      <c r="U408">
        <f>IF(ISNUMBER(VLOOKUP($A408,pivotdata!$A$2:$V$777,COLUMN(U$1)-1,FALSE)),VLOOKUP($A408,pivotdata!$A$2:$V$777,COLUMN(U$1)-1,FALSE),0)</f>
        <v>12383873</v>
      </c>
      <c r="V408">
        <f>IF(ISNUMBER(VLOOKUP($A408,pivotdata!$A$2:$V$777,COLUMN(V$1)-1,FALSE)),VLOOKUP($A408,pivotdata!$A$2:$V$777,COLUMN(V$1)-1,FALSE),0)</f>
        <v>16054011</v>
      </c>
      <c r="W408">
        <f>IF(ISNUMBER(VLOOKUP($A408,pivotdata!$A$2:$V$777,COLUMN(W$1)-1,FALSE)),VLOOKUP($A408,pivotdata!$A$2:$V$777,COLUMN(W$1)-1,FALSE),0)</f>
        <v>17243276</v>
      </c>
    </row>
    <row r="409" spans="1:23" x14ac:dyDescent="0.25">
      <c r="A409" s="1">
        <v>6544</v>
      </c>
      <c r="B409" s="2" t="s">
        <v>395</v>
      </c>
      <c r="C409">
        <f>IF(ISNUMBER(VLOOKUP($A409,pivotdata!$A$2:$V$777,COLUMN(C$1)-1,FALSE)),VLOOKUP($A409,pivotdata!$A$2:$V$777,COLUMN(C$1)-1,FALSE),0)</f>
        <v>547084</v>
      </c>
      <c r="D409">
        <f>IF(ISNUMBER(VLOOKUP($A409,pivotdata!$A$2:$V$777,COLUMN(D$1)-1,FALSE)),VLOOKUP($A409,pivotdata!$A$2:$V$777,COLUMN(D$1)-1,FALSE),0)</f>
        <v>421419</v>
      </c>
      <c r="E409">
        <f>IF(ISNUMBER(VLOOKUP($A409,pivotdata!$A$2:$V$777,COLUMN(E$1)-1,FALSE)),VLOOKUP($A409,pivotdata!$A$2:$V$777,COLUMN(E$1)-1,FALSE),0)</f>
        <v>380596</v>
      </c>
      <c r="F409">
        <f>IF(ISNUMBER(VLOOKUP($A409,pivotdata!$A$2:$V$777,COLUMN(F$1)-1,FALSE)),VLOOKUP($A409,pivotdata!$A$2:$V$777,COLUMN(F$1)-1,FALSE),0)</f>
        <v>371532</v>
      </c>
      <c r="G409">
        <f>IF(ISNUMBER(VLOOKUP($A409,pivotdata!$A$2:$V$777,COLUMN(G$1)-1,FALSE)),VLOOKUP($A409,pivotdata!$A$2:$V$777,COLUMN(G$1)-1,FALSE),0)</f>
        <v>306144</v>
      </c>
      <c r="H409">
        <f>IF(ISNUMBER(VLOOKUP($A409,pivotdata!$A$2:$V$777,COLUMN(H$1)-1,FALSE)),VLOOKUP($A409,pivotdata!$A$2:$V$777,COLUMN(H$1)-1,FALSE),0)</f>
        <v>1116512</v>
      </c>
      <c r="I409">
        <f>IF(ISNUMBER(VLOOKUP($A409,pivotdata!$A$2:$V$777,COLUMN(I$1)-1,FALSE)),VLOOKUP($A409,pivotdata!$A$2:$V$777,COLUMN(I$1)-1,FALSE),0)</f>
        <v>1443267</v>
      </c>
      <c r="J409">
        <f>IF(ISNUMBER(VLOOKUP($A409,pivotdata!$A$2:$V$777,COLUMN(J$1)-1,FALSE)),VLOOKUP($A409,pivotdata!$A$2:$V$777,COLUMN(J$1)-1,FALSE),0)</f>
        <v>1097447</v>
      </c>
      <c r="K409">
        <f>IF(ISNUMBER(VLOOKUP($A409,pivotdata!$A$2:$V$777,COLUMN(K$1)-1,FALSE)),VLOOKUP($A409,pivotdata!$A$2:$V$777,COLUMN(K$1)-1,FALSE),0)</f>
        <v>304601</v>
      </c>
      <c r="L409">
        <f>IF(ISNUMBER(VLOOKUP($A409,pivotdata!$A$2:$V$777,COLUMN(L$1)-1,FALSE)),VLOOKUP($A409,pivotdata!$A$2:$V$777,COLUMN(L$1)-1,FALSE),0)</f>
        <v>731683</v>
      </c>
      <c r="M409">
        <f>IF(ISNUMBER(VLOOKUP($A409,pivotdata!$A$2:$V$777,COLUMN(M$1)-1,FALSE)),VLOOKUP($A409,pivotdata!$A$2:$V$777,COLUMN(M$1)-1,FALSE),0)</f>
        <v>1517837</v>
      </c>
      <c r="N409">
        <f>IF(ISNUMBER(VLOOKUP($A409,pivotdata!$A$2:$V$777,COLUMN(N$1)-1,FALSE)),VLOOKUP($A409,pivotdata!$A$2:$V$777,COLUMN(N$1)-1,FALSE),0)</f>
        <v>1981665</v>
      </c>
      <c r="O409">
        <f>IF(ISNUMBER(VLOOKUP($A409,pivotdata!$A$2:$V$777,COLUMN(O$1)-1,FALSE)),VLOOKUP($A409,pivotdata!$A$2:$V$777,COLUMN(O$1)-1,FALSE),0)</f>
        <v>1993536</v>
      </c>
      <c r="P409">
        <f>IF(ISNUMBER(VLOOKUP($A409,pivotdata!$A$2:$V$777,COLUMN(P$1)-1,FALSE)),VLOOKUP($A409,pivotdata!$A$2:$V$777,COLUMN(P$1)-1,FALSE),0)</f>
        <v>2909895</v>
      </c>
      <c r="Q409">
        <f>IF(ISNUMBER(VLOOKUP($A409,pivotdata!$A$2:$V$777,COLUMN(Q$1)-1,FALSE)),VLOOKUP($A409,pivotdata!$A$2:$V$777,COLUMN(Q$1)-1,FALSE),0)</f>
        <v>3208870</v>
      </c>
      <c r="R409">
        <f>IF(ISNUMBER(VLOOKUP($A409,pivotdata!$A$2:$V$777,COLUMN(R$1)-1,FALSE)),VLOOKUP($A409,pivotdata!$A$2:$V$777,COLUMN(R$1)-1,FALSE),0)</f>
        <v>6651355</v>
      </c>
      <c r="S409">
        <f>IF(ISNUMBER(VLOOKUP($A409,pivotdata!$A$2:$V$777,COLUMN(S$1)-1,FALSE)),VLOOKUP($A409,pivotdata!$A$2:$V$777,COLUMN(S$1)-1,FALSE),0)</f>
        <v>4265192</v>
      </c>
      <c r="T409">
        <f>IF(ISNUMBER(VLOOKUP($A409,pivotdata!$A$2:$V$777,COLUMN(T$1)-1,FALSE)),VLOOKUP($A409,pivotdata!$A$2:$V$777,COLUMN(T$1)-1,FALSE),0)</f>
        <v>5162758</v>
      </c>
      <c r="U409">
        <f>IF(ISNUMBER(VLOOKUP($A409,pivotdata!$A$2:$V$777,COLUMN(U$1)-1,FALSE)),VLOOKUP($A409,pivotdata!$A$2:$V$777,COLUMN(U$1)-1,FALSE),0)</f>
        <v>3898967</v>
      </c>
      <c r="V409">
        <f>IF(ISNUMBER(VLOOKUP($A409,pivotdata!$A$2:$V$777,COLUMN(V$1)-1,FALSE)),VLOOKUP($A409,pivotdata!$A$2:$V$777,COLUMN(V$1)-1,FALSE),0)</f>
        <v>3821074</v>
      </c>
      <c r="W409">
        <f>IF(ISNUMBER(VLOOKUP($A409,pivotdata!$A$2:$V$777,COLUMN(W$1)-1,FALSE)),VLOOKUP($A409,pivotdata!$A$2:$V$777,COLUMN(W$1)-1,FALSE),0)</f>
        <v>3446032</v>
      </c>
    </row>
    <row r="410" spans="1:23" x14ac:dyDescent="0.25">
      <c r="A410" s="1">
        <v>6545</v>
      </c>
      <c r="B410" s="2" t="s">
        <v>394</v>
      </c>
      <c r="C410">
        <f>IF(ISNUMBER(VLOOKUP($A410,pivotdata!$A$2:$V$777,COLUMN(C$1)-1,FALSE)),VLOOKUP($A410,pivotdata!$A$2:$V$777,COLUMN(C$1)-1,FALSE),0)</f>
        <v>4619</v>
      </c>
      <c r="D410">
        <f>IF(ISNUMBER(VLOOKUP($A410,pivotdata!$A$2:$V$777,COLUMN(D$1)-1,FALSE)),VLOOKUP($A410,pivotdata!$A$2:$V$777,COLUMN(D$1)-1,FALSE),0)</f>
        <v>765</v>
      </c>
      <c r="E410">
        <f>IF(ISNUMBER(VLOOKUP($A410,pivotdata!$A$2:$V$777,COLUMN(E$1)-1,FALSE)),VLOOKUP($A410,pivotdata!$A$2:$V$777,COLUMN(E$1)-1,FALSE),0)</f>
        <v>13037</v>
      </c>
      <c r="F410">
        <f>IF(ISNUMBER(VLOOKUP($A410,pivotdata!$A$2:$V$777,COLUMN(F$1)-1,FALSE)),VLOOKUP($A410,pivotdata!$A$2:$V$777,COLUMN(F$1)-1,FALSE),0)</f>
        <v>32391</v>
      </c>
      <c r="G410">
        <f>IF(ISNUMBER(VLOOKUP($A410,pivotdata!$A$2:$V$777,COLUMN(G$1)-1,FALSE)),VLOOKUP($A410,pivotdata!$A$2:$V$777,COLUMN(G$1)-1,FALSE),0)</f>
        <v>19214</v>
      </c>
      <c r="H410">
        <f>IF(ISNUMBER(VLOOKUP($A410,pivotdata!$A$2:$V$777,COLUMN(H$1)-1,FALSE)),VLOOKUP($A410,pivotdata!$A$2:$V$777,COLUMN(H$1)-1,FALSE),0)</f>
        <v>4532</v>
      </c>
      <c r="I410">
        <f>IF(ISNUMBER(VLOOKUP($A410,pivotdata!$A$2:$V$777,COLUMN(I$1)-1,FALSE)),VLOOKUP($A410,pivotdata!$A$2:$V$777,COLUMN(I$1)-1,FALSE),0)</f>
        <v>1914</v>
      </c>
      <c r="J410">
        <f>IF(ISNUMBER(VLOOKUP($A410,pivotdata!$A$2:$V$777,COLUMN(J$1)-1,FALSE)),VLOOKUP($A410,pivotdata!$A$2:$V$777,COLUMN(J$1)-1,FALSE),0)</f>
        <v>1948</v>
      </c>
      <c r="K410">
        <f>IF(ISNUMBER(VLOOKUP($A410,pivotdata!$A$2:$V$777,COLUMN(K$1)-1,FALSE)),VLOOKUP($A410,pivotdata!$A$2:$V$777,COLUMN(K$1)-1,FALSE),0)</f>
        <v>23711</v>
      </c>
      <c r="L410">
        <f>IF(ISNUMBER(VLOOKUP($A410,pivotdata!$A$2:$V$777,COLUMN(L$1)-1,FALSE)),VLOOKUP($A410,pivotdata!$A$2:$V$777,COLUMN(L$1)-1,FALSE),0)</f>
        <v>15487</v>
      </c>
      <c r="M410">
        <f>IF(ISNUMBER(VLOOKUP($A410,pivotdata!$A$2:$V$777,COLUMN(M$1)-1,FALSE)),VLOOKUP($A410,pivotdata!$A$2:$V$777,COLUMN(M$1)-1,FALSE),0)</f>
        <v>76671</v>
      </c>
      <c r="N410">
        <f>IF(ISNUMBER(VLOOKUP($A410,pivotdata!$A$2:$V$777,COLUMN(N$1)-1,FALSE)),VLOOKUP($A410,pivotdata!$A$2:$V$777,COLUMN(N$1)-1,FALSE),0)</f>
        <v>45929</v>
      </c>
      <c r="O410">
        <f>IF(ISNUMBER(VLOOKUP($A410,pivotdata!$A$2:$V$777,COLUMN(O$1)-1,FALSE)),VLOOKUP($A410,pivotdata!$A$2:$V$777,COLUMN(O$1)-1,FALSE),0)</f>
        <v>36268</v>
      </c>
      <c r="P410">
        <f>IF(ISNUMBER(VLOOKUP($A410,pivotdata!$A$2:$V$777,COLUMN(P$1)-1,FALSE)),VLOOKUP($A410,pivotdata!$A$2:$V$777,COLUMN(P$1)-1,FALSE),0)</f>
        <v>21587</v>
      </c>
      <c r="Q410">
        <f>IF(ISNUMBER(VLOOKUP($A410,pivotdata!$A$2:$V$777,COLUMN(Q$1)-1,FALSE)),VLOOKUP($A410,pivotdata!$A$2:$V$777,COLUMN(Q$1)-1,FALSE),0)</f>
        <v>27799</v>
      </c>
      <c r="R410">
        <f>IF(ISNUMBER(VLOOKUP($A410,pivotdata!$A$2:$V$777,COLUMN(R$1)-1,FALSE)),VLOOKUP($A410,pivotdata!$A$2:$V$777,COLUMN(R$1)-1,FALSE),0)</f>
        <v>9106</v>
      </c>
      <c r="S410">
        <f>IF(ISNUMBER(VLOOKUP($A410,pivotdata!$A$2:$V$777,COLUMN(S$1)-1,FALSE)),VLOOKUP($A410,pivotdata!$A$2:$V$777,COLUMN(S$1)-1,FALSE),0)</f>
        <v>25728</v>
      </c>
      <c r="T410">
        <f>IF(ISNUMBER(VLOOKUP($A410,pivotdata!$A$2:$V$777,COLUMN(T$1)-1,FALSE)),VLOOKUP($A410,pivotdata!$A$2:$V$777,COLUMN(T$1)-1,FALSE),0)</f>
        <v>64464</v>
      </c>
      <c r="U410">
        <f>IF(ISNUMBER(VLOOKUP($A410,pivotdata!$A$2:$V$777,COLUMN(U$1)-1,FALSE)),VLOOKUP($A410,pivotdata!$A$2:$V$777,COLUMN(U$1)-1,FALSE),0)</f>
        <v>34095</v>
      </c>
      <c r="V410">
        <f>IF(ISNUMBER(VLOOKUP($A410,pivotdata!$A$2:$V$777,COLUMN(V$1)-1,FALSE)),VLOOKUP($A410,pivotdata!$A$2:$V$777,COLUMN(V$1)-1,FALSE),0)</f>
        <v>15731</v>
      </c>
      <c r="W410">
        <f>IF(ISNUMBER(VLOOKUP($A410,pivotdata!$A$2:$V$777,COLUMN(W$1)-1,FALSE)),VLOOKUP($A410,pivotdata!$A$2:$V$777,COLUMN(W$1)-1,FALSE),0)</f>
        <v>84072</v>
      </c>
    </row>
    <row r="411" spans="1:23" x14ac:dyDescent="0.25">
      <c r="A411" s="1">
        <v>6546</v>
      </c>
      <c r="B411" s="2" t="s">
        <v>393</v>
      </c>
      <c r="C411">
        <f>IF(ISNUMBER(VLOOKUP($A411,pivotdata!$A$2:$V$777,COLUMN(C$1)-1,FALSE)),VLOOKUP($A411,pivotdata!$A$2:$V$777,COLUMN(C$1)-1,FALSE),0)</f>
        <v>138203</v>
      </c>
      <c r="D411">
        <f>IF(ISNUMBER(VLOOKUP($A411,pivotdata!$A$2:$V$777,COLUMN(D$1)-1,FALSE)),VLOOKUP($A411,pivotdata!$A$2:$V$777,COLUMN(D$1)-1,FALSE),0)</f>
        <v>221554</v>
      </c>
      <c r="E411">
        <f>IF(ISNUMBER(VLOOKUP($A411,pivotdata!$A$2:$V$777,COLUMN(E$1)-1,FALSE)),VLOOKUP($A411,pivotdata!$A$2:$V$777,COLUMN(E$1)-1,FALSE),0)</f>
        <v>296644</v>
      </c>
      <c r="F411">
        <f>IF(ISNUMBER(VLOOKUP($A411,pivotdata!$A$2:$V$777,COLUMN(F$1)-1,FALSE)),VLOOKUP($A411,pivotdata!$A$2:$V$777,COLUMN(F$1)-1,FALSE),0)</f>
        <v>327040</v>
      </c>
      <c r="G411">
        <f>IF(ISNUMBER(VLOOKUP($A411,pivotdata!$A$2:$V$777,COLUMN(G$1)-1,FALSE)),VLOOKUP($A411,pivotdata!$A$2:$V$777,COLUMN(G$1)-1,FALSE),0)</f>
        <v>321213</v>
      </c>
      <c r="H411">
        <f>IF(ISNUMBER(VLOOKUP($A411,pivotdata!$A$2:$V$777,COLUMN(H$1)-1,FALSE)),VLOOKUP($A411,pivotdata!$A$2:$V$777,COLUMN(H$1)-1,FALSE),0)</f>
        <v>109746</v>
      </c>
      <c r="I411">
        <f>IF(ISNUMBER(VLOOKUP($A411,pivotdata!$A$2:$V$777,COLUMN(I$1)-1,FALSE)),VLOOKUP($A411,pivotdata!$A$2:$V$777,COLUMN(I$1)-1,FALSE),0)</f>
        <v>113780</v>
      </c>
      <c r="J411">
        <f>IF(ISNUMBER(VLOOKUP($A411,pivotdata!$A$2:$V$777,COLUMN(J$1)-1,FALSE)),VLOOKUP($A411,pivotdata!$A$2:$V$777,COLUMN(J$1)-1,FALSE),0)</f>
        <v>373460</v>
      </c>
      <c r="K411">
        <f>IF(ISNUMBER(VLOOKUP($A411,pivotdata!$A$2:$V$777,COLUMN(K$1)-1,FALSE)),VLOOKUP($A411,pivotdata!$A$2:$V$777,COLUMN(K$1)-1,FALSE),0)</f>
        <v>203392</v>
      </c>
      <c r="L411">
        <f>IF(ISNUMBER(VLOOKUP($A411,pivotdata!$A$2:$V$777,COLUMN(L$1)-1,FALSE)),VLOOKUP($A411,pivotdata!$A$2:$V$777,COLUMN(L$1)-1,FALSE),0)</f>
        <v>274562</v>
      </c>
      <c r="M411">
        <f>IF(ISNUMBER(VLOOKUP($A411,pivotdata!$A$2:$V$777,COLUMN(M$1)-1,FALSE)),VLOOKUP($A411,pivotdata!$A$2:$V$777,COLUMN(M$1)-1,FALSE),0)</f>
        <v>146348</v>
      </c>
      <c r="N411">
        <f>IF(ISNUMBER(VLOOKUP($A411,pivotdata!$A$2:$V$777,COLUMN(N$1)-1,FALSE)),VLOOKUP($A411,pivotdata!$A$2:$V$777,COLUMN(N$1)-1,FALSE),0)</f>
        <v>320070</v>
      </c>
      <c r="O411">
        <f>IF(ISNUMBER(VLOOKUP($A411,pivotdata!$A$2:$V$777,COLUMN(O$1)-1,FALSE)),VLOOKUP($A411,pivotdata!$A$2:$V$777,COLUMN(O$1)-1,FALSE),0)</f>
        <v>481078</v>
      </c>
      <c r="P411">
        <f>IF(ISNUMBER(VLOOKUP($A411,pivotdata!$A$2:$V$777,COLUMN(P$1)-1,FALSE)),VLOOKUP($A411,pivotdata!$A$2:$V$777,COLUMN(P$1)-1,FALSE),0)</f>
        <v>712556</v>
      </c>
      <c r="Q411">
        <f>IF(ISNUMBER(VLOOKUP($A411,pivotdata!$A$2:$V$777,COLUMN(Q$1)-1,FALSE)),VLOOKUP($A411,pivotdata!$A$2:$V$777,COLUMN(Q$1)-1,FALSE),0)</f>
        <v>521711</v>
      </c>
      <c r="R411">
        <f>IF(ISNUMBER(VLOOKUP($A411,pivotdata!$A$2:$V$777,COLUMN(R$1)-1,FALSE)),VLOOKUP($A411,pivotdata!$A$2:$V$777,COLUMN(R$1)-1,FALSE),0)</f>
        <v>993334</v>
      </c>
      <c r="S411">
        <f>IF(ISNUMBER(VLOOKUP($A411,pivotdata!$A$2:$V$777,COLUMN(S$1)-1,FALSE)),VLOOKUP($A411,pivotdata!$A$2:$V$777,COLUMN(S$1)-1,FALSE),0)</f>
        <v>2830867</v>
      </c>
      <c r="T411">
        <f>IF(ISNUMBER(VLOOKUP($A411,pivotdata!$A$2:$V$777,COLUMN(T$1)-1,FALSE)),VLOOKUP($A411,pivotdata!$A$2:$V$777,COLUMN(T$1)-1,FALSE),0)</f>
        <v>3659264</v>
      </c>
      <c r="U411">
        <f>IF(ISNUMBER(VLOOKUP($A411,pivotdata!$A$2:$V$777,COLUMN(U$1)-1,FALSE)),VLOOKUP($A411,pivotdata!$A$2:$V$777,COLUMN(U$1)-1,FALSE),0)</f>
        <v>2129372</v>
      </c>
      <c r="V411">
        <f>IF(ISNUMBER(VLOOKUP($A411,pivotdata!$A$2:$V$777,COLUMN(V$1)-1,FALSE)),VLOOKUP($A411,pivotdata!$A$2:$V$777,COLUMN(V$1)-1,FALSE),0)</f>
        <v>1447648</v>
      </c>
      <c r="W411">
        <f>IF(ISNUMBER(VLOOKUP($A411,pivotdata!$A$2:$V$777,COLUMN(W$1)-1,FALSE)),VLOOKUP($A411,pivotdata!$A$2:$V$777,COLUMN(W$1)-1,FALSE),0)</f>
        <v>1668964</v>
      </c>
    </row>
    <row r="412" spans="1:23" x14ac:dyDescent="0.25">
      <c r="A412" s="1">
        <v>6549</v>
      </c>
      <c r="B412" s="2" t="s">
        <v>392</v>
      </c>
      <c r="C412">
        <f>IF(ISNUMBER(VLOOKUP($A412,pivotdata!$A$2:$V$777,COLUMN(C$1)-1,FALSE)),VLOOKUP($A412,pivotdata!$A$2:$V$777,COLUMN(C$1)-1,FALSE),0)</f>
        <v>41436</v>
      </c>
      <c r="D412">
        <f>IF(ISNUMBER(VLOOKUP($A412,pivotdata!$A$2:$V$777,COLUMN(D$1)-1,FALSE)),VLOOKUP($A412,pivotdata!$A$2:$V$777,COLUMN(D$1)-1,FALSE),0)</f>
        <v>109550</v>
      </c>
      <c r="E412">
        <f>IF(ISNUMBER(VLOOKUP($A412,pivotdata!$A$2:$V$777,COLUMN(E$1)-1,FALSE)),VLOOKUP($A412,pivotdata!$A$2:$V$777,COLUMN(E$1)-1,FALSE),0)</f>
        <v>21259</v>
      </c>
      <c r="F412">
        <f>IF(ISNUMBER(VLOOKUP($A412,pivotdata!$A$2:$V$777,COLUMN(F$1)-1,FALSE)),VLOOKUP($A412,pivotdata!$A$2:$V$777,COLUMN(F$1)-1,FALSE),0)</f>
        <v>29259</v>
      </c>
      <c r="G412">
        <f>IF(ISNUMBER(VLOOKUP($A412,pivotdata!$A$2:$V$777,COLUMN(G$1)-1,FALSE)),VLOOKUP($A412,pivotdata!$A$2:$V$777,COLUMN(G$1)-1,FALSE),0)</f>
        <v>76336</v>
      </c>
      <c r="H412">
        <f>IF(ISNUMBER(VLOOKUP($A412,pivotdata!$A$2:$V$777,COLUMN(H$1)-1,FALSE)),VLOOKUP($A412,pivotdata!$A$2:$V$777,COLUMN(H$1)-1,FALSE),0)</f>
        <v>24721</v>
      </c>
      <c r="I412">
        <f>IF(ISNUMBER(VLOOKUP($A412,pivotdata!$A$2:$V$777,COLUMN(I$1)-1,FALSE)),VLOOKUP($A412,pivotdata!$A$2:$V$777,COLUMN(I$1)-1,FALSE),0)</f>
        <v>27301</v>
      </c>
      <c r="J412">
        <f>IF(ISNUMBER(VLOOKUP($A412,pivotdata!$A$2:$V$777,COLUMN(J$1)-1,FALSE)),VLOOKUP($A412,pivotdata!$A$2:$V$777,COLUMN(J$1)-1,FALSE),0)</f>
        <v>141312</v>
      </c>
      <c r="K412">
        <f>IF(ISNUMBER(VLOOKUP($A412,pivotdata!$A$2:$V$777,COLUMN(K$1)-1,FALSE)),VLOOKUP($A412,pivotdata!$A$2:$V$777,COLUMN(K$1)-1,FALSE),0)</f>
        <v>157865</v>
      </c>
      <c r="L412">
        <f>IF(ISNUMBER(VLOOKUP($A412,pivotdata!$A$2:$V$777,COLUMN(L$1)-1,FALSE)),VLOOKUP($A412,pivotdata!$A$2:$V$777,COLUMN(L$1)-1,FALSE),0)</f>
        <v>181901</v>
      </c>
      <c r="M412">
        <f>IF(ISNUMBER(VLOOKUP($A412,pivotdata!$A$2:$V$777,COLUMN(M$1)-1,FALSE)),VLOOKUP($A412,pivotdata!$A$2:$V$777,COLUMN(M$1)-1,FALSE),0)</f>
        <v>105598</v>
      </c>
      <c r="N412">
        <f>IF(ISNUMBER(VLOOKUP($A412,pivotdata!$A$2:$V$777,COLUMN(N$1)-1,FALSE)),VLOOKUP($A412,pivotdata!$A$2:$V$777,COLUMN(N$1)-1,FALSE),0)</f>
        <v>474316</v>
      </c>
      <c r="O412">
        <f>IF(ISNUMBER(VLOOKUP($A412,pivotdata!$A$2:$V$777,COLUMN(O$1)-1,FALSE)),VLOOKUP($A412,pivotdata!$A$2:$V$777,COLUMN(O$1)-1,FALSE),0)</f>
        <v>279338</v>
      </c>
      <c r="P412">
        <f>IF(ISNUMBER(VLOOKUP($A412,pivotdata!$A$2:$V$777,COLUMN(P$1)-1,FALSE)),VLOOKUP($A412,pivotdata!$A$2:$V$777,COLUMN(P$1)-1,FALSE),0)</f>
        <v>116439</v>
      </c>
      <c r="Q412">
        <f>IF(ISNUMBER(VLOOKUP($A412,pivotdata!$A$2:$V$777,COLUMN(Q$1)-1,FALSE)),VLOOKUP($A412,pivotdata!$A$2:$V$777,COLUMN(Q$1)-1,FALSE),0)</f>
        <v>167625</v>
      </c>
      <c r="R412">
        <f>IF(ISNUMBER(VLOOKUP($A412,pivotdata!$A$2:$V$777,COLUMN(R$1)-1,FALSE)),VLOOKUP($A412,pivotdata!$A$2:$V$777,COLUMN(R$1)-1,FALSE),0)</f>
        <v>2474164</v>
      </c>
      <c r="S412">
        <f>IF(ISNUMBER(VLOOKUP($A412,pivotdata!$A$2:$V$777,COLUMN(S$1)-1,FALSE)),VLOOKUP($A412,pivotdata!$A$2:$V$777,COLUMN(S$1)-1,FALSE),0)</f>
        <v>726539</v>
      </c>
      <c r="T412">
        <f>IF(ISNUMBER(VLOOKUP($A412,pivotdata!$A$2:$V$777,COLUMN(T$1)-1,FALSE)),VLOOKUP($A412,pivotdata!$A$2:$V$777,COLUMN(T$1)-1,FALSE),0)</f>
        <v>777551</v>
      </c>
      <c r="U412">
        <f>IF(ISNUMBER(VLOOKUP($A412,pivotdata!$A$2:$V$777,COLUMN(U$1)-1,FALSE)),VLOOKUP($A412,pivotdata!$A$2:$V$777,COLUMN(U$1)-1,FALSE),0)</f>
        <v>787984</v>
      </c>
      <c r="V412">
        <f>IF(ISNUMBER(VLOOKUP($A412,pivotdata!$A$2:$V$777,COLUMN(V$1)-1,FALSE)),VLOOKUP($A412,pivotdata!$A$2:$V$777,COLUMN(V$1)-1,FALSE),0)</f>
        <v>642361</v>
      </c>
      <c r="W412">
        <f>IF(ISNUMBER(VLOOKUP($A412,pivotdata!$A$2:$V$777,COLUMN(W$1)-1,FALSE)),VLOOKUP($A412,pivotdata!$A$2:$V$777,COLUMN(W$1)-1,FALSE),0)</f>
        <v>407541</v>
      </c>
    </row>
    <row r="413" spans="1:23" x14ac:dyDescent="0.25">
      <c r="A413" s="1">
        <v>6551</v>
      </c>
      <c r="B413" s="2" t="s">
        <v>391</v>
      </c>
      <c r="C413">
        <f>IF(ISNUMBER(VLOOKUP($A413,pivotdata!$A$2:$V$777,COLUMN(C$1)-1,FALSE)),VLOOKUP($A413,pivotdata!$A$2:$V$777,COLUMN(C$1)-1,FALSE),0)</f>
        <v>966436</v>
      </c>
      <c r="D413">
        <f>IF(ISNUMBER(VLOOKUP($A413,pivotdata!$A$2:$V$777,COLUMN(D$1)-1,FALSE)),VLOOKUP($A413,pivotdata!$A$2:$V$777,COLUMN(D$1)-1,FALSE),0)</f>
        <v>1392574</v>
      </c>
      <c r="E413">
        <f>IF(ISNUMBER(VLOOKUP($A413,pivotdata!$A$2:$V$777,COLUMN(E$1)-1,FALSE)),VLOOKUP($A413,pivotdata!$A$2:$V$777,COLUMN(E$1)-1,FALSE),0)</f>
        <v>2522572</v>
      </c>
      <c r="F413">
        <f>IF(ISNUMBER(VLOOKUP($A413,pivotdata!$A$2:$V$777,COLUMN(F$1)-1,FALSE)),VLOOKUP($A413,pivotdata!$A$2:$V$777,COLUMN(F$1)-1,FALSE),0)</f>
        <v>3772359</v>
      </c>
      <c r="G413">
        <f>IF(ISNUMBER(VLOOKUP($A413,pivotdata!$A$2:$V$777,COLUMN(G$1)-1,FALSE)),VLOOKUP($A413,pivotdata!$A$2:$V$777,COLUMN(G$1)-1,FALSE),0)</f>
        <v>4555109</v>
      </c>
      <c r="H413">
        <f>IF(ISNUMBER(VLOOKUP($A413,pivotdata!$A$2:$V$777,COLUMN(H$1)-1,FALSE)),VLOOKUP($A413,pivotdata!$A$2:$V$777,COLUMN(H$1)-1,FALSE),0)</f>
        <v>5911593</v>
      </c>
      <c r="I413">
        <f>IF(ISNUMBER(VLOOKUP($A413,pivotdata!$A$2:$V$777,COLUMN(I$1)-1,FALSE)),VLOOKUP($A413,pivotdata!$A$2:$V$777,COLUMN(I$1)-1,FALSE),0)</f>
        <v>5393094</v>
      </c>
      <c r="J413">
        <f>IF(ISNUMBER(VLOOKUP($A413,pivotdata!$A$2:$V$777,COLUMN(J$1)-1,FALSE)),VLOOKUP($A413,pivotdata!$A$2:$V$777,COLUMN(J$1)-1,FALSE),0)</f>
        <v>8280476</v>
      </c>
      <c r="K413">
        <f>IF(ISNUMBER(VLOOKUP($A413,pivotdata!$A$2:$V$777,COLUMN(K$1)-1,FALSE)),VLOOKUP($A413,pivotdata!$A$2:$V$777,COLUMN(K$1)-1,FALSE),0)</f>
        <v>7312055</v>
      </c>
      <c r="L413">
        <f>IF(ISNUMBER(VLOOKUP($A413,pivotdata!$A$2:$V$777,COLUMN(L$1)-1,FALSE)),VLOOKUP($A413,pivotdata!$A$2:$V$777,COLUMN(L$1)-1,FALSE),0)</f>
        <v>6650540</v>
      </c>
      <c r="M413">
        <f>IF(ISNUMBER(VLOOKUP($A413,pivotdata!$A$2:$V$777,COLUMN(M$1)-1,FALSE)),VLOOKUP($A413,pivotdata!$A$2:$V$777,COLUMN(M$1)-1,FALSE),0)</f>
        <v>12885197</v>
      </c>
      <c r="N413">
        <f>IF(ISNUMBER(VLOOKUP($A413,pivotdata!$A$2:$V$777,COLUMN(N$1)-1,FALSE)),VLOOKUP($A413,pivotdata!$A$2:$V$777,COLUMN(N$1)-1,FALSE),0)</f>
        <v>9307990</v>
      </c>
      <c r="O413">
        <f>IF(ISNUMBER(VLOOKUP($A413,pivotdata!$A$2:$V$777,COLUMN(O$1)-1,FALSE)),VLOOKUP($A413,pivotdata!$A$2:$V$777,COLUMN(O$1)-1,FALSE),0)</f>
        <v>7335322</v>
      </c>
      <c r="P413">
        <f>IF(ISNUMBER(VLOOKUP($A413,pivotdata!$A$2:$V$777,COLUMN(P$1)-1,FALSE)),VLOOKUP($A413,pivotdata!$A$2:$V$777,COLUMN(P$1)-1,FALSE),0)</f>
        <v>9428278</v>
      </c>
      <c r="Q413">
        <f>IF(ISNUMBER(VLOOKUP($A413,pivotdata!$A$2:$V$777,COLUMN(Q$1)-1,FALSE)),VLOOKUP($A413,pivotdata!$A$2:$V$777,COLUMN(Q$1)-1,FALSE),0)</f>
        <v>4825472</v>
      </c>
      <c r="R413">
        <f>IF(ISNUMBER(VLOOKUP($A413,pivotdata!$A$2:$V$777,COLUMN(R$1)-1,FALSE)),VLOOKUP($A413,pivotdata!$A$2:$V$777,COLUMN(R$1)-1,FALSE),0)</f>
        <v>16849010</v>
      </c>
      <c r="S413">
        <f>IF(ISNUMBER(VLOOKUP($A413,pivotdata!$A$2:$V$777,COLUMN(S$1)-1,FALSE)),VLOOKUP($A413,pivotdata!$A$2:$V$777,COLUMN(S$1)-1,FALSE),0)</f>
        <v>32646378</v>
      </c>
      <c r="T413">
        <f>IF(ISNUMBER(VLOOKUP($A413,pivotdata!$A$2:$V$777,COLUMN(T$1)-1,FALSE)),VLOOKUP($A413,pivotdata!$A$2:$V$777,COLUMN(T$1)-1,FALSE),0)</f>
        <v>1797463</v>
      </c>
      <c r="U413">
        <f>IF(ISNUMBER(VLOOKUP($A413,pivotdata!$A$2:$V$777,COLUMN(U$1)-1,FALSE)),VLOOKUP($A413,pivotdata!$A$2:$V$777,COLUMN(U$1)-1,FALSE),0)</f>
        <v>2091507</v>
      </c>
      <c r="V413">
        <f>IF(ISNUMBER(VLOOKUP($A413,pivotdata!$A$2:$V$777,COLUMN(V$1)-1,FALSE)),VLOOKUP($A413,pivotdata!$A$2:$V$777,COLUMN(V$1)-1,FALSE),0)</f>
        <v>1328018</v>
      </c>
      <c r="W413">
        <f>IF(ISNUMBER(VLOOKUP($A413,pivotdata!$A$2:$V$777,COLUMN(W$1)-1,FALSE)),VLOOKUP($A413,pivotdata!$A$2:$V$777,COLUMN(W$1)-1,FALSE),0)</f>
        <v>1422354</v>
      </c>
    </row>
    <row r="414" spans="1:23" x14ac:dyDescent="0.25">
      <c r="A414" s="1">
        <v>6552</v>
      </c>
      <c r="B414" s="2" t="s">
        <v>390</v>
      </c>
      <c r="C414">
        <f>IF(ISNUMBER(VLOOKUP($A414,pivotdata!$A$2:$V$777,COLUMN(C$1)-1,FALSE)),VLOOKUP($A414,pivotdata!$A$2:$V$777,COLUMN(C$1)-1,FALSE),0)</f>
        <v>1532463</v>
      </c>
      <c r="D414">
        <f>IF(ISNUMBER(VLOOKUP($A414,pivotdata!$A$2:$V$777,COLUMN(D$1)-1,FALSE)),VLOOKUP($A414,pivotdata!$A$2:$V$777,COLUMN(D$1)-1,FALSE),0)</f>
        <v>1680984</v>
      </c>
      <c r="E414">
        <f>IF(ISNUMBER(VLOOKUP($A414,pivotdata!$A$2:$V$777,COLUMN(E$1)-1,FALSE)),VLOOKUP($A414,pivotdata!$A$2:$V$777,COLUMN(E$1)-1,FALSE),0)</f>
        <v>2084789</v>
      </c>
      <c r="F414">
        <f>IF(ISNUMBER(VLOOKUP($A414,pivotdata!$A$2:$V$777,COLUMN(F$1)-1,FALSE)),VLOOKUP($A414,pivotdata!$A$2:$V$777,COLUMN(F$1)-1,FALSE),0)</f>
        <v>2144355</v>
      </c>
      <c r="G414">
        <f>IF(ISNUMBER(VLOOKUP($A414,pivotdata!$A$2:$V$777,COLUMN(G$1)-1,FALSE)),VLOOKUP($A414,pivotdata!$A$2:$V$777,COLUMN(G$1)-1,FALSE),0)</f>
        <v>2796314</v>
      </c>
      <c r="H414">
        <f>IF(ISNUMBER(VLOOKUP($A414,pivotdata!$A$2:$V$777,COLUMN(H$1)-1,FALSE)),VLOOKUP($A414,pivotdata!$A$2:$V$777,COLUMN(H$1)-1,FALSE),0)</f>
        <v>2515122</v>
      </c>
      <c r="I414">
        <f>IF(ISNUMBER(VLOOKUP($A414,pivotdata!$A$2:$V$777,COLUMN(I$1)-1,FALSE)),VLOOKUP($A414,pivotdata!$A$2:$V$777,COLUMN(I$1)-1,FALSE),0)</f>
        <v>4664324</v>
      </c>
      <c r="J414">
        <f>IF(ISNUMBER(VLOOKUP($A414,pivotdata!$A$2:$V$777,COLUMN(J$1)-1,FALSE)),VLOOKUP($A414,pivotdata!$A$2:$V$777,COLUMN(J$1)-1,FALSE),0)</f>
        <v>6091489</v>
      </c>
      <c r="K414">
        <f>IF(ISNUMBER(VLOOKUP($A414,pivotdata!$A$2:$V$777,COLUMN(K$1)-1,FALSE)),VLOOKUP($A414,pivotdata!$A$2:$V$777,COLUMN(K$1)-1,FALSE),0)</f>
        <v>6721790</v>
      </c>
      <c r="L414">
        <f>IF(ISNUMBER(VLOOKUP($A414,pivotdata!$A$2:$V$777,COLUMN(L$1)-1,FALSE)),VLOOKUP($A414,pivotdata!$A$2:$V$777,COLUMN(L$1)-1,FALSE),0)</f>
        <v>15621479</v>
      </c>
      <c r="M414">
        <f>IF(ISNUMBER(VLOOKUP($A414,pivotdata!$A$2:$V$777,COLUMN(M$1)-1,FALSE)),VLOOKUP($A414,pivotdata!$A$2:$V$777,COLUMN(M$1)-1,FALSE),0)</f>
        <v>17909594</v>
      </c>
      <c r="N414">
        <f>IF(ISNUMBER(VLOOKUP($A414,pivotdata!$A$2:$V$777,COLUMN(N$1)-1,FALSE)),VLOOKUP($A414,pivotdata!$A$2:$V$777,COLUMN(N$1)-1,FALSE),0)</f>
        <v>20612726</v>
      </c>
      <c r="O414">
        <f>IF(ISNUMBER(VLOOKUP($A414,pivotdata!$A$2:$V$777,COLUMN(O$1)-1,FALSE)),VLOOKUP($A414,pivotdata!$A$2:$V$777,COLUMN(O$1)-1,FALSE),0)</f>
        <v>20760652</v>
      </c>
      <c r="P414">
        <f>IF(ISNUMBER(VLOOKUP($A414,pivotdata!$A$2:$V$777,COLUMN(P$1)-1,FALSE)),VLOOKUP($A414,pivotdata!$A$2:$V$777,COLUMN(P$1)-1,FALSE),0)</f>
        <v>20727074</v>
      </c>
      <c r="Q414">
        <f>IF(ISNUMBER(VLOOKUP($A414,pivotdata!$A$2:$V$777,COLUMN(Q$1)-1,FALSE)),VLOOKUP($A414,pivotdata!$A$2:$V$777,COLUMN(Q$1)-1,FALSE),0)</f>
        <v>32311872</v>
      </c>
      <c r="R414">
        <f>IF(ISNUMBER(VLOOKUP($A414,pivotdata!$A$2:$V$777,COLUMN(R$1)-1,FALSE)),VLOOKUP($A414,pivotdata!$A$2:$V$777,COLUMN(R$1)-1,FALSE),0)</f>
        <v>42086172</v>
      </c>
      <c r="S414">
        <f>IF(ISNUMBER(VLOOKUP($A414,pivotdata!$A$2:$V$777,COLUMN(S$1)-1,FALSE)),VLOOKUP($A414,pivotdata!$A$2:$V$777,COLUMN(S$1)-1,FALSE),0)</f>
        <v>25967576</v>
      </c>
      <c r="T414">
        <f>IF(ISNUMBER(VLOOKUP($A414,pivotdata!$A$2:$V$777,COLUMN(T$1)-1,FALSE)),VLOOKUP($A414,pivotdata!$A$2:$V$777,COLUMN(T$1)-1,FALSE),0)</f>
        <v>40818767</v>
      </c>
      <c r="U414">
        <f>IF(ISNUMBER(VLOOKUP($A414,pivotdata!$A$2:$V$777,COLUMN(U$1)-1,FALSE)),VLOOKUP($A414,pivotdata!$A$2:$V$777,COLUMN(U$1)-1,FALSE),0)</f>
        <v>51452882</v>
      </c>
      <c r="V414">
        <f>IF(ISNUMBER(VLOOKUP($A414,pivotdata!$A$2:$V$777,COLUMN(V$1)-1,FALSE)),VLOOKUP($A414,pivotdata!$A$2:$V$777,COLUMN(V$1)-1,FALSE),0)</f>
        <v>42474665</v>
      </c>
      <c r="W414">
        <f>IF(ISNUMBER(VLOOKUP($A414,pivotdata!$A$2:$V$777,COLUMN(W$1)-1,FALSE)),VLOOKUP($A414,pivotdata!$A$2:$V$777,COLUMN(W$1)-1,FALSE),0)</f>
        <v>43138210</v>
      </c>
    </row>
    <row r="415" spans="1:23" x14ac:dyDescent="0.25">
      <c r="A415" s="1">
        <v>6553</v>
      </c>
      <c r="B415" s="2" t="s">
        <v>389</v>
      </c>
      <c r="C415">
        <f>IF(ISNUMBER(VLOOKUP($A415,pivotdata!$A$2:$V$777,COLUMN(C$1)-1,FALSE)),VLOOKUP($A415,pivotdata!$A$2:$V$777,COLUMN(C$1)-1,FALSE),0)</f>
        <v>1880769</v>
      </c>
      <c r="D415">
        <f>IF(ISNUMBER(VLOOKUP($A415,pivotdata!$A$2:$V$777,COLUMN(D$1)-1,FALSE)),VLOOKUP($A415,pivotdata!$A$2:$V$777,COLUMN(D$1)-1,FALSE),0)</f>
        <v>1962990</v>
      </c>
      <c r="E415">
        <f>IF(ISNUMBER(VLOOKUP($A415,pivotdata!$A$2:$V$777,COLUMN(E$1)-1,FALSE)),VLOOKUP($A415,pivotdata!$A$2:$V$777,COLUMN(E$1)-1,FALSE),0)</f>
        <v>3587285</v>
      </c>
      <c r="F415">
        <f>IF(ISNUMBER(VLOOKUP($A415,pivotdata!$A$2:$V$777,COLUMN(F$1)-1,FALSE)),VLOOKUP($A415,pivotdata!$A$2:$V$777,COLUMN(F$1)-1,FALSE),0)</f>
        <v>5410750</v>
      </c>
      <c r="G415">
        <f>IF(ISNUMBER(VLOOKUP($A415,pivotdata!$A$2:$V$777,COLUMN(G$1)-1,FALSE)),VLOOKUP($A415,pivotdata!$A$2:$V$777,COLUMN(G$1)-1,FALSE),0)</f>
        <v>6341864</v>
      </c>
      <c r="H415">
        <f>IF(ISNUMBER(VLOOKUP($A415,pivotdata!$A$2:$V$777,COLUMN(H$1)-1,FALSE)),VLOOKUP($A415,pivotdata!$A$2:$V$777,COLUMN(H$1)-1,FALSE),0)</f>
        <v>5006230</v>
      </c>
      <c r="I415">
        <f>IF(ISNUMBER(VLOOKUP($A415,pivotdata!$A$2:$V$777,COLUMN(I$1)-1,FALSE)),VLOOKUP($A415,pivotdata!$A$2:$V$777,COLUMN(I$1)-1,FALSE),0)</f>
        <v>5369320</v>
      </c>
      <c r="J415">
        <f>IF(ISNUMBER(VLOOKUP($A415,pivotdata!$A$2:$V$777,COLUMN(J$1)-1,FALSE)),VLOOKUP($A415,pivotdata!$A$2:$V$777,COLUMN(J$1)-1,FALSE),0)</f>
        <v>6548597</v>
      </c>
      <c r="K415">
        <f>IF(ISNUMBER(VLOOKUP($A415,pivotdata!$A$2:$V$777,COLUMN(K$1)-1,FALSE)),VLOOKUP($A415,pivotdata!$A$2:$V$777,COLUMN(K$1)-1,FALSE),0)</f>
        <v>5652265</v>
      </c>
      <c r="L415">
        <f>IF(ISNUMBER(VLOOKUP($A415,pivotdata!$A$2:$V$777,COLUMN(L$1)-1,FALSE)),VLOOKUP($A415,pivotdata!$A$2:$V$777,COLUMN(L$1)-1,FALSE),0)</f>
        <v>6197395</v>
      </c>
      <c r="M415">
        <f>IF(ISNUMBER(VLOOKUP($A415,pivotdata!$A$2:$V$777,COLUMN(M$1)-1,FALSE)),VLOOKUP($A415,pivotdata!$A$2:$V$777,COLUMN(M$1)-1,FALSE),0)</f>
        <v>8950652</v>
      </c>
      <c r="N415">
        <f>IF(ISNUMBER(VLOOKUP($A415,pivotdata!$A$2:$V$777,COLUMN(N$1)-1,FALSE)),VLOOKUP($A415,pivotdata!$A$2:$V$777,COLUMN(N$1)-1,FALSE),0)</f>
        <v>8648385</v>
      </c>
      <c r="O415">
        <f>IF(ISNUMBER(VLOOKUP($A415,pivotdata!$A$2:$V$777,COLUMN(O$1)-1,FALSE)),VLOOKUP($A415,pivotdata!$A$2:$V$777,COLUMN(O$1)-1,FALSE),0)</f>
        <v>8272388</v>
      </c>
      <c r="P415">
        <f>IF(ISNUMBER(VLOOKUP($A415,pivotdata!$A$2:$V$777,COLUMN(P$1)-1,FALSE)),VLOOKUP($A415,pivotdata!$A$2:$V$777,COLUMN(P$1)-1,FALSE),0)</f>
        <v>9425287</v>
      </c>
      <c r="Q415">
        <f>IF(ISNUMBER(VLOOKUP($A415,pivotdata!$A$2:$V$777,COLUMN(Q$1)-1,FALSE)),VLOOKUP($A415,pivotdata!$A$2:$V$777,COLUMN(Q$1)-1,FALSE),0)</f>
        <v>38963</v>
      </c>
      <c r="R415">
        <f>IF(ISNUMBER(VLOOKUP($A415,pivotdata!$A$2:$V$777,COLUMN(R$1)-1,FALSE)),VLOOKUP($A415,pivotdata!$A$2:$V$777,COLUMN(R$1)-1,FALSE),0)</f>
        <v>74207</v>
      </c>
      <c r="S415">
        <f>IF(ISNUMBER(VLOOKUP($A415,pivotdata!$A$2:$V$777,COLUMN(S$1)-1,FALSE)),VLOOKUP($A415,pivotdata!$A$2:$V$777,COLUMN(S$1)-1,FALSE),0)</f>
        <v>10573</v>
      </c>
      <c r="T415">
        <f>IF(ISNUMBER(VLOOKUP($A415,pivotdata!$A$2:$V$777,COLUMN(T$1)-1,FALSE)),VLOOKUP($A415,pivotdata!$A$2:$V$777,COLUMN(T$1)-1,FALSE),0)</f>
        <v>15869</v>
      </c>
      <c r="U415">
        <f>IF(ISNUMBER(VLOOKUP($A415,pivotdata!$A$2:$V$777,COLUMN(U$1)-1,FALSE)),VLOOKUP($A415,pivotdata!$A$2:$V$777,COLUMN(U$1)-1,FALSE),0)</f>
        <v>28247</v>
      </c>
      <c r="V415">
        <f>IF(ISNUMBER(VLOOKUP($A415,pivotdata!$A$2:$V$777,COLUMN(V$1)-1,FALSE)),VLOOKUP($A415,pivotdata!$A$2:$V$777,COLUMN(V$1)-1,FALSE),0)</f>
        <v>16164</v>
      </c>
      <c r="W415">
        <f>IF(ISNUMBER(VLOOKUP($A415,pivotdata!$A$2:$V$777,COLUMN(W$1)-1,FALSE)),VLOOKUP($A415,pivotdata!$A$2:$V$777,COLUMN(W$1)-1,FALSE),0)</f>
        <v>6559</v>
      </c>
    </row>
    <row r="416" spans="1:23" x14ac:dyDescent="0.25">
      <c r="A416" s="1">
        <v>6560</v>
      </c>
      <c r="B416" s="2" t="s">
        <v>388</v>
      </c>
      <c r="C416">
        <f>IF(ISNUMBER(VLOOKUP($A416,pivotdata!$A$2:$V$777,COLUMN(C$1)-1,FALSE)),VLOOKUP($A416,pivotdata!$A$2:$V$777,COLUMN(C$1)-1,FALSE),0)</f>
        <v>2806690</v>
      </c>
      <c r="D416">
        <f>IF(ISNUMBER(VLOOKUP($A416,pivotdata!$A$2:$V$777,COLUMN(D$1)-1,FALSE)),VLOOKUP($A416,pivotdata!$A$2:$V$777,COLUMN(D$1)-1,FALSE),0)</f>
        <v>3445136</v>
      </c>
      <c r="E416">
        <f>IF(ISNUMBER(VLOOKUP($A416,pivotdata!$A$2:$V$777,COLUMN(E$1)-1,FALSE)),VLOOKUP($A416,pivotdata!$A$2:$V$777,COLUMN(E$1)-1,FALSE),0)</f>
        <v>4983844</v>
      </c>
      <c r="F416">
        <f>IF(ISNUMBER(VLOOKUP($A416,pivotdata!$A$2:$V$777,COLUMN(F$1)-1,FALSE)),VLOOKUP($A416,pivotdata!$A$2:$V$777,COLUMN(F$1)-1,FALSE),0)</f>
        <v>5514780</v>
      </c>
      <c r="G416">
        <f>IF(ISNUMBER(VLOOKUP($A416,pivotdata!$A$2:$V$777,COLUMN(G$1)-1,FALSE)),VLOOKUP($A416,pivotdata!$A$2:$V$777,COLUMN(G$1)-1,FALSE),0)</f>
        <v>6687176</v>
      </c>
      <c r="H416">
        <f>IF(ISNUMBER(VLOOKUP($A416,pivotdata!$A$2:$V$777,COLUMN(H$1)-1,FALSE)),VLOOKUP($A416,pivotdata!$A$2:$V$777,COLUMN(H$1)-1,FALSE),0)</f>
        <v>5058316</v>
      </c>
      <c r="I416">
        <f>IF(ISNUMBER(VLOOKUP($A416,pivotdata!$A$2:$V$777,COLUMN(I$1)-1,FALSE)),VLOOKUP($A416,pivotdata!$A$2:$V$777,COLUMN(I$1)-1,FALSE),0)</f>
        <v>4727726</v>
      </c>
      <c r="J416">
        <f>IF(ISNUMBER(VLOOKUP($A416,pivotdata!$A$2:$V$777,COLUMN(J$1)-1,FALSE)),VLOOKUP($A416,pivotdata!$A$2:$V$777,COLUMN(J$1)-1,FALSE),0)</f>
        <v>6724543</v>
      </c>
      <c r="K416">
        <f>IF(ISNUMBER(VLOOKUP($A416,pivotdata!$A$2:$V$777,COLUMN(K$1)-1,FALSE)),VLOOKUP($A416,pivotdata!$A$2:$V$777,COLUMN(K$1)-1,FALSE),0)</f>
        <v>6873649</v>
      </c>
      <c r="L416">
        <f>IF(ISNUMBER(VLOOKUP($A416,pivotdata!$A$2:$V$777,COLUMN(L$1)-1,FALSE)),VLOOKUP($A416,pivotdata!$A$2:$V$777,COLUMN(L$1)-1,FALSE),0)</f>
        <v>7634123</v>
      </c>
      <c r="M416">
        <f>IF(ISNUMBER(VLOOKUP($A416,pivotdata!$A$2:$V$777,COLUMN(M$1)-1,FALSE)),VLOOKUP($A416,pivotdata!$A$2:$V$777,COLUMN(M$1)-1,FALSE),0)</f>
        <v>8483671</v>
      </c>
      <c r="N416">
        <f>IF(ISNUMBER(VLOOKUP($A416,pivotdata!$A$2:$V$777,COLUMN(N$1)-1,FALSE)),VLOOKUP($A416,pivotdata!$A$2:$V$777,COLUMN(N$1)-1,FALSE),0)</f>
        <v>8076655</v>
      </c>
      <c r="O416">
        <f>IF(ISNUMBER(VLOOKUP($A416,pivotdata!$A$2:$V$777,COLUMN(O$1)-1,FALSE)),VLOOKUP($A416,pivotdata!$A$2:$V$777,COLUMN(O$1)-1,FALSE),0)</f>
        <v>7157447</v>
      </c>
      <c r="P416">
        <f>IF(ISNUMBER(VLOOKUP($A416,pivotdata!$A$2:$V$777,COLUMN(P$1)-1,FALSE)),VLOOKUP($A416,pivotdata!$A$2:$V$777,COLUMN(P$1)-1,FALSE),0)</f>
        <v>6652890</v>
      </c>
      <c r="Q416">
        <f>IF(ISNUMBER(VLOOKUP($A416,pivotdata!$A$2:$V$777,COLUMN(Q$1)-1,FALSE)),VLOOKUP($A416,pivotdata!$A$2:$V$777,COLUMN(Q$1)-1,FALSE),0)</f>
        <v>8390931</v>
      </c>
      <c r="R416">
        <f>IF(ISNUMBER(VLOOKUP($A416,pivotdata!$A$2:$V$777,COLUMN(R$1)-1,FALSE)),VLOOKUP($A416,pivotdata!$A$2:$V$777,COLUMN(R$1)-1,FALSE),0)</f>
        <v>11468802</v>
      </c>
      <c r="S416">
        <f>IF(ISNUMBER(VLOOKUP($A416,pivotdata!$A$2:$V$777,COLUMN(S$1)-1,FALSE)),VLOOKUP($A416,pivotdata!$A$2:$V$777,COLUMN(S$1)-1,FALSE),0)</f>
        <v>7851719</v>
      </c>
      <c r="T416">
        <f>IF(ISNUMBER(VLOOKUP($A416,pivotdata!$A$2:$V$777,COLUMN(T$1)-1,FALSE)),VLOOKUP($A416,pivotdata!$A$2:$V$777,COLUMN(T$1)-1,FALSE),0)</f>
        <v>9016997</v>
      </c>
      <c r="U416">
        <f>IF(ISNUMBER(VLOOKUP($A416,pivotdata!$A$2:$V$777,COLUMN(U$1)-1,FALSE)),VLOOKUP($A416,pivotdata!$A$2:$V$777,COLUMN(U$1)-1,FALSE),0)</f>
        <v>11428997</v>
      </c>
      <c r="V416">
        <f>IF(ISNUMBER(VLOOKUP($A416,pivotdata!$A$2:$V$777,COLUMN(V$1)-1,FALSE)),VLOOKUP($A416,pivotdata!$A$2:$V$777,COLUMN(V$1)-1,FALSE),0)</f>
        <v>14101651</v>
      </c>
      <c r="W416">
        <f>IF(ISNUMBER(VLOOKUP($A416,pivotdata!$A$2:$V$777,COLUMN(W$1)-1,FALSE)),VLOOKUP($A416,pivotdata!$A$2:$V$777,COLUMN(W$1)-1,FALSE),0)</f>
        <v>11973511</v>
      </c>
    </row>
    <row r="417" spans="1:23" x14ac:dyDescent="0.25">
      <c r="A417" s="1">
        <v>6571</v>
      </c>
      <c r="B417" s="2" t="s">
        <v>387</v>
      </c>
      <c r="C417">
        <f>IF(ISNUMBER(VLOOKUP($A417,pivotdata!$A$2:$V$777,COLUMN(C$1)-1,FALSE)),VLOOKUP($A417,pivotdata!$A$2:$V$777,COLUMN(C$1)-1,FALSE),0)</f>
        <v>203386</v>
      </c>
      <c r="D417">
        <f>IF(ISNUMBER(VLOOKUP($A417,pivotdata!$A$2:$V$777,COLUMN(D$1)-1,FALSE)),VLOOKUP($A417,pivotdata!$A$2:$V$777,COLUMN(D$1)-1,FALSE),0)</f>
        <v>337643</v>
      </c>
      <c r="E417">
        <f>IF(ISNUMBER(VLOOKUP($A417,pivotdata!$A$2:$V$777,COLUMN(E$1)-1,FALSE)),VLOOKUP($A417,pivotdata!$A$2:$V$777,COLUMN(E$1)-1,FALSE),0)</f>
        <v>393243</v>
      </c>
      <c r="F417">
        <f>IF(ISNUMBER(VLOOKUP($A417,pivotdata!$A$2:$V$777,COLUMN(F$1)-1,FALSE)),VLOOKUP($A417,pivotdata!$A$2:$V$777,COLUMN(F$1)-1,FALSE),0)</f>
        <v>304310</v>
      </c>
      <c r="G417">
        <f>IF(ISNUMBER(VLOOKUP($A417,pivotdata!$A$2:$V$777,COLUMN(G$1)-1,FALSE)),VLOOKUP($A417,pivotdata!$A$2:$V$777,COLUMN(G$1)-1,FALSE),0)</f>
        <v>433761</v>
      </c>
      <c r="H417">
        <f>IF(ISNUMBER(VLOOKUP($A417,pivotdata!$A$2:$V$777,COLUMN(H$1)-1,FALSE)),VLOOKUP($A417,pivotdata!$A$2:$V$777,COLUMN(H$1)-1,FALSE),0)</f>
        <v>507807</v>
      </c>
      <c r="I417">
        <f>IF(ISNUMBER(VLOOKUP($A417,pivotdata!$A$2:$V$777,COLUMN(I$1)-1,FALSE)),VLOOKUP($A417,pivotdata!$A$2:$V$777,COLUMN(I$1)-1,FALSE),0)</f>
        <v>1015600</v>
      </c>
      <c r="J417">
        <f>IF(ISNUMBER(VLOOKUP($A417,pivotdata!$A$2:$V$777,COLUMN(J$1)-1,FALSE)),VLOOKUP($A417,pivotdata!$A$2:$V$777,COLUMN(J$1)-1,FALSE),0)</f>
        <v>1522748</v>
      </c>
      <c r="K417">
        <f>IF(ISNUMBER(VLOOKUP($A417,pivotdata!$A$2:$V$777,COLUMN(K$1)-1,FALSE)),VLOOKUP($A417,pivotdata!$A$2:$V$777,COLUMN(K$1)-1,FALSE),0)</f>
        <v>3183022</v>
      </c>
      <c r="L417">
        <f>IF(ISNUMBER(VLOOKUP($A417,pivotdata!$A$2:$V$777,COLUMN(L$1)-1,FALSE)),VLOOKUP($A417,pivotdata!$A$2:$V$777,COLUMN(L$1)-1,FALSE),0)</f>
        <v>3432633</v>
      </c>
      <c r="M417">
        <f>IF(ISNUMBER(VLOOKUP($A417,pivotdata!$A$2:$V$777,COLUMN(M$1)-1,FALSE)),VLOOKUP($A417,pivotdata!$A$2:$V$777,COLUMN(M$1)-1,FALSE),0)</f>
        <v>3453031</v>
      </c>
      <c r="N417">
        <f>IF(ISNUMBER(VLOOKUP($A417,pivotdata!$A$2:$V$777,COLUMN(N$1)-1,FALSE)),VLOOKUP($A417,pivotdata!$A$2:$V$777,COLUMN(N$1)-1,FALSE),0)</f>
        <v>3303693</v>
      </c>
      <c r="O417">
        <f>IF(ISNUMBER(VLOOKUP($A417,pivotdata!$A$2:$V$777,COLUMN(O$1)-1,FALSE)),VLOOKUP($A417,pivotdata!$A$2:$V$777,COLUMN(O$1)-1,FALSE),0)</f>
        <v>3065772</v>
      </c>
      <c r="P417">
        <f>IF(ISNUMBER(VLOOKUP($A417,pivotdata!$A$2:$V$777,COLUMN(P$1)-1,FALSE)),VLOOKUP($A417,pivotdata!$A$2:$V$777,COLUMN(P$1)-1,FALSE),0)</f>
        <v>3569330</v>
      </c>
      <c r="Q417">
        <f>IF(ISNUMBER(VLOOKUP($A417,pivotdata!$A$2:$V$777,COLUMN(Q$1)-1,FALSE)),VLOOKUP($A417,pivotdata!$A$2:$V$777,COLUMN(Q$1)-1,FALSE),0)</f>
        <v>3272265</v>
      </c>
      <c r="R417">
        <f>IF(ISNUMBER(VLOOKUP($A417,pivotdata!$A$2:$V$777,COLUMN(R$1)-1,FALSE)),VLOOKUP($A417,pivotdata!$A$2:$V$777,COLUMN(R$1)-1,FALSE),0)</f>
        <v>3471635</v>
      </c>
      <c r="S417">
        <f>IF(ISNUMBER(VLOOKUP($A417,pivotdata!$A$2:$V$777,COLUMN(S$1)-1,FALSE)),VLOOKUP($A417,pivotdata!$A$2:$V$777,COLUMN(S$1)-1,FALSE),0)</f>
        <v>3812029</v>
      </c>
      <c r="T417">
        <f>IF(ISNUMBER(VLOOKUP($A417,pivotdata!$A$2:$V$777,COLUMN(T$1)-1,FALSE)),VLOOKUP($A417,pivotdata!$A$2:$V$777,COLUMN(T$1)-1,FALSE),0)</f>
        <v>3411430</v>
      </c>
      <c r="U417">
        <f>IF(ISNUMBER(VLOOKUP($A417,pivotdata!$A$2:$V$777,COLUMN(U$1)-1,FALSE)),VLOOKUP($A417,pivotdata!$A$2:$V$777,COLUMN(U$1)-1,FALSE),0)</f>
        <v>2956745</v>
      </c>
      <c r="V417">
        <f>IF(ISNUMBER(VLOOKUP($A417,pivotdata!$A$2:$V$777,COLUMN(V$1)-1,FALSE)),VLOOKUP($A417,pivotdata!$A$2:$V$777,COLUMN(V$1)-1,FALSE),0)</f>
        <v>5392380</v>
      </c>
      <c r="W417">
        <f>IF(ISNUMBER(VLOOKUP($A417,pivotdata!$A$2:$V$777,COLUMN(W$1)-1,FALSE)),VLOOKUP($A417,pivotdata!$A$2:$V$777,COLUMN(W$1)-1,FALSE),0)</f>
        <v>4928718</v>
      </c>
    </row>
    <row r="418" spans="1:23" x14ac:dyDescent="0.25">
      <c r="A418" s="1">
        <v>6572</v>
      </c>
      <c r="B418" s="2" t="s">
        <v>386</v>
      </c>
      <c r="C418">
        <f>IF(ISNUMBER(VLOOKUP($A418,pivotdata!$A$2:$V$777,COLUMN(C$1)-1,FALSE)),VLOOKUP($A418,pivotdata!$A$2:$V$777,COLUMN(C$1)-1,FALSE),0)</f>
        <v>3752158</v>
      </c>
      <c r="D418">
        <f>IF(ISNUMBER(VLOOKUP($A418,pivotdata!$A$2:$V$777,COLUMN(D$1)-1,FALSE)),VLOOKUP($A418,pivotdata!$A$2:$V$777,COLUMN(D$1)-1,FALSE),0)</f>
        <v>3957902</v>
      </c>
      <c r="E418">
        <f>IF(ISNUMBER(VLOOKUP($A418,pivotdata!$A$2:$V$777,COLUMN(E$1)-1,FALSE)),VLOOKUP($A418,pivotdata!$A$2:$V$777,COLUMN(E$1)-1,FALSE),0)</f>
        <v>4956252</v>
      </c>
      <c r="F418">
        <f>IF(ISNUMBER(VLOOKUP($A418,pivotdata!$A$2:$V$777,COLUMN(F$1)-1,FALSE)),VLOOKUP($A418,pivotdata!$A$2:$V$777,COLUMN(F$1)-1,FALSE),0)</f>
        <v>4477853</v>
      </c>
      <c r="G418">
        <f>IF(ISNUMBER(VLOOKUP($A418,pivotdata!$A$2:$V$777,COLUMN(G$1)-1,FALSE)),VLOOKUP($A418,pivotdata!$A$2:$V$777,COLUMN(G$1)-1,FALSE),0)</f>
        <v>5121178</v>
      </c>
      <c r="H418">
        <f>IF(ISNUMBER(VLOOKUP($A418,pivotdata!$A$2:$V$777,COLUMN(H$1)-1,FALSE)),VLOOKUP($A418,pivotdata!$A$2:$V$777,COLUMN(H$1)-1,FALSE),0)</f>
        <v>3840148</v>
      </c>
      <c r="I418">
        <f>IF(ISNUMBER(VLOOKUP($A418,pivotdata!$A$2:$V$777,COLUMN(I$1)-1,FALSE)),VLOOKUP($A418,pivotdata!$A$2:$V$777,COLUMN(I$1)-1,FALSE),0)</f>
        <v>5423894</v>
      </c>
      <c r="J418">
        <f>IF(ISNUMBER(VLOOKUP($A418,pivotdata!$A$2:$V$777,COLUMN(J$1)-1,FALSE)),VLOOKUP($A418,pivotdata!$A$2:$V$777,COLUMN(J$1)-1,FALSE),0)</f>
        <v>7021504</v>
      </c>
      <c r="K418">
        <f>IF(ISNUMBER(VLOOKUP($A418,pivotdata!$A$2:$V$777,COLUMN(K$1)-1,FALSE)),VLOOKUP($A418,pivotdata!$A$2:$V$777,COLUMN(K$1)-1,FALSE),0)</f>
        <v>8931687</v>
      </c>
      <c r="L418">
        <f>IF(ISNUMBER(VLOOKUP($A418,pivotdata!$A$2:$V$777,COLUMN(L$1)-1,FALSE)),VLOOKUP($A418,pivotdata!$A$2:$V$777,COLUMN(L$1)-1,FALSE),0)</f>
        <v>8981199</v>
      </c>
      <c r="M418">
        <f>IF(ISNUMBER(VLOOKUP($A418,pivotdata!$A$2:$V$777,COLUMN(M$1)-1,FALSE)),VLOOKUP($A418,pivotdata!$A$2:$V$777,COLUMN(M$1)-1,FALSE),0)</f>
        <v>8698188</v>
      </c>
      <c r="N418">
        <f>IF(ISNUMBER(VLOOKUP($A418,pivotdata!$A$2:$V$777,COLUMN(N$1)-1,FALSE)),VLOOKUP($A418,pivotdata!$A$2:$V$777,COLUMN(N$1)-1,FALSE),0)</f>
        <v>8179520</v>
      </c>
      <c r="O418">
        <f>IF(ISNUMBER(VLOOKUP($A418,pivotdata!$A$2:$V$777,COLUMN(O$1)-1,FALSE)),VLOOKUP($A418,pivotdata!$A$2:$V$777,COLUMN(O$1)-1,FALSE),0)</f>
        <v>6341957</v>
      </c>
      <c r="P418">
        <f>IF(ISNUMBER(VLOOKUP($A418,pivotdata!$A$2:$V$777,COLUMN(P$1)-1,FALSE)),VLOOKUP($A418,pivotdata!$A$2:$V$777,COLUMN(P$1)-1,FALSE),0)</f>
        <v>7723871</v>
      </c>
      <c r="Q418">
        <f>IF(ISNUMBER(VLOOKUP($A418,pivotdata!$A$2:$V$777,COLUMN(Q$1)-1,FALSE)),VLOOKUP($A418,pivotdata!$A$2:$V$777,COLUMN(Q$1)-1,FALSE),0)</f>
        <v>7020890</v>
      </c>
      <c r="R418">
        <f>IF(ISNUMBER(VLOOKUP($A418,pivotdata!$A$2:$V$777,COLUMN(R$1)-1,FALSE)),VLOOKUP($A418,pivotdata!$A$2:$V$777,COLUMN(R$1)-1,FALSE),0)</f>
        <v>11895207</v>
      </c>
      <c r="S418">
        <f>IF(ISNUMBER(VLOOKUP($A418,pivotdata!$A$2:$V$777,COLUMN(S$1)-1,FALSE)),VLOOKUP($A418,pivotdata!$A$2:$V$777,COLUMN(S$1)-1,FALSE),0)</f>
        <v>13789093</v>
      </c>
      <c r="T418">
        <f>IF(ISNUMBER(VLOOKUP($A418,pivotdata!$A$2:$V$777,COLUMN(T$1)-1,FALSE)),VLOOKUP($A418,pivotdata!$A$2:$V$777,COLUMN(T$1)-1,FALSE),0)</f>
        <v>12511881</v>
      </c>
      <c r="U418">
        <f>IF(ISNUMBER(VLOOKUP($A418,pivotdata!$A$2:$V$777,COLUMN(U$1)-1,FALSE)),VLOOKUP($A418,pivotdata!$A$2:$V$777,COLUMN(U$1)-1,FALSE),0)</f>
        <v>13068040</v>
      </c>
      <c r="V418">
        <f>IF(ISNUMBER(VLOOKUP($A418,pivotdata!$A$2:$V$777,COLUMN(V$1)-1,FALSE)),VLOOKUP($A418,pivotdata!$A$2:$V$777,COLUMN(V$1)-1,FALSE),0)</f>
        <v>15318142</v>
      </c>
      <c r="W418">
        <f>IF(ISNUMBER(VLOOKUP($A418,pivotdata!$A$2:$V$777,COLUMN(W$1)-1,FALSE)),VLOOKUP($A418,pivotdata!$A$2:$V$777,COLUMN(W$1)-1,FALSE),0)</f>
        <v>15376003</v>
      </c>
    </row>
    <row r="419" spans="1:23" x14ac:dyDescent="0.25">
      <c r="A419" s="1">
        <v>6573</v>
      </c>
      <c r="B419" s="2" t="s">
        <v>385</v>
      </c>
      <c r="C419">
        <f>IF(ISNUMBER(VLOOKUP($A419,pivotdata!$A$2:$V$777,COLUMN(C$1)-1,FALSE)),VLOOKUP($A419,pivotdata!$A$2:$V$777,COLUMN(C$1)-1,FALSE),0)</f>
        <v>4025172</v>
      </c>
      <c r="D419">
        <f>IF(ISNUMBER(VLOOKUP($A419,pivotdata!$A$2:$V$777,COLUMN(D$1)-1,FALSE)),VLOOKUP($A419,pivotdata!$A$2:$V$777,COLUMN(D$1)-1,FALSE),0)</f>
        <v>4606598</v>
      </c>
      <c r="E419">
        <f>IF(ISNUMBER(VLOOKUP($A419,pivotdata!$A$2:$V$777,COLUMN(E$1)-1,FALSE)),VLOOKUP($A419,pivotdata!$A$2:$V$777,COLUMN(E$1)-1,FALSE),0)</f>
        <v>7493127</v>
      </c>
      <c r="F419">
        <f>IF(ISNUMBER(VLOOKUP($A419,pivotdata!$A$2:$V$777,COLUMN(F$1)-1,FALSE)),VLOOKUP($A419,pivotdata!$A$2:$V$777,COLUMN(F$1)-1,FALSE),0)</f>
        <v>5644623</v>
      </c>
      <c r="G419">
        <f>IF(ISNUMBER(VLOOKUP($A419,pivotdata!$A$2:$V$777,COLUMN(G$1)-1,FALSE)),VLOOKUP($A419,pivotdata!$A$2:$V$777,COLUMN(G$1)-1,FALSE),0)</f>
        <v>5644606</v>
      </c>
      <c r="H419">
        <f>IF(ISNUMBER(VLOOKUP($A419,pivotdata!$A$2:$V$777,COLUMN(H$1)-1,FALSE)),VLOOKUP($A419,pivotdata!$A$2:$V$777,COLUMN(H$1)-1,FALSE),0)</f>
        <v>4471929</v>
      </c>
      <c r="I419">
        <f>IF(ISNUMBER(VLOOKUP($A419,pivotdata!$A$2:$V$777,COLUMN(I$1)-1,FALSE)),VLOOKUP($A419,pivotdata!$A$2:$V$777,COLUMN(I$1)-1,FALSE),0)</f>
        <v>8051741</v>
      </c>
      <c r="J419">
        <f>IF(ISNUMBER(VLOOKUP($A419,pivotdata!$A$2:$V$777,COLUMN(J$1)-1,FALSE)),VLOOKUP($A419,pivotdata!$A$2:$V$777,COLUMN(J$1)-1,FALSE),0)</f>
        <v>20651268</v>
      </c>
      <c r="K419">
        <f>IF(ISNUMBER(VLOOKUP($A419,pivotdata!$A$2:$V$777,COLUMN(K$1)-1,FALSE)),VLOOKUP($A419,pivotdata!$A$2:$V$777,COLUMN(K$1)-1,FALSE),0)</f>
        <v>21693468</v>
      </c>
      <c r="L419">
        <f>IF(ISNUMBER(VLOOKUP($A419,pivotdata!$A$2:$V$777,COLUMN(L$1)-1,FALSE)),VLOOKUP($A419,pivotdata!$A$2:$V$777,COLUMN(L$1)-1,FALSE),0)</f>
        <v>22385012</v>
      </c>
      <c r="M419">
        <f>IF(ISNUMBER(VLOOKUP($A419,pivotdata!$A$2:$V$777,COLUMN(M$1)-1,FALSE)),VLOOKUP($A419,pivotdata!$A$2:$V$777,COLUMN(M$1)-1,FALSE),0)</f>
        <v>19047282</v>
      </c>
      <c r="N419">
        <f>IF(ISNUMBER(VLOOKUP($A419,pivotdata!$A$2:$V$777,COLUMN(N$1)-1,FALSE)),VLOOKUP($A419,pivotdata!$A$2:$V$777,COLUMN(N$1)-1,FALSE),0)</f>
        <v>27640468</v>
      </c>
      <c r="O419">
        <f>IF(ISNUMBER(VLOOKUP($A419,pivotdata!$A$2:$V$777,COLUMN(O$1)-1,FALSE)),VLOOKUP($A419,pivotdata!$A$2:$V$777,COLUMN(O$1)-1,FALSE),0)</f>
        <v>35025929</v>
      </c>
      <c r="P419">
        <f>IF(ISNUMBER(VLOOKUP($A419,pivotdata!$A$2:$V$777,COLUMN(P$1)-1,FALSE)),VLOOKUP($A419,pivotdata!$A$2:$V$777,COLUMN(P$1)-1,FALSE),0)</f>
        <v>32482532</v>
      </c>
      <c r="Q419">
        <f>IF(ISNUMBER(VLOOKUP($A419,pivotdata!$A$2:$V$777,COLUMN(Q$1)-1,FALSE)),VLOOKUP($A419,pivotdata!$A$2:$V$777,COLUMN(Q$1)-1,FALSE),0)</f>
        <v>32740708</v>
      </c>
      <c r="R419">
        <f>IF(ISNUMBER(VLOOKUP($A419,pivotdata!$A$2:$V$777,COLUMN(R$1)-1,FALSE)),VLOOKUP($A419,pivotdata!$A$2:$V$777,COLUMN(R$1)-1,FALSE),0)</f>
        <v>36345152</v>
      </c>
      <c r="S419">
        <f>IF(ISNUMBER(VLOOKUP($A419,pivotdata!$A$2:$V$777,COLUMN(S$1)-1,FALSE)),VLOOKUP($A419,pivotdata!$A$2:$V$777,COLUMN(S$1)-1,FALSE),0)</f>
        <v>36966801</v>
      </c>
      <c r="T419">
        <f>IF(ISNUMBER(VLOOKUP($A419,pivotdata!$A$2:$V$777,COLUMN(T$1)-1,FALSE)),VLOOKUP($A419,pivotdata!$A$2:$V$777,COLUMN(T$1)-1,FALSE),0)</f>
        <v>30237544</v>
      </c>
      <c r="U419">
        <f>IF(ISNUMBER(VLOOKUP($A419,pivotdata!$A$2:$V$777,COLUMN(U$1)-1,FALSE)),VLOOKUP($A419,pivotdata!$A$2:$V$777,COLUMN(U$1)-1,FALSE),0)</f>
        <v>25153071</v>
      </c>
      <c r="V419">
        <f>IF(ISNUMBER(VLOOKUP($A419,pivotdata!$A$2:$V$777,COLUMN(V$1)-1,FALSE)),VLOOKUP($A419,pivotdata!$A$2:$V$777,COLUMN(V$1)-1,FALSE),0)</f>
        <v>28630486</v>
      </c>
      <c r="W419">
        <f>IF(ISNUMBER(VLOOKUP($A419,pivotdata!$A$2:$V$777,COLUMN(W$1)-1,FALSE)),VLOOKUP($A419,pivotdata!$A$2:$V$777,COLUMN(W$1)-1,FALSE),0)</f>
        <v>27511008</v>
      </c>
    </row>
    <row r="420" spans="1:23" x14ac:dyDescent="0.25">
      <c r="A420" s="1">
        <v>6574</v>
      </c>
      <c r="B420" s="2" t="s">
        <v>384</v>
      </c>
      <c r="C420">
        <f>IF(ISNUMBER(VLOOKUP($A420,pivotdata!$A$2:$V$777,COLUMN(C$1)-1,FALSE)),VLOOKUP($A420,pivotdata!$A$2:$V$777,COLUMN(C$1)-1,FALSE),0)</f>
        <v>81439</v>
      </c>
      <c r="D420">
        <f>IF(ISNUMBER(VLOOKUP($A420,pivotdata!$A$2:$V$777,COLUMN(D$1)-1,FALSE)),VLOOKUP($A420,pivotdata!$A$2:$V$777,COLUMN(D$1)-1,FALSE),0)</f>
        <v>67930</v>
      </c>
      <c r="E420">
        <f>IF(ISNUMBER(VLOOKUP($A420,pivotdata!$A$2:$V$777,COLUMN(E$1)-1,FALSE)),VLOOKUP($A420,pivotdata!$A$2:$V$777,COLUMN(E$1)-1,FALSE),0)</f>
        <v>200329</v>
      </c>
      <c r="F420">
        <f>IF(ISNUMBER(VLOOKUP($A420,pivotdata!$A$2:$V$777,COLUMN(F$1)-1,FALSE)),VLOOKUP($A420,pivotdata!$A$2:$V$777,COLUMN(F$1)-1,FALSE),0)</f>
        <v>441975</v>
      </c>
      <c r="G420">
        <f>IF(ISNUMBER(VLOOKUP($A420,pivotdata!$A$2:$V$777,COLUMN(G$1)-1,FALSE)),VLOOKUP($A420,pivotdata!$A$2:$V$777,COLUMN(G$1)-1,FALSE),0)</f>
        <v>385812</v>
      </c>
      <c r="H420">
        <f>IF(ISNUMBER(VLOOKUP($A420,pivotdata!$A$2:$V$777,COLUMN(H$1)-1,FALSE)),VLOOKUP($A420,pivotdata!$A$2:$V$777,COLUMN(H$1)-1,FALSE),0)</f>
        <v>377842</v>
      </c>
      <c r="I420">
        <f>IF(ISNUMBER(VLOOKUP($A420,pivotdata!$A$2:$V$777,COLUMN(I$1)-1,FALSE)),VLOOKUP($A420,pivotdata!$A$2:$V$777,COLUMN(I$1)-1,FALSE),0)</f>
        <v>597991</v>
      </c>
      <c r="J420">
        <f>IF(ISNUMBER(VLOOKUP($A420,pivotdata!$A$2:$V$777,COLUMN(J$1)-1,FALSE)),VLOOKUP($A420,pivotdata!$A$2:$V$777,COLUMN(J$1)-1,FALSE),0)</f>
        <v>1025246</v>
      </c>
      <c r="K420">
        <f>IF(ISNUMBER(VLOOKUP($A420,pivotdata!$A$2:$V$777,COLUMN(K$1)-1,FALSE)),VLOOKUP($A420,pivotdata!$A$2:$V$777,COLUMN(K$1)-1,FALSE),0)</f>
        <v>1534432</v>
      </c>
      <c r="L420">
        <f>IF(ISNUMBER(VLOOKUP($A420,pivotdata!$A$2:$V$777,COLUMN(L$1)-1,FALSE)),VLOOKUP($A420,pivotdata!$A$2:$V$777,COLUMN(L$1)-1,FALSE),0)</f>
        <v>1017872</v>
      </c>
      <c r="M420">
        <f>IF(ISNUMBER(VLOOKUP($A420,pivotdata!$A$2:$V$777,COLUMN(M$1)-1,FALSE)),VLOOKUP($A420,pivotdata!$A$2:$V$777,COLUMN(M$1)-1,FALSE),0)</f>
        <v>1157453</v>
      </c>
      <c r="N420">
        <f>IF(ISNUMBER(VLOOKUP($A420,pivotdata!$A$2:$V$777,COLUMN(N$1)-1,FALSE)),VLOOKUP($A420,pivotdata!$A$2:$V$777,COLUMN(N$1)-1,FALSE),0)</f>
        <v>1380631</v>
      </c>
      <c r="O420">
        <f>IF(ISNUMBER(VLOOKUP($A420,pivotdata!$A$2:$V$777,COLUMN(O$1)-1,FALSE)),VLOOKUP($A420,pivotdata!$A$2:$V$777,COLUMN(O$1)-1,FALSE),0)</f>
        <v>1472613</v>
      </c>
      <c r="P420">
        <f>IF(ISNUMBER(VLOOKUP($A420,pivotdata!$A$2:$V$777,COLUMN(P$1)-1,FALSE)),VLOOKUP($A420,pivotdata!$A$2:$V$777,COLUMN(P$1)-1,FALSE),0)</f>
        <v>989368</v>
      </c>
      <c r="Q420">
        <f>IF(ISNUMBER(VLOOKUP($A420,pivotdata!$A$2:$V$777,COLUMN(Q$1)-1,FALSE)),VLOOKUP($A420,pivotdata!$A$2:$V$777,COLUMN(Q$1)-1,FALSE),0)</f>
        <v>795962</v>
      </c>
      <c r="R420">
        <f>IF(ISNUMBER(VLOOKUP($A420,pivotdata!$A$2:$V$777,COLUMN(R$1)-1,FALSE)),VLOOKUP($A420,pivotdata!$A$2:$V$777,COLUMN(R$1)-1,FALSE),0)</f>
        <v>828335</v>
      </c>
      <c r="S420">
        <f>IF(ISNUMBER(VLOOKUP($A420,pivotdata!$A$2:$V$777,COLUMN(S$1)-1,FALSE)),VLOOKUP($A420,pivotdata!$A$2:$V$777,COLUMN(S$1)-1,FALSE),0)</f>
        <v>1037291</v>
      </c>
      <c r="T420">
        <f>IF(ISNUMBER(VLOOKUP($A420,pivotdata!$A$2:$V$777,COLUMN(T$1)-1,FALSE)),VLOOKUP($A420,pivotdata!$A$2:$V$777,COLUMN(T$1)-1,FALSE),0)</f>
        <v>744115</v>
      </c>
      <c r="U420">
        <f>IF(ISNUMBER(VLOOKUP($A420,pivotdata!$A$2:$V$777,COLUMN(U$1)-1,FALSE)),VLOOKUP($A420,pivotdata!$A$2:$V$777,COLUMN(U$1)-1,FALSE),0)</f>
        <v>892502</v>
      </c>
      <c r="V420">
        <f>IF(ISNUMBER(VLOOKUP($A420,pivotdata!$A$2:$V$777,COLUMN(V$1)-1,FALSE)),VLOOKUP($A420,pivotdata!$A$2:$V$777,COLUMN(V$1)-1,FALSE),0)</f>
        <v>714544</v>
      </c>
      <c r="W420">
        <f>IF(ISNUMBER(VLOOKUP($A420,pivotdata!$A$2:$V$777,COLUMN(W$1)-1,FALSE)),VLOOKUP($A420,pivotdata!$A$2:$V$777,COLUMN(W$1)-1,FALSE),0)</f>
        <v>667297</v>
      </c>
    </row>
    <row r="421" spans="1:23" x14ac:dyDescent="0.25">
      <c r="A421" s="1">
        <v>6575</v>
      </c>
      <c r="B421" s="2" t="s">
        <v>383</v>
      </c>
      <c r="C421">
        <f>IF(ISNUMBER(VLOOKUP($A421,pivotdata!$A$2:$V$777,COLUMN(C$1)-1,FALSE)),VLOOKUP($A421,pivotdata!$A$2:$V$777,COLUMN(C$1)-1,FALSE),0)</f>
        <v>881634</v>
      </c>
      <c r="D421">
        <f>IF(ISNUMBER(VLOOKUP($A421,pivotdata!$A$2:$V$777,COLUMN(D$1)-1,FALSE)),VLOOKUP($A421,pivotdata!$A$2:$V$777,COLUMN(D$1)-1,FALSE),0)</f>
        <v>914660</v>
      </c>
      <c r="E421">
        <f>IF(ISNUMBER(VLOOKUP($A421,pivotdata!$A$2:$V$777,COLUMN(E$1)-1,FALSE)),VLOOKUP($A421,pivotdata!$A$2:$V$777,COLUMN(E$1)-1,FALSE),0)</f>
        <v>953868</v>
      </c>
      <c r="F421">
        <f>IF(ISNUMBER(VLOOKUP($A421,pivotdata!$A$2:$V$777,COLUMN(F$1)-1,FALSE)),VLOOKUP($A421,pivotdata!$A$2:$V$777,COLUMN(F$1)-1,FALSE),0)</f>
        <v>1186610</v>
      </c>
      <c r="G421">
        <f>IF(ISNUMBER(VLOOKUP($A421,pivotdata!$A$2:$V$777,COLUMN(G$1)-1,FALSE)),VLOOKUP($A421,pivotdata!$A$2:$V$777,COLUMN(G$1)-1,FALSE),0)</f>
        <v>1068071</v>
      </c>
      <c r="H421">
        <f>IF(ISNUMBER(VLOOKUP($A421,pivotdata!$A$2:$V$777,COLUMN(H$1)-1,FALSE)),VLOOKUP($A421,pivotdata!$A$2:$V$777,COLUMN(H$1)-1,FALSE),0)</f>
        <v>1248347</v>
      </c>
      <c r="I421">
        <f>IF(ISNUMBER(VLOOKUP($A421,pivotdata!$A$2:$V$777,COLUMN(I$1)-1,FALSE)),VLOOKUP($A421,pivotdata!$A$2:$V$777,COLUMN(I$1)-1,FALSE),0)</f>
        <v>1347988</v>
      </c>
      <c r="J421">
        <f>IF(ISNUMBER(VLOOKUP($A421,pivotdata!$A$2:$V$777,COLUMN(J$1)-1,FALSE)),VLOOKUP($A421,pivotdata!$A$2:$V$777,COLUMN(J$1)-1,FALSE),0)</f>
        <v>1777429</v>
      </c>
      <c r="K421">
        <f>IF(ISNUMBER(VLOOKUP($A421,pivotdata!$A$2:$V$777,COLUMN(K$1)-1,FALSE)),VLOOKUP($A421,pivotdata!$A$2:$V$777,COLUMN(K$1)-1,FALSE),0)</f>
        <v>1651830</v>
      </c>
      <c r="L421">
        <f>IF(ISNUMBER(VLOOKUP($A421,pivotdata!$A$2:$V$777,COLUMN(L$1)-1,FALSE)),VLOOKUP($A421,pivotdata!$A$2:$V$777,COLUMN(L$1)-1,FALSE),0)</f>
        <v>1552077</v>
      </c>
      <c r="M421">
        <f>IF(ISNUMBER(VLOOKUP($A421,pivotdata!$A$2:$V$777,COLUMN(M$1)-1,FALSE)),VLOOKUP($A421,pivotdata!$A$2:$V$777,COLUMN(M$1)-1,FALSE),0)</f>
        <v>1649311</v>
      </c>
      <c r="N421">
        <f>IF(ISNUMBER(VLOOKUP($A421,pivotdata!$A$2:$V$777,COLUMN(N$1)-1,FALSE)),VLOOKUP($A421,pivotdata!$A$2:$V$777,COLUMN(N$1)-1,FALSE),0)</f>
        <v>1534829</v>
      </c>
      <c r="O421">
        <f>IF(ISNUMBER(VLOOKUP($A421,pivotdata!$A$2:$V$777,COLUMN(O$1)-1,FALSE)),VLOOKUP($A421,pivotdata!$A$2:$V$777,COLUMN(O$1)-1,FALSE),0)</f>
        <v>1070745</v>
      </c>
      <c r="P421">
        <f>IF(ISNUMBER(VLOOKUP($A421,pivotdata!$A$2:$V$777,COLUMN(P$1)-1,FALSE)),VLOOKUP($A421,pivotdata!$A$2:$V$777,COLUMN(P$1)-1,FALSE),0)</f>
        <v>1672913</v>
      </c>
      <c r="Q421">
        <f>IF(ISNUMBER(VLOOKUP($A421,pivotdata!$A$2:$V$777,COLUMN(Q$1)-1,FALSE)),VLOOKUP($A421,pivotdata!$A$2:$V$777,COLUMN(Q$1)-1,FALSE),0)</f>
        <v>1913489</v>
      </c>
      <c r="R421">
        <f>IF(ISNUMBER(VLOOKUP($A421,pivotdata!$A$2:$V$777,COLUMN(R$1)-1,FALSE)),VLOOKUP($A421,pivotdata!$A$2:$V$777,COLUMN(R$1)-1,FALSE),0)</f>
        <v>2468936</v>
      </c>
      <c r="S421">
        <f>IF(ISNUMBER(VLOOKUP($A421,pivotdata!$A$2:$V$777,COLUMN(S$1)-1,FALSE)),VLOOKUP($A421,pivotdata!$A$2:$V$777,COLUMN(S$1)-1,FALSE),0)</f>
        <v>2834632</v>
      </c>
      <c r="T421">
        <f>IF(ISNUMBER(VLOOKUP($A421,pivotdata!$A$2:$V$777,COLUMN(T$1)-1,FALSE)),VLOOKUP($A421,pivotdata!$A$2:$V$777,COLUMN(T$1)-1,FALSE),0)</f>
        <v>4247290</v>
      </c>
      <c r="U421">
        <f>IF(ISNUMBER(VLOOKUP($A421,pivotdata!$A$2:$V$777,COLUMN(U$1)-1,FALSE)),VLOOKUP($A421,pivotdata!$A$2:$V$777,COLUMN(U$1)-1,FALSE),0)</f>
        <v>4881224</v>
      </c>
      <c r="V421">
        <f>IF(ISNUMBER(VLOOKUP($A421,pivotdata!$A$2:$V$777,COLUMN(V$1)-1,FALSE)),VLOOKUP($A421,pivotdata!$A$2:$V$777,COLUMN(V$1)-1,FALSE),0)</f>
        <v>5580086</v>
      </c>
      <c r="W421">
        <f>IF(ISNUMBER(VLOOKUP($A421,pivotdata!$A$2:$V$777,COLUMN(W$1)-1,FALSE)),VLOOKUP($A421,pivotdata!$A$2:$V$777,COLUMN(W$1)-1,FALSE),0)</f>
        <v>5163192</v>
      </c>
    </row>
    <row r="422" spans="1:23" x14ac:dyDescent="0.25">
      <c r="A422" s="1">
        <v>6576</v>
      </c>
      <c r="B422" s="2" t="s">
        <v>382</v>
      </c>
      <c r="C422">
        <f>IF(ISNUMBER(VLOOKUP($A422,pivotdata!$A$2:$V$777,COLUMN(C$1)-1,FALSE)),VLOOKUP($A422,pivotdata!$A$2:$V$777,COLUMN(C$1)-1,FALSE),0)</f>
        <v>9968</v>
      </c>
      <c r="D422">
        <f>IF(ISNUMBER(VLOOKUP($A422,pivotdata!$A$2:$V$777,COLUMN(D$1)-1,FALSE)),VLOOKUP($A422,pivotdata!$A$2:$V$777,COLUMN(D$1)-1,FALSE),0)</f>
        <v>34191</v>
      </c>
      <c r="E422">
        <f>IF(ISNUMBER(VLOOKUP($A422,pivotdata!$A$2:$V$777,COLUMN(E$1)-1,FALSE)),VLOOKUP($A422,pivotdata!$A$2:$V$777,COLUMN(E$1)-1,FALSE),0)</f>
        <v>32018</v>
      </c>
      <c r="F422">
        <f>IF(ISNUMBER(VLOOKUP($A422,pivotdata!$A$2:$V$777,COLUMN(F$1)-1,FALSE)),VLOOKUP($A422,pivotdata!$A$2:$V$777,COLUMN(F$1)-1,FALSE),0)</f>
        <v>15069</v>
      </c>
      <c r="G422">
        <f>IF(ISNUMBER(VLOOKUP($A422,pivotdata!$A$2:$V$777,COLUMN(G$1)-1,FALSE)),VLOOKUP($A422,pivotdata!$A$2:$V$777,COLUMN(G$1)-1,FALSE),0)</f>
        <v>19447</v>
      </c>
      <c r="H422">
        <f>IF(ISNUMBER(VLOOKUP($A422,pivotdata!$A$2:$V$777,COLUMN(H$1)-1,FALSE)),VLOOKUP($A422,pivotdata!$A$2:$V$777,COLUMN(H$1)-1,FALSE),0)</f>
        <v>3559</v>
      </c>
      <c r="I422">
        <f>IF(ISNUMBER(VLOOKUP($A422,pivotdata!$A$2:$V$777,COLUMN(I$1)-1,FALSE)),VLOOKUP($A422,pivotdata!$A$2:$V$777,COLUMN(I$1)-1,FALSE),0)</f>
        <v>0</v>
      </c>
      <c r="J422">
        <f>IF(ISNUMBER(VLOOKUP($A422,pivotdata!$A$2:$V$777,COLUMN(J$1)-1,FALSE)),VLOOKUP($A422,pivotdata!$A$2:$V$777,COLUMN(J$1)-1,FALSE),0)</f>
        <v>0</v>
      </c>
      <c r="K422">
        <f>IF(ISNUMBER(VLOOKUP($A422,pivotdata!$A$2:$V$777,COLUMN(K$1)-1,FALSE)),VLOOKUP($A422,pivotdata!$A$2:$V$777,COLUMN(K$1)-1,FALSE),0)</f>
        <v>0</v>
      </c>
      <c r="L422">
        <f>IF(ISNUMBER(VLOOKUP($A422,pivotdata!$A$2:$V$777,COLUMN(L$1)-1,FALSE)),VLOOKUP($A422,pivotdata!$A$2:$V$777,COLUMN(L$1)-1,FALSE),0)</f>
        <v>0</v>
      </c>
      <c r="M422">
        <f>IF(ISNUMBER(VLOOKUP($A422,pivotdata!$A$2:$V$777,COLUMN(M$1)-1,FALSE)),VLOOKUP($A422,pivotdata!$A$2:$V$777,COLUMN(M$1)-1,FALSE),0)</f>
        <v>0</v>
      </c>
      <c r="N422">
        <f>IF(ISNUMBER(VLOOKUP($A422,pivotdata!$A$2:$V$777,COLUMN(N$1)-1,FALSE)),VLOOKUP($A422,pivotdata!$A$2:$V$777,COLUMN(N$1)-1,FALSE),0)</f>
        <v>0</v>
      </c>
      <c r="O422">
        <f>IF(ISNUMBER(VLOOKUP($A422,pivotdata!$A$2:$V$777,COLUMN(O$1)-1,FALSE)),VLOOKUP($A422,pivotdata!$A$2:$V$777,COLUMN(O$1)-1,FALSE),0)</f>
        <v>0</v>
      </c>
      <c r="P422">
        <f>IF(ISNUMBER(VLOOKUP($A422,pivotdata!$A$2:$V$777,COLUMN(P$1)-1,FALSE)),VLOOKUP($A422,pivotdata!$A$2:$V$777,COLUMN(P$1)-1,FALSE),0)</f>
        <v>589</v>
      </c>
      <c r="Q422">
        <f>IF(ISNUMBER(VLOOKUP($A422,pivotdata!$A$2:$V$777,COLUMN(Q$1)-1,FALSE)),VLOOKUP($A422,pivotdata!$A$2:$V$777,COLUMN(Q$1)-1,FALSE),0)</f>
        <v>10311</v>
      </c>
      <c r="R422">
        <f>IF(ISNUMBER(VLOOKUP($A422,pivotdata!$A$2:$V$777,COLUMN(R$1)-1,FALSE)),VLOOKUP($A422,pivotdata!$A$2:$V$777,COLUMN(R$1)-1,FALSE),0)</f>
        <v>12</v>
      </c>
      <c r="S422">
        <f>IF(ISNUMBER(VLOOKUP($A422,pivotdata!$A$2:$V$777,COLUMN(S$1)-1,FALSE)),VLOOKUP($A422,pivotdata!$A$2:$V$777,COLUMN(S$1)-1,FALSE),0)</f>
        <v>112</v>
      </c>
      <c r="T422">
        <f>IF(ISNUMBER(VLOOKUP($A422,pivotdata!$A$2:$V$777,COLUMN(T$1)-1,FALSE)),VLOOKUP($A422,pivotdata!$A$2:$V$777,COLUMN(T$1)-1,FALSE),0)</f>
        <v>1853</v>
      </c>
      <c r="U422">
        <f>IF(ISNUMBER(VLOOKUP($A422,pivotdata!$A$2:$V$777,COLUMN(U$1)-1,FALSE)),VLOOKUP($A422,pivotdata!$A$2:$V$777,COLUMN(U$1)-1,FALSE),0)</f>
        <v>1095</v>
      </c>
      <c r="V422">
        <f>IF(ISNUMBER(VLOOKUP($A422,pivotdata!$A$2:$V$777,COLUMN(V$1)-1,FALSE)),VLOOKUP($A422,pivotdata!$A$2:$V$777,COLUMN(V$1)-1,FALSE),0)</f>
        <v>5744</v>
      </c>
      <c r="W422">
        <f>IF(ISNUMBER(VLOOKUP($A422,pivotdata!$A$2:$V$777,COLUMN(W$1)-1,FALSE)),VLOOKUP($A422,pivotdata!$A$2:$V$777,COLUMN(W$1)-1,FALSE),0)</f>
        <v>17754</v>
      </c>
    </row>
    <row r="423" spans="1:23" x14ac:dyDescent="0.25">
      <c r="A423" s="1">
        <v>6577</v>
      </c>
      <c r="B423" s="2" t="s">
        <v>381</v>
      </c>
      <c r="C423">
        <f>IF(ISNUMBER(VLOOKUP($A423,pivotdata!$A$2:$V$777,COLUMN(C$1)-1,FALSE)),VLOOKUP($A423,pivotdata!$A$2:$V$777,COLUMN(C$1)-1,FALSE),0)</f>
        <v>1779947</v>
      </c>
      <c r="D423">
        <f>IF(ISNUMBER(VLOOKUP($A423,pivotdata!$A$2:$V$777,COLUMN(D$1)-1,FALSE)),VLOOKUP($A423,pivotdata!$A$2:$V$777,COLUMN(D$1)-1,FALSE),0)</f>
        <v>1692930</v>
      </c>
      <c r="E423">
        <f>IF(ISNUMBER(VLOOKUP($A423,pivotdata!$A$2:$V$777,COLUMN(E$1)-1,FALSE)),VLOOKUP($A423,pivotdata!$A$2:$V$777,COLUMN(E$1)-1,FALSE),0)</f>
        <v>2739133</v>
      </c>
      <c r="F423">
        <f>IF(ISNUMBER(VLOOKUP($A423,pivotdata!$A$2:$V$777,COLUMN(F$1)-1,FALSE)),VLOOKUP($A423,pivotdata!$A$2:$V$777,COLUMN(F$1)-1,FALSE),0)</f>
        <v>2823567</v>
      </c>
      <c r="G423">
        <f>IF(ISNUMBER(VLOOKUP($A423,pivotdata!$A$2:$V$777,COLUMN(G$1)-1,FALSE)),VLOOKUP($A423,pivotdata!$A$2:$V$777,COLUMN(G$1)-1,FALSE),0)</f>
        <v>3663740</v>
      </c>
      <c r="H423">
        <f>IF(ISNUMBER(VLOOKUP($A423,pivotdata!$A$2:$V$777,COLUMN(H$1)-1,FALSE)),VLOOKUP($A423,pivotdata!$A$2:$V$777,COLUMN(H$1)-1,FALSE),0)</f>
        <v>1967780</v>
      </c>
      <c r="I423">
        <f>IF(ISNUMBER(VLOOKUP($A423,pivotdata!$A$2:$V$777,COLUMN(I$1)-1,FALSE)),VLOOKUP($A423,pivotdata!$A$2:$V$777,COLUMN(I$1)-1,FALSE),0)</f>
        <v>6666835</v>
      </c>
      <c r="J423">
        <f>IF(ISNUMBER(VLOOKUP($A423,pivotdata!$A$2:$V$777,COLUMN(J$1)-1,FALSE)),VLOOKUP($A423,pivotdata!$A$2:$V$777,COLUMN(J$1)-1,FALSE),0)</f>
        <v>9270119</v>
      </c>
      <c r="K423">
        <f>IF(ISNUMBER(VLOOKUP($A423,pivotdata!$A$2:$V$777,COLUMN(K$1)-1,FALSE)),VLOOKUP($A423,pivotdata!$A$2:$V$777,COLUMN(K$1)-1,FALSE),0)</f>
        <v>2788280</v>
      </c>
      <c r="L423">
        <f>IF(ISNUMBER(VLOOKUP($A423,pivotdata!$A$2:$V$777,COLUMN(L$1)-1,FALSE)),VLOOKUP($A423,pivotdata!$A$2:$V$777,COLUMN(L$1)-1,FALSE),0)</f>
        <v>3385658</v>
      </c>
      <c r="M423">
        <f>IF(ISNUMBER(VLOOKUP($A423,pivotdata!$A$2:$V$777,COLUMN(M$1)-1,FALSE)),VLOOKUP($A423,pivotdata!$A$2:$V$777,COLUMN(M$1)-1,FALSE),0)</f>
        <v>3931637</v>
      </c>
      <c r="N423">
        <f>IF(ISNUMBER(VLOOKUP($A423,pivotdata!$A$2:$V$777,COLUMN(N$1)-1,FALSE)),VLOOKUP($A423,pivotdata!$A$2:$V$777,COLUMN(N$1)-1,FALSE),0)</f>
        <v>2755228</v>
      </c>
      <c r="O423">
        <f>IF(ISNUMBER(VLOOKUP($A423,pivotdata!$A$2:$V$777,COLUMN(O$1)-1,FALSE)),VLOOKUP($A423,pivotdata!$A$2:$V$777,COLUMN(O$1)-1,FALSE),0)</f>
        <v>4351991</v>
      </c>
      <c r="P423">
        <f>IF(ISNUMBER(VLOOKUP($A423,pivotdata!$A$2:$V$777,COLUMN(P$1)-1,FALSE)),VLOOKUP($A423,pivotdata!$A$2:$V$777,COLUMN(P$1)-1,FALSE),0)</f>
        <v>3053218</v>
      </c>
      <c r="Q423">
        <f>IF(ISNUMBER(VLOOKUP($A423,pivotdata!$A$2:$V$777,COLUMN(Q$1)-1,FALSE)),VLOOKUP($A423,pivotdata!$A$2:$V$777,COLUMN(Q$1)-1,FALSE),0)</f>
        <v>2870843</v>
      </c>
      <c r="R423">
        <f>IF(ISNUMBER(VLOOKUP($A423,pivotdata!$A$2:$V$777,COLUMN(R$1)-1,FALSE)),VLOOKUP($A423,pivotdata!$A$2:$V$777,COLUMN(R$1)-1,FALSE),0)</f>
        <v>3045569</v>
      </c>
      <c r="S423">
        <f>IF(ISNUMBER(VLOOKUP($A423,pivotdata!$A$2:$V$777,COLUMN(S$1)-1,FALSE)),VLOOKUP($A423,pivotdata!$A$2:$V$777,COLUMN(S$1)-1,FALSE),0)</f>
        <v>3820179</v>
      </c>
      <c r="T423">
        <f>IF(ISNUMBER(VLOOKUP($A423,pivotdata!$A$2:$V$777,COLUMN(T$1)-1,FALSE)),VLOOKUP($A423,pivotdata!$A$2:$V$777,COLUMN(T$1)-1,FALSE),0)</f>
        <v>11595871</v>
      </c>
      <c r="U423">
        <f>IF(ISNUMBER(VLOOKUP($A423,pivotdata!$A$2:$V$777,COLUMN(U$1)-1,FALSE)),VLOOKUP($A423,pivotdata!$A$2:$V$777,COLUMN(U$1)-1,FALSE),0)</f>
        <v>13465679</v>
      </c>
      <c r="V423">
        <f>IF(ISNUMBER(VLOOKUP($A423,pivotdata!$A$2:$V$777,COLUMN(V$1)-1,FALSE)),VLOOKUP($A423,pivotdata!$A$2:$V$777,COLUMN(V$1)-1,FALSE),0)</f>
        <v>14036755</v>
      </c>
      <c r="W423">
        <f>IF(ISNUMBER(VLOOKUP($A423,pivotdata!$A$2:$V$777,COLUMN(W$1)-1,FALSE)),VLOOKUP($A423,pivotdata!$A$2:$V$777,COLUMN(W$1)-1,FALSE),0)</f>
        <v>16475040</v>
      </c>
    </row>
    <row r="424" spans="1:23" x14ac:dyDescent="0.25">
      <c r="A424" s="1">
        <v>6579</v>
      </c>
      <c r="B424" s="2" t="s">
        <v>380</v>
      </c>
      <c r="C424">
        <f>IF(ISNUMBER(VLOOKUP($A424,pivotdata!$A$2:$V$777,COLUMN(C$1)-1,FALSE)),VLOOKUP($A424,pivotdata!$A$2:$V$777,COLUMN(C$1)-1,FALSE),0)</f>
        <v>84050</v>
      </c>
      <c r="D424">
        <f>IF(ISNUMBER(VLOOKUP($A424,pivotdata!$A$2:$V$777,COLUMN(D$1)-1,FALSE)),VLOOKUP($A424,pivotdata!$A$2:$V$777,COLUMN(D$1)-1,FALSE),0)</f>
        <v>287384</v>
      </c>
      <c r="E424">
        <f>IF(ISNUMBER(VLOOKUP($A424,pivotdata!$A$2:$V$777,COLUMN(E$1)-1,FALSE)),VLOOKUP($A424,pivotdata!$A$2:$V$777,COLUMN(E$1)-1,FALSE),0)</f>
        <v>249226</v>
      </c>
      <c r="F424">
        <f>IF(ISNUMBER(VLOOKUP($A424,pivotdata!$A$2:$V$777,COLUMN(F$1)-1,FALSE)),VLOOKUP($A424,pivotdata!$A$2:$V$777,COLUMN(F$1)-1,FALSE),0)</f>
        <v>414540</v>
      </c>
      <c r="G424">
        <f>IF(ISNUMBER(VLOOKUP($A424,pivotdata!$A$2:$V$777,COLUMN(G$1)-1,FALSE)),VLOOKUP($A424,pivotdata!$A$2:$V$777,COLUMN(G$1)-1,FALSE),0)</f>
        <v>377904</v>
      </c>
      <c r="H424">
        <f>IF(ISNUMBER(VLOOKUP($A424,pivotdata!$A$2:$V$777,COLUMN(H$1)-1,FALSE)),VLOOKUP($A424,pivotdata!$A$2:$V$777,COLUMN(H$1)-1,FALSE),0)</f>
        <v>321755</v>
      </c>
      <c r="I424">
        <f>IF(ISNUMBER(VLOOKUP($A424,pivotdata!$A$2:$V$777,COLUMN(I$1)-1,FALSE)),VLOOKUP($A424,pivotdata!$A$2:$V$777,COLUMN(I$1)-1,FALSE),0)</f>
        <v>346423</v>
      </c>
      <c r="J424">
        <f>IF(ISNUMBER(VLOOKUP($A424,pivotdata!$A$2:$V$777,COLUMN(J$1)-1,FALSE)),VLOOKUP($A424,pivotdata!$A$2:$V$777,COLUMN(J$1)-1,FALSE),0)</f>
        <v>462478</v>
      </c>
      <c r="K424">
        <f>IF(ISNUMBER(VLOOKUP($A424,pivotdata!$A$2:$V$777,COLUMN(K$1)-1,FALSE)),VLOOKUP($A424,pivotdata!$A$2:$V$777,COLUMN(K$1)-1,FALSE),0)</f>
        <v>435397</v>
      </c>
      <c r="L424">
        <f>IF(ISNUMBER(VLOOKUP($A424,pivotdata!$A$2:$V$777,COLUMN(L$1)-1,FALSE)),VLOOKUP($A424,pivotdata!$A$2:$V$777,COLUMN(L$1)-1,FALSE),0)</f>
        <v>386351</v>
      </c>
      <c r="M424">
        <f>IF(ISNUMBER(VLOOKUP($A424,pivotdata!$A$2:$V$777,COLUMN(M$1)-1,FALSE)),VLOOKUP($A424,pivotdata!$A$2:$V$777,COLUMN(M$1)-1,FALSE),0)</f>
        <v>586238</v>
      </c>
      <c r="N424">
        <f>IF(ISNUMBER(VLOOKUP($A424,pivotdata!$A$2:$V$777,COLUMN(N$1)-1,FALSE)),VLOOKUP($A424,pivotdata!$A$2:$V$777,COLUMN(N$1)-1,FALSE),0)</f>
        <v>743405</v>
      </c>
      <c r="O424">
        <f>IF(ISNUMBER(VLOOKUP($A424,pivotdata!$A$2:$V$777,COLUMN(O$1)-1,FALSE)),VLOOKUP($A424,pivotdata!$A$2:$V$777,COLUMN(O$1)-1,FALSE),0)</f>
        <v>500929</v>
      </c>
      <c r="P424">
        <f>IF(ISNUMBER(VLOOKUP($A424,pivotdata!$A$2:$V$777,COLUMN(P$1)-1,FALSE)),VLOOKUP($A424,pivotdata!$A$2:$V$777,COLUMN(P$1)-1,FALSE),0)</f>
        <v>598257</v>
      </c>
      <c r="Q424">
        <f>IF(ISNUMBER(VLOOKUP($A424,pivotdata!$A$2:$V$777,COLUMN(Q$1)-1,FALSE)),VLOOKUP($A424,pivotdata!$A$2:$V$777,COLUMN(Q$1)-1,FALSE),0)</f>
        <v>683158</v>
      </c>
      <c r="R424">
        <f>IF(ISNUMBER(VLOOKUP($A424,pivotdata!$A$2:$V$777,COLUMN(R$1)-1,FALSE)),VLOOKUP($A424,pivotdata!$A$2:$V$777,COLUMN(R$1)-1,FALSE),0)</f>
        <v>852060</v>
      </c>
      <c r="S424">
        <f>IF(ISNUMBER(VLOOKUP($A424,pivotdata!$A$2:$V$777,COLUMN(S$1)-1,FALSE)),VLOOKUP($A424,pivotdata!$A$2:$V$777,COLUMN(S$1)-1,FALSE),0)</f>
        <v>809013</v>
      </c>
      <c r="T424">
        <f>IF(ISNUMBER(VLOOKUP($A424,pivotdata!$A$2:$V$777,COLUMN(T$1)-1,FALSE)),VLOOKUP($A424,pivotdata!$A$2:$V$777,COLUMN(T$1)-1,FALSE),0)</f>
        <v>1305732</v>
      </c>
      <c r="U424">
        <f>IF(ISNUMBER(VLOOKUP($A424,pivotdata!$A$2:$V$777,COLUMN(U$1)-1,FALSE)),VLOOKUP($A424,pivotdata!$A$2:$V$777,COLUMN(U$1)-1,FALSE),0)</f>
        <v>1954819</v>
      </c>
      <c r="V424">
        <f>IF(ISNUMBER(VLOOKUP($A424,pivotdata!$A$2:$V$777,COLUMN(V$1)-1,FALSE)),VLOOKUP($A424,pivotdata!$A$2:$V$777,COLUMN(V$1)-1,FALSE),0)</f>
        <v>2127783</v>
      </c>
      <c r="W424">
        <f>IF(ISNUMBER(VLOOKUP($A424,pivotdata!$A$2:$V$777,COLUMN(W$1)-1,FALSE)),VLOOKUP($A424,pivotdata!$A$2:$V$777,COLUMN(W$1)-1,FALSE),0)</f>
        <v>4518044</v>
      </c>
    </row>
    <row r="425" spans="1:23" x14ac:dyDescent="0.25">
      <c r="A425" s="1">
        <v>6581</v>
      </c>
      <c r="B425" s="2" t="s">
        <v>379</v>
      </c>
      <c r="C425">
        <f>IF(ISNUMBER(VLOOKUP($A425,pivotdata!$A$2:$V$777,COLUMN(C$1)-1,FALSE)),VLOOKUP($A425,pivotdata!$A$2:$V$777,COLUMN(C$1)-1,FALSE),0)</f>
        <v>40490</v>
      </c>
      <c r="D425">
        <f>IF(ISNUMBER(VLOOKUP($A425,pivotdata!$A$2:$V$777,COLUMN(D$1)-1,FALSE)),VLOOKUP($A425,pivotdata!$A$2:$V$777,COLUMN(D$1)-1,FALSE),0)</f>
        <v>541858</v>
      </c>
      <c r="E425">
        <f>IF(ISNUMBER(VLOOKUP($A425,pivotdata!$A$2:$V$777,COLUMN(E$1)-1,FALSE)),VLOOKUP($A425,pivotdata!$A$2:$V$777,COLUMN(E$1)-1,FALSE),0)</f>
        <v>1236068</v>
      </c>
      <c r="F425">
        <f>IF(ISNUMBER(VLOOKUP($A425,pivotdata!$A$2:$V$777,COLUMN(F$1)-1,FALSE)),VLOOKUP($A425,pivotdata!$A$2:$V$777,COLUMN(F$1)-1,FALSE),0)</f>
        <v>1140590</v>
      </c>
      <c r="G425">
        <f>IF(ISNUMBER(VLOOKUP($A425,pivotdata!$A$2:$V$777,COLUMN(G$1)-1,FALSE)),VLOOKUP($A425,pivotdata!$A$2:$V$777,COLUMN(G$1)-1,FALSE),0)</f>
        <v>1053899</v>
      </c>
      <c r="H425">
        <f>IF(ISNUMBER(VLOOKUP($A425,pivotdata!$A$2:$V$777,COLUMN(H$1)-1,FALSE)),VLOOKUP($A425,pivotdata!$A$2:$V$777,COLUMN(H$1)-1,FALSE),0)</f>
        <v>1232111</v>
      </c>
      <c r="I425">
        <f>IF(ISNUMBER(VLOOKUP($A425,pivotdata!$A$2:$V$777,COLUMN(I$1)-1,FALSE)),VLOOKUP($A425,pivotdata!$A$2:$V$777,COLUMN(I$1)-1,FALSE),0)</f>
        <v>2916938</v>
      </c>
      <c r="J425">
        <f>IF(ISNUMBER(VLOOKUP($A425,pivotdata!$A$2:$V$777,COLUMN(J$1)-1,FALSE)),VLOOKUP($A425,pivotdata!$A$2:$V$777,COLUMN(J$1)-1,FALSE),0)</f>
        <v>2536837</v>
      </c>
      <c r="K425">
        <f>IF(ISNUMBER(VLOOKUP($A425,pivotdata!$A$2:$V$777,COLUMN(K$1)-1,FALSE)),VLOOKUP($A425,pivotdata!$A$2:$V$777,COLUMN(K$1)-1,FALSE),0)</f>
        <v>4006332</v>
      </c>
      <c r="L425">
        <f>IF(ISNUMBER(VLOOKUP($A425,pivotdata!$A$2:$V$777,COLUMN(L$1)-1,FALSE)),VLOOKUP($A425,pivotdata!$A$2:$V$777,COLUMN(L$1)-1,FALSE),0)</f>
        <v>3995373</v>
      </c>
      <c r="M425">
        <f>IF(ISNUMBER(VLOOKUP($A425,pivotdata!$A$2:$V$777,COLUMN(M$1)-1,FALSE)),VLOOKUP($A425,pivotdata!$A$2:$V$777,COLUMN(M$1)-1,FALSE),0)</f>
        <v>4395786</v>
      </c>
      <c r="N425">
        <f>IF(ISNUMBER(VLOOKUP($A425,pivotdata!$A$2:$V$777,COLUMN(N$1)-1,FALSE)),VLOOKUP($A425,pivotdata!$A$2:$V$777,COLUMN(N$1)-1,FALSE),0)</f>
        <v>3114310</v>
      </c>
      <c r="O425">
        <f>IF(ISNUMBER(VLOOKUP($A425,pivotdata!$A$2:$V$777,COLUMN(O$1)-1,FALSE)),VLOOKUP($A425,pivotdata!$A$2:$V$777,COLUMN(O$1)-1,FALSE),0)</f>
        <v>3346231</v>
      </c>
      <c r="P425">
        <f>IF(ISNUMBER(VLOOKUP($A425,pivotdata!$A$2:$V$777,COLUMN(P$1)-1,FALSE)),VLOOKUP($A425,pivotdata!$A$2:$V$777,COLUMN(P$1)-1,FALSE),0)</f>
        <v>4147107</v>
      </c>
      <c r="Q425">
        <f>IF(ISNUMBER(VLOOKUP($A425,pivotdata!$A$2:$V$777,COLUMN(Q$1)-1,FALSE)),VLOOKUP($A425,pivotdata!$A$2:$V$777,COLUMN(Q$1)-1,FALSE),0)</f>
        <v>5889660</v>
      </c>
      <c r="R425">
        <f>IF(ISNUMBER(VLOOKUP($A425,pivotdata!$A$2:$V$777,COLUMN(R$1)-1,FALSE)),VLOOKUP($A425,pivotdata!$A$2:$V$777,COLUMN(R$1)-1,FALSE),0)</f>
        <v>7096749</v>
      </c>
      <c r="S425">
        <f>IF(ISNUMBER(VLOOKUP($A425,pivotdata!$A$2:$V$777,COLUMN(S$1)-1,FALSE)),VLOOKUP($A425,pivotdata!$A$2:$V$777,COLUMN(S$1)-1,FALSE),0)</f>
        <v>6328619</v>
      </c>
      <c r="T425">
        <f>IF(ISNUMBER(VLOOKUP($A425,pivotdata!$A$2:$V$777,COLUMN(T$1)-1,FALSE)),VLOOKUP($A425,pivotdata!$A$2:$V$777,COLUMN(T$1)-1,FALSE),0)</f>
        <v>7008716</v>
      </c>
      <c r="U425">
        <f>IF(ISNUMBER(VLOOKUP($A425,pivotdata!$A$2:$V$777,COLUMN(U$1)-1,FALSE)),VLOOKUP($A425,pivotdata!$A$2:$V$777,COLUMN(U$1)-1,FALSE),0)</f>
        <v>8331088</v>
      </c>
      <c r="V425">
        <f>IF(ISNUMBER(VLOOKUP($A425,pivotdata!$A$2:$V$777,COLUMN(V$1)-1,FALSE)),VLOOKUP($A425,pivotdata!$A$2:$V$777,COLUMN(V$1)-1,FALSE),0)</f>
        <v>10117401</v>
      </c>
      <c r="W425">
        <f>IF(ISNUMBER(VLOOKUP($A425,pivotdata!$A$2:$V$777,COLUMN(W$1)-1,FALSE)),VLOOKUP($A425,pivotdata!$A$2:$V$777,COLUMN(W$1)-1,FALSE),0)</f>
        <v>9376632</v>
      </c>
    </row>
    <row r="426" spans="1:23" x14ac:dyDescent="0.25">
      <c r="A426" s="1">
        <v>6582</v>
      </c>
      <c r="B426" s="2" t="s">
        <v>378</v>
      </c>
      <c r="C426">
        <f>IF(ISNUMBER(VLOOKUP($A426,pivotdata!$A$2:$V$777,COLUMN(C$1)-1,FALSE)),VLOOKUP($A426,pivotdata!$A$2:$V$777,COLUMN(C$1)-1,FALSE),0)</f>
        <v>144858</v>
      </c>
      <c r="D426">
        <f>IF(ISNUMBER(VLOOKUP($A426,pivotdata!$A$2:$V$777,COLUMN(D$1)-1,FALSE)),VLOOKUP($A426,pivotdata!$A$2:$V$777,COLUMN(D$1)-1,FALSE),0)</f>
        <v>179179</v>
      </c>
      <c r="E426">
        <f>IF(ISNUMBER(VLOOKUP($A426,pivotdata!$A$2:$V$777,COLUMN(E$1)-1,FALSE)),VLOOKUP($A426,pivotdata!$A$2:$V$777,COLUMN(E$1)-1,FALSE),0)</f>
        <v>204534</v>
      </c>
      <c r="F426">
        <f>IF(ISNUMBER(VLOOKUP($A426,pivotdata!$A$2:$V$777,COLUMN(F$1)-1,FALSE)),VLOOKUP($A426,pivotdata!$A$2:$V$777,COLUMN(F$1)-1,FALSE),0)</f>
        <v>380094</v>
      </c>
      <c r="G426">
        <f>IF(ISNUMBER(VLOOKUP($A426,pivotdata!$A$2:$V$777,COLUMN(G$1)-1,FALSE)),VLOOKUP($A426,pivotdata!$A$2:$V$777,COLUMN(G$1)-1,FALSE),0)</f>
        <v>490313</v>
      </c>
      <c r="H426">
        <f>IF(ISNUMBER(VLOOKUP($A426,pivotdata!$A$2:$V$777,COLUMN(H$1)-1,FALSE)),VLOOKUP($A426,pivotdata!$A$2:$V$777,COLUMN(H$1)-1,FALSE),0)</f>
        <v>236081</v>
      </c>
      <c r="I426">
        <f>IF(ISNUMBER(VLOOKUP($A426,pivotdata!$A$2:$V$777,COLUMN(I$1)-1,FALSE)),VLOOKUP($A426,pivotdata!$A$2:$V$777,COLUMN(I$1)-1,FALSE),0)</f>
        <v>263235</v>
      </c>
      <c r="J426">
        <f>IF(ISNUMBER(VLOOKUP($A426,pivotdata!$A$2:$V$777,COLUMN(J$1)-1,FALSE)),VLOOKUP($A426,pivotdata!$A$2:$V$777,COLUMN(J$1)-1,FALSE),0)</f>
        <v>780470</v>
      </c>
      <c r="K426">
        <f>IF(ISNUMBER(VLOOKUP($A426,pivotdata!$A$2:$V$777,COLUMN(K$1)-1,FALSE)),VLOOKUP($A426,pivotdata!$A$2:$V$777,COLUMN(K$1)-1,FALSE),0)</f>
        <v>547466</v>
      </c>
      <c r="L426">
        <f>IF(ISNUMBER(VLOOKUP($A426,pivotdata!$A$2:$V$777,COLUMN(L$1)-1,FALSE)),VLOOKUP($A426,pivotdata!$A$2:$V$777,COLUMN(L$1)-1,FALSE),0)</f>
        <v>391379</v>
      </c>
      <c r="M426">
        <f>IF(ISNUMBER(VLOOKUP($A426,pivotdata!$A$2:$V$777,COLUMN(M$1)-1,FALSE)),VLOOKUP($A426,pivotdata!$A$2:$V$777,COLUMN(M$1)-1,FALSE),0)</f>
        <v>324630</v>
      </c>
      <c r="N426">
        <f>IF(ISNUMBER(VLOOKUP($A426,pivotdata!$A$2:$V$777,COLUMN(N$1)-1,FALSE)),VLOOKUP($A426,pivotdata!$A$2:$V$777,COLUMN(N$1)-1,FALSE),0)</f>
        <v>677355</v>
      </c>
      <c r="O426">
        <f>IF(ISNUMBER(VLOOKUP($A426,pivotdata!$A$2:$V$777,COLUMN(O$1)-1,FALSE)),VLOOKUP($A426,pivotdata!$A$2:$V$777,COLUMN(O$1)-1,FALSE),0)</f>
        <v>864775</v>
      </c>
      <c r="P426">
        <f>IF(ISNUMBER(VLOOKUP($A426,pivotdata!$A$2:$V$777,COLUMN(P$1)-1,FALSE)),VLOOKUP($A426,pivotdata!$A$2:$V$777,COLUMN(P$1)-1,FALSE),0)</f>
        <v>1899446</v>
      </c>
      <c r="Q426">
        <f>IF(ISNUMBER(VLOOKUP($A426,pivotdata!$A$2:$V$777,COLUMN(Q$1)-1,FALSE)),VLOOKUP($A426,pivotdata!$A$2:$V$777,COLUMN(Q$1)-1,FALSE),0)</f>
        <v>506703</v>
      </c>
      <c r="R426">
        <f>IF(ISNUMBER(VLOOKUP($A426,pivotdata!$A$2:$V$777,COLUMN(R$1)-1,FALSE)),VLOOKUP($A426,pivotdata!$A$2:$V$777,COLUMN(R$1)-1,FALSE),0)</f>
        <v>472522</v>
      </c>
      <c r="S426">
        <f>IF(ISNUMBER(VLOOKUP($A426,pivotdata!$A$2:$V$777,COLUMN(S$1)-1,FALSE)),VLOOKUP($A426,pivotdata!$A$2:$V$777,COLUMN(S$1)-1,FALSE),0)</f>
        <v>876092</v>
      </c>
      <c r="T426">
        <f>IF(ISNUMBER(VLOOKUP($A426,pivotdata!$A$2:$V$777,COLUMN(T$1)-1,FALSE)),VLOOKUP($A426,pivotdata!$A$2:$V$777,COLUMN(T$1)-1,FALSE),0)</f>
        <v>1382294</v>
      </c>
      <c r="U426">
        <f>IF(ISNUMBER(VLOOKUP($A426,pivotdata!$A$2:$V$777,COLUMN(U$1)-1,FALSE)),VLOOKUP($A426,pivotdata!$A$2:$V$777,COLUMN(U$1)-1,FALSE),0)</f>
        <v>2090257</v>
      </c>
      <c r="V426">
        <f>IF(ISNUMBER(VLOOKUP($A426,pivotdata!$A$2:$V$777,COLUMN(V$1)-1,FALSE)),VLOOKUP($A426,pivotdata!$A$2:$V$777,COLUMN(V$1)-1,FALSE),0)</f>
        <v>3079949</v>
      </c>
      <c r="W426">
        <f>IF(ISNUMBER(VLOOKUP($A426,pivotdata!$A$2:$V$777,COLUMN(W$1)-1,FALSE)),VLOOKUP($A426,pivotdata!$A$2:$V$777,COLUMN(W$1)-1,FALSE),0)</f>
        <v>3491908</v>
      </c>
    </row>
    <row r="427" spans="1:23" x14ac:dyDescent="0.25">
      <c r="A427" s="1">
        <v>6583</v>
      </c>
      <c r="B427" s="2" t="s">
        <v>377</v>
      </c>
      <c r="C427">
        <f>IF(ISNUMBER(VLOOKUP($A427,pivotdata!$A$2:$V$777,COLUMN(C$1)-1,FALSE)),VLOOKUP($A427,pivotdata!$A$2:$V$777,COLUMN(C$1)-1,FALSE),0)</f>
        <v>331920</v>
      </c>
      <c r="D427">
        <f>IF(ISNUMBER(VLOOKUP($A427,pivotdata!$A$2:$V$777,COLUMN(D$1)-1,FALSE)),VLOOKUP($A427,pivotdata!$A$2:$V$777,COLUMN(D$1)-1,FALSE),0)</f>
        <v>156168</v>
      </c>
      <c r="E427">
        <f>IF(ISNUMBER(VLOOKUP($A427,pivotdata!$A$2:$V$777,COLUMN(E$1)-1,FALSE)),VLOOKUP($A427,pivotdata!$A$2:$V$777,COLUMN(E$1)-1,FALSE),0)</f>
        <v>278195</v>
      </c>
      <c r="F427">
        <f>IF(ISNUMBER(VLOOKUP($A427,pivotdata!$A$2:$V$777,COLUMN(F$1)-1,FALSE)),VLOOKUP($A427,pivotdata!$A$2:$V$777,COLUMN(F$1)-1,FALSE),0)</f>
        <v>554658</v>
      </c>
      <c r="G427">
        <f>IF(ISNUMBER(VLOOKUP($A427,pivotdata!$A$2:$V$777,COLUMN(G$1)-1,FALSE)),VLOOKUP($A427,pivotdata!$A$2:$V$777,COLUMN(G$1)-1,FALSE),0)</f>
        <v>651224</v>
      </c>
      <c r="H427">
        <f>IF(ISNUMBER(VLOOKUP($A427,pivotdata!$A$2:$V$777,COLUMN(H$1)-1,FALSE)),VLOOKUP($A427,pivotdata!$A$2:$V$777,COLUMN(H$1)-1,FALSE),0)</f>
        <v>643222</v>
      </c>
      <c r="I427">
        <f>IF(ISNUMBER(VLOOKUP($A427,pivotdata!$A$2:$V$777,COLUMN(I$1)-1,FALSE)),VLOOKUP($A427,pivotdata!$A$2:$V$777,COLUMN(I$1)-1,FALSE),0)</f>
        <v>669424</v>
      </c>
      <c r="J427">
        <f>IF(ISNUMBER(VLOOKUP($A427,pivotdata!$A$2:$V$777,COLUMN(J$1)-1,FALSE)),VLOOKUP($A427,pivotdata!$A$2:$V$777,COLUMN(J$1)-1,FALSE),0)</f>
        <v>651368</v>
      </c>
      <c r="K427">
        <f>IF(ISNUMBER(VLOOKUP($A427,pivotdata!$A$2:$V$777,COLUMN(K$1)-1,FALSE)),VLOOKUP($A427,pivotdata!$A$2:$V$777,COLUMN(K$1)-1,FALSE),0)</f>
        <v>840626</v>
      </c>
      <c r="L427">
        <f>IF(ISNUMBER(VLOOKUP($A427,pivotdata!$A$2:$V$777,COLUMN(L$1)-1,FALSE)),VLOOKUP($A427,pivotdata!$A$2:$V$777,COLUMN(L$1)-1,FALSE),0)</f>
        <v>878854</v>
      </c>
      <c r="M427">
        <f>IF(ISNUMBER(VLOOKUP($A427,pivotdata!$A$2:$V$777,COLUMN(M$1)-1,FALSE)),VLOOKUP($A427,pivotdata!$A$2:$V$777,COLUMN(M$1)-1,FALSE),0)</f>
        <v>944230</v>
      </c>
      <c r="N427">
        <f>IF(ISNUMBER(VLOOKUP($A427,pivotdata!$A$2:$V$777,COLUMN(N$1)-1,FALSE)),VLOOKUP($A427,pivotdata!$A$2:$V$777,COLUMN(N$1)-1,FALSE),0)</f>
        <v>1467877</v>
      </c>
      <c r="O427">
        <f>IF(ISNUMBER(VLOOKUP($A427,pivotdata!$A$2:$V$777,COLUMN(O$1)-1,FALSE)),VLOOKUP($A427,pivotdata!$A$2:$V$777,COLUMN(O$1)-1,FALSE),0)</f>
        <v>1402842</v>
      </c>
      <c r="P427">
        <f>IF(ISNUMBER(VLOOKUP($A427,pivotdata!$A$2:$V$777,COLUMN(P$1)-1,FALSE)),VLOOKUP($A427,pivotdata!$A$2:$V$777,COLUMN(P$1)-1,FALSE),0)</f>
        <v>1431580</v>
      </c>
      <c r="Q427">
        <f>IF(ISNUMBER(VLOOKUP($A427,pivotdata!$A$2:$V$777,COLUMN(Q$1)-1,FALSE)),VLOOKUP($A427,pivotdata!$A$2:$V$777,COLUMN(Q$1)-1,FALSE),0)</f>
        <v>1401414</v>
      </c>
      <c r="R427">
        <f>IF(ISNUMBER(VLOOKUP($A427,pivotdata!$A$2:$V$777,COLUMN(R$1)-1,FALSE)),VLOOKUP($A427,pivotdata!$A$2:$V$777,COLUMN(R$1)-1,FALSE),0)</f>
        <v>2325798</v>
      </c>
      <c r="S427">
        <f>IF(ISNUMBER(VLOOKUP($A427,pivotdata!$A$2:$V$777,COLUMN(S$1)-1,FALSE)),VLOOKUP($A427,pivotdata!$A$2:$V$777,COLUMN(S$1)-1,FALSE),0)</f>
        <v>1961327</v>
      </c>
      <c r="T427">
        <f>IF(ISNUMBER(VLOOKUP($A427,pivotdata!$A$2:$V$777,COLUMN(T$1)-1,FALSE)),VLOOKUP($A427,pivotdata!$A$2:$V$777,COLUMN(T$1)-1,FALSE),0)</f>
        <v>2648923</v>
      </c>
      <c r="U427">
        <f>IF(ISNUMBER(VLOOKUP($A427,pivotdata!$A$2:$V$777,COLUMN(U$1)-1,FALSE)),VLOOKUP($A427,pivotdata!$A$2:$V$777,COLUMN(U$1)-1,FALSE),0)</f>
        <v>3862843</v>
      </c>
      <c r="V427">
        <f>IF(ISNUMBER(VLOOKUP($A427,pivotdata!$A$2:$V$777,COLUMN(V$1)-1,FALSE)),VLOOKUP($A427,pivotdata!$A$2:$V$777,COLUMN(V$1)-1,FALSE),0)</f>
        <v>3974562</v>
      </c>
      <c r="W427">
        <f>IF(ISNUMBER(VLOOKUP($A427,pivotdata!$A$2:$V$777,COLUMN(W$1)-1,FALSE)),VLOOKUP($A427,pivotdata!$A$2:$V$777,COLUMN(W$1)-1,FALSE),0)</f>
        <v>5011666</v>
      </c>
    </row>
    <row r="428" spans="1:23" x14ac:dyDescent="0.25">
      <c r="A428" s="1">
        <v>6584</v>
      </c>
      <c r="B428" s="2" t="s">
        <v>376</v>
      </c>
      <c r="C428">
        <f>IF(ISNUMBER(VLOOKUP($A428,pivotdata!$A$2:$V$777,COLUMN(C$1)-1,FALSE)),VLOOKUP($A428,pivotdata!$A$2:$V$777,COLUMN(C$1)-1,FALSE),0)</f>
        <v>2532337</v>
      </c>
      <c r="D428">
        <f>IF(ISNUMBER(VLOOKUP($A428,pivotdata!$A$2:$V$777,COLUMN(D$1)-1,FALSE)),VLOOKUP($A428,pivotdata!$A$2:$V$777,COLUMN(D$1)-1,FALSE),0)</f>
        <v>2056398</v>
      </c>
      <c r="E428">
        <f>IF(ISNUMBER(VLOOKUP($A428,pivotdata!$A$2:$V$777,COLUMN(E$1)-1,FALSE)),VLOOKUP($A428,pivotdata!$A$2:$V$777,COLUMN(E$1)-1,FALSE),0)</f>
        <v>4039497</v>
      </c>
      <c r="F428">
        <f>IF(ISNUMBER(VLOOKUP($A428,pivotdata!$A$2:$V$777,COLUMN(F$1)-1,FALSE)),VLOOKUP($A428,pivotdata!$A$2:$V$777,COLUMN(F$1)-1,FALSE),0)</f>
        <v>5834459</v>
      </c>
      <c r="G428">
        <f>IF(ISNUMBER(VLOOKUP($A428,pivotdata!$A$2:$V$777,COLUMN(G$1)-1,FALSE)),VLOOKUP($A428,pivotdata!$A$2:$V$777,COLUMN(G$1)-1,FALSE),0)</f>
        <v>8551030</v>
      </c>
      <c r="H428">
        <f>IF(ISNUMBER(VLOOKUP($A428,pivotdata!$A$2:$V$777,COLUMN(H$1)-1,FALSE)),VLOOKUP($A428,pivotdata!$A$2:$V$777,COLUMN(H$1)-1,FALSE),0)</f>
        <v>6593781</v>
      </c>
      <c r="I428">
        <f>IF(ISNUMBER(VLOOKUP($A428,pivotdata!$A$2:$V$777,COLUMN(I$1)-1,FALSE)),VLOOKUP($A428,pivotdata!$A$2:$V$777,COLUMN(I$1)-1,FALSE),0)</f>
        <v>5427180</v>
      </c>
      <c r="J428">
        <f>IF(ISNUMBER(VLOOKUP($A428,pivotdata!$A$2:$V$777,COLUMN(J$1)-1,FALSE)),VLOOKUP($A428,pivotdata!$A$2:$V$777,COLUMN(J$1)-1,FALSE),0)</f>
        <v>6422824</v>
      </c>
      <c r="K428">
        <f>IF(ISNUMBER(VLOOKUP($A428,pivotdata!$A$2:$V$777,COLUMN(K$1)-1,FALSE)),VLOOKUP($A428,pivotdata!$A$2:$V$777,COLUMN(K$1)-1,FALSE),0)</f>
        <v>6032939</v>
      </c>
      <c r="L428">
        <f>IF(ISNUMBER(VLOOKUP($A428,pivotdata!$A$2:$V$777,COLUMN(L$1)-1,FALSE)),VLOOKUP($A428,pivotdata!$A$2:$V$777,COLUMN(L$1)-1,FALSE),0)</f>
        <v>6283555</v>
      </c>
      <c r="M428">
        <f>IF(ISNUMBER(VLOOKUP($A428,pivotdata!$A$2:$V$777,COLUMN(M$1)-1,FALSE)),VLOOKUP($A428,pivotdata!$A$2:$V$777,COLUMN(M$1)-1,FALSE),0)</f>
        <v>5906959</v>
      </c>
      <c r="N428">
        <f>IF(ISNUMBER(VLOOKUP($A428,pivotdata!$A$2:$V$777,COLUMN(N$1)-1,FALSE)),VLOOKUP($A428,pivotdata!$A$2:$V$777,COLUMN(N$1)-1,FALSE),0)</f>
        <v>9115005</v>
      </c>
      <c r="O428">
        <f>IF(ISNUMBER(VLOOKUP($A428,pivotdata!$A$2:$V$777,COLUMN(O$1)-1,FALSE)),VLOOKUP($A428,pivotdata!$A$2:$V$777,COLUMN(O$1)-1,FALSE),0)</f>
        <v>8767485</v>
      </c>
      <c r="P428">
        <f>IF(ISNUMBER(VLOOKUP($A428,pivotdata!$A$2:$V$777,COLUMN(P$1)-1,FALSE)),VLOOKUP($A428,pivotdata!$A$2:$V$777,COLUMN(P$1)-1,FALSE),0)</f>
        <v>8928668</v>
      </c>
      <c r="Q428">
        <f>IF(ISNUMBER(VLOOKUP($A428,pivotdata!$A$2:$V$777,COLUMN(Q$1)-1,FALSE)),VLOOKUP($A428,pivotdata!$A$2:$V$777,COLUMN(Q$1)-1,FALSE),0)</f>
        <v>9686431</v>
      </c>
      <c r="R428">
        <f>IF(ISNUMBER(VLOOKUP($A428,pivotdata!$A$2:$V$777,COLUMN(R$1)-1,FALSE)),VLOOKUP($A428,pivotdata!$A$2:$V$777,COLUMN(R$1)-1,FALSE),0)</f>
        <v>12556830</v>
      </c>
      <c r="S428">
        <f>IF(ISNUMBER(VLOOKUP($A428,pivotdata!$A$2:$V$777,COLUMN(S$1)-1,FALSE)),VLOOKUP($A428,pivotdata!$A$2:$V$777,COLUMN(S$1)-1,FALSE),0)</f>
        <v>15996892</v>
      </c>
      <c r="T428">
        <f>IF(ISNUMBER(VLOOKUP($A428,pivotdata!$A$2:$V$777,COLUMN(T$1)-1,FALSE)),VLOOKUP($A428,pivotdata!$A$2:$V$777,COLUMN(T$1)-1,FALSE),0)</f>
        <v>25212164</v>
      </c>
      <c r="U428">
        <f>IF(ISNUMBER(VLOOKUP($A428,pivotdata!$A$2:$V$777,COLUMN(U$1)-1,FALSE)),VLOOKUP($A428,pivotdata!$A$2:$V$777,COLUMN(U$1)-1,FALSE),0)</f>
        <v>30195185</v>
      </c>
      <c r="V428">
        <f>IF(ISNUMBER(VLOOKUP($A428,pivotdata!$A$2:$V$777,COLUMN(V$1)-1,FALSE)),VLOOKUP($A428,pivotdata!$A$2:$V$777,COLUMN(V$1)-1,FALSE),0)</f>
        <v>41013014</v>
      </c>
      <c r="W428">
        <f>IF(ISNUMBER(VLOOKUP($A428,pivotdata!$A$2:$V$777,COLUMN(W$1)-1,FALSE)),VLOOKUP($A428,pivotdata!$A$2:$V$777,COLUMN(W$1)-1,FALSE),0)</f>
        <v>38912630</v>
      </c>
    </row>
    <row r="429" spans="1:23" x14ac:dyDescent="0.25">
      <c r="A429" s="1">
        <v>6589</v>
      </c>
      <c r="B429" s="2" t="s">
        <v>375</v>
      </c>
      <c r="C429">
        <f>IF(ISNUMBER(VLOOKUP($A429,pivotdata!$A$2:$V$777,COLUMN(C$1)-1,FALSE)),VLOOKUP($A429,pivotdata!$A$2:$V$777,COLUMN(C$1)-1,FALSE),0)</f>
        <v>1323187</v>
      </c>
      <c r="D429">
        <f>IF(ISNUMBER(VLOOKUP($A429,pivotdata!$A$2:$V$777,COLUMN(D$1)-1,FALSE)),VLOOKUP($A429,pivotdata!$A$2:$V$777,COLUMN(D$1)-1,FALSE),0)</f>
        <v>1287301</v>
      </c>
      <c r="E429">
        <f>IF(ISNUMBER(VLOOKUP($A429,pivotdata!$A$2:$V$777,COLUMN(E$1)-1,FALSE)),VLOOKUP($A429,pivotdata!$A$2:$V$777,COLUMN(E$1)-1,FALSE),0)</f>
        <v>1107490</v>
      </c>
      <c r="F429">
        <f>IF(ISNUMBER(VLOOKUP($A429,pivotdata!$A$2:$V$777,COLUMN(F$1)-1,FALSE)),VLOOKUP($A429,pivotdata!$A$2:$V$777,COLUMN(F$1)-1,FALSE),0)</f>
        <v>1643772</v>
      </c>
      <c r="G429">
        <f>IF(ISNUMBER(VLOOKUP($A429,pivotdata!$A$2:$V$777,COLUMN(G$1)-1,FALSE)),VLOOKUP($A429,pivotdata!$A$2:$V$777,COLUMN(G$1)-1,FALSE),0)</f>
        <v>1914987</v>
      </c>
      <c r="H429">
        <f>IF(ISNUMBER(VLOOKUP($A429,pivotdata!$A$2:$V$777,COLUMN(H$1)-1,FALSE)),VLOOKUP($A429,pivotdata!$A$2:$V$777,COLUMN(H$1)-1,FALSE),0)</f>
        <v>1628736</v>
      </c>
      <c r="I429">
        <f>IF(ISNUMBER(VLOOKUP($A429,pivotdata!$A$2:$V$777,COLUMN(I$1)-1,FALSE)),VLOOKUP($A429,pivotdata!$A$2:$V$777,COLUMN(I$1)-1,FALSE),0)</f>
        <v>1714996</v>
      </c>
      <c r="J429">
        <f>IF(ISNUMBER(VLOOKUP($A429,pivotdata!$A$2:$V$777,COLUMN(J$1)-1,FALSE)),VLOOKUP($A429,pivotdata!$A$2:$V$777,COLUMN(J$1)-1,FALSE),0)</f>
        <v>3244691</v>
      </c>
      <c r="K429">
        <f>IF(ISNUMBER(VLOOKUP($A429,pivotdata!$A$2:$V$777,COLUMN(K$1)-1,FALSE)),VLOOKUP($A429,pivotdata!$A$2:$V$777,COLUMN(K$1)-1,FALSE),0)</f>
        <v>3892285</v>
      </c>
      <c r="L429">
        <f>IF(ISNUMBER(VLOOKUP($A429,pivotdata!$A$2:$V$777,COLUMN(L$1)-1,FALSE)),VLOOKUP($A429,pivotdata!$A$2:$V$777,COLUMN(L$1)-1,FALSE),0)</f>
        <v>4740573</v>
      </c>
      <c r="M429">
        <f>IF(ISNUMBER(VLOOKUP($A429,pivotdata!$A$2:$V$777,COLUMN(M$1)-1,FALSE)),VLOOKUP($A429,pivotdata!$A$2:$V$777,COLUMN(M$1)-1,FALSE),0)</f>
        <v>4432046</v>
      </c>
      <c r="N429">
        <f>IF(ISNUMBER(VLOOKUP($A429,pivotdata!$A$2:$V$777,COLUMN(N$1)-1,FALSE)),VLOOKUP($A429,pivotdata!$A$2:$V$777,COLUMN(N$1)-1,FALSE),0)</f>
        <v>5993577</v>
      </c>
      <c r="O429">
        <f>IF(ISNUMBER(VLOOKUP($A429,pivotdata!$A$2:$V$777,COLUMN(O$1)-1,FALSE)),VLOOKUP($A429,pivotdata!$A$2:$V$777,COLUMN(O$1)-1,FALSE),0)</f>
        <v>5460972</v>
      </c>
      <c r="P429">
        <f>IF(ISNUMBER(VLOOKUP($A429,pivotdata!$A$2:$V$777,COLUMN(P$1)-1,FALSE)),VLOOKUP($A429,pivotdata!$A$2:$V$777,COLUMN(P$1)-1,FALSE),0)</f>
        <v>7208519</v>
      </c>
      <c r="Q429">
        <f>IF(ISNUMBER(VLOOKUP($A429,pivotdata!$A$2:$V$777,COLUMN(Q$1)-1,FALSE)),VLOOKUP($A429,pivotdata!$A$2:$V$777,COLUMN(Q$1)-1,FALSE),0)</f>
        <v>7491173</v>
      </c>
      <c r="R429">
        <f>IF(ISNUMBER(VLOOKUP($A429,pivotdata!$A$2:$V$777,COLUMN(R$1)-1,FALSE)),VLOOKUP($A429,pivotdata!$A$2:$V$777,COLUMN(R$1)-1,FALSE),0)</f>
        <v>10191946</v>
      </c>
      <c r="S429">
        <f>IF(ISNUMBER(VLOOKUP($A429,pivotdata!$A$2:$V$777,COLUMN(S$1)-1,FALSE)),VLOOKUP($A429,pivotdata!$A$2:$V$777,COLUMN(S$1)-1,FALSE),0)</f>
        <v>11310482</v>
      </c>
      <c r="T429">
        <f>IF(ISNUMBER(VLOOKUP($A429,pivotdata!$A$2:$V$777,COLUMN(T$1)-1,FALSE)),VLOOKUP($A429,pivotdata!$A$2:$V$777,COLUMN(T$1)-1,FALSE),0)</f>
        <v>13025351</v>
      </c>
      <c r="U429">
        <f>IF(ISNUMBER(VLOOKUP($A429,pivotdata!$A$2:$V$777,COLUMN(U$1)-1,FALSE)),VLOOKUP($A429,pivotdata!$A$2:$V$777,COLUMN(U$1)-1,FALSE),0)</f>
        <v>15182251</v>
      </c>
      <c r="V429">
        <f>IF(ISNUMBER(VLOOKUP($A429,pivotdata!$A$2:$V$777,COLUMN(V$1)-1,FALSE)),VLOOKUP($A429,pivotdata!$A$2:$V$777,COLUMN(V$1)-1,FALSE),0)</f>
        <v>16923010</v>
      </c>
      <c r="W429">
        <f>IF(ISNUMBER(VLOOKUP($A429,pivotdata!$A$2:$V$777,COLUMN(W$1)-1,FALSE)),VLOOKUP($A429,pivotdata!$A$2:$V$777,COLUMN(W$1)-1,FALSE),0)</f>
        <v>19459267</v>
      </c>
    </row>
    <row r="430" spans="1:23" x14ac:dyDescent="0.25">
      <c r="A430" s="1">
        <v>6591</v>
      </c>
      <c r="B430" s="2" t="s">
        <v>374</v>
      </c>
      <c r="C430">
        <f>IF(ISNUMBER(VLOOKUP($A430,pivotdata!$A$2:$V$777,COLUMN(C$1)-1,FALSE)),VLOOKUP($A430,pivotdata!$A$2:$V$777,COLUMN(C$1)-1,FALSE),0)</f>
        <v>0</v>
      </c>
      <c r="D430">
        <f>IF(ISNUMBER(VLOOKUP($A430,pivotdata!$A$2:$V$777,COLUMN(D$1)-1,FALSE)),VLOOKUP($A430,pivotdata!$A$2:$V$777,COLUMN(D$1)-1,FALSE),0)</f>
        <v>0</v>
      </c>
      <c r="E430">
        <f>IF(ISNUMBER(VLOOKUP($A430,pivotdata!$A$2:$V$777,COLUMN(E$1)-1,FALSE)),VLOOKUP($A430,pivotdata!$A$2:$V$777,COLUMN(E$1)-1,FALSE),0)</f>
        <v>8477</v>
      </c>
      <c r="F430">
        <f>IF(ISNUMBER(VLOOKUP($A430,pivotdata!$A$2:$V$777,COLUMN(F$1)-1,FALSE)),VLOOKUP($A430,pivotdata!$A$2:$V$777,COLUMN(F$1)-1,FALSE),0)</f>
        <v>11682</v>
      </c>
      <c r="G430">
        <f>IF(ISNUMBER(VLOOKUP($A430,pivotdata!$A$2:$V$777,COLUMN(G$1)-1,FALSE)),VLOOKUP($A430,pivotdata!$A$2:$V$777,COLUMN(G$1)-1,FALSE),0)</f>
        <v>748</v>
      </c>
      <c r="H430">
        <f>IF(ISNUMBER(VLOOKUP($A430,pivotdata!$A$2:$V$777,COLUMN(H$1)-1,FALSE)),VLOOKUP($A430,pivotdata!$A$2:$V$777,COLUMN(H$1)-1,FALSE),0)</f>
        <v>7213</v>
      </c>
      <c r="I430">
        <f>IF(ISNUMBER(VLOOKUP($A430,pivotdata!$A$2:$V$777,COLUMN(I$1)-1,FALSE)),VLOOKUP($A430,pivotdata!$A$2:$V$777,COLUMN(I$1)-1,FALSE),0)</f>
        <v>7372</v>
      </c>
      <c r="J430">
        <f>IF(ISNUMBER(VLOOKUP($A430,pivotdata!$A$2:$V$777,COLUMN(J$1)-1,FALSE)),VLOOKUP($A430,pivotdata!$A$2:$V$777,COLUMN(J$1)-1,FALSE),0)</f>
        <v>10901</v>
      </c>
      <c r="K430">
        <f>IF(ISNUMBER(VLOOKUP($A430,pivotdata!$A$2:$V$777,COLUMN(K$1)-1,FALSE)),VLOOKUP($A430,pivotdata!$A$2:$V$777,COLUMN(K$1)-1,FALSE),0)</f>
        <v>17292</v>
      </c>
      <c r="L430">
        <f>IF(ISNUMBER(VLOOKUP($A430,pivotdata!$A$2:$V$777,COLUMN(L$1)-1,FALSE)),VLOOKUP($A430,pivotdata!$A$2:$V$777,COLUMN(L$1)-1,FALSE),0)</f>
        <v>837</v>
      </c>
      <c r="M430">
        <f>IF(ISNUMBER(VLOOKUP($A430,pivotdata!$A$2:$V$777,COLUMN(M$1)-1,FALSE)),VLOOKUP($A430,pivotdata!$A$2:$V$777,COLUMN(M$1)-1,FALSE),0)</f>
        <v>2646</v>
      </c>
      <c r="N430">
        <f>IF(ISNUMBER(VLOOKUP($A430,pivotdata!$A$2:$V$777,COLUMN(N$1)-1,FALSE)),VLOOKUP($A430,pivotdata!$A$2:$V$777,COLUMN(N$1)-1,FALSE),0)</f>
        <v>0</v>
      </c>
      <c r="O430">
        <f>IF(ISNUMBER(VLOOKUP($A430,pivotdata!$A$2:$V$777,COLUMN(O$1)-1,FALSE)),VLOOKUP($A430,pivotdata!$A$2:$V$777,COLUMN(O$1)-1,FALSE),0)</f>
        <v>1398</v>
      </c>
      <c r="P430">
        <f>IF(ISNUMBER(VLOOKUP($A430,pivotdata!$A$2:$V$777,COLUMN(P$1)-1,FALSE)),VLOOKUP($A430,pivotdata!$A$2:$V$777,COLUMN(P$1)-1,FALSE),0)</f>
        <v>41062</v>
      </c>
      <c r="Q430">
        <f>IF(ISNUMBER(VLOOKUP($A430,pivotdata!$A$2:$V$777,COLUMN(Q$1)-1,FALSE)),VLOOKUP($A430,pivotdata!$A$2:$V$777,COLUMN(Q$1)-1,FALSE),0)</f>
        <v>38037</v>
      </c>
      <c r="R430">
        <f>IF(ISNUMBER(VLOOKUP($A430,pivotdata!$A$2:$V$777,COLUMN(R$1)-1,FALSE)),VLOOKUP($A430,pivotdata!$A$2:$V$777,COLUMN(R$1)-1,FALSE),0)</f>
        <v>19138</v>
      </c>
      <c r="S430">
        <f>IF(ISNUMBER(VLOOKUP($A430,pivotdata!$A$2:$V$777,COLUMN(S$1)-1,FALSE)),VLOOKUP($A430,pivotdata!$A$2:$V$777,COLUMN(S$1)-1,FALSE),0)</f>
        <v>33579</v>
      </c>
      <c r="T430">
        <f>IF(ISNUMBER(VLOOKUP($A430,pivotdata!$A$2:$V$777,COLUMN(T$1)-1,FALSE)),VLOOKUP($A430,pivotdata!$A$2:$V$777,COLUMN(T$1)-1,FALSE),0)</f>
        <v>31942</v>
      </c>
      <c r="U430">
        <f>IF(ISNUMBER(VLOOKUP($A430,pivotdata!$A$2:$V$777,COLUMN(U$1)-1,FALSE)),VLOOKUP($A430,pivotdata!$A$2:$V$777,COLUMN(U$1)-1,FALSE),0)</f>
        <v>122750</v>
      </c>
      <c r="V430">
        <f>IF(ISNUMBER(VLOOKUP($A430,pivotdata!$A$2:$V$777,COLUMN(V$1)-1,FALSE)),VLOOKUP($A430,pivotdata!$A$2:$V$777,COLUMN(V$1)-1,FALSE),0)</f>
        <v>115881</v>
      </c>
      <c r="W430">
        <f>IF(ISNUMBER(VLOOKUP($A430,pivotdata!$A$2:$V$777,COLUMN(W$1)-1,FALSE)),VLOOKUP($A430,pivotdata!$A$2:$V$777,COLUMN(W$1)-1,FALSE),0)</f>
        <v>41447</v>
      </c>
    </row>
    <row r="431" spans="1:23" x14ac:dyDescent="0.25">
      <c r="A431" s="1">
        <v>6592</v>
      </c>
      <c r="B431" s="2" t="s">
        <v>373</v>
      </c>
      <c r="C431">
        <f>IF(ISNUMBER(VLOOKUP($A431,pivotdata!$A$2:$V$777,COLUMN(C$1)-1,FALSE)),VLOOKUP($A431,pivotdata!$A$2:$V$777,COLUMN(C$1)-1,FALSE),0)</f>
        <v>46115</v>
      </c>
      <c r="D431">
        <f>IF(ISNUMBER(VLOOKUP($A431,pivotdata!$A$2:$V$777,COLUMN(D$1)-1,FALSE)),VLOOKUP($A431,pivotdata!$A$2:$V$777,COLUMN(D$1)-1,FALSE),0)</f>
        <v>65252</v>
      </c>
      <c r="E431">
        <f>IF(ISNUMBER(VLOOKUP($A431,pivotdata!$A$2:$V$777,COLUMN(E$1)-1,FALSE)),VLOOKUP($A431,pivotdata!$A$2:$V$777,COLUMN(E$1)-1,FALSE),0)</f>
        <v>29246</v>
      </c>
      <c r="F431">
        <f>IF(ISNUMBER(VLOOKUP($A431,pivotdata!$A$2:$V$777,COLUMN(F$1)-1,FALSE)),VLOOKUP($A431,pivotdata!$A$2:$V$777,COLUMN(F$1)-1,FALSE),0)</f>
        <v>398553</v>
      </c>
      <c r="G431">
        <f>IF(ISNUMBER(VLOOKUP($A431,pivotdata!$A$2:$V$777,COLUMN(G$1)-1,FALSE)),VLOOKUP($A431,pivotdata!$A$2:$V$777,COLUMN(G$1)-1,FALSE),0)</f>
        <v>565388</v>
      </c>
      <c r="H431">
        <f>IF(ISNUMBER(VLOOKUP($A431,pivotdata!$A$2:$V$777,COLUMN(H$1)-1,FALSE)),VLOOKUP($A431,pivotdata!$A$2:$V$777,COLUMN(H$1)-1,FALSE),0)</f>
        <v>36165</v>
      </c>
      <c r="I431">
        <f>IF(ISNUMBER(VLOOKUP($A431,pivotdata!$A$2:$V$777,COLUMN(I$1)-1,FALSE)),VLOOKUP($A431,pivotdata!$A$2:$V$777,COLUMN(I$1)-1,FALSE),0)</f>
        <v>189121</v>
      </c>
      <c r="J431">
        <f>IF(ISNUMBER(VLOOKUP($A431,pivotdata!$A$2:$V$777,COLUMN(J$1)-1,FALSE)),VLOOKUP($A431,pivotdata!$A$2:$V$777,COLUMN(J$1)-1,FALSE),0)</f>
        <v>87400</v>
      </c>
      <c r="K431">
        <f>IF(ISNUMBER(VLOOKUP($A431,pivotdata!$A$2:$V$777,COLUMN(K$1)-1,FALSE)),VLOOKUP($A431,pivotdata!$A$2:$V$777,COLUMN(K$1)-1,FALSE),0)</f>
        <v>96286</v>
      </c>
      <c r="L431">
        <f>IF(ISNUMBER(VLOOKUP($A431,pivotdata!$A$2:$V$777,COLUMN(L$1)-1,FALSE)),VLOOKUP($A431,pivotdata!$A$2:$V$777,COLUMN(L$1)-1,FALSE),0)</f>
        <v>276767</v>
      </c>
      <c r="M431">
        <f>IF(ISNUMBER(VLOOKUP($A431,pivotdata!$A$2:$V$777,COLUMN(M$1)-1,FALSE)),VLOOKUP($A431,pivotdata!$A$2:$V$777,COLUMN(M$1)-1,FALSE),0)</f>
        <v>247389</v>
      </c>
      <c r="N431">
        <f>IF(ISNUMBER(VLOOKUP($A431,pivotdata!$A$2:$V$777,COLUMN(N$1)-1,FALSE)),VLOOKUP($A431,pivotdata!$A$2:$V$777,COLUMN(N$1)-1,FALSE),0)</f>
        <v>273791</v>
      </c>
      <c r="O431">
        <f>IF(ISNUMBER(VLOOKUP($A431,pivotdata!$A$2:$V$777,COLUMN(O$1)-1,FALSE)),VLOOKUP($A431,pivotdata!$A$2:$V$777,COLUMN(O$1)-1,FALSE),0)</f>
        <v>243028</v>
      </c>
      <c r="P431">
        <f>IF(ISNUMBER(VLOOKUP($A431,pivotdata!$A$2:$V$777,COLUMN(P$1)-1,FALSE)),VLOOKUP($A431,pivotdata!$A$2:$V$777,COLUMN(P$1)-1,FALSE),0)</f>
        <v>175629</v>
      </c>
      <c r="Q431">
        <f>IF(ISNUMBER(VLOOKUP($A431,pivotdata!$A$2:$V$777,COLUMN(Q$1)-1,FALSE)),VLOOKUP($A431,pivotdata!$A$2:$V$777,COLUMN(Q$1)-1,FALSE),0)</f>
        <v>284319</v>
      </c>
      <c r="R431">
        <f>IF(ISNUMBER(VLOOKUP($A431,pivotdata!$A$2:$V$777,COLUMN(R$1)-1,FALSE)),VLOOKUP($A431,pivotdata!$A$2:$V$777,COLUMN(R$1)-1,FALSE),0)</f>
        <v>262477</v>
      </c>
      <c r="S431">
        <f>IF(ISNUMBER(VLOOKUP($A431,pivotdata!$A$2:$V$777,COLUMN(S$1)-1,FALSE)),VLOOKUP($A431,pivotdata!$A$2:$V$777,COLUMN(S$1)-1,FALSE),0)</f>
        <v>293753</v>
      </c>
      <c r="T431">
        <f>IF(ISNUMBER(VLOOKUP($A431,pivotdata!$A$2:$V$777,COLUMN(T$1)-1,FALSE)),VLOOKUP($A431,pivotdata!$A$2:$V$777,COLUMN(T$1)-1,FALSE),0)</f>
        <v>461654</v>
      </c>
      <c r="U431">
        <f>IF(ISNUMBER(VLOOKUP($A431,pivotdata!$A$2:$V$777,COLUMN(U$1)-1,FALSE)),VLOOKUP($A431,pivotdata!$A$2:$V$777,COLUMN(U$1)-1,FALSE),0)</f>
        <v>885279</v>
      </c>
      <c r="V431">
        <f>IF(ISNUMBER(VLOOKUP($A431,pivotdata!$A$2:$V$777,COLUMN(V$1)-1,FALSE)),VLOOKUP($A431,pivotdata!$A$2:$V$777,COLUMN(V$1)-1,FALSE),0)</f>
        <v>1070483</v>
      </c>
      <c r="W431">
        <f>IF(ISNUMBER(VLOOKUP($A431,pivotdata!$A$2:$V$777,COLUMN(W$1)-1,FALSE)),VLOOKUP($A431,pivotdata!$A$2:$V$777,COLUMN(W$1)-1,FALSE),0)</f>
        <v>1142975</v>
      </c>
    </row>
    <row r="432" spans="1:23" x14ac:dyDescent="0.25">
      <c r="A432" s="1">
        <v>6593</v>
      </c>
      <c r="B432" s="2" t="s">
        <v>372</v>
      </c>
      <c r="C432">
        <f>IF(ISNUMBER(VLOOKUP($A432,pivotdata!$A$2:$V$777,COLUMN(C$1)-1,FALSE)),VLOOKUP($A432,pivotdata!$A$2:$V$777,COLUMN(C$1)-1,FALSE),0)</f>
        <v>10006</v>
      </c>
      <c r="D432">
        <f>IF(ISNUMBER(VLOOKUP($A432,pivotdata!$A$2:$V$777,COLUMN(D$1)-1,FALSE)),VLOOKUP($A432,pivotdata!$A$2:$V$777,COLUMN(D$1)-1,FALSE),0)</f>
        <v>966</v>
      </c>
      <c r="E432">
        <f>IF(ISNUMBER(VLOOKUP($A432,pivotdata!$A$2:$V$777,COLUMN(E$1)-1,FALSE)),VLOOKUP($A432,pivotdata!$A$2:$V$777,COLUMN(E$1)-1,FALSE),0)</f>
        <v>8807</v>
      </c>
      <c r="F432">
        <f>IF(ISNUMBER(VLOOKUP($A432,pivotdata!$A$2:$V$777,COLUMN(F$1)-1,FALSE)),VLOOKUP($A432,pivotdata!$A$2:$V$777,COLUMN(F$1)-1,FALSE),0)</f>
        <v>55836</v>
      </c>
      <c r="G432">
        <f>IF(ISNUMBER(VLOOKUP($A432,pivotdata!$A$2:$V$777,COLUMN(G$1)-1,FALSE)),VLOOKUP($A432,pivotdata!$A$2:$V$777,COLUMN(G$1)-1,FALSE),0)</f>
        <v>41809</v>
      </c>
      <c r="H432">
        <f>IF(ISNUMBER(VLOOKUP($A432,pivotdata!$A$2:$V$777,COLUMN(H$1)-1,FALSE)),VLOOKUP($A432,pivotdata!$A$2:$V$777,COLUMN(H$1)-1,FALSE),0)</f>
        <v>108492</v>
      </c>
      <c r="I432">
        <f>IF(ISNUMBER(VLOOKUP($A432,pivotdata!$A$2:$V$777,COLUMN(I$1)-1,FALSE)),VLOOKUP($A432,pivotdata!$A$2:$V$777,COLUMN(I$1)-1,FALSE),0)</f>
        <v>185903</v>
      </c>
      <c r="J432">
        <f>IF(ISNUMBER(VLOOKUP($A432,pivotdata!$A$2:$V$777,COLUMN(J$1)-1,FALSE)),VLOOKUP($A432,pivotdata!$A$2:$V$777,COLUMN(J$1)-1,FALSE),0)</f>
        <v>295631</v>
      </c>
      <c r="K432">
        <f>IF(ISNUMBER(VLOOKUP($A432,pivotdata!$A$2:$V$777,COLUMN(K$1)-1,FALSE)),VLOOKUP($A432,pivotdata!$A$2:$V$777,COLUMN(K$1)-1,FALSE),0)</f>
        <v>211377</v>
      </c>
      <c r="L432">
        <f>IF(ISNUMBER(VLOOKUP($A432,pivotdata!$A$2:$V$777,COLUMN(L$1)-1,FALSE)),VLOOKUP($A432,pivotdata!$A$2:$V$777,COLUMN(L$1)-1,FALSE),0)</f>
        <v>139666</v>
      </c>
      <c r="M432">
        <f>IF(ISNUMBER(VLOOKUP($A432,pivotdata!$A$2:$V$777,COLUMN(M$1)-1,FALSE)),VLOOKUP($A432,pivotdata!$A$2:$V$777,COLUMN(M$1)-1,FALSE),0)</f>
        <v>288313</v>
      </c>
      <c r="N432">
        <f>IF(ISNUMBER(VLOOKUP($A432,pivotdata!$A$2:$V$777,COLUMN(N$1)-1,FALSE)),VLOOKUP($A432,pivotdata!$A$2:$V$777,COLUMN(N$1)-1,FALSE),0)</f>
        <v>132224</v>
      </c>
      <c r="O432">
        <f>IF(ISNUMBER(VLOOKUP($A432,pivotdata!$A$2:$V$777,COLUMN(O$1)-1,FALSE)),VLOOKUP($A432,pivotdata!$A$2:$V$777,COLUMN(O$1)-1,FALSE),0)</f>
        <v>90020</v>
      </c>
      <c r="P432">
        <f>IF(ISNUMBER(VLOOKUP($A432,pivotdata!$A$2:$V$777,COLUMN(P$1)-1,FALSE)),VLOOKUP($A432,pivotdata!$A$2:$V$777,COLUMN(P$1)-1,FALSE),0)</f>
        <v>42855</v>
      </c>
      <c r="Q432">
        <f>IF(ISNUMBER(VLOOKUP($A432,pivotdata!$A$2:$V$777,COLUMN(Q$1)-1,FALSE)),VLOOKUP($A432,pivotdata!$A$2:$V$777,COLUMN(Q$1)-1,FALSE),0)</f>
        <v>49856</v>
      </c>
      <c r="R432">
        <f>IF(ISNUMBER(VLOOKUP($A432,pivotdata!$A$2:$V$777,COLUMN(R$1)-1,FALSE)),VLOOKUP($A432,pivotdata!$A$2:$V$777,COLUMN(R$1)-1,FALSE),0)</f>
        <v>7795</v>
      </c>
      <c r="S432">
        <f>IF(ISNUMBER(VLOOKUP($A432,pivotdata!$A$2:$V$777,COLUMN(S$1)-1,FALSE)),VLOOKUP($A432,pivotdata!$A$2:$V$777,COLUMN(S$1)-1,FALSE),0)</f>
        <v>38600</v>
      </c>
      <c r="T432">
        <f>IF(ISNUMBER(VLOOKUP($A432,pivotdata!$A$2:$V$777,COLUMN(T$1)-1,FALSE)),VLOOKUP($A432,pivotdata!$A$2:$V$777,COLUMN(T$1)-1,FALSE),0)</f>
        <v>31123</v>
      </c>
      <c r="U432">
        <f>IF(ISNUMBER(VLOOKUP($A432,pivotdata!$A$2:$V$777,COLUMN(U$1)-1,FALSE)),VLOOKUP($A432,pivotdata!$A$2:$V$777,COLUMN(U$1)-1,FALSE),0)</f>
        <v>127264</v>
      </c>
      <c r="V432">
        <f>IF(ISNUMBER(VLOOKUP($A432,pivotdata!$A$2:$V$777,COLUMN(V$1)-1,FALSE)),VLOOKUP($A432,pivotdata!$A$2:$V$777,COLUMN(V$1)-1,FALSE),0)</f>
        <v>61520</v>
      </c>
      <c r="W432">
        <f>IF(ISNUMBER(VLOOKUP($A432,pivotdata!$A$2:$V$777,COLUMN(W$1)-1,FALSE)),VLOOKUP($A432,pivotdata!$A$2:$V$777,COLUMN(W$1)-1,FALSE),0)</f>
        <v>41806</v>
      </c>
    </row>
    <row r="433" spans="1:23" x14ac:dyDescent="0.25">
      <c r="A433" s="1">
        <v>6594</v>
      </c>
      <c r="B433" s="2" t="s">
        <v>371</v>
      </c>
      <c r="C433">
        <f>IF(ISNUMBER(VLOOKUP($A433,pivotdata!$A$2:$V$777,COLUMN(C$1)-1,FALSE)),VLOOKUP($A433,pivotdata!$A$2:$V$777,COLUMN(C$1)-1,FALSE),0)</f>
        <v>383159</v>
      </c>
      <c r="D433">
        <f>IF(ISNUMBER(VLOOKUP($A433,pivotdata!$A$2:$V$777,COLUMN(D$1)-1,FALSE)),VLOOKUP($A433,pivotdata!$A$2:$V$777,COLUMN(D$1)-1,FALSE),0)</f>
        <v>548273</v>
      </c>
      <c r="E433">
        <f>IF(ISNUMBER(VLOOKUP($A433,pivotdata!$A$2:$V$777,COLUMN(E$1)-1,FALSE)),VLOOKUP($A433,pivotdata!$A$2:$V$777,COLUMN(E$1)-1,FALSE),0)</f>
        <v>629316</v>
      </c>
      <c r="F433">
        <f>IF(ISNUMBER(VLOOKUP($A433,pivotdata!$A$2:$V$777,COLUMN(F$1)-1,FALSE)),VLOOKUP($A433,pivotdata!$A$2:$V$777,COLUMN(F$1)-1,FALSE),0)</f>
        <v>706859</v>
      </c>
      <c r="G433">
        <f>IF(ISNUMBER(VLOOKUP($A433,pivotdata!$A$2:$V$777,COLUMN(G$1)-1,FALSE)),VLOOKUP($A433,pivotdata!$A$2:$V$777,COLUMN(G$1)-1,FALSE),0)</f>
        <v>699976</v>
      </c>
      <c r="H433">
        <f>IF(ISNUMBER(VLOOKUP($A433,pivotdata!$A$2:$V$777,COLUMN(H$1)-1,FALSE)),VLOOKUP($A433,pivotdata!$A$2:$V$777,COLUMN(H$1)-1,FALSE),0)</f>
        <v>847840</v>
      </c>
      <c r="I433">
        <f>IF(ISNUMBER(VLOOKUP($A433,pivotdata!$A$2:$V$777,COLUMN(I$1)-1,FALSE)),VLOOKUP($A433,pivotdata!$A$2:$V$777,COLUMN(I$1)-1,FALSE),0)</f>
        <v>1030330</v>
      </c>
      <c r="J433">
        <f>IF(ISNUMBER(VLOOKUP($A433,pivotdata!$A$2:$V$777,COLUMN(J$1)-1,FALSE)),VLOOKUP($A433,pivotdata!$A$2:$V$777,COLUMN(J$1)-1,FALSE),0)</f>
        <v>859337</v>
      </c>
      <c r="K433">
        <f>IF(ISNUMBER(VLOOKUP($A433,pivotdata!$A$2:$V$777,COLUMN(K$1)-1,FALSE)),VLOOKUP($A433,pivotdata!$A$2:$V$777,COLUMN(K$1)-1,FALSE),0)</f>
        <v>639375</v>
      </c>
      <c r="L433">
        <f>IF(ISNUMBER(VLOOKUP($A433,pivotdata!$A$2:$V$777,COLUMN(L$1)-1,FALSE)),VLOOKUP($A433,pivotdata!$A$2:$V$777,COLUMN(L$1)-1,FALSE),0)</f>
        <v>518709</v>
      </c>
      <c r="M433">
        <f>IF(ISNUMBER(VLOOKUP($A433,pivotdata!$A$2:$V$777,COLUMN(M$1)-1,FALSE)),VLOOKUP($A433,pivotdata!$A$2:$V$777,COLUMN(M$1)-1,FALSE),0)</f>
        <v>708306</v>
      </c>
      <c r="N433">
        <f>IF(ISNUMBER(VLOOKUP($A433,pivotdata!$A$2:$V$777,COLUMN(N$1)-1,FALSE)),VLOOKUP($A433,pivotdata!$A$2:$V$777,COLUMN(N$1)-1,FALSE),0)</f>
        <v>396823</v>
      </c>
      <c r="O433">
        <f>IF(ISNUMBER(VLOOKUP($A433,pivotdata!$A$2:$V$777,COLUMN(O$1)-1,FALSE)),VLOOKUP($A433,pivotdata!$A$2:$V$777,COLUMN(O$1)-1,FALSE),0)</f>
        <v>412391</v>
      </c>
      <c r="P433">
        <f>IF(ISNUMBER(VLOOKUP($A433,pivotdata!$A$2:$V$777,COLUMN(P$1)-1,FALSE)),VLOOKUP($A433,pivotdata!$A$2:$V$777,COLUMN(P$1)-1,FALSE),0)</f>
        <v>383191</v>
      </c>
      <c r="Q433">
        <f>IF(ISNUMBER(VLOOKUP($A433,pivotdata!$A$2:$V$777,COLUMN(Q$1)-1,FALSE)),VLOOKUP($A433,pivotdata!$A$2:$V$777,COLUMN(Q$1)-1,FALSE),0)</f>
        <v>407832</v>
      </c>
      <c r="R433">
        <f>IF(ISNUMBER(VLOOKUP($A433,pivotdata!$A$2:$V$777,COLUMN(R$1)-1,FALSE)),VLOOKUP($A433,pivotdata!$A$2:$V$777,COLUMN(R$1)-1,FALSE),0)</f>
        <v>262784</v>
      </c>
      <c r="S433">
        <f>IF(ISNUMBER(VLOOKUP($A433,pivotdata!$A$2:$V$777,COLUMN(S$1)-1,FALSE)),VLOOKUP($A433,pivotdata!$A$2:$V$777,COLUMN(S$1)-1,FALSE),0)</f>
        <v>382211</v>
      </c>
      <c r="T433">
        <f>IF(ISNUMBER(VLOOKUP($A433,pivotdata!$A$2:$V$777,COLUMN(T$1)-1,FALSE)),VLOOKUP($A433,pivotdata!$A$2:$V$777,COLUMN(T$1)-1,FALSE),0)</f>
        <v>514304</v>
      </c>
      <c r="U433">
        <f>IF(ISNUMBER(VLOOKUP($A433,pivotdata!$A$2:$V$777,COLUMN(U$1)-1,FALSE)),VLOOKUP($A433,pivotdata!$A$2:$V$777,COLUMN(U$1)-1,FALSE),0)</f>
        <v>2138423</v>
      </c>
      <c r="V433">
        <f>IF(ISNUMBER(VLOOKUP($A433,pivotdata!$A$2:$V$777,COLUMN(V$1)-1,FALSE)),VLOOKUP($A433,pivotdata!$A$2:$V$777,COLUMN(V$1)-1,FALSE),0)</f>
        <v>1731218</v>
      </c>
      <c r="W433">
        <f>IF(ISNUMBER(VLOOKUP($A433,pivotdata!$A$2:$V$777,COLUMN(W$1)-1,FALSE)),VLOOKUP($A433,pivotdata!$A$2:$V$777,COLUMN(W$1)-1,FALSE),0)</f>
        <v>2334527</v>
      </c>
    </row>
    <row r="434" spans="1:23" x14ac:dyDescent="0.25">
      <c r="A434" s="1">
        <v>6595</v>
      </c>
      <c r="B434" s="2" t="s">
        <v>370</v>
      </c>
      <c r="C434">
        <f>IF(ISNUMBER(VLOOKUP($A434,pivotdata!$A$2:$V$777,COLUMN(C$1)-1,FALSE)),VLOOKUP($A434,pivotdata!$A$2:$V$777,COLUMN(C$1)-1,FALSE),0)</f>
        <v>2240621</v>
      </c>
      <c r="D434">
        <f>IF(ISNUMBER(VLOOKUP($A434,pivotdata!$A$2:$V$777,COLUMN(D$1)-1,FALSE)),VLOOKUP($A434,pivotdata!$A$2:$V$777,COLUMN(D$1)-1,FALSE),0)</f>
        <v>1700017</v>
      </c>
      <c r="E434">
        <f>IF(ISNUMBER(VLOOKUP($A434,pivotdata!$A$2:$V$777,COLUMN(E$1)-1,FALSE)),VLOOKUP($A434,pivotdata!$A$2:$V$777,COLUMN(E$1)-1,FALSE),0)</f>
        <v>2308251</v>
      </c>
      <c r="F434">
        <f>IF(ISNUMBER(VLOOKUP($A434,pivotdata!$A$2:$V$777,COLUMN(F$1)-1,FALSE)),VLOOKUP($A434,pivotdata!$A$2:$V$777,COLUMN(F$1)-1,FALSE),0)</f>
        <v>2329700</v>
      </c>
      <c r="G434">
        <f>IF(ISNUMBER(VLOOKUP($A434,pivotdata!$A$2:$V$777,COLUMN(G$1)-1,FALSE)),VLOOKUP($A434,pivotdata!$A$2:$V$777,COLUMN(G$1)-1,FALSE),0)</f>
        <v>3830900</v>
      </c>
      <c r="H434">
        <f>IF(ISNUMBER(VLOOKUP($A434,pivotdata!$A$2:$V$777,COLUMN(H$1)-1,FALSE)),VLOOKUP($A434,pivotdata!$A$2:$V$777,COLUMN(H$1)-1,FALSE),0)</f>
        <v>2095270</v>
      </c>
      <c r="I434">
        <f>IF(ISNUMBER(VLOOKUP($A434,pivotdata!$A$2:$V$777,COLUMN(I$1)-1,FALSE)),VLOOKUP($A434,pivotdata!$A$2:$V$777,COLUMN(I$1)-1,FALSE),0)</f>
        <v>1600350</v>
      </c>
      <c r="J434">
        <f>IF(ISNUMBER(VLOOKUP($A434,pivotdata!$A$2:$V$777,COLUMN(J$1)-1,FALSE)),VLOOKUP($A434,pivotdata!$A$2:$V$777,COLUMN(J$1)-1,FALSE),0)</f>
        <v>2623627</v>
      </c>
      <c r="K434">
        <f>IF(ISNUMBER(VLOOKUP($A434,pivotdata!$A$2:$V$777,COLUMN(K$1)-1,FALSE)),VLOOKUP($A434,pivotdata!$A$2:$V$777,COLUMN(K$1)-1,FALSE),0)</f>
        <v>2511121</v>
      </c>
      <c r="L434">
        <f>IF(ISNUMBER(VLOOKUP($A434,pivotdata!$A$2:$V$777,COLUMN(L$1)-1,FALSE)),VLOOKUP($A434,pivotdata!$A$2:$V$777,COLUMN(L$1)-1,FALSE),0)</f>
        <v>2582686</v>
      </c>
      <c r="M434">
        <f>IF(ISNUMBER(VLOOKUP($A434,pivotdata!$A$2:$V$777,COLUMN(M$1)-1,FALSE)),VLOOKUP($A434,pivotdata!$A$2:$V$777,COLUMN(M$1)-1,FALSE),0)</f>
        <v>3742281</v>
      </c>
      <c r="N434">
        <f>IF(ISNUMBER(VLOOKUP($A434,pivotdata!$A$2:$V$777,COLUMN(N$1)-1,FALSE)),VLOOKUP($A434,pivotdata!$A$2:$V$777,COLUMN(N$1)-1,FALSE),0)</f>
        <v>2684168</v>
      </c>
      <c r="O434">
        <f>IF(ISNUMBER(VLOOKUP($A434,pivotdata!$A$2:$V$777,COLUMN(O$1)-1,FALSE)),VLOOKUP($A434,pivotdata!$A$2:$V$777,COLUMN(O$1)-1,FALSE),0)</f>
        <v>1855466</v>
      </c>
      <c r="P434">
        <f>IF(ISNUMBER(VLOOKUP($A434,pivotdata!$A$2:$V$777,COLUMN(P$1)-1,FALSE)),VLOOKUP($A434,pivotdata!$A$2:$V$777,COLUMN(P$1)-1,FALSE),0)</f>
        <v>1562049</v>
      </c>
      <c r="Q434">
        <f>IF(ISNUMBER(VLOOKUP($A434,pivotdata!$A$2:$V$777,COLUMN(Q$1)-1,FALSE)),VLOOKUP($A434,pivotdata!$A$2:$V$777,COLUMN(Q$1)-1,FALSE),0)</f>
        <v>1881592</v>
      </c>
      <c r="R434">
        <f>IF(ISNUMBER(VLOOKUP($A434,pivotdata!$A$2:$V$777,COLUMN(R$1)-1,FALSE)),VLOOKUP($A434,pivotdata!$A$2:$V$777,COLUMN(R$1)-1,FALSE),0)</f>
        <v>1878757</v>
      </c>
      <c r="S434">
        <f>IF(ISNUMBER(VLOOKUP($A434,pivotdata!$A$2:$V$777,COLUMN(S$1)-1,FALSE)),VLOOKUP($A434,pivotdata!$A$2:$V$777,COLUMN(S$1)-1,FALSE),0)</f>
        <v>3402542</v>
      </c>
      <c r="T434">
        <f>IF(ISNUMBER(VLOOKUP($A434,pivotdata!$A$2:$V$777,COLUMN(T$1)-1,FALSE)),VLOOKUP($A434,pivotdata!$A$2:$V$777,COLUMN(T$1)-1,FALSE),0)</f>
        <v>3645479</v>
      </c>
      <c r="U434">
        <f>IF(ISNUMBER(VLOOKUP($A434,pivotdata!$A$2:$V$777,COLUMN(U$1)-1,FALSE)),VLOOKUP($A434,pivotdata!$A$2:$V$777,COLUMN(U$1)-1,FALSE),0)</f>
        <v>5707790</v>
      </c>
      <c r="V434">
        <f>IF(ISNUMBER(VLOOKUP($A434,pivotdata!$A$2:$V$777,COLUMN(V$1)-1,FALSE)),VLOOKUP($A434,pivotdata!$A$2:$V$777,COLUMN(V$1)-1,FALSE),0)</f>
        <v>5544876</v>
      </c>
      <c r="W434">
        <f>IF(ISNUMBER(VLOOKUP($A434,pivotdata!$A$2:$V$777,COLUMN(W$1)-1,FALSE)),VLOOKUP($A434,pivotdata!$A$2:$V$777,COLUMN(W$1)-1,FALSE),0)</f>
        <v>7388374</v>
      </c>
    </row>
    <row r="435" spans="1:23" x14ac:dyDescent="0.25">
      <c r="A435" s="1">
        <v>6596</v>
      </c>
      <c r="B435" s="2" t="s">
        <v>369</v>
      </c>
      <c r="C435">
        <f>IF(ISNUMBER(VLOOKUP($A435,pivotdata!$A$2:$V$777,COLUMN(C$1)-1,FALSE)),VLOOKUP($A435,pivotdata!$A$2:$V$777,COLUMN(C$1)-1,FALSE),0)</f>
        <v>173010</v>
      </c>
      <c r="D435">
        <f>IF(ISNUMBER(VLOOKUP($A435,pivotdata!$A$2:$V$777,COLUMN(D$1)-1,FALSE)),VLOOKUP($A435,pivotdata!$A$2:$V$777,COLUMN(D$1)-1,FALSE),0)</f>
        <v>224649</v>
      </c>
      <c r="E435">
        <f>IF(ISNUMBER(VLOOKUP($A435,pivotdata!$A$2:$V$777,COLUMN(E$1)-1,FALSE)),VLOOKUP($A435,pivotdata!$A$2:$V$777,COLUMN(E$1)-1,FALSE),0)</f>
        <v>572750</v>
      </c>
      <c r="F435">
        <f>IF(ISNUMBER(VLOOKUP($A435,pivotdata!$A$2:$V$777,COLUMN(F$1)-1,FALSE)),VLOOKUP($A435,pivotdata!$A$2:$V$777,COLUMN(F$1)-1,FALSE),0)</f>
        <v>1234374</v>
      </c>
      <c r="G435">
        <f>IF(ISNUMBER(VLOOKUP($A435,pivotdata!$A$2:$V$777,COLUMN(G$1)-1,FALSE)),VLOOKUP($A435,pivotdata!$A$2:$V$777,COLUMN(G$1)-1,FALSE),0)</f>
        <v>1215318</v>
      </c>
      <c r="H435">
        <f>IF(ISNUMBER(VLOOKUP($A435,pivotdata!$A$2:$V$777,COLUMN(H$1)-1,FALSE)),VLOOKUP($A435,pivotdata!$A$2:$V$777,COLUMN(H$1)-1,FALSE),0)</f>
        <v>366974</v>
      </c>
      <c r="I435">
        <f>IF(ISNUMBER(VLOOKUP($A435,pivotdata!$A$2:$V$777,COLUMN(I$1)-1,FALSE)),VLOOKUP($A435,pivotdata!$A$2:$V$777,COLUMN(I$1)-1,FALSE),0)</f>
        <v>293702</v>
      </c>
      <c r="J435">
        <f>IF(ISNUMBER(VLOOKUP($A435,pivotdata!$A$2:$V$777,COLUMN(J$1)-1,FALSE)),VLOOKUP($A435,pivotdata!$A$2:$V$777,COLUMN(J$1)-1,FALSE),0)</f>
        <v>486873</v>
      </c>
      <c r="K435">
        <f>IF(ISNUMBER(VLOOKUP($A435,pivotdata!$A$2:$V$777,COLUMN(K$1)-1,FALSE)),VLOOKUP($A435,pivotdata!$A$2:$V$777,COLUMN(K$1)-1,FALSE),0)</f>
        <v>502634</v>
      </c>
      <c r="L435">
        <f>IF(ISNUMBER(VLOOKUP($A435,pivotdata!$A$2:$V$777,COLUMN(L$1)-1,FALSE)),VLOOKUP($A435,pivotdata!$A$2:$V$777,COLUMN(L$1)-1,FALSE),0)</f>
        <v>4811836</v>
      </c>
      <c r="M435">
        <f>IF(ISNUMBER(VLOOKUP($A435,pivotdata!$A$2:$V$777,COLUMN(M$1)-1,FALSE)),VLOOKUP($A435,pivotdata!$A$2:$V$777,COLUMN(M$1)-1,FALSE),0)</f>
        <v>1057561</v>
      </c>
      <c r="N435">
        <f>IF(ISNUMBER(VLOOKUP($A435,pivotdata!$A$2:$V$777,COLUMN(N$1)-1,FALSE)),VLOOKUP($A435,pivotdata!$A$2:$V$777,COLUMN(N$1)-1,FALSE),0)</f>
        <v>3872103</v>
      </c>
      <c r="O435">
        <f>IF(ISNUMBER(VLOOKUP($A435,pivotdata!$A$2:$V$777,COLUMN(O$1)-1,FALSE)),VLOOKUP($A435,pivotdata!$A$2:$V$777,COLUMN(O$1)-1,FALSE),0)</f>
        <v>4398083</v>
      </c>
      <c r="P435">
        <f>IF(ISNUMBER(VLOOKUP($A435,pivotdata!$A$2:$V$777,COLUMN(P$1)-1,FALSE)),VLOOKUP($A435,pivotdata!$A$2:$V$777,COLUMN(P$1)-1,FALSE),0)</f>
        <v>898704</v>
      </c>
      <c r="Q435">
        <f>IF(ISNUMBER(VLOOKUP($A435,pivotdata!$A$2:$V$777,COLUMN(Q$1)-1,FALSE)),VLOOKUP($A435,pivotdata!$A$2:$V$777,COLUMN(Q$1)-1,FALSE),0)</f>
        <v>3975152</v>
      </c>
      <c r="R435">
        <f>IF(ISNUMBER(VLOOKUP($A435,pivotdata!$A$2:$V$777,COLUMN(R$1)-1,FALSE)),VLOOKUP($A435,pivotdata!$A$2:$V$777,COLUMN(R$1)-1,FALSE),0)</f>
        <v>4032745</v>
      </c>
      <c r="S435">
        <f>IF(ISNUMBER(VLOOKUP($A435,pivotdata!$A$2:$V$777,COLUMN(S$1)-1,FALSE)),VLOOKUP($A435,pivotdata!$A$2:$V$777,COLUMN(S$1)-1,FALSE),0)</f>
        <v>4808275</v>
      </c>
      <c r="T435">
        <f>IF(ISNUMBER(VLOOKUP($A435,pivotdata!$A$2:$V$777,COLUMN(T$1)-1,FALSE)),VLOOKUP($A435,pivotdata!$A$2:$V$777,COLUMN(T$1)-1,FALSE),0)</f>
        <v>5477224</v>
      </c>
      <c r="U435">
        <f>IF(ISNUMBER(VLOOKUP($A435,pivotdata!$A$2:$V$777,COLUMN(U$1)-1,FALSE)),VLOOKUP($A435,pivotdata!$A$2:$V$777,COLUMN(U$1)-1,FALSE),0)</f>
        <v>6097214</v>
      </c>
      <c r="V435">
        <f>IF(ISNUMBER(VLOOKUP($A435,pivotdata!$A$2:$V$777,COLUMN(V$1)-1,FALSE)),VLOOKUP($A435,pivotdata!$A$2:$V$777,COLUMN(V$1)-1,FALSE),0)</f>
        <v>10392291</v>
      </c>
      <c r="W435">
        <f>IF(ISNUMBER(VLOOKUP($A435,pivotdata!$A$2:$V$777,COLUMN(W$1)-1,FALSE)),VLOOKUP($A435,pivotdata!$A$2:$V$777,COLUMN(W$1)-1,FALSE),0)</f>
        <v>12239193</v>
      </c>
    </row>
    <row r="436" spans="1:23" x14ac:dyDescent="0.25">
      <c r="A436" s="1">
        <v>6597</v>
      </c>
      <c r="B436" s="2" t="s">
        <v>368</v>
      </c>
      <c r="C436">
        <f>IF(ISNUMBER(VLOOKUP($A436,pivotdata!$A$2:$V$777,COLUMN(C$1)-1,FALSE)),VLOOKUP($A436,pivotdata!$A$2:$V$777,COLUMN(C$1)-1,FALSE),0)</f>
        <v>148211</v>
      </c>
      <c r="D436">
        <f>IF(ISNUMBER(VLOOKUP($A436,pivotdata!$A$2:$V$777,COLUMN(D$1)-1,FALSE)),VLOOKUP($A436,pivotdata!$A$2:$V$777,COLUMN(D$1)-1,FALSE),0)</f>
        <v>127137</v>
      </c>
      <c r="E436">
        <f>IF(ISNUMBER(VLOOKUP($A436,pivotdata!$A$2:$V$777,COLUMN(E$1)-1,FALSE)),VLOOKUP($A436,pivotdata!$A$2:$V$777,COLUMN(E$1)-1,FALSE),0)</f>
        <v>153900</v>
      </c>
      <c r="F436">
        <f>IF(ISNUMBER(VLOOKUP($A436,pivotdata!$A$2:$V$777,COLUMN(F$1)-1,FALSE)),VLOOKUP($A436,pivotdata!$A$2:$V$777,COLUMN(F$1)-1,FALSE),0)</f>
        <v>66987</v>
      </c>
      <c r="G436">
        <f>IF(ISNUMBER(VLOOKUP($A436,pivotdata!$A$2:$V$777,COLUMN(G$1)-1,FALSE)),VLOOKUP($A436,pivotdata!$A$2:$V$777,COLUMN(G$1)-1,FALSE),0)</f>
        <v>48052</v>
      </c>
      <c r="H436">
        <f>IF(ISNUMBER(VLOOKUP($A436,pivotdata!$A$2:$V$777,COLUMN(H$1)-1,FALSE)),VLOOKUP($A436,pivotdata!$A$2:$V$777,COLUMN(H$1)-1,FALSE),0)</f>
        <v>106948</v>
      </c>
      <c r="I436">
        <f>IF(ISNUMBER(VLOOKUP($A436,pivotdata!$A$2:$V$777,COLUMN(I$1)-1,FALSE)),VLOOKUP($A436,pivotdata!$A$2:$V$777,COLUMN(I$1)-1,FALSE),0)</f>
        <v>35358</v>
      </c>
      <c r="J436">
        <f>IF(ISNUMBER(VLOOKUP($A436,pivotdata!$A$2:$V$777,COLUMN(J$1)-1,FALSE)),VLOOKUP($A436,pivotdata!$A$2:$V$777,COLUMN(J$1)-1,FALSE),0)</f>
        <v>103750</v>
      </c>
      <c r="K436">
        <f>IF(ISNUMBER(VLOOKUP($A436,pivotdata!$A$2:$V$777,COLUMN(K$1)-1,FALSE)),VLOOKUP($A436,pivotdata!$A$2:$V$777,COLUMN(K$1)-1,FALSE),0)</f>
        <v>63656</v>
      </c>
      <c r="L436">
        <f>IF(ISNUMBER(VLOOKUP($A436,pivotdata!$A$2:$V$777,COLUMN(L$1)-1,FALSE)),VLOOKUP($A436,pivotdata!$A$2:$V$777,COLUMN(L$1)-1,FALSE),0)</f>
        <v>203980</v>
      </c>
      <c r="M436">
        <f>IF(ISNUMBER(VLOOKUP($A436,pivotdata!$A$2:$V$777,COLUMN(M$1)-1,FALSE)),VLOOKUP($A436,pivotdata!$A$2:$V$777,COLUMN(M$1)-1,FALSE),0)</f>
        <v>171903</v>
      </c>
      <c r="N436">
        <f>IF(ISNUMBER(VLOOKUP($A436,pivotdata!$A$2:$V$777,COLUMN(N$1)-1,FALSE)),VLOOKUP($A436,pivotdata!$A$2:$V$777,COLUMN(N$1)-1,FALSE),0)</f>
        <v>125840</v>
      </c>
      <c r="O436">
        <f>IF(ISNUMBER(VLOOKUP($A436,pivotdata!$A$2:$V$777,COLUMN(O$1)-1,FALSE)),VLOOKUP($A436,pivotdata!$A$2:$V$777,COLUMN(O$1)-1,FALSE),0)</f>
        <v>115944</v>
      </c>
      <c r="P436">
        <f>IF(ISNUMBER(VLOOKUP($A436,pivotdata!$A$2:$V$777,COLUMN(P$1)-1,FALSE)),VLOOKUP($A436,pivotdata!$A$2:$V$777,COLUMN(P$1)-1,FALSE),0)</f>
        <v>77160</v>
      </c>
      <c r="Q436">
        <f>IF(ISNUMBER(VLOOKUP($A436,pivotdata!$A$2:$V$777,COLUMN(Q$1)-1,FALSE)),VLOOKUP($A436,pivotdata!$A$2:$V$777,COLUMN(Q$1)-1,FALSE),0)</f>
        <v>94143</v>
      </c>
      <c r="R436">
        <f>IF(ISNUMBER(VLOOKUP($A436,pivotdata!$A$2:$V$777,COLUMN(R$1)-1,FALSE)),VLOOKUP($A436,pivotdata!$A$2:$V$777,COLUMN(R$1)-1,FALSE),0)</f>
        <v>328962</v>
      </c>
      <c r="S436">
        <f>IF(ISNUMBER(VLOOKUP($A436,pivotdata!$A$2:$V$777,COLUMN(S$1)-1,FALSE)),VLOOKUP($A436,pivotdata!$A$2:$V$777,COLUMN(S$1)-1,FALSE),0)</f>
        <v>644135</v>
      </c>
      <c r="T436">
        <f>IF(ISNUMBER(VLOOKUP($A436,pivotdata!$A$2:$V$777,COLUMN(T$1)-1,FALSE)),VLOOKUP($A436,pivotdata!$A$2:$V$777,COLUMN(T$1)-1,FALSE),0)</f>
        <v>1093580</v>
      </c>
      <c r="U436">
        <f>IF(ISNUMBER(VLOOKUP($A436,pivotdata!$A$2:$V$777,COLUMN(U$1)-1,FALSE)),VLOOKUP($A436,pivotdata!$A$2:$V$777,COLUMN(U$1)-1,FALSE),0)</f>
        <v>1007638</v>
      </c>
      <c r="V436">
        <f>IF(ISNUMBER(VLOOKUP($A436,pivotdata!$A$2:$V$777,COLUMN(V$1)-1,FALSE)),VLOOKUP($A436,pivotdata!$A$2:$V$777,COLUMN(V$1)-1,FALSE),0)</f>
        <v>1374392</v>
      </c>
      <c r="W436">
        <f>IF(ISNUMBER(VLOOKUP($A436,pivotdata!$A$2:$V$777,COLUMN(W$1)-1,FALSE)),VLOOKUP($A436,pivotdata!$A$2:$V$777,COLUMN(W$1)-1,FALSE),0)</f>
        <v>1578680</v>
      </c>
    </row>
    <row r="437" spans="1:23" x14ac:dyDescent="0.25">
      <c r="A437" s="1">
        <v>6611</v>
      </c>
      <c r="B437" s="2" t="s">
        <v>367</v>
      </c>
      <c r="C437">
        <f>IF(ISNUMBER(VLOOKUP($A437,pivotdata!$A$2:$V$777,COLUMN(C$1)-1,FALSE)),VLOOKUP($A437,pivotdata!$A$2:$V$777,COLUMN(C$1)-1,FALSE),0)</f>
        <v>6841</v>
      </c>
      <c r="D437">
        <f>IF(ISNUMBER(VLOOKUP($A437,pivotdata!$A$2:$V$777,COLUMN(D$1)-1,FALSE)),VLOOKUP($A437,pivotdata!$A$2:$V$777,COLUMN(D$1)-1,FALSE),0)</f>
        <v>9312</v>
      </c>
      <c r="E437">
        <f>IF(ISNUMBER(VLOOKUP($A437,pivotdata!$A$2:$V$777,COLUMN(E$1)-1,FALSE)),VLOOKUP($A437,pivotdata!$A$2:$V$777,COLUMN(E$1)-1,FALSE),0)</f>
        <v>4181</v>
      </c>
      <c r="F437">
        <f>IF(ISNUMBER(VLOOKUP($A437,pivotdata!$A$2:$V$777,COLUMN(F$1)-1,FALSE)),VLOOKUP($A437,pivotdata!$A$2:$V$777,COLUMN(F$1)-1,FALSE),0)</f>
        <v>74229</v>
      </c>
      <c r="G437">
        <f>IF(ISNUMBER(VLOOKUP($A437,pivotdata!$A$2:$V$777,COLUMN(G$1)-1,FALSE)),VLOOKUP($A437,pivotdata!$A$2:$V$777,COLUMN(G$1)-1,FALSE),0)</f>
        <v>95753</v>
      </c>
      <c r="H437">
        <f>IF(ISNUMBER(VLOOKUP($A437,pivotdata!$A$2:$V$777,COLUMN(H$1)-1,FALSE)),VLOOKUP($A437,pivotdata!$A$2:$V$777,COLUMN(H$1)-1,FALSE),0)</f>
        <v>136140</v>
      </c>
      <c r="I437">
        <f>IF(ISNUMBER(VLOOKUP($A437,pivotdata!$A$2:$V$777,COLUMN(I$1)-1,FALSE)),VLOOKUP($A437,pivotdata!$A$2:$V$777,COLUMN(I$1)-1,FALSE),0)</f>
        <v>142287</v>
      </c>
      <c r="J437">
        <f>IF(ISNUMBER(VLOOKUP($A437,pivotdata!$A$2:$V$777,COLUMN(J$1)-1,FALSE)),VLOOKUP($A437,pivotdata!$A$2:$V$777,COLUMN(J$1)-1,FALSE),0)</f>
        <v>126043</v>
      </c>
      <c r="K437">
        <f>IF(ISNUMBER(VLOOKUP($A437,pivotdata!$A$2:$V$777,COLUMN(K$1)-1,FALSE)),VLOOKUP($A437,pivotdata!$A$2:$V$777,COLUMN(K$1)-1,FALSE),0)</f>
        <v>440451</v>
      </c>
      <c r="L437">
        <f>IF(ISNUMBER(VLOOKUP($A437,pivotdata!$A$2:$V$777,COLUMN(L$1)-1,FALSE)),VLOOKUP($A437,pivotdata!$A$2:$V$777,COLUMN(L$1)-1,FALSE),0)</f>
        <v>404397</v>
      </c>
      <c r="M437">
        <f>IF(ISNUMBER(VLOOKUP($A437,pivotdata!$A$2:$V$777,COLUMN(M$1)-1,FALSE)),VLOOKUP($A437,pivotdata!$A$2:$V$777,COLUMN(M$1)-1,FALSE),0)</f>
        <v>129443</v>
      </c>
      <c r="N437">
        <f>IF(ISNUMBER(VLOOKUP($A437,pivotdata!$A$2:$V$777,COLUMN(N$1)-1,FALSE)),VLOOKUP($A437,pivotdata!$A$2:$V$777,COLUMN(N$1)-1,FALSE),0)</f>
        <v>115940</v>
      </c>
      <c r="O437">
        <f>IF(ISNUMBER(VLOOKUP($A437,pivotdata!$A$2:$V$777,COLUMN(O$1)-1,FALSE)),VLOOKUP($A437,pivotdata!$A$2:$V$777,COLUMN(O$1)-1,FALSE),0)</f>
        <v>12930</v>
      </c>
      <c r="P437">
        <f>IF(ISNUMBER(VLOOKUP($A437,pivotdata!$A$2:$V$777,COLUMN(P$1)-1,FALSE)),VLOOKUP($A437,pivotdata!$A$2:$V$777,COLUMN(P$1)-1,FALSE),0)</f>
        <v>27982</v>
      </c>
      <c r="Q437">
        <f>IF(ISNUMBER(VLOOKUP($A437,pivotdata!$A$2:$V$777,COLUMN(Q$1)-1,FALSE)),VLOOKUP($A437,pivotdata!$A$2:$V$777,COLUMN(Q$1)-1,FALSE),0)</f>
        <v>368355</v>
      </c>
      <c r="R437">
        <f>IF(ISNUMBER(VLOOKUP($A437,pivotdata!$A$2:$V$777,COLUMN(R$1)-1,FALSE)),VLOOKUP($A437,pivotdata!$A$2:$V$777,COLUMN(R$1)-1,FALSE),0)</f>
        <v>247446</v>
      </c>
      <c r="S437">
        <f>IF(ISNUMBER(VLOOKUP($A437,pivotdata!$A$2:$V$777,COLUMN(S$1)-1,FALSE)),VLOOKUP($A437,pivotdata!$A$2:$V$777,COLUMN(S$1)-1,FALSE),0)</f>
        <v>431808</v>
      </c>
      <c r="T437">
        <f>IF(ISNUMBER(VLOOKUP($A437,pivotdata!$A$2:$V$777,COLUMN(T$1)-1,FALSE)),VLOOKUP($A437,pivotdata!$A$2:$V$777,COLUMN(T$1)-1,FALSE),0)</f>
        <v>1083207</v>
      </c>
      <c r="U437">
        <f>IF(ISNUMBER(VLOOKUP($A437,pivotdata!$A$2:$V$777,COLUMN(U$1)-1,FALSE)),VLOOKUP($A437,pivotdata!$A$2:$V$777,COLUMN(U$1)-1,FALSE),0)</f>
        <v>1801681</v>
      </c>
      <c r="V437">
        <f>IF(ISNUMBER(VLOOKUP($A437,pivotdata!$A$2:$V$777,COLUMN(V$1)-1,FALSE)),VLOOKUP($A437,pivotdata!$A$2:$V$777,COLUMN(V$1)-1,FALSE),0)</f>
        <v>858082</v>
      </c>
      <c r="W437">
        <f>IF(ISNUMBER(VLOOKUP($A437,pivotdata!$A$2:$V$777,COLUMN(W$1)-1,FALSE)),VLOOKUP($A437,pivotdata!$A$2:$V$777,COLUMN(W$1)-1,FALSE),0)</f>
        <v>1161904</v>
      </c>
    </row>
    <row r="438" spans="1:23" x14ac:dyDescent="0.25">
      <c r="A438" s="1">
        <v>6612</v>
      </c>
      <c r="B438" s="2" t="s">
        <v>366</v>
      </c>
      <c r="C438">
        <f>IF(ISNUMBER(VLOOKUP($A438,pivotdata!$A$2:$V$777,COLUMN(C$1)-1,FALSE)),VLOOKUP($A438,pivotdata!$A$2:$V$777,COLUMN(C$1)-1,FALSE),0)</f>
        <v>268772</v>
      </c>
      <c r="D438">
        <f>IF(ISNUMBER(VLOOKUP($A438,pivotdata!$A$2:$V$777,COLUMN(D$1)-1,FALSE)),VLOOKUP($A438,pivotdata!$A$2:$V$777,COLUMN(D$1)-1,FALSE),0)</f>
        <v>334761</v>
      </c>
      <c r="E438">
        <f>IF(ISNUMBER(VLOOKUP($A438,pivotdata!$A$2:$V$777,COLUMN(E$1)-1,FALSE)),VLOOKUP($A438,pivotdata!$A$2:$V$777,COLUMN(E$1)-1,FALSE),0)</f>
        <v>146598</v>
      </c>
      <c r="F438">
        <f>IF(ISNUMBER(VLOOKUP($A438,pivotdata!$A$2:$V$777,COLUMN(F$1)-1,FALSE)),VLOOKUP($A438,pivotdata!$A$2:$V$777,COLUMN(F$1)-1,FALSE),0)</f>
        <v>188432</v>
      </c>
      <c r="G438">
        <f>IF(ISNUMBER(VLOOKUP($A438,pivotdata!$A$2:$V$777,COLUMN(G$1)-1,FALSE)),VLOOKUP($A438,pivotdata!$A$2:$V$777,COLUMN(G$1)-1,FALSE),0)</f>
        <v>235503</v>
      </c>
      <c r="H438">
        <f>IF(ISNUMBER(VLOOKUP($A438,pivotdata!$A$2:$V$777,COLUMN(H$1)-1,FALSE)),VLOOKUP($A438,pivotdata!$A$2:$V$777,COLUMN(H$1)-1,FALSE),0)</f>
        <v>480204</v>
      </c>
      <c r="I438">
        <f>IF(ISNUMBER(VLOOKUP($A438,pivotdata!$A$2:$V$777,COLUMN(I$1)-1,FALSE)),VLOOKUP($A438,pivotdata!$A$2:$V$777,COLUMN(I$1)-1,FALSE),0)</f>
        <v>168314</v>
      </c>
      <c r="J438">
        <f>IF(ISNUMBER(VLOOKUP($A438,pivotdata!$A$2:$V$777,COLUMN(J$1)-1,FALSE)),VLOOKUP($A438,pivotdata!$A$2:$V$777,COLUMN(J$1)-1,FALSE),0)</f>
        <v>549712</v>
      </c>
      <c r="K438">
        <f>IF(ISNUMBER(VLOOKUP($A438,pivotdata!$A$2:$V$777,COLUMN(K$1)-1,FALSE)),VLOOKUP($A438,pivotdata!$A$2:$V$777,COLUMN(K$1)-1,FALSE),0)</f>
        <v>5389618</v>
      </c>
      <c r="L438">
        <f>IF(ISNUMBER(VLOOKUP($A438,pivotdata!$A$2:$V$777,COLUMN(L$1)-1,FALSE)),VLOOKUP($A438,pivotdata!$A$2:$V$777,COLUMN(L$1)-1,FALSE),0)</f>
        <v>4511719</v>
      </c>
      <c r="M438">
        <f>IF(ISNUMBER(VLOOKUP($A438,pivotdata!$A$2:$V$777,COLUMN(M$1)-1,FALSE)),VLOOKUP($A438,pivotdata!$A$2:$V$777,COLUMN(M$1)-1,FALSE),0)</f>
        <v>6072762</v>
      </c>
      <c r="N438">
        <f>IF(ISNUMBER(VLOOKUP($A438,pivotdata!$A$2:$V$777,COLUMN(N$1)-1,FALSE)),VLOOKUP($A438,pivotdata!$A$2:$V$777,COLUMN(N$1)-1,FALSE),0)</f>
        <v>3723576</v>
      </c>
      <c r="O438">
        <f>IF(ISNUMBER(VLOOKUP($A438,pivotdata!$A$2:$V$777,COLUMN(O$1)-1,FALSE)),VLOOKUP($A438,pivotdata!$A$2:$V$777,COLUMN(O$1)-1,FALSE),0)</f>
        <v>7161021</v>
      </c>
      <c r="P438">
        <f>IF(ISNUMBER(VLOOKUP($A438,pivotdata!$A$2:$V$777,COLUMN(P$1)-1,FALSE)),VLOOKUP($A438,pivotdata!$A$2:$V$777,COLUMN(P$1)-1,FALSE),0)</f>
        <v>16118266</v>
      </c>
      <c r="Q438">
        <f>IF(ISNUMBER(VLOOKUP($A438,pivotdata!$A$2:$V$777,COLUMN(Q$1)-1,FALSE)),VLOOKUP($A438,pivotdata!$A$2:$V$777,COLUMN(Q$1)-1,FALSE),0)</f>
        <v>23431444</v>
      </c>
      <c r="R438">
        <f>IF(ISNUMBER(VLOOKUP($A438,pivotdata!$A$2:$V$777,COLUMN(R$1)-1,FALSE)),VLOOKUP($A438,pivotdata!$A$2:$V$777,COLUMN(R$1)-1,FALSE),0)</f>
        <v>21258649</v>
      </c>
      <c r="S438">
        <f>IF(ISNUMBER(VLOOKUP($A438,pivotdata!$A$2:$V$777,COLUMN(S$1)-1,FALSE)),VLOOKUP($A438,pivotdata!$A$2:$V$777,COLUMN(S$1)-1,FALSE),0)</f>
        <v>16203190</v>
      </c>
      <c r="T438">
        <f>IF(ISNUMBER(VLOOKUP($A438,pivotdata!$A$2:$V$777,COLUMN(T$1)-1,FALSE)),VLOOKUP($A438,pivotdata!$A$2:$V$777,COLUMN(T$1)-1,FALSE),0)</f>
        <v>13270014</v>
      </c>
      <c r="U438">
        <f>IF(ISNUMBER(VLOOKUP($A438,pivotdata!$A$2:$V$777,COLUMN(U$1)-1,FALSE)),VLOOKUP($A438,pivotdata!$A$2:$V$777,COLUMN(U$1)-1,FALSE),0)</f>
        <v>7681803</v>
      </c>
      <c r="V438">
        <f>IF(ISNUMBER(VLOOKUP($A438,pivotdata!$A$2:$V$777,COLUMN(V$1)-1,FALSE)),VLOOKUP($A438,pivotdata!$A$2:$V$777,COLUMN(V$1)-1,FALSE),0)</f>
        <v>7312861</v>
      </c>
      <c r="W438">
        <f>IF(ISNUMBER(VLOOKUP($A438,pivotdata!$A$2:$V$777,COLUMN(W$1)-1,FALSE)),VLOOKUP($A438,pivotdata!$A$2:$V$777,COLUMN(W$1)-1,FALSE),0)</f>
        <v>13586357</v>
      </c>
    </row>
    <row r="439" spans="1:23" x14ac:dyDescent="0.25">
      <c r="A439" s="1">
        <v>6613</v>
      </c>
      <c r="B439" s="2" t="s">
        <v>365</v>
      </c>
      <c r="C439">
        <f>IF(ISNUMBER(VLOOKUP($A439,pivotdata!$A$2:$V$777,COLUMN(C$1)-1,FALSE)),VLOOKUP($A439,pivotdata!$A$2:$V$777,COLUMN(C$1)-1,FALSE),0)</f>
        <v>395795</v>
      </c>
      <c r="D439">
        <f>IF(ISNUMBER(VLOOKUP($A439,pivotdata!$A$2:$V$777,COLUMN(D$1)-1,FALSE)),VLOOKUP($A439,pivotdata!$A$2:$V$777,COLUMN(D$1)-1,FALSE),0)</f>
        <v>481365</v>
      </c>
      <c r="E439">
        <f>IF(ISNUMBER(VLOOKUP($A439,pivotdata!$A$2:$V$777,COLUMN(E$1)-1,FALSE)),VLOOKUP($A439,pivotdata!$A$2:$V$777,COLUMN(E$1)-1,FALSE),0)</f>
        <v>793318</v>
      </c>
      <c r="F439">
        <f>IF(ISNUMBER(VLOOKUP($A439,pivotdata!$A$2:$V$777,COLUMN(F$1)-1,FALSE)),VLOOKUP($A439,pivotdata!$A$2:$V$777,COLUMN(F$1)-1,FALSE),0)</f>
        <v>1031133</v>
      </c>
      <c r="G439">
        <f>IF(ISNUMBER(VLOOKUP($A439,pivotdata!$A$2:$V$777,COLUMN(G$1)-1,FALSE)),VLOOKUP($A439,pivotdata!$A$2:$V$777,COLUMN(G$1)-1,FALSE),0)</f>
        <v>1628727</v>
      </c>
      <c r="H439">
        <f>IF(ISNUMBER(VLOOKUP($A439,pivotdata!$A$2:$V$777,COLUMN(H$1)-1,FALSE)),VLOOKUP($A439,pivotdata!$A$2:$V$777,COLUMN(H$1)-1,FALSE),0)</f>
        <v>1652233</v>
      </c>
      <c r="I439">
        <f>IF(ISNUMBER(VLOOKUP($A439,pivotdata!$A$2:$V$777,COLUMN(I$1)-1,FALSE)),VLOOKUP($A439,pivotdata!$A$2:$V$777,COLUMN(I$1)-1,FALSE),0)</f>
        <v>2607752</v>
      </c>
      <c r="J439">
        <f>IF(ISNUMBER(VLOOKUP($A439,pivotdata!$A$2:$V$777,COLUMN(J$1)-1,FALSE)),VLOOKUP($A439,pivotdata!$A$2:$V$777,COLUMN(J$1)-1,FALSE),0)</f>
        <v>8361868</v>
      </c>
      <c r="K439">
        <f>IF(ISNUMBER(VLOOKUP($A439,pivotdata!$A$2:$V$777,COLUMN(K$1)-1,FALSE)),VLOOKUP($A439,pivotdata!$A$2:$V$777,COLUMN(K$1)-1,FALSE),0)</f>
        <v>9879496</v>
      </c>
      <c r="L439">
        <f>IF(ISNUMBER(VLOOKUP($A439,pivotdata!$A$2:$V$777,COLUMN(L$1)-1,FALSE)),VLOOKUP($A439,pivotdata!$A$2:$V$777,COLUMN(L$1)-1,FALSE),0)</f>
        <v>13013156</v>
      </c>
      <c r="M439">
        <f>IF(ISNUMBER(VLOOKUP($A439,pivotdata!$A$2:$V$777,COLUMN(M$1)-1,FALSE)),VLOOKUP($A439,pivotdata!$A$2:$V$777,COLUMN(M$1)-1,FALSE),0)</f>
        <v>17933304</v>
      </c>
      <c r="N439">
        <f>IF(ISNUMBER(VLOOKUP($A439,pivotdata!$A$2:$V$777,COLUMN(N$1)-1,FALSE)),VLOOKUP($A439,pivotdata!$A$2:$V$777,COLUMN(N$1)-1,FALSE),0)</f>
        <v>25464715</v>
      </c>
      <c r="O439">
        <f>IF(ISNUMBER(VLOOKUP($A439,pivotdata!$A$2:$V$777,COLUMN(O$1)-1,FALSE)),VLOOKUP($A439,pivotdata!$A$2:$V$777,COLUMN(O$1)-1,FALSE),0)</f>
        <v>24390270</v>
      </c>
      <c r="P439">
        <f>IF(ISNUMBER(VLOOKUP($A439,pivotdata!$A$2:$V$777,COLUMN(P$1)-1,FALSE)),VLOOKUP($A439,pivotdata!$A$2:$V$777,COLUMN(P$1)-1,FALSE),0)</f>
        <v>29959077</v>
      </c>
      <c r="Q439">
        <f>IF(ISNUMBER(VLOOKUP($A439,pivotdata!$A$2:$V$777,COLUMN(Q$1)-1,FALSE)),VLOOKUP($A439,pivotdata!$A$2:$V$777,COLUMN(Q$1)-1,FALSE),0)</f>
        <v>34951122</v>
      </c>
      <c r="R439">
        <f>IF(ISNUMBER(VLOOKUP($A439,pivotdata!$A$2:$V$777,COLUMN(R$1)-1,FALSE)),VLOOKUP($A439,pivotdata!$A$2:$V$777,COLUMN(R$1)-1,FALSE),0)</f>
        <v>41355797</v>
      </c>
      <c r="S439">
        <f>IF(ISNUMBER(VLOOKUP($A439,pivotdata!$A$2:$V$777,COLUMN(S$1)-1,FALSE)),VLOOKUP($A439,pivotdata!$A$2:$V$777,COLUMN(S$1)-1,FALSE),0)</f>
        <v>43180352</v>
      </c>
      <c r="T439">
        <f>IF(ISNUMBER(VLOOKUP($A439,pivotdata!$A$2:$V$777,COLUMN(T$1)-1,FALSE)),VLOOKUP($A439,pivotdata!$A$2:$V$777,COLUMN(T$1)-1,FALSE),0)</f>
        <v>44093862</v>
      </c>
      <c r="U439">
        <f>IF(ISNUMBER(VLOOKUP($A439,pivotdata!$A$2:$V$777,COLUMN(U$1)-1,FALSE)),VLOOKUP($A439,pivotdata!$A$2:$V$777,COLUMN(U$1)-1,FALSE),0)</f>
        <v>45606554</v>
      </c>
      <c r="V439">
        <f>IF(ISNUMBER(VLOOKUP($A439,pivotdata!$A$2:$V$777,COLUMN(V$1)-1,FALSE)),VLOOKUP($A439,pivotdata!$A$2:$V$777,COLUMN(V$1)-1,FALSE),0)</f>
        <v>47022825</v>
      </c>
      <c r="W439">
        <f>IF(ISNUMBER(VLOOKUP($A439,pivotdata!$A$2:$V$777,COLUMN(W$1)-1,FALSE)),VLOOKUP($A439,pivotdata!$A$2:$V$777,COLUMN(W$1)-1,FALSE),0)</f>
        <v>47448686</v>
      </c>
    </row>
    <row r="440" spans="1:23" x14ac:dyDescent="0.25">
      <c r="A440" s="1">
        <v>6618</v>
      </c>
      <c r="B440" s="2" t="s">
        <v>364</v>
      </c>
      <c r="C440">
        <f>IF(ISNUMBER(VLOOKUP($A440,pivotdata!$A$2:$V$777,COLUMN(C$1)-1,FALSE)),VLOOKUP($A440,pivotdata!$A$2:$V$777,COLUMN(C$1)-1,FALSE),0)</f>
        <v>1219332</v>
      </c>
      <c r="D440">
        <f>IF(ISNUMBER(VLOOKUP($A440,pivotdata!$A$2:$V$777,COLUMN(D$1)-1,FALSE)),VLOOKUP($A440,pivotdata!$A$2:$V$777,COLUMN(D$1)-1,FALSE),0)</f>
        <v>993432</v>
      </c>
      <c r="E440">
        <f>IF(ISNUMBER(VLOOKUP($A440,pivotdata!$A$2:$V$777,COLUMN(E$1)-1,FALSE)),VLOOKUP($A440,pivotdata!$A$2:$V$777,COLUMN(E$1)-1,FALSE),0)</f>
        <v>896404</v>
      </c>
      <c r="F440">
        <f>IF(ISNUMBER(VLOOKUP($A440,pivotdata!$A$2:$V$777,COLUMN(F$1)-1,FALSE)),VLOOKUP($A440,pivotdata!$A$2:$V$777,COLUMN(F$1)-1,FALSE),0)</f>
        <v>931420</v>
      </c>
      <c r="G440">
        <f>IF(ISNUMBER(VLOOKUP($A440,pivotdata!$A$2:$V$777,COLUMN(G$1)-1,FALSE)),VLOOKUP($A440,pivotdata!$A$2:$V$777,COLUMN(G$1)-1,FALSE),0)</f>
        <v>924441</v>
      </c>
      <c r="H440">
        <f>IF(ISNUMBER(VLOOKUP($A440,pivotdata!$A$2:$V$777,COLUMN(H$1)-1,FALSE)),VLOOKUP($A440,pivotdata!$A$2:$V$777,COLUMN(H$1)-1,FALSE),0)</f>
        <v>725287</v>
      </c>
      <c r="I440">
        <f>IF(ISNUMBER(VLOOKUP($A440,pivotdata!$A$2:$V$777,COLUMN(I$1)-1,FALSE)),VLOOKUP($A440,pivotdata!$A$2:$V$777,COLUMN(I$1)-1,FALSE),0)</f>
        <v>2306822</v>
      </c>
      <c r="J440">
        <f>IF(ISNUMBER(VLOOKUP($A440,pivotdata!$A$2:$V$777,COLUMN(J$1)-1,FALSE)),VLOOKUP($A440,pivotdata!$A$2:$V$777,COLUMN(J$1)-1,FALSE),0)</f>
        <v>2807494</v>
      </c>
      <c r="K440">
        <f>IF(ISNUMBER(VLOOKUP($A440,pivotdata!$A$2:$V$777,COLUMN(K$1)-1,FALSE)),VLOOKUP($A440,pivotdata!$A$2:$V$777,COLUMN(K$1)-1,FALSE),0)</f>
        <v>4098046</v>
      </c>
      <c r="L440">
        <f>IF(ISNUMBER(VLOOKUP($A440,pivotdata!$A$2:$V$777,COLUMN(L$1)-1,FALSE)),VLOOKUP($A440,pivotdata!$A$2:$V$777,COLUMN(L$1)-1,FALSE),0)</f>
        <v>4353810</v>
      </c>
      <c r="M440">
        <f>IF(ISNUMBER(VLOOKUP($A440,pivotdata!$A$2:$V$777,COLUMN(M$1)-1,FALSE)),VLOOKUP($A440,pivotdata!$A$2:$V$777,COLUMN(M$1)-1,FALSE),0)</f>
        <v>5597400</v>
      </c>
      <c r="N440">
        <f>IF(ISNUMBER(VLOOKUP($A440,pivotdata!$A$2:$V$777,COLUMN(N$1)-1,FALSE)),VLOOKUP($A440,pivotdata!$A$2:$V$777,COLUMN(N$1)-1,FALSE),0)</f>
        <v>6126663</v>
      </c>
      <c r="O440">
        <f>IF(ISNUMBER(VLOOKUP($A440,pivotdata!$A$2:$V$777,COLUMN(O$1)-1,FALSE)),VLOOKUP($A440,pivotdata!$A$2:$V$777,COLUMN(O$1)-1,FALSE),0)</f>
        <v>9389793</v>
      </c>
      <c r="P440">
        <f>IF(ISNUMBER(VLOOKUP($A440,pivotdata!$A$2:$V$777,COLUMN(P$1)-1,FALSE)),VLOOKUP($A440,pivotdata!$A$2:$V$777,COLUMN(P$1)-1,FALSE),0)</f>
        <v>16193047</v>
      </c>
      <c r="Q440">
        <f>IF(ISNUMBER(VLOOKUP($A440,pivotdata!$A$2:$V$777,COLUMN(Q$1)-1,FALSE)),VLOOKUP($A440,pivotdata!$A$2:$V$777,COLUMN(Q$1)-1,FALSE),0)</f>
        <v>16776132</v>
      </c>
      <c r="R440">
        <f>IF(ISNUMBER(VLOOKUP($A440,pivotdata!$A$2:$V$777,COLUMN(R$1)-1,FALSE)),VLOOKUP($A440,pivotdata!$A$2:$V$777,COLUMN(R$1)-1,FALSE),0)</f>
        <v>17501755</v>
      </c>
      <c r="S440">
        <f>IF(ISNUMBER(VLOOKUP($A440,pivotdata!$A$2:$V$777,COLUMN(S$1)-1,FALSE)),VLOOKUP($A440,pivotdata!$A$2:$V$777,COLUMN(S$1)-1,FALSE),0)</f>
        <v>14627482</v>
      </c>
      <c r="T440">
        <f>IF(ISNUMBER(VLOOKUP($A440,pivotdata!$A$2:$V$777,COLUMN(T$1)-1,FALSE)),VLOOKUP($A440,pivotdata!$A$2:$V$777,COLUMN(T$1)-1,FALSE),0)</f>
        <v>14455243</v>
      </c>
      <c r="U440">
        <f>IF(ISNUMBER(VLOOKUP($A440,pivotdata!$A$2:$V$777,COLUMN(U$1)-1,FALSE)),VLOOKUP($A440,pivotdata!$A$2:$V$777,COLUMN(U$1)-1,FALSE),0)</f>
        <v>17722506</v>
      </c>
      <c r="V440">
        <f>IF(ISNUMBER(VLOOKUP($A440,pivotdata!$A$2:$V$777,COLUMN(V$1)-1,FALSE)),VLOOKUP($A440,pivotdata!$A$2:$V$777,COLUMN(V$1)-1,FALSE),0)</f>
        <v>25927088</v>
      </c>
      <c r="W440">
        <f>IF(ISNUMBER(VLOOKUP($A440,pivotdata!$A$2:$V$777,COLUMN(W$1)-1,FALSE)),VLOOKUP($A440,pivotdata!$A$2:$V$777,COLUMN(W$1)-1,FALSE),0)</f>
        <v>25031343</v>
      </c>
    </row>
    <row r="441" spans="1:23" x14ac:dyDescent="0.25">
      <c r="A441" s="1">
        <v>6623</v>
      </c>
      <c r="B441" s="2" t="s">
        <v>363</v>
      </c>
      <c r="C441">
        <f>IF(ISNUMBER(VLOOKUP($A441,pivotdata!$A$2:$V$777,COLUMN(C$1)-1,FALSE)),VLOOKUP($A441,pivotdata!$A$2:$V$777,COLUMN(C$1)-1,FALSE),0)</f>
        <v>1271712</v>
      </c>
      <c r="D441">
        <f>IF(ISNUMBER(VLOOKUP($A441,pivotdata!$A$2:$V$777,COLUMN(D$1)-1,FALSE)),VLOOKUP($A441,pivotdata!$A$2:$V$777,COLUMN(D$1)-1,FALSE),0)</f>
        <v>1624733</v>
      </c>
      <c r="E441">
        <f>IF(ISNUMBER(VLOOKUP($A441,pivotdata!$A$2:$V$777,COLUMN(E$1)-1,FALSE)),VLOOKUP($A441,pivotdata!$A$2:$V$777,COLUMN(E$1)-1,FALSE),0)</f>
        <v>2050737</v>
      </c>
      <c r="F441">
        <f>IF(ISNUMBER(VLOOKUP($A441,pivotdata!$A$2:$V$777,COLUMN(F$1)-1,FALSE)),VLOOKUP($A441,pivotdata!$A$2:$V$777,COLUMN(F$1)-1,FALSE),0)</f>
        <v>2007451</v>
      </c>
      <c r="G441">
        <f>IF(ISNUMBER(VLOOKUP($A441,pivotdata!$A$2:$V$777,COLUMN(G$1)-1,FALSE)),VLOOKUP($A441,pivotdata!$A$2:$V$777,COLUMN(G$1)-1,FALSE),0)</f>
        <v>3509880</v>
      </c>
      <c r="H441">
        <f>IF(ISNUMBER(VLOOKUP($A441,pivotdata!$A$2:$V$777,COLUMN(H$1)-1,FALSE)),VLOOKUP($A441,pivotdata!$A$2:$V$777,COLUMN(H$1)-1,FALSE),0)</f>
        <v>3112497</v>
      </c>
      <c r="I441">
        <f>IF(ISNUMBER(VLOOKUP($A441,pivotdata!$A$2:$V$777,COLUMN(I$1)-1,FALSE)),VLOOKUP($A441,pivotdata!$A$2:$V$777,COLUMN(I$1)-1,FALSE),0)</f>
        <v>3294348</v>
      </c>
      <c r="J441">
        <f>IF(ISNUMBER(VLOOKUP($A441,pivotdata!$A$2:$V$777,COLUMN(J$1)-1,FALSE)),VLOOKUP($A441,pivotdata!$A$2:$V$777,COLUMN(J$1)-1,FALSE),0)</f>
        <v>4645555</v>
      </c>
      <c r="K441">
        <f>IF(ISNUMBER(VLOOKUP($A441,pivotdata!$A$2:$V$777,COLUMN(K$1)-1,FALSE)),VLOOKUP($A441,pivotdata!$A$2:$V$777,COLUMN(K$1)-1,FALSE),0)</f>
        <v>5170412</v>
      </c>
      <c r="L441">
        <f>IF(ISNUMBER(VLOOKUP($A441,pivotdata!$A$2:$V$777,COLUMN(L$1)-1,FALSE)),VLOOKUP($A441,pivotdata!$A$2:$V$777,COLUMN(L$1)-1,FALSE),0)</f>
        <v>5165096</v>
      </c>
      <c r="M441">
        <f>IF(ISNUMBER(VLOOKUP($A441,pivotdata!$A$2:$V$777,COLUMN(M$1)-1,FALSE)),VLOOKUP($A441,pivotdata!$A$2:$V$777,COLUMN(M$1)-1,FALSE),0)</f>
        <v>5702180</v>
      </c>
      <c r="N441">
        <f>IF(ISNUMBER(VLOOKUP($A441,pivotdata!$A$2:$V$777,COLUMN(N$1)-1,FALSE)),VLOOKUP($A441,pivotdata!$A$2:$V$777,COLUMN(N$1)-1,FALSE),0)</f>
        <v>6248011</v>
      </c>
      <c r="O441">
        <f>IF(ISNUMBER(VLOOKUP($A441,pivotdata!$A$2:$V$777,COLUMN(O$1)-1,FALSE)),VLOOKUP($A441,pivotdata!$A$2:$V$777,COLUMN(O$1)-1,FALSE),0)</f>
        <v>6095446</v>
      </c>
      <c r="P441">
        <f>IF(ISNUMBER(VLOOKUP($A441,pivotdata!$A$2:$V$777,COLUMN(P$1)-1,FALSE)),VLOOKUP($A441,pivotdata!$A$2:$V$777,COLUMN(P$1)-1,FALSE),0)</f>
        <v>5160693</v>
      </c>
      <c r="Q441">
        <f>IF(ISNUMBER(VLOOKUP($A441,pivotdata!$A$2:$V$777,COLUMN(Q$1)-1,FALSE)),VLOOKUP($A441,pivotdata!$A$2:$V$777,COLUMN(Q$1)-1,FALSE),0)</f>
        <v>6381279</v>
      </c>
      <c r="R441">
        <f>IF(ISNUMBER(VLOOKUP($A441,pivotdata!$A$2:$V$777,COLUMN(R$1)-1,FALSE)),VLOOKUP($A441,pivotdata!$A$2:$V$777,COLUMN(R$1)-1,FALSE),0)</f>
        <v>4662796</v>
      </c>
      <c r="S441">
        <f>IF(ISNUMBER(VLOOKUP($A441,pivotdata!$A$2:$V$777,COLUMN(S$1)-1,FALSE)),VLOOKUP($A441,pivotdata!$A$2:$V$777,COLUMN(S$1)-1,FALSE),0)</f>
        <v>7535543</v>
      </c>
      <c r="T441">
        <f>IF(ISNUMBER(VLOOKUP($A441,pivotdata!$A$2:$V$777,COLUMN(T$1)-1,FALSE)),VLOOKUP($A441,pivotdata!$A$2:$V$777,COLUMN(T$1)-1,FALSE),0)</f>
        <v>12588108</v>
      </c>
      <c r="U441">
        <f>IF(ISNUMBER(VLOOKUP($A441,pivotdata!$A$2:$V$777,COLUMN(U$1)-1,FALSE)),VLOOKUP($A441,pivotdata!$A$2:$V$777,COLUMN(U$1)-1,FALSE),0)</f>
        <v>21914497</v>
      </c>
      <c r="V441">
        <f>IF(ISNUMBER(VLOOKUP($A441,pivotdata!$A$2:$V$777,COLUMN(V$1)-1,FALSE)),VLOOKUP($A441,pivotdata!$A$2:$V$777,COLUMN(V$1)-1,FALSE),0)</f>
        <v>19149980</v>
      </c>
      <c r="W441">
        <f>IF(ISNUMBER(VLOOKUP($A441,pivotdata!$A$2:$V$777,COLUMN(W$1)-1,FALSE)),VLOOKUP($A441,pivotdata!$A$2:$V$777,COLUMN(W$1)-1,FALSE),0)</f>
        <v>22558642</v>
      </c>
    </row>
    <row r="442" spans="1:23" x14ac:dyDescent="0.25">
      <c r="A442" s="1">
        <v>6624</v>
      </c>
      <c r="B442" s="2" t="s">
        <v>362</v>
      </c>
      <c r="C442">
        <f>IF(ISNUMBER(VLOOKUP($A442,pivotdata!$A$2:$V$777,COLUMN(C$1)-1,FALSE)),VLOOKUP($A442,pivotdata!$A$2:$V$777,COLUMN(C$1)-1,FALSE),0)</f>
        <v>49466140</v>
      </c>
      <c r="D442">
        <f>IF(ISNUMBER(VLOOKUP($A442,pivotdata!$A$2:$V$777,COLUMN(D$1)-1,FALSE)),VLOOKUP($A442,pivotdata!$A$2:$V$777,COLUMN(D$1)-1,FALSE),0)</f>
        <v>40764604</v>
      </c>
      <c r="E442">
        <f>IF(ISNUMBER(VLOOKUP($A442,pivotdata!$A$2:$V$777,COLUMN(E$1)-1,FALSE)),VLOOKUP($A442,pivotdata!$A$2:$V$777,COLUMN(E$1)-1,FALSE),0)</f>
        <v>45870748</v>
      </c>
      <c r="F442">
        <f>IF(ISNUMBER(VLOOKUP($A442,pivotdata!$A$2:$V$777,COLUMN(F$1)-1,FALSE)),VLOOKUP($A442,pivotdata!$A$2:$V$777,COLUMN(F$1)-1,FALSE),0)</f>
        <v>50607452</v>
      </c>
      <c r="G442">
        <f>IF(ISNUMBER(VLOOKUP($A442,pivotdata!$A$2:$V$777,COLUMN(G$1)-1,FALSE)),VLOOKUP($A442,pivotdata!$A$2:$V$777,COLUMN(G$1)-1,FALSE),0)</f>
        <v>62333284</v>
      </c>
      <c r="H442">
        <f>IF(ISNUMBER(VLOOKUP($A442,pivotdata!$A$2:$V$777,COLUMN(H$1)-1,FALSE)),VLOOKUP($A442,pivotdata!$A$2:$V$777,COLUMN(H$1)-1,FALSE),0)</f>
        <v>46109668</v>
      </c>
      <c r="I442">
        <f>IF(ISNUMBER(VLOOKUP($A442,pivotdata!$A$2:$V$777,COLUMN(I$1)-1,FALSE)),VLOOKUP($A442,pivotdata!$A$2:$V$777,COLUMN(I$1)-1,FALSE),0)</f>
        <v>57750760</v>
      </c>
      <c r="J442">
        <f>IF(ISNUMBER(VLOOKUP($A442,pivotdata!$A$2:$V$777,COLUMN(J$1)-1,FALSE)),VLOOKUP($A442,pivotdata!$A$2:$V$777,COLUMN(J$1)-1,FALSE),0)</f>
        <v>77979704</v>
      </c>
      <c r="K442">
        <f>IF(ISNUMBER(VLOOKUP($A442,pivotdata!$A$2:$V$777,COLUMN(K$1)-1,FALSE)),VLOOKUP($A442,pivotdata!$A$2:$V$777,COLUMN(K$1)-1,FALSE),0)</f>
        <v>78627304</v>
      </c>
      <c r="L442">
        <f>IF(ISNUMBER(VLOOKUP($A442,pivotdata!$A$2:$V$777,COLUMN(L$1)-1,FALSE)),VLOOKUP($A442,pivotdata!$A$2:$V$777,COLUMN(L$1)-1,FALSE),0)</f>
        <v>86577056</v>
      </c>
      <c r="M442">
        <f>IF(ISNUMBER(VLOOKUP($A442,pivotdata!$A$2:$V$777,COLUMN(M$1)-1,FALSE)),VLOOKUP($A442,pivotdata!$A$2:$V$777,COLUMN(M$1)-1,FALSE),0)</f>
        <v>93061504</v>
      </c>
      <c r="N442">
        <f>IF(ISNUMBER(VLOOKUP($A442,pivotdata!$A$2:$V$777,COLUMN(N$1)-1,FALSE)),VLOOKUP($A442,pivotdata!$A$2:$V$777,COLUMN(N$1)-1,FALSE),0)</f>
        <v>106815969</v>
      </c>
      <c r="O442">
        <f>IF(ISNUMBER(VLOOKUP($A442,pivotdata!$A$2:$V$777,COLUMN(O$1)-1,FALSE)),VLOOKUP($A442,pivotdata!$A$2:$V$777,COLUMN(O$1)-1,FALSE),0)</f>
        <v>98432099</v>
      </c>
      <c r="P442">
        <f>IF(ISNUMBER(VLOOKUP($A442,pivotdata!$A$2:$V$777,COLUMN(P$1)-1,FALSE)),VLOOKUP($A442,pivotdata!$A$2:$V$777,COLUMN(P$1)-1,FALSE),0)</f>
        <v>97974271</v>
      </c>
      <c r="Q442">
        <f>IF(ISNUMBER(VLOOKUP($A442,pivotdata!$A$2:$V$777,COLUMN(Q$1)-1,FALSE)),VLOOKUP($A442,pivotdata!$A$2:$V$777,COLUMN(Q$1)-1,FALSE),0)</f>
        <v>97432842</v>
      </c>
      <c r="R442">
        <f>IF(ISNUMBER(VLOOKUP($A442,pivotdata!$A$2:$V$777,COLUMN(R$1)-1,FALSE)),VLOOKUP($A442,pivotdata!$A$2:$V$777,COLUMN(R$1)-1,FALSE),0)</f>
        <v>101561164</v>
      </c>
      <c r="S442">
        <f>IF(ISNUMBER(VLOOKUP($A442,pivotdata!$A$2:$V$777,COLUMN(S$1)-1,FALSE)),VLOOKUP($A442,pivotdata!$A$2:$V$777,COLUMN(S$1)-1,FALSE),0)</f>
        <v>108843323</v>
      </c>
      <c r="T442">
        <f>IF(ISNUMBER(VLOOKUP($A442,pivotdata!$A$2:$V$777,COLUMN(T$1)-1,FALSE)),VLOOKUP($A442,pivotdata!$A$2:$V$777,COLUMN(T$1)-1,FALSE),0)</f>
        <v>115972876</v>
      </c>
      <c r="U442">
        <f>IF(ISNUMBER(VLOOKUP($A442,pivotdata!$A$2:$V$777,COLUMN(U$1)-1,FALSE)),VLOOKUP($A442,pivotdata!$A$2:$V$777,COLUMN(U$1)-1,FALSE),0)</f>
        <v>124202676</v>
      </c>
      <c r="V442">
        <f>IF(ISNUMBER(VLOOKUP($A442,pivotdata!$A$2:$V$777,COLUMN(V$1)-1,FALSE)),VLOOKUP($A442,pivotdata!$A$2:$V$777,COLUMN(V$1)-1,FALSE),0)</f>
        <v>137990173</v>
      </c>
      <c r="W442">
        <f>IF(ISNUMBER(VLOOKUP($A442,pivotdata!$A$2:$V$777,COLUMN(W$1)-1,FALSE)),VLOOKUP($A442,pivotdata!$A$2:$V$777,COLUMN(W$1)-1,FALSE),0)</f>
        <v>121511364</v>
      </c>
    </row>
    <row r="443" spans="1:23" x14ac:dyDescent="0.25">
      <c r="A443" s="1">
        <v>6631</v>
      </c>
      <c r="B443" s="2" t="s">
        <v>361</v>
      </c>
      <c r="C443">
        <f>IF(ISNUMBER(VLOOKUP($A443,pivotdata!$A$2:$V$777,COLUMN(C$1)-1,FALSE)),VLOOKUP($A443,pivotdata!$A$2:$V$777,COLUMN(C$1)-1,FALSE),0)</f>
        <v>6161639</v>
      </c>
      <c r="D443">
        <f>IF(ISNUMBER(VLOOKUP($A443,pivotdata!$A$2:$V$777,COLUMN(D$1)-1,FALSE)),VLOOKUP($A443,pivotdata!$A$2:$V$777,COLUMN(D$1)-1,FALSE),0)</f>
        <v>1691221</v>
      </c>
      <c r="E443">
        <f>IF(ISNUMBER(VLOOKUP($A443,pivotdata!$A$2:$V$777,COLUMN(E$1)-1,FALSE)),VLOOKUP($A443,pivotdata!$A$2:$V$777,COLUMN(E$1)-1,FALSE),0)</f>
        <v>2588474</v>
      </c>
      <c r="F443">
        <f>IF(ISNUMBER(VLOOKUP($A443,pivotdata!$A$2:$V$777,COLUMN(F$1)-1,FALSE)),VLOOKUP($A443,pivotdata!$A$2:$V$777,COLUMN(F$1)-1,FALSE),0)</f>
        <v>3175092</v>
      </c>
      <c r="G443">
        <f>IF(ISNUMBER(VLOOKUP($A443,pivotdata!$A$2:$V$777,COLUMN(G$1)-1,FALSE)),VLOOKUP($A443,pivotdata!$A$2:$V$777,COLUMN(G$1)-1,FALSE),0)</f>
        <v>3968212</v>
      </c>
      <c r="H443">
        <f>IF(ISNUMBER(VLOOKUP($A443,pivotdata!$A$2:$V$777,COLUMN(H$1)-1,FALSE)),VLOOKUP($A443,pivotdata!$A$2:$V$777,COLUMN(H$1)-1,FALSE),0)</f>
        <v>4112611</v>
      </c>
      <c r="I443">
        <f>IF(ISNUMBER(VLOOKUP($A443,pivotdata!$A$2:$V$777,COLUMN(I$1)-1,FALSE)),VLOOKUP($A443,pivotdata!$A$2:$V$777,COLUMN(I$1)-1,FALSE),0)</f>
        <v>2563473</v>
      </c>
      <c r="J443">
        <f>IF(ISNUMBER(VLOOKUP($A443,pivotdata!$A$2:$V$777,COLUMN(J$1)-1,FALSE)),VLOOKUP($A443,pivotdata!$A$2:$V$777,COLUMN(J$1)-1,FALSE),0)</f>
        <v>3710980</v>
      </c>
      <c r="K443">
        <f>IF(ISNUMBER(VLOOKUP($A443,pivotdata!$A$2:$V$777,COLUMN(K$1)-1,FALSE)),VLOOKUP($A443,pivotdata!$A$2:$V$777,COLUMN(K$1)-1,FALSE),0)</f>
        <v>3509584</v>
      </c>
      <c r="L443">
        <f>IF(ISNUMBER(VLOOKUP($A443,pivotdata!$A$2:$V$777,COLUMN(L$1)-1,FALSE)),VLOOKUP($A443,pivotdata!$A$2:$V$777,COLUMN(L$1)-1,FALSE),0)</f>
        <v>3733177</v>
      </c>
      <c r="M443">
        <f>IF(ISNUMBER(VLOOKUP($A443,pivotdata!$A$2:$V$777,COLUMN(M$1)-1,FALSE)),VLOOKUP($A443,pivotdata!$A$2:$V$777,COLUMN(M$1)-1,FALSE),0)</f>
        <v>5040171</v>
      </c>
      <c r="N443">
        <f>IF(ISNUMBER(VLOOKUP($A443,pivotdata!$A$2:$V$777,COLUMN(N$1)-1,FALSE)),VLOOKUP($A443,pivotdata!$A$2:$V$777,COLUMN(N$1)-1,FALSE),0)</f>
        <v>5365802</v>
      </c>
      <c r="O443">
        <f>IF(ISNUMBER(VLOOKUP($A443,pivotdata!$A$2:$V$777,COLUMN(O$1)-1,FALSE)),VLOOKUP($A443,pivotdata!$A$2:$V$777,COLUMN(O$1)-1,FALSE),0)</f>
        <v>4752122</v>
      </c>
      <c r="P443">
        <f>IF(ISNUMBER(VLOOKUP($A443,pivotdata!$A$2:$V$777,COLUMN(P$1)-1,FALSE)),VLOOKUP($A443,pivotdata!$A$2:$V$777,COLUMN(P$1)-1,FALSE),0)</f>
        <v>5343727</v>
      </c>
      <c r="Q443">
        <f>IF(ISNUMBER(VLOOKUP($A443,pivotdata!$A$2:$V$777,COLUMN(Q$1)-1,FALSE)),VLOOKUP($A443,pivotdata!$A$2:$V$777,COLUMN(Q$1)-1,FALSE),0)</f>
        <v>5430298</v>
      </c>
      <c r="R443">
        <f>IF(ISNUMBER(VLOOKUP($A443,pivotdata!$A$2:$V$777,COLUMN(R$1)-1,FALSE)),VLOOKUP($A443,pivotdata!$A$2:$V$777,COLUMN(R$1)-1,FALSE),0)</f>
        <v>6840040</v>
      </c>
      <c r="S443">
        <f>IF(ISNUMBER(VLOOKUP($A443,pivotdata!$A$2:$V$777,COLUMN(S$1)-1,FALSE)),VLOOKUP($A443,pivotdata!$A$2:$V$777,COLUMN(S$1)-1,FALSE),0)</f>
        <v>8786104</v>
      </c>
      <c r="T443">
        <f>IF(ISNUMBER(VLOOKUP($A443,pivotdata!$A$2:$V$777,COLUMN(T$1)-1,FALSE)),VLOOKUP($A443,pivotdata!$A$2:$V$777,COLUMN(T$1)-1,FALSE),0)</f>
        <v>9761682</v>
      </c>
      <c r="U443">
        <f>IF(ISNUMBER(VLOOKUP($A443,pivotdata!$A$2:$V$777,COLUMN(U$1)-1,FALSE)),VLOOKUP($A443,pivotdata!$A$2:$V$777,COLUMN(U$1)-1,FALSE),0)</f>
        <v>12397678</v>
      </c>
      <c r="V443">
        <f>IF(ISNUMBER(VLOOKUP($A443,pivotdata!$A$2:$V$777,COLUMN(V$1)-1,FALSE)),VLOOKUP($A443,pivotdata!$A$2:$V$777,COLUMN(V$1)-1,FALSE),0)</f>
        <v>14241346</v>
      </c>
      <c r="W443">
        <f>IF(ISNUMBER(VLOOKUP($A443,pivotdata!$A$2:$V$777,COLUMN(W$1)-1,FALSE)),VLOOKUP($A443,pivotdata!$A$2:$V$777,COLUMN(W$1)-1,FALSE),0)</f>
        <v>14713730</v>
      </c>
    </row>
    <row r="444" spans="1:23" x14ac:dyDescent="0.25">
      <c r="A444" s="1">
        <v>6632</v>
      </c>
      <c r="B444" s="2" t="s">
        <v>360</v>
      </c>
      <c r="C444">
        <f>IF(ISNUMBER(VLOOKUP($A444,pivotdata!$A$2:$V$777,COLUMN(C$1)-1,FALSE)),VLOOKUP($A444,pivotdata!$A$2:$V$777,COLUMN(C$1)-1,FALSE),0)</f>
        <v>659788</v>
      </c>
      <c r="D444">
        <f>IF(ISNUMBER(VLOOKUP($A444,pivotdata!$A$2:$V$777,COLUMN(D$1)-1,FALSE)),VLOOKUP($A444,pivotdata!$A$2:$V$777,COLUMN(D$1)-1,FALSE),0)</f>
        <v>683287</v>
      </c>
      <c r="E444">
        <f>IF(ISNUMBER(VLOOKUP($A444,pivotdata!$A$2:$V$777,COLUMN(E$1)-1,FALSE)),VLOOKUP($A444,pivotdata!$A$2:$V$777,COLUMN(E$1)-1,FALSE),0)</f>
        <v>1130068</v>
      </c>
      <c r="F444">
        <f>IF(ISNUMBER(VLOOKUP($A444,pivotdata!$A$2:$V$777,COLUMN(F$1)-1,FALSE)),VLOOKUP($A444,pivotdata!$A$2:$V$777,COLUMN(F$1)-1,FALSE),0)</f>
        <v>1440549</v>
      </c>
      <c r="G444">
        <f>IF(ISNUMBER(VLOOKUP($A444,pivotdata!$A$2:$V$777,COLUMN(G$1)-1,FALSE)),VLOOKUP($A444,pivotdata!$A$2:$V$777,COLUMN(G$1)-1,FALSE),0)</f>
        <v>2421330</v>
      </c>
      <c r="H444">
        <f>IF(ISNUMBER(VLOOKUP($A444,pivotdata!$A$2:$V$777,COLUMN(H$1)-1,FALSE)),VLOOKUP($A444,pivotdata!$A$2:$V$777,COLUMN(H$1)-1,FALSE),0)</f>
        <v>4320149</v>
      </c>
      <c r="I444">
        <f>IF(ISNUMBER(VLOOKUP($A444,pivotdata!$A$2:$V$777,COLUMN(I$1)-1,FALSE)),VLOOKUP($A444,pivotdata!$A$2:$V$777,COLUMN(I$1)-1,FALSE),0)</f>
        <v>4089317</v>
      </c>
      <c r="J444">
        <f>IF(ISNUMBER(VLOOKUP($A444,pivotdata!$A$2:$V$777,COLUMN(J$1)-1,FALSE)),VLOOKUP($A444,pivotdata!$A$2:$V$777,COLUMN(J$1)-1,FALSE),0)</f>
        <v>4414450</v>
      </c>
      <c r="K444">
        <f>IF(ISNUMBER(VLOOKUP($A444,pivotdata!$A$2:$V$777,COLUMN(K$1)-1,FALSE)),VLOOKUP($A444,pivotdata!$A$2:$V$777,COLUMN(K$1)-1,FALSE),0)</f>
        <v>4713382</v>
      </c>
      <c r="L444">
        <f>IF(ISNUMBER(VLOOKUP($A444,pivotdata!$A$2:$V$777,COLUMN(L$1)-1,FALSE)),VLOOKUP($A444,pivotdata!$A$2:$V$777,COLUMN(L$1)-1,FALSE),0)</f>
        <v>4546581</v>
      </c>
      <c r="M444">
        <f>IF(ISNUMBER(VLOOKUP($A444,pivotdata!$A$2:$V$777,COLUMN(M$1)-1,FALSE)),VLOOKUP($A444,pivotdata!$A$2:$V$777,COLUMN(M$1)-1,FALSE),0)</f>
        <v>4140880</v>
      </c>
      <c r="N444">
        <f>IF(ISNUMBER(VLOOKUP($A444,pivotdata!$A$2:$V$777,COLUMN(N$1)-1,FALSE)),VLOOKUP($A444,pivotdata!$A$2:$V$777,COLUMN(N$1)-1,FALSE),0)</f>
        <v>4885767</v>
      </c>
      <c r="O444">
        <f>IF(ISNUMBER(VLOOKUP($A444,pivotdata!$A$2:$V$777,COLUMN(O$1)-1,FALSE)),VLOOKUP($A444,pivotdata!$A$2:$V$777,COLUMN(O$1)-1,FALSE),0)</f>
        <v>4615936</v>
      </c>
      <c r="P444">
        <f>IF(ISNUMBER(VLOOKUP($A444,pivotdata!$A$2:$V$777,COLUMN(P$1)-1,FALSE)),VLOOKUP($A444,pivotdata!$A$2:$V$777,COLUMN(P$1)-1,FALSE),0)</f>
        <v>4289651</v>
      </c>
      <c r="Q444">
        <f>IF(ISNUMBER(VLOOKUP($A444,pivotdata!$A$2:$V$777,COLUMN(Q$1)-1,FALSE)),VLOOKUP($A444,pivotdata!$A$2:$V$777,COLUMN(Q$1)-1,FALSE),0)</f>
        <v>4899259</v>
      </c>
      <c r="R444">
        <f>IF(ISNUMBER(VLOOKUP($A444,pivotdata!$A$2:$V$777,COLUMN(R$1)-1,FALSE)),VLOOKUP($A444,pivotdata!$A$2:$V$777,COLUMN(R$1)-1,FALSE),0)</f>
        <v>5626464</v>
      </c>
      <c r="S444">
        <f>IF(ISNUMBER(VLOOKUP($A444,pivotdata!$A$2:$V$777,COLUMN(S$1)-1,FALSE)),VLOOKUP($A444,pivotdata!$A$2:$V$777,COLUMN(S$1)-1,FALSE),0)</f>
        <v>8712623</v>
      </c>
      <c r="T444">
        <f>IF(ISNUMBER(VLOOKUP($A444,pivotdata!$A$2:$V$777,COLUMN(T$1)-1,FALSE)),VLOOKUP($A444,pivotdata!$A$2:$V$777,COLUMN(T$1)-1,FALSE),0)</f>
        <v>8334196</v>
      </c>
      <c r="U444">
        <f>IF(ISNUMBER(VLOOKUP($A444,pivotdata!$A$2:$V$777,COLUMN(U$1)-1,FALSE)),VLOOKUP($A444,pivotdata!$A$2:$V$777,COLUMN(U$1)-1,FALSE),0)</f>
        <v>9734219</v>
      </c>
      <c r="V444">
        <f>IF(ISNUMBER(VLOOKUP($A444,pivotdata!$A$2:$V$777,COLUMN(V$1)-1,FALSE)),VLOOKUP($A444,pivotdata!$A$2:$V$777,COLUMN(V$1)-1,FALSE),0)</f>
        <v>12054871</v>
      </c>
      <c r="W444">
        <f>IF(ISNUMBER(VLOOKUP($A444,pivotdata!$A$2:$V$777,COLUMN(W$1)-1,FALSE)),VLOOKUP($A444,pivotdata!$A$2:$V$777,COLUMN(W$1)-1,FALSE),0)</f>
        <v>12846051</v>
      </c>
    </row>
    <row r="445" spans="1:23" x14ac:dyDescent="0.25">
      <c r="A445" s="1">
        <v>6633</v>
      </c>
      <c r="B445" s="2" t="s">
        <v>359</v>
      </c>
      <c r="C445">
        <f>IF(ISNUMBER(VLOOKUP($A445,pivotdata!$A$2:$V$777,COLUMN(C$1)-1,FALSE)),VLOOKUP($A445,pivotdata!$A$2:$V$777,COLUMN(C$1)-1,FALSE),0)</f>
        <v>1562137</v>
      </c>
      <c r="D445">
        <f>IF(ISNUMBER(VLOOKUP($A445,pivotdata!$A$2:$V$777,COLUMN(D$1)-1,FALSE)),VLOOKUP($A445,pivotdata!$A$2:$V$777,COLUMN(D$1)-1,FALSE),0)</f>
        <v>1349222</v>
      </c>
      <c r="E445">
        <f>IF(ISNUMBER(VLOOKUP($A445,pivotdata!$A$2:$V$777,COLUMN(E$1)-1,FALSE)),VLOOKUP($A445,pivotdata!$A$2:$V$777,COLUMN(E$1)-1,FALSE),0)</f>
        <v>2701089</v>
      </c>
      <c r="F445">
        <f>IF(ISNUMBER(VLOOKUP($A445,pivotdata!$A$2:$V$777,COLUMN(F$1)-1,FALSE)),VLOOKUP($A445,pivotdata!$A$2:$V$777,COLUMN(F$1)-1,FALSE),0)</f>
        <v>4095122</v>
      </c>
      <c r="G445">
        <f>IF(ISNUMBER(VLOOKUP($A445,pivotdata!$A$2:$V$777,COLUMN(G$1)-1,FALSE)),VLOOKUP($A445,pivotdata!$A$2:$V$777,COLUMN(G$1)-1,FALSE),0)</f>
        <v>6309615</v>
      </c>
      <c r="H445">
        <f>IF(ISNUMBER(VLOOKUP($A445,pivotdata!$A$2:$V$777,COLUMN(H$1)-1,FALSE)),VLOOKUP($A445,pivotdata!$A$2:$V$777,COLUMN(H$1)-1,FALSE),0)</f>
        <v>5426415</v>
      </c>
      <c r="I445">
        <f>IF(ISNUMBER(VLOOKUP($A445,pivotdata!$A$2:$V$777,COLUMN(I$1)-1,FALSE)),VLOOKUP($A445,pivotdata!$A$2:$V$777,COLUMN(I$1)-1,FALSE),0)</f>
        <v>6539842</v>
      </c>
      <c r="J445">
        <f>IF(ISNUMBER(VLOOKUP($A445,pivotdata!$A$2:$V$777,COLUMN(J$1)-1,FALSE)),VLOOKUP($A445,pivotdata!$A$2:$V$777,COLUMN(J$1)-1,FALSE),0)</f>
        <v>10059024</v>
      </c>
      <c r="K445">
        <f>IF(ISNUMBER(VLOOKUP($A445,pivotdata!$A$2:$V$777,COLUMN(K$1)-1,FALSE)),VLOOKUP($A445,pivotdata!$A$2:$V$777,COLUMN(K$1)-1,FALSE),0)</f>
        <v>12702539</v>
      </c>
      <c r="L445">
        <f>IF(ISNUMBER(VLOOKUP($A445,pivotdata!$A$2:$V$777,COLUMN(L$1)-1,FALSE)),VLOOKUP($A445,pivotdata!$A$2:$V$777,COLUMN(L$1)-1,FALSE),0)</f>
        <v>18467444</v>
      </c>
      <c r="M445">
        <f>IF(ISNUMBER(VLOOKUP($A445,pivotdata!$A$2:$V$777,COLUMN(M$1)-1,FALSE)),VLOOKUP($A445,pivotdata!$A$2:$V$777,COLUMN(M$1)-1,FALSE),0)</f>
        <v>19612684</v>
      </c>
      <c r="N445">
        <f>IF(ISNUMBER(VLOOKUP($A445,pivotdata!$A$2:$V$777,COLUMN(N$1)-1,FALSE)),VLOOKUP($A445,pivotdata!$A$2:$V$777,COLUMN(N$1)-1,FALSE),0)</f>
        <v>21196080</v>
      </c>
      <c r="O445">
        <f>IF(ISNUMBER(VLOOKUP($A445,pivotdata!$A$2:$V$777,COLUMN(O$1)-1,FALSE)),VLOOKUP($A445,pivotdata!$A$2:$V$777,COLUMN(O$1)-1,FALSE),0)</f>
        <v>19374376</v>
      </c>
      <c r="P445">
        <f>IF(ISNUMBER(VLOOKUP($A445,pivotdata!$A$2:$V$777,COLUMN(P$1)-1,FALSE)),VLOOKUP($A445,pivotdata!$A$2:$V$777,COLUMN(P$1)-1,FALSE),0)</f>
        <v>27770712</v>
      </c>
      <c r="Q445">
        <f>IF(ISNUMBER(VLOOKUP($A445,pivotdata!$A$2:$V$777,COLUMN(Q$1)-1,FALSE)),VLOOKUP($A445,pivotdata!$A$2:$V$777,COLUMN(Q$1)-1,FALSE),0)</f>
        <v>35146708</v>
      </c>
      <c r="R445">
        <f>IF(ISNUMBER(VLOOKUP($A445,pivotdata!$A$2:$V$777,COLUMN(R$1)-1,FALSE)),VLOOKUP($A445,pivotdata!$A$2:$V$777,COLUMN(R$1)-1,FALSE),0)</f>
        <v>37403585</v>
      </c>
      <c r="S445">
        <f>IF(ISNUMBER(VLOOKUP($A445,pivotdata!$A$2:$V$777,COLUMN(S$1)-1,FALSE)),VLOOKUP($A445,pivotdata!$A$2:$V$777,COLUMN(S$1)-1,FALSE),0)</f>
        <v>49795205</v>
      </c>
      <c r="T445">
        <f>IF(ISNUMBER(VLOOKUP($A445,pivotdata!$A$2:$V$777,COLUMN(T$1)-1,FALSE)),VLOOKUP($A445,pivotdata!$A$2:$V$777,COLUMN(T$1)-1,FALSE),0)</f>
        <v>60950816</v>
      </c>
      <c r="U445">
        <f>IF(ISNUMBER(VLOOKUP($A445,pivotdata!$A$2:$V$777,COLUMN(U$1)-1,FALSE)),VLOOKUP($A445,pivotdata!$A$2:$V$777,COLUMN(U$1)-1,FALSE),0)</f>
        <v>71352903</v>
      </c>
      <c r="V445">
        <f>IF(ISNUMBER(VLOOKUP($A445,pivotdata!$A$2:$V$777,COLUMN(V$1)-1,FALSE)),VLOOKUP($A445,pivotdata!$A$2:$V$777,COLUMN(V$1)-1,FALSE),0)</f>
        <v>98351632</v>
      </c>
      <c r="W445">
        <f>IF(ISNUMBER(VLOOKUP($A445,pivotdata!$A$2:$V$777,COLUMN(W$1)-1,FALSE)),VLOOKUP($A445,pivotdata!$A$2:$V$777,COLUMN(W$1)-1,FALSE),0)</f>
        <v>92852463</v>
      </c>
    </row>
    <row r="446" spans="1:23" x14ac:dyDescent="0.25">
      <c r="A446" s="1">
        <v>6635</v>
      </c>
      <c r="B446" s="2" t="s">
        <v>358</v>
      </c>
      <c r="C446">
        <f>IF(ISNUMBER(VLOOKUP($A446,pivotdata!$A$2:$V$777,COLUMN(C$1)-1,FALSE)),VLOOKUP($A446,pivotdata!$A$2:$V$777,COLUMN(C$1)-1,FALSE),0)</f>
        <v>1271062</v>
      </c>
      <c r="D446">
        <f>IF(ISNUMBER(VLOOKUP($A446,pivotdata!$A$2:$V$777,COLUMN(D$1)-1,FALSE)),VLOOKUP($A446,pivotdata!$A$2:$V$777,COLUMN(D$1)-1,FALSE),0)</f>
        <v>878490</v>
      </c>
      <c r="E446">
        <f>IF(ISNUMBER(VLOOKUP($A446,pivotdata!$A$2:$V$777,COLUMN(E$1)-1,FALSE)),VLOOKUP($A446,pivotdata!$A$2:$V$777,COLUMN(E$1)-1,FALSE),0)</f>
        <v>1294001</v>
      </c>
      <c r="F446">
        <f>IF(ISNUMBER(VLOOKUP($A446,pivotdata!$A$2:$V$777,COLUMN(F$1)-1,FALSE)),VLOOKUP($A446,pivotdata!$A$2:$V$777,COLUMN(F$1)-1,FALSE),0)</f>
        <v>1249654</v>
      </c>
      <c r="G446">
        <f>IF(ISNUMBER(VLOOKUP($A446,pivotdata!$A$2:$V$777,COLUMN(G$1)-1,FALSE)),VLOOKUP($A446,pivotdata!$A$2:$V$777,COLUMN(G$1)-1,FALSE),0)</f>
        <v>2033819</v>
      </c>
      <c r="H446">
        <f>IF(ISNUMBER(VLOOKUP($A446,pivotdata!$A$2:$V$777,COLUMN(H$1)-1,FALSE)),VLOOKUP($A446,pivotdata!$A$2:$V$777,COLUMN(H$1)-1,FALSE),0)</f>
        <v>1613451</v>
      </c>
      <c r="I446">
        <f>IF(ISNUMBER(VLOOKUP($A446,pivotdata!$A$2:$V$777,COLUMN(I$1)-1,FALSE)),VLOOKUP($A446,pivotdata!$A$2:$V$777,COLUMN(I$1)-1,FALSE),0)</f>
        <v>2234420</v>
      </c>
      <c r="J446">
        <f>IF(ISNUMBER(VLOOKUP($A446,pivotdata!$A$2:$V$777,COLUMN(J$1)-1,FALSE)),VLOOKUP($A446,pivotdata!$A$2:$V$777,COLUMN(J$1)-1,FALSE),0)</f>
        <v>3439938</v>
      </c>
      <c r="K446">
        <f>IF(ISNUMBER(VLOOKUP($A446,pivotdata!$A$2:$V$777,COLUMN(K$1)-1,FALSE)),VLOOKUP($A446,pivotdata!$A$2:$V$777,COLUMN(K$1)-1,FALSE),0)</f>
        <v>5815639</v>
      </c>
      <c r="L446">
        <f>IF(ISNUMBER(VLOOKUP($A446,pivotdata!$A$2:$V$777,COLUMN(L$1)-1,FALSE)),VLOOKUP($A446,pivotdata!$A$2:$V$777,COLUMN(L$1)-1,FALSE),0)</f>
        <v>5552842</v>
      </c>
      <c r="M446">
        <f>IF(ISNUMBER(VLOOKUP($A446,pivotdata!$A$2:$V$777,COLUMN(M$1)-1,FALSE)),VLOOKUP($A446,pivotdata!$A$2:$V$777,COLUMN(M$1)-1,FALSE),0)</f>
        <v>6767908</v>
      </c>
      <c r="N446">
        <f>IF(ISNUMBER(VLOOKUP($A446,pivotdata!$A$2:$V$777,COLUMN(N$1)-1,FALSE)),VLOOKUP($A446,pivotdata!$A$2:$V$777,COLUMN(N$1)-1,FALSE),0)</f>
        <v>5553208</v>
      </c>
      <c r="O446">
        <f>IF(ISNUMBER(VLOOKUP($A446,pivotdata!$A$2:$V$777,COLUMN(O$1)-1,FALSE)),VLOOKUP($A446,pivotdata!$A$2:$V$777,COLUMN(O$1)-1,FALSE),0)</f>
        <v>4858273</v>
      </c>
      <c r="P446">
        <f>IF(ISNUMBER(VLOOKUP($A446,pivotdata!$A$2:$V$777,COLUMN(P$1)-1,FALSE)),VLOOKUP($A446,pivotdata!$A$2:$V$777,COLUMN(P$1)-1,FALSE),0)</f>
        <v>5125557</v>
      </c>
      <c r="Q446">
        <f>IF(ISNUMBER(VLOOKUP($A446,pivotdata!$A$2:$V$777,COLUMN(Q$1)-1,FALSE)),VLOOKUP($A446,pivotdata!$A$2:$V$777,COLUMN(Q$1)-1,FALSE),0)</f>
        <v>5155961</v>
      </c>
      <c r="R446">
        <f>IF(ISNUMBER(VLOOKUP($A446,pivotdata!$A$2:$V$777,COLUMN(R$1)-1,FALSE)),VLOOKUP($A446,pivotdata!$A$2:$V$777,COLUMN(R$1)-1,FALSE),0)</f>
        <v>6662653</v>
      </c>
      <c r="S446">
        <f>IF(ISNUMBER(VLOOKUP($A446,pivotdata!$A$2:$V$777,COLUMN(S$1)-1,FALSE)),VLOOKUP($A446,pivotdata!$A$2:$V$777,COLUMN(S$1)-1,FALSE),0)</f>
        <v>7198500</v>
      </c>
      <c r="T446">
        <f>IF(ISNUMBER(VLOOKUP($A446,pivotdata!$A$2:$V$777,COLUMN(T$1)-1,FALSE)),VLOOKUP($A446,pivotdata!$A$2:$V$777,COLUMN(T$1)-1,FALSE),0)</f>
        <v>8371197</v>
      </c>
      <c r="U446">
        <f>IF(ISNUMBER(VLOOKUP($A446,pivotdata!$A$2:$V$777,COLUMN(U$1)-1,FALSE)),VLOOKUP($A446,pivotdata!$A$2:$V$777,COLUMN(U$1)-1,FALSE),0)</f>
        <v>11713228</v>
      </c>
      <c r="V446">
        <f>IF(ISNUMBER(VLOOKUP($A446,pivotdata!$A$2:$V$777,COLUMN(V$1)-1,FALSE)),VLOOKUP($A446,pivotdata!$A$2:$V$777,COLUMN(V$1)-1,FALSE),0)</f>
        <v>16370995</v>
      </c>
      <c r="W446">
        <f>IF(ISNUMBER(VLOOKUP($A446,pivotdata!$A$2:$V$777,COLUMN(W$1)-1,FALSE)),VLOOKUP($A446,pivotdata!$A$2:$V$777,COLUMN(W$1)-1,FALSE),0)</f>
        <v>18085188</v>
      </c>
    </row>
    <row r="447" spans="1:23" x14ac:dyDescent="0.25">
      <c r="A447" s="1">
        <v>6637</v>
      </c>
      <c r="B447" s="2" t="s">
        <v>357</v>
      </c>
      <c r="C447">
        <f>IF(ISNUMBER(VLOOKUP($A447,pivotdata!$A$2:$V$777,COLUMN(C$1)-1,FALSE)),VLOOKUP($A447,pivotdata!$A$2:$V$777,COLUMN(C$1)-1,FALSE),0)</f>
        <v>1041000</v>
      </c>
      <c r="D447">
        <f>IF(ISNUMBER(VLOOKUP($A447,pivotdata!$A$2:$V$777,COLUMN(D$1)-1,FALSE)),VLOOKUP($A447,pivotdata!$A$2:$V$777,COLUMN(D$1)-1,FALSE),0)</f>
        <v>1003398</v>
      </c>
      <c r="E447">
        <f>IF(ISNUMBER(VLOOKUP($A447,pivotdata!$A$2:$V$777,COLUMN(E$1)-1,FALSE)),VLOOKUP($A447,pivotdata!$A$2:$V$777,COLUMN(E$1)-1,FALSE),0)</f>
        <v>1186630</v>
      </c>
      <c r="F447">
        <f>IF(ISNUMBER(VLOOKUP($A447,pivotdata!$A$2:$V$777,COLUMN(F$1)-1,FALSE)),VLOOKUP($A447,pivotdata!$A$2:$V$777,COLUMN(F$1)-1,FALSE),0)</f>
        <v>934262</v>
      </c>
      <c r="G447">
        <f>IF(ISNUMBER(VLOOKUP($A447,pivotdata!$A$2:$V$777,COLUMN(G$1)-1,FALSE)),VLOOKUP($A447,pivotdata!$A$2:$V$777,COLUMN(G$1)-1,FALSE),0)</f>
        <v>1313133</v>
      </c>
      <c r="H447">
        <f>IF(ISNUMBER(VLOOKUP($A447,pivotdata!$A$2:$V$777,COLUMN(H$1)-1,FALSE)),VLOOKUP($A447,pivotdata!$A$2:$V$777,COLUMN(H$1)-1,FALSE),0)</f>
        <v>617203</v>
      </c>
      <c r="I447">
        <f>IF(ISNUMBER(VLOOKUP($A447,pivotdata!$A$2:$V$777,COLUMN(I$1)-1,FALSE)),VLOOKUP($A447,pivotdata!$A$2:$V$777,COLUMN(I$1)-1,FALSE),0)</f>
        <v>516175</v>
      </c>
      <c r="J447">
        <f>IF(ISNUMBER(VLOOKUP($A447,pivotdata!$A$2:$V$777,COLUMN(J$1)-1,FALSE)),VLOOKUP($A447,pivotdata!$A$2:$V$777,COLUMN(J$1)-1,FALSE),0)</f>
        <v>768460</v>
      </c>
      <c r="K447">
        <f>IF(ISNUMBER(VLOOKUP($A447,pivotdata!$A$2:$V$777,COLUMN(K$1)-1,FALSE)),VLOOKUP($A447,pivotdata!$A$2:$V$777,COLUMN(K$1)-1,FALSE),0)</f>
        <v>729606</v>
      </c>
      <c r="L447">
        <f>IF(ISNUMBER(VLOOKUP($A447,pivotdata!$A$2:$V$777,COLUMN(L$1)-1,FALSE)),VLOOKUP($A447,pivotdata!$A$2:$V$777,COLUMN(L$1)-1,FALSE),0)</f>
        <v>880751</v>
      </c>
      <c r="M447">
        <f>IF(ISNUMBER(VLOOKUP($A447,pivotdata!$A$2:$V$777,COLUMN(M$1)-1,FALSE)),VLOOKUP($A447,pivotdata!$A$2:$V$777,COLUMN(M$1)-1,FALSE),0)</f>
        <v>974617</v>
      </c>
      <c r="N447">
        <f>IF(ISNUMBER(VLOOKUP($A447,pivotdata!$A$2:$V$777,COLUMN(N$1)-1,FALSE)),VLOOKUP($A447,pivotdata!$A$2:$V$777,COLUMN(N$1)-1,FALSE),0)</f>
        <v>1214784</v>
      </c>
      <c r="O447">
        <f>IF(ISNUMBER(VLOOKUP($A447,pivotdata!$A$2:$V$777,COLUMN(O$1)-1,FALSE)),VLOOKUP($A447,pivotdata!$A$2:$V$777,COLUMN(O$1)-1,FALSE),0)</f>
        <v>2475279</v>
      </c>
      <c r="P447">
        <f>IF(ISNUMBER(VLOOKUP($A447,pivotdata!$A$2:$V$777,COLUMN(P$1)-1,FALSE)),VLOOKUP($A447,pivotdata!$A$2:$V$777,COLUMN(P$1)-1,FALSE),0)</f>
        <v>3770199</v>
      </c>
      <c r="Q447">
        <f>IF(ISNUMBER(VLOOKUP($A447,pivotdata!$A$2:$V$777,COLUMN(Q$1)-1,FALSE)),VLOOKUP($A447,pivotdata!$A$2:$V$777,COLUMN(Q$1)-1,FALSE),0)</f>
        <v>1494619</v>
      </c>
      <c r="R447">
        <f>IF(ISNUMBER(VLOOKUP($A447,pivotdata!$A$2:$V$777,COLUMN(R$1)-1,FALSE)),VLOOKUP($A447,pivotdata!$A$2:$V$777,COLUMN(R$1)-1,FALSE),0)</f>
        <v>2197039</v>
      </c>
      <c r="S447">
        <f>IF(ISNUMBER(VLOOKUP($A447,pivotdata!$A$2:$V$777,COLUMN(S$1)-1,FALSE)),VLOOKUP($A447,pivotdata!$A$2:$V$777,COLUMN(S$1)-1,FALSE),0)</f>
        <v>1723812</v>
      </c>
      <c r="T447">
        <f>IF(ISNUMBER(VLOOKUP($A447,pivotdata!$A$2:$V$777,COLUMN(T$1)-1,FALSE)),VLOOKUP($A447,pivotdata!$A$2:$V$777,COLUMN(T$1)-1,FALSE),0)</f>
        <v>2715607</v>
      </c>
      <c r="U447">
        <f>IF(ISNUMBER(VLOOKUP($A447,pivotdata!$A$2:$V$777,COLUMN(U$1)-1,FALSE)),VLOOKUP($A447,pivotdata!$A$2:$V$777,COLUMN(U$1)-1,FALSE),0)</f>
        <v>3233144</v>
      </c>
      <c r="V447">
        <f>IF(ISNUMBER(VLOOKUP($A447,pivotdata!$A$2:$V$777,COLUMN(V$1)-1,FALSE)),VLOOKUP($A447,pivotdata!$A$2:$V$777,COLUMN(V$1)-1,FALSE),0)</f>
        <v>3338239</v>
      </c>
      <c r="W447">
        <f>IF(ISNUMBER(VLOOKUP($A447,pivotdata!$A$2:$V$777,COLUMN(W$1)-1,FALSE)),VLOOKUP($A447,pivotdata!$A$2:$V$777,COLUMN(W$1)-1,FALSE),0)</f>
        <v>4608989</v>
      </c>
    </row>
    <row r="448" spans="1:23" x14ac:dyDescent="0.25">
      <c r="A448" s="1">
        <v>6638</v>
      </c>
      <c r="B448" s="2" t="s">
        <v>356</v>
      </c>
      <c r="C448">
        <f>IF(ISNUMBER(VLOOKUP($A448,pivotdata!$A$2:$V$777,COLUMN(C$1)-1,FALSE)),VLOOKUP($A448,pivotdata!$A$2:$V$777,COLUMN(C$1)-1,FALSE),0)</f>
        <v>650983</v>
      </c>
      <c r="D448">
        <f>IF(ISNUMBER(VLOOKUP($A448,pivotdata!$A$2:$V$777,COLUMN(D$1)-1,FALSE)),VLOOKUP($A448,pivotdata!$A$2:$V$777,COLUMN(D$1)-1,FALSE),0)</f>
        <v>993040</v>
      </c>
      <c r="E448">
        <f>IF(ISNUMBER(VLOOKUP($A448,pivotdata!$A$2:$V$777,COLUMN(E$1)-1,FALSE)),VLOOKUP($A448,pivotdata!$A$2:$V$777,COLUMN(E$1)-1,FALSE),0)</f>
        <v>1563743</v>
      </c>
      <c r="F448">
        <f>IF(ISNUMBER(VLOOKUP($A448,pivotdata!$A$2:$V$777,COLUMN(F$1)-1,FALSE)),VLOOKUP($A448,pivotdata!$A$2:$V$777,COLUMN(F$1)-1,FALSE),0)</f>
        <v>1572905</v>
      </c>
      <c r="G448">
        <f>IF(ISNUMBER(VLOOKUP($A448,pivotdata!$A$2:$V$777,COLUMN(G$1)-1,FALSE)),VLOOKUP($A448,pivotdata!$A$2:$V$777,COLUMN(G$1)-1,FALSE),0)</f>
        <v>1414717</v>
      </c>
      <c r="H448">
        <f>IF(ISNUMBER(VLOOKUP($A448,pivotdata!$A$2:$V$777,COLUMN(H$1)-1,FALSE)),VLOOKUP($A448,pivotdata!$A$2:$V$777,COLUMN(H$1)-1,FALSE),0)</f>
        <v>585505</v>
      </c>
      <c r="I448">
        <f>IF(ISNUMBER(VLOOKUP($A448,pivotdata!$A$2:$V$777,COLUMN(I$1)-1,FALSE)),VLOOKUP($A448,pivotdata!$A$2:$V$777,COLUMN(I$1)-1,FALSE),0)</f>
        <v>773966</v>
      </c>
      <c r="J448">
        <f>IF(ISNUMBER(VLOOKUP($A448,pivotdata!$A$2:$V$777,COLUMN(J$1)-1,FALSE)),VLOOKUP($A448,pivotdata!$A$2:$V$777,COLUMN(J$1)-1,FALSE),0)</f>
        <v>911856</v>
      </c>
      <c r="K448">
        <f>IF(ISNUMBER(VLOOKUP($A448,pivotdata!$A$2:$V$777,COLUMN(K$1)-1,FALSE)),VLOOKUP($A448,pivotdata!$A$2:$V$777,COLUMN(K$1)-1,FALSE),0)</f>
        <v>785665</v>
      </c>
      <c r="L448">
        <f>IF(ISNUMBER(VLOOKUP($A448,pivotdata!$A$2:$V$777,COLUMN(L$1)-1,FALSE)),VLOOKUP($A448,pivotdata!$A$2:$V$777,COLUMN(L$1)-1,FALSE),0)</f>
        <v>1382445</v>
      </c>
      <c r="M448">
        <f>IF(ISNUMBER(VLOOKUP($A448,pivotdata!$A$2:$V$777,COLUMN(M$1)-1,FALSE)),VLOOKUP($A448,pivotdata!$A$2:$V$777,COLUMN(M$1)-1,FALSE),0)</f>
        <v>1027196</v>
      </c>
      <c r="N448">
        <f>IF(ISNUMBER(VLOOKUP($A448,pivotdata!$A$2:$V$777,COLUMN(N$1)-1,FALSE)),VLOOKUP($A448,pivotdata!$A$2:$V$777,COLUMN(N$1)-1,FALSE),0)</f>
        <v>1100401</v>
      </c>
      <c r="O448">
        <f>IF(ISNUMBER(VLOOKUP($A448,pivotdata!$A$2:$V$777,COLUMN(O$1)-1,FALSE)),VLOOKUP($A448,pivotdata!$A$2:$V$777,COLUMN(O$1)-1,FALSE),0)</f>
        <v>993682</v>
      </c>
      <c r="P448">
        <f>IF(ISNUMBER(VLOOKUP($A448,pivotdata!$A$2:$V$777,COLUMN(P$1)-1,FALSE)),VLOOKUP($A448,pivotdata!$A$2:$V$777,COLUMN(P$1)-1,FALSE),0)</f>
        <v>838351</v>
      </c>
      <c r="Q448">
        <f>IF(ISNUMBER(VLOOKUP($A448,pivotdata!$A$2:$V$777,COLUMN(Q$1)-1,FALSE)),VLOOKUP($A448,pivotdata!$A$2:$V$777,COLUMN(Q$1)-1,FALSE),0)</f>
        <v>567122</v>
      </c>
      <c r="R448">
        <f>IF(ISNUMBER(VLOOKUP($A448,pivotdata!$A$2:$V$777,COLUMN(R$1)-1,FALSE)),VLOOKUP($A448,pivotdata!$A$2:$V$777,COLUMN(R$1)-1,FALSE),0)</f>
        <v>1443750</v>
      </c>
      <c r="S448">
        <f>IF(ISNUMBER(VLOOKUP($A448,pivotdata!$A$2:$V$777,COLUMN(S$1)-1,FALSE)),VLOOKUP($A448,pivotdata!$A$2:$V$777,COLUMN(S$1)-1,FALSE),0)</f>
        <v>1701912</v>
      </c>
      <c r="T448">
        <f>IF(ISNUMBER(VLOOKUP($A448,pivotdata!$A$2:$V$777,COLUMN(T$1)-1,FALSE)),VLOOKUP($A448,pivotdata!$A$2:$V$777,COLUMN(T$1)-1,FALSE),0)</f>
        <v>1837845</v>
      </c>
      <c r="U448">
        <f>IF(ISNUMBER(VLOOKUP($A448,pivotdata!$A$2:$V$777,COLUMN(U$1)-1,FALSE)),VLOOKUP($A448,pivotdata!$A$2:$V$777,COLUMN(U$1)-1,FALSE),0)</f>
        <v>1933203</v>
      </c>
      <c r="V448">
        <f>IF(ISNUMBER(VLOOKUP($A448,pivotdata!$A$2:$V$777,COLUMN(V$1)-1,FALSE)),VLOOKUP($A448,pivotdata!$A$2:$V$777,COLUMN(V$1)-1,FALSE),0)</f>
        <v>2348854</v>
      </c>
      <c r="W448">
        <f>IF(ISNUMBER(VLOOKUP($A448,pivotdata!$A$2:$V$777,COLUMN(W$1)-1,FALSE)),VLOOKUP($A448,pivotdata!$A$2:$V$777,COLUMN(W$1)-1,FALSE),0)</f>
        <v>2227628</v>
      </c>
    </row>
    <row r="449" spans="1:23" x14ac:dyDescent="0.25">
      <c r="A449" s="1">
        <v>6639</v>
      </c>
      <c r="B449" s="2" t="s">
        <v>355</v>
      </c>
      <c r="C449">
        <f>IF(ISNUMBER(VLOOKUP($A449,pivotdata!$A$2:$V$777,COLUMN(C$1)-1,FALSE)),VLOOKUP($A449,pivotdata!$A$2:$V$777,COLUMN(C$1)-1,FALSE),0)</f>
        <v>803731</v>
      </c>
      <c r="D449">
        <f>IF(ISNUMBER(VLOOKUP($A449,pivotdata!$A$2:$V$777,COLUMN(D$1)-1,FALSE)),VLOOKUP($A449,pivotdata!$A$2:$V$777,COLUMN(D$1)-1,FALSE),0)</f>
        <v>1309395</v>
      </c>
      <c r="E449">
        <f>IF(ISNUMBER(VLOOKUP($A449,pivotdata!$A$2:$V$777,COLUMN(E$1)-1,FALSE)),VLOOKUP($A449,pivotdata!$A$2:$V$777,COLUMN(E$1)-1,FALSE),0)</f>
        <v>2016794</v>
      </c>
      <c r="F449">
        <f>IF(ISNUMBER(VLOOKUP($A449,pivotdata!$A$2:$V$777,COLUMN(F$1)-1,FALSE)),VLOOKUP($A449,pivotdata!$A$2:$V$777,COLUMN(F$1)-1,FALSE),0)</f>
        <v>1640410</v>
      </c>
      <c r="G449">
        <f>IF(ISNUMBER(VLOOKUP($A449,pivotdata!$A$2:$V$777,COLUMN(G$1)-1,FALSE)),VLOOKUP($A449,pivotdata!$A$2:$V$777,COLUMN(G$1)-1,FALSE),0)</f>
        <v>1139172</v>
      </c>
      <c r="H449">
        <f>IF(ISNUMBER(VLOOKUP($A449,pivotdata!$A$2:$V$777,COLUMN(H$1)-1,FALSE)),VLOOKUP($A449,pivotdata!$A$2:$V$777,COLUMN(H$1)-1,FALSE),0)</f>
        <v>2196023</v>
      </c>
      <c r="I449">
        <f>IF(ISNUMBER(VLOOKUP($A449,pivotdata!$A$2:$V$777,COLUMN(I$1)-1,FALSE)),VLOOKUP($A449,pivotdata!$A$2:$V$777,COLUMN(I$1)-1,FALSE),0)</f>
        <v>2182518</v>
      </c>
      <c r="J449">
        <f>IF(ISNUMBER(VLOOKUP($A449,pivotdata!$A$2:$V$777,COLUMN(J$1)-1,FALSE)),VLOOKUP($A449,pivotdata!$A$2:$V$777,COLUMN(J$1)-1,FALSE),0)</f>
        <v>3218585</v>
      </c>
      <c r="K449">
        <f>IF(ISNUMBER(VLOOKUP($A449,pivotdata!$A$2:$V$777,COLUMN(K$1)-1,FALSE)),VLOOKUP($A449,pivotdata!$A$2:$V$777,COLUMN(K$1)-1,FALSE),0)</f>
        <v>2027311</v>
      </c>
      <c r="L449">
        <f>IF(ISNUMBER(VLOOKUP($A449,pivotdata!$A$2:$V$777,COLUMN(L$1)-1,FALSE)),VLOOKUP($A449,pivotdata!$A$2:$V$777,COLUMN(L$1)-1,FALSE),0)</f>
        <v>2031577</v>
      </c>
      <c r="M449">
        <f>IF(ISNUMBER(VLOOKUP($A449,pivotdata!$A$2:$V$777,COLUMN(M$1)-1,FALSE)),VLOOKUP($A449,pivotdata!$A$2:$V$777,COLUMN(M$1)-1,FALSE),0)</f>
        <v>2418211</v>
      </c>
      <c r="N449">
        <f>IF(ISNUMBER(VLOOKUP($A449,pivotdata!$A$2:$V$777,COLUMN(N$1)-1,FALSE)),VLOOKUP($A449,pivotdata!$A$2:$V$777,COLUMN(N$1)-1,FALSE),0)</f>
        <v>2398919</v>
      </c>
      <c r="O449">
        <f>IF(ISNUMBER(VLOOKUP($A449,pivotdata!$A$2:$V$777,COLUMN(O$1)-1,FALSE)),VLOOKUP($A449,pivotdata!$A$2:$V$777,COLUMN(O$1)-1,FALSE),0)</f>
        <v>3683293</v>
      </c>
      <c r="P449">
        <f>IF(ISNUMBER(VLOOKUP($A449,pivotdata!$A$2:$V$777,COLUMN(P$1)-1,FALSE)),VLOOKUP($A449,pivotdata!$A$2:$V$777,COLUMN(P$1)-1,FALSE),0)</f>
        <v>1640973</v>
      </c>
      <c r="Q449">
        <f>IF(ISNUMBER(VLOOKUP($A449,pivotdata!$A$2:$V$777,COLUMN(Q$1)-1,FALSE)),VLOOKUP($A449,pivotdata!$A$2:$V$777,COLUMN(Q$1)-1,FALSE),0)</f>
        <v>1856143</v>
      </c>
      <c r="R449">
        <f>IF(ISNUMBER(VLOOKUP($A449,pivotdata!$A$2:$V$777,COLUMN(R$1)-1,FALSE)),VLOOKUP($A449,pivotdata!$A$2:$V$777,COLUMN(R$1)-1,FALSE),0)</f>
        <v>1583149</v>
      </c>
      <c r="S449">
        <f>IF(ISNUMBER(VLOOKUP($A449,pivotdata!$A$2:$V$777,COLUMN(S$1)-1,FALSE)),VLOOKUP($A449,pivotdata!$A$2:$V$777,COLUMN(S$1)-1,FALSE),0)</f>
        <v>1969090</v>
      </c>
      <c r="T449">
        <f>IF(ISNUMBER(VLOOKUP($A449,pivotdata!$A$2:$V$777,COLUMN(T$1)-1,FALSE)),VLOOKUP($A449,pivotdata!$A$2:$V$777,COLUMN(T$1)-1,FALSE),0)</f>
        <v>2352677</v>
      </c>
      <c r="U449">
        <f>IF(ISNUMBER(VLOOKUP($A449,pivotdata!$A$2:$V$777,COLUMN(U$1)-1,FALSE)),VLOOKUP($A449,pivotdata!$A$2:$V$777,COLUMN(U$1)-1,FALSE),0)</f>
        <v>2675868</v>
      </c>
      <c r="V449">
        <f>IF(ISNUMBER(VLOOKUP($A449,pivotdata!$A$2:$V$777,COLUMN(V$1)-1,FALSE)),VLOOKUP($A449,pivotdata!$A$2:$V$777,COLUMN(V$1)-1,FALSE),0)</f>
        <v>4767277</v>
      </c>
      <c r="W449">
        <f>IF(ISNUMBER(VLOOKUP($A449,pivotdata!$A$2:$V$777,COLUMN(W$1)-1,FALSE)),VLOOKUP($A449,pivotdata!$A$2:$V$777,COLUMN(W$1)-1,FALSE),0)</f>
        <v>4365837</v>
      </c>
    </row>
    <row r="450" spans="1:23" x14ac:dyDescent="0.25">
      <c r="A450" s="1">
        <v>6641</v>
      </c>
      <c r="B450" s="2" t="s">
        <v>354</v>
      </c>
      <c r="C450">
        <f>IF(ISNUMBER(VLOOKUP($A450,pivotdata!$A$2:$V$777,COLUMN(C$1)-1,FALSE)),VLOOKUP($A450,pivotdata!$A$2:$V$777,COLUMN(C$1)-1,FALSE),0)</f>
        <v>703744</v>
      </c>
      <c r="D450">
        <f>IF(ISNUMBER(VLOOKUP($A450,pivotdata!$A$2:$V$777,COLUMN(D$1)-1,FALSE)),VLOOKUP($A450,pivotdata!$A$2:$V$777,COLUMN(D$1)-1,FALSE),0)</f>
        <v>438559</v>
      </c>
      <c r="E450">
        <f>IF(ISNUMBER(VLOOKUP($A450,pivotdata!$A$2:$V$777,COLUMN(E$1)-1,FALSE)),VLOOKUP($A450,pivotdata!$A$2:$V$777,COLUMN(E$1)-1,FALSE),0)</f>
        <v>890552</v>
      </c>
      <c r="F450">
        <f>IF(ISNUMBER(VLOOKUP($A450,pivotdata!$A$2:$V$777,COLUMN(F$1)-1,FALSE)),VLOOKUP($A450,pivotdata!$A$2:$V$777,COLUMN(F$1)-1,FALSE),0)</f>
        <v>751139</v>
      </c>
      <c r="G450">
        <f>IF(ISNUMBER(VLOOKUP($A450,pivotdata!$A$2:$V$777,COLUMN(G$1)-1,FALSE)),VLOOKUP($A450,pivotdata!$A$2:$V$777,COLUMN(G$1)-1,FALSE),0)</f>
        <v>392386</v>
      </c>
      <c r="H450">
        <f>IF(ISNUMBER(VLOOKUP($A450,pivotdata!$A$2:$V$777,COLUMN(H$1)-1,FALSE)),VLOOKUP($A450,pivotdata!$A$2:$V$777,COLUMN(H$1)-1,FALSE),0)</f>
        <v>137072</v>
      </c>
      <c r="I450">
        <f>IF(ISNUMBER(VLOOKUP($A450,pivotdata!$A$2:$V$777,COLUMN(I$1)-1,FALSE)),VLOOKUP($A450,pivotdata!$A$2:$V$777,COLUMN(I$1)-1,FALSE),0)</f>
        <v>371161</v>
      </c>
      <c r="J450">
        <f>IF(ISNUMBER(VLOOKUP($A450,pivotdata!$A$2:$V$777,COLUMN(J$1)-1,FALSE)),VLOOKUP($A450,pivotdata!$A$2:$V$777,COLUMN(J$1)-1,FALSE),0)</f>
        <v>529366</v>
      </c>
      <c r="K450">
        <f>IF(ISNUMBER(VLOOKUP($A450,pivotdata!$A$2:$V$777,COLUMN(K$1)-1,FALSE)),VLOOKUP($A450,pivotdata!$A$2:$V$777,COLUMN(K$1)-1,FALSE),0)</f>
        <v>363564</v>
      </c>
      <c r="L450">
        <f>IF(ISNUMBER(VLOOKUP($A450,pivotdata!$A$2:$V$777,COLUMN(L$1)-1,FALSE)),VLOOKUP($A450,pivotdata!$A$2:$V$777,COLUMN(L$1)-1,FALSE),0)</f>
        <v>617767</v>
      </c>
      <c r="M450">
        <f>IF(ISNUMBER(VLOOKUP($A450,pivotdata!$A$2:$V$777,COLUMN(M$1)-1,FALSE)),VLOOKUP($A450,pivotdata!$A$2:$V$777,COLUMN(M$1)-1,FALSE),0)</f>
        <v>640655</v>
      </c>
      <c r="N450">
        <f>IF(ISNUMBER(VLOOKUP($A450,pivotdata!$A$2:$V$777,COLUMN(N$1)-1,FALSE)),VLOOKUP($A450,pivotdata!$A$2:$V$777,COLUMN(N$1)-1,FALSE),0)</f>
        <v>337391</v>
      </c>
      <c r="O450">
        <f>IF(ISNUMBER(VLOOKUP($A450,pivotdata!$A$2:$V$777,COLUMN(O$1)-1,FALSE)),VLOOKUP($A450,pivotdata!$A$2:$V$777,COLUMN(O$1)-1,FALSE),0)</f>
        <v>496967</v>
      </c>
      <c r="P450">
        <f>IF(ISNUMBER(VLOOKUP($A450,pivotdata!$A$2:$V$777,COLUMN(P$1)-1,FALSE)),VLOOKUP($A450,pivotdata!$A$2:$V$777,COLUMN(P$1)-1,FALSE),0)</f>
        <v>599552</v>
      </c>
      <c r="Q450">
        <f>IF(ISNUMBER(VLOOKUP($A450,pivotdata!$A$2:$V$777,COLUMN(Q$1)-1,FALSE)),VLOOKUP($A450,pivotdata!$A$2:$V$777,COLUMN(Q$1)-1,FALSE),0)</f>
        <v>1121613</v>
      </c>
      <c r="R450">
        <f>IF(ISNUMBER(VLOOKUP($A450,pivotdata!$A$2:$V$777,COLUMN(R$1)-1,FALSE)),VLOOKUP($A450,pivotdata!$A$2:$V$777,COLUMN(R$1)-1,FALSE),0)</f>
        <v>1574503</v>
      </c>
      <c r="S450">
        <f>IF(ISNUMBER(VLOOKUP($A450,pivotdata!$A$2:$V$777,COLUMN(S$1)-1,FALSE)),VLOOKUP($A450,pivotdata!$A$2:$V$777,COLUMN(S$1)-1,FALSE),0)</f>
        <v>2234041</v>
      </c>
      <c r="T450">
        <f>IF(ISNUMBER(VLOOKUP($A450,pivotdata!$A$2:$V$777,COLUMN(T$1)-1,FALSE)),VLOOKUP($A450,pivotdata!$A$2:$V$777,COLUMN(T$1)-1,FALSE),0)</f>
        <v>3541701</v>
      </c>
      <c r="U450">
        <f>IF(ISNUMBER(VLOOKUP($A450,pivotdata!$A$2:$V$777,COLUMN(U$1)-1,FALSE)),VLOOKUP($A450,pivotdata!$A$2:$V$777,COLUMN(U$1)-1,FALSE),0)</f>
        <v>6930057</v>
      </c>
      <c r="V450">
        <f>IF(ISNUMBER(VLOOKUP($A450,pivotdata!$A$2:$V$777,COLUMN(V$1)-1,FALSE)),VLOOKUP($A450,pivotdata!$A$2:$V$777,COLUMN(V$1)-1,FALSE),0)</f>
        <v>6318449</v>
      </c>
      <c r="W450">
        <f>IF(ISNUMBER(VLOOKUP($A450,pivotdata!$A$2:$V$777,COLUMN(W$1)-1,FALSE)),VLOOKUP($A450,pivotdata!$A$2:$V$777,COLUMN(W$1)-1,FALSE),0)</f>
        <v>9865153</v>
      </c>
    </row>
    <row r="451" spans="1:23" x14ac:dyDescent="0.25">
      <c r="A451" s="1">
        <v>6642</v>
      </c>
      <c r="B451" s="2" t="s">
        <v>353</v>
      </c>
      <c r="C451">
        <f>IF(ISNUMBER(VLOOKUP($A451,pivotdata!$A$2:$V$777,COLUMN(C$1)-1,FALSE)),VLOOKUP($A451,pivotdata!$A$2:$V$777,COLUMN(C$1)-1,FALSE),0)</f>
        <v>7818</v>
      </c>
      <c r="D451">
        <f>IF(ISNUMBER(VLOOKUP($A451,pivotdata!$A$2:$V$777,COLUMN(D$1)-1,FALSE)),VLOOKUP($A451,pivotdata!$A$2:$V$777,COLUMN(D$1)-1,FALSE),0)</f>
        <v>2849</v>
      </c>
      <c r="E451">
        <f>IF(ISNUMBER(VLOOKUP($A451,pivotdata!$A$2:$V$777,COLUMN(E$1)-1,FALSE)),VLOOKUP($A451,pivotdata!$A$2:$V$777,COLUMN(E$1)-1,FALSE),0)</f>
        <v>0</v>
      </c>
      <c r="F451">
        <f>IF(ISNUMBER(VLOOKUP($A451,pivotdata!$A$2:$V$777,COLUMN(F$1)-1,FALSE)),VLOOKUP($A451,pivotdata!$A$2:$V$777,COLUMN(F$1)-1,FALSE),0)</f>
        <v>0</v>
      </c>
      <c r="G451">
        <f>IF(ISNUMBER(VLOOKUP($A451,pivotdata!$A$2:$V$777,COLUMN(G$1)-1,FALSE)),VLOOKUP($A451,pivotdata!$A$2:$V$777,COLUMN(G$1)-1,FALSE),0)</f>
        <v>0</v>
      </c>
      <c r="H451">
        <f>IF(ISNUMBER(VLOOKUP($A451,pivotdata!$A$2:$V$777,COLUMN(H$1)-1,FALSE)),VLOOKUP($A451,pivotdata!$A$2:$V$777,COLUMN(H$1)-1,FALSE),0)</f>
        <v>63949</v>
      </c>
      <c r="I451">
        <f>IF(ISNUMBER(VLOOKUP($A451,pivotdata!$A$2:$V$777,COLUMN(I$1)-1,FALSE)),VLOOKUP($A451,pivotdata!$A$2:$V$777,COLUMN(I$1)-1,FALSE),0)</f>
        <v>0</v>
      </c>
      <c r="J451">
        <f>IF(ISNUMBER(VLOOKUP($A451,pivotdata!$A$2:$V$777,COLUMN(J$1)-1,FALSE)),VLOOKUP($A451,pivotdata!$A$2:$V$777,COLUMN(J$1)-1,FALSE),0)</f>
        <v>0</v>
      </c>
      <c r="K451">
        <f>IF(ISNUMBER(VLOOKUP($A451,pivotdata!$A$2:$V$777,COLUMN(K$1)-1,FALSE)),VLOOKUP($A451,pivotdata!$A$2:$V$777,COLUMN(K$1)-1,FALSE),0)</f>
        <v>0</v>
      </c>
      <c r="L451">
        <f>IF(ISNUMBER(VLOOKUP($A451,pivotdata!$A$2:$V$777,COLUMN(L$1)-1,FALSE)),VLOOKUP($A451,pivotdata!$A$2:$V$777,COLUMN(L$1)-1,FALSE),0)</f>
        <v>0</v>
      </c>
      <c r="M451">
        <f>IF(ISNUMBER(VLOOKUP($A451,pivotdata!$A$2:$V$777,COLUMN(M$1)-1,FALSE)),VLOOKUP($A451,pivotdata!$A$2:$V$777,COLUMN(M$1)-1,FALSE),0)</f>
        <v>2480</v>
      </c>
      <c r="N451">
        <f>IF(ISNUMBER(VLOOKUP($A451,pivotdata!$A$2:$V$777,COLUMN(N$1)-1,FALSE)),VLOOKUP($A451,pivotdata!$A$2:$V$777,COLUMN(N$1)-1,FALSE),0)</f>
        <v>2473</v>
      </c>
      <c r="O451">
        <f>IF(ISNUMBER(VLOOKUP($A451,pivotdata!$A$2:$V$777,COLUMN(O$1)-1,FALSE)),VLOOKUP($A451,pivotdata!$A$2:$V$777,COLUMN(O$1)-1,FALSE),0)</f>
        <v>0</v>
      </c>
      <c r="P451">
        <f>IF(ISNUMBER(VLOOKUP($A451,pivotdata!$A$2:$V$777,COLUMN(P$1)-1,FALSE)),VLOOKUP($A451,pivotdata!$A$2:$V$777,COLUMN(P$1)-1,FALSE),0)</f>
        <v>580</v>
      </c>
      <c r="Q451">
        <f>IF(ISNUMBER(VLOOKUP($A451,pivotdata!$A$2:$V$777,COLUMN(Q$1)-1,FALSE)),VLOOKUP($A451,pivotdata!$A$2:$V$777,COLUMN(Q$1)-1,FALSE),0)</f>
        <v>0</v>
      </c>
      <c r="R451">
        <f>IF(ISNUMBER(VLOOKUP($A451,pivotdata!$A$2:$V$777,COLUMN(R$1)-1,FALSE)),VLOOKUP($A451,pivotdata!$A$2:$V$777,COLUMN(R$1)-1,FALSE),0)</f>
        <v>191</v>
      </c>
      <c r="S451">
        <f>IF(ISNUMBER(VLOOKUP($A451,pivotdata!$A$2:$V$777,COLUMN(S$1)-1,FALSE)),VLOOKUP($A451,pivotdata!$A$2:$V$777,COLUMN(S$1)-1,FALSE),0)</f>
        <v>267</v>
      </c>
      <c r="T451">
        <f>IF(ISNUMBER(VLOOKUP($A451,pivotdata!$A$2:$V$777,COLUMN(T$1)-1,FALSE)),VLOOKUP($A451,pivotdata!$A$2:$V$777,COLUMN(T$1)-1,FALSE),0)</f>
        <v>124</v>
      </c>
      <c r="U451">
        <f>IF(ISNUMBER(VLOOKUP($A451,pivotdata!$A$2:$V$777,COLUMN(U$1)-1,FALSE)),VLOOKUP($A451,pivotdata!$A$2:$V$777,COLUMN(U$1)-1,FALSE),0)</f>
        <v>28</v>
      </c>
      <c r="V451">
        <f>IF(ISNUMBER(VLOOKUP($A451,pivotdata!$A$2:$V$777,COLUMN(V$1)-1,FALSE)),VLOOKUP($A451,pivotdata!$A$2:$V$777,COLUMN(V$1)-1,FALSE),0)</f>
        <v>5555</v>
      </c>
      <c r="W451">
        <f>IF(ISNUMBER(VLOOKUP($A451,pivotdata!$A$2:$V$777,COLUMN(W$1)-1,FALSE)),VLOOKUP($A451,pivotdata!$A$2:$V$777,COLUMN(W$1)-1,FALSE),0)</f>
        <v>11883</v>
      </c>
    </row>
    <row r="452" spans="1:23" x14ac:dyDescent="0.25">
      <c r="A452" s="1">
        <v>6643</v>
      </c>
      <c r="B452" s="2" t="s">
        <v>352</v>
      </c>
      <c r="C452">
        <f>IF(ISNUMBER(VLOOKUP($A452,pivotdata!$A$2:$V$777,COLUMN(C$1)-1,FALSE)),VLOOKUP($A452,pivotdata!$A$2:$V$777,COLUMN(C$1)-1,FALSE),0)</f>
        <v>0</v>
      </c>
      <c r="D452">
        <f>IF(ISNUMBER(VLOOKUP($A452,pivotdata!$A$2:$V$777,COLUMN(D$1)-1,FALSE)),VLOOKUP($A452,pivotdata!$A$2:$V$777,COLUMN(D$1)-1,FALSE),0)</f>
        <v>0</v>
      </c>
      <c r="E452">
        <f>IF(ISNUMBER(VLOOKUP($A452,pivotdata!$A$2:$V$777,COLUMN(E$1)-1,FALSE)),VLOOKUP($A452,pivotdata!$A$2:$V$777,COLUMN(E$1)-1,FALSE),0)</f>
        <v>0</v>
      </c>
      <c r="F452">
        <f>IF(ISNUMBER(VLOOKUP($A452,pivotdata!$A$2:$V$777,COLUMN(F$1)-1,FALSE)),VLOOKUP($A452,pivotdata!$A$2:$V$777,COLUMN(F$1)-1,FALSE),0)</f>
        <v>64267</v>
      </c>
      <c r="G452">
        <f>IF(ISNUMBER(VLOOKUP($A452,pivotdata!$A$2:$V$777,COLUMN(G$1)-1,FALSE)),VLOOKUP($A452,pivotdata!$A$2:$V$777,COLUMN(G$1)-1,FALSE),0)</f>
        <v>43748</v>
      </c>
      <c r="H452">
        <f>IF(ISNUMBER(VLOOKUP($A452,pivotdata!$A$2:$V$777,COLUMN(H$1)-1,FALSE)),VLOOKUP($A452,pivotdata!$A$2:$V$777,COLUMN(H$1)-1,FALSE),0)</f>
        <v>139829</v>
      </c>
      <c r="I452">
        <f>IF(ISNUMBER(VLOOKUP($A452,pivotdata!$A$2:$V$777,COLUMN(I$1)-1,FALSE)),VLOOKUP($A452,pivotdata!$A$2:$V$777,COLUMN(I$1)-1,FALSE),0)</f>
        <v>378670</v>
      </c>
      <c r="J452">
        <f>IF(ISNUMBER(VLOOKUP($A452,pivotdata!$A$2:$V$777,COLUMN(J$1)-1,FALSE)),VLOOKUP($A452,pivotdata!$A$2:$V$777,COLUMN(J$1)-1,FALSE),0)</f>
        <v>746139</v>
      </c>
      <c r="K452">
        <f>IF(ISNUMBER(VLOOKUP($A452,pivotdata!$A$2:$V$777,COLUMN(K$1)-1,FALSE)),VLOOKUP($A452,pivotdata!$A$2:$V$777,COLUMN(K$1)-1,FALSE),0)</f>
        <v>197019</v>
      </c>
      <c r="L452">
        <f>IF(ISNUMBER(VLOOKUP($A452,pivotdata!$A$2:$V$777,COLUMN(L$1)-1,FALSE)),VLOOKUP($A452,pivotdata!$A$2:$V$777,COLUMN(L$1)-1,FALSE),0)</f>
        <v>361126</v>
      </c>
      <c r="M452">
        <f>IF(ISNUMBER(VLOOKUP($A452,pivotdata!$A$2:$V$777,COLUMN(M$1)-1,FALSE)),VLOOKUP($A452,pivotdata!$A$2:$V$777,COLUMN(M$1)-1,FALSE),0)</f>
        <v>416962</v>
      </c>
      <c r="N452">
        <f>IF(ISNUMBER(VLOOKUP($A452,pivotdata!$A$2:$V$777,COLUMN(N$1)-1,FALSE)),VLOOKUP($A452,pivotdata!$A$2:$V$777,COLUMN(N$1)-1,FALSE),0)</f>
        <v>459759</v>
      </c>
      <c r="O452">
        <f>IF(ISNUMBER(VLOOKUP($A452,pivotdata!$A$2:$V$777,COLUMN(O$1)-1,FALSE)),VLOOKUP($A452,pivotdata!$A$2:$V$777,COLUMN(O$1)-1,FALSE),0)</f>
        <v>235745</v>
      </c>
      <c r="P452">
        <f>IF(ISNUMBER(VLOOKUP($A452,pivotdata!$A$2:$V$777,COLUMN(P$1)-1,FALSE)),VLOOKUP($A452,pivotdata!$A$2:$V$777,COLUMN(P$1)-1,FALSE),0)</f>
        <v>260670</v>
      </c>
      <c r="Q452">
        <f>IF(ISNUMBER(VLOOKUP($A452,pivotdata!$A$2:$V$777,COLUMN(Q$1)-1,FALSE)),VLOOKUP($A452,pivotdata!$A$2:$V$777,COLUMN(Q$1)-1,FALSE),0)</f>
        <v>120686</v>
      </c>
      <c r="R452">
        <f>IF(ISNUMBER(VLOOKUP($A452,pivotdata!$A$2:$V$777,COLUMN(R$1)-1,FALSE)),VLOOKUP($A452,pivotdata!$A$2:$V$777,COLUMN(R$1)-1,FALSE),0)</f>
        <v>212643</v>
      </c>
      <c r="S452">
        <f>IF(ISNUMBER(VLOOKUP($A452,pivotdata!$A$2:$V$777,COLUMN(S$1)-1,FALSE)),VLOOKUP($A452,pivotdata!$A$2:$V$777,COLUMN(S$1)-1,FALSE),0)</f>
        <v>123861</v>
      </c>
      <c r="T452">
        <f>IF(ISNUMBER(VLOOKUP($A452,pivotdata!$A$2:$V$777,COLUMN(T$1)-1,FALSE)),VLOOKUP($A452,pivotdata!$A$2:$V$777,COLUMN(T$1)-1,FALSE),0)</f>
        <v>152615</v>
      </c>
      <c r="U452">
        <f>IF(ISNUMBER(VLOOKUP($A452,pivotdata!$A$2:$V$777,COLUMN(U$1)-1,FALSE)),VLOOKUP($A452,pivotdata!$A$2:$V$777,COLUMN(U$1)-1,FALSE),0)</f>
        <v>142237</v>
      </c>
      <c r="V452">
        <f>IF(ISNUMBER(VLOOKUP($A452,pivotdata!$A$2:$V$777,COLUMN(V$1)-1,FALSE)),VLOOKUP($A452,pivotdata!$A$2:$V$777,COLUMN(V$1)-1,FALSE),0)</f>
        <v>342357</v>
      </c>
      <c r="W452">
        <f>IF(ISNUMBER(VLOOKUP($A452,pivotdata!$A$2:$V$777,COLUMN(W$1)-1,FALSE)),VLOOKUP($A452,pivotdata!$A$2:$V$777,COLUMN(W$1)-1,FALSE),0)</f>
        <v>240177</v>
      </c>
    </row>
    <row r="453" spans="1:23" x14ac:dyDescent="0.25">
      <c r="A453" s="1">
        <v>6644</v>
      </c>
      <c r="B453" s="2" t="s">
        <v>351</v>
      </c>
      <c r="C453">
        <f>IF(ISNUMBER(VLOOKUP($A453,pivotdata!$A$2:$V$777,COLUMN(C$1)-1,FALSE)),VLOOKUP($A453,pivotdata!$A$2:$V$777,COLUMN(C$1)-1,FALSE),0)</f>
        <v>3106085</v>
      </c>
      <c r="D453">
        <f>IF(ISNUMBER(VLOOKUP($A453,pivotdata!$A$2:$V$777,COLUMN(D$1)-1,FALSE)),VLOOKUP($A453,pivotdata!$A$2:$V$777,COLUMN(D$1)-1,FALSE),0)</f>
        <v>885557</v>
      </c>
      <c r="E453">
        <f>IF(ISNUMBER(VLOOKUP($A453,pivotdata!$A$2:$V$777,COLUMN(E$1)-1,FALSE)),VLOOKUP($A453,pivotdata!$A$2:$V$777,COLUMN(E$1)-1,FALSE),0)</f>
        <v>3098053</v>
      </c>
      <c r="F453">
        <f>IF(ISNUMBER(VLOOKUP($A453,pivotdata!$A$2:$V$777,COLUMN(F$1)-1,FALSE)),VLOOKUP($A453,pivotdata!$A$2:$V$777,COLUMN(F$1)-1,FALSE),0)</f>
        <v>4117637</v>
      </c>
      <c r="G453">
        <f>IF(ISNUMBER(VLOOKUP($A453,pivotdata!$A$2:$V$777,COLUMN(G$1)-1,FALSE)),VLOOKUP($A453,pivotdata!$A$2:$V$777,COLUMN(G$1)-1,FALSE),0)</f>
        <v>5588758</v>
      </c>
      <c r="H453">
        <f>IF(ISNUMBER(VLOOKUP($A453,pivotdata!$A$2:$V$777,COLUMN(H$1)-1,FALSE)),VLOOKUP($A453,pivotdata!$A$2:$V$777,COLUMN(H$1)-1,FALSE),0)</f>
        <v>8951732</v>
      </c>
      <c r="I453">
        <f>IF(ISNUMBER(VLOOKUP($A453,pivotdata!$A$2:$V$777,COLUMN(I$1)-1,FALSE)),VLOOKUP($A453,pivotdata!$A$2:$V$777,COLUMN(I$1)-1,FALSE),0)</f>
        <v>11151110</v>
      </c>
      <c r="J453">
        <f>IF(ISNUMBER(VLOOKUP($A453,pivotdata!$A$2:$V$777,COLUMN(J$1)-1,FALSE)),VLOOKUP($A453,pivotdata!$A$2:$V$777,COLUMN(J$1)-1,FALSE),0)</f>
        <v>15068870</v>
      </c>
      <c r="K453">
        <f>IF(ISNUMBER(VLOOKUP($A453,pivotdata!$A$2:$V$777,COLUMN(K$1)-1,FALSE)),VLOOKUP($A453,pivotdata!$A$2:$V$777,COLUMN(K$1)-1,FALSE),0)</f>
        <v>19443784</v>
      </c>
      <c r="L453">
        <f>IF(ISNUMBER(VLOOKUP($A453,pivotdata!$A$2:$V$777,COLUMN(L$1)-1,FALSE)),VLOOKUP($A453,pivotdata!$A$2:$V$777,COLUMN(L$1)-1,FALSE),0)</f>
        <v>20116268</v>
      </c>
      <c r="M453">
        <f>IF(ISNUMBER(VLOOKUP($A453,pivotdata!$A$2:$V$777,COLUMN(M$1)-1,FALSE)),VLOOKUP($A453,pivotdata!$A$2:$V$777,COLUMN(M$1)-1,FALSE),0)</f>
        <v>13363176</v>
      </c>
      <c r="N453">
        <f>IF(ISNUMBER(VLOOKUP($A453,pivotdata!$A$2:$V$777,COLUMN(N$1)-1,FALSE)),VLOOKUP($A453,pivotdata!$A$2:$V$777,COLUMN(N$1)-1,FALSE),0)</f>
        <v>16606456</v>
      </c>
      <c r="O453">
        <f>IF(ISNUMBER(VLOOKUP($A453,pivotdata!$A$2:$V$777,COLUMN(O$1)-1,FALSE)),VLOOKUP($A453,pivotdata!$A$2:$V$777,COLUMN(O$1)-1,FALSE),0)</f>
        <v>16892616</v>
      </c>
      <c r="P453">
        <f>IF(ISNUMBER(VLOOKUP($A453,pivotdata!$A$2:$V$777,COLUMN(P$1)-1,FALSE)),VLOOKUP($A453,pivotdata!$A$2:$V$777,COLUMN(P$1)-1,FALSE),0)</f>
        <v>21109568</v>
      </c>
      <c r="Q453">
        <f>IF(ISNUMBER(VLOOKUP($A453,pivotdata!$A$2:$V$777,COLUMN(Q$1)-1,FALSE)),VLOOKUP($A453,pivotdata!$A$2:$V$777,COLUMN(Q$1)-1,FALSE),0)</f>
        <v>23715612</v>
      </c>
      <c r="R453">
        <f>IF(ISNUMBER(VLOOKUP($A453,pivotdata!$A$2:$V$777,COLUMN(R$1)-1,FALSE)),VLOOKUP($A453,pivotdata!$A$2:$V$777,COLUMN(R$1)-1,FALSE),0)</f>
        <v>32009618</v>
      </c>
      <c r="S453">
        <f>IF(ISNUMBER(VLOOKUP($A453,pivotdata!$A$2:$V$777,COLUMN(S$1)-1,FALSE)),VLOOKUP($A453,pivotdata!$A$2:$V$777,COLUMN(S$1)-1,FALSE),0)</f>
        <v>35431347</v>
      </c>
      <c r="T453">
        <f>IF(ISNUMBER(VLOOKUP($A453,pivotdata!$A$2:$V$777,COLUMN(T$1)-1,FALSE)),VLOOKUP($A453,pivotdata!$A$2:$V$777,COLUMN(T$1)-1,FALSE),0)</f>
        <v>36281625</v>
      </c>
      <c r="U453">
        <f>IF(ISNUMBER(VLOOKUP($A453,pivotdata!$A$2:$V$777,COLUMN(U$1)-1,FALSE)),VLOOKUP($A453,pivotdata!$A$2:$V$777,COLUMN(U$1)-1,FALSE),0)</f>
        <v>42903823</v>
      </c>
      <c r="V453">
        <f>IF(ISNUMBER(VLOOKUP($A453,pivotdata!$A$2:$V$777,COLUMN(V$1)-1,FALSE)),VLOOKUP($A453,pivotdata!$A$2:$V$777,COLUMN(V$1)-1,FALSE),0)</f>
        <v>59482026</v>
      </c>
      <c r="W453">
        <f>IF(ISNUMBER(VLOOKUP($A453,pivotdata!$A$2:$V$777,COLUMN(W$1)-1,FALSE)),VLOOKUP($A453,pivotdata!$A$2:$V$777,COLUMN(W$1)-1,FALSE),0)</f>
        <v>56687527</v>
      </c>
    </row>
    <row r="454" spans="1:23" x14ac:dyDescent="0.25">
      <c r="A454" s="1">
        <v>6645</v>
      </c>
      <c r="B454" s="2" t="s">
        <v>350</v>
      </c>
      <c r="C454">
        <f>IF(ISNUMBER(VLOOKUP($A454,pivotdata!$A$2:$V$777,COLUMN(C$1)-1,FALSE)),VLOOKUP($A454,pivotdata!$A$2:$V$777,COLUMN(C$1)-1,FALSE),0)</f>
        <v>39293</v>
      </c>
      <c r="D454">
        <f>IF(ISNUMBER(VLOOKUP($A454,pivotdata!$A$2:$V$777,COLUMN(D$1)-1,FALSE)),VLOOKUP($A454,pivotdata!$A$2:$V$777,COLUMN(D$1)-1,FALSE),0)</f>
        <v>86762</v>
      </c>
      <c r="E454">
        <f>IF(ISNUMBER(VLOOKUP($A454,pivotdata!$A$2:$V$777,COLUMN(E$1)-1,FALSE)),VLOOKUP($A454,pivotdata!$A$2:$V$777,COLUMN(E$1)-1,FALSE),0)</f>
        <v>58247</v>
      </c>
      <c r="F454">
        <f>IF(ISNUMBER(VLOOKUP($A454,pivotdata!$A$2:$V$777,COLUMN(F$1)-1,FALSE)),VLOOKUP($A454,pivotdata!$A$2:$V$777,COLUMN(F$1)-1,FALSE),0)</f>
        <v>100306</v>
      </c>
      <c r="G454">
        <f>IF(ISNUMBER(VLOOKUP($A454,pivotdata!$A$2:$V$777,COLUMN(G$1)-1,FALSE)),VLOOKUP($A454,pivotdata!$A$2:$V$777,COLUMN(G$1)-1,FALSE),0)</f>
        <v>2924532</v>
      </c>
      <c r="H454">
        <f>IF(ISNUMBER(VLOOKUP($A454,pivotdata!$A$2:$V$777,COLUMN(H$1)-1,FALSE)),VLOOKUP($A454,pivotdata!$A$2:$V$777,COLUMN(H$1)-1,FALSE),0)</f>
        <v>3132361</v>
      </c>
      <c r="I454">
        <f>IF(ISNUMBER(VLOOKUP($A454,pivotdata!$A$2:$V$777,COLUMN(I$1)-1,FALSE)),VLOOKUP($A454,pivotdata!$A$2:$V$777,COLUMN(I$1)-1,FALSE),0)</f>
        <v>3437897</v>
      </c>
      <c r="J454">
        <f>IF(ISNUMBER(VLOOKUP($A454,pivotdata!$A$2:$V$777,COLUMN(J$1)-1,FALSE)),VLOOKUP($A454,pivotdata!$A$2:$V$777,COLUMN(J$1)-1,FALSE),0)</f>
        <v>3848618</v>
      </c>
      <c r="K454">
        <f>IF(ISNUMBER(VLOOKUP($A454,pivotdata!$A$2:$V$777,COLUMN(K$1)-1,FALSE)),VLOOKUP($A454,pivotdata!$A$2:$V$777,COLUMN(K$1)-1,FALSE),0)</f>
        <v>2524915</v>
      </c>
      <c r="L454">
        <f>IF(ISNUMBER(VLOOKUP($A454,pivotdata!$A$2:$V$777,COLUMN(L$1)-1,FALSE)),VLOOKUP($A454,pivotdata!$A$2:$V$777,COLUMN(L$1)-1,FALSE),0)</f>
        <v>3297656</v>
      </c>
      <c r="M454">
        <f>IF(ISNUMBER(VLOOKUP($A454,pivotdata!$A$2:$V$777,COLUMN(M$1)-1,FALSE)),VLOOKUP($A454,pivotdata!$A$2:$V$777,COLUMN(M$1)-1,FALSE),0)</f>
        <v>3039459</v>
      </c>
      <c r="N454">
        <f>IF(ISNUMBER(VLOOKUP($A454,pivotdata!$A$2:$V$777,COLUMN(N$1)-1,FALSE)),VLOOKUP($A454,pivotdata!$A$2:$V$777,COLUMN(N$1)-1,FALSE),0)</f>
        <v>3197189</v>
      </c>
      <c r="O454">
        <f>IF(ISNUMBER(VLOOKUP($A454,pivotdata!$A$2:$V$777,COLUMN(O$1)-1,FALSE)),VLOOKUP($A454,pivotdata!$A$2:$V$777,COLUMN(O$1)-1,FALSE),0)</f>
        <v>2760650</v>
      </c>
      <c r="P454">
        <f>IF(ISNUMBER(VLOOKUP($A454,pivotdata!$A$2:$V$777,COLUMN(P$1)-1,FALSE)),VLOOKUP($A454,pivotdata!$A$2:$V$777,COLUMN(P$1)-1,FALSE),0)</f>
        <v>3074366</v>
      </c>
      <c r="Q454">
        <f>IF(ISNUMBER(VLOOKUP($A454,pivotdata!$A$2:$V$777,COLUMN(Q$1)-1,FALSE)),VLOOKUP($A454,pivotdata!$A$2:$V$777,COLUMN(Q$1)-1,FALSE),0)</f>
        <v>3594336</v>
      </c>
      <c r="R454">
        <f>IF(ISNUMBER(VLOOKUP($A454,pivotdata!$A$2:$V$777,COLUMN(R$1)-1,FALSE)),VLOOKUP($A454,pivotdata!$A$2:$V$777,COLUMN(R$1)-1,FALSE),0)</f>
        <v>3873579</v>
      </c>
      <c r="S454">
        <f>IF(ISNUMBER(VLOOKUP($A454,pivotdata!$A$2:$V$777,COLUMN(S$1)-1,FALSE)),VLOOKUP($A454,pivotdata!$A$2:$V$777,COLUMN(S$1)-1,FALSE),0)</f>
        <v>4593801</v>
      </c>
      <c r="T454">
        <f>IF(ISNUMBER(VLOOKUP($A454,pivotdata!$A$2:$V$777,COLUMN(T$1)-1,FALSE)),VLOOKUP($A454,pivotdata!$A$2:$V$777,COLUMN(T$1)-1,FALSE),0)</f>
        <v>5279090</v>
      </c>
      <c r="U454">
        <f>IF(ISNUMBER(VLOOKUP($A454,pivotdata!$A$2:$V$777,COLUMN(U$1)-1,FALSE)),VLOOKUP($A454,pivotdata!$A$2:$V$777,COLUMN(U$1)-1,FALSE),0)</f>
        <v>6678832</v>
      </c>
      <c r="V454">
        <f>IF(ISNUMBER(VLOOKUP($A454,pivotdata!$A$2:$V$777,COLUMN(V$1)-1,FALSE)),VLOOKUP($A454,pivotdata!$A$2:$V$777,COLUMN(V$1)-1,FALSE),0)</f>
        <v>9198773</v>
      </c>
      <c r="W454">
        <f>IF(ISNUMBER(VLOOKUP($A454,pivotdata!$A$2:$V$777,COLUMN(W$1)-1,FALSE)),VLOOKUP($A454,pivotdata!$A$2:$V$777,COLUMN(W$1)-1,FALSE),0)</f>
        <v>11695891</v>
      </c>
    </row>
    <row r="455" spans="1:23" x14ac:dyDescent="0.25">
      <c r="A455" s="1">
        <v>6646</v>
      </c>
      <c r="B455" s="2" t="s">
        <v>349</v>
      </c>
      <c r="C455">
        <f>IF(ISNUMBER(VLOOKUP($A455,pivotdata!$A$2:$V$777,COLUMN(C$1)-1,FALSE)),VLOOKUP($A455,pivotdata!$A$2:$V$777,COLUMN(C$1)-1,FALSE),0)</f>
        <v>66129</v>
      </c>
      <c r="D455">
        <f>IF(ISNUMBER(VLOOKUP($A455,pivotdata!$A$2:$V$777,COLUMN(D$1)-1,FALSE)),VLOOKUP($A455,pivotdata!$A$2:$V$777,COLUMN(D$1)-1,FALSE),0)</f>
        <v>151295</v>
      </c>
      <c r="E455">
        <f>IF(ISNUMBER(VLOOKUP($A455,pivotdata!$A$2:$V$777,COLUMN(E$1)-1,FALSE)),VLOOKUP($A455,pivotdata!$A$2:$V$777,COLUMN(E$1)-1,FALSE),0)</f>
        <v>289775</v>
      </c>
      <c r="F455">
        <f>IF(ISNUMBER(VLOOKUP($A455,pivotdata!$A$2:$V$777,COLUMN(F$1)-1,FALSE)),VLOOKUP($A455,pivotdata!$A$2:$V$777,COLUMN(F$1)-1,FALSE),0)</f>
        <v>373512</v>
      </c>
      <c r="G455">
        <f>IF(ISNUMBER(VLOOKUP($A455,pivotdata!$A$2:$V$777,COLUMN(G$1)-1,FALSE)),VLOOKUP($A455,pivotdata!$A$2:$V$777,COLUMN(G$1)-1,FALSE),0)</f>
        <v>986319</v>
      </c>
      <c r="H455">
        <f>IF(ISNUMBER(VLOOKUP($A455,pivotdata!$A$2:$V$777,COLUMN(H$1)-1,FALSE)),VLOOKUP($A455,pivotdata!$A$2:$V$777,COLUMN(H$1)-1,FALSE),0)</f>
        <v>671287</v>
      </c>
      <c r="I455">
        <f>IF(ISNUMBER(VLOOKUP($A455,pivotdata!$A$2:$V$777,COLUMN(I$1)-1,FALSE)),VLOOKUP($A455,pivotdata!$A$2:$V$777,COLUMN(I$1)-1,FALSE),0)</f>
        <v>478108</v>
      </c>
      <c r="J455">
        <f>IF(ISNUMBER(VLOOKUP($A455,pivotdata!$A$2:$V$777,COLUMN(J$1)-1,FALSE)),VLOOKUP($A455,pivotdata!$A$2:$V$777,COLUMN(J$1)-1,FALSE),0)</f>
        <v>831009</v>
      </c>
      <c r="K455">
        <f>IF(ISNUMBER(VLOOKUP($A455,pivotdata!$A$2:$V$777,COLUMN(K$1)-1,FALSE)),VLOOKUP($A455,pivotdata!$A$2:$V$777,COLUMN(K$1)-1,FALSE),0)</f>
        <v>1161461</v>
      </c>
      <c r="L455">
        <f>IF(ISNUMBER(VLOOKUP($A455,pivotdata!$A$2:$V$777,COLUMN(L$1)-1,FALSE)),VLOOKUP($A455,pivotdata!$A$2:$V$777,COLUMN(L$1)-1,FALSE),0)</f>
        <v>1305655</v>
      </c>
      <c r="M455">
        <f>IF(ISNUMBER(VLOOKUP($A455,pivotdata!$A$2:$V$777,COLUMN(M$1)-1,FALSE)),VLOOKUP($A455,pivotdata!$A$2:$V$777,COLUMN(M$1)-1,FALSE),0)</f>
        <v>1151289</v>
      </c>
      <c r="N455">
        <f>IF(ISNUMBER(VLOOKUP($A455,pivotdata!$A$2:$V$777,COLUMN(N$1)-1,FALSE)),VLOOKUP($A455,pivotdata!$A$2:$V$777,COLUMN(N$1)-1,FALSE),0)</f>
        <v>1169317</v>
      </c>
      <c r="O455">
        <f>IF(ISNUMBER(VLOOKUP($A455,pivotdata!$A$2:$V$777,COLUMN(O$1)-1,FALSE)),VLOOKUP($A455,pivotdata!$A$2:$V$777,COLUMN(O$1)-1,FALSE),0)</f>
        <v>1263818</v>
      </c>
      <c r="P455">
        <f>IF(ISNUMBER(VLOOKUP($A455,pivotdata!$A$2:$V$777,COLUMN(P$1)-1,FALSE)),VLOOKUP($A455,pivotdata!$A$2:$V$777,COLUMN(P$1)-1,FALSE),0)</f>
        <v>1206776</v>
      </c>
      <c r="Q455">
        <f>IF(ISNUMBER(VLOOKUP($A455,pivotdata!$A$2:$V$777,COLUMN(Q$1)-1,FALSE)),VLOOKUP($A455,pivotdata!$A$2:$V$777,COLUMN(Q$1)-1,FALSE),0)</f>
        <v>1510976</v>
      </c>
      <c r="R455">
        <f>IF(ISNUMBER(VLOOKUP($A455,pivotdata!$A$2:$V$777,COLUMN(R$1)-1,FALSE)),VLOOKUP($A455,pivotdata!$A$2:$V$777,COLUMN(R$1)-1,FALSE),0)</f>
        <v>2461814</v>
      </c>
      <c r="S455">
        <f>IF(ISNUMBER(VLOOKUP($A455,pivotdata!$A$2:$V$777,COLUMN(S$1)-1,FALSE)),VLOOKUP($A455,pivotdata!$A$2:$V$777,COLUMN(S$1)-1,FALSE),0)</f>
        <v>2071197</v>
      </c>
      <c r="T455">
        <f>IF(ISNUMBER(VLOOKUP($A455,pivotdata!$A$2:$V$777,COLUMN(T$1)-1,FALSE)),VLOOKUP($A455,pivotdata!$A$2:$V$777,COLUMN(T$1)-1,FALSE),0)</f>
        <v>2107043</v>
      </c>
      <c r="U455">
        <f>IF(ISNUMBER(VLOOKUP($A455,pivotdata!$A$2:$V$777,COLUMN(U$1)-1,FALSE)),VLOOKUP($A455,pivotdata!$A$2:$V$777,COLUMN(U$1)-1,FALSE),0)</f>
        <v>2482166</v>
      </c>
      <c r="V455">
        <f>IF(ISNUMBER(VLOOKUP($A455,pivotdata!$A$2:$V$777,COLUMN(V$1)-1,FALSE)),VLOOKUP($A455,pivotdata!$A$2:$V$777,COLUMN(V$1)-1,FALSE),0)</f>
        <v>2317557</v>
      </c>
      <c r="W455">
        <f>IF(ISNUMBER(VLOOKUP($A455,pivotdata!$A$2:$V$777,COLUMN(W$1)-1,FALSE)),VLOOKUP($A455,pivotdata!$A$2:$V$777,COLUMN(W$1)-1,FALSE),0)</f>
        <v>2211722</v>
      </c>
    </row>
    <row r="456" spans="1:23" x14ac:dyDescent="0.25">
      <c r="A456" s="1">
        <v>6647</v>
      </c>
      <c r="B456" s="2" t="s">
        <v>348</v>
      </c>
      <c r="C456">
        <f>IF(ISNUMBER(VLOOKUP($A456,pivotdata!$A$2:$V$777,COLUMN(C$1)-1,FALSE)),VLOOKUP($A456,pivotdata!$A$2:$V$777,COLUMN(C$1)-1,FALSE),0)</f>
        <v>1204810</v>
      </c>
      <c r="D456">
        <f>IF(ISNUMBER(VLOOKUP($A456,pivotdata!$A$2:$V$777,COLUMN(D$1)-1,FALSE)),VLOOKUP($A456,pivotdata!$A$2:$V$777,COLUMN(D$1)-1,FALSE),0)</f>
        <v>1364129</v>
      </c>
      <c r="E456">
        <f>IF(ISNUMBER(VLOOKUP($A456,pivotdata!$A$2:$V$777,COLUMN(E$1)-1,FALSE)),VLOOKUP($A456,pivotdata!$A$2:$V$777,COLUMN(E$1)-1,FALSE),0)</f>
        <v>3075314</v>
      </c>
      <c r="F456">
        <f>IF(ISNUMBER(VLOOKUP($A456,pivotdata!$A$2:$V$777,COLUMN(F$1)-1,FALSE)),VLOOKUP($A456,pivotdata!$A$2:$V$777,COLUMN(F$1)-1,FALSE),0)</f>
        <v>7069786</v>
      </c>
      <c r="G456">
        <f>IF(ISNUMBER(VLOOKUP($A456,pivotdata!$A$2:$V$777,COLUMN(G$1)-1,FALSE)),VLOOKUP($A456,pivotdata!$A$2:$V$777,COLUMN(G$1)-1,FALSE),0)</f>
        <v>7940631</v>
      </c>
      <c r="H456">
        <f>IF(ISNUMBER(VLOOKUP($A456,pivotdata!$A$2:$V$777,COLUMN(H$1)-1,FALSE)),VLOOKUP($A456,pivotdata!$A$2:$V$777,COLUMN(H$1)-1,FALSE),0)</f>
        <v>7520189</v>
      </c>
      <c r="I456">
        <f>IF(ISNUMBER(VLOOKUP($A456,pivotdata!$A$2:$V$777,COLUMN(I$1)-1,FALSE)),VLOOKUP($A456,pivotdata!$A$2:$V$777,COLUMN(I$1)-1,FALSE),0)</f>
        <v>9368942</v>
      </c>
      <c r="J456">
        <f>IF(ISNUMBER(VLOOKUP($A456,pivotdata!$A$2:$V$777,COLUMN(J$1)-1,FALSE)),VLOOKUP($A456,pivotdata!$A$2:$V$777,COLUMN(J$1)-1,FALSE),0)</f>
        <v>14928268</v>
      </c>
      <c r="K456">
        <f>IF(ISNUMBER(VLOOKUP($A456,pivotdata!$A$2:$V$777,COLUMN(K$1)-1,FALSE)),VLOOKUP($A456,pivotdata!$A$2:$V$777,COLUMN(K$1)-1,FALSE),0)</f>
        <v>23010784</v>
      </c>
      <c r="L456">
        <f>IF(ISNUMBER(VLOOKUP($A456,pivotdata!$A$2:$V$777,COLUMN(L$1)-1,FALSE)),VLOOKUP($A456,pivotdata!$A$2:$V$777,COLUMN(L$1)-1,FALSE),0)</f>
        <v>15092527</v>
      </c>
      <c r="M456">
        <f>IF(ISNUMBER(VLOOKUP($A456,pivotdata!$A$2:$V$777,COLUMN(M$1)-1,FALSE)),VLOOKUP($A456,pivotdata!$A$2:$V$777,COLUMN(M$1)-1,FALSE),0)</f>
        <v>17651520</v>
      </c>
      <c r="N456">
        <f>IF(ISNUMBER(VLOOKUP($A456,pivotdata!$A$2:$V$777,COLUMN(N$1)-1,FALSE)),VLOOKUP($A456,pivotdata!$A$2:$V$777,COLUMN(N$1)-1,FALSE),0)</f>
        <v>17066913</v>
      </c>
      <c r="O456">
        <f>IF(ISNUMBER(VLOOKUP($A456,pivotdata!$A$2:$V$777,COLUMN(O$1)-1,FALSE)),VLOOKUP($A456,pivotdata!$A$2:$V$777,COLUMN(O$1)-1,FALSE),0)</f>
        <v>18520635</v>
      </c>
      <c r="P456">
        <f>IF(ISNUMBER(VLOOKUP($A456,pivotdata!$A$2:$V$777,COLUMN(P$1)-1,FALSE)),VLOOKUP($A456,pivotdata!$A$2:$V$777,COLUMN(P$1)-1,FALSE),0)</f>
        <v>19374827</v>
      </c>
      <c r="Q456">
        <f>IF(ISNUMBER(VLOOKUP($A456,pivotdata!$A$2:$V$777,COLUMN(Q$1)-1,FALSE)),VLOOKUP($A456,pivotdata!$A$2:$V$777,COLUMN(Q$1)-1,FALSE),0)</f>
        <v>17655798</v>
      </c>
      <c r="R456">
        <f>IF(ISNUMBER(VLOOKUP($A456,pivotdata!$A$2:$V$777,COLUMN(R$1)-1,FALSE)),VLOOKUP($A456,pivotdata!$A$2:$V$777,COLUMN(R$1)-1,FALSE),0)</f>
        <v>30543823</v>
      </c>
      <c r="S456">
        <f>IF(ISNUMBER(VLOOKUP($A456,pivotdata!$A$2:$V$777,COLUMN(S$1)-1,FALSE)),VLOOKUP($A456,pivotdata!$A$2:$V$777,COLUMN(S$1)-1,FALSE),0)</f>
        <v>33322293</v>
      </c>
      <c r="T456">
        <f>IF(ISNUMBER(VLOOKUP($A456,pivotdata!$A$2:$V$777,COLUMN(T$1)-1,FALSE)),VLOOKUP($A456,pivotdata!$A$2:$V$777,COLUMN(T$1)-1,FALSE),0)</f>
        <v>34285526</v>
      </c>
      <c r="U456">
        <f>IF(ISNUMBER(VLOOKUP($A456,pivotdata!$A$2:$V$777,COLUMN(U$1)-1,FALSE)),VLOOKUP($A456,pivotdata!$A$2:$V$777,COLUMN(U$1)-1,FALSE),0)</f>
        <v>40333522</v>
      </c>
      <c r="V456">
        <f>IF(ISNUMBER(VLOOKUP($A456,pivotdata!$A$2:$V$777,COLUMN(V$1)-1,FALSE)),VLOOKUP($A456,pivotdata!$A$2:$V$777,COLUMN(V$1)-1,FALSE),0)</f>
        <v>44721617</v>
      </c>
      <c r="W456">
        <f>IF(ISNUMBER(VLOOKUP($A456,pivotdata!$A$2:$V$777,COLUMN(W$1)-1,FALSE)),VLOOKUP($A456,pivotdata!$A$2:$V$777,COLUMN(W$1)-1,FALSE),0)</f>
        <v>44094184</v>
      </c>
    </row>
    <row r="457" spans="1:23" x14ac:dyDescent="0.25">
      <c r="A457" s="1">
        <v>6648</v>
      </c>
      <c r="B457" s="2" t="s">
        <v>347</v>
      </c>
      <c r="C457">
        <f>IF(ISNUMBER(VLOOKUP($A457,pivotdata!$A$2:$V$777,COLUMN(C$1)-1,FALSE)),VLOOKUP($A457,pivotdata!$A$2:$V$777,COLUMN(C$1)-1,FALSE),0)</f>
        <v>2786329</v>
      </c>
      <c r="D457">
        <f>IF(ISNUMBER(VLOOKUP($A457,pivotdata!$A$2:$V$777,COLUMN(D$1)-1,FALSE)),VLOOKUP($A457,pivotdata!$A$2:$V$777,COLUMN(D$1)-1,FALSE),0)</f>
        <v>2185581</v>
      </c>
      <c r="E457">
        <f>IF(ISNUMBER(VLOOKUP($A457,pivotdata!$A$2:$V$777,COLUMN(E$1)-1,FALSE)),VLOOKUP($A457,pivotdata!$A$2:$V$777,COLUMN(E$1)-1,FALSE),0)</f>
        <v>2611005</v>
      </c>
      <c r="F457">
        <f>IF(ISNUMBER(VLOOKUP($A457,pivotdata!$A$2:$V$777,COLUMN(F$1)-1,FALSE)),VLOOKUP($A457,pivotdata!$A$2:$V$777,COLUMN(F$1)-1,FALSE),0)</f>
        <v>3112175</v>
      </c>
      <c r="G457">
        <f>IF(ISNUMBER(VLOOKUP($A457,pivotdata!$A$2:$V$777,COLUMN(G$1)-1,FALSE)),VLOOKUP($A457,pivotdata!$A$2:$V$777,COLUMN(G$1)-1,FALSE),0)</f>
        <v>3872697</v>
      </c>
      <c r="H457">
        <f>IF(ISNUMBER(VLOOKUP($A457,pivotdata!$A$2:$V$777,COLUMN(H$1)-1,FALSE)),VLOOKUP($A457,pivotdata!$A$2:$V$777,COLUMN(H$1)-1,FALSE),0)</f>
        <v>3915380</v>
      </c>
      <c r="I457">
        <f>IF(ISNUMBER(VLOOKUP($A457,pivotdata!$A$2:$V$777,COLUMN(I$1)-1,FALSE)),VLOOKUP($A457,pivotdata!$A$2:$V$777,COLUMN(I$1)-1,FALSE),0)</f>
        <v>4801157</v>
      </c>
      <c r="J457">
        <f>IF(ISNUMBER(VLOOKUP($A457,pivotdata!$A$2:$V$777,COLUMN(J$1)-1,FALSE)),VLOOKUP($A457,pivotdata!$A$2:$V$777,COLUMN(J$1)-1,FALSE),0)</f>
        <v>8139267</v>
      </c>
      <c r="K457">
        <f>IF(ISNUMBER(VLOOKUP($A457,pivotdata!$A$2:$V$777,COLUMN(K$1)-1,FALSE)),VLOOKUP($A457,pivotdata!$A$2:$V$777,COLUMN(K$1)-1,FALSE),0)</f>
        <v>12302137</v>
      </c>
      <c r="L457">
        <f>IF(ISNUMBER(VLOOKUP($A457,pivotdata!$A$2:$V$777,COLUMN(L$1)-1,FALSE)),VLOOKUP($A457,pivotdata!$A$2:$V$777,COLUMN(L$1)-1,FALSE),0)</f>
        <v>12992877</v>
      </c>
      <c r="M457">
        <f>IF(ISNUMBER(VLOOKUP($A457,pivotdata!$A$2:$V$777,COLUMN(M$1)-1,FALSE)),VLOOKUP($A457,pivotdata!$A$2:$V$777,COLUMN(M$1)-1,FALSE),0)</f>
        <v>12807178</v>
      </c>
      <c r="N457">
        <f>IF(ISNUMBER(VLOOKUP($A457,pivotdata!$A$2:$V$777,COLUMN(N$1)-1,FALSE)),VLOOKUP($A457,pivotdata!$A$2:$V$777,COLUMN(N$1)-1,FALSE),0)</f>
        <v>15585316</v>
      </c>
      <c r="O457">
        <f>IF(ISNUMBER(VLOOKUP($A457,pivotdata!$A$2:$V$777,COLUMN(O$1)-1,FALSE)),VLOOKUP($A457,pivotdata!$A$2:$V$777,COLUMN(O$1)-1,FALSE),0)</f>
        <v>13323382</v>
      </c>
      <c r="P457">
        <f>IF(ISNUMBER(VLOOKUP($A457,pivotdata!$A$2:$V$777,COLUMN(P$1)-1,FALSE)),VLOOKUP($A457,pivotdata!$A$2:$V$777,COLUMN(P$1)-1,FALSE),0)</f>
        <v>9152218</v>
      </c>
      <c r="Q457">
        <f>IF(ISNUMBER(VLOOKUP($A457,pivotdata!$A$2:$V$777,COLUMN(Q$1)-1,FALSE)),VLOOKUP($A457,pivotdata!$A$2:$V$777,COLUMN(Q$1)-1,FALSE),0)</f>
        <v>10010370</v>
      </c>
      <c r="R457">
        <f>IF(ISNUMBER(VLOOKUP($A457,pivotdata!$A$2:$V$777,COLUMN(R$1)-1,FALSE)),VLOOKUP($A457,pivotdata!$A$2:$V$777,COLUMN(R$1)-1,FALSE),0)</f>
        <v>11810726</v>
      </c>
      <c r="S457">
        <f>IF(ISNUMBER(VLOOKUP($A457,pivotdata!$A$2:$V$777,COLUMN(S$1)-1,FALSE)),VLOOKUP($A457,pivotdata!$A$2:$V$777,COLUMN(S$1)-1,FALSE),0)</f>
        <v>13486937</v>
      </c>
      <c r="T457">
        <f>IF(ISNUMBER(VLOOKUP($A457,pivotdata!$A$2:$V$777,COLUMN(T$1)-1,FALSE)),VLOOKUP($A457,pivotdata!$A$2:$V$777,COLUMN(T$1)-1,FALSE),0)</f>
        <v>16233457</v>
      </c>
      <c r="U457">
        <f>IF(ISNUMBER(VLOOKUP($A457,pivotdata!$A$2:$V$777,COLUMN(U$1)-1,FALSE)),VLOOKUP($A457,pivotdata!$A$2:$V$777,COLUMN(U$1)-1,FALSE),0)</f>
        <v>17553699</v>
      </c>
      <c r="V457">
        <f>IF(ISNUMBER(VLOOKUP($A457,pivotdata!$A$2:$V$777,COLUMN(V$1)-1,FALSE)),VLOOKUP($A457,pivotdata!$A$2:$V$777,COLUMN(V$1)-1,FALSE),0)</f>
        <v>19069262</v>
      </c>
      <c r="W457">
        <f>IF(ISNUMBER(VLOOKUP($A457,pivotdata!$A$2:$V$777,COLUMN(W$1)-1,FALSE)),VLOOKUP($A457,pivotdata!$A$2:$V$777,COLUMN(W$1)-1,FALSE),0)</f>
        <v>17364578</v>
      </c>
    </row>
    <row r="458" spans="1:23" x14ac:dyDescent="0.25">
      <c r="A458" s="1">
        <v>6649</v>
      </c>
      <c r="B458" s="2" t="s">
        <v>346</v>
      </c>
      <c r="C458">
        <f>IF(ISNUMBER(VLOOKUP($A458,pivotdata!$A$2:$V$777,COLUMN(C$1)-1,FALSE)),VLOOKUP($A458,pivotdata!$A$2:$V$777,COLUMN(C$1)-1,FALSE),0)</f>
        <v>3066800</v>
      </c>
      <c r="D458">
        <f>IF(ISNUMBER(VLOOKUP($A458,pivotdata!$A$2:$V$777,COLUMN(D$1)-1,FALSE)),VLOOKUP($A458,pivotdata!$A$2:$V$777,COLUMN(D$1)-1,FALSE),0)</f>
        <v>5079163</v>
      </c>
      <c r="E458">
        <f>IF(ISNUMBER(VLOOKUP($A458,pivotdata!$A$2:$V$777,COLUMN(E$1)-1,FALSE)),VLOOKUP($A458,pivotdata!$A$2:$V$777,COLUMN(E$1)-1,FALSE),0)</f>
        <v>5319014</v>
      </c>
      <c r="F458">
        <f>IF(ISNUMBER(VLOOKUP($A458,pivotdata!$A$2:$V$777,COLUMN(F$1)-1,FALSE)),VLOOKUP($A458,pivotdata!$A$2:$V$777,COLUMN(F$1)-1,FALSE),0)</f>
        <v>6072998</v>
      </c>
      <c r="G458">
        <f>IF(ISNUMBER(VLOOKUP($A458,pivotdata!$A$2:$V$777,COLUMN(G$1)-1,FALSE)),VLOOKUP($A458,pivotdata!$A$2:$V$777,COLUMN(G$1)-1,FALSE),0)</f>
        <v>7412495</v>
      </c>
      <c r="H458">
        <f>IF(ISNUMBER(VLOOKUP($A458,pivotdata!$A$2:$V$777,COLUMN(H$1)-1,FALSE)),VLOOKUP($A458,pivotdata!$A$2:$V$777,COLUMN(H$1)-1,FALSE),0)</f>
        <v>4891658</v>
      </c>
      <c r="I458">
        <f>IF(ISNUMBER(VLOOKUP($A458,pivotdata!$A$2:$V$777,COLUMN(I$1)-1,FALSE)),VLOOKUP($A458,pivotdata!$A$2:$V$777,COLUMN(I$1)-1,FALSE),0)</f>
        <v>4542021</v>
      </c>
      <c r="J458">
        <f>IF(ISNUMBER(VLOOKUP($A458,pivotdata!$A$2:$V$777,COLUMN(J$1)-1,FALSE)),VLOOKUP($A458,pivotdata!$A$2:$V$777,COLUMN(J$1)-1,FALSE),0)</f>
        <v>6674869</v>
      </c>
      <c r="K458">
        <f>IF(ISNUMBER(VLOOKUP($A458,pivotdata!$A$2:$V$777,COLUMN(K$1)-1,FALSE)),VLOOKUP($A458,pivotdata!$A$2:$V$777,COLUMN(K$1)-1,FALSE),0)</f>
        <v>8120063</v>
      </c>
      <c r="L458">
        <f>IF(ISNUMBER(VLOOKUP($A458,pivotdata!$A$2:$V$777,COLUMN(L$1)-1,FALSE)),VLOOKUP($A458,pivotdata!$A$2:$V$777,COLUMN(L$1)-1,FALSE),0)</f>
        <v>8077741</v>
      </c>
      <c r="M458">
        <f>IF(ISNUMBER(VLOOKUP($A458,pivotdata!$A$2:$V$777,COLUMN(M$1)-1,FALSE)),VLOOKUP($A458,pivotdata!$A$2:$V$777,COLUMN(M$1)-1,FALSE),0)</f>
        <v>8226400</v>
      </c>
      <c r="N458">
        <f>IF(ISNUMBER(VLOOKUP($A458,pivotdata!$A$2:$V$777,COLUMN(N$1)-1,FALSE)),VLOOKUP($A458,pivotdata!$A$2:$V$777,COLUMN(N$1)-1,FALSE),0)</f>
        <v>9753269</v>
      </c>
      <c r="O458">
        <f>IF(ISNUMBER(VLOOKUP($A458,pivotdata!$A$2:$V$777,COLUMN(O$1)-1,FALSE)),VLOOKUP($A458,pivotdata!$A$2:$V$777,COLUMN(O$1)-1,FALSE),0)</f>
        <v>7574684</v>
      </c>
      <c r="P458">
        <f>IF(ISNUMBER(VLOOKUP($A458,pivotdata!$A$2:$V$777,COLUMN(P$1)-1,FALSE)),VLOOKUP($A458,pivotdata!$A$2:$V$777,COLUMN(P$1)-1,FALSE),0)</f>
        <v>7052096</v>
      </c>
      <c r="Q458">
        <f>IF(ISNUMBER(VLOOKUP($A458,pivotdata!$A$2:$V$777,COLUMN(Q$1)-1,FALSE)),VLOOKUP($A458,pivotdata!$A$2:$V$777,COLUMN(Q$1)-1,FALSE),0)</f>
        <v>6844615</v>
      </c>
      <c r="R458">
        <f>IF(ISNUMBER(VLOOKUP($A458,pivotdata!$A$2:$V$777,COLUMN(R$1)-1,FALSE)),VLOOKUP($A458,pivotdata!$A$2:$V$777,COLUMN(R$1)-1,FALSE),0)</f>
        <v>8996329</v>
      </c>
      <c r="S458">
        <f>IF(ISNUMBER(VLOOKUP($A458,pivotdata!$A$2:$V$777,COLUMN(S$1)-1,FALSE)),VLOOKUP($A458,pivotdata!$A$2:$V$777,COLUMN(S$1)-1,FALSE),0)</f>
        <v>11398935</v>
      </c>
      <c r="T458">
        <f>IF(ISNUMBER(VLOOKUP($A458,pivotdata!$A$2:$V$777,COLUMN(T$1)-1,FALSE)),VLOOKUP($A458,pivotdata!$A$2:$V$777,COLUMN(T$1)-1,FALSE),0)</f>
        <v>11738463</v>
      </c>
      <c r="U458">
        <f>IF(ISNUMBER(VLOOKUP($A458,pivotdata!$A$2:$V$777,COLUMN(U$1)-1,FALSE)),VLOOKUP($A458,pivotdata!$A$2:$V$777,COLUMN(U$1)-1,FALSE),0)</f>
        <v>16756444</v>
      </c>
      <c r="V458">
        <f>IF(ISNUMBER(VLOOKUP($A458,pivotdata!$A$2:$V$777,COLUMN(V$1)-1,FALSE)),VLOOKUP($A458,pivotdata!$A$2:$V$777,COLUMN(V$1)-1,FALSE),0)</f>
        <v>28872727</v>
      </c>
      <c r="W458">
        <f>IF(ISNUMBER(VLOOKUP($A458,pivotdata!$A$2:$V$777,COLUMN(W$1)-1,FALSE)),VLOOKUP($A458,pivotdata!$A$2:$V$777,COLUMN(W$1)-1,FALSE),0)</f>
        <v>20694938</v>
      </c>
    </row>
    <row r="459" spans="1:23" x14ac:dyDescent="0.25">
      <c r="A459" s="1">
        <v>6651</v>
      </c>
      <c r="B459" s="2" t="s">
        <v>345</v>
      </c>
      <c r="C459">
        <f>IF(ISNUMBER(VLOOKUP($A459,pivotdata!$A$2:$V$777,COLUMN(C$1)-1,FALSE)),VLOOKUP($A459,pivotdata!$A$2:$V$777,COLUMN(C$1)-1,FALSE),0)</f>
        <v>816886</v>
      </c>
      <c r="D459">
        <f>IF(ISNUMBER(VLOOKUP($A459,pivotdata!$A$2:$V$777,COLUMN(D$1)-1,FALSE)),VLOOKUP($A459,pivotdata!$A$2:$V$777,COLUMN(D$1)-1,FALSE),0)</f>
        <v>556243</v>
      </c>
      <c r="E459">
        <f>IF(ISNUMBER(VLOOKUP($A459,pivotdata!$A$2:$V$777,COLUMN(E$1)-1,FALSE)),VLOOKUP($A459,pivotdata!$A$2:$V$777,COLUMN(E$1)-1,FALSE),0)</f>
        <v>1035538</v>
      </c>
      <c r="F459">
        <f>IF(ISNUMBER(VLOOKUP($A459,pivotdata!$A$2:$V$777,COLUMN(F$1)-1,FALSE)),VLOOKUP($A459,pivotdata!$A$2:$V$777,COLUMN(F$1)-1,FALSE),0)</f>
        <v>2380155</v>
      </c>
      <c r="G459">
        <f>IF(ISNUMBER(VLOOKUP($A459,pivotdata!$A$2:$V$777,COLUMN(G$1)-1,FALSE)),VLOOKUP($A459,pivotdata!$A$2:$V$777,COLUMN(G$1)-1,FALSE),0)</f>
        <v>1495056</v>
      </c>
      <c r="H459">
        <f>IF(ISNUMBER(VLOOKUP($A459,pivotdata!$A$2:$V$777,COLUMN(H$1)-1,FALSE)),VLOOKUP($A459,pivotdata!$A$2:$V$777,COLUMN(H$1)-1,FALSE),0)</f>
        <v>1495718</v>
      </c>
      <c r="I459">
        <f>IF(ISNUMBER(VLOOKUP($A459,pivotdata!$A$2:$V$777,COLUMN(I$1)-1,FALSE)),VLOOKUP($A459,pivotdata!$A$2:$V$777,COLUMN(I$1)-1,FALSE),0)</f>
        <v>2904936</v>
      </c>
      <c r="J459">
        <f>IF(ISNUMBER(VLOOKUP($A459,pivotdata!$A$2:$V$777,COLUMN(J$1)-1,FALSE)),VLOOKUP($A459,pivotdata!$A$2:$V$777,COLUMN(J$1)-1,FALSE),0)</f>
        <v>3923928</v>
      </c>
      <c r="K459">
        <f>IF(ISNUMBER(VLOOKUP($A459,pivotdata!$A$2:$V$777,COLUMN(K$1)-1,FALSE)),VLOOKUP($A459,pivotdata!$A$2:$V$777,COLUMN(K$1)-1,FALSE),0)</f>
        <v>6658921</v>
      </c>
      <c r="L459">
        <f>IF(ISNUMBER(VLOOKUP($A459,pivotdata!$A$2:$V$777,COLUMN(L$1)-1,FALSE)),VLOOKUP($A459,pivotdata!$A$2:$V$777,COLUMN(L$1)-1,FALSE),0)</f>
        <v>6239463</v>
      </c>
      <c r="M459">
        <f>IF(ISNUMBER(VLOOKUP($A459,pivotdata!$A$2:$V$777,COLUMN(M$1)-1,FALSE)),VLOOKUP($A459,pivotdata!$A$2:$V$777,COLUMN(M$1)-1,FALSE),0)</f>
        <v>8088761</v>
      </c>
      <c r="N459">
        <f>IF(ISNUMBER(VLOOKUP($A459,pivotdata!$A$2:$V$777,COLUMN(N$1)-1,FALSE)),VLOOKUP($A459,pivotdata!$A$2:$V$777,COLUMN(N$1)-1,FALSE),0)</f>
        <v>9269419</v>
      </c>
      <c r="O459">
        <f>IF(ISNUMBER(VLOOKUP($A459,pivotdata!$A$2:$V$777,COLUMN(O$1)-1,FALSE)),VLOOKUP($A459,pivotdata!$A$2:$V$777,COLUMN(O$1)-1,FALSE),0)</f>
        <v>3702455</v>
      </c>
      <c r="P459">
        <f>IF(ISNUMBER(VLOOKUP($A459,pivotdata!$A$2:$V$777,COLUMN(P$1)-1,FALSE)),VLOOKUP($A459,pivotdata!$A$2:$V$777,COLUMN(P$1)-1,FALSE),0)</f>
        <v>5933712</v>
      </c>
      <c r="Q459">
        <f>IF(ISNUMBER(VLOOKUP($A459,pivotdata!$A$2:$V$777,COLUMN(Q$1)-1,FALSE)),VLOOKUP($A459,pivotdata!$A$2:$V$777,COLUMN(Q$1)-1,FALSE),0)</f>
        <v>7617810</v>
      </c>
      <c r="R459">
        <f>IF(ISNUMBER(VLOOKUP($A459,pivotdata!$A$2:$V$777,COLUMN(R$1)-1,FALSE)),VLOOKUP($A459,pivotdata!$A$2:$V$777,COLUMN(R$1)-1,FALSE),0)</f>
        <v>29130084</v>
      </c>
      <c r="S459">
        <f>IF(ISNUMBER(VLOOKUP($A459,pivotdata!$A$2:$V$777,COLUMN(S$1)-1,FALSE)),VLOOKUP($A459,pivotdata!$A$2:$V$777,COLUMN(S$1)-1,FALSE),0)</f>
        <v>30016957</v>
      </c>
      <c r="T459">
        <f>IF(ISNUMBER(VLOOKUP($A459,pivotdata!$A$2:$V$777,COLUMN(T$1)-1,FALSE)),VLOOKUP($A459,pivotdata!$A$2:$V$777,COLUMN(T$1)-1,FALSE),0)</f>
        <v>43996444</v>
      </c>
      <c r="U459">
        <f>IF(ISNUMBER(VLOOKUP($A459,pivotdata!$A$2:$V$777,COLUMN(U$1)-1,FALSE)),VLOOKUP($A459,pivotdata!$A$2:$V$777,COLUMN(U$1)-1,FALSE),0)</f>
        <v>59247667</v>
      </c>
      <c r="V459">
        <f>IF(ISNUMBER(VLOOKUP($A459,pivotdata!$A$2:$V$777,COLUMN(V$1)-1,FALSE)),VLOOKUP($A459,pivotdata!$A$2:$V$777,COLUMN(V$1)-1,FALSE),0)</f>
        <v>64795825</v>
      </c>
      <c r="W459">
        <f>IF(ISNUMBER(VLOOKUP($A459,pivotdata!$A$2:$V$777,COLUMN(W$1)-1,FALSE)),VLOOKUP($A459,pivotdata!$A$2:$V$777,COLUMN(W$1)-1,FALSE),0)</f>
        <v>82079820</v>
      </c>
    </row>
    <row r="460" spans="1:23" x14ac:dyDescent="0.25">
      <c r="A460" s="1">
        <v>6652</v>
      </c>
      <c r="B460" s="2" t="s">
        <v>344</v>
      </c>
      <c r="C460">
        <f>IF(ISNUMBER(VLOOKUP($A460,pivotdata!$A$2:$V$777,COLUMN(C$1)-1,FALSE)),VLOOKUP($A460,pivotdata!$A$2:$V$777,COLUMN(C$1)-1,FALSE),0)</f>
        <v>2244552</v>
      </c>
      <c r="D460">
        <f>IF(ISNUMBER(VLOOKUP($A460,pivotdata!$A$2:$V$777,COLUMN(D$1)-1,FALSE)),VLOOKUP($A460,pivotdata!$A$2:$V$777,COLUMN(D$1)-1,FALSE),0)</f>
        <v>2387488</v>
      </c>
      <c r="E460">
        <f>IF(ISNUMBER(VLOOKUP($A460,pivotdata!$A$2:$V$777,COLUMN(E$1)-1,FALSE)),VLOOKUP($A460,pivotdata!$A$2:$V$777,COLUMN(E$1)-1,FALSE),0)</f>
        <v>4241761</v>
      </c>
      <c r="F460">
        <f>IF(ISNUMBER(VLOOKUP($A460,pivotdata!$A$2:$V$777,COLUMN(F$1)-1,FALSE)),VLOOKUP($A460,pivotdata!$A$2:$V$777,COLUMN(F$1)-1,FALSE),0)</f>
        <v>3753014</v>
      </c>
      <c r="G460">
        <f>IF(ISNUMBER(VLOOKUP($A460,pivotdata!$A$2:$V$777,COLUMN(G$1)-1,FALSE)),VLOOKUP($A460,pivotdata!$A$2:$V$777,COLUMN(G$1)-1,FALSE),0)</f>
        <v>7493042</v>
      </c>
      <c r="H460">
        <f>IF(ISNUMBER(VLOOKUP($A460,pivotdata!$A$2:$V$777,COLUMN(H$1)-1,FALSE)),VLOOKUP($A460,pivotdata!$A$2:$V$777,COLUMN(H$1)-1,FALSE),0)</f>
        <v>8162992</v>
      </c>
      <c r="I460">
        <f>IF(ISNUMBER(VLOOKUP($A460,pivotdata!$A$2:$V$777,COLUMN(I$1)-1,FALSE)),VLOOKUP($A460,pivotdata!$A$2:$V$777,COLUMN(I$1)-1,FALSE),0)</f>
        <v>7196250</v>
      </c>
      <c r="J460">
        <f>IF(ISNUMBER(VLOOKUP($A460,pivotdata!$A$2:$V$777,COLUMN(J$1)-1,FALSE)),VLOOKUP($A460,pivotdata!$A$2:$V$777,COLUMN(J$1)-1,FALSE),0)</f>
        <v>8902410</v>
      </c>
      <c r="K460">
        <f>IF(ISNUMBER(VLOOKUP($A460,pivotdata!$A$2:$V$777,COLUMN(K$1)-1,FALSE)),VLOOKUP($A460,pivotdata!$A$2:$V$777,COLUMN(K$1)-1,FALSE),0)</f>
        <v>9569419</v>
      </c>
      <c r="L460">
        <f>IF(ISNUMBER(VLOOKUP($A460,pivotdata!$A$2:$V$777,COLUMN(L$1)-1,FALSE)),VLOOKUP($A460,pivotdata!$A$2:$V$777,COLUMN(L$1)-1,FALSE),0)</f>
        <v>11357835</v>
      </c>
      <c r="M460">
        <f>IF(ISNUMBER(VLOOKUP($A460,pivotdata!$A$2:$V$777,COLUMN(M$1)-1,FALSE)),VLOOKUP($A460,pivotdata!$A$2:$V$777,COLUMN(M$1)-1,FALSE),0)</f>
        <v>12778358</v>
      </c>
      <c r="N460">
        <f>IF(ISNUMBER(VLOOKUP($A460,pivotdata!$A$2:$V$777,COLUMN(N$1)-1,FALSE)),VLOOKUP($A460,pivotdata!$A$2:$V$777,COLUMN(N$1)-1,FALSE),0)</f>
        <v>18324126</v>
      </c>
      <c r="O460">
        <f>IF(ISNUMBER(VLOOKUP($A460,pivotdata!$A$2:$V$777,COLUMN(O$1)-1,FALSE)),VLOOKUP($A460,pivotdata!$A$2:$V$777,COLUMN(O$1)-1,FALSE),0)</f>
        <v>11345713</v>
      </c>
      <c r="P460">
        <f>IF(ISNUMBER(VLOOKUP($A460,pivotdata!$A$2:$V$777,COLUMN(P$1)-1,FALSE)),VLOOKUP($A460,pivotdata!$A$2:$V$777,COLUMN(P$1)-1,FALSE),0)</f>
        <v>11213569</v>
      </c>
      <c r="Q460">
        <f>IF(ISNUMBER(VLOOKUP($A460,pivotdata!$A$2:$V$777,COLUMN(Q$1)-1,FALSE)),VLOOKUP($A460,pivotdata!$A$2:$V$777,COLUMN(Q$1)-1,FALSE),0)</f>
        <v>11809029</v>
      </c>
      <c r="R460">
        <f>IF(ISNUMBER(VLOOKUP($A460,pivotdata!$A$2:$V$777,COLUMN(R$1)-1,FALSE)),VLOOKUP($A460,pivotdata!$A$2:$V$777,COLUMN(R$1)-1,FALSE),0)</f>
        <v>11232439</v>
      </c>
      <c r="S460">
        <f>IF(ISNUMBER(VLOOKUP($A460,pivotdata!$A$2:$V$777,COLUMN(S$1)-1,FALSE)),VLOOKUP($A460,pivotdata!$A$2:$V$777,COLUMN(S$1)-1,FALSE),0)</f>
        <v>12378926</v>
      </c>
      <c r="T460">
        <f>IF(ISNUMBER(VLOOKUP($A460,pivotdata!$A$2:$V$777,COLUMN(T$1)-1,FALSE)),VLOOKUP($A460,pivotdata!$A$2:$V$777,COLUMN(T$1)-1,FALSE),0)</f>
        <v>13735601</v>
      </c>
      <c r="U460">
        <f>IF(ISNUMBER(VLOOKUP($A460,pivotdata!$A$2:$V$777,COLUMN(U$1)-1,FALSE)),VLOOKUP($A460,pivotdata!$A$2:$V$777,COLUMN(U$1)-1,FALSE),0)</f>
        <v>14526437</v>
      </c>
      <c r="V460">
        <f>IF(ISNUMBER(VLOOKUP($A460,pivotdata!$A$2:$V$777,COLUMN(V$1)-1,FALSE)),VLOOKUP($A460,pivotdata!$A$2:$V$777,COLUMN(V$1)-1,FALSE),0)</f>
        <v>16368842</v>
      </c>
      <c r="W460">
        <f>IF(ISNUMBER(VLOOKUP($A460,pivotdata!$A$2:$V$777,COLUMN(W$1)-1,FALSE)),VLOOKUP($A460,pivotdata!$A$2:$V$777,COLUMN(W$1)-1,FALSE),0)</f>
        <v>19327040</v>
      </c>
    </row>
    <row r="461" spans="1:23" x14ac:dyDescent="0.25">
      <c r="A461" s="1">
        <v>6658</v>
      </c>
      <c r="B461" s="2" t="s">
        <v>343</v>
      </c>
      <c r="C461">
        <f>IF(ISNUMBER(VLOOKUP($A461,pivotdata!$A$2:$V$777,COLUMN(C$1)-1,FALSE)),VLOOKUP($A461,pivotdata!$A$2:$V$777,COLUMN(C$1)-1,FALSE),0)</f>
        <v>691918</v>
      </c>
      <c r="D461">
        <f>IF(ISNUMBER(VLOOKUP($A461,pivotdata!$A$2:$V$777,COLUMN(D$1)-1,FALSE)),VLOOKUP($A461,pivotdata!$A$2:$V$777,COLUMN(D$1)-1,FALSE),0)</f>
        <v>839633</v>
      </c>
      <c r="E461">
        <f>IF(ISNUMBER(VLOOKUP($A461,pivotdata!$A$2:$V$777,COLUMN(E$1)-1,FALSE)),VLOOKUP($A461,pivotdata!$A$2:$V$777,COLUMN(E$1)-1,FALSE),0)</f>
        <v>922107</v>
      </c>
      <c r="F461">
        <f>IF(ISNUMBER(VLOOKUP($A461,pivotdata!$A$2:$V$777,COLUMN(F$1)-1,FALSE)),VLOOKUP($A461,pivotdata!$A$2:$V$777,COLUMN(F$1)-1,FALSE),0)</f>
        <v>1318208</v>
      </c>
      <c r="G461">
        <f>IF(ISNUMBER(VLOOKUP($A461,pivotdata!$A$2:$V$777,COLUMN(G$1)-1,FALSE)),VLOOKUP($A461,pivotdata!$A$2:$V$777,COLUMN(G$1)-1,FALSE),0)</f>
        <v>1418394</v>
      </c>
      <c r="H461">
        <f>IF(ISNUMBER(VLOOKUP($A461,pivotdata!$A$2:$V$777,COLUMN(H$1)-1,FALSE)),VLOOKUP($A461,pivotdata!$A$2:$V$777,COLUMN(H$1)-1,FALSE),0)</f>
        <v>1037610</v>
      </c>
      <c r="I461">
        <f>IF(ISNUMBER(VLOOKUP($A461,pivotdata!$A$2:$V$777,COLUMN(I$1)-1,FALSE)),VLOOKUP($A461,pivotdata!$A$2:$V$777,COLUMN(I$1)-1,FALSE),0)</f>
        <v>1342234</v>
      </c>
      <c r="J461">
        <f>IF(ISNUMBER(VLOOKUP($A461,pivotdata!$A$2:$V$777,COLUMN(J$1)-1,FALSE)),VLOOKUP($A461,pivotdata!$A$2:$V$777,COLUMN(J$1)-1,FALSE),0)</f>
        <v>2018451</v>
      </c>
      <c r="K461">
        <f>IF(ISNUMBER(VLOOKUP($A461,pivotdata!$A$2:$V$777,COLUMN(K$1)-1,FALSE)),VLOOKUP($A461,pivotdata!$A$2:$V$777,COLUMN(K$1)-1,FALSE),0)</f>
        <v>1885413</v>
      </c>
      <c r="L461">
        <f>IF(ISNUMBER(VLOOKUP($A461,pivotdata!$A$2:$V$777,COLUMN(L$1)-1,FALSE)),VLOOKUP($A461,pivotdata!$A$2:$V$777,COLUMN(L$1)-1,FALSE),0)</f>
        <v>2197687</v>
      </c>
      <c r="M461">
        <f>IF(ISNUMBER(VLOOKUP($A461,pivotdata!$A$2:$V$777,COLUMN(M$1)-1,FALSE)),VLOOKUP($A461,pivotdata!$A$2:$V$777,COLUMN(M$1)-1,FALSE),0)</f>
        <v>2616037</v>
      </c>
      <c r="N461">
        <f>IF(ISNUMBER(VLOOKUP($A461,pivotdata!$A$2:$V$777,COLUMN(N$1)-1,FALSE)),VLOOKUP($A461,pivotdata!$A$2:$V$777,COLUMN(N$1)-1,FALSE),0)</f>
        <v>3181660</v>
      </c>
      <c r="O461">
        <f>IF(ISNUMBER(VLOOKUP($A461,pivotdata!$A$2:$V$777,COLUMN(O$1)-1,FALSE)),VLOOKUP($A461,pivotdata!$A$2:$V$777,COLUMN(O$1)-1,FALSE),0)</f>
        <v>3275266</v>
      </c>
      <c r="P461">
        <f>IF(ISNUMBER(VLOOKUP($A461,pivotdata!$A$2:$V$777,COLUMN(P$1)-1,FALSE)),VLOOKUP($A461,pivotdata!$A$2:$V$777,COLUMN(P$1)-1,FALSE),0)</f>
        <v>3024152</v>
      </c>
      <c r="Q461">
        <f>IF(ISNUMBER(VLOOKUP($A461,pivotdata!$A$2:$V$777,COLUMN(Q$1)-1,FALSE)),VLOOKUP($A461,pivotdata!$A$2:$V$777,COLUMN(Q$1)-1,FALSE),0)</f>
        <v>4695912</v>
      </c>
      <c r="R461">
        <f>IF(ISNUMBER(VLOOKUP($A461,pivotdata!$A$2:$V$777,COLUMN(R$1)-1,FALSE)),VLOOKUP($A461,pivotdata!$A$2:$V$777,COLUMN(R$1)-1,FALSE),0)</f>
        <v>12147587</v>
      </c>
      <c r="S461">
        <f>IF(ISNUMBER(VLOOKUP($A461,pivotdata!$A$2:$V$777,COLUMN(S$1)-1,FALSE)),VLOOKUP($A461,pivotdata!$A$2:$V$777,COLUMN(S$1)-1,FALSE),0)</f>
        <v>9454184</v>
      </c>
      <c r="T461">
        <f>IF(ISNUMBER(VLOOKUP($A461,pivotdata!$A$2:$V$777,COLUMN(T$1)-1,FALSE)),VLOOKUP($A461,pivotdata!$A$2:$V$777,COLUMN(T$1)-1,FALSE),0)</f>
        <v>10488098</v>
      </c>
      <c r="U461">
        <f>IF(ISNUMBER(VLOOKUP($A461,pivotdata!$A$2:$V$777,COLUMN(U$1)-1,FALSE)),VLOOKUP($A461,pivotdata!$A$2:$V$777,COLUMN(U$1)-1,FALSE),0)</f>
        <v>13120164</v>
      </c>
      <c r="V461">
        <f>IF(ISNUMBER(VLOOKUP($A461,pivotdata!$A$2:$V$777,COLUMN(V$1)-1,FALSE)),VLOOKUP($A461,pivotdata!$A$2:$V$777,COLUMN(V$1)-1,FALSE),0)</f>
        <v>15698702</v>
      </c>
      <c r="W461">
        <f>IF(ISNUMBER(VLOOKUP($A461,pivotdata!$A$2:$V$777,COLUMN(W$1)-1,FALSE)),VLOOKUP($A461,pivotdata!$A$2:$V$777,COLUMN(W$1)-1,FALSE),0)</f>
        <v>16884901</v>
      </c>
    </row>
    <row r="462" spans="1:23" x14ac:dyDescent="0.25">
      <c r="A462" s="1">
        <v>6664</v>
      </c>
      <c r="B462" s="2" t="s">
        <v>342</v>
      </c>
      <c r="C462">
        <f>IF(ISNUMBER(VLOOKUP($A462,pivotdata!$A$2:$V$777,COLUMN(C$1)-1,FALSE)),VLOOKUP($A462,pivotdata!$A$2:$V$777,COLUMN(C$1)-1,FALSE),0)</f>
        <v>656908</v>
      </c>
      <c r="D462">
        <f>IF(ISNUMBER(VLOOKUP($A462,pivotdata!$A$2:$V$777,COLUMN(D$1)-1,FALSE)),VLOOKUP($A462,pivotdata!$A$2:$V$777,COLUMN(D$1)-1,FALSE),0)</f>
        <v>666281</v>
      </c>
      <c r="E462">
        <f>IF(ISNUMBER(VLOOKUP($A462,pivotdata!$A$2:$V$777,COLUMN(E$1)-1,FALSE)),VLOOKUP($A462,pivotdata!$A$2:$V$777,COLUMN(E$1)-1,FALSE),0)</f>
        <v>737642</v>
      </c>
      <c r="F462">
        <f>IF(ISNUMBER(VLOOKUP($A462,pivotdata!$A$2:$V$777,COLUMN(F$1)-1,FALSE)),VLOOKUP($A462,pivotdata!$A$2:$V$777,COLUMN(F$1)-1,FALSE),0)</f>
        <v>709729</v>
      </c>
      <c r="G462">
        <f>IF(ISNUMBER(VLOOKUP($A462,pivotdata!$A$2:$V$777,COLUMN(G$1)-1,FALSE)),VLOOKUP($A462,pivotdata!$A$2:$V$777,COLUMN(G$1)-1,FALSE),0)</f>
        <v>1351851</v>
      </c>
      <c r="H462">
        <f>IF(ISNUMBER(VLOOKUP($A462,pivotdata!$A$2:$V$777,COLUMN(H$1)-1,FALSE)),VLOOKUP($A462,pivotdata!$A$2:$V$777,COLUMN(H$1)-1,FALSE),0)</f>
        <v>953825</v>
      </c>
      <c r="I462">
        <f>IF(ISNUMBER(VLOOKUP($A462,pivotdata!$A$2:$V$777,COLUMN(I$1)-1,FALSE)),VLOOKUP($A462,pivotdata!$A$2:$V$777,COLUMN(I$1)-1,FALSE),0)</f>
        <v>1166043</v>
      </c>
      <c r="J462">
        <f>IF(ISNUMBER(VLOOKUP($A462,pivotdata!$A$2:$V$777,COLUMN(J$1)-1,FALSE)),VLOOKUP($A462,pivotdata!$A$2:$V$777,COLUMN(J$1)-1,FALSE),0)</f>
        <v>1687558</v>
      </c>
      <c r="K462">
        <f>IF(ISNUMBER(VLOOKUP($A462,pivotdata!$A$2:$V$777,COLUMN(K$1)-1,FALSE)),VLOOKUP($A462,pivotdata!$A$2:$V$777,COLUMN(K$1)-1,FALSE),0)</f>
        <v>2173525</v>
      </c>
      <c r="L462">
        <f>IF(ISNUMBER(VLOOKUP($A462,pivotdata!$A$2:$V$777,COLUMN(L$1)-1,FALSE)),VLOOKUP($A462,pivotdata!$A$2:$V$777,COLUMN(L$1)-1,FALSE),0)</f>
        <v>3522534</v>
      </c>
      <c r="M462">
        <f>IF(ISNUMBER(VLOOKUP($A462,pivotdata!$A$2:$V$777,COLUMN(M$1)-1,FALSE)),VLOOKUP($A462,pivotdata!$A$2:$V$777,COLUMN(M$1)-1,FALSE),0)</f>
        <v>2904208</v>
      </c>
      <c r="N462">
        <f>IF(ISNUMBER(VLOOKUP($A462,pivotdata!$A$2:$V$777,COLUMN(N$1)-1,FALSE)),VLOOKUP($A462,pivotdata!$A$2:$V$777,COLUMN(N$1)-1,FALSE),0)</f>
        <v>4567657</v>
      </c>
      <c r="O462">
        <f>IF(ISNUMBER(VLOOKUP($A462,pivotdata!$A$2:$V$777,COLUMN(O$1)-1,FALSE)),VLOOKUP($A462,pivotdata!$A$2:$V$777,COLUMN(O$1)-1,FALSE),0)</f>
        <v>2619607</v>
      </c>
      <c r="P462">
        <f>IF(ISNUMBER(VLOOKUP($A462,pivotdata!$A$2:$V$777,COLUMN(P$1)-1,FALSE)),VLOOKUP($A462,pivotdata!$A$2:$V$777,COLUMN(P$1)-1,FALSE),0)</f>
        <v>2605945</v>
      </c>
      <c r="Q462">
        <f>IF(ISNUMBER(VLOOKUP($A462,pivotdata!$A$2:$V$777,COLUMN(Q$1)-1,FALSE)),VLOOKUP($A462,pivotdata!$A$2:$V$777,COLUMN(Q$1)-1,FALSE),0)</f>
        <v>3155151</v>
      </c>
      <c r="R462">
        <f>IF(ISNUMBER(VLOOKUP($A462,pivotdata!$A$2:$V$777,COLUMN(R$1)-1,FALSE)),VLOOKUP($A462,pivotdata!$A$2:$V$777,COLUMN(R$1)-1,FALSE),0)</f>
        <v>3869384</v>
      </c>
      <c r="S462">
        <f>IF(ISNUMBER(VLOOKUP($A462,pivotdata!$A$2:$V$777,COLUMN(S$1)-1,FALSE)),VLOOKUP($A462,pivotdata!$A$2:$V$777,COLUMN(S$1)-1,FALSE),0)</f>
        <v>6474742</v>
      </c>
      <c r="T462">
        <f>IF(ISNUMBER(VLOOKUP($A462,pivotdata!$A$2:$V$777,COLUMN(T$1)-1,FALSE)),VLOOKUP($A462,pivotdata!$A$2:$V$777,COLUMN(T$1)-1,FALSE),0)</f>
        <v>8828186</v>
      </c>
      <c r="U462">
        <f>IF(ISNUMBER(VLOOKUP($A462,pivotdata!$A$2:$V$777,COLUMN(U$1)-1,FALSE)),VLOOKUP($A462,pivotdata!$A$2:$V$777,COLUMN(U$1)-1,FALSE),0)</f>
        <v>10488866</v>
      </c>
      <c r="V462">
        <f>IF(ISNUMBER(VLOOKUP($A462,pivotdata!$A$2:$V$777,COLUMN(V$1)-1,FALSE)),VLOOKUP($A462,pivotdata!$A$2:$V$777,COLUMN(V$1)-1,FALSE),0)</f>
        <v>9588791</v>
      </c>
      <c r="W462">
        <f>IF(ISNUMBER(VLOOKUP($A462,pivotdata!$A$2:$V$777,COLUMN(W$1)-1,FALSE)),VLOOKUP($A462,pivotdata!$A$2:$V$777,COLUMN(W$1)-1,FALSE),0)</f>
        <v>7462525</v>
      </c>
    </row>
    <row r="463" spans="1:23" x14ac:dyDescent="0.25">
      <c r="A463" s="1">
        <v>6665</v>
      </c>
      <c r="B463" s="2" t="s">
        <v>341</v>
      </c>
      <c r="C463">
        <f>IF(ISNUMBER(VLOOKUP($A463,pivotdata!$A$2:$V$777,COLUMN(C$1)-1,FALSE)),VLOOKUP($A463,pivotdata!$A$2:$V$777,COLUMN(C$1)-1,FALSE),0)</f>
        <v>93820</v>
      </c>
      <c r="D463">
        <f>IF(ISNUMBER(VLOOKUP($A463,pivotdata!$A$2:$V$777,COLUMN(D$1)-1,FALSE)),VLOOKUP($A463,pivotdata!$A$2:$V$777,COLUMN(D$1)-1,FALSE),0)</f>
        <v>519950</v>
      </c>
      <c r="E463">
        <f>IF(ISNUMBER(VLOOKUP($A463,pivotdata!$A$2:$V$777,COLUMN(E$1)-1,FALSE)),VLOOKUP($A463,pivotdata!$A$2:$V$777,COLUMN(E$1)-1,FALSE),0)</f>
        <v>597894</v>
      </c>
      <c r="F463">
        <f>IF(ISNUMBER(VLOOKUP($A463,pivotdata!$A$2:$V$777,COLUMN(F$1)-1,FALSE)),VLOOKUP($A463,pivotdata!$A$2:$V$777,COLUMN(F$1)-1,FALSE),0)</f>
        <v>696070</v>
      </c>
      <c r="G463">
        <f>IF(ISNUMBER(VLOOKUP($A463,pivotdata!$A$2:$V$777,COLUMN(G$1)-1,FALSE)),VLOOKUP($A463,pivotdata!$A$2:$V$777,COLUMN(G$1)-1,FALSE),0)</f>
        <v>755793</v>
      </c>
      <c r="H463">
        <f>IF(ISNUMBER(VLOOKUP($A463,pivotdata!$A$2:$V$777,COLUMN(H$1)-1,FALSE)),VLOOKUP($A463,pivotdata!$A$2:$V$777,COLUMN(H$1)-1,FALSE),0)</f>
        <v>531774</v>
      </c>
      <c r="I463">
        <f>IF(ISNUMBER(VLOOKUP($A463,pivotdata!$A$2:$V$777,COLUMN(I$1)-1,FALSE)),VLOOKUP($A463,pivotdata!$A$2:$V$777,COLUMN(I$1)-1,FALSE),0)</f>
        <v>676328</v>
      </c>
      <c r="J463">
        <f>IF(ISNUMBER(VLOOKUP($A463,pivotdata!$A$2:$V$777,COLUMN(J$1)-1,FALSE)),VLOOKUP($A463,pivotdata!$A$2:$V$777,COLUMN(J$1)-1,FALSE),0)</f>
        <v>1816216</v>
      </c>
      <c r="K463">
        <f>IF(ISNUMBER(VLOOKUP($A463,pivotdata!$A$2:$V$777,COLUMN(K$1)-1,FALSE)),VLOOKUP($A463,pivotdata!$A$2:$V$777,COLUMN(K$1)-1,FALSE),0)</f>
        <v>1528591</v>
      </c>
      <c r="L463">
        <f>IF(ISNUMBER(VLOOKUP($A463,pivotdata!$A$2:$V$777,COLUMN(L$1)-1,FALSE)),VLOOKUP($A463,pivotdata!$A$2:$V$777,COLUMN(L$1)-1,FALSE),0)</f>
        <v>2188417</v>
      </c>
      <c r="M463">
        <f>IF(ISNUMBER(VLOOKUP($A463,pivotdata!$A$2:$V$777,COLUMN(M$1)-1,FALSE)),VLOOKUP($A463,pivotdata!$A$2:$V$777,COLUMN(M$1)-1,FALSE),0)</f>
        <v>2206273</v>
      </c>
      <c r="N463">
        <f>IF(ISNUMBER(VLOOKUP($A463,pivotdata!$A$2:$V$777,COLUMN(N$1)-1,FALSE)),VLOOKUP($A463,pivotdata!$A$2:$V$777,COLUMN(N$1)-1,FALSE),0)</f>
        <v>8681264</v>
      </c>
      <c r="O463">
        <f>IF(ISNUMBER(VLOOKUP($A463,pivotdata!$A$2:$V$777,COLUMN(O$1)-1,FALSE)),VLOOKUP($A463,pivotdata!$A$2:$V$777,COLUMN(O$1)-1,FALSE),0)</f>
        <v>2314085</v>
      </c>
      <c r="P463">
        <f>IF(ISNUMBER(VLOOKUP($A463,pivotdata!$A$2:$V$777,COLUMN(P$1)-1,FALSE)),VLOOKUP($A463,pivotdata!$A$2:$V$777,COLUMN(P$1)-1,FALSE),0)</f>
        <v>2477564</v>
      </c>
      <c r="Q463">
        <f>IF(ISNUMBER(VLOOKUP($A463,pivotdata!$A$2:$V$777,COLUMN(Q$1)-1,FALSE)),VLOOKUP($A463,pivotdata!$A$2:$V$777,COLUMN(Q$1)-1,FALSE),0)</f>
        <v>2962388</v>
      </c>
      <c r="R463">
        <f>IF(ISNUMBER(VLOOKUP($A463,pivotdata!$A$2:$V$777,COLUMN(R$1)-1,FALSE)),VLOOKUP($A463,pivotdata!$A$2:$V$777,COLUMN(R$1)-1,FALSE),0)</f>
        <v>2729391</v>
      </c>
      <c r="S463">
        <f>IF(ISNUMBER(VLOOKUP($A463,pivotdata!$A$2:$V$777,COLUMN(S$1)-1,FALSE)),VLOOKUP($A463,pivotdata!$A$2:$V$777,COLUMN(S$1)-1,FALSE),0)</f>
        <v>3187288</v>
      </c>
      <c r="T463">
        <f>IF(ISNUMBER(VLOOKUP($A463,pivotdata!$A$2:$V$777,COLUMN(T$1)-1,FALSE)),VLOOKUP($A463,pivotdata!$A$2:$V$777,COLUMN(T$1)-1,FALSE),0)</f>
        <v>3066255</v>
      </c>
      <c r="U463">
        <f>IF(ISNUMBER(VLOOKUP($A463,pivotdata!$A$2:$V$777,COLUMN(U$1)-1,FALSE)),VLOOKUP($A463,pivotdata!$A$2:$V$777,COLUMN(U$1)-1,FALSE),0)</f>
        <v>5010868</v>
      </c>
      <c r="V463">
        <f>IF(ISNUMBER(VLOOKUP($A463,pivotdata!$A$2:$V$777,COLUMN(V$1)-1,FALSE)),VLOOKUP($A463,pivotdata!$A$2:$V$777,COLUMN(V$1)-1,FALSE),0)</f>
        <v>6234487</v>
      </c>
      <c r="W463">
        <f>IF(ISNUMBER(VLOOKUP($A463,pivotdata!$A$2:$V$777,COLUMN(W$1)-1,FALSE)),VLOOKUP($A463,pivotdata!$A$2:$V$777,COLUMN(W$1)-1,FALSE),0)</f>
        <v>6597142</v>
      </c>
    </row>
    <row r="464" spans="1:23" x14ac:dyDescent="0.25">
      <c r="A464" s="1">
        <v>6666</v>
      </c>
      <c r="B464" s="2" t="s">
        <v>340</v>
      </c>
      <c r="C464">
        <f>IF(ISNUMBER(VLOOKUP($A464,pivotdata!$A$2:$V$777,COLUMN(C$1)-1,FALSE)),VLOOKUP($A464,pivotdata!$A$2:$V$777,COLUMN(C$1)-1,FALSE),0)</f>
        <v>743477</v>
      </c>
      <c r="D464">
        <f>IF(ISNUMBER(VLOOKUP($A464,pivotdata!$A$2:$V$777,COLUMN(D$1)-1,FALSE)),VLOOKUP($A464,pivotdata!$A$2:$V$777,COLUMN(D$1)-1,FALSE),0)</f>
        <v>1338246</v>
      </c>
      <c r="E464">
        <f>IF(ISNUMBER(VLOOKUP($A464,pivotdata!$A$2:$V$777,COLUMN(E$1)-1,FALSE)),VLOOKUP($A464,pivotdata!$A$2:$V$777,COLUMN(E$1)-1,FALSE),0)</f>
        <v>2713155</v>
      </c>
      <c r="F464">
        <f>IF(ISNUMBER(VLOOKUP($A464,pivotdata!$A$2:$V$777,COLUMN(F$1)-1,FALSE)),VLOOKUP($A464,pivotdata!$A$2:$V$777,COLUMN(F$1)-1,FALSE),0)</f>
        <v>1677093</v>
      </c>
      <c r="G464">
        <f>IF(ISNUMBER(VLOOKUP($A464,pivotdata!$A$2:$V$777,COLUMN(G$1)-1,FALSE)),VLOOKUP($A464,pivotdata!$A$2:$V$777,COLUMN(G$1)-1,FALSE),0)</f>
        <v>1961557</v>
      </c>
      <c r="H464">
        <f>IF(ISNUMBER(VLOOKUP($A464,pivotdata!$A$2:$V$777,COLUMN(H$1)-1,FALSE)),VLOOKUP($A464,pivotdata!$A$2:$V$777,COLUMN(H$1)-1,FALSE),0)</f>
        <v>989556</v>
      </c>
      <c r="I464">
        <f>IF(ISNUMBER(VLOOKUP($A464,pivotdata!$A$2:$V$777,COLUMN(I$1)-1,FALSE)),VLOOKUP($A464,pivotdata!$A$2:$V$777,COLUMN(I$1)-1,FALSE),0)</f>
        <v>2135226</v>
      </c>
      <c r="J464">
        <f>IF(ISNUMBER(VLOOKUP($A464,pivotdata!$A$2:$V$777,COLUMN(J$1)-1,FALSE)),VLOOKUP($A464,pivotdata!$A$2:$V$777,COLUMN(J$1)-1,FALSE),0)</f>
        <v>3269377</v>
      </c>
      <c r="K464">
        <f>IF(ISNUMBER(VLOOKUP($A464,pivotdata!$A$2:$V$777,COLUMN(K$1)-1,FALSE)),VLOOKUP($A464,pivotdata!$A$2:$V$777,COLUMN(K$1)-1,FALSE),0)</f>
        <v>3466820</v>
      </c>
      <c r="L464">
        <f>IF(ISNUMBER(VLOOKUP($A464,pivotdata!$A$2:$V$777,COLUMN(L$1)-1,FALSE)),VLOOKUP($A464,pivotdata!$A$2:$V$777,COLUMN(L$1)-1,FALSE),0)</f>
        <v>3498591</v>
      </c>
      <c r="M464">
        <f>IF(ISNUMBER(VLOOKUP($A464,pivotdata!$A$2:$V$777,COLUMN(M$1)-1,FALSE)),VLOOKUP($A464,pivotdata!$A$2:$V$777,COLUMN(M$1)-1,FALSE),0)</f>
        <v>2447016</v>
      </c>
      <c r="N464">
        <f>IF(ISNUMBER(VLOOKUP($A464,pivotdata!$A$2:$V$777,COLUMN(N$1)-1,FALSE)),VLOOKUP($A464,pivotdata!$A$2:$V$777,COLUMN(N$1)-1,FALSE),0)</f>
        <v>3402591</v>
      </c>
      <c r="O464">
        <f>IF(ISNUMBER(VLOOKUP($A464,pivotdata!$A$2:$V$777,COLUMN(O$1)-1,FALSE)),VLOOKUP($A464,pivotdata!$A$2:$V$777,COLUMN(O$1)-1,FALSE),0)</f>
        <v>3209619</v>
      </c>
      <c r="P464">
        <f>IF(ISNUMBER(VLOOKUP($A464,pivotdata!$A$2:$V$777,COLUMN(P$1)-1,FALSE)),VLOOKUP($A464,pivotdata!$A$2:$V$777,COLUMN(P$1)-1,FALSE),0)</f>
        <v>4183783</v>
      </c>
      <c r="Q464">
        <f>IF(ISNUMBER(VLOOKUP($A464,pivotdata!$A$2:$V$777,COLUMN(Q$1)-1,FALSE)),VLOOKUP($A464,pivotdata!$A$2:$V$777,COLUMN(Q$1)-1,FALSE),0)</f>
        <v>3328155</v>
      </c>
      <c r="R464">
        <f>IF(ISNUMBER(VLOOKUP($A464,pivotdata!$A$2:$V$777,COLUMN(R$1)-1,FALSE)),VLOOKUP($A464,pivotdata!$A$2:$V$777,COLUMN(R$1)-1,FALSE),0)</f>
        <v>3545483</v>
      </c>
      <c r="S464">
        <f>IF(ISNUMBER(VLOOKUP($A464,pivotdata!$A$2:$V$777,COLUMN(S$1)-1,FALSE)),VLOOKUP($A464,pivotdata!$A$2:$V$777,COLUMN(S$1)-1,FALSE),0)</f>
        <v>4236532</v>
      </c>
      <c r="T464">
        <f>IF(ISNUMBER(VLOOKUP($A464,pivotdata!$A$2:$V$777,COLUMN(T$1)-1,FALSE)),VLOOKUP($A464,pivotdata!$A$2:$V$777,COLUMN(T$1)-1,FALSE),0)</f>
        <v>4509818</v>
      </c>
      <c r="U464">
        <f>IF(ISNUMBER(VLOOKUP($A464,pivotdata!$A$2:$V$777,COLUMN(U$1)-1,FALSE)),VLOOKUP($A464,pivotdata!$A$2:$V$777,COLUMN(U$1)-1,FALSE),0)</f>
        <v>5765100</v>
      </c>
      <c r="V464">
        <f>IF(ISNUMBER(VLOOKUP($A464,pivotdata!$A$2:$V$777,COLUMN(V$1)-1,FALSE)),VLOOKUP($A464,pivotdata!$A$2:$V$777,COLUMN(V$1)-1,FALSE),0)</f>
        <v>7469506</v>
      </c>
      <c r="W464">
        <f>IF(ISNUMBER(VLOOKUP($A464,pivotdata!$A$2:$V$777,COLUMN(W$1)-1,FALSE)),VLOOKUP($A464,pivotdata!$A$2:$V$777,COLUMN(W$1)-1,FALSE),0)</f>
        <v>7851552</v>
      </c>
    </row>
    <row r="465" spans="1:23" x14ac:dyDescent="0.25">
      <c r="A465" s="1">
        <v>6671</v>
      </c>
      <c r="B465" s="2" t="s">
        <v>339</v>
      </c>
      <c r="C465">
        <f>IF(ISNUMBER(VLOOKUP($A465,pivotdata!$A$2:$V$777,COLUMN(C$1)-1,FALSE)),VLOOKUP($A465,pivotdata!$A$2:$V$777,COLUMN(C$1)-1,FALSE),0)</f>
        <v>15709</v>
      </c>
      <c r="D465">
        <f>IF(ISNUMBER(VLOOKUP($A465,pivotdata!$A$2:$V$777,COLUMN(D$1)-1,FALSE)),VLOOKUP($A465,pivotdata!$A$2:$V$777,COLUMN(D$1)-1,FALSE),0)</f>
        <v>24889</v>
      </c>
      <c r="E465">
        <f>IF(ISNUMBER(VLOOKUP($A465,pivotdata!$A$2:$V$777,COLUMN(E$1)-1,FALSE)),VLOOKUP($A465,pivotdata!$A$2:$V$777,COLUMN(E$1)-1,FALSE),0)</f>
        <v>52149</v>
      </c>
      <c r="F465">
        <f>IF(ISNUMBER(VLOOKUP($A465,pivotdata!$A$2:$V$777,COLUMN(F$1)-1,FALSE)),VLOOKUP($A465,pivotdata!$A$2:$V$777,COLUMN(F$1)-1,FALSE),0)</f>
        <v>15597</v>
      </c>
      <c r="G465">
        <f>IF(ISNUMBER(VLOOKUP($A465,pivotdata!$A$2:$V$777,COLUMN(G$1)-1,FALSE)),VLOOKUP($A465,pivotdata!$A$2:$V$777,COLUMN(G$1)-1,FALSE),0)</f>
        <v>5605</v>
      </c>
      <c r="H465">
        <f>IF(ISNUMBER(VLOOKUP($A465,pivotdata!$A$2:$V$777,COLUMN(H$1)-1,FALSE)),VLOOKUP($A465,pivotdata!$A$2:$V$777,COLUMN(H$1)-1,FALSE),0)</f>
        <v>52619</v>
      </c>
      <c r="I465">
        <f>IF(ISNUMBER(VLOOKUP($A465,pivotdata!$A$2:$V$777,COLUMN(I$1)-1,FALSE)),VLOOKUP($A465,pivotdata!$A$2:$V$777,COLUMN(I$1)-1,FALSE),0)</f>
        <v>21934</v>
      </c>
      <c r="J465">
        <f>IF(ISNUMBER(VLOOKUP($A465,pivotdata!$A$2:$V$777,COLUMN(J$1)-1,FALSE)),VLOOKUP($A465,pivotdata!$A$2:$V$777,COLUMN(J$1)-1,FALSE),0)</f>
        <v>83401</v>
      </c>
      <c r="K465">
        <f>IF(ISNUMBER(VLOOKUP($A465,pivotdata!$A$2:$V$777,COLUMN(K$1)-1,FALSE)),VLOOKUP($A465,pivotdata!$A$2:$V$777,COLUMN(K$1)-1,FALSE),0)</f>
        <v>116963</v>
      </c>
      <c r="L465">
        <f>IF(ISNUMBER(VLOOKUP($A465,pivotdata!$A$2:$V$777,COLUMN(L$1)-1,FALSE)),VLOOKUP($A465,pivotdata!$A$2:$V$777,COLUMN(L$1)-1,FALSE),0)</f>
        <v>145994</v>
      </c>
      <c r="M465">
        <f>IF(ISNUMBER(VLOOKUP($A465,pivotdata!$A$2:$V$777,COLUMN(M$1)-1,FALSE)),VLOOKUP($A465,pivotdata!$A$2:$V$777,COLUMN(M$1)-1,FALSE),0)</f>
        <v>216253</v>
      </c>
      <c r="N465">
        <f>IF(ISNUMBER(VLOOKUP($A465,pivotdata!$A$2:$V$777,COLUMN(N$1)-1,FALSE)),VLOOKUP($A465,pivotdata!$A$2:$V$777,COLUMN(N$1)-1,FALSE),0)</f>
        <v>338992</v>
      </c>
      <c r="O465">
        <f>IF(ISNUMBER(VLOOKUP($A465,pivotdata!$A$2:$V$777,COLUMN(O$1)-1,FALSE)),VLOOKUP($A465,pivotdata!$A$2:$V$777,COLUMN(O$1)-1,FALSE),0)</f>
        <v>208224</v>
      </c>
      <c r="P465">
        <f>IF(ISNUMBER(VLOOKUP($A465,pivotdata!$A$2:$V$777,COLUMN(P$1)-1,FALSE)),VLOOKUP($A465,pivotdata!$A$2:$V$777,COLUMN(P$1)-1,FALSE),0)</f>
        <v>172263</v>
      </c>
      <c r="Q465">
        <f>IF(ISNUMBER(VLOOKUP($A465,pivotdata!$A$2:$V$777,COLUMN(Q$1)-1,FALSE)),VLOOKUP($A465,pivotdata!$A$2:$V$777,COLUMN(Q$1)-1,FALSE),0)</f>
        <v>183804</v>
      </c>
      <c r="R465">
        <f>IF(ISNUMBER(VLOOKUP($A465,pivotdata!$A$2:$V$777,COLUMN(R$1)-1,FALSE)),VLOOKUP($A465,pivotdata!$A$2:$V$777,COLUMN(R$1)-1,FALSE),0)</f>
        <v>189355</v>
      </c>
      <c r="S465">
        <f>IF(ISNUMBER(VLOOKUP($A465,pivotdata!$A$2:$V$777,COLUMN(S$1)-1,FALSE)),VLOOKUP($A465,pivotdata!$A$2:$V$777,COLUMN(S$1)-1,FALSE),0)</f>
        <v>199322</v>
      </c>
      <c r="T465">
        <f>IF(ISNUMBER(VLOOKUP($A465,pivotdata!$A$2:$V$777,COLUMN(T$1)-1,FALSE)),VLOOKUP($A465,pivotdata!$A$2:$V$777,COLUMN(T$1)-1,FALSE),0)</f>
        <v>63644</v>
      </c>
      <c r="U465">
        <f>IF(ISNUMBER(VLOOKUP($A465,pivotdata!$A$2:$V$777,COLUMN(U$1)-1,FALSE)),VLOOKUP($A465,pivotdata!$A$2:$V$777,COLUMN(U$1)-1,FALSE),0)</f>
        <v>579962</v>
      </c>
      <c r="V465">
        <f>IF(ISNUMBER(VLOOKUP($A465,pivotdata!$A$2:$V$777,COLUMN(V$1)-1,FALSE)),VLOOKUP($A465,pivotdata!$A$2:$V$777,COLUMN(V$1)-1,FALSE),0)</f>
        <v>201309</v>
      </c>
      <c r="W465">
        <f>IF(ISNUMBER(VLOOKUP($A465,pivotdata!$A$2:$V$777,COLUMN(W$1)-1,FALSE)),VLOOKUP($A465,pivotdata!$A$2:$V$777,COLUMN(W$1)-1,FALSE),0)</f>
        <v>109798</v>
      </c>
    </row>
    <row r="466" spans="1:23" x14ac:dyDescent="0.25">
      <c r="A466" s="1">
        <v>6672</v>
      </c>
      <c r="B466" s="2" t="s">
        <v>338</v>
      </c>
      <c r="C466">
        <f>IF(ISNUMBER(VLOOKUP($A466,pivotdata!$A$2:$V$777,COLUMN(C$1)-1,FALSE)),VLOOKUP($A466,pivotdata!$A$2:$V$777,COLUMN(C$1)-1,FALSE),0)</f>
        <v>0</v>
      </c>
      <c r="D466">
        <f>IF(ISNUMBER(VLOOKUP($A466,pivotdata!$A$2:$V$777,COLUMN(D$1)-1,FALSE)),VLOOKUP($A466,pivotdata!$A$2:$V$777,COLUMN(D$1)-1,FALSE),0)</f>
        <v>0</v>
      </c>
      <c r="E466">
        <f>IF(ISNUMBER(VLOOKUP($A466,pivotdata!$A$2:$V$777,COLUMN(E$1)-1,FALSE)),VLOOKUP($A466,pivotdata!$A$2:$V$777,COLUMN(E$1)-1,FALSE),0)</f>
        <v>0</v>
      </c>
      <c r="F466">
        <f>IF(ISNUMBER(VLOOKUP($A466,pivotdata!$A$2:$V$777,COLUMN(F$1)-1,FALSE)),VLOOKUP($A466,pivotdata!$A$2:$V$777,COLUMN(F$1)-1,FALSE),0)</f>
        <v>1477315</v>
      </c>
      <c r="G466">
        <f>IF(ISNUMBER(VLOOKUP($A466,pivotdata!$A$2:$V$777,COLUMN(G$1)-1,FALSE)),VLOOKUP($A466,pivotdata!$A$2:$V$777,COLUMN(G$1)-1,FALSE),0)</f>
        <v>999585</v>
      </c>
      <c r="H466">
        <f>IF(ISNUMBER(VLOOKUP($A466,pivotdata!$A$2:$V$777,COLUMN(H$1)-1,FALSE)),VLOOKUP($A466,pivotdata!$A$2:$V$777,COLUMN(H$1)-1,FALSE),0)</f>
        <v>56275</v>
      </c>
      <c r="I466">
        <f>IF(ISNUMBER(VLOOKUP($A466,pivotdata!$A$2:$V$777,COLUMN(I$1)-1,FALSE)),VLOOKUP($A466,pivotdata!$A$2:$V$777,COLUMN(I$1)-1,FALSE),0)</f>
        <v>0</v>
      </c>
      <c r="J466">
        <f>IF(ISNUMBER(VLOOKUP($A466,pivotdata!$A$2:$V$777,COLUMN(J$1)-1,FALSE)),VLOOKUP($A466,pivotdata!$A$2:$V$777,COLUMN(J$1)-1,FALSE),0)</f>
        <v>0</v>
      </c>
      <c r="K466">
        <f>IF(ISNUMBER(VLOOKUP($A466,pivotdata!$A$2:$V$777,COLUMN(K$1)-1,FALSE)),VLOOKUP($A466,pivotdata!$A$2:$V$777,COLUMN(K$1)-1,FALSE),0)</f>
        <v>0</v>
      </c>
      <c r="L466">
        <f>IF(ISNUMBER(VLOOKUP($A466,pivotdata!$A$2:$V$777,COLUMN(L$1)-1,FALSE)),VLOOKUP($A466,pivotdata!$A$2:$V$777,COLUMN(L$1)-1,FALSE),0)</f>
        <v>0</v>
      </c>
      <c r="M466">
        <f>IF(ISNUMBER(VLOOKUP($A466,pivotdata!$A$2:$V$777,COLUMN(M$1)-1,FALSE)),VLOOKUP($A466,pivotdata!$A$2:$V$777,COLUMN(M$1)-1,FALSE),0)</f>
        <v>123239</v>
      </c>
      <c r="N466">
        <f>IF(ISNUMBER(VLOOKUP($A466,pivotdata!$A$2:$V$777,COLUMN(N$1)-1,FALSE)),VLOOKUP($A466,pivotdata!$A$2:$V$777,COLUMN(N$1)-1,FALSE),0)</f>
        <v>70754</v>
      </c>
      <c r="O466">
        <f>IF(ISNUMBER(VLOOKUP($A466,pivotdata!$A$2:$V$777,COLUMN(O$1)-1,FALSE)),VLOOKUP($A466,pivotdata!$A$2:$V$777,COLUMN(O$1)-1,FALSE),0)</f>
        <v>430986</v>
      </c>
      <c r="P466">
        <f>IF(ISNUMBER(VLOOKUP($A466,pivotdata!$A$2:$V$777,COLUMN(P$1)-1,FALSE)),VLOOKUP($A466,pivotdata!$A$2:$V$777,COLUMN(P$1)-1,FALSE),0)</f>
        <v>53957</v>
      </c>
      <c r="Q466">
        <f>IF(ISNUMBER(VLOOKUP($A466,pivotdata!$A$2:$V$777,COLUMN(Q$1)-1,FALSE)),VLOOKUP($A466,pivotdata!$A$2:$V$777,COLUMN(Q$1)-1,FALSE),0)</f>
        <v>79026</v>
      </c>
      <c r="R466">
        <f>IF(ISNUMBER(VLOOKUP($A466,pivotdata!$A$2:$V$777,COLUMN(R$1)-1,FALSE)),VLOOKUP($A466,pivotdata!$A$2:$V$777,COLUMN(R$1)-1,FALSE),0)</f>
        <v>376446</v>
      </c>
      <c r="S466">
        <f>IF(ISNUMBER(VLOOKUP($A466,pivotdata!$A$2:$V$777,COLUMN(S$1)-1,FALSE)),VLOOKUP($A466,pivotdata!$A$2:$V$777,COLUMN(S$1)-1,FALSE),0)</f>
        <v>1538154</v>
      </c>
      <c r="T466">
        <f>IF(ISNUMBER(VLOOKUP($A466,pivotdata!$A$2:$V$777,COLUMN(T$1)-1,FALSE)),VLOOKUP($A466,pivotdata!$A$2:$V$777,COLUMN(T$1)-1,FALSE),0)</f>
        <v>1881386</v>
      </c>
      <c r="U466">
        <f>IF(ISNUMBER(VLOOKUP($A466,pivotdata!$A$2:$V$777,COLUMN(U$1)-1,FALSE)),VLOOKUP($A466,pivotdata!$A$2:$V$777,COLUMN(U$1)-1,FALSE),0)</f>
        <v>1323024</v>
      </c>
      <c r="V466">
        <f>IF(ISNUMBER(VLOOKUP($A466,pivotdata!$A$2:$V$777,COLUMN(V$1)-1,FALSE)),VLOOKUP($A466,pivotdata!$A$2:$V$777,COLUMN(V$1)-1,FALSE),0)</f>
        <v>1253153</v>
      </c>
      <c r="W466">
        <f>IF(ISNUMBER(VLOOKUP($A466,pivotdata!$A$2:$V$777,COLUMN(W$1)-1,FALSE)),VLOOKUP($A466,pivotdata!$A$2:$V$777,COLUMN(W$1)-1,FALSE),0)</f>
        <v>727717</v>
      </c>
    </row>
    <row r="467" spans="1:23" x14ac:dyDescent="0.25">
      <c r="A467" s="1">
        <v>6673</v>
      </c>
      <c r="B467" s="2" t="s">
        <v>337</v>
      </c>
      <c r="C467">
        <f>IF(ISNUMBER(VLOOKUP($A467,pivotdata!$A$2:$V$777,COLUMN(C$1)-1,FALSE)),VLOOKUP($A467,pivotdata!$A$2:$V$777,COLUMN(C$1)-1,FALSE),0)</f>
        <v>22970</v>
      </c>
      <c r="D467">
        <f>IF(ISNUMBER(VLOOKUP($A467,pivotdata!$A$2:$V$777,COLUMN(D$1)-1,FALSE)),VLOOKUP($A467,pivotdata!$A$2:$V$777,COLUMN(D$1)-1,FALSE),0)</f>
        <v>26972</v>
      </c>
      <c r="E467">
        <f>IF(ISNUMBER(VLOOKUP($A467,pivotdata!$A$2:$V$777,COLUMN(E$1)-1,FALSE)),VLOOKUP($A467,pivotdata!$A$2:$V$777,COLUMN(E$1)-1,FALSE),0)</f>
        <v>44475</v>
      </c>
      <c r="F467">
        <f>IF(ISNUMBER(VLOOKUP($A467,pivotdata!$A$2:$V$777,COLUMN(F$1)-1,FALSE)),VLOOKUP($A467,pivotdata!$A$2:$V$777,COLUMN(F$1)-1,FALSE),0)</f>
        <v>53174</v>
      </c>
      <c r="G467">
        <f>IF(ISNUMBER(VLOOKUP($A467,pivotdata!$A$2:$V$777,COLUMN(G$1)-1,FALSE)),VLOOKUP($A467,pivotdata!$A$2:$V$777,COLUMN(G$1)-1,FALSE),0)</f>
        <v>88182</v>
      </c>
      <c r="H467">
        <f>IF(ISNUMBER(VLOOKUP($A467,pivotdata!$A$2:$V$777,COLUMN(H$1)-1,FALSE)),VLOOKUP($A467,pivotdata!$A$2:$V$777,COLUMN(H$1)-1,FALSE),0)</f>
        <v>24744</v>
      </c>
      <c r="I467">
        <f>IF(ISNUMBER(VLOOKUP($A467,pivotdata!$A$2:$V$777,COLUMN(I$1)-1,FALSE)),VLOOKUP($A467,pivotdata!$A$2:$V$777,COLUMN(I$1)-1,FALSE),0)</f>
        <v>130676</v>
      </c>
      <c r="J467">
        <f>IF(ISNUMBER(VLOOKUP($A467,pivotdata!$A$2:$V$777,COLUMN(J$1)-1,FALSE)),VLOOKUP($A467,pivotdata!$A$2:$V$777,COLUMN(J$1)-1,FALSE),0)</f>
        <v>24323</v>
      </c>
      <c r="K467">
        <f>IF(ISNUMBER(VLOOKUP($A467,pivotdata!$A$2:$V$777,COLUMN(K$1)-1,FALSE)),VLOOKUP($A467,pivotdata!$A$2:$V$777,COLUMN(K$1)-1,FALSE),0)</f>
        <v>3975</v>
      </c>
      <c r="L467">
        <f>IF(ISNUMBER(VLOOKUP($A467,pivotdata!$A$2:$V$777,COLUMN(L$1)-1,FALSE)),VLOOKUP($A467,pivotdata!$A$2:$V$777,COLUMN(L$1)-1,FALSE),0)</f>
        <v>140684</v>
      </c>
      <c r="M467">
        <f>IF(ISNUMBER(VLOOKUP($A467,pivotdata!$A$2:$V$777,COLUMN(M$1)-1,FALSE)),VLOOKUP($A467,pivotdata!$A$2:$V$777,COLUMN(M$1)-1,FALSE),0)</f>
        <v>9660</v>
      </c>
      <c r="N467">
        <f>IF(ISNUMBER(VLOOKUP($A467,pivotdata!$A$2:$V$777,COLUMN(N$1)-1,FALSE)),VLOOKUP($A467,pivotdata!$A$2:$V$777,COLUMN(N$1)-1,FALSE),0)</f>
        <v>1902860</v>
      </c>
      <c r="O467">
        <f>IF(ISNUMBER(VLOOKUP($A467,pivotdata!$A$2:$V$777,COLUMN(O$1)-1,FALSE)),VLOOKUP($A467,pivotdata!$A$2:$V$777,COLUMN(O$1)-1,FALSE),0)</f>
        <v>34477</v>
      </c>
      <c r="P467">
        <f>IF(ISNUMBER(VLOOKUP($A467,pivotdata!$A$2:$V$777,COLUMN(P$1)-1,FALSE)),VLOOKUP($A467,pivotdata!$A$2:$V$777,COLUMN(P$1)-1,FALSE),0)</f>
        <v>51059</v>
      </c>
      <c r="Q467">
        <f>IF(ISNUMBER(VLOOKUP($A467,pivotdata!$A$2:$V$777,COLUMN(Q$1)-1,FALSE)),VLOOKUP($A467,pivotdata!$A$2:$V$777,COLUMN(Q$1)-1,FALSE),0)</f>
        <v>90328</v>
      </c>
      <c r="R467">
        <f>IF(ISNUMBER(VLOOKUP($A467,pivotdata!$A$2:$V$777,COLUMN(R$1)-1,FALSE)),VLOOKUP($A467,pivotdata!$A$2:$V$777,COLUMN(R$1)-1,FALSE),0)</f>
        <v>70425</v>
      </c>
      <c r="S467">
        <f>IF(ISNUMBER(VLOOKUP($A467,pivotdata!$A$2:$V$777,COLUMN(S$1)-1,FALSE)),VLOOKUP($A467,pivotdata!$A$2:$V$777,COLUMN(S$1)-1,FALSE),0)</f>
        <v>68041</v>
      </c>
      <c r="T467">
        <f>IF(ISNUMBER(VLOOKUP($A467,pivotdata!$A$2:$V$777,COLUMN(T$1)-1,FALSE)),VLOOKUP($A467,pivotdata!$A$2:$V$777,COLUMN(T$1)-1,FALSE),0)</f>
        <v>63977</v>
      </c>
      <c r="U467">
        <f>IF(ISNUMBER(VLOOKUP($A467,pivotdata!$A$2:$V$777,COLUMN(U$1)-1,FALSE)),VLOOKUP($A467,pivotdata!$A$2:$V$777,COLUMN(U$1)-1,FALSE),0)</f>
        <v>54742</v>
      </c>
      <c r="V467">
        <f>IF(ISNUMBER(VLOOKUP($A467,pivotdata!$A$2:$V$777,COLUMN(V$1)-1,FALSE)),VLOOKUP($A467,pivotdata!$A$2:$V$777,COLUMN(V$1)-1,FALSE),0)</f>
        <v>113952</v>
      </c>
      <c r="W467">
        <f>IF(ISNUMBER(VLOOKUP($A467,pivotdata!$A$2:$V$777,COLUMN(W$1)-1,FALSE)),VLOOKUP($A467,pivotdata!$A$2:$V$777,COLUMN(W$1)-1,FALSE),0)</f>
        <v>101051</v>
      </c>
    </row>
    <row r="468" spans="1:23" x14ac:dyDescent="0.25">
      <c r="A468" s="1">
        <v>6674</v>
      </c>
      <c r="B468" s="2" t="s">
        <v>336</v>
      </c>
      <c r="C468">
        <f>IF(ISNUMBER(VLOOKUP($A468,pivotdata!$A$2:$V$777,COLUMN(C$1)-1,FALSE)),VLOOKUP($A468,pivotdata!$A$2:$V$777,COLUMN(C$1)-1,FALSE),0)</f>
        <v>0</v>
      </c>
      <c r="D468">
        <f>IF(ISNUMBER(VLOOKUP($A468,pivotdata!$A$2:$V$777,COLUMN(D$1)-1,FALSE)),VLOOKUP($A468,pivotdata!$A$2:$V$777,COLUMN(D$1)-1,FALSE),0)</f>
        <v>0</v>
      </c>
      <c r="E468">
        <f>IF(ISNUMBER(VLOOKUP($A468,pivotdata!$A$2:$V$777,COLUMN(E$1)-1,FALSE)),VLOOKUP($A468,pivotdata!$A$2:$V$777,COLUMN(E$1)-1,FALSE),0)</f>
        <v>2072</v>
      </c>
      <c r="F468">
        <f>IF(ISNUMBER(VLOOKUP($A468,pivotdata!$A$2:$V$777,COLUMN(F$1)-1,FALSE)),VLOOKUP($A468,pivotdata!$A$2:$V$777,COLUMN(F$1)-1,FALSE),0)</f>
        <v>1035</v>
      </c>
      <c r="G468">
        <f>IF(ISNUMBER(VLOOKUP($A468,pivotdata!$A$2:$V$777,COLUMN(G$1)-1,FALSE)),VLOOKUP($A468,pivotdata!$A$2:$V$777,COLUMN(G$1)-1,FALSE),0)</f>
        <v>31151</v>
      </c>
      <c r="H468">
        <f>IF(ISNUMBER(VLOOKUP($A468,pivotdata!$A$2:$V$777,COLUMN(H$1)-1,FALSE)),VLOOKUP($A468,pivotdata!$A$2:$V$777,COLUMN(H$1)-1,FALSE),0)</f>
        <v>46712</v>
      </c>
      <c r="I468">
        <f>IF(ISNUMBER(VLOOKUP($A468,pivotdata!$A$2:$V$777,COLUMN(I$1)-1,FALSE)),VLOOKUP($A468,pivotdata!$A$2:$V$777,COLUMN(I$1)-1,FALSE),0)</f>
        <v>48853</v>
      </c>
      <c r="J468">
        <f>IF(ISNUMBER(VLOOKUP($A468,pivotdata!$A$2:$V$777,COLUMN(J$1)-1,FALSE)),VLOOKUP($A468,pivotdata!$A$2:$V$777,COLUMN(J$1)-1,FALSE),0)</f>
        <v>171341</v>
      </c>
      <c r="K468">
        <f>IF(ISNUMBER(VLOOKUP($A468,pivotdata!$A$2:$V$777,COLUMN(K$1)-1,FALSE)),VLOOKUP($A468,pivotdata!$A$2:$V$777,COLUMN(K$1)-1,FALSE),0)</f>
        <v>230060</v>
      </c>
      <c r="L468">
        <f>IF(ISNUMBER(VLOOKUP($A468,pivotdata!$A$2:$V$777,COLUMN(L$1)-1,FALSE)),VLOOKUP($A468,pivotdata!$A$2:$V$777,COLUMN(L$1)-1,FALSE),0)</f>
        <v>252099</v>
      </c>
      <c r="M468">
        <f>IF(ISNUMBER(VLOOKUP($A468,pivotdata!$A$2:$V$777,COLUMN(M$1)-1,FALSE)),VLOOKUP($A468,pivotdata!$A$2:$V$777,COLUMN(M$1)-1,FALSE),0)</f>
        <v>329735</v>
      </c>
      <c r="N468">
        <f>IF(ISNUMBER(VLOOKUP($A468,pivotdata!$A$2:$V$777,COLUMN(N$1)-1,FALSE)),VLOOKUP($A468,pivotdata!$A$2:$V$777,COLUMN(N$1)-1,FALSE),0)</f>
        <v>193481</v>
      </c>
      <c r="O468">
        <f>IF(ISNUMBER(VLOOKUP($A468,pivotdata!$A$2:$V$777,COLUMN(O$1)-1,FALSE)),VLOOKUP($A468,pivotdata!$A$2:$V$777,COLUMN(O$1)-1,FALSE),0)</f>
        <v>256872</v>
      </c>
      <c r="P468">
        <f>IF(ISNUMBER(VLOOKUP($A468,pivotdata!$A$2:$V$777,COLUMN(P$1)-1,FALSE)),VLOOKUP($A468,pivotdata!$A$2:$V$777,COLUMN(P$1)-1,FALSE),0)</f>
        <v>303757</v>
      </c>
      <c r="Q468">
        <f>IF(ISNUMBER(VLOOKUP($A468,pivotdata!$A$2:$V$777,COLUMN(Q$1)-1,FALSE)),VLOOKUP($A468,pivotdata!$A$2:$V$777,COLUMN(Q$1)-1,FALSE),0)</f>
        <v>314978</v>
      </c>
      <c r="R468">
        <f>IF(ISNUMBER(VLOOKUP($A468,pivotdata!$A$2:$V$777,COLUMN(R$1)-1,FALSE)),VLOOKUP($A468,pivotdata!$A$2:$V$777,COLUMN(R$1)-1,FALSE),0)</f>
        <v>330751</v>
      </c>
      <c r="S468">
        <f>IF(ISNUMBER(VLOOKUP($A468,pivotdata!$A$2:$V$777,COLUMN(S$1)-1,FALSE)),VLOOKUP($A468,pivotdata!$A$2:$V$777,COLUMN(S$1)-1,FALSE),0)</f>
        <v>382781</v>
      </c>
      <c r="T468">
        <f>IF(ISNUMBER(VLOOKUP($A468,pivotdata!$A$2:$V$777,COLUMN(T$1)-1,FALSE)),VLOOKUP($A468,pivotdata!$A$2:$V$777,COLUMN(T$1)-1,FALSE),0)</f>
        <v>176175</v>
      </c>
      <c r="U468">
        <f>IF(ISNUMBER(VLOOKUP($A468,pivotdata!$A$2:$V$777,COLUMN(U$1)-1,FALSE)),VLOOKUP($A468,pivotdata!$A$2:$V$777,COLUMN(U$1)-1,FALSE),0)</f>
        <v>163638</v>
      </c>
      <c r="V468">
        <f>IF(ISNUMBER(VLOOKUP($A468,pivotdata!$A$2:$V$777,COLUMN(V$1)-1,FALSE)),VLOOKUP($A468,pivotdata!$A$2:$V$777,COLUMN(V$1)-1,FALSE),0)</f>
        <v>218022</v>
      </c>
      <c r="W468">
        <f>IF(ISNUMBER(VLOOKUP($A468,pivotdata!$A$2:$V$777,COLUMN(W$1)-1,FALSE)),VLOOKUP($A468,pivotdata!$A$2:$V$777,COLUMN(W$1)-1,FALSE),0)</f>
        <v>246368</v>
      </c>
    </row>
    <row r="469" spans="1:23" x14ac:dyDescent="0.25">
      <c r="A469" s="1">
        <v>6712</v>
      </c>
      <c r="B469" s="2" t="s">
        <v>335</v>
      </c>
      <c r="C469">
        <f>IF(ISNUMBER(VLOOKUP($A469,pivotdata!$A$2:$V$777,COLUMN(C$1)-1,FALSE)),VLOOKUP($A469,pivotdata!$A$2:$V$777,COLUMN(C$1)-1,FALSE),0)</f>
        <v>131162</v>
      </c>
      <c r="D469">
        <f>IF(ISNUMBER(VLOOKUP($A469,pivotdata!$A$2:$V$777,COLUMN(D$1)-1,FALSE)),VLOOKUP($A469,pivotdata!$A$2:$V$777,COLUMN(D$1)-1,FALSE),0)</f>
        <v>98236</v>
      </c>
      <c r="E469">
        <f>IF(ISNUMBER(VLOOKUP($A469,pivotdata!$A$2:$V$777,COLUMN(E$1)-1,FALSE)),VLOOKUP($A469,pivotdata!$A$2:$V$777,COLUMN(E$1)-1,FALSE),0)</f>
        <v>143164</v>
      </c>
      <c r="F469">
        <f>IF(ISNUMBER(VLOOKUP($A469,pivotdata!$A$2:$V$777,COLUMN(F$1)-1,FALSE)),VLOOKUP($A469,pivotdata!$A$2:$V$777,COLUMN(F$1)-1,FALSE),0)</f>
        <v>59275</v>
      </c>
      <c r="G469">
        <f>IF(ISNUMBER(VLOOKUP($A469,pivotdata!$A$2:$V$777,COLUMN(G$1)-1,FALSE)),VLOOKUP($A469,pivotdata!$A$2:$V$777,COLUMN(G$1)-1,FALSE),0)</f>
        <v>72838</v>
      </c>
      <c r="H469">
        <f>IF(ISNUMBER(VLOOKUP($A469,pivotdata!$A$2:$V$777,COLUMN(H$1)-1,FALSE)),VLOOKUP($A469,pivotdata!$A$2:$V$777,COLUMN(H$1)-1,FALSE),0)</f>
        <v>15375</v>
      </c>
      <c r="I469">
        <f>IF(ISNUMBER(VLOOKUP($A469,pivotdata!$A$2:$V$777,COLUMN(I$1)-1,FALSE)),VLOOKUP($A469,pivotdata!$A$2:$V$777,COLUMN(I$1)-1,FALSE),0)</f>
        <v>143624</v>
      </c>
      <c r="J469">
        <f>IF(ISNUMBER(VLOOKUP($A469,pivotdata!$A$2:$V$777,COLUMN(J$1)-1,FALSE)),VLOOKUP($A469,pivotdata!$A$2:$V$777,COLUMN(J$1)-1,FALSE),0)</f>
        <v>191708</v>
      </c>
      <c r="K469">
        <f>IF(ISNUMBER(VLOOKUP($A469,pivotdata!$A$2:$V$777,COLUMN(K$1)-1,FALSE)),VLOOKUP($A469,pivotdata!$A$2:$V$777,COLUMN(K$1)-1,FALSE),0)</f>
        <v>91787</v>
      </c>
      <c r="L469">
        <f>IF(ISNUMBER(VLOOKUP($A469,pivotdata!$A$2:$V$777,COLUMN(L$1)-1,FALSE)),VLOOKUP($A469,pivotdata!$A$2:$V$777,COLUMN(L$1)-1,FALSE),0)</f>
        <v>107121</v>
      </c>
      <c r="M469">
        <f>IF(ISNUMBER(VLOOKUP($A469,pivotdata!$A$2:$V$777,COLUMN(M$1)-1,FALSE)),VLOOKUP($A469,pivotdata!$A$2:$V$777,COLUMN(M$1)-1,FALSE),0)</f>
        <v>5558</v>
      </c>
      <c r="N469">
        <f>IF(ISNUMBER(VLOOKUP($A469,pivotdata!$A$2:$V$777,COLUMN(N$1)-1,FALSE)),VLOOKUP($A469,pivotdata!$A$2:$V$777,COLUMN(N$1)-1,FALSE),0)</f>
        <v>249613</v>
      </c>
      <c r="O469">
        <f>IF(ISNUMBER(VLOOKUP($A469,pivotdata!$A$2:$V$777,COLUMN(O$1)-1,FALSE)),VLOOKUP($A469,pivotdata!$A$2:$V$777,COLUMN(O$1)-1,FALSE),0)</f>
        <v>107697</v>
      </c>
      <c r="P469">
        <f>IF(ISNUMBER(VLOOKUP($A469,pivotdata!$A$2:$V$777,COLUMN(P$1)-1,FALSE)),VLOOKUP($A469,pivotdata!$A$2:$V$777,COLUMN(P$1)-1,FALSE),0)</f>
        <v>237000</v>
      </c>
      <c r="Q469">
        <f>IF(ISNUMBER(VLOOKUP($A469,pivotdata!$A$2:$V$777,COLUMN(Q$1)-1,FALSE)),VLOOKUP($A469,pivotdata!$A$2:$V$777,COLUMN(Q$1)-1,FALSE),0)</f>
        <v>314800</v>
      </c>
      <c r="R469">
        <f>IF(ISNUMBER(VLOOKUP($A469,pivotdata!$A$2:$V$777,COLUMN(R$1)-1,FALSE)),VLOOKUP($A469,pivotdata!$A$2:$V$777,COLUMN(R$1)-1,FALSE),0)</f>
        <v>674800</v>
      </c>
      <c r="S469">
        <f>IF(ISNUMBER(VLOOKUP($A469,pivotdata!$A$2:$V$777,COLUMN(S$1)-1,FALSE)),VLOOKUP($A469,pivotdata!$A$2:$V$777,COLUMN(S$1)-1,FALSE),0)</f>
        <v>1590475</v>
      </c>
      <c r="T469">
        <f>IF(ISNUMBER(VLOOKUP($A469,pivotdata!$A$2:$V$777,COLUMN(T$1)-1,FALSE)),VLOOKUP($A469,pivotdata!$A$2:$V$777,COLUMN(T$1)-1,FALSE),0)</f>
        <v>1223043</v>
      </c>
      <c r="U469">
        <f>IF(ISNUMBER(VLOOKUP($A469,pivotdata!$A$2:$V$777,COLUMN(U$1)-1,FALSE)),VLOOKUP($A469,pivotdata!$A$2:$V$777,COLUMN(U$1)-1,FALSE),0)</f>
        <v>2525154</v>
      </c>
      <c r="V469">
        <f>IF(ISNUMBER(VLOOKUP($A469,pivotdata!$A$2:$V$777,COLUMN(V$1)-1,FALSE)),VLOOKUP($A469,pivotdata!$A$2:$V$777,COLUMN(V$1)-1,FALSE),0)</f>
        <v>6272608</v>
      </c>
      <c r="W469">
        <f>IF(ISNUMBER(VLOOKUP($A469,pivotdata!$A$2:$V$777,COLUMN(W$1)-1,FALSE)),VLOOKUP($A469,pivotdata!$A$2:$V$777,COLUMN(W$1)-1,FALSE),0)</f>
        <v>3783192</v>
      </c>
    </row>
    <row r="470" spans="1:23" x14ac:dyDescent="0.25">
      <c r="A470" s="1">
        <v>6713</v>
      </c>
      <c r="B470" s="2" t="s">
        <v>334</v>
      </c>
      <c r="C470">
        <f>IF(ISNUMBER(VLOOKUP($A470,pivotdata!$A$2:$V$777,COLUMN(C$1)-1,FALSE)),VLOOKUP($A470,pivotdata!$A$2:$V$777,COLUMN(C$1)-1,FALSE),0)</f>
        <v>899147</v>
      </c>
      <c r="D470">
        <f>IF(ISNUMBER(VLOOKUP($A470,pivotdata!$A$2:$V$777,COLUMN(D$1)-1,FALSE)),VLOOKUP($A470,pivotdata!$A$2:$V$777,COLUMN(D$1)-1,FALSE),0)</f>
        <v>1168377</v>
      </c>
      <c r="E470">
        <f>IF(ISNUMBER(VLOOKUP($A470,pivotdata!$A$2:$V$777,COLUMN(E$1)-1,FALSE)),VLOOKUP($A470,pivotdata!$A$2:$V$777,COLUMN(E$1)-1,FALSE),0)</f>
        <v>2021796</v>
      </c>
      <c r="F470">
        <f>IF(ISNUMBER(VLOOKUP($A470,pivotdata!$A$2:$V$777,COLUMN(F$1)-1,FALSE)),VLOOKUP($A470,pivotdata!$A$2:$V$777,COLUMN(F$1)-1,FALSE),0)</f>
        <v>2255106</v>
      </c>
      <c r="G470">
        <f>IF(ISNUMBER(VLOOKUP($A470,pivotdata!$A$2:$V$777,COLUMN(G$1)-1,FALSE)),VLOOKUP($A470,pivotdata!$A$2:$V$777,COLUMN(G$1)-1,FALSE),0)</f>
        <v>3455016</v>
      </c>
      <c r="H470">
        <f>IF(ISNUMBER(VLOOKUP($A470,pivotdata!$A$2:$V$777,COLUMN(H$1)-1,FALSE)),VLOOKUP($A470,pivotdata!$A$2:$V$777,COLUMN(H$1)-1,FALSE),0)</f>
        <v>2591192</v>
      </c>
      <c r="I470">
        <f>IF(ISNUMBER(VLOOKUP($A470,pivotdata!$A$2:$V$777,COLUMN(I$1)-1,FALSE)),VLOOKUP($A470,pivotdata!$A$2:$V$777,COLUMN(I$1)-1,FALSE),0)</f>
        <v>2991390</v>
      </c>
      <c r="J470">
        <f>IF(ISNUMBER(VLOOKUP($A470,pivotdata!$A$2:$V$777,COLUMN(J$1)-1,FALSE)),VLOOKUP($A470,pivotdata!$A$2:$V$777,COLUMN(J$1)-1,FALSE),0)</f>
        <v>3411708</v>
      </c>
      <c r="K470">
        <f>IF(ISNUMBER(VLOOKUP($A470,pivotdata!$A$2:$V$777,COLUMN(K$1)-1,FALSE)),VLOOKUP($A470,pivotdata!$A$2:$V$777,COLUMN(K$1)-1,FALSE),0)</f>
        <v>3630461</v>
      </c>
      <c r="L470">
        <f>IF(ISNUMBER(VLOOKUP($A470,pivotdata!$A$2:$V$777,COLUMN(L$1)-1,FALSE)),VLOOKUP($A470,pivotdata!$A$2:$V$777,COLUMN(L$1)-1,FALSE),0)</f>
        <v>3448350</v>
      </c>
      <c r="M470">
        <f>IF(ISNUMBER(VLOOKUP($A470,pivotdata!$A$2:$V$777,COLUMN(M$1)-1,FALSE)),VLOOKUP($A470,pivotdata!$A$2:$V$777,COLUMN(M$1)-1,FALSE),0)</f>
        <v>3843367</v>
      </c>
      <c r="N470">
        <f>IF(ISNUMBER(VLOOKUP($A470,pivotdata!$A$2:$V$777,COLUMN(N$1)-1,FALSE)),VLOOKUP($A470,pivotdata!$A$2:$V$777,COLUMN(N$1)-1,FALSE),0)</f>
        <v>3181126</v>
      </c>
      <c r="O470">
        <f>IF(ISNUMBER(VLOOKUP($A470,pivotdata!$A$2:$V$777,COLUMN(O$1)-1,FALSE)),VLOOKUP($A470,pivotdata!$A$2:$V$777,COLUMN(O$1)-1,FALSE),0)</f>
        <v>2273048</v>
      </c>
      <c r="P470">
        <f>IF(ISNUMBER(VLOOKUP($A470,pivotdata!$A$2:$V$777,COLUMN(P$1)-1,FALSE)),VLOOKUP($A470,pivotdata!$A$2:$V$777,COLUMN(P$1)-1,FALSE),0)</f>
        <v>1988469</v>
      </c>
      <c r="Q470">
        <f>IF(ISNUMBER(VLOOKUP($A470,pivotdata!$A$2:$V$777,COLUMN(Q$1)-1,FALSE)),VLOOKUP($A470,pivotdata!$A$2:$V$777,COLUMN(Q$1)-1,FALSE),0)</f>
        <v>2347453</v>
      </c>
      <c r="R470">
        <f>IF(ISNUMBER(VLOOKUP($A470,pivotdata!$A$2:$V$777,COLUMN(R$1)-1,FALSE)),VLOOKUP($A470,pivotdata!$A$2:$V$777,COLUMN(R$1)-1,FALSE),0)</f>
        <v>2479288</v>
      </c>
      <c r="S470">
        <f>IF(ISNUMBER(VLOOKUP($A470,pivotdata!$A$2:$V$777,COLUMN(S$1)-1,FALSE)),VLOOKUP($A470,pivotdata!$A$2:$V$777,COLUMN(S$1)-1,FALSE),0)</f>
        <v>3225211</v>
      </c>
      <c r="T470">
        <f>IF(ISNUMBER(VLOOKUP($A470,pivotdata!$A$2:$V$777,COLUMN(T$1)-1,FALSE)),VLOOKUP($A470,pivotdata!$A$2:$V$777,COLUMN(T$1)-1,FALSE),0)</f>
        <v>3670908</v>
      </c>
      <c r="U470">
        <f>IF(ISNUMBER(VLOOKUP($A470,pivotdata!$A$2:$V$777,COLUMN(U$1)-1,FALSE)),VLOOKUP($A470,pivotdata!$A$2:$V$777,COLUMN(U$1)-1,FALSE),0)</f>
        <v>4739456</v>
      </c>
      <c r="V470">
        <f>IF(ISNUMBER(VLOOKUP($A470,pivotdata!$A$2:$V$777,COLUMN(V$1)-1,FALSE)),VLOOKUP($A470,pivotdata!$A$2:$V$777,COLUMN(V$1)-1,FALSE),0)</f>
        <v>5204350</v>
      </c>
      <c r="W470">
        <f>IF(ISNUMBER(VLOOKUP($A470,pivotdata!$A$2:$V$777,COLUMN(W$1)-1,FALSE)),VLOOKUP($A470,pivotdata!$A$2:$V$777,COLUMN(W$1)-1,FALSE),0)</f>
        <v>4229151</v>
      </c>
    </row>
    <row r="471" spans="1:23" x14ac:dyDescent="0.25">
      <c r="A471" s="1">
        <v>6716</v>
      </c>
      <c r="B471" s="2" t="s">
        <v>333</v>
      </c>
      <c r="C471">
        <f>IF(ISNUMBER(VLOOKUP($A471,pivotdata!$A$2:$V$777,COLUMN(C$1)-1,FALSE)),VLOOKUP($A471,pivotdata!$A$2:$V$777,COLUMN(C$1)-1,FALSE),0)</f>
        <v>3156029</v>
      </c>
      <c r="D471">
        <f>IF(ISNUMBER(VLOOKUP($A471,pivotdata!$A$2:$V$777,COLUMN(D$1)-1,FALSE)),VLOOKUP($A471,pivotdata!$A$2:$V$777,COLUMN(D$1)-1,FALSE),0)</f>
        <v>2476586</v>
      </c>
      <c r="E471">
        <f>IF(ISNUMBER(VLOOKUP($A471,pivotdata!$A$2:$V$777,COLUMN(E$1)-1,FALSE)),VLOOKUP($A471,pivotdata!$A$2:$V$777,COLUMN(E$1)-1,FALSE),0)</f>
        <v>801444</v>
      </c>
      <c r="F471">
        <f>IF(ISNUMBER(VLOOKUP($A471,pivotdata!$A$2:$V$777,COLUMN(F$1)-1,FALSE)),VLOOKUP($A471,pivotdata!$A$2:$V$777,COLUMN(F$1)-1,FALSE),0)</f>
        <v>1591287</v>
      </c>
      <c r="G471">
        <f>IF(ISNUMBER(VLOOKUP($A471,pivotdata!$A$2:$V$777,COLUMN(G$1)-1,FALSE)),VLOOKUP($A471,pivotdata!$A$2:$V$777,COLUMN(G$1)-1,FALSE),0)</f>
        <v>1994180</v>
      </c>
      <c r="H471">
        <f>IF(ISNUMBER(VLOOKUP($A471,pivotdata!$A$2:$V$777,COLUMN(H$1)-1,FALSE)),VLOOKUP($A471,pivotdata!$A$2:$V$777,COLUMN(H$1)-1,FALSE),0)</f>
        <v>2450291</v>
      </c>
      <c r="I471">
        <f>IF(ISNUMBER(VLOOKUP($A471,pivotdata!$A$2:$V$777,COLUMN(I$1)-1,FALSE)),VLOOKUP($A471,pivotdata!$A$2:$V$777,COLUMN(I$1)-1,FALSE),0)</f>
        <v>4515886</v>
      </c>
      <c r="J471">
        <f>IF(ISNUMBER(VLOOKUP($A471,pivotdata!$A$2:$V$777,COLUMN(J$1)-1,FALSE)),VLOOKUP($A471,pivotdata!$A$2:$V$777,COLUMN(J$1)-1,FALSE),0)</f>
        <v>6412255</v>
      </c>
      <c r="K471">
        <f>IF(ISNUMBER(VLOOKUP($A471,pivotdata!$A$2:$V$777,COLUMN(K$1)-1,FALSE)),VLOOKUP($A471,pivotdata!$A$2:$V$777,COLUMN(K$1)-1,FALSE),0)</f>
        <v>7870388</v>
      </c>
      <c r="L471">
        <f>IF(ISNUMBER(VLOOKUP($A471,pivotdata!$A$2:$V$777,COLUMN(L$1)-1,FALSE)),VLOOKUP($A471,pivotdata!$A$2:$V$777,COLUMN(L$1)-1,FALSE),0)</f>
        <v>8162510</v>
      </c>
      <c r="M471">
        <f>IF(ISNUMBER(VLOOKUP($A471,pivotdata!$A$2:$V$777,COLUMN(M$1)-1,FALSE)),VLOOKUP($A471,pivotdata!$A$2:$V$777,COLUMN(M$1)-1,FALSE),0)</f>
        <v>7593731</v>
      </c>
      <c r="N471">
        <f>IF(ISNUMBER(VLOOKUP($A471,pivotdata!$A$2:$V$777,COLUMN(N$1)-1,FALSE)),VLOOKUP($A471,pivotdata!$A$2:$V$777,COLUMN(N$1)-1,FALSE),0)</f>
        <v>7900447</v>
      </c>
      <c r="O471">
        <f>IF(ISNUMBER(VLOOKUP($A471,pivotdata!$A$2:$V$777,COLUMN(O$1)-1,FALSE)),VLOOKUP($A471,pivotdata!$A$2:$V$777,COLUMN(O$1)-1,FALSE),0)</f>
        <v>7571533</v>
      </c>
      <c r="P471">
        <f>IF(ISNUMBER(VLOOKUP($A471,pivotdata!$A$2:$V$777,COLUMN(P$1)-1,FALSE)),VLOOKUP($A471,pivotdata!$A$2:$V$777,COLUMN(P$1)-1,FALSE),0)</f>
        <v>5331843</v>
      </c>
      <c r="Q471">
        <f>IF(ISNUMBER(VLOOKUP($A471,pivotdata!$A$2:$V$777,COLUMN(Q$1)-1,FALSE)),VLOOKUP($A471,pivotdata!$A$2:$V$777,COLUMN(Q$1)-1,FALSE),0)</f>
        <v>7780094</v>
      </c>
      <c r="R471">
        <f>IF(ISNUMBER(VLOOKUP($A471,pivotdata!$A$2:$V$777,COLUMN(R$1)-1,FALSE)),VLOOKUP($A471,pivotdata!$A$2:$V$777,COLUMN(R$1)-1,FALSE),0)</f>
        <v>7578089</v>
      </c>
      <c r="S471">
        <f>IF(ISNUMBER(VLOOKUP($A471,pivotdata!$A$2:$V$777,COLUMN(S$1)-1,FALSE)),VLOOKUP($A471,pivotdata!$A$2:$V$777,COLUMN(S$1)-1,FALSE),0)</f>
        <v>10743257</v>
      </c>
      <c r="T471">
        <f>IF(ISNUMBER(VLOOKUP($A471,pivotdata!$A$2:$V$777,COLUMN(T$1)-1,FALSE)),VLOOKUP($A471,pivotdata!$A$2:$V$777,COLUMN(T$1)-1,FALSE),0)</f>
        <v>14953623</v>
      </c>
      <c r="U471">
        <f>IF(ISNUMBER(VLOOKUP($A471,pivotdata!$A$2:$V$777,COLUMN(U$1)-1,FALSE)),VLOOKUP($A471,pivotdata!$A$2:$V$777,COLUMN(U$1)-1,FALSE),0)</f>
        <v>16134021</v>
      </c>
      <c r="V471">
        <f>IF(ISNUMBER(VLOOKUP($A471,pivotdata!$A$2:$V$777,COLUMN(V$1)-1,FALSE)),VLOOKUP($A471,pivotdata!$A$2:$V$777,COLUMN(V$1)-1,FALSE),0)</f>
        <v>19846005</v>
      </c>
      <c r="W471">
        <f>IF(ISNUMBER(VLOOKUP($A471,pivotdata!$A$2:$V$777,COLUMN(W$1)-1,FALSE)),VLOOKUP($A471,pivotdata!$A$2:$V$777,COLUMN(W$1)-1,FALSE),0)</f>
        <v>32022452</v>
      </c>
    </row>
    <row r="472" spans="1:23" x14ac:dyDescent="0.25">
      <c r="A472" s="1">
        <v>6724</v>
      </c>
      <c r="B472" s="2" t="s">
        <v>332</v>
      </c>
      <c r="C472">
        <f>IF(ISNUMBER(VLOOKUP($A472,pivotdata!$A$2:$V$777,COLUMN(C$1)-1,FALSE)),VLOOKUP($A472,pivotdata!$A$2:$V$777,COLUMN(C$1)-1,FALSE),0)</f>
        <v>0</v>
      </c>
      <c r="D472">
        <f>IF(ISNUMBER(VLOOKUP($A472,pivotdata!$A$2:$V$777,COLUMN(D$1)-1,FALSE)),VLOOKUP($A472,pivotdata!$A$2:$V$777,COLUMN(D$1)-1,FALSE),0)</f>
        <v>3754</v>
      </c>
      <c r="E472">
        <f>IF(ISNUMBER(VLOOKUP($A472,pivotdata!$A$2:$V$777,COLUMN(E$1)-1,FALSE)),VLOOKUP($A472,pivotdata!$A$2:$V$777,COLUMN(E$1)-1,FALSE),0)</f>
        <v>1239</v>
      </c>
      <c r="F472">
        <f>IF(ISNUMBER(VLOOKUP($A472,pivotdata!$A$2:$V$777,COLUMN(F$1)-1,FALSE)),VLOOKUP($A472,pivotdata!$A$2:$V$777,COLUMN(F$1)-1,FALSE),0)</f>
        <v>34793</v>
      </c>
      <c r="G472">
        <f>IF(ISNUMBER(VLOOKUP($A472,pivotdata!$A$2:$V$777,COLUMN(G$1)-1,FALSE)),VLOOKUP($A472,pivotdata!$A$2:$V$777,COLUMN(G$1)-1,FALSE),0)</f>
        <v>45127</v>
      </c>
      <c r="H472">
        <f>IF(ISNUMBER(VLOOKUP($A472,pivotdata!$A$2:$V$777,COLUMN(H$1)-1,FALSE)),VLOOKUP($A472,pivotdata!$A$2:$V$777,COLUMN(H$1)-1,FALSE),0)</f>
        <v>274497</v>
      </c>
      <c r="I472">
        <f>IF(ISNUMBER(VLOOKUP($A472,pivotdata!$A$2:$V$777,COLUMN(I$1)-1,FALSE)),VLOOKUP($A472,pivotdata!$A$2:$V$777,COLUMN(I$1)-1,FALSE),0)</f>
        <v>617542</v>
      </c>
      <c r="J472">
        <f>IF(ISNUMBER(VLOOKUP($A472,pivotdata!$A$2:$V$777,COLUMN(J$1)-1,FALSE)),VLOOKUP($A472,pivotdata!$A$2:$V$777,COLUMN(J$1)-1,FALSE),0)</f>
        <v>935579</v>
      </c>
      <c r="K472">
        <f>IF(ISNUMBER(VLOOKUP($A472,pivotdata!$A$2:$V$777,COLUMN(K$1)-1,FALSE)),VLOOKUP($A472,pivotdata!$A$2:$V$777,COLUMN(K$1)-1,FALSE),0)</f>
        <v>528929</v>
      </c>
      <c r="L472">
        <f>IF(ISNUMBER(VLOOKUP($A472,pivotdata!$A$2:$V$777,COLUMN(L$1)-1,FALSE)),VLOOKUP($A472,pivotdata!$A$2:$V$777,COLUMN(L$1)-1,FALSE),0)</f>
        <v>1649921</v>
      </c>
      <c r="M472">
        <f>IF(ISNUMBER(VLOOKUP($A472,pivotdata!$A$2:$V$777,COLUMN(M$1)-1,FALSE)),VLOOKUP($A472,pivotdata!$A$2:$V$777,COLUMN(M$1)-1,FALSE),0)</f>
        <v>636370</v>
      </c>
      <c r="N472">
        <f>IF(ISNUMBER(VLOOKUP($A472,pivotdata!$A$2:$V$777,COLUMN(N$1)-1,FALSE)),VLOOKUP($A472,pivotdata!$A$2:$V$777,COLUMN(N$1)-1,FALSE),0)</f>
        <v>1141822</v>
      </c>
      <c r="O472">
        <f>IF(ISNUMBER(VLOOKUP($A472,pivotdata!$A$2:$V$777,COLUMN(O$1)-1,FALSE)),VLOOKUP($A472,pivotdata!$A$2:$V$777,COLUMN(O$1)-1,FALSE),0)</f>
        <v>1083376</v>
      </c>
      <c r="P472">
        <f>IF(ISNUMBER(VLOOKUP($A472,pivotdata!$A$2:$V$777,COLUMN(P$1)-1,FALSE)),VLOOKUP($A472,pivotdata!$A$2:$V$777,COLUMN(P$1)-1,FALSE),0)</f>
        <v>672983</v>
      </c>
      <c r="Q472">
        <f>IF(ISNUMBER(VLOOKUP($A472,pivotdata!$A$2:$V$777,COLUMN(Q$1)-1,FALSE)),VLOOKUP($A472,pivotdata!$A$2:$V$777,COLUMN(Q$1)-1,FALSE),0)</f>
        <v>601358</v>
      </c>
      <c r="R472">
        <f>IF(ISNUMBER(VLOOKUP($A472,pivotdata!$A$2:$V$777,COLUMN(R$1)-1,FALSE)),VLOOKUP($A472,pivotdata!$A$2:$V$777,COLUMN(R$1)-1,FALSE),0)</f>
        <v>658534</v>
      </c>
      <c r="S472">
        <f>IF(ISNUMBER(VLOOKUP($A472,pivotdata!$A$2:$V$777,COLUMN(S$1)-1,FALSE)),VLOOKUP($A472,pivotdata!$A$2:$V$777,COLUMN(S$1)-1,FALSE),0)</f>
        <v>319440</v>
      </c>
      <c r="T472">
        <f>IF(ISNUMBER(VLOOKUP($A472,pivotdata!$A$2:$V$777,COLUMN(T$1)-1,FALSE)),VLOOKUP($A472,pivotdata!$A$2:$V$777,COLUMN(T$1)-1,FALSE),0)</f>
        <v>1866695</v>
      </c>
      <c r="U472">
        <f>IF(ISNUMBER(VLOOKUP($A472,pivotdata!$A$2:$V$777,COLUMN(U$1)-1,FALSE)),VLOOKUP($A472,pivotdata!$A$2:$V$777,COLUMN(U$1)-1,FALSE),0)</f>
        <v>11279358</v>
      </c>
      <c r="V472">
        <f>IF(ISNUMBER(VLOOKUP($A472,pivotdata!$A$2:$V$777,COLUMN(V$1)-1,FALSE)),VLOOKUP($A472,pivotdata!$A$2:$V$777,COLUMN(V$1)-1,FALSE),0)</f>
        <v>4339845</v>
      </c>
      <c r="W472">
        <f>IF(ISNUMBER(VLOOKUP($A472,pivotdata!$A$2:$V$777,COLUMN(W$1)-1,FALSE)),VLOOKUP($A472,pivotdata!$A$2:$V$777,COLUMN(W$1)-1,FALSE),0)</f>
        <v>6225842</v>
      </c>
    </row>
    <row r="473" spans="1:23" x14ac:dyDescent="0.25">
      <c r="A473" s="1">
        <v>6725</v>
      </c>
      <c r="B473" s="2" t="s">
        <v>331</v>
      </c>
      <c r="C473">
        <f>IF(ISNUMBER(VLOOKUP($A473,pivotdata!$A$2:$V$777,COLUMN(C$1)-1,FALSE)),VLOOKUP($A473,pivotdata!$A$2:$V$777,COLUMN(C$1)-1,FALSE),0)</f>
        <v>2755686</v>
      </c>
      <c r="D473">
        <f>IF(ISNUMBER(VLOOKUP($A473,pivotdata!$A$2:$V$777,COLUMN(D$1)-1,FALSE)),VLOOKUP($A473,pivotdata!$A$2:$V$777,COLUMN(D$1)-1,FALSE),0)</f>
        <v>4362571</v>
      </c>
      <c r="E473">
        <f>IF(ISNUMBER(VLOOKUP($A473,pivotdata!$A$2:$V$777,COLUMN(E$1)-1,FALSE)),VLOOKUP($A473,pivotdata!$A$2:$V$777,COLUMN(E$1)-1,FALSE),0)</f>
        <v>1793378</v>
      </c>
      <c r="F473">
        <f>IF(ISNUMBER(VLOOKUP($A473,pivotdata!$A$2:$V$777,COLUMN(F$1)-1,FALSE)),VLOOKUP($A473,pivotdata!$A$2:$V$777,COLUMN(F$1)-1,FALSE),0)</f>
        <v>500682</v>
      </c>
      <c r="G473">
        <f>IF(ISNUMBER(VLOOKUP($A473,pivotdata!$A$2:$V$777,COLUMN(G$1)-1,FALSE)),VLOOKUP($A473,pivotdata!$A$2:$V$777,COLUMN(G$1)-1,FALSE),0)</f>
        <v>229308</v>
      </c>
      <c r="H473">
        <f>IF(ISNUMBER(VLOOKUP($A473,pivotdata!$A$2:$V$777,COLUMN(H$1)-1,FALSE)),VLOOKUP($A473,pivotdata!$A$2:$V$777,COLUMN(H$1)-1,FALSE),0)</f>
        <v>452280</v>
      </c>
      <c r="I473">
        <f>IF(ISNUMBER(VLOOKUP($A473,pivotdata!$A$2:$V$777,COLUMN(I$1)-1,FALSE)),VLOOKUP($A473,pivotdata!$A$2:$V$777,COLUMN(I$1)-1,FALSE),0)</f>
        <v>389240</v>
      </c>
      <c r="J473">
        <f>IF(ISNUMBER(VLOOKUP($A473,pivotdata!$A$2:$V$777,COLUMN(J$1)-1,FALSE)),VLOOKUP($A473,pivotdata!$A$2:$V$777,COLUMN(J$1)-1,FALSE),0)</f>
        <v>814239</v>
      </c>
      <c r="K473">
        <f>IF(ISNUMBER(VLOOKUP($A473,pivotdata!$A$2:$V$777,COLUMN(K$1)-1,FALSE)),VLOOKUP($A473,pivotdata!$A$2:$V$777,COLUMN(K$1)-1,FALSE),0)</f>
        <v>489182</v>
      </c>
      <c r="L473">
        <f>IF(ISNUMBER(VLOOKUP($A473,pivotdata!$A$2:$V$777,COLUMN(L$1)-1,FALSE)),VLOOKUP($A473,pivotdata!$A$2:$V$777,COLUMN(L$1)-1,FALSE),0)</f>
        <v>640721</v>
      </c>
      <c r="M473">
        <f>IF(ISNUMBER(VLOOKUP($A473,pivotdata!$A$2:$V$777,COLUMN(M$1)-1,FALSE)),VLOOKUP($A473,pivotdata!$A$2:$V$777,COLUMN(M$1)-1,FALSE),0)</f>
        <v>548170</v>
      </c>
      <c r="N473">
        <f>IF(ISNUMBER(VLOOKUP($A473,pivotdata!$A$2:$V$777,COLUMN(N$1)-1,FALSE)),VLOOKUP($A473,pivotdata!$A$2:$V$777,COLUMN(N$1)-1,FALSE),0)</f>
        <v>694094</v>
      </c>
      <c r="O473">
        <f>IF(ISNUMBER(VLOOKUP($A473,pivotdata!$A$2:$V$777,COLUMN(O$1)-1,FALSE)),VLOOKUP($A473,pivotdata!$A$2:$V$777,COLUMN(O$1)-1,FALSE),0)</f>
        <v>1094090</v>
      </c>
      <c r="P473">
        <f>IF(ISNUMBER(VLOOKUP($A473,pivotdata!$A$2:$V$777,COLUMN(P$1)-1,FALSE)),VLOOKUP($A473,pivotdata!$A$2:$V$777,COLUMN(P$1)-1,FALSE),0)</f>
        <v>1217121</v>
      </c>
      <c r="Q473">
        <f>IF(ISNUMBER(VLOOKUP($A473,pivotdata!$A$2:$V$777,COLUMN(Q$1)-1,FALSE)),VLOOKUP($A473,pivotdata!$A$2:$V$777,COLUMN(Q$1)-1,FALSE),0)</f>
        <v>4383305</v>
      </c>
      <c r="R473">
        <f>IF(ISNUMBER(VLOOKUP($A473,pivotdata!$A$2:$V$777,COLUMN(R$1)-1,FALSE)),VLOOKUP($A473,pivotdata!$A$2:$V$777,COLUMN(R$1)-1,FALSE),0)</f>
        <v>1705556</v>
      </c>
      <c r="S473">
        <f>IF(ISNUMBER(VLOOKUP($A473,pivotdata!$A$2:$V$777,COLUMN(S$1)-1,FALSE)),VLOOKUP($A473,pivotdata!$A$2:$V$777,COLUMN(S$1)-1,FALSE),0)</f>
        <v>2993149</v>
      </c>
      <c r="T473">
        <f>IF(ISNUMBER(VLOOKUP($A473,pivotdata!$A$2:$V$777,COLUMN(T$1)-1,FALSE)),VLOOKUP($A473,pivotdata!$A$2:$V$777,COLUMN(T$1)-1,FALSE),0)</f>
        <v>4408718</v>
      </c>
      <c r="U473">
        <f>IF(ISNUMBER(VLOOKUP($A473,pivotdata!$A$2:$V$777,COLUMN(U$1)-1,FALSE)),VLOOKUP($A473,pivotdata!$A$2:$V$777,COLUMN(U$1)-1,FALSE),0)</f>
        <v>6336066</v>
      </c>
      <c r="V473">
        <f>IF(ISNUMBER(VLOOKUP($A473,pivotdata!$A$2:$V$777,COLUMN(V$1)-1,FALSE)),VLOOKUP($A473,pivotdata!$A$2:$V$777,COLUMN(V$1)-1,FALSE),0)</f>
        <v>20680639</v>
      </c>
      <c r="W473">
        <f>IF(ISNUMBER(VLOOKUP($A473,pivotdata!$A$2:$V$777,COLUMN(W$1)-1,FALSE)),VLOOKUP($A473,pivotdata!$A$2:$V$777,COLUMN(W$1)-1,FALSE),0)</f>
        <v>30591392</v>
      </c>
    </row>
    <row r="474" spans="1:23" x14ac:dyDescent="0.25">
      <c r="A474" s="1">
        <v>6727</v>
      </c>
      <c r="B474" s="2" t="s">
        <v>330</v>
      </c>
      <c r="C474">
        <f>IF(ISNUMBER(VLOOKUP($A474,pivotdata!$A$2:$V$777,COLUMN(C$1)-1,FALSE)),VLOOKUP($A474,pivotdata!$A$2:$V$777,COLUMN(C$1)-1,FALSE),0)</f>
        <v>2781674</v>
      </c>
      <c r="D474">
        <f>IF(ISNUMBER(VLOOKUP($A474,pivotdata!$A$2:$V$777,COLUMN(D$1)-1,FALSE)),VLOOKUP($A474,pivotdata!$A$2:$V$777,COLUMN(D$1)-1,FALSE),0)</f>
        <v>8002924</v>
      </c>
      <c r="E474">
        <f>IF(ISNUMBER(VLOOKUP($A474,pivotdata!$A$2:$V$777,COLUMN(E$1)-1,FALSE)),VLOOKUP($A474,pivotdata!$A$2:$V$777,COLUMN(E$1)-1,FALSE),0)</f>
        <v>2769224</v>
      </c>
      <c r="F474">
        <f>IF(ISNUMBER(VLOOKUP($A474,pivotdata!$A$2:$V$777,COLUMN(F$1)-1,FALSE)),VLOOKUP($A474,pivotdata!$A$2:$V$777,COLUMN(F$1)-1,FALSE),0)</f>
        <v>1435326</v>
      </c>
      <c r="G474">
        <f>IF(ISNUMBER(VLOOKUP($A474,pivotdata!$A$2:$V$777,COLUMN(G$1)-1,FALSE)),VLOOKUP($A474,pivotdata!$A$2:$V$777,COLUMN(G$1)-1,FALSE),0)</f>
        <v>9368771</v>
      </c>
      <c r="H474">
        <f>IF(ISNUMBER(VLOOKUP($A474,pivotdata!$A$2:$V$777,COLUMN(H$1)-1,FALSE)),VLOOKUP($A474,pivotdata!$A$2:$V$777,COLUMN(H$1)-1,FALSE),0)</f>
        <v>5631540</v>
      </c>
      <c r="I474">
        <f>IF(ISNUMBER(VLOOKUP($A474,pivotdata!$A$2:$V$777,COLUMN(I$1)-1,FALSE)),VLOOKUP($A474,pivotdata!$A$2:$V$777,COLUMN(I$1)-1,FALSE),0)</f>
        <v>12220136</v>
      </c>
      <c r="J474">
        <f>IF(ISNUMBER(VLOOKUP($A474,pivotdata!$A$2:$V$777,COLUMN(J$1)-1,FALSE)),VLOOKUP($A474,pivotdata!$A$2:$V$777,COLUMN(J$1)-1,FALSE),0)</f>
        <v>10054278</v>
      </c>
      <c r="K474">
        <f>IF(ISNUMBER(VLOOKUP($A474,pivotdata!$A$2:$V$777,COLUMN(K$1)-1,FALSE)),VLOOKUP($A474,pivotdata!$A$2:$V$777,COLUMN(K$1)-1,FALSE),0)</f>
        <v>5203059</v>
      </c>
      <c r="L474">
        <f>IF(ISNUMBER(VLOOKUP($A474,pivotdata!$A$2:$V$777,COLUMN(L$1)-1,FALSE)),VLOOKUP($A474,pivotdata!$A$2:$V$777,COLUMN(L$1)-1,FALSE),0)</f>
        <v>11862616</v>
      </c>
      <c r="M474">
        <f>IF(ISNUMBER(VLOOKUP($A474,pivotdata!$A$2:$V$777,COLUMN(M$1)-1,FALSE)),VLOOKUP($A474,pivotdata!$A$2:$V$777,COLUMN(M$1)-1,FALSE),0)</f>
        <v>9047770</v>
      </c>
      <c r="N474">
        <f>IF(ISNUMBER(VLOOKUP($A474,pivotdata!$A$2:$V$777,COLUMN(N$1)-1,FALSE)),VLOOKUP($A474,pivotdata!$A$2:$V$777,COLUMN(N$1)-1,FALSE),0)</f>
        <v>10872757</v>
      </c>
      <c r="O474">
        <f>IF(ISNUMBER(VLOOKUP($A474,pivotdata!$A$2:$V$777,COLUMN(O$1)-1,FALSE)),VLOOKUP($A474,pivotdata!$A$2:$V$777,COLUMN(O$1)-1,FALSE),0)</f>
        <v>12866958</v>
      </c>
      <c r="P474">
        <f>IF(ISNUMBER(VLOOKUP($A474,pivotdata!$A$2:$V$777,COLUMN(P$1)-1,FALSE)),VLOOKUP($A474,pivotdata!$A$2:$V$777,COLUMN(P$1)-1,FALSE),0)</f>
        <v>8754038</v>
      </c>
      <c r="Q474">
        <f>IF(ISNUMBER(VLOOKUP($A474,pivotdata!$A$2:$V$777,COLUMN(Q$1)-1,FALSE)),VLOOKUP($A474,pivotdata!$A$2:$V$777,COLUMN(Q$1)-1,FALSE),0)</f>
        <v>13178323</v>
      </c>
      <c r="R474">
        <f>IF(ISNUMBER(VLOOKUP($A474,pivotdata!$A$2:$V$777,COLUMN(R$1)-1,FALSE)),VLOOKUP($A474,pivotdata!$A$2:$V$777,COLUMN(R$1)-1,FALSE),0)</f>
        <v>21587176</v>
      </c>
      <c r="S474">
        <f>IF(ISNUMBER(VLOOKUP($A474,pivotdata!$A$2:$V$777,COLUMN(S$1)-1,FALSE)),VLOOKUP($A474,pivotdata!$A$2:$V$777,COLUMN(S$1)-1,FALSE),0)</f>
        <v>61455188</v>
      </c>
      <c r="T474">
        <f>IF(ISNUMBER(VLOOKUP($A474,pivotdata!$A$2:$V$777,COLUMN(T$1)-1,FALSE)),VLOOKUP($A474,pivotdata!$A$2:$V$777,COLUMN(T$1)-1,FALSE),0)</f>
        <v>34548121</v>
      </c>
      <c r="U474">
        <f>IF(ISNUMBER(VLOOKUP($A474,pivotdata!$A$2:$V$777,COLUMN(U$1)-1,FALSE)),VLOOKUP($A474,pivotdata!$A$2:$V$777,COLUMN(U$1)-1,FALSE),0)</f>
        <v>72381831</v>
      </c>
      <c r="V474">
        <f>IF(ISNUMBER(VLOOKUP($A474,pivotdata!$A$2:$V$777,COLUMN(V$1)-1,FALSE)),VLOOKUP($A474,pivotdata!$A$2:$V$777,COLUMN(V$1)-1,FALSE),0)</f>
        <v>102287918</v>
      </c>
      <c r="W474">
        <f>IF(ISNUMBER(VLOOKUP($A474,pivotdata!$A$2:$V$777,COLUMN(W$1)-1,FALSE)),VLOOKUP($A474,pivotdata!$A$2:$V$777,COLUMN(W$1)-1,FALSE),0)</f>
        <v>91990556</v>
      </c>
    </row>
    <row r="475" spans="1:23" x14ac:dyDescent="0.25">
      <c r="A475" s="1">
        <v>6731</v>
      </c>
      <c r="B475" s="2" t="s">
        <v>329</v>
      </c>
      <c r="C475">
        <f>IF(ISNUMBER(VLOOKUP($A475,pivotdata!$A$2:$V$777,COLUMN(C$1)-1,FALSE)),VLOOKUP($A475,pivotdata!$A$2:$V$777,COLUMN(C$1)-1,FALSE),0)</f>
        <v>6647840</v>
      </c>
      <c r="D475">
        <f>IF(ISNUMBER(VLOOKUP($A475,pivotdata!$A$2:$V$777,COLUMN(D$1)-1,FALSE)),VLOOKUP($A475,pivotdata!$A$2:$V$777,COLUMN(D$1)-1,FALSE),0)</f>
        <v>12413169</v>
      </c>
      <c r="E475">
        <f>IF(ISNUMBER(VLOOKUP($A475,pivotdata!$A$2:$V$777,COLUMN(E$1)-1,FALSE)),VLOOKUP($A475,pivotdata!$A$2:$V$777,COLUMN(E$1)-1,FALSE),0)</f>
        <v>21720878</v>
      </c>
      <c r="F475">
        <f>IF(ISNUMBER(VLOOKUP($A475,pivotdata!$A$2:$V$777,COLUMN(F$1)-1,FALSE)),VLOOKUP($A475,pivotdata!$A$2:$V$777,COLUMN(F$1)-1,FALSE),0)</f>
        <v>15835513</v>
      </c>
      <c r="G475">
        <f>IF(ISNUMBER(VLOOKUP($A475,pivotdata!$A$2:$V$777,COLUMN(G$1)-1,FALSE)),VLOOKUP($A475,pivotdata!$A$2:$V$777,COLUMN(G$1)-1,FALSE),0)</f>
        <v>14893789</v>
      </c>
      <c r="H475">
        <f>IF(ISNUMBER(VLOOKUP($A475,pivotdata!$A$2:$V$777,COLUMN(H$1)-1,FALSE)),VLOOKUP($A475,pivotdata!$A$2:$V$777,COLUMN(H$1)-1,FALSE),0)</f>
        <v>10961009</v>
      </c>
      <c r="I475">
        <f>IF(ISNUMBER(VLOOKUP($A475,pivotdata!$A$2:$V$777,COLUMN(I$1)-1,FALSE)),VLOOKUP($A475,pivotdata!$A$2:$V$777,COLUMN(I$1)-1,FALSE),0)</f>
        <v>13487020</v>
      </c>
      <c r="J475">
        <f>IF(ISNUMBER(VLOOKUP($A475,pivotdata!$A$2:$V$777,COLUMN(J$1)-1,FALSE)),VLOOKUP($A475,pivotdata!$A$2:$V$777,COLUMN(J$1)-1,FALSE),0)</f>
        <v>19724380</v>
      </c>
      <c r="K475">
        <f>IF(ISNUMBER(VLOOKUP($A475,pivotdata!$A$2:$V$777,COLUMN(K$1)-1,FALSE)),VLOOKUP($A475,pivotdata!$A$2:$V$777,COLUMN(K$1)-1,FALSE),0)</f>
        <v>29744918</v>
      </c>
      <c r="L475">
        <f>IF(ISNUMBER(VLOOKUP($A475,pivotdata!$A$2:$V$777,COLUMN(L$1)-1,FALSE)),VLOOKUP($A475,pivotdata!$A$2:$V$777,COLUMN(L$1)-1,FALSE),0)</f>
        <v>24439432</v>
      </c>
      <c r="M475">
        <f>IF(ISNUMBER(VLOOKUP($A475,pivotdata!$A$2:$V$777,COLUMN(M$1)-1,FALSE)),VLOOKUP($A475,pivotdata!$A$2:$V$777,COLUMN(M$1)-1,FALSE),0)</f>
        <v>24933016</v>
      </c>
      <c r="N475">
        <f>IF(ISNUMBER(VLOOKUP($A475,pivotdata!$A$2:$V$777,COLUMN(N$1)-1,FALSE)),VLOOKUP($A475,pivotdata!$A$2:$V$777,COLUMN(N$1)-1,FALSE),0)</f>
        <v>22648433</v>
      </c>
      <c r="O475">
        <f>IF(ISNUMBER(VLOOKUP($A475,pivotdata!$A$2:$V$777,COLUMN(O$1)-1,FALSE)),VLOOKUP($A475,pivotdata!$A$2:$V$777,COLUMN(O$1)-1,FALSE),0)</f>
        <v>16488065</v>
      </c>
      <c r="P475">
        <f>IF(ISNUMBER(VLOOKUP($A475,pivotdata!$A$2:$V$777,COLUMN(P$1)-1,FALSE)),VLOOKUP($A475,pivotdata!$A$2:$V$777,COLUMN(P$1)-1,FALSE),0)</f>
        <v>20254680</v>
      </c>
      <c r="Q475">
        <f>IF(ISNUMBER(VLOOKUP($A475,pivotdata!$A$2:$V$777,COLUMN(Q$1)-1,FALSE)),VLOOKUP($A475,pivotdata!$A$2:$V$777,COLUMN(Q$1)-1,FALSE),0)</f>
        <v>17600651</v>
      </c>
      <c r="R475">
        <f>IF(ISNUMBER(VLOOKUP($A475,pivotdata!$A$2:$V$777,COLUMN(R$1)-1,FALSE)),VLOOKUP($A475,pivotdata!$A$2:$V$777,COLUMN(R$1)-1,FALSE),0)</f>
        <v>30454966</v>
      </c>
      <c r="S475">
        <f>IF(ISNUMBER(VLOOKUP($A475,pivotdata!$A$2:$V$777,COLUMN(S$1)-1,FALSE)),VLOOKUP($A475,pivotdata!$A$2:$V$777,COLUMN(S$1)-1,FALSE),0)</f>
        <v>65153101</v>
      </c>
      <c r="T475">
        <f>IF(ISNUMBER(VLOOKUP($A475,pivotdata!$A$2:$V$777,COLUMN(T$1)-1,FALSE)),VLOOKUP($A475,pivotdata!$A$2:$V$777,COLUMN(T$1)-1,FALSE),0)</f>
        <v>55982086</v>
      </c>
      <c r="U475">
        <f>IF(ISNUMBER(VLOOKUP($A475,pivotdata!$A$2:$V$777,COLUMN(U$1)-1,FALSE)),VLOOKUP($A475,pivotdata!$A$2:$V$777,COLUMN(U$1)-1,FALSE),0)</f>
        <v>41011214</v>
      </c>
      <c r="V475">
        <f>IF(ISNUMBER(VLOOKUP($A475,pivotdata!$A$2:$V$777,COLUMN(V$1)-1,FALSE)),VLOOKUP($A475,pivotdata!$A$2:$V$777,COLUMN(V$1)-1,FALSE),0)</f>
        <v>74037908</v>
      </c>
      <c r="W475">
        <f>IF(ISNUMBER(VLOOKUP($A475,pivotdata!$A$2:$V$777,COLUMN(W$1)-1,FALSE)),VLOOKUP($A475,pivotdata!$A$2:$V$777,COLUMN(W$1)-1,FALSE),0)</f>
        <v>123037215</v>
      </c>
    </row>
    <row r="476" spans="1:23" x14ac:dyDescent="0.25">
      <c r="A476" s="1">
        <v>6732</v>
      </c>
      <c r="B476" s="2" t="s">
        <v>328</v>
      </c>
      <c r="C476">
        <f>IF(ISNUMBER(VLOOKUP($A476,pivotdata!$A$2:$V$777,COLUMN(C$1)-1,FALSE)),VLOOKUP($A476,pivotdata!$A$2:$V$777,COLUMN(C$1)-1,FALSE),0)</f>
        <v>13971072</v>
      </c>
      <c r="D476">
        <f>IF(ISNUMBER(VLOOKUP($A476,pivotdata!$A$2:$V$777,COLUMN(D$1)-1,FALSE)),VLOOKUP($A476,pivotdata!$A$2:$V$777,COLUMN(D$1)-1,FALSE),0)</f>
        <v>48825320</v>
      </c>
      <c r="E476">
        <f>IF(ISNUMBER(VLOOKUP($A476,pivotdata!$A$2:$V$777,COLUMN(E$1)-1,FALSE)),VLOOKUP($A476,pivotdata!$A$2:$V$777,COLUMN(E$1)-1,FALSE),0)</f>
        <v>72680224</v>
      </c>
      <c r="F476">
        <f>IF(ISNUMBER(VLOOKUP($A476,pivotdata!$A$2:$V$777,COLUMN(F$1)-1,FALSE)),VLOOKUP($A476,pivotdata!$A$2:$V$777,COLUMN(F$1)-1,FALSE),0)</f>
        <v>86757184</v>
      </c>
      <c r="G476">
        <f>IF(ISNUMBER(VLOOKUP($A476,pivotdata!$A$2:$V$777,COLUMN(G$1)-1,FALSE)),VLOOKUP($A476,pivotdata!$A$2:$V$777,COLUMN(G$1)-1,FALSE),0)</f>
        <v>71181344</v>
      </c>
      <c r="H476">
        <f>IF(ISNUMBER(VLOOKUP($A476,pivotdata!$A$2:$V$777,COLUMN(H$1)-1,FALSE)),VLOOKUP($A476,pivotdata!$A$2:$V$777,COLUMN(H$1)-1,FALSE),0)</f>
        <v>63394072</v>
      </c>
      <c r="I476">
        <f>IF(ISNUMBER(VLOOKUP($A476,pivotdata!$A$2:$V$777,COLUMN(I$1)-1,FALSE)),VLOOKUP($A476,pivotdata!$A$2:$V$777,COLUMN(I$1)-1,FALSE),0)</f>
        <v>94292736</v>
      </c>
      <c r="J476">
        <f>IF(ISNUMBER(VLOOKUP($A476,pivotdata!$A$2:$V$777,COLUMN(J$1)-1,FALSE)),VLOOKUP($A476,pivotdata!$A$2:$V$777,COLUMN(J$1)-1,FALSE),0)</f>
        <v>122509456</v>
      </c>
      <c r="K476">
        <f>IF(ISNUMBER(VLOOKUP($A476,pivotdata!$A$2:$V$777,COLUMN(K$1)-1,FALSE)),VLOOKUP($A476,pivotdata!$A$2:$V$777,COLUMN(K$1)-1,FALSE),0)</f>
        <v>63342944</v>
      </c>
      <c r="L476">
        <f>IF(ISNUMBER(VLOOKUP($A476,pivotdata!$A$2:$V$777,COLUMN(L$1)-1,FALSE)),VLOOKUP($A476,pivotdata!$A$2:$V$777,COLUMN(L$1)-1,FALSE),0)</f>
        <v>84486640</v>
      </c>
      <c r="M476">
        <f>IF(ISNUMBER(VLOOKUP($A476,pivotdata!$A$2:$V$777,COLUMN(M$1)-1,FALSE)),VLOOKUP($A476,pivotdata!$A$2:$V$777,COLUMN(M$1)-1,FALSE),0)</f>
        <v>89785776</v>
      </c>
      <c r="N476">
        <f>IF(ISNUMBER(VLOOKUP($A476,pivotdata!$A$2:$V$777,COLUMN(N$1)-1,FALSE)),VLOOKUP($A476,pivotdata!$A$2:$V$777,COLUMN(N$1)-1,FALSE),0)</f>
        <v>112229578</v>
      </c>
      <c r="O476">
        <f>IF(ISNUMBER(VLOOKUP($A476,pivotdata!$A$2:$V$777,COLUMN(O$1)-1,FALSE)),VLOOKUP($A476,pivotdata!$A$2:$V$777,COLUMN(O$1)-1,FALSE),0)</f>
        <v>117112156</v>
      </c>
      <c r="P476">
        <f>IF(ISNUMBER(VLOOKUP($A476,pivotdata!$A$2:$V$777,COLUMN(P$1)-1,FALSE)),VLOOKUP($A476,pivotdata!$A$2:$V$777,COLUMN(P$1)-1,FALSE),0)</f>
        <v>113284733</v>
      </c>
      <c r="Q476">
        <f>IF(ISNUMBER(VLOOKUP($A476,pivotdata!$A$2:$V$777,COLUMN(Q$1)-1,FALSE)),VLOOKUP($A476,pivotdata!$A$2:$V$777,COLUMN(Q$1)-1,FALSE),0)</f>
        <v>98864790</v>
      </c>
      <c r="R476">
        <f>IF(ISNUMBER(VLOOKUP($A476,pivotdata!$A$2:$V$777,COLUMN(R$1)-1,FALSE)),VLOOKUP($A476,pivotdata!$A$2:$V$777,COLUMN(R$1)-1,FALSE),0)</f>
        <v>98070317</v>
      </c>
      <c r="S476">
        <f>IF(ISNUMBER(VLOOKUP($A476,pivotdata!$A$2:$V$777,COLUMN(S$1)-1,FALSE)),VLOOKUP($A476,pivotdata!$A$2:$V$777,COLUMN(S$1)-1,FALSE),0)</f>
        <v>164701178</v>
      </c>
      <c r="T476">
        <f>IF(ISNUMBER(VLOOKUP($A476,pivotdata!$A$2:$V$777,COLUMN(T$1)-1,FALSE)),VLOOKUP($A476,pivotdata!$A$2:$V$777,COLUMN(T$1)-1,FALSE),0)</f>
        <v>251821071</v>
      </c>
      <c r="U476">
        <f>IF(ISNUMBER(VLOOKUP($A476,pivotdata!$A$2:$V$777,COLUMN(U$1)-1,FALSE)),VLOOKUP($A476,pivotdata!$A$2:$V$777,COLUMN(U$1)-1,FALSE),0)</f>
        <v>190078023</v>
      </c>
      <c r="V476">
        <f>IF(ISNUMBER(VLOOKUP($A476,pivotdata!$A$2:$V$777,COLUMN(V$1)-1,FALSE)),VLOOKUP($A476,pivotdata!$A$2:$V$777,COLUMN(V$1)-1,FALSE),0)</f>
        <v>304941650</v>
      </c>
      <c r="W476">
        <f>IF(ISNUMBER(VLOOKUP($A476,pivotdata!$A$2:$V$777,COLUMN(W$1)-1,FALSE)),VLOOKUP($A476,pivotdata!$A$2:$V$777,COLUMN(W$1)-1,FALSE),0)</f>
        <v>428487715</v>
      </c>
    </row>
    <row r="477" spans="1:23" x14ac:dyDescent="0.25">
      <c r="A477" s="1">
        <v>6733</v>
      </c>
      <c r="B477" s="2" t="s">
        <v>327</v>
      </c>
      <c r="C477">
        <f>IF(ISNUMBER(VLOOKUP($A477,pivotdata!$A$2:$V$777,COLUMN(C$1)-1,FALSE)),VLOOKUP($A477,pivotdata!$A$2:$V$777,COLUMN(C$1)-1,FALSE),0)</f>
        <v>9570625</v>
      </c>
      <c r="D477">
        <f>IF(ISNUMBER(VLOOKUP($A477,pivotdata!$A$2:$V$777,COLUMN(D$1)-1,FALSE)),VLOOKUP($A477,pivotdata!$A$2:$V$777,COLUMN(D$1)-1,FALSE),0)</f>
        <v>11888718</v>
      </c>
      <c r="E477">
        <f>IF(ISNUMBER(VLOOKUP($A477,pivotdata!$A$2:$V$777,COLUMN(E$1)-1,FALSE)),VLOOKUP($A477,pivotdata!$A$2:$V$777,COLUMN(E$1)-1,FALSE),0)</f>
        <v>14792265</v>
      </c>
      <c r="F477">
        <f>IF(ISNUMBER(VLOOKUP($A477,pivotdata!$A$2:$V$777,COLUMN(F$1)-1,FALSE)),VLOOKUP($A477,pivotdata!$A$2:$V$777,COLUMN(F$1)-1,FALSE),0)</f>
        <v>16567079</v>
      </c>
      <c r="G477">
        <f>IF(ISNUMBER(VLOOKUP($A477,pivotdata!$A$2:$V$777,COLUMN(G$1)-1,FALSE)),VLOOKUP($A477,pivotdata!$A$2:$V$777,COLUMN(G$1)-1,FALSE),0)</f>
        <v>16685926</v>
      </c>
      <c r="H477">
        <f>IF(ISNUMBER(VLOOKUP($A477,pivotdata!$A$2:$V$777,COLUMN(H$1)-1,FALSE)),VLOOKUP($A477,pivotdata!$A$2:$V$777,COLUMN(H$1)-1,FALSE),0)</f>
        <v>14860873</v>
      </c>
      <c r="I477">
        <f>IF(ISNUMBER(VLOOKUP($A477,pivotdata!$A$2:$V$777,COLUMN(I$1)-1,FALSE)),VLOOKUP($A477,pivotdata!$A$2:$V$777,COLUMN(I$1)-1,FALSE),0)</f>
        <v>17575440</v>
      </c>
      <c r="J477">
        <f>IF(ISNUMBER(VLOOKUP($A477,pivotdata!$A$2:$V$777,COLUMN(J$1)-1,FALSE)),VLOOKUP($A477,pivotdata!$A$2:$V$777,COLUMN(J$1)-1,FALSE),0)</f>
        <v>27374860</v>
      </c>
      <c r="K477">
        <f>IF(ISNUMBER(VLOOKUP($A477,pivotdata!$A$2:$V$777,COLUMN(K$1)-1,FALSE)),VLOOKUP($A477,pivotdata!$A$2:$V$777,COLUMN(K$1)-1,FALSE),0)</f>
        <v>28130132</v>
      </c>
      <c r="L477">
        <f>IF(ISNUMBER(VLOOKUP($A477,pivotdata!$A$2:$V$777,COLUMN(L$1)-1,FALSE)),VLOOKUP($A477,pivotdata!$A$2:$V$777,COLUMN(L$1)-1,FALSE),0)</f>
        <v>32433934</v>
      </c>
      <c r="M477">
        <f>IF(ISNUMBER(VLOOKUP($A477,pivotdata!$A$2:$V$777,COLUMN(M$1)-1,FALSE)),VLOOKUP($A477,pivotdata!$A$2:$V$777,COLUMN(M$1)-1,FALSE),0)</f>
        <v>26892780</v>
      </c>
      <c r="N477">
        <f>IF(ISNUMBER(VLOOKUP($A477,pivotdata!$A$2:$V$777,COLUMN(N$1)-1,FALSE)),VLOOKUP($A477,pivotdata!$A$2:$V$777,COLUMN(N$1)-1,FALSE),0)</f>
        <v>27619152</v>
      </c>
      <c r="O477">
        <f>IF(ISNUMBER(VLOOKUP($A477,pivotdata!$A$2:$V$777,COLUMN(O$1)-1,FALSE)),VLOOKUP($A477,pivotdata!$A$2:$V$777,COLUMN(O$1)-1,FALSE),0)</f>
        <v>28215416</v>
      </c>
      <c r="P477">
        <f>IF(ISNUMBER(VLOOKUP($A477,pivotdata!$A$2:$V$777,COLUMN(P$1)-1,FALSE)),VLOOKUP($A477,pivotdata!$A$2:$V$777,COLUMN(P$1)-1,FALSE),0)</f>
        <v>29456853</v>
      </c>
      <c r="Q477">
        <f>IF(ISNUMBER(VLOOKUP($A477,pivotdata!$A$2:$V$777,COLUMN(Q$1)-1,FALSE)),VLOOKUP($A477,pivotdata!$A$2:$V$777,COLUMN(Q$1)-1,FALSE),0)</f>
        <v>36516811</v>
      </c>
      <c r="R477">
        <f>IF(ISNUMBER(VLOOKUP($A477,pivotdata!$A$2:$V$777,COLUMN(R$1)-1,FALSE)),VLOOKUP($A477,pivotdata!$A$2:$V$777,COLUMN(R$1)-1,FALSE),0)</f>
        <v>54925261</v>
      </c>
      <c r="S477">
        <f>IF(ISNUMBER(VLOOKUP($A477,pivotdata!$A$2:$V$777,COLUMN(S$1)-1,FALSE)),VLOOKUP($A477,pivotdata!$A$2:$V$777,COLUMN(S$1)-1,FALSE),0)</f>
        <v>84582987</v>
      </c>
      <c r="T477">
        <f>IF(ISNUMBER(VLOOKUP($A477,pivotdata!$A$2:$V$777,COLUMN(T$1)-1,FALSE)),VLOOKUP($A477,pivotdata!$A$2:$V$777,COLUMN(T$1)-1,FALSE),0)</f>
        <v>83214799</v>
      </c>
      <c r="U477">
        <f>IF(ISNUMBER(VLOOKUP($A477,pivotdata!$A$2:$V$777,COLUMN(U$1)-1,FALSE)),VLOOKUP($A477,pivotdata!$A$2:$V$777,COLUMN(U$1)-1,FALSE),0)</f>
        <v>130180508</v>
      </c>
      <c r="V477">
        <f>IF(ISNUMBER(VLOOKUP($A477,pivotdata!$A$2:$V$777,COLUMN(V$1)-1,FALSE)),VLOOKUP($A477,pivotdata!$A$2:$V$777,COLUMN(V$1)-1,FALSE),0)</f>
        <v>170398410</v>
      </c>
      <c r="W477">
        <f>IF(ISNUMBER(VLOOKUP($A477,pivotdata!$A$2:$V$777,COLUMN(W$1)-1,FALSE)),VLOOKUP($A477,pivotdata!$A$2:$V$777,COLUMN(W$1)-1,FALSE),0)</f>
        <v>214972388</v>
      </c>
    </row>
    <row r="478" spans="1:23" x14ac:dyDescent="0.25">
      <c r="A478" s="1">
        <v>6741</v>
      </c>
      <c r="B478" s="2" t="s">
        <v>326</v>
      </c>
      <c r="C478">
        <f>IF(ISNUMBER(VLOOKUP($A478,pivotdata!$A$2:$V$777,COLUMN(C$1)-1,FALSE)),VLOOKUP($A478,pivotdata!$A$2:$V$777,COLUMN(C$1)-1,FALSE),0)</f>
        <v>0</v>
      </c>
      <c r="D478">
        <f>IF(ISNUMBER(VLOOKUP($A478,pivotdata!$A$2:$V$777,COLUMN(D$1)-1,FALSE)),VLOOKUP($A478,pivotdata!$A$2:$V$777,COLUMN(D$1)-1,FALSE),0)</f>
        <v>0</v>
      </c>
      <c r="E478">
        <f>IF(ISNUMBER(VLOOKUP($A478,pivotdata!$A$2:$V$777,COLUMN(E$1)-1,FALSE)),VLOOKUP($A478,pivotdata!$A$2:$V$777,COLUMN(E$1)-1,FALSE),0)</f>
        <v>0</v>
      </c>
      <c r="F478">
        <f>IF(ISNUMBER(VLOOKUP($A478,pivotdata!$A$2:$V$777,COLUMN(F$1)-1,FALSE)),VLOOKUP($A478,pivotdata!$A$2:$V$777,COLUMN(F$1)-1,FALSE),0)</f>
        <v>0</v>
      </c>
      <c r="G478">
        <f>IF(ISNUMBER(VLOOKUP($A478,pivotdata!$A$2:$V$777,COLUMN(G$1)-1,FALSE)),VLOOKUP($A478,pivotdata!$A$2:$V$777,COLUMN(G$1)-1,FALSE),0)</f>
        <v>0</v>
      </c>
      <c r="H478">
        <f>IF(ISNUMBER(VLOOKUP($A478,pivotdata!$A$2:$V$777,COLUMN(H$1)-1,FALSE)),VLOOKUP($A478,pivotdata!$A$2:$V$777,COLUMN(H$1)-1,FALSE),0)</f>
        <v>0</v>
      </c>
      <c r="I478">
        <f>IF(ISNUMBER(VLOOKUP($A478,pivotdata!$A$2:$V$777,COLUMN(I$1)-1,FALSE)),VLOOKUP($A478,pivotdata!$A$2:$V$777,COLUMN(I$1)-1,FALSE),0)</f>
        <v>0</v>
      </c>
      <c r="J478">
        <f>IF(ISNUMBER(VLOOKUP($A478,pivotdata!$A$2:$V$777,COLUMN(J$1)-1,FALSE)),VLOOKUP($A478,pivotdata!$A$2:$V$777,COLUMN(J$1)-1,FALSE),0)</f>
        <v>0</v>
      </c>
      <c r="K478">
        <f>IF(ISNUMBER(VLOOKUP($A478,pivotdata!$A$2:$V$777,COLUMN(K$1)-1,FALSE)),VLOOKUP($A478,pivotdata!$A$2:$V$777,COLUMN(K$1)-1,FALSE),0)</f>
        <v>0</v>
      </c>
      <c r="L478">
        <f>IF(ISNUMBER(VLOOKUP($A478,pivotdata!$A$2:$V$777,COLUMN(L$1)-1,FALSE)),VLOOKUP($A478,pivotdata!$A$2:$V$777,COLUMN(L$1)-1,FALSE),0)</f>
        <v>0</v>
      </c>
      <c r="M478">
        <f>IF(ISNUMBER(VLOOKUP($A478,pivotdata!$A$2:$V$777,COLUMN(M$1)-1,FALSE)),VLOOKUP($A478,pivotdata!$A$2:$V$777,COLUMN(M$1)-1,FALSE),0)</f>
        <v>0</v>
      </c>
      <c r="N478">
        <f>IF(ISNUMBER(VLOOKUP($A478,pivotdata!$A$2:$V$777,COLUMN(N$1)-1,FALSE)),VLOOKUP($A478,pivotdata!$A$2:$V$777,COLUMN(N$1)-1,FALSE),0)</f>
        <v>0</v>
      </c>
      <c r="O478">
        <f>IF(ISNUMBER(VLOOKUP($A478,pivotdata!$A$2:$V$777,COLUMN(O$1)-1,FALSE)),VLOOKUP($A478,pivotdata!$A$2:$V$777,COLUMN(O$1)-1,FALSE),0)</f>
        <v>0</v>
      </c>
      <c r="P478">
        <f>IF(ISNUMBER(VLOOKUP($A478,pivotdata!$A$2:$V$777,COLUMN(P$1)-1,FALSE)),VLOOKUP($A478,pivotdata!$A$2:$V$777,COLUMN(P$1)-1,FALSE),0)</f>
        <v>0</v>
      </c>
      <c r="Q478">
        <f>IF(ISNUMBER(VLOOKUP($A478,pivotdata!$A$2:$V$777,COLUMN(Q$1)-1,FALSE)),VLOOKUP($A478,pivotdata!$A$2:$V$777,COLUMN(Q$1)-1,FALSE),0)</f>
        <v>0</v>
      </c>
      <c r="R478">
        <f>IF(ISNUMBER(VLOOKUP($A478,pivotdata!$A$2:$V$777,COLUMN(R$1)-1,FALSE)),VLOOKUP($A478,pivotdata!$A$2:$V$777,COLUMN(R$1)-1,FALSE),0)</f>
        <v>0</v>
      </c>
      <c r="S478">
        <f>IF(ISNUMBER(VLOOKUP($A478,pivotdata!$A$2:$V$777,COLUMN(S$1)-1,FALSE)),VLOOKUP($A478,pivotdata!$A$2:$V$777,COLUMN(S$1)-1,FALSE),0)</f>
        <v>0</v>
      </c>
      <c r="T478">
        <f>IF(ISNUMBER(VLOOKUP($A478,pivotdata!$A$2:$V$777,COLUMN(T$1)-1,FALSE)),VLOOKUP($A478,pivotdata!$A$2:$V$777,COLUMN(T$1)-1,FALSE),0)</f>
        <v>0</v>
      </c>
      <c r="U478">
        <f>IF(ISNUMBER(VLOOKUP($A478,pivotdata!$A$2:$V$777,COLUMN(U$1)-1,FALSE)),VLOOKUP($A478,pivotdata!$A$2:$V$777,COLUMN(U$1)-1,FALSE),0)</f>
        <v>0</v>
      </c>
      <c r="V478">
        <f>IF(ISNUMBER(VLOOKUP($A478,pivotdata!$A$2:$V$777,COLUMN(V$1)-1,FALSE)),VLOOKUP($A478,pivotdata!$A$2:$V$777,COLUMN(V$1)-1,FALSE),0)</f>
        <v>0</v>
      </c>
      <c r="W478">
        <f>IF(ISNUMBER(VLOOKUP($A478,pivotdata!$A$2:$V$777,COLUMN(W$1)-1,FALSE)),VLOOKUP($A478,pivotdata!$A$2:$V$777,COLUMN(W$1)-1,FALSE),0)</f>
        <v>0</v>
      </c>
    </row>
    <row r="479" spans="1:23" x14ac:dyDescent="0.25">
      <c r="A479" s="1">
        <v>6744</v>
      </c>
      <c r="B479" s="2" t="s">
        <v>325</v>
      </c>
      <c r="C479">
        <f>IF(ISNUMBER(VLOOKUP($A479,pivotdata!$A$2:$V$777,COLUMN(C$1)-1,FALSE)),VLOOKUP($A479,pivotdata!$A$2:$V$777,COLUMN(C$1)-1,FALSE),0)</f>
        <v>3313356</v>
      </c>
      <c r="D479">
        <f>IF(ISNUMBER(VLOOKUP($A479,pivotdata!$A$2:$V$777,COLUMN(D$1)-1,FALSE)),VLOOKUP($A479,pivotdata!$A$2:$V$777,COLUMN(D$1)-1,FALSE),0)</f>
        <v>3224366</v>
      </c>
      <c r="E479">
        <f>IF(ISNUMBER(VLOOKUP($A479,pivotdata!$A$2:$V$777,COLUMN(E$1)-1,FALSE)),VLOOKUP($A479,pivotdata!$A$2:$V$777,COLUMN(E$1)-1,FALSE),0)</f>
        <v>6473799</v>
      </c>
      <c r="F479">
        <f>IF(ISNUMBER(VLOOKUP($A479,pivotdata!$A$2:$V$777,COLUMN(F$1)-1,FALSE)),VLOOKUP($A479,pivotdata!$A$2:$V$777,COLUMN(F$1)-1,FALSE),0)</f>
        <v>7797615</v>
      </c>
      <c r="G479">
        <f>IF(ISNUMBER(VLOOKUP($A479,pivotdata!$A$2:$V$777,COLUMN(G$1)-1,FALSE)),VLOOKUP($A479,pivotdata!$A$2:$V$777,COLUMN(G$1)-1,FALSE),0)</f>
        <v>11414199</v>
      </c>
      <c r="H479">
        <f>IF(ISNUMBER(VLOOKUP($A479,pivotdata!$A$2:$V$777,COLUMN(H$1)-1,FALSE)),VLOOKUP($A479,pivotdata!$A$2:$V$777,COLUMN(H$1)-1,FALSE),0)</f>
        <v>8182258</v>
      </c>
      <c r="I479">
        <f>IF(ISNUMBER(VLOOKUP($A479,pivotdata!$A$2:$V$777,COLUMN(I$1)-1,FALSE)),VLOOKUP($A479,pivotdata!$A$2:$V$777,COLUMN(I$1)-1,FALSE),0)</f>
        <v>7708667</v>
      </c>
      <c r="J479">
        <f>IF(ISNUMBER(VLOOKUP($A479,pivotdata!$A$2:$V$777,COLUMN(J$1)-1,FALSE)),VLOOKUP($A479,pivotdata!$A$2:$V$777,COLUMN(J$1)-1,FALSE),0)</f>
        <v>13536290</v>
      </c>
      <c r="K479">
        <f>IF(ISNUMBER(VLOOKUP($A479,pivotdata!$A$2:$V$777,COLUMN(K$1)-1,FALSE)),VLOOKUP($A479,pivotdata!$A$2:$V$777,COLUMN(K$1)-1,FALSE),0)</f>
        <v>8630682</v>
      </c>
      <c r="L479">
        <f>IF(ISNUMBER(VLOOKUP($A479,pivotdata!$A$2:$V$777,COLUMN(L$1)-1,FALSE)),VLOOKUP($A479,pivotdata!$A$2:$V$777,COLUMN(L$1)-1,FALSE),0)</f>
        <v>7229949</v>
      </c>
      <c r="M479">
        <f>IF(ISNUMBER(VLOOKUP($A479,pivotdata!$A$2:$V$777,COLUMN(M$1)-1,FALSE)),VLOOKUP($A479,pivotdata!$A$2:$V$777,COLUMN(M$1)-1,FALSE),0)</f>
        <v>11194478</v>
      </c>
      <c r="N479">
        <f>IF(ISNUMBER(VLOOKUP($A479,pivotdata!$A$2:$V$777,COLUMN(N$1)-1,FALSE)),VLOOKUP($A479,pivotdata!$A$2:$V$777,COLUMN(N$1)-1,FALSE),0)</f>
        <v>5844579</v>
      </c>
      <c r="O479">
        <f>IF(ISNUMBER(VLOOKUP($A479,pivotdata!$A$2:$V$777,COLUMN(O$1)-1,FALSE)),VLOOKUP($A479,pivotdata!$A$2:$V$777,COLUMN(O$1)-1,FALSE),0)</f>
        <v>9121038</v>
      </c>
      <c r="P479">
        <f>IF(ISNUMBER(VLOOKUP($A479,pivotdata!$A$2:$V$777,COLUMN(P$1)-1,FALSE)),VLOOKUP($A479,pivotdata!$A$2:$V$777,COLUMN(P$1)-1,FALSE),0)</f>
        <v>8131672</v>
      </c>
      <c r="Q479">
        <f>IF(ISNUMBER(VLOOKUP($A479,pivotdata!$A$2:$V$777,COLUMN(Q$1)-1,FALSE)),VLOOKUP($A479,pivotdata!$A$2:$V$777,COLUMN(Q$1)-1,FALSE),0)</f>
        <v>8508205</v>
      </c>
      <c r="R479">
        <f>IF(ISNUMBER(VLOOKUP($A479,pivotdata!$A$2:$V$777,COLUMN(R$1)-1,FALSE)),VLOOKUP($A479,pivotdata!$A$2:$V$777,COLUMN(R$1)-1,FALSE),0)</f>
        <v>12205835</v>
      </c>
      <c r="S479">
        <f>IF(ISNUMBER(VLOOKUP($A479,pivotdata!$A$2:$V$777,COLUMN(S$1)-1,FALSE)),VLOOKUP($A479,pivotdata!$A$2:$V$777,COLUMN(S$1)-1,FALSE),0)</f>
        <v>18421357</v>
      </c>
      <c r="T479">
        <f>IF(ISNUMBER(VLOOKUP($A479,pivotdata!$A$2:$V$777,COLUMN(T$1)-1,FALSE)),VLOOKUP($A479,pivotdata!$A$2:$V$777,COLUMN(T$1)-1,FALSE),0)</f>
        <v>25704253</v>
      </c>
      <c r="U479">
        <f>IF(ISNUMBER(VLOOKUP($A479,pivotdata!$A$2:$V$777,COLUMN(U$1)-1,FALSE)),VLOOKUP($A479,pivotdata!$A$2:$V$777,COLUMN(U$1)-1,FALSE),0)</f>
        <v>29450132</v>
      </c>
      <c r="V479">
        <f>IF(ISNUMBER(VLOOKUP($A479,pivotdata!$A$2:$V$777,COLUMN(V$1)-1,FALSE)),VLOOKUP($A479,pivotdata!$A$2:$V$777,COLUMN(V$1)-1,FALSE),0)</f>
        <v>96466751</v>
      </c>
      <c r="W479">
        <f>IF(ISNUMBER(VLOOKUP($A479,pivotdata!$A$2:$V$777,COLUMN(W$1)-1,FALSE)),VLOOKUP($A479,pivotdata!$A$2:$V$777,COLUMN(W$1)-1,FALSE),0)</f>
        <v>77795576</v>
      </c>
    </row>
    <row r="480" spans="1:23" x14ac:dyDescent="0.25">
      <c r="A480" s="1">
        <v>6745</v>
      </c>
      <c r="B480" s="2" t="s">
        <v>324</v>
      </c>
      <c r="C480">
        <f>IF(ISNUMBER(VLOOKUP($A480,pivotdata!$A$2:$V$777,COLUMN(C$1)-1,FALSE)),VLOOKUP($A480,pivotdata!$A$2:$V$777,COLUMN(C$1)-1,FALSE),0)</f>
        <v>2114733</v>
      </c>
      <c r="D480">
        <f>IF(ISNUMBER(VLOOKUP($A480,pivotdata!$A$2:$V$777,COLUMN(D$1)-1,FALSE)),VLOOKUP($A480,pivotdata!$A$2:$V$777,COLUMN(D$1)-1,FALSE),0)</f>
        <v>2412606</v>
      </c>
      <c r="E480">
        <f>IF(ISNUMBER(VLOOKUP($A480,pivotdata!$A$2:$V$777,COLUMN(E$1)-1,FALSE)),VLOOKUP($A480,pivotdata!$A$2:$V$777,COLUMN(E$1)-1,FALSE),0)</f>
        <v>1436936</v>
      </c>
      <c r="F480">
        <f>IF(ISNUMBER(VLOOKUP($A480,pivotdata!$A$2:$V$777,COLUMN(F$1)-1,FALSE)),VLOOKUP($A480,pivotdata!$A$2:$V$777,COLUMN(F$1)-1,FALSE),0)</f>
        <v>2633599</v>
      </c>
      <c r="G480">
        <f>IF(ISNUMBER(VLOOKUP($A480,pivotdata!$A$2:$V$777,COLUMN(G$1)-1,FALSE)),VLOOKUP($A480,pivotdata!$A$2:$V$777,COLUMN(G$1)-1,FALSE),0)</f>
        <v>4332780</v>
      </c>
      <c r="H480">
        <f>IF(ISNUMBER(VLOOKUP($A480,pivotdata!$A$2:$V$777,COLUMN(H$1)-1,FALSE)),VLOOKUP($A480,pivotdata!$A$2:$V$777,COLUMN(H$1)-1,FALSE),0)</f>
        <v>3015540</v>
      </c>
      <c r="I480">
        <f>IF(ISNUMBER(VLOOKUP($A480,pivotdata!$A$2:$V$777,COLUMN(I$1)-1,FALSE)),VLOOKUP($A480,pivotdata!$A$2:$V$777,COLUMN(I$1)-1,FALSE),0)</f>
        <v>3620230</v>
      </c>
      <c r="J480">
        <f>IF(ISNUMBER(VLOOKUP($A480,pivotdata!$A$2:$V$777,COLUMN(J$1)-1,FALSE)),VLOOKUP($A480,pivotdata!$A$2:$V$777,COLUMN(J$1)-1,FALSE),0)</f>
        <v>6750622</v>
      </c>
      <c r="K480">
        <f>IF(ISNUMBER(VLOOKUP($A480,pivotdata!$A$2:$V$777,COLUMN(K$1)-1,FALSE)),VLOOKUP($A480,pivotdata!$A$2:$V$777,COLUMN(K$1)-1,FALSE),0)</f>
        <v>7330449</v>
      </c>
      <c r="L480">
        <f>IF(ISNUMBER(VLOOKUP($A480,pivotdata!$A$2:$V$777,COLUMN(L$1)-1,FALSE)),VLOOKUP($A480,pivotdata!$A$2:$V$777,COLUMN(L$1)-1,FALSE),0)</f>
        <v>4255684</v>
      </c>
      <c r="M480">
        <f>IF(ISNUMBER(VLOOKUP($A480,pivotdata!$A$2:$V$777,COLUMN(M$1)-1,FALSE)),VLOOKUP($A480,pivotdata!$A$2:$V$777,COLUMN(M$1)-1,FALSE),0)</f>
        <v>5461676</v>
      </c>
      <c r="N480">
        <f>IF(ISNUMBER(VLOOKUP($A480,pivotdata!$A$2:$V$777,COLUMN(N$1)-1,FALSE)),VLOOKUP($A480,pivotdata!$A$2:$V$777,COLUMN(N$1)-1,FALSE),0)</f>
        <v>5595143</v>
      </c>
      <c r="O480">
        <f>IF(ISNUMBER(VLOOKUP($A480,pivotdata!$A$2:$V$777,COLUMN(O$1)-1,FALSE)),VLOOKUP($A480,pivotdata!$A$2:$V$777,COLUMN(O$1)-1,FALSE),0)</f>
        <v>8480065</v>
      </c>
      <c r="P480">
        <f>IF(ISNUMBER(VLOOKUP($A480,pivotdata!$A$2:$V$777,COLUMN(P$1)-1,FALSE)),VLOOKUP($A480,pivotdata!$A$2:$V$777,COLUMN(P$1)-1,FALSE),0)</f>
        <v>5949148</v>
      </c>
      <c r="Q480">
        <f>IF(ISNUMBER(VLOOKUP($A480,pivotdata!$A$2:$V$777,COLUMN(Q$1)-1,FALSE)),VLOOKUP($A480,pivotdata!$A$2:$V$777,COLUMN(Q$1)-1,FALSE),0)</f>
        <v>5909611</v>
      </c>
      <c r="R480">
        <f>IF(ISNUMBER(VLOOKUP($A480,pivotdata!$A$2:$V$777,COLUMN(R$1)-1,FALSE)),VLOOKUP($A480,pivotdata!$A$2:$V$777,COLUMN(R$1)-1,FALSE),0)</f>
        <v>7953531</v>
      </c>
      <c r="S480">
        <f>IF(ISNUMBER(VLOOKUP($A480,pivotdata!$A$2:$V$777,COLUMN(S$1)-1,FALSE)),VLOOKUP($A480,pivotdata!$A$2:$V$777,COLUMN(S$1)-1,FALSE),0)</f>
        <v>13506278</v>
      </c>
      <c r="T480">
        <f>IF(ISNUMBER(VLOOKUP($A480,pivotdata!$A$2:$V$777,COLUMN(T$1)-1,FALSE)),VLOOKUP($A480,pivotdata!$A$2:$V$777,COLUMN(T$1)-1,FALSE),0)</f>
        <v>13187865</v>
      </c>
      <c r="U480">
        <f>IF(ISNUMBER(VLOOKUP($A480,pivotdata!$A$2:$V$777,COLUMN(U$1)-1,FALSE)),VLOOKUP($A480,pivotdata!$A$2:$V$777,COLUMN(U$1)-1,FALSE),0)</f>
        <v>16062297</v>
      </c>
      <c r="V480">
        <f>IF(ISNUMBER(VLOOKUP($A480,pivotdata!$A$2:$V$777,COLUMN(V$1)-1,FALSE)),VLOOKUP($A480,pivotdata!$A$2:$V$777,COLUMN(V$1)-1,FALSE),0)</f>
        <v>14816499</v>
      </c>
      <c r="W480">
        <f>IF(ISNUMBER(VLOOKUP($A480,pivotdata!$A$2:$V$777,COLUMN(W$1)-1,FALSE)),VLOOKUP($A480,pivotdata!$A$2:$V$777,COLUMN(W$1)-1,FALSE),0)</f>
        <v>19255264</v>
      </c>
    </row>
    <row r="481" spans="1:23" x14ac:dyDescent="0.25">
      <c r="A481" s="1">
        <v>6746</v>
      </c>
      <c r="B481" s="2" t="s">
        <v>323</v>
      </c>
      <c r="C481">
        <f>IF(ISNUMBER(VLOOKUP($A481,pivotdata!$A$2:$V$777,COLUMN(C$1)-1,FALSE)),VLOOKUP($A481,pivotdata!$A$2:$V$777,COLUMN(C$1)-1,FALSE),0)</f>
        <v>17868736</v>
      </c>
      <c r="D481">
        <f>IF(ISNUMBER(VLOOKUP($A481,pivotdata!$A$2:$V$777,COLUMN(D$1)-1,FALSE)),VLOOKUP($A481,pivotdata!$A$2:$V$777,COLUMN(D$1)-1,FALSE),0)</f>
        <v>23860578</v>
      </c>
      <c r="E481">
        <f>IF(ISNUMBER(VLOOKUP($A481,pivotdata!$A$2:$V$777,COLUMN(E$1)-1,FALSE)),VLOOKUP($A481,pivotdata!$A$2:$V$777,COLUMN(E$1)-1,FALSE),0)</f>
        <v>27235936</v>
      </c>
      <c r="F481">
        <f>IF(ISNUMBER(VLOOKUP($A481,pivotdata!$A$2:$V$777,COLUMN(F$1)-1,FALSE)),VLOOKUP($A481,pivotdata!$A$2:$V$777,COLUMN(F$1)-1,FALSE),0)</f>
        <v>27603448</v>
      </c>
      <c r="G481">
        <f>IF(ISNUMBER(VLOOKUP($A481,pivotdata!$A$2:$V$777,COLUMN(G$1)-1,FALSE)),VLOOKUP($A481,pivotdata!$A$2:$V$777,COLUMN(G$1)-1,FALSE),0)</f>
        <v>34320476</v>
      </c>
      <c r="H481">
        <f>IF(ISNUMBER(VLOOKUP($A481,pivotdata!$A$2:$V$777,COLUMN(H$1)-1,FALSE)),VLOOKUP($A481,pivotdata!$A$2:$V$777,COLUMN(H$1)-1,FALSE),0)</f>
        <v>25902168</v>
      </c>
      <c r="I481">
        <f>IF(ISNUMBER(VLOOKUP($A481,pivotdata!$A$2:$V$777,COLUMN(I$1)-1,FALSE)),VLOOKUP($A481,pivotdata!$A$2:$V$777,COLUMN(I$1)-1,FALSE),0)</f>
        <v>29963548</v>
      </c>
      <c r="J481">
        <f>IF(ISNUMBER(VLOOKUP($A481,pivotdata!$A$2:$V$777,COLUMN(J$1)-1,FALSE)),VLOOKUP($A481,pivotdata!$A$2:$V$777,COLUMN(J$1)-1,FALSE),0)</f>
        <v>49272032</v>
      </c>
      <c r="K481">
        <f>IF(ISNUMBER(VLOOKUP($A481,pivotdata!$A$2:$V$777,COLUMN(K$1)-1,FALSE)),VLOOKUP($A481,pivotdata!$A$2:$V$777,COLUMN(K$1)-1,FALSE),0)</f>
        <v>45145312</v>
      </c>
      <c r="L481">
        <f>IF(ISNUMBER(VLOOKUP($A481,pivotdata!$A$2:$V$777,COLUMN(L$1)-1,FALSE)),VLOOKUP($A481,pivotdata!$A$2:$V$777,COLUMN(L$1)-1,FALSE),0)</f>
        <v>39239972</v>
      </c>
      <c r="M481">
        <f>IF(ISNUMBER(VLOOKUP($A481,pivotdata!$A$2:$V$777,COLUMN(M$1)-1,FALSE)),VLOOKUP($A481,pivotdata!$A$2:$V$777,COLUMN(M$1)-1,FALSE),0)</f>
        <v>47647928</v>
      </c>
      <c r="N481">
        <f>IF(ISNUMBER(VLOOKUP($A481,pivotdata!$A$2:$V$777,COLUMN(N$1)-1,FALSE)),VLOOKUP($A481,pivotdata!$A$2:$V$777,COLUMN(N$1)-1,FALSE),0)</f>
        <v>53012613</v>
      </c>
      <c r="O481">
        <f>IF(ISNUMBER(VLOOKUP($A481,pivotdata!$A$2:$V$777,COLUMN(O$1)-1,FALSE)),VLOOKUP($A481,pivotdata!$A$2:$V$777,COLUMN(O$1)-1,FALSE),0)</f>
        <v>72555202</v>
      </c>
      <c r="P481">
        <f>IF(ISNUMBER(VLOOKUP($A481,pivotdata!$A$2:$V$777,COLUMN(P$1)-1,FALSE)),VLOOKUP($A481,pivotdata!$A$2:$V$777,COLUMN(P$1)-1,FALSE),0)</f>
        <v>56847943</v>
      </c>
      <c r="Q481">
        <f>IF(ISNUMBER(VLOOKUP($A481,pivotdata!$A$2:$V$777,COLUMN(Q$1)-1,FALSE)),VLOOKUP($A481,pivotdata!$A$2:$V$777,COLUMN(Q$1)-1,FALSE),0)</f>
        <v>69467959</v>
      </c>
      <c r="R481">
        <f>IF(ISNUMBER(VLOOKUP($A481,pivotdata!$A$2:$V$777,COLUMN(R$1)-1,FALSE)),VLOOKUP($A481,pivotdata!$A$2:$V$777,COLUMN(R$1)-1,FALSE),0)</f>
        <v>90976788</v>
      </c>
      <c r="S481">
        <f>IF(ISNUMBER(VLOOKUP($A481,pivotdata!$A$2:$V$777,COLUMN(S$1)-1,FALSE)),VLOOKUP($A481,pivotdata!$A$2:$V$777,COLUMN(S$1)-1,FALSE),0)</f>
        <v>121953565</v>
      </c>
      <c r="T481">
        <f>IF(ISNUMBER(VLOOKUP($A481,pivotdata!$A$2:$V$777,COLUMN(T$1)-1,FALSE)),VLOOKUP($A481,pivotdata!$A$2:$V$777,COLUMN(T$1)-1,FALSE),0)</f>
        <v>139811934</v>
      </c>
      <c r="U481">
        <f>IF(ISNUMBER(VLOOKUP($A481,pivotdata!$A$2:$V$777,COLUMN(U$1)-1,FALSE)),VLOOKUP($A481,pivotdata!$A$2:$V$777,COLUMN(U$1)-1,FALSE),0)</f>
        <v>166790443</v>
      </c>
      <c r="V481">
        <f>IF(ISNUMBER(VLOOKUP($A481,pivotdata!$A$2:$V$777,COLUMN(V$1)-1,FALSE)),VLOOKUP($A481,pivotdata!$A$2:$V$777,COLUMN(V$1)-1,FALSE),0)</f>
        <v>200181837</v>
      </c>
      <c r="W481">
        <f>IF(ISNUMBER(VLOOKUP($A481,pivotdata!$A$2:$V$777,COLUMN(W$1)-1,FALSE)),VLOOKUP($A481,pivotdata!$A$2:$V$777,COLUMN(W$1)-1,FALSE),0)</f>
        <v>181653549</v>
      </c>
    </row>
    <row r="482" spans="1:23" x14ac:dyDescent="0.25">
      <c r="A482" s="1">
        <v>6747</v>
      </c>
      <c r="B482" s="2" t="s">
        <v>322</v>
      </c>
      <c r="C482">
        <f>IF(ISNUMBER(VLOOKUP($A482,pivotdata!$A$2:$V$777,COLUMN(C$1)-1,FALSE)),VLOOKUP($A482,pivotdata!$A$2:$V$777,COLUMN(C$1)-1,FALSE),0)</f>
        <v>3958086</v>
      </c>
      <c r="D482">
        <f>IF(ISNUMBER(VLOOKUP($A482,pivotdata!$A$2:$V$777,COLUMN(D$1)-1,FALSE)),VLOOKUP($A482,pivotdata!$A$2:$V$777,COLUMN(D$1)-1,FALSE),0)</f>
        <v>3975812</v>
      </c>
      <c r="E482">
        <f>IF(ISNUMBER(VLOOKUP($A482,pivotdata!$A$2:$V$777,COLUMN(E$1)-1,FALSE)),VLOOKUP($A482,pivotdata!$A$2:$V$777,COLUMN(E$1)-1,FALSE),0)</f>
        <v>3368206</v>
      </c>
      <c r="F482">
        <f>IF(ISNUMBER(VLOOKUP($A482,pivotdata!$A$2:$V$777,COLUMN(F$1)-1,FALSE)),VLOOKUP($A482,pivotdata!$A$2:$V$777,COLUMN(F$1)-1,FALSE),0)</f>
        <v>7052932</v>
      </c>
      <c r="G482">
        <f>IF(ISNUMBER(VLOOKUP($A482,pivotdata!$A$2:$V$777,COLUMN(G$1)-1,FALSE)),VLOOKUP($A482,pivotdata!$A$2:$V$777,COLUMN(G$1)-1,FALSE),0)</f>
        <v>7943922</v>
      </c>
      <c r="H482">
        <f>IF(ISNUMBER(VLOOKUP($A482,pivotdata!$A$2:$V$777,COLUMN(H$1)-1,FALSE)),VLOOKUP($A482,pivotdata!$A$2:$V$777,COLUMN(H$1)-1,FALSE),0)</f>
        <v>8345815</v>
      </c>
      <c r="I482">
        <f>IF(ISNUMBER(VLOOKUP($A482,pivotdata!$A$2:$V$777,COLUMN(I$1)-1,FALSE)),VLOOKUP($A482,pivotdata!$A$2:$V$777,COLUMN(I$1)-1,FALSE),0)</f>
        <v>9868348</v>
      </c>
      <c r="J482">
        <f>IF(ISNUMBER(VLOOKUP($A482,pivotdata!$A$2:$V$777,COLUMN(J$1)-1,FALSE)),VLOOKUP($A482,pivotdata!$A$2:$V$777,COLUMN(J$1)-1,FALSE),0)</f>
        <v>11215649</v>
      </c>
      <c r="K482">
        <f>IF(ISNUMBER(VLOOKUP($A482,pivotdata!$A$2:$V$777,COLUMN(K$1)-1,FALSE)),VLOOKUP($A482,pivotdata!$A$2:$V$777,COLUMN(K$1)-1,FALSE),0)</f>
        <v>13520855</v>
      </c>
      <c r="L482">
        <f>IF(ISNUMBER(VLOOKUP($A482,pivotdata!$A$2:$V$777,COLUMN(L$1)-1,FALSE)),VLOOKUP($A482,pivotdata!$A$2:$V$777,COLUMN(L$1)-1,FALSE),0)</f>
        <v>11618675</v>
      </c>
      <c r="M482">
        <f>IF(ISNUMBER(VLOOKUP($A482,pivotdata!$A$2:$V$777,COLUMN(M$1)-1,FALSE)),VLOOKUP($A482,pivotdata!$A$2:$V$777,COLUMN(M$1)-1,FALSE),0)</f>
        <v>9682660</v>
      </c>
      <c r="N482">
        <f>IF(ISNUMBER(VLOOKUP($A482,pivotdata!$A$2:$V$777,COLUMN(N$1)-1,FALSE)),VLOOKUP($A482,pivotdata!$A$2:$V$777,COLUMN(N$1)-1,FALSE),0)</f>
        <v>11220360</v>
      </c>
      <c r="O482">
        <f>IF(ISNUMBER(VLOOKUP($A482,pivotdata!$A$2:$V$777,COLUMN(O$1)-1,FALSE)),VLOOKUP($A482,pivotdata!$A$2:$V$777,COLUMN(O$1)-1,FALSE),0)</f>
        <v>11687136</v>
      </c>
      <c r="P482">
        <f>IF(ISNUMBER(VLOOKUP($A482,pivotdata!$A$2:$V$777,COLUMN(P$1)-1,FALSE)),VLOOKUP($A482,pivotdata!$A$2:$V$777,COLUMN(P$1)-1,FALSE),0)</f>
        <v>12188648</v>
      </c>
      <c r="Q482">
        <f>IF(ISNUMBER(VLOOKUP($A482,pivotdata!$A$2:$V$777,COLUMN(Q$1)-1,FALSE)),VLOOKUP($A482,pivotdata!$A$2:$V$777,COLUMN(Q$1)-1,FALSE),0)</f>
        <v>5029669</v>
      </c>
      <c r="R482">
        <f>IF(ISNUMBER(VLOOKUP($A482,pivotdata!$A$2:$V$777,COLUMN(R$1)-1,FALSE)),VLOOKUP($A482,pivotdata!$A$2:$V$777,COLUMN(R$1)-1,FALSE),0)</f>
        <v>4753372</v>
      </c>
      <c r="S482">
        <f>IF(ISNUMBER(VLOOKUP($A482,pivotdata!$A$2:$V$777,COLUMN(S$1)-1,FALSE)),VLOOKUP($A482,pivotdata!$A$2:$V$777,COLUMN(S$1)-1,FALSE),0)</f>
        <v>10769457</v>
      </c>
      <c r="T482">
        <f>IF(ISNUMBER(VLOOKUP($A482,pivotdata!$A$2:$V$777,COLUMN(T$1)-1,FALSE)),VLOOKUP($A482,pivotdata!$A$2:$V$777,COLUMN(T$1)-1,FALSE),0)</f>
        <v>15425908</v>
      </c>
      <c r="U482">
        <f>IF(ISNUMBER(VLOOKUP($A482,pivotdata!$A$2:$V$777,COLUMN(U$1)-1,FALSE)),VLOOKUP($A482,pivotdata!$A$2:$V$777,COLUMN(U$1)-1,FALSE),0)</f>
        <v>14916041</v>
      </c>
      <c r="V482">
        <f>IF(ISNUMBER(VLOOKUP($A482,pivotdata!$A$2:$V$777,COLUMN(V$1)-1,FALSE)),VLOOKUP($A482,pivotdata!$A$2:$V$777,COLUMN(V$1)-1,FALSE),0)</f>
        <v>33704400</v>
      </c>
      <c r="W482">
        <f>IF(ISNUMBER(VLOOKUP($A482,pivotdata!$A$2:$V$777,COLUMN(W$1)-1,FALSE)),VLOOKUP($A482,pivotdata!$A$2:$V$777,COLUMN(W$1)-1,FALSE),0)</f>
        <v>29703983</v>
      </c>
    </row>
    <row r="483" spans="1:23" x14ac:dyDescent="0.25">
      <c r="A483" s="1">
        <v>6749</v>
      </c>
      <c r="B483" s="2" t="s">
        <v>321</v>
      </c>
      <c r="C483">
        <f>IF(ISNUMBER(VLOOKUP($A483,pivotdata!$A$2:$V$777,COLUMN(C$1)-1,FALSE)),VLOOKUP($A483,pivotdata!$A$2:$V$777,COLUMN(C$1)-1,FALSE),0)</f>
        <v>6234216</v>
      </c>
      <c r="D483">
        <f>IF(ISNUMBER(VLOOKUP($A483,pivotdata!$A$2:$V$777,COLUMN(D$1)-1,FALSE)),VLOOKUP($A483,pivotdata!$A$2:$V$777,COLUMN(D$1)-1,FALSE),0)</f>
        <v>8020115</v>
      </c>
      <c r="E483">
        <f>IF(ISNUMBER(VLOOKUP($A483,pivotdata!$A$2:$V$777,COLUMN(E$1)-1,FALSE)),VLOOKUP($A483,pivotdata!$A$2:$V$777,COLUMN(E$1)-1,FALSE),0)</f>
        <v>8369358</v>
      </c>
      <c r="F483">
        <f>IF(ISNUMBER(VLOOKUP($A483,pivotdata!$A$2:$V$777,COLUMN(F$1)-1,FALSE)),VLOOKUP($A483,pivotdata!$A$2:$V$777,COLUMN(F$1)-1,FALSE),0)</f>
        <v>9419228</v>
      </c>
      <c r="G483">
        <f>IF(ISNUMBER(VLOOKUP($A483,pivotdata!$A$2:$V$777,COLUMN(G$1)-1,FALSE)),VLOOKUP($A483,pivotdata!$A$2:$V$777,COLUMN(G$1)-1,FALSE),0)</f>
        <v>8934545</v>
      </c>
      <c r="H483">
        <f>IF(ISNUMBER(VLOOKUP($A483,pivotdata!$A$2:$V$777,COLUMN(H$1)-1,FALSE)),VLOOKUP($A483,pivotdata!$A$2:$V$777,COLUMN(H$1)-1,FALSE),0)</f>
        <v>10636379</v>
      </c>
      <c r="I483">
        <f>IF(ISNUMBER(VLOOKUP($A483,pivotdata!$A$2:$V$777,COLUMN(I$1)-1,FALSE)),VLOOKUP($A483,pivotdata!$A$2:$V$777,COLUMN(I$1)-1,FALSE),0)</f>
        <v>15175517</v>
      </c>
      <c r="J483">
        <f>IF(ISNUMBER(VLOOKUP($A483,pivotdata!$A$2:$V$777,COLUMN(J$1)-1,FALSE)),VLOOKUP($A483,pivotdata!$A$2:$V$777,COLUMN(J$1)-1,FALSE),0)</f>
        <v>22912346</v>
      </c>
      <c r="K483">
        <f>IF(ISNUMBER(VLOOKUP($A483,pivotdata!$A$2:$V$777,COLUMN(K$1)-1,FALSE)),VLOOKUP($A483,pivotdata!$A$2:$V$777,COLUMN(K$1)-1,FALSE),0)</f>
        <v>19253930</v>
      </c>
      <c r="L483">
        <f>IF(ISNUMBER(VLOOKUP($A483,pivotdata!$A$2:$V$777,COLUMN(L$1)-1,FALSE)),VLOOKUP($A483,pivotdata!$A$2:$V$777,COLUMN(L$1)-1,FALSE),0)</f>
        <v>35089776</v>
      </c>
      <c r="M483">
        <f>IF(ISNUMBER(VLOOKUP($A483,pivotdata!$A$2:$V$777,COLUMN(M$1)-1,FALSE)),VLOOKUP($A483,pivotdata!$A$2:$V$777,COLUMN(M$1)-1,FALSE),0)</f>
        <v>29517064</v>
      </c>
      <c r="N483">
        <f>IF(ISNUMBER(VLOOKUP($A483,pivotdata!$A$2:$V$777,COLUMN(N$1)-1,FALSE)),VLOOKUP($A483,pivotdata!$A$2:$V$777,COLUMN(N$1)-1,FALSE),0)</f>
        <v>36446704</v>
      </c>
      <c r="O483">
        <f>IF(ISNUMBER(VLOOKUP($A483,pivotdata!$A$2:$V$777,COLUMN(O$1)-1,FALSE)),VLOOKUP($A483,pivotdata!$A$2:$V$777,COLUMN(O$1)-1,FALSE),0)</f>
        <v>53096134</v>
      </c>
      <c r="P483">
        <f>IF(ISNUMBER(VLOOKUP($A483,pivotdata!$A$2:$V$777,COLUMN(P$1)-1,FALSE)),VLOOKUP($A483,pivotdata!$A$2:$V$777,COLUMN(P$1)-1,FALSE),0)</f>
        <v>52947987</v>
      </c>
      <c r="Q483">
        <f>IF(ISNUMBER(VLOOKUP($A483,pivotdata!$A$2:$V$777,COLUMN(Q$1)-1,FALSE)),VLOOKUP($A483,pivotdata!$A$2:$V$777,COLUMN(Q$1)-1,FALSE),0)</f>
        <v>65956454</v>
      </c>
      <c r="R483">
        <f>IF(ISNUMBER(VLOOKUP($A483,pivotdata!$A$2:$V$777,COLUMN(R$1)-1,FALSE)),VLOOKUP($A483,pivotdata!$A$2:$V$777,COLUMN(R$1)-1,FALSE),0)</f>
        <v>79637377</v>
      </c>
      <c r="S483">
        <f>IF(ISNUMBER(VLOOKUP($A483,pivotdata!$A$2:$V$777,COLUMN(S$1)-1,FALSE)),VLOOKUP($A483,pivotdata!$A$2:$V$777,COLUMN(S$1)-1,FALSE),0)</f>
        <v>119351197</v>
      </c>
      <c r="T483">
        <f>IF(ISNUMBER(VLOOKUP($A483,pivotdata!$A$2:$V$777,COLUMN(T$1)-1,FALSE)),VLOOKUP($A483,pivotdata!$A$2:$V$777,COLUMN(T$1)-1,FALSE),0)</f>
        <v>79921473</v>
      </c>
      <c r="U483">
        <f>IF(ISNUMBER(VLOOKUP($A483,pivotdata!$A$2:$V$777,COLUMN(U$1)-1,FALSE)),VLOOKUP($A483,pivotdata!$A$2:$V$777,COLUMN(U$1)-1,FALSE),0)</f>
        <v>126930473</v>
      </c>
      <c r="V483">
        <f>IF(ISNUMBER(VLOOKUP($A483,pivotdata!$A$2:$V$777,COLUMN(V$1)-1,FALSE)),VLOOKUP($A483,pivotdata!$A$2:$V$777,COLUMN(V$1)-1,FALSE),0)</f>
        <v>118146308</v>
      </c>
      <c r="W483">
        <f>IF(ISNUMBER(VLOOKUP($A483,pivotdata!$A$2:$V$777,COLUMN(W$1)-1,FALSE)),VLOOKUP($A483,pivotdata!$A$2:$V$777,COLUMN(W$1)-1,FALSE),0)</f>
        <v>145160872</v>
      </c>
    </row>
    <row r="484" spans="1:23" x14ac:dyDescent="0.25">
      <c r="A484" s="1">
        <v>6750</v>
      </c>
      <c r="B484" s="2" t="s">
        <v>320</v>
      </c>
      <c r="C484">
        <f>IF(ISNUMBER(VLOOKUP($A484,pivotdata!$A$2:$V$777,COLUMN(C$1)-1,FALSE)),VLOOKUP($A484,pivotdata!$A$2:$V$777,COLUMN(C$1)-1,FALSE),0)</f>
        <v>0</v>
      </c>
      <c r="D484">
        <f>IF(ISNUMBER(VLOOKUP($A484,pivotdata!$A$2:$V$777,COLUMN(D$1)-1,FALSE)),VLOOKUP($A484,pivotdata!$A$2:$V$777,COLUMN(D$1)-1,FALSE),0)</f>
        <v>0</v>
      </c>
      <c r="E484">
        <f>IF(ISNUMBER(VLOOKUP($A484,pivotdata!$A$2:$V$777,COLUMN(E$1)-1,FALSE)),VLOOKUP($A484,pivotdata!$A$2:$V$777,COLUMN(E$1)-1,FALSE),0)</f>
        <v>0</v>
      </c>
      <c r="F484">
        <f>IF(ISNUMBER(VLOOKUP($A484,pivotdata!$A$2:$V$777,COLUMN(F$1)-1,FALSE)),VLOOKUP($A484,pivotdata!$A$2:$V$777,COLUMN(F$1)-1,FALSE),0)</f>
        <v>0</v>
      </c>
      <c r="G484">
        <f>IF(ISNUMBER(VLOOKUP($A484,pivotdata!$A$2:$V$777,COLUMN(G$1)-1,FALSE)),VLOOKUP($A484,pivotdata!$A$2:$V$777,COLUMN(G$1)-1,FALSE),0)</f>
        <v>0</v>
      </c>
      <c r="H484">
        <f>IF(ISNUMBER(VLOOKUP($A484,pivotdata!$A$2:$V$777,COLUMN(H$1)-1,FALSE)),VLOOKUP($A484,pivotdata!$A$2:$V$777,COLUMN(H$1)-1,FALSE),0)</f>
        <v>0</v>
      </c>
      <c r="I484">
        <f>IF(ISNUMBER(VLOOKUP($A484,pivotdata!$A$2:$V$777,COLUMN(I$1)-1,FALSE)),VLOOKUP($A484,pivotdata!$A$2:$V$777,COLUMN(I$1)-1,FALSE),0)</f>
        <v>0</v>
      </c>
      <c r="J484">
        <f>IF(ISNUMBER(VLOOKUP($A484,pivotdata!$A$2:$V$777,COLUMN(J$1)-1,FALSE)),VLOOKUP($A484,pivotdata!$A$2:$V$777,COLUMN(J$1)-1,FALSE),0)</f>
        <v>0</v>
      </c>
      <c r="K484">
        <f>IF(ISNUMBER(VLOOKUP($A484,pivotdata!$A$2:$V$777,COLUMN(K$1)-1,FALSE)),VLOOKUP($A484,pivotdata!$A$2:$V$777,COLUMN(K$1)-1,FALSE),0)</f>
        <v>0</v>
      </c>
      <c r="L484">
        <f>IF(ISNUMBER(VLOOKUP($A484,pivotdata!$A$2:$V$777,COLUMN(L$1)-1,FALSE)),VLOOKUP($A484,pivotdata!$A$2:$V$777,COLUMN(L$1)-1,FALSE),0)</f>
        <v>0</v>
      </c>
      <c r="M484">
        <f>IF(ISNUMBER(VLOOKUP($A484,pivotdata!$A$2:$V$777,COLUMN(M$1)-1,FALSE)),VLOOKUP($A484,pivotdata!$A$2:$V$777,COLUMN(M$1)-1,FALSE),0)</f>
        <v>0</v>
      </c>
      <c r="N484">
        <f>IF(ISNUMBER(VLOOKUP($A484,pivotdata!$A$2:$V$777,COLUMN(N$1)-1,FALSE)),VLOOKUP($A484,pivotdata!$A$2:$V$777,COLUMN(N$1)-1,FALSE),0)</f>
        <v>0</v>
      </c>
      <c r="O484">
        <f>IF(ISNUMBER(VLOOKUP($A484,pivotdata!$A$2:$V$777,COLUMN(O$1)-1,FALSE)),VLOOKUP($A484,pivotdata!$A$2:$V$777,COLUMN(O$1)-1,FALSE),0)</f>
        <v>0</v>
      </c>
      <c r="P484">
        <f>IF(ISNUMBER(VLOOKUP($A484,pivotdata!$A$2:$V$777,COLUMN(P$1)-1,FALSE)),VLOOKUP($A484,pivotdata!$A$2:$V$777,COLUMN(P$1)-1,FALSE),0)</f>
        <v>0</v>
      </c>
      <c r="Q484">
        <f>IF(ISNUMBER(VLOOKUP($A484,pivotdata!$A$2:$V$777,COLUMN(Q$1)-1,FALSE)),VLOOKUP($A484,pivotdata!$A$2:$V$777,COLUMN(Q$1)-1,FALSE),0)</f>
        <v>0</v>
      </c>
      <c r="R484">
        <f>IF(ISNUMBER(VLOOKUP($A484,pivotdata!$A$2:$V$777,COLUMN(R$1)-1,FALSE)),VLOOKUP($A484,pivotdata!$A$2:$V$777,COLUMN(R$1)-1,FALSE),0)</f>
        <v>0</v>
      </c>
      <c r="S484">
        <f>IF(ISNUMBER(VLOOKUP($A484,pivotdata!$A$2:$V$777,COLUMN(S$1)-1,FALSE)),VLOOKUP($A484,pivotdata!$A$2:$V$777,COLUMN(S$1)-1,FALSE),0)</f>
        <v>0</v>
      </c>
      <c r="T484">
        <f>IF(ISNUMBER(VLOOKUP($A484,pivotdata!$A$2:$V$777,COLUMN(T$1)-1,FALSE)),VLOOKUP($A484,pivotdata!$A$2:$V$777,COLUMN(T$1)-1,FALSE),0)</f>
        <v>0</v>
      </c>
      <c r="U484">
        <f>IF(ISNUMBER(VLOOKUP($A484,pivotdata!$A$2:$V$777,COLUMN(U$1)-1,FALSE)),VLOOKUP($A484,pivotdata!$A$2:$V$777,COLUMN(U$1)-1,FALSE),0)</f>
        <v>0</v>
      </c>
      <c r="V484">
        <f>IF(ISNUMBER(VLOOKUP($A484,pivotdata!$A$2:$V$777,COLUMN(V$1)-1,FALSE)),VLOOKUP($A484,pivotdata!$A$2:$V$777,COLUMN(V$1)-1,FALSE),0)</f>
        <v>0</v>
      </c>
      <c r="W484">
        <f>IF(ISNUMBER(VLOOKUP($A484,pivotdata!$A$2:$V$777,COLUMN(W$1)-1,FALSE)),VLOOKUP($A484,pivotdata!$A$2:$V$777,COLUMN(W$1)-1,FALSE),0)</f>
        <v>0</v>
      </c>
    </row>
    <row r="485" spans="1:23" x14ac:dyDescent="0.25">
      <c r="A485" s="1">
        <v>6760</v>
      </c>
      <c r="B485" s="2" t="s">
        <v>319</v>
      </c>
      <c r="C485">
        <f>IF(ISNUMBER(VLOOKUP($A485,pivotdata!$A$2:$V$777,COLUMN(C$1)-1,FALSE)),VLOOKUP($A485,pivotdata!$A$2:$V$777,COLUMN(C$1)-1,FALSE),0)</f>
        <v>3214146</v>
      </c>
      <c r="D485">
        <f>IF(ISNUMBER(VLOOKUP($A485,pivotdata!$A$2:$V$777,COLUMN(D$1)-1,FALSE)),VLOOKUP($A485,pivotdata!$A$2:$V$777,COLUMN(D$1)-1,FALSE),0)</f>
        <v>325429</v>
      </c>
      <c r="E485">
        <f>IF(ISNUMBER(VLOOKUP($A485,pivotdata!$A$2:$V$777,COLUMN(E$1)-1,FALSE)),VLOOKUP($A485,pivotdata!$A$2:$V$777,COLUMN(E$1)-1,FALSE),0)</f>
        <v>1970309</v>
      </c>
      <c r="F485">
        <f>IF(ISNUMBER(VLOOKUP($A485,pivotdata!$A$2:$V$777,COLUMN(F$1)-1,FALSE)),VLOOKUP($A485,pivotdata!$A$2:$V$777,COLUMN(F$1)-1,FALSE),0)</f>
        <v>7538943</v>
      </c>
      <c r="G485">
        <f>IF(ISNUMBER(VLOOKUP($A485,pivotdata!$A$2:$V$777,COLUMN(G$1)-1,FALSE)),VLOOKUP($A485,pivotdata!$A$2:$V$777,COLUMN(G$1)-1,FALSE),0)</f>
        <v>7088111</v>
      </c>
      <c r="H485">
        <f>IF(ISNUMBER(VLOOKUP($A485,pivotdata!$A$2:$V$777,COLUMN(H$1)-1,FALSE)),VLOOKUP($A485,pivotdata!$A$2:$V$777,COLUMN(H$1)-1,FALSE),0)</f>
        <v>2921545</v>
      </c>
      <c r="I485">
        <f>IF(ISNUMBER(VLOOKUP($A485,pivotdata!$A$2:$V$777,COLUMN(I$1)-1,FALSE)),VLOOKUP($A485,pivotdata!$A$2:$V$777,COLUMN(I$1)-1,FALSE),0)</f>
        <v>815309</v>
      </c>
      <c r="J485">
        <f>IF(ISNUMBER(VLOOKUP($A485,pivotdata!$A$2:$V$777,COLUMN(J$1)-1,FALSE)),VLOOKUP($A485,pivotdata!$A$2:$V$777,COLUMN(J$1)-1,FALSE),0)</f>
        <v>1322536</v>
      </c>
      <c r="K485">
        <f>IF(ISNUMBER(VLOOKUP($A485,pivotdata!$A$2:$V$777,COLUMN(K$1)-1,FALSE)),VLOOKUP($A485,pivotdata!$A$2:$V$777,COLUMN(K$1)-1,FALSE),0)</f>
        <v>2681296</v>
      </c>
      <c r="L485">
        <f>IF(ISNUMBER(VLOOKUP($A485,pivotdata!$A$2:$V$777,COLUMN(L$1)-1,FALSE)),VLOOKUP($A485,pivotdata!$A$2:$V$777,COLUMN(L$1)-1,FALSE),0)</f>
        <v>4060411</v>
      </c>
      <c r="M485">
        <f>IF(ISNUMBER(VLOOKUP($A485,pivotdata!$A$2:$V$777,COLUMN(M$1)-1,FALSE)),VLOOKUP($A485,pivotdata!$A$2:$V$777,COLUMN(M$1)-1,FALSE),0)</f>
        <v>8514421</v>
      </c>
      <c r="N485">
        <f>IF(ISNUMBER(VLOOKUP($A485,pivotdata!$A$2:$V$777,COLUMN(N$1)-1,FALSE)),VLOOKUP($A485,pivotdata!$A$2:$V$777,COLUMN(N$1)-1,FALSE),0)</f>
        <v>2453486</v>
      </c>
      <c r="O485">
        <f>IF(ISNUMBER(VLOOKUP($A485,pivotdata!$A$2:$V$777,COLUMN(O$1)-1,FALSE)),VLOOKUP($A485,pivotdata!$A$2:$V$777,COLUMN(O$1)-1,FALSE),0)</f>
        <v>1197418</v>
      </c>
      <c r="P485">
        <f>IF(ISNUMBER(VLOOKUP($A485,pivotdata!$A$2:$V$777,COLUMN(P$1)-1,FALSE)),VLOOKUP($A485,pivotdata!$A$2:$V$777,COLUMN(P$1)-1,FALSE),0)</f>
        <v>580405</v>
      </c>
      <c r="Q485">
        <f>IF(ISNUMBER(VLOOKUP($A485,pivotdata!$A$2:$V$777,COLUMN(Q$1)-1,FALSE)),VLOOKUP($A485,pivotdata!$A$2:$V$777,COLUMN(Q$1)-1,FALSE),0)</f>
        <v>2459681</v>
      </c>
      <c r="R485">
        <f>IF(ISNUMBER(VLOOKUP($A485,pivotdata!$A$2:$V$777,COLUMN(R$1)-1,FALSE)),VLOOKUP($A485,pivotdata!$A$2:$V$777,COLUMN(R$1)-1,FALSE),0)</f>
        <v>2173541</v>
      </c>
      <c r="S485">
        <f>IF(ISNUMBER(VLOOKUP($A485,pivotdata!$A$2:$V$777,COLUMN(S$1)-1,FALSE)),VLOOKUP($A485,pivotdata!$A$2:$V$777,COLUMN(S$1)-1,FALSE),0)</f>
        <v>4042445</v>
      </c>
      <c r="T485">
        <f>IF(ISNUMBER(VLOOKUP($A485,pivotdata!$A$2:$V$777,COLUMN(T$1)-1,FALSE)),VLOOKUP($A485,pivotdata!$A$2:$V$777,COLUMN(T$1)-1,FALSE),0)</f>
        <v>6857010</v>
      </c>
      <c r="U485">
        <f>IF(ISNUMBER(VLOOKUP($A485,pivotdata!$A$2:$V$777,COLUMN(U$1)-1,FALSE)),VLOOKUP($A485,pivotdata!$A$2:$V$777,COLUMN(U$1)-1,FALSE),0)</f>
        <v>4097653</v>
      </c>
      <c r="V485">
        <f>IF(ISNUMBER(VLOOKUP($A485,pivotdata!$A$2:$V$777,COLUMN(V$1)-1,FALSE)),VLOOKUP($A485,pivotdata!$A$2:$V$777,COLUMN(V$1)-1,FALSE),0)</f>
        <v>8025936</v>
      </c>
      <c r="W485">
        <f>IF(ISNUMBER(VLOOKUP($A485,pivotdata!$A$2:$V$777,COLUMN(W$1)-1,FALSE)),VLOOKUP($A485,pivotdata!$A$2:$V$777,COLUMN(W$1)-1,FALSE),0)</f>
        <v>5581453</v>
      </c>
    </row>
    <row r="486" spans="1:23" x14ac:dyDescent="0.25">
      <c r="A486" s="1">
        <v>6770</v>
      </c>
      <c r="B486" s="2" t="s">
        <v>318</v>
      </c>
      <c r="C486">
        <f>IF(ISNUMBER(VLOOKUP($A486,pivotdata!$A$2:$V$777,COLUMN(C$1)-1,FALSE)),VLOOKUP($A486,pivotdata!$A$2:$V$777,COLUMN(C$1)-1,FALSE),0)</f>
        <v>4044746</v>
      </c>
      <c r="D486">
        <f>IF(ISNUMBER(VLOOKUP($A486,pivotdata!$A$2:$V$777,COLUMN(D$1)-1,FALSE)),VLOOKUP($A486,pivotdata!$A$2:$V$777,COLUMN(D$1)-1,FALSE),0)</f>
        <v>5213361</v>
      </c>
      <c r="E486">
        <f>IF(ISNUMBER(VLOOKUP($A486,pivotdata!$A$2:$V$777,COLUMN(E$1)-1,FALSE)),VLOOKUP($A486,pivotdata!$A$2:$V$777,COLUMN(E$1)-1,FALSE),0)</f>
        <v>7304160</v>
      </c>
      <c r="F486">
        <f>IF(ISNUMBER(VLOOKUP($A486,pivotdata!$A$2:$V$777,COLUMN(F$1)-1,FALSE)),VLOOKUP($A486,pivotdata!$A$2:$V$777,COLUMN(F$1)-1,FALSE),0)</f>
        <v>9250453</v>
      </c>
      <c r="G486">
        <f>IF(ISNUMBER(VLOOKUP($A486,pivotdata!$A$2:$V$777,COLUMN(G$1)-1,FALSE)),VLOOKUP($A486,pivotdata!$A$2:$V$777,COLUMN(G$1)-1,FALSE),0)</f>
        <v>10864968</v>
      </c>
      <c r="H486">
        <f>IF(ISNUMBER(VLOOKUP($A486,pivotdata!$A$2:$V$777,COLUMN(H$1)-1,FALSE)),VLOOKUP($A486,pivotdata!$A$2:$V$777,COLUMN(H$1)-1,FALSE),0)</f>
        <v>12064882</v>
      </c>
      <c r="I486">
        <f>IF(ISNUMBER(VLOOKUP($A486,pivotdata!$A$2:$V$777,COLUMN(I$1)-1,FALSE)),VLOOKUP($A486,pivotdata!$A$2:$V$777,COLUMN(I$1)-1,FALSE),0)</f>
        <v>18364588</v>
      </c>
      <c r="J486">
        <f>IF(ISNUMBER(VLOOKUP($A486,pivotdata!$A$2:$V$777,COLUMN(J$1)-1,FALSE)),VLOOKUP($A486,pivotdata!$A$2:$V$777,COLUMN(J$1)-1,FALSE),0)</f>
        <v>19933332</v>
      </c>
      <c r="K486">
        <f>IF(ISNUMBER(VLOOKUP($A486,pivotdata!$A$2:$V$777,COLUMN(K$1)-1,FALSE)),VLOOKUP($A486,pivotdata!$A$2:$V$777,COLUMN(K$1)-1,FALSE),0)</f>
        <v>15045870</v>
      </c>
      <c r="L486">
        <f>IF(ISNUMBER(VLOOKUP($A486,pivotdata!$A$2:$V$777,COLUMN(L$1)-1,FALSE)),VLOOKUP($A486,pivotdata!$A$2:$V$777,COLUMN(L$1)-1,FALSE),0)</f>
        <v>11363595</v>
      </c>
      <c r="M486">
        <f>IF(ISNUMBER(VLOOKUP($A486,pivotdata!$A$2:$V$777,COLUMN(M$1)-1,FALSE)),VLOOKUP($A486,pivotdata!$A$2:$V$777,COLUMN(M$1)-1,FALSE),0)</f>
        <v>11531918</v>
      </c>
      <c r="N486">
        <f>IF(ISNUMBER(VLOOKUP($A486,pivotdata!$A$2:$V$777,COLUMN(N$1)-1,FALSE)),VLOOKUP($A486,pivotdata!$A$2:$V$777,COLUMN(N$1)-1,FALSE),0)</f>
        <v>12866253</v>
      </c>
      <c r="O486">
        <f>IF(ISNUMBER(VLOOKUP($A486,pivotdata!$A$2:$V$777,COLUMN(O$1)-1,FALSE)),VLOOKUP($A486,pivotdata!$A$2:$V$777,COLUMN(O$1)-1,FALSE),0)</f>
        <v>12680804</v>
      </c>
      <c r="P486">
        <f>IF(ISNUMBER(VLOOKUP($A486,pivotdata!$A$2:$V$777,COLUMN(P$1)-1,FALSE)),VLOOKUP($A486,pivotdata!$A$2:$V$777,COLUMN(P$1)-1,FALSE),0)</f>
        <v>11104311</v>
      </c>
      <c r="Q486">
        <f>IF(ISNUMBER(VLOOKUP($A486,pivotdata!$A$2:$V$777,COLUMN(Q$1)-1,FALSE)),VLOOKUP($A486,pivotdata!$A$2:$V$777,COLUMN(Q$1)-1,FALSE),0)</f>
        <v>14604919</v>
      </c>
      <c r="R486">
        <f>IF(ISNUMBER(VLOOKUP($A486,pivotdata!$A$2:$V$777,COLUMN(R$1)-1,FALSE)),VLOOKUP($A486,pivotdata!$A$2:$V$777,COLUMN(R$1)-1,FALSE),0)</f>
        <v>15084321</v>
      </c>
      <c r="S486">
        <f>IF(ISNUMBER(VLOOKUP($A486,pivotdata!$A$2:$V$777,COLUMN(S$1)-1,FALSE)),VLOOKUP($A486,pivotdata!$A$2:$V$777,COLUMN(S$1)-1,FALSE),0)</f>
        <v>19126838</v>
      </c>
      <c r="T486">
        <f>IF(ISNUMBER(VLOOKUP($A486,pivotdata!$A$2:$V$777,COLUMN(T$1)-1,FALSE)),VLOOKUP($A486,pivotdata!$A$2:$V$777,COLUMN(T$1)-1,FALSE),0)</f>
        <v>24570451</v>
      </c>
      <c r="U486">
        <f>IF(ISNUMBER(VLOOKUP($A486,pivotdata!$A$2:$V$777,COLUMN(U$1)-1,FALSE)),VLOOKUP($A486,pivotdata!$A$2:$V$777,COLUMN(U$1)-1,FALSE),0)</f>
        <v>32876860</v>
      </c>
      <c r="V486">
        <f>IF(ISNUMBER(VLOOKUP($A486,pivotdata!$A$2:$V$777,COLUMN(V$1)-1,FALSE)),VLOOKUP($A486,pivotdata!$A$2:$V$777,COLUMN(V$1)-1,FALSE),0)</f>
        <v>42899479</v>
      </c>
      <c r="W486">
        <f>IF(ISNUMBER(VLOOKUP($A486,pivotdata!$A$2:$V$777,COLUMN(W$1)-1,FALSE)),VLOOKUP($A486,pivotdata!$A$2:$V$777,COLUMN(W$1)-1,FALSE),0)</f>
        <v>38338518</v>
      </c>
    </row>
    <row r="487" spans="1:23" x14ac:dyDescent="0.25">
      <c r="A487" s="1">
        <v>6781</v>
      </c>
      <c r="B487" s="2" t="s">
        <v>317</v>
      </c>
      <c r="C487">
        <f>IF(ISNUMBER(VLOOKUP($A487,pivotdata!$A$2:$V$777,COLUMN(C$1)-1,FALSE)),VLOOKUP($A487,pivotdata!$A$2:$V$777,COLUMN(C$1)-1,FALSE),0)</f>
        <v>28051</v>
      </c>
      <c r="D487">
        <f>IF(ISNUMBER(VLOOKUP($A487,pivotdata!$A$2:$V$777,COLUMN(D$1)-1,FALSE)),VLOOKUP($A487,pivotdata!$A$2:$V$777,COLUMN(D$1)-1,FALSE),0)</f>
        <v>140144</v>
      </c>
      <c r="E487">
        <f>IF(ISNUMBER(VLOOKUP($A487,pivotdata!$A$2:$V$777,COLUMN(E$1)-1,FALSE)),VLOOKUP($A487,pivotdata!$A$2:$V$777,COLUMN(E$1)-1,FALSE),0)</f>
        <v>19323</v>
      </c>
      <c r="F487">
        <f>IF(ISNUMBER(VLOOKUP($A487,pivotdata!$A$2:$V$777,COLUMN(F$1)-1,FALSE)),VLOOKUP($A487,pivotdata!$A$2:$V$777,COLUMN(F$1)-1,FALSE),0)</f>
        <v>118994</v>
      </c>
      <c r="G487">
        <f>IF(ISNUMBER(VLOOKUP($A487,pivotdata!$A$2:$V$777,COLUMN(G$1)-1,FALSE)),VLOOKUP($A487,pivotdata!$A$2:$V$777,COLUMN(G$1)-1,FALSE),0)</f>
        <v>1352154</v>
      </c>
      <c r="H487">
        <f>IF(ISNUMBER(VLOOKUP($A487,pivotdata!$A$2:$V$777,COLUMN(H$1)-1,FALSE)),VLOOKUP($A487,pivotdata!$A$2:$V$777,COLUMN(H$1)-1,FALSE),0)</f>
        <v>1788028</v>
      </c>
      <c r="I487">
        <f>IF(ISNUMBER(VLOOKUP($A487,pivotdata!$A$2:$V$777,COLUMN(I$1)-1,FALSE)),VLOOKUP($A487,pivotdata!$A$2:$V$777,COLUMN(I$1)-1,FALSE),0)</f>
        <v>2851280</v>
      </c>
      <c r="J487">
        <f>IF(ISNUMBER(VLOOKUP($A487,pivotdata!$A$2:$V$777,COLUMN(J$1)-1,FALSE)),VLOOKUP($A487,pivotdata!$A$2:$V$777,COLUMN(J$1)-1,FALSE),0)</f>
        <v>4648044</v>
      </c>
      <c r="K487">
        <f>IF(ISNUMBER(VLOOKUP($A487,pivotdata!$A$2:$V$777,COLUMN(K$1)-1,FALSE)),VLOOKUP($A487,pivotdata!$A$2:$V$777,COLUMN(K$1)-1,FALSE),0)</f>
        <v>8933011</v>
      </c>
      <c r="L487">
        <f>IF(ISNUMBER(VLOOKUP($A487,pivotdata!$A$2:$V$777,COLUMN(L$1)-1,FALSE)),VLOOKUP($A487,pivotdata!$A$2:$V$777,COLUMN(L$1)-1,FALSE),0)</f>
        <v>19194408</v>
      </c>
      <c r="M487">
        <f>IF(ISNUMBER(VLOOKUP($A487,pivotdata!$A$2:$V$777,COLUMN(M$1)-1,FALSE)),VLOOKUP($A487,pivotdata!$A$2:$V$777,COLUMN(M$1)-1,FALSE),0)</f>
        <v>13285419</v>
      </c>
      <c r="N487">
        <f>IF(ISNUMBER(VLOOKUP($A487,pivotdata!$A$2:$V$777,COLUMN(N$1)-1,FALSE)),VLOOKUP($A487,pivotdata!$A$2:$V$777,COLUMN(N$1)-1,FALSE),0)</f>
        <v>8287166</v>
      </c>
      <c r="O487">
        <f>IF(ISNUMBER(VLOOKUP($A487,pivotdata!$A$2:$V$777,COLUMN(O$1)-1,FALSE)),VLOOKUP($A487,pivotdata!$A$2:$V$777,COLUMN(O$1)-1,FALSE),0)</f>
        <v>5748461</v>
      </c>
      <c r="P487">
        <f>IF(ISNUMBER(VLOOKUP($A487,pivotdata!$A$2:$V$777,COLUMN(P$1)-1,FALSE)),VLOOKUP($A487,pivotdata!$A$2:$V$777,COLUMN(P$1)-1,FALSE),0)</f>
        <v>10993711</v>
      </c>
      <c r="Q487">
        <f>IF(ISNUMBER(VLOOKUP($A487,pivotdata!$A$2:$V$777,COLUMN(Q$1)-1,FALSE)),VLOOKUP($A487,pivotdata!$A$2:$V$777,COLUMN(Q$1)-1,FALSE),0)</f>
        <v>13390619</v>
      </c>
      <c r="R487">
        <f>IF(ISNUMBER(VLOOKUP($A487,pivotdata!$A$2:$V$777,COLUMN(R$1)-1,FALSE)),VLOOKUP($A487,pivotdata!$A$2:$V$777,COLUMN(R$1)-1,FALSE),0)</f>
        <v>12616659</v>
      </c>
      <c r="S487">
        <f>IF(ISNUMBER(VLOOKUP($A487,pivotdata!$A$2:$V$777,COLUMN(S$1)-1,FALSE)),VLOOKUP($A487,pivotdata!$A$2:$V$777,COLUMN(S$1)-1,FALSE),0)</f>
        <v>20240622</v>
      </c>
      <c r="T487">
        <f>IF(ISNUMBER(VLOOKUP($A487,pivotdata!$A$2:$V$777,COLUMN(T$1)-1,FALSE)),VLOOKUP($A487,pivotdata!$A$2:$V$777,COLUMN(T$1)-1,FALSE),0)</f>
        <v>33816424</v>
      </c>
      <c r="U487">
        <f>IF(ISNUMBER(VLOOKUP($A487,pivotdata!$A$2:$V$777,COLUMN(U$1)-1,FALSE)),VLOOKUP($A487,pivotdata!$A$2:$V$777,COLUMN(U$1)-1,FALSE),0)</f>
        <v>19983087</v>
      </c>
      <c r="V487">
        <f>IF(ISNUMBER(VLOOKUP($A487,pivotdata!$A$2:$V$777,COLUMN(V$1)-1,FALSE)),VLOOKUP($A487,pivotdata!$A$2:$V$777,COLUMN(V$1)-1,FALSE),0)</f>
        <v>23294356</v>
      </c>
      <c r="W487">
        <f>IF(ISNUMBER(VLOOKUP($A487,pivotdata!$A$2:$V$777,COLUMN(W$1)-1,FALSE)),VLOOKUP($A487,pivotdata!$A$2:$V$777,COLUMN(W$1)-1,FALSE),0)</f>
        <v>24996153</v>
      </c>
    </row>
    <row r="488" spans="1:23" x14ac:dyDescent="0.25">
      <c r="A488" s="1">
        <v>6782</v>
      </c>
      <c r="B488" s="2" t="s">
        <v>316</v>
      </c>
      <c r="C488">
        <f>IF(ISNUMBER(VLOOKUP($A488,pivotdata!$A$2:$V$777,COLUMN(C$1)-1,FALSE)),VLOOKUP($A488,pivotdata!$A$2:$V$777,COLUMN(C$1)-1,FALSE),0)</f>
        <v>2591718</v>
      </c>
      <c r="D488">
        <f>IF(ISNUMBER(VLOOKUP($A488,pivotdata!$A$2:$V$777,COLUMN(D$1)-1,FALSE)),VLOOKUP($A488,pivotdata!$A$2:$V$777,COLUMN(D$1)-1,FALSE),0)</f>
        <v>2724352</v>
      </c>
      <c r="E488">
        <f>IF(ISNUMBER(VLOOKUP($A488,pivotdata!$A$2:$V$777,COLUMN(E$1)-1,FALSE)),VLOOKUP($A488,pivotdata!$A$2:$V$777,COLUMN(E$1)-1,FALSE),0)</f>
        <v>4308189</v>
      </c>
      <c r="F488">
        <f>IF(ISNUMBER(VLOOKUP($A488,pivotdata!$A$2:$V$777,COLUMN(F$1)-1,FALSE)),VLOOKUP($A488,pivotdata!$A$2:$V$777,COLUMN(F$1)-1,FALSE),0)</f>
        <v>5625972</v>
      </c>
      <c r="G488">
        <f>IF(ISNUMBER(VLOOKUP($A488,pivotdata!$A$2:$V$777,COLUMN(G$1)-1,FALSE)),VLOOKUP($A488,pivotdata!$A$2:$V$777,COLUMN(G$1)-1,FALSE),0)</f>
        <v>5200941</v>
      </c>
      <c r="H488">
        <f>IF(ISNUMBER(VLOOKUP($A488,pivotdata!$A$2:$V$777,COLUMN(H$1)-1,FALSE)),VLOOKUP($A488,pivotdata!$A$2:$V$777,COLUMN(H$1)-1,FALSE),0)</f>
        <v>3604655</v>
      </c>
      <c r="I488">
        <f>IF(ISNUMBER(VLOOKUP($A488,pivotdata!$A$2:$V$777,COLUMN(I$1)-1,FALSE)),VLOOKUP($A488,pivotdata!$A$2:$V$777,COLUMN(I$1)-1,FALSE),0)</f>
        <v>4162628</v>
      </c>
      <c r="J488">
        <f>IF(ISNUMBER(VLOOKUP($A488,pivotdata!$A$2:$V$777,COLUMN(J$1)-1,FALSE)),VLOOKUP($A488,pivotdata!$A$2:$V$777,COLUMN(J$1)-1,FALSE),0)</f>
        <v>6714520</v>
      </c>
      <c r="K488">
        <f>IF(ISNUMBER(VLOOKUP($A488,pivotdata!$A$2:$V$777,COLUMN(K$1)-1,FALSE)),VLOOKUP($A488,pivotdata!$A$2:$V$777,COLUMN(K$1)-1,FALSE),0)</f>
        <v>5540388</v>
      </c>
      <c r="L488">
        <f>IF(ISNUMBER(VLOOKUP($A488,pivotdata!$A$2:$V$777,COLUMN(L$1)-1,FALSE)),VLOOKUP($A488,pivotdata!$A$2:$V$777,COLUMN(L$1)-1,FALSE),0)</f>
        <v>5749165</v>
      </c>
      <c r="M488">
        <f>IF(ISNUMBER(VLOOKUP($A488,pivotdata!$A$2:$V$777,COLUMN(M$1)-1,FALSE)),VLOOKUP($A488,pivotdata!$A$2:$V$777,COLUMN(M$1)-1,FALSE),0)</f>
        <v>7467118</v>
      </c>
      <c r="N488">
        <f>IF(ISNUMBER(VLOOKUP($A488,pivotdata!$A$2:$V$777,COLUMN(N$1)-1,FALSE)),VLOOKUP($A488,pivotdata!$A$2:$V$777,COLUMN(N$1)-1,FALSE),0)</f>
        <v>5703270</v>
      </c>
      <c r="O488">
        <f>IF(ISNUMBER(VLOOKUP($A488,pivotdata!$A$2:$V$777,COLUMN(O$1)-1,FALSE)),VLOOKUP($A488,pivotdata!$A$2:$V$777,COLUMN(O$1)-1,FALSE),0)</f>
        <v>6361180</v>
      </c>
      <c r="P488">
        <f>IF(ISNUMBER(VLOOKUP($A488,pivotdata!$A$2:$V$777,COLUMN(P$1)-1,FALSE)),VLOOKUP($A488,pivotdata!$A$2:$V$777,COLUMN(P$1)-1,FALSE),0)</f>
        <v>5437596</v>
      </c>
      <c r="Q488">
        <f>IF(ISNUMBER(VLOOKUP($A488,pivotdata!$A$2:$V$777,COLUMN(Q$1)-1,FALSE)),VLOOKUP($A488,pivotdata!$A$2:$V$777,COLUMN(Q$1)-1,FALSE),0)</f>
        <v>6352061</v>
      </c>
      <c r="R488">
        <f>IF(ISNUMBER(VLOOKUP($A488,pivotdata!$A$2:$V$777,COLUMN(R$1)-1,FALSE)),VLOOKUP($A488,pivotdata!$A$2:$V$777,COLUMN(R$1)-1,FALSE),0)</f>
        <v>8836028</v>
      </c>
      <c r="S488">
        <f>IF(ISNUMBER(VLOOKUP($A488,pivotdata!$A$2:$V$777,COLUMN(S$1)-1,FALSE)),VLOOKUP($A488,pivotdata!$A$2:$V$777,COLUMN(S$1)-1,FALSE),0)</f>
        <v>11510894</v>
      </c>
      <c r="T488">
        <f>IF(ISNUMBER(VLOOKUP($A488,pivotdata!$A$2:$V$777,COLUMN(T$1)-1,FALSE)),VLOOKUP($A488,pivotdata!$A$2:$V$777,COLUMN(T$1)-1,FALSE),0)</f>
        <v>13286919</v>
      </c>
      <c r="U488">
        <f>IF(ISNUMBER(VLOOKUP($A488,pivotdata!$A$2:$V$777,COLUMN(U$1)-1,FALSE)),VLOOKUP($A488,pivotdata!$A$2:$V$777,COLUMN(U$1)-1,FALSE),0)</f>
        <v>15192623</v>
      </c>
      <c r="V488">
        <f>IF(ISNUMBER(VLOOKUP($A488,pivotdata!$A$2:$V$777,COLUMN(V$1)-1,FALSE)),VLOOKUP($A488,pivotdata!$A$2:$V$777,COLUMN(V$1)-1,FALSE),0)</f>
        <v>20628840</v>
      </c>
      <c r="W488">
        <f>IF(ISNUMBER(VLOOKUP($A488,pivotdata!$A$2:$V$777,COLUMN(W$1)-1,FALSE)),VLOOKUP($A488,pivotdata!$A$2:$V$777,COLUMN(W$1)-1,FALSE),0)</f>
        <v>27748616</v>
      </c>
    </row>
    <row r="489" spans="1:23" x14ac:dyDescent="0.25">
      <c r="A489" s="1">
        <v>6783</v>
      </c>
      <c r="B489" s="2" t="s">
        <v>315</v>
      </c>
      <c r="C489">
        <f>IF(ISNUMBER(VLOOKUP($A489,pivotdata!$A$2:$V$777,COLUMN(C$1)-1,FALSE)),VLOOKUP($A489,pivotdata!$A$2:$V$777,COLUMN(C$1)-1,FALSE),0)</f>
        <v>11726690</v>
      </c>
      <c r="D489">
        <f>IF(ISNUMBER(VLOOKUP($A489,pivotdata!$A$2:$V$777,COLUMN(D$1)-1,FALSE)),VLOOKUP($A489,pivotdata!$A$2:$V$777,COLUMN(D$1)-1,FALSE),0)</f>
        <v>8411118</v>
      </c>
      <c r="E489">
        <f>IF(ISNUMBER(VLOOKUP($A489,pivotdata!$A$2:$V$777,COLUMN(E$1)-1,FALSE)),VLOOKUP($A489,pivotdata!$A$2:$V$777,COLUMN(E$1)-1,FALSE),0)</f>
        <v>10395124</v>
      </c>
      <c r="F489">
        <f>IF(ISNUMBER(VLOOKUP($A489,pivotdata!$A$2:$V$777,COLUMN(F$1)-1,FALSE)),VLOOKUP($A489,pivotdata!$A$2:$V$777,COLUMN(F$1)-1,FALSE),0)</f>
        <v>13574584</v>
      </c>
      <c r="G489">
        <f>IF(ISNUMBER(VLOOKUP($A489,pivotdata!$A$2:$V$777,COLUMN(G$1)-1,FALSE)),VLOOKUP($A489,pivotdata!$A$2:$V$777,COLUMN(G$1)-1,FALSE),0)</f>
        <v>17079788</v>
      </c>
      <c r="H489">
        <f>IF(ISNUMBER(VLOOKUP($A489,pivotdata!$A$2:$V$777,COLUMN(H$1)-1,FALSE)),VLOOKUP($A489,pivotdata!$A$2:$V$777,COLUMN(H$1)-1,FALSE),0)</f>
        <v>13687404</v>
      </c>
      <c r="I489">
        <f>IF(ISNUMBER(VLOOKUP($A489,pivotdata!$A$2:$V$777,COLUMN(I$1)-1,FALSE)),VLOOKUP($A489,pivotdata!$A$2:$V$777,COLUMN(I$1)-1,FALSE),0)</f>
        <v>18980200</v>
      </c>
      <c r="J489">
        <f>IF(ISNUMBER(VLOOKUP($A489,pivotdata!$A$2:$V$777,COLUMN(J$1)-1,FALSE)),VLOOKUP($A489,pivotdata!$A$2:$V$777,COLUMN(J$1)-1,FALSE),0)</f>
        <v>31806600</v>
      </c>
      <c r="K489">
        <f>IF(ISNUMBER(VLOOKUP($A489,pivotdata!$A$2:$V$777,COLUMN(K$1)-1,FALSE)),VLOOKUP($A489,pivotdata!$A$2:$V$777,COLUMN(K$1)-1,FALSE),0)</f>
        <v>30667372</v>
      </c>
      <c r="L489">
        <f>IF(ISNUMBER(VLOOKUP($A489,pivotdata!$A$2:$V$777,COLUMN(L$1)-1,FALSE)),VLOOKUP($A489,pivotdata!$A$2:$V$777,COLUMN(L$1)-1,FALSE),0)</f>
        <v>32946668</v>
      </c>
      <c r="M489">
        <f>IF(ISNUMBER(VLOOKUP($A489,pivotdata!$A$2:$V$777,COLUMN(M$1)-1,FALSE)),VLOOKUP($A489,pivotdata!$A$2:$V$777,COLUMN(M$1)-1,FALSE),0)</f>
        <v>31386460</v>
      </c>
      <c r="N489">
        <f>IF(ISNUMBER(VLOOKUP($A489,pivotdata!$A$2:$V$777,COLUMN(N$1)-1,FALSE)),VLOOKUP($A489,pivotdata!$A$2:$V$777,COLUMN(N$1)-1,FALSE),0)</f>
        <v>38391702</v>
      </c>
      <c r="O489">
        <f>IF(ISNUMBER(VLOOKUP($A489,pivotdata!$A$2:$V$777,COLUMN(O$1)-1,FALSE)),VLOOKUP($A489,pivotdata!$A$2:$V$777,COLUMN(O$1)-1,FALSE),0)</f>
        <v>36505129</v>
      </c>
      <c r="P489">
        <f>IF(ISNUMBER(VLOOKUP($A489,pivotdata!$A$2:$V$777,COLUMN(P$1)-1,FALSE)),VLOOKUP($A489,pivotdata!$A$2:$V$777,COLUMN(P$1)-1,FALSE),0)</f>
        <v>31902576</v>
      </c>
      <c r="Q489">
        <f>IF(ISNUMBER(VLOOKUP($A489,pivotdata!$A$2:$V$777,COLUMN(Q$1)-1,FALSE)),VLOOKUP($A489,pivotdata!$A$2:$V$777,COLUMN(Q$1)-1,FALSE),0)</f>
        <v>32693885</v>
      </c>
      <c r="R489">
        <f>IF(ISNUMBER(VLOOKUP($A489,pivotdata!$A$2:$V$777,COLUMN(R$1)-1,FALSE)),VLOOKUP($A489,pivotdata!$A$2:$V$777,COLUMN(R$1)-1,FALSE),0)</f>
        <v>40613301</v>
      </c>
      <c r="S489">
        <f>IF(ISNUMBER(VLOOKUP($A489,pivotdata!$A$2:$V$777,COLUMN(S$1)-1,FALSE)),VLOOKUP($A489,pivotdata!$A$2:$V$777,COLUMN(S$1)-1,FALSE),0)</f>
        <v>67363287</v>
      </c>
      <c r="T489">
        <f>IF(ISNUMBER(VLOOKUP($A489,pivotdata!$A$2:$V$777,COLUMN(T$1)-1,FALSE)),VLOOKUP($A489,pivotdata!$A$2:$V$777,COLUMN(T$1)-1,FALSE),0)</f>
        <v>77739585</v>
      </c>
      <c r="U489">
        <f>IF(ISNUMBER(VLOOKUP($A489,pivotdata!$A$2:$V$777,COLUMN(U$1)-1,FALSE)),VLOOKUP($A489,pivotdata!$A$2:$V$777,COLUMN(U$1)-1,FALSE),0)</f>
        <v>87830767</v>
      </c>
      <c r="V489">
        <f>IF(ISNUMBER(VLOOKUP($A489,pivotdata!$A$2:$V$777,COLUMN(V$1)-1,FALSE)),VLOOKUP($A489,pivotdata!$A$2:$V$777,COLUMN(V$1)-1,FALSE),0)</f>
        <v>100220328</v>
      </c>
      <c r="W489">
        <f>IF(ISNUMBER(VLOOKUP($A489,pivotdata!$A$2:$V$777,COLUMN(W$1)-1,FALSE)),VLOOKUP($A489,pivotdata!$A$2:$V$777,COLUMN(W$1)-1,FALSE),0)</f>
        <v>125984111</v>
      </c>
    </row>
    <row r="490" spans="1:23" x14ac:dyDescent="0.25">
      <c r="A490" s="1">
        <v>6784</v>
      </c>
      <c r="B490" s="2" t="s">
        <v>314</v>
      </c>
      <c r="C490">
        <f>IF(ISNUMBER(VLOOKUP($A490,pivotdata!$A$2:$V$777,COLUMN(C$1)-1,FALSE)),VLOOKUP($A490,pivotdata!$A$2:$V$777,COLUMN(C$1)-1,FALSE),0)</f>
        <v>0</v>
      </c>
      <c r="D490">
        <f>IF(ISNUMBER(VLOOKUP($A490,pivotdata!$A$2:$V$777,COLUMN(D$1)-1,FALSE)),VLOOKUP($A490,pivotdata!$A$2:$V$777,COLUMN(D$1)-1,FALSE),0)</f>
        <v>0</v>
      </c>
      <c r="E490">
        <f>IF(ISNUMBER(VLOOKUP($A490,pivotdata!$A$2:$V$777,COLUMN(E$1)-1,FALSE)),VLOOKUP($A490,pivotdata!$A$2:$V$777,COLUMN(E$1)-1,FALSE),0)</f>
        <v>0</v>
      </c>
      <c r="F490">
        <f>IF(ISNUMBER(VLOOKUP($A490,pivotdata!$A$2:$V$777,COLUMN(F$1)-1,FALSE)),VLOOKUP($A490,pivotdata!$A$2:$V$777,COLUMN(F$1)-1,FALSE),0)</f>
        <v>0</v>
      </c>
      <c r="G490">
        <f>IF(ISNUMBER(VLOOKUP($A490,pivotdata!$A$2:$V$777,COLUMN(G$1)-1,FALSE)),VLOOKUP($A490,pivotdata!$A$2:$V$777,COLUMN(G$1)-1,FALSE),0)</f>
        <v>0</v>
      </c>
      <c r="H490">
        <f>IF(ISNUMBER(VLOOKUP($A490,pivotdata!$A$2:$V$777,COLUMN(H$1)-1,FALSE)),VLOOKUP($A490,pivotdata!$A$2:$V$777,COLUMN(H$1)-1,FALSE),0)</f>
        <v>0</v>
      </c>
      <c r="I490">
        <f>IF(ISNUMBER(VLOOKUP($A490,pivotdata!$A$2:$V$777,COLUMN(I$1)-1,FALSE)),VLOOKUP($A490,pivotdata!$A$2:$V$777,COLUMN(I$1)-1,FALSE),0)</f>
        <v>0</v>
      </c>
      <c r="J490">
        <f>IF(ISNUMBER(VLOOKUP($A490,pivotdata!$A$2:$V$777,COLUMN(J$1)-1,FALSE)),VLOOKUP($A490,pivotdata!$A$2:$V$777,COLUMN(J$1)-1,FALSE),0)</f>
        <v>0</v>
      </c>
      <c r="K490">
        <f>IF(ISNUMBER(VLOOKUP($A490,pivotdata!$A$2:$V$777,COLUMN(K$1)-1,FALSE)),VLOOKUP($A490,pivotdata!$A$2:$V$777,COLUMN(K$1)-1,FALSE),0)</f>
        <v>0</v>
      </c>
      <c r="L490">
        <f>IF(ISNUMBER(VLOOKUP($A490,pivotdata!$A$2:$V$777,COLUMN(L$1)-1,FALSE)),VLOOKUP($A490,pivotdata!$A$2:$V$777,COLUMN(L$1)-1,FALSE),0)</f>
        <v>0</v>
      </c>
      <c r="M490">
        <f>IF(ISNUMBER(VLOOKUP($A490,pivotdata!$A$2:$V$777,COLUMN(M$1)-1,FALSE)),VLOOKUP($A490,pivotdata!$A$2:$V$777,COLUMN(M$1)-1,FALSE),0)</f>
        <v>0</v>
      </c>
      <c r="N490">
        <f>IF(ISNUMBER(VLOOKUP($A490,pivotdata!$A$2:$V$777,COLUMN(N$1)-1,FALSE)),VLOOKUP($A490,pivotdata!$A$2:$V$777,COLUMN(N$1)-1,FALSE),0)</f>
        <v>0</v>
      </c>
      <c r="O490">
        <f>IF(ISNUMBER(VLOOKUP($A490,pivotdata!$A$2:$V$777,COLUMN(O$1)-1,FALSE)),VLOOKUP($A490,pivotdata!$A$2:$V$777,COLUMN(O$1)-1,FALSE),0)</f>
        <v>0</v>
      </c>
      <c r="P490">
        <f>IF(ISNUMBER(VLOOKUP($A490,pivotdata!$A$2:$V$777,COLUMN(P$1)-1,FALSE)),VLOOKUP($A490,pivotdata!$A$2:$V$777,COLUMN(P$1)-1,FALSE),0)</f>
        <v>0</v>
      </c>
      <c r="Q490">
        <f>IF(ISNUMBER(VLOOKUP($A490,pivotdata!$A$2:$V$777,COLUMN(Q$1)-1,FALSE)),VLOOKUP($A490,pivotdata!$A$2:$V$777,COLUMN(Q$1)-1,FALSE),0)</f>
        <v>0</v>
      </c>
      <c r="R490">
        <f>IF(ISNUMBER(VLOOKUP($A490,pivotdata!$A$2:$V$777,COLUMN(R$1)-1,FALSE)),VLOOKUP($A490,pivotdata!$A$2:$V$777,COLUMN(R$1)-1,FALSE),0)</f>
        <v>0</v>
      </c>
      <c r="S490">
        <f>IF(ISNUMBER(VLOOKUP($A490,pivotdata!$A$2:$V$777,COLUMN(S$1)-1,FALSE)),VLOOKUP($A490,pivotdata!$A$2:$V$777,COLUMN(S$1)-1,FALSE),0)</f>
        <v>0</v>
      </c>
      <c r="T490">
        <f>IF(ISNUMBER(VLOOKUP($A490,pivotdata!$A$2:$V$777,COLUMN(T$1)-1,FALSE)),VLOOKUP($A490,pivotdata!$A$2:$V$777,COLUMN(T$1)-1,FALSE),0)</f>
        <v>0</v>
      </c>
      <c r="U490">
        <f>IF(ISNUMBER(VLOOKUP($A490,pivotdata!$A$2:$V$777,COLUMN(U$1)-1,FALSE)),VLOOKUP($A490,pivotdata!$A$2:$V$777,COLUMN(U$1)-1,FALSE),0)</f>
        <v>0</v>
      </c>
      <c r="V490">
        <f>IF(ISNUMBER(VLOOKUP($A490,pivotdata!$A$2:$V$777,COLUMN(V$1)-1,FALSE)),VLOOKUP($A490,pivotdata!$A$2:$V$777,COLUMN(V$1)-1,FALSE),0)</f>
        <v>0</v>
      </c>
      <c r="W490">
        <f>IF(ISNUMBER(VLOOKUP($A490,pivotdata!$A$2:$V$777,COLUMN(W$1)-1,FALSE)),VLOOKUP($A490,pivotdata!$A$2:$V$777,COLUMN(W$1)-1,FALSE),0)</f>
        <v>0</v>
      </c>
    </row>
    <row r="491" spans="1:23" x14ac:dyDescent="0.25">
      <c r="A491" s="1">
        <v>6785</v>
      </c>
      <c r="B491" s="2" t="s">
        <v>313</v>
      </c>
      <c r="C491">
        <f>IF(ISNUMBER(VLOOKUP($A491,pivotdata!$A$2:$V$777,COLUMN(C$1)-1,FALSE)),VLOOKUP($A491,pivotdata!$A$2:$V$777,COLUMN(C$1)-1,FALSE),0)</f>
        <v>859500</v>
      </c>
      <c r="D491">
        <f>IF(ISNUMBER(VLOOKUP($A491,pivotdata!$A$2:$V$777,COLUMN(D$1)-1,FALSE)),VLOOKUP($A491,pivotdata!$A$2:$V$777,COLUMN(D$1)-1,FALSE),0)</f>
        <v>1154683</v>
      </c>
      <c r="E491">
        <f>IF(ISNUMBER(VLOOKUP($A491,pivotdata!$A$2:$V$777,COLUMN(E$1)-1,FALSE)),VLOOKUP($A491,pivotdata!$A$2:$V$777,COLUMN(E$1)-1,FALSE),0)</f>
        <v>2020949</v>
      </c>
      <c r="F491">
        <f>IF(ISNUMBER(VLOOKUP($A491,pivotdata!$A$2:$V$777,COLUMN(F$1)-1,FALSE)),VLOOKUP($A491,pivotdata!$A$2:$V$777,COLUMN(F$1)-1,FALSE),0)</f>
        <v>1786394</v>
      </c>
      <c r="G491">
        <f>IF(ISNUMBER(VLOOKUP($A491,pivotdata!$A$2:$V$777,COLUMN(G$1)-1,FALSE)),VLOOKUP($A491,pivotdata!$A$2:$V$777,COLUMN(G$1)-1,FALSE),0)</f>
        <v>2805949</v>
      </c>
      <c r="H491">
        <f>IF(ISNUMBER(VLOOKUP($A491,pivotdata!$A$2:$V$777,COLUMN(H$1)-1,FALSE)),VLOOKUP($A491,pivotdata!$A$2:$V$777,COLUMN(H$1)-1,FALSE),0)</f>
        <v>4378368</v>
      </c>
      <c r="I491">
        <f>IF(ISNUMBER(VLOOKUP($A491,pivotdata!$A$2:$V$777,COLUMN(I$1)-1,FALSE)),VLOOKUP($A491,pivotdata!$A$2:$V$777,COLUMN(I$1)-1,FALSE),0)</f>
        <v>5965224</v>
      </c>
      <c r="J491">
        <f>IF(ISNUMBER(VLOOKUP($A491,pivotdata!$A$2:$V$777,COLUMN(J$1)-1,FALSE)),VLOOKUP($A491,pivotdata!$A$2:$V$777,COLUMN(J$1)-1,FALSE),0)</f>
        <v>11860383</v>
      </c>
      <c r="K491">
        <f>IF(ISNUMBER(VLOOKUP($A491,pivotdata!$A$2:$V$777,COLUMN(K$1)-1,FALSE)),VLOOKUP($A491,pivotdata!$A$2:$V$777,COLUMN(K$1)-1,FALSE),0)</f>
        <v>10747241</v>
      </c>
      <c r="L491">
        <f>IF(ISNUMBER(VLOOKUP($A491,pivotdata!$A$2:$V$777,COLUMN(L$1)-1,FALSE)),VLOOKUP($A491,pivotdata!$A$2:$V$777,COLUMN(L$1)-1,FALSE),0)</f>
        <v>11133424</v>
      </c>
      <c r="M491">
        <f>IF(ISNUMBER(VLOOKUP($A491,pivotdata!$A$2:$V$777,COLUMN(M$1)-1,FALSE)),VLOOKUP($A491,pivotdata!$A$2:$V$777,COLUMN(M$1)-1,FALSE),0)</f>
        <v>12821191</v>
      </c>
      <c r="N491">
        <f>IF(ISNUMBER(VLOOKUP($A491,pivotdata!$A$2:$V$777,COLUMN(N$1)-1,FALSE)),VLOOKUP($A491,pivotdata!$A$2:$V$777,COLUMN(N$1)-1,FALSE),0)</f>
        <v>12058084</v>
      </c>
      <c r="O491">
        <f>IF(ISNUMBER(VLOOKUP($A491,pivotdata!$A$2:$V$777,COLUMN(O$1)-1,FALSE)),VLOOKUP($A491,pivotdata!$A$2:$V$777,COLUMN(O$1)-1,FALSE),0)</f>
        <v>12305905</v>
      </c>
      <c r="P491">
        <f>IF(ISNUMBER(VLOOKUP($A491,pivotdata!$A$2:$V$777,COLUMN(P$1)-1,FALSE)),VLOOKUP($A491,pivotdata!$A$2:$V$777,COLUMN(P$1)-1,FALSE),0)</f>
        <v>11591803</v>
      </c>
      <c r="Q491">
        <f>IF(ISNUMBER(VLOOKUP($A491,pivotdata!$A$2:$V$777,COLUMN(Q$1)-1,FALSE)),VLOOKUP($A491,pivotdata!$A$2:$V$777,COLUMN(Q$1)-1,FALSE),0)</f>
        <v>12823783</v>
      </c>
      <c r="R491">
        <f>IF(ISNUMBER(VLOOKUP($A491,pivotdata!$A$2:$V$777,COLUMN(R$1)-1,FALSE)),VLOOKUP($A491,pivotdata!$A$2:$V$777,COLUMN(R$1)-1,FALSE),0)</f>
        <v>17020883</v>
      </c>
      <c r="S491">
        <f>IF(ISNUMBER(VLOOKUP($A491,pivotdata!$A$2:$V$777,COLUMN(S$1)-1,FALSE)),VLOOKUP($A491,pivotdata!$A$2:$V$777,COLUMN(S$1)-1,FALSE),0)</f>
        <v>18573564</v>
      </c>
      <c r="T491">
        <f>IF(ISNUMBER(VLOOKUP($A491,pivotdata!$A$2:$V$777,COLUMN(T$1)-1,FALSE)),VLOOKUP($A491,pivotdata!$A$2:$V$777,COLUMN(T$1)-1,FALSE),0)</f>
        <v>19797111</v>
      </c>
      <c r="U491">
        <f>IF(ISNUMBER(VLOOKUP($A491,pivotdata!$A$2:$V$777,COLUMN(U$1)-1,FALSE)),VLOOKUP($A491,pivotdata!$A$2:$V$777,COLUMN(U$1)-1,FALSE),0)</f>
        <v>20050185</v>
      </c>
      <c r="V491">
        <f>IF(ISNUMBER(VLOOKUP($A491,pivotdata!$A$2:$V$777,COLUMN(V$1)-1,FALSE)),VLOOKUP($A491,pivotdata!$A$2:$V$777,COLUMN(V$1)-1,FALSE),0)</f>
        <v>28183611</v>
      </c>
      <c r="W491">
        <f>IF(ISNUMBER(VLOOKUP($A491,pivotdata!$A$2:$V$777,COLUMN(W$1)-1,FALSE)),VLOOKUP($A491,pivotdata!$A$2:$V$777,COLUMN(W$1)-1,FALSE),0)</f>
        <v>31251613</v>
      </c>
    </row>
    <row r="492" spans="1:23" x14ac:dyDescent="0.25">
      <c r="A492" s="1">
        <v>6793</v>
      </c>
      <c r="B492" s="2" t="s">
        <v>312</v>
      </c>
      <c r="C492">
        <f>IF(ISNUMBER(VLOOKUP($A492,pivotdata!$A$2:$V$777,COLUMN(C$1)-1,FALSE)),VLOOKUP($A492,pivotdata!$A$2:$V$777,COLUMN(C$1)-1,FALSE),0)</f>
        <v>444917</v>
      </c>
      <c r="D492">
        <f>IF(ISNUMBER(VLOOKUP($A492,pivotdata!$A$2:$V$777,COLUMN(D$1)-1,FALSE)),VLOOKUP($A492,pivotdata!$A$2:$V$777,COLUMN(D$1)-1,FALSE),0)</f>
        <v>462489</v>
      </c>
      <c r="E492">
        <f>IF(ISNUMBER(VLOOKUP($A492,pivotdata!$A$2:$V$777,COLUMN(E$1)-1,FALSE)),VLOOKUP($A492,pivotdata!$A$2:$V$777,COLUMN(E$1)-1,FALSE),0)</f>
        <v>1992583</v>
      </c>
      <c r="F492">
        <f>IF(ISNUMBER(VLOOKUP($A492,pivotdata!$A$2:$V$777,COLUMN(F$1)-1,FALSE)),VLOOKUP($A492,pivotdata!$A$2:$V$777,COLUMN(F$1)-1,FALSE),0)</f>
        <v>2023774</v>
      </c>
      <c r="G492">
        <f>IF(ISNUMBER(VLOOKUP($A492,pivotdata!$A$2:$V$777,COLUMN(G$1)-1,FALSE)),VLOOKUP($A492,pivotdata!$A$2:$V$777,COLUMN(G$1)-1,FALSE),0)</f>
        <v>1671195</v>
      </c>
      <c r="H492">
        <f>IF(ISNUMBER(VLOOKUP($A492,pivotdata!$A$2:$V$777,COLUMN(H$1)-1,FALSE)),VLOOKUP($A492,pivotdata!$A$2:$V$777,COLUMN(H$1)-1,FALSE),0)</f>
        <v>988345</v>
      </c>
      <c r="I492">
        <f>IF(ISNUMBER(VLOOKUP($A492,pivotdata!$A$2:$V$777,COLUMN(I$1)-1,FALSE)),VLOOKUP($A492,pivotdata!$A$2:$V$777,COLUMN(I$1)-1,FALSE),0)</f>
        <v>1190621</v>
      </c>
      <c r="J492">
        <f>IF(ISNUMBER(VLOOKUP($A492,pivotdata!$A$2:$V$777,COLUMN(J$1)-1,FALSE)),VLOOKUP($A492,pivotdata!$A$2:$V$777,COLUMN(J$1)-1,FALSE),0)</f>
        <v>1730723</v>
      </c>
      <c r="K492">
        <f>IF(ISNUMBER(VLOOKUP($A492,pivotdata!$A$2:$V$777,COLUMN(K$1)-1,FALSE)),VLOOKUP($A492,pivotdata!$A$2:$V$777,COLUMN(K$1)-1,FALSE),0)</f>
        <v>1050337</v>
      </c>
      <c r="L492">
        <f>IF(ISNUMBER(VLOOKUP($A492,pivotdata!$A$2:$V$777,COLUMN(L$1)-1,FALSE)),VLOOKUP($A492,pivotdata!$A$2:$V$777,COLUMN(L$1)-1,FALSE),0)</f>
        <v>902911</v>
      </c>
      <c r="M492">
        <f>IF(ISNUMBER(VLOOKUP($A492,pivotdata!$A$2:$V$777,COLUMN(M$1)-1,FALSE)),VLOOKUP($A492,pivotdata!$A$2:$V$777,COLUMN(M$1)-1,FALSE),0)</f>
        <v>1193831</v>
      </c>
      <c r="N492">
        <f>IF(ISNUMBER(VLOOKUP($A492,pivotdata!$A$2:$V$777,COLUMN(N$1)-1,FALSE)),VLOOKUP($A492,pivotdata!$A$2:$V$777,COLUMN(N$1)-1,FALSE),0)</f>
        <v>1577742</v>
      </c>
      <c r="O492">
        <f>IF(ISNUMBER(VLOOKUP($A492,pivotdata!$A$2:$V$777,COLUMN(O$1)-1,FALSE)),VLOOKUP($A492,pivotdata!$A$2:$V$777,COLUMN(O$1)-1,FALSE),0)</f>
        <v>1900209</v>
      </c>
      <c r="P492">
        <f>IF(ISNUMBER(VLOOKUP($A492,pivotdata!$A$2:$V$777,COLUMN(P$1)-1,FALSE)),VLOOKUP($A492,pivotdata!$A$2:$V$777,COLUMN(P$1)-1,FALSE),0)</f>
        <v>3316189</v>
      </c>
      <c r="Q492">
        <f>IF(ISNUMBER(VLOOKUP($A492,pivotdata!$A$2:$V$777,COLUMN(Q$1)-1,FALSE)),VLOOKUP($A492,pivotdata!$A$2:$V$777,COLUMN(Q$1)-1,FALSE),0)</f>
        <v>2880013</v>
      </c>
      <c r="R492">
        <f>IF(ISNUMBER(VLOOKUP($A492,pivotdata!$A$2:$V$777,COLUMN(R$1)-1,FALSE)),VLOOKUP($A492,pivotdata!$A$2:$V$777,COLUMN(R$1)-1,FALSE),0)</f>
        <v>4864787</v>
      </c>
      <c r="S492">
        <f>IF(ISNUMBER(VLOOKUP($A492,pivotdata!$A$2:$V$777,COLUMN(S$1)-1,FALSE)),VLOOKUP($A492,pivotdata!$A$2:$V$777,COLUMN(S$1)-1,FALSE),0)</f>
        <v>5096454</v>
      </c>
      <c r="T492">
        <f>IF(ISNUMBER(VLOOKUP($A492,pivotdata!$A$2:$V$777,COLUMN(T$1)-1,FALSE)),VLOOKUP($A492,pivotdata!$A$2:$V$777,COLUMN(T$1)-1,FALSE),0)</f>
        <v>6410687</v>
      </c>
      <c r="U492">
        <f>IF(ISNUMBER(VLOOKUP($A492,pivotdata!$A$2:$V$777,COLUMN(U$1)-1,FALSE)),VLOOKUP($A492,pivotdata!$A$2:$V$777,COLUMN(U$1)-1,FALSE),0)</f>
        <v>5443538</v>
      </c>
      <c r="V492">
        <f>IF(ISNUMBER(VLOOKUP($A492,pivotdata!$A$2:$V$777,COLUMN(V$1)-1,FALSE)),VLOOKUP($A492,pivotdata!$A$2:$V$777,COLUMN(V$1)-1,FALSE),0)</f>
        <v>5799732</v>
      </c>
      <c r="W492">
        <f>IF(ISNUMBER(VLOOKUP($A492,pivotdata!$A$2:$V$777,COLUMN(W$1)-1,FALSE)),VLOOKUP($A492,pivotdata!$A$2:$V$777,COLUMN(W$1)-1,FALSE),0)</f>
        <v>8031882</v>
      </c>
    </row>
    <row r="493" spans="1:23" x14ac:dyDescent="0.25">
      <c r="A493" s="1">
        <v>6794</v>
      </c>
      <c r="B493" s="2" t="s">
        <v>311</v>
      </c>
      <c r="C493">
        <f>IF(ISNUMBER(VLOOKUP($A493,pivotdata!$A$2:$V$777,COLUMN(C$1)-1,FALSE)),VLOOKUP($A493,pivotdata!$A$2:$V$777,COLUMN(C$1)-1,FALSE),0)</f>
        <v>1023542</v>
      </c>
      <c r="D493">
        <f>IF(ISNUMBER(VLOOKUP($A493,pivotdata!$A$2:$V$777,COLUMN(D$1)-1,FALSE)),VLOOKUP($A493,pivotdata!$A$2:$V$777,COLUMN(D$1)-1,FALSE),0)</f>
        <v>640079</v>
      </c>
      <c r="E493">
        <f>IF(ISNUMBER(VLOOKUP($A493,pivotdata!$A$2:$V$777,COLUMN(E$1)-1,FALSE)),VLOOKUP($A493,pivotdata!$A$2:$V$777,COLUMN(E$1)-1,FALSE),0)</f>
        <v>1187524</v>
      </c>
      <c r="F493">
        <f>IF(ISNUMBER(VLOOKUP($A493,pivotdata!$A$2:$V$777,COLUMN(F$1)-1,FALSE)),VLOOKUP($A493,pivotdata!$A$2:$V$777,COLUMN(F$1)-1,FALSE),0)</f>
        <v>372150</v>
      </c>
      <c r="G493">
        <f>IF(ISNUMBER(VLOOKUP($A493,pivotdata!$A$2:$V$777,COLUMN(G$1)-1,FALSE)),VLOOKUP($A493,pivotdata!$A$2:$V$777,COLUMN(G$1)-1,FALSE),0)</f>
        <v>1092334</v>
      </c>
      <c r="H493">
        <f>IF(ISNUMBER(VLOOKUP($A493,pivotdata!$A$2:$V$777,COLUMN(H$1)-1,FALSE)),VLOOKUP($A493,pivotdata!$A$2:$V$777,COLUMN(H$1)-1,FALSE),0)</f>
        <v>710878</v>
      </c>
      <c r="I493">
        <f>IF(ISNUMBER(VLOOKUP($A493,pivotdata!$A$2:$V$777,COLUMN(I$1)-1,FALSE)),VLOOKUP($A493,pivotdata!$A$2:$V$777,COLUMN(I$1)-1,FALSE),0)</f>
        <v>1993114</v>
      </c>
      <c r="J493">
        <f>IF(ISNUMBER(VLOOKUP($A493,pivotdata!$A$2:$V$777,COLUMN(J$1)-1,FALSE)),VLOOKUP($A493,pivotdata!$A$2:$V$777,COLUMN(J$1)-1,FALSE),0)</f>
        <v>1821818</v>
      </c>
      <c r="K493">
        <f>IF(ISNUMBER(VLOOKUP($A493,pivotdata!$A$2:$V$777,COLUMN(K$1)-1,FALSE)),VLOOKUP($A493,pivotdata!$A$2:$V$777,COLUMN(K$1)-1,FALSE),0)</f>
        <v>2230722</v>
      </c>
      <c r="L493">
        <f>IF(ISNUMBER(VLOOKUP($A493,pivotdata!$A$2:$V$777,COLUMN(L$1)-1,FALSE)),VLOOKUP($A493,pivotdata!$A$2:$V$777,COLUMN(L$1)-1,FALSE),0)</f>
        <v>4951620</v>
      </c>
      <c r="M493">
        <f>IF(ISNUMBER(VLOOKUP($A493,pivotdata!$A$2:$V$777,COLUMN(M$1)-1,FALSE)),VLOOKUP($A493,pivotdata!$A$2:$V$777,COLUMN(M$1)-1,FALSE),0)</f>
        <v>3584966</v>
      </c>
      <c r="N493">
        <f>IF(ISNUMBER(VLOOKUP($A493,pivotdata!$A$2:$V$777,COLUMN(N$1)-1,FALSE)),VLOOKUP($A493,pivotdata!$A$2:$V$777,COLUMN(N$1)-1,FALSE),0)</f>
        <v>4329548</v>
      </c>
      <c r="O493">
        <f>IF(ISNUMBER(VLOOKUP($A493,pivotdata!$A$2:$V$777,COLUMN(O$1)-1,FALSE)),VLOOKUP($A493,pivotdata!$A$2:$V$777,COLUMN(O$1)-1,FALSE),0)</f>
        <v>8362572</v>
      </c>
      <c r="P493">
        <f>IF(ISNUMBER(VLOOKUP($A493,pivotdata!$A$2:$V$777,COLUMN(P$1)-1,FALSE)),VLOOKUP($A493,pivotdata!$A$2:$V$777,COLUMN(P$1)-1,FALSE),0)</f>
        <v>7682728</v>
      </c>
      <c r="Q493">
        <f>IF(ISNUMBER(VLOOKUP($A493,pivotdata!$A$2:$V$777,COLUMN(Q$1)-1,FALSE)),VLOOKUP($A493,pivotdata!$A$2:$V$777,COLUMN(Q$1)-1,FALSE),0)</f>
        <v>7847474</v>
      </c>
      <c r="R493">
        <f>IF(ISNUMBER(VLOOKUP($A493,pivotdata!$A$2:$V$777,COLUMN(R$1)-1,FALSE)),VLOOKUP($A493,pivotdata!$A$2:$V$777,COLUMN(R$1)-1,FALSE),0)</f>
        <v>7418370</v>
      </c>
      <c r="S493">
        <f>IF(ISNUMBER(VLOOKUP($A493,pivotdata!$A$2:$V$777,COLUMN(S$1)-1,FALSE)),VLOOKUP($A493,pivotdata!$A$2:$V$777,COLUMN(S$1)-1,FALSE),0)</f>
        <v>9213829</v>
      </c>
      <c r="T493">
        <f>IF(ISNUMBER(VLOOKUP($A493,pivotdata!$A$2:$V$777,COLUMN(T$1)-1,FALSE)),VLOOKUP($A493,pivotdata!$A$2:$V$777,COLUMN(T$1)-1,FALSE),0)</f>
        <v>11378205</v>
      </c>
      <c r="U493">
        <f>IF(ISNUMBER(VLOOKUP($A493,pivotdata!$A$2:$V$777,COLUMN(U$1)-1,FALSE)),VLOOKUP($A493,pivotdata!$A$2:$V$777,COLUMN(U$1)-1,FALSE),0)</f>
        <v>10597190</v>
      </c>
      <c r="V493">
        <f>IF(ISNUMBER(VLOOKUP($A493,pivotdata!$A$2:$V$777,COLUMN(V$1)-1,FALSE)),VLOOKUP($A493,pivotdata!$A$2:$V$777,COLUMN(V$1)-1,FALSE),0)</f>
        <v>11709245</v>
      </c>
      <c r="W493">
        <f>IF(ISNUMBER(VLOOKUP($A493,pivotdata!$A$2:$V$777,COLUMN(W$1)-1,FALSE)),VLOOKUP($A493,pivotdata!$A$2:$V$777,COLUMN(W$1)-1,FALSE),0)</f>
        <v>19587187</v>
      </c>
    </row>
    <row r="494" spans="1:23" x14ac:dyDescent="0.25">
      <c r="A494" s="1">
        <v>6811</v>
      </c>
      <c r="B494" s="2" t="s">
        <v>310</v>
      </c>
      <c r="C494">
        <f>IF(ISNUMBER(VLOOKUP($A494,pivotdata!$A$2:$V$777,COLUMN(C$1)-1,FALSE)),VLOOKUP($A494,pivotdata!$A$2:$V$777,COLUMN(C$1)-1,FALSE),0)</f>
        <v>2786736</v>
      </c>
      <c r="D494">
        <f>IF(ISNUMBER(VLOOKUP($A494,pivotdata!$A$2:$V$777,COLUMN(D$1)-1,FALSE)),VLOOKUP($A494,pivotdata!$A$2:$V$777,COLUMN(D$1)-1,FALSE),0)</f>
        <v>445387</v>
      </c>
      <c r="E494">
        <f>IF(ISNUMBER(VLOOKUP($A494,pivotdata!$A$2:$V$777,COLUMN(E$1)-1,FALSE)),VLOOKUP($A494,pivotdata!$A$2:$V$777,COLUMN(E$1)-1,FALSE),0)</f>
        <v>374622</v>
      </c>
      <c r="F494">
        <f>IF(ISNUMBER(VLOOKUP($A494,pivotdata!$A$2:$V$777,COLUMN(F$1)-1,FALSE)),VLOOKUP($A494,pivotdata!$A$2:$V$777,COLUMN(F$1)-1,FALSE),0)</f>
        <v>2674488</v>
      </c>
      <c r="G494">
        <f>IF(ISNUMBER(VLOOKUP($A494,pivotdata!$A$2:$V$777,COLUMN(G$1)-1,FALSE)),VLOOKUP($A494,pivotdata!$A$2:$V$777,COLUMN(G$1)-1,FALSE),0)</f>
        <v>3321348</v>
      </c>
      <c r="H494">
        <f>IF(ISNUMBER(VLOOKUP($A494,pivotdata!$A$2:$V$777,COLUMN(H$1)-1,FALSE)),VLOOKUP($A494,pivotdata!$A$2:$V$777,COLUMN(H$1)-1,FALSE),0)</f>
        <v>4011697</v>
      </c>
      <c r="I494">
        <f>IF(ISNUMBER(VLOOKUP($A494,pivotdata!$A$2:$V$777,COLUMN(I$1)-1,FALSE)),VLOOKUP($A494,pivotdata!$A$2:$V$777,COLUMN(I$1)-1,FALSE),0)</f>
        <v>4449890</v>
      </c>
      <c r="J494">
        <f>IF(ISNUMBER(VLOOKUP($A494,pivotdata!$A$2:$V$777,COLUMN(J$1)-1,FALSE)),VLOOKUP($A494,pivotdata!$A$2:$V$777,COLUMN(J$1)-1,FALSE),0)</f>
        <v>7349100</v>
      </c>
      <c r="K494">
        <f>IF(ISNUMBER(VLOOKUP($A494,pivotdata!$A$2:$V$777,COLUMN(K$1)-1,FALSE)),VLOOKUP($A494,pivotdata!$A$2:$V$777,COLUMN(K$1)-1,FALSE),0)</f>
        <v>10965978</v>
      </c>
      <c r="L494">
        <f>IF(ISNUMBER(VLOOKUP($A494,pivotdata!$A$2:$V$777,COLUMN(L$1)-1,FALSE)),VLOOKUP($A494,pivotdata!$A$2:$V$777,COLUMN(L$1)-1,FALSE),0)</f>
        <v>8626528</v>
      </c>
      <c r="M494">
        <f>IF(ISNUMBER(VLOOKUP($A494,pivotdata!$A$2:$V$777,COLUMN(M$1)-1,FALSE)),VLOOKUP($A494,pivotdata!$A$2:$V$777,COLUMN(M$1)-1,FALSE),0)</f>
        <v>3305814</v>
      </c>
      <c r="N494">
        <f>IF(ISNUMBER(VLOOKUP($A494,pivotdata!$A$2:$V$777,COLUMN(N$1)-1,FALSE)),VLOOKUP($A494,pivotdata!$A$2:$V$777,COLUMN(N$1)-1,FALSE),0)</f>
        <v>7205669</v>
      </c>
      <c r="O494">
        <f>IF(ISNUMBER(VLOOKUP($A494,pivotdata!$A$2:$V$777,COLUMN(O$1)-1,FALSE)),VLOOKUP($A494,pivotdata!$A$2:$V$777,COLUMN(O$1)-1,FALSE),0)</f>
        <v>7871308</v>
      </c>
      <c r="P494">
        <f>IF(ISNUMBER(VLOOKUP($A494,pivotdata!$A$2:$V$777,COLUMN(P$1)-1,FALSE)),VLOOKUP($A494,pivotdata!$A$2:$V$777,COLUMN(P$1)-1,FALSE),0)</f>
        <v>7372951</v>
      </c>
      <c r="Q494">
        <f>IF(ISNUMBER(VLOOKUP($A494,pivotdata!$A$2:$V$777,COLUMN(Q$1)-1,FALSE)),VLOOKUP($A494,pivotdata!$A$2:$V$777,COLUMN(Q$1)-1,FALSE),0)</f>
        <v>6546934</v>
      </c>
      <c r="R494">
        <f>IF(ISNUMBER(VLOOKUP($A494,pivotdata!$A$2:$V$777,COLUMN(R$1)-1,FALSE)),VLOOKUP($A494,pivotdata!$A$2:$V$777,COLUMN(R$1)-1,FALSE),0)</f>
        <v>12138163</v>
      </c>
      <c r="S494">
        <f>IF(ISNUMBER(VLOOKUP($A494,pivotdata!$A$2:$V$777,COLUMN(S$1)-1,FALSE)),VLOOKUP($A494,pivotdata!$A$2:$V$777,COLUMN(S$1)-1,FALSE),0)</f>
        <v>6140819</v>
      </c>
      <c r="T494">
        <f>IF(ISNUMBER(VLOOKUP($A494,pivotdata!$A$2:$V$777,COLUMN(T$1)-1,FALSE)),VLOOKUP($A494,pivotdata!$A$2:$V$777,COLUMN(T$1)-1,FALSE),0)</f>
        <v>6812583</v>
      </c>
      <c r="U494">
        <f>IF(ISNUMBER(VLOOKUP($A494,pivotdata!$A$2:$V$777,COLUMN(U$1)-1,FALSE)),VLOOKUP($A494,pivotdata!$A$2:$V$777,COLUMN(U$1)-1,FALSE),0)</f>
        <v>7941392</v>
      </c>
      <c r="V494">
        <f>IF(ISNUMBER(VLOOKUP($A494,pivotdata!$A$2:$V$777,COLUMN(V$1)-1,FALSE)),VLOOKUP($A494,pivotdata!$A$2:$V$777,COLUMN(V$1)-1,FALSE),0)</f>
        <v>8298787</v>
      </c>
      <c r="W494">
        <f>IF(ISNUMBER(VLOOKUP($A494,pivotdata!$A$2:$V$777,COLUMN(W$1)-1,FALSE)),VLOOKUP($A494,pivotdata!$A$2:$V$777,COLUMN(W$1)-1,FALSE),0)</f>
        <v>7389451</v>
      </c>
    </row>
    <row r="495" spans="1:23" x14ac:dyDescent="0.25">
      <c r="A495" s="1">
        <v>6812</v>
      </c>
      <c r="B495" s="2" t="s">
        <v>309</v>
      </c>
      <c r="C495">
        <f>IF(ISNUMBER(VLOOKUP($A495,pivotdata!$A$2:$V$777,COLUMN(C$1)-1,FALSE)),VLOOKUP($A495,pivotdata!$A$2:$V$777,COLUMN(C$1)-1,FALSE),0)</f>
        <v>7639</v>
      </c>
      <c r="D495">
        <f>IF(ISNUMBER(VLOOKUP($A495,pivotdata!$A$2:$V$777,COLUMN(D$1)-1,FALSE)),VLOOKUP($A495,pivotdata!$A$2:$V$777,COLUMN(D$1)-1,FALSE),0)</f>
        <v>60315</v>
      </c>
      <c r="E495">
        <f>IF(ISNUMBER(VLOOKUP($A495,pivotdata!$A$2:$V$777,COLUMN(E$1)-1,FALSE)),VLOOKUP($A495,pivotdata!$A$2:$V$777,COLUMN(E$1)-1,FALSE),0)</f>
        <v>45908</v>
      </c>
      <c r="F495">
        <f>IF(ISNUMBER(VLOOKUP($A495,pivotdata!$A$2:$V$777,COLUMN(F$1)-1,FALSE)),VLOOKUP($A495,pivotdata!$A$2:$V$777,COLUMN(F$1)-1,FALSE),0)</f>
        <v>67946</v>
      </c>
      <c r="G495">
        <f>IF(ISNUMBER(VLOOKUP($A495,pivotdata!$A$2:$V$777,COLUMN(G$1)-1,FALSE)),VLOOKUP($A495,pivotdata!$A$2:$V$777,COLUMN(G$1)-1,FALSE),0)</f>
        <v>14835</v>
      </c>
      <c r="H495">
        <f>IF(ISNUMBER(VLOOKUP($A495,pivotdata!$A$2:$V$777,COLUMN(H$1)-1,FALSE)),VLOOKUP($A495,pivotdata!$A$2:$V$777,COLUMN(H$1)-1,FALSE),0)</f>
        <v>14426</v>
      </c>
      <c r="I495">
        <f>IF(ISNUMBER(VLOOKUP($A495,pivotdata!$A$2:$V$777,COLUMN(I$1)-1,FALSE)),VLOOKUP($A495,pivotdata!$A$2:$V$777,COLUMN(I$1)-1,FALSE),0)</f>
        <v>75215</v>
      </c>
      <c r="J495">
        <f>IF(ISNUMBER(VLOOKUP($A495,pivotdata!$A$2:$V$777,COLUMN(J$1)-1,FALSE)),VLOOKUP($A495,pivotdata!$A$2:$V$777,COLUMN(J$1)-1,FALSE),0)</f>
        <v>122966</v>
      </c>
      <c r="K495">
        <f>IF(ISNUMBER(VLOOKUP($A495,pivotdata!$A$2:$V$777,COLUMN(K$1)-1,FALSE)),VLOOKUP($A495,pivotdata!$A$2:$V$777,COLUMN(K$1)-1,FALSE),0)</f>
        <v>130359</v>
      </c>
      <c r="L495">
        <f>IF(ISNUMBER(VLOOKUP($A495,pivotdata!$A$2:$V$777,COLUMN(L$1)-1,FALSE)),VLOOKUP($A495,pivotdata!$A$2:$V$777,COLUMN(L$1)-1,FALSE),0)</f>
        <v>225436</v>
      </c>
      <c r="M495">
        <f>IF(ISNUMBER(VLOOKUP($A495,pivotdata!$A$2:$V$777,COLUMN(M$1)-1,FALSE)),VLOOKUP($A495,pivotdata!$A$2:$V$777,COLUMN(M$1)-1,FALSE),0)</f>
        <v>129086</v>
      </c>
      <c r="N495">
        <f>IF(ISNUMBER(VLOOKUP($A495,pivotdata!$A$2:$V$777,COLUMN(N$1)-1,FALSE)),VLOOKUP($A495,pivotdata!$A$2:$V$777,COLUMN(N$1)-1,FALSE),0)</f>
        <v>182533</v>
      </c>
      <c r="O495">
        <f>IF(ISNUMBER(VLOOKUP($A495,pivotdata!$A$2:$V$777,COLUMN(O$1)-1,FALSE)),VLOOKUP($A495,pivotdata!$A$2:$V$777,COLUMN(O$1)-1,FALSE),0)</f>
        <v>261721</v>
      </c>
      <c r="P495">
        <f>IF(ISNUMBER(VLOOKUP($A495,pivotdata!$A$2:$V$777,COLUMN(P$1)-1,FALSE)),VLOOKUP($A495,pivotdata!$A$2:$V$777,COLUMN(P$1)-1,FALSE),0)</f>
        <v>207853</v>
      </c>
      <c r="Q495">
        <f>IF(ISNUMBER(VLOOKUP($A495,pivotdata!$A$2:$V$777,COLUMN(Q$1)-1,FALSE)),VLOOKUP($A495,pivotdata!$A$2:$V$777,COLUMN(Q$1)-1,FALSE),0)</f>
        <v>84356</v>
      </c>
      <c r="R495">
        <f>IF(ISNUMBER(VLOOKUP($A495,pivotdata!$A$2:$V$777,COLUMN(R$1)-1,FALSE)),VLOOKUP($A495,pivotdata!$A$2:$V$777,COLUMN(R$1)-1,FALSE),0)</f>
        <v>206930</v>
      </c>
      <c r="S495">
        <f>IF(ISNUMBER(VLOOKUP($A495,pivotdata!$A$2:$V$777,COLUMN(S$1)-1,FALSE)),VLOOKUP($A495,pivotdata!$A$2:$V$777,COLUMN(S$1)-1,FALSE),0)</f>
        <v>284113</v>
      </c>
      <c r="T495">
        <f>IF(ISNUMBER(VLOOKUP($A495,pivotdata!$A$2:$V$777,COLUMN(T$1)-1,FALSE)),VLOOKUP($A495,pivotdata!$A$2:$V$777,COLUMN(T$1)-1,FALSE),0)</f>
        <v>194085</v>
      </c>
      <c r="U495">
        <f>IF(ISNUMBER(VLOOKUP($A495,pivotdata!$A$2:$V$777,COLUMN(U$1)-1,FALSE)),VLOOKUP($A495,pivotdata!$A$2:$V$777,COLUMN(U$1)-1,FALSE),0)</f>
        <v>404622</v>
      </c>
      <c r="V495">
        <f>IF(ISNUMBER(VLOOKUP($A495,pivotdata!$A$2:$V$777,COLUMN(V$1)-1,FALSE)),VLOOKUP($A495,pivotdata!$A$2:$V$777,COLUMN(V$1)-1,FALSE),0)</f>
        <v>482014</v>
      </c>
      <c r="W495">
        <f>IF(ISNUMBER(VLOOKUP($A495,pivotdata!$A$2:$V$777,COLUMN(W$1)-1,FALSE)),VLOOKUP($A495,pivotdata!$A$2:$V$777,COLUMN(W$1)-1,FALSE),0)</f>
        <v>425286</v>
      </c>
    </row>
    <row r="496" spans="1:23" x14ac:dyDescent="0.25">
      <c r="A496" s="1">
        <v>6821</v>
      </c>
      <c r="B496" s="2" t="s">
        <v>308</v>
      </c>
      <c r="C496">
        <f>IF(ISNUMBER(VLOOKUP($A496,pivotdata!$A$2:$V$777,COLUMN(C$1)-1,FALSE)),VLOOKUP($A496,pivotdata!$A$2:$V$777,COLUMN(C$1)-1,FALSE),0)</f>
        <v>3565292</v>
      </c>
      <c r="D496">
        <f>IF(ISNUMBER(VLOOKUP($A496,pivotdata!$A$2:$V$777,COLUMN(D$1)-1,FALSE)),VLOOKUP($A496,pivotdata!$A$2:$V$777,COLUMN(D$1)-1,FALSE),0)</f>
        <v>23405544</v>
      </c>
      <c r="E496">
        <f>IF(ISNUMBER(VLOOKUP($A496,pivotdata!$A$2:$V$777,COLUMN(E$1)-1,FALSE)),VLOOKUP($A496,pivotdata!$A$2:$V$777,COLUMN(E$1)-1,FALSE),0)</f>
        <v>15667745</v>
      </c>
      <c r="F496">
        <f>IF(ISNUMBER(VLOOKUP($A496,pivotdata!$A$2:$V$777,COLUMN(F$1)-1,FALSE)),VLOOKUP($A496,pivotdata!$A$2:$V$777,COLUMN(F$1)-1,FALSE),0)</f>
        <v>21556740</v>
      </c>
      <c r="G496">
        <f>IF(ISNUMBER(VLOOKUP($A496,pivotdata!$A$2:$V$777,COLUMN(G$1)-1,FALSE)),VLOOKUP($A496,pivotdata!$A$2:$V$777,COLUMN(G$1)-1,FALSE),0)</f>
        <v>13460531</v>
      </c>
      <c r="H496">
        <f>IF(ISNUMBER(VLOOKUP($A496,pivotdata!$A$2:$V$777,COLUMN(H$1)-1,FALSE)),VLOOKUP($A496,pivotdata!$A$2:$V$777,COLUMN(H$1)-1,FALSE),0)</f>
        <v>12354980</v>
      </c>
      <c r="I496">
        <f>IF(ISNUMBER(VLOOKUP($A496,pivotdata!$A$2:$V$777,COLUMN(I$1)-1,FALSE)),VLOOKUP($A496,pivotdata!$A$2:$V$777,COLUMN(I$1)-1,FALSE),0)</f>
        <v>13929785</v>
      </c>
      <c r="J496">
        <f>IF(ISNUMBER(VLOOKUP($A496,pivotdata!$A$2:$V$777,COLUMN(J$1)-1,FALSE)),VLOOKUP($A496,pivotdata!$A$2:$V$777,COLUMN(J$1)-1,FALSE),0)</f>
        <v>959055</v>
      </c>
      <c r="K496">
        <f>IF(ISNUMBER(VLOOKUP($A496,pivotdata!$A$2:$V$777,COLUMN(K$1)-1,FALSE)),VLOOKUP($A496,pivotdata!$A$2:$V$777,COLUMN(K$1)-1,FALSE),0)</f>
        <v>4818051</v>
      </c>
      <c r="L496">
        <f>IF(ISNUMBER(VLOOKUP($A496,pivotdata!$A$2:$V$777,COLUMN(L$1)-1,FALSE)),VLOOKUP($A496,pivotdata!$A$2:$V$777,COLUMN(L$1)-1,FALSE),0)</f>
        <v>5871002</v>
      </c>
      <c r="M496">
        <f>IF(ISNUMBER(VLOOKUP($A496,pivotdata!$A$2:$V$777,COLUMN(M$1)-1,FALSE)),VLOOKUP($A496,pivotdata!$A$2:$V$777,COLUMN(M$1)-1,FALSE),0)</f>
        <v>2909558</v>
      </c>
      <c r="N496">
        <f>IF(ISNUMBER(VLOOKUP($A496,pivotdata!$A$2:$V$777,COLUMN(N$1)-1,FALSE)),VLOOKUP($A496,pivotdata!$A$2:$V$777,COLUMN(N$1)-1,FALSE),0)</f>
        <v>3974973</v>
      </c>
      <c r="O496">
        <f>IF(ISNUMBER(VLOOKUP($A496,pivotdata!$A$2:$V$777,COLUMN(O$1)-1,FALSE)),VLOOKUP($A496,pivotdata!$A$2:$V$777,COLUMN(O$1)-1,FALSE),0)</f>
        <v>3587402</v>
      </c>
      <c r="P496">
        <f>IF(ISNUMBER(VLOOKUP($A496,pivotdata!$A$2:$V$777,COLUMN(P$1)-1,FALSE)),VLOOKUP($A496,pivotdata!$A$2:$V$777,COLUMN(P$1)-1,FALSE),0)</f>
        <v>3381530</v>
      </c>
      <c r="Q496">
        <f>IF(ISNUMBER(VLOOKUP($A496,pivotdata!$A$2:$V$777,COLUMN(Q$1)-1,FALSE)),VLOOKUP($A496,pivotdata!$A$2:$V$777,COLUMN(Q$1)-1,FALSE),0)</f>
        <v>3610183</v>
      </c>
      <c r="R496">
        <f>IF(ISNUMBER(VLOOKUP($A496,pivotdata!$A$2:$V$777,COLUMN(R$1)-1,FALSE)),VLOOKUP($A496,pivotdata!$A$2:$V$777,COLUMN(R$1)-1,FALSE),0)</f>
        <v>4793028</v>
      </c>
      <c r="S496">
        <f>IF(ISNUMBER(VLOOKUP($A496,pivotdata!$A$2:$V$777,COLUMN(S$1)-1,FALSE)),VLOOKUP($A496,pivotdata!$A$2:$V$777,COLUMN(S$1)-1,FALSE),0)</f>
        <v>7597946</v>
      </c>
      <c r="T496">
        <f>IF(ISNUMBER(VLOOKUP($A496,pivotdata!$A$2:$V$777,COLUMN(T$1)-1,FALSE)),VLOOKUP($A496,pivotdata!$A$2:$V$777,COLUMN(T$1)-1,FALSE),0)</f>
        <v>7010507</v>
      </c>
      <c r="U496">
        <f>IF(ISNUMBER(VLOOKUP($A496,pivotdata!$A$2:$V$777,COLUMN(U$1)-1,FALSE)),VLOOKUP($A496,pivotdata!$A$2:$V$777,COLUMN(U$1)-1,FALSE),0)</f>
        <v>15060409</v>
      </c>
      <c r="V496">
        <f>IF(ISNUMBER(VLOOKUP($A496,pivotdata!$A$2:$V$777,COLUMN(V$1)-1,FALSE)),VLOOKUP($A496,pivotdata!$A$2:$V$777,COLUMN(V$1)-1,FALSE),0)</f>
        <v>16907424</v>
      </c>
      <c r="W496">
        <f>IF(ISNUMBER(VLOOKUP($A496,pivotdata!$A$2:$V$777,COLUMN(W$1)-1,FALSE)),VLOOKUP($A496,pivotdata!$A$2:$V$777,COLUMN(W$1)-1,FALSE),0)</f>
        <v>16730537</v>
      </c>
    </row>
    <row r="497" spans="1:23" x14ac:dyDescent="0.25">
      <c r="A497" s="1">
        <v>6822</v>
      </c>
      <c r="B497" s="2" t="s">
        <v>307</v>
      </c>
      <c r="C497">
        <f>IF(ISNUMBER(VLOOKUP($A497,pivotdata!$A$2:$V$777,COLUMN(C$1)-1,FALSE)),VLOOKUP($A497,pivotdata!$A$2:$V$777,COLUMN(C$1)-1,FALSE),0)</f>
        <v>15888590</v>
      </c>
      <c r="D497">
        <f>IF(ISNUMBER(VLOOKUP($A497,pivotdata!$A$2:$V$777,COLUMN(D$1)-1,FALSE)),VLOOKUP($A497,pivotdata!$A$2:$V$777,COLUMN(D$1)-1,FALSE),0)</f>
        <v>14130730</v>
      </c>
      <c r="E497">
        <f>IF(ISNUMBER(VLOOKUP($A497,pivotdata!$A$2:$V$777,COLUMN(E$1)-1,FALSE)),VLOOKUP($A497,pivotdata!$A$2:$V$777,COLUMN(E$1)-1,FALSE),0)</f>
        <v>17583808</v>
      </c>
      <c r="F497">
        <f>IF(ISNUMBER(VLOOKUP($A497,pivotdata!$A$2:$V$777,COLUMN(F$1)-1,FALSE)),VLOOKUP($A497,pivotdata!$A$2:$V$777,COLUMN(F$1)-1,FALSE),0)</f>
        <v>14081405</v>
      </c>
      <c r="G497">
        <f>IF(ISNUMBER(VLOOKUP($A497,pivotdata!$A$2:$V$777,COLUMN(G$1)-1,FALSE)),VLOOKUP($A497,pivotdata!$A$2:$V$777,COLUMN(G$1)-1,FALSE),0)</f>
        <v>16002598</v>
      </c>
      <c r="H497">
        <f>IF(ISNUMBER(VLOOKUP($A497,pivotdata!$A$2:$V$777,COLUMN(H$1)-1,FALSE)),VLOOKUP($A497,pivotdata!$A$2:$V$777,COLUMN(H$1)-1,FALSE),0)</f>
        <v>23075836</v>
      </c>
      <c r="I497">
        <f>IF(ISNUMBER(VLOOKUP($A497,pivotdata!$A$2:$V$777,COLUMN(I$1)-1,FALSE)),VLOOKUP($A497,pivotdata!$A$2:$V$777,COLUMN(I$1)-1,FALSE),0)</f>
        <v>46779024</v>
      </c>
      <c r="J497">
        <f>IF(ISNUMBER(VLOOKUP($A497,pivotdata!$A$2:$V$777,COLUMN(J$1)-1,FALSE)),VLOOKUP($A497,pivotdata!$A$2:$V$777,COLUMN(J$1)-1,FALSE),0)</f>
        <v>99871648</v>
      </c>
      <c r="K497">
        <f>IF(ISNUMBER(VLOOKUP($A497,pivotdata!$A$2:$V$777,COLUMN(K$1)-1,FALSE)),VLOOKUP($A497,pivotdata!$A$2:$V$777,COLUMN(K$1)-1,FALSE),0)</f>
        <v>78021240</v>
      </c>
      <c r="L497">
        <f>IF(ISNUMBER(VLOOKUP($A497,pivotdata!$A$2:$V$777,COLUMN(L$1)-1,FALSE)),VLOOKUP($A497,pivotdata!$A$2:$V$777,COLUMN(L$1)-1,FALSE),0)</f>
        <v>91479928</v>
      </c>
      <c r="M497">
        <f>IF(ISNUMBER(VLOOKUP($A497,pivotdata!$A$2:$V$777,COLUMN(M$1)-1,FALSE)),VLOOKUP($A497,pivotdata!$A$2:$V$777,COLUMN(M$1)-1,FALSE),0)</f>
        <v>78196520</v>
      </c>
      <c r="N497">
        <f>IF(ISNUMBER(VLOOKUP($A497,pivotdata!$A$2:$V$777,COLUMN(N$1)-1,FALSE)),VLOOKUP($A497,pivotdata!$A$2:$V$777,COLUMN(N$1)-1,FALSE),0)</f>
        <v>75240145</v>
      </c>
      <c r="O497">
        <f>IF(ISNUMBER(VLOOKUP($A497,pivotdata!$A$2:$V$777,COLUMN(O$1)-1,FALSE)),VLOOKUP($A497,pivotdata!$A$2:$V$777,COLUMN(O$1)-1,FALSE),0)</f>
        <v>93191237</v>
      </c>
      <c r="P497">
        <f>IF(ISNUMBER(VLOOKUP($A497,pivotdata!$A$2:$V$777,COLUMN(P$1)-1,FALSE)),VLOOKUP($A497,pivotdata!$A$2:$V$777,COLUMN(P$1)-1,FALSE),0)</f>
        <v>92399810</v>
      </c>
      <c r="Q497">
        <f>IF(ISNUMBER(VLOOKUP($A497,pivotdata!$A$2:$V$777,COLUMN(Q$1)-1,FALSE)),VLOOKUP($A497,pivotdata!$A$2:$V$777,COLUMN(Q$1)-1,FALSE),0)</f>
        <v>89020678</v>
      </c>
      <c r="R497">
        <f>IF(ISNUMBER(VLOOKUP($A497,pivotdata!$A$2:$V$777,COLUMN(R$1)-1,FALSE)),VLOOKUP($A497,pivotdata!$A$2:$V$777,COLUMN(R$1)-1,FALSE),0)</f>
        <v>111699637</v>
      </c>
      <c r="S497">
        <f>IF(ISNUMBER(VLOOKUP($A497,pivotdata!$A$2:$V$777,COLUMN(S$1)-1,FALSE)),VLOOKUP($A497,pivotdata!$A$2:$V$777,COLUMN(S$1)-1,FALSE),0)</f>
        <v>177452312</v>
      </c>
      <c r="T497">
        <f>IF(ISNUMBER(VLOOKUP($A497,pivotdata!$A$2:$V$777,COLUMN(T$1)-1,FALSE)),VLOOKUP($A497,pivotdata!$A$2:$V$777,COLUMN(T$1)-1,FALSE),0)</f>
        <v>197182066</v>
      </c>
      <c r="U497">
        <f>IF(ISNUMBER(VLOOKUP($A497,pivotdata!$A$2:$V$777,COLUMN(U$1)-1,FALSE)),VLOOKUP($A497,pivotdata!$A$2:$V$777,COLUMN(U$1)-1,FALSE),0)</f>
        <v>369161877</v>
      </c>
      <c r="V497">
        <f>IF(ISNUMBER(VLOOKUP($A497,pivotdata!$A$2:$V$777,COLUMN(V$1)-1,FALSE)),VLOOKUP($A497,pivotdata!$A$2:$V$777,COLUMN(V$1)-1,FALSE),0)</f>
        <v>428843776</v>
      </c>
      <c r="W497">
        <f>IF(ISNUMBER(VLOOKUP($A497,pivotdata!$A$2:$V$777,COLUMN(W$1)-1,FALSE)),VLOOKUP($A497,pivotdata!$A$2:$V$777,COLUMN(W$1)-1,FALSE),0)</f>
        <v>451874652</v>
      </c>
    </row>
    <row r="498" spans="1:23" x14ac:dyDescent="0.25">
      <c r="A498" s="1">
        <v>6831</v>
      </c>
      <c r="B498" s="2" t="s">
        <v>306</v>
      </c>
      <c r="C498">
        <f>IF(ISNUMBER(VLOOKUP($A498,pivotdata!$A$2:$V$777,COLUMN(C$1)-1,FALSE)),VLOOKUP($A498,pivotdata!$A$2:$V$777,COLUMN(C$1)-1,FALSE),0)</f>
        <v>114451</v>
      </c>
      <c r="D498">
        <f>IF(ISNUMBER(VLOOKUP($A498,pivotdata!$A$2:$V$777,COLUMN(D$1)-1,FALSE)),VLOOKUP($A498,pivotdata!$A$2:$V$777,COLUMN(D$1)-1,FALSE),0)</f>
        <v>149452</v>
      </c>
      <c r="E498">
        <f>IF(ISNUMBER(VLOOKUP($A498,pivotdata!$A$2:$V$777,COLUMN(E$1)-1,FALSE)),VLOOKUP($A498,pivotdata!$A$2:$V$777,COLUMN(E$1)-1,FALSE),0)</f>
        <v>63102</v>
      </c>
      <c r="F498">
        <f>IF(ISNUMBER(VLOOKUP($A498,pivotdata!$A$2:$V$777,COLUMN(F$1)-1,FALSE)),VLOOKUP($A498,pivotdata!$A$2:$V$777,COLUMN(F$1)-1,FALSE),0)</f>
        <v>51429</v>
      </c>
      <c r="G498">
        <f>IF(ISNUMBER(VLOOKUP($A498,pivotdata!$A$2:$V$777,COLUMN(G$1)-1,FALSE)),VLOOKUP($A498,pivotdata!$A$2:$V$777,COLUMN(G$1)-1,FALSE),0)</f>
        <v>12164</v>
      </c>
      <c r="H498">
        <f>IF(ISNUMBER(VLOOKUP($A498,pivotdata!$A$2:$V$777,COLUMN(H$1)-1,FALSE)),VLOOKUP($A498,pivotdata!$A$2:$V$777,COLUMN(H$1)-1,FALSE),0)</f>
        <v>5312</v>
      </c>
      <c r="I498">
        <f>IF(ISNUMBER(VLOOKUP($A498,pivotdata!$A$2:$V$777,COLUMN(I$1)-1,FALSE)),VLOOKUP($A498,pivotdata!$A$2:$V$777,COLUMN(I$1)-1,FALSE),0)</f>
        <v>6686</v>
      </c>
      <c r="J498">
        <f>IF(ISNUMBER(VLOOKUP($A498,pivotdata!$A$2:$V$777,COLUMN(J$1)-1,FALSE)),VLOOKUP($A498,pivotdata!$A$2:$V$777,COLUMN(J$1)-1,FALSE),0)</f>
        <v>10294</v>
      </c>
      <c r="K498">
        <f>IF(ISNUMBER(VLOOKUP($A498,pivotdata!$A$2:$V$777,COLUMN(K$1)-1,FALSE)),VLOOKUP($A498,pivotdata!$A$2:$V$777,COLUMN(K$1)-1,FALSE),0)</f>
        <v>25862</v>
      </c>
      <c r="L498">
        <f>IF(ISNUMBER(VLOOKUP($A498,pivotdata!$A$2:$V$777,COLUMN(L$1)-1,FALSE)),VLOOKUP($A498,pivotdata!$A$2:$V$777,COLUMN(L$1)-1,FALSE),0)</f>
        <v>101300</v>
      </c>
      <c r="M498">
        <f>IF(ISNUMBER(VLOOKUP($A498,pivotdata!$A$2:$V$777,COLUMN(M$1)-1,FALSE)),VLOOKUP($A498,pivotdata!$A$2:$V$777,COLUMN(M$1)-1,FALSE),0)</f>
        <v>143402</v>
      </c>
      <c r="N498">
        <f>IF(ISNUMBER(VLOOKUP($A498,pivotdata!$A$2:$V$777,COLUMN(N$1)-1,FALSE)),VLOOKUP($A498,pivotdata!$A$2:$V$777,COLUMN(N$1)-1,FALSE),0)</f>
        <v>165353</v>
      </c>
      <c r="O498">
        <f>IF(ISNUMBER(VLOOKUP($A498,pivotdata!$A$2:$V$777,COLUMN(O$1)-1,FALSE)),VLOOKUP($A498,pivotdata!$A$2:$V$777,COLUMN(O$1)-1,FALSE),0)</f>
        <v>179574</v>
      </c>
      <c r="P498">
        <f>IF(ISNUMBER(VLOOKUP($A498,pivotdata!$A$2:$V$777,COLUMN(P$1)-1,FALSE)),VLOOKUP($A498,pivotdata!$A$2:$V$777,COLUMN(P$1)-1,FALSE),0)</f>
        <v>144794</v>
      </c>
      <c r="Q498">
        <f>IF(ISNUMBER(VLOOKUP($A498,pivotdata!$A$2:$V$777,COLUMN(Q$1)-1,FALSE)),VLOOKUP($A498,pivotdata!$A$2:$V$777,COLUMN(Q$1)-1,FALSE),0)</f>
        <v>393556</v>
      </c>
      <c r="R498">
        <f>IF(ISNUMBER(VLOOKUP($A498,pivotdata!$A$2:$V$777,COLUMN(R$1)-1,FALSE)),VLOOKUP($A498,pivotdata!$A$2:$V$777,COLUMN(R$1)-1,FALSE),0)</f>
        <v>421440</v>
      </c>
      <c r="S498">
        <f>IF(ISNUMBER(VLOOKUP($A498,pivotdata!$A$2:$V$777,COLUMN(S$1)-1,FALSE)),VLOOKUP($A498,pivotdata!$A$2:$V$777,COLUMN(S$1)-1,FALSE),0)</f>
        <v>974468</v>
      </c>
      <c r="T498">
        <f>IF(ISNUMBER(VLOOKUP($A498,pivotdata!$A$2:$V$777,COLUMN(T$1)-1,FALSE)),VLOOKUP($A498,pivotdata!$A$2:$V$777,COLUMN(T$1)-1,FALSE),0)</f>
        <v>1092476</v>
      </c>
      <c r="U498">
        <f>IF(ISNUMBER(VLOOKUP($A498,pivotdata!$A$2:$V$777,COLUMN(U$1)-1,FALSE)),VLOOKUP($A498,pivotdata!$A$2:$V$777,COLUMN(U$1)-1,FALSE),0)</f>
        <v>1563902</v>
      </c>
      <c r="V498">
        <f>IF(ISNUMBER(VLOOKUP($A498,pivotdata!$A$2:$V$777,COLUMN(V$1)-1,FALSE)),VLOOKUP($A498,pivotdata!$A$2:$V$777,COLUMN(V$1)-1,FALSE),0)</f>
        <v>11350272</v>
      </c>
      <c r="W498">
        <f>IF(ISNUMBER(VLOOKUP($A498,pivotdata!$A$2:$V$777,COLUMN(W$1)-1,FALSE)),VLOOKUP($A498,pivotdata!$A$2:$V$777,COLUMN(W$1)-1,FALSE),0)</f>
        <v>9601739</v>
      </c>
    </row>
    <row r="499" spans="1:23" x14ac:dyDescent="0.25">
      <c r="A499" s="1">
        <v>6832</v>
      </c>
      <c r="B499" s="2" t="s">
        <v>305</v>
      </c>
      <c r="C499">
        <f>IF(ISNUMBER(VLOOKUP($A499,pivotdata!$A$2:$V$777,COLUMN(C$1)-1,FALSE)),VLOOKUP($A499,pivotdata!$A$2:$V$777,COLUMN(C$1)-1,FALSE),0)</f>
        <v>46325</v>
      </c>
      <c r="D499">
        <f>IF(ISNUMBER(VLOOKUP($A499,pivotdata!$A$2:$V$777,COLUMN(D$1)-1,FALSE)),VLOOKUP($A499,pivotdata!$A$2:$V$777,COLUMN(D$1)-1,FALSE),0)</f>
        <v>42476</v>
      </c>
      <c r="E499">
        <f>IF(ISNUMBER(VLOOKUP($A499,pivotdata!$A$2:$V$777,COLUMN(E$1)-1,FALSE)),VLOOKUP($A499,pivotdata!$A$2:$V$777,COLUMN(E$1)-1,FALSE),0)</f>
        <v>14297</v>
      </c>
      <c r="F499">
        <f>IF(ISNUMBER(VLOOKUP($A499,pivotdata!$A$2:$V$777,COLUMN(F$1)-1,FALSE)),VLOOKUP($A499,pivotdata!$A$2:$V$777,COLUMN(F$1)-1,FALSE),0)</f>
        <v>29818</v>
      </c>
      <c r="G499">
        <f>IF(ISNUMBER(VLOOKUP($A499,pivotdata!$A$2:$V$777,COLUMN(G$1)-1,FALSE)),VLOOKUP($A499,pivotdata!$A$2:$V$777,COLUMN(G$1)-1,FALSE),0)</f>
        <v>43753</v>
      </c>
      <c r="H499">
        <f>IF(ISNUMBER(VLOOKUP($A499,pivotdata!$A$2:$V$777,COLUMN(H$1)-1,FALSE)),VLOOKUP($A499,pivotdata!$A$2:$V$777,COLUMN(H$1)-1,FALSE),0)</f>
        <v>38002</v>
      </c>
      <c r="I499">
        <f>IF(ISNUMBER(VLOOKUP($A499,pivotdata!$A$2:$V$777,COLUMN(I$1)-1,FALSE)),VLOOKUP($A499,pivotdata!$A$2:$V$777,COLUMN(I$1)-1,FALSE),0)</f>
        <v>34836</v>
      </c>
      <c r="J499">
        <f>IF(ISNUMBER(VLOOKUP($A499,pivotdata!$A$2:$V$777,COLUMN(J$1)-1,FALSE)),VLOOKUP($A499,pivotdata!$A$2:$V$777,COLUMN(J$1)-1,FALSE),0)</f>
        <v>78210</v>
      </c>
      <c r="K499">
        <f>IF(ISNUMBER(VLOOKUP($A499,pivotdata!$A$2:$V$777,COLUMN(K$1)-1,FALSE)),VLOOKUP($A499,pivotdata!$A$2:$V$777,COLUMN(K$1)-1,FALSE),0)</f>
        <v>191209</v>
      </c>
      <c r="L499">
        <f>IF(ISNUMBER(VLOOKUP($A499,pivotdata!$A$2:$V$777,COLUMN(L$1)-1,FALSE)),VLOOKUP($A499,pivotdata!$A$2:$V$777,COLUMN(L$1)-1,FALSE),0)</f>
        <v>627172</v>
      </c>
      <c r="M499">
        <f>IF(ISNUMBER(VLOOKUP($A499,pivotdata!$A$2:$V$777,COLUMN(M$1)-1,FALSE)),VLOOKUP($A499,pivotdata!$A$2:$V$777,COLUMN(M$1)-1,FALSE),0)</f>
        <v>811093</v>
      </c>
      <c r="N499">
        <f>IF(ISNUMBER(VLOOKUP($A499,pivotdata!$A$2:$V$777,COLUMN(N$1)-1,FALSE)),VLOOKUP($A499,pivotdata!$A$2:$V$777,COLUMN(N$1)-1,FALSE),0)</f>
        <v>485957</v>
      </c>
      <c r="O499">
        <f>IF(ISNUMBER(VLOOKUP($A499,pivotdata!$A$2:$V$777,COLUMN(O$1)-1,FALSE)),VLOOKUP($A499,pivotdata!$A$2:$V$777,COLUMN(O$1)-1,FALSE),0)</f>
        <v>600000</v>
      </c>
      <c r="P499">
        <f>IF(ISNUMBER(VLOOKUP($A499,pivotdata!$A$2:$V$777,COLUMN(P$1)-1,FALSE)),VLOOKUP($A499,pivotdata!$A$2:$V$777,COLUMN(P$1)-1,FALSE),0)</f>
        <v>620822</v>
      </c>
      <c r="Q499">
        <f>IF(ISNUMBER(VLOOKUP($A499,pivotdata!$A$2:$V$777,COLUMN(Q$1)-1,FALSE)),VLOOKUP($A499,pivotdata!$A$2:$V$777,COLUMN(Q$1)-1,FALSE),0)</f>
        <v>242178</v>
      </c>
      <c r="R499">
        <f>IF(ISNUMBER(VLOOKUP($A499,pivotdata!$A$2:$V$777,COLUMN(R$1)-1,FALSE)),VLOOKUP($A499,pivotdata!$A$2:$V$777,COLUMN(R$1)-1,FALSE),0)</f>
        <v>275945</v>
      </c>
      <c r="S499">
        <f>IF(ISNUMBER(VLOOKUP($A499,pivotdata!$A$2:$V$777,COLUMN(S$1)-1,FALSE)),VLOOKUP($A499,pivotdata!$A$2:$V$777,COLUMN(S$1)-1,FALSE),0)</f>
        <v>515749</v>
      </c>
      <c r="T499">
        <f>IF(ISNUMBER(VLOOKUP($A499,pivotdata!$A$2:$V$777,COLUMN(T$1)-1,FALSE)),VLOOKUP($A499,pivotdata!$A$2:$V$777,COLUMN(T$1)-1,FALSE),0)</f>
        <v>452495</v>
      </c>
      <c r="U499">
        <f>IF(ISNUMBER(VLOOKUP($A499,pivotdata!$A$2:$V$777,COLUMN(U$1)-1,FALSE)),VLOOKUP($A499,pivotdata!$A$2:$V$777,COLUMN(U$1)-1,FALSE),0)</f>
        <v>497280</v>
      </c>
      <c r="V499">
        <f>IF(ISNUMBER(VLOOKUP($A499,pivotdata!$A$2:$V$777,COLUMN(V$1)-1,FALSE)),VLOOKUP($A499,pivotdata!$A$2:$V$777,COLUMN(V$1)-1,FALSE),0)</f>
        <v>848494</v>
      </c>
      <c r="W499">
        <f>IF(ISNUMBER(VLOOKUP($A499,pivotdata!$A$2:$V$777,COLUMN(W$1)-1,FALSE)),VLOOKUP($A499,pivotdata!$A$2:$V$777,COLUMN(W$1)-1,FALSE),0)</f>
        <v>275396</v>
      </c>
    </row>
    <row r="500" spans="1:23" x14ac:dyDescent="0.25">
      <c r="A500" s="1">
        <v>6841</v>
      </c>
      <c r="B500" s="2" t="s">
        <v>304</v>
      </c>
      <c r="C500">
        <f>IF(ISNUMBER(VLOOKUP($A500,pivotdata!$A$2:$V$777,COLUMN(C$1)-1,FALSE)),VLOOKUP($A500,pivotdata!$A$2:$V$777,COLUMN(C$1)-1,FALSE),0)</f>
        <v>8955267</v>
      </c>
      <c r="D500">
        <f>IF(ISNUMBER(VLOOKUP($A500,pivotdata!$A$2:$V$777,COLUMN(D$1)-1,FALSE)),VLOOKUP($A500,pivotdata!$A$2:$V$777,COLUMN(D$1)-1,FALSE),0)</f>
        <v>9840088</v>
      </c>
      <c r="E500">
        <f>IF(ISNUMBER(VLOOKUP($A500,pivotdata!$A$2:$V$777,COLUMN(E$1)-1,FALSE)),VLOOKUP($A500,pivotdata!$A$2:$V$777,COLUMN(E$1)-1,FALSE),0)</f>
        <v>12598384</v>
      </c>
      <c r="F500">
        <f>IF(ISNUMBER(VLOOKUP($A500,pivotdata!$A$2:$V$777,COLUMN(F$1)-1,FALSE)),VLOOKUP($A500,pivotdata!$A$2:$V$777,COLUMN(F$1)-1,FALSE),0)</f>
        <v>14639462</v>
      </c>
      <c r="G500">
        <f>IF(ISNUMBER(VLOOKUP($A500,pivotdata!$A$2:$V$777,COLUMN(G$1)-1,FALSE)),VLOOKUP($A500,pivotdata!$A$2:$V$777,COLUMN(G$1)-1,FALSE),0)</f>
        <v>26055420</v>
      </c>
      <c r="H500">
        <f>IF(ISNUMBER(VLOOKUP($A500,pivotdata!$A$2:$V$777,COLUMN(H$1)-1,FALSE)),VLOOKUP($A500,pivotdata!$A$2:$V$777,COLUMN(H$1)-1,FALSE),0)</f>
        <v>28172256</v>
      </c>
      <c r="I500">
        <f>IF(ISNUMBER(VLOOKUP($A500,pivotdata!$A$2:$V$777,COLUMN(I$1)-1,FALSE)),VLOOKUP($A500,pivotdata!$A$2:$V$777,COLUMN(I$1)-1,FALSE),0)</f>
        <v>63933408</v>
      </c>
      <c r="J500">
        <f>IF(ISNUMBER(VLOOKUP($A500,pivotdata!$A$2:$V$777,COLUMN(J$1)-1,FALSE)),VLOOKUP($A500,pivotdata!$A$2:$V$777,COLUMN(J$1)-1,FALSE),0)</f>
        <v>45143696</v>
      </c>
      <c r="K500">
        <f>IF(ISNUMBER(VLOOKUP($A500,pivotdata!$A$2:$V$777,COLUMN(K$1)-1,FALSE)),VLOOKUP($A500,pivotdata!$A$2:$V$777,COLUMN(K$1)-1,FALSE),0)</f>
        <v>43842180</v>
      </c>
      <c r="L500">
        <f>IF(ISNUMBER(VLOOKUP($A500,pivotdata!$A$2:$V$777,COLUMN(L$1)-1,FALSE)),VLOOKUP($A500,pivotdata!$A$2:$V$777,COLUMN(L$1)-1,FALSE),0)</f>
        <v>50201064</v>
      </c>
      <c r="M500">
        <f>IF(ISNUMBER(VLOOKUP($A500,pivotdata!$A$2:$V$777,COLUMN(M$1)-1,FALSE)),VLOOKUP($A500,pivotdata!$A$2:$V$777,COLUMN(M$1)-1,FALSE),0)</f>
        <v>44423044</v>
      </c>
      <c r="N500">
        <f>IF(ISNUMBER(VLOOKUP($A500,pivotdata!$A$2:$V$777,COLUMN(N$1)-1,FALSE)),VLOOKUP($A500,pivotdata!$A$2:$V$777,COLUMN(N$1)-1,FALSE),0)</f>
        <v>42768778</v>
      </c>
      <c r="O500">
        <f>IF(ISNUMBER(VLOOKUP($A500,pivotdata!$A$2:$V$777,COLUMN(O$1)-1,FALSE)),VLOOKUP($A500,pivotdata!$A$2:$V$777,COLUMN(O$1)-1,FALSE),0)</f>
        <v>45679371</v>
      </c>
      <c r="P500">
        <f>IF(ISNUMBER(VLOOKUP($A500,pivotdata!$A$2:$V$777,COLUMN(P$1)-1,FALSE)),VLOOKUP($A500,pivotdata!$A$2:$V$777,COLUMN(P$1)-1,FALSE),0)</f>
        <v>36099376</v>
      </c>
      <c r="Q500">
        <f>IF(ISNUMBER(VLOOKUP($A500,pivotdata!$A$2:$V$777,COLUMN(Q$1)-1,FALSE)),VLOOKUP($A500,pivotdata!$A$2:$V$777,COLUMN(Q$1)-1,FALSE),0)</f>
        <v>38209435</v>
      </c>
      <c r="R500">
        <f>IF(ISNUMBER(VLOOKUP($A500,pivotdata!$A$2:$V$777,COLUMN(R$1)-1,FALSE)),VLOOKUP($A500,pivotdata!$A$2:$V$777,COLUMN(R$1)-1,FALSE),0)</f>
        <v>43176144</v>
      </c>
      <c r="S500">
        <f>IF(ISNUMBER(VLOOKUP($A500,pivotdata!$A$2:$V$777,COLUMN(S$1)-1,FALSE)),VLOOKUP($A500,pivotdata!$A$2:$V$777,COLUMN(S$1)-1,FALSE),0)</f>
        <v>63195510</v>
      </c>
      <c r="T500">
        <f>IF(ISNUMBER(VLOOKUP($A500,pivotdata!$A$2:$V$777,COLUMN(T$1)-1,FALSE)),VLOOKUP($A500,pivotdata!$A$2:$V$777,COLUMN(T$1)-1,FALSE),0)</f>
        <v>74115579</v>
      </c>
      <c r="U500">
        <f>IF(ISNUMBER(VLOOKUP($A500,pivotdata!$A$2:$V$777,COLUMN(U$1)-1,FALSE)),VLOOKUP($A500,pivotdata!$A$2:$V$777,COLUMN(U$1)-1,FALSE),0)</f>
        <v>111495089</v>
      </c>
      <c r="V500">
        <f>IF(ISNUMBER(VLOOKUP($A500,pivotdata!$A$2:$V$777,COLUMN(V$1)-1,FALSE)),VLOOKUP($A500,pivotdata!$A$2:$V$777,COLUMN(V$1)-1,FALSE),0)</f>
        <v>145946253</v>
      </c>
      <c r="W500">
        <f>IF(ISNUMBER(VLOOKUP($A500,pivotdata!$A$2:$V$777,COLUMN(W$1)-1,FALSE)),VLOOKUP($A500,pivotdata!$A$2:$V$777,COLUMN(W$1)-1,FALSE),0)</f>
        <v>161437557</v>
      </c>
    </row>
    <row r="501" spans="1:23" x14ac:dyDescent="0.25">
      <c r="A501" s="1">
        <v>6842</v>
      </c>
      <c r="B501" s="2" t="s">
        <v>303</v>
      </c>
      <c r="C501">
        <f>IF(ISNUMBER(VLOOKUP($A501,pivotdata!$A$2:$V$777,COLUMN(C$1)-1,FALSE)),VLOOKUP($A501,pivotdata!$A$2:$V$777,COLUMN(C$1)-1,FALSE),0)</f>
        <v>16133861</v>
      </c>
      <c r="D501">
        <f>IF(ISNUMBER(VLOOKUP($A501,pivotdata!$A$2:$V$777,COLUMN(D$1)-1,FALSE)),VLOOKUP($A501,pivotdata!$A$2:$V$777,COLUMN(D$1)-1,FALSE),0)</f>
        <v>12276427</v>
      </c>
      <c r="E501">
        <f>IF(ISNUMBER(VLOOKUP($A501,pivotdata!$A$2:$V$777,COLUMN(E$1)-1,FALSE)),VLOOKUP($A501,pivotdata!$A$2:$V$777,COLUMN(E$1)-1,FALSE),0)</f>
        <v>18889954</v>
      </c>
      <c r="F501">
        <f>IF(ISNUMBER(VLOOKUP($A501,pivotdata!$A$2:$V$777,COLUMN(F$1)-1,FALSE)),VLOOKUP($A501,pivotdata!$A$2:$V$777,COLUMN(F$1)-1,FALSE),0)</f>
        <v>23393342</v>
      </c>
      <c r="G501">
        <f>IF(ISNUMBER(VLOOKUP($A501,pivotdata!$A$2:$V$777,COLUMN(G$1)-1,FALSE)),VLOOKUP($A501,pivotdata!$A$2:$V$777,COLUMN(G$1)-1,FALSE),0)</f>
        <v>24478264</v>
      </c>
      <c r="H501">
        <f>IF(ISNUMBER(VLOOKUP($A501,pivotdata!$A$2:$V$777,COLUMN(H$1)-1,FALSE)),VLOOKUP($A501,pivotdata!$A$2:$V$777,COLUMN(H$1)-1,FALSE),0)</f>
        <v>20865834</v>
      </c>
      <c r="I501">
        <f>IF(ISNUMBER(VLOOKUP($A501,pivotdata!$A$2:$V$777,COLUMN(I$1)-1,FALSE)),VLOOKUP($A501,pivotdata!$A$2:$V$777,COLUMN(I$1)-1,FALSE),0)</f>
        <v>30333256</v>
      </c>
      <c r="J501">
        <f>IF(ISNUMBER(VLOOKUP($A501,pivotdata!$A$2:$V$777,COLUMN(J$1)-1,FALSE)),VLOOKUP($A501,pivotdata!$A$2:$V$777,COLUMN(J$1)-1,FALSE),0)</f>
        <v>37404652</v>
      </c>
      <c r="K501">
        <f>IF(ISNUMBER(VLOOKUP($A501,pivotdata!$A$2:$V$777,COLUMN(K$1)-1,FALSE)),VLOOKUP($A501,pivotdata!$A$2:$V$777,COLUMN(K$1)-1,FALSE),0)</f>
        <v>30023412</v>
      </c>
      <c r="L501">
        <f>IF(ISNUMBER(VLOOKUP($A501,pivotdata!$A$2:$V$777,COLUMN(L$1)-1,FALSE)),VLOOKUP($A501,pivotdata!$A$2:$V$777,COLUMN(L$1)-1,FALSE),0)</f>
        <v>33171908</v>
      </c>
      <c r="M501">
        <f>IF(ISNUMBER(VLOOKUP($A501,pivotdata!$A$2:$V$777,COLUMN(M$1)-1,FALSE)),VLOOKUP($A501,pivotdata!$A$2:$V$777,COLUMN(M$1)-1,FALSE),0)</f>
        <v>34985688</v>
      </c>
      <c r="N501">
        <f>IF(ISNUMBER(VLOOKUP($A501,pivotdata!$A$2:$V$777,COLUMN(N$1)-1,FALSE)),VLOOKUP($A501,pivotdata!$A$2:$V$777,COLUMN(N$1)-1,FALSE),0)</f>
        <v>50534793</v>
      </c>
      <c r="O501">
        <f>IF(ISNUMBER(VLOOKUP($A501,pivotdata!$A$2:$V$777,COLUMN(O$1)-1,FALSE)),VLOOKUP($A501,pivotdata!$A$2:$V$777,COLUMN(O$1)-1,FALSE),0)</f>
        <v>55911953</v>
      </c>
      <c r="P501">
        <f>IF(ISNUMBER(VLOOKUP($A501,pivotdata!$A$2:$V$777,COLUMN(P$1)-1,FALSE)),VLOOKUP($A501,pivotdata!$A$2:$V$777,COLUMN(P$1)-1,FALSE),0)</f>
        <v>56082100</v>
      </c>
      <c r="Q501">
        <f>IF(ISNUMBER(VLOOKUP($A501,pivotdata!$A$2:$V$777,COLUMN(Q$1)-1,FALSE)),VLOOKUP($A501,pivotdata!$A$2:$V$777,COLUMN(Q$1)-1,FALSE),0)</f>
        <v>57376484</v>
      </c>
      <c r="R501">
        <f>IF(ISNUMBER(VLOOKUP($A501,pivotdata!$A$2:$V$777,COLUMN(R$1)-1,FALSE)),VLOOKUP($A501,pivotdata!$A$2:$V$777,COLUMN(R$1)-1,FALSE),0)</f>
        <v>66242434</v>
      </c>
      <c r="S501">
        <f>IF(ISNUMBER(VLOOKUP($A501,pivotdata!$A$2:$V$777,COLUMN(S$1)-1,FALSE)),VLOOKUP($A501,pivotdata!$A$2:$V$777,COLUMN(S$1)-1,FALSE),0)</f>
        <v>79117699</v>
      </c>
      <c r="T501">
        <f>IF(ISNUMBER(VLOOKUP($A501,pivotdata!$A$2:$V$777,COLUMN(T$1)-1,FALSE)),VLOOKUP($A501,pivotdata!$A$2:$V$777,COLUMN(T$1)-1,FALSE),0)</f>
        <v>106571427</v>
      </c>
      <c r="U501">
        <f>IF(ISNUMBER(VLOOKUP($A501,pivotdata!$A$2:$V$777,COLUMN(U$1)-1,FALSE)),VLOOKUP($A501,pivotdata!$A$2:$V$777,COLUMN(U$1)-1,FALSE),0)</f>
        <v>136033422</v>
      </c>
      <c r="V501">
        <f>IF(ISNUMBER(VLOOKUP($A501,pivotdata!$A$2:$V$777,COLUMN(V$1)-1,FALSE)),VLOOKUP($A501,pivotdata!$A$2:$V$777,COLUMN(V$1)-1,FALSE),0)</f>
        <v>171584764</v>
      </c>
      <c r="W501">
        <f>IF(ISNUMBER(VLOOKUP($A501,pivotdata!$A$2:$V$777,COLUMN(W$1)-1,FALSE)),VLOOKUP($A501,pivotdata!$A$2:$V$777,COLUMN(W$1)-1,FALSE),0)</f>
        <v>163398939</v>
      </c>
    </row>
    <row r="502" spans="1:23" x14ac:dyDescent="0.25">
      <c r="A502" s="1">
        <v>6851</v>
      </c>
      <c r="B502" s="2" t="s">
        <v>302</v>
      </c>
      <c r="C502">
        <f>IF(ISNUMBER(VLOOKUP($A502,pivotdata!$A$2:$V$777,COLUMN(C$1)-1,FALSE)),VLOOKUP($A502,pivotdata!$A$2:$V$777,COLUMN(C$1)-1,FALSE),0)</f>
        <v>2620799</v>
      </c>
      <c r="D502">
        <f>IF(ISNUMBER(VLOOKUP($A502,pivotdata!$A$2:$V$777,COLUMN(D$1)-1,FALSE)),VLOOKUP($A502,pivotdata!$A$2:$V$777,COLUMN(D$1)-1,FALSE),0)</f>
        <v>2816919</v>
      </c>
      <c r="E502">
        <f>IF(ISNUMBER(VLOOKUP($A502,pivotdata!$A$2:$V$777,COLUMN(E$1)-1,FALSE)),VLOOKUP($A502,pivotdata!$A$2:$V$777,COLUMN(E$1)-1,FALSE),0)</f>
        <v>5091353</v>
      </c>
      <c r="F502">
        <f>IF(ISNUMBER(VLOOKUP($A502,pivotdata!$A$2:$V$777,COLUMN(F$1)-1,FALSE)),VLOOKUP($A502,pivotdata!$A$2:$V$777,COLUMN(F$1)-1,FALSE),0)</f>
        <v>3776180</v>
      </c>
      <c r="G502">
        <f>IF(ISNUMBER(VLOOKUP($A502,pivotdata!$A$2:$V$777,COLUMN(G$1)-1,FALSE)),VLOOKUP($A502,pivotdata!$A$2:$V$777,COLUMN(G$1)-1,FALSE),0)</f>
        <v>648367</v>
      </c>
      <c r="H502">
        <f>IF(ISNUMBER(VLOOKUP($A502,pivotdata!$A$2:$V$777,COLUMN(H$1)-1,FALSE)),VLOOKUP($A502,pivotdata!$A$2:$V$777,COLUMN(H$1)-1,FALSE),0)</f>
        <v>1140659</v>
      </c>
      <c r="I502">
        <f>IF(ISNUMBER(VLOOKUP($A502,pivotdata!$A$2:$V$777,COLUMN(I$1)-1,FALSE)),VLOOKUP($A502,pivotdata!$A$2:$V$777,COLUMN(I$1)-1,FALSE),0)</f>
        <v>2806193</v>
      </c>
      <c r="J502">
        <f>IF(ISNUMBER(VLOOKUP($A502,pivotdata!$A$2:$V$777,COLUMN(J$1)-1,FALSE)),VLOOKUP($A502,pivotdata!$A$2:$V$777,COLUMN(J$1)-1,FALSE),0)</f>
        <v>2302122</v>
      </c>
      <c r="K502">
        <f>IF(ISNUMBER(VLOOKUP($A502,pivotdata!$A$2:$V$777,COLUMN(K$1)-1,FALSE)),VLOOKUP($A502,pivotdata!$A$2:$V$777,COLUMN(K$1)-1,FALSE),0)</f>
        <v>1978035</v>
      </c>
      <c r="L502">
        <f>IF(ISNUMBER(VLOOKUP($A502,pivotdata!$A$2:$V$777,COLUMN(L$1)-1,FALSE)),VLOOKUP($A502,pivotdata!$A$2:$V$777,COLUMN(L$1)-1,FALSE),0)</f>
        <v>456074</v>
      </c>
      <c r="M502">
        <f>IF(ISNUMBER(VLOOKUP($A502,pivotdata!$A$2:$V$777,COLUMN(M$1)-1,FALSE)),VLOOKUP($A502,pivotdata!$A$2:$V$777,COLUMN(M$1)-1,FALSE),0)</f>
        <v>1225834</v>
      </c>
      <c r="N502">
        <f>IF(ISNUMBER(VLOOKUP($A502,pivotdata!$A$2:$V$777,COLUMN(N$1)-1,FALSE)),VLOOKUP($A502,pivotdata!$A$2:$V$777,COLUMN(N$1)-1,FALSE),0)</f>
        <v>2322216</v>
      </c>
      <c r="O502">
        <f>IF(ISNUMBER(VLOOKUP($A502,pivotdata!$A$2:$V$777,COLUMN(O$1)-1,FALSE)),VLOOKUP($A502,pivotdata!$A$2:$V$777,COLUMN(O$1)-1,FALSE),0)</f>
        <v>2096941</v>
      </c>
      <c r="P502">
        <f>IF(ISNUMBER(VLOOKUP($A502,pivotdata!$A$2:$V$777,COLUMN(P$1)-1,FALSE)),VLOOKUP($A502,pivotdata!$A$2:$V$777,COLUMN(P$1)-1,FALSE),0)</f>
        <v>1886430</v>
      </c>
      <c r="Q502">
        <f>IF(ISNUMBER(VLOOKUP($A502,pivotdata!$A$2:$V$777,COLUMN(Q$1)-1,FALSE)),VLOOKUP($A502,pivotdata!$A$2:$V$777,COLUMN(Q$1)-1,FALSE),0)</f>
        <v>1715986</v>
      </c>
      <c r="R502">
        <f>IF(ISNUMBER(VLOOKUP($A502,pivotdata!$A$2:$V$777,COLUMN(R$1)-1,FALSE)),VLOOKUP($A502,pivotdata!$A$2:$V$777,COLUMN(R$1)-1,FALSE),0)</f>
        <v>1801812</v>
      </c>
      <c r="S502">
        <f>IF(ISNUMBER(VLOOKUP($A502,pivotdata!$A$2:$V$777,COLUMN(S$1)-1,FALSE)),VLOOKUP($A502,pivotdata!$A$2:$V$777,COLUMN(S$1)-1,FALSE),0)</f>
        <v>3792143</v>
      </c>
      <c r="T502">
        <f>IF(ISNUMBER(VLOOKUP($A502,pivotdata!$A$2:$V$777,COLUMN(T$1)-1,FALSE)),VLOOKUP($A502,pivotdata!$A$2:$V$777,COLUMN(T$1)-1,FALSE),0)</f>
        <v>6169605</v>
      </c>
      <c r="U502">
        <f>IF(ISNUMBER(VLOOKUP($A502,pivotdata!$A$2:$V$777,COLUMN(U$1)-1,FALSE)),VLOOKUP($A502,pivotdata!$A$2:$V$777,COLUMN(U$1)-1,FALSE),0)</f>
        <v>6421495</v>
      </c>
      <c r="V502">
        <f>IF(ISNUMBER(VLOOKUP($A502,pivotdata!$A$2:$V$777,COLUMN(V$1)-1,FALSE)),VLOOKUP($A502,pivotdata!$A$2:$V$777,COLUMN(V$1)-1,FALSE),0)</f>
        <v>6039750</v>
      </c>
      <c r="W502">
        <f>IF(ISNUMBER(VLOOKUP($A502,pivotdata!$A$2:$V$777,COLUMN(W$1)-1,FALSE)),VLOOKUP($A502,pivotdata!$A$2:$V$777,COLUMN(W$1)-1,FALSE),0)</f>
        <v>10528006</v>
      </c>
    </row>
    <row r="503" spans="1:23" x14ac:dyDescent="0.25">
      <c r="A503" s="1">
        <v>6852</v>
      </c>
      <c r="B503" s="2" t="s">
        <v>301</v>
      </c>
      <c r="C503">
        <f>IF(ISNUMBER(VLOOKUP($A503,pivotdata!$A$2:$V$777,COLUMN(C$1)-1,FALSE)),VLOOKUP($A503,pivotdata!$A$2:$V$777,COLUMN(C$1)-1,FALSE),0)</f>
        <v>8137</v>
      </c>
      <c r="D503">
        <f>IF(ISNUMBER(VLOOKUP($A503,pivotdata!$A$2:$V$777,COLUMN(D$1)-1,FALSE)),VLOOKUP($A503,pivotdata!$A$2:$V$777,COLUMN(D$1)-1,FALSE),0)</f>
        <v>9895</v>
      </c>
      <c r="E503">
        <f>IF(ISNUMBER(VLOOKUP($A503,pivotdata!$A$2:$V$777,COLUMN(E$1)-1,FALSE)),VLOOKUP($A503,pivotdata!$A$2:$V$777,COLUMN(E$1)-1,FALSE),0)</f>
        <v>145052</v>
      </c>
      <c r="F503">
        <f>IF(ISNUMBER(VLOOKUP($A503,pivotdata!$A$2:$V$777,COLUMN(F$1)-1,FALSE)),VLOOKUP($A503,pivotdata!$A$2:$V$777,COLUMN(F$1)-1,FALSE),0)</f>
        <v>163685</v>
      </c>
      <c r="G503">
        <f>IF(ISNUMBER(VLOOKUP($A503,pivotdata!$A$2:$V$777,COLUMN(G$1)-1,FALSE)),VLOOKUP($A503,pivotdata!$A$2:$V$777,COLUMN(G$1)-1,FALSE),0)</f>
        <v>430084</v>
      </c>
      <c r="H503">
        <f>IF(ISNUMBER(VLOOKUP($A503,pivotdata!$A$2:$V$777,COLUMN(H$1)-1,FALSE)),VLOOKUP($A503,pivotdata!$A$2:$V$777,COLUMN(H$1)-1,FALSE),0)</f>
        <v>121299</v>
      </c>
      <c r="I503">
        <f>IF(ISNUMBER(VLOOKUP($A503,pivotdata!$A$2:$V$777,COLUMN(I$1)-1,FALSE)),VLOOKUP($A503,pivotdata!$A$2:$V$777,COLUMN(I$1)-1,FALSE),0)</f>
        <v>21347</v>
      </c>
      <c r="J503">
        <f>IF(ISNUMBER(VLOOKUP($A503,pivotdata!$A$2:$V$777,COLUMN(J$1)-1,FALSE)),VLOOKUP($A503,pivotdata!$A$2:$V$777,COLUMN(J$1)-1,FALSE),0)</f>
        <v>15102</v>
      </c>
      <c r="K503">
        <f>IF(ISNUMBER(VLOOKUP($A503,pivotdata!$A$2:$V$777,COLUMN(K$1)-1,FALSE)),VLOOKUP($A503,pivotdata!$A$2:$V$777,COLUMN(K$1)-1,FALSE),0)</f>
        <v>16489</v>
      </c>
      <c r="L503">
        <f>IF(ISNUMBER(VLOOKUP($A503,pivotdata!$A$2:$V$777,COLUMN(L$1)-1,FALSE)),VLOOKUP($A503,pivotdata!$A$2:$V$777,COLUMN(L$1)-1,FALSE),0)</f>
        <v>23498</v>
      </c>
      <c r="M503">
        <f>IF(ISNUMBER(VLOOKUP($A503,pivotdata!$A$2:$V$777,COLUMN(M$1)-1,FALSE)),VLOOKUP($A503,pivotdata!$A$2:$V$777,COLUMN(M$1)-1,FALSE),0)</f>
        <v>83236</v>
      </c>
      <c r="N503">
        <f>IF(ISNUMBER(VLOOKUP($A503,pivotdata!$A$2:$V$777,COLUMN(N$1)-1,FALSE)),VLOOKUP($A503,pivotdata!$A$2:$V$777,COLUMN(N$1)-1,FALSE),0)</f>
        <v>77720</v>
      </c>
      <c r="O503">
        <f>IF(ISNUMBER(VLOOKUP($A503,pivotdata!$A$2:$V$777,COLUMN(O$1)-1,FALSE)),VLOOKUP($A503,pivotdata!$A$2:$V$777,COLUMN(O$1)-1,FALSE),0)</f>
        <v>22827</v>
      </c>
      <c r="P503">
        <f>IF(ISNUMBER(VLOOKUP($A503,pivotdata!$A$2:$V$777,COLUMN(P$1)-1,FALSE)),VLOOKUP($A503,pivotdata!$A$2:$V$777,COLUMN(P$1)-1,FALSE),0)</f>
        <v>42608</v>
      </c>
      <c r="Q503">
        <f>IF(ISNUMBER(VLOOKUP($A503,pivotdata!$A$2:$V$777,COLUMN(Q$1)-1,FALSE)),VLOOKUP($A503,pivotdata!$A$2:$V$777,COLUMN(Q$1)-1,FALSE),0)</f>
        <v>36153</v>
      </c>
      <c r="R503">
        <f>IF(ISNUMBER(VLOOKUP($A503,pivotdata!$A$2:$V$777,COLUMN(R$1)-1,FALSE)),VLOOKUP($A503,pivotdata!$A$2:$V$777,COLUMN(R$1)-1,FALSE),0)</f>
        <v>118476</v>
      </c>
      <c r="S503">
        <f>IF(ISNUMBER(VLOOKUP($A503,pivotdata!$A$2:$V$777,COLUMN(S$1)-1,FALSE)),VLOOKUP($A503,pivotdata!$A$2:$V$777,COLUMN(S$1)-1,FALSE),0)</f>
        <v>160222</v>
      </c>
      <c r="T503">
        <f>IF(ISNUMBER(VLOOKUP($A503,pivotdata!$A$2:$V$777,COLUMN(T$1)-1,FALSE)),VLOOKUP($A503,pivotdata!$A$2:$V$777,COLUMN(T$1)-1,FALSE),0)</f>
        <v>568831</v>
      </c>
      <c r="U503">
        <f>IF(ISNUMBER(VLOOKUP($A503,pivotdata!$A$2:$V$777,COLUMN(U$1)-1,FALSE)),VLOOKUP($A503,pivotdata!$A$2:$V$777,COLUMN(U$1)-1,FALSE),0)</f>
        <v>735774</v>
      </c>
      <c r="V503">
        <f>IF(ISNUMBER(VLOOKUP($A503,pivotdata!$A$2:$V$777,COLUMN(V$1)-1,FALSE)),VLOOKUP($A503,pivotdata!$A$2:$V$777,COLUMN(V$1)-1,FALSE),0)</f>
        <v>128430</v>
      </c>
      <c r="W503">
        <f>IF(ISNUMBER(VLOOKUP($A503,pivotdata!$A$2:$V$777,COLUMN(W$1)-1,FALSE)),VLOOKUP($A503,pivotdata!$A$2:$V$777,COLUMN(W$1)-1,FALSE),0)</f>
        <v>124703</v>
      </c>
    </row>
    <row r="504" spans="1:23" x14ac:dyDescent="0.25">
      <c r="A504" s="1">
        <v>6861</v>
      </c>
      <c r="B504" s="2" t="s">
        <v>300</v>
      </c>
      <c r="C504">
        <f>IF(ISNUMBER(VLOOKUP($A504,pivotdata!$A$2:$V$777,COLUMN(C$1)-1,FALSE)),VLOOKUP($A504,pivotdata!$A$2:$V$777,COLUMN(C$1)-1,FALSE),0)</f>
        <v>277059</v>
      </c>
      <c r="D504">
        <f>IF(ISNUMBER(VLOOKUP($A504,pivotdata!$A$2:$V$777,COLUMN(D$1)-1,FALSE)),VLOOKUP($A504,pivotdata!$A$2:$V$777,COLUMN(D$1)-1,FALSE),0)</f>
        <v>44126</v>
      </c>
      <c r="E504">
        <f>IF(ISNUMBER(VLOOKUP($A504,pivotdata!$A$2:$V$777,COLUMN(E$1)-1,FALSE)),VLOOKUP($A504,pivotdata!$A$2:$V$777,COLUMN(E$1)-1,FALSE),0)</f>
        <v>574310</v>
      </c>
      <c r="F504">
        <f>IF(ISNUMBER(VLOOKUP($A504,pivotdata!$A$2:$V$777,COLUMN(F$1)-1,FALSE)),VLOOKUP($A504,pivotdata!$A$2:$V$777,COLUMN(F$1)-1,FALSE),0)</f>
        <v>4743878</v>
      </c>
      <c r="G504">
        <f>IF(ISNUMBER(VLOOKUP($A504,pivotdata!$A$2:$V$777,COLUMN(G$1)-1,FALSE)),VLOOKUP($A504,pivotdata!$A$2:$V$777,COLUMN(G$1)-1,FALSE),0)</f>
        <v>2974914</v>
      </c>
      <c r="H504">
        <f>IF(ISNUMBER(VLOOKUP($A504,pivotdata!$A$2:$V$777,COLUMN(H$1)-1,FALSE)),VLOOKUP($A504,pivotdata!$A$2:$V$777,COLUMN(H$1)-1,FALSE),0)</f>
        <v>2288296</v>
      </c>
      <c r="I504">
        <f>IF(ISNUMBER(VLOOKUP($A504,pivotdata!$A$2:$V$777,COLUMN(I$1)-1,FALSE)),VLOOKUP($A504,pivotdata!$A$2:$V$777,COLUMN(I$1)-1,FALSE),0)</f>
        <v>916275</v>
      </c>
      <c r="J504">
        <f>IF(ISNUMBER(VLOOKUP($A504,pivotdata!$A$2:$V$777,COLUMN(J$1)-1,FALSE)),VLOOKUP($A504,pivotdata!$A$2:$V$777,COLUMN(J$1)-1,FALSE),0)</f>
        <v>2952188</v>
      </c>
      <c r="K504">
        <f>IF(ISNUMBER(VLOOKUP($A504,pivotdata!$A$2:$V$777,COLUMN(K$1)-1,FALSE)),VLOOKUP($A504,pivotdata!$A$2:$V$777,COLUMN(K$1)-1,FALSE),0)</f>
        <v>3758142</v>
      </c>
      <c r="L504">
        <f>IF(ISNUMBER(VLOOKUP($A504,pivotdata!$A$2:$V$777,COLUMN(L$1)-1,FALSE)),VLOOKUP($A504,pivotdata!$A$2:$V$777,COLUMN(L$1)-1,FALSE),0)</f>
        <v>7443781</v>
      </c>
      <c r="M504">
        <f>IF(ISNUMBER(VLOOKUP($A504,pivotdata!$A$2:$V$777,COLUMN(M$1)-1,FALSE)),VLOOKUP($A504,pivotdata!$A$2:$V$777,COLUMN(M$1)-1,FALSE),0)</f>
        <v>12731170</v>
      </c>
      <c r="N504">
        <f>IF(ISNUMBER(VLOOKUP($A504,pivotdata!$A$2:$V$777,COLUMN(N$1)-1,FALSE)),VLOOKUP($A504,pivotdata!$A$2:$V$777,COLUMN(N$1)-1,FALSE),0)</f>
        <v>12926301</v>
      </c>
      <c r="O504">
        <f>IF(ISNUMBER(VLOOKUP($A504,pivotdata!$A$2:$V$777,COLUMN(O$1)-1,FALSE)),VLOOKUP($A504,pivotdata!$A$2:$V$777,COLUMN(O$1)-1,FALSE),0)</f>
        <v>14017605</v>
      </c>
      <c r="P504">
        <f>IF(ISNUMBER(VLOOKUP($A504,pivotdata!$A$2:$V$777,COLUMN(P$1)-1,FALSE)),VLOOKUP($A504,pivotdata!$A$2:$V$777,COLUMN(P$1)-1,FALSE),0)</f>
        <v>12229865</v>
      </c>
      <c r="Q504">
        <f>IF(ISNUMBER(VLOOKUP($A504,pivotdata!$A$2:$V$777,COLUMN(Q$1)-1,FALSE)),VLOOKUP($A504,pivotdata!$A$2:$V$777,COLUMN(Q$1)-1,FALSE),0)</f>
        <v>14952696</v>
      </c>
      <c r="R504">
        <f>IF(ISNUMBER(VLOOKUP($A504,pivotdata!$A$2:$V$777,COLUMN(R$1)-1,FALSE)),VLOOKUP($A504,pivotdata!$A$2:$V$777,COLUMN(R$1)-1,FALSE),0)</f>
        <v>18888234</v>
      </c>
      <c r="S504">
        <f>IF(ISNUMBER(VLOOKUP($A504,pivotdata!$A$2:$V$777,COLUMN(S$1)-1,FALSE)),VLOOKUP($A504,pivotdata!$A$2:$V$777,COLUMN(S$1)-1,FALSE),0)</f>
        <v>23009507</v>
      </c>
      <c r="T504">
        <f>IF(ISNUMBER(VLOOKUP($A504,pivotdata!$A$2:$V$777,COLUMN(T$1)-1,FALSE)),VLOOKUP($A504,pivotdata!$A$2:$V$777,COLUMN(T$1)-1,FALSE),0)</f>
        <v>29170865</v>
      </c>
      <c r="U504">
        <f>IF(ISNUMBER(VLOOKUP($A504,pivotdata!$A$2:$V$777,COLUMN(U$1)-1,FALSE)),VLOOKUP($A504,pivotdata!$A$2:$V$777,COLUMN(U$1)-1,FALSE),0)</f>
        <v>42018525</v>
      </c>
      <c r="V504">
        <f>IF(ISNUMBER(VLOOKUP($A504,pivotdata!$A$2:$V$777,COLUMN(V$1)-1,FALSE)),VLOOKUP($A504,pivotdata!$A$2:$V$777,COLUMN(V$1)-1,FALSE),0)</f>
        <v>37813395</v>
      </c>
      <c r="W504">
        <f>IF(ISNUMBER(VLOOKUP($A504,pivotdata!$A$2:$V$777,COLUMN(W$1)-1,FALSE)),VLOOKUP($A504,pivotdata!$A$2:$V$777,COLUMN(W$1)-1,FALSE),0)</f>
        <v>24767611</v>
      </c>
    </row>
    <row r="505" spans="1:23" x14ac:dyDescent="0.25">
      <c r="A505" s="1">
        <v>6863</v>
      </c>
      <c r="B505" s="2" t="s">
        <v>299</v>
      </c>
      <c r="C505">
        <f>IF(ISNUMBER(VLOOKUP($A505,pivotdata!$A$2:$V$777,COLUMN(C$1)-1,FALSE)),VLOOKUP($A505,pivotdata!$A$2:$V$777,COLUMN(C$1)-1,FALSE),0)</f>
        <v>7099</v>
      </c>
      <c r="D505">
        <f>IF(ISNUMBER(VLOOKUP($A505,pivotdata!$A$2:$V$777,COLUMN(D$1)-1,FALSE)),VLOOKUP($A505,pivotdata!$A$2:$V$777,COLUMN(D$1)-1,FALSE),0)</f>
        <v>13990</v>
      </c>
      <c r="E505">
        <f>IF(ISNUMBER(VLOOKUP($A505,pivotdata!$A$2:$V$777,COLUMN(E$1)-1,FALSE)),VLOOKUP($A505,pivotdata!$A$2:$V$777,COLUMN(E$1)-1,FALSE),0)</f>
        <v>8187</v>
      </c>
      <c r="F505">
        <f>IF(ISNUMBER(VLOOKUP($A505,pivotdata!$A$2:$V$777,COLUMN(F$1)-1,FALSE)),VLOOKUP($A505,pivotdata!$A$2:$V$777,COLUMN(F$1)-1,FALSE),0)</f>
        <v>25687</v>
      </c>
      <c r="G505">
        <f>IF(ISNUMBER(VLOOKUP($A505,pivotdata!$A$2:$V$777,COLUMN(G$1)-1,FALSE)),VLOOKUP($A505,pivotdata!$A$2:$V$777,COLUMN(G$1)-1,FALSE),0)</f>
        <v>51256</v>
      </c>
      <c r="H505">
        <f>IF(ISNUMBER(VLOOKUP($A505,pivotdata!$A$2:$V$777,COLUMN(H$1)-1,FALSE)),VLOOKUP($A505,pivotdata!$A$2:$V$777,COLUMN(H$1)-1,FALSE),0)</f>
        <v>191218</v>
      </c>
      <c r="I505">
        <f>IF(ISNUMBER(VLOOKUP($A505,pivotdata!$A$2:$V$777,COLUMN(I$1)-1,FALSE)),VLOOKUP($A505,pivotdata!$A$2:$V$777,COLUMN(I$1)-1,FALSE),0)</f>
        <v>1138526</v>
      </c>
      <c r="J505">
        <f>IF(ISNUMBER(VLOOKUP($A505,pivotdata!$A$2:$V$777,COLUMN(J$1)-1,FALSE)),VLOOKUP($A505,pivotdata!$A$2:$V$777,COLUMN(J$1)-1,FALSE),0)</f>
        <v>1877919</v>
      </c>
      <c r="K505">
        <f>IF(ISNUMBER(VLOOKUP($A505,pivotdata!$A$2:$V$777,COLUMN(K$1)-1,FALSE)),VLOOKUP($A505,pivotdata!$A$2:$V$777,COLUMN(K$1)-1,FALSE),0)</f>
        <v>1436458</v>
      </c>
      <c r="L505">
        <f>IF(ISNUMBER(VLOOKUP($A505,pivotdata!$A$2:$V$777,COLUMN(L$1)-1,FALSE)),VLOOKUP($A505,pivotdata!$A$2:$V$777,COLUMN(L$1)-1,FALSE),0)</f>
        <v>1141944</v>
      </c>
      <c r="M505">
        <f>IF(ISNUMBER(VLOOKUP($A505,pivotdata!$A$2:$V$777,COLUMN(M$1)-1,FALSE)),VLOOKUP($A505,pivotdata!$A$2:$V$777,COLUMN(M$1)-1,FALSE),0)</f>
        <v>2103033</v>
      </c>
      <c r="N505">
        <f>IF(ISNUMBER(VLOOKUP($A505,pivotdata!$A$2:$V$777,COLUMN(N$1)-1,FALSE)),VLOOKUP($A505,pivotdata!$A$2:$V$777,COLUMN(N$1)-1,FALSE),0)</f>
        <v>161519</v>
      </c>
      <c r="O505">
        <f>IF(ISNUMBER(VLOOKUP($A505,pivotdata!$A$2:$V$777,COLUMN(O$1)-1,FALSE)),VLOOKUP($A505,pivotdata!$A$2:$V$777,COLUMN(O$1)-1,FALSE),0)</f>
        <v>171583</v>
      </c>
      <c r="P505">
        <f>IF(ISNUMBER(VLOOKUP($A505,pivotdata!$A$2:$V$777,COLUMN(P$1)-1,FALSE)),VLOOKUP($A505,pivotdata!$A$2:$V$777,COLUMN(P$1)-1,FALSE),0)</f>
        <v>304996</v>
      </c>
      <c r="Q505">
        <f>IF(ISNUMBER(VLOOKUP($A505,pivotdata!$A$2:$V$777,COLUMN(Q$1)-1,FALSE)),VLOOKUP($A505,pivotdata!$A$2:$V$777,COLUMN(Q$1)-1,FALSE),0)</f>
        <v>172592</v>
      </c>
      <c r="R505">
        <f>IF(ISNUMBER(VLOOKUP($A505,pivotdata!$A$2:$V$777,COLUMN(R$1)-1,FALSE)),VLOOKUP($A505,pivotdata!$A$2:$V$777,COLUMN(R$1)-1,FALSE),0)</f>
        <v>163335</v>
      </c>
      <c r="S505">
        <f>IF(ISNUMBER(VLOOKUP($A505,pivotdata!$A$2:$V$777,COLUMN(S$1)-1,FALSE)),VLOOKUP($A505,pivotdata!$A$2:$V$777,COLUMN(S$1)-1,FALSE),0)</f>
        <v>297501</v>
      </c>
      <c r="T505">
        <f>IF(ISNUMBER(VLOOKUP($A505,pivotdata!$A$2:$V$777,COLUMN(T$1)-1,FALSE)),VLOOKUP($A505,pivotdata!$A$2:$V$777,COLUMN(T$1)-1,FALSE),0)</f>
        <v>1611001</v>
      </c>
      <c r="U505">
        <f>IF(ISNUMBER(VLOOKUP($A505,pivotdata!$A$2:$V$777,COLUMN(U$1)-1,FALSE)),VLOOKUP($A505,pivotdata!$A$2:$V$777,COLUMN(U$1)-1,FALSE),0)</f>
        <v>5112631</v>
      </c>
      <c r="V505">
        <f>IF(ISNUMBER(VLOOKUP($A505,pivotdata!$A$2:$V$777,COLUMN(V$1)-1,FALSE)),VLOOKUP($A505,pivotdata!$A$2:$V$777,COLUMN(V$1)-1,FALSE),0)</f>
        <v>3052716</v>
      </c>
      <c r="W505">
        <f>IF(ISNUMBER(VLOOKUP($A505,pivotdata!$A$2:$V$777,COLUMN(W$1)-1,FALSE)),VLOOKUP($A505,pivotdata!$A$2:$V$777,COLUMN(W$1)-1,FALSE),0)</f>
        <v>3669897</v>
      </c>
    </row>
    <row r="506" spans="1:23" x14ac:dyDescent="0.25">
      <c r="A506" s="1">
        <v>6871</v>
      </c>
      <c r="B506" s="2" t="s">
        <v>298</v>
      </c>
      <c r="C506">
        <f>IF(ISNUMBER(VLOOKUP($A506,pivotdata!$A$2:$V$777,COLUMN(C$1)-1,FALSE)),VLOOKUP($A506,pivotdata!$A$2:$V$777,COLUMN(C$1)-1,FALSE),0)</f>
        <v>0</v>
      </c>
      <c r="D506">
        <f>IF(ISNUMBER(VLOOKUP($A506,pivotdata!$A$2:$V$777,COLUMN(D$1)-1,FALSE)),VLOOKUP($A506,pivotdata!$A$2:$V$777,COLUMN(D$1)-1,FALSE),0)</f>
        <v>642165</v>
      </c>
      <c r="E506">
        <f>IF(ISNUMBER(VLOOKUP($A506,pivotdata!$A$2:$V$777,COLUMN(E$1)-1,FALSE)),VLOOKUP($A506,pivotdata!$A$2:$V$777,COLUMN(E$1)-1,FALSE),0)</f>
        <v>0</v>
      </c>
      <c r="F506">
        <f>IF(ISNUMBER(VLOOKUP($A506,pivotdata!$A$2:$V$777,COLUMN(F$1)-1,FALSE)),VLOOKUP($A506,pivotdata!$A$2:$V$777,COLUMN(F$1)-1,FALSE),0)</f>
        <v>5075</v>
      </c>
      <c r="G506">
        <f>IF(ISNUMBER(VLOOKUP($A506,pivotdata!$A$2:$V$777,COLUMN(G$1)-1,FALSE)),VLOOKUP($A506,pivotdata!$A$2:$V$777,COLUMN(G$1)-1,FALSE),0)</f>
        <v>277336</v>
      </c>
      <c r="H506">
        <f>IF(ISNUMBER(VLOOKUP($A506,pivotdata!$A$2:$V$777,COLUMN(H$1)-1,FALSE)),VLOOKUP($A506,pivotdata!$A$2:$V$777,COLUMN(H$1)-1,FALSE),0)</f>
        <v>130598</v>
      </c>
      <c r="I506">
        <f>IF(ISNUMBER(VLOOKUP($A506,pivotdata!$A$2:$V$777,COLUMN(I$1)-1,FALSE)),VLOOKUP($A506,pivotdata!$A$2:$V$777,COLUMN(I$1)-1,FALSE),0)</f>
        <v>0</v>
      </c>
      <c r="J506">
        <f>IF(ISNUMBER(VLOOKUP($A506,pivotdata!$A$2:$V$777,COLUMN(J$1)-1,FALSE)),VLOOKUP($A506,pivotdata!$A$2:$V$777,COLUMN(J$1)-1,FALSE),0)</f>
        <v>33126</v>
      </c>
      <c r="K506">
        <f>IF(ISNUMBER(VLOOKUP($A506,pivotdata!$A$2:$V$777,COLUMN(K$1)-1,FALSE)),VLOOKUP($A506,pivotdata!$A$2:$V$777,COLUMN(K$1)-1,FALSE),0)</f>
        <v>86821</v>
      </c>
      <c r="L506">
        <f>IF(ISNUMBER(VLOOKUP($A506,pivotdata!$A$2:$V$777,COLUMN(L$1)-1,FALSE)),VLOOKUP($A506,pivotdata!$A$2:$V$777,COLUMN(L$1)-1,FALSE),0)</f>
        <v>2903433</v>
      </c>
      <c r="M506">
        <f>IF(ISNUMBER(VLOOKUP($A506,pivotdata!$A$2:$V$777,COLUMN(M$1)-1,FALSE)),VLOOKUP($A506,pivotdata!$A$2:$V$777,COLUMN(M$1)-1,FALSE),0)</f>
        <v>3166145</v>
      </c>
      <c r="N506">
        <f>IF(ISNUMBER(VLOOKUP($A506,pivotdata!$A$2:$V$777,COLUMN(N$1)-1,FALSE)),VLOOKUP($A506,pivotdata!$A$2:$V$777,COLUMN(N$1)-1,FALSE),0)</f>
        <v>969877</v>
      </c>
      <c r="O506">
        <f>IF(ISNUMBER(VLOOKUP($A506,pivotdata!$A$2:$V$777,COLUMN(O$1)-1,FALSE)),VLOOKUP($A506,pivotdata!$A$2:$V$777,COLUMN(O$1)-1,FALSE),0)</f>
        <v>1110655</v>
      </c>
      <c r="P506">
        <f>IF(ISNUMBER(VLOOKUP($A506,pivotdata!$A$2:$V$777,COLUMN(P$1)-1,FALSE)),VLOOKUP($A506,pivotdata!$A$2:$V$777,COLUMN(P$1)-1,FALSE),0)</f>
        <v>571779</v>
      </c>
      <c r="Q506">
        <f>IF(ISNUMBER(VLOOKUP($A506,pivotdata!$A$2:$V$777,COLUMN(Q$1)-1,FALSE)),VLOOKUP($A506,pivotdata!$A$2:$V$777,COLUMN(Q$1)-1,FALSE),0)</f>
        <v>718447</v>
      </c>
      <c r="R506">
        <f>IF(ISNUMBER(VLOOKUP($A506,pivotdata!$A$2:$V$777,COLUMN(R$1)-1,FALSE)),VLOOKUP($A506,pivotdata!$A$2:$V$777,COLUMN(R$1)-1,FALSE),0)</f>
        <v>1392931</v>
      </c>
      <c r="S506">
        <f>IF(ISNUMBER(VLOOKUP($A506,pivotdata!$A$2:$V$777,COLUMN(S$1)-1,FALSE)),VLOOKUP($A506,pivotdata!$A$2:$V$777,COLUMN(S$1)-1,FALSE),0)</f>
        <v>2811367</v>
      </c>
      <c r="T506">
        <f>IF(ISNUMBER(VLOOKUP($A506,pivotdata!$A$2:$V$777,COLUMN(T$1)-1,FALSE)),VLOOKUP($A506,pivotdata!$A$2:$V$777,COLUMN(T$1)-1,FALSE),0)</f>
        <v>1046054</v>
      </c>
      <c r="U506">
        <f>IF(ISNUMBER(VLOOKUP($A506,pivotdata!$A$2:$V$777,COLUMN(U$1)-1,FALSE)),VLOOKUP($A506,pivotdata!$A$2:$V$777,COLUMN(U$1)-1,FALSE),0)</f>
        <v>659606</v>
      </c>
      <c r="V506">
        <f>IF(ISNUMBER(VLOOKUP($A506,pivotdata!$A$2:$V$777,COLUMN(V$1)-1,FALSE)),VLOOKUP($A506,pivotdata!$A$2:$V$777,COLUMN(V$1)-1,FALSE),0)</f>
        <v>1261468</v>
      </c>
      <c r="W506">
        <f>IF(ISNUMBER(VLOOKUP($A506,pivotdata!$A$2:$V$777,COLUMN(W$1)-1,FALSE)),VLOOKUP($A506,pivotdata!$A$2:$V$777,COLUMN(W$1)-1,FALSE),0)</f>
        <v>2647835</v>
      </c>
    </row>
    <row r="507" spans="1:23" x14ac:dyDescent="0.25">
      <c r="A507" s="1">
        <v>6872</v>
      </c>
      <c r="B507" s="2" t="s">
        <v>297</v>
      </c>
      <c r="C507">
        <f>IF(ISNUMBER(VLOOKUP($A507,pivotdata!$A$2:$V$777,COLUMN(C$1)-1,FALSE)),VLOOKUP($A507,pivotdata!$A$2:$V$777,COLUMN(C$1)-1,FALSE),0)</f>
        <v>4152</v>
      </c>
      <c r="D507">
        <f>IF(ISNUMBER(VLOOKUP($A507,pivotdata!$A$2:$V$777,COLUMN(D$1)-1,FALSE)),VLOOKUP($A507,pivotdata!$A$2:$V$777,COLUMN(D$1)-1,FALSE),0)</f>
        <v>50247</v>
      </c>
      <c r="E507">
        <f>IF(ISNUMBER(VLOOKUP($A507,pivotdata!$A$2:$V$777,COLUMN(E$1)-1,FALSE)),VLOOKUP($A507,pivotdata!$A$2:$V$777,COLUMN(E$1)-1,FALSE),0)</f>
        <v>33390</v>
      </c>
      <c r="F507">
        <f>IF(ISNUMBER(VLOOKUP($A507,pivotdata!$A$2:$V$777,COLUMN(F$1)-1,FALSE)),VLOOKUP($A507,pivotdata!$A$2:$V$777,COLUMN(F$1)-1,FALSE),0)</f>
        <v>5010</v>
      </c>
      <c r="G507">
        <f>IF(ISNUMBER(VLOOKUP($A507,pivotdata!$A$2:$V$777,COLUMN(G$1)-1,FALSE)),VLOOKUP($A507,pivotdata!$A$2:$V$777,COLUMN(G$1)-1,FALSE),0)</f>
        <v>223628</v>
      </c>
      <c r="H507">
        <f>IF(ISNUMBER(VLOOKUP($A507,pivotdata!$A$2:$V$777,COLUMN(H$1)-1,FALSE)),VLOOKUP($A507,pivotdata!$A$2:$V$777,COLUMN(H$1)-1,FALSE),0)</f>
        <v>352107</v>
      </c>
      <c r="I507">
        <f>IF(ISNUMBER(VLOOKUP($A507,pivotdata!$A$2:$V$777,COLUMN(I$1)-1,FALSE)),VLOOKUP($A507,pivotdata!$A$2:$V$777,COLUMN(I$1)-1,FALSE),0)</f>
        <v>4432</v>
      </c>
      <c r="J507">
        <f>IF(ISNUMBER(VLOOKUP($A507,pivotdata!$A$2:$V$777,COLUMN(J$1)-1,FALSE)),VLOOKUP($A507,pivotdata!$A$2:$V$777,COLUMN(J$1)-1,FALSE),0)</f>
        <v>8650</v>
      </c>
      <c r="K507">
        <f>IF(ISNUMBER(VLOOKUP($A507,pivotdata!$A$2:$V$777,COLUMN(K$1)-1,FALSE)),VLOOKUP($A507,pivotdata!$A$2:$V$777,COLUMN(K$1)-1,FALSE),0)</f>
        <v>5495</v>
      </c>
      <c r="L507">
        <f>IF(ISNUMBER(VLOOKUP($A507,pivotdata!$A$2:$V$777,COLUMN(L$1)-1,FALSE)),VLOOKUP($A507,pivotdata!$A$2:$V$777,COLUMN(L$1)-1,FALSE),0)</f>
        <v>36657</v>
      </c>
      <c r="M507">
        <f>IF(ISNUMBER(VLOOKUP($A507,pivotdata!$A$2:$V$777,COLUMN(M$1)-1,FALSE)),VLOOKUP($A507,pivotdata!$A$2:$V$777,COLUMN(M$1)-1,FALSE),0)</f>
        <v>10429</v>
      </c>
      <c r="N507">
        <f>IF(ISNUMBER(VLOOKUP($A507,pivotdata!$A$2:$V$777,COLUMN(N$1)-1,FALSE)),VLOOKUP($A507,pivotdata!$A$2:$V$777,COLUMN(N$1)-1,FALSE),0)</f>
        <v>10061</v>
      </c>
      <c r="O507">
        <f>IF(ISNUMBER(VLOOKUP($A507,pivotdata!$A$2:$V$777,COLUMN(O$1)-1,FALSE)),VLOOKUP($A507,pivotdata!$A$2:$V$777,COLUMN(O$1)-1,FALSE),0)</f>
        <v>18470</v>
      </c>
      <c r="P507">
        <f>IF(ISNUMBER(VLOOKUP($A507,pivotdata!$A$2:$V$777,COLUMN(P$1)-1,FALSE)),VLOOKUP($A507,pivotdata!$A$2:$V$777,COLUMN(P$1)-1,FALSE),0)</f>
        <v>289831</v>
      </c>
      <c r="Q507">
        <f>IF(ISNUMBER(VLOOKUP($A507,pivotdata!$A$2:$V$777,COLUMN(Q$1)-1,FALSE)),VLOOKUP($A507,pivotdata!$A$2:$V$777,COLUMN(Q$1)-1,FALSE),0)</f>
        <v>513756</v>
      </c>
      <c r="R507">
        <f>IF(ISNUMBER(VLOOKUP($A507,pivotdata!$A$2:$V$777,COLUMN(R$1)-1,FALSE)),VLOOKUP($A507,pivotdata!$A$2:$V$777,COLUMN(R$1)-1,FALSE),0)</f>
        <v>129813</v>
      </c>
      <c r="S507">
        <f>IF(ISNUMBER(VLOOKUP($A507,pivotdata!$A$2:$V$777,COLUMN(S$1)-1,FALSE)),VLOOKUP($A507,pivotdata!$A$2:$V$777,COLUMN(S$1)-1,FALSE),0)</f>
        <v>93236</v>
      </c>
      <c r="T507">
        <f>IF(ISNUMBER(VLOOKUP($A507,pivotdata!$A$2:$V$777,COLUMN(T$1)-1,FALSE)),VLOOKUP($A507,pivotdata!$A$2:$V$777,COLUMN(T$1)-1,FALSE),0)</f>
        <v>67852</v>
      </c>
      <c r="U507">
        <f>IF(ISNUMBER(VLOOKUP($A507,pivotdata!$A$2:$V$777,COLUMN(U$1)-1,FALSE)),VLOOKUP($A507,pivotdata!$A$2:$V$777,COLUMN(U$1)-1,FALSE),0)</f>
        <v>189456</v>
      </c>
      <c r="V507">
        <f>IF(ISNUMBER(VLOOKUP($A507,pivotdata!$A$2:$V$777,COLUMN(V$1)-1,FALSE)),VLOOKUP($A507,pivotdata!$A$2:$V$777,COLUMN(V$1)-1,FALSE),0)</f>
        <v>134477</v>
      </c>
      <c r="W507">
        <f>IF(ISNUMBER(VLOOKUP($A507,pivotdata!$A$2:$V$777,COLUMN(W$1)-1,FALSE)),VLOOKUP($A507,pivotdata!$A$2:$V$777,COLUMN(W$1)-1,FALSE),0)</f>
        <v>176534</v>
      </c>
    </row>
    <row r="508" spans="1:23" x14ac:dyDescent="0.25">
      <c r="A508" s="1">
        <v>6880</v>
      </c>
      <c r="B508" s="2" t="s">
        <v>296</v>
      </c>
      <c r="C508">
        <f>IF(ISNUMBER(VLOOKUP($A508,pivotdata!$A$2:$V$777,COLUMN(C$1)-1,FALSE)),VLOOKUP($A508,pivotdata!$A$2:$V$777,COLUMN(C$1)-1,FALSE),0)</f>
        <v>0</v>
      </c>
      <c r="D508">
        <f>IF(ISNUMBER(VLOOKUP($A508,pivotdata!$A$2:$V$777,COLUMN(D$1)-1,FALSE)),VLOOKUP($A508,pivotdata!$A$2:$V$777,COLUMN(D$1)-1,FALSE),0)</f>
        <v>0</v>
      </c>
      <c r="E508">
        <f>IF(ISNUMBER(VLOOKUP($A508,pivotdata!$A$2:$V$777,COLUMN(E$1)-1,FALSE)),VLOOKUP($A508,pivotdata!$A$2:$V$777,COLUMN(E$1)-1,FALSE),0)</f>
        <v>0</v>
      </c>
      <c r="F508">
        <f>IF(ISNUMBER(VLOOKUP($A508,pivotdata!$A$2:$V$777,COLUMN(F$1)-1,FALSE)),VLOOKUP($A508,pivotdata!$A$2:$V$777,COLUMN(F$1)-1,FALSE),0)</f>
        <v>0</v>
      </c>
      <c r="G508">
        <f>IF(ISNUMBER(VLOOKUP($A508,pivotdata!$A$2:$V$777,COLUMN(G$1)-1,FALSE)),VLOOKUP($A508,pivotdata!$A$2:$V$777,COLUMN(G$1)-1,FALSE),0)</f>
        <v>0</v>
      </c>
      <c r="H508">
        <f>IF(ISNUMBER(VLOOKUP($A508,pivotdata!$A$2:$V$777,COLUMN(H$1)-1,FALSE)),VLOOKUP($A508,pivotdata!$A$2:$V$777,COLUMN(H$1)-1,FALSE),0)</f>
        <v>0</v>
      </c>
      <c r="I508">
        <f>IF(ISNUMBER(VLOOKUP($A508,pivotdata!$A$2:$V$777,COLUMN(I$1)-1,FALSE)),VLOOKUP($A508,pivotdata!$A$2:$V$777,COLUMN(I$1)-1,FALSE),0)</f>
        <v>0</v>
      </c>
      <c r="J508">
        <f>IF(ISNUMBER(VLOOKUP($A508,pivotdata!$A$2:$V$777,COLUMN(J$1)-1,FALSE)),VLOOKUP($A508,pivotdata!$A$2:$V$777,COLUMN(J$1)-1,FALSE),0)</f>
        <v>0</v>
      </c>
      <c r="K508">
        <f>IF(ISNUMBER(VLOOKUP($A508,pivotdata!$A$2:$V$777,COLUMN(K$1)-1,FALSE)),VLOOKUP($A508,pivotdata!$A$2:$V$777,COLUMN(K$1)-1,FALSE),0)</f>
        <v>0</v>
      </c>
      <c r="L508">
        <f>IF(ISNUMBER(VLOOKUP($A508,pivotdata!$A$2:$V$777,COLUMN(L$1)-1,FALSE)),VLOOKUP($A508,pivotdata!$A$2:$V$777,COLUMN(L$1)-1,FALSE),0)</f>
        <v>0</v>
      </c>
      <c r="M508">
        <f>IF(ISNUMBER(VLOOKUP($A508,pivotdata!$A$2:$V$777,COLUMN(M$1)-1,FALSE)),VLOOKUP($A508,pivotdata!$A$2:$V$777,COLUMN(M$1)-1,FALSE),0)</f>
        <v>0</v>
      </c>
      <c r="N508">
        <f>IF(ISNUMBER(VLOOKUP($A508,pivotdata!$A$2:$V$777,COLUMN(N$1)-1,FALSE)),VLOOKUP($A508,pivotdata!$A$2:$V$777,COLUMN(N$1)-1,FALSE),0)</f>
        <v>0</v>
      </c>
      <c r="O508">
        <f>IF(ISNUMBER(VLOOKUP($A508,pivotdata!$A$2:$V$777,COLUMN(O$1)-1,FALSE)),VLOOKUP($A508,pivotdata!$A$2:$V$777,COLUMN(O$1)-1,FALSE),0)</f>
        <v>83</v>
      </c>
      <c r="P508">
        <f>IF(ISNUMBER(VLOOKUP($A508,pivotdata!$A$2:$V$777,COLUMN(P$1)-1,FALSE)),VLOOKUP($A508,pivotdata!$A$2:$V$777,COLUMN(P$1)-1,FALSE),0)</f>
        <v>5224</v>
      </c>
      <c r="Q508">
        <f>IF(ISNUMBER(VLOOKUP($A508,pivotdata!$A$2:$V$777,COLUMN(Q$1)-1,FALSE)),VLOOKUP($A508,pivotdata!$A$2:$V$777,COLUMN(Q$1)-1,FALSE),0)</f>
        <v>5610</v>
      </c>
      <c r="R508">
        <f>IF(ISNUMBER(VLOOKUP($A508,pivotdata!$A$2:$V$777,COLUMN(R$1)-1,FALSE)),VLOOKUP($A508,pivotdata!$A$2:$V$777,COLUMN(R$1)-1,FALSE),0)</f>
        <v>681905</v>
      </c>
      <c r="S508">
        <f>IF(ISNUMBER(VLOOKUP($A508,pivotdata!$A$2:$V$777,COLUMN(S$1)-1,FALSE)),VLOOKUP($A508,pivotdata!$A$2:$V$777,COLUMN(S$1)-1,FALSE),0)</f>
        <v>201493</v>
      </c>
      <c r="T508">
        <f>IF(ISNUMBER(VLOOKUP($A508,pivotdata!$A$2:$V$777,COLUMN(T$1)-1,FALSE)),VLOOKUP($A508,pivotdata!$A$2:$V$777,COLUMN(T$1)-1,FALSE),0)</f>
        <v>275169</v>
      </c>
      <c r="U508">
        <f>IF(ISNUMBER(VLOOKUP($A508,pivotdata!$A$2:$V$777,COLUMN(U$1)-1,FALSE)),VLOOKUP($A508,pivotdata!$A$2:$V$777,COLUMN(U$1)-1,FALSE),0)</f>
        <v>267505</v>
      </c>
      <c r="V508">
        <f>IF(ISNUMBER(VLOOKUP($A508,pivotdata!$A$2:$V$777,COLUMN(V$1)-1,FALSE)),VLOOKUP($A508,pivotdata!$A$2:$V$777,COLUMN(V$1)-1,FALSE),0)</f>
        <v>747294</v>
      </c>
      <c r="W508">
        <f>IF(ISNUMBER(VLOOKUP($A508,pivotdata!$A$2:$V$777,COLUMN(W$1)-1,FALSE)),VLOOKUP($A508,pivotdata!$A$2:$V$777,COLUMN(W$1)-1,FALSE),0)</f>
        <v>2334227</v>
      </c>
    </row>
    <row r="509" spans="1:23" x14ac:dyDescent="0.25">
      <c r="A509" s="1">
        <v>6891</v>
      </c>
      <c r="B509" s="2" t="s">
        <v>295</v>
      </c>
      <c r="C509">
        <f>IF(ISNUMBER(VLOOKUP($A509,pivotdata!$A$2:$V$777,COLUMN(C$1)-1,FALSE)),VLOOKUP($A509,pivotdata!$A$2:$V$777,COLUMN(C$1)-1,FALSE),0)</f>
        <v>0</v>
      </c>
      <c r="D509">
        <f>IF(ISNUMBER(VLOOKUP($A509,pivotdata!$A$2:$V$777,COLUMN(D$1)-1,FALSE)),VLOOKUP($A509,pivotdata!$A$2:$V$777,COLUMN(D$1)-1,FALSE),0)</f>
        <v>1407</v>
      </c>
      <c r="E509">
        <f>IF(ISNUMBER(VLOOKUP($A509,pivotdata!$A$2:$V$777,COLUMN(E$1)-1,FALSE)),VLOOKUP($A509,pivotdata!$A$2:$V$777,COLUMN(E$1)-1,FALSE),0)</f>
        <v>0</v>
      </c>
      <c r="F509">
        <f>IF(ISNUMBER(VLOOKUP($A509,pivotdata!$A$2:$V$777,COLUMN(F$1)-1,FALSE)),VLOOKUP($A509,pivotdata!$A$2:$V$777,COLUMN(F$1)-1,FALSE),0)</f>
        <v>0</v>
      </c>
      <c r="G509">
        <f>IF(ISNUMBER(VLOOKUP($A509,pivotdata!$A$2:$V$777,COLUMN(G$1)-1,FALSE)),VLOOKUP($A509,pivotdata!$A$2:$V$777,COLUMN(G$1)-1,FALSE),0)</f>
        <v>38703</v>
      </c>
      <c r="H509">
        <f>IF(ISNUMBER(VLOOKUP($A509,pivotdata!$A$2:$V$777,COLUMN(H$1)-1,FALSE)),VLOOKUP($A509,pivotdata!$A$2:$V$777,COLUMN(H$1)-1,FALSE),0)</f>
        <v>9696</v>
      </c>
      <c r="I509">
        <f>IF(ISNUMBER(VLOOKUP($A509,pivotdata!$A$2:$V$777,COLUMN(I$1)-1,FALSE)),VLOOKUP($A509,pivotdata!$A$2:$V$777,COLUMN(I$1)-1,FALSE),0)</f>
        <v>6010</v>
      </c>
      <c r="J509">
        <f>IF(ISNUMBER(VLOOKUP($A509,pivotdata!$A$2:$V$777,COLUMN(J$1)-1,FALSE)),VLOOKUP($A509,pivotdata!$A$2:$V$777,COLUMN(J$1)-1,FALSE),0)</f>
        <v>9435</v>
      </c>
      <c r="K509">
        <f>IF(ISNUMBER(VLOOKUP($A509,pivotdata!$A$2:$V$777,COLUMN(K$1)-1,FALSE)),VLOOKUP($A509,pivotdata!$A$2:$V$777,COLUMN(K$1)-1,FALSE),0)</f>
        <v>4665</v>
      </c>
      <c r="L509">
        <f>IF(ISNUMBER(VLOOKUP($A509,pivotdata!$A$2:$V$777,COLUMN(L$1)-1,FALSE)),VLOOKUP($A509,pivotdata!$A$2:$V$777,COLUMN(L$1)-1,FALSE),0)</f>
        <v>16560</v>
      </c>
      <c r="M509">
        <f>IF(ISNUMBER(VLOOKUP($A509,pivotdata!$A$2:$V$777,COLUMN(M$1)-1,FALSE)),VLOOKUP($A509,pivotdata!$A$2:$V$777,COLUMN(M$1)-1,FALSE),0)</f>
        <v>10882</v>
      </c>
      <c r="N509">
        <f>IF(ISNUMBER(VLOOKUP($A509,pivotdata!$A$2:$V$777,COLUMN(N$1)-1,FALSE)),VLOOKUP($A509,pivotdata!$A$2:$V$777,COLUMN(N$1)-1,FALSE),0)</f>
        <v>86596</v>
      </c>
      <c r="O509">
        <f>IF(ISNUMBER(VLOOKUP($A509,pivotdata!$A$2:$V$777,COLUMN(O$1)-1,FALSE)),VLOOKUP($A509,pivotdata!$A$2:$V$777,COLUMN(O$1)-1,FALSE),0)</f>
        <v>49896</v>
      </c>
      <c r="P509">
        <f>IF(ISNUMBER(VLOOKUP($A509,pivotdata!$A$2:$V$777,COLUMN(P$1)-1,FALSE)),VLOOKUP($A509,pivotdata!$A$2:$V$777,COLUMN(P$1)-1,FALSE),0)</f>
        <v>49542</v>
      </c>
      <c r="Q509">
        <f>IF(ISNUMBER(VLOOKUP($A509,pivotdata!$A$2:$V$777,COLUMN(Q$1)-1,FALSE)),VLOOKUP($A509,pivotdata!$A$2:$V$777,COLUMN(Q$1)-1,FALSE),0)</f>
        <v>1733</v>
      </c>
      <c r="R509">
        <f>IF(ISNUMBER(VLOOKUP($A509,pivotdata!$A$2:$V$777,COLUMN(R$1)-1,FALSE)),VLOOKUP($A509,pivotdata!$A$2:$V$777,COLUMN(R$1)-1,FALSE),0)</f>
        <v>9808</v>
      </c>
      <c r="S509">
        <f>IF(ISNUMBER(VLOOKUP($A509,pivotdata!$A$2:$V$777,COLUMN(S$1)-1,FALSE)),VLOOKUP($A509,pivotdata!$A$2:$V$777,COLUMN(S$1)-1,FALSE),0)</f>
        <v>77649</v>
      </c>
      <c r="T509">
        <f>IF(ISNUMBER(VLOOKUP($A509,pivotdata!$A$2:$V$777,COLUMN(T$1)-1,FALSE)),VLOOKUP($A509,pivotdata!$A$2:$V$777,COLUMN(T$1)-1,FALSE),0)</f>
        <v>112811</v>
      </c>
      <c r="U509">
        <f>IF(ISNUMBER(VLOOKUP($A509,pivotdata!$A$2:$V$777,COLUMN(U$1)-1,FALSE)),VLOOKUP($A509,pivotdata!$A$2:$V$777,COLUMN(U$1)-1,FALSE),0)</f>
        <v>93844</v>
      </c>
      <c r="V509">
        <f>IF(ISNUMBER(VLOOKUP($A509,pivotdata!$A$2:$V$777,COLUMN(V$1)-1,FALSE)),VLOOKUP($A509,pivotdata!$A$2:$V$777,COLUMN(V$1)-1,FALSE),0)</f>
        <v>80408</v>
      </c>
      <c r="W509">
        <f>IF(ISNUMBER(VLOOKUP($A509,pivotdata!$A$2:$V$777,COLUMN(W$1)-1,FALSE)),VLOOKUP($A509,pivotdata!$A$2:$V$777,COLUMN(W$1)-1,FALSE),0)</f>
        <v>158973</v>
      </c>
    </row>
    <row r="510" spans="1:23" x14ac:dyDescent="0.25">
      <c r="A510" s="1">
        <v>6899</v>
      </c>
      <c r="B510" s="2" t="s">
        <v>294</v>
      </c>
      <c r="C510">
        <f>IF(ISNUMBER(VLOOKUP($A510,pivotdata!$A$2:$V$777,COLUMN(C$1)-1,FALSE)),VLOOKUP($A510,pivotdata!$A$2:$V$777,COLUMN(C$1)-1,FALSE),0)</f>
        <v>30438</v>
      </c>
      <c r="D510">
        <f>IF(ISNUMBER(VLOOKUP($A510,pivotdata!$A$2:$V$777,COLUMN(D$1)-1,FALSE)),VLOOKUP($A510,pivotdata!$A$2:$V$777,COLUMN(D$1)-1,FALSE),0)</f>
        <v>15959</v>
      </c>
      <c r="E510">
        <f>IF(ISNUMBER(VLOOKUP($A510,pivotdata!$A$2:$V$777,COLUMN(E$1)-1,FALSE)),VLOOKUP($A510,pivotdata!$A$2:$V$777,COLUMN(E$1)-1,FALSE),0)</f>
        <v>34680</v>
      </c>
      <c r="F510">
        <f>IF(ISNUMBER(VLOOKUP($A510,pivotdata!$A$2:$V$777,COLUMN(F$1)-1,FALSE)),VLOOKUP($A510,pivotdata!$A$2:$V$777,COLUMN(F$1)-1,FALSE),0)</f>
        <v>70663</v>
      </c>
      <c r="G510">
        <f>IF(ISNUMBER(VLOOKUP($A510,pivotdata!$A$2:$V$777,COLUMN(G$1)-1,FALSE)),VLOOKUP($A510,pivotdata!$A$2:$V$777,COLUMN(G$1)-1,FALSE),0)</f>
        <v>64327</v>
      </c>
      <c r="H510">
        <f>IF(ISNUMBER(VLOOKUP($A510,pivotdata!$A$2:$V$777,COLUMN(H$1)-1,FALSE)),VLOOKUP($A510,pivotdata!$A$2:$V$777,COLUMN(H$1)-1,FALSE),0)</f>
        <v>15725</v>
      </c>
      <c r="I510">
        <f>IF(ISNUMBER(VLOOKUP($A510,pivotdata!$A$2:$V$777,COLUMN(I$1)-1,FALSE)),VLOOKUP($A510,pivotdata!$A$2:$V$777,COLUMN(I$1)-1,FALSE),0)</f>
        <v>79052</v>
      </c>
      <c r="J510">
        <f>IF(ISNUMBER(VLOOKUP($A510,pivotdata!$A$2:$V$777,COLUMN(J$1)-1,FALSE)),VLOOKUP($A510,pivotdata!$A$2:$V$777,COLUMN(J$1)-1,FALSE),0)</f>
        <v>81062</v>
      </c>
      <c r="K510">
        <f>IF(ISNUMBER(VLOOKUP($A510,pivotdata!$A$2:$V$777,COLUMN(K$1)-1,FALSE)),VLOOKUP($A510,pivotdata!$A$2:$V$777,COLUMN(K$1)-1,FALSE),0)</f>
        <v>23975</v>
      </c>
      <c r="L510">
        <f>IF(ISNUMBER(VLOOKUP($A510,pivotdata!$A$2:$V$777,COLUMN(L$1)-1,FALSE)),VLOOKUP($A510,pivotdata!$A$2:$V$777,COLUMN(L$1)-1,FALSE),0)</f>
        <v>47511</v>
      </c>
      <c r="M510">
        <f>IF(ISNUMBER(VLOOKUP($A510,pivotdata!$A$2:$V$777,COLUMN(M$1)-1,FALSE)),VLOOKUP($A510,pivotdata!$A$2:$V$777,COLUMN(M$1)-1,FALSE),0)</f>
        <v>80505</v>
      </c>
      <c r="N510">
        <f>IF(ISNUMBER(VLOOKUP($A510,pivotdata!$A$2:$V$777,COLUMN(N$1)-1,FALSE)),VLOOKUP($A510,pivotdata!$A$2:$V$777,COLUMN(N$1)-1,FALSE),0)</f>
        <v>86812</v>
      </c>
      <c r="O510">
        <f>IF(ISNUMBER(VLOOKUP($A510,pivotdata!$A$2:$V$777,COLUMN(O$1)-1,FALSE)),VLOOKUP($A510,pivotdata!$A$2:$V$777,COLUMN(O$1)-1,FALSE),0)</f>
        <v>62416</v>
      </c>
      <c r="P510">
        <f>IF(ISNUMBER(VLOOKUP($A510,pivotdata!$A$2:$V$777,COLUMN(P$1)-1,FALSE)),VLOOKUP($A510,pivotdata!$A$2:$V$777,COLUMN(P$1)-1,FALSE),0)</f>
        <v>59462</v>
      </c>
      <c r="Q510">
        <f>IF(ISNUMBER(VLOOKUP($A510,pivotdata!$A$2:$V$777,COLUMN(Q$1)-1,FALSE)),VLOOKUP($A510,pivotdata!$A$2:$V$777,COLUMN(Q$1)-1,FALSE),0)</f>
        <v>48469</v>
      </c>
      <c r="R510">
        <f>IF(ISNUMBER(VLOOKUP($A510,pivotdata!$A$2:$V$777,COLUMN(R$1)-1,FALSE)),VLOOKUP($A510,pivotdata!$A$2:$V$777,COLUMN(R$1)-1,FALSE),0)</f>
        <v>101698</v>
      </c>
      <c r="S510">
        <f>IF(ISNUMBER(VLOOKUP($A510,pivotdata!$A$2:$V$777,COLUMN(S$1)-1,FALSE)),VLOOKUP($A510,pivotdata!$A$2:$V$777,COLUMN(S$1)-1,FALSE),0)</f>
        <v>266139</v>
      </c>
      <c r="T510">
        <f>IF(ISNUMBER(VLOOKUP($A510,pivotdata!$A$2:$V$777,COLUMN(T$1)-1,FALSE)),VLOOKUP($A510,pivotdata!$A$2:$V$777,COLUMN(T$1)-1,FALSE),0)</f>
        <v>248619</v>
      </c>
      <c r="U510">
        <f>IF(ISNUMBER(VLOOKUP($A510,pivotdata!$A$2:$V$777,COLUMN(U$1)-1,FALSE)),VLOOKUP($A510,pivotdata!$A$2:$V$777,COLUMN(U$1)-1,FALSE),0)</f>
        <v>355367</v>
      </c>
      <c r="V510">
        <f>IF(ISNUMBER(VLOOKUP($A510,pivotdata!$A$2:$V$777,COLUMN(V$1)-1,FALSE)),VLOOKUP($A510,pivotdata!$A$2:$V$777,COLUMN(V$1)-1,FALSE),0)</f>
        <v>566902</v>
      </c>
      <c r="W510">
        <f>IF(ISNUMBER(VLOOKUP($A510,pivotdata!$A$2:$V$777,COLUMN(W$1)-1,FALSE)),VLOOKUP($A510,pivotdata!$A$2:$V$777,COLUMN(W$1)-1,FALSE),0)</f>
        <v>411494</v>
      </c>
    </row>
    <row r="511" spans="1:23" x14ac:dyDescent="0.25">
      <c r="A511" s="1">
        <v>6911</v>
      </c>
      <c r="B511" s="2" t="s">
        <v>293</v>
      </c>
      <c r="C511">
        <f>IF(ISNUMBER(VLOOKUP($A511,pivotdata!$A$2:$V$777,COLUMN(C$1)-1,FALSE)),VLOOKUP($A511,pivotdata!$A$2:$V$777,COLUMN(C$1)-1,FALSE),0)</f>
        <v>4398001</v>
      </c>
      <c r="D511">
        <f>IF(ISNUMBER(VLOOKUP($A511,pivotdata!$A$2:$V$777,COLUMN(D$1)-1,FALSE)),VLOOKUP($A511,pivotdata!$A$2:$V$777,COLUMN(D$1)-1,FALSE),0)</f>
        <v>6590127</v>
      </c>
      <c r="E511">
        <f>IF(ISNUMBER(VLOOKUP($A511,pivotdata!$A$2:$V$777,COLUMN(E$1)-1,FALSE)),VLOOKUP($A511,pivotdata!$A$2:$V$777,COLUMN(E$1)-1,FALSE),0)</f>
        <v>18835848</v>
      </c>
      <c r="F511">
        <f>IF(ISNUMBER(VLOOKUP($A511,pivotdata!$A$2:$V$777,COLUMN(F$1)-1,FALSE)),VLOOKUP($A511,pivotdata!$A$2:$V$777,COLUMN(F$1)-1,FALSE),0)</f>
        <v>13293872</v>
      </c>
      <c r="G511">
        <f>IF(ISNUMBER(VLOOKUP($A511,pivotdata!$A$2:$V$777,COLUMN(G$1)-1,FALSE)),VLOOKUP($A511,pivotdata!$A$2:$V$777,COLUMN(G$1)-1,FALSE),0)</f>
        <v>20756568</v>
      </c>
      <c r="H511">
        <f>IF(ISNUMBER(VLOOKUP($A511,pivotdata!$A$2:$V$777,COLUMN(H$1)-1,FALSE)),VLOOKUP($A511,pivotdata!$A$2:$V$777,COLUMN(H$1)-1,FALSE),0)</f>
        <v>10725175</v>
      </c>
      <c r="I511">
        <f>IF(ISNUMBER(VLOOKUP($A511,pivotdata!$A$2:$V$777,COLUMN(I$1)-1,FALSE)),VLOOKUP($A511,pivotdata!$A$2:$V$777,COLUMN(I$1)-1,FALSE),0)</f>
        <v>16142850</v>
      </c>
      <c r="J511">
        <f>IF(ISNUMBER(VLOOKUP($A511,pivotdata!$A$2:$V$777,COLUMN(J$1)-1,FALSE)),VLOOKUP($A511,pivotdata!$A$2:$V$777,COLUMN(J$1)-1,FALSE),0)</f>
        <v>25093764</v>
      </c>
      <c r="K511">
        <f>IF(ISNUMBER(VLOOKUP($A511,pivotdata!$A$2:$V$777,COLUMN(K$1)-1,FALSE)),VLOOKUP($A511,pivotdata!$A$2:$V$777,COLUMN(K$1)-1,FALSE),0)</f>
        <v>21930900</v>
      </c>
      <c r="L511">
        <f>IF(ISNUMBER(VLOOKUP($A511,pivotdata!$A$2:$V$777,COLUMN(L$1)-1,FALSE)),VLOOKUP($A511,pivotdata!$A$2:$V$777,COLUMN(L$1)-1,FALSE),0)</f>
        <v>28573648</v>
      </c>
      <c r="M511">
        <f>IF(ISNUMBER(VLOOKUP($A511,pivotdata!$A$2:$V$777,COLUMN(M$1)-1,FALSE)),VLOOKUP($A511,pivotdata!$A$2:$V$777,COLUMN(M$1)-1,FALSE),0)</f>
        <v>30348664</v>
      </c>
      <c r="N511">
        <f>IF(ISNUMBER(VLOOKUP($A511,pivotdata!$A$2:$V$777,COLUMN(N$1)-1,FALSE)),VLOOKUP($A511,pivotdata!$A$2:$V$777,COLUMN(N$1)-1,FALSE),0)</f>
        <v>33727548</v>
      </c>
      <c r="O511">
        <f>IF(ISNUMBER(VLOOKUP($A511,pivotdata!$A$2:$V$777,COLUMN(O$1)-1,FALSE)),VLOOKUP($A511,pivotdata!$A$2:$V$777,COLUMN(O$1)-1,FALSE),0)</f>
        <v>34341939</v>
      </c>
      <c r="P511">
        <f>IF(ISNUMBER(VLOOKUP($A511,pivotdata!$A$2:$V$777,COLUMN(P$1)-1,FALSE)),VLOOKUP($A511,pivotdata!$A$2:$V$777,COLUMN(P$1)-1,FALSE),0)</f>
        <v>50332314</v>
      </c>
      <c r="Q511">
        <f>IF(ISNUMBER(VLOOKUP($A511,pivotdata!$A$2:$V$777,COLUMN(Q$1)-1,FALSE)),VLOOKUP($A511,pivotdata!$A$2:$V$777,COLUMN(Q$1)-1,FALSE),0)</f>
        <v>46543509</v>
      </c>
      <c r="R511">
        <f>IF(ISNUMBER(VLOOKUP($A511,pivotdata!$A$2:$V$777,COLUMN(R$1)-1,FALSE)),VLOOKUP($A511,pivotdata!$A$2:$V$777,COLUMN(R$1)-1,FALSE),0)</f>
        <v>58483062</v>
      </c>
      <c r="S511">
        <f>IF(ISNUMBER(VLOOKUP($A511,pivotdata!$A$2:$V$777,COLUMN(S$1)-1,FALSE)),VLOOKUP($A511,pivotdata!$A$2:$V$777,COLUMN(S$1)-1,FALSE),0)</f>
        <v>81862748</v>
      </c>
      <c r="T511">
        <f>IF(ISNUMBER(VLOOKUP($A511,pivotdata!$A$2:$V$777,COLUMN(T$1)-1,FALSE)),VLOOKUP($A511,pivotdata!$A$2:$V$777,COLUMN(T$1)-1,FALSE),0)</f>
        <v>97881069</v>
      </c>
      <c r="U511">
        <f>IF(ISNUMBER(VLOOKUP($A511,pivotdata!$A$2:$V$777,COLUMN(U$1)-1,FALSE)),VLOOKUP($A511,pivotdata!$A$2:$V$777,COLUMN(U$1)-1,FALSE),0)</f>
        <v>100713679</v>
      </c>
      <c r="V511">
        <f>IF(ISNUMBER(VLOOKUP($A511,pivotdata!$A$2:$V$777,COLUMN(V$1)-1,FALSE)),VLOOKUP($A511,pivotdata!$A$2:$V$777,COLUMN(V$1)-1,FALSE),0)</f>
        <v>110856985</v>
      </c>
      <c r="W511">
        <f>IF(ISNUMBER(VLOOKUP($A511,pivotdata!$A$2:$V$777,COLUMN(W$1)-1,FALSE)),VLOOKUP($A511,pivotdata!$A$2:$V$777,COLUMN(W$1)-1,FALSE),0)</f>
        <v>141549418</v>
      </c>
    </row>
    <row r="512" spans="1:23" x14ac:dyDescent="0.25">
      <c r="A512" s="1">
        <v>6912</v>
      </c>
      <c r="B512" s="2" t="s">
        <v>292</v>
      </c>
      <c r="C512">
        <f>IF(ISNUMBER(VLOOKUP($A512,pivotdata!$A$2:$V$777,COLUMN(C$1)-1,FALSE)),VLOOKUP($A512,pivotdata!$A$2:$V$777,COLUMN(C$1)-1,FALSE),0)</f>
        <v>331976</v>
      </c>
      <c r="D512">
        <f>IF(ISNUMBER(VLOOKUP($A512,pivotdata!$A$2:$V$777,COLUMN(D$1)-1,FALSE)),VLOOKUP($A512,pivotdata!$A$2:$V$777,COLUMN(D$1)-1,FALSE),0)</f>
        <v>529790</v>
      </c>
      <c r="E512">
        <f>IF(ISNUMBER(VLOOKUP($A512,pivotdata!$A$2:$V$777,COLUMN(E$1)-1,FALSE)),VLOOKUP($A512,pivotdata!$A$2:$V$777,COLUMN(E$1)-1,FALSE),0)</f>
        <v>958219</v>
      </c>
      <c r="F512">
        <f>IF(ISNUMBER(VLOOKUP($A512,pivotdata!$A$2:$V$777,COLUMN(F$1)-1,FALSE)),VLOOKUP($A512,pivotdata!$A$2:$V$777,COLUMN(F$1)-1,FALSE),0)</f>
        <v>1605614</v>
      </c>
      <c r="G512">
        <f>IF(ISNUMBER(VLOOKUP($A512,pivotdata!$A$2:$V$777,COLUMN(G$1)-1,FALSE)),VLOOKUP($A512,pivotdata!$A$2:$V$777,COLUMN(G$1)-1,FALSE),0)</f>
        <v>2926275</v>
      </c>
      <c r="H512">
        <f>IF(ISNUMBER(VLOOKUP($A512,pivotdata!$A$2:$V$777,COLUMN(H$1)-1,FALSE)),VLOOKUP($A512,pivotdata!$A$2:$V$777,COLUMN(H$1)-1,FALSE),0)</f>
        <v>1155939</v>
      </c>
      <c r="I512">
        <f>IF(ISNUMBER(VLOOKUP($A512,pivotdata!$A$2:$V$777,COLUMN(I$1)-1,FALSE)),VLOOKUP($A512,pivotdata!$A$2:$V$777,COLUMN(I$1)-1,FALSE),0)</f>
        <v>2020743</v>
      </c>
      <c r="J512">
        <f>IF(ISNUMBER(VLOOKUP($A512,pivotdata!$A$2:$V$777,COLUMN(J$1)-1,FALSE)),VLOOKUP($A512,pivotdata!$A$2:$V$777,COLUMN(J$1)-1,FALSE),0)</f>
        <v>2143557</v>
      </c>
      <c r="K512">
        <f>IF(ISNUMBER(VLOOKUP($A512,pivotdata!$A$2:$V$777,COLUMN(K$1)-1,FALSE)),VLOOKUP($A512,pivotdata!$A$2:$V$777,COLUMN(K$1)-1,FALSE),0)</f>
        <v>2898245</v>
      </c>
      <c r="L512">
        <f>IF(ISNUMBER(VLOOKUP($A512,pivotdata!$A$2:$V$777,COLUMN(L$1)-1,FALSE)),VLOOKUP($A512,pivotdata!$A$2:$V$777,COLUMN(L$1)-1,FALSE),0)</f>
        <v>6514338</v>
      </c>
      <c r="M512">
        <f>IF(ISNUMBER(VLOOKUP($A512,pivotdata!$A$2:$V$777,COLUMN(M$1)-1,FALSE)),VLOOKUP($A512,pivotdata!$A$2:$V$777,COLUMN(M$1)-1,FALSE),0)</f>
        <v>5571943</v>
      </c>
      <c r="N512">
        <f>IF(ISNUMBER(VLOOKUP($A512,pivotdata!$A$2:$V$777,COLUMN(N$1)-1,FALSE)),VLOOKUP($A512,pivotdata!$A$2:$V$777,COLUMN(N$1)-1,FALSE),0)</f>
        <v>8545656</v>
      </c>
      <c r="O512">
        <f>IF(ISNUMBER(VLOOKUP($A512,pivotdata!$A$2:$V$777,COLUMN(O$1)-1,FALSE)),VLOOKUP($A512,pivotdata!$A$2:$V$777,COLUMN(O$1)-1,FALSE),0)</f>
        <v>9619898</v>
      </c>
      <c r="P512">
        <f>IF(ISNUMBER(VLOOKUP($A512,pivotdata!$A$2:$V$777,COLUMN(P$1)-1,FALSE)),VLOOKUP($A512,pivotdata!$A$2:$V$777,COLUMN(P$1)-1,FALSE),0)</f>
        <v>9605359</v>
      </c>
      <c r="Q512">
        <f>IF(ISNUMBER(VLOOKUP($A512,pivotdata!$A$2:$V$777,COLUMN(Q$1)-1,FALSE)),VLOOKUP($A512,pivotdata!$A$2:$V$777,COLUMN(Q$1)-1,FALSE),0)</f>
        <v>9891807</v>
      </c>
      <c r="R512">
        <f>IF(ISNUMBER(VLOOKUP($A512,pivotdata!$A$2:$V$777,COLUMN(R$1)-1,FALSE)),VLOOKUP($A512,pivotdata!$A$2:$V$777,COLUMN(R$1)-1,FALSE),0)</f>
        <v>12608758</v>
      </c>
      <c r="S512">
        <f>IF(ISNUMBER(VLOOKUP($A512,pivotdata!$A$2:$V$777,COLUMN(S$1)-1,FALSE)),VLOOKUP($A512,pivotdata!$A$2:$V$777,COLUMN(S$1)-1,FALSE),0)</f>
        <v>14937700</v>
      </c>
      <c r="T512">
        <f>IF(ISNUMBER(VLOOKUP($A512,pivotdata!$A$2:$V$777,COLUMN(T$1)-1,FALSE)),VLOOKUP($A512,pivotdata!$A$2:$V$777,COLUMN(T$1)-1,FALSE),0)</f>
        <v>14698842</v>
      </c>
      <c r="U512">
        <f>IF(ISNUMBER(VLOOKUP($A512,pivotdata!$A$2:$V$777,COLUMN(U$1)-1,FALSE)),VLOOKUP($A512,pivotdata!$A$2:$V$777,COLUMN(U$1)-1,FALSE),0)</f>
        <v>18923772</v>
      </c>
      <c r="V512">
        <f>IF(ISNUMBER(VLOOKUP($A512,pivotdata!$A$2:$V$777,COLUMN(V$1)-1,FALSE)),VLOOKUP($A512,pivotdata!$A$2:$V$777,COLUMN(V$1)-1,FALSE),0)</f>
        <v>21806976</v>
      </c>
      <c r="W512">
        <f>IF(ISNUMBER(VLOOKUP($A512,pivotdata!$A$2:$V$777,COLUMN(W$1)-1,FALSE)),VLOOKUP($A512,pivotdata!$A$2:$V$777,COLUMN(W$1)-1,FALSE),0)</f>
        <v>34777255</v>
      </c>
    </row>
    <row r="513" spans="1:23" x14ac:dyDescent="0.25">
      <c r="A513" s="1">
        <v>6921</v>
      </c>
      <c r="B513" s="2" t="s">
        <v>291</v>
      </c>
      <c r="C513">
        <f>IF(ISNUMBER(VLOOKUP($A513,pivotdata!$A$2:$V$777,COLUMN(C$1)-1,FALSE)),VLOOKUP($A513,pivotdata!$A$2:$V$777,COLUMN(C$1)-1,FALSE),0)</f>
        <v>1079252</v>
      </c>
      <c r="D513">
        <f>IF(ISNUMBER(VLOOKUP($A513,pivotdata!$A$2:$V$777,COLUMN(D$1)-1,FALSE)),VLOOKUP($A513,pivotdata!$A$2:$V$777,COLUMN(D$1)-1,FALSE),0)</f>
        <v>1334312</v>
      </c>
      <c r="E513">
        <f>IF(ISNUMBER(VLOOKUP($A513,pivotdata!$A$2:$V$777,COLUMN(E$1)-1,FALSE)),VLOOKUP($A513,pivotdata!$A$2:$V$777,COLUMN(E$1)-1,FALSE),0)</f>
        <v>1675932</v>
      </c>
      <c r="F513">
        <f>IF(ISNUMBER(VLOOKUP($A513,pivotdata!$A$2:$V$777,COLUMN(F$1)-1,FALSE)),VLOOKUP($A513,pivotdata!$A$2:$V$777,COLUMN(F$1)-1,FALSE),0)</f>
        <v>1238653</v>
      </c>
      <c r="G513">
        <f>IF(ISNUMBER(VLOOKUP($A513,pivotdata!$A$2:$V$777,COLUMN(G$1)-1,FALSE)),VLOOKUP($A513,pivotdata!$A$2:$V$777,COLUMN(G$1)-1,FALSE),0)</f>
        <v>1413745</v>
      </c>
      <c r="H513">
        <f>IF(ISNUMBER(VLOOKUP($A513,pivotdata!$A$2:$V$777,COLUMN(H$1)-1,FALSE)),VLOOKUP($A513,pivotdata!$A$2:$V$777,COLUMN(H$1)-1,FALSE),0)</f>
        <v>844758</v>
      </c>
      <c r="I513">
        <f>IF(ISNUMBER(VLOOKUP($A513,pivotdata!$A$2:$V$777,COLUMN(I$1)-1,FALSE)),VLOOKUP($A513,pivotdata!$A$2:$V$777,COLUMN(I$1)-1,FALSE),0)</f>
        <v>465029</v>
      </c>
      <c r="J513">
        <f>IF(ISNUMBER(VLOOKUP($A513,pivotdata!$A$2:$V$777,COLUMN(J$1)-1,FALSE)),VLOOKUP($A513,pivotdata!$A$2:$V$777,COLUMN(J$1)-1,FALSE),0)</f>
        <v>1767054</v>
      </c>
      <c r="K513">
        <f>IF(ISNUMBER(VLOOKUP($A513,pivotdata!$A$2:$V$777,COLUMN(K$1)-1,FALSE)),VLOOKUP($A513,pivotdata!$A$2:$V$777,COLUMN(K$1)-1,FALSE),0)</f>
        <v>1272654</v>
      </c>
      <c r="L513">
        <f>IF(ISNUMBER(VLOOKUP($A513,pivotdata!$A$2:$V$777,COLUMN(L$1)-1,FALSE)),VLOOKUP($A513,pivotdata!$A$2:$V$777,COLUMN(L$1)-1,FALSE),0)</f>
        <v>2202830</v>
      </c>
      <c r="M513">
        <f>IF(ISNUMBER(VLOOKUP($A513,pivotdata!$A$2:$V$777,COLUMN(M$1)-1,FALSE)),VLOOKUP($A513,pivotdata!$A$2:$V$777,COLUMN(M$1)-1,FALSE),0)</f>
        <v>1531503</v>
      </c>
      <c r="N513">
        <f>IF(ISNUMBER(VLOOKUP($A513,pivotdata!$A$2:$V$777,COLUMN(N$1)-1,FALSE)),VLOOKUP($A513,pivotdata!$A$2:$V$777,COLUMN(N$1)-1,FALSE),0)</f>
        <v>2223547</v>
      </c>
      <c r="O513">
        <f>IF(ISNUMBER(VLOOKUP($A513,pivotdata!$A$2:$V$777,COLUMN(O$1)-1,FALSE)),VLOOKUP($A513,pivotdata!$A$2:$V$777,COLUMN(O$1)-1,FALSE),0)</f>
        <v>4016670</v>
      </c>
      <c r="P513">
        <f>IF(ISNUMBER(VLOOKUP($A513,pivotdata!$A$2:$V$777,COLUMN(P$1)-1,FALSE)),VLOOKUP($A513,pivotdata!$A$2:$V$777,COLUMN(P$1)-1,FALSE),0)</f>
        <v>2364947</v>
      </c>
      <c r="Q513">
        <f>IF(ISNUMBER(VLOOKUP($A513,pivotdata!$A$2:$V$777,COLUMN(Q$1)-1,FALSE)),VLOOKUP($A513,pivotdata!$A$2:$V$777,COLUMN(Q$1)-1,FALSE),0)</f>
        <v>2548491</v>
      </c>
      <c r="R513">
        <f>IF(ISNUMBER(VLOOKUP($A513,pivotdata!$A$2:$V$777,COLUMN(R$1)-1,FALSE)),VLOOKUP($A513,pivotdata!$A$2:$V$777,COLUMN(R$1)-1,FALSE),0)</f>
        <v>2896703</v>
      </c>
      <c r="S513">
        <f>IF(ISNUMBER(VLOOKUP($A513,pivotdata!$A$2:$V$777,COLUMN(S$1)-1,FALSE)),VLOOKUP($A513,pivotdata!$A$2:$V$777,COLUMN(S$1)-1,FALSE),0)</f>
        <v>2566905</v>
      </c>
      <c r="T513">
        <f>IF(ISNUMBER(VLOOKUP($A513,pivotdata!$A$2:$V$777,COLUMN(T$1)-1,FALSE)),VLOOKUP($A513,pivotdata!$A$2:$V$777,COLUMN(T$1)-1,FALSE),0)</f>
        <v>5819043</v>
      </c>
      <c r="U513">
        <f>IF(ISNUMBER(VLOOKUP($A513,pivotdata!$A$2:$V$777,COLUMN(U$1)-1,FALSE)),VLOOKUP($A513,pivotdata!$A$2:$V$777,COLUMN(U$1)-1,FALSE),0)</f>
        <v>4385093</v>
      </c>
      <c r="V513">
        <f>IF(ISNUMBER(VLOOKUP($A513,pivotdata!$A$2:$V$777,COLUMN(V$1)-1,FALSE)),VLOOKUP($A513,pivotdata!$A$2:$V$777,COLUMN(V$1)-1,FALSE),0)</f>
        <v>9915905</v>
      </c>
      <c r="W513">
        <f>IF(ISNUMBER(VLOOKUP($A513,pivotdata!$A$2:$V$777,COLUMN(W$1)-1,FALSE)),VLOOKUP($A513,pivotdata!$A$2:$V$777,COLUMN(W$1)-1,FALSE),0)</f>
        <v>13312954</v>
      </c>
    </row>
    <row r="514" spans="1:23" x14ac:dyDescent="0.25">
      <c r="A514" s="1">
        <v>6924</v>
      </c>
      <c r="B514" s="2" t="s">
        <v>290</v>
      </c>
      <c r="C514">
        <f>IF(ISNUMBER(VLOOKUP($A514,pivotdata!$A$2:$V$777,COLUMN(C$1)-1,FALSE)),VLOOKUP($A514,pivotdata!$A$2:$V$777,COLUMN(C$1)-1,FALSE),0)</f>
        <v>12488951</v>
      </c>
      <c r="D514">
        <f>IF(ISNUMBER(VLOOKUP($A514,pivotdata!$A$2:$V$777,COLUMN(D$1)-1,FALSE)),VLOOKUP($A514,pivotdata!$A$2:$V$777,COLUMN(D$1)-1,FALSE),0)</f>
        <v>15572452</v>
      </c>
      <c r="E514">
        <f>IF(ISNUMBER(VLOOKUP($A514,pivotdata!$A$2:$V$777,COLUMN(E$1)-1,FALSE)),VLOOKUP($A514,pivotdata!$A$2:$V$777,COLUMN(E$1)-1,FALSE),0)</f>
        <v>12772771</v>
      </c>
      <c r="F514">
        <f>IF(ISNUMBER(VLOOKUP($A514,pivotdata!$A$2:$V$777,COLUMN(F$1)-1,FALSE)),VLOOKUP($A514,pivotdata!$A$2:$V$777,COLUMN(F$1)-1,FALSE),0)</f>
        <v>12891479</v>
      </c>
      <c r="G514">
        <f>IF(ISNUMBER(VLOOKUP($A514,pivotdata!$A$2:$V$777,COLUMN(G$1)-1,FALSE)),VLOOKUP($A514,pivotdata!$A$2:$V$777,COLUMN(G$1)-1,FALSE),0)</f>
        <v>16355772</v>
      </c>
      <c r="H514">
        <f>IF(ISNUMBER(VLOOKUP($A514,pivotdata!$A$2:$V$777,COLUMN(H$1)-1,FALSE)),VLOOKUP($A514,pivotdata!$A$2:$V$777,COLUMN(H$1)-1,FALSE),0)</f>
        <v>8863325</v>
      </c>
      <c r="I514">
        <f>IF(ISNUMBER(VLOOKUP($A514,pivotdata!$A$2:$V$777,COLUMN(I$1)-1,FALSE)),VLOOKUP($A514,pivotdata!$A$2:$V$777,COLUMN(I$1)-1,FALSE),0)</f>
        <v>13793471</v>
      </c>
      <c r="J514">
        <f>IF(ISNUMBER(VLOOKUP($A514,pivotdata!$A$2:$V$777,COLUMN(J$1)-1,FALSE)),VLOOKUP($A514,pivotdata!$A$2:$V$777,COLUMN(J$1)-1,FALSE),0)</f>
        <v>19103532</v>
      </c>
      <c r="K514">
        <f>IF(ISNUMBER(VLOOKUP($A514,pivotdata!$A$2:$V$777,COLUMN(K$1)-1,FALSE)),VLOOKUP($A514,pivotdata!$A$2:$V$777,COLUMN(K$1)-1,FALSE),0)</f>
        <v>24605928</v>
      </c>
      <c r="L514">
        <f>IF(ISNUMBER(VLOOKUP($A514,pivotdata!$A$2:$V$777,COLUMN(L$1)-1,FALSE)),VLOOKUP($A514,pivotdata!$A$2:$V$777,COLUMN(L$1)-1,FALSE),0)</f>
        <v>30111674</v>
      </c>
      <c r="M514">
        <f>IF(ISNUMBER(VLOOKUP($A514,pivotdata!$A$2:$V$777,COLUMN(M$1)-1,FALSE)),VLOOKUP($A514,pivotdata!$A$2:$V$777,COLUMN(M$1)-1,FALSE),0)</f>
        <v>38041472</v>
      </c>
      <c r="N514">
        <f>IF(ISNUMBER(VLOOKUP($A514,pivotdata!$A$2:$V$777,COLUMN(N$1)-1,FALSE)),VLOOKUP($A514,pivotdata!$A$2:$V$777,COLUMN(N$1)-1,FALSE),0)</f>
        <v>44402913</v>
      </c>
      <c r="O514">
        <f>IF(ISNUMBER(VLOOKUP($A514,pivotdata!$A$2:$V$777,COLUMN(O$1)-1,FALSE)),VLOOKUP($A514,pivotdata!$A$2:$V$777,COLUMN(O$1)-1,FALSE),0)</f>
        <v>36460883</v>
      </c>
      <c r="P514">
        <f>IF(ISNUMBER(VLOOKUP($A514,pivotdata!$A$2:$V$777,COLUMN(P$1)-1,FALSE)),VLOOKUP($A514,pivotdata!$A$2:$V$777,COLUMN(P$1)-1,FALSE),0)</f>
        <v>36352831</v>
      </c>
      <c r="Q514">
        <f>IF(ISNUMBER(VLOOKUP($A514,pivotdata!$A$2:$V$777,COLUMN(Q$1)-1,FALSE)),VLOOKUP($A514,pivotdata!$A$2:$V$777,COLUMN(Q$1)-1,FALSE),0)</f>
        <v>52205117</v>
      </c>
      <c r="R514">
        <f>IF(ISNUMBER(VLOOKUP($A514,pivotdata!$A$2:$V$777,COLUMN(R$1)-1,FALSE)),VLOOKUP($A514,pivotdata!$A$2:$V$777,COLUMN(R$1)-1,FALSE),0)</f>
        <v>49640375</v>
      </c>
      <c r="S514">
        <f>IF(ISNUMBER(VLOOKUP($A514,pivotdata!$A$2:$V$777,COLUMN(S$1)-1,FALSE)),VLOOKUP($A514,pivotdata!$A$2:$V$777,COLUMN(S$1)-1,FALSE),0)</f>
        <v>66731349</v>
      </c>
      <c r="T514">
        <f>IF(ISNUMBER(VLOOKUP($A514,pivotdata!$A$2:$V$777,COLUMN(T$1)-1,FALSE)),VLOOKUP($A514,pivotdata!$A$2:$V$777,COLUMN(T$1)-1,FALSE),0)</f>
        <v>82113947</v>
      </c>
      <c r="U514">
        <f>IF(ISNUMBER(VLOOKUP($A514,pivotdata!$A$2:$V$777,COLUMN(U$1)-1,FALSE)),VLOOKUP($A514,pivotdata!$A$2:$V$777,COLUMN(U$1)-1,FALSE),0)</f>
        <v>91550904</v>
      </c>
      <c r="V514">
        <f>IF(ISNUMBER(VLOOKUP($A514,pivotdata!$A$2:$V$777,COLUMN(V$1)-1,FALSE)),VLOOKUP($A514,pivotdata!$A$2:$V$777,COLUMN(V$1)-1,FALSE),0)</f>
        <v>115257745</v>
      </c>
      <c r="W514">
        <f>IF(ISNUMBER(VLOOKUP($A514,pivotdata!$A$2:$V$777,COLUMN(W$1)-1,FALSE)),VLOOKUP($A514,pivotdata!$A$2:$V$777,COLUMN(W$1)-1,FALSE),0)</f>
        <v>130754540</v>
      </c>
    </row>
    <row r="515" spans="1:23" x14ac:dyDescent="0.25">
      <c r="A515" s="1">
        <v>6931</v>
      </c>
      <c r="B515" s="2" t="s">
        <v>289</v>
      </c>
      <c r="C515">
        <f>IF(ISNUMBER(VLOOKUP($A515,pivotdata!$A$2:$V$777,COLUMN(C$1)-1,FALSE)),VLOOKUP($A515,pivotdata!$A$2:$V$777,COLUMN(C$1)-1,FALSE),0)</f>
        <v>1492835</v>
      </c>
      <c r="D515">
        <f>IF(ISNUMBER(VLOOKUP($A515,pivotdata!$A$2:$V$777,COLUMN(D$1)-1,FALSE)),VLOOKUP($A515,pivotdata!$A$2:$V$777,COLUMN(D$1)-1,FALSE),0)</f>
        <v>3051971</v>
      </c>
      <c r="E515">
        <f>IF(ISNUMBER(VLOOKUP($A515,pivotdata!$A$2:$V$777,COLUMN(E$1)-1,FALSE)),VLOOKUP($A515,pivotdata!$A$2:$V$777,COLUMN(E$1)-1,FALSE),0)</f>
        <v>6723922</v>
      </c>
      <c r="F515">
        <f>IF(ISNUMBER(VLOOKUP($A515,pivotdata!$A$2:$V$777,COLUMN(F$1)-1,FALSE)),VLOOKUP($A515,pivotdata!$A$2:$V$777,COLUMN(F$1)-1,FALSE),0)</f>
        <v>4963651</v>
      </c>
      <c r="G515">
        <f>IF(ISNUMBER(VLOOKUP($A515,pivotdata!$A$2:$V$777,COLUMN(G$1)-1,FALSE)),VLOOKUP($A515,pivotdata!$A$2:$V$777,COLUMN(G$1)-1,FALSE),0)</f>
        <v>5305611</v>
      </c>
      <c r="H515">
        <f>IF(ISNUMBER(VLOOKUP($A515,pivotdata!$A$2:$V$777,COLUMN(H$1)-1,FALSE)),VLOOKUP($A515,pivotdata!$A$2:$V$777,COLUMN(H$1)-1,FALSE),0)</f>
        <v>6771172</v>
      </c>
      <c r="I515">
        <f>IF(ISNUMBER(VLOOKUP($A515,pivotdata!$A$2:$V$777,COLUMN(I$1)-1,FALSE)),VLOOKUP($A515,pivotdata!$A$2:$V$777,COLUMN(I$1)-1,FALSE),0)</f>
        <v>10669762</v>
      </c>
      <c r="J515">
        <f>IF(ISNUMBER(VLOOKUP($A515,pivotdata!$A$2:$V$777,COLUMN(J$1)-1,FALSE)),VLOOKUP($A515,pivotdata!$A$2:$V$777,COLUMN(J$1)-1,FALSE),0)</f>
        <v>15362016</v>
      </c>
      <c r="K515">
        <f>IF(ISNUMBER(VLOOKUP($A515,pivotdata!$A$2:$V$777,COLUMN(K$1)-1,FALSE)),VLOOKUP($A515,pivotdata!$A$2:$V$777,COLUMN(K$1)-1,FALSE),0)</f>
        <v>14579820</v>
      </c>
      <c r="L515">
        <f>IF(ISNUMBER(VLOOKUP($A515,pivotdata!$A$2:$V$777,COLUMN(L$1)-1,FALSE)),VLOOKUP($A515,pivotdata!$A$2:$V$777,COLUMN(L$1)-1,FALSE),0)</f>
        <v>20041428</v>
      </c>
      <c r="M515">
        <f>IF(ISNUMBER(VLOOKUP($A515,pivotdata!$A$2:$V$777,COLUMN(M$1)-1,FALSE)),VLOOKUP($A515,pivotdata!$A$2:$V$777,COLUMN(M$1)-1,FALSE),0)</f>
        <v>20996880</v>
      </c>
      <c r="N515">
        <f>IF(ISNUMBER(VLOOKUP($A515,pivotdata!$A$2:$V$777,COLUMN(N$1)-1,FALSE)),VLOOKUP($A515,pivotdata!$A$2:$V$777,COLUMN(N$1)-1,FALSE),0)</f>
        <v>20525188</v>
      </c>
      <c r="O515">
        <f>IF(ISNUMBER(VLOOKUP($A515,pivotdata!$A$2:$V$777,COLUMN(O$1)-1,FALSE)),VLOOKUP($A515,pivotdata!$A$2:$V$777,COLUMN(O$1)-1,FALSE),0)</f>
        <v>15393612</v>
      </c>
      <c r="P515">
        <f>IF(ISNUMBER(VLOOKUP($A515,pivotdata!$A$2:$V$777,COLUMN(P$1)-1,FALSE)),VLOOKUP($A515,pivotdata!$A$2:$V$777,COLUMN(P$1)-1,FALSE),0)</f>
        <v>15592979</v>
      </c>
      <c r="Q515">
        <f>IF(ISNUMBER(VLOOKUP($A515,pivotdata!$A$2:$V$777,COLUMN(Q$1)-1,FALSE)),VLOOKUP($A515,pivotdata!$A$2:$V$777,COLUMN(Q$1)-1,FALSE),0)</f>
        <v>16268123</v>
      </c>
      <c r="R515">
        <f>IF(ISNUMBER(VLOOKUP($A515,pivotdata!$A$2:$V$777,COLUMN(R$1)-1,FALSE)),VLOOKUP($A515,pivotdata!$A$2:$V$777,COLUMN(R$1)-1,FALSE),0)</f>
        <v>23409351</v>
      </c>
      <c r="S515">
        <f>IF(ISNUMBER(VLOOKUP($A515,pivotdata!$A$2:$V$777,COLUMN(S$1)-1,FALSE)),VLOOKUP($A515,pivotdata!$A$2:$V$777,COLUMN(S$1)-1,FALSE),0)</f>
        <v>28560004</v>
      </c>
      <c r="T515">
        <f>IF(ISNUMBER(VLOOKUP($A515,pivotdata!$A$2:$V$777,COLUMN(T$1)-1,FALSE)),VLOOKUP($A515,pivotdata!$A$2:$V$777,COLUMN(T$1)-1,FALSE),0)</f>
        <v>36915345</v>
      </c>
      <c r="U515">
        <f>IF(ISNUMBER(VLOOKUP($A515,pivotdata!$A$2:$V$777,COLUMN(U$1)-1,FALSE)),VLOOKUP($A515,pivotdata!$A$2:$V$777,COLUMN(U$1)-1,FALSE),0)</f>
        <v>37957013</v>
      </c>
      <c r="V515">
        <f>IF(ISNUMBER(VLOOKUP($A515,pivotdata!$A$2:$V$777,COLUMN(V$1)-1,FALSE)),VLOOKUP($A515,pivotdata!$A$2:$V$777,COLUMN(V$1)-1,FALSE),0)</f>
        <v>44833706</v>
      </c>
      <c r="W515">
        <f>IF(ISNUMBER(VLOOKUP($A515,pivotdata!$A$2:$V$777,COLUMN(W$1)-1,FALSE)),VLOOKUP($A515,pivotdata!$A$2:$V$777,COLUMN(W$1)-1,FALSE),0)</f>
        <v>46845626</v>
      </c>
    </row>
    <row r="516" spans="1:23" x14ac:dyDescent="0.25">
      <c r="A516" s="1">
        <v>6932</v>
      </c>
      <c r="B516" s="2" t="s">
        <v>288</v>
      </c>
      <c r="C516">
        <f>IF(ISNUMBER(VLOOKUP($A516,pivotdata!$A$2:$V$777,COLUMN(C$1)-1,FALSE)),VLOOKUP($A516,pivotdata!$A$2:$V$777,COLUMN(C$1)-1,FALSE),0)</f>
        <v>92061</v>
      </c>
      <c r="D516">
        <f>IF(ISNUMBER(VLOOKUP($A516,pivotdata!$A$2:$V$777,COLUMN(D$1)-1,FALSE)),VLOOKUP($A516,pivotdata!$A$2:$V$777,COLUMN(D$1)-1,FALSE),0)</f>
        <v>123951</v>
      </c>
      <c r="E516">
        <f>IF(ISNUMBER(VLOOKUP($A516,pivotdata!$A$2:$V$777,COLUMN(E$1)-1,FALSE)),VLOOKUP($A516,pivotdata!$A$2:$V$777,COLUMN(E$1)-1,FALSE),0)</f>
        <v>140170</v>
      </c>
      <c r="F516">
        <f>IF(ISNUMBER(VLOOKUP($A516,pivotdata!$A$2:$V$777,COLUMN(F$1)-1,FALSE)),VLOOKUP($A516,pivotdata!$A$2:$V$777,COLUMN(F$1)-1,FALSE),0)</f>
        <v>155514</v>
      </c>
      <c r="G516">
        <f>IF(ISNUMBER(VLOOKUP($A516,pivotdata!$A$2:$V$777,COLUMN(G$1)-1,FALSE)),VLOOKUP($A516,pivotdata!$A$2:$V$777,COLUMN(G$1)-1,FALSE),0)</f>
        <v>169823</v>
      </c>
      <c r="H516">
        <f>IF(ISNUMBER(VLOOKUP($A516,pivotdata!$A$2:$V$777,COLUMN(H$1)-1,FALSE)),VLOOKUP($A516,pivotdata!$A$2:$V$777,COLUMN(H$1)-1,FALSE),0)</f>
        <v>223395</v>
      </c>
      <c r="I516">
        <f>IF(ISNUMBER(VLOOKUP($A516,pivotdata!$A$2:$V$777,COLUMN(I$1)-1,FALSE)),VLOOKUP($A516,pivotdata!$A$2:$V$777,COLUMN(I$1)-1,FALSE),0)</f>
        <v>256725</v>
      </c>
      <c r="J516">
        <f>IF(ISNUMBER(VLOOKUP($A516,pivotdata!$A$2:$V$777,COLUMN(J$1)-1,FALSE)),VLOOKUP($A516,pivotdata!$A$2:$V$777,COLUMN(J$1)-1,FALSE),0)</f>
        <v>805214</v>
      </c>
      <c r="K516">
        <f>IF(ISNUMBER(VLOOKUP($A516,pivotdata!$A$2:$V$777,COLUMN(K$1)-1,FALSE)),VLOOKUP($A516,pivotdata!$A$2:$V$777,COLUMN(K$1)-1,FALSE),0)</f>
        <v>558517</v>
      </c>
      <c r="L516">
        <f>IF(ISNUMBER(VLOOKUP($A516,pivotdata!$A$2:$V$777,COLUMN(L$1)-1,FALSE)),VLOOKUP($A516,pivotdata!$A$2:$V$777,COLUMN(L$1)-1,FALSE),0)</f>
        <v>919477</v>
      </c>
      <c r="M516">
        <f>IF(ISNUMBER(VLOOKUP($A516,pivotdata!$A$2:$V$777,COLUMN(M$1)-1,FALSE)),VLOOKUP($A516,pivotdata!$A$2:$V$777,COLUMN(M$1)-1,FALSE),0)</f>
        <v>844016</v>
      </c>
      <c r="N516">
        <f>IF(ISNUMBER(VLOOKUP($A516,pivotdata!$A$2:$V$777,COLUMN(N$1)-1,FALSE)),VLOOKUP($A516,pivotdata!$A$2:$V$777,COLUMN(N$1)-1,FALSE),0)</f>
        <v>656865</v>
      </c>
      <c r="O516">
        <f>IF(ISNUMBER(VLOOKUP($A516,pivotdata!$A$2:$V$777,COLUMN(O$1)-1,FALSE)),VLOOKUP($A516,pivotdata!$A$2:$V$777,COLUMN(O$1)-1,FALSE),0)</f>
        <v>406979</v>
      </c>
      <c r="P516">
        <f>IF(ISNUMBER(VLOOKUP($A516,pivotdata!$A$2:$V$777,COLUMN(P$1)-1,FALSE)),VLOOKUP($A516,pivotdata!$A$2:$V$777,COLUMN(P$1)-1,FALSE),0)</f>
        <v>402568</v>
      </c>
      <c r="Q516">
        <f>IF(ISNUMBER(VLOOKUP($A516,pivotdata!$A$2:$V$777,COLUMN(Q$1)-1,FALSE)),VLOOKUP($A516,pivotdata!$A$2:$V$777,COLUMN(Q$1)-1,FALSE),0)</f>
        <v>272225</v>
      </c>
      <c r="R516">
        <f>IF(ISNUMBER(VLOOKUP($A516,pivotdata!$A$2:$V$777,COLUMN(R$1)-1,FALSE)),VLOOKUP($A516,pivotdata!$A$2:$V$777,COLUMN(R$1)-1,FALSE),0)</f>
        <v>676736</v>
      </c>
      <c r="S516">
        <f>IF(ISNUMBER(VLOOKUP($A516,pivotdata!$A$2:$V$777,COLUMN(S$1)-1,FALSE)),VLOOKUP($A516,pivotdata!$A$2:$V$777,COLUMN(S$1)-1,FALSE),0)</f>
        <v>1694343</v>
      </c>
      <c r="T516">
        <f>IF(ISNUMBER(VLOOKUP($A516,pivotdata!$A$2:$V$777,COLUMN(T$1)-1,FALSE)),VLOOKUP($A516,pivotdata!$A$2:$V$777,COLUMN(T$1)-1,FALSE),0)</f>
        <v>1568007</v>
      </c>
      <c r="U516">
        <f>IF(ISNUMBER(VLOOKUP($A516,pivotdata!$A$2:$V$777,COLUMN(U$1)-1,FALSE)),VLOOKUP($A516,pivotdata!$A$2:$V$777,COLUMN(U$1)-1,FALSE),0)</f>
        <v>2014632</v>
      </c>
      <c r="V516">
        <f>IF(ISNUMBER(VLOOKUP($A516,pivotdata!$A$2:$V$777,COLUMN(V$1)-1,FALSE)),VLOOKUP($A516,pivotdata!$A$2:$V$777,COLUMN(V$1)-1,FALSE),0)</f>
        <v>2020230</v>
      </c>
      <c r="W516">
        <f>IF(ISNUMBER(VLOOKUP($A516,pivotdata!$A$2:$V$777,COLUMN(W$1)-1,FALSE)),VLOOKUP($A516,pivotdata!$A$2:$V$777,COLUMN(W$1)-1,FALSE),0)</f>
        <v>2522196</v>
      </c>
    </row>
    <row r="517" spans="1:23" x14ac:dyDescent="0.25">
      <c r="A517" s="1">
        <v>6935</v>
      </c>
      <c r="B517" s="2" t="s">
        <v>287</v>
      </c>
      <c r="C517">
        <f>IF(ISNUMBER(VLOOKUP($A517,pivotdata!$A$2:$V$777,COLUMN(C$1)-1,FALSE)),VLOOKUP($A517,pivotdata!$A$2:$V$777,COLUMN(C$1)-1,FALSE),0)</f>
        <v>430770</v>
      </c>
      <c r="D517">
        <f>IF(ISNUMBER(VLOOKUP($A517,pivotdata!$A$2:$V$777,COLUMN(D$1)-1,FALSE)),VLOOKUP($A517,pivotdata!$A$2:$V$777,COLUMN(D$1)-1,FALSE),0)</f>
        <v>789822</v>
      </c>
      <c r="E517">
        <f>IF(ISNUMBER(VLOOKUP($A517,pivotdata!$A$2:$V$777,COLUMN(E$1)-1,FALSE)),VLOOKUP($A517,pivotdata!$A$2:$V$777,COLUMN(E$1)-1,FALSE),0)</f>
        <v>1417677</v>
      </c>
      <c r="F517">
        <f>IF(ISNUMBER(VLOOKUP($A517,pivotdata!$A$2:$V$777,COLUMN(F$1)-1,FALSE)),VLOOKUP($A517,pivotdata!$A$2:$V$777,COLUMN(F$1)-1,FALSE),0)</f>
        <v>1733706</v>
      </c>
      <c r="G517">
        <f>IF(ISNUMBER(VLOOKUP($A517,pivotdata!$A$2:$V$777,COLUMN(G$1)-1,FALSE)),VLOOKUP($A517,pivotdata!$A$2:$V$777,COLUMN(G$1)-1,FALSE),0)</f>
        <v>1681479</v>
      </c>
      <c r="H517">
        <f>IF(ISNUMBER(VLOOKUP($A517,pivotdata!$A$2:$V$777,COLUMN(H$1)-1,FALSE)),VLOOKUP($A517,pivotdata!$A$2:$V$777,COLUMN(H$1)-1,FALSE),0)</f>
        <v>1602315</v>
      </c>
      <c r="I517">
        <f>IF(ISNUMBER(VLOOKUP($A517,pivotdata!$A$2:$V$777,COLUMN(I$1)-1,FALSE)),VLOOKUP($A517,pivotdata!$A$2:$V$777,COLUMN(I$1)-1,FALSE),0)</f>
        <v>2588876</v>
      </c>
      <c r="J517">
        <f>IF(ISNUMBER(VLOOKUP($A517,pivotdata!$A$2:$V$777,COLUMN(J$1)-1,FALSE)),VLOOKUP($A517,pivotdata!$A$2:$V$777,COLUMN(J$1)-1,FALSE),0)</f>
        <v>5012219</v>
      </c>
      <c r="K517">
        <f>IF(ISNUMBER(VLOOKUP($A517,pivotdata!$A$2:$V$777,COLUMN(K$1)-1,FALSE)),VLOOKUP($A517,pivotdata!$A$2:$V$777,COLUMN(K$1)-1,FALSE),0)</f>
        <v>5655585</v>
      </c>
      <c r="L517">
        <f>IF(ISNUMBER(VLOOKUP($A517,pivotdata!$A$2:$V$777,COLUMN(L$1)-1,FALSE)),VLOOKUP($A517,pivotdata!$A$2:$V$777,COLUMN(L$1)-1,FALSE),0)</f>
        <v>7293645</v>
      </c>
      <c r="M517">
        <f>IF(ISNUMBER(VLOOKUP($A517,pivotdata!$A$2:$V$777,COLUMN(M$1)-1,FALSE)),VLOOKUP($A517,pivotdata!$A$2:$V$777,COLUMN(M$1)-1,FALSE),0)</f>
        <v>9270947</v>
      </c>
      <c r="N517">
        <f>IF(ISNUMBER(VLOOKUP($A517,pivotdata!$A$2:$V$777,COLUMN(N$1)-1,FALSE)),VLOOKUP($A517,pivotdata!$A$2:$V$777,COLUMN(N$1)-1,FALSE),0)</f>
        <v>10138574</v>
      </c>
      <c r="O517">
        <f>IF(ISNUMBER(VLOOKUP($A517,pivotdata!$A$2:$V$777,COLUMN(O$1)-1,FALSE)),VLOOKUP($A517,pivotdata!$A$2:$V$777,COLUMN(O$1)-1,FALSE),0)</f>
        <v>7904114</v>
      </c>
      <c r="P517">
        <f>IF(ISNUMBER(VLOOKUP($A517,pivotdata!$A$2:$V$777,COLUMN(P$1)-1,FALSE)),VLOOKUP($A517,pivotdata!$A$2:$V$777,COLUMN(P$1)-1,FALSE),0)</f>
        <v>8479061</v>
      </c>
      <c r="Q517">
        <f>IF(ISNUMBER(VLOOKUP($A517,pivotdata!$A$2:$V$777,COLUMN(Q$1)-1,FALSE)),VLOOKUP($A517,pivotdata!$A$2:$V$777,COLUMN(Q$1)-1,FALSE),0)</f>
        <v>8844570</v>
      </c>
      <c r="R517">
        <f>IF(ISNUMBER(VLOOKUP($A517,pivotdata!$A$2:$V$777,COLUMN(R$1)-1,FALSE)),VLOOKUP($A517,pivotdata!$A$2:$V$777,COLUMN(R$1)-1,FALSE),0)</f>
        <v>11950933</v>
      </c>
      <c r="S517">
        <f>IF(ISNUMBER(VLOOKUP($A517,pivotdata!$A$2:$V$777,COLUMN(S$1)-1,FALSE)),VLOOKUP($A517,pivotdata!$A$2:$V$777,COLUMN(S$1)-1,FALSE),0)</f>
        <v>17328965</v>
      </c>
      <c r="T517">
        <f>IF(ISNUMBER(VLOOKUP($A517,pivotdata!$A$2:$V$777,COLUMN(T$1)-1,FALSE)),VLOOKUP($A517,pivotdata!$A$2:$V$777,COLUMN(T$1)-1,FALSE),0)</f>
        <v>25604640</v>
      </c>
      <c r="U517">
        <f>IF(ISNUMBER(VLOOKUP($A517,pivotdata!$A$2:$V$777,COLUMN(U$1)-1,FALSE)),VLOOKUP($A517,pivotdata!$A$2:$V$777,COLUMN(U$1)-1,FALSE),0)</f>
        <v>25972132</v>
      </c>
      <c r="V517">
        <f>IF(ISNUMBER(VLOOKUP($A517,pivotdata!$A$2:$V$777,COLUMN(V$1)-1,FALSE)),VLOOKUP($A517,pivotdata!$A$2:$V$777,COLUMN(V$1)-1,FALSE),0)</f>
        <v>28391372</v>
      </c>
      <c r="W517">
        <f>IF(ISNUMBER(VLOOKUP($A517,pivotdata!$A$2:$V$777,COLUMN(W$1)-1,FALSE)),VLOOKUP($A517,pivotdata!$A$2:$V$777,COLUMN(W$1)-1,FALSE),0)</f>
        <v>33434748</v>
      </c>
    </row>
    <row r="518" spans="1:23" x14ac:dyDescent="0.25">
      <c r="A518" s="1">
        <v>6940</v>
      </c>
      <c r="B518" s="2" t="s">
        <v>286</v>
      </c>
      <c r="C518">
        <f>IF(ISNUMBER(VLOOKUP($A518,pivotdata!$A$2:$V$777,COLUMN(C$1)-1,FALSE)),VLOOKUP($A518,pivotdata!$A$2:$V$777,COLUMN(C$1)-1,FALSE),0)</f>
        <v>2542939</v>
      </c>
      <c r="D518">
        <f>IF(ISNUMBER(VLOOKUP($A518,pivotdata!$A$2:$V$777,COLUMN(D$1)-1,FALSE)),VLOOKUP($A518,pivotdata!$A$2:$V$777,COLUMN(D$1)-1,FALSE),0)</f>
        <v>3925548</v>
      </c>
      <c r="E518">
        <f>IF(ISNUMBER(VLOOKUP($A518,pivotdata!$A$2:$V$777,COLUMN(E$1)-1,FALSE)),VLOOKUP($A518,pivotdata!$A$2:$V$777,COLUMN(E$1)-1,FALSE),0)</f>
        <v>5859600</v>
      </c>
      <c r="F518">
        <f>IF(ISNUMBER(VLOOKUP($A518,pivotdata!$A$2:$V$777,COLUMN(F$1)-1,FALSE)),VLOOKUP($A518,pivotdata!$A$2:$V$777,COLUMN(F$1)-1,FALSE),0)</f>
        <v>7447717</v>
      </c>
      <c r="G518">
        <f>IF(ISNUMBER(VLOOKUP($A518,pivotdata!$A$2:$V$777,COLUMN(G$1)-1,FALSE)),VLOOKUP($A518,pivotdata!$A$2:$V$777,COLUMN(G$1)-1,FALSE),0)</f>
        <v>8704650</v>
      </c>
      <c r="H518">
        <f>IF(ISNUMBER(VLOOKUP($A518,pivotdata!$A$2:$V$777,COLUMN(H$1)-1,FALSE)),VLOOKUP($A518,pivotdata!$A$2:$V$777,COLUMN(H$1)-1,FALSE),0)</f>
        <v>8482974</v>
      </c>
      <c r="I518">
        <f>IF(ISNUMBER(VLOOKUP($A518,pivotdata!$A$2:$V$777,COLUMN(I$1)-1,FALSE)),VLOOKUP($A518,pivotdata!$A$2:$V$777,COLUMN(I$1)-1,FALSE),0)</f>
        <v>11209123</v>
      </c>
      <c r="J518">
        <f>IF(ISNUMBER(VLOOKUP($A518,pivotdata!$A$2:$V$777,COLUMN(J$1)-1,FALSE)),VLOOKUP($A518,pivotdata!$A$2:$V$777,COLUMN(J$1)-1,FALSE),0)</f>
        <v>17475924</v>
      </c>
      <c r="K518">
        <f>IF(ISNUMBER(VLOOKUP($A518,pivotdata!$A$2:$V$777,COLUMN(K$1)-1,FALSE)),VLOOKUP($A518,pivotdata!$A$2:$V$777,COLUMN(K$1)-1,FALSE),0)</f>
        <v>18423594</v>
      </c>
      <c r="L518">
        <f>IF(ISNUMBER(VLOOKUP($A518,pivotdata!$A$2:$V$777,COLUMN(L$1)-1,FALSE)),VLOOKUP($A518,pivotdata!$A$2:$V$777,COLUMN(L$1)-1,FALSE),0)</f>
        <v>18201736</v>
      </c>
      <c r="M518">
        <f>IF(ISNUMBER(VLOOKUP($A518,pivotdata!$A$2:$V$777,COLUMN(M$1)-1,FALSE)),VLOOKUP($A518,pivotdata!$A$2:$V$777,COLUMN(M$1)-1,FALSE),0)</f>
        <v>19403162</v>
      </c>
      <c r="N518">
        <f>IF(ISNUMBER(VLOOKUP($A518,pivotdata!$A$2:$V$777,COLUMN(N$1)-1,FALSE)),VLOOKUP($A518,pivotdata!$A$2:$V$777,COLUMN(N$1)-1,FALSE),0)</f>
        <v>22293213</v>
      </c>
      <c r="O518">
        <f>IF(ISNUMBER(VLOOKUP($A518,pivotdata!$A$2:$V$777,COLUMN(O$1)-1,FALSE)),VLOOKUP($A518,pivotdata!$A$2:$V$777,COLUMN(O$1)-1,FALSE),0)</f>
        <v>20955966</v>
      </c>
      <c r="P518">
        <f>IF(ISNUMBER(VLOOKUP($A518,pivotdata!$A$2:$V$777,COLUMN(P$1)-1,FALSE)),VLOOKUP($A518,pivotdata!$A$2:$V$777,COLUMN(P$1)-1,FALSE),0)</f>
        <v>20866578</v>
      </c>
      <c r="Q518">
        <f>IF(ISNUMBER(VLOOKUP($A518,pivotdata!$A$2:$V$777,COLUMN(Q$1)-1,FALSE)),VLOOKUP($A518,pivotdata!$A$2:$V$777,COLUMN(Q$1)-1,FALSE),0)</f>
        <v>23988945</v>
      </c>
      <c r="R518">
        <f>IF(ISNUMBER(VLOOKUP($A518,pivotdata!$A$2:$V$777,COLUMN(R$1)-1,FALSE)),VLOOKUP($A518,pivotdata!$A$2:$V$777,COLUMN(R$1)-1,FALSE),0)</f>
        <v>28094334</v>
      </c>
      <c r="S518">
        <f>IF(ISNUMBER(VLOOKUP($A518,pivotdata!$A$2:$V$777,COLUMN(S$1)-1,FALSE)),VLOOKUP($A518,pivotdata!$A$2:$V$777,COLUMN(S$1)-1,FALSE),0)</f>
        <v>32605972</v>
      </c>
      <c r="T518">
        <f>IF(ISNUMBER(VLOOKUP($A518,pivotdata!$A$2:$V$777,COLUMN(T$1)-1,FALSE)),VLOOKUP($A518,pivotdata!$A$2:$V$777,COLUMN(T$1)-1,FALSE),0)</f>
        <v>33526139</v>
      </c>
      <c r="U518">
        <f>IF(ISNUMBER(VLOOKUP($A518,pivotdata!$A$2:$V$777,COLUMN(U$1)-1,FALSE)),VLOOKUP($A518,pivotdata!$A$2:$V$777,COLUMN(U$1)-1,FALSE),0)</f>
        <v>40275044</v>
      </c>
      <c r="V518">
        <f>IF(ISNUMBER(VLOOKUP($A518,pivotdata!$A$2:$V$777,COLUMN(V$1)-1,FALSE)),VLOOKUP($A518,pivotdata!$A$2:$V$777,COLUMN(V$1)-1,FALSE),0)</f>
        <v>50555923</v>
      </c>
      <c r="W518">
        <f>IF(ISNUMBER(VLOOKUP($A518,pivotdata!$A$2:$V$777,COLUMN(W$1)-1,FALSE)),VLOOKUP($A518,pivotdata!$A$2:$V$777,COLUMN(W$1)-1,FALSE),0)</f>
        <v>58263544</v>
      </c>
    </row>
    <row r="519" spans="1:23" x14ac:dyDescent="0.25">
      <c r="A519" s="1">
        <v>6951</v>
      </c>
      <c r="B519" s="2" t="s">
        <v>285</v>
      </c>
      <c r="C519">
        <f>IF(ISNUMBER(VLOOKUP($A519,pivotdata!$A$2:$V$777,COLUMN(C$1)-1,FALSE)),VLOOKUP($A519,pivotdata!$A$2:$V$777,COLUMN(C$1)-1,FALSE),0)</f>
        <v>721354</v>
      </c>
      <c r="D519">
        <f>IF(ISNUMBER(VLOOKUP($A519,pivotdata!$A$2:$V$777,COLUMN(D$1)-1,FALSE)),VLOOKUP($A519,pivotdata!$A$2:$V$777,COLUMN(D$1)-1,FALSE),0)</f>
        <v>573511</v>
      </c>
      <c r="E519">
        <f>IF(ISNUMBER(VLOOKUP($A519,pivotdata!$A$2:$V$777,COLUMN(E$1)-1,FALSE)),VLOOKUP($A519,pivotdata!$A$2:$V$777,COLUMN(E$1)-1,FALSE),0)</f>
        <v>731289</v>
      </c>
      <c r="F519">
        <f>IF(ISNUMBER(VLOOKUP($A519,pivotdata!$A$2:$V$777,COLUMN(F$1)-1,FALSE)),VLOOKUP($A519,pivotdata!$A$2:$V$777,COLUMN(F$1)-1,FALSE),0)</f>
        <v>787786</v>
      </c>
      <c r="G519">
        <f>IF(ISNUMBER(VLOOKUP($A519,pivotdata!$A$2:$V$777,COLUMN(G$1)-1,FALSE)),VLOOKUP($A519,pivotdata!$A$2:$V$777,COLUMN(G$1)-1,FALSE),0)</f>
        <v>1029001</v>
      </c>
      <c r="H519">
        <f>IF(ISNUMBER(VLOOKUP($A519,pivotdata!$A$2:$V$777,COLUMN(H$1)-1,FALSE)),VLOOKUP($A519,pivotdata!$A$2:$V$777,COLUMN(H$1)-1,FALSE),0)</f>
        <v>695024</v>
      </c>
      <c r="I519">
        <f>IF(ISNUMBER(VLOOKUP($A519,pivotdata!$A$2:$V$777,COLUMN(I$1)-1,FALSE)),VLOOKUP($A519,pivotdata!$A$2:$V$777,COLUMN(I$1)-1,FALSE),0)</f>
        <v>849094</v>
      </c>
      <c r="J519">
        <f>IF(ISNUMBER(VLOOKUP($A519,pivotdata!$A$2:$V$777,COLUMN(J$1)-1,FALSE)),VLOOKUP($A519,pivotdata!$A$2:$V$777,COLUMN(J$1)-1,FALSE),0)</f>
        <v>966338</v>
      </c>
      <c r="K519">
        <f>IF(ISNUMBER(VLOOKUP($A519,pivotdata!$A$2:$V$777,COLUMN(K$1)-1,FALSE)),VLOOKUP($A519,pivotdata!$A$2:$V$777,COLUMN(K$1)-1,FALSE),0)</f>
        <v>1432952</v>
      </c>
      <c r="L519">
        <f>IF(ISNUMBER(VLOOKUP($A519,pivotdata!$A$2:$V$777,COLUMN(L$1)-1,FALSE)),VLOOKUP($A519,pivotdata!$A$2:$V$777,COLUMN(L$1)-1,FALSE),0)</f>
        <v>1527023</v>
      </c>
      <c r="M519">
        <f>IF(ISNUMBER(VLOOKUP($A519,pivotdata!$A$2:$V$777,COLUMN(M$1)-1,FALSE)),VLOOKUP($A519,pivotdata!$A$2:$V$777,COLUMN(M$1)-1,FALSE),0)</f>
        <v>1513142</v>
      </c>
      <c r="N519">
        <f>IF(ISNUMBER(VLOOKUP($A519,pivotdata!$A$2:$V$777,COLUMN(N$1)-1,FALSE)),VLOOKUP($A519,pivotdata!$A$2:$V$777,COLUMN(N$1)-1,FALSE),0)</f>
        <v>1644380</v>
      </c>
      <c r="O519">
        <f>IF(ISNUMBER(VLOOKUP($A519,pivotdata!$A$2:$V$777,COLUMN(O$1)-1,FALSE)),VLOOKUP($A519,pivotdata!$A$2:$V$777,COLUMN(O$1)-1,FALSE),0)</f>
        <v>1660082</v>
      </c>
      <c r="P519">
        <f>IF(ISNUMBER(VLOOKUP($A519,pivotdata!$A$2:$V$777,COLUMN(P$1)-1,FALSE)),VLOOKUP($A519,pivotdata!$A$2:$V$777,COLUMN(P$1)-1,FALSE),0)</f>
        <v>1793313</v>
      </c>
      <c r="Q519">
        <f>IF(ISNUMBER(VLOOKUP($A519,pivotdata!$A$2:$V$777,COLUMN(Q$1)-1,FALSE)),VLOOKUP($A519,pivotdata!$A$2:$V$777,COLUMN(Q$1)-1,FALSE),0)</f>
        <v>1462484</v>
      </c>
      <c r="R519">
        <f>IF(ISNUMBER(VLOOKUP($A519,pivotdata!$A$2:$V$777,COLUMN(R$1)-1,FALSE)),VLOOKUP($A519,pivotdata!$A$2:$V$777,COLUMN(R$1)-1,FALSE),0)</f>
        <v>1202560</v>
      </c>
      <c r="S519">
        <f>IF(ISNUMBER(VLOOKUP($A519,pivotdata!$A$2:$V$777,COLUMN(S$1)-1,FALSE)),VLOOKUP($A519,pivotdata!$A$2:$V$777,COLUMN(S$1)-1,FALSE),0)</f>
        <v>2014466</v>
      </c>
      <c r="T519">
        <f>IF(ISNUMBER(VLOOKUP($A519,pivotdata!$A$2:$V$777,COLUMN(T$1)-1,FALSE)),VLOOKUP($A519,pivotdata!$A$2:$V$777,COLUMN(T$1)-1,FALSE),0)</f>
        <v>1803108</v>
      </c>
      <c r="U519">
        <f>IF(ISNUMBER(VLOOKUP($A519,pivotdata!$A$2:$V$777,COLUMN(U$1)-1,FALSE)),VLOOKUP($A519,pivotdata!$A$2:$V$777,COLUMN(U$1)-1,FALSE),0)</f>
        <v>2410099</v>
      </c>
      <c r="V519">
        <f>IF(ISNUMBER(VLOOKUP($A519,pivotdata!$A$2:$V$777,COLUMN(V$1)-1,FALSE)),VLOOKUP($A519,pivotdata!$A$2:$V$777,COLUMN(V$1)-1,FALSE),0)</f>
        <v>3221691</v>
      </c>
      <c r="W519">
        <f>IF(ISNUMBER(VLOOKUP($A519,pivotdata!$A$2:$V$777,COLUMN(W$1)-1,FALSE)),VLOOKUP($A519,pivotdata!$A$2:$V$777,COLUMN(W$1)-1,FALSE),0)</f>
        <v>3146480</v>
      </c>
    </row>
    <row r="520" spans="1:23" x14ac:dyDescent="0.25">
      <c r="A520" s="1">
        <v>6953</v>
      </c>
      <c r="B520" s="2" t="s">
        <v>284</v>
      </c>
      <c r="C520">
        <f>IF(ISNUMBER(VLOOKUP($A520,pivotdata!$A$2:$V$777,COLUMN(C$1)-1,FALSE)),VLOOKUP($A520,pivotdata!$A$2:$V$777,COLUMN(C$1)-1,FALSE),0)</f>
        <v>2436599</v>
      </c>
      <c r="D520">
        <f>IF(ISNUMBER(VLOOKUP($A520,pivotdata!$A$2:$V$777,COLUMN(D$1)-1,FALSE)),VLOOKUP($A520,pivotdata!$A$2:$V$777,COLUMN(D$1)-1,FALSE),0)</f>
        <v>2615224</v>
      </c>
      <c r="E520">
        <f>IF(ISNUMBER(VLOOKUP($A520,pivotdata!$A$2:$V$777,COLUMN(E$1)-1,FALSE)),VLOOKUP($A520,pivotdata!$A$2:$V$777,COLUMN(E$1)-1,FALSE),0)</f>
        <v>3485374</v>
      </c>
      <c r="F520">
        <f>IF(ISNUMBER(VLOOKUP($A520,pivotdata!$A$2:$V$777,COLUMN(F$1)-1,FALSE)),VLOOKUP($A520,pivotdata!$A$2:$V$777,COLUMN(F$1)-1,FALSE),0)</f>
        <v>3622144</v>
      </c>
      <c r="G520">
        <f>IF(ISNUMBER(VLOOKUP($A520,pivotdata!$A$2:$V$777,COLUMN(G$1)-1,FALSE)),VLOOKUP($A520,pivotdata!$A$2:$V$777,COLUMN(G$1)-1,FALSE),0)</f>
        <v>5103872</v>
      </c>
      <c r="H520">
        <f>IF(ISNUMBER(VLOOKUP($A520,pivotdata!$A$2:$V$777,COLUMN(H$1)-1,FALSE)),VLOOKUP($A520,pivotdata!$A$2:$V$777,COLUMN(H$1)-1,FALSE),0)</f>
        <v>6526124</v>
      </c>
      <c r="I520">
        <f>IF(ISNUMBER(VLOOKUP($A520,pivotdata!$A$2:$V$777,COLUMN(I$1)-1,FALSE)),VLOOKUP($A520,pivotdata!$A$2:$V$777,COLUMN(I$1)-1,FALSE),0)</f>
        <v>8489608</v>
      </c>
      <c r="J520">
        <f>IF(ISNUMBER(VLOOKUP($A520,pivotdata!$A$2:$V$777,COLUMN(J$1)-1,FALSE)),VLOOKUP($A520,pivotdata!$A$2:$V$777,COLUMN(J$1)-1,FALSE),0)</f>
        <v>11084540</v>
      </c>
      <c r="K520">
        <f>IF(ISNUMBER(VLOOKUP($A520,pivotdata!$A$2:$V$777,COLUMN(K$1)-1,FALSE)),VLOOKUP($A520,pivotdata!$A$2:$V$777,COLUMN(K$1)-1,FALSE),0)</f>
        <v>13368728</v>
      </c>
      <c r="L520">
        <f>IF(ISNUMBER(VLOOKUP($A520,pivotdata!$A$2:$V$777,COLUMN(L$1)-1,FALSE)),VLOOKUP($A520,pivotdata!$A$2:$V$777,COLUMN(L$1)-1,FALSE),0)</f>
        <v>14880462</v>
      </c>
      <c r="M520">
        <f>IF(ISNUMBER(VLOOKUP($A520,pivotdata!$A$2:$V$777,COLUMN(M$1)-1,FALSE)),VLOOKUP($A520,pivotdata!$A$2:$V$777,COLUMN(M$1)-1,FALSE),0)</f>
        <v>15385766</v>
      </c>
      <c r="N520">
        <f>IF(ISNUMBER(VLOOKUP($A520,pivotdata!$A$2:$V$777,COLUMN(N$1)-1,FALSE)),VLOOKUP($A520,pivotdata!$A$2:$V$777,COLUMN(N$1)-1,FALSE),0)</f>
        <v>21712298</v>
      </c>
      <c r="O520">
        <f>IF(ISNUMBER(VLOOKUP($A520,pivotdata!$A$2:$V$777,COLUMN(O$1)-1,FALSE)),VLOOKUP($A520,pivotdata!$A$2:$V$777,COLUMN(O$1)-1,FALSE),0)</f>
        <v>19214390</v>
      </c>
      <c r="P520">
        <f>IF(ISNUMBER(VLOOKUP($A520,pivotdata!$A$2:$V$777,COLUMN(P$1)-1,FALSE)),VLOOKUP($A520,pivotdata!$A$2:$V$777,COLUMN(P$1)-1,FALSE),0)</f>
        <v>17229056</v>
      </c>
      <c r="Q520">
        <f>IF(ISNUMBER(VLOOKUP($A520,pivotdata!$A$2:$V$777,COLUMN(Q$1)-1,FALSE)),VLOOKUP($A520,pivotdata!$A$2:$V$777,COLUMN(Q$1)-1,FALSE),0)</f>
        <v>17662470</v>
      </c>
      <c r="R520">
        <f>IF(ISNUMBER(VLOOKUP($A520,pivotdata!$A$2:$V$777,COLUMN(R$1)-1,FALSE)),VLOOKUP($A520,pivotdata!$A$2:$V$777,COLUMN(R$1)-1,FALSE),0)</f>
        <v>22181412</v>
      </c>
      <c r="S520">
        <f>IF(ISNUMBER(VLOOKUP($A520,pivotdata!$A$2:$V$777,COLUMN(S$1)-1,FALSE)),VLOOKUP($A520,pivotdata!$A$2:$V$777,COLUMN(S$1)-1,FALSE),0)</f>
        <v>27222406</v>
      </c>
      <c r="T520">
        <f>IF(ISNUMBER(VLOOKUP($A520,pivotdata!$A$2:$V$777,COLUMN(T$1)-1,FALSE)),VLOOKUP($A520,pivotdata!$A$2:$V$777,COLUMN(T$1)-1,FALSE),0)</f>
        <v>29446773</v>
      </c>
      <c r="U520">
        <f>IF(ISNUMBER(VLOOKUP($A520,pivotdata!$A$2:$V$777,COLUMN(U$1)-1,FALSE)),VLOOKUP($A520,pivotdata!$A$2:$V$777,COLUMN(U$1)-1,FALSE),0)</f>
        <v>33557258</v>
      </c>
      <c r="V520">
        <f>IF(ISNUMBER(VLOOKUP($A520,pivotdata!$A$2:$V$777,COLUMN(V$1)-1,FALSE)),VLOOKUP($A520,pivotdata!$A$2:$V$777,COLUMN(V$1)-1,FALSE),0)</f>
        <v>40491281</v>
      </c>
      <c r="W520">
        <f>IF(ISNUMBER(VLOOKUP($A520,pivotdata!$A$2:$V$777,COLUMN(W$1)-1,FALSE)),VLOOKUP($A520,pivotdata!$A$2:$V$777,COLUMN(W$1)-1,FALSE),0)</f>
        <v>41133923</v>
      </c>
    </row>
    <row r="521" spans="1:23" x14ac:dyDescent="0.25">
      <c r="A521" s="1">
        <v>6954</v>
      </c>
      <c r="B521" s="2" t="s">
        <v>283</v>
      </c>
      <c r="C521">
        <f>IF(ISNUMBER(VLOOKUP($A521,pivotdata!$A$2:$V$777,COLUMN(C$1)-1,FALSE)),VLOOKUP($A521,pivotdata!$A$2:$V$777,COLUMN(C$1)-1,FALSE),0)</f>
        <v>3803887</v>
      </c>
      <c r="D521">
        <f>IF(ISNUMBER(VLOOKUP($A521,pivotdata!$A$2:$V$777,COLUMN(D$1)-1,FALSE)),VLOOKUP($A521,pivotdata!$A$2:$V$777,COLUMN(D$1)-1,FALSE),0)</f>
        <v>3885539</v>
      </c>
      <c r="E521">
        <f>IF(ISNUMBER(VLOOKUP($A521,pivotdata!$A$2:$V$777,COLUMN(E$1)-1,FALSE)),VLOOKUP($A521,pivotdata!$A$2:$V$777,COLUMN(E$1)-1,FALSE),0)</f>
        <v>5105887</v>
      </c>
      <c r="F521">
        <f>IF(ISNUMBER(VLOOKUP($A521,pivotdata!$A$2:$V$777,COLUMN(F$1)-1,FALSE)),VLOOKUP($A521,pivotdata!$A$2:$V$777,COLUMN(F$1)-1,FALSE),0)</f>
        <v>5102397</v>
      </c>
      <c r="G521">
        <f>IF(ISNUMBER(VLOOKUP($A521,pivotdata!$A$2:$V$777,COLUMN(G$1)-1,FALSE)),VLOOKUP($A521,pivotdata!$A$2:$V$777,COLUMN(G$1)-1,FALSE),0)</f>
        <v>5957615</v>
      </c>
      <c r="H521">
        <f>IF(ISNUMBER(VLOOKUP($A521,pivotdata!$A$2:$V$777,COLUMN(H$1)-1,FALSE)),VLOOKUP($A521,pivotdata!$A$2:$V$777,COLUMN(H$1)-1,FALSE),0)</f>
        <v>4291791</v>
      </c>
      <c r="I521">
        <f>IF(ISNUMBER(VLOOKUP($A521,pivotdata!$A$2:$V$777,COLUMN(I$1)-1,FALSE)),VLOOKUP($A521,pivotdata!$A$2:$V$777,COLUMN(I$1)-1,FALSE),0)</f>
        <v>5250597</v>
      </c>
      <c r="J521">
        <f>IF(ISNUMBER(VLOOKUP($A521,pivotdata!$A$2:$V$777,COLUMN(J$1)-1,FALSE)),VLOOKUP($A521,pivotdata!$A$2:$V$777,COLUMN(J$1)-1,FALSE),0)</f>
        <v>8307233</v>
      </c>
      <c r="K521">
        <f>IF(ISNUMBER(VLOOKUP($A521,pivotdata!$A$2:$V$777,COLUMN(K$1)-1,FALSE)),VLOOKUP($A521,pivotdata!$A$2:$V$777,COLUMN(K$1)-1,FALSE),0)</f>
        <v>7554412</v>
      </c>
      <c r="L521">
        <f>IF(ISNUMBER(VLOOKUP($A521,pivotdata!$A$2:$V$777,COLUMN(L$1)-1,FALSE)),VLOOKUP($A521,pivotdata!$A$2:$V$777,COLUMN(L$1)-1,FALSE),0)</f>
        <v>7893143</v>
      </c>
      <c r="M521">
        <f>IF(ISNUMBER(VLOOKUP($A521,pivotdata!$A$2:$V$777,COLUMN(M$1)-1,FALSE)),VLOOKUP($A521,pivotdata!$A$2:$V$777,COLUMN(M$1)-1,FALSE),0)</f>
        <v>8664945</v>
      </c>
      <c r="N521">
        <f>IF(ISNUMBER(VLOOKUP($A521,pivotdata!$A$2:$V$777,COLUMN(N$1)-1,FALSE)),VLOOKUP($A521,pivotdata!$A$2:$V$777,COLUMN(N$1)-1,FALSE),0)</f>
        <v>9748542</v>
      </c>
      <c r="O521">
        <f>IF(ISNUMBER(VLOOKUP($A521,pivotdata!$A$2:$V$777,COLUMN(O$1)-1,FALSE)),VLOOKUP($A521,pivotdata!$A$2:$V$777,COLUMN(O$1)-1,FALSE),0)</f>
        <v>11191719</v>
      </c>
      <c r="P521">
        <f>IF(ISNUMBER(VLOOKUP($A521,pivotdata!$A$2:$V$777,COLUMN(P$1)-1,FALSE)),VLOOKUP($A521,pivotdata!$A$2:$V$777,COLUMN(P$1)-1,FALSE),0)</f>
        <v>13799423</v>
      </c>
      <c r="Q521">
        <f>IF(ISNUMBER(VLOOKUP($A521,pivotdata!$A$2:$V$777,COLUMN(Q$1)-1,FALSE)),VLOOKUP($A521,pivotdata!$A$2:$V$777,COLUMN(Q$1)-1,FALSE),0)</f>
        <v>21018057</v>
      </c>
      <c r="R521">
        <f>IF(ISNUMBER(VLOOKUP($A521,pivotdata!$A$2:$V$777,COLUMN(R$1)-1,FALSE)),VLOOKUP($A521,pivotdata!$A$2:$V$777,COLUMN(R$1)-1,FALSE),0)</f>
        <v>23323814</v>
      </c>
      <c r="S521">
        <f>IF(ISNUMBER(VLOOKUP($A521,pivotdata!$A$2:$V$777,COLUMN(S$1)-1,FALSE)),VLOOKUP($A521,pivotdata!$A$2:$V$777,COLUMN(S$1)-1,FALSE),0)</f>
        <v>29202530</v>
      </c>
      <c r="T521">
        <f>IF(ISNUMBER(VLOOKUP($A521,pivotdata!$A$2:$V$777,COLUMN(T$1)-1,FALSE)),VLOOKUP($A521,pivotdata!$A$2:$V$777,COLUMN(T$1)-1,FALSE),0)</f>
        <v>33333302</v>
      </c>
      <c r="U521">
        <f>IF(ISNUMBER(VLOOKUP($A521,pivotdata!$A$2:$V$777,COLUMN(U$1)-1,FALSE)),VLOOKUP($A521,pivotdata!$A$2:$V$777,COLUMN(U$1)-1,FALSE),0)</f>
        <v>45128169</v>
      </c>
      <c r="V521">
        <f>IF(ISNUMBER(VLOOKUP($A521,pivotdata!$A$2:$V$777,COLUMN(V$1)-1,FALSE)),VLOOKUP($A521,pivotdata!$A$2:$V$777,COLUMN(V$1)-1,FALSE),0)</f>
        <v>36842991</v>
      </c>
      <c r="W521">
        <f>IF(ISNUMBER(VLOOKUP($A521,pivotdata!$A$2:$V$777,COLUMN(W$1)-1,FALSE)),VLOOKUP($A521,pivotdata!$A$2:$V$777,COLUMN(W$1)-1,FALSE),0)</f>
        <v>39680657</v>
      </c>
    </row>
    <row r="522" spans="1:23" x14ac:dyDescent="0.25">
      <c r="A522" s="1">
        <v>6960</v>
      </c>
      <c r="B522" s="2" t="s">
        <v>282</v>
      </c>
      <c r="C522">
        <f>IF(ISNUMBER(VLOOKUP($A522,pivotdata!$A$2:$V$777,COLUMN(C$1)-1,FALSE)),VLOOKUP($A522,pivotdata!$A$2:$V$777,COLUMN(C$1)-1,FALSE),0)</f>
        <v>7705960</v>
      </c>
      <c r="D522">
        <f>IF(ISNUMBER(VLOOKUP($A522,pivotdata!$A$2:$V$777,COLUMN(D$1)-1,FALSE)),VLOOKUP($A522,pivotdata!$A$2:$V$777,COLUMN(D$1)-1,FALSE),0)</f>
        <v>6234223</v>
      </c>
      <c r="E522">
        <f>IF(ISNUMBER(VLOOKUP($A522,pivotdata!$A$2:$V$777,COLUMN(E$1)-1,FALSE)),VLOOKUP($A522,pivotdata!$A$2:$V$777,COLUMN(E$1)-1,FALSE),0)</f>
        <v>8087595</v>
      </c>
      <c r="F522">
        <f>IF(ISNUMBER(VLOOKUP($A522,pivotdata!$A$2:$V$777,COLUMN(F$1)-1,FALSE)),VLOOKUP($A522,pivotdata!$A$2:$V$777,COLUMN(F$1)-1,FALSE),0)</f>
        <v>5745630</v>
      </c>
      <c r="G522">
        <f>IF(ISNUMBER(VLOOKUP($A522,pivotdata!$A$2:$V$777,COLUMN(G$1)-1,FALSE)),VLOOKUP($A522,pivotdata!$A$2:$V$777,COLUMN(G$1)-1,FALSE),0)</f>
        <v>5194108</v>
      </c>
      <c r="H522">
        <f>IF(ISNUMBER(VLOOKUP($A522,pivotdata!$A$2:$V$777,COLUMN(H$1)-1,FALSE)),VLOOKUP($A522,pivotdata!$A$2:$V$777,COLUMN(H$1)-1,FALSE),0)</f>
        <v>4043546</v>
      </c>
      <c r="I522">
        <f>IF(ISNUMBER(VLOOKUP($A522,pivotdata!$A$2:$V$777,COLUMN(I$1)-1,FALSE)),VLOOKUP($A522,pivotdata!$A$2:$V$777,COLUMN(I$1)-1,FALSE),0)</f>
        <v>3500544</v>
      </c>
      <c r="J522">
        <f>IF(ISNUMBER(VLOOKUP($A522,pivotdata!$A$2:$V$777,COLUMN(J$1)-1,FALSE)),VLOOKUP($A522,pivotdata!$A$2:$V$777,COLUMN(J$1)-1,FALSE),0)</f>
        <v>3284169</v>
      </c>
      <c r="K522">
        <f>IF(ISNUMBER(VLOOKUP($A522,pivotdata!$A$2:$V$777,COLUMN(K$1)-1,FALSE)),VLOOKUP($A522,pivotdata!$A$2:$V$777,COLUMN(K$1)-1,FALSE),0)</f>
        <v>3248927</v>
      </c>
      <c r="L522">
        <f>IF(ISNUMBER(VLOOKUP($A522,pivotdata!$A$2:$V$777,COLUMN(L$1)-1,FALSE)),VLOOKUP($A522,pivotdata!$A$2:$V$777,COLUMN(L$1)-1,FALSE),0)</f>
        <v>3580238</v>
      </c>
      <c r="M522">
        <f>IF(ISNUMBER(VLOOKUP($A522,pivotdata!$A$2:$V$777,COLUMN(M$1)-1,FALSE)),VLOOKUP($A522,pivotdata!$A$2:$V$777,COLUMN(M$1)-1,FALSE),0)</f>
        <v>11722857</v>
      </c>
      <c r="N522">
        <f>IF(ISNUMBER(VLOOKUP($A522,pivotdata!$A$2:$V$777,COLUMN(N$1)-1,FALSE)),VLOOKUP($A522,pivotdata!$A$2:$V$777,COLUMN(N$1)-1,FALSE),0)</f>
        <v>4848707</v>
      </c>
      <c r="O522">
        <f>IF(ISNUMBER(VLOOKUP($A522,pivotdata!$A$2:$V$777,COLUMN(O$1)-1,FALSE)),VLOOKUP($A522,pivotdata!$A$2:$V$777,COLUMN(O$1)-1,FALSE),0)</f>
        <v>5983446</v>
      </c>
      <c r="P522">
        <f>IF(ISNUMBER(VLOOKUP($A522,pivotdata!$A$2:$V$777,COLUMN(P$1)-1,FALSE)),VLOOKUP($A522,pivotdata!$A$2:$V$777,COLUMN(P$1)-1,FALSE),0)</f>
        <v>5715107</v>
      </c>
      <c r="Q522">
        <f>IF(ISNUMBER(VLOOKUP($A522,pivotdata!$A$2:$V$777,COLUMN(Q$1)-1,FALSE)),VLOOKUP($A522,pivotdata!$A$2:$V$777,COLUMN(Q$1)-1,FALSE),0)</f>
        <v>9682839</v>
      </c>
      <c r="R522">
        <f>IF(ISNUMBER(VLOOKUP($A522,pivotdata!$A$2:$V$777,COLUMN(R$1)-1,FALSE)),VLOOKUP($A522,pivotdata!$A$2:$V$777,COLUMN(R$1)-1,FALSE),0)</f>
        <v>10104416</v>
      </c>
      <c r="S522">
        <f>IF(ISNUMBER(VLOOKUP($A522,pivotdata!$A$2:$V$777,COLUMN(S$1)-1,FALSE)),VLOOKUP($A522,pivotdata!$A$2:$V$777,COLUMN(S$1)-1,FALSE),0)</f>
        <v>41882960</v>
      </c>
      <c r="T522">
        <f>IF(ISNUMBER(VLOOKUP($A522,pivotdata!$A$2:$V$777,COLUMN(T$1)-1,FALSE)),VLOOKUP($A522,pivotdata!$A$2:$V$777,COLUMN(T$1)-1,FALSE),0)</f>
        <v>65900670</v>
      </c>
      <c r="U522">
        <f>IF(ISNUMBER(VLOOKUP($A522,pivotdata!$A$2:$V$777,COLUMN(U$1)-1,FALSE)),VLOOKUP($A522,pivotdata!$A$2:$V$777,COLUMN(U$1)-1,FALSE),0)</f>
        <v>39410212</v>
      </c>
      <c r="V522">
        <f>IF(ISNUMBER(VLOOKUP($A522,pivotdata!$A$2:$V$777,COLUMN(V$1)-1,FALSE)),VLOOKUP($A522,pivotdata!$A$2:$V$777,COLUMN(V$1)-1,FALSE),0)</f>
        <v>14245988</v>
      </c>
      <c r="W522">
        <f>IF(ISNUMBER(VLOOKUP($A522,pivotdata!$A$2:$V$777,COLUMN(W$1)-1,FALSE)),VLOOKUP($A522,pivotdata!$A$2:$V$777,COLUMN(W$1)-1,FALSE),0)</f>
        <v>15467589</v>
      </c>
    </row>
    <row r="523" spans="1:23" x14ac:dyDescent="0.25">
      <c r="A523" s="1">
        <v>6973</v>
      </c>
      <c r="B523" s="2" t="s">
        <v>281</v>
      </c>
      <c r="C523">
        <f>IF(ISNUMBER(VLOOKUP($A523,pivotdata!$A$2:$V$777,COLUMN(C$1)-1,FALSE)),VLOOKUP($A523,pivotdata!$A$2:$V$777,COLUMN(C$1)-1,FALSE),0)</f>
        <v>3735296</v>
      </c>
      <c r="D523">
        <f>IF(ISNUMBER(VLOOKUP($A523,pivotdata!$A$2:$V$777,COLUMN(D$1)-1,FALSE)),VLOOKUP($A523,pivotdata!$A$2:$V$777,COLUMN(D$1)-1,FALSE),0)</f>
        <v>4854780</v>
      </c>
      <c r="E523">
        <f>IF(ISNUMBER(VLOOKUP($A523,pivotdata!$A$2:$V$777,COLUMN(E$1)-1,FALSE)),VLOOKUP($A523,pivotdata!$A$2:$V$777,COLUMN(E$1)-1,FALSE),0)</f>
        <v>4549082</v>
      </c>
      <c r="F523">
        <f>IF(ISNUMBER(VLOOKUP($A523,pivotdata!$A$2:$V$777,COLUMN(F$1)-1,FALSE)),VLOOKUP($A523,pivotdata!$A$2:$V$777,COLUMN(F$1)-1,FALSE),0)</f>
        <v>5624576</v>
      </c>
      <c r="G523">
        <f>IF(ISNUMBER(VLOOKUP($A523,pivotdata!$A$2:$V$777,COLUMN(G$1)-1,FALSE)),VLOOKUP($A523,pivotdata!$A$2:$V$777,COLUMN(G$1)-1,FALSE),0)</f>
        <v>8746409</v>
      </c>
      <c r="H523">
        <f>IF(ISNUMBER(VLOOKUP($A523,pivotdata!$A$2:$V$777,COLUMN(H$1)-1,FALSE)),VLOOKUP($A523,pivotdata!$A$2:$V$777,COLUMN(H$1)-1,FALSE),0)</f>
        <v>7747683</v>
      </c>
      <c r="I523">
        <f>IF(ISNUMBER(VLOOKUP($A523,pivotdata!$A$2:$V$777,COLUMN(I$1)-1,FALSE)),VLOOKUP($A523,pivotdata!$A$2:$V$777,COLUMN(I$1)-1,FALSE),0)</f>
        <v>9810746</v>
      </c>
      <c r="J523">
        <f>IF(ISNUMBER(VLOOKUP($A523,pivotdata!$A$2:$V$777,COLUMN(J$1)-1,FALSE)),VLOOKUP($A523,pivotdata!$A$2:$V$777,COLUMN(J$1)-1,FALSE),0)</f>
        <v>10898125</v>
      </c>
      <c r="K523">
        <f>IF(ISNUMBER(VLOOKUP($A523,pivotdata!$A$2:$V$777,COLUMN(K$1)-1,FALSE)),VLOOKUP($A523,pivotdata!$A$2:$V$777,COLUMN(K$1)-1,FALSE),0)</f>
        <v>12540268</v>
      </c>
      <c r="L523">
        <f>IF(ISNUMBER(VLOOKUP($A523,pivotdata!$A$2:$V$777,COLUMN(L$1)-1,FALSE)),VLOOKUP($A523,pivotdata!$A$2:$V$777,COLUMN(L$1)-1,FALSE),0)</f>
        <v>13467019</v>
      </c>
      <c r="M523">
        <f>IF(ISNUMBER(VLOOKUP($A523,pivotdata!$A$2:$V$777,COLUMN(M$1)-1,FALSE)),VLOOKUP($A523,pivotdata!$A$2:$V$777,COLUMN(M$1)-1,FALSE),0)</f>
        <v>15187709</v>
      </c>
      <c r="N523">
        <f>IF(ISNUMBER(VLOOKUP($A523,pivotdata!$A$2:$V$777,COLUMN(N$1)-1,FALSE)),VLOOKUP($A523,pivotdata!$A$2:$V$777,COLUMN(N$1)-1,FALSE),0)</f>
        <v>22452037</v>
      </c>
      <c r="O523">
        <f>IF(ISNUMBER(VLOOKUP($A523,pivotdata!$A$2:$V$777,COLUMN(O$1)-1,FALSE)),VLOOKUP($A523,pivotdata!$A$2:$V$777,COLUMN(O$1)-1,FALSE),0)</f>
        <v>20909063</v>
      </c>
      <c r="P523">
        <f>IF(ISNUMBER(VLOOKUP($A523,pivotdata!$A$2:$V$777,COLUMN(P$1)-1,FALSE)),VLOOKUP($A523,pivotdata!$A$2:$V$777,COLUMN(P$1)-1,FALSE),0)</f>
        <v>21777170</v>
      </c>
      <c r="Q523">
        <f>IF(ISNUMBER(VLOOKUP($A523,pivotdata!$A$2:$V$777,COLUMN(Q$1)-1,FALSE)),VLOOKUP($A523,pivotdata!$A$2:$V$777,COLUMN(Q$1)-1,FALSE),0)</f>
        <v>22420672</v>
      </c>
      <c r="R523">
        <f>IF(ISNUMBER(VLOOKUP($A523,pivotdata!$A$2:$V$777,COLUMN(R$1)-1,FALSE)),VLOOKUP($A523,pivotdata!$A$2:$V$777,COLUMN(R$1)-1,FALSE),0)</f>
        <v>23324969</v>
      </c>
      <c r="S523">
        <f>IF(ISNUMBER(VLOOKUP($A523,pivotdata!$A$2:$V$777,COLUMN(S$1)-1,FALSE)),VLOOKUP($A523,pivotdata!$A$2:$V$777,COLUMN(S$1)-1,FALSE),0)</f>
        <v>26180704</v>
      </c>
      <c r="T523">
        <f>IF(ISNUMBER(VLOOKUP($A523,pivotdata!$A$2:$V$777,COLUMN(T$1)-1,FALSE)),VLOOKUP($A523,pivotdata!$A$2:$V$777,COLUMN(T$1)-1,FALSE),0)</f>
        <v>31926935</v>
      </c>
      <c r="U523">
        <f>IF(ISNUMBER(VLOOKUP($A523,pivotdata!$A$2:$V$777,COLUMN(U$1)-1,FALSE)),VLOOKUP($A523,pivotdata!$A$2:$V$777,COLUMN(U$1)-1,FALSE),0)</f>
        <v>25145090</v>
      </c>
      <c r="V523">
        <f>IF(ISNUMBER(VLOOKUP($A523,pivotdata!$A$2:$V$777,COLUMN(V$1)-1,FALSE)),VLOOKUP($A523,pivotdata!$A$2:$V$777,COLUMN(V$1)-1,FALSE),0)</f>
        <v>30704657</v>
      </c>
      <c r="W523">
        <f>IF(ISNUMBER(VLOOKUP($A523,pivotdata!$A$2:$V$777,COLUMN(W$1)-1,FALSE)),VLOOKUP($A523,pivotdata!$A$2:$V$777,COLUMN(W$1)-1,FALSE),0)</f>
        <v>34862547</v>
      </c>
    </row>
    <row r="524" spans="1:23" x14ac:dyDescent="0.25">
      <c r="A524" s="1">
        <v>6974</v>
      </c>
      <c r="B524" s="2" t="s">
        <v>280</v>
      </c>
      <c r="C524">
        <f>IF(ISNUMBER(VLOOKUP($A524,pivotdata!$A$2:$V$777,COLUMN(C$1)-1,FALSE)),VLOOKUP($A524,pivotdata!$A$2:$V$777,COLUMN(C$1)-1,FALSE),0)</f>
        <v>1741453</v>
      </c>
      <c r="D524">
        <f>IF(ISNUMBER(VLOOKUP($A524,pivotdata!$A$2:$V$777,COLUMN(D$1)-1,FALSE)),VLOOKUP($A524,pivotdata!$A$2:$V$777,COLUMN(D$1)-1,FALSE),0)</f>
        <v>1990481</v>
      </c>
      <c r="E524">
        <f>IF(ISNUMBER(VLOOKUP($A524,pivotdata!$A$2:$V$777,COLUMN(E$1)-1,FALSE)),VLOOKUP($A524,pivotdata!$A$2:$V$777,COLUMN(E$1)-1,FALSE),0)</f>
        <v>3411584</v>
      </c>
      <c r="F524">
        <f>IF(ISNUMBER(VLOOKUP($A524,pivotdata!$A$2:$V$777,COLUMN(F$1)-1,FALSE)),VLOOKUP($A524,pivotdata!$A$2:$V$777,COLUMN(F$1)-1,FALSE),0)</f>
        <v>3614963</v>
      </c>
      <c r="G524">
        <f>IF(ISNUMBER(VLOOKUP($A524,pivotdata!$A$2:$V$777,COLUMN(G$1)-1,FALSE)),VLOOKUP($A524,pivotdata!$A$2:$V$777,COLUMN(G$1)-1,FALSE),0)</f>
        <v>5869368</v>
      </c>
      <c r="H524">
        <f>IF(ISNUMBER(VLOOKUP($A524,pivotdata!$A$2:$V$777,COLUMN(H$1)-1,FALSE)),VLOOKUP($A524,pivotdata!$A$2:$V$777,COLUMN(H$1)-1,FALSE),0)</f>
        <v>4775305</v>
      </c>
      <c r="I524">
        <f>IF(ISNUMBER(VLOOKUP($A524,pivotdata!$A$2:$V$777,COLUMN(I$1)-1,FALSE)),VLOOKUP($A524,pivotdata!$A$2:$V$777,COLUMN(I$1)-1,FALSE),0)</f>
        <v>4729749</v>
      </c>
      <c r="J524">
        <f>IF(ISNUMBER(VLOOKUP($A524,pivotdata!$A$2:$V$777,COLUMN(J$1)-1,FALSE)),VLOOKUP($A524,pivotdata!$A$2:$V$777,COLUMN(J$1)-1,FALSE),0)</f>
        <v>5702917</v>
      </c>
      <c r="K524">
        <f>IF(ISNUMBER(VLOOKUP($A524,pivotdata!$A$2:$V$777,COLUMN(K$1)-1,FALSE)),VLOOKUP($A524,pivotdata!$A$2:$V$777,COLUMN(K$1)-1,FALSE),0)</f>
        <v>6131973</v>
      </c>
      <c r="L524">
        <f>IF(ISNUMBER(VLOOKUP($A524,pivotdata!$A$2:$V$777,COLUMN(L$1)-1,FALSE)),VLOOKUP($A524,pivotdata!$A$2:$V$777,COLUMN(L$1)-1,FALSE),0)</f>
        <v>6503338</v>
      </c>
      <c r="M524">
        <f>IF(ISNUMBER(VLOOKUP($A524,pivotdata!$A$2:$V$777,COLUMN(M$1)-1,FALSE)),VLOOKUP($A524,pivotdata!$A$2:$V$777,COLUMN(M$1)-1,FALSE),0)</f>
        <v>8870410</v>
      </c>
      <c r="N524">
        <f>IF(ISNUMBER(VLOOKUP($A524,pivotdata!$A$2:$V$777,COLUMN(N$1)-1,FALSE)),VLOOKUP($A524,pivotdata!$A$2:$V$777,COLUMN(N$1)-1,FALSE),0)</f>
        <v>9301908</v>
      </c>
      <c r="O524">
        <f>IF(ISNUMBER(VLOOKUP($A524,pivotdata!$A$2:$V$777,COLUMN(O$1)-1,FALSE)),VLOOKUP($A524,pivotdata!$A$2:$V$777,COLUMN(O$1)-1,FALSE),0)</f>
        <v>9102442</v>
      </c>
      <c r="P524">
        <f>IF(ISNUMBER(VLOOKUP($A524,pivotdata!$A$2:$V$777,COLUMN(P$1)-1,FALSE)),VLOOKUP($A524,pivotdata!$A$2:$V$777,COLUMN(P$1)-1,FALSE),0)</f>
        <v>10024673</v>
      </c>
      <c r="Q524">
        <f>IF(ISNUMBER(VLOOKUP($A524,pivotdata!$A$2:$V$777,COLUMN(Q$1)-1,FALSE)),VLOOKUP($A524,pivotdata!$A$2:$V$777,COLUMN(Q$1)-1,FALSE),0)</f>
        <v>11764458</v>
      </c>
      <c r="R524">
        <f>IF(ISNUMBER(VLOOKUP($A524,pivotdata!$A$2:$V$777,COLUMN(R$1)-1,FALSE)),VLOOKUP($A524,pivotdata!$A$2:$V$777,COLUMN(R$1)-1,FALSE),0)</f>
        <v>17287318</v>
      </c>
      <c r="S524">
        <f>IF(ISNUMBER(VLOOKUP($A524,pivotdata!$A$2:$V$777,COLUMN(S$1)-1,FALSE)),VLOOKUP($A524,pivotdata!$A$2:$V$777,COLUMN(S$1)-1,FALSE),0)</f>
        <v>15003994</v>
      </c>
      <c r="T524">
        <f>IF(ISNUMBER(VLOOKUP($A524,pivotdata!$A$2:$V$777,COLUMN(T$1)-1,FALSE)),VLOOKUP($A524,pivotdata!$A$2:$V$777,COLUMN(T$1)-1,FALSE),0)</f>
        <v>15707822</v>
      </c>
      <c r="U524">
        <f>IF(ISNUMBER(VLOOKUP($A524,pivotdata!$A$2:$V$777,COLUMN(U$1)-1,FALSE)),VLOOKUP($A524,pivotdata!$A$2:$V$777,COLUMN(U$1)-1,FALSE),0)</f>
        <v>20800855</v>
      </c>
      <c r="V524">
        <f>IF(ISNUMBER(VLOOKUP($A524,pivotdata!$A$2:$V$777,COLUMN(V$1)-1,FALSE)),VLOOKUP($A524,pivotdata!$A$2:$V$777,COLUMN(V$1)-1,FALSE),0)</f>
        <v>24553419</v>
      </c>
      <c r="W524">
        <f>IF(ISNUMBER(VLOOKUP($A524,pivotdata!$A$2:$V$777,COLUMN(W$1)-1,FALSE)),VLOOKUP($A524,pivotdata!$A$2:$V$777,COLUMN(W$1)-1,FALSE),0)</f>
        <v>27240403</v>
      </c>
    </row>
    <row r="525" spans="1:23" x14ac:dyDescent="0.25">
      <c r="A525" s="1">
        <v>6975</v>
      </c>
      <c r="B525" s="2" t="s">
        <v>279</v>
      </c>
      <c r="C525">
        <f>IF(ISNUMBER(VLOOKUP($A525,pivotdata!$A$2:$V$777,COLUMN(C$1)-1,FALSE)),VLOOKUP($A525,pivotdata!$A$2:$V$777,COLUMN(C$1)-1,FALSE),0)</f>
        <v>2446205</v>
      </c>
      <c r="D525">
        <f>IF(ISNUMBER(VLOOKUP($A525,pivotdata!$A$2:$V$777,COLUMN(D$1)-1,FALSE)),VLOOKUP($A525,pivotdata!$A$2:$V$777,COLUMN(D$1)-1,FALSE),0)</f>
        <v>2952209</v>
      </c>
      <c r="E525">
        <f>IF(ISNUMBER(VLOOKUP($A525,pivotdata!$A$2:$V$777,COLUMN(E$1)-1,FALSE)),VLOOKUP($A525,pivotdata!$A$2:$V$777,COLUMN(E$1)-1,FALSE),0)</f>
        <v>4449321</v>
      </c>
      <c r="F525">
        <f>IF(ISNUMBER(VLOOKUP($A525,pivotdata!$A$2:$V$777,COLUMN(F$1)-1,FALSE)),VLOOKUP($A525,pivotdata!$A$2:$V$777,COLUMN(F$1)-1,FALSE),0)</f>
        <v>5520126</v>
      </c>
      <c r="G525">
        <f>IF(ISNUMBER(VLOOKUP($A525,pivotdata!$A$2:$V$777,COLUMN(G$1)-1,FALSE)),VLOOKUP($A525,pivotdata!$A$2:$V$777,COLUMN(G$1)-1,FALSE),0)</f>
        <v>7063589</v>
      </c>
      <c r="H525">
        <f>IF(ISNUMBER(VLOOKUP($A525,pivotdata!$A$2:$V$777,COLUMN(H$1)-1,FALSE)),VLOOKUP($A525,pivotdata!$A$2:$V$777,COLUMN(H$1)-1,FALSE),0)</f>
        <v>5784076</v>
      </c>
      <c r="I525">
        <f>IF(ISNUMBER(VLOOKUP($A525,pivotdata!$A$2:$V$777,COLUMN(I$1)-1,FALSE)),VLOOKUP($A525,pivotdata!$A$2:$V$777,COLUMN(I$1)-1,FALSE),0)</f>
        <v>6332485</v>
      </c>
      <c r="J525">
        <f>IF(ISNUMBER(VLOOKUP($A525,pivotdata!$A$2:$V$777,COLUMN(J$1)-1,FALSE)),VLOOKUP($A525,pivotdata!$A$2:$V$777,COLUMN(J$1)-1,FALSE),0)</f>
        <v>7508883</v>
      </c>
      <c r="K525">
        <f>IF(ISNUMBER(VLOOKUP($A525,pivotdata!$A$2:$V$777,COLUMN(K$1)-1,FALSE)),VLOOKUP($A525,pivotdata!$A$2:$V$777,COLUMN(K$1)-1,FALSE),0)</f>
        <v>7371875</v>
      </c>
      <c r="L525">
        <f>IF(ISNUMBER(VLOOKUP($A525,pivotdata!$A$2:$V$777,COLUMN(L$1)-1,FALSE)),VLOOKUP($A525,pivotdata!$A$2:$V$777,COLUMN(L$1)-1,FALSE),0)</f>
        <v>7039406</v>
      </c>
      <c r="M525">
        <f>IF(ISNUMBER(VLOOKUP($A525,pivotdata!$A$2:$V$777,COLUMN(M$1)-1,FALSE)),VLOOKUP($A525,pivotdata!$A$2:$V$777,COLUMN(M$1)-1,FALSE),0)</f>
        <v>8867883</v>
      </c>
      <c r="N525">
        <f>IF(ISNUMBER(VLOOKUP($A525,pivotdata!$A$2:$V$777,COLUMN(N$1)-1,FALSE)),VLOOKUP($A525,pivotdata!$A$2:$V$777,COLUMN(N$1)-1,FALSE),0)</f>
        <v>9725250</v>
      </c>
      <c r="O525">
        <f>IF(ISNUMBER(VLOOKUP($A525,pivotdata!$A$2:$V$777,COLUMN(O$1)-1,FALSE)),VLOOKUP($A525,pivotdata!$A$2:$V$777,COLUMN(O$1)-1,FALSE),0)</f>
        <v>9262713</v>
      </c>
      <c r="P525">
        <f>IF(ISNUMBER(VLOOKUP($A525,pivotdata!$A$2:$V$777,COLUMN(P$1)-1,FALSE)),VLOOKUP($A525,pivotdata!$A$2:$V$777,COLUMN(P$1)-1,FALSE),0)</f>
        <v>8996860</v>
      </c>
      <c r="Q525">
        <f>IF(ISNUMBER(VLOOKUP($A525,pivotdata!$A$2:$V$777,COLUMN(Q$1)-1,FALSE)),VLOOKUP($A525,pivotdata!$A$2:$V$777,COLUMN(Q$1)-1,FALSE),0)</f>
        <v>8969713</v>
      </c>
      <c r="R525">
        <f>IF(ISNUMBER(VLOOKUP($A525,pivotdata!$A$2:$V$777,COLUMN(R$1)-1,FALSE)),VLOOKUP($A525,pivotdata!$A$2:$V$777,COLUMN(R$1)-1,FALSE),0)</f>
        <v>9515492</v>
      </c>
      <c r="S525">
        <f>IF(ISNUMBER(VLOOKUP($A525,pivotdata!$A$2:$V$777,COLUMN(S$1)-1,FALSE)),VLOOKUP($A525,pivotdata!$A$2:$V$777,COLUMN(S$1)-1,FALSE),0)</f>
        <v>10271815</v>
      </c>
      <c r="T525">
        <f>IF(ISNUMBER(VLOOKUP($A525,pivotdata!$A$2:$V$777,COLUMN(T$1)-1,FALSE)),VLOOKUP($A525,pivotdata!$A$2:$V$777,COLUMN(T$1)-1,FALSE),0)</f>
        <v>10395975</v>
      </c>
      <c r="U525">
        <f>IF(ISNUMBER(VLOOKUP($A525,pivotdata!$A$2:$V$777,COLUMN(U$1)-1,FALSE)),VLOOKUP($A525,pivotdata!$A$2:$V$777,COLUMN(U$1)-1,FALSE),0)</f>
        <v>10518145</v>
      </c>
      <c r="V525">
        <f>IF(ISNUMBER(VLOOKUP($A525,pivotdata!$A$2:$V$777,COLUMN(V$1)-1,FALSE)),VLOOKUP($A525,pivotdata!$A$2:$V$777,COLUMN(V$1)-1,FALSE),0)</f>
        <v>11657921</v>
      </c>
      <c r="W525">
        <f>IF(ISNUMBER(VLOOKUP($A525,pivotdata!$A$2:$V$777,COLUMN(W$1)-1,FALSE)),VLOOKUP($A525,pivotdata!$A$2:$V$777,COLUMN(W$1)-1,FALSE),0)</f>
        <v>12154510</v>
      </c>
    </row>
    <row r="526" spans="1:23" x14ac:dyDescent="0.25">
      <c r="A526" s="1">
        <v>6978</v>
      </c>
      <c r="B526" s="2" t="s">
        <v>278</v>
      </c>
      <c r="C526">
        <f>IF(ISNUMBER(VLOOKUP($A526,pivotdata!$A$2:$V$777,COLUMN(C$1)-1,FALSE)),VLOOKUP($A526,pivotdata!$A$2:$V$777,COLUMN(C$1)-1,FALSE),0)</f>
        <v>691189</v>
      </c>
      <c r="D526">
        <f>IF(ISNUMBER(VLOOKUP($A526,pivotdata!$A$2:$V$777,COLUMN(D$1)-1,FALSE)),VLOOKUP($A526,pivotdata!$A$2:$V$777,COLUMN(D$1)-1,FALSE),0)</f>
        <v>1146356</v>
      </c>
      <c r="E526">
        <f>IF(ISNUMBER(VLOOKUP($A526,pivotdata!$A$2:$V$777,COLUMN(E$1)-1,FALSE)),VLOOKUP($A526,pivotdata!$A$2:$V$777,COLUMN(E$1)-1,FALSE),0)</f>
        <v>1568851</v>
      </c>
      <c r="F526">
        <f>IF(ISNUMBER(VLOOKUP($A526,pivotdata!$A$2:$V$777,COLUMN(F$1)-1,FALSE)),VLOOKUP($A526,pivotdata!$A$2:$V$777,COLUMN(F$1)-1,FALSE),0)</f>
        <v>2068836</v>
      </c>
      <c r="G526">
        <f>IF(ISNUMBER(VLOOKUP($A526,pivotdata!$A$2:$V$777,COLUMN(G$1)-1,FALSE)),VLOOKUP($A526,pivotdata!$A$2:$V$777,COLUMN(G$1)-1,FALSE),0)</f>
        <v>1957051</v>
      </c>
      <c r="H526">
        <f>IF(ISNUMBER(VLOOKUP($A526,pivotdata!$A$2:$V$777,COLUMN(H$1)-1,FALSE)),VLOOKUP($A526,pivotdata!$A$2:$V$777,COLUMN(H$1)-1,FALSE),0)</f>
        <v>1134011</v>
      </c>
      <c r="I526">
        <f>IF(ISNUMBER(VLOOKUP($A526,pivotdata!$A$2:$V$777,COLUMN(I$1)-1,FALSE)),VLOOKUP($A526,pivotdata!$A$2:$V$777,COLUMN(I$1)-1,FALSE),0)</f>
        <v>1336751</v>
      </c>
      <c r="J526">
        <f>IF(ISNUMBER(VLOOKUP($A526,pivotdata!$A$2:$V$777,COLUMN(J$1)-1,FALSE)),VLOOKUP($A526,pivotdata!$A$2:$V$777,COLUMN(J$1)-1,FALSE),0)</f>
        <v>2187547</v>
      </c>
      <c r="K526">
        <f>IF(ISNUMBER(VLOOKUP($A526,pivotdata!$A$2:$V$777,COLUMN(K$1)-1,FALSE)),VLOOKUP($A526,pivotdata!$A$2:$V$777,COLUMN(K$1)-1,FALSE),0)</f>
        <v>2543369</v>
      </c>
      <c r="L526">
        <f>IF(ISNUMBER(VLOOKUP($A526,pivotdata!$A$2:$V$777,COLUMN(L$1)-1,FALSE)),VLOOKUP($A526,pivotdata!$A$2:$V$777,COLUMN(L$1)-1,FALSE),0)</f>
        <v>1999832</v>
      </c>
      <c r="M526">
        <f>IF(ISNUMBER(VLOOKUP($A526,pivotdata!$A$2:$V$777,COLUMN(M$1)-1,FALSE)),VLOOKUP($A526,pivotdata!$A$2:$V$777,COLUMN(M$1)-1,FALSE),0)</f>
        <v>1998174</v>
      </c>
      <c r="N526">
        <f>IF(ISNUMBER(VLOOKUP($A526,pivotdata!$A$2:$V$777,COLUMN(N$1)-1,FALSE)),VLOOKUP($A526,pivotdata!$A$2:$V$777,COLUMN(N$1)-1,FALSE),0)</f>
        <v>2463561</v>
      </c>
      <c r="O526">
        <f>IF(ISNUMBER(VLOOKUP($A526,pivotdata!$A$2:$V$777,COLUMN(O$1)-1,FALSE)),VLOOKUP($A526,pivotdata!$A$2:$V$777,COLUMN(O$1)-1,FALSE),0)</f>
        <v>2137524</v>
      </c>
      <c r="P526">
        <f>IF(ISNUMBER(VLOOKUP($A526,pivotdata!$A$2:$V$777,COLUMN(P$1)-1,FALSE)),VLOOKUP($A526,pivotdata!$A$2:$V$777,COLUMN(P$1)-1,FALSE),0)</f>
        <v>2358027</v>
      </c>
      <c r="Q526">
        <f>IF(ISNUMBER(VLOOKUP($A526,pivotdata!$A$2:$V$777,COLUMN(Q$1)-1,FALSE)),VLOOKUP($A526,pivotdata!$A$2:$V$777,COLUMN(Q$1)-1,FALSE),0)</f>
        <v>2800283</v>
      </c>
      <c r="R526">
        <f>IF(ISNUMBER(VLOOKUP($A526,pivotdata!$A$2:$V$777,COLUMN(R$1)-1,FALSE)),VLOOKUP($A526,pivotdata!$A$2:$V$777,COLUMN(R$1)-1,FALSE),0)</f>
        <v>2759060</v>
      </c>
      <c r="S526">
        <f>IF(ISNUMBER(VLOOKUP($A526,pivotdata!$A$2:$V$777,COLUMN(S$1)-1,FALSE)),VLOOKUP($A526,pivotdata!$A$2:$V$777,COLUMN(S$1)-1,FALSE),0)</f>
        <v>2732620</v>
      </c>
      <c r="T526">
        <f>IF(ISNUMBER(VLOOKUP($A526,pivotdata!$A$2:$V$777,COLUMN(T$1)-1,FALSE)),VLOOKUP($A526,pivotdata!$A$2:$V$777,COLUMN(T$1)-1,FALSE),0)</f>
        <v>3810411</v>
      </c>
      <c r="U526">
        <f>IF(ISNUMBER(VLOOKUP($A526,pivotdata!$A$2:$V$777,COLUMN(U$1)-1,FALSE)),VLOOKUP($A526,pivotdata!$A$2:$V$777,COLUMN(U$1)-1,FALSE),0)</f>
        <v>3860699</v>
      </c>
      <c r="V526">
        <f>IF(ISNUMBER(VLOOKUP($A526,pivotdata!$A$2:$V$777,COLUMN(V$1)-1,FALSE)),VLOOKUP($A526,pivotdata!$A$2:$V$777,COLUMN(V$1)-1,FALSE),0)</f>
        <v>4943091</v>
      </c>
      <c r="W526">
        <f>IF(ISNUMBER(VLOOKUP($A526,pivotdata!$A$2:$V$777,COLUMN(W$1)-1,FALSE)),VLOOKUP($A526,pivotdata!$A$2:$V$777,COLUMN(W$1)-1,FALSE),0)</f>
        <v>6585688</v>
      </c>
    </row>
    <row r="527" spans="1:23" x14ac:dyDescent="0.25">
      <c r="A527" s="1">
        <v>6991</v>
      </c>
      <c r="B527" s="2" t="s">
        <v>277</v>
      </c>
      <c r="C527">
        <f>IF(ISNUMBER(VLOOKUP($A527,pivotdata!$A$2:$V$777,COLUMN(C$1)-1,FALSE)),VLOOKUP($A527,pivotdata!$A$2:$V$777,COLUMN(C$1)-1,FALSE),0)</f>
        <v>2382280</v>
      </c>
      <c r="D527">
        <f>IF(ISNUMBER(VLOOKUP($A527,pivotdata!$A$2:$V$777,COLUMN(D$1)-1,FALSE)),VLOOKUP($A527,pivotdata!$A$2:$V$777,COLUMN(D$1)-1,FALSE),0)</f>
        <v>2414047</v>
      </c>
      <c r="E527">
        <f>IF(ISNUMBER(VLOOKUP($A527,pivotdata!$A$2:$V$777,COLUMN(E$1)-1,FALSE)),VLOOKUP($A527,pivotdata!$A$2:$V$777,COLUMN(E$1)-1,FALSE),0)</f>
        <v>6034755</v>
      </c>
      <c r="F527">
        <f>IF(ISNUMBER(VLOOKUP($A527,pivotdata!$A$2:$V$777,COLUMN(F$1)-1,FALSE)),VLOOKUP($A527,pivotdata!$A$2:$V$777,COLUMN(F$1)-1,FALSE),0)</f>
        <v>8570324</v>
      </c>
      <c r="G527">
        <f>IF(ISNUMBER(VLOOKUP($A527,pivotdata!$A$2:$V$777,COLUMN(G$1)-1,FALSE)),VLOOKUP($A527,pivotdata!$A$2:$V$777,COLUMN(G$1)-1,FALSE),0)</f>
        <v>15120393</v>
      </c>
      <c r="H527">
        <f>IF(ISNUMBER(VLOOKUP($A527,pivotdata!$A$2:$V$777,COLUMN(H$1)-1,FALSE)),VLOOKUP($A527,pivotdata!$A$2:$V$777,COLUMN(H$1)-1,FALSE),0)</f>
        <v>12979052</v>
      </c>
      <c r="I527">
        <f>IF(ISNUMBER(VLOOKUP($A527,pivotdata!$A$2:$V$777,COLUMN(I$1)-1,FALSE)),VLOOKUP($A527,pivotdata!$A$2:$V$777,COLUMN(I$1)-1,FALSE),0)</f>
        <v>15017228</v>
      </c>
      <c r="J527">
        <f>IF(ISNUMBER(VLOOKUP($A527,pivotdata!$A$2:$V$777,COLUMN(J$1)-1,FALSE)),VLOOKUP($A527,pivotdata!$A$2:$V$777,COLUMN(J$1)-1,FALSE),0)</f>
        <v>27890164</v>
      </c>
      <c r="K527">
        <f>IF(ISNUMBER(VLOOKUP($A527,pivotdata!$A$2:$V$777,COLUMN(K$1)-1,FALSE)),VLOOKUP($A527,pivotdata!$A$2:$V$777,COLUMN(K$1)-1,FALSE),0)</f>
        <v>27602836</v>
      </c>
      <c r="L527">
        <f>IF(ISNUMBER(VLOOKUP($A527,pivotdata!$A$2:$V$777,COLUMN(L$1)-1,FALSE)),VLOOKUP($A527,pivotdata!$A$2:$V$777,COLUMN(L$1)-1,FALSE),0)</f>
        <v>43069288</v>
      </c>
      <c r="M527">
        <f>IF(ISNUMBER(VLOOKUP($A527,pivotdata!$A$2:$V$777,COLUMN(M$1)-1,FALSE)),VLOOKUP($A527,pivotdata!$A$2:$V$777,COLUMN(M$1)-1,FALSE),0)</f>
        <v>53185444</v>
      </c>
      <c r="N527">
        <f>IF(ISNUMBER(VLOOKUP($A527,pivotdata!$A$2:$V$777,COLUMN(N$1)-1,FALSE)),VLOOKUP($A527,pivotdata!$A$2:$V$777,COLUMN(N$1)-1,FALSE),0)</f>
        <v>54196316</v>
      </c>
      <c r="O527">
        <f>IF(ISNUMBER(VLOOKUP($A527,pivotdata!$A$2:$V$777,COLUMN(O$1)-1,FALSE)),VLOOKUP($A527,pivotdata!$A$2:$V$777,COLUMN(O$1)-1,FALSE),0)</f>
        <v>53911067</v>
      </c>
      <c r="P527">
        <f>IF(ISNUMBER(VLOOKUP($A527,pivotdata!$A$2:$V$777,COLUMN(P$1)-1,FALSE)),VLOOKUP($A527,pivotdata!$A$2:$V$777,COLUMN(P$1)-1,FALSE),0)</f>
        <v>54102206</v>
      </c>
      <c r="Q527">
        <f>IF(ISNUMBER(VLOOKUP($A527,pivotdata!$A$2:$V$777,COLUMN(Q$1)-1,FALSE)),VLOOKUP($A527,pivotdata!$A$2:$V$777,COLUMN(Q$1)-1,FALSE),0)</f>
        <v>59781048</v>
      </c>
      <c r="R527">
        <f>IF(ISNUMBER(VLOOKUP($A527,pivotdata!$A$2:$V$777,COLUMN(R$1)-1,FALSE)),VLOOKUP($A527,pivotdata!$A$2:$V$777,COLUMN(R$1)-1,FALSE),0)</f>
        <v>72156845</v>
      </c>
      <c r="S527">
        <f>IF(ISNUMBER(VLOOKUP($A527,pivotdata!$A$2:$V$777,COLUMN(S$1)-1,FALSE)),VLOOKUP($A527,pivotdata!$A$2:$V$777,COLUMN(S$1)-1,FALSE),0)</f>
        <v>88144829</v>
      </c>
      <c r="T527">
        <f>IF(ISNUMBER(VLOOKUP($A527,pivotdata!$A$2:$V$777,COLUMN(T$1)-1,FALSE)),VLOOKUP($A527,pivotdata!$A$2:$V$777,COLUMN(T$1)-1,FALSE),0)</f>
        <v>86426856</v>
      </c>
      <c r="U527">
        <f>IF(ISNUMBER(VLOOKUP($A527,pivotdata!$A$2:$V$777,COLUMN(U$1)-1,FALSE)),VLOOKUP($A527,pivotdata!$A$2:$V$777,COLUMN(U$1)-1,FALSE),0)</f>
        <v>97459145</v>
      </c>
      <c r="V527">
        <f>IF(ISNUMBER(VLOOKUP($A527,pivotdata!$A$2:$V$777,COLUMN(V$1)-1,FALSE)),VLOOKUP($A527,pivotdata!$A$2:$V$777,COLUMN(V$1)-1,FALSE),0)</f>
        <v>118043777</v>
      </c>
      <c r="W527">
        <f>IF(ISNUMBER(VLOOKUP($A527,pivotdata!$A$2:$V$777,COLUMN(W$1)-1,FALSE)),VLOOKUP($A527,pivotdata!$A$2:$V$777,COLUMN(W$1)-1,FALSE),0)</f>
        <v>125016937</v>
      </c>
    </row>
    <row r="528" spans="1:23" x14ac:dyDescent="0.25">
      <c r="A528" s="1">
        <v>6992</v>
      </c>
      <c r="B528" s="2" t="s">
        <v>276</v>
      </c>
      <c r="C528">
        <f>IF(ISNUMBER(VLOOKUP($A528,pivotdata!$A$2:$V$777,COLUMN(C$1)-1,FALSE)),VLOOKUP($A528,pivotdata!$A$2:$V$777,COLUMN(C$1)-1,FALSE),0)</f>
        <v>620902</v>
      </c>
      <c r="D528">
        <f>IF(ISNUMBER(VLOOKUP($A528,pivotdata!$A$2:$V$777,COLUMN(D$1)-1,FALSE)),VLOOKUP($A528,pivotdata!$A$2:$V$777,COLUMN(D$1)-1,FALSE),0)</f>
        <v>681220</v>
      </c>
      <c r="E528">
        <f>IF(ISNUMBER(VLOOKUP($A528,pivotdata!$A$2:$V$777,COLUMN(E$1)-1,FALSE)),VLOOKUP($A528,pivotdata!$A$2:$V$777,COLUMN(E$1)-1,FALSE),0)</f>
        <v>833836</v>
      </c>
      <c r="F528">
        <f>IF(ISNUMBER(VLOOKUP($A528,pivotdata!$A$2:$V$777,COLUMN(F$1)-1,FALSE)),VLOOKUP($A528,pivotdata!$A$2:$V$777,COLUMN(F$1)-1,FALSE),0)</f>
        <v>1120689</v>
      </c>
      <c r="G528">
        <f>IF(ISNUMBER(VLOOKUP($A528,pivotdata!$A$2:$V$777,COLUMN(G$1)-1,FALSE)),VLOOKUP($A528,pivotdata!$A$2:$V$777,COLUMN(G$1)-1,FALSE),0)</f>
        <v>959102</v>
      </c>
      <c r="H528">
        <f>IF(ISNUMBER(VLOOKUP($A528,pivotdata!$A$2:$V$777,COLUMN(H$1)-1,FALSE)),VLOOKUP($A528,pivotdata!$A$2:$V$777,COLUMN(H$1)-1,FALSE),0)</f>
        <v>408569</v>
      </c>
      <c r="I528">
        <f>IF(ISNUMBER(VLOOKUP($A528,pivotdata!$A$2:$V$777,COLUMN(I$1)-1,FALSE)),VLOOKUP($A528,pivotdata!$A$2:$V$777,COLUMN(I$1)-1,FALSE),0)</f>
        <v>395609</v>
      </c>
      <c r="J528">
        <f>IF(ISNUMBER(VLOOKUP($A528,pivotdata!$A$2:$V$777,COLUMN(J$1)-1,FALSE)),VLOOKUP($A528,pivotdata!$A$2:$V$777,COLUMN(J$1)-1,FALSE),0)</f>
        <v>522371</v>
      </c>
      <c r="K528">
        <f>IF(ISNUMBER(VLOOKUP($A528,pivotdata!$A$2:$V$777,COLUMN(K$1)-1,FALSE)),VLOOKUP($A528,pivotdata!$A$2:$V$777,COLUMN(K$1)-1,FALSE),0)</f>
        <v>449001</v>
      </c>
      <c r="L528">
        <f>IF(ISNUMBER(VLOOKUP($A528,pivotdata!$A$2:$V$777,COLUMN(L$1)-1,FALSE)),VLOOKUP($A528,pivotdata!$A$2:$V$777,COLUMN(L$1)-1,FALSE),0)</f>
        <v>670453</v>
      </c>
      <c r="M528">
        <f>IF(ISNUMBER(VLOOKUP($A528,pivotdata!$A$2:$V$777,COLUMN(M$1)-1,FALSE)),VLOOKUP($A528,pivotdata!$A$2:$V$777,COLUMN(M$1)-1,FALSE),0)</f>
        <v>630205</v>
      </c>
      <c r="N528">
        <f>IF(ISNUMBER(VLOOKUP($A528,pivotdata!$A$2:$V$777,COLUMN(N$1)-1,FALSE)),VLOOKUP($A528,pivotdata!$A$2:$V$777,COLUMN(N$1)-1,FALSE),0)</f>
        <v>960774</v>
      </c>
      <c r="O528">
        <f>IF(ISNUMBER(VLOOKUP($A528,pivotdata!$A$2:$V$777,COLUMN(O$1)-1,FALSE)),VLOOKUP($A528,pivotdata!$A$2:$V$777,COLUMN(O$1)-1,FALSE),0)</f>
        <v>893154</v>
      </c>
      <c r="P528">
        <f>IF(ISNUMBER(VLOOKUP($A528,pivotdata!$A$2:$V$777,COLUMN(P$1)-1,FALSE)),VLOOKUP($A528,pivotdata!$A$2:$V$777,COLUMN(P$1)-1,FALSE),0)</f>
        <v>852233</v>
      </c>
      <c r="Q528">
        <f>IF(ISNUMBER(VLOOKUP($A528,pivotdata!$A$2:$V$777,COLUMN(Q$1)-1,FALSE)),VLOOKUP($A528,pivotdata!$A$2:$V$777,COLUMN(Q$1)-1,FALSE),0)</f>
        <v>723512</v>
      </c>
      <c r="R528">
        <f>IF(ISNUMBER(VLOOKUP($A528,pivotdata!$A$2:$V$777,COLUMN(R$1)-1,FALSE)),VLOOKUP($A528,pivotdata!$A$2:$V$777,COLUMN(R$1)-1,FALSE),0)</f>
        <v>1043720</v>
      </c>
      <c r="S528">
        <f>IF(ISNUMBER(VLOOKUP($A528,pivotdata!$A$2:$V$777,COLUMN(S$1)-1,FALSE)),VLOOKUP($A528,pivotdata!$A$2:$V$777,COLUMN(S$1)-1,FALSE),0)</f>
        <v>1075167</v>
      </c>
      <c r="T528">
        <f>IF(ISNUMBER(VLOOKUP($A528,pivotdata!$A$2:$V$777,COLUMN(T$1)-1,FALSE)),VLOOKUP($A528,pivotdata!$A$2:$V$777,COLUMN(T$1)-1,FALSE),0)</f>
        <v>1435274</v>
      </c>
      <c r="U528">
        <f>IF(ISNUMBER(VLOOKUP($A528,pivotdata!$A$2:$V$777,COLUMN(U$1)-1,FALSE)),VLOOKUP($A528,pivotdata!$A$2:$V$777,COLUMN(U$1)-1,FALSE),0)</f>
        <v>1654407</v>
      </c>
      <c r="V528">
        <f>IF(ISNUMBER(VLOOKUP($A528,pivotdata!$A$2:$V$777,COLUMN(V$1)-1,FALSE)),VLOOKUP($A528,pivotdata!$A$2:$V$777,COLUMN(V$1)-1,FALSE),0)</f>
        <v>1986624</v>
      </c>
      <c r="W528">
        <f>IF(ISNUMBER(VLOOKUP($A528,pivotdata!$A$2:$V$777,COLUMN(W$1)-1,FALSE)),VLOOKUP($A528,pivotdata!$A$2:$V$777,COLUMN(W$1)-1,FALSE),0)</f>
        <v>3182231</v>
      </c>
    </row>
    <row r="529" spans="1:23" x14ac:dyDescent="0.25">
      <c r="A529" s="1">
        <v>6993</v>
      </c>
      <c r="B529" s="2" t="s">
        <v>275</v>
      </c>
      <c r="C529">
        <f>IF(ISNUMBER(VLOOKUP($A529,pivotdata!$A$2:$V$777,COLUMN(C$1)-1,FALSE)),VLOOKUP($A529,pivotdata!$A$2:$V$777,COLUMN(C$1)-1,FALSE),0)</f>
        <v>599844</v>
      </c>
      <c r="D529">
        <f>IF(ISNUMBER(VLOOKUP($A529,pivotdata!$A$2:$V$777,COLUMN(D$1)-1,FALSE)),VLOOKUP($A529,pivotdata!$A$2:$V$777,COLUMN(D$1)-1,FALSE),0)</f>
        <v>1151616</v>
      </c>
      <c r="E529">
        <f>IF(ISNUMBER(VLOOKUP($A529,pivotdata!$A$2:$V$777,COLUMN(E$1)-1,FALSE)),VLOOKUP($A529,pivotdata!$A$2:$V$777,COLUMN(E$1)-1,FALSE),0)</f>
        <v>1640731</v>
      </c>
      <c r="F529">
        <f>IF(ISNUMBER(VLOOKUP($A529,pivotdata!$A$2:$V$777,COLUMN(F$1)-1,FALSE)),VLOOKUP($A529,pivotdata!$A$2:$V$777,COLUMN(F$1)-1,FALSE),0)</f>
        <v>1677638</v>
      </c>
      <c r="G529">
        <f>IF(ISNUMBER(VLOOKUP($A529,pivotdata!$A$2:$V$777,COLUMN(G$1)-1,FALSE)),VLOOKUP($A529,pivotdata!$A$2:$V$777,COLUMN(G$1)-1,FALSE),0)</f>
        <v>2249362</v>
      </c>
      <c r="H529">
        <f>IF(ISNUMBER(VLOOKUP($A529,pivotdata!$A$2:$V$777,COLUMN(H$1)-1,FALSE)),VLOOKUP($A529,pivotdata!$A$2:$V$777,COLUMN(H$1)-1,FALSE),0)</f>
        <v>2223644</v>
      </c>
      <c r="I529">
        <f>IF(ISNUMBER(VLOOKUP($A529,pivotdata!$A$2:$V$777,COLUMN(I$1)-1,FALSE)),VLOOKUP($A529,pivotdata!$A$2:$V$777,COLUMN(I$1)-1,FALSE),0)</f>
        <v>2183233</v>
      </c>
      <c r="J529">
        <f>IF(ISNUMBER(VLOOKUP($A529,pivotdata!$A$2:$V$777,COLUMN(J$1)-1,FALSE)),VLOOKUP($A529,pivotdata!$A$2:$V$777,COLUMN(J$1)-1,FALSE),0)</f>
        <v>2237254</v>
      </c>
      <c r="K529">
        <f>IF(ISNUMBER(VLOOKUP($A529,pivotdata!$A$2:$V$777,COLUMN(K$1)-1,FALSE)),VLOOKUP($A529,pivotdata!$A$2:$V$777,COLUMN(K$1)-1,FALSE),0)</f>
        <v>2247633</v>
      </c>
      <c r="L529">
        <f>IF(ISNUMBER(VLOOKUP($A529,pivotdata!$A$2:$V$777,COLUMN(L$1)-1,FALSE)),VLOOKUP($A529,pivotdata!$A$2:$V$777,COLUMN(L$1)-1,FALSE),0)</f>
        <v>2089391</v>
      </c>
      <c r="M529">
        <f>IF(ISNUMBER(VLOOKUP($A529,pivotdata!$A$2:$V$777,COLUMN(M$1)-1,FALSE)),VLOOKUP($A529,pivotdata!$A$2:$V$777,COLUMN(M$1)-1,FALSE),0)</f>
        <v>1781087</v>
      </c>
      <c r="N529">
        <f>IF(ISNUMBER(VLOOKUP($A529,pivotdata!$A$2:$V$777,COLUMN(N$1)-1,FALSE)),VLOOKUP($A529,pivotdata!$A$2:$V$777,COLUMN(N$1)-1,FALSE),0)</f>
        <v>2315286</v>
      </c>
      <c r="O529">
        <f>IF(ISNUMBER(VLOOKUP($A529,pivotdata!$A$2:$V$777,COLUMN(O$1)-1,FALSE)),VLOOKUP($A529,pivotdata!$A$2:$V$777,COLUMN(O$1)-1,FALSE),0)</f>
        <v>2072406</v>
      </c>
      <c r="P529">
        <f>IF(ISNUMBER(VLOOKUP($A529,pivotdata!$A$2:$V$777,COLUMN(P$1)-1,FALSE)),VLOOKUP($A529,pivotdata!$A$2:$V$777,COLUMN(P$1)-1,FALSE),0)</f>
        <v>2219254</v>
      </c>
      <c r="Q529">
        <f>IF(ISNUMBER(VLOOKUP($A529,pivotdata!$A$2:$V$777,COLUMN(Q$1)-1,FALSE)),VLOOKUP($A529,pivotdata!$A$2:$V$777,COLUMN(Q$1)-1,FALSE),0)</f>
        <v>2287575</v>
      </c>
      <c r="R529">
        <f>IF(ISNUMBER(VLOOKUP($A529,pivotdata!$A$2:$V$777,COLUMN(R$1)-1,FALSE)),VLOOKUP($A529,pivotdata!$A$2:$V$777,COLUMN(R$1)-1,FALSE),0)</f>
        <v>3280776</v>
      </c>
      <c r="S529">
        <f>IF(ISNUMBER(VLOOKUP($A529,pivotdata!$A$2:$V$777,COLUMN(S$1)-1,FALSE)),VLOOKUP($A529,pivotdata!$A$2:$V$777,COLUMN(S$1)-1,FALSE),0)</f>
        <v>3869172</v>
      </c>
      <c r="T529">
        <f>IF(ISNUMBER(VLOOKUP($A529,pivotdata!$A$2:$V$777,COLUMN(T$1)-1,FALSE)),VLOOKUP($A529,pivotdata!$A$2:$V$777,COLUMN(T$1)-1,FALSE),0)</f>
        <v>4788496</v>
      </c>
      <c r="U529">
        <f>IF(ISNUMBER(VLOOKUP($A529,pivotdata!$A$2:$V$777,COLUMN(U$1)-1,FALSE)),VLOOKUP($A529,pivotdata!$A$2:$V$777,COLUMN(U$1)-1,FALSE),0)</f>
        <v>4840718</v>
      </c>
      <c r="V529">
        <f>IF(ISNUMBER(VLOOKUP($A529,pivotdata!$A$2:$V$777,COLUMN(V$1)-1,FALSE)),VLOOKUP($A529,pivotdata!$A$2:$V$777,COLUMN(V$1)-1,FALSE),0)</f>
        <v>5628715</v>
      </c>
      <c r="W529">
        <f>IF(ISNUMBER(VLOOKUP($A529,pivotdata!$A$2:$V$777,COLUMN(W$1)-1,FALSE)),VLOOKUP($A529,pivotdata!$A$2:$V$777,COLUMN(W$1)-1,FALSE),0)</f>
        <v>6298798</v>
      </c>
    </row>
    <row r="530" spans="1:23" x14ac:dyDescent="0.25">
      <c r="A530" s="1">
        <v>6994</v>
      </c>
      <c r="B530" s="2" t="s">
        <v>274</v>
      </c>
      <c r="C530">
        <f>IF(ISNUMBER(VLOOKUP($A530,pivotdata!$A$2:$V$777,COLUMN(C$1)-1,FALSE)),VLOOKUP($A530,pivotdata!$A$2:$V$777,COLUMN(C$1)-1,FALSE),0)</f>
        <v>700442</v>
      </c>
      <c r="D530">
        <f>IF(ISNUMBER(VLOOKUP($A530,pivotdata!$A$2:$V$777,COLUMN(D$1)-1,FALSE)),VLOOKUP($A530,pivotdata!$A$2:$V$777,COLUMN(D$1)-1,FALSE),0)</f>
        <v>605792</v>
      </c>
      <c r="E530">
        <f>IF(ISNUMBER(VLOOKUP($A530,pivotdata!$A$2:$V$777,COLUMN(E$1)-1,FALSE)),VLOOKUP($A530,pivotdata!$A$2:$V$777,COLUMN(E$1)-1,FALSE),0)</f>
        <v>567980</v>
      </c>
      <c r="F530">
        <f>IF(ISNUMBER(VLOOKUP($A530,pivotdata!$A$2:$V$777,COLUMN(F$1)-1,FALSE)),VLOOKUP($A530,pivotdata!$A$2:$V$777,COLUMN(F$1)-1,FALSE),0)</f>
        <v>946640</v>
      </c>
      <c r="G530">
        <f>IF(ISNUMBER(VLOOKUP($A530,pivotdata!$A$2:$V$777,COLUMN(G$1)-1,FALSE)),VLOOKUP($A530,pivotdata!$A$2:$V$777,COLUMN(G$1)-1,FALSE),0)</f>
        <v>641449</v>
      </c>
      <c r="H530">
        <f>IF(ISNUMBER(VLOOKUP($A530,pivotdata!$A$2:$V$777,COLUMN(H$1)-1,FALSE)),VLOOKUP($A530,pivotdata!$A$2:$V$777,COLUMN(H$1)-1,FALSE),0)</f>
        <v>418950</v>
      </c>
      <c r="I530">
        <f>IF(ISNUMBER(VLOOKUP($A530,pivotdata!$A$2:$V$777,COLUMN(I$1)-1,FALSE)),VLOOKUP($A530,pivotdata!$A$2:$V$777,COLUMN(I$1)-1,FALSE),0)</f>
        <v>429322</v>
      </c>
      <c r="J530">
        <f>IF(ISNUMBER(VLOOKUP($A530,pivotdata!$A$2:$V$777,COLUMN(J$1)-1,FALSE)),VLOOKUP($A530,pivotdata!$A$2:$V$777,COLUMN(J$1)-1,FALSE),0)</f>
        <v>892721</v>
      </c>
      <c r="K530">
        <f>IF(ISNUMBER(VLOOKUP($A530,pivotdata!$A$2:$V$777,COLUMN(K$1)-1,FALSE)),VLOOKUP($A530,pivotdata!$A$2:$V$777,COLUMN(K$1)-1,FALSE),0)</f>
        <v>966844</v>
      </c>
      <c r="L530">
        <f>IF(ISNUMBER(VLOOKUP($A530,pivotdata!$A$2:$V$777,COLUMN(L$1)-1,FALSE)),VLOOKUP($A530,pivotdata!$A$2:$V$777,COLUMN(L$1)-1,FALSE),0)</f>
        <v>1219885</v>
      </c>
      <c r="M530">
        <f>IF(ISNUMBER(VLOOKUP($A530,pivotdata!$A$2:$V$777,COLUMN(M$1)-1,FALSE)),VLOOKUP($A530,pivotdata!$A$2:$V$777,COLUMN(M$1)-1,FALSE),0)</f>
        <v>1398187</v>
      </c>
      <c r="N530">
        <f>IF(ISNUMBER(VLOOKUP($A530,pivotdata!$A$2:$V$777,COLUMN(N$1)-1,FALSE)),VLOOKUP($A530,pivotdata!$A$2:$V$777,COLUMN(N$1)-1,FALSE),0)</f>
        <v>1635235</v>
      </c>
      <c r="O530">
        <f>IF(ISNUMBER(VLOOKUP($A530,pivotdata!$A$2:$V$777,COLUMN(O$1)-1,FALSE)),VLOOKUP($A530,pivotdata!$A$2:$V$777,COLUMN(O$1)-1,FALSE),0)</f>
        <v>1273192</v>
      </c>
      <c r="P530">
        <f>IF(ISNUMBER(VLOOKUP($A530,pivotdata!$A$2:$V$777,COLUMN(P$1)-1,FALSE)),VLOOKUP($A530,pivotdata!$A$2:$V$777,COLUMN(P$1)-1,FALSE),0)</f>
        <v>1405708</v>
      </c>
      <c r="Q530">
        <f>IF(ISNUMBER(VLOOKUP($A530,pivotdata!$A$2:$V$777,COLUMN(Q$1)-1,FALSE)),VLOOKUP($A530,pivotdata!$A$2:$V$777,COLUMN(Q$1)-1,FALSE),0)</f>
        <v>1734711</v>
      </c>
      <c r="R530">
        <f>IF(ISNUMBER(VLOOKUP($A530,pivotdata!$A$2:$V$777,COLUMN(R$1)-1,FALSE)),VLOOKUP($A530,pivotdata!$A$2:$V$777,COLUMN(R$1)-1,FALSE),0)</f>
        <v>2503718</v>
      </c>
      <c r="S530">
        <f>IF(ISNUMBER(VLOOKUP($A530,pivotdata!$A$2:$V$777,COLUMN(S$1)-1,FALSE)),VLOOKUP($A530,pivotdata!$A$2:$V$777,COLUMN(S$1)-1,FALSE),0)</f>
        <v>2519511</v>
      </c>
      <c r="T530">
        <f>IF(ISNUMBER(VLOOKUP($A530,pivotdata!$A$2:$V$777,COLUMN(T$1)-1,FALSE)),VLOOKUP($A530,pivotdata!$A$2:$V$777,COLUMN(T$1)-1,FALSE),0)</f>
        <v>2400669</v>
      </c>
      <c r="U530">
        <f>IF(ISNUMBER(VLOOKUP($A530,pivotdata!$A$2:$V$777,COLUMN(U$1)-1,FALSE)),VLOOKUP($A530,pivotdata!$A$2:$V$777,COLUMN(U$1)-1,FALSE),0)</f>
        <v>3018629</v>
      </c>
      <c r="V530">
        <f>IF(ISNUMBER(VLOOKUP($A530,pivotdata!$A$2:$V$777,COLUMN(V$1)-1,FALSE)),VLOOKUP($A530,pivotdata!$A$2:$V$777,COLUMN(V$1)-1,FALSE),0)</f>
        <v>4230226</v>
      </c>
      <c r="W530">
        <f>IF(ISNUMBER(VLOOKUP($A530,pivotdata!$A$2:$V$777,COLUMN(W$1)-1,FALSE)),VLOOKUP($A530,pivotdata!$A$2:$V$777,COLUMN(W$1)-1,FALSE),0)</f>
        <v>4582932</v>
      </c>
    </row>
    <row r="531" spans="1:23" x14ac:dyDescent="0.25">
      <c r="A531" s="1">
        <v>6996</v>
      </c>
      <c r="B531" s="2" t="s">
        <v>273</v>
      </c>
      <c r="C531">
        <f>IF(ISNUMBER(VLOOKUP($A531,pivotdata!$A$2:$V$777,COLUMN(C$1)-1,FALSE)),VLOOKUP($A531,pivotdata!$A$2:$V$777,COLUMN(C$1)-1,FALSE),0)</f>
        <v>3859085</v>
      </c>
      <c r="D531">
        <f>IF(ISNUMBER(VLOOKUP($A531,pivotdata!$A$2:$V$777,COLUMN(D$1)-1,FALSE)),VLOOKUP($A531,pivotdata!$A$2:$V$777,COLUMN(D$1)-1,FALSE),0)</f>
        <v>5001211</v>
      </c>
      <c r="E531">
        <f>IF(ISNUMBER(VLOOKUP($A531,pivotdata!$A$2:$V$777,COLUMN(E$1)-1,FALSE)),VLOOKUP($A531,pivotdata!$A$2:$V$777,COLUMN(E$1)-1,FALSE),0)</f>
        <v>7904374</v>
      </c>
      <c r="F531">
        <f>IF(ISNUMBER(VLOOKUP($A531,pivotdata!$A$2:$V$777,COLUMN(F$1)-1,FALSE)),VLOOKUP($A531,pivotdata!$A$2:$V$777,COLUMN(F$1)-1,FALSE),0)</f>
        <v>9838457</v>
      </c>
      <c r="G531">
        <f>IF(ISNUMBER(VLOOKUP($A531,pivotdata!$A$2:$V$777,COLUMN(G$1)-1,FALSE)),VLOOKUP($A531,pivotdata!$A$2:$V$777,COLUMN(G$1)-1,FALSE),0)</f>
        <v>10010759</v>
      </c>
      <c r="H531">
        <f>IF(ISNUMBER(VLOOKUP($A531,pivotdata!$A$2:$V$777,COLUMN(H$1)-1,FALSE)),VLOOKUP($A531,pivotdata!$A$2:$V$777,COLUMN(H$1)-1,FALSE),0)</f>
        <v>5920015</v>
      </c>
      <c r="I531">
        <f>IF(ISNUMBER(VLOOKUP($A531,pivotdata!$A$2:$V$777,COLUMN(I$1)-1,FALSE)),VLOOKUP($A531,pivotdata!$A$2:$V$777,COLUMN(I$1)-1,FALSE),0)</f>
        <v>8612125</v>
      </c>
      <c r="J531">
        <f>IF(ISNUMBER(VLOOKUP($A531,pivotdata!$A$2:$V$777,COLUMN(J$1)-1,FALSE)),VLOOKUP($A531,pivotdata!$A$2:$V$777,COLUMN(J$1)-1,FALSE),0)</f>
        <v>11177575</v>
      </c>
      <c r="K531">
        <f>IF(ISNUMBER(VLOOKUP($A531,pivotdata!$A$2:$V$777,COLUMN(K$1)-1,FALSE)),VLOOKUP($A531,pivotdata!$A$2:$V$777,COLUMN(K$1)-1,FALSE),0)</f>
        <v>13682657</v>
      </c>
      <c r="L531">
        <f>IF(ISNUMBER(VLOOKUP($A531,pivotdata!$A$2:$V$777,COLUMN(L$1)-1,FALSE)),VLOOKUP($A531,pivotdata!$A$2:$V$777,COLUMN(L$1)-1,FALSE),0)</f>
        <v>11311197</v>
      </c>
      <c r="M531">
        <f>IF(ISNUMBER(VLOOKUP($A531,pivotdata!$A$2:$V$777,COLUMN(M$1)-1,FALSE)),VLOOKUP($A531,pivotdata!$A$2:$V$777,COLUMN(M$1)-1,FALSE),0)</f>
        <v>14272108</v>
      </c>
      <c r="N531">
        <f>IF(ISNUMBER(VLOOKUP($A531,pivotdata!$A$2:$V$777,COLUMN(N$1)-1,FALSE)),VLOOKUP($A531,pivotdata!$A$2:$V$777,COLUMN(N$1)-1,FALSE),0)</f>
        <v>18414777</v>
      </c>
      <c r="O531">
        <f>IF(ISNUMBER(VLOOKUP($A531,pivotdata!$A$2:$V$777,COLUMN(O$1)-1,FALSE)),VLOOKUP($A531,pivotdata!$A$2:$V$777,COLUMN(O$1)-1,FALSE),0)</f>
        <v>15196539</v>
      </c>
      <c r="P531">
        <f>IF(ISNUMBER(VLOOKUP($A531,pivotdata!$A$2:$V$777,COLUMN(P$1)-1,FALSE)),VLOOKUP($A531,pivotdata!$A$2:$V$777,COLUMN(P$1)-1,FALSE),0)</f>
        <v>13017797</v>
      </c>
      <c r="Q531">
        <f>IF(ISNUMBER(VLOOKUP($A531,pivotdata!$A$2:$V$777,COLUMN(Q$1)-1,FALSE)),VLOOKUP($A531,pivotdata!$A$2:$V$777,COLUMN(Q$1)-1,FALSE),0)</f>
        <v>13763154</v>
      </c>
      <c r="R531">
        <f>IF(ISNUMBER(VLOOKUP($A531,pivotdata!$A$2:$V$777,COLUMN(R$1)-1,FALSE)),VLOOKUP($A531,pivotdata!$A$2:$V$777,COLUMN(R$1)-1,FALSE),0)</f>
        <v>15541820</v>
      </c>
      <c r="S531">
        <f>IF(ISNUMBER(VLOOKUP($A531,pivotdata!$A$2:$V$777,COLUMN(S$1)-1,FALSE)),VLOOKUP($A531,pivotdata!$A$2:$V$777,COLUMN(S$1)-1,FALSE),0)</f>
        <v>16800557</v>
      </c>
      <c r="T531">
        <f>IF(ISNUMBER(VLOOKUP($A531,pivotdata!$A$2:$V$777,COLUMN(T$1)-1,FALSE)),VLOOKUP($A531,pivotdata!$A$2:$V$777,COLUMN(T$1)-1,FALSE),0)</f>
        <v>24162659</v>
      </c>
      <c r="U531">
        <f>IF(ISNUMBER(VLOOKUP($A531,pivotdata!$A$2:$V$777,COLUMN(U$1)-1,FALSE)),VLOOKUP($A531,pivotdata!$A$2:$V$777,COLUMN(U$1)-1,FALSE),0)</f>
        <v>25594295</v>
      </c>
      <c r="V531">
        <f>IF(ISNUMBER(VLOOKUP($A531,pivotdata!$A$2:$V$777,COLUMN(V$1)-1,FALSE)),VLOOKUP($A531,pivotdata!$A$2:$V$777,COLUMN(V$1)-1,FALSE),0)</f>
        <v>34153888</v>
      </c>
      <c r="W531">
        <f>IF(ISNUMBER(VLOOKUP($A531,pivotdata!$A$2:$V$777,COLUMN(W$1)-1,FALSE)),VLOOKUP($A531,pivotdata!$A$2:$V$777,COLUMN(W$1)-1,FALSE),0)</f>
        <v>47750156</v>
      </c>
    </row>
    <row r="532" spans="1:23" x14ac:dyDescent="0.25">
      <c r="A532" s="1">
        <v>6997</v>
      </c>
      <c r="B532" s="2" t="s">
        <v>272</v>
      </c>
      <c r="C532">
        <f>IF(ISNUMBER(VLOOKUP($A532,pivotdata!$A$2:$V$777,COLUMN(C$1)-1,FALSE)),VLOOKUP($A532,pivotdata!$A$2:$V$777,COLUMN(C$1)-1,FALSE),0)</f>
        <v>6237927</v>
      </c>
      <c r="D532">
        <f>IF(ISNUMBER(VLOOKUP($A532,pivotdata!$A$2:$V$777,COLUMN(D$1)-1,FALSE)),VLOOKUP($A532,pivotdata!$A$2:$V$777,COLUMN(D$1)-1,FALSE),0)</f>
        <v>4510885</v>
      </c>
      <c r="E532">
        <f>IF(ISNUMBER(VLOOKUP($A532,pivotdata!$A$2:$V$777,COLUMN(E$1)-1,FALSE)),VLOOKUP($A532,pivotdata!$A$2:$V$777,COLUMN(E$1)-1,FALSE),0)</f>
        <v>6185933</v>
      </c>
      <c r="F532">
        <f>IF(ISNUMBER(VLOOKUP($A532,pivotdata!$A$2:$V$777,COLUMN(F$1)-1,FALSE)),VLOOKUP($A532,pivotdata!$A$2:$V$777,COLUMN(F$1)-1,FALSE),0)</f>
        <v>9269689</v>
      </c>
      <c r="G532">
        <f>IF(ISNUMBER(VLOOKUP($A532,pivotdata!$A$2:$V$777,COLUMN(G$1)-1,FALSE)),VLOOKUP($A532,pivotdata!$A$2:$V$777,COLUMN(G$1)-1,FALSE),0)</f>
        <v>10189757</v>
      </c>
      <c r="H532">
        <f>IF(ISNUMBER(VLOOKUP($A532,pivotdata!$A$2:$V$777,COLUMN(H$1)-1,FALSE)),VLOOKUP($A532,pivotdata!$A$2:$V$777,COLUMN(H$1)-1,FALSE),0)</f>
        <v>7083156</v>
      </c>
      <c r="I532">
        <f>IF(ISNUMBER(VLOOKUP($A532,pivotdata!$A$2:$V$777,COLUMN(I$1)-1,FALSE)),VLOOKUP($A532,pivotdata!$A$2:$V$777,COLUMN(I$1)-1,FALSE),0)</f>
        <v>8989376</v>
      </c>
      <c r="J532">
        <f>IF(ISNUMBER(VLOOKUP($A532,pivotdata!$A$2:$V$777,COLUMN(J$1)-1,FALSE)),VLOOKUP($A532,pivotdata!$A$2:$V$777,COLUMN(J$1)-1,FALSE),0)</f>
        <v>16253971</v>
      </c>
      <c r="K532">
        <f>IF(ISNUMBER(VLOOKUP($A532,pivotdata!$A$2:$V$777,COLUMN(K$1)-1,FALSE)),VLOOKUP($A532,pivotdata!$A$2:$V$777,COLUMN(K$1)-1,FALSE),0)</f>
        <v>15628783</v>
      </c>
      <c r="L532">
        <f>IF(ISNUMBER(VLOOKUP($A532,pivotdata!$A$2:$V$777,COLUMN(L$1)-1,FALSE)),VLOOKUP($A532,pivotdata!$A$2:$V$777,COLUMN(L$1)-1,FALSE),0)</f>
        <v>18707846</v>
      </c>
      <c r="M532">
        <f>IF(ISNUMBER(VLOOKUP($A532,pivotdata!$A$2:$V$777,COLUMN(M$1)-1,FALSE)),VLOOKUP($A532,pivotdata!$A$2:$V$777,COLUMN(M$1)-1,FALSE),0)</f>
        <v>26410192</v>
      </c>
      <c r="N532">
        <f>IF(ISNUMBER(VLOOKUP($A532,pivotdata!$A$2:$V$777,COLUMN(N$1)-1,FALSE)),VLOOKUP($A532,pivotdata!$A$2:$V$777,COLUMN(N$1)-1,FALSE),0)</f>
        <v>27245244</v>
      </c>
      <c r="O532">
        <f>IF(ISNUMBER(VLOOKUP($A532,pivotdata!$A$2:$V$777,COLUMN(O$1)-1,FALSE)),VLOOKUP($A532,pivotdata!$A$2:$V$777,COLUMN(O$1)-1,FALSE),0)</f>
        <v>25188527</v>
      </c>
      <c r="P532">
        <f>IF(ISNUMBER(VLOOKUP($A532,pivotdata!$A$2:$V$777,COLUMN(P$1)-1,FALSE)),VLOOKUP($A532,pivotdata!$A$2:$V$777,COLUMN(P$1)-1,FALSE),0)</f>
        <v>32282953</v>
      </c>
      <c r="Q532">
        <f>IF(ISNUMBER(VLOOKUP($A532,pivotdata!$A$2:$V$777,COLUMN(Q$1)-1,FALSE)),VLOOKUP($A532,pivotdata!$A$2:$V$777,COLUMN(Q$1)-1,FALSE),0)</f>
        <v>36604715</v>
      </c>
      <c r="R532">
        <f>IF(ISNUMBER(VLOOKUP($A532,pivotdata!$A$2:$V$777,COLUMN(R$1)-1,FALSE)),VLOOKUP($A532,pivotdata!$A$2:$V$777,COLUMN(R$1)-1,FALSE),0)</f>
        <v>40128163</v>
      </c>
      <c r="S532">
        <f>IF(ISNUMBER(VLOOKUP($A532,pivotdata!$A$2:$V$777,COLUMN(S$1)-1,FALSE)),VLOOKUP($A532,pivotdata!$A$2:$V$777,COLUMN(S$1)-1,FALSE),0)</f>
        <v>42887082</v>
      </c>
      <c r="T532">
        <f>IF(ISNUMBER(VLOOKUP($A532,pivotdata!$A$2:$V$777,COLUMN(T$1)-1,FALSE)),VLOOKUP($A532,pivotdata!$A$2:$V$777,COLUMN(T$1)-1,FALSE),0)</f>
        <v>48023680</v>
      </c>
      <c r="U532">
        <f>IF(ISNUMBER(VLOOKUP($A532,pivotdata!$A$2:$V$777,COLUMN(U$1)-1,FALSE)),VLOOKUP($A532,pivotdata!$A$2:$V$777,COLUMN(U$1)-1,FALSE),0)</f>
        <v>56127499</v>
      </c>
      <c r="V532">
        <f>IF(ISNUMBER(VLOOKUP($A532,pivotdata!$A$2:$V$777,COLUMN(V$1)-1,FALSE)),VLOOKUP($A532,pivotdata!$A$2:$V$777,COLUMN(V$1)-1,FALSE),0)</f>
        <v>64510753</v>
      </c>
      <c r="W532">
        <f>IF(ISNUMBER(VLOOKUP($A532,pivotdata!$A$2:$V$777,COLUMN(W$1)-1,FALSE)),VLOOKUP($A532,pivotdata!$A$2:$V$777,COLUMN(W$1)-1,FALSE),0)</f>
        <v>88946844</v>
      </c>
    </row>
    <row r="533" spans="1:23" x14ac:dyDescent="0.25">
      <c r="A533" s="1">
        <v>6998</v>
      </c>
      <c r="B533" s="2" t="s">
        <v>271</v>
      </c>
      <c r="C533">
        <f>IF(ISNUMBER(VLOOKUP($A533,pivotdata!$A$2:$V$777,COLUMN(C$1)-1,FALSE)),VLOOKUP($A533,pivotdata!$A$2:$V$777,COLUMN(C$1)-1,FALSE),0)</f>
        <v>2214685</v>
      </c>
      <c r="D533">
        <f>IF(ISNUMBER(VLOOKUP($A533,pivotdata!$A$2:$V$777,COLUMN(D$1)-1,FALSE)),VLOOKUP($A533,pivotdata!$A$2:$V$777,COLUMN(D$1)-1,FALSE),0)</f>
        <v>3569765</v>
      </c>
      <c r="E533">
        <f>IF(ISNUMBER(VLOOKUP($A533,pivotdata!$A$2:$V$777,COLUMN(E$1)-1,FALSE)),VLOOKUP($A533,pivotdata!$A$2:$V$777,COLUMN(E$1)-1,FALSE),0)</f>
        <v>4442095</v>
      </c>
      <c r="F533">
        <f>IF(ISNUMBER(VLOOKUP($A533,pivotdata!$A$2:$V$777,COLUMN(F$1)-1,FALSE)),VLOOKUP($A533,pivotdata!$A$2:$V$777,COLUMN(F$1)-1,FALSE),0)</f>
        <v>5939393</v>
      </c>
      <c r="G533">
        <f>IF(ISNUMBER(VLOOKUP($A533,pivotdata!$A$2:$V$777,COLUMN(G$1)-1,FALSE)),VLOOKUP($A533,pivotdata!$A$2:$V$777,COLUMN(G$1)-1,FALSE),0)</f>
        <v>7345421</v>
      </c>
      <c r="H533">
        <f>IF(ISNUMBER(VLOOKUP($A533,pivotdata!$A$2:$V$777,COLUMN(H$1)-1,FALSE)),VLOOKUP($A533,pivotdata!$A$2:$V$777,COLUMN(H$1)-1,FALSE),0)</f>
        <v>4063170</v>
      </c>
      <c r="I533">
        <f>IF(ISNUMBER(VLOOKUP($A533,pivotdata!$A$2:$V$777,COLUMN(I$1)-1,FALSE)),VLOOKUP($A533,pivotdata!$A$2:$V$777,COLUMN(I$1)-1,FALSE),0)</f>
        <v>6733410</v>
      </c>
      <c r="J533">
        <f>IF(ISNUMBER(VLOOKUP($A533,pivotdata!$A$2:$V$777,COLUMN(J$1)-1,FALSE)),VLOOKUP($A533,pivotdata!$A$2:$V$777,COLUMN(J$1)-1,FALSE),0)</f>
        <v>10018659</v>
      </c>
      <c r="K533">
        <f>IF(ISNUMBER(VLOOKUP($A533,pivotdata!$A$2:$V$777,COLUMN(K$1)-1,FALSE)),VLOOKUP($A533,pivotdata!$A$2:$V$777,COLUMN(K$1)-1,FALSE),0)</f>
        <v>11102693</v>
      </c>
      <c r="L533">
        <f>IF(ISNUMBER(VLOOKUP($A533,pivotdata!$A$2:$V$777,COLUMN(L$1)-1,FALSE)),VLOOKUP($A533,pivotdata!$A$2:$V$777,COLUMN(L$1)-1,FALSE),0)</f>
        <v>14603487</v>
      </c>
      <c r="M533">
        <f>IF(ISNUMBER(VLOOKUP($A533,pivotdata!$A$2:$V$777,COLUMN(M$1)-1,FALSE)),VLOOKUP($A533,pivotdata!$A$2:$V$777,COLUMN(M$1)-1,FALSE),0)</f>
        <v>16007986</v>
      </c>
      <c r="N533">
        <f>IF(ISNUMBER(VLOOKUP($A533,pivotdata!$A$2:$V$777,COLUMN(N$1)-1,FALSE)),VLOOKUP($A533,pivotdata!$A$2:$V$777,COLUMN(N$1)-1,FALSE),0)</f>
        <v>19507189</v>
      </c>
      <c r="O533">
        <f>IF(ISNUMBER(VLOOKUP($A533,pivotdata!$A$2:$V$777,COLUMN(O$1)-1,FALSE)),VLOOKUP($A533,pivotdata!$A$2:$V$777,COLUMN(O$1)-1,FALSE),0)</f>
        <v>19074089</v>
      </c>
      <c r="P533">
        <f>IF(ISNUMBER(VLOOKUP($A533,pivotdata!$A$2:$V$777,COLUMN(P$1)-1,FALSE)),VLOOKUP($A533,pivotdata!$A$2:$V$777,COLUMN(P$1)-1,FALSE),0)</f>
        <v>22826473</v>
      </c>
      <c r="Q533">
        <f>IF(ISNUMBER(VLOOKUP($A533,pivotdata!$A$2:$V$777,COLUMN(Q$1)-1,FALSE)),VLOOKUP($A533,pivotdata!$A$2:$V$777,COLUMN(Q$1)-1,FALSE),0)</f>
        <v>22330751</v>
      </c>
      <c r="R533">
        <f>IF(ISNUMBER(VLOOKUP($A533,pivotdata!$A$2:$V$777,COLUMN(R$1)-1,FALSE)),VLOOKUP($A533,pivotdata!$A$2:$V$777,COLUMN(R$1)-1,FALSE),0)</f>
        <v>24401973</v>
      </c>
      <c r="S533">
        <f>IF(ISNUMBER(VLOOKUP($A533,pivotdata!$A$2:$V$777,COLUMN(S$1)-1,FALSE)),VLOOKUP($A533,pivotdata!$A$2:$V$777,COLUMN(S$1)-1,FALSE),0)</f>
        <v>29092943</v>
      </c>
      <c r="T533">
        <f>IF(ISNUMBER(VLOOKUP($A533,pivotdata!$A$2:$V$777,COLUMN(T$1)-1,FALSE)),VLOOKUP($A533,pivotdata!$A$2:$V$777,COLUMN(T$1)-1,FALSE),0)</f>
        <v>36842448</v>
      </c>
      <c r="U533">
        <f>IF(ISNUMBER(VLOOKUP($A533,pivotdata!$A$2:$V$777,COLUMN(U$1)-1,FALSE)),VLOOKUP($A533,pivotdata!$A$2:$V$777,COLUMN(U$1)-1,FALSE),0)</f>
        <v>38510170</v>
      </c>
      <c r="V533">
        <f>IF(ISNUMBER(VLOOKUP($A533,pivotdata!$A$2:$V$777,COLUMN(V$1)-1,FALSE)),VLOOKUP($A533,pivotdata!$A$2:$V$777,COLUMN(V$1)-1,FALSE),0)</f>
        <v>50064419</v>
      </c>
      <c r="W533">
        <f>IF(ISNUMBER(VLOOKUP($A533,pivotdata!$A$2:$V$777,COLUMN(W$1)-1,FALSE)),VLOOKUP($A533,pivotdata!$A$2:$V$777,COLUMN(W$1)-1,FALSE),0)</f>
        <v>50731719</v>
      </c>
    </row>
    <row r="534" spans="1:23" x14ac:dyDescent="0.25">
      <c r="A534" s="1">
        <v>6999</v>
      </c>
      <c r="B534" s="2" t="s">
        <v>270</v>
      </c>
      <c r="C534">
        <f>IF(ISNUMBER(VLOOKUP($A534,pivotdata!$A$2:$V$777,COLUMN(C$1)-1,FALSE)),VLOOKUP($A534,pivotdata!$A$2:$V$777,COLUMN(C$1)-1,FALSE),0)</f>
        <v>17658</v>
      </c>
      <c r="D534">
        <f>IF(ISNUMBER(VLOOKUP($A534,pivotdata!$A$2:$V$777,COLUMN(D$1)-1,FALSE)),VLOOKUP($A534,pivotdata!$A$2:$V$777,COLUMN(D$1)-1,FALSE),0)</f>
        <v>16895</v>
      </c>
      <c r="E534">
        <f>IF(ISNUMBER(VLOOKUP($A534,pivotdata!$A$2:$V$777,COLUMN(E$1)-1,FALSE)),VLOOKUP($A534,pivotdata!$A$2:$V$777,COLUMN(E$1)-1,FALSE),0)</f>
        <v>41558</v>
      </c>
      <c r="F534">
        <f>IF(ISNUMBER(VLOOKUP($A534,pivotdata!$A$2:$V$777,COLUMN(F$1)-1,FALSE)),VLOOKUP($A534,pivotdata!$A$2:$V$777,COLUMN(F$1)-1,FALSE),0)</f>
        <v>25546</v>
      </c>
      <c r="G534">
        <f>IF(ISNUMBER(VLOOKUP($A534,pivotdata!$A$2:$V$777,COLUMN(G$1)-1,FALSE)),VLOOKUP($A534,pivotdata!$A$2:$V$777,COLUMN(G$1)-1,FALSE),0)</f>
        <v>16139</v>
      </c>
      <c r="H534">
        <f>IF(ISNUMBER(VLOOKUP($A534,pivotdata!$A$2:$V$777,COLUMN(H$1)-1,FALSE)),VLOOKUP($A534,pivotdata!$A$2:$V$777,COLUMN(H$1)-1,FALSE),0)</f>
        <v>16483</v>
      </c>
      <c r="I534">
        <f>IF(ISNUMBER(VLOOKUP($A534,pivotdata!$A$2:$V$777,COLUMN(I$1)-1,FALSE)),VLOOKUP($A534,pivotdata!$A$2:$V$777,COLUMN(I$1)-1,FALSE),0)</f>
        <v>20867</v>
      </c>
      <c r="J534">
        <f>IF(ISNUMBER(VLOOKUP($A534,pivotdata!$A$2:$V$777,COLUMN(J$1)-1,FALSE)),VLOOKUP($A534,pivotdata!$A$2:$V$777,COLUMN(J$1)-1,FALSE),0)</f>
        <v>187576</v>
      </c>
      <c r="K534">
        <f>IF(ISNUMBER(VLOOKUP($A534,pivotdata!$A$2:$V$777,COLUMN(K$1)-1,FALSE)),VLOOKUP($A534,pivotdata!$A$2:$V$777,COLUMN(K$1)-1,FALSE),0)</f>
        <v>273976</v>
      </c>
      <c r="L534">
        <f>IF(ISNUMBER(VLOOKUP($A534,pivotdata!$A$2:$V$777,COLUMN(L$1)-1,FALSE)),VLOOKUP($A534,pivotdata!$A$2:$V$777,COLUMN(L$1)-1,FALSE),0)</f>
        <v>183272</v>
      </c>
      <c r="M534">
        <f>IF(ISNUMBER(VLOOKUP($A534,pivotdata!$A$2:$V$777,COLUMN(M$1)-1,FALSE)),VLOOKUP($A534,pivotdata!$A$2:$V$777,COLUMN(M$1)-1,FALSE),0)</f>
        <v>360777</v>
      </c>
      <c r="N534">
        <f>IF(ISNUMBER(VLOOKUP($A534,pivotdata!$A$2:$V$777,COLUMN(N$1)-1,FALSE)),VLOOKUP($A534,pivotdata!$A$2:$V$777,COLUMN(N$1)-1,FALSE),0)</f>
        <v>283492</v>
      </c>
      <c r="O534">
        <f>IF(ISNUMBER(VLOOKUP($A534,pivotdata!$A$2:$V$777,COLUMN(O$1)-1,FALSE)),VLOOKUP($A534,pivotdata!$A$2:$V$777,COLUMN(O$1)-1,FALSE),0)</f>
        <v>163841</v>
      </c>
      <c r="P534">
        <f>IF(ISNUMBER(VLOOKUP($A534,pivotdata!$A$2:$V$777,COLUMN(P$1)-1,FALSE)),VLOOKUP($A534,pivotdata!$A$2:$V$777,COLUMN(P$1)-1,FALSE),0)</f>
        <v>139305</v>
      </c>
      <c r="Q534">
        <f>IF(ISNUMBER(VLOOKUP($A534,pivotdata!$A$2:$V$777,COLUMN(Q$1)-1,FALSE)),VLOOKUP($A534,pivotdata!$A$2:$V$777,COLUMN(Q$1)-1,FALSE),0)</f>
        <v>210730</v>
      </c>
      <c r="R534">
        <f>IF(ISNUMBER(VLOOKUP($A534,pivotdata!$A$2:$V$777,COLUMN(R$1)-1,FALSE)),VLOOKUP($A534,pivotdata!$A$2:$V$777,COLUMN(R$1)-1,FALSE),0)</f>
        <v>193466</v>
      </c>
      <c r="S534">
        <f>IF(ISNUMBER(VLOOKUP($A534,pivotdata!$A$2:$V$777,COLUMN(S$1)-1,FALSE)),VLOOKUP($A534,pivotdata!$A$2:$V$777,COLUMN(S$1)-1,FALSE),0)</f>
        <v>559642</v>
      </c>
      <c r="T534">
        <f>IF(ISNUMBER(VLOOKUP($A534,pivotdata!$A$2:$V$777,COLUMN(T$1)-1,FALSE)),VLOOKUP($A534,pivotdata!$A$2:$V$777,COLUMN(T$1)-1,FALSE),0)</f>
        <v>339114</v>
      </c>
      <c r="U534">
        <f>IF(ISNUMBER(VLOOKUP($A534,pivotdata!$A$2:$V$777,COLUMN(U$1)-1,FALSE)),VLOOKUP($A534,pivotdata!$A$2:$V$777,COLUMN(U$1)-1,FALSE),0)</f>
        <v>415083</v>
      </c>
      <c r="V534">
        <f>IF(ISNUMBER(VLOOKUP($A534,pivotdata!$A$2:$V$777,COLUMN(V$1)-1,FALSE)),VLOOKUP($A534,pivotdata!$A$2:$V$777,COLUMN(V$1)-1,FALSE),0)</f>
        <v>743250</v>
      </c>
      <c r="W534">
        <f>IF(ISNUMBER(VLOOKUP($A534,pivotdata!$A$2:$V$777,COLUMN(W$1)-1,FALSE)),VLOOKUP($A534,pivotdata!$A$2:$V$777,COLUMN(W$1)-1,FALSE),0)</f>
        <v>1364921</v>
      </c>
    </row>
    <row r="535" spans="1:23" x14ac:dyDescent="0.25">
      <c r="A535" s="1">
        <v>7111</v>
      </c>
      <c r="B535" s="2" t="s">
        <v>269</v>
      </c>
      <c r="C535">
        <f>IF(ISNUMBER(VLOOKUP($A535,pivotdata!$A$2:$V$777,COLUMN(C$1)-1,FALSE)),VLOOKUP($A535,pivotdata!$A$2:$V$777,COLUMN(C$1)-1,FALSE),0)</f>
        <v>91580</v>
      </c>
      <c r="D535">
        <f>IF(ISNUMBER(VLOOKUP($A535,pivotdata!$A$2:$V$777,COLUMN(D$1)-1,FALSE)),VLOOKUP($A535,pivotdata!$A$2:$V$777,COLUMN(D$1)-1,FALSE),0)</f>
        <v>71518</v>
      </c>
      <c r="E535">
        <f>IF(ISNUMBER(VLOOKUP($A535,pivotdata!$A$2:$V$777,COLUMN(E$1)-1,FALSE)),VLOOKUP($A535,pivotdata!$A$2:$V$777,COLUMN(E$1)-1,FALSE),0)</f>
        <v>2126743</v>
      </c>
      <c r="F535">
        <f>IF(ISNUMBER(VLOOKUP($A535,pivotdata!$A$2:$V$777,COLUMN(F$1)-1,FALSE)),VLOOKUP($A535,pivotdata!$A$2:$V$777,COLUMN(F$1)-1,FALSE),0)</f>
        <v>126453</v>
      </c>
      <c r="G535">
        <f>IF(ISNUMBER(VLOOKUP($A535,pivotdata!$A$2:$V$777,COLUMN(G$1)-1,FALSE)),VLOOKUP($A535,pivotdata!$A$2:$V$777,COLUMN(G$1)-1,FALSE),0)</f>
        <v>445406</v>
      </c>
      <c r="H535">
        <f>IF(ISNUMBER(VLOOKUP($A535,pivotdata!$A$2:$V$777,COLUMN(H$1)-1,FALSE)),VLOOKUP($A535,pivotdata!$A$2:$V$777,COLUMN(H$1)-1,FALSE),0)</f>
        <v>11241</v>
      </c>
      <c r="I535">
        <f>IF(ISNUMBER(VLOOKUP($A535,pivotdata!$A$2:$V$777,COLUMN(I$1)-1,FALSE)),VLOOKUP($A535,pivotdata!$A$2:$V$777,COLUMN(I$1)-1,FALSE),0)</f>
        <v>58148</v>
      </c>
      <c r="J535">
        <f>IF(ISNUMBER(VLOOKUP($A535,pivotdata!$A$2:$V$777,COLUMN(J$1)-1,FALSE)),VLOOKUP($A535,pivotdata!$A$2:$V$777,COLUMN(J$1)-1,FALSE),0)</f>
        <v>646794</v>
      </c>
      <c r="K535">
        <f>IF(ISNUMBER(VLOOKUP($A535,pivotdata!$A$2:$V$777,COLUMN(K$1)-1,FALSE)),VLOOKUP($A535,pivotdata!$A$2:$V$777,COLUMN(K$1)-1,FALSE),0)</f>
        <v>26821</v>
      </c>
      <c r="L535">
        <f>IF(ISNUMBER(VLOOKUP($A535,pivotdata!$A$2:$V$777,COLUMN(L$1)-1,FALSE)),VLOOKUP($A535,pivotdata!$A$2:$V$777,COLUMN(L$1)-1,FALSE),0)</f>
        <v>375170</v>
      </c>
      <c r="M535">
        <f>IF(ISNUMBER(VLOOKUP($A535,pivotdata!$A$2:$V$777,COLUMN(M$1)-1,FALSE)),VLOOKUP($A535,pivotdata!$A$2:$V$777,COLUMN(M$1)-1,FALSE),0)</f>
        <v>212825</v>
      </c>
      <c r="N535">
        <f>IF(ISNUMBER(VLOOKUP($A535,pivotdata!$A$2:$V$777,COLUMN(N$1)-1,FALSE)),VLOOKUP($A535,pivotdata!$A$2:$V$777,COLUMN(N$1)-1,FALSE),0)</f>
        <v>687745</v>
      </c>
      <c r="O535">
        <f>IF(ISNUMBER(VLOOKUP($A535,pivotdata!$A$2:$V$777,COLUMN(O$1)-1,FALSE)),VLOOKUP($A535,pivotdata!$A$2:$V$777,COLUMN(O$1)-1,FALSE),0)</f>
        <v>521435</v>
      </c>
      <c r="P535">
        <f>IF(ISNUMBER(VLOOKUP($A535,pivotdata!$A$2:$V$777,COLUMN(P$1)-1,FALSE)),VLOOKUP($A535,pivotdata!$A$2:$V$777,COLUMN(P$1)-1,FALSE),0)</f>
        <v>502951</v>
      </c>
      <c r="Q535">
        <f>IF(ISNUMBER(VLOOKUP($A535,pivotdata!$A$2:$V$777,COLUMN(Q$1)-1,FALSE)),VLOOKUP($A535,pivotdata!$A$2:$V$777,COLUMN(Q$1)-1,FALSE),0)</f>
        <v>583838</v>
      </c>
      <c r="R535">
        <f>IF(ISNUMBER(VLOOKUP($A535,pivotdata!$A$2:$V$777,COLUMN(R$1)-1,FALSE)),VLOOKUP($A535,pivotdata!$A$2:$V$777,COLUMN(R$1)-1,FALSE),0)</f>
        <v>296425</v>
      </c>
      <c r="S535">
        <f>IF(ISNUMBER(VLOOKUP($A535,pivotdata!$A$2:$V$777,COLUMN(S$1)-1,FALSE)),VLOOKUP($A535,pivotdata!$A$2:$V$777,COLUMN(S$1)-1,FALSE),0)</f>
        <v>1992804</v>
      </c>
      <c r="T535">
        <f>IF(ISNUMBER(VLOOKUP($A535,pivotdata!$A$2:$V$777,COLUMN(T$1)-1,FALSE)),VLOOKUP($A535,pivotdata!$A$2:$V$777,COLUMN(T$1)-1,FALSE),0)</f>
        <v>849657</v>
      </c>
      <c r="U535">
        <f>IF(ISNUMBER(VLOOKUP($A535,pivotdata!$A$2:$V$777,COLUMN(U$1)-1,FALSE)),VLOOKUP($A535,pivotdata!$A$2:$V$777,COLUMN(U$1)-1,FALSE),0)</f>
        <v>1805638</v>
      </c>
      <c r="V535">
        <f>IF(ISNUMBER(VLOOKUP($A535,pivotdata!$A$2:$V$777,COLUMN(V$1)-1,FALSE)),VLOOKUP($A535,pivotdata!$A$2:$V$777,COLUMN(V$1)-1,FALSE),0)</f>
        <v>2885959</v>
      </c>
      <c r="W535">
        <f>IF(ISNUMBER(VLOOKUP($A535,pivotdata!$A$2:$V$777,COLUMN(W$1)-1,FALSE)),VLOOKUP($A535,pivotdata!$A$2:$V$777,COLUMN(W$1)-1,FALSE),0)</f>
        <v>1595523</v>
      </c>
    </row>
    <row r="536" spans="1:23" x14ac:dyDescent="0.25">
      <c r="A536" s="1">
        <v>7112</v>
      </c>
      <c r="B536" s="2" t="s">
        <v>268</v>
      </c>
      <c r="C536">
        <f>IF(ISNUMBER(VLOOKUP($A536,pivotdata!$A$2:$V$777,COLUMN(C$1)-1,FALSE)),VLOOKUP($A536,pivotdata!$A$2:$V$777,COLUMN(C$1)-1,FALSE),0)</f>
        <v>632</v>
      </c>
      <c r="D536">
        <f>IF(ISNUMBER(VLOOKUP($A536,pivotdata!$A$2:$V$777,COLUMN(D$1)-1,FALSE)),VLOOKUP($A536,pivotdata!$A$2:$V$777,COLUMN(D$1)-1,FALSE),0)</f>
        <v>57318</v>
      </c>
      <c r="E536">
        <f>IF(ISNUMBER(VLOOKUP($A536,pivotdata!$A$2:$V$777,COLUMN(E$1)-1,FALSE)),VLOOKUP($A536,pivotdata!$A$2:$V$777,COLUMN(E$1)-1,FALSE),0)</f>
        <v>214771</v>
      </c>
      <c r="F536">
        <f>IF(ISNUMBER(VLOOKUP($A536,pivotdata!$A$2:$V$777,COLUMN(F$1)-1,FALSE)),VLOOKUP($A536,pivotdata!$A$2:$V$777,COLUMN(F$1)-1,FALSE),0)</f>
        <v>62617</v>
      </c>
      <c r="G536">
        <f>IF(ISNUMBER(VLOOKUP($A536,pivotdata!$A$2:$V$777,COLUMN(G$1)-1,FALSE)),VLOOKUP($A536,pivotdata!$A$2:$V$777,COLUMN(G$1)-1,FALSE),0)</f>
        <v>320125</v>
      </c>
      <c r="H536">
        <f>IF(ISNUMBER(VLOOKUP($A536,pivotdata!$A$2:$V$777,COLUMN(H$1)-1,FALSE)),VLOOKUP($A536,pivotdata!$A$2:$V$777,COLUMN(H$1)-1,FALSE),0)</f>
        <v>130604</v>
      </c>
      <c r="I536">
        <f>IF(ISNUMBER(VLOOKUP($A536,pivotdata!$A$2:$V$777,COLUMN(I$1)-1,FALSE)),VLOOKUP($A536,pivotdata!$A$2:$V$777,COLUMN(I$1)-1,FALSE),0)</f>
        <v>23134</v>
      </c>
      <c r="J536">
        <f>IF(ISNUMBER(VLOOKUP($A536,pivotdata!$A$2:$V$777,COLUMN(J$1)-1,FALSE)),VLOOKUP($A536,pivotdata!$A$2:$V$777,COLUMN(J$1)-1,FALSE),0)</f>
        <v>213207</v>
      </c>
      <c r="K536">
        <f>IF(ISNUMBER(VLOOKUP($A536,pivotdata!$A$2:$V$777,COLUMN(K$1)-1,FALSE)),VLOOKUP($A536,pivotdata!$A$2:$V$777,COLUMN(K$1)-1,FALSE),0)</f>
        <v>29970</v>
      </c>
      <c r="L536">
        <f>IF(ISNUMBER(VLOOKUP($A536,pivotdata!$A$2:$V$777,COLUMN(L$1)-1,FALSE)),VLOOKUP($A536,pivotdata!$A$2:$V$777,COLUMN(L$1)-1,FALSE),0)</f>
        <v>81622</v>
      </c>
      <c r="M536">
        <f>IF(ISNUMBER(VLOOKUP($A536,pivotdata!$A$2:$V$777,COLUMN(M$1)-1,FALSE)),VLOOKUP($A536,pivotdata!$A$2:$V$777,COLUMN(M$1)-1,FALSE),0)</f>
        <v>60758</v>
      </c>
      <c r="N536">
        <f>IF(ISNUMBER(VLOOKUP($A536,pivotdata!$A$2:$V$777,COLUMN(N$1)-1,FALSE)),VLOOKUP($A536,pivotdata!$A$2:$V$777,COLUMN(N$1)-1,FALSE),0)</f>
        <v>159938</v>
      </c>
      <c r="O536">
        <f>IF(ISNUMBER(VLOOKUP($A536,pivotdata!$A$2:$V$777,COLUMN(O$1)-1,FALSE)),VLOOKUP($A536,pivotdata!$A$2:$V$777,COLUMN(O$1)-1,FALSE),0)</f>
        <v>798510</v>
      </c>
      <c r="P536">
        <f>IF(ISNUMBER(VLOOKUP($A536,pivotdata!$A$2:$V$777,COLUMN(P$1)-1,FALSE)),VLOOKUP($A536,pivotdata!$A$2:$V$777,COLUMN(P$1)-1,FALSE),0)</f>
        <v>110166</v>
      </c>
      <c r="Q536">
        <f>IF(ISNUMBER(VLOOKUP($A536,pivotdata!$A$2:$V$777,COLUMN(Q$1)-1,FALSE)),VLOOKUP($A536,pivotdata!$A$2:$V$777,COLUMN(Q$1)-1,FALSE),0)</f>
        <v>420595</v>
      </c>
      <c r="R536">
        <f>IF(ISNUMBER(VLOOKUP($A536,pivotdata!$A$2:$V$777,COLUMN(R$1)-1,FALSE)),VLOOKUP($A536,pivotdata!$A$2:$V$777,COLUMN(R$1)-1,FALSE),0)</f>
        <v>340572</v>
      </c>
      <c r="S536">
        <f>IF(ISNUMBER(VLOOKUP($A536,pivotdata!$A$2:$V$777,COLUMN(S$1)-1,FALSE)),VLOOKUP($A536,pivotdata!$A$2:$V$777,COLUMN(S$1)-1,FALSE),0)</f>
        <v>872322</v>
      </c>
      <c r="T536">
        <f>IF(ISNUMBER(VLOOKUP($A536,pivotdata!$A$2:$V$777,COLUMN(T$1)-1,FALSE)),VLOOKUP($A536,pivotdata!$A$2:$V$777,COLUMN(T$1)-1,FALSE),0)</f>
        <v>1478834</v>
      </c>
      <c r="U536">
        <f>IF(ISNUMBER(VLOOKUP($A536,pivotdata!$A$2:$V$777,COLUMN(U$1)-1,FALSE)),VLOOKUP($A536,pivotdata!$A$2:$V$777,COLUMN(U$1)-1,FALSE),0)</f>
        <v>1865920</v>
      </c>
      <c r="V536">
        <f>IF(ISNUMBER(VLOOKUP($A536,pivotdata!$A$2:$V$777,COLUMN(V$1)-1,FALSE)),VLOOKUP($A536,pivotdata!$A$2:$V$777,COLUMN(V$1)-1,FALSE),0)</f>
        <v>2182377</v>
      </c>
      <c r="W536">
        <f>IF(ISNUMBER(VLOOKUP($A536,pivotdata!$A$2:$V$777,COLUMN(W$1)-1,FALSE)),VLOOKUP($A536,pivotdata!$A$2:$V$777,COLUMN(W$1)-1,FALSE),0)</f>
        <v>5876446</v>
      </c>
    </row>
    <row r="537" spans="1:23" x14ac:dyDescent="0.25">
      <c r="A537" s="1">
        <v>7119</v>
      </c>
      <c r="B537" s="2" t="s">
        <v>267</v>
      </c>
      <c r="C537">
        <f>IF(ISNUMBER(VLOOKUP($A537,pivotdata!$A$2:$V$777,COLUMN(C$1)-1,FALSE)),VLOOKUP($A537,pivotdata!$A$2:$V$777,COLUMN(C$1)-1,FALSE),0)</f>
        <v>303819</v>
      </c>
      <c r="D537">
        <f>IF(ISNUMBER(VLOOKUP($A537,pivotdata!$A$2:$V$777,COLUMN(D$1)-1,FALSE)),VLOOKUP($A537,pivotdata!$A$2:$V$777,COLUMN(D$1)-1,FALSE),0)</f>
        <v>115836</v>
      </c>
      <c r="E537">
        <f>IF(ISNUMBER(VLOOKUP($A537,pivotdata!$A$2:$V$777,COLUMN(E$1)-1,FALSE)),VLOOKUP($A537,pivotdata!$A$2:$V$777,COLUMN(E$1)-1,FALSE),0)</f>
        <v>719736</v>
      </c>
      <c r="F537">
        <f>IF(ISNUMBER(VLOOKUP($A537,pivotdata!$A$2:$V$777,COLUMN(F$1)-1,FALSE)),VLOOKUP($A537,pivotdata!$A$2:$V$777,COLUMN(F$1)-1,FALSE),0)</f>
        <v>311430</v>
      </c>
      <c r="G537">
        <f>IF(ISNUMBER(VLOOKUP($A537,pivotdata!$A$2:$V$777,COLUMN(G$1)-1,FALSE)),VLOOKUP($A537,pivotdata!$A$2:$V$777,COLUMN(G$1)-1,FALSE),0)</f>
        <v>606397</v>
      </c>
      <c r="H537">
        <f>IF(ISNUMBER(VLOOKUP($A537,pivotdata!$A$2:$V$777,COLUMN(H$1)-1,FALSE)),VLOOKUP($A537,pivotdata!$A$2:$V$777,COLUMN(H$1)-1,FALSE),0)</f>
        <v>532347</v>
      </c>
      <c r="I537">
        <f>IF(ISNUMBER(VLOOKUP($A537,pivotdata!$A$2:$V$777,COLUMN(I$1)-1,FALSE)),VLOOKUP($A537,pivotdata!$A$2:$V$777,COLUMN(I$1)-1,FALSE),0)</f>
        <v>385435</v>
      </c>
      <c r="J537">
        <f>IF(ISNUMBER(VLOOKUP($A537,pivotdata!$A$2:$V$777,COLUMN(J$1)-1,FALSE)),VLOOKUP($A537,pivotdata!$A$2:$V$777,COLUMN(J$1)-1,FALSE),0)</f>
        <v>545403</v>
      </c>
      <c r="K537">
        <f>IF(ISNUMBER(VLOOKUP($A537,pivotdata!$A$2:$V$777,COLUMN(K$1)-1,FALSE)),VLOOKUP($A537,pivotdata!$A$2:$V$777,COLUMN(K$1)-1,FALSE),0)</f>
        <v>210602</v>
      </c>
      <c r="L537">
        <f>IF(ISNUMBER(VLOOKUP($A537,pivotdata!$A$2:$V$777,COLUMN(L$1)-1,FALSE)),VLOOKUP($A537,pivotdata!$A$2:$V$777,COLUMN(L$1)-1,FALSE),0)</f>
        <v>616393</v>
      </c>
      <c r="M537">
        <f>IF(ISNUMBER(VLOOKUP($A537,pivotdata!$A$2:$V$777,COLUMN(M$1)-1,FALSE)),VLOOKUP($A537,pivotdata!$A$2:$V$777,COLUMN(M$1)-1,FALSE),0)</f>
        <v>86632</v>
      </c>
      <c r="N537">
        <f>IF(ISNUMBER(VLOOKUP($A537,pivotdata!$A$2:$V$777,COLUMN(N$1)-1,FALSE)),VLOOKUP($A537,pivotdata!$A$2:$V$777,COLUMN(N$1)-1,FALSE),0)</f>
        <v>281422</v>
      </c>
      <c r="O537">
        <f>IF(ISNUMBER(VLOOKUP($A537,pivotdata!$A$2:$V$777,COLUMN(O$1)-1,FALSE)),VLOOKUP($A537,pivotdata!$A$2:$V$777,COLUMN(O$1)-1,FALSE),0)</f>
        <v>584764</v>
      </c>
      <c r="P537">
        <f>IF(ISNUMBER(VLOOKUP($A537,pivotdata!$A$2:$V$777,COLUMN(P$1)-1,FALSE)),VLOOKUP($A537,pivotdata!$A$2:$V$777,COLUMN(P$1)-1,FALSE),0)</f>
        <v>288592</v>
      </c>
      <c r="Q537">
        <f>IF(ISNUMBER(VLOOKUP($A537,pivotdata!$A$2:$V$777,COLUMN(Q$1)-1,FALSE)),VLOOKUP($A537,pivotdata!$A$2:$V$777,COLUMN(Q$1)-1,FALSE),0)</f>
        <v>1314757</v>
      </c>
      <c r="R537">
        <f>IF(ISNUMBER(VLOOKUP($A537,pivotdata!$A$2:$V$777,COLUMN(R$1)-1,FALSE)),VLOOKUP($A537,pivotdata!$A$2:$V$777,COLUMN(R$1)-1,FALSE),0)</f>
        <v>1048365</v>
      </c>
      <c r="S537">
        <f>IF(ISNUMBER(VLOOKUP($A537,pivotdata!$A$2:$V$777,COLUMN(S$1)-1,FALSE)),VLOOKUP($A537,pivotdata!$A$2:$V$777,COLUMN(S$1)-1,FALSE),0)</f>
        <v>685547</v>
      </c>
      <c r="T537">
        <f>IF(ISNUMBER(VLOOKUP($A537,pivotdata!$A$2:$V$777,COLUMN(T$1)-1,FALSE)),VLOOKUP($A537,pivotdata!$A$2:$V$777,COLUMN(T$1)-1,FALSE),0)</f>
        <v>364899</v>
      </c>
      <c r="U537">
        <f>IF(ISNUMBER(VLOOKUP($A537,pivotdata!$A$2:$V$777,COLUMN(U$1)-1,FALSE)),VLOOKUP($A537,pivotdata!$A$2:$V$777,COLUMN(U$1)-1,FALSE),0)</f>
        <v>648387</v>
      </c>
      <c r="V537">
        <f>IF(ISNUMBER(VLOOKUP($A537,pivotdata!$A$2:$V$777,COLUMN(V$1)-1,FALSE)),VLOOKUP($A537,pivotdata!$A$2:$V$777,COLUMN(V$1)-1,FALSE),0)</f>
        <v>759760</v>
      </c>
      <c r="W537">
        <f>IF(ISNUMBER(VLOOKUP($A537,pivotdata!$A$2:$V$777,COLUMN(W$1)-1,FALSE)),VLOOKUP($A537,pivotdata!$A$2:$V$777,COLUMN(W$1)-1,FALSE),0)</f>
        <v>2873714</v>
      </c>
    </row>
    <row r="538" spans="1:23" x14ac:dyDescent="0.25">
      <c r="A538" s="1">
        <v>7126</v>
      </c>
      <c r="B538" s="2" t="s">
        <v>266</v>
      </c>
      <c r="C538">
        <f>IF(ISNUMBER(VLOOKUP($A538,pivotdata!$A$2:$V$777,COLUMN(C$1)-1,FALSE)),VLOOKUP($A538,pivotdata!$A$2:$V$777,COLUMN(C$1)-1,FALSE),0)</f>
        <v>849</v>
      </c>
      <c r="D538">
        <f>IF(ISNUMBER(VLOOKUP($A538,pivotdata!$A$2:$V$777,COLUMN(D$1)-1,FALSE)),VLOOKUP($A538,pivotdata!$A$2:$V$777,COLUMN(D$1)-1,FALSE),0)</f>
        <v>25700</v>
      </c>
      <c r="E538">
        <f>IF(ISNUMBER(VLOOKUP($A538,pivotdata!$A$2:$V$777,COLUMN(E$1)-1,FALSE)),VLOOKUP($A538,pivotdata!$A$2:$V$777,COLUMN(E$1)-1,FALSE),0)</f>
        <v>4626</v>
      </c>
      <c r="F538">
        <f>IF(ISNUMBER(VLOOKUP($A538,pivotdata!$A$2:$V$777,COLUMN(F$1)-1,FALSE)),VLOOKUP($A538,pivotdata!$A$2:$V$777,COLUMN(F$1)-1,FALSE),0)</f>
        <v>16443</v>
      </c>
      <c r="G538">
        <f>IF(ISNUMBER(VLOOKUP($A538,pivotdata!$A$2:$V$777,COLUMN(G$1)-1,FALSE)),VLOOKUP($A538,pivotdata!$A$2:$V$777,COLUMN(G$1)-1,FALSE),0)</f>
        <v>16744</v>
      </c>
      <c r="H538">
        <f>IF(ISNUMBER(VLOOKUP($A538,pivotdata!$A$2:$V$777,COLUMN(H$1)-1,FALSE)),VLOOKUP($A538,pivotdata!$A$2:$V$777,COLUMN(H$1)-1,FALSE),0)</f>
        <v>0</v>
      </c>
      <c r="I538">
        <f>IF(ISNUMBER(VLOOKUP($A538,pivotdata!$A$2:$V$777,COLUMN(I$1)-1,FALSE)),VLOOKUP($A538,pivotdata!$A$2:$V$777,COLUMN(I$1)-1,FALSE),0)</f>
        <v>0</v>
      </c>
      <c r="J538">
        <f>IF(ISNUMBER(VLOOKUP($A538,pivotdata!$A$2:$V$777,COLUMN(J$1)-1,FALSE)),VLOOKUP($A538,pivotdata!$A$2:$V$777,COLUMN(J$1)-1,FALSE),0)</f>
        <v>7741</v>
      </c>
      <c r="K538">
        <f>IF(ISNUMBER(VLOOKUP($A538,pivotdata!$A$2:$V$777,COLUMN(K$1)-1,FALSE)),VLOOKUP($A538,pivotdata!$A$2:$V$777,COLUMN(K$1)-1,FALSE),0)</f>
        <v>0</v>
      </c>
      <c r="L538">
        <f>IF(ISNUMBER(VLOOKUP($A538,pivotdata!$A$2:$V$777,COLUMN(L$1)-1,FALSE)),VLOOKUP($A538,pivotdata!$A$2:$V$777,COLUMN(L$1)-1,FALSE),0)</f>
        <v>0</v>
      </c>
      <c r="M538">
        <f>IF(ISNUMBER(VLOOKUP($A538,pivotdata!$A$2:$V$777,COLUMN(M$1)-1,FALSE)),VLOOKUP($A538,pivotdata!$A$2:$V$777,COLUMN(M$1)-1,FALSE),0)</f>
        <v>2269</v>
      </c>
      <c r="N538">
        <f>IF(ISNUMBER(VLOOKUP($A538,pivotdata!$A$2:$V$777,COLUMN(N$1)-1,FALSE)),VLOOKUP($A538,pivotdata!$A$2:$V$777,COLUMN(N$1)-1,FALSE),0)</f>
        <v>1603</v>
      </c>
      <c r="O538">
        <f>IF(ISNUMBER(VLOOKUP($A538,pivotdata!$A$2:$V$777,COLUMN(O$1)-1,FALSE)),VLOOKUP($A538,pivotdata!$A$2:$V$777,COLUMN(O$1)-1,FALSE),0)</f>
        <v>1072</v>
      </c>
      <c r="P538">
        <f>IF(ISNUMBER(VLOOKUP($A538,pivotdata!$A$2:$V$777,COLUMN(P$1)-1,FALSE)),VLOOKUP($A538,pivotdata!$A$2:$V$777,COLUMN(P$1)-1,FALSE),0)</f>
        <v>7011</v>
      </c>
      <c r="Q538">
        <f>IF(ISNUMBER(VLOOKUP($A538,pivotdata!$A$2:$V$777,COLUMN(Q$1)-1,FALSE)),VLOOKUP($A538,pivotdata!$A$2:$V$777,COLUMN(Q$1)-1,FALSE),0)</f>
        <v>13557</v>
      </c>
      <c r="R538">
        <f>IF(ISNUMBER(VLOOKUP($A538,pivotdata!$A$2:$V$777,COLUMN(R$1)-1,FALSE)),VLOOKUP($A538,pivotdata!$A$2:$V$777,COLUMN(R$1)-1,FALSE),0)</f>
        <v>65113</v>
      </c>
      <c r="S538">
        <f>IF(ISNUMBER(VLOOKUP($A538,pivotdata!$A$2:$V$777,COLUMN(S$1)-1,FALSE)),VLOOKUP($A538,pivotdata!$A$2:$V$777,COLUMN(S$1)-1,FALSE),0)</f>
        <v>135842</v>
      </c>
      <c r="T538">
        <f>IF(ISNUMBER(VLOOKUP($A538,pivotdata!$A$2:$V$777,COLUMN(T$1)-1,FALSE)),VLOOKUP($A538,pivotdata!$A$2:$V$777,COLUMN(T$1)-1,FALSE),0)</f>
        <v>28493</v>
      </c>
      <c r="U538">
        <f>IF(ISNUMBER(VLOOKUP($A538,pivotdata!$A$2:$V$777,COLUMN(U$1)-1,FALSE)),VLOOKUP($A538,pivotdata!$A$2:$V$777,COLUMN(U$1)-1,FALSE),0)</f>
        <v>1346122</v>
      </c>
      <c r="V538">
        <f>IF(ISNUMBER(VLOOKUP($A538,pivotdata!$A$2:$V$777,COLUMN(V$1)-1,FALSE)),VLOOKUP($A538,pivotdata!$A$2:$V$777,COLUMN(V$1)-1,FALSE),0)</f>
        <v>11714391</v>
      </c>
      <c r="W538">
        <f>IF(ISNUMBER(VLOOKUP($A538,pivotdata!$A$2:$V$777,COLUMN(W$1)-1,FALSE)),VLOOKUP($A538,pivotdata!$A$2:$V$777,COLUMN(W$1)-1,FALSE),0)</f>
        <v>846528</v>
      </c>
    </row>
    <row r="539" spans="1:23" x14ac:dyDescent="0.25">
      <c r="A539" s="1">
        <v>7129</v>
      </c>
      <c r="B539" s="2" t="s">
        <v>265</v>
      </c>
      <c r="C539">
        <f>IF(ISNUMBER(VLOOKUP($A539,pivotdata!$A$2:$V$777,COLUMN(C$1)-1,FALSE)),VLOOKUP($A539,pivotdata!$A$2:$V$777,COLUMN(C$1)-1,FALSE),0)</f>
        <v>3626</v>
      </c>
      <c r="D539">
        <f>IF(ISNUMBER(VLOOKUP($A539,pivotdata!$A$2:$V$777,COLUMN(D$1)-1,FALSE)),VLOOKUP($A539,pivotdata!$A$2:$V$777,COLUMN(D$1)-1,FALSE),0)</f>
        <v>17163</v>
      </c>
      <c r="E539">
        <f>IF(ISNUMBER(VLOOKUP($A539,pivotdata!$A$2:$V$777,COLUMN(E$1)-1,FALSE)),VLOOKUP($A539,pivotdata!$A$2:$V$777,COLUMN(E$1)-1,FALSE),0)</f>
        <v>8978</v>
      </c>
      <c r="F539">
        <f>IF(ISNUMBER(VLOOKUP($A539,pivotdata!$A$2:$V$777,COLUMN(F$1)-1,FALSE)),VLOOKUP($A539,pivotdata!$A$2:$V$777,COLUMN(F$1)-1,FALSE),0)</f>
        <v>0</v>
      </c>
      <c r="G539">
        <f>IF(ISNUMBER(VLOOKUP($A539,pivotdata!$A$2:$V$777,COLUMN(G$1)-1,FALSE)),VLOOKUP($A539,pivotdata!$A$2:$V$777,COLUMN(G$1)-1,FALSE),0)</f>
        <v>78214</v>
      </c>
      <c r="H539">
        <f>IF(ISNUMBER(VLOOKUP($A539,pivotdata!$A$2:$V$777,COLUMN(H$1)-1,FALSE)),VLOOKUP($A539,pivotdata!$A$2:$V$777,COLUMN(H$1)-1,FALSE),0)</f>
        <v>7266</v>
      </c>
      <c r="I539">
        <f>IF(ISNUMBER(VLOOKUP($A539,pivotdata!$A$2:$V$777,COLUMN(I$1)-1,FALSE)),VLOOKUP($A539,pivotdata!$A$2:$V$777,COLUMN(I$1)-1,FALSE),0)</f>
        <v>67620</v>
      </c>
      <c r="J539">
        <f>IF(ISNUMBER(VLOOKUP($A539,pivotdata!$A$2:$V$777,COLUMN(J$1)-1,FALSE)),VLOOKUP($A539,pivotdata!$A$2:$V$777,COLUMN(J$1)-1,FALSE),0)</f>
        <v>11336</v>
      </c>
      <c r="K539">
        <f>IF(ISNUMBER(VLOOKUP($A539,pivotdata!$A$2:$V$777,COLUMN(K$1)-1,FALSE)),VLOOKUP($A539,pivotdata!$A$2:$V$777,COLUMN(K$1)-1,FALSE),0)</f>
        <v>23357</v>
      </c>
      <c r="L539">
        <f>IF(ISNUMBER(VLOOKUP($A539,pivotdata!$A$2:$V$777,COLUMN(L$1)-1,FALSE)),VLOOKUP($A539,pivotdata!$A$2:$V$777,COLUMN(L$1)-1,FALSE),0)</f>
        <v>1467</v>
      </c>
      <c r="M539">
        <f>IF(ISNUMBER(VLOOKUP($A539,pivotdata!$A$2:$V$777,COLUMN(M$1)-1,FALSE)),VLOOKUP($A539,pivotdata!$A$2:$V$777,COLUMN(M$1)-1,FALSE),0)</f>
        <v>75428</v>
      </c>
      <c r="N539">
        <f>IF(ISNUMBER(VLOOKUP($A539,pivotdata!$A$2:$V$777,COLUMN(N$1)-1,FALSE)),VLOOKUP($A539,pivotdata!$A$2:$V$777,COLUMN(N$1)-1,FALSE),0)</f>
        <v>31554</v>
      </c>
      <c r="O539">
        <f>IF(ISNUMBER(VLOOKUP($A539,pivotdata!$A$2:$V$777,COLUMN(O$1)-1,FALSE)),VLOOKUP($A539,pivotdata!$A$2:$V$777,COLUMN(O$1)-1,FALSE),0)</f>
        <v>42398</v>
      </c>
      <c r="P539">
        <f>IF(ISNUMBER(VLOOKUP($A539,pivotdata!$A$2:$V$777,COLUMN(P$1)-1,FALSE)),VLOOKUP($A539,pivotdata!$A$2:$V$777,COLUMN(P$1)-1,FALSE),0)</f>
        <v>49450</v>
      </c>
      <c r="Q539">
        <f>IF(ISNUMBER(VLOOKUP($A539,pivotdata!$A$2:$V$777,COLUMN(Q$1)-1,FALSE)),VLOOKUP($A539,pivotdata!$A$2:$V$777,COLUMN(Q$1)-1,FALSE),0)</f>
        <v>1539</v>
      </c>
      <c r="R539">
        <f>IF(ISNUMBER(VLOOKUP($A539,pivotdata!$A$2:$V$777,COLUMN(R$1)-1,FALSE)),VLOOKUP($A539,pivotdata!$A$2:$V$777,COLUMN(R$1)-1,FALSE),0)</f>
        <v>1868459</v>
      </c>
      <c r="S539">
        <f>IF(ISNUMBER(VLOOKUP($A539,pivotdata!$A$2:$V$777,COLUMN(S$1)-1,FALSE)),VLOOKUP($A539,pivotdata!$A$2:$V$777,COLUMN(S$1)-1,FALSE),0)</f>
        <v>81299</v>
      </c>
      <c r="T539">
        <f>IF(ISNUMBER(VLOOKUP($A539,pivotdata!$A$2:$V$777,COLUMN(T$1)-1,FALSE)),VLOOKUP($A539,pivotdata!$A$2:$V$777,COLUMN(T$1)-1,FALSE),0)</f>
        <v>35646</v>
      </c>
      <c r="U539">
        <f>IF(ISNUMBER(VLOOKUP($A539,pivotdata!$A$2:$V$777,COLUMN(U$1)-1,FALSE)),VLOOKUP($A539,pivotdata!$A$2:$V$777,COLUMN(U$1)-1,FALSE),0)</f>
        <v>140502</v>
      </c>
      <c r="V539">
        <f>IF(ISNUMBER(VLOOKUP($A539,pivotdata!$A$2:$V$777,COLUMN(V$1)-1,FALSE)),VLOOKUP($A539,pivotdata!$A$2:$V$777,COLUMN(V$1)-1,FALSE),0)</f>
        <v>191983</v>
      </c>
      <c r="W539">
        <f>IF(ISNUMBER(VLOOKUP($A539,pivotdata!$A$2:$V$777,COLUMN(W$1)-1,FALSE)),VLOOKUP($A539,pivotdata!$A$2:$V$777,COLUMN(W$1)-1,FALSE),0)</f>
        <v>334236</v>
      </c>
    </row>
    <row r="540" spans="1:23" x14ac:dyDescent="0.25">
      <c r="A540" s="1">
        <v>7131</v>
      </c>
      <c r="B540" s="2" t="s">
        <v>264</v>
      </c>
      <c r="C540">
        <f>IF(ISNUMBER(VLOOKUP($A540,pivotdata!$A$2:$V$777,COLUMN(C$1)-1,FALSE)),VLOOKUP($A540,pivotdata!$A$2:$V$777,COLUMN(C$1)-1,FALSE),0)</f>
        <v>52664</v>
      </c>
      <c r="D540">
        <f>IF(ISNUMBER(VLOOKUP($A540,pivotdata!$A$2:$V$777,COLUMN(D$1)-1,FALSE)),VLOOKUP($A540,pivotdata!$A$2:$V$777,COLUMN(D$1)-1,FALSE),0)</f>
        <v>97706</v>
      </c>
      <c r="E540">
        <f>IF(ISNUMBER(VLOOKUP($A540,pivotdata!$A$2:$V$777,COLUMN(E$1)-1,FALSE)),VLOOKUP($A540,pivotdata!$A$2:$V$777,COLUMN(E$1)-1,FALSE),0)</f>
        <v>125466</v>
      </c>
      <c r="F540">
        <f>IF(ISNUMBER(VLOOKUP($A540,pivotdata!$A$2:$V$777,COLUMN(F$1)-1,FALSE)),VLOOKUP($A540,pivotdata!$A$2:$V$777,COLUMN(F$1)-1,FALSE),0)</f>
        <v>113903</v>
      </c>
      <c r="G540">
        <f>IF(ISNUMBER(VLOOKUP($A540,pivotdata!$A$2:$V$777,COLUMN(G$1)-1,FALSE)),VLOOKUP($A540,pivotdata!$A$2:$V$777,COLUMN(G$1)-1,FALSE),0)</f>
        <v>94640</v>
      </c>
      <c r="H540">
        <f>IF(ISNUMBER(VLOOKUP($A540,pivotdata!$A$2:$V$777,COLUMN(H$1)-1,FALSE)),VLOOKUP($A540,pivotdata!$A$2:$V$777,COLUMN(H$1)-1,FALSE),0)</f>
        <v>48526</v>
      </c>
      <c r="I540">
        <f>IF(ISNUMBER(VLOOKUP($A540,pivotdata!$A$2:$V$777,COLUMN(I$1)-1,FALSE)),VLOOKUP($A540,pivotdata!$A$2:$V$777,COLUMN(I$1)-1,FALSE),0)</f>
        <v>9959</v>
      </c>
      <c r="J540">
        <f>IF(ISNUMBER(VLOOKUP($A540,pivotdata!$A$2:$V$777,COLUMN(J$1)-1,FALSE)),VLOOKUP($A540,pivotdata!$A$2:$V$777,COLUMN(J$1)-1,FALSE),0)</f>
        <v>12233</v>
      </c>
      <c r="K540">
        <f>IF(ISNUMBER(VLOOKUP($A540,pivotdata!$A$2:$V$777,COLUMN(K$1)-1,FALSE)),VLOOKUP($A540,pivotdata!$A$2:$V$777,COLUMN(K$1)-1,FALSE),0)</f>
        <v>2339</v>
      </c>
      <c r="L540">
        <f>IF(ISNUMBER(VLOOKUP($A540,pivotdata!$A$2:$V$777,COLUMN(L$1)-1,FALSE)),VLOOKUP($A540,pivotdata!$A$2:$V$777,COLUMN(L$1)-1,FALSE),0)</f>
        <v>3982</v>
      </c>
      <c r="M540">
        <f>IF(ISNUMBER(VLOOKUP($A540,pivotdata!$A$2:$V$777,COLUMN(M$1)-1,FALSE)),VLOOKUP($A540,pivotdata!$A$2:$V$777,COLUMN(M$1)-1,FALSE),0)</f>
        <v>26666</v>
      </c>
      <c r="N540">
        <f>IF(ISNUMBER(VLOOKUP($A540,pivotdata!$A$2:$V$777,COLUMN(N$1)-1,FALSE)),VLOOKUP($A540,pivotdata!$A$2:$V$777,COLUMN(N$1)-1,FALSE),0)</f>
        <v>29215</v>
      </c>
      <c r="O540">
        <f>IF(ISNUMBER(VLOOKUP($A540,pivotdata!$A$2:$V$777,COLUMN(O$1)-1,FALSE)),VLOOKUP($A540,pivotdata!$A$2:$V$777,COLUMN(O$1)-1,FALSE),0)</f>
        <v>340</v>
      </c>
      <c r="P540">
        <f>IF(ISNUMBER(VLOOKUP($A540,pivotdata!$A$2:$V$777,COLUMN(P$1)-1,FALSE)),VLOOKUP($A540,pivotdata!$A$2:$V$777,COLUMN(P$1)-1,FALSE),0)</f>
        <v>7127</v>
      </c>
      <c r="Q540">
        <f>IF(ISNUMBER(VLOOKUP($A540,pivotdata!$A$2:$V$777,COLUMN(Q$1)-1,FALSE)),VLOOKUP($A540,pivotdata!$A$2:$V$777,COLUMN(Q$1)-1,FALSE),0)</f>
        <v>4778</v>
      </c>
      <c r="R540">
        <f>IF(ISNUMBER(VLOOKUP($A540,pivotdata!$A$2:$V$777,COLUMN(R$1)-1,FALSE)),VLOOKUP($A540,pivotdata!$A$2:$V$777,COLUMN(R$1)-1,FALSE),0)</f>
        <v>5008</v>
      </c>
      <c r="S540">
        <f>IF(ISNUMBER(VLOOKUP($A540,pivotdata!$A$2:$V$777,COLUMN(S$1)-1,FALSE)),VLOOKUP($A540,pivotdata!$A$2:$V$777,COLUMN(S$1)-1,FALSE),0)</f>
        <v>533504</v>
      </c>
      <c r="T540">
        <f>IF(ISNUMBER(VLOOKUP($A540,pivotdata!$A$2:$V$777,COLUMN(T$1)-1,FALSE)),VLOOKUP($A540,pivotdata!$A$2:$V$777,COLUMN(T$1)-1,FALSE),0)</f>
        <v>262332</v>
      </c>
      <c r="U540">
        <f>IF(ISNUMBER(VLOOKUP($A540,pivotdata!$A$2:$V$777,COLUMN(U$1)-1,FALSE)),VLOOKUP($A540,pivotdata!$A$2:$V$777,COLUMN(U$1)-1,FALSE),0)</f>
        <v>504037</v>
      </c>
      <c r="V540">
        <f>IF(ISNUMBER(VLOOKUP($A540,pivotdata!$A$2:$V$777,COLUMN(V$1)-1,FALSE)),VLOOKUP($A540,pivotdata!$A$2:$V$777,COLUMN(V$1)-1,FALSE),0)</f>
        <v>301459</v>
      </c>
      <c r="W540">
        <f>IF(ISNUMBER(VLOOKUP($A540,pivotdata!$A$2:$V$777,COLUMN(W$1)-1,FALSE)),VLOOKUP($A540,pivotdata!$A$2:$V$777,COLUMN(W$1)-1,FALSE),0)</f>
        <v>418392</v>
      </c>
    </row>
    <row r="541" spans="1:23" x14ac:dyDescent="0.25">
      <c r="A541" s="1">
        <v>7132</v>
      </c>
      <c r="B541" s="2" t="s">
        <v>263</v>
      </c>
      <c r="C541">
        <f>IF(ISNUMBER(VLOOKUP($A541,pivotdata!$A$2:$V$777,COLUMN(C$1)-1,FALSE)),VLOOKUP($A541,pivotdata!$A$2:$V$777,COLUMN(C$1)-1,FALSE),0)</f>
        <v>3754861</v>
      </c>
      <c r="D541">
        <f>IF(ISNUMBER(VLOOKUP($A541,pivotdata!$A$2:$V$777,COLUMN(D$1)-1,FALSE)),VLOOKUP($A541,pivotdata!$A$2:$V$777,COLUMN(D$1)-1,FALSE),0)</f>
        <v>10720039</v>
      </c>
      <c r="E541">
        <f>IF(ISNUMBER(VLOOKUP($A541,pivotdata!$A$2:$V$777,COLUMN(E$1)-1,FALSE)),VLOOKUP($A541,pivotdata!$A$2:$V$777,COLUMN(E$1)-1,FALSE),0)</f>
        <v>11547951</v>
      </c>
      <c r="F541">
        <f>IF(ISNUMBER(VLOOKUP($A541,pivotdata!$A$2:$V$777,COLUMN(F$1)-1,FALSE)),VLOOKUP($A541,pivotdata!$A$2:$V$777,COLUMN(F$1)-1,FALSE),0)</f>
        <v>1268084</v>
      </c>
      <c r="G541">
        <f>IF(ISNUMBER(VLOOKUP($A541,pivotdata!$A$2:$V$777,COLUMN(G$1)-1,FALSE)),VLOOKUP($A541,pivotdata!$A$2:$V$777,COLUMN(G$1)-1,FALSE),0)</f>
        <v>1372334</v>
      </c>
      <c r="H541">
        <f>IF(ISNUMBER(VLOOKUP($A541,pivotdata!$A$2:$V$777,COLUMN(H$1)-1,FALSE)),VLOOKUP($A541,pivotdata!$A$2:$V$777,COLUMN(H$1)-1,FALSE),0)</f>
        <v>943265</v>
      </c>
      <c r="I541">
        <f>IF(ISNUMBER(VLOOKUP($A541,pivotdata!$A$2:$V$777,COLUMN(I$1)-1,FALSE)),VLOOKUP($A541,pivotdata!$A$2:$V$777,COLUMN(I$1)-1,FALSE),0)</f>
        <v>70922040</v>
      </c>
      <c r="J541">
        <f>IF(ISNUMBER(VLOOKUP($A541,pivotdata!$A$2:$V$777,COLUMN(J$1)-1,FALSE)),VLOOKUP($A541,pivotdata!$A$2:$V$777,COLUMN(J$1)-1,FALSE),0)</f>
        <v>73132344</v>
      </c>
      <c r="K541">
        <f>IF(ISNUMBER(VLOOKUP($A541,pivotdata!$A$2:$V$777,COLUMN(K$1)-1,FALSE)),VLOOKUP($A541,pivotdata!$A$2:$V$777,COLUMN(K$1)-1,FALSE),0)</f>
        <v>43953512</v>
      </c>
      <c r="L541">
        <f>IF(ISNUMBER(VLOOKUP($A541,pivotdata!$A$2:$V$777,COLUMN(L$1)-1,FALSE)),VLOOKUP($A541,pivotdata!$A$2:$V$777,COLUMN(L$1)-1,FALSE),0)</f>
        <v>54724720</v>
      </c>
      <c r="M541">
        <f>IF(ISNUMBER(VLOOKUP($A541,pivotdata!$A$2:$V$777,COLUMN(M$1)-1,FALSE)),VLOOKUP($A541,pivotdata!$A$2:$V$777,COLUMN(M$1)-1,FALSE),0)</f>
        <v>63860592</v>
      </c>
      <c r="N541">
        <f>IF(ISNUMBER(VLOOKUP($A541,pivotdata!$A$2:$V$777,COLUMN(N$1)-1,FALSE)),VLOOKUP($A541,pivotdata!$A$2:$V$777,COLUMN(N$1)-1,FALSE),0)</f>
        <v>52282605</v>
      </c>
      <c r="O541">
        <f>IF(ISNUMBER(VLOOKUP($A541,pivotdata!$A$2:$V$777,COLUMN(O$1)-1,FALSE)),VLOOKUP($A541,pivotdata!$A$2:$V$777,COLUMN(O$1)-1,FALSE),0)</f>
        <v>53726128</v>
      </c>
      <c r="P541">
        <f>IF(ISNUMBER(VLOOKUP($A541,pivotdata!$A$2:$V$777,COLUMN(P$1)-1,FALSE)),VLOOKUP($A541,pivotdata!$A$2:$V$777,COLUMN(P$1)-1,FALSE),0)</f>
        <v>30503413</v>
      </c>
      <c r="Q541">
        <f>IF(ISNUMBER(VLOOKUP($A541,pivotdata!$A$2:$V$777,COLUMN(Q$1)-1,FALSE)),VLOOKUP($A541,pivotdata!$A$2:$V$777,COLUMN(Q$1)-1,FALSE),0)</f>
        <v>2572159</v>
      </c>
      <c r="R541">
        <f>IF(ISNUMBER(VLOOKUP($A541,pivotdata!$A$2:$V$777,COLUMN(R$1)-1,FALSE)),VLOOKUP($A541,pivotdata!$A$2:$V$777,COLUMN(R$1)-1,FALSE),0)</f>
        <v>87703197</v>
      </c>
      <c r="S541">
        <f>IF(ISNUMBER(VLOOKUP($A541,pivotdata!$A$2:$V$777,COLUMN(S$1)-1,FALSE)),VLOOKUP($A541,pivotdata!$A$2:$V$777,COLUMN(S$1)-1,FALSE),0)</f>
        <v>55460977</v>
      </c>
      <c r="T541">
        <f>IF(ISNUMBER(VLOOKUP($A541,pivotdata!$A$2:$V$777,COLUMN(T$1)-1,FALSE)),VLOOKUP($A541,pivotdata!$A$2:$V$777,COLUMN(T$1)-1,FALSE),0)</f>
        <v>12338740</v>
      </c>
      <c r="U541">
        <f>IF(ISNUMBER(VLOOKUP($A541,pivotdata!$A$2:$V$777,COLUMN(U$1)-1,FALSE)),VLOOKUP($A541,pivotdata!$A$2:$V$777,COLUMN(U$1)-1,FALSE),0)</f>
        <v>4887826</v>
      </c>
      <c r="V541">
        <f>IF(ISNUMBER(VLOOKUP($A541,pivotdata!$A$2:$V$777,COLUMN(V$1)-1,FALSE)),VLOOKUP($A541,pivotdata!$A$2:$V$777,COLUMN(V$1)-1,FALSE),0)</f>
        <v>6175404</v>
      </c>
      <c r="W541">
        <f>IF(ISNUMBER(VLOOKUP($A541,pivotdata!$A$2:$V$777,COLUMN(W$1)-1,FALSE)),VLOOKUP($A541,pivotdata!$A$2:$V$777,COLUMN(W$1)-1,FALSE),0)</f>
        <v>7623153</v>
      </c>
    </row>
    <row r="542" spans="1:23" x14ac:dyDescent="0.25">
      <c r="A542" s="1">
        <v>7133</v>
      </c>
      <c r="B542" s="2" t="s">
        <v>262</v>
      </c>
      <c r="C542">
        <f>IF(ISNUMBER(VLOOKUP($A542,pivotdata!$A$2:$V$777,COLUMN(C$1)-1,FALSE)),VLOOKUP($A542,pivotdata!$A$2:$V$777,COLUMN(C$1)-1,FALSE),0)</f>
        <v>199572</v>
      </c>
      <c r="D542">
        <f>IF(ISNUMBER(VLOOKUP($A542,pivotdata!$A$2:$V$777,COLUMN(D$1)-1,FALSE)),VLOOKUP($A542,pivotdata!$A$2:$V$777,COLUMN(D$1)-1,FALSE),0)</f>
        <v>61610</v>
      </c>
      <c r="E542">
        <f>IF(ISNUMBER(VLOOKUP($A542,pivotdata!$A$2:$V$777,COLUMN(E$1)-1,FALSE)),VLOOKUP($A542,pivotdata!$A$2:$V$777,COLUMN(E$1)-1,FALSE),0)</f>
        <v>68562</v>
      </c>
      <c r="F542">
        <f>IF(ISNUMBER(VLOOKUP($A542,pivotdata!$A$2:$V$777,COLUMN(F$1)-1,FALSE)),VLOOKUP($A542,pivotdata!$A$2:$V$777,COLUMN(F$1)-1,FALSE),0)</f>
        <v>6080786</v>
      </c>
      <c r="G542">
        <f>IF(ISNUMBER(VLOOKUP($A542,pivotdata!$A$2:$V$777,COLUMN(G$1)-1,FALSE)),VLOOKUP($A542,pivotdata!$A$2:$V$777,COLUMN(G$1)-1,FALSE),0)</f>
        <v>6893672</v>
      </c>
      <c r="H542">
        <f>IF(ISNUMBER(VLOOKUP($A542,pivotdata!$A$2:$V$777,COLUMN(H$1)-1,FALSE)),VLOOKUP($A542,pivotdata!$A$2:$V$777,COLUMN(H$1)-1,FALSE),0)</f>
        <v>44718</v>
      </c>
      <c r="I542">
        <f>IF(ISNUMBER(VLOOKUP($A542,pivotdata!$A$2:$V$777,COLUMN(I$1)-1,FALSE)),VLOOKUP($A542,pivotdata!$A$2:$V$777,COLUMN(I$1)-1,FALSE),0)</f>
        <v>149216</v>
      </c>
      <c r="J542">
        <f>IF(ISNUMBER(VLOOKUP($A542,pivotdata!$A$2:$V$777,COLUMN(J$1)-1,FALSE)),VLOOKUP($A542,pivotdata!$A$2:$V$777,COLUMN(J$1)-1,FALSE),0)</f>
        <v>360769</v>
      </c>
      <c r="K542">
        <f>IF(ISNUMBER(VLOOKUP($A542,pivotdata!$A$2:$V$777,COLUMN(K$1)-1,FALSE)),VLOOKUP($A542,pivotdata!$A$2:$V$777,COLUMN(K$1)-1,FALSE),0)</f>
        <v>83313</v>
      </c>
      <c r="L542">
        <f>IF(ISNUMBER(VLOOKUP($A542,pivotdata!$A$2:$V$777,COLUMN(L$1)-1,FALSE)),VLOOKUP($A542,pivotdata!$A$2:$V$777,COLUMN(L$1)-1,FALSE),0)</f>
        <v>791617</v>
      </c>
      <c r="M542">
        <f>IF(ISNUMBER(VLOOKUP($A542,pivotdata!$A$2:$V$777,COLUMN(M$1)-1,FALSE)),VLOOKUP($A542,pivotdata!$A$2:$V$777,COLUMN(M$1)-1,FALSE),0)</f>
        <v>1211101</v>
      </c>
      <c r="N542">
        <f>IF(ISNUMBER(VLOOKUP($A542,pivotdata!$A$2:$V$777,COLUMN(N$1)-1,FALSE)),VLOOKUP($A542,pivotdata!$A$2:$V$777,COLUMN(N$1)-1,FALSE),0)</f>
        <v>2930176</v>
      </c>
      <c r="O542">
        <f>IF(ISNUMBER(VLOOKUP($A542,pivotdata!$A$2:$V$777,COLUMN(O$1)-1,FALSE)),VLOOKUP($A542,pivotdata!$A$2:$V$777,COLUMN(O$1)-1,FALSE),0)</f>
        <v>2470331</v>
      </c>
      <c r="P542">
        <f>IF(ISNUMBER(VLOOKUP($A542,pivotdata!$A$2:$V$777,COLUMN(P$1)-1,FALSE)),VLOOKUP($A542,pivotdata!$A$2:$V$777,COLUMN(P$1)-1,FALSE),0)</f>
        <v>4305696</v>
      </c>
      <c r="Q542">
        <f>IF(ISNUMBER(VLOOKUP($A542,pivotdata!$A$2:$V$777,COLUMN(Q$1)-1,FALSE)),VLOOKUP($A542,pivotdata!$A$2:$V$777,COLUMN(Q$1)-1,FALSE),0)</f>
        <v>4666349</v>
      </c>
      <c r="R542">
        <f>IF(ISNUMBER(VLOOKUP($A542,pivotdata!$A$2:$V$777,COLUMN(R$1)-1,FALSE)),VLOOKUP($A542,pivotdata!$A$2:$V$777,COLUMN(R$1)-1,FALSE),0)</f>
        <v>5595747</v>
      </c>
      <c r="S542">
        <f>IF(ISNUMBER(VLOOKUP($A542,pivotdata!$A$2:$V$777,COLUMN(S$1)-1,FALSE)),VLOOKUP($A542,pivotdata!$A$2:$V$777,COLUMN(S$1)-1,FALSE),0)</f>
        <v>8823411</v>
      </c>
      <c r="T542">
        <f>IF(ISNUMBER(VLOOKUP($A542,pivotdata!$A$2:$V$777,COLUMN(T$1)-1,FALSE)),VLOOKUP($A542,pivotdata!$A$2:$V$777,COLUMN(T$1)-1,FALSE),0)</f>
        <v>10422532</v>
      </c>
      <c r="U542">
        <f>IF(ISNUMBER(VLOOKUP($A542,pivotdata!$A$2:$V$777,COLUMN(U$1)-1,FALSE)),VLOOKUP($A542,pivotdata!$A$2:$V$777,COLUMN(U$1)-1,FALSE),0)</f>
        <v>13311884</v>
      </c>
      <c r="V542">
        <f>IF(ISNUMBER(VLOOKUP($A542,pivotdata!$A$2:$V$777,COLUMN(V$1)-1,FALSE)),VLOOKUP($A542,pivotdata!$A$2:$V$777,COLUMN(V$1)-1,FALSE),0)</f>
        <v>17421267</v>
      </c>
      <c r="W542">
        <f>IF(ISNUMBER(VLOOKUP($A542,pivotdata!$A$2:$V$777,COLUMN(W$1)-1,FALSE)),VLOOKUP($A542,pivotdata!$A$2:$V$777,COLUMN(W$1)-1,FALSE),0)</f>
        <v>14888815</v>
      </c>
    </row>
    <row r="543" spans="1:23" x14ac:dyDescent="0.25">
      <c r="A543" s="1">
        <v>7138</v>
      </c>
      <c r="B543" s="2" t="s">
        <v>261</v>
      </c>
      <c r="C543">
        <f>IF(ISNUMBER(VLOOKUP($A543,pivotdata!$A$2:$V$777,COLUMN(C$1)-1,FALSE)),VLOOKUP($A543,pivotdata!$A$2:$V$777,COLUMN(C$1)-1,FALSE),0)</f>
        <v>506444</v>
      </c>
      <c r="D543">
        <f>IF(ISNUMBER(VLOOKUP($A543,pivotdata!$A$2:$V$777,COLUMN(D$1)-1,FALSE)),VLOOKUP($A543,pivotdata!$A$2:$V$777,COLUMN(D$1)-1,FALSE),0)</f>
        <v>917266</v>
      </c>
      <c r="E543">
        <f>IF(ISNUMBER(VLOOKUP($A543,pivotdata!$A$2:$V$777,COLUMN(E$1)-1,FALSE)),VLOOKUP($A543,pivotdata!$A$2:$V$777,COLUMN(E$1)-1,FALSE),0)</f>
        <v>1530952</v>
      </c>
      <c r="F543">
        <f>IF(ISNUMBER(VLOOKUP($A543,pivotdata!$A$2:$V$777,COLUMN(F$1)-1,FALSE)),VLOOKUP($A543,pivotdata!$A$2:$V$777,COLUMN(F$1)-1,FALSE),0)</f>
        <v>423230</v>
      </c>
      <c r="G543">
        <f>IF(ISNUMBER(VLOOKUP($A543,pivotdata!$A$2:$V$777,COLUMN(G$1)-1,FALSE)),VLOOKUP($A543,pivotdata!$A$2:$V$777,COLUMN(G$1)-1,FALSE),0)</f>
        <v>201234</v>
      </c>
      <c r="H543">
        <f>IF(ISNUMBER(VLOOKUP($A543,pivotdata!$A$2:$V$777,COLUMN(H$1)-1,FALSE)),VLOOKUP($A543,pivotdata!$A$2:$V$777,COLUMN(H$1)-1,FALSE),0)</f>
        <v>80947</v>
      </c>
      <c r="I543">
        <f>IF(ISNUMBER(VLOOKUP($A543,pivotdata!$A$2:$V$777,COLUMN(I$1)-1,FALSE)),VLOOKUP($A543,pivotdata!$A$2:$V$777,COLUMN(I$1)-1,FALSE),0)</f>
        <v>308167</v>
      </c>
      <c r="J543">
        <f>IF(ISNUMBER(VLOOKUP($A543,pivotdata!$A$2:$V$777,COLUMN(J$1)-1,FALSE)),VLOOKUP($A543,pivotdata!$A$2:$V$777,COLUMN(J$1)-1,FALSE),0)</f>
        <v>550668</v>
      </c>
      <c r="K543">
        <f>IF(ISNUMBER(VLOOKUP($A543,pivotdata!$A$2:$V$777,COLUMN(K$1)-1,FALSE)),VLOOKUP($A543,pivotdata!$A$2:$V$777,COLUMN(K$1)-1,FALSE),0)</f>
        <v>560843</v>
      </c>
      <c r="L543">
        <f>IF(ISNUMBER(VLOOKUP($A543,pivotdata!$A$2:$V$777,COLUMN(L$1)-1,FALSE)),VLOOKUP($A543,pivotdata!$A$2:$V$777,COLUMN(L$1)-1,FALSE),0)</f>
        <v>447233</v>
      </c>
      <c r="M543">
        <f>IF(ISNUMBER(VLOOKUP($A543,pivotdata!$A$2:$V$777,COLUMN(M$1)-1,FALSE)),VLOOKUP($A543,pivotdata!$A$2:$V$777,COLUMN(M$1)-1,FALSE),0)</f>
        <v>460494</v>
      </c>
      <c r="N543">
        <f>IF(ISNUMBER(VLOOKUP($A543,pivotdata!$A$2:$V$777,COLUMN(N$1)-1,FALSE)),VLOOKUP($A543,pivotdata!$A$2:$V$777,COLUMN(N$1)-1,FALSE),0)</f>
        <v>945930</v>
      </c>
      <c r="O543">
        <f>IF(ISNUMBER(VLOOKUP($A543,pivotdata!$A$2:$V$777,COLUMN(O$1)-1,FALSE)),VLOOKUP($A543,pivotdata!$A$2:$V$777,COLUMN(O$1)-1,FALSE),0)</f>
        <v>1796457</v>
      </c>
      <c r="P543">
        <f>IF(ISNUMBER(VLOOKUP($A543,pivotdata!$A$2:$V$777,COLUMN(P$1)-1,FALSE)),VLOOKUP($A543,pivotdata!$A$2:$V$777,COLUMN(P$1)-1,FALSE),0)</f>
        <v>1002018</v>
      </c>
      <c r="Q543">
        <f>IF(ISNUMBER(VLOOKUP($A543,pivotdata!$A$2:$V$777,COLUMN(Q$1)-1,FALSE)),VLOOKUP($A543,pivotdata!$A$2:$V$777,COLUMN(Q$1)-1,FALSE),0)</f>
        <v>1152368</v>
      </c>
      <c r="R543">
        <f>IF(ISNUMBER(VLOOKUP($A543,pivotdata!$A$2:$V$777,COLUMN(R$1)-1,FALSE)),VLOOKUP($A543,pivotdata!$A$2:$V$777,COLUMN(R$1)-1,FALSE),0)</f>
        <v>1051021</v>
      </c>
      <c r="S543">
        <f>IF(ISNUMBER(VLOOKUP($A543,pivotdata!$A$2:$V$777,COLUMN(S$1)-1,FALSE)),VLOOKUP($A543,pivotdata!$A$2:$V$777,COLUMN(S$1)-1,FALSE),0)</f>
        <v>1197556</v>
      </c>
      <c r="T543">
        <f>IF(ISNUMBER(VLOOKUP($A543,pivotdata!$A$2:$V$777,COLUMN(T$1)-1,FALSE)),VLOOKUP($A543,pivotdata!$A$2:$V$777,COLUMN(T$1)-1,FALSE),0)</f>
        <v>1006234</v>
      </c>
      <c r="U543">
        <f>IF(ISNUMBER(VLOOKUP($A543,pivotdata!$A$2:$V$777,COLUMN(U$1)-1,FALSE)),VLOOKUP($A543,pivotdata!$A$2:$V$777,COLUMN(U$1)-1,FALSE),0)</f>
        <v>1222198</v>
      </c>
      <c r="V543">
        <f>IF(ISNUMBER(VLOOKUP($A543,pivotdata!$A$2:$V$777,COLUMN(V$1)-1,FALSE)),VLOOKUP($A543,pivotdata!$A$2:$V$777,COLUMN(V$1)-1,FALSE),0)</f>
        <v>1780705</v>
      </c>
      <c r="W543">
        <f>IF(ISNUMBER(VLOOKUP($A543,pivotdata!$A$2:$V$777,COLUMN(W$1)-1,FALSE)),VLOOKUP($A543,pivotdata!$A$2:$V$777,COLUMN(W$1)-1,FALSE),0)</f>
        <v>2712485</v>
      </c>
    </row>
    <row r="544" spans="1:23" x14ac:dyDescent="0.25">
      <c r="A544" s="1">
        <v>7139</v>
      </c>
      <c r="B544" s="2" t="s">
        <v>260</v>
      </c>
      <c r="C544">
        <f>IF(ISNUMBER(VLOOKUP($A544,pivotdata!$A$2:$V$777,COLUMN(C$1)-1,FALSE)),VLOOKUP($A544,pivotdata!$A$2:$V$777,COLUMN(C$1)-1,FALSE),0)</f>
        <v>18583750</v>
      </c>
      <c r="D544">
        <f>IF(ISNUMBER(VLOOKUP($A544,pivotdata!$A$2:$V$777,COLUMN(D$1)-1,FALSE)),VLOOKUP($A544,pivotdata!$A$2:$V$777,COLUMN(D$1)-1,FALSE),0)</f>
        <v>24428468</v>
      </c>
      <c r="E544">
        <f>IF(ISNUMBER(VLOOKUP($A544,pivotdata!$A$2:$V$777,COLUMN(E$1)-1,FALSE)),VLOOKUP($A544,pivotdata!$A$2:$V$777,COLUMN(E$1)-1,FALSE),0)</f>
        <v>21294012</v>
      </c>
      <c r="F544">
        <f>IF(ISNUMBER(VLOOKUP($A544,pivotdata!$A$2:$V$777,COLUMN(F$1)-1,FALSE)),VLOOKUP($A544,pivotdata!$A$2:$V$777,COLUMN(F$1)-1,FALSE),0)</f>
        <v>5087357</v>
      </c>
      <c r="G544">
        <f>IF(ISNUMBER(VLOOKUP($A544,pivotdata!$A$2:$V$777,COLUMN(G$1)-1,FALSE)),VLOOKUP($A544,pivotdata!$A$2:$V$777,COLUMN(G$1)-1,FALSE),0)</f>
        <v>4346326</v>
      </c>
      <c r="H544">
        <f>IF(ISNUMBER(VLOOKUP($A544,pivotdata!$A$2:$V$777,COLUMN(H$1)-1,FALSE)),VLOOKUP($A544,pivotdata!$A$2:$V$777,COLUMN(H$1)-1,FALSE),0)</f>
        <v>15354933</v>
      </c>
      <c r="I544">
        <f>IF(ISNUMBER(VLOOKUP($A544,pivotdata!$A$2:$V$777,COLUMN(I$1)-1,FALSE)),VLOOKUP($A544,pivotdata!$A$2:$V$777,COLUMN(I$1)-1,FALSE),0)</f>
        <v>14959290</v>
      </c>
      <c r="J544">
        <f>IF(ISNUMBER(VLOOKUP($A544,pivotdata!$A$2:$V$777,COLUMN(J$1)-1,FALSE)),VLOOKUP($A544,pivotdata!$A$2:$V$777,COLUMN(J$1)-1,FALSE),0)</f>
        <v>22043780</v>
      </c>
      <c r="K544">
        <f>IF(ISNUMBER(VLOOKUP($A544,pivotdata!$A$2:$V$777,COLUMN(K$1)-1,FALSE)),VLOOKUP($A544,pivotdata!$A$2:$V$777,COLUMN(K$1)-1,FALSE),0)</f>
        <v>39643644</v>
      </c>
      <c r="L544">
        <f>IF(ISNUMBER(VLOOKUP($A544,pivotdata!$A$2:$V$777,COLUMN(L$1)-1,FALSE)),VLOOKUP($A544,pivotdata!$A$2:$V$777,COLUMN(L$1)-1,FALSE),0)</f>
        <v>13473814</v>
      </c>
      <c r="M544">
        <f>IF(ISNUMBER(VLOOKUP($A544,pivotdata!$A$2:$V$777,COLUMN(M$1)-1,FALSE)),VLOOKUP($A544,pivotdata!$A$2:$V$777,COLUMN(M$1)-1,FALSE),0)</f>
        <v>14777134</v>
      </c>
      <c r="N544">
        <f>IF(ISNUMBER(VLOOKUP($A544,pivotdata!$A$2:$V$777,COLUMN(N$1)-1,FALSE)),VLOOKUP($A544,pivotdata!$A$2:$V$777,COLUMN(N$1)-1,FALSE),0)</f>
        <v>14886025</v>
      </c>
      <c r="O544">
        <f>IF(ISNUMBER(VLOOKUP($A544,pivotdata!$A$2:$V$777,COLUMN(O$1)-1,FALSE)),VLOOKUP($A544,pivotdata!$A$2:$V$777,COLUMN(O$1)-1,FALSE),0)</f>
        <v>14106540</v>
      </c>
      <c r="P544">
        <f>IF(ISNUMBER(VLOOKUP($A544,pivotdata!$A$2:$V$777,COLUMN(P$1)-1,FALSE)),VLOOKUP($A544,pivotdata!$A$2:$V$777,COLUMN(P$1)-1,FALSE),0)</f>
        <v>15461135</v>
      </c>
      <c r="Q544">
        <f>IF(ISNUMBER(VLOOKUP($A544,pivotdata!$A$2:$V$777,COLUMN(Q$1)-1,FALSE)),VLOOKUP($A544,pivotdata!$A$2:$V$777,COLUMN(Q$1)-1,FALSE),0)</f>
        <v>19101616</v>
      </c>
      <c r="R544">
        <f>IF(ISNUMBER(VLOOKUP($A544,pivotdata!$A$2:$V$777,COLUMN(R$1)-1,FALSE)),VLOOKUP($A544,pivotdata!$A$2:$V$777,COLUMN(R$1)-1,FALSE),0)</f>
        <v>24346819</v>
      </c>
      <c r="S544">
        <f>IF(ISNUMBER(VLOOKUP($A544,pivotdata!$A$2:$V$777,COLUMN(S$1)-1,FALSE)),VLOOKUP($A544,pivotdata!$A$2:$V$777,COLUMN(S$1)-1,FALSE),0)</f>
        <v>32181945</v>
      </c>
      <c r="T544">
        <f>IF(ISNUMBER(VLOOKUP($A544,pivotdata!$A$2:$V$777,COLUMN(T$1)-1,FALSE)),VLOOKUP($A544,pivotdata!$A$2:$V$777,COLUMN(T$1)-1,FALSE),0)</f>
        <v>41504914</v>
      </c>
      <c r="U544">
        <f>IF(ISNUMBER(VLOOKUP($A544,pivotdata!$A$2:$V$777,COLUMN(U$1)-1,FALSE)),VLOOKUP($A544,pivotdata!$A$2:$V$777,COLUMN(U$1)-1,FALSE),0)</f>
        <v>38753485</v>
      </c>
      <c r="V544">
        <f>IF(ISNUMBER(VLOOKUP($A544,pivotdata!$A$2:$V$777,COLUMN(V$1)-1,FALSE)),VLOOKUP($A544,pivotdata!$A$2:$V$777,COLUMN(V$1)-1,FALSE),0)</f>
        <v>46813332</v>
      </c>
      <c r="W544">
        <f>IF(ISNUMBER(VLOOKUP($A544,pivotdata!$A$2:$V$777,COLUMN(W$1)-1,FALSE)),VLOOKUP($A544,pivotdata!$A$2:$V$777,COLUMN(W$1)-1,FALSE),0)</f>
        <v>53277845</v>
      </c>
    </row>
    <row r="545" spans="1:23" x14ac:dyDescent="0.25">
      <c r="A545" s="1">
        <v>7144</v>
      </c>
      <c r="B545" s="2" t="s">
        <v>259</v>
      </c>
      <c r="C545">
        <f>IF(ISNUMBER(VLOOKUP($A545,pivotdata!$A$2:$V$777,COLUMN(C$1)-1,FALSE)),VLOOKUP($A545,pivotdata!$A$2:$V$777,COLUMN(C$1)-1,FALSE),0)</f>
        <v>0</v>
      </c>
      <c r="D545">
        <f>IF(ISNUMBER(VLOOKUP($A545,pivotdata!$A$2:$V$777,COLUMN(D$1)-1,FALSE)),VLOOKUP($A545,pivotdata!$A$2:$V$777,COLUMN(D$1)-1,FALSE),0)</f>
        <v>0</v>
      </c>
      <c r="E545">
        <f>IF(ISNUMBER(VLOOKUP($A545,pivotdata!$A$2:$V$777,COLUMN(E$1)-1,FALSE)),VLOOKUP($A545,pivotdata!$A$2:$V$777,COLUMN(E$1)-1,FALSE),0)</f>
        <v>0</v>
      </c>
      <c r="F545">
        <f>IF(ISNUMBER(VLOOKUP($A545,pivotdata!$A$2:$V$777,COLUMN(F$1)-1,FALSE)),VLOOKUP($A545,pivotdata!$A$2:$V$777,COLUMN(F$1)-1,FALSE),0)</f>
        <v>0</v>
      </c>
      <c r="G545">
        <f>IF(ISNUMBER(VLOOKUP($A545,pivotdata!$A$2:$V$777,COLUMN(G$1)-1,FALSE)),VLOOKUP($A545,pivotdata!$A$2:$V$777,COLUMN(G$1)-1,FALSE),0)</f>
        <v>0</v>
      </c>
      <c r="H545">
        <f>IF(ISNUMBER(VLOOKUP($A545,pivotdata!$A$2:$V$777,COLUMN(H$1)-1,FALSE)),VLOOKUP($A545,pivotdata!$A$2:$V$777,COLUMN(H$1)-1,FALSE),0)</f>
        <v>0</v>
      </c>
      <c r="I545">
        <f>IF(ISNUMBER(VLOOKUP($A545,pivotdata!$A$2:$V$777,COLUMN(I$1)-1,FALSE)),VLOOKUP($A545,pivotdata!$A$2:$V$777,COLUMN(I$1)-1,FALSE),0)</f>
        <v>0</v>
      </c>
      <c r="J545">
        <f>IF(ISNUMBER(VLOOKUP($A545,pivotdata!$A$2:$V$777,COLUMN(J$1)-1,FALSE)),VLOOKUP($A545,pivotdata!$A$2:$V$777,COLUMN(J$1)-1,FALSE),0)</f>
        <v>0</v>
      </c>
      <c r="K545">
        <f>IF(ISNUMBER(VLOOKUP($A545,pivotdata!$A$2:$V$777,COLUMN(K$1)-1,FALSE)),VLOOKUP($A545,pivotdata!$A$2:$V$777,COLUMN(K$1)-1,FALSE),0)</f>
        <v>0</v>
      </c>
      <c r="L545">
        <f>IF(ISNUMBER(VLOOKUP($A545,pivotdata!$A$2:$V$777,COLUMN(L$1)-1,FALSE)),VLOOKUP($A545,pivotdata!$A$2:$V$777,COLUMN(L$1)-1,FALSE),0)</f>
        <v>0</v>
      </c>
      <c r="M545">
        <f>IF(ISNUMBER(VLOOKUP($A545,pivotdata!$A$2:$V$777,COLUMN(M$1)-1,FALSE)),VLOOKUP($A545,pivotdata!$A$2:$V$777,COLUMN(M$1)-1,FALSE),0)</f>
        <v>0</v>
      </c>
      <c r="N545">
        <f>IF(ISNUMBER(VLOOKUP($A545,pivotdata!$A$2:$V$777,COLUMN(N$1)-1,FALSE)),VLOOKUP($A545,pivotdata!$A$2:$V$777,COLUMN(N$1)-1,FALSE),0)</f>
        <v>0</v>
      </c>
      <c r="O545">
        <f>IF(ISNUMBER(VLOOKUP($A545,pivotdata!$A$2:$V$777,COLUMN(O$1)-1,FALSE)),VLOOKUP($A545,pivotdata!$A$2:$V$777,COLUMN(O$1)-1,FALSE),0)</f>
        <v>0</v>
      </c>
      <c r="P545">
        <f>IF(ISNUMBER(VLOOKUP($A545,pivotdata!$A$2:$V$777,COLUMN(P$1)-1,FALSE)),VLOOKUP($A545,pivotdata!$A$2:$V$777,COLUMN(P$1)-1,FALSE),0)</f>
        <v>0</v>
      </c>
      <c r="Q545">
        <f>IF(ISNUMBER(VLOOKUP($A545,pivotdata!$A$2:$V$777,COLUMN(Q$1)-1,FALSE)),VLOOKUP($A545,pivotdata!$A$2:$V$777,COLUMN(Q$1)-1,FALSE),0)</f>
        <v>193</v>
      </c>
      <c r="R545">
        <f>IF(ISNUMBER(VLOOKUP($A545,pivotdata!$A$2:$V$777,COLUMN(R$1)-1,FALSE)),VLOOKUP($A545,pivotdata!$A$2:$V$777,COLUMN(R$1)-1,FALSE),0)</f>
        <v>0</v>
      </c>
      <c r="S545">
        <f>IF(ISNUMBER(VLOOKUP($A545,pivotdata!$A$2:$V$777,COLUMN(S$1)-1,FALSE)),VLOOKUP($A545,pivotdata!$A$2:$V$777,COLUMN(S$1)-1,FALSE),0)</f>
        <v>0</v>
      </c>
      <c r="T545">
        <f>IF(ISNUMBER(VLOOKUP($A545,pivotdata!$A$2:$V$777,COLUMN(T$1)-1,FALSE)),VLOOKUP($A545,pivotdata!$A$2:$V$777,COLUMN(T$1)-1,FALSE),0)</f>
        <v>7794</v>
      </c>
      <c r="U545">
        <f>IF(ISNUMBER(VLOOKUP($A545,pivotdata!$A$2:$V$777,COLUMN(U$1)-1,FALSE)),VLOOKUP($A545,pivotdata!$A$2:$V$777,COLUMN(U$1)-1,FALSE),0)</f>
        <v>10684</v>
      </c>
      <c r="V545">
        <f>IF(ISNUMBER(VLOOKUP($A545,pivotdata!$A$2:$V$777,COLUMN(V$1)-1,FALSE)),VLOOKUP($A545,pivotdata!$A$2:$V$777,COLUMN(V$1)-1,FALSE),0)</f>
        <v>199164</v>
      </c>
      <c r="W545">
        <f>IF(ISNUMBER(VLOOKUP($A545,pivotdata!$A$2:$V$777,COLUMN(W$1)-1,FALSE)),VLOOKUP($A545,pivotdata!$A$2:$V$777,COLUMN(W$1)-1,FALSE),0)</f>
        <v>0</v>
      </c>
    </row>
    <row r="546" spans="1:23" x14ac:dyDescent="0.25">
      <c r="A546" s="1">
        <v>7148</v>
      </c>
      <c r="B546" s="2" t="s">
        <v>258</v>
      </c>
      <c r="C546">
        <f>IF(ISNUMBER(VLOOKUP($A546,pivotdata!$A$2:$V$777,COLUMN(C$1)-1,FALSE)),VLOOKUP($A546,pivotdata!$A$2:$V$777,COLUMN(C$1)-1,FALSE),0)</f>
        <v>1424</v>
      </c>
      <c r="D546">
        <f>IF(ISNUMBER(VLOOKUP($A546,pivotdata!$A$2:$V$777,COLUMN(D$1)-1,FALSE)),VLOOKUP($A546,pivotdata!$A$2:$V$777,COLUMN(D$1)-1,FALSE),0)</f>
        <v>5436</v>
      </c>
      <c r="E546">
        <f>IF(ISNUMBER(VLOOKUP($A546,pivotdata!$A$2:$V$777,COLUMN(E$1)-1,FALSE)),VLOOKUP($A546,pivotdata!$A$2:$V$777,COLUMN(E$1)-1,FALSE),0)</f>
        <v>14701</v>
      </c>
      <c r="F546">
        <f>IF(ISNUMBER(VLOOKUP($A546,pivotdata!$A$2:$V$777,COLUMN(F$1)-1,FALSE)),VLOOKUP($A546,pivotdata!$A$2:$V$777,COLUMN(F$1)-1,FALSE),0)</f>
        <v>8749</v>
      </c>
      <c r="G546">
        <f>IF(ISNUMBER(VLOOKUP($A546,pivotdata!$A$2:$V$777,COLUMN(G$1)-1,FALSE)),VLOOKUP($A546,pivotdata!$A$2:$V$777,COLUMN(G$1)-1,FALSE),0)</f>
        <v>112523</v>
      </c>
      <c r="H546">
        <f>IF(ISNUMBER(VLOOKUP($A546,pivotdata!$A$2:$V$777,COLUMN(H$1)-1,FALSE)),VLOOKUP($A546,pivotdata!$A$2:$V$777,COLUMN(H$1)-1,FALSE),0)</f>
        <v>0</v>
      </c>
      <c r="I546">
        <f>IF(ISNUMBER(VLOOKUP($A546,pivotdata!$A$2:$V$777,COLUMN(I$1)-1,FALSE)),VLOOKUP($A546,pivotdata!$A$2:$V$777,COLUMN(I$1)-1,FALSE),0)</f>
        <v>0</v>
      </c>
      <c r="J546">
        <f>IF(ISNUMBER(VLOOKUP($A546,pivotdata!$A$2:$V$777,COLUMN(J$1)-1,FALSE)),VLOOKUP($A546,pivotdata!$A$2:$V$777,COLUMN(J$1)-1,FALSE),0)</f>
        <v>0</v>
      </c>
      <c r="K546">
        <f>IF(ISNUMBER(VLOOKUP($A546,pivotdata!$A$2:$V$777,COLUMN(K$1)-1,FALSE)),VLOOKUP($A546,pivotdata!$A$2:$V$777,COLUMN(K$1)-1,FALSE),0)</f>
        <v>0</v>
      </c>
      <c r="L546">
        <f>IF(ISNUMBER(VLOOKUP($A546,pivotdata!$A$2:$V$777,COLUMN(L$1)-1,FALSE)),VLOOKUP($A546,pivotdata!$A$2:$V$777,COLUMN(L$1)-1,FALSE),0)</f>
        <v>17845</v>
      </c>
      <c r="M546">
        <f>IF(ISNUMBER(VLOOKUP($A546,pivotdata!$A$2:$V$777,COLUMN(M$1)-1,FALSE)),VLOOKUP($A546,pivotdata!$A$2:$V$777,COLUMN(M$1)-1,FALSE),0)</f>
        <v>0</v>
      </c>
      <c r="N546">
        <f>IF(ISNUMBER(VLOOKUP($A546,pivotdata!$A$2:$V$777,COLUMN(N$1)-1,FALSE)),VLOOKUP($A546,pivotdata!$A$2:$V$777,COLUMN(N$1)-1,FALSE),0)</f>
        <v>1299</v>
      </c>
      <c r="O546">
        <f>IF(ISNUMBER(VLOOKUP($A546,pivotdata!$A$2:$V$777,COLUMN(O$1)-1,FALSE)),VLOOKUP($A546,pivotdata!$A$2:$V$777,COLUMN(O$1)-1,FALSE),0)</f>
        <v>899538</v>
      </c>
      <c r="P546">
        <f>IF(ISNUMBER(VLOOKUP($A546,pivotdata!$A$2:$V$777,COLUMN(P$1)-1,FALSE)),VLOOKUP($A546,pivotdata!$A$2:$V$777,COLUMN(P$1)-1,FALSE),0)</f>
        <v>0</v>
      </c>
      <c r="Q546">
        <f>IF(ISNUMBER(VLOOKUP($A546,pivotdata!$A$2:$V$777,COLUMN(Q$1)-1,FALSE)),VLOOKUP($A546,pivotdata!$A$2:$V$777,COLUMN(Q$1)-1,FALSE),0)</f>
        <v>0</v>
      </c>
      <c r="R546">
        <f>IF(ISNUMBER(VLOOKUP($A546,pivotdata!$A$2:$V$777,COLUMN(R$1)-1,FALSE)),VLOOKUP($A546,pivotdata!$A$2:$V$777,COLUMN(R$1)-1,FALSE),0)</f>
        <v>1806</v>
      </c>
      <c r="S546">
        <f>IF(ISNUMBER(VLOOKUP($A546,pivotdata!$A$2:$V$777,COLUMN(S$1)-1,FALSE)),VLOOKUP($A546,pivotdata!$A$2:$V$777,COLUMN(S$1)-1,FALSE),0)</f>
        <v>1994</v>
      </c>
      <c r="T546">
        <f>IF(ISNUMBER(VLOOKUP($A546,pivotdata!$A$2:$V$777,COLUMN(T$1)-1,FALSE)),VLOOKUP($A546,pivotdata!$A$2:$V$777,COLUMN(T$1)-1,FALSE),0)</f>
        <v>7</v>
      </c>
      <c r="U546">
        <f>IF(ISNUMBER(VLOOKUP($A546,pivotdata!$A$2:$V$777,COLUMN(U$1)-1,FALSE)),VLOOKUP($A546,pivotdata!$A$2:$V$777,COLUMN(U$1)-1,FALSE),0)</f>
        <v>190</v>
      </c>
      <c r="V546">
        <f>IF(ISNUMBER(VLOOKUP($A546,pivotdata!$A$2:$V$777,COLUMN(V$1)-1,FALSE)),VLOOKUP($A546,pivotdata!$A$2:$V$777,COLUMN(V$1)-1,FALSE),0)</f>
        <v>0</v>
      </c>
      <c r="W546">
        <f>IF(ISNUMBER(VLOOKUP($A546,pivotdata!$A$2:$V$777,COLUMN(W$1)-1,FALSE)),VLOOKUP($A546,pivotdata!$A$2:$V$777,COLUMN(W$1)-1,FALSE),0)</f>
        <v>1667077</v>
      </c>
    </row>
    <row r="547" spans="1:23" x14ac:dyDescent="0.25">
      <c r="A547" s="1">
        <v>7149</v>
      </c>
      <c r="B547" s="2" t="s">
        <v>257</v>
      </c>
      <c r="C547">
        <f>IF(ISNUMBER(VLOOKUP($A547,pivotdata!$A$2:$V$777,COLUMN(C$1)-1,FALSE)),VLOOKUP($A547,pivotdata!$A$2:$V$777,COLUMN(C$1)-1,FALSE),0)</f>
        <v>2186</v>
      </c>
      <c r="D547">
        <f>IF(ISNUMBER(VLOOKUP($A547,pivotdata!$A$2:$V$777,COLUMN(D$1)-1,FALSE)),VLOOKUP($A547,pivotdata!$A$2:$V$777,COLUMN(D$1)-1,FALSE),0)</f>
        <v>613</v>
      </c>
      <c r="E547">
        <f>IF(ISNUMBER(VLOOKUP($A547,pivotdata!$A$2:$V$777,COLUMN(E$1)-1,FALSE)),VLOOKUP($A547,pivotdata!$A$2:$V$777,COLUMN(E$1)-1,FALSE),0)</f>
        <v>5016</v>
      </c>
      <c r="F547">
        <f>IF(ISNUMBER(VLOOKUP($A547,pivotdata!$A$2:$V$777,COLUMN(F$1)-1,FALSE)),VLOOKUP($A547,pivotdata!$A$2:$V$777,COLUMN(F$1)-1,FALSE),0)</f>
        <v>0</v>
      </c>
      <c r="G547">
        <f>IF(ISNUMBER(VLOOKUP($A547,pivotdata!$A$2:$V$777,COLUMN(G$1)-1,FALSE)),VLOOKUP($A547,pivotdata!$A$2:$V$777,COLUMN(G$1)-1,FALSE),0)</f>
        <v>0</v>
      </c>
      <c r="H547">
        <f>IF(ISNUMBER(VLOOKUP($A547,pivotdata!$A$2:$V$777,COLUMN(H$1)-1,FALSE)),VLOOKUP($A547,pivotdata!$A$2:$V$777,COLUMN(H$1)-1,FALSE),0)</f>
        <v>0</v>
      </c>
      <c r="I547">
        <f>IF(ISNUMBER(VLOOKUP($A547,pivotdata!$A$2:$V$777,COLUMN(I$1)-1,FALSE)),VLOOKUP($A547,pivotdata!$A$2:$V$777,COLUMN(I$1)-1,FALSE),0)</f>
        <v>1230</v>
      </c>
      <c r="J547">
        <f>IF(ISNUMBER(VLOOKUP($A547,pivotdata!$A$2:$V$777,COLUMN(J$1)-1,FALSE)),VLOOKUP($A547,pivotdata!$A$2:$V$777,COLUMN(J$1)-1,FALSE),0)</f>
        <v>0</v>
      </c>
      <c r="K547">
        <f>IF(ISNUMBER(VLOOKUP($A547,pivotdata!$A$2:$V$777,COLUMN(K$1)-1,FALSE)),VLOOKUP($A547,pivotdata!$A$2:$V$777,COLUMN(K$1)-1,FALSE),0)</f>
        <v>43954</v>
      </c>
      <c r="L547">
        <f>IF(ISNUMBER(VLOOKUP($A547,pivotdata!$A$2:$V$777,COLUMN(L$1)-1,FALSE)),VLOOKUP($A547,pivotdata!$A$2:$V$777,COLUMN(L$1)-1,FALSE),0)</f>
        <v>27628</v>
      </c>
      <c r="M547">
        <f>IF(ISNUMBER(VLOOKUP($A547,pivotdata!$A$2:$V$777,COLUMN(M$1)-1,FALSE)),VLOOKUP($A547,pivotdata!$A$2:$V$777,COLUMN(M$1)-1,FALSE),0)</f>
        <v>4632</v>
      </c>
      <c r="N547">
        <f>IF(ISNUMBER(VLOOKUP($A547,pivotdata!$A$2:$V$777,COLUMN(N$1)-1,FALSE)),VLOOKUP($A547,pivotdata!$A$2:$V$777,COLUMN(N$1)-1,FALSE),0)</f>
        <v>24273</v>
      </c>
      <c r="O547">
        <f>IF(ISNUMBER(VLOOKUP($A547,pivotdata!$A$2:$V$777,COLUMN(O$1)-1,FALSE)),VLOOKUP($A547,pivotdata!$A$2:$V$777,COLUMN(O$1)-1,FALSE),0)</f>
        <v>182645</v>
      </c>
      <c r="P547">
        <f>IF(ISNUMBER(VLOOKUP($A547,pivotdata!$A$2:$V$777,COLUMN(P$1)-1,FALSE)),VLOOKUP($A547,pivotdata!$A$2:$V$777,COLUMN(P$1)-1,FALSE),0)</f>
        <v>71225</v>
      </c>
      <c r="Q547">
        <f>IF(ISNUMBER(VLOOKUP($A547,pivotdata!$A$2:$V$777,COLUMN(Q$1)-1,FALSE)),VLOOKUP($A547,pivotdata!$A$2:$V$777,COLUMN(Q$1)-1,FALSE),0)</f>
        <v>129353</v>
      </c>
      <c r="R547">
        <f>IF(ISNUMBER(VLOOKUP($A547,pivotdata!$A$2:$V$777,COLUMN(R$1)-1,FALSE)),VLOOKUP($A547,pivotdata!$A$2:$V$777,COLUMN(R$1)-1,FALSE),0)</f>
        <v>147867</v>
      </c>
      <c r="S547">
        <f>IF(ISNUMBER(VLOOKUP($A547,pivotdata!$A$2:$V$777,COLUMN(S$1)-1,FALSE)),VLOOKUP($A547,pivotdata!$A$2:$V$777,COLUMN(S$1)-1,FALSE),0)</f>
        <v>507254</v>
      </c>
      <c r="T547">
        <f>IF(ISNUMBER(VLOOKUP($A547,pivotdata!$A$2:$V$777,COLUMN(T$1)-1,FALSE)),VLOOKUP($A547,pivotdata!$A$2:$V$777,COLUMN(T$1)-1,FALSE),0)</f>
        <v>2149241</v>
      </c>
      <c r="U547">
        <f>IF(ISNUMBER(VLOOKUP($A547,pivotdata!$A$2:$V$777,COLUMN(U$1)-1,FALSE)),VLOOKUP($A547,pivotdata!$A$2:$V$777,COLUMN(U$1)-1,FALSE),0)</f>
        <v>52530</v>
      </c>
      <c r="V547">
        <f>IF(ISNUMBER(VLOOKUP($A547,pivotdata!$A$2:$V$777,COLUMN(V$1)-1,FALSE)),VLOOKUP($A547,pivotdata!$A$2:$V$777,COLUMN(V$1)-1,FALSE),0)</f>
        <v>24625</v>
      </c>
      <c r="W547">
        <f>IF(ISNUMBER(VLOOKUP($A547,pivotdata!$A$2:$V$777,COLUMN(W$1)-1,FALSE)),VLOOKUP($A547,pivotdata!$A$2:$V$777,COLUMN(W$1)-1,FALSE),0)</f>
        <v>266224</v>
      </c>
    </row>
    <row r="548" spans="1:23" x14ac:dyDescent="0.25">
      <c r="A548" s="1">
        <v>7161</v>
      </c>
      <c r="B548" s="2" t="s">
        <v>256</v>
      </c>
      <c r="C548">
        <f>IF(ISNUMBER(VLOOKUP($A548,pivotdata!$A$2:$V$777,COLUMN(C$1)-1,FALSE)),VLOOKUP($A548,pivotdata!$A$2:$V$777,COLUMN(C$1)-1,FALSE),0)</f>
        <v>235659</v>
      </c>
      <c r="D548">
        <f>IF(ISNUMBER(VLOOKUP($A548,pivotdata!$A$2:$V$777,COLUMN(D$1)-1,FALSE)),VLOOKUP($A548,pivotdata!$A$2:$V$777,COLUMN(D$1)-1,FALSE),0)</f>
        <v>189495</v>
      </c>
      <c r="E548">
        <f>IF(ISNUMBER(VLOOKUP($A548,pivotdata!$A$2:$V$777,COLUMN(E$1)-1,FALSE)),VLOOKUP($A548,pivotdata!$A$2:$V$777,COLUMN(E$1)-1,FALSE),0)</f>
        <v>439276</v>
      </c>
      <c r="F548">
        <f>IF(ISNUMBER(VLOOKUP($A548,pivotdata!$A$2:$V$777,COLUMN(F$1)-1,FALSE)),VLOOKUP($A548,pivotdata!$A$2:$V$777,COLUMN(F$1)-1,FALSE),0)</f>
        <v>1372649</v>
      </c>
      <c r="G548">
        <f>IF(ISNUMBER(VLOOKUP($A548,pivotdata!$A$2:$V$777,COLUMN(G$1)-1,FALSE)),VLOOKUP($A548,pivotdata!$A$2:$V$777,COLUMN(G$1)-1,FALSE),0)</f>
        <v>794712</v>
      </c>
      <c r="H548">
        <f>IF(ISNUMBER(VLOOKUP($A548,pivotdata!$A$2:$V$777,COLUMN(H$1)-1,FALSE)),VLOOKUP($A548,pivotdata!$A$2:$V$777,COLUMN(H$1)-1,FALSE),0)</f>
        <v>1752140</v>
      </c>
      <c r="I548">
        <f>IF(ISNUMBER(VLOOKUP($A548,pivotdata!$A$2:$V$777,COLUMN(I$1)-1,FALSE)),VLOOKUP($A548,pivotdata!$A$2:$V$777,COLUMN(I$1)-1,FALSE),0)</f>
        <v>2782548</v>
      </c>
      <c r="J548">
        <f>IF(ISNUMBER(VLOOKUP($A548,pivotdata!$A$2:$V$777,COLUMN(J$1)-1,FALSE)),VLOOKUP($A548,pivotdata!$A$2:$V$777,COLUMN(J$1)-1,FALSE),0)</f>
        <v>577775</v>
      </c>
      <c r="K548">
        <f>IF(ISNUMBER(VLOOKUP($A548,pivotdata!$A$2:$V$777,COLUMN(K$1)-1,FALSE)),VLOOKUP($A548,pivotdata!$A$2:$V$777,COLUMN(K$1)-1,FALSE),0)</f>
        <v>404171</v>
      </c>
      <c r="L548">
        <f>IF(ISNUMBER(VLOOKUP($A548,pivotdata!$A$2:$V$777,COLUMN(L$1)-1,FALSE)),VLOOKUP($A548,pivotdata!$A$2:$V$777,COLUMN(L$1)-1,FALSE),0)</f>
        <v>3461078</v>
      </c>
      <c r="M548">
        <f>IF(ISNUMBER(VLOOKUP($A548,pivotdata!$A$2:$V$777,COLUMN(M$1)-1,FALSE)),VLOOKUP($A548,pivotdata!$A$2:$V$777,COLUMN(M$1)-1,FALSE),0)</f>
        <v>11218338</v>
      </c>
      <c r="N548">
        <f>IF(ISNUMBER(VLOOKUP($A548,pivotdata!$A$2:$V$777,COLUMN(N$1)-1,FALSE)),VLOOKUP($A548,pivotdata!$A$2:$V$777,COLUMN(N$1)-1,FALSE),0)</f>
        <v>11349852</v>
      </c>
      <c r="O548">
        <f>IF(ISNUMBER(VLOOKUP($A548,pivotdata!$A$2:$V$777,COLUMN(O$1)-1,FALSE)),VLOOKUP($A548,pivotdata!$A$2:$V$777,COLUMN(O$1)-1,FALSE),0)</f>
        <v>13335546</v>
      </c>
      <c r="P548">
        <f>IF(ISNUMBER(VLOOKUP($A548,pivotdata!$A$2:$V$777,COLUMN(P$1)-1,FALSE)),VLOOKUP($A548,pivotdata!$A$2:$V$777,COLUMN(P$1)-1,FALSE),0)</f>
        <v>21364540</v>
      </c>
      <c r="Q548">
        <f>IF(ISNUMBER(VLOOKUP($A548,pivotdata!$A$2:$V$777,COLUMN(Q$1)-1,FALSE)),VLOOKUP($A548,pivotdata!$A$2:$V$777,COLUMN(Q$1)-1,FALSE),0)</f>
        <v>23130973</v>
      </c>
      <c r="R548">
        <f>IF(ISNUMBER(VLOOKUP($A548,pivotdata!$A$2:$V$777,COLUMN(R$1)-1,FALSE)),VLOOKUP($A548,pivotdata!$A$2:$V$777,COLUMN(R$1)-1,FALSE),0)</f>
        <v>38657358</v>
      </c>
      <c r="S548">
        <f>IF(ISNUMBER(VLOOKUP($A548,pivotdata!$A$2:$V$777,COLUMN(S$1)-1,FALSE)),VLOOKUP($A548,pivotdata!$A$2:$V$777,COLUMN(S$1)-1,FALSE),0)</f>
        <v>97420793</v>
      </c>
      <c r="T548">
        <f>IF(ISNUMBER(VLOOKUP($A548,pivotdata!$A$2:$V$777,COLUMN(T$1)-1,FALSE)),VLOOKUP($A548,pivotdata!$A$2:$V$777,COLUMN(T$1)-1,FALSE),0)</f>
        <v>139709969</v>
      </c>
      <c r="U548">
        <f>IF(ISNUMBER(VLOOKUP($A548,pivotdata!$A$2:$V$777,COLUMN(U$1)-1,FALSE)),VLOOKUP($A548,pivotdata!$A$2:$V$777,COLUMN(U$1)-1,FALSE),0)</f>
        <v>99283935</v>
      </c>
      <c r="V548">
        <f>IF(ISNUMBER(VLOOKUP($A548,pivotdata!$A$2:$V$777,COLUMN(V$1)-1,FALSE)),VLOOKUP($A548,pivotdata!$A$2:$V$777,COLUMN(V$1)-1,FALSE),0)</f>
        <v>98812840</v>
      </c>
      <c r="W548">
        <f>IF(ISNUMBER(VLOOKUP($A548,pivotdata!$A$2:$V$777,COLUMN(W$1)-1,FALSE)),VLOOKUP($A548,pivotdata!$A$2:$V$777,COLUMN(W$1)-1,FALSE),0)</f>
        <v>136773111</v>
      </c>
    </row>
    <row r="549" spans="1:23" x14ac:dyDescent="0.25">
      <c r="A549" s="1">
        <v>7162</v>
      </c>
      <c r="B549" s="2" t="s">
        <v>255</v>
      </c>
      <c r="C549">
        <f>IF(ISNUMBER(VLOOKUP($A549,pivotdata!$A$2:$V$777,COLUMN(C$1)-1,FALSE)),VLOOKUP($A549,pivotdata!$A$2:$V$777,COLUMN(C$1)-1,FALSE),0)</f>
        <v>5169462</v>
      </c>
      <c r="D549">
        <f>IF(ISNUMBER(VLOOKUP($A549,pivotdata!$A$2:$V$777,COLUMN(D$1)-1,FALSE)),VLOOKUP($A549,pivotdata!$A$2:$V$777,COLUMN(D$1)-1,FALSE),0)</f>
        <v>6287320</v>
      </c>
      <c r="E549">
        <f>IF(ISNUMBER(VLOOKUP($A549,pivotdata!$A$2:$V$777,COLUMN(E$1)-1,FALSE)),VLOOKUP($A549,pivotdata!$A$2:$V$777,COLUMN(E$1)-1,FALSE),0)</f>
        <v>7516015</v>
      </c>
      <c r="F549">
        <f>IF(ISNUMBER(VLOOKUP($A549,pivotdata!$A$2:$V$777,COLUMN(F$1)-1,FALSE)),VLOOKUP($A549,pivotdata!$A$2:$V$777,COLUMN(F$1)-1,FALSE),0)</f>
        <v>6400466</v>
      </c>
      <c r="G549">
        <f>IF(ISNUMBER(VLOOKUP($A549,pivotdata!$A$2:$V$777,COLUMN(G$1)-1,FALSE)),VLOOKUP($A549,pivotdata!$A$2:$V$777,COLUMN(G$1)-1,FALSE),0)</f>
        <v>4544006</v>
      </c>
      <c r="H549">
        <f>IF(ISNUMBER(VLOOKUP($A549,pivotdata!$A$2:$V$777,COLUMN(H$1)-1,FALSE)),VLOOKUP($A549,pivotdata!$A$2:$V$777,COLUMN(H$1)-1,FALSE),0)</f>
        <v>2494409</v>
      </c>
      <c r="I549">
        <f>IF(ISNUMBER(VLOOKUP($A549,pivotdata!$A$2:$V$777,COLUMN(I$1)-1,FALSE)),VLOOKUP($A549,pivotdata!$A$2:$V$777,COLUMN(I$1)-1,FALSE),0)</f>
        <v>7964822</v>
      </c>
      <c r="J549">
        <f>IF(ISNUMBER(VLOOKUP($A549,pivotdata!$A$2:$V$777,COLUMN(J$1)-1,FALSE)),VLOOKUP($A549,pivotdata!$A$2:$V$777,COLUMN(J$1)-1,FALSE),0)</f>
        <v>3984776</v>
      </c>
      <c r="K549">
        <f>IF(ISNUMBER(VLOOKUP($A549,pivotdata!$A$2:$V$777,COLUMN(K$1)-1,FALSE)),VLOOKUP($A549,pivotdata!$A$2:$V$777,COLUMN(K$1)-1,FALSE),0)</f>
        <v>4540850</v>
      </c>
      <c r="L549">
        <f>IF(ISNUMBER(VLOOKUP($A549,pivotdata!$A$2:$V$777,COLUMN(L$1)-1,FALSE)),VLOOKUP($A549,pivotdata!$A$2:$V$777,COLUMN(L$1)-1,FALSE),0)</f>
        <v>6351781</v>
      </c>
      <c r="M549">
        <f>IF(ISNUMBER(VLOOKUP($A549,pivotdata!$A$2:$V$777,COLUMN(M$1)-1,FALSE)),VLOOKUP($A549,pivotdata!$A$2:$V$777,COLUMN(M$1)-1,FALSE),0)</f>
        <v>8282931</v>
      </c>
      <c r="N549">
        <f>IF(ISNUMBER(VLOOKUP($A549,pivotdata!$A$2:$V$777,COLUMN(N$1)-1,FALSE)),VLOOKUP($A549,pivotdata!$A$2:$V$777,COLUMN(N$1)-1,FALSE),0)</f>
        <v>12041627</v>
      </c>
      <c r="O549">
        <f>IF(ISNUMBER(VLOOKUP($A549,pivotdata!$A$2:$V$777,COLUMN(O$1)-1,FALSE)),VLOOKUP($A549,pivotdata!$A$2:$V$777,COLUMN(O$1)-1,FALSE),0)</f>
        <v>15697013</v>
      </c>
      <c r="P549">
        <f>IF(ISNUMBER(VLOOKUP($A549,pivotdata!$A$2:$V$777,COLUMN(P$1)-1,FALSE)),VLOOKUP($A549,pivotdata!$A$2:$V$777,COLUMN(P$1)-1,FALSE),0)</f>
        <v>15831240</v>
      </c>
      <c r="Q549">
        <f>IF(ISNUMBER(VLOOKUP($A549,pivotdata!$A$2:$V$777,COLUMN(Q$1)-1,FALSE)),VLOOKUP($A549,pivotdata!$A$2:$V$777,COLUMN(Q$1)-1,FALSE),0)</f>
        <v>15699818</v>
      </c>
      <c r="R549">
        <f>IF(ISNUMBER(VLOOKUP($A549,pivotdata!$A$2:$V$777,COLUMN(R$1)-1,FALSE)),VLOOKUP($A549,pivotdata!$A$2:$V$777,COLUMN(R$1)-1,FALSE),0)</f>
        <v>17763465</v>
      </c>
      <c r="S549">
        <f>IF(ISNUMBER(VLOOKUP($A549,pivotdata!$A$2:$V$777,COLUMN(S$1)-1,FALSE)),VLOOKUP($A549,pivotdata!$A$2:$V$777,COLUMN(S$1)-1,FALSE),0)</f>
        <v>20506874</v>
      </c>
      <c r="T549">
        <f>IF(ISNUMBER(VLOOKUP($A549,pivotdata!$A$2:$V$777,COLUMN(T$1)-1,FALSE)),VLOOKUP($A549,pivotdata!$A$2:$V$777,COLUMN(T$1)-1,FALSE),0)</f>
        <v>21949153</v>
      </c>
      <c r="U549">
        <f>IF(ISNUMBER(VLOOKUP($A549,pivotdata!$A$2:$V$777,COLUMN(U$1)-1,FALSE)),VLOOKUP($A549,pivotdata!$A$2:$V$777,COLUMN(U$1)-1,FALSE),0)</f>
        <v>27575816</v>
      </c>
      <c r="V549">
        <f>IF(ISNUMBER(VLOOKUP($A549,pivotdata!$A$2:$V$777,COLUMN(V$1)-1,FALSE)),VLOOKUP($A549,pivotdata!$A$2:$V$777,COLUMN(V$1)-1,FALSE),0)</f>
        <v>44493625</v>
      </c>
      <c r="W549">
        <f>IF(ISNUMBER(VLOOKUP($A549,pivotdata!$A$2:$V$777,COLUMN(W$1)-1,FALSE)),VLOOKUP($A549,pivotdata!$A$2:$V$777,COLUMN(W$1)-1,FALSE),0)</f>
        <v>51347677</v>
      </c>
    </row>
    <row r="550" spans="1:23" x14ac:dyDescent="0.25">
      <c r="A550" s="1">
        <v>7163</v>
      </c>
      <c r="B550" s="2" t="s">
        <v>254</v>
      </c>
      <c r="C550">
        <f>IF(ISNUMBER(VLOOKUP($A550,pivotdata!$A$2:$V$777,COLUMN(C$1)-1,FALSE)),VLOOKUP($A550,pivotdata!$A$2:$V$777,COLUMN(C$1)-1,FALSE),0)</f>
        <v>23408</v>
      </c>
      <c r="D550">
        <f>IF(ISNUMBER(VLOOKUP($A550,pivotdata!$A$2:$V$777,COLUMN(D$1)-1,FALSE)),VLOOKUP($A550,pivotdata!$A$2:$V$777,COLUMN(D$1)-1,FALSE),0)</f>
        <v>2868</v>
      </c>
      <c r="E550">
        <f>IF(ISNUMBER(VLOOKUP($A550,pivotdata!$A$2:$V$777,COLUMN(E$1)-1,FALSE)),VLOOKUP($A550,pivotdata!$A$2:$V$777,COLUMN(E$1)-1,FALSE),0)</f>
        <v>6309</v>
      </c>
      <c r="F550">
        <f>IF(ISNUMBER(VLOOKUP($A550,pivotdata!$A$2:$V$777,COLUMN(F$1)-1,FALSE)),VLOOKUP($A550,pivotdata!$A$2:$V$777,COLUMN(F$1)-1,FALSE),0)</f>
        <v>0</v>
      </c>
      <c r="G550">
        <f>IF(ISNUMBER(VLOOKUP($A550,pivotdata!$A$2:$V$777,COLUMN(G$1)-1,FALSE)),VLOOKUP($A550,pivotdata!$A$2:$V$777,COLUMN(G$1)-1,FALSE),0)</f>
        <v>34351</v>
      </c>
      <c r="H550">
        <f>IF(ISNUMBER(VLOOKUP($A550,pivotdata!$A$2:$V$777,COLUMN(H$1)-1,FALSE)),VLOOKUP($A550,pivotdata!$A$2:$V$777,COLUMN(H$1)-1,FALSE),0)</f>
        <v>99191</v>
      </c>
      <c r="I550">
        <f>IF(ISNUMBER(VLOOKUP($A550,pivotdata!$A$2:$V$777,COLUMN(I$1)-1,FALSE)),VLOOKUP($A550,pivotdata!$A$2:$V$777,COLUMN(I$1)-1,FALSE),0)</f>
        <v>26309</v>
      </c>
      <c r="J550">
        <f>IF(ISNUMBER(VLOOKUP($A550,pivotdata!$A$2:$V$777,COLUMN(J$1)-1,FALSE)),VLOOKUP($A550,pivotdata!$A$2:$V$777,COLUMN(J$1)-1,FALSE),0)</f>
        <v>46244</v>
      </c>
      <c r="K550">
        <f>IF(ISNUMBER(VLOOKUP($A550,pivotdata!$A$2:$V$777,COLUMN(K$1)-1,FALSE)),VLOOKUP($A550,pivotdata!$A$2:$V$777,COLUMN(K$1)-1,FALSE),0)</f>
        <v>38592</v>
      </c>
      <c r="L550">
        <f>IF(ISNUMBER(VLOOKUP($A550,pivotdata!$A$2:$V$777,COLUMN(L$1)-1,FALSE)),VLOOKUP($A550,pivotdata!$A$2:$V$777,COLUMN(L$1)-1,FALSE),0)</f>
        <v>60620</v>
      </c>
      <c r="M550">
        <f>IF(ISNUMBER(VLOOKUP($A550,pivotdata!$A$2:$V$777,COLUMN(M$1)-1,FALSE)),VLOOKUP($A550,pivotdata!$A$2:$V$777,COLUMN(M$1)-1,FALSE),0)</f>
        <v>51739</v>
      </c>
      <c r="N550">
        <f>IF(ISNUMBER(VLOOKUP($A550,pivotdata!$A$2:$V$777,COLUMN(N$1)-1,FALSE)),VLOOKUP($A550,pivotdata!$A$2:$V$777,COLUMN(N$1)-1,FALSE),0)</f>
        <v>46516</v>
      </c>
      <c r="O550">
        <f>IF(ISNUMBER(VLOOKUP($A550,pivotdata!$A$2:$V$777,COLUMN(O$1)-1,FALSE)),VLOOKUP($A550,pivotdata!$A$2:$V$777,COLUMN(O$1)-1,FALSE),0)</f>
        <v>34449</v>
      </c>
      <c r="P550">
        <f>IF(ISNUMBER(VLOOKUP($A550,pivotdata!$A$2:$V$777,COLUMN(P$1)-1,FALSE)),VLOOKUP($A550,pivotdata!$A$2:$V$777,COLUMN(P$1)-1,FALSE),0)</f>
        <v>17409</v>
      </c>
      <c r="Q550">
        <f>IF(ISNUMBER(VLOOKUP($A550,pivotdata!$A$2:$V$777,COLUMN(Q$1)-1,FALSE)),VLOOKUP($A550,pivotdata!$A$2:$V$777,COLUMN(Q$1)-1,FALSE),0)</f>
        <v>13452</v>
      </c>
      <c r="R550">
        <f>IF(ISNUMBER(VLOOKUP($A550,pivotdata!$A$2:$V$777,COLUMN(R$1)-1,FALSE)),VLOOKUP($A550,pivotdata!$A$2:$V$777,COLUMN(R$1)-1,FALSE),0)</f>
        <v>9607</v>
      </c>
      <c r="S550">
        <f>IF(ISNUMBER(VLOOKUP($A550,pivotdata!$A$2:$V$777,COLUMN(S$1)-1,FALSE)),VLOOKUP($A550,pivotdata!$A$2:$V$777,COLUMN(S$1)-1,FALSE),0)</f>
        <v>22510</v>
      </c>
      <c r="T550">
        <f>IF(ISNUMBER(VLOOKUP($A550,pivotdata!$A$2:$V$777,COLUMN(T$1)-1,FALSE)),VLOOKUP($A550,pivotdata!$A$2:$V$777,COLUMN(T$1)-1,FALSE),0)</f>
        <v>131599</v>
      </c>
      <c r="U550">
        <f>IF(ISNUMBER(VLOOKUP($A550,pivotdata!$A$2:$V$777,COLUMN(U$1)-1,FALSE)),VLOOKUP($A550,pivotdata!$A$2:$V$777,COLUMN(U$1)-1,FALSE),0)</f>
        <v>61350</v>
      </c>
      <c r="V550">
        <f>IF(ISNUMBER(VLOOKUP($A550,pivotdata!$A$2:$V$777,COLUMN(V$1)-1,FALSE)),VLOOKUP($A550,pivotdata!$A$2:$V$777,COLUMN(V$1)-1,FALSE),0)</f>
        <v>39861</v>
      </c>
      <c r="W550">
        <f>IF(ISNUMBER(VLOOKUP($A550,pivotdata!$A$2:$V$777,COLUMN(W$1)-1,FALSE)),VLOOKUP($A550,pivotdata!$A$2:$V$777,COLUMN(W$1)-1,FALSE),0)</f>
        <v>65393</v>
      </c>
    </row>
    <row r="551" spans="1:23" x14ac:dyDescent="0.25">
      <c r="A551" s="1">
        <v>7169</v>
      </c>
      <c r="B551" s="2" t="s">
        <v>253</v>
      </c>
      <c r="C551">
        <f>IF(ISNUMBER(VLOOKUP($A551,pivotdata!$A$2:$V$777,COLUMN(C$1)-1,FALSE)),VLOOKUP($A551,pivotdata!$A$2:$V$777,COLUMN(C$1)-1,FALSE),0)</f>
        <v>259131</v>
      </c>
      <c r="D551">
        <f>IF(ISNUMBER(VLOOKUP($A551,pivotdata!$A$2:$V$777,COLUMN(D$1)-1,FALSE)),VLOOKUP($A551,pivotdata!$A$2:$V$777,COLUMN(D$1)-1,FALSE),0)</f>
        <v>189338</v>
      </c>
      <c r="E551">
        <f>IF(ISNUMBER(VLOOKUP($A551,pivotdata!$A$2:$V$777,COLUMN(E$1)-1,FALSE)),VLOOKUP($A551,pivotdata!$A$2:$V$777,COLUMN(E$1)-1,FALSE),0)</f>
        <v>427383</v>
      </c>
      <c r="F551">
        <f>IF(ISNUMBER(VLOOKUP($A551,pivotdata!$A$2:$V$777,COLUMN(F$1)-1,FALSE)),VLOOKUP($A551,pivotdata!$A$2:$V$777,COLUMN(F$1)-1,FALSE),0)</f>
        <v>225212</v>
      </c>
      <c r="G551">
        <f>IF(ISNUMBER(VLOOKUP($A551,pivotdata!$A$2:$V$777,COLUMN(G$1)-1,FALSE)),VLOOKUP($A551,pivotdata!$A$2:$V$777,COLUMN(G$1)-1,FALSE),0)</f>
        <v>178404</v>
      </c>
      <c r="H551">
        <f>IF(ISNUMBER(VLOOKUP($A551,pivotdata!$A$2:$V$777,COLUMN(H$1)-1,FALSE)),VLOOKUP($A551,pivotdata!$A$2:$V$777,COLUMN(H$1)-1,FALSE),0)</f>
        <v>214382</v>
      </c>
      <c r="I551">
        <f>IF(ISNUMBER(VLOOKUP($A551,pivotdata!$A$2:$V$777,COLUMN(I$1)-1,FALSE)),VLOOKUP($A551,pivotdata!$A$2:$V$777,COLUMN(I$1)-1,FALSE),0)</f>
        <v>180563</v>
      </c>
      <c r="J551">
        <f>IF(ISNUMBER(VLOOKUP($A551,pivotdata!$A$2:$V$777,COLUMN(J$1)-1,FALSE)),VLOOKUP($A551,pivotdata!$A$2:$V$777,COLUMN(J$1)-1,FALSE),0)</f>
        <v>520398</v>
      </c>
      <c r="K551">
        <f>IF(ISNUMBER(VLOOKUP($A551,pivotdata!$A$2:$V$777,COLUMN(K$1)-1,FALSE)),VLOOKUP($A551,pivotdata!$A$2:$V$777,COLUMN(K$1)-1,FALSE),0)</f>
        <v>487380</v>
      </c>
      <c r="L551">
        <f>IF(ISNUMBER(VLOOKUP($A551,pivotdata!$A$2:$V$777,COLUMN(L$1)-1,FALSE)),VLOOKUP($A551,pivotdata!$A$2:$V$777,COLUMN(L$1)-1,FALSE),0)</f>
        <v>648496</v>
      </c>
      <c r="M551">
        <f>IF(ISNUMBER(VLOOKUP($A551,pivotdata!$A$2:$V$777,COLUMN(M$1)-1,FALSE)),VLOOKUP($A551,pivotdata!$A$2:$V$777,COLUMN(M$1)-1,FALSE),0)</f>
        <v>1437571</v>
      </c>
      <c r="N551">
        <f>IF(ISNUMBER(VLOOKUP($A551,pivotdata!$A$2:$V$777,COLUMN(N$1)-1,FALSE)),VLOOKUP($A551,pivotdata!$A$2:$V$777,COLUMN(N$1)-1,FALSE),0)</f>
        <v>726194</v>
      </c>
      <c r="O551">
        <f>IF(ISNUMBER(VLOOKUP($A551,pivotdata!$A$2:$V$777,COLUMN(O$1)-1,FALSE)),VLOOKUP($A551,pivotdata!$A$2:$V$777,COLUMN(O$1)-1,FALSE),0)</f>
        <v>1367905</v>
      </c>
      <c r="P551">
        <f>IF(ISNUMBER(VLOOKUP($A551,pivotdata!$A$2:$V$777,COLUMN(P$1)-1,FALSE)),VLOOKUP($A551,pivotdata!$A$2:$V$777,COLUMN(P$1)-1,FALSE),0)</f>
        <v>652511</v>
      </c>
      <c r="Q551">
        <f>IF(ISNUMBER(VLOOKUP($A551,pivotdata!$A$2:$V$777,COLUMN(Q$1)-1,FALSE)),VLOOKUP($A551,pivotdata!$A$2:$V$777,COLUMN(Q$1)-1,FALSE),0)</f>
        <v>780907</v>
      </c>
      <c r="R551">
        <f>IF(ISNUMBER(VLOOKUP($A551,pivotdata!$A$2:$V$777,COLUMN(R$1)-1,FALSE)),VLOOKUP($A551,pivotdata!$A$2:$V$777,COLUMN(R$1)-1,FALSE),0)</f>
        <v>1656279</v>
      </c>
      <c r="S551">
        <f>IF(ISNUMBER(VLOOKUP($A551,pivotdata!$A$2:$V$777,COLUMN(S$1)-1,FALSE)),VLOOKUP($A551,pivotdata!$A$2:$V$777,COLUMN(S$1)-1,FALSE),0)</f>
        <v>12625606</v>
      </c>
      <c r="T551">
        <f>IF(ISNUMBER(VLOOKUP($A551,pivotdata!$A$2:$V$777,COLUMN(T$1)-1,FALSE)),VLOOKUP($A551,pivotdata!$A$2:$V$777,COLUMN(T$1)-1,FALSE),0)</f>
        <v>4539899</v>
      </c>
      <c r="U551">
        <f>IF(ISNUMBER(VLOOKUP($A551,pivotdata!$A$2:$V$777,COLUMN(U$1)-1,FALSE)),VLOOKUP($A551,pivotdata!$A$2:$V$777,COLUMN(U$1)-1,FALSE),0)</f>
        <v>39028795</v>
      </c>
      <c r="V551">
        <f>IF(ISNUMBER(VLOOKUP($A551,pivotdata!$A$2:$V$777,COLUMN(V$1)-1,FALSE)),VLOOKUP($A551,pivotdata!$A$2:$V$777,COLUMN(V$1)-1,FALSE),0)</f>
        <v>33782225</v>
      </c>
      <c r="W551">
        <f>IF(ISNUMBER(VLOOKUP($A551,pivotdata!$A$2:$V$777,COLUMN(W$1)-1,FALSE)),VLOOKUP($A551,pivotdata!$A$2:$V$777,COLUMN(W$1)-1,FALSE),0)</f>
        <v>8665121</v>
      </c>
    </row>
    <row r="552" spans="1:23" x14ac:dyDescent="0.25">
      <c r="A552" s="1">
        <v>7187</v>
      </c>
      <c r="B552" s="2" t="s">
        <v>252</v>
      </c>
      <c r="C552">
        <f>IF(ISNUMBER(VLOOKUP($A552,pivotdata!$A$2:$V$777,COLUMN(C$1)-1,FALSE)),VLOOKUP($A552,pivotdata!$A$2:$V$777,COLUMN(C$1)-1,FALSE),0)</f>
        <v>0</v>
      </c>
      <c r="D552">
        <f>IF(ISNUMBER(VLOOKUP($A552,pivotdata!$A$2:$V$777,COLUMN(D$1)-1,FALSE)),VLOOKUP($A552,pivotdata!$A$2:$V$777,COLUMN(D$1)-1,FALSE),0)</f>
        <v>0</v>
      </c>
      <c r="E552">
        <f>IF(ISNUMBER(VLOOKUP($A552,pivotdata!$A$2:$V$777,COLUMN(E$1)-1,FALSE)),VLOOKUP($A552,pivotdata!$A$2:$V$777,COLUMN(E$1)-1,FALSE),0)</f>
        <v>0</v>
      </c>
      <c r="F552">
        <f>IF(ISNUMBER(VLOOKUP($A552,pivotdata!$A$2:$V$777,COLUMN(F$1)-1,FALSE)),VLOOKUP($A552,pivotdata!$A$2:$V$777,COLUMN(F$1)-1,FALSE),0)</f>
        <v>0</v>
      </c>
      <c r="G552">
        <f>IF(ISNUMBER(VLOOKUP($A552,pivotdata!$A$2:$V$777,COLUMN(G$1)-1,FALSE)),VLOOKUP($A552,pivotdata!$A$2:$V$777,COLUMN(G$1)-1,FALSE),0)</f>
        <v>0</v>
      </c>
      <c r="H552">
        <f>IF(ISNUMBER(VLOOKUP($A552,pivotdata!$A$2:$V$777,COLUMN(H$1)-1,FALSE)),VLOOKUP($A552,pivotdata!$A$2:$V$777,COLUMN(H$1)-1,FALSE),0)</f>
        <v>13085</v>
      </c>
      <c r="I552">
        <f>IF(ISNUMBER(VLOOKUP($A552,pivotdata!$A$2:$V$777,COLUMN(I$1)-1,FALSE)),VLOOKUP($A552,pivotdata!$A$2:$V$777,COLUMN(I$1)-1,FALSE),0)</f>
        <v>7644</v>
      </c>
      <c r="J552">
        <f>IF(ISNUMBER(VLOOKUP($A552,pivotdata!$A$2:$V$777,COLUMN(J$1)-1,FALSE)),VLOOKUP($A552,pivotdata!$A$2:$V$777,COLUMN(J$1)-1,FALSE),0)</f>
        <v>0</v>
      </c>
      <c r="K552">
        <f>IF(ISNUMBER(VLOOKUP($A552,pivotdata!$A$2:$V$777,COLUMN(K$1)-1,FALSE)),VLOOKUP($A552,pivotdata!$A$2:$V$777,COLUMN(K$1)-1,FALSE),0)</f>
        <v>0</v>
      </c>
      <c r="L552">
        <f>IF(ISNUMBER(VLOOKUP($A552,pivotdata!$A$2:$V$777,COLUMN(L$1)-1,FALSE)),VLOOKUP($A552,pivotdata!$A$2:$V$777,COLUMN(L$1)-1,FALSE),0)</f>
        <v>532</v>
      </c>
      <c r="M552">
        <f>IF(ISNUMBER(VLOOKUP($A552,pivotdata!$A$2:$V$777,COLUMN(M$1)-1,FALSE)),VLOOKUP($A552,pivotdata!$A$2:$V$777,COLUMN(M$1)-1,FALSE),0)</f>
        <v>1014</v>
      </c>
      <c r="N552">
        <f>IF(ISNUMBER(VLOOKUP($A552,pivotdata!$A$2:$V$777,COLUMN(N$1)-1,FALSE)),VLOOKUP($A552,pivotdata!$A$2:$V$777,COLUMN(N$1)-1,FALSE),0)</f>
        <v>0</v>
      </c>
      <c r="O552">
        <f>IF(ISNUMBER(VLOOKUP($A552,pivotdata!$A$2:$V$777,COLUMN(O$1)-1,FALSE)),VLOOKUP($A552,pivotdata!$A$2:$V$777,COLUMN(O$1)-1,FALSE),0)</f>
        <v>0</v>
      </c>
      <c r="P552">
        <f>IF(ISNUMBER(VLOOKUP($A552,pivotdata!$A$2:$V$777,COLUMN(P$1)-1,FALSE)),VLOOKUP($A552,pivotdata!$A$2:$V$777,COLUMN(P$1)-1,FALSE),0)</f>
        <v>6678</v>
      </c>
      <c r="Q552">
        <f>IF(ISNUMBER(VLOOKUP($A552,pivotdata!$A$2:$V$777,COLUMN(Q$1)-1,FALSE)),VLOOKUP($A552,pivotdata!$A$2:$V$777,COLUMN(Q$1)-1,FALSE),0)</f>
        <v>202</v>
      </c>
      <c r="R552">
        <f>IF(ISNUMBER(VLOOKUP($A552,pivotdata!$A$2:$V$777,COLUMN(R$1)-1,FALSE)),VLOOKUP($A552,pivotdata!$A$2:$V$777,COLUMN(R$1)-1,FALSE),0)</f>
        <v>0</v>
      </c>
      <c r="S552">
        <f>IF(ISNUMBER(VLOOKUP($A552,pivotdata!$A$2:$V$777,COLUMN(S$1)-1,FALSE)),VLOOKUP($A552,pivotdata!$A$2:$V$777,COLUMN(S$1)-1,FALSE),0)</f>
        <v>53</v>
      </c>
      <c r="T552">
        <f>IF(ISNUMBER(VLOOKUP($A552,pivotdata!$A$2:$V$777,COLUMN(T$1)-1,FALSE)),VLOOKUP($A552,pivotdata!$A$2:$V$777,COLUMN(T$1)-1,FALSE),0)</f>
        <v>0</v>
      </c>
      <c r="U552">
        <f>IF(ISNUMBER(VLOOKUP($A552,pivotdata!$A$2:$V$777,COLUMN(U$1)-1,FALSE)),VLOOKUP($A552,pivotdata!$A$2:$V$777,COLUMN(U$1)-1,FALSE),0)</f>
        <v>0</v>
      </c>
      <c r="V552">
        <f>IF(ISNUMBER(VLOOKUP($A552,pivotdata!$A$2:$V$777,COLUMN(V$1)-1,FALSE)),VLOOKUP($A552,pivotdata!$A$2:$V$777,COLUMN(V$1)-1,FALSE),0)</f>
        <v>0</v>
      </c>
      <c r="W552">
        <f>IF(ISNUMBER(VLOOKUP($A552,pivotdata!$A$2:$V$777,COLUMN(W$1)-1,FALSE)),VLOOKUP($A552,pivotdata!$A$2:$V$777,COLUMN(W$1)-1,FALSE),0)</f>
        <v>15300</v>
      </c>
    </row>
    <row r="553" spans="1:23" x14ac:dyDescent="0.25">
      <c r="A553" s="1">
        <v>7188</v>
      </c>
      <c r="B553" s="2" t="s">
        <v>251</v>
      </c>
      <c r="C553">
        <f>IF(ISNUMBER(VLOOKUP($A553,pivotdata!$A$2:$V$777,COLUMN(C$1)-1,FALSE)),VLOOKUP($A553,pivotdata!$A$2:$V$777,COLUMN(C$1)-1,FALSE),0)</f>
        <v>260619</v>
      </c>
      <c r="D553">
        <f>IF(ISNUMBER(VLOOKUP($A553,pivotdata!$A$2:$V$777,COLUMN(D$1)-1,FALSE)),VLOOKUP($A553,pivotdata!$A$2:$V$777,COLUMN(D$1)-1,FALSE),0)</f>
        <v>1356185</v>
      </c>
      <c r="E553">
        <f>IF(ISNUMBER(VLOOKUP($A553,pivotdata!$A$2:$V$777,COLUMN(E$1)-1,FALSE)),VLOOKUP($A553,pivotdata!$A$2:$V$777,COLUMN(E$1)-1,FALSE),0)</f>
        <v>460949</v>
      </c>
      <c r="F553">
        <f>IF(ISNUMBER(VLOOKUP($A553,pivotdata!$A$2:$V$777,COLUMN(F$1)-1,FALSE)),VLOOKUP($A553,pivotdata!$A$2:$V$777,COLUMN(F$1)-1,FALSE),0)</f>
        <v>629632</v>
      </c>
      <c r="G553">
        <f>IF(ISNUMBER(VLOOKUP($A553,pivotdata!$A$2:$V$777,COLUMN(G$1)-1,FALSE)),VLOOKUP($A553,pivotdata!$A$2:$V$777,COLUMN(G$1)-1,FALSE),0)</f>
        <v>1055466</v>
      </c>
      <c r="H553">
        <f>IF(ISNUMBER(VLOOKUP($A553,pivotdata!$A$2:$V$777,COLUMN(H$1)-1,FALSE)),VLOOKUP($A553,pivotdata!$A$2:$V$777,COLUMN(H$1)-1,FALSE),0)</f>
        <v>400416</v>
      </c>
      <c r="I553">
        <f>IF(ISNUMBER(VLOOKUP($A553,pivotdata!$A$2:$V$777,COLUMN(I$1)-1,FALSE)),VLOOKUP($A553,pivotdata!$A$2:$V$777,COLUMN(I$1)-1,FALSE),0)</f>
        <v>1150492</v>
      </c>
      <c r="J553">
        <f>IF(ISNUMBER(VLOOKUP($A553,pivotdata!$A$2:$V$777,COLUMN(J$1)-1,FALSE)),VLOOKUP($A553,pivotdata!$A$2:$V$777,COLUMN(J$1)-1,FALSE),0)</f>
        <v>1209043</v>
      </c>
      <c r="K553">
        <f>IF(ISNUMBER(VLOOKUP($A553,pivotdata!$A$2:$V$777,COLUMN(K$1)-1,FALSE)),VLOOKUP($A553,pivotdata!$A$2:$V$777,COLUMN(K$1)-1,FALSE),0)</f>
        <v>1060329</v>
      </c>
      <c r="L553">
        <f>IF(ISNUMBER(VLOOKUP($A553,pivotdata!$A$2:$V$777,COLUMN(L$1)-1,FALSE)),VLOOKUP($A553,pivotdata!$A$2:$V$777,COLUMN(L$1)-1,FALSE),0)</f>
        <v>1524240</v>
      </c>
      <c r="M553">
        <f>IF(ISNUMBER(VLOOKUP($A553,pivotdata!$A$2:$V$777,COLUMN(M$1)-1,FALSE)),VLOOKUP($A553,pivotdata!$A$2:$V$777,COLUMN(M$1)-1,FALSE),0)</f>
        <v>1379659</v>
      </c>
      <c r="N553">
        <f>IF(ISNUMBER(VLOOKUP($A553,pivotdata!$A$2:$V$777,COLUMN(N$1)-1,FALSE)),VLOOKUP($A553,pivotdata!$A$2:$V$777,COLUMN(N$1)-1,FALSE),0)</f>
        <v>4353765</v>
      </c>
      <c r="O553">
        <f>IF(ISNUMBER(VLOOKUP($A553,pivotdata!$A$2:$V$777,COLUMN(O$1)-1,FALSE)),VLOOKUP($A553,pivotdata!$A$2:$V$777,COLUMN(O$1)-1,FALSE),0)</f>
        <v>2471715</v>
      </c>
      <c r="P553">
        <f>IF(ISNUMBER(VLOOKUP($A553,pivotdata!$A$2:$V$777,COLUMN(P$1)-1,FALSE)),VLOOKUP($A553,pivotdata!$A$2:$V$777,COLUMN(P$1)-1,FALSE),0)</f>
        <v>5556214</v>
      </c>
      <c r="Q553">
        <f>IF(ISNUMBER(VLOOKUP($A553,pivotdata!$A$2:$V$777,COLUMN(Q$1)-1,FALSE)),VLOOKUP($A553,pivotdata!$A$2:$V$777,COLUMN(Q$1)-1,FALSE),0)</f>
        <v>2534384</v>
      </c>
      <c r="R553">
        <f>IF(ISNUMBER(VLOOKUP($A553,pivotdata!$A$2:$V$777,COLUMN(R$1)-1,FALSE)),VLOOKUP($A553,pivotdata!$A$2:$V$777,COLUMN(R$1)-1,FALSE),0)</f>
        <v>3064761</v>
      </c>
      <c r="S553">
        <f>IF(ISNUMBER(VLOOKUP($A553,pivotdata!$A$2:$V$777,COLUMN(S$1)-1,FALSE)),VLOOKUP($A553,pivotdata!$A$2:$V$777,COLUMN(S$1)-1,FALSE),0)</f>
        <v>2705851</v>
      </c>
      <c r="T553">
        <f>IF(ISNUMBER(VLOOKUP($A553,pivotdata!$A$2:$V$777,COLUMN(T$1)-1,FALSE)),VLOOKUP($A553,pivotdata!$A$2:$V$777,COLUMN(T$1)-1,FALSE),0)</f>
        <v>3121520</v>
      </c>
      <c r="U553">
        <f>IF(ISNUMBER(VLOOKUP($A553,pivotdata!$A$2:$V$777,COLUMN(U$1)-1,FALSE)),VLOOKUP($A553,pivotdata!$A$2:$V$777,COLUMN(U$1)-1,FALSE),0)</f>
        <v>4218446</v>
      </c>
      <c r="V553">
        <f>IF(ISNUMBER(VLOOKUP($A553,pivotdata!$A$2:$V$777,COLUMN(V$1)-1,FALSE)),VLOOKUP($A553,pivotdata!$A$2:$V$777,COLUMN(V$1)-1,FALSE),0)</f>
        <v>5415224</v>
      </c>
      <c r="W553">
        <f>IF(ISNUMBER(VLOOKUP($A553,pivotdata!$A$2:$V$777,COLUMN(W$1)-1,FALSE)),VLOOKUP($A553,pivotdata!$A$2:$V$777,COLUMN(W$1)-1,FALSE),0)</f>
        <v>7903201</v>
      </c>
    </row>
    <row r="554" spans="1:23" x14ac:dyDescent="0.25">
      <c r="A554" s="1">
        <v>7211</v>
      </c>
      <c r="B554" s="2" t="s">
        <v>250</v>
      </c>
      <c r="C554">
        <f>IF(ISNUMBER(VLOOKUP($A554,pivotdata!$A$2:$V$777,COLUMN(C$1)-1,FALSE)),VLOOKUP($A554,pivotdata!$A$2:$V$777,COLUMN(C$1)-1,FALSE),0)</f>
        <v>3957009</v>
      </c>
      <c r="D554">
        <f>IF(ISNUMBER(VLOOKUP($A554,pivotdata!$A$2:$V$777,COLUMN(D$1)-1,FALSE)),VLOOKUP($A554,pivotdata!$A$2:$V$777,COLUMN(D$1)-1,FALSE),0)</f>
        <v>4066244</v>
      </c>
      <c r="E554">
        <f>IF(ISNUMBER(VLOOKUP($A554,pivotdata!$A$2:$V$777,COLUMN(E$1)-1,FALSE)),VLOOKUP($A554,pivotdata!$A$2:$V$777,COLUMN(E$1)-1,FALSE),0)</f>
        <v>4323092</v>
      </c>
      <c r="F554">
        <f>IF(ISNUMBER(VLOOKUP($A554,pivotdata!$A$2:$V$777,COLUMN(F$1)-1,FALSE)),VLOOKUP($A554,pivotdata!$A$2:$V$777,COLUMN(F$1)-1,FALSE),0)</f>
        <v>2999193</v>
      </c>
      <c r="G554">
        <f>IF(ISNUMBER(VLOOKUP($A554,pivotdata!$A$2:$V$777,COLUMN(G$1)-1,FALSE)),VLOOKUP($A554,pivotdata!$A$2:$V$777,COLUMN(G$1)-1,FALSE),0)</f>
        <v>2292508</v>
      </c>
      <c r="H554">
        <f>IF(ISNUMBER(VLOOKUP($A554,pivotdata!$A$2:$V$777,COLUMN(H$1)-1,FALSE)),VLOOKUP($A554,pivotdata!$A$2:$V$777,COLUMN(H$1)-1,FALSE),0)</f>
        <v>1742038</v>
      </c>
      <c r="I554">
        <f>IF(ISNUMBER(VLOOKUP($A554,pivotdata!$A$2:$V$777,COLUMN(I$1)-1,FALSE)),VLOOKUP($A554,pivotdata!$A$2:$V$777,COLUMN(I$1)-1,FALSE),0)</f>
        <v>2954710</v>
      </c>
      <c r="J554">
        <f>IF(ISNUMBER(VLOOKUP($A554,pivotdata!$A$2:$V$777,COLUMN(J$1)-1,FALSE)),VLOOKUP($A554,pivotdata!$A$2:$V$777,COLUMN(J$1)-1,FALSE),0)</f>
        <v>4440193</v>
      </c>
      <c r="K554">
        <f>IF(ISNUMBER(VLOOKUP($A554,pivotdata!$A$2:$V$777,COLUMN(K$1)-1,FALSE)),VLOOKUP($A554,pivotdata!$A$2:$V$777,COLUMN(K$1)-1,FALSE),0)</f>
        <v>4924541</v>
      </c>
      <c r="L554">
        <f>IF(ISNUMBER(VLOOKUP($A554,pivotdata!$A$2:$V$777,COLUMN(L$1)-1,FALSE)),VLOOKUP($A554,pivotdata!$A$2:$V$777,COLUMN(L$1)-1,FALSE),0)</f>
        <v>4646538</v>
      </c>
      <c r="M554">
        <f>IF(ISNUMBER(VLOOKUP($A554,pivotdata!$A$2:$V$777,COLUMN(M$1)-1,FALSE)),VLOOKUP($A554,pivotdata!$A$2:$V$777,COLUMN(M$1)-1,FALSE),0)</f>
        <v>5512958</v>
      </c>
      <c r="N554">
        <f>IF(ISNUMBER(VLOOKUP($A554,pivotdata!$A$2:$V$777,COLUMN(N$1)-1,FALSE)),VLOOKUP($A554,pivotdata!$A$2:$V$777,COLUMN(N$1)-1,FALSE),0)</f>
        <v>6140464</v>
      </c>
      <c r="O554">
        <f>IF(ISNUMBER(VLOOKUP($A554,pivotdata!$A$2:$V$777,COLUMN(O$1)-1,FALSE)),VLOOKUP($A554,pivotdata!$A$2:$V$777,COLUMN(O$1)-1,FALSE),0)</f>
        <v>6191443</v>
      </c>
      <c r="P554">
        <f>IF(ISNUMBER(VLOOKUP($A554,pivotdata!$A$2:$V$777,COLUMN(P$1)-1,FALSE)),VLOOKUP($A554,pivotdata!$A$2:$V$777,COLUMN(P$1)-1,FALSE),0)</f>
        <v>5160280</v>
      </c>
      <c r="Q554">
        <f>IF(ISNUMBER(VLOOKUP($A554,pivotdata!$A$2:$V$777,COLUMN(Q$1)-1,FALSE)),VLOOKUP($A554,pivotdata!$A$2:$V$777,COLUMN(Q$1)-1,FALSE),0)</f>
        <v>4699330</v>
      </c>
      <c r="R554">
        <f>IF(ISNUMBER(VLOOKUP($A554,pivotdata!$A$2:$V$777,COLUMN(R$1)-1,FALSE)),VLOOKUP($A554,pivotdata!$A$2:$V$777,COLUMN(R$1)-1,FALSE),0)</f>
        <v>4401470</v>
      </c>
      <c r="S554">
        <f>IF(ISNUMBER(VLOOKUP($A554,pivotdata!$A$2:$V$777,COLUMN(S$1)-1,FALSE)),VLOOKUP($A554,pivotdata!$A$2:$V$777,COLUMN(S$1)-1,FALSE),0)</f>
        <v>14084830</v>
      </c>
      <c r="T554">
        <f>IF(ISNUMBER(VLOOKUP($A554,pivotdata!$A$2:$V$777,COLUMN(T$1)-1,FALSE)),VLOOKUP($A554,pivotdata!$A$2:$V$777,COLUMN(T$1)-1,FALSE),0)</f>
        <v>10834394</v>
      </c>
      <c r="U554">
        <f>IF(ISNUMBER(VLOOKUP($A554,pivotdata!$A$2:$V$777,COLUMN(U$1)-1,FALSE)),VLOOKUP($A554,pivotdata!$A$2:$V$777,COLUMN(U$1)-1,FALSE),0)</f>
        <v>13550070</v>
      </c>
      <c r="V554">
        <f>IF(ISNUMBER(VLOOKUP($A554,pivotdata!$A$2:$V$777,COLUMN(V$1)-1,FALSE)),VLOOKUP($A554,pivotdata!$A$2:$V$777,COLUMN(V$1)-1,FALSE),0)</f>
        <v>13843323</v>
      </c>
      <c r="W554">
        <f>IF(ISNUMBER(VLOOKUP($A554,pivotdata!$A$2:$V$777,COLUMN(W$1)-1,FALSE)),VLOOKUP($A554,pivotdata!$A$2:$V$777,COLUMN(W$1)-1,FALSE),0)</f>
        <v>20535504</v>
      </c>
    </row>
    <row r="555" spans="1:23" x14ac:dyDescent="0.25">
      <c r="A555" s="1">
        <v>7212</v>
      </c>
      <c r="B555" s="2" t="s">
        <v>249</v>
      </c>
      <c r="C555">
        <f>IF(ISNUMBER(VLOOKUP($A555,pivotdata!$A$2:$V$777,COLUMN(C$1)-1,FALSE)),VLOOKUP($A555,pivotdata!$A$2:$V$777,COLUMN(C$1)-1,FALSE),0)</f>
        <v>2662848</v>
      </c>
      <c r="D555">
        <f>IF(ISNUMBER(VLOOKUP($A555,pivotdata!$A$2:$V$777,COLUMN(D$1)-1,FALSE)),VLOOKUP($A555,pivotdata!$A$2:$V$777,COLUMN(D$1)-1,FALSE),0)</f>
        <v>2485596</v>
      </c>
      <c r="E555">
        <f>IF(ISNUMBER(VLOOKUP($A555,pivotdata!$A$2:$V$777,COLUMN(E$1)-1,FALSE)),VLOOKUP($A555,pivotdata!$A$2:$V$777,COLUMN(E$1)-1,FALSE),0)</f>
        <v>4992822</v>
      </c>
      <c r="F555">
        <f>IF(ISNUMBER(VLOOKUP($A555,pivotdata!$A$2:$V$777,COLUMN(F$1)-1,FALSE)),VLOOKUP($A555,pivotdata!$A$2:$V$777,COLUMN(F$1)-1,FALSE),0)</f>
        <v>3667366</v>
      </c>
      <c r="G555">
        <f>IF(ISNUMBER(VLOOKUP($A555,pivotdata!$A$2:$V$777,COLUMN(G$1)-1,FALSE)),VLOOKUP($A555,pivotdata!$A$2:$V$777,COLUMN(G$1)-1,FALSE),0)</f>
        <v>2881897</v>
      </c>
      <c r="H555">
        <f>IF(ISNUMBER(VLOOKUP($A555,pivotdata!$A$2:$V$777,COLUMN(H$1)-1,FALSE)),VLOOKUP($A555,pivotdata!$A$2:$V$777,COLUMN(H$1)-1,FALSE),0)</f>
        <v>1931184</v>
      </c>
      <c r="I555">
        <f>IF(ISNUMBER(VLOOKUP($A555,pivotdata!$A$2:$V$777,COLUMN(I$1)-1,FALSE)),VLOOKUP($A555,pivotdata!$A$2:$V$777,COLUMN(I$1)-1,FALSE),0)</f>
        <v>1860399</v>
      </c>
      <c r="J555">
        <f>IF(ISNUMBER(VLOOKUP($A555,pivotdata!$A$2:$V$777,COLUMN(J$1)-1,FALSE)),VLOOKUP($A555,pivotdata!$A$2:$V$777,COLUMN(J$1)-1,FALSE),0)</f>
        <v>3167487</v>
      </c>
      <c r="K555">
        <f>IF(ISNUMBER(VLOOKUP($A555,pivotdata!$A$2:$V$777,COLUMN(K$1)-1,FALSE)),VLOOKUP($A555,pivotdata!$A$2:$V$777,COLUMN(K$1)-1,FALSE),0)</f>
        <v>3810184</v>
      </c>
      <c r="L555">
        <f>IF(ISNUMBER(VLOOKUP($A555,pivotdata!$A$2:$V$777,COLUMN(L$1)-1,FALSE)),VLOOKUP($A555,pivotdata!$A$2:$V$777,COLUMN(L$1)-1,FALSE),0)</f>
        <v>3222263</v>
      </c>
      <c r="M555">
        <f>IF(ISNUMBER(VLOOKUP($A555,pivotdata!$A$2:$V$777,COLUMN(M$1)-1,FALSE)),VLOOKUP($A555,pivotdata!$A$2:$V$777,COLUMN(M$1)-1,FALSE),0)</f>
        <v>3274152</v>
      </c>
      <c r="N555">
        <f>IF(ISNUMBER(VLOOKUP($A555,pivotdata!$A$2:$V$777,COLUMN(N$1)-1,FALSE)),VLOOKUP($A555,pivotdata!$A$2:$V$777,COLUMN(N$1)-1,FALSE),0)</f>
        <v>5179906</v>
      </c>
      <c r="O555">
        <f>IF(ISNUMBER(VLOOKUP($A555,pivotdata!$A$2:$V$777,COLUMN(O$1)-1,FALSE)),VLOOKUP($A555,pivotdata!$A$2:$V$777,COLUMN(O$1)-1,FALSE),0)</f>
        <v>5231784</v>
      </c>
      <c r="P555">
        <f>IF(ISNUMBER(VLOOKUP($A555,pivotdata!$A$2:$V$777,COLUMN(P$1)-1,FALSE)),VLOOKUP($A555,pivotdata!$A$2:$V$777,COLUMN(P$1)-1,FALSE),0)</f>
        <v>7764335</v>
      </c>
      <c r="Q555">
        <f>IF(ISNUMBER(VLOOKUP($A555,pivotdata!$A$2:$V$777,COLUMN(Q$1)-1,FALSE)),VLOOKUP($A555,pivotdata!$A$2:$V$777,COLUMN(Q$1)-1,FALSE),0)</f>
        <v>7947016</v>
      </c>
      <c r="R555">
        <f>IF(ISNUMBER(VLOOKUP($A555,pivotdata!$A$2:$V$777,COLUMN(R$1)-1,FALSE)),VLOOKUP($A555,pivotdata!$A$2:$V$777,COLUMN(R$1)-1,FALSE),0)</f>
        <v>9375947</v>
      </c>
      <c r="S555">
        <f>IF(ISNUMBER(VLOOKUP($A555,pivotdata!$A$2:$V$777,COLUMN(S$1)-1,FALSE)),VLOOKUP($A555,pivotdata!$A$2:$V$777,COLUMN(S$1)-1,FALSE),0)</f>
        <v>10592723</v>
      </c>
      <c r="T555">
        <f>IF(ISNUMBER(VLOOKUP($A555,pivotdata!$A$2:$V$777,COLUMN(T$1)-1,FALSE)),VLOOKUP($A555,pivotdata!$A$2:$V$777,COLUMN(T$1)-1,FALSE),0)</f>
        <v>8111544</v>
      </c>
      <c r="U555">
        <f>IF(ISNUMBER(VLOOKUP($A555,pivotdata!$A$2:$V$777,COLUMN(U$1)-1,FALSE)),VLOOKUP($A555,pivotdata!$A$2:$V$777,COLUMN(U$1)-1,FALSE),0)</f>
        <v>10431409</v>
      </c>
      <c r="V555">
        <f>IF(ISNUMBER(VLOOKUP($A555,pivotdata!$A$2:$V$777,COLUMN(V$1)-1,FALSE)),VLOOKUP($A555,pivotdata!$A$2:$V$777,COLUMN(V$1)-1,FALSE),0)</f>
        <v>13373936</v>
      </c>
      <c r="W555">
        <f>IF(ISNUMBER(VLOOKUP($A555,pivotdata!$A$2:$V$777,COLUMN(W$1)-1,FALSE)),VLOOKUP($A555,pivotdata!$A$2:$V$777,COLUMN(W$1)-1,FALSE),0)</f>
        <v>18669873</v>
      </c>
    </row>
    <row r="556" spans="1:23" x14ac:dyDescent="0.25">
      <c r="A556" s="1">
        <v>7213</v>
      </c>
      <c r="B556" s="2" t="s">
        <v>248</v>
      </c>
      <c r="C556">
        <f>IF(ISNUMBER(VLOOKUP($A556,pivotdata!$A$2:$V$777,COLUMN(C$1)-1,FALSE)),VLOOKUP($A556,pivotdata!$A$2:$V$777,COLUMN(C$1)-1,FALSE),0)</f>
        <v>401740</v>
      </c>
      <c r="D556">
        <f>IF(ISNUMBER(VLOOKUP($A556,pivotdata!$A$2:$V$777,COLUMN(D$1)-1,FALSE)),VLOOKUP($A556,pivotdata!$A$2:$V$777,COLUMN(D$1)-1,FALSE),0)</f>
        <v>309209</v>
      </c>
      <c r="E556">
        <f>IF(ISNUMBER(VLOOKUP($A556,pivotdata!$A$2:$V$777,COLUMN(E$1)-1,FALSE)),VLOOKUP($A556,pivotdata!$A$2:$V$777,COLUMN(E$1)-1,FALSE),0)</f>
        <v>1290143</v>
      </c>
      <c r="F556">
        <f>IF(ISNUMBER(VLOOKUP($A556,pivotdata!$A$2:$V$777,COLUMN(F$1)-1,FALSE)),VLOOKUP($A556,pivotdata!$A$2:$V$777,COLUMN(F$1)-1,FALSE),0)</f>
        <v>625624</v>
      </c>
      <c r="G556">
        <f>IF(ISNUMBER(VLOOKUP($A556,pivotdata!$A$2:$V$777,COLUMN(G$1)-1,FALSE)),VLOOKUP($A556,pivotdata!$A$2:$V$777,COLUMN(G$1)-1,FALSE),0)</f>
        <v>946903</v>
      </c>
      <c r="H556">
        <f>IF(ISNUMBER(VLOOKUP($A556,pivotdata!$A$2:$V$777,COLUMN(H$1)-1,FALSE)),VLOOKUP($A556,pivotdata!$A$2:$V$777,COLUMN(H$1)-1,FALSE),0)</f>
        <v>821681</v>
      </c>
      <c r="I556">
        <f>IF(ISNUMBER(VLOOKUP($A556,pivotdata!$A$2:$V$777,COLUMN(I$1)-1,FALSE)),VLOOKUP($A556,pivotdata!$A$2:$V$777,COLUMN(I$1)-1,FALSE),0)</f>
        <v>1849229</v>
      </c>
      <c r="J556">
        <f>IF(ISNUMBER(VLOOKUP($A556,pivotdata!$A$2:$V$777,COLUMN(J$1)-1,FALSE)),VLOOKUP($A556,pivotdata!$A$2:$V$777,COLUMN(J$1)-1,FALSE),0)</f>
        <v>1493137</v>
      </c>
      <c r="K556">
        <f>IF(ISNUMBER(VLOOKUP($A556,pivotdata!$A$2:$V$777,COLUMN(K$1)-1,FALSE)),VLOOKUP($A556,pivotdata!$A$2:$V$777,COLUMN(K$1)-1,FALSE),0)</f>
        <v>2743091</v>
      </c>
      <c r="L556">
        <f>IF(ISNUMBER(VLOOKUP($A556,pivotdata!$A$2:$V$777,COLUMN(L$1)-1,FALSE)),VLOOKUP($A556,pivotdata!$A$2:$V$777,COLUMN(L$1)-1,FALSE),0)</f>
        <v>3041543</v>
      </c>
      <c r="M556">
        <f>IF(ISNUMBER(VLOOKUP($A556,pivotdata!$A$2:$V$777,COLUMN(M$1)-1,FALSE)),VLOOKUP($A556,pivotdata!$A$2:$V$777,COLUMN(M$1)-1,FALSE),0)</f>
        <v>3984113</v>
      </c>
      <c r="N556">
        <f>IF(ISNUMBER(VLOOKUP($A556,pivotdata!$A$2:$V$777,COLUMN(N$1)-1,FALSE)),VLOOKUP($A556,pivotdata!$A$2:$V$777,COLUMN(N$1)-1,FALSE),0)</f>
        <v>4288012</v>
      </c>
      <c r="O556">
        <f>IF(ISNUMBER(VLOOKUP($A556,pivotdata!$A$2:$V$777,COLUMN(O$1)-1,FALSE)),VLOOKUP($A556,pivotdata!$A$2:$V$777,COLUMN(O$1)-1,FALSE),0)</f>
        <v>2916470</v>
      </c>
      <c r="P556">
        <f>IF(ISNUMBER(VLOOKUP($A556,pivotdata!$A$2:$V$777,COLUMN(P$1)-1,FALSE)),VLOOKUP($A556,pivotdata!$A$2:$V$777,COLUMN(P$1)-1,FALSE),0)</f>
        <v>2838568</v>
      </c>
      <c r="Q556">
        <f>IF(ISNUMBER(VLOOKUP($A556,pivotdata!$A$2:$V$777,COLUMN(Q$1)-1,FALSE)),VLOOKUP($A556,pivotdata!$A$2:$V$777,COLUMN(Q$1)-1,FALSE),0)</f>
        <v>3551902</v>
      </c>
      <c r="R556">
        <f>IF(ISNUMBER(VLOOKUP($A556,pivotdata!$A$2:$V$777,COLUMN(R$1)-1,FALSE)),VLOOKUP($A556,pivotdata!$A$2:$V$777,COLUMN(R$1)-1,FALSE),0)</f>
        <v>4674535</v>
      </c>
      <c r="S556">
        <f>IF(ISNUMBER(VLOOKUP($A556,pivotdata!$A$2:$V$777,COLUMN(S$1)-1,FALSE)),VLOOKUP($A556,pivotdata!$A$2:$V$777,COLUMN(S$1)-1,FALSE),0)</f>
        <v>4761740</v>
      </c>
      <c r="T556">
        <f>IF(ISNUMBER(VLOOKUP($A556,pivotdata!$A$2:$V$777,COLUMN(T$1)-1,FALSE)),VLOOKUP($A556,pivotdata!$A$2:$V$777,COLUMN(T$1)-1,FALSE),0)</f>
        <v>4818833</v>
      </c>
      <c r="U556">
        <f>IF(ISNUMBER(VLOOKUP($A556,pivotdata!$A$2:$V$777,COLUMN(U$1)-1,FALSE)),VLOOKUP($A556,pivotdata!$A$2:$V$777,COLUMN(U$1)-1,FALSE),0)</f>
        <v>6498396</v>
      </c>
      <c r="V556">
        <f>IF(ISNUMBER(VLOOKUP($A556,pivotdata!$A$2:$V$777,COLUMN(V$1)-1,FALSE)),VLOOKUP($A556,pivotdata!$A$2:$V$777,COLUMN(V$1)-1,FALSE),0)</f>
        <v>10834413</v>
      </c>
      <c r="W556">
        <f>IF(ISNUMBER(VLOOKUP($A556,pivotdata!$A$2:$V$777,COLUMN(W$1)-1,FALSE)),VLOOKUP($A556,pivotdata!$A$2:$V$777,COLUMN(W$1)-1,FALSE),0)</f>
        <v>12495937</v>
      </c>
    </row>
    <row r="557" spans="1:23" x14ac:dyDescent="0.25">
      <c r="A557" s="1">
        <v>7219</v>
      </c>
      <c r="B557" s="2" t="s">
        <v>247</v>
      </c>
      <c r="C557">
        <f>IF(ISNUMBER(VLOOKUP($A557,pivotdata!$A$2:$V$777,COLUMN(C$1)-1,FALSE)),VLOOKUP($A557,pivotdata!$A$2:$V$777,COLUMN(C$1)-1,FALSE),0)</f>
        <v>624207</v>
      </c>
      <c r="D557">
        <f>IF(ISNUMBER(VLOOKUP($A557,pivotdata!$A$2:$V$777,COLUMN(D$1)-1,FALSE)),VLOOKUP($A557,pivotdata!$A$2:$V$777,COLUMN(D$1)-1,FALSE),0)</f>
        <v>1311908</v>
      </c>
      <c r="E557">
        <f>IF(ISNUMBER(VLOOKUP($A557,pivotdata!$A$2:$V$777,COLUMN(E$1)-1,FALSE)),VLOOKUP($A557,pivotdata!$A$2:$V$777,COLUMN(E$1)-1,FALSE),0)</f>
        <v>3687179</v>
      </c>
      <c r="F557">
        <f>IF(ISNUMBER(VLOOKUP($A557,pivotdata!$A$2:$V$777,COLUMN(F$1)-1,FALSE)),VLOOKUP($A557,pivotdata!$A$2:$V$777,COLUMN(F$1)-1,FALSE),0)</f>
        <v>4769091</v>
      </c>
      <c r="G557">
        <f>IF(ISNUMBER(VLOOKUP($A557,pivotdata!$A$2:$V$777,COLUMN(G$1)-1,FALSE)),VLOOKUP($A557,pivotdata!$A$2:$V$777,COLUMN(G$1)-1,FALSE),0)</f>
        <v>3959287</v>
      </c>
      <c r="H557">
        <f>IF(ISNUMBER(VLOOKUP($A557,pivotdata!$A$2:$V$777,COLUMN(H$1)-1,FALSE)),VLOOKUP($A557,pivotdata!$A$2:$V$777,COLUMN(H$1)-1,FALSE),0)</f>
        <v>2365779</v>
      </c>
      <c r="I557">
        <f>IF(ISNUMBER(VLOOKUP($A557,pivotdata!$A$2:$V$777,COLUMN(I$1)-1,FALSE)),VLOOKUP($A557,pivotdata!$A$2:$V$777,COLUMN(I$1)-1,FALSE),0)</f>
        <v>2896751</v>
      </c>
      <c r="J557">
        <f>IF(ISNUMBER(VLOOKUP($A557,pivotdata!$A$2:$V$777,COLUMN(J$1)-1,FALSE)),VLOOKUP($A557,pivotdata!$A$2:$V$777,COLUMN(J$1)-1,FALSE),0)</f>
        <v>1762531</v>
      </c>
      <c r="K557">
        <f>IF(ISNUMBER(VLOOKUP($A557,pivotdata!$A$2:$V$777,COLUMN(K$1)-1,FALSE)),VLOOKUP($A557,pivotdata!$A$2:$V$777,COLUMN(K$1)-1,FALSE),0)</f>
        <v>1780101</v>
      </c>
      <c r="L557">
        <f>IF(ISNUMBER(VLOOKUP($A557,pivotdata!$A$2:$V$777,COLUMN(L$1)-1,FALSE)),VLOOKUP($A557,pivotdata!$A$2:$V$777,COLUMN(L$1)-1,FALSE),0)</f>
        <v>3601627</v>
      </c>
      <c r="M557">
        <f>IF(ISNUMBER(VLOOKUP($A557,pivotdata!$A$2:$V$777,COLUMN(M$1)-1,FALSE)),VLOOKUP($A557,pivotdata!$A$2:$V$777,COLUMN(M$1)-1,FALSE),0)</f>
        <v>5597749</v>
      </c>
      <c r="N557">
        <f>IF(ISNUMBER(VLOOKUP($A557,pivotdata!$A$2:$V$777,COLUMN(N$1)-1,FALSE)),VLOOKUP($A557,pivotdata!$A$2:$V$777,COLUMN(N$1)-1,FALSE),0)</f>
        <v>3530752</v>
      </c>
      <c r="O557">
        <f>IF(ISNUMBER(VLOOKUP($A557,pivotdata!$A$2:$V$777,COLUMN(O$1)-1,FALSE)),VLOOKUP($A557,pivotdata!$A$2:$V$777,COLUMN(O$1)-1,FALSE),0)</f>
        <v>3172982</v>
      </c>
      <c r="P557">
        <f>IF(ISNUMBER(VLOOKUP($A557,pivotdata!$A$2:$V$777,COLUMN(P$1)-1,FALSE)),VLOOKUP($A557,pivotdata!$A$2:$V$777,COLUMN(P$1)-1,FALSE),0)</f>
        <v>4205694</v>
      </c>
      <c r="Q557">
        <f>IF(ISNUMBER(VLOOKUP($A557,pivotdata!$A$2:$V$777,COLUMN(Q$1)-1,FALSE)),VLOOKUP($A557,pivotdata!$A$2:$V$777,COLUMN(Q$1)-1,FALSE),0)</f>
        <v>3491675</v>
      </c>
      <c r="R557">
        <f>IF(ISNUMBER(VLOOKUP($A557,pivotdata!$A$2:$V$777,COLUMN(R$1)-1,FALSE)),VLOOKUP($A557,pivotdata!$A$2:$V$777,COLUMN(R$1)-1,FALSE),0)</f>
        <v>4837061</v>
      </c>
      <c r="S557">
        <f>IF(ISNUMBER(VLOOKUP($A557,pivotdata!$A$2:$V$777,COLUMN(S$1)-1,FALSE)),VLOOKUP($A557,pivotdata!$A$2:$V$777,COLUMN(S$1)-1,FALSE),0)</f>
        <v>4505626</v>
      </c>
      <c r="T557">
        <f>IF(ISNUMBER(VLOOKUP($A557,pivotdata!$A$2:$V$777,COLUMN(T$1)-1,FALSE)),VLOOKUP($A557,pivotdata!$A$2:$V$777,COLUMN(T$1)-1,FALSE),0)</f>
        <v>7850622</v>
      </c>
      <c r="U557">
        <f>IF(ISNUMBER(VLOOKUP($A557,pivotdata!$A$2:$V$777,COLUMN(U$1)-1,FALSE)),VLOOKUP($A557,pivotdata!$A$2:$V$777,COLUMN(U$1)-1,FALSE),0)</f>
        <v>9015488</v>
      </c>
      <c r="V557">
        <f>IF(ISNUMBER(VLOOKUP($A557,pivotdata!$A$2:$V$777,COLUMN(V$1)-1,FALSE)),VLOOKUP($A557,pivotdata!$A$2:$V$777,COLUMN(V$1)-1,FALSE),0)</f>
        <v>12323587</v>
      </c>
      <c r="W557">
        <f>IF(ISNUMBER(VLOOKUP($A557,pivotdata!$A$2:$V$777,COLUMN(W$1)-1,FALSE)),VLOOKUP($A557,pivotdata!$A$2:$V$777,COLUMN(W$1)-1,FALSE),0)</f>
        <v>20464242</v>
      </c>
    </row>
    <row r="558" spans="1:23" x14ac:dyDescent="0.25">
      <c r="A558" s="1">
        <v>7223</v>
      </c>
      <c r="B558" s="2" t="s">
        <v>246</v>
      </c>
      <c r="C558">
        <f>IF(ISNUMBER(VLOOKUP($A558,pivotdata!$A$2:$V$777,COLUMN(C$1)-1,FALSE)),VLOOKUP($A558,pivotdata!$A$2:$V$777,COLUMN(C$1)-1,FALSE),0)</f>
        <v>0</v>
      </c>
      <c r="D558">
        <f>IF(ISNUMBER(VLOOKUP($A558,pivotdata!$A$2:$V$777,COLUMN(D$1)-1,FALSE)),VLOOKUP($A558,pivotdata!$A$2:$V$777,COLUMN(D$1)-1,FALSE),0)</f>
        <v>0</v>
      </c>
      <c r="E558">
        <f>IF(ISNUMBER(VLOOKUP($A558,pivotdata!$A$2:$V$777,COLUMN(E$1)-1,FALSE)),VLOOKUP($A558,pivotdata!$A$2:$V$777,COLUMN(E$1)-1,FALSE),0)</f>
        <v>0</v>
      </c>
      <c r="F558">
        <f>IF(ISNUMBER(VLOOKUP($A558,pivotdata!$A$2:$V$777,COLUMN(F$1)-1,FALSE)),VLOOKUP($A558,pivotdata!$A$2:$V$777,COLUMN(F$1)-1,FALSE),0)</f>
        <v>0</v>
      </c>
      <c r="G558">
        <f>IF(ISNUMBER(VLOOKUP($A558,pivotdata!$A$2:$V$777,COLUMN(G$1)-1,FALSE)),VLOOKUP($A558,pivotdata!$A$2:$V$777,COLUMN(G$1)-1,FALSE),0)</f>
        <v>0</v>
      </c>
      <c r="H558">
        <f>IF(ISNUMBER(VLOOKUP($A558,pivotdata!$A$2:$V$777,COLUMN(H$1)-1,FALSE)),VLOOKUP($A558,pivotdata!$A$2:$V$777,COLUMN(H$1)-1,FALSE),0)</f>
        <v>0</v>
      </c>
      <c r="I558">
        <f>IF(ISNUMBER(VLOOKUP($A558,pivotdata!$A$2:$V$777,COLUMN(I$1)-1,FALSE)),VLOOKUP($A558,pivotdata!$A$2:$V$777,COLUMN(I$1)-1,FALSE),0)</f>
        <v>0</v>
      </c>
      <c r="J558">
        <f>IF(ISNUMBER(VLOOKUP($A558,pivotdata!$A$2:$V$777,COLUMN(J$1)-1,FALSE)),VLOOKUP($A558,pivotdata!$A$2:$V$777,COLUMN(J$1)-1,FALSE),0)</f>
        <v>494942</v>
      </c>
      <c r="K558">
        <f>IF(ISNUMBER(VLOOKUP($A558,pivotdata!$A$2:$V$777,COLUMN(K$1)-1,FALSE)),VLOOKUP($A558,pivotdata!$A$2:$V$777,COLUMN(K$1)-1,FALSE),0)</f>
        <v>330253</v>
      </c>
      <c r="L558">
        <f>IF(ISNUMBER(VLOOKUP($A558,pivotdata!$A$2:$V$777,COLUMN(L$1)-1,FALSE)),VLOOKUP($A558,pivotdata!$A$2:$V$777,COLUMN(L$1)-1,FALSE),0)</f>
        <v>0</v>
      </c>
      <c r="M558">
        <f>IF(ISNUMBER(VLOOKUP($A558,pivotdata!$A$2:$V$777,COLUMN(M$1)-1,FALSE)),VLOOKUP($A558,pivotdata!$A$2:$V$777,COLUMN(M$1)-1,FALSE),0)</f>
        <v>0</v>
      </c>
      <c r="N558">
        <f>IF(ISNUMBER(VLOOKUP($A558,pivotdata!$A$2:$V$777,COLUMN(N$1)-1,FALSE)),VLOOKUP($A558,pivotdata!$A$2:$V$777,COLUMN(N$1)-1,FALSE),0)</f>
        <v>0</v>
      </c>
      <c r="O558">
        <f>IF(ISNUMBER(VLOOKUP($A558,pivotdata!$A$2:$V$777,COLUMN(O$1)-1,FALSE)),VLOOKUP($A558,pivotdata!$A$2:$V$777,COLUMN(O$1)-1,FALSE),0)</f>
        <v>0</v>
      </c>
      <c r="P558">
        <f>IF(ISNUMBER(VLOOKUP($A558,pivotdata!$A$2:$V$777,COLUMN(P$1)-1,FALSE)),VLOOKUP($A558,pivotdata!$A$2:$V$777,COLUMN(P$1)-1,FALSE),0)</f>
        <v>86291</v>
      </c>
      <c r="Q558">
        <f>IF(ISNUMBER(VLOOKUP($A558,pivotdata!$A$2:$V$777,COLUMN(Q$1)-1,FALSE)),VLOOKUP($A558,pivotdata!$A$2:$V$777,COLUMN(Q$1)-1,FALSE),0)</f>
        <v>0</v>
      </c>
      <c r="R558">
        <f>IF(ISNUMBER(VLOOKUP($A558,pivotdata!$A$2:$V$777,COLUMN(R$1)-1,FALSE)),VLOOKUP($A558,pivotdata!$A$2:$V$777,COLUMN(R$1)-1,FALSE),0)</f>
        <v>115578</v>
      </c>
      <c r="S558">
        <f>IF(ISNUMBER(VLOOKUP($A558,pivotdata!$A$2:$V$777,COLUMN(S$1)-1,FALSE)),VLOOKUP($A558,pivotdata!$A$2:$V$777,COLUMN(S$1)-1,FALSE),0)</f>
        <v>59040</v>
      </c>
      <c r="T558">
        <f>IF(ISNUMBER(VLOOKUP($A558,pivotdata!$A$2:$V$777,COLUMN(T$1)-1,FALSE)),VLOOKUP($A558,pivotdata!$A$2:$V$777,COLUMN(T$1)-1,FALSE),0)</f>
        <v>0</v>
      </c>
      <c r="U558">
        <f>IF(ISNUMBER(VLOOKUP($A558,pivotdata!$A$2:$V$777,COLUMN(U$1)-1,FALSE)),VLOOKUP($A558,pivotdata!$A$2:$V$777,COLUMN(U$1)-1,FALSE),0)</f>
        <v>53194</v>
      </c>
      <c r="V558">
        <f>IF(ISNUMBER(VLOOKUP($A558,pivotdata!$A$2:$V$777,COLUMN(V$1)-1,FALSE)),VLOOKUP($A558,pivotdata!$A$2:$V$777,COLUMN(V$1)-1,FALSE),0)</f>
        <v>0</v>
      </c>
      <c r="W558">
        <f>IF(ISNUMBER(VLOOKUP($A558,pivotdata!$A$2:$V$777,COLUMN(W$1)-1,FALSE)),VLOOKUP($A558,pivotdata!$A$2:$V$777,COLUMN(W$1)-1,FALSE),0)</f>
        <v>0</v>
      </c>
    </row>
    <row r="559" spans="1:23" x14ac:dyDescent="0.25">
      <c r="A559" s="1">
        <v>7224</v>
      </c>
      <c r="B559" s="2" t="s">
        <v>245</v>
      </c>
      <c r="C559">
        <f>IF(ISNUMBER(VLOOKUP($A559,pivotdata!$A$2:$V$777,COLUMN(C$1)-1,FALSE)),VLOOKUP($A559,pivotdata!$A$2:$V$777,COLUMN(C$1)-1,FALSE),0)</f>
        <v>4404123</v>
      </c>
      <c r="D559">
        <f>IF(ISNUMBER(VLOOKUP($A559,pivotdata!$A$2:$V$777,COLUMN(D$1)-1,FALSE)),VLOOKUP($A559,pivotdata!$A$2:$V$777,COLUMN(D$1)-1,FALSE),0)</f>
        <v>2514923</v>
      </c>
      <c r="E559">
        <f>IF(ISNUMBER(VLOOKUP($A559,pivotdata!$A$2:$V$777,COLUMN(E$1)-1,FALSE)),VLOOKUP($A559,pivotdata!$A$2:$V$777,COLUMN(E$1)-1,FALSE),0)</f>
        <v>3455652</v>
      </c>
      <c r="F559">
        <f>IF(ISNUMBER(VLOOKUP($A559,pivotdata!$A$2:$V$777,COLUMN(F$1)-1,FALSE)),VLOOKUP($A559,pivotdata!$A$2:$V$777,COLUMN(F$1)-1,FALSE),0)</f>
        <v>2738837</v>
      </c>
      <c r="G559">
        <f>IF(ISNUMBER(VLOOKUP($A559,pivotdata!$A$2:$V$777,COLUMN(G$1)-1,FALSE)),VLOOKUP($A559,pivotdata!$A$2:$V$777,COLUMN(G$1)-1,FALSE),0)</f>
        <v>2523122</v>
      </c>
      <c r="H559">
        <f>IF(ISNUMBER(VLOOKUP($A559,pivotdata!$A$2:$V$777,COLUMN(H$1)-1,FALSE)),VLOOKUP($A559,pivotdata!$A$2:$V$777,COLUMN(H$1)-1,FALSE),0)</f>
        <v>2245200</v>
      </c>
      <c r="I559">
        <f>IF(ISNUMBER(VLOOKUP($A559,pivotdata!$A$2:$V$777,COLUMN(I$1)-1,FALSE)),VLOOKUP($A559,pivotdata!$A$2:$V$777,COLUMN(I$1)-1,FALSE),0)</f>
        <v>1598416</v>
      </c>
      <c r="J559">
        <f>IF(ISNUMBER(VLOOKUP($A559,pivotdata!$A$2:$V$777,COLUMN(J$1)-1,FALSE)),VLOOKUP($A559,pivotdata!$A$2:$V$777,COLUMN(J$1)-1,FALSE),0)</f>
        <v>4992086</v>
      </c>
      <c r="K559">
        <f>IF(ISNUMBER(VLOOKUP($A559,pivotdata!$A$2:$V$777,COLUMN(K$1)-1,FALSE)),VLOOKUP($A559,pivotdata!$A$2:$V$777,COLUMN(K$1)-1,FALSE),0)</f>
        <v>7094906</v>
      </c>
      <c r="L559">
        <f>IF(ISNUMBER(VLOOKUP($A559,pivotdata!$A$2:$V$777,COLUMN(L$1)-1,FALSE)),VLOOKUP($A559,pivotdata!$A$2:$V$777,COLUMN(L$1)-1,FALSE),0)</f>
        <v>9541737</v>
      </c>
      <c r="M559">
        <f>IF(ISNUMBER(VLOOKUP($A559,pivotdata!$A$2:$V$777,COLUMN(M$1)-1,FALSE)),VLOOKUP($A559,pivotdata!$A$2:$V$777,COLUMN(M$1)-1,FALSE),0)</f>
        <v>13743958</v>
      </c>
      <c r="N559">
        <f>IF(ISNUMBER(VLOOKUP($A559,pivotdata!$A$2:$V$777,COLUMN(N$1)-1,FALSE)),VLOOKUP($A559,pivotdata!$A$2:$V$777,COLUMN(N$1)-1,FALSE),0)</f>
        <v>21167750</v>
      </c>
      <c r="O559">
        <f>IF(ISNUMBER(VLOOKUP($A559,pivotdata!$A$2:$V$777,COLUMN(O$1)-1,FALSE)),VLOOKUP($A559,pivotdata!$A$2:$V$777,COLUMN(O$1)-1,FALSE),0)</f>
        <v>17716977</v>
      </c>
      <c r="P559">
        <f>IF(ISNUMBER(VLOOKUP($A559,pivotdata!$A$2:$V$777,COLUMN(P$1)-1,FALSE)),VLOOKUP($A559,pivotdata!$A$2:$V$777,COLUMN(P$1)-1,FALSE),0)</f>
        <v>19298040</v>
      </c>
      <c r="Q559">
        <f>IF(ISNUMBER(VLOOKUP($A559,pivotdata!$A$2:$V$777,COLUMN(Q$1)-1,FALSE)),VLOOKUP($A559,pivotdata!$A$2:$V$777,COLUMN(Q$1)-1,FALSE),0)</f>
        <v>26317286</v>
      </c>
      <c r="R559">
        <f>IF(ISNUMBER(VLOOKUP($A559,pivotdata!$A$2:$V$777,COLUMN(R$1)-1,FALSE)),VLOOKUP($A559,pivotdata!$A$2:$V$777,COLUMN(R$1)-1,FALSE),0)</f>
        <v>23439112</v>
      </c>
      <c r="S559">
        <f>IF(ISNUMBER(VLOOKUP($A559,pivotdata!$A$2:$V$777,COLUMN(S$1)-1,FALSE)),VLOOKUP($A559,pivotdata!$A$2:$V$777,COLUMN(S$1)-1,FALSE),0)</f>
        <v>29981326</v>
      </c>
      <c r="T559">
        <f>IF(ISNUMBER(VLOOKUP($A559,pivotdata!$A$2:$V$777,COLUMN(T$1)-1,FALSE)),VLOOKUP($A559,pivotdata!$A$2:$V$777,COLUMN(T$1)-1,FALSE),0)</f>
        <v>25542483</v>
      </c>
      <c r="U559">
        <f>IF(ISNUMBER(VLOOKUP($A559,pivotdata!$A$2:$V$777,COLUMN(U$1)-1,FALSE)),VLOOKUP($A559,pivotdata!$A$2:$V$777,COLUMN(U$1)-1,FALSE),0)</f>
        <v>26579804</v>
      </c>
      <c r="V559">
        <f>IF(ISNUMBER(VLOOKUP($A559,pivotdata!$A$2:$V$777,COLUMN(V$1)-1,FALSE)),VLOOKUP($A559,pivotdata!$A$2:$V$777,COLUMN(V$1)-1,FALSE),0)</f>
        <v>27810934</v>
      </c>
      <c r="W559">
        <f>IF(ISNUMBER(VLOOKUP($A559,pivotdata!$A$2:$V$777,COLUMN(W$1)-1,FALSE)),VLOOKUP($A559,pivotdata!$A$2:$V$777,COLUMN(W$1)-1,FALSE),0)</f>
        <v>37685154</v>
      </c>
    </row>
    <row r="560" spans="1:23" x14ac:dyDescent="0.25">
      <c r="A560" s="1">
        <v>7233</v>
      </c>
      <c r="B560" s="2" t="s">
        <v>244</v>
      </c>
      <c r="C560">
        <f>IF(ISNUMBER(VLOOKUP($A560,pivotdata!$A$2:$V$777,COLUMN(C$1)-1,FALSE)),VLOOKUP($A560,pivotdata!$A$2:$V$777,COLUMN(C$1)-1,FALSE),0)</f>
        <v>404578</v>
      </c>
      <c r="D560">
        <f>IF(ISNUMBER(VLOOKUP($A560,pivotdata!$A$2:$V$777,COLUMN(D$1)-1,FALSE)),VLOOKUP($A560,pivotdata!$A$2:$V$777,COLUMN(D$1)-1,FALSE),0)</f>
        <v>413422</v>
      </c>
      <c r="E560">
        <f>IF(ISNUMBER(VLOOKUP($A560,pivotdata!$A$2:$V$777,COLUMN(E$1)-1,FALSE)),VLOOKUP($A560,pivotdata!$A$2:$V$777,COLUMN(E$1)-1,FALSE),0)</f>
        <v>1263468</v>
      </c>
      <c r="F560">
        <f>IF(ISNUMBER(VLOOKUP($A560,pivotdata!$A$2:$V$777,COLUMN(F$1)-1,FALSE)),VLOOKUP($A560,pivotdata!$A$2:$V$777,COLUMN(F$1)-1,FALSE),0)</f>
        <v>1336464</v>
      </c>
      <c r="G560">
        <f>IF(ISNUMBER(VLOOKUP($A560,pivotdata!$A$2:$V$777,COLUMN(G$1)-1,FALSE)),VLOOKUP($A560,pivotdata!$A$2:$V$777,COLUMN(G$1)-1,FALSE),0)</f>
        <v>1203286</v>
      </c>
      <c r="H560">
        <f>IF(ISNUMBER(VLOOKUP($A560,pivotdata!$A$2:$V$777,COLUMN(H$1)-1,FALSE)),VLOOKUP($A560,pivotdata!$A$2:$V$777,COLUMN(H$1)-1,FALSE),0)</f>
        <v>731495</v>
      </c>
      <c r="I560">
        <f>IF(ISNUMBER(VLOOKUP($A560,pivotdata!$A$2:$V$777,COLUMN(I$1)-1,FALSE)),VLOOKUP($A560,pivotdata!$A$2:$V$777,COLUMN(I$1)-1,FALSE),0)</f>
        <v>850045</v>
      </c>
      <c r="J560">
        <f>IF(ISNUMBER(VLOOKUP($A560,pivotdata!$A$2:$V$777,COLUMN(J$1)-1,FALSE)),VLOOKUP($A560,pivotdata!$A$2:$V$777,COLUMN(J$1)-1,FALSE),0)</f>
        <v>768221</v>
      </c>
      <c r="K560">
        <f>IF(ISNUMBER(VLOOKUP($A560,pivotdata!$A$2:$V$777,COLUMN(K$1)-1,FALSE)),VLOOKUP($A560,pivotdata!$A$2:$V$777,COLUMN(K$1)-1,FALSE),0)</f>
        <v>1613701</v>
      </c>
      <c r="L560">
        <f>IF(ISNUMBER(VLOOKUP($A560,pivotdata!$A$2:$V$777,COLUMN(L$1)-1,FALSE)),VLOOKUP($A560,pivotdata!$A$2:$V$777,COLUMN(L$1)-1,FALSE),0)</f>
        <v>1178599</v>
      </c>
      <c r="M560">
        <f>IF(ISNUMBER(VLOOKUP($A560,pivotdata!$A$2:$V$777,COLUMN(M$1)-1,FALSE)),VLOOKUP($A560,pivotdata!$A$2:$V$777,COLUMN(M$1)-1,FALSE),0)</f>
        <v>1970446</v>
      </c>
      <c r="N560">
        <f>IF(ISNUMBER(VLOOKUP($A560,pivotdata!$A$2:$V$777,COLUMN(N$1)-1,FALSE)),VLOOKUP($A560,pivotdata!$A$2:$V$777,COLUMN(N$1)-1,FALSE),0)</f>
        <v>471723</v>
      </c>
      <c r="O560">
        <f>IF(ISNUMBER(VLOOKUP($A560,pivotdata!$A$2:$V$777,COLUMN(O$1)-1,FALSE)),VLOOKUP($A560,pivotdata!$A$2:$V$777,COLUMN(O$1)-1,FALSE),0)</f>
        <v>1084647</v>
      </c>
      <c r="P560">
        <f>IF(ISNUMBER(VLOOKUP($A560,pivotdata!$A$2:$V$777,COLUMN(P$1)-1,FALSE)),VLOOKUP($A560,pivotdata!$A$2:$V$777,COLUMN(P$1)-1,FALSE),0)</f>
        <v>879317</v>
      </c>
      <c r="Q560">
        <f>IF(ISNUMBER(VLOOKUP($A560,pivotdata!$A$2:$V$777,COLUMN(Q$1)-1,FALSE)),VLOOKUP($A560,pivotdata!$A$2:$V$777,COLUMN(Q$1)-1,FALSE),0)</f>
        <v>486622</v>
      </c>
      <c r="R560">
        <f>IF(ISNUMBER(VLOOKUP($A560,pivotdata!$A$2:$V$777,COLUMN(R$1)-1,FALSE)),VLOOKUP($A560,pivotdata!$A$2:$V$777,COLUMN(R$1)-1,FALSE),0)</f>
        <v>1420322</v>
      </c>
      <c r="S560">
        <f>IF(ISNUMBER(VLOOKUP($A560,pivotdata!$A$2:$V$777,COLUMN(S$1)-1,FALSE)),VLOOKUP($A560,pivotdata!$A$2:$V$777,COLUMN(S$1)-1,FALSE),0)</f>
        <v>2886786</v>
      </c>
      <c r="T560">
        <f>IF(ISNUMBER(VLOOKUP($A560,pivotdata!$A$2:$V$777,COLUMN(T$1)-1,FALSE)),VLOOKUP($A560,pivotdata!$A$2:$V$777,COLUMN(T$1)-1,FALSE),0)</f>
        <v>3965491</v>
      </c>
      <c r="U560">
        <f>IF(ISNUMBER(VLOOKUP($A560,pivotdata!$A$2:$V$777,COLUMN(U$1)-1,FALSE)),VLOOKUP($A560,pivotdata!$A$2:$V$777,COLUMN(U$1)-1,FALSE),0)</f>
        <v>3847087</v>
      </c>
      <c r="V560">
        <f>IF(ISNUMBER(VLOOKUP($A560,pivotdata!$A$2:$V$777,COLUMN(V$1)-1,FALSE)),VLOOKUP($A560,pivotdata!$A$2:$V$777,COLUMN(V$1)-1,FALSE),0)</f>
        <v>10970368</v>
      </c>
      <c r="W560">
        <f>IF(ISNUMBER(VLOOKUP($A560,pivotdata!$A$2:$V$777,COLUMN(W$1)-1,FALSE)),VLOOKUP($A560,pivotdata!$A$2:$V$777,COLUMN(W$1)-1,FALSE),0)</f>
        <v>8798558</v>
      </c>
    </row>
    <row r="561" spans="1:23" x14ac:dyDescent="0.25">
      <c r="A561" s="1">
        <v>7234</v>
      </c>
      <c r="B561" s="2" t="s">
        <v>243</v>
      </c>
      <c r="C561">
        <f>IF(ISNUMBER(VLOOKUP($A561,pivotdata!$A$2:$V$777,COLUMN(C$1)-1,FALSE)),VLOOKUP($A561,pivotdata!$A$2:$V$777,COLUMN(C$1)-1,FALSE),0)</f>
        <v>2283498</v>
      </c>
      <c r="D561">
        <f>IF(ISNUMBER(VLOOKUP($A561,pivotdata!$A$2:$V$777,COLUMN(D$1)-1,FALSE)),VLOOKUP($A561,pivotdata!$A$2:$V$777,COLUMN(D$1)-1,FALSE),0)</f>
        <v>4177439</v>
      </c>
      <c r="E561">
        <f>IF(ISNUMBER(VLOOKUP($A561,pivotdata!$A$2:$V$777,COLUMN(E$1)-1,FALSE)),VLOOKUP($A561,pivotdata!$A$2:$V$777,COLUMN(E$1)-1,FALSE),0)</f>
        <v>4180498</v>
      </c>
      <c r="F561">
        <f>IF(ISNUMBER(VLOOKUP($A561,pivotdata!$A$2:$V$777,COLUMN(F$1)-1,FALSE)),VLOOKUP($A561,pivotdata!$A$2:$V$777,COLUMN(F$1)-1,FALSE),0)</f>
        <v>5862444</v>
      </c>
      <c r="G561">
        <f>IF(ISNUMBER(VLOOKUP($A561,pivotdata!$A$2:$V$777,COLUMN(G$1)-1,FALSE)),VLOOKUP($A561,pivotdata!$A$2:$V$777,COLUMN(G$1)-1,FALSE),0)</f>
        <v>7055443</v>
      </c>
      <c r="H561">
        <f>IF(ISNUMBER(VLOOKUP($A561,pivotdata!$A$2:$V$777,COLUMN(H$1)-1,FALSE)),VLOOKUP($A561,pivotdata!$A$2:$V$777,COLUMN(H$1)-1,FALSE),0)</f>
        <v>9453306</v>
      </c>
      <c r="I561">
        <f>IF(ISNUMBER(VLOOKUP($A561,pivotdata!$A$2:$V$777,COLUMN(I$1)-1,FALSE)),VLOOKUP($A561,pivotdata!$A$2:$V$777,COLUMN(I$1)-1,FALSE),0)</f>
        <v>6429210</v>
      </c>
      <c r="J561">
        <f>IF(ISNUMBER(VLOOKUP($A561,pivotdata!$A$2:$V$777,COLUMN(J$1)-1,FALSE)),VLOOKUP($A561,pivotdata!$A$2:$V$777,COLUMN(J$1)-1,FALSE),0)</f>
        <v>13519411</v>
      </c>
      <c r="K561">
        <f>IF(ISNUMBER(VLOOKUP($A561,pivotdata!$A$2:$V$777,COLUMN(K$1)-1,FALSE)),VLOOKUP($A561,pivotdata!$A$2:$V$777,COLUMN(K$1)-1,FALSE),0)</f>
        <v>27672562</v>
      </c>
      <c r="L561">
        <f>IF(ISNUMBER(VLOOKUP($A561,pivotdata!$A$2:$V$777,COLUMN(L$1)-1,FALSE)),VLOOKUP($A561,pivotdata!$A$2:$V$777,COLUMN(L$1)-1,FALSE),0)</f>
        <v>23244810</v>
      </c>
      <c r="M561">
        <f>IF(ISNUMBER(VLOOKUP($A561,pivotdata!$A$2:$V$777,COLUMN(M$1)-1,FALSE)),VLOOKUP($A561,pivotdata!$A$2:$V$777,COLUMN(M$1)-1,FALSE),0)</f>
        <v>15093378</v>
      </c>
      <c r="N561">
        <f>IF(ISNUMBER(VLOOKUP($A561,pivotdata!$A$2:$V$777,COLUMN(N$1)-1,FALSE)),VLOOKUP($A561,pivotdata!$A$2:$V$777,COLUMN(N$1)-1,FALSE),0)</f>
        <v>23268162</v>
      </c>
      <c r="O561">
        <f>IF(ISNUMBER(VLOOKUP($A561,pivotdata!$A$2:$V$777,COLUMN(O$1)-1,FALSE)),VLOOKUP($A561,pivotdata!$A$2:$V$777,COLUMN(O$1)-1,FALSE),0)</f>
        <v>13913027</v>
      </c>
      <c r="P561">
        <f>IF(ISNUMBER(VLOOKUP($A561,pivotdata!$A$2:$V$777,COLUMN(P$1)-1,FALSE)),VLOOKUP($A561,pivotdata!$A$2:$V$777,COLUMN(P$1)-1,FALSE),0)</f>
        <v>13859858</v>
      </c>
      <c r="Q561">
        <f>IF(ISNUMBER(VLOOKUP($A561,pivotdata!$A$2:$V$777,COLUMN(Q$1)-1,FALSE)),VLOOKUP($A561,pivotdata!$A$2:$V$777,COLUMN(Q$1)-1,FALSE),0)</f>
        <v>7925794</v>
      </c>
      <c r="R561">
        <f>IF(ISNUMBER(VLOOKUP($A561,pivotdata!$A$2:$V$777,COLUMN(R$1)-1,FALSE)),VLOOKUP($A561,pivotdata!$A$2:$V$777,COLUMN(R$1)-1,FALSE),0)</f>
        <v>13634726</v>
      </c>
      <c r="S561">
        <f>IF(ISNUMBER(VLOOKUP($A561,pivotdata!$A$2:$V$777,COLUMN(S$1)-1,FALSE)),VLOOKUP($A561,pivotdata!$A$2:$V$777,COLUMN(S$1)-1,FALSE),0)</f>
        <v>38251986</v>
      </c>
      <c r="T561">
        <f>IF(ISNUMBER(VLOOKUP($A561,pivotdata!$A$2:$V$777,COLUMN(T$1)-1,FALSE)),VLOOKUP($A561,pivotdata!$A$2:$V$777,COLUMN(T$1)-1,FALSE),0)</f>
        <v>44784414</v>
      </c>
      <c r="U561">
        <f>IF(ISNUMBER(VLOOKUP($A561,pivotdata!$A$2:$V$777,COLUMN(U$1)-1,FALSE)),VLOOKUP($A561,pivotdata!$A$2:$V$777,COLUMN(U$1)-1,FALSE),0)</f>
        <v>47118395</v>
      </c>
      <c r="V561">
        <f>IF(ISNUMBER(VLOOKUP($A561,pivotdata!$A$2:$V$777,COLUMN(V$1)-1,FALSE)),VLOOKUP($A561,pivotdata!$A$2:$V$777,COLUMN(V$1)-1,FALSE),0)</f>
        <v>80800363</v>
      </c>
      <c r="W561">
        <f>IF(ISNUMBER(VLOOKUP($A561,pivotdata!$A$2:$V$777,COLUMN(W$1)-1,FALSE)),VLOOKUP($A561,pivotdata!$A$2:$V$777,COLUMN(W$1)-1,FALSE),0)</f>
        <v>137700042</v>
      </c>
    </row>
    <row r="562" spans="1:23" x14ac:dyDescent="0.25">
      <c r="A562" s="1">
        <v>7239</v>
      </c>
      <c r="B562" s="2" t="s">
        <v>242</v>
      </c>
      <c r="C562">
        <f>IF(ISNUMBER(VLOOKUP($A562,pivotdata!$A$2:$V$777,COLUMN(C$1)-1,FALSE)),VLOOKUP($A562,pivotdata!$A$2:$V$777,COLUMN(C$1)-1,FALSE),0)</f>
        <v>1923999</v>
      </c>
      <c r="D562">
        <f>IF(ISNUMBER(VLOOKUP($A562,pivotdata!$A$2:$V$777,COLUMN(D$1)-1,FALSE)),VLOOKUP($A562,pivotdata!$A$2:$V$777,COLUMN(D$1)-1,FALSE),0)</f>
        <v>2024567</v>
      </c>
      <c r="E562">
        <f>IF(ISNUMBER(VLOOKUP($A562,pivotdata!$A$2:$V$777,COLUMN(E$1)-1,FALSE)),VLOOKUP($A562,pivotdata!$A$2:$V$777,COLUMN(E$1)-1,FALSE),0)</f>
        <v>1938208</v>
      </c>
      <c r="F562">
        <f>IF(ISNUMBER(VLOOKUP($A562,pivotdata!$A$2:$V$777,COLUMN(F$1)-1,FALSE)),VLOOKUP($A562,pivotdata!$A$2:$V$777,COLUMN(F$1)-1,FALSE),0)</f>
        <v>1828889</v>
      </c>
      <c r="G562">
        <f>IF(ISNUMBER(VLOOKUP($A562,pivotdata!$A$2:$V$777,COLUMN(G$1)-1,FALSE)),VLOOKUP($A562,pivotdata!$A$2:$V$777,COLUMN(G$1)-1,FALSE),0)</f>
        <v>1901299</v>
      </c>
      <c r="H562">
        <f>IF(ISNUMBER(VLOOKUP($A562,pivotdata!$A$2:$V$777,COLUMN(H$1)-1,FALSE)),VLOOKUP($A562,pivotdata!$A$2:$V$777,COLUMN(H$1)-1,FALSE),0)</f>
        <v>2184652</v>
      </c>
      <c r="I562">
        <f>IF(ISNUMBER(VLOOKUP($A562,pivotdata!$A$2:$V$777,COLUMN(I$1)-1,FALSE)),VLOOKUP($A562,pivotdata!$A$2:$V$777,COLUMN(I$1)-1,FALSE),0)</f>
        <v>1835262</v>
      </c>
      <c r="J562">
        <f>IF(ISNUMBER(VLOOKUP($A562,pivotdata!$A$2:$V$777,COLUMN(J$1)-1,FALSE)),VLOOKUP($A562,pivotdata!$A$2:$V$777,COLUMN(J$1)-1,FALSE),0)</f>
        <v>3855527</v>
      </c>
      <c r="K562">
        <f>IF(ISNUMBER(VLOOKUP($A562,pivotdata!$A$2:$V$777,COLUMN(K$1)-1,FALSE)),VLOOKUP($A562,pivotdata!$A$2:$V$777,COLUMN(K$1)-1,FALSE),0)</f>
        <v>3719034</v>
      </c>
      <c r="L562">
        <f>IF(ISNUMBER(VLOOKUP($A562,pivotdata!$A$2:$V$777,COLUMN(L$1)-1,FALSE)),VLOOKUP($A562,pivotdata!$A$2:$V$777,COLUMN(L$1)-1,FALSE),0)</f>
        <v>4697154</v>
      </c>
      <c r="M562">
        <f>IF(ISNUMBER(VLOOKUP($A562,pivotdata!$A$2:$V$777,COLUMN(M$1)-1,FALSE)),VLOOKUP($A562,pivotdata!$A$2:$V$777,COLUMN(M$1)-1,FALSE),0)</f>
        <v>4838347</v>
      </c>
      <c r="N562">
        <f>IF(ISNUMBER(VLOOKUP($A562,pivotdata!$A$2:$V$777,COLUMN(N$1)-1,FALSE)),VLOOKUP($A562,pivotdata!$A$2:$V$777,COLUMN(N$1)-1,FALSE),0)</f>
        <v>6379238</v>
      </c>
      <c r="O562">
        <f>IF(ISNUMBER(VLOOKUP($A562,pivotdata!$A$2:$V$777,COLUMN(O$1)-1,FALSE)),VLOOKUP($A562,pivotdata!$A$2:$V$777,COLUMN(O$1)-1,FALSE),0)</f>
        <v>6681910</v>
      </c>
      <c r="P562">
        <f>IF(ISNUMBER(VLOOKUP($A562,pivotdata!$A$2:$V$777,COLUMN(P$1)-1,FALSE)),VLOOKUP($A562,pivotdata!$A$2:$V$777,COLUMN(P$1)-1,FALSE),0)</f>
        <v>10696172</v>
      </c>
      <c r="Q562">
        <f>IF(ISNUMBER(VLOOKUP($A562,pivotdata!$A$2:$V$777,COLUMN(Q$1)-1,FALSE)),VLOOKUP($A562,pivotdata!$A$2:$V$777,COLUMN(Q$1)-1,FALSE),0)</f>
        <v>7156202</v>
      </c>
      <c r="R562">
        <f>IF(ISNUMBER(VLOOKUP($A562,pivotdata!$A$2:$V$777,COLUMN(R$1)-1,FALSE)),VLOOKUP($A562,pivotdata!$A$2:$V$777,COLUMN(R$1)-1,FALSE),0)</f>
        <v>9349939</v>
      </c>
      <c r="S562">
        <f>IF(ISNUMBER(VLOOKUP($A562,pivotdata!$A$2:$V$777,COLUMN(S$1)-1,FALSE)),VLOOKUP($A562,pivotdata!$A$2:$V$777,COLUMN(S$1)-1,FALSE),0)</f>
        <v>10683857</v>
      </c>
      <c r="T562">
        <f>IF(ISNUMBER(VLOOKUP($A562,pivotdata!$A$2:$V$777,COLUMN(T$1)-1,FALSE)),VLOOKUP($A562,pivotdata!$A$2:$V$777,COLUMN(T$1)-1,FALSE),0)</f>
        <v>11983115</v>
      </c>
      <c r="U562">
        <f>IF(ISNUMBER(VLOOKUP($A562,pivotdata!$A$2:$V$777,COLUMN(U$1)-1,FALSE)),VLOOKUP($A562,pivotdata!$A$2:$V$777,COLUMN(U$1)-1,FALSE),0)</f>
        <v>14733409</v>
      </c>
      <c r="V562">
        <f>IF(ISNUMBER(VLOOKUP($A562,pivotdata!$A$2:$V$777,COLUMN(V$1)-1,FALSE)),VLOOKUP($A562,pivotdata!$A$2:$V$777,COLUMN(V$1)-1,FALSE),0)</f>
        <v>16891126</v>
      </c>
      <c r="W562">
        <f>IF(ISNUMBER(VLOOKUP($A562,pivotdata!$A$2:$V$777,COLUMN(W$1)-1,FALSE)),VLOOKUP($A562,pivotdata!$A$2:$V$777,COLUMN(W$1)-1,FALSE),0)</f>
        <v>27119595</v>
      </c>
    </row>
    <row r="563" spans="1:23" x14ac:dyDescent="0.25">
      <c r="A563" s="1">
        <v>7243</v>
      </c>
      <c r="B563" s="2" t="s">
        <v>241</v>
      </c>
      <c r="C563">
        <f>IF(ISNUMBER(VLOOKUP($A563,pivotdata!$A$2:$V$777,COLUMN(C$1)-1,FALSE)),VLOOKUP($A563,pivotdata!$A$2:$V$777,COLUMN(C$1)-1,FALSE),0)</f>
        <v>1075555</v>
      </c>
      <c r="D563">
        <f>IF(ISNUMBER(VLOOKUP($A563,pivotdata!$A$2:$V$777,COLUMN(D$1)-1,FALSE)),VLOOKUP($A563,pivotdata!$A$2:$V$777,COLUMN(D$1)-1,FALSE),0)</f>
        <v>1510236</v>
      </c>
      <c r="E563">
        <f>IF(ISNUMBER(VLOOKUP($A563,pivotdata!$A$2:$V$777,COLUMN(E$1)-1,FALSE)),VLOOKUP($A563,pivotdata!$A$2:$V$777,COLUMN(E$1)-1,FALSE),0)</f>
        <v>2726148</v>
      </c>
      <c r="F563">
        <f>IF(ISNUMBER(VLOOKUP($A563,pivotdata!$A$2:$V$777,COLUMN(F$1)-1,FALSE)),VLOOKUP($A563,pivotdata!$A$2:$V$777,COLUMN(F$1)-1,FALSE),0)</f>
        <v>2051778</v>
      </c>
      <c r="G563">
        <f>IF(ISNUMBER(VLOOKUP($A563,pivotdata!$A$2:$V$777,COLUMN(G$1)-1,FALSE)),VLOOKUP($A563,pivotdata!$A$2:$V$777,COLUMN(G$1)-1,FALSE),0)</f>
        <v>2022966</v>
      </c>
      <c r="H563">
        <f>IF(ISNUMBER(VLOOKUP($A563,pivotdata!$A$2:$V$777,COLUMN(H$1)-1,FALSE)),VLOOKUP($A563,pivotdata!$A$2:$V$777,COLUMN(H$1)-1,FALSE),0)</f>
        <v>1533083</v>
      </c>
      <c r="I563">
        <f>IF(ISNUMBER(VLOOKUP($A563,pivotdata!$A$2:$V$777,COLUMN(I$1)-1,FALSE)),VLOOKUP($A563,pivotdata!$A$2:$V$777,COLUMN(I$1)-1,FALSE),0)</f>
        <v>2028615</v>
      </c>
      <c r="J563">
        <f>IF(ISNUMBER(VLOOKUP($A563,pivotdata!$A$2:$V$777,COLUMN(J$1)-1,FALSE)),VLOOKUP($A563,pivotdata!$A$2:$V$777,COLUMN(J$1)-1,FALSE),0)</f>
        <v>3452499</v>
      </c>
      <c r="K563">
        <f>IF(ISNUMBER(VLOOKUP($A563,pivotdata!$A$2:$V$777,COLUMN(K$1)-1,FALSE)),VLOOKUP($A563,pivotdata!$A$2:$V$777,COLUMN(K$1)-1,FALSE),0)</f>
        <v>5408206</v>
      </c>
      <c r="L563">
        <f>IF(ISNUMBER(VLOOKUP($A563,pivotdata!$A$2:$V$777,COLUMN(L$1)-1,FALSE)),VLOOKUP($A563,pivotdata!$A$2:$V$777,COLUMN(L$1)-1,FALSE),0)</f>
        <v>4364185</v>
      </c>
      <c r="M563">
        <f>IF(ISNUMBER(VLOOKUP($A563,pivotdata!$A$2:$V$777,COLUMN(M$1)-1,FALSE)),VLOOKUP($A563,pivotdata!$A$2:$V$777,COLUMN(M$1)-1,FALSE),0)</f>
        <v>2634913</v>
      </c>
      <c r="N563">
        <f>IF(ISNUMBER(VLOOKUP($A563,pivotdata!$A$2:$V$777,COLUMN(N$1)-1,FALSE)),VLOOKUP($A563,pivotdata!$A$2:$V$777,COLUMN(N$1)-1,FALSE),0)</f>
        <v>3051026</v>
      </c>
      <c r="O563">
        <f>IF(ISNUMBER(VLOOKUP($A563,pivotdata!$A$2:$V$777,COLUMN(O$1)-1,FALSE)),VLOOKUP($A563,pivotdata!$A$2:$V$777,COLUMN(O$1)-1,FALSE),0)</f>
        <v>2546022</v>
      </c>
      <c r="P563">
        <f>IF(ISNUMBER(VLOOKUP($A563,pivotdata!$A$2:$V$777,COLUMN(P$1)-1,FALSE)),VLOOKUP($A563,pivotdata!$A$2:$V$777,COLUMN(P$1)-1,FALSE),0)</f>
        <v>3137540</v>
      </c>
      <c r="Q563">
        <f>IF(ISNUMBER(VLOOKUP($A563,pivotdata!$A$2:$V$777,COLUMN(Q$1)-1,FALSE)),VLOOKUP($A563,pivotdata!$A$2:$V$777,COLUMN(Q$1)-1,FALSE),0)</f>
        <v>3579167</v>
      </c>
      <c r="R563">
        <f>IF(ISNUMBER(VLOOKUP($A563,pivotdata!$A$2:$V$777,COLUMN(R$1)-1,FALSE)),VLOOKUP($A563,pivotdata!$A$2:$V$777,COLUMN(R$1)-1,FALSE),0)</f>
        <v>4444513</v>
      </c>
      <c r="S563">
        <f>IF(ISNUMBER(VLOOKUP($A563,pivotdata!$A$2:$V$777,COLUMN(S$1)-1,FALSE)),VLOOKUP($A563,pivotdata!$A$2:$V$777,COLUMN(S$1)-1,FALSE),0)</f>
        <v>4578529</v>
      </c>
      <c r="T563">
        <f>IF(ISNUMBER(VLOOKUP($A563,pivotdata!$A$2:$V$777,COLUMN(T$1)-1,FALSE)),VLOOKUP($A563,pivotdata!$A$2:$V$777,COLUMN(T$1)-1,FALSE),0)</f>
        <v>4506899</v>
      </c>
      <c r="U563">
        <f>IF(ISNUMBER(VLOOKUP($A563,pivotdata!$A$2:$V$777,COLUMN(U$1)-1,FALSE)),VLOOKUP($A563,pivotdata!$A$2:$V$777,COLUMN(U$1)-1,FALSE),0)</f>
        <v>7142378</v>
      </c>
      <c r="V563">
        <f>IF(ISNUMBER(VLOOKUP($A563,pivotdata!$A$2:$V$777,COLUMN(V$1)-1,FALSE)),VLOOKUP($A563,pivotdata!$A$2:$V$777,COLUMN(V$1)-1,FALSE),0)</f>
        <v>9148120</v>
      </c>
      <c r="W563">
        <f>IF(ISNUMBER(VLOOKUP($A563,pivotdata!$A$2:$V$777,COLUMN(W$1)-1,FALSE)),VLOOKUP($A563,pivotdata!$A$2:$V$777,COLUMN(W$1)-1,FALSE),0)</f>
        <v>11013714</v>
      </c>
    </row>
    <row r="564" spans="1:23" x14ac:dyDescent="0.25">
      <c r="A564" s="1">
        <v>7244</v>
      </c>
      <c r="B564" s="2" t="s">
        <v>240</v>
      </c>
      <c r="C564">
        <f>IF(ISNUMBER(VLOOKUP($A564,pivotdata!$A$2:$V$777,COLUMN(C$1)-1,FALSE)),VLOOKUP($A564,pivotdata!$A$2:$V$777,COLUMN(C$1)-1,FALSE),0)</f>
        <v>4331994</v>
      </c>
      <c r="D564">
        <f>IF(ISNUMBER(VLOOKUP($A564,pivotdata!$A$2:$V$777,COLUMN(D$1)-1,FALSE)),VLOOKUP($A564,pivotdata!$A$2:$V$777,COLUMN(D$1)-1,FALSE),0)</f>
        <v>7089618</v>
      </c>
      <c r="E564">
        <f>IF(ISNUMBER(VLOOKUP($A564,pivotdata!$A$2:$V$777,COLUMN(E$1)-1,FALSE)),VLOOKUP($A564,pivotdata!$A$2:$V$777,COLUMN(E$1)-1,FALSE),0)</f>
        <v>5155468</v>
      </c>
      <c r="F564">
        <f>IF(ISNUMBER(VLOOKUP($A564,pivotdata!$A$2:$V$777,COLUMN(F$1)-1,FALSE)),VLOOKUP($A564,pivotdata!$A$2:$V$777,COLUMN(F$1)-1,FALSE),0)</f>
        <v>5590344</v>
      </c>
      <c r="G564">
        <f>IF(ISNUMBER(VLOOKUP($A564,pivotdata!$A$2:$V$777,COLUMN(G$1)-1,FALSE)),VLOOKUP($A564,pivotdata!$A$2:$V$777,COLUMN(G$1)-1,FALSE),0)</f>
        <v>3261932</v>
      </c>
      <c r="H564">
        <f>IF(ISNUMBER(VLOOKUP($A564,pivotdata!$A$2:$V$777,COLUMN(H$1)-1,FALSE)),VLOOKUP($A564,pivotdata!$A$2:$V$777,COLUMN(H$1)-1,FALSE),0)</f>
        <v>1890526</v>
      </c>
      <c r="I564">
        <f>IF(ISNUMBER(VLOOKUP($A564,pivotdata!$A$2:$V$777,COLUMN(I$1)-1,FALSE)),VLOOKUP($A564,pivotdata!$A$2:$V$777,COLUMN(I$1)-1,FALSE),0)</f>
        <v>2165737</v>
      </c>
      <c r="J564">
        <f>IF(ISNUMBER(VLOOKUP($A564,pivotdata!$A$2:$V$777,COLUMN(J$1)-1,FALSE)),VLOOKUP($A564,pivotdata!$A$2:$V$777,COLUMN(J$1)-1,FALSE),0)</f>
        <v>2917861</v>
      </c>
      <c r="K564">
        <f>IF(ISNUMBER(VLOOKUP($A564,pivotdata!$A$2:$V$777,COLUMN(K$1)-1,FALSE)),VLOOKUP($A564,pivotdata!$A$2:$V$777,COLUMN(K$1)-1,FALSE),0)</f>
        <v>2876277</v>
      </c>
      <c r="L564">
        <f>IF(ISNUMBER(VLOOKUP($A564,pivotdata!$A$2:$V$777,COLUMN(L$1)-1,FALSE)),VLOOKUP($A564,pivotdata!$A$2:$V$777,COLUMN(L$1)-1,FALSE),0)</f>
        <v>3329899</v>
      </c>
      <c r="M564">
        <f>IF(ISNUMBER(VLOOKUP($A564,pivotdata!$A$2:$V$777,COLUMN(M$1)-1,FALSE)),VLOOKUP($A564,pivotdata!$A$2:$V$777,COLUMN(M$1)-1,FALSE),0)</f>
        <v>4087951</v>
      </c>
      <c r="N564">
        <f>IF(ISNUMBER(VLOOKUP($A564,pivotdata!$A$2:$V$777,COLUMN(N$1)-1,FALSE)),VLOOKUP($A564,pivotdata!$A$2:$V$777,COLUMN(N$1)-1,FALSE),0)</f>
        <v>4539132</v>
      </c>
      <c r="O564">
        <f>IF(ISNUMBER(VLOOKUP($A564,pivotdata!$A$2:$V$777,COLUMN(O$1)-1,FALSE)),VLOOKUP($A564,pivotdata!$A$2:$V$777,COLUMN(O$1)-1,FALSE),0)</f>
        <v>2844268</v>
      </c>
      <c r="P564">
        <f>IF(ISNUMBER(VLOOKUP($A564,pivotdata!$A$2:$V$777,COLUMN(P$1)-1,FALSE)),VLOOKUP($A564,pivotdata!$A$2:$V$777,COLUMN(P$1)-1,FALSE),0)</f>
        <v>3206617</v>
      </c>
      <c r="Q564">
        <f>IF(ISNUMBER(VLOOKUP($A564,pivotdata!$A$2:$V$777,COLUMN(Q$1)-1,FALSE)),VLOOKUP($A564,pivotdata!$A$2:$V$777,COLUMN(Q$1)-1,FALSE),0)</f>
        <v>2187118</v>
      </c>
      <c r="R564">
        <f>IF(ISNUMBER(VLOOKUP($A564,pivotdata!$A$2:$V$777,COLUMN(R$1)-1,FALSE)),VLOOKUP($A564,pivotdata!$A$2:$V$777,COLUMN(R$1)-1,FALSE),0)</f>
        <v>2180794</v>
      </c>
      <c r="S564">
        <f>IF(ISNUMBER(VLOOKUP($A564,pivotdata!$A$2:$V$777,COLUMN(S$1)-1,FALSE)),VLOOKUP($A564,pivotdata!$A$2:$V$777,COLUMN(S$1)-1,FALSE),0)</f>
        <v>3922488</v>
      </c>
      <c r="T564">
        <f>IF(ISNUMBER(VLOOKUP($A564,pivotdata!$A$2:$V$777,COLUMN(T$1)-1,FALSE)),VLOOKUP($A564,pivotdata!$A$2:$V$777,COLUMN(T$1)-1,FALSE),0)</f>
        <v>1820964</v>
      </c>
      <c r="U564">
        <f>IF(ISNUMBER(VLOOKUP($A564,pivotdata!$A$2:$V$777,COLUMN(U$1)-1,FALSE)),VLOOKUP($A564,pivotdata!$A$2:$V$777,COLUMN(U$1)-1,FALSE),0)</f>
        <v>1998575</v>
      </c>
      <c r="V564">
        <f>IF(ISNUMBER(VLOOKUP($A564,pivotdata!$A$2:$V$777,COLUMN(V$1)-1,FALSE)),VLOOKUP($A564,pivotdata!$A$2:$V$777,COLUMN(V$1)-1,FALSE),0)</f>
        <v>1671469</v>
      </c>
      <c r="W564">
        <f>IF(ISNUMBER(VLOOKUP($A564,pivotdata!$A$2:$V$777,COLUMN(W$1)-1,FALSE)),VLOOKUP($A564,pivotdata!$A$2:$V$777,COLUMN(W$1)-1,FALSE),0)</f>
        <v>1517969</v>
      </c>
    </row>
    <row r="565" spans="1:23" x14ac:dyDescent="0.25">
      <c r="A565" s="1">
        <v>7245</v>
      </c>
      <c r="B565" s="2" t="s">
        <v>239</v>
      </c>
      <c r="C565">
        <f>IF(ISNUMBER(VLOOKUP($A565,pivotdata!$A$2:$V$777,COLUMN(C$1)-1,FALSE)),VLOOKUP($A565,pivotdata!$A$2:$V$777,COLUMN(C$1)-1,FALSE),0)</f>
        <v>9341078</v>
      </c>
      <c r="D565">
        <f>IF(ISNUMBER(VLOOKUP($A565,pivotdata!$A$2:$V$777,COLUMN(D$1)-1,FALSE)),VLOOKUP($A565,pivotdata!$A$2:$V$777,COLUMN(D$1)-1,FALSE),0)</f>
        <v>8635899</v>
      </c>
      <c r="E565">
        <f>IF(ISNUMBER(VLOOKUP($A565,pivotdata!$A$2:$V$777,COLUMN(E$1)-1,FALSE)),VLOOKUP($A565,pivotdata!$A$2:$V$777,COLUMN(E$1)-1,FALSE),0)</f>
        <v>10274716</v>
      </c>
      <c r="F565">
        <f>IF(ISNUMBER(VLOOKUP($A565,pivotdata!$A$2:$V$777,COLUMN(F$1)-1,FALSE)),VLOOKUP($A565,pivotdata!$A$2:$V$777,COLUMN(F$1)-1,FALSE),0)</f>
        <v>6844630</v>
      </c>
      <c r="G565">
        <f>IF(ISNUMBER(VLOOKUP($A565,pivotdata!$A$2:$V$777,COLUMN(G$1)-1,FALSE)),VLOOKUP($A565,pivotdata!$A$2:$V$777,COLUMN(G$1)-1,FALSE),0)</f>
        <v>2833444</v>
      </c>
      <c r="H565">
        <f>IF(ISNUMBER(VLOOKUP($A565,pivotdata!$A$2:$V$777,COLUMN(H$1)-1,FALSE)),VLOOKUP($A565,pivotdata!$A$2:$V$777,COLUMN(H$1)-1,FALSE),0)</f>
        <v>1998359</v>
      </c>
      <c r="I565">
        <f>IF(ISNUMBER(VLOOKUP($A565,pivotdata!$A$2:$V$777,COLUMN(I$1)-1,FALSE)),VLOOKUP($A565,pivotdata!$A$2:$V$777,COLUMN(I$1)-1,FALSE),0)</f>
        <v>3587638</v>
      </c>
      <c r="J565">
        <f>IF(ISNUMBER(VLOOKUP($A565,pivotdata!$A$2:$V$777,COLUMN(J$1)-1,FALSE)),VLOOKUP($A565,pivotdata!$A$2:$V$777,COLUMN(J$1)-1,FALSE),0)</f>
        <v>2291465</v>
      </c>
      <c r="K565">
        <f>IF(ISNUMBER(VLOOKUP($A565,pivotdata!$A$2:$V$777,COLUMN(K$1)-1,FALSE)),VLOOKUP($A565,pivotdata!$A$2:$V$777,COLUMN(K$1)-1,FALSE),0)</f>
        <v>4254137</v>
      </c>
      <c r="L565">
        <f>IF(ISNUMBER(VLOOKUP($A565,pivotdata!$A$2:$V$777,COLUMN(L$1)-1,FALSE)),VLOOKUP($A565,pivotdata!$A$2:$V$777,COLUMN(L$1)-1,FALSE),0)</f>
        <v>3690612</v>
      </c>
      <c r="M565">
        <f>IF(ISNUMBER(VLOOKUP($A565,pivotdata!$A$2:$V$777,COLUMN(M$1)-1,FALSE)),VLOOKUP($A565,pivotdata!$A$2:$V$777,COLUMN(M$1)-1,FALSE),0)</f>
        <v>4717757</v>
      </c>
      <c r="N565">
        <f>IF(ISNUMBER(VLOOKUP($A565,pivotdata!$A$2:$V$777,COLUMN(N$1)-1,FALSE)),VLOOKUP($A565,pivotdata!$A$2:$V$777,COLUMN(N$1)-1,FALSE),0)</f>
        <v>3557740</v>
      </c>
      <c r="O565">
        <f>IF(ISNUMBER(VLOOKUP($A565,pivotdata!$A$2:$V$777,COLUMN(O$1)-1,FALSE)),VLOOKUP($A565,pivotdata!$A$2:$V$777,COLUMN(O$1)-1,FALSE),0)</f>
        <v>3916393</v>
      </c>
      <c r="P565">
        <f>IF(ISNUMBER(VLOOKUP($A565,pivotdata!$A$2:$V$777,COLUMN(P$1)-1,FALSE)),VLOOKUP($A565,pivotdata!$A$2:$V$777,COLUMN(P$1)-1,FALSE),0)</f>
        <v>4573201</v>
      </c>
      <c r="Q565">
        <f>IF(ISNUMBER(VLOOKUP($A565,pivotdata!$A$2:$V$777,COLUMN(Q$1)-1,FALSE)),VLOOKUP($A565,pivotdata!$A$2:$V$777,COLUMN(Q$1)-1,FALSE),0)</f>
        <v>2799805</v>
      </c>
      <c r="R565">
        <f>IF(ISNUMBER(VLOOKUP($A565,pivotdata!$A$2:$V$777,COLUMN(R$1)-1,FALSE)),VLOOKUP($A565,pivotdata!$A$2:$V$777,COLUMN(R$1)-1,FALSE),0)</f>
        <v>4424942</v>
      </c>
      <c r="S565">
        <f>IF(ISNUMBER(VLOOKUP($A565,pivotdata!$A$2:$V$777,COLUMN(S$1)-1,FALSE)),VLOOKUP($A565,pivotdata!$A$2:$V$777,COLUMN(S$1)-1,FALSE),0)</f>
        <v>3895451</v>
      </c>
      <c r="T565">
        <f>IF(ISNUMBER(VLOOKUP($A565,pivotdata!$A$2:$V$777,COLUMN(T$1)-1,FALSE)),VLOOKUP($A565,pivotdata!$A$2:$V$777,COLUMN(T$1)-1,FALSE),0)</f>
        <v>2720072</v>
      </c>
      <c r="U565">
        <f>IF(ISNUMBER(VLOOKUP($A565,pivotdata!$A$2:$V$777,COLUMN(U$1)-1,FALSE)),VLOOKUP($A565,pivotdata!$A$2:$V$777,COLUMN(U$1)-1,FALSE),0)</f>
        <v>4268791</v>
      </c>
      <c r="V565">
        <f>IF(ISNUMBER(VLOOKUP($A565,pivotdata!$A$2:$V$777,COLUMN(V$1)-1,FALSE)),VLOOKUP($A565,pivotdata!$A$2:$V$777,COLUMN(V$1)-1,FALSE),0)</f>
        <v>1365946</v>
      </c>
      <c r="W565">
        <f>IF(ISNUMBER(VLOOKUP($A565,pivotdata!$A$2:$V$777,COLUMN(W$1)-1,FALSE)),VLOOKUP($A565,pivotdata!$A$2:$V$777,COLUMN(W$1)-1,FALSE),0)</f>
        <v>1522750</v>
      </c>
    </row>
    <row r="566" spans="1:23" x14ac:dyDescent="0.25">
      <c r="A566" s="1">
        <v>7246</v>
      </c>
      <c r="B566" s="2" t="s">
        <v>238</v>
      </c>
      <c r="C566">
        <f>IF(ISNUMBER(VLOOKUP($A566,pivotdata!$A$2:$V$777,COLUMN(C$1)-1,FALSE)),VLOOKUP($A566,pivotdata!$A$2:$V$777,COLUMN(C$1)-1,FALSE),0)</f>
        <v>865653</v>
      </c>
      <c r="D566">
        <f>IF(ISNUMBER(VLOOKUP($A566,pivotdata!$A$2:$V$777,COLUMN(D$1)-1,FALSE)),VLOOKUP($A566,pivotdata!$A$2:$V$777,COLUMN(D$1)-1,FALSE),0)</f>
        <v>764797</v>
      </c>
      <c r="E566">
        <f>IF(ISNUMBER(VLOOKUP($A566,pivotdata!$A$2:$V$777,COLUMN(E$1)-1,FALSE)),VLOOKUP($A566,pivotdata!$A$2:$V$777,COLUMN(E$1)-1,FALSE),0)</f>
        <v>630668</v>
      </c>
      <c r="F566">
        <f>IF(ISNUMBER(VLOOKUP($A566,pivotdata!$A$2:$V$777,COLUMN(F$1)-1,FALSE)),VLOOKUP($A566,pivotdata!$A$2:$V$777,COLUMN(F$1)-1,FALSE),0)</f>
        <v>618695</v>
      </c>
      <c r="G566">
        <f>IF(ISNUMBER(VLOOKUP($A566,pivotdata!$A$2:$V$777,COLUMN(G$1)-1,FALSE)),VLOOKUP($A566,pivotdata!$A$2:$V$777,COLUMN(G$1)-1,FALSE),0)</f>
        <v>748224</v>
      </c>
      <c r="H566">
        <f>IF(ISNUMBER(VLOOKUP($A566,pivotdata!$A$2:$V$777,COLUMN(H$1)-1,FALSE)),VLOOKUP($A566,pivotdata!$A$2:$V$777,COLUMN(H$1)-1,FALSE),0)</f>
        <v>564077</v>
      </c>
      <c r="I566">
        <f>IF(ISNUMBER(VLOOKUP($A566,pivotdata!$A$2:$V$777,COLUMN(I$1)-1,FALSE)),VLOOKUP($A566,pivotdata!$A$2:$V$777,COLUMN(I$1)-1,FALSE),0)</f>
        <v>537710</v>
      </c>
      <c r="J566">
        <f>IF(ISNUMBER(VLOOKUP($A566,pivotdata!$A$2:$V$777,COLUMN(J$1)-1,FALSE)),VLOOKUP($A566,pivotdata!$A$2:$V$777,COLUMN(J$1)-1,FALSE),0)</f>
        <v>1205879</v>
      </c>
      <c r="K566">
        <f>IF(ISNUMBER(VLOOKUP($A566,pivotdata!$A$2:$V$777,COLUMN(K$1)-1,FALSE)),VLOOKUP($A566,pivotdata!$A$2:$V$777,COLUMN(K$1)-1,FALSE),0)</f>
        <v>805451</v>
      </c>
      <c r="L566">
        <f>IF(ISNUMBER(VLOOKUP($A566,pivotdata!$A$2:$V$777,COLUMN(L$1)-1,FALSE)),VLOOKUP($A566,pivotdata!$A$2:$V$777,COLUMN(L$1)-1,FALSE),0)</f>
        <v>1594695</v>
      </c>
      <c r="M566">
        <f>IF(ISNUMBER(VLOOKUP($A566,pivotdata!$A$2:$V$777,COLUMN(M$1)-1,FALSE)),VLOOKUP($A566,pivotdata!$A$2:$V$777,COLUMN(M$1)-1,FALSE),0)</f>
        <v>1425731</v>
      </c>
      <c r="N566">
        <f>IF(ISNUMBER(VLOOKUP($A566,pivotdata!$A$2:$V$777,COLUMN(N$1)-1,FALSE)),VLOOKUP($A566,pivotdata!$A$2:$V$777,COLUMN(N$1)-1,FALSE),0)</f>
        <v>2223737</v>
      </c>
      <c r="O566">
        <f>IF(ISNUMBER(VLOOKUP($A566,pivotdata!$A$2:$V$777,COLUMN(O$1)-1,FALSE)),VLOOKUP($A566,pivotdata!$A$2:$V$777,COLUMN(O$1)-1,FALSE),0)</f>
        <v>1323278</v>
      </c>
      <c r="P566">
        <f>IF(ISNUMBER(VLOOKUP($A566,pivotdata!$A$2:$V$777,COLUMN(P$1)-1,FALSE)),VLOOKUP($A566,pivotdata!$A$2:$V$777,COLUMN(P$1)-1,FALSE),0)</f>
        <v>775950</v>
      </c>
      <c r="Q566">
        <f>IF(ISNUMBER(VLOOKUP($A566,pivotdata!$A$2:$V$777,COLUMN(Q$1)-1,FALSE)),VLOOKUP($A566,pivotdata!$A$2:$V$777,COLUMN(Q$1)-1,FALSE),0)</f>
        <v>677074</v>
      </c>
      <c r="R566">
        <f>IF(ISNUMBER(VLOOKUP($A566,pivotdata!$A$2:$V$777,COLUMN(R$1)-1,FALSE)),VLOOKUP($A566,pivotdata!$A$2:$V$777,COLUMN(R$1)-1,FALSE),0)</f>
        <v>1843981</v>
      </c>
      <c r="S566">
        <f>IF(ISNUMBER(VLOOKUP($A566,pivotdata!$A$2:$V$777,COLUMN(S$1)-1,FALSE)),VLOOKUP($A566,pivotdata!$A$2:$V$777,COLUMN(S$1)-1,FALSE),0)</f>
        <v>1959262</v>
      </c>
      <c r="T566">
        <f>IF(ISNUMBER(VLOOKUP($A566,pivotdata!$A$2:$V$777,COLUMN(T$1)-1,FALSE)),VLOOKUP($A566,pivotdata!$A$2:$V$777,COLUMN(T$1)-1,FALSE),0)</f>
        <v>1270267</v>
      </c>
      <c r="U566">
        <f>IF(ISNUMBER(VLOOKUP($A566,pivotdata!$A$2:$V$777,COLUMN(U$1)-1,FALSE)),VLOOKUP($A566,pivotdata!$A$2:$V$777,COLUMN(U$1)-1,FALSE),0)</f>
        <v>1357856</v>
      </c>
      <c r="V566">
        <f>IF(ISNUMBER(VLOOKUP($A566,pivotdata!$A$2:$V$777,COLUMN(V$1)-1,FALSE)),VLOOKUP($A566,pivotdata!$A$2:$V$777,COLUMN(V$1)-1,FALSE),0)</f>
        <v>2173728</v>
      </c>
      <c r="W566">
        <f>IF(ISNUMBER(VLOOKUP($A566,pivotdata!$A$2:$V$777,COLUMN(W$1)-1,FALSE)),VLOOKUP($A566,pivotdata!$A$2:$V$777,COLUMN(W$1)-1,FALSE),0)</f>
        <v>1911952</v>
      </c>
    </row>
    <row r="567" spans="1:23" x14ac:dyDescent="0.25">
      <c r="A567" s="1">
        <v>7247</v>
      </c>
      <c r="B567" s="2" t="s">
        <v>237</v>
      </c>
      <c r="C567">
        <f>IF(ISNUMBER(VLOOKUP($A567,pivotdata!$A$2:$V$777,COLUMN(C$1)-1,FALSE)),VLOOKUP($A567,pivotdata!$A$2:$V$777,COLUMN(C$1)-1,FALSE),0)</f>
        <v>8669972</v>
      </c>
      <c r="D567">
        <f>IF(ISNUMBER(VLOOKUP($A567,pivotdata!$A$2:$V$777,COLUMN(D$1)-1,FALSE)),VLOOKUP($A567,pivotdata!$A$2:$V$777,COLUMN(D$1)-1,FALSE),0)</f>
        <v>11953646</v>
      </c>
      <c r="E567">
        <f>IF(ISNUMBER(VLOOKUP($A567,pivotdata!$A$2:$V$777,COLUMN(E$1)-1,FALSE)),VLOOKUP($A567,pivotdata!$A$2:$V$777,COLUMN(E$1)-1,FALSE),0)</f>
        <v>13326404</v>
      </c>
      <c r="F567">
        <f>IF(ISNUMBER(VLOOKUP($A567,pivotdata!$A$2:$V$777,COLUMN(F$1)-1,FALSE)),VLOOKUP($A567,pivotdata!$A$2:$V$777,COLUMN(F$1)-1,FALSE),0)</f>
        <v>7310778</v>
      </c>
      <c r="G567">
        <f>IF(ISNUMBER(VLOOKUP($A567,pivotdata!$A$2:$V$777,COLUMN(G$1)-1,FALSE)),VLOOKUP($A567,pivotdata!$A$2:$V$777,COLUMN(G$1)-1,FALSE),0)</f>
        <v>8103594</v>
      </c>
      <c r="H567">
        <f>IF(ISNUMBER(VLOOKUP($A567,pivotdata!$A$2:$V$777,COLUMN(H$1)-1,FALSE)),VLOOKUP($A567,pivotdata!$A$2:$V$777,COLUMN(H$1)-1,FALSE),0)</f>
        <v>3725003</v>
      </c>
      <c r="I567">
        <f>IF(ISNUMBER(VLOOKUP($A567,pivotdata!$A$2:$V$777,COLUMN(I$1)-1,FALSE)),VLOOKUP($A567,pivotdata!$A$2:$V$777,COLUMN(I$1)-1,FALSE),0)</f>
        <v>3470542</v>
      </c>
      <c r="J567">
        <f>IF(ISNUMBER(VLOOKUP($A567,pivotdata!$A$2:$V$777,COLUMN(J$1)-1,FALSE)),VLOOKUP($A567,pivotdata!$A$2:$V$777,COLUMN(J$1)-1,FALSE),0)</f>
        <v>8671419</v>
      </c>
      <c r="K567">
        <f>IF(ISNUMBER(VLOOKUP($A567,pivotdata!$A$2:$V$777,COLUMN(K$1)-1,FALSE)),VLOOKUP($A567,pivotdata!$A$2:$V$777,COLUMN(K$1)-1,FALSE),0)</f>
        <v>6143495</v>
      </c>
      <c r="L567">
        <f>IF(ISNUMBER(VLOOKUP($A567,pivotdata!$A$2:$V$777,COLUMN(L$1)-1,FALSE)),VLOOKUP($A567,pivotdata!$A$2:$V$777,COLUMN(L$1)-1,FALSE),0)</f>
        <v>8332110</v>
      </c>
      <c r="M567">
        <f>IF(ISNUMBER(VLOOKUP($A567,pivotdata!$A$2:$V$777,COLUMN(M$1)-1,FALSE)),VLOOKUP($A567,pivotdata!$A$2:$V$777,COLUMN(M$1)-1,FALSE),0)</f>
        <v>10870303</v>
      </c>
      <c r="N567">
        <f>IF(ISNUMBER(VLOOKUP($A567,pivotdata!$A$2:$V$777,COLUMN(N$1)-1,FALSE)),VLOOKUP($A567,pivotdata!$A$2:$V$777,COLUMN(N$1)-1,FALSE),0)</f>
        <v>9935272</v>
      </c>
      <c r="O567">
        <f>IF(ISNUMBER(VLOOKUP($A567,pivotdata!$A$2:$V$777,COLUMN(O$1)-1,FALSE)),VLOOKUP($A567,pivotdata!$A$2:$V$777,COLUMN(O$1)-1,FALSE),0)</f>
        <v>6072363</v>
      </c>
      <c r="P567">
        <f>IF(ISNUMBER(VLOOKUP($A567,pivotdata!$A$2:$V$777,COLUMN(P$1)-1,FALSE)),VLOOKUP($A567,pivotdata!$A$2:$V$777,COLUMN(P$1)-1,FALSE),0)</f>
        <v>8299749</v>
      </c>
      <c r="Q567">
        <f>IF(ISNUMBER(VLOOKUP($A567,pivotdata!$A$2:$V$777,COLUMN(Q$1)-1,FALSE)),VLOOKUP($A567,pivotdata!$A$2:$V$777,COLUMN(Q$1)-1,FALSE),0)</f>
        <v>5407128</v>
      </c>
      <c r="R567">
        <f>IF(ISNUMBER(VLOOKUP($A567,pivotdata!$A$2:$V$777,COLUMN(R$1)-1,FALSE)),VLOOKUP($A567,pivotdata!$A$2:$V$777,COLUMN(R$1)-1,FALSE),0)</f>
        <v>7860895</v>
      </c>
      <c r="S567">
        <f>IF(ISNUMBER(VLOOKUP($A567,pivotdata!$A$2:$V$777,COLUMN(S$1)-1,FALSE)),VLOOKUP($A567,pivotdata!$A$2:$V$777,COLUMN(S$1)-1,FALSE),0)</f>
        <v>7554676</v>
      </c>
      <c r="T567">
        <f>IF(ISNUMBER(VLOOKUP($A567,pivotdata!$A$2:$V$777,COLUMN(T$1)-1,FALSE)),VLOOKUP($A567,pivotdata!$A$2:$V$777,COLUMN(T$1)-1,FALSE),0)</f>
        <v>10216152</v>
      </c>
      <c r="U567">
        <f>IF(ISNUMBER(VLOOKUP($A567,pivotdata!$A$2:$V$777,COLUMN(U$1)-1,FALSE)),VLOOKUP($A567,pivotdata!$A$2:$V$777,COLUMN(U$1)-1,FALSE),0)</f>
        <v>8857151</v>
      </c>
      <c r="V567">
        <f>IF(ISNUMBER(VLOOKUP($A567,pivotdata!$A$2:$V$777,COLUMN(V$1)-1,FALSE)),VLOOKUP($A567,pivotdata!$A$2:$V$777,COLUMN(V$1)-1,FALSE),0)</f>
        <v>8400732</v>
      </c>
      <c r="W567">
        <f>IF(ISNUMBER(VLOOKUP($A567,pivotdata!$A$2:$V$777,COLUMN(W$1)-1,FALSE)),VLOOKUP($A567,pivotdata!$A$2:$V$777,COLUMN(W$1)-1,FALSE),0)</f>
        <v>7379869</v>
      </c>
    </row>
    <row r="568" spans="1:23" x14ac:dyDescent="0.25">
      <c r="A568" s="1">
        <v>7248</v>
      </c>
      <c r="B568" s="2" t="s">
        <v>236</v>
      </c>
      <c r="C568">
        <f>IF(ISNUMBER(VLOOKUP($A568,pivotdata!$A$2:$V$777,COLUMN(C$1)-1,FALSE)),VLOOKUP($A568,pivotdata!$A$2:$V$777,COLUMN(C$1)-1,FALSE),0)</f>
        <v>1901765</v>
      </c>
      <c r="D568">
        <f>IF(ISNUMBER(VLOOKUP($A568,pivotdata!$A$2:$V$777,COLUMN(D$1)-1,FALSE)),VLOOKUP($A568,pivotdata!$A$2:$V$777,COLUMN(D$1)-1,FALSE),0)</f>
        <v>1857125</v>
      </c>
      <c r="E568">
        <f>IF(ISNUMBER(VLOOKUP($A568,pivotdata!$A$2:$V$777,COLUMN(E$1)-1,FALSE)),VLOOKUP($A568,pivotdata!$A$2:$V$777,COLUMN(E$1)-1,FALSE),0)</f>
        <v>1965390</v>
      </c>
      <c r="F568">
        <f>IF(ISNUMBER(VLOOKUP($A568,pivotdata!$A$2:$V$777,COLUMN(F$1)-1,FALSE)),VLOOKUP($A568,pivotdata!$A$2:$V$777,COLUMN(F$1)-1,FALSE),0)</f>
        <v>2253194</v>
      </c>
      <c r="G568">
        <f>IF(ISNUMBER(VLOOKUP($A568,pivotdata!$A$2:$V$777,COLUMN(G$1)-1,FALSE)),VLOOKUP($A568,pivotdata!$A$2:$V$777,COLUMN(G$1)-1,FALSE),0)</f>
        <v>2134800</v>
      </c>
      <c r="H568">
        <f>IF(ISNUMBER(VLOOKUP($A568,pivotdata!$A$2:$V$777,COLUMN(H$1)-1,FALSE)),VLOOKUP($A568,pivotdata!$A$2:$V$777,COLUMN(H$1)-1,FALSE),0)</f>
        <v>1639945</v>
      </c>
      <c r="I568">
        <f>IF(ISNUMBER(VLOOKUP($A568,pivotdata!$A$2:$V$777,COLUMN(I$1)-1,FALSE)),VLOOKUP($A568,pivotdata!$A$2:$V$777,COLUMN(I$1)-1,FALSE),0)</f>
        <v>1894687</v>
      </c>
      <c r="J568">
        <f>IF(ISNUMBER(VLOOKUP($A568,pivotdata!$A$2:$V$777,COLUMN(J$1)-1,FALSE)),VLOOKUP($A568,pivotdata!$A$2:$V$777,COLUMN(J$1)-1,FALSE),0)</f>
        <v>1319354</v>
      </c>
      <c r="K568">
        <f>IF(ISNUMBER(VLOOKUP($A568,pivotdata!$A$2:$V$777,COLUMN(K$1)-1,FALSE)),VLOOKUP($A568,pivotdata!$A$2:$V$777,COLUMN(K$1)-1,FALSE),0)</f>
        <v>1775626</v>
      </c>
      <c r="L568">
        <f>IF(ISNUMBER(VLOOKUP($A568,pivotdata!$A$2:$V$777,COLUMN(L$1)-1,FALSE)),VLOOKUP($A568,pivotdata!$A$2:$V$777,COLUMN(L$1)-1,FALSE),0)</f>
        <v>1737754</v>
      </c>
      <c r="M568">
        <f>IF(ISNUMBER(VLOOKUP($A568,pivotdata!$A$2:$V$777,COLUMN(M$1)-1,FALSE)),VLOOKUP($A568,pivotdata!$A$2:$V$777,COLUMN(M$1)-1,FALSE),0)</f>
        <v>1844341</v>
      </c>
      <c r="N568">
        <f>IF(ISNUMBER(VLOOKUP($A568,pivotdata!$A$2:$V$777,COLUMN(N$1)-1,FALSE)),VLOOKUP($A568,pivotdata!$A$2:$V$777,COLUMN(N$1)-1,FALSE),0)</f>
        <v>2160208</v>
      </c>
      <c r="O568">
        <f>IF(ISNUMBER(VLOOKUP($A568,pivotdata!$A$2:$V$777,COLUMN(O$1)-1,FALSE)),VLOOKUP($A568,pivotdata!$A$2:$V$777,COLUMN(O$1)-1,FALSE),0)</f>
        <v>1180402</v>
      </c>
      <c r="P568">
        <f>IF(ISNUMBER(VLOOKUP($A568,pivotdata!$A$2:$V$777,COLUMN(P$1)-1,FALSE)),VLOOKUP($A568,pivotdata!$A$2:$V$777,COLUMN(P$1)-1,FALSE),0)</f>
        <v>754536</v>
      </c>
      <c r="Q568">
        <f>IF(ISNUMBER(VLOOKUP($A568,pivotdata!$A$2:$V$777,COLUMN(Q$1)-1,FALSE)),VLOOKUP($A568,pivotdata!$A$2:$V$777,COLUMN(Q$1)-1,FALSE),0)</f>
        <v>1137596</v>
      </c>
      <c r="R568">
        <f>IF(ISNUMBER(VLOOKUP($A568,pivotdata!$A$2:$V$777,COLUMN(R$1)-1,FALSE)),VLOOKUP($A568,pivotdata!$A$2:$V$777,COLUMN(R$1)-1,FALSE),0)</f>
        <v>1193493</v>
      </c>
      <c r="S568">
        <f>IF(ISNUMBER(VLOOKUP($A568,pivotdata!$A$2:$V$777,COLUMN(S$1)-1,FALSE)),VLOOKUP($A568,pivotdata!$A$2:$V$777,COLUMN(S$1)-1,FALSE),0)</f>
        <v>751047</v>
      </c>
      <c r="T568">
        <f>IF(ISNUMBER(VLOOKUP($A568,pivotdata!$A$2:$V$777,COLUMN(T$1)-1,FALSE)),VLOOKUP($A568,pivotdata!$A$2:$V$777,COLUMN(T$1)-1,FALSE),0)</f>
        <v>956271</v>
      </c>
      <c r="U568">
        <f>IF(ISNUMBER(VLOOKUP($A568,pivotdata!$A$2:$V$777,COLUMN(U$1)-1,FALSE)),VLOOKUP($A568,pivotdata!$A$2:$V$777,COLUMN(U$1)-1,FALSE),0)</f>
        <v>1020696</v>
      </c>
      <c r="V568">
        <f>IF(ISNUMBER(VLOOKUP($A568,pivotdata!$A$2:$V$777,COLUMN(V$1)-1,FALSE)),VLOOKUP($A568,pivotdata!$A$2:$V$777,COLUMN(V$1)-1,FALSE),0)</f>
        <v>1084606</v>
      </c>
      <c r="W568">
        <f>IF(ISNUMBER(VLOOKUP($A568,pivotdata!$A$2:$V$777,COLUMN(W$1)-1,FALSE)),VLOOKUP($A568,pivotdata!$A$2:$V$777,COLUMN(W$1)-1,FALSE),0)</f>
        <v>1035693</v>
      </c>
    </row>
    <row r="569" spans="1:23" x14ac:dyDescent="0.25">
      <c r="A569" s="1">
        <v>7251</v>
      </c>
      <c r="B569" s="2" t="s">
        <v>235</v>
      </c>
      <c r="C569">
        <f>IF(ISNUMBER(VLOOKUP($A569,pivotdata!$A$2:$V$777,COLUMN(C$1)-1,FALSE)),VLOOKUP($A569,pivotdata!$A$2:$V$777,COLUMN(C$1)-1,FALSE),0)</f>
        <v>2087283</v>
      </c>
      <c r="D569">
        <f>IF(ISNUMBER(VLOOKUP($A569,pivotdata!$A$2:$V$777,COLUMN(D$1)-1,FALSE)),VLOOKUP($A569,pivotdata!$A$2:$V$777,COLUMN(D$1)-1,FALSE),0)</f>
        <v>1568576</v>
      </c>
      <c r="E569">
        <f>IF(ISNUMBER(VLOOKUP($A569,pivotdata!$A$2:$V$777,COLUMN(E$1)-1,FALSE)),VLOOKUP($A569,pivotdata!$A$2:$V$777,COLUMN(E$1)-1,FALSE),0)</f>
        <v>8800197</v>
      </c>
      <c r="F569">
        <f>IF(ISNUMBER(VLOOKUP($A569,pivotdata!$A$2:$V$777,COLUMN(F$1)-1,FALSE)),VLOOKUP($A569,pivotdata!$A$2:$V$777,COLUMN(F$1)-1,FALSE),0)</f>
        <v>3845508</v>
      </c>
      <c r="G569">
        <f>IF(ISNUMBER(VLOOKUP($A569,pivotdata!$A$2:$V$777,COLUMN(G$1)-1,FALSE)),VLOOKUP($A569,pivotdata!$A$2:$V$777,COLUMN(G$1)-1,FALSE),0)</f>
        <v>915300</v>
      </c>
      <c r="H569">
        <f>IF(ISNUMBER(VLOOKUP($A569,pivotdata!$A$2:$V$777,COLUMN(H$1)-1,FALSE)),VLOOKUP($A569,pivotdata!$A$2:$V$777,COLUMN(H$1)-1,FALSE),0)</f>
        <v>1842294</v>
      </c>
      <c r="I569">
        <f>IF(ISNUMBER(VLOOKUP($A569,pivotdata!$A$2:$V$777,COLUMN(I$1)-1,FALSE)),VLOOKUP($A569,pivotdata!$A$2:$V$777,COLUMN(I$1)-1,FALSE),0)</f>
        <v>348815</v>
      </c>
      <c r="J569">
        <f>IF(ISNUMBER(VLOOKUP($A569,pivotdata!$A$2:$V$777,COLUMN(J$1)-1,FALSE)),VLOOKUP($A569,pivotdata!$A$2:$V$777,COLUMN(J$1)-1,FALSE),0)</f>
        <v>797429</v>
      </c>
      <c r="K569">
        <f>IF(ISNUMBER(VLOOKUP($A569,pivotdata!$A$2:$V$777,COLUMN(K$1)-1,FALSE)),VLOOKUP($A569,pivotdata!$A$2:$V$777,COLUMN(K$1)-1,FALSE),0)</f>
        <v>3100561</v>
      </c>
      <c r="L569">
        <f>IF(ISNUMBER(VLOOKUP($A569,pivotdata!$A$2:$V$777,COLUMN(L$1)-1,FALSE)),VLOOKUP($A569,pivotdata!$A$2:$V$777,COLUMN(L$1)-1,FALSE),0)</f>
        <v>904881</v>
      </c>
      <c r="M569">
        <f>IF(ISNUMBER(VLOOKUP($A569,pivotdata!$A$2:$V$777,COLUMN(M$1)-1,FALSE)),VLOOKUP($A569,pivotdata!$A$2:$V$777,COLUMN(M$1)-1,FALSE),0)</f>
        <v>1788235</v>
      </c>
      <c r="N569">
        <f>IF(ISNUMBER(VLOOKUP($A569,pivotdata!$A$2:$V$777,COLUMN(N$1)-1,FALSE)),VLOOKUP($A569,pivotdata!$A$2:$V$777,COLUMN(N$1)-1,FALSE),0)</f>
        <v>637755</v>
      </c>
      <c r="O569">
        <f>IF(ISNUMBER(VLOOKUP($A569,pivotdata!$A$2:$V$777,COLUMN(O$1)-1,FALSE)),VLOOKUP($A569,pivotdata!$A$2:$V$777,COLUMN(O$1)-1,FALSE),0)</f>
        <v>4096898</v>
      </c>
      <c r="P569">
        <f>IF(ISNUMBER(VLOOKUP($A569,pivotdata!$A$2:$V$777,COLUMN(P$1)-1,FALSE)),VLOOKUP($A569,pivotdata!$A$2:$V$777,COLUMN(P$1)-1,FALSE),0)</f>
        <v>758546</v>
      </c>
      <c r="Q569">
        <f>IF(ISNUMBER(VLOOKUP($A569,pivotdata!$A$2:$V$777,COLUMN(Q$1)-1,FALSE)),VLOOKUP($A569,pivotdata!$A$2:$V$777,COLUMN(Q$1)-1,FALSE),0)</f>
        <v>2365978</v>
      </c>
      <c r="R569">
        <f>IF(ISNUMBER(VLOOKUP($A569,pivotdata!$A$2:$V$777,COLUMN(R$1)-1,FALSE)),VLOOKUP($A569,pivotdata!$A$2:$V$777,COLUMN(R$1)-1,FALSE),0)</f>
        <v>787857</v>
      </c>
      <c r="S569">
        <f>IF(ISNUMBER(VLOOKUP($A569,pivotdata!$A$2:$V$777,COLUMN(S$1)-1,FALSE)),VLOOKUP($A569,pivotdata!$A$2:$V$777,COLUMN(S$1)-1,FALSE),0)</f>
        <v>1042841</v>
      </c>
      <c r="T569">
        <f>IF(ISNUMBER(VLOOKUP($A569,pivotdata!$A$2:$V$777,COLUMN(T$1)-1,FALSE)),VLOOKUP($A569,pivotdata!$A$2:$V$777,COLUMN(T$1)-1,FALSE),0)</f>
        <v>1138930</v>
      </c>
      <c r="U569">
        <f>IF(ISNUMBER(VLOOKUP($A569,pivotdata!$A$2:$V$777,COLUMN(U$1)-1,FALSE)),VLOOKUP($A569,pivotdata!$A$2:$V$777,COLUMN(U$1)-1,FALSE),0)</f>
        <v>9227774</v>
      </c>
      <c r="V569">
        <f>IF(ISNUMBER(VLOOKUP($A569,pivotdata!$A$2:$V$777,COLUMN(V$1)-1,FALSE)),VLOOKUP($A569,pivotdata!$A$2:$V$777,COLUMN(V$1)-1,FALSE),0)</f>
        <v>5164806</v>
      </c>
      <c r="W569">
        <f>IF(ISNUMBER(VLOOKUP($A569,pivotdata!$A$2:$V$777,COLUMN(W$1)-1,FALSE)),VLOOKUP($A569,pivotdata!$A$2:$V$777,COLUMN(W$1)-1,FALSE),0)</f>
        <v>2351318</v>
      </c>
    </row>
    <row r="570" spans="1:23" x14ac:dyDescent="0.25">
      <c r="A570" s="1">
        <v>7252</v>
      </c>
      <c r="B570" s="2" t="s">
        <v>234</v>
      </c>
      <c r="C570">
        <f>IF(ISNUMBER(VLOOKUP($A570,pivotdata!$A$2:$V$777,COLUMN(C$1)-1,FALSE)),VLOOKUP($A570,pivotdata!$A$2:$V$777,COLUMN(C$1)-1,FALSE),0)</f>
        <v>1447365</v>
      </c>
      <c r="D570">
        <f>IF(ISNUMBER(VLOOKUP($A570,pivotdata!$A$2:$V$777,COLUMN(D$1)-1,FALSE)),VLOOKUP($A570,pivotdata!$A$2:$V$777,COLUMN(D$1)-1,FALSE),0)</f>
        <v>5050670</v>
      </c>
      <c r="E570">
        <f>IF(ISNUMBER(VLOOKUP($A570,pivotdata!$A$2:$V$777,COLUMN(E$1)-1,FALSE)),VLOOKUP($A570,pivotdata!$A$2:$V$777,COLUMN(E$1)-1,FALSE),0)</f>
        <v>6214702</v>
      </c>
      <c r="F570">
        <f>IF(ISNUMBER(VLOOKUP($A570,pivotdata!$A$2:$V$777,COLUMN(F$1)-1,FALSE)),VLOOKUP($A570,pivotdata!$A$2:$V$777,COLUMN(F$1)-1,FALSE),0)</f>
        <v>4031036</v>
      </c>
      <c r="G570">
        <f>IF(ISNUMBER(VLOOKUP($A570,pivotdata!$A$2:$V$777,COLUMN(G$1)-1,FALSE)),VLOOKUP($A570,pivotdata!$A$2:$V$777,COLUMN(G$1)-1,FALSE),0)</f>
        <v>3286977</v>
      </c>
      <c r="H570">
        <f>IF(ISNUMBER(VLOOKUP($A570,pivotdata!$A$2:$V$777,COLUMN(H$1)-1,FALSE)),VLOOKUP($A570,pivotdata!$A$2:$V$777,COLUMN(H$1)-1,FALSE),0)</f>
        <v>1419817</v>
      </c>
      <c r="I570">
        <f>IF(ISNUMBER(VLOOKUP($A570,pivotdata!$A$2:$V$777,COLUMN(I$1)-1,FALSE)),VLOOKUP($A570,pivotdata!$A$2:$V$777,COLUMN(I$1)-1,FALSE),0)</f>
        <v>421246</v>
      </c>
      <c r="J570">
        <f>IF(ISNUMBER(VLOOKUP($A570,pivotdata!$A$2:$V$777,COLUMN(J$1)-1,FALSE)),VLOOKUP($A570,pivotdata!$A$2:$V$777,COLUMN(J$1)-1,FALSE),0)</f>
        <v>4477497</v>
      </c>
      <c r="K570">
        <f>IF(ISNUMBER(VLOOKUP($A570,pivotdata!$A$2:$V$777,COLUMN(K$1)-1,FALSE)),VLOOKUP($A570,pivotdata!$A$2:$V$777,COLUMN(K$1)-1,FALSE),0)</f>
        <v>1944103</v>
      </c>
      <c r="L570">
        <f>IF(ISNUMBER(VLOOKUP($A570,pivotdata!$A$2:$V$777,COLUMN(L$1)-1,FALSE)),VLOOKUP($A570,pivotdata!$A$2:$V$777,COLUMN(L$1)-1,FALSE),0)</f>
        <v>2492009</v>
      </c>
      <c r="M570">
        <f>IF(ISNUMBER(VLOOKUP($A570,pivotdata!$A$2:$V$777,COLUMN(M$1)-1,FALSE)),VLOOKUP($A570,pivotdata!$A$2:$V$777,COLUMN(M$1)-1,FALSE),0)</f>
        <v>2487451</v>
      </c>
      <c r="N570">
        <f>IF(ISNUMBER(VLOOKUP($A570,pivotdata!$A$2:$V$777,COLUMN(N$1)-1,FALSE)),VLOOKUP($A570,pivotdata!$A$2:$V$777,COLUMN(N$1)-1,FALSE),0)</f>
        <v>5194780</v>
      </c>
      <c r="O570">
        <f>IF(ISNUMBER(VLOOKUP($A570,pivotdata!$A$2:$V$777,COLUMN(O$1)-1,FALSE)),VLOOKUP($A570,pivotdata!$A$2:$V$777,COLUMN(O$1)-1,FALSE),0)</f>
        <v>5950573</v>
      </c>
      <c r="P570">
        <f>IF(ISNUMBER(VLOOKUP($A570,pivotdata!$A$2:$V$777,COLUMN(P$1)-1,FALSE)),VLOOKUP($A570,pivotdata!$A$2:$V$777,COLUMN(P$1)-1,FALSE),0)</f>
        <v>2326851</v>
      </c>
      <c r="Q570">
        <f>IF(ISNUMBER(VLOOKUP($A570,pivotdata!$A$2:$V$777,COLUMN(Q$1)-1,FALSE)),VLOOKUP($A570,pivotdata!$A$2:$V$777,COLUMN(Q$1)-1,FALSE),0)</f>
        <v>2363971</v>
      </c>
      <c r="R570">
        <f>IF(ISNUMBER(VLOOKUP($A570,pivotdata!$A$2:$V$777,COLUMN(R$1)-1,FALSE)),VLOOKUP($A570,pivotdata!$A$2:$V$777,COLUMN(R$1)-1,FALSE),0)</f>
        <v>2234908</v>
      </c>
      <c r="S570">
        <f>IF(ISNUMBER(VLOOKUP($A570,pivotdata!$A$2:$V$777,COLUMN(S$1)-1,FALSE)),VLOOKUP($A570,pivotdata!$A$2:$V$777,COLUMN(S$1)-1,FALSE),0)</f>
        <v>3401679</v>
      </c>
      <c r="T570">
        <f>IF(ISNUMBER(VLOOKUP($A570,pivotdata!$A$2:$V$777,COLUMN(T$1)-1,FALSE)),VLOOKUP($A570,pivotdata!$A$2:$V$777,COLUMN(T$1)-1,FALSE),0)</f>
        <v>3622162</v>
      </c>
      <c r="U570">
        <f>IF(ISNUMBER(VLOOKUP($A570,pivotdata!$A$2:$V$777,COLUMN(U$1)-1,FALSE)),VLOOKUP($A570,pivotdata!$A$2:$V$777,COLUMN(U$1)-1,FALSE),0)</f>
        <v>5350274</v>
      </c>
      <c r="V570">
        <f>IF(ISNUMBER(VLOOKUP($A570,pivotdata!$A$2:$V$777,COLUMN(V$1)-1,FALSE)),VLOOKUP($A570,pivotdata!$A$2:$V$777,COLUMN(V$1)-1,FALSE),0)</f>
        <v>8177647</v>
      </c>
      <c r="W570">
        <f>IF(ISNUMBER(VLOOKUP($A570,pivotdata!$A$2:$V$777,COLUMN(W$1)-1,FALSE)),VLOOKUP($A570,pivotdata!$A$2:$V$777,COLUMN(W$1)-1,FALSE),0)</f>
        <v>5013815</v>
      </c>
    </row>
    <row r="571" spans="1:23" x14ac:dyDescent="0.25">
      <c r="A571" s="1">
        <v>7259</v>
      </c>
      <c r="B571" s="2" t="s">
        <v>233</v>
      </c>
      <c r="C571">
        <f>IF(ISNUMBER(VLOOKUP($A571,pivotdata!$A$2:$V$777,COLUMN(C$1)-1,FALSE)),VLOOKUP($A571,pivotdata!$A$2:$V$777,COLUMN(C$1)-1,FALSE),0)</f>
        <v>4448284</v>
      </c>
      <c r="D571">
        <f>IF(ISNUMBER(VLOOKUP($A571,pivotdata!$A$2:$V$777,COLUMN(D$1)-1,FALSE)),VLOOKUP($A571,pivotdata!$A$2:$V$777,COLUMN(D$1)-1,FALSE),0)</f>
        <v>9763024</v>
      </c>
      <c r="E571">
        <f>IF(ISNUMBER(VLOOKUP($A571,pivotdata!$A$2:$V$777,COLUMN(E$1)-1,FALSE)),VLOOKUP($A571,pivotdata!$A$2:$V$777,COLUMN(E$1)-1,FALSE),0)</f>
        <v>3999562</v>
      </c>
      <c r="F571">
        <f>IF(ISNUMBER(VLOOKUP($A571,pivotdata!$A$2:$V$777,COLUMN(F$1)-1,FALSE)),VLOOKUP($A571,pivotdata!$A$2:$V$777,COLUMN(F$1)-1,FALSE),0)</f>
        <v>17422298</v>
      </c>
      <c r="G571">
        <f>IF(ISNUMBER(VLOOKUP($A571,pivotdata!$A$2:$V$777,COLUMN(G$1)-1,FALSE)),VLOOKUP($A571,pivotdata!$A$2:$V$777,COLUMN(G$1)-1,FALSE),0)</f>
        <v>2632512</v>
      </c>
      <c r="H571">
        <f>IF(ISNUMBER(VLOOKUP($A571,pivotdata!$A$2:$V$777,COLUMN(H$1)-1,FALSE)),VLOOKUP($A571,pivotdata!$A$2:$V$777,COLUMN(H$1)-1,FALSE),0)</f>
        <v>2475485</v>
      </c>
      <c r="I571">
        <f>IF(ISNUMBER(VLOOKUP($A571,pivotdata!$A$2:$V$777,COLUMN(I$1)-1,FALSE)),VLOOKUP($A571,pivotdata!$A$2:$V$777,COLUMN(I$1)-1,FALSE),0)</f>
        <v>1517541</v>
      </c>
      <c r="J571">
        <f>IF(ISNUMBER(VLOOKUP($A571,pivotdata!$A$2:$V$777,COLUMN(J$1)-1,FALSE)),VLOOKUP($A571,pivotdata!$A$2:$V$777,COLUMN(J$1)-1,FALSE),0)</f>
        <v>2610513</v>
      </c>
      <c r="K571">
        <f>IF(ISNUMBER(VLOOKUP($A571,pivotdata!$A$2:$V$777,COLUMN(K$1)-1,FALSE)),VLOOKUP($A571,pivotdata!$A$2:$V$777,COLUMN(K$1)-1,FALSE),0)</f>
        <v>6810129</v>
      </c>
      <c r="L571">
        <f>IF(ISNUMBER(VLOOKUP($A571,pivotdata!$A$2:$V$777,COLUMN(L$1)-1,FALSE)),VLOOKUP($A571,pivotdata!$A$2:$V$777,COLUMN(L$1)-1,FALSE),0)</f>
        <v>2927084</v>
      </c>
      <c r="M571">
        <f>IF(ISNUMBER(VLOOKUP($A571,pivotdata!$A$2:$V$777,COLUMN(M$1)-1,FALSE)),VLOOKUP($A571,pivotdata!$A$2:$V$777,COLUMN(M$1)-1,FALSE),0)</f>
        <v>3455359</v>
      </c>
      <c r="N571">
        <f>IF(ISNUMBER(VLOOKUP($A571,pivotdata!$A$2:$V$777,COLUMN(N$1)-1,FALSE)),VLOOKUP($A571,pivotdata!$A$2:$V$777,COLUMN(N$1)-1,FALSE),0)</f>
        <v>2868664</v>
      </c>
      <c r="O571">
        <f>IF(ISNUMBER(VLOOKUP($A571,pivotdata!$A$2:$V$777,COLUMN(O$1)-1,FALSE)),VLOOKUP($A571,pivotdata!$A$2:$V$777,COLUMN(O$1)-1,FALSE),0)</f>
        <v>6116523</v>
      </c>
      <c r="P571">
        <f>IF(ISNUMBER(VLOOKUP($A571,pivotdata!$A$2:$V$777,COLUMN(P$1)-1,FALSE)),VLOOKUP($A571,pivotdata!$A$2:$V$777,COLUMN(P$1)-1,FALSE),0)</f>
        <v>2644536</v>
      </c>
      <c r="Q571">
        <f>IF(ISNUMBER(VLOOKUP($A571,pivotdata!$A$2:$V$777,COLUMN(Q$1)-1,FALSE)),VLOOKUP($A571,pivotdata!$A$2:$V$777,COLUMN(Q$1)-1,FALSE),0)</f>
        <v>2563516</v>
      </c>
      <c r="R571">
        <f>IF(ISNUMBER(VLOOKUP($A571,pivotdata!$A$2:$V$777,COLUMN(R$1)-1,FALSE)),VLOOKUP($A571,pivotdata!$A$2:$V$777,COLUMN(R$1)-1,FALSE),0)</f>
        <v>4086505</v>
      </c>
      <c r="S571">
        <f>IF(ISNUMBER(VLOOKUP($A571,pivotdata!$A$2:$V$777,COLUMN(S$1)-1,FALSE)),VLOOKUP($A571,pivotdata!$A$2:$V$777,COLUMN(S$1)-1,FALSE),0)</f>
        <v>5816151</v>
      </c>
      <c r="T571">
        <f>IF(ISNUMBER(VLOOKUP($A571,pivotdata!$A$2:$V$777,COLUMN(T$1)-1,FALSE)),VLOOKUP($A571,pivotdata!$A$2:$V$777,COLUMN(T$1)-1,FALSE),0)</f>
        <v>4659867</v>
      </c>
      <c r="U571">
        <f>IF(ISNUMBER(VLOOKUP($A571,pivotdata!$A$2:$V$777,COLUMN(U$1)-1,FALSE)),VLOOKUP($A571,pivotdata!$A$2:$V$777,COLUMN(U$1)-1,FALSE),0)</f>
        <v>6173437</v>
      </c>
      <c r="V571">
        <f>IF(ISNUMBER(VLOOKUP($A571,pivotdata!$A$2:$V$777,COLUMN(V$1)-1,FALSE)),VLOOKUP($A571,pivotdata!$A$2:$V$777,COLUMN(V$1)-1,FALSE),0)</f>
        <v>7049866</v>
      </c>
      <c r="W571">
        <f>IF(ISNUMBER(VLOOKUP($A571,pivotdata!$A$2:$V$777,COLUMN(W$1)-1,FALSE)),VLOOKUP($A571,pivotdata!$A$2:$V$777,COLUMN(W$1)-1,FALSE),0)</f>
        <v>9250029</v>
      </c>
    </row>
    <row r="572" spans="1:23" x14ac:dyDescent="0.25">
      <c r="A572" s="1">
        <v>7263</v>
      </c>
      <c r="B572" s="2" t="s">
        <v>232</v>
      </c>
      <c r="C572">
        <f>IF(ISNUMBER(VLOOKUP($A572,pivotdata!$A$2:$V$777,COLUMN(C$1)-1,FALSE)),VLOOKUP($A572,pivotdata!$A$2:$V$777,COLUMN(C$1)-1,FALSE),0)</f>
        <v>666663</v>
      </c>
      <c r="D572">
        <f>IF(ISNUMBER(VLOOKUP($A572,pivotdata!$A$2:$V$777,COLUMN(D$1)-1,FALSE)),VLOOKUP($A572,pivotdata!$A$2:$V$777,COLUMN(D$1)-1,FALSE),0)</f>
        <v>1247682</v>
      </c>
      <c r="E572">
        <f>IF(ISNUMBER(VLOOKUP($A572,pivotdata!$A$2:$V$777,COLUMN(E$1)-1,FALSE)),VLOOKUP($A572,pivotdata!$A$2:$V$777,COLUMN(E$1)-1,FALSE),0)</f>
        <v>957372</v>
      </c>
      <c r="F572">
        <f>IF(ISNUMBER(VLOOKUP($A572,pivotdata!$A$2:$V$777,COLUMN(F$1)-1,FALSE)),VLOOKUP($A572,pivotdata!$A$2:$V$777,COLUMN(F$1)-1,FALSE),0)</f>
        <v>1479524</v>
      </c>
      <c r="G572">
        <f>IF(ISNUMBER(VLOOKUP($A572,pivotdata!$A$2:$V$777,COLUMN(G$1)-1,FALSE)),VLOOKUP($A572,pivotdata!$A$2:$V$777,COLUMN(G$1)-1,FALSE),0)</f>
        <v>2061485</v>
      </c>
      <c r="H572">
        <f>IF(ISNUMBER(VLOOKUP($A572,pivotdata!$A$2:$V$777,COLUMN(H$1)-1,FALSE)),VLOOKUP($A572,pivotdata!$A$2:$V$777,COLUMN(H$1)-1,FALSE),0)</f>
        <v>1054739</v>
      </c>
      <c r="I572">
        <f>IF(ISNUMBER(VLOOKUP($A572,pivotdata!$A$2:$V$777,COLUMN(I$1)-1,FALSE)),VLOOKUP($A572,pivotdata!$A$2:$V$777,COLUMN(I$1)-1,FALSE),0)</f>
        <v>817078</v>
      </c>
      <c r="J572">
        <f>IF(ISNUMBER(VLOOKUP($A572,pivotdata!$A$2:$V$777,COLUMN(J$1)-1,FALSE)),VLOOKUP($A572,pivotdata!$A$2:$V$777,COLUMN(J$1)-1,FALSE),0)</f>
        <v>1321302</v>
      </c>
      <c r="K572">
        <f>IF(ISNUMBER(VLOOKUP($A572,pivotdata!$A$2:$V$777,COLUMN(K$1)-1,FALSE)),VLOOKUP($A572,pivotdata!$A$2:$V$777,COLUMN(K$1)-1,FALSE),0)</f>
        <v>1059798</v>
      </c>
      <c r="L572">
        <f>IF(ISNUMBER(VLOOKUP($A572,pivotdata!$A$2:$V$777,COLUMN(L$1)-1,FALSE)),VLOOKUP($A572,pivotdata!$A$2:$V$777,COLUMN(L$1)-1,FALSE),0)</f>
        <v>2172243</v>
      </c>
      <c r="M572">
        <f>IF(ISNUMBER(VLOOKUP($A572,pivotdata!$A$2:$V$777,COLUMN(M$1)-1,FALSE)),VLOOKUP($A572,pivotdata!$A$2:$V$777,COLUMN(M$1)-1,FALSE),0)</f>
        <v>4266718</v>
      </c>
      <c r="N572">
        <f>IF(ISNUMBER(VLOOKUP($A572,pivotdata!$A$2:$V$777,COLUMN(N$1)-1,FALSE)),VLOOKUP($A572,pivotdata!$A$2:$V$777,COLUMN(N$1)-1,FALSE),0)</f>
        <v>4334881</v>
      </c>
      <c r="O572">
        <f>IF(ISNUMBER(VLOOKUP($A572,pivotdata!$A$2:$V$777,COLUMN(O$1)-1,FALSE)),VLOOKUP($A572,pivotdata!$A$2:$V$777,COLUMN(O$1)-1,FALSE),0)</f>
        <v>3462829</v>
      </c>
      <c r="P572">
        <f>IF(ISNUMBER(VLOOKUP($A572,pivotdata!$A$2:$V$777,COLUMN(P$1)-1,FALSE)),VLOOKUP($A572,pivotdata!$A$2:$V$777,COLUMN(P$1)-1,FALSE),0)</f>
        <v>1903395</v>
      </c>
      <c r="Q572">
        <f>IF(ISNUMBER(VLOOKUP($A572,pivotdata!$A$2:$V$777,COLUMN(Q$1)-1,FALSE)),VLOOKUP($A572,pivotdata!$A$2:$V$777,COLUMN(Q$1)-1,FALSE),0)</f>
        <v>1903104</v>
      </c>
      <c r="R572">
        <f>IF(ISNUMBER(VLOOKUP($A572,pivotdata!$A$2:$V$777,COLUMN(R$1)-1,FALSE)),VLOOKUP($A572,pivotdata!$A$2:$V$777,COLUMN(R$1)-1,FALSE),0)</f>
        <v>2884100</v>
      </c>
      <c r="S572">
        <f>IF(ISNUMBER(VLOOKUP($A572,pivotdata!$A$2:$V$777,COLUMN(S$1)-1,FALSE)),VLOOKUP($A572,pivotdata!$A$2:$V$777,COLUMN(S$1)-1,FALSE),0)</f>
        <v>3590108</v>
      </c>
      <c r="T572">
        <f>IF(ISNUMBER(VLOOKUP($A572,pivotdata!$A$2:$V$777,COLUMN(T$1)-1,FALSE)),VLOOKUP($A572,pivotdata!$A$2:$V$777,COLUMN(T$1)-1,FALSE),0)</f>
        <v>4376833</v>
      </c>
      <c r="U572">
        <f>IF(ISNUMBER(VLOOKUP($A572,pivotdata!$A$2:$V$777,COLUMN(U$1)-1,FALSE)),VLOOKUP($A572,pivotdata!$A$2:$V$777,COLUMN(U$1)-1,FALSE),0)</f>
        <v>5990053</v>
      </c>
      <c r="V572">
        <f>IF(ISNUMBER(VLOOKUP($A572,pivotdata!$A$2:$V$777,COLUMN(V$1)-1,FALSE)),VLOOKUP($A572,pivotdata!$A$2:$V$777,COLUMN(V$1)-1,FALSE),0)</f>
        <v>6937650</v>
      </c>
      <c r="W572">
        <f>IF(ISNUMBER(VLOOKUP($A572,pivotdata!$A$2:$V$777,COLUMN(W$1)-1,FALSE)),VLOOKUP($A572,pivotdata!$A$2:$V$777,COLUMN(W$1)-1,FALSE),0)</f>
        <v>10383677</v>
      </c>
    </row>
    <row r="573" spans="1:23" x14ac:dyDescent="0.25">
      <c r="A573" s="1">
        <v>7264</v>
      </c>
      <c r="B573" s="2" t="s">
        <v>231</v>
      </c>
      <c r="C573">
        <f>IF(ISNUMBER(VLOOKUP($A573,pivotdata!$A$2:$V$777,COLUMN(C$1)-1,FALSE)),VLOOKUP($A573,pivotdata!$A$2:$V$777,COLUMN(C$1)-1,FALSE),0)</f>
        <v>1536458</v>
      </c>
      <c r="D573">
        <f>IF(ISNUMBER(VLOOKUP($A573,pivotdata!$A$2:$V$777,COLUMN(D$1)-1,FALSE)),VLOOKUP($A573,pivotdata!$A$2:$V$777,COLUMN(D$1)-1,FALSE),0)</f>
        <v>917580</v>
      </c>
      <c r="E573">
        <f>IF(ISNUMBER(VLOOKUP($A573,pivotdata!$A$2:$V$777,COLUMN(E$1)-1,FALSE)),VLOOKUP($A573,pivotdata!$A$2:$V$777,COLUMN(E$1)-1,FALSE),0)</f>
        <v>2116323</v>
      </c>
      <c r="F573">
        <f>IF(ISNUMBER(VLOOKUP($A573,pivotdata!$A$2:$V$777,COLUMN(F$1)-1,FALSE)),VLOOKUP($A573,pivotdata!$A$2:$V$777,COLUMN(F$1)-1,FALSE),0)</f>
        <v>1076265</v>
      </c>
      <c r="G573">
        <f>IF(ISNUMBER(VLOOKUP($A573,pivotdata!$A$2:$V$777,COLUMN(G$1)-1,FALSE)),VLOOKUP($A573,pivotdata!$A$2:$V$777,COLUMN(G$1)-1,FALSE),0)</f>
        <v>1013812</v>
      </c>
      <c r="H573">
        <f>IF(ISNUMBER(VLOOKUP($A573,pivotdata!$A$2:$V$777,COLUMN(H$1)-1,FALSE)),VLOOKUP($A573,pivotdata!$A$2:$V$777,COLUMN(H$1)-1,FALSE),0)</f>
        <v>431207</v>
      </c>
      <c r="I573">
        <f>IF(ISNUMBER(VLOOKUP($A573,pivotdata!$A$2:$V$777,COLUMN(I$1)-1,FALSE)),VLOOKUP($A573,pivotdata!$A$2:$V$777,COLUMN(I$1)-1,FALSE),0)</f>
        <v>125043</v>
      </c>
      <c r="J573">
        <f>IF(ISNUMBER(VLOOKUP($A573,pivotdata!$A$2:$V$777,COLUMN(J$1)-1,FALSE)),VLOOKUP($A573,pivotdata!$A$2:$V$777,COLUMN(J$1)-1,FALSE),0)</f>
        <v>727382</v>
      </c>
      <c r="K573">
        <f>IF(ISNUMBER(VLOOKUP($A573,pivotdata!$A$2:$V$777,COLUMN(K$1)-1,FALSE)),VLOOKUP($A573,pivotdata!$A$2:$V$777,COLUMN(K$1)-1,FALSE),0)</f>
        <v>262420</v>
      </c>
      <c r="L573">
        <f>IF(ISNUMBER(VLOOKUP($A573,pivotdata!$A$2:$V$777,COLUMN(L$1)-1,FALSE)),VLOOKUP($A573,pivotdata!$A$2:$V$777,COLUMN(L$1)-1,FALSE),0)</f>
        <v>1264611</v>
      </c>
      <c r="M573">
        <f>IF(ISNUMBER(VLOOKUP($A573,pivotdata!$A$2:$V$777,COLUMN(M$1)-1,FALSE)),VLOOKUP($A573,pivotdata!$A$2:$V$777,COLUMN(M$1)-1,FALSE),0)</f>
        <v>291638</v>
      </c>
      <c r="N573">
        <f>IF(ISNUMBER(VLOOKUP($A573,pivotdata!$A$2:$V$777,COLUMN(N$1)-1,FALSE)),VLOOKUP($A573,pivotdata!$A$2:$V$777,COLUMN(N$1)-1,FALSE),0)</f>
        <v>669514</v>
      </c>
      <c r="O573">
        <f>IF(ISNUMBER(VLOOKUP($A573,pivotdata!$A$2:$V$777,COLUMN(O$1)-1,FALSE)),VLOOKUP($A573,pivotdata!$A$2:$V$777,COLUMN(O$1)-1,FALSE),0)</f>
        <v>1006773</v>
      </c>
      <c r="P573">
        <f>IF(ISNUMBER(VLOOKUP($A573,pivotdata!$A$2:$V$777,COLUMN(P$1)-1,FALSE)),VLOOKUP($A573,pivotdata!$A$2:$V$777,COLUMN(P$1)-1,FALSE),0)</f>
        <v>3125652</v>
      </c>
      <c r="Q573">
        <f>IF(ISNUMBER(VLOOKUP($A573,pivotdata!$A$2:$V$777,COLUMN(Q$1)-1,FALSE)),VLOOKUP($A573,pivotdata!$A$2:$V$777,COLUMN(Q$1)-1,FALSE),0)</f>
        <v>8942583</v>
      </c>
      <c r="R573">
        <f>IF(ISNUMBER(VLOOKUP($A573,pivotdata!$A$2:$V$777,COLUMN(R$1)-1,FALSE)),VLOOKUP($A573,pivotdata!$A$2:$V$777,COLUMN(R$1)-1,FALSE),0)</f>
        <v>277033</v>
      </c>
      <c r="S573">
        <f>IF(ISNUMBER(VLOOKUP($A573,pivotdata!$A$2:$V$777,COLUMN(S$1)-1,FALSE)),VLOOKUP($A573,pivotdata!$A$2:$V$777,COLUMN(S$1)-1,FALSE),0)</f>
        <v>3270260</v>
      </c>
      <c r="T573">
        <f>IF(ISNUMBER(VLOOKUP($A573,pivotdata!$A$2:$V$777,COLUMN(T$1)-1,FALSE)),VLOOKUP($A573,pivotdata!$A$2:$V$777,COLUMN(T$1)-1,FALSE),0)</f>
        <v>4617596</v>
      </c>
      <c r="U573">
        <f>IF(ISNUMBER(VLOOKUP($A573,pivotdata!$A$2:$V$777,COLUMN(U$1)-1,FALSE)),VLOOKUP($A573,pivotdata!$A$2:$V$777,COLUMN(U$1)-1,FALSE),0)</f>
        <v>2935759</v>
      </c>
      <c r="V573">
        <f>IF(ISNUMBER(VLOOKUP($A573,pivotdata!$A$2:$V$777,COLUMN(V$1)-1,FALSE)),VLOOKUP($A573,pivotdata!$A$2:$V$777,COLUMN(V$1)-1,FALSE),0)</f>
        <v>3323526</v>
      </c>
      <c r="W573">
        <f>IF(ISNUMBER(VLOOKUP($A573,pivotdata!$A$2:$V$777,COLUMN(W$1)-1,FALSE)),VLOOKUP($A573,pivotdata!$A$2:$V$777,COLUMN(W$1)-1,FALSE),0)</f>
        <v>2454226</v>
      </c>
    </row>
    <row r="574" spans="1:23" x14ac:dyDescent="0.25">
      <c r="A574" s="1">
        <v>7267</v>
      </c>
      <c r="B574" s="2" t="s">
        <v>230</v>
      </c>
      <c r="C574">
        <f>IF(ISNUMBER(VLOOKUP($A574,pivotdata!$A$2:$V$777,COLUMN(C$1)-1,FALSE)),VLOOKUP($A574,pivotdata!$A$2:$V$777,COLUMN(C$1)-1,FALSE),0)</f>
        <v>1488859</v>
      </c>
      <c r="D574">
        <f>IF(ISNUMBER(VLOOKUP($A574,pivotdata!$A$2:$V$777,COLUMN(D$1)-1,FALSE)),VLOOKUP($A574,pivotdata!$A$2:$V$777,COLUMN(D$1)-1,FALSE),0)</f>
        <v>1628150</v>
      </c>
      <c r="E574">
        <f>IF(ISNUMBER(VLOOKUP($A574,pivotdata!$A$2:$V$777,COLUMN(E$1)-1,FALSE)),VLOOKUP($A574,pivotdata!$A$2:$V$777,COLUMN(E$1)-1,FALSE),0)</f>
        <v>2380090</v>
      </c>
      <c r="F574">
        <f>IF(ISNUMBER(VLOOKUP($A574,pivotdata!$A$2:$V$777,COLUMN(F$1)-1,FALSE)),VLOOKUP($A574,pivotdata!$A$2:$V$777,COLUMN(F$1)-1,FALSE),0)</f>
        <v>1046728</v>
      </c>
      <c r="G574">
        <f>IF(ISNUMBER(VLOOKUP($A574,pivotdata!$A$2:$V$777,COLUMN(G$1)-1,FALSE)),VLOOKUP($A574,pivotdata!$A$2:$V$777,COLUMN(G$1)-1,FALSE),0)</f>
        <v>1773270</v>
      </c>
      <c r="H574">
        <f>IF(ISNUMBER(VLOOKUP($A574,pivotdata!$A$2:$V$777,COLUMN(H$1)-1,FALSE)),VLOOKUP($A574,pivotdata!$A$2:$V$777,COLUMN(H$1)-1,FALSE),0)</f>
        <v>411960</v>
      </c>
      <c r="I574">
        <f>IF(ISNUMBER(VLOOKUP($A574,pivotdata!$A$2:$V$777,COLUMN(I$1)-1,FALSE)),VLOOKUP($A574,pivotdata!$A$2:$V$777,COLUMN(I$1)-1,FALSE),0)</f>
        <v>386579</v>
      </c>
      <c r="J574">
        <f>IF(ISNUMBER(VLOOKUP($A574,pivotdata!$A$2:$V$777,COLUMN(J$1)-1,FALSE)),VLOOKUP($A574,pivotdata!$A$2:$V$777,COLUMN(J$1)-1,FALSE),0)</f>
        <v>923535</v>
      </c>
      <c r="K574">
        <f>IF(ISNUMBER(VLOOKUP($A574,pivotdata!$A$2:$V$777,COLUMN(K$1)-1,FALSE)),VLOOKUP($A574,pivotdata!$A$2:$V$777,COLUMN(K$1)-1,FALSE),0)</f>
        <v>433401</v>
      </c>
      <c r="L574">
        <f>IF(ISNUMBER(VLOOKUP($A574,pivotdata!$A$2:$V$777,COLUMN(L$1)-1,FALSE)),VLOOKUP($A574,pivotdata!$A$2:$V$777,COLUMN(L$1)-1,FALSE),0)</f>
        <v>355585</v>
      </c>
      <c r="M574">
        <f>IF(ISNUMBER(VLOOKUP($A574,pivotdata!$A$2:$V$777,COLUMN(M$1)-1,FALSE)),VLOOKUP($A574,pivotdata!$A$2:$V$777,COLUMN(M$1)-1,FALSE),0)</f>
        <v>672168</v>
      </c>
      <c r="N574">
        <f>IF(ISNUMBER(VLOOKUP($A574,pivotdata!$A$2:$V$777,COLUMN(N$1)-1,FALSE)),VLOOKUP($A574,pivotdata!$A$2:$V$777,COLUMN(N$1)-1,FALSE),0)</f>
        <v>777808</v>
      </c>
      <c r="O574">
        <f>IF(ISNUMBER(VLOOKUP($A574,pivotdata!$A$2:$V$777,COLUMN(O$1)-1,FALSE)),VLOOKUP($A574,pivotdata!$A$2:$V$777,COLUMN(O$1)-1,FALSE),0)</f>
        <v>803908</v>
      </c>
      <c r="P574">
        <f>IF(ISNUMBER(VLOOKUP($A574,pivotdata!$A$2:$V$777,COLUMN(P$1)-1,FALSE)),VLOOKUP($A574,pivotdata!$A$2:$V$777,COLUMN(P$1)-1,FALSE),0)</f>
        <v>536395</v>
      </c>
      <c r="Q574">
        <f>IF(ISNUMBER(VLOOKUP($A574,pivotdata!$A$2:$V$777,COLUMN(Q$1)-1,FALSE)),VLOOKUP($A574,pivotdata!$A$2:$V$777,COLUMN(Q$1)-1,FALSE),0)</f>
        <v>601161</v>
      </c>
      <c r="R574">
        <f>IF(ISNUMBER(VLOOKUP($A574,pivotdata!$A$2:$V$777,COLUMN(R$1)-1,FALSE)),VLOOKUP($A574,pivotdata!$A$2:$V$777,COLUMN(R$1)-1,FALSE),0)</f>
        <v>727705</v>
      </c>
      <c r="S574">
        <f>IF(ISNUMBER(VLOOKUP($A574,pivotdata!$A$2:$V$777,COLUMN(S$1)-1,FALSE)),VLOOKUP($A574,pivotdata!$A$2:$V$777,COLUMN(S$1)-1,FALSE),0)</f>
        <v>546338</v>
      </c>
      <c r="T574">
        <f>IF(ISNUMBER(VLOOKUP($A574,pivotdata!$A$2:$V$777,COLUMN(T$1)-1,FALSE)),VLOOKUP($A574,pivotdata!$A$2:$V$777,COLUMN(T$1)-1,FALSE),0)</f>
        <v>1937850</v>
      </c>
      <c r="U574">
        <f>IF(ISNUMBER(VLOOKUP($A574,pivotdata!$A$2:$V$777,COLUMN(U$1)-1,FALSE)),VLOOKUP($A574,pivotdata!$A$2:$V$777,COLUMN(U$1)-1,FALSE),0)</f>
        <v>1741373</v>
      </c>
      <c r="V574">
        <f>IF(ISNUMBER(VLOOKUP($A574,pivotdata!$A$2:$V$777,COLUMN(V$1)-1,FALSE)),VLOOKUP($A574,pivotdata!$A$2:$V$777,COLUMN(V$1)-1,FALSE),0)</f>
        <v>1175010</v>
      </c>
      <c r="W574">
        <f>IF(ISNUMBER(VLOOKUP($A574,pivotdata!$A$2:$V$777,COLUMN(W$1)-1,FALSE)),VLOOKUP($A574,pivotdata!$A$2:$V$777,COLUMN(W$1)-1,FALSE),0)</f>
        <v>3663128</v>
      </c>
    </row>
    <row r="575" spans="1:23" x14ac:dyDescent="0.25">
      <c r="A575" s="1">
        <v>7268</v>
      </c>
      <c r="B575" s="2" t="s">
        <v>229</v>
      </c>
      <c r="C575">
        <f>IF(ISNUMBER(VLOOKUP($A575,pivotdata!$A$2:$V$777,COLUMN(C$1)-1,FALSE)),VLOOKUP($A575,pivotdata!$A$2:$V$777,COLUMN(C$1)-1,FALSE),0)</f>
        <v>96912</v>
      </c>
      <c r="D575">
        <f>IF(ISNUMBER(VLOOKUP($A575,pivotdata!$A$2:$V$777,COLUMN(D$1)-1,FALSE)),VLOOKUP($A575,pivotdata!$A$2:$V$777,COLUMN(D$1)-1,FALSE),0)</f>
        <v>178367</v>
      </c>
      <c r="E575">
        <f>IF(ISNUMBER(VLOOKUP($A575,pivotdata!$A$2:$V$777,COLUMN(E$1)-1,FALSE)),VLOOKUP($A575,pivotdata!$A$2:$V$777,COLUMN(E$1)-1,FALSE),0)</f>
        <v>203454</v>
      </c>
      <c r="F575">
        <f>IF(ISNUMBER(VLOOKUP($A575,pivotdata!$A$2:$V$777,COLUMN(F$1)-1,FALSE)),VLOOKUP($A575,pivotdata!$A$2:$V$777,COLUMN(F$1)-1,FALSE),0)</f>
        <v>834919</v>
      </c>
      <c r="G575">
        <f>IF(ISNUMBER(VLOOKUP($A575,pivotdata!$A$2:$V$777,COLUMN(G$1)-1,FALSE)),VLOOKUP($A575,pivotdata!$A$2:$V$777,COLUMN(G$1)-1,FALSE),0)</f>
        <v>87560</v>
      </c>
      <c r="H575">
        <f>IF(ISNUMBER(VLOOKUP($A575,pivotdata!$A$2:$V$777,COLUMN(H$1)-1,FALSE)),VLOOKUP($A575,pivotdata!$A$2:$V$777,COLUMN(H$1)-1,FALSE),0)</f>
        <v>114562</v>
      </c>
      <c r="I575">
        <f>IF(ISNUMBER(VLOOKUP($A575,pivotdata!$A$2:$V$777,COLUMN(I$1)-1,FALSE)),VLOOKUP($A575,pivotdata!$A$2:$V$777,COLUMN(I$1)-1,FALSE),0)</f>
        <v>197541</v>
      </c>
      <c r="J575">
        <f>IF(ISNUMBER(VLOOKUP($A575,pivotdata!$A$2:$V$777,COLUMN(J$1)-1,FALSE)),VLOOKUP($A575,pivotdata!$A$2:$V$777,COLUMN(J$1)-1,FALSE),0)</f>
        <v>236398</v>
      </c>
      <c r="K575">
        <f>IF(ISNUMBER(VLOOKUP($A575,pivotdata!$A$2:$V$777,COLUMN(K$1)-1,FALSE)),VLOOKUP($A575,pivotdata!$A$2:$V$777,COLUMN(K$1)-1,FALSE),0)</f>
        <v>281530</v>
      </c>
      <c r="L575">
        <f>IF(ISNUMBER(VLOOKUP($A575,pivotdata!$A$2:$V$777,COLUMN(L$1)-1,FALSE)),VLOOKUP($A575,pivotdata!$A$2:$V$777,COLUMN(L$1)-1,FALSE),0)</f>
        <v>364844</v>
      </c>
      <c r="M575">
        <f>IF(ISNUMBER(VLOOKUP($A575,pivotdata!$A$2:$V$777,COLUMN(M$1)-1,FALSE)),VLOOKUP($A575,pivotdata!$A$2:$V$777,COLUMN(M$1)-1,FALSE),0)</f>
        <v>319594</v>
      </c>
      <c r="N575">
        <f>IF(ISNUMBER(VLOOKUP($A575,pivotdata!$A$2:$V$777,COLUMN(N$1)-1,FALSE)),VLOOKUP($A575,pivotdata!$A$2:$V$777,COLUMN(N$1)-1,FALSE),0)</f>
        <v>1637957</v>
      </c>
      <c r="O575">
        <f>IF(ISNUMBER(VLOOKUP($A575,pivotdata!$A$2:$V$777,COLUMN(O$1)-1,FALSE)),VLOOKUP($A575,pivotdata!$A$2:$V$777,COLUMN(O$1)-1,FALSE),0)</f>
        <v>883169</v>
      </c>
      <c r="P575">
        <f>IF(ISNUMBER(VLOOKUP($A575,pivotdata!$A$2:$V$777,COLUMN(P$1)-1,FALSE)),VLOOKUP($A575,pivotdata!$A$2:$V$777,COLUMN(P$1)-1,FALSE),0)</f>
        <v>383377</v>
      </c>
      <c r="Q575">
        <f>IF(ISNUMBER(VLOOKUP($A575,pivotdata!$A$2:$V$777,COLUMN(Q$1)-1,FALSE)),VLOOKUP($A575,pivotdata!$A$2:$V$777,COLUMN(Q$1)-1,FALSE),0)</f>
        <v>643014</v>
      </c>
      <c r="R575">
        <f>IF(ISNUMBER(VLOOKUP($A575,pivotdata!$A$2:$V$777,COLUMN(R$1)-1,FALSE)),VLOOKUP($A575,pivotdata!$A$2:$V$777,COLUMN(R$1)-1,FALSE),0)</f>
        <v>719388</v>
      </c>
      <c r="S575">
        <f>IF(ISNUMBER(VLOOKUP($A575,pivotdata!$A$2:$V$777,COLUMN(S$1)-1,FALSE)),VLOOKUP($A575,pivotdata!$A$2:$V$777,COLUMN(S$1)-1,FALSE),0)</f>
        <v>813423</v>
      </c>
      <c r="T575">
        <f>IF(ISNUMBER(VLOOKUP($A575,pivotdata!$A$2:$V$777,COLUMN(T$1)-1,FALSE)),VLOOKUP($A575,pivotdata!$A$2:$V$777,COLUMN(T$1)-1,FALSE),0)</f>
        <v>869769</v>
      </c>
      <c r="U575">
        <f>IF(ISNUMBER(VLOOKUP($A575,pivotdata!$A$2:$V$777,COLUMN(U$1)-1,FALSE)),VLOOKUP($A575,pivotdata!$A$2:$V$777,COLUMN(U$1)-1,FALSE),0)</f>
        <v>1695216</v>
      </c>
      <c r="V575">
        <f>IF(ISNUMBER(VLOOKUP($A575,pivotdata!$A$2:$V$777,COLUMN(V$1)-1,FALSE)),VLOOKUP($A575,pivotdata!$A$2:$V$777,COLUMN(V$1)-1,FALSE),0)</f>
        <v>1689861</v>
      </c>
      <c r="W575">
        <f>IF(ISNUMBER(VLOOKUP($A575,pivotdata!$A$2:$V$777,COLUMN(W$1)-1,FALSE)),VLOOKUP($A575,pivotdata!$A$2:$V$777,COLUMN(W$1)-1,FALSE),0)</f>
        <v>3229770</v>
      </c>
    </row>
    <row r="576" spans="1:23" x14ac:dyDescent="0.25">
      <c r="A576" s="1">
        <v>7269</v>
      </c>
      <c r="B576" s="2" t="s">
        <v>228</v>
      </c>
      <c r="C576">
        <f>IF(ISNUMBER(VLOOKUP($A576,pivotdata!$A$2:$V$777,COLUMN(C$1)-1,FALSE)),VLOOKUP($A576,pivotdata!$A$2:$V$777,COLUMN(C$1)-1,FALSE),0)</f>
        <v>86586</v>
      </c>
      <c r="D576">
        <f>IF(ISNUMBER(VLOOKUP($A576,pivotdata!$A$2:$V$777,COLUMN(D$1)-1,FALSE)),VLOOKUP($A576,pivotdata!$A$2:$V$777,COLUMN(D$1)-1,FALSE),0)</f>
        <v>316227</v>
      </c>
      <c r="E576">
        <f>IF(ISNUMBER(VLOOKUP($A576,pivotdata!$A$2:$V$777,COLUMN(E$1)-1,FALSE)),VLOOKUP($A576,pivotdata!$A$2:$V$777,COLUMN(E$1)-1,FALSE),0)</f>
        <v>471179</v>
      </c>
      <c r="F576">
        <f>IF(ISNUMBER(VLOOKUP($A576,pivotdata!$A$2:$V$777,COLUMN(F$1)-1,FALSE)),VLOOKUP($A576,pivotdata!$A$2:$V$777,COLUMN(F$1)-1,FALSE),0)</f>
        <v>828901</v>
      </c>
      <c r="G576">
        <f>IF(ISNUMBER(VLOOKUP($A576,pivotdata!$A$2:$V$777,COLUMN(G$1)-1,FALSE)),VLOOKUP($A576,pivotdata!$A$2:$V$777,COLUMN(G$1)-1,FALSE),0)</f>
        <v>559240</v>
      </c>
      <c r="H576">
        <f>IF(ISNUMBER(VLOOKUP($A576,pivotdata!$A$2:$V$777,COLUMN(H$1)-1,FALSE)),VLOOKUP($A576,pivotdata!$A$2:$V$777,COLUMN(H$1)-1,FALSE),0)</f>
        <v>489289</v>
      </c>
      <c r="I576">
        <f>IF(ISNUMBER(VLOOKUP($A576,pivotdata!$A$2:$V$777,COLUMN(I$1)-1,FALSE)),VLOOKUP($A576,pivotdata!$A$2:$V$777,COLUMN(I$1)-1,FALSE),0)</f>
        <v>710486</v>
      </c>
      <c r="J576">
        <f>IF(ISNUMBER(VLOOKUP($A576,pivotdata!$A$2:$V$777,COLUMN(J$1)-1,FALSE)),VLOOKUP($A576,pivotdata!$A$2:$V$777,COLUMN(J$1)-1,FALSE),0)</f>
        <v>601101</v>
      </c>
      <c r="K576">
        <f>IF(ISNUMBER(VLOOKUP($A576,pivotdata!$A$2:$V$777,COLUMN(K$1)-1,FALSE)),VLOOKUP($A576,pivotdata!$A$2:$V$777,COLUMN(K$1)-1,FALSE),0)</f>
        <v>469272</v>
      </c>
      <c r="L576">
        <f>IF(ISNUMBER(VLOOKUP($A576,pivotdata!$A$2:$V$777,COLUMN(L$1)-1,FALSE)),VLOOKUP($A576,pivotdata!$A$2:$V$777,COLUMN(L$1)-1,FALSE),0)</f>
        <v>890003</v>
      </c>
      <c r="M576">
        <f>IF(ISNUMBER(VLOOKUP($A576,pivotdata!$A$2:$V$777,COLUMN(M$1)-1,FALSE)),VLOOKUP($A576,pivotdata!$A$2:$V$777,COLUMN(M$1)-1,FALSE),0)</f>
        <v>806710</v>
      </c>
      <c r="N576">
        <f>IF(ISNUMBER(VLOOKUP($A576,pivotdata!$A$2:$V$777,COLUMN(N$1)-1,FALSE)),VLOOKUP($A576,pivotdata!$A$2:$V$777,COLUMN(N$1)-1,FALSE),0)</f>
        <v>794191</v>
      </c>
      <c r="O576">
        <f>IF(ISNUMBER(VLOOKUP($A576,pivotdata!$A$2:$V$777,COLUMN(O$1)-1,FALSE)),VLOOKUP($A576,pivotdata!$A$2:$V$777,COLUMN(O$1)-1,FALSE),0)</f>
        <v>972916</v>
      </c>
      <c r="P576">
        <f>IF(ISNUMBER(VLOOKUP($A576,pivotdata!$A$2:$V$777,COLUMN(P$1)-1,FALSE)),VLOOKUP($A576,pivotdata!$A$2:$V$777,COLUMN(P$1)-1,FALSE),0)</f>
        <v>899899</v>
      </c>
      <c r="Q576">
        <f>IF(ISNUMBER(VLOOKUP($A576,pivotdata!$A$2:$V$777,COLUMN(Q$1)-1,FALSE)),VLOOKUP($A576,pivotdata!$A$2:$V$777,COLUMN(Q$1)-1,FALSE),0)</f>
        <v>1643674</v>
      </c>
      <c r="R576">
        <f>IF(ISNUMBER(VLOOKUP($A576,pivotdata!$A$2:$V$777,COLUMN(R$1)-1,FALSE)),VLOOKUP($A576,pivotdata!$A$2:$V$777,COLUMN(R$1)-1,FALSE),0)</f>
        <v>1159621</v>
      </c>
      <c r="S576">
        <f>IF(ISNUMBER(VLOOKUP($A576,pivotdata!$A$2:$V$777,COLUMN(S$1)-1,FALSE)),VLOOKUP($A576,pivotdata!$A$2:$V$777,COLUMN(S$1)-1,FALSE),0)</f>
        <v>1402167</v>
      </c>
      <c r="T576">
        <f>IF(ISNUMBER(VLOOKUP($A576,pivotdata!$A$2:$V$777,COLUMN(T$1)-1,FALSE)),VLOOKUP($A576,pivotdata!$A$2:$V$777,COLUMN(T$1)-1,FALSE),0)</f>
        <v>2444492</v>
      </c>
      <c r="U576">
        <f>IF(ISNUMBER(VLOOKUP($A576,pivotdata!$A$2:$V$777,COLUMN(U$1)-1,FALSE)),VLOOKUP($A576,pivotdata!$A$2:$V$777,COLUMN(U$1)-1,FALSE),0)</f>
        <v>2702668</v>
      </c>
      <c r="V576">
        <f>IF(ISNUMBER(VLOOKUP($A576,pivotdata!$A$2:$V$777,COLUMN(V$1)-1,FALSE)),VLOOKUP($A576,pivotdata!$A$2:$V$777,COLUMN(V$1)-1,FALSE),0)</f>
        <v>2671735</v>
      </c>
      <c r="W576">
        <f>IF(ISNUMBER(VLOOKUP($A576,pivotdata!$A$2:$V$777,COLUMN(W$1)-1,FALSE)),VLOOKUP($A576,pivotdata!$A$2:$V$777,COLUMN(W$1)-1,FALSE),0)</f>
        <v>2919608</v>
      </c>
    </row>
    <row r="577" spans="1:23" x14ac:dyDescent="0.25">
      <c r="A577" s="1">
        <v>7271</v>
      </c>
      <c r="B577" s="2" t="s">
        <v>227</v>
      </c>
      <c r="C577">
        <f>IF(ISNUMBER(VLOOKUP($A577,pivotdata!$A$2:$V$777,COLUMN(C$1)-1,FALSE)),VLOOKUP($A577,pivotdata!$A$2:$V$777,COLUMN(C$1)-1,FALSE),0)</f>
        <v>114341</v>
      </c>
      <c r="D577">
        <f>IF(ISNUMBER(VLOOKUP($A577,pivotdata!$A$2:$V$777,COLUMN(D$1)-1,FALSE)),VLOOKUP($A577,pivotdata!$A$2:$V$777,COLUMN(D$1)-1,FALSE),0)</f>
        <v>135458</v>
      </c>
      <c r="E577">
        <f>IF(ISNUMBER(VLOOKUP($A577,pivotdata!$A$2:$V$777,COLUMN(E$1)-1,FALSE)),VLOOKUP($A577,pivotdata!$A$2:$V$777,COLUMN(E$1)-1,FALSE),0)</f>
        <v>86558</v>
      </c>
      <c r="F577">
        <f>IF(ISNUMBER(VLOOKUP($A577,pivotdata!$A$2:$V$777,COLUMN(F$1)-1,FALSE)),VLOOKUP($A577,pivotdata!$A$2:$V$777,COLUMN(F$1)-1,FALSE),0)</f>
        <v>454709</v>
      </c>
      <c r="G577">
        <f>IF(ISNUMBER(VLOOKUP($A577,pivotdata!$A$2:$V$777,COLUMN(G$1)-1,FALSE)),VLOOKUP($A577,pivotdata!$A$2:$V$777,COLUMN(G$1)-1,FALSE),0)</f>
        <v>673762</v>
      </c>
      <c r="H577">
        <f>IF(ISNUMBER(VLOOKUP($A577,pivotdata!$A$2:$V$777,COLUMN(H$1)-1,FALSE)),VLOOKUP($A577,pivotdata!$A$2:$V$777,COLUMN(H$1)-1,FALSE),0)</f>
        <v>430428</v>
      </c>
      <c r="I577">
        <f>IF(ISNUMBER(VLOOKUP($A577,pivotdata!$A$2:$V$777,COLUMN(I$1)-1,FALSE)),VLOOKUP($A577,pivotdata!$A$2:$V$777,COLUMN(I$1)-1,FALSE),0)</f>
        <v>1066147</v>
      </c>
      <c r="J577">
        <f>IF(ISNUMBER(VLOOKUP($A577,pivotdata!$A$2:$V$777,COLUMN(J$1)-1,FALSE)),VLOOKUP($A577,pivotdata!$A$2:$V$777,COLUMN(J$1)-1,FALSE),0)</f>
        <v>358580</v>
      </c>
      <c r="K577">
        <f>IF(ISNUMBER(VLOOKUP($A577,pivotdata!$A$2:$V$777,COLUMN(K$1)-1,FALSE)),VLOOKUP($A577,pivotdata!$A$2:$V$777,COLUMN(K$1)-1,FALSE),0)</f>
        <v>249762</v>
      </c>
      <c r="L577">
        <f>IF(ISNUMBER(VLOOKUP($A577,pivotdata!$A$2:$V$777,COLUMN(L$1)-1,FALSE)),VLOOKUP($A577,pivotdata!$A$2:$V$777,COLUMN(L$1)-1,FALSE),0)</f>
        <v>239753</v>
      </c>
      <c r="M577">
        <f>IF(ISNUMBER(VLOOKUP($A577,pivotdata!$A$2:$V$777,COLUMN(M$1)-1,FALSE)),VLOOKUP($A577,pivotdata!$A$2:$V$777,COLUMN(M$1)-1,FALSE),0)</f>
        <v>341320</v>
      </c>
      <c r="N577">
        <f>IF(ISNUMBER(VLOOKUP($A577,pivotdata!$A$2:$V$777,COLUMN(N$1)-1,FALSE)),VLOOKUP($A577,pivotdata!$A$2:$V$777,COLUMN(N$1)-1,FALSE),0)</f>
        <v>707802</v>
      </c>
      <c r="O577">
        <f>IF(ISNUMBER(VLOOKUP($A577,pivotdata!$A$2:$V$777,COLUMN(O$1)-1,FALSE)),VLOOKUP($A577,pivotdata!$A$2:$V$777,COLUMN(O$1)-1,FALSE),0)</f>
        <v>275262</v>
      </c>
      <c r="P577">
        <f>IF(ISNUMBER(VLOOKUP($A577,pivotdata!$A$2:$V$777,COLUMN(P$1)-1,FALSE)),VLOOKUP($A577,pivotdata!$A$2:$V$777,COLUMN(P$1)-1,FALSE),0)</f>
        <v>1009313</v>
      </c>
      <c r="Q577">
        <f>IF(ISNUMBER(VLOOKUP($A577,pivotdata!$A$2:$V$777,COLUMN(Q$1)-1,FALSE)),VLOOKUP($A577,pivotdata!$A$2:$V$777,COLUMN(Q$1)-1,FALSE),0)</f>
        <v>725445</v>
      </c>
      <c r="R577">
        <f>IF(ISNUMBER(VLOOKUP($A577,pivotdata!$A$2:$V$777,COLUMN(R$1)-1,FALSE)),VLOOKUP($A577,pivotdata!$A$2:$V$777,COLUMN(R$1)-1,FALSE),0)</f>
        <v>827970</v>
      </c>
      <c r="S577">
        <f>IF(ISNUMBER(VLOOKUP($A577,pivotdata!$A$2:$V$777,COLUMN(S$1)-1,FALSE)),VLOOKUP($A577,pivotdata!$A$2:$V$777,COLUMN(S$1)-1,FALSE),0)</f>
        <v>273044</v>
      </c>
      <c r="T577">
        <f>IF(ISNUMBER(VLOOKUP($A577,pivotdata!$A$2:$V$777,COLUMN(T$1)-1,FALSE)),VLOOKUP($A577,pivotdata!$A$2:$V$777,COLUMN(T$1)-1,FALSE),0)</f>
        <v>1388494</v>
      </c>
      <c r="U577">
        <f>IF(ISNUMBER(VLOOKUP($A577,pivotdata!$A$2:$V$777,COLUMN(U$1)-1,FALSE)),VLOOKUP($A577,pivotdata!$A$2:$V$777,COLUMN(U$1)-1,FALSE),0)</f>
        <v>1272914</v>
      </c>
      <c r="V577">
        <f>IF(ISNUMBER(VLOOKUP($A577,pivotdata!$A$2:$V$777,COLUMN(V$1)-1,FALSE)),VLOOKUP($A577,pivotdata!$A$2:$V$777,COLUMN(V$1)-1,FALSE),0)</f>
        <v>1181464</v>
      </c>
      <c r="W577">
        <f>IF(ISNUMBER(VLOOKUP($A577,pivotdata!$A$2:$V$777,COLUMN(W$1)-1,FALSE)),VLOOKUP($A577,pivotdata!$A$2:$V$777,COLUMN(W$1)-1,FALSE),0)</f>
        <v>7128501</v>
      </c>
    </row>
    <row r="578" spans="1:23" x14ac:dyDescent="0.25">
      <c r="A578" s="1">
        <v>7272</v>
      </c>
      <c r="B578" s="2" t="s">
        <v>226</v>
      </c>
      <c r="C578">
        <f>IF(ISNUMBER(VLOOKUP($A578,pivotdata!$A$2:$V$777,COLUMN(C$1)-1,FALSE)),VLOOKUP($A578,pivotdata!$A$2:$V$777,COLUMN(C$1)-1,FALSE),0)</f>
        <v>5531179</v>
      </c>
      <c r="D578">
        <f>IF(ISNUMBER(VLOOKUP($A578,pivotdata!$A$2:$V$777,COLUMN(D$1)-1,FALSE)),VLOOKUP($A578,pivotdata!$A$2:$V$777,COLUMN(D$1)-1,FALSE),0)</f>
        <v>6322011</v>
      </c>
      <c r="E578">
        <f>IF(ISNUMBER(VLOOKUP($A578,pivotdata!$A$2:$V$777,COLUMN(E$1)-1,FALSE)),VLOOKUP($A578,pivotdata!$A$2:$V$777,COLUMN(E$1)-1,FALSE),0)</f>
        <v>8185954</v>
      </c>
      <c r="F578">
        <f>IF(ISNUMBER(VLOOKUP($A578,pivotdata!$A$2:$V$777,COLUMN(F$1)-1,FALSE)),VLOOKUP($A578,pivotdata!$A$2:$V$777,COLUMN(F$1)-1,FALSE),0)</f>
        <v>6858766</v>
      </c>
      <c r="G578">
        <f>IF(ISNUMBER(VLOOKUP($A578,pivotdata!$A$2:$V$777,COLUMN(G$1)-1,FALSE)),VLOOKUP($A578,pivotdata!$A$2:$V$777,COLUMN(G$1)-1,FALSE),0)</f>
        <v>9917819</v>
      </c>
      <c r="H578">
        <f>IF(ISNUMBER(VLOOKUP($A578,pivotdata!$A$2:$V$777,COLUMN(H$1)-1,FALSE)),VLOOKUP($A578,pivotdata!$A$2:$V$777,COLUMN(H$1)-1,FALSE),0)</f>
        <v>5631894</v>
      </c>
      <c r="I578">
        <f>IF(ISNUMBER(VLOOKUP($A578,pivotdata!$A$2:$V$777,COLUMN(I$1)-1,FALSE)),VLOOKUP($A578,pivotdata!$A$2:$V$777,COLUMN(I$1)-1,FALSE),0)</f>
        <v>6112668</v>
      </c>
      <c r="J578">
        <f>IF(ISNUMBER(VLOOKUP($A578,pivotdata!$A$2:$V$777,COLUMN(J$1)-1,FALSE)),VLOOKUP($A578,pivotdata!$A$2:$V$777,COLUMN(J$1)-1,FALSE),0)</f>
        <v>7700921</v>
      </c>
      <c r="K578">
        <f>IF(ISNUMBER(VLOOKUP($A578,pivotdata!$A$2:$V$777,COLUMN(K$1)-1,FALSE)),VLOOKUP($A578,pivotdata!$A$2:$V$777,COLUMN(K$1)-1,FALSE),0)</f>
        <v>7656301</v>
      </c>
      <c r="L578">
        <f>IF(ISNUMBER(VLOOKUP($A578,pivotdata!$A$2:$V$777,COLUMN(L$1)-1,FALSE)),VLOOKUP($A578,pivotdata!$A$2:$V$777,COLUMN(L$1)-1,FALSE),0)</f>
        <v>8313752</v>
      </c>
      <c r="M578">
        <f>IF(ISNUMBER(VLOOKUP($A578,pivotdata!$A$2:$V$777,COLUMN(M$1)-1,FALSE)),VLOOKUP($A578,pivotdata!$A$2:$V$777,COLUMN(M$1)-1,FALSE),0)</f>
        <v>8662205</v>
      </c>
      <c r="N578">
        <f>IF(ISNUMBER(VLOOKUP($A578,pivotdata!$A$2:$V$777,COLUMN(N$1)-1,FALSE)),VLOOKUP($A578,pivotdata!$A$2:$V$777,COLUMN(N$1)-1,FALSE),0)</f>
        <v>10550193</v>
      </c>
      <c r="O578">
        <f>IF(ISNUMBER(VLOOKUP($A578,pivotdata!$A$2:$V$777,COLUMN(O$1)-1,FALSE)),VLOOKUP($A578,pivotdata!$A$2:$V$777,COLUMN(O$1)-1,FALSE),0)</f>
        <v>8703262</v>
      </c>
      <c r="P578">
        <f>IF(ISNUMBER(VLOOKUP($A578,pivotdata!$A$2:$V$777,COLUMN(P$1)-1,FALSE)),VLOOKUP($A578,pivotdata!$A$2:$V$777,COLUMN(P$1)-1,FALSE),0)</f>
        <v>10087599</v>
      </c>
      <c r="Q578">
        <f>IF(ISNUMBER(VLOOKUP($A578,pivotdata!$A$2:$V$777,COLUMN(Q$1)-1,FALSE)),VLOOKUP($A578,pivotdata!$A$2:$V$777,COLUMN(Q$1)-1,FALSE),0)</f>
        <v>6990492</v>
      </c>
      <c r="R578">
        <f>IF(ISNUMBER(VLOOKUP($A578,pivotdata!$A$2:$V$777,COLUMN(R$1)-1,FALSE)),VLOOKUP($A578,pivotdata!$A$2:$V$777,COLUMN(R$1)-1,FALSE),0)</f>
        <v>7870992</v>
      </c>
      <c r="S578">
        <f>IF(ISNUMBER(VLOOKUP($A578,pivotdata!$A$2:$V$777,COLUMN(S$1)-1,FALSE)),VLOOKUP($A578,pivotdata!$A$2:$V$777,COLUMN(S$1)-1,FALSE),0)</f>
        <v>11937570</v>
      </c>
      <c r="T578">
        <f>IF(ISNUMBER(VLOOKUP($A578,pivotdata!$A$2:$V$777,COLUMN(T$1)-1,FALSE)),VLOOKUP($A578,pivotdata!$A$2:$V$777,COLUMN(T$1)-1,FALSE),0)</f>
        <v>17607208</v>
      </c>
      <c r="U578">
        <f>IF(ISNUMBER(VLOOKUP($A578,pivotdata!$A$2:$V$777,COLUMN(U$1)-1,FALSE)),VLOOKUP($A578,pivotdata!$A$2:$V$777,COLUMN(U$1)-1,FALSE),0)</f>
        <v>20358467</v>
      </c>
      <c r="V578">
        <f>IF(ISNUMBER(VLOOKUP($A578,pivotdata!$A$2:$V$777,COLUMN(V$1)-1,FALSE)),VLOOKUP($A578,pivotdata!$A$2:$V$777,COLUMN(V$1)-1,FALSE),0)</f>
        <v>41131702</v>
      </c>
      <c r="W578">
        <f>IF(ISNUMBER(VLOOKUP($A578,pivotdata!$A$2:$V$777,COLUMN(W$1)-1,FALSE)),VLOOKUP($A578,pivotdata!$A$2:$V$777,COLUMN(W$1)-1,FALSE),0)</f>
        <v>27037607</v>
      </c>
    </row>
    <row r="579" spans="1:23" x14ac:dyDescent="0.25">
      <c r="A579" s="1">
        <v>7281</v>
      </c>
      <c r="B579" s="2" t="s">
        <v>225</v>
      </c>
      <c r="C579">
        <f>IF(ISNUMBER(VLOOKUP($A579,pivotdata!$A$2:$V$777,COLUMN(C$1)-1,FALSE)),VLOOKUP($A579,pivotdata!$A$2:$V$777,COLUMN(C$1)-1,FALSE),0)</f>
        <v>3754006</v>
      </c>
      <c r="D579">
        <f>IF(ISNUMBER(VLOOKUP($A579,pivotdata!$A$2:$V$777,COLUMN(D$1)-1,FALSE)),VLOOKUP($A579,pivotdata!$A$2:$V$777,COLUMN(D$1)-1,FALSE),0)</f>
        <v>3459085</v>
      </c>
      <c r="E579">
        <f>IF(ISNUMBER(VLOOKUP($A579,pivotdata!$A$2:$V$777,COLUMN(E$1)-1,FALSE)),VLOOKUP($A579,pivotdata!$A$2:$V$777,COLUMN(E$1)-1,FALSE),0)</f>
        <v>6742210</v>
      </c>
      <c r="F579">
        <f>IF(ISNUMBER(VLOOKUP($A579,pivotdata!$A$2:$V$777,COLUMN(F$1)-1,FALSE)),VLOOKUP($A579,pivotdata!$A$2:$V$777,COLUMN(F$1)-1,FALSE),0)</f>
        <v>6469525</v>
      </c>
      <c r="G579">
        <f>IF(ISNUMBER(VLOOKUP($A579,pivotdata!$A$2:$V$777,COLUMN(G$1)-1,FALSE)),VLOOKUP($A579,pivotdata!$A$2:$V$777,COLUMN(G$1)-1,FALSE),0)</f>
        <v>6851431</v>
      </c>
      <c r="H579">
        <f>IF(ISNUMBER(VLOOKUP($A579,pivotdata!$A$2:$V$777,COLUMN(H$1)-1,FALSE)),VLOOKUP($A579,pivotdata!$A$2:$V$777,COLUMN(H$1)-1,FALSE),0)</f>
        <v>4254514</v>
      </c>
      <c r="I579">
        <f>IF(ISNUMBER(VLOOKUP($A579,pivotdata!$A$2:$V$777,COLUMN(I$1)-1,FALSE)),VLOOKUP($A579,pivotdata!$A$2:$V$777,COLUMN(I$1)-1,FALSE),0)</f>
        <v>3458335</v>
      </c>
      <c r="J579">
        <f>IF(ISNUMBER(VLOOKUP($A579,pivotdata!$A$2:$V$777,COLUMN(J$1)-1,FALSE)),VLOOKUP($A579,pivotdata!$A$2:$V$777,COLUMN(J$1)-1,FALSE),0)</f>
        <v>5555632</v>
      </c>
      <c r="K579">
        <f>IF(ISNUMBER(VLOOKUP($A579,pivotdata!$A$2:$V$777,COLUMN(K$1)-1,FALSE)),VLOOKUP($A579,pivotdata!$A$2:$V$777,COLUMN(K$1)-1,FALSE),0)</f>
        <v>4880178</v>
      </c>
      <c r="L579">
        <f>IF(ISNUMBER(VLOOKUP($A579,pivotdata!$A$2:$V$777,COLUMN(L$1)-1,FALSE)),VLOOKUP($A579,pivotdata!$A$2:$V$777,COLUMN(L$1)-1,FALSE),0)</f>
        <v>6825093</v>
      </c>
      <c r="M579">
        <f>IF(ISNUMBER(VLOOKUP($A579,pivotdata!$A$2:$V$777,COLUMN(M$1)-1,FALSE)),VLOOKUP($A579,pivotdata!$A$2:$V$777,COLUMN(M$1)-1,FALSE),0)</f>
        <v>11192424</v>
      </c>
      <c r="N579">
        <f>IF(ISNUMBER(VLOOKUP($A579,pivotdata!$A$2:$V$777,COLUMN(N$1)-1,FALSE)),VLOOKUP($A579,pivotdata!$A$2:$V$777,COLUMN(N$1)-1,FALSE),0)</f>
        <v>14406324</v>
      </c>
      <c r="O579">
        <f>IF(ISNUMBER(VLOOKUP($A579,pivotdata!$A$2:$V$777,COLUMN(O$1)-1,FALSE)),VLOOKUP($A579,pivotdata!$A$2:$V$777,COLUMN(O$1)-1,FALSE),0)</f>
        <v>11996933</v>
      </c>
      <c r="P579">
        <f>IF(ISNUMBER(VLOOKUP($A579,pivotdata!$A$2:$V$777,COLUMN(P$1)-1,FALSE)),VLOOKUP($A579,pivotdata!$A$2:$V$777,COLUMN(P$1)-1,FALSE),0)</f>
        <v>9186842</v>
      </c>
      <c r="Q579">
        <f>IF(ISNUMBER(VLOOKUP($A579,pivotdata!$A$2:$V$777,COLUMN(Q$1)-1,FALSE)),VLOOKUP($A579,pivotdata!$A$2:$V$777,COLUMN(Q$1)-1,FALSE),0)</f>
        <v>9750396</v>
      </c>
      <c r="R579">
        <f>IF(ISNUMBER(VLOOKUP($A579,pivotdata!$A$2:$V$777,COLUMN(R$1)-1,FALSE)),VLOOKUP($A579,pivotdata!$A$2:$V$777,COLUMN(R$1)-1,FALSE),0)</f>
        <v>9883752</v>
      </c>
      <c r="S579">
        <f>IF(ISNUMBER(VLOOKUP($A579,pivotdata!$A$2:$V$777,COLUMN(S$1)-1,FALSE)),VLOOKUP($A579,pivotdata!$A$2:$V$777,COLUMN(S$1)-1,FALSE),0)</f>
        <v>11889296</v>
      </c>
      <c r="T579">
        <f>IF(ISNUMBER(VLOOKUP($A579,pivotdata!$A$2:$V$777,COLUMN(T$1)-1,FALSE)),VLOOKUP($A579,pivotdata!$A$2:$V$777,COLUMN(T$1)-1,FALSE),0)</f>
        <v>26563672</v>
      </c>
      <c r="U579">
        <f>IF(ISNUMBER(VLOOKUP($A579,pivotdata!$A$2:$V$777,COLUMN(U$1)-1,FALSE)),VLOOKUP($A579,pivotdata!$A$2:$V$777,COLUMN(U$1)-1,FALSE),0)</f>
        <v>21814319</v>
      </c>
      <c r="V579">
        <f>IF(ISNUMBER(VLOOKUP($A579,pivotdata!$A$2:$V$777,COLUMN(V$1)-1,FALSE)),VLOOKUP($A579,pivotdata!$A$2:$V$777,COLUMN(V$1)-1,FALSE),0)</f>
        <v>32037473</v>
      </c>
      <c r="W579">
        <f>IF(ISNUMBER(VLOOKUP($A579,pivotdata!$A$2:$V$777,COLUMN(W$1)-1,FALSE)),VLOOKUP($A579,pivotdata!$A$2:$V$777,COLUMN(W$1)-1,FALSE),0)</f>
        <v>39789927</v>
      </c>
    </row>
    <row r="580" spans="1:23" x14ac:dyDescent="0.25">
      <c r="A580" s="1">
        <v>7283</v>
      </c>
      <c r="B580" s="2" t="s">
        <v>224</v>
      </c>
      <c r="C580">
        <f>IF(ISNUMBER(VLOOKUP($A580,pivotdata!$A$2:$V$777,COLUMN(C$1)-1,FALSE)),VLOOKUP($A580,pivotdata!$A$2:$V$777,COLUMN(C$1)-1,FALSE),0)</f>
        <v>4626175</v>
      </c>
      <c r="D580">
        <f>IF(ISNUMBER(VLOOKUP($A580,pivotdata!$A$2:$V$777,COLUMN(D$1)-1,FALSE)),VLOOKUP($A580,pivotdata!$A$2:$V$777,COLUMN(D$1)-1,FALSE),0)</f>
        <v>6565922</v>
      </c>
      <c r="E580">
        <f>IF(ISNUMBER(VLOOKUP($A580,pivotdata!$A$2:$V$777,COLUMN(E$1)-1,FALSE)),VLOOKUP($A580,pivotdata!$A$2:$V$777,COLUMN(E$1)-1,FALSE),0)</f>
        <v>12241429</v>
      </c>
      <c r="F580">
        <f>IF(ISNUMBER(VLOOKUP($A580,pivotdata!$A$2:$V$777,COLUMN(F$1)-1,FALSE)),VLOOKUP($A580,pivotdata!$A$2:$V$777,COLUMN(F$1)-1,FALSE),0)</f>
        <v>12870257</v>
      </c>
      <c r="G580">
        <f>IF(ISNUMBER(VLOOKUP($A580,pivotdata!$A$2:$V$777,COLUMN(G$1)-1,FALSE)),VLOOKUP($A580,pivotdata!$A$2:$V$777,COLUMN(G$1)-1,FALSE),0)</f>
        <v>16945992</v>
      </c>
      <c r="H580">
        <f>IF(ISNUMBER(VLOOKUP($A580,pivotdata!$A$2:$V$777,COLUMN(H$1)-1,FALSE)),VLOOKUP($A580,pivotdata!$A$2:$V$777,COLUMN(H$1)-1,FALSE),0)</f>
        <v>10337729</v>
      </c>
      <c r="I580">
        <f>IF(ISNUMBER(VLOOKUP($A580,pivotdata!$A$2:$V$777,COLUMN(I$1)-1,FALSE)),VLOOKUP($A580,pivotdata!$A$2:$V$777,COLUMN(I$1)-1,FALSE),0)</f>
        <v>7561677</v>
      </c>
      <c r="J580">
        <f>IF(ISNUMBER(VLOOKUP($A580,pivotdata!$A$2:$V$777,COLUMN(J$1)-1,FALSE)),VLOOKUP($A580,pivotdata!$A$2:$V$777,COLUMN(J$1)-1,FALSE),0)</f>
        <v>11976759</v>
      </c>
      <c r="K580">
        <f>IF(ISNUMBER(VLOOKUP($A580,pivotdata!$A$2:$V$777,COLUMN(K$1)-1,FALSE)),VLOOKUP($A580,pivotdata!$A$2:$V$777,COLUMN(K$1)-1,FALSE),0)</f>
        <v>8533494</v>
      </c>
      <c r="L580">
        <f>IF(ISNUMBER(VLOOKUP($A580,pivotdata!$A$2:$V$777,COLUMN(L$1)-1,FALSE)),VLOOKUP($A580,pivotdata!$A$2:$V$777,COLUMN(L$1)-1,FALSE),0)</f>
        <v>14018866</v>
      </c>
      <c r="M580">
        <f>IF(ISNUMBER(VLOOKUP($A580,pivotdata!$A$2:$V$777,COLUMN(M$1)-1,FALSE)),VLOOKUP($A580,pivotdata!$A$2:$V$777,COLUMN(M$1)-1,FALSE),0)</f>
        <v>12598338</v>
      </c>
      <c r="N580">
        <f>IF(ISNUMBER(VLOOKUP($A580,pivotdata!$A$2:$V$777,COLUMN(N$1)-1,FALSE)),VLOOKUP($A580,pivotdata!$A$2:$V$777,COLUMN(N$1)-1,FALSE),0)</f>
        <v>14706245</v>
      </c>
      <c r="O580">
        <f>IF(ISNUMBER(VLOOKUP($A580,pivotdata!$A$2:$V$777,COLUMN(O$1)-1,FALSE)),VLOOKUP($A580,pivotdata!$A$2:$V$777,COLUMN(O$1)-1,FALSE),0)</f>
        <v>14722364</v>
      </c>
      <c r="P580">
        <f>IF(ISNUMBER(VLOOKUP($A580,pivotdata!$A$2:$V$777,COLUMN(P$1)-1,FALSE)),VLOOKUP($A580,pivotdata!$A$2:$V$777,COLUMN(P$1)-1,FALSE),0)</f>
        <v>17104933</v>
      </c>
      <c r="Q580">
        <f>IF(ISNUMBER(VLOOKUP($A580,pivotdata!$A$2:$V$777,COLUMN(Q$1)-1,FALSE)),VLOOKUP($A580,pivotdata!$A$2:$V$777,COLUMN(Q$1)-1,FALSE),0)</f>
        <v>19085280</v>
      </c>
      <c r="R580">
        <f>IF(ISNUMBER(VLOOKUP($A580,pivotdata!$A$2:$V$777,COLUMN(R$1)-1,FALSE)),VLOOKUP($A580,pivotdata!$A$2:$V$777,COLUMN(R$1)-1,FALSE),0)</f>
        <v>12606363</v>
      </c>
      <c r="S580">
        <f>IF(ISNUMBER(VLOOKUP($A580,pivotdata!$A$2:$V$777,COLUMN(S$1)-1,FALSE)),VLOOKUP($A580,pivotdata!$A$2:$V$777,COLUMN(S$1)-1,FALSE),0)</f>
        <v>12242182</v>
      </c>
      <c r="T580">
        <f>IF(ISNUMBER(VLOOKUP($A580,pivotdata!$A$2:$V$777,COLUMN(T$1)-1,FALSE)),VLOOKUP($A580,pivotdata!$A$2:$V$777,COLUMN(T$1)-1,FALSE),0)</f>
        <v>14247811</v>
      </c>
      <c r="U580">
        <f>IF(ISNUMBER(VLOOKUP($A580,pivotdata!$A$2:$V$777,COLUMN(U$1)-1,FALSE)),VLOOKUP($A580,pivotdata!$A$2:$V$777,COLUMN(U$1)-1,FALSE),0)</f>
        <v>17995373</v>
      </c>
      <c r="V580">
        <f>IF(ISNUMBER(VLOOKUP($A580,pivotdata!$A$2:$V$777,COLUMN(V$1)-1,FALSE)),VLOOKUP($A580,pivotdata!$A$2:$V$777,COLUMN(V$1)-1,FALSE),0)</f>
        <v>26878855</v>
      </c>
      <c r="W580">
        <f>IF(ISNUMBER(VLOOKUP($A580,pivotdata!$A$2:$V$777,COLUMN(W$1)-1,FALSE)),VLOOKUP($A580,pivotdata!$A$2:$V$777,COLUMN(W$1)-1,FALSE),0)</f>
        <v>35807340</v>
      </c>
    </row>
    <row r="581" spans="1:23" x14ac:dyDescent="0.25">
      <c r="A581" s="1">
        <v>7284</v>
      </c>
      <c r="B581" s="2" t="s">
        <v>223</v>
      </c>
      <c r="C581">
        <f>IF(ISNUMBER(VLOOKUP($A581,pivotdata!$A$2:$V$777,COLUMN(C$1)-1,FALSE)),VLOOKUP($A581,pivotdata!$A$2:$V$777,COLUMN(C$1)-1,FALSE),0)</f>
        <v>12708090</v>
      </c>
      <c r="D581">
        <f>IF(ISNUMBER(VLOOKUP($A581,pivotdata!$A$2:$V$777,COLUMN(D$1)-1,FALSE)),VLOOKUP($A581,pivotdata!$A$2:$V$777,COLUMN(D$1)-1,FALSE),0)</f>
        <v>14336115</v>
      </c>
      <c r="E581">
        <f>IF(ISNUMBER(VLOOKUP($A581,pivotdata!$A$2:$V$777,COLUMN(E$1)-1,FALSE)),VLOOKUP($A581,pivotdata!$A$2:$V$777,COLUMN(E$1)-1,FALSE),0)</f>
        <v>19684118</v>
      </c>
      <c r="F581">
        <f>IF(ISNUMBER(VLOOKUP($A581,pivotdata!$A$2:$V$777,COLUMN(F$1)-1,FALSE)),VLOOKUP($A581,pivotdata!$A$2:$V$777,COLUMN(F$1)-1,FALSE),0)</f>
        <v>24596998</v>
      </c>
      <c r="G581">
        <f>IF(ISNUMBER(VLOOKUP($A581,pivotdata!$A$2:$V$777,COLUMN(G$1)-1,FALSE)),VLOOKUP($A581,pivotdata!$A$2:$V$777,COLUMN(G$1)-1,FALSE),0)</f>
        <v>22813656</v>
      </c>
      <c r="H581">
        <f>IF(ISNUMBER(VLOOKUP($A581,pivotdata!$A$2:$V$777,COLUMN(H$1)-1,FALSE)),VLOOKUP($A581,pivotdata!$A$2:$V$777,COLUMN(H$1)-1,FALSE),0)</f>
        <v>11842572</v>
      </c>
      <c r="I581">
        <f>IF(ISNUMBER(VLOOKUP($A581,pivotdata!$A$2:$V$777,COLUMN(I$1)-1,FALSE)),VLOOKUP($A581,pivotdata!$A$2:$V$777,COLUMN(I$1)-1,FALSE),0)</f>
        <v>17164452</v>
      </c>
      <c r="J581">
        <f>IF(ISNUMBER(VLOOKUP($A581,pivotdata!$A$2:$V$777,COLUMN(J$1)-1,FALSE)),VLOOKUP($A581,pivotdata!$A$2:$V$777,COLUMN(J$1)-1,FALSE),0)</f>
        <v>23545452</v>
      </c>
      <c r="K581">
        <f>IF(ISNUMBER(VLOOKUP($A581,pivotdata!$A$2:$V$777,COLUMN(K$1)-1,FALSE)),VLOOKUP($A581,pivotdata!$A$2:$V$777,COLUMN(K$1)-1,FALSE),0)</f>
        <v>17899528</v>
      </c>
      <c r="L581">
        <f>IF(ISNUMBER(VLOOKUP($A581,pivotdata!$A$2:$V$777,COLUMN(L$1)-1,FALSE)),VLOOKUP($A581,pivotdata!$A$2:$V$777,COLUMN(L$1)-1,FALSE),0)</f>
        <v>17745448</v>
      </c>
      <c r="M581">
        <f>IF(ISNUMBER(VLOOKUP($A581,pivotdata!$A$2:$V$777,COLUMN(M$1)-1,FALSE)),VLOOKUP($A581,pivotdata!$A$2:$V$777,COLUMN(M$1)-1,FALSE),0)</f>
        <v>22131100</v>
      </c>
      <c r="N581">
        <f>IF(ISNUMBER(VLOOKUP($A581,pivotdata!$A$2:$V$777,COLUMN(N$1)-1,FALSE)),VLOOKUP($A581,pivotdata!$A$2:$V$777,COLUMN(N$1)-1,FALSE),0)</f>
        <v>31735321</v>
      </c>
      <c r="O581">
        <f>IF(ISNUMBER(VLOOKUP($A581,pivotdata!$A$2:$V$777,COLUMN(O$1)-1,FALSE)),VLOOKUP($A581,pivotdata!$A$2:$V$777,COLUMN(O$1)-1,FALSE),0)</f>
        <v>33843640</v>
      </c>
      <c r="P581">
        <f>IF(ISNUMBER(VLOOKUP($A581,pivotdata!$A$2:$V$777,COLUMN(P$1)-1,FALSE)),VLOOKUP($A581,pivotdata!$A$2:$V$777,COLUMN(P$1)-1,FALSE),0)</f>
        <v>58786824</v>
      </c>
      <c r="Q581">
        <f>IF(ISNUMBER(VLOOKUP($A581,pivotdata!$A$2:$V$777,COLUMN(Q$1)-1,FALSE)),VLOOKUP($A581,pivotdata!$A$2:$V$777,COLUMN(Q$1)-1,FALSE),0)</f>
        <v>36396153</v>
      </c>
      <c r="R581">
        <f>IF(ISNUMBER(VLOOKUP($A581,pivotdata!$A$2:$V$777,COLUMN(R$1)-1,FALSE)),VLOOKUP($A581,pivotdata!$A$2:$V$777,COLUMN(R$1)-1,FALSE),0)</f>
        <v>45119141</v>
      </c>
      <c r="S581">
        <f>IF(ISNUMBER(VLOOKUP($A581,pivotdata!$A$2:$V$777,COLUMN(S$1)-1,FALSE)),VLOOKUP($A581,pivotdata!$A$2:$V$777,COLUMN(S$1)-1,FALSE),0)</f>
        <v>37733442</v>
      </c>
      <c r="T581">
        <f>IF(ISNUMBER(VLOOKUP($A581,pivotdata!$A$2:$V$777,COLUMN(T$1)-1,FALSE)),VLOOKUP($A581,pivotdata!$A$2:$V$777,COLUMN(T$1)-1,FALSE),0)</f>
        <v>59598475</v>
      </c>
      <c r="U581">
        <f>IF(ISNUMBER(VLOOKUP($A581,pivotdata!$A$2:$V$777,COLUMN(U$1)-1,FALSE)),VLOOKUP($A581,pivotdata!$A$2:$V$777,COLUMN(U$1)-1,FALSE),0)</f>
        <v>73465053</v>
      </c>
      <c r="V581">
        <f>IF(ISNUMBER(VLOOKUP($A581,pivotdata!$A$2:$V$777,COLUMN(V$1)-1,FALSE)),VLOOKUP($A581,pivotdata!$A$2:$V$777,COLUMN(V$1)-1,FALSE),0)</f>
        <v>82140203</v>
      </c>
      <c r="W581">
        <f>IF(ISNUMBER(VLOOKUP($A581,pivotdata!$A$2:$V$777,COLUMN(W$1)-1,FALSE)),VLOOKUP($A581,pivotdata!$A$2:$V$777,COLUMN(W$1)-1,FALSE),0)</f>
        <v>101466938</v>
      </c>
    </row>
    <row r="582" spans="1:23" x14ac:dyDescent="0.25">
      <c r="A582" s="1">
        <v>7361</v>
      </c>
      <c r="B582" s="2" t="s">
        <v>222</v>
      </c>
      <c r="C582">
        <f>IF(ISNUMBER(VLOOKUP($A582,pivotdata!$A$2:$V$777,COLUMN(C$1)-1,FALSE)),VLOOKUP($A582,pivotdata!$A$2:$V$777,COLUMN(C$1)-1,FALSE),0)</f>
        <v>15154356</v>
      </c>
      <c r="D582">
        <f>IF(ISNUMBER(VLOOKUP($A582,pivotdata!$A$2:$V$777,COLUMN(D$1)-1,FALSE)),VLOOKUP($A582,pivotdata!$A$2:$V$777,COLUMN(D$1)-1,FALSE),0)</f>
        <v>11852415</v>
      </c>
      <c r="E582">
        <f>IF(ISNUMBER(VLOOKUP($A582,pivotdata!$A$2:$V$777,COLUMN(E$1)-1,FALSE)),VLOOKUP($A582,pivotdata!$A$2:$V$777,COLUMN(E$1)-1,FALSE),0)</f>
        <v>17974796</v>
      </c>
      <c r="F582">
        <f>IF(ISNUMBER(VLOOKUP($A582,pivotdata!$A$2:$V$777,COLUMN(F$1)-1,FALSE)),VLOOKUP($A582,pivotdata!$A$2:$V$777,COLUMN(F$1)-1,FALSE),0)</f>
        <v>15382568</v>
      </c>
      <c r="G582">
        <f>IF(ISNUMBER(VLOOKUP($A582,pivotdata!$A$2:$V$777,COLUMN(G$1)-1,FALSE)),VLOOKUP($A582,pivotdata!$A$2:$V$777,COLUMN(G$1)-1,FALSE),0)</f>
        <v>13712556</v>
      </c>
      <c r="H582">
        <f>IF(ISNUMBER(VLOOKUP($A582,pivotdata!$A$2:$V$777,COLUMN(H$1)-1,FALSE)),VLOOKUP($A582,pivotdata!$A$2:$V$777,COLUMN(H$1)-1,FALSE),0)</f>
        <v>8222467</v>
      </c>
      <c r="I582">
        <f>IF(ISNUMBER(VLOOKUP($A582,pivotdata!$A$2:$V$777,COLUMN(I$1)-1,FALSE)),VLOOKUP($A582,pivotdata!$A$2:$V$777,COLUMN(I$1)-1,FALSE),0)</f>
        <v>6287937</v>
      </c>
      <c r="J582">
        <f>IF(ISNUMBER(VLOOKUP($A582,pivotdata!$A$2:$V$777,COLUMN(J$1)-1,FALSE)),VLOOKUP($A582,pivotdata!$A$2:$V$777,COLUMN(J$1)-1,FALSE),0)</f>
        <v>8479335</v>
      </c>
      <c r="K582">
        <f>IF(ISNUMBER(VLOOKUP($A582,pivotdata!$A$2:$V$777,COLUMN(K$1)-1,FALSE)),VLOOKUP($A582,pivotdata!$A$2:$V$777,COLUMN(K$1)-1,FALSE),0)</f>
        <v>8786856</v>
      </c>
      <c r="L582">
        <f>IF(ISNUMBER(VLOOKUP($A582,pivotdata!$A$2:$V$777,COLUMN(L$1)-1,FALSE)),VLOOKUP($A582,pivotdata!$A$2:$V$777,COLUMN(L$1)-1,FALSE),0)</f>
        <v>16140577</v>
      </c>
      <c r="M582">
        <f>IF(ISNUMBER(VLOOKUP($A582,pivotdata!$A$2:$V$777,COLUMN(M$1)-1,FALSE)),VLOOKUP($A582,pivotdata!$A$2:$V$777,COLUMN(M$1)-1,FALSE),0)</f>
        <v>11907976</v>
      </c>
      <c r="N582">
        <f>IF(ISNUMBER(VLOOKUP($A582,pivotdata!$A$2:$V$777,COLUMN(N$1)-1,FALSE)),VLOOKUP($A582,pivotdata!$A$2:$V$777,COLUMN(N$1)-1,FALSE),0)</f>
        <v>11424443</v>
      </c>
      <c r="O582">
        <f>IF(ISNUMBER(VLOOKUP($A582,pivotdata!$A$2:$V$777,COLUMN(O$1)-1,FALSE)),VLOOKUP($A582,pivotdata!$A$2:$V$777,COLUMN(O$1)-1,FALSE),0)</f>
        <v>12529090</v>
      </c>
      <c r="P582">
        <f>IF(ISNUMBER(VLOOKUP($A582,pivotdata!$A$2:$V$777,COLUMN(P$1)-1,FALSE)),VLOOKUP($A582,pivotdata!$A$2:$V$777,COLUMN(P$1)-1,FALSE),0)</f>
        <v>11101365</v>
      </c>
      <c r="Q582">
        <f>IF(ISNUMBER(VLOOKUP($A582,pivotdata!$A$2:$V$777,COLUMN(Q$1)-1,FALSE)),VLOOKUP($A582,pivotdata!$A$2:$V$777,COLUMN(Q$1)-1,FALSE),0)</f>
        <v>10432439</v>
      </c>
      <c r="R582">
        <f>IF(ISNUMBER(VLOOKUP($A582,pivotdata!$A$2:$V$777,COLUMN(R$1)-1,FALSE)),VLOOKUP($A582,pivotdata!$A$2:$V$777,COLUMN(R$1)-1,FALSE),0)</f>
        <v>7176876</v>
      </c>
      <c r="S582">
        <f>IF(ISNUMBER(VLOOKUP($A582,pivotdata!$A$2:$V$777,COLUMN(S$1)-1,FALSE)),VLOOKUP($A582,pivotdata!$A$2:$V$777,COLUMN(S$1)-1,FALSE),0)</f>
        <v>9698392</v>
      </c>
      <c r="T582">
        <f>IF(ISNUMBER(VLOOKUP($A582,pivotdata!$A$2:$V$777,COLUMN(T$1)-1,FALSE)),VLOOKUP($A582,pivotdata!$A$2:$V$777,COLUMN(T$1)-1,FALSE),0)</f>
        <v>11462158</v>
      </c>
      <c r="U582">
        <f>IF(ISNUMBER(VLOOKUP($A582,pivotdata!$A$2:$V$777,COLUMN(U$1)-1,FALSE)),VLOOKUP($A582,pivotdata!$A$2:$V$777,COLUMN(U$1)-1,FALSE),0)</f>
        <v>10099293</v>
      </c>
      <c r="V582">
        <f>IF(ISNUMBER(VLOOKUP($A582,pivotdata!$A$2:$V$777,COLUMN(V$1)-1,FALSE)),VLOOKUP($A582,pivotdata!$A$2:$V$777,COLUMN(V$1)-1,FALSE),0)</f>
        <v>16379159</v>
      </c>
      <c r="W582">
        <f>IF(ISNUMBER(VLOOKUP($A582,pivotdata!$A$2:$V$777,COLUMN(W$1)-1,FALSE)),VLOOKUP($A582,pivotdata!$A$2:$V$777,COLUMN(W$1)-1,FALSE),0)</f>
        <v>27513369</v>
      </c>
    </row>
    <row r="583" spans="1:23" x14ac:dyDescent="0.25">
      <c r="A583" s="1">
        <v>7362</v>
      </c>
      <c r="B583" s="2" t="s">
        <v>221</v>
      </c>
      <c r="C583">
        <f>IF(ISNUMBER(VLOOKUP($A583,pivotdata!$A$2:$V$777,COLUMN(C$1)-1,FALSE)),VLOOKUP($A583,pivotdata!$A$2:$V$777,COLUMN(C$1)-1,FALSE),0)</f>
        <v>4659150</v>
      </c>
      <c r="D583">
        <f>IF(ISNUMBER(VLOOKUP($A583,pivotdata!$A$2:$V$777,COLUMN(D$1)-1,FALSE)),VLOOKUP($A583,pivotdata!$A$2:$V$777,COLUMN(D$1)-1,FALSE),0)</f>
        <v>5111102</v>
      </c>
      <c r="E583">
        <f>IF(ISNUMBER(VLOOKUP($A583,pivotdata!$A$2:$V$777,COLUMN(E$1)-1,FALSE)),VLOOKUP($A583,pivotdata!$A$2:$V$777,COLUMN(E$1)-1,FALSE),0)</f>
        <v>7859224</v>
      </c>
      <c r="F583">
        <f>IF(ISNUMBER(VLOOKUP($A583,pivotdata!$A$2:$V$777,COLUMN(F$1)-1,FALSE)),VLOOKUP($A583,pivotdata!$A$2:$V$777,COLUMN(F$1)-1,FALSE),0)</f>
        <v>5715731</v>
      </c>
      <c r="G583">
        <f>IF(ISNUMBER(VLOOKUP($A583,pivotdata!$A$2:$V$777,COLUMN(G$1)-1,FALSE)),VLOOKUP($A583,pivotdata!$A$2:$V$777,COLUMN(G$1)-1,FALSE),0)</f>
        <v>5215806</v>
      </c>
      <c r="H583">
        <f>IF(ISNUMBER(VLOOKUP($A583,pivotdata!$A$2:$V$777,COLUMN(H$1)-1,FALSE)),VLOOKUP($A583,pivotdata!$A$2:$V$777,COLUMN(H$1)-1,FALSE),0)</f>
        <v>4994798</v>
      </c>
      <c r="I583">
        <f>IF(ISNUMBER(VLOOKUP($A583,pivotdata!$A$2:$V$777,COLUMN(I$1)-1,FALSE)),VLOOKUP($A583,pivotdata!$A$2:$V$777,COLUMN(I$1)-1,FALSE),0)</f>
        <v>5126688</v>
      </c>
      <c r="J583">
        <f>IF(ISNUMBER(VLOOKUP($A583,pivotdata!$A$2:$V$777,COLUMN(J$1)-1,FALSE)),VLOOKUP($A583,pivotdata!$A$2:$V$777,COLUMN(J$1)-1,FALSE),0)</f>
        <v>4669673</v>
      </c>
      <c r="K583">
        <f>IF(ISNUMBER(VLOOKUP($A583,pivotdata!$A$2:$V$777,COLUMN(K$1)-1,FALSE)),VLOOKUP($A583,pivotdata!$A$2:$V$777,COLUMN(K$1)-1,FALSE),0)</f>
        <v>8865227</v>
      </c>
      <c r="L583">
        <f>IF(ISNUMBER(VLOOKUP($A583,pivotdata!$A$2:$V$777,COLUMN(L$1)-1,FALSE)),VLOOKUP($A583,pivotdata!$A$2:$V$777,COLUMN(L$1)-1,FALSE),0)</f>
        <v>8254079</v>
      </c>
      <c r="M583">
        <f>IF(ISNUMBER(VLOOKUP($A583,pivotdata!$A$2:$V$777,COLUMN(M$1)-1,FALSE)),VLOOKUP($A583,pivotdata!$A$2:$V$777,COLUMN(M$1)-1,FALSE),0)</f>
        <v>8012643</v>
      </c>
      <c r="N583">
        <f>IF(ISNUMBER(VLOOKUP($A583,pivotdata!$A$2:$V$777,COLUMN(N$1)-1,FALSE)),VLOOKUP($A583,pivotdata!$A$2:$V$777,COLUMN(N$1)-1,FALSE),0)</f>
        <v>7212909</v>
      </c>
      <c r="O583">
        <f>IF(ISNUMBER(VLOOKUP($A583,pivotdata!$A$2:$V$777,COLUMN(O$1)-1,FALSE)),VLOOKUP($A583,pivotdata!$A$2:$V$777,COLUMN(O$1)-1,FALSE),0)</f>
        <v>12301161</v>
      </c>
      <c r="P583">
        <f>IF(ISNUMBER(VLOOKUP($A583,pivotdata!$A$2:$V$777,COLUMN(P$1)-1,FALSE)),VLOOKUP($A583,pivotdata!$A$2:$V$777,COLUMN(P$1)-1,FALSE),0)</f>
        <v>10564566</v>
      </c>
      <c r="Q583">
        <f>IF(ISNUMBER(VLOOKUP($A583,pivotdata!$A$2:$V$777,COLUMN(Q$1)-1,FALSE)),VLOOKUP($A583,pivotdata!$A$2:$V$777,COLUMN(Q$1)-1,FALSE),0)</f>
        <v>4422536</v>
      </c>
      <c r="R583">
        <f>IF(ISNUMBER(VLOOKUP($A583,pivotdata!$A$2:$V$777,COLUMN(R$1)-1,FALSE)),VLOOKUP($A583,pivotdata!$A$2:$V$777,COLUMN(R$1)-1,FALSE),0)</f>
        <v>6477187</v>
      </c>
      <c r="S583">
        <f>IF(ISNUMBER(VLOOKUP($A583,pivotdata!$A$2:$V$777,COLUMN(S$1)-1,FALSE)),VLOOKUP($A583,pivotdata!$A$2:$V$777,COLUMN(S$1)-1,FALSE),0)</f>
        <v>7195446</v>
      </c>
      <c r="T583">
        <f>IF(ISNUMBER(VLOOKUP($A583,pivotdata!$A$2:$V$777,COLUMN(T$1)-1,FALSE)),VLOOKUP($A583,pivotdata!$A$2:$V$777,COLUMN(T$1)-1,FALSE),0)</f>
        <v>15935308</v>
      </c>
      <c r="U583">
        <f>IF(ISNUMBER(VLOOKUP($A583,pivotdata!$A$2:$V$777,COLUMN(U$1)-1,FALSE)),VLOOKUP($A583,pivotdata!$A$2:$V$777,COLUMN(U$1)-1,FALSE),0)</f>
        <v>15787836</v>
      </c>
      <c r="V583">
        <f>IF(ISNUMBER(VLOOKUP($A583,pivotdata!$A$2:$V$777,COLUMN(V$1)-1,FALSE)),VLOOKUP($A583,pivotdata!$A$2:$V$777,COLUMN(V$1)-1,FALSE),0)</f>
        <v>11848565</v>
      </c>
      <c r="W583">
        <f>IF(ISNUMBER(VLOOKUP($A583,pivotdata!$A$2:$V$777,COLUMN(W$1)-1,FALSE)),VLOOKUP($A583,pivotdata!$A$2:$V$777,COLUMN(W$1)-1,FALSE),0)</f>
        <v>14285319</v>
      </c>
    </row>
    <row r="584" spans="1:23" x14ac:dyDescent="0.25">
      <c r="A584" s="1">
        <v>7367</v>
      </c>
      <c r="B584" s="2" t="s">
        <v>220</v>
      </c>
      <c r="C584">
        <f>IF(ISNUMBER(VLOOKUP($A584,pivotdata!$A$2:$V$777,COLUMN(C$1)-1,FALSE)),VLOOKUP($A584,pivotdata!$A$2:$V$777,COLUMN(C$1)-1,FALSE),0)</f>
        <v>2990326</v>
      </c>
      <c r="D584">
        <f>IF(ISNUMBER(VLOOKUP($A584,pivotdata!$A$2:$V$777,COLUMN(D$1)-1,FALSE)),VLOOKUP($A584,pivotdata!$A$2:$V$777,COLUMN(D$1)-1,FALSE),0)</f>
        <v>3422006</v>
      </c>
      <c r="E584">
        <f>IF(ISNUMBER(VLOOKUP($A584,pivotdata!$A$2:$V$777,COLUMN(E$1)-1,FALSE)),VLOOKUP($A584,pivotdata!$A$2:$V$777,COLUMN(E$1)-1,FALSE),0)</f>
        <v>6586350</v>
      </c>
      <c r="F584">
        <f>IF(ISNUMBER(VLOOKUP($A584,pivotdata!$A$2:$V$777,COLUMN(F$1)-1,FALSE)),VLOOKUP($A584,pivotdata!$A$2:$V$777,COLUMN(F$1)-1,FALSE),0)</f>
        <v>4290267</v>
      </c>
      <c r="G584">
        <f>IF(ISNUMBER(VLOOKUP($A584,pivotdata!$A$2:$V$777,COLUMN(G$1)-1,FALSE)),VLOOKUP($A584,pivotdata!$A$2:$V$777,COLUMN(G$1)-1,FALSE),0)</f>
        <v>2562626</v>
      </c>
      <c r="H584">
        <f>IF(ISNUMBER(VLOOKUP($A584,pivotdata!$A$2:$V$777,COLUMN(H$1)-1,FALSE)),VLOOKUP($A584,pivotdata!$A$2:$V$777,COLUMN(H$1)-1,FALSE),0)</f>
        <v>2150241</v>
      </c>
      <c r="I584">
        <f>IF(ISNUMBER(VLOOKUP($A584,pivotdata!$A$2:$V$777,COLUMN(I$1)-1,FALSE)),VLOOKUP($A584,pivotdata!$A$2:$V$777,COLUMN(I$1)-1,FALSE),0)</f>
        <v>1466019</v>
      </c>
      <c r="J584">
        <f>IF(ISNUMBER(VLOOKUP($A584,pivotdata!$A$2:$V$777,COLUMN(J$1)-1,FALSE)),VLOOKUP($A584,pivotdata!$A$2:$V$777,COLUMN(J$1)-1,FALSE),0)</f>
        <v>1457015</v>
      </c>
      <c r="K584">
        <f>IF(ISNUMBER(VLOOKUP($A584,pivotdata!$A$2:$V$777,COLUMN(K$1)-1,FALSE)),VLOOKUP($A584,pivotdata!$A$2:$V$777,COLUMN(K$1)-1,FALSE),0)</f>
        <v>2093896</v>
      </c>
      <c r="L584">
        <f>IF(ISNUMBER(VLOOKUP($A584,pivotdata!$A$2:$V$777,COLUMN(L$1)-1,FALSE)),VLOOKUP($A584,pivotdata!$A$2:$V$777,COLUMN(L$1)-1,FALSE),0)</f>
        <v>3589078</v>
      </c>
      <c r="M584">
        <f>IF(ISNUMBER(VLOOKUP($A584,pivotdata!$A$2:$V$777,COLUMN(M$1)-1,FALSE)),VLOOKUP($A584,pivotdata!$A$2:$V$777,COLUMN(M$1)-1,FALSE),0)</f>
        <v>4073879</v>
      </c>
      <c r="N584">
        <f>IF(ISNUMBER(VLOOKUP($A584,pivotdata!$A$2:$V$777,COLUMN(N$1)-1,FALSE)),VLOOKUP($A584,pivotdata!$A$2:$V$777,COLUMN(N$1)-1,FALSE),0)</f>
        <v>5951325</v>
      </c>
      <c r="O584">
        <f>IF(ISNUMBER(VLOOKUP($A584,pivotdata!$A$2:$V$777,COLUMN(O$1)-1,FALSE)),VLOOKUP($A584,pivotdata!$A$2:$V$777,COLUMN(O$1)-1,FALSE),0)</f>
        <v>7173395</v>
      </c>
      <c r="P584">
        <f>IF(ISNUMBER(VLOOKUP($A584,pivotdata!$A$2:$V$777,COLUMN(P$1)-1,FALSE)),VLOOKUP($A584,pivotdata!$A$2:$V$777,COLUMN(P$1)-1,FALSE),0)</f>
        <v>4078776</v>
      </c>
      <c r="Q584">
        <f>IF(ISNUMBER(VLOOKUP($A584,pivotdata!$A$2:$V$777,COLUMN(Q$1)-1,FALSE)),VLOOKUP($A584,pivotdata!$A$2:$V$777,COLUMN(Q$1)-1,FALSE),0)</f>
        <v>4448693</v>
      </c>
      <c r="R584">
        <f>IF(ISNUMBER(VLOOKUP($A584,pivotdata!$A$2:$V$777,COLUMN(R$1)-1,FALSE)),VLOOKUP($A584,pivotdata!$A$2:$V$777,COLUMN(R$1)-1,FALSE),0)</f>
        <v>6203656</v>
      </c>
      <c r="S584">
        <f>IF(ISNUMBER(VLOOKUP($A584,pivotdata!$A$2:$V$777,COLUMN(S$1)-1,FALSE)),VLOOKUP($A584,pivotdata!$A$2:$V$777,COLUMN(S$1)-1,FALSE),0)</f>
        <v>5141006</v>
      </c>
      <c r="T584">
        <f>IF(ISNUMBER(VLOOKUP($A584,pivotdata!$A$2:$V$777,COLUMN(T$1)-1,FALSE)),VLOOKUP($A584,pivotdata!$A$2:$V$777,COLUMN(T$1)-1,FALSE),0)</f>
        <v>6885025</v>
      </c>
      <c r="U584">
        <f>IF(ISNUMBER(VLOOKUP($A584,pivotdata!$A$2:$V$777,COLUMN(U$1)-1,FALSE)),VLOOKUP($A584,pivotdata!$A$2:$V$777,COLUMN(U$1)-1,FALSE),0)</f>
        <v>12749526</v>
      </c>
      <c r="V584">
        <f>IF(ISNUMBER(VLOOKUP($A584,pivotdata!$A$2:$V$777,COLUMN(V$1)-1,FALSE)),VLOOKUP($A584,pivotdata!$A$2:$V$777,COLUMN(V$1)-1,FALSE),0)</f>
        <v>9198918</v>
      </c>
      <c r="W584">
        <f>IF(ISNUMBER(VLOOKUP($A584,pivotdata!$A$2:$V$777,COLUMN(W$1)-1,FALSE)),VLOOKUP($A584,pivotdata!$A$2:$V$777,COLUMN(W$1)-1,FALSE),0)</f>
        <v>14770912</v>
      </c>
    </row>
    <row r="585" spans="1:23" x14ac:dyDescent="0.25">
      <c r="A585" s="1">
        <v>7368</v>
      </c>
      <c r="B585" s="2" t="s">
        <v>219</v>
      </c>
      <c r="C585">
        <f>IF(ISNUMBER(VLOOKUP($A585,pivotdata!$A$2:$V$777,COLUMN(C$1)-1,FALSE)),VLOOKUP($A585,pivotdata!$A$2:$V$777,COLUMN(C$1)-1,FALSE),0)</f>
        <v>618905</v>
      </c>
      <c r="D585">
        <f>IF(ISNUMBER(VLOOKUP($A585,pivotdata!$A$2:$V$777,COLUMN(D$1)-1,FALSE)),VLOOKUP($A585,pivotdata!$A$2:$V$777,COLUMN(D$1)-1,FALSE),0)</f>
        <v>462348</v>
      </c>
      <c r="E585">
        <f>IF(ISNUMBER(VLOOKUP($A585,pivotdata!$A$2:$V$777,COLUMN(E$1)-1,FALSE)),VLOOKUP($A585,pivotdata!$A$2:$V$777,COLUMN(E$1)-1,FALSE),0)</f>
        <v>575071</v>
      </c>
      <c r="F585">
        <f>IF(ISNUMBER(VLOOKUP($A585,pivotdata!$A$2:$V$777,COLUMN(F$1)-1,FALSE)),VLOOKUP($A585,pivotdata!$A$2:$V$777,COLUMN(F$1)-1,FALSE),0)</f>
        <v>1296713</v>
      </c>
      <c r="G585">
        <f>IF(ISNUMBER(VLOOKUP($A585,pivotdata!$A$2:$V$777,COLUMN(G$1)-1,FALSE)),VLOOKUP($A585,pivotdata!$A$2:$V$777,COLUMN(G$1)-1,FALSE),0)</f>
        <v>724308</v>
      </c>
      <c r="H585">
        <f>IF(ISNUMBER(VLOOKUP($A585,pivotdata!$A$2:$V$777,COLUMN(H$1)-1,FALSE)),VLOOKUP($A585,pivotdata!$A$2:$V$777,COLUMN(H$1)-1,FALSE),0)</f>
        <v>528449</v>
      </c>
      <c r="I585">
        <f>IF(ISNUMBER(VLOOKUP($A585,pivotdata!$A$2:$V$777,COLUMN(I$1)-1,FALSE)),VLOOKUP($A585,pivotdata!$A$2:$V$777,COLUMN(I$1)-1,FALSE),0)</f>
        <v>442522</v>
      </c>
      <c r="J585">
        <f>IF(ISNUMBER(VLOOKUP($A585,pivotdata!$A$2:$V$777,COLUMN(J$1)-1,FALSE)),VLOOKUP($A585,pivotdata!$A$2:$V$777,COLUMN(J$1)-1,FALSE),0)</f>
        <v>1071407</v>
      </c>
      <c r="K585">
        <f>IF(ISNUMBER(VLOOKUP($A585,pivotdata!$A$2:$V$777,COLUMN(K$1)-1,FALSE)),VLOOKUP($A585,pivotdata!$A$2:$V$777,COLUMN(K$1)-1,FALSE),0)</f>
        <v>696147</v>
      </c>
      <c r="L585">
        <f>IF(ISNUMBER(VLOOKUP($A585,pivotdata!$A$2:$V$777,COLUMN(L$1)-1,FALSE)),VLOOKUP($A585,pivotdata!$A$2:$V$777,COLUMN(L$1)-1,FALSE),0)</f>
        <v>850709</v>
      </c>
      <c r="M585">
        <f>IF(ISNUMBER(VLOOKUP($A585,pivotdata!$A$2:$V$777,COLUMN(M$1)-1,FALSE)),VLOOKUP($A585,pivotdata!$A$2:$V$777,COLUMN(M$1)-1,FALSE),0)</f>
        <v>763786</v>
      </c>
      <c r="N585">
        <f>IF(ISNUMBER(VLOOKUP($A585,pivotdata!$A$2:$V$777,COLUMN(N$1)-1,FALSE)),VLOOKUP($A585,pivotdata!$A$2:$V$777,COLUMN(N$1)-1,FALSE),0)</f>
        <v>937912</v>
      </c>
      <c r="O585">
        <f>IF(ISNUMBER(VLOOKUP($A585,pivotdata!$A$2:$V$777,COLUMN(O$1)-1,FALSE)),VLOOKUP($A585,pivotdata!$A$2:$V$777,COLUMN(O$1)-1,FALSE),0)</f>
        <v>1032852</v>
      </c>
      <c r="P585">
        <f>IF(ISNUMBER(VLOOKUP($A585,pivotdata!$A$2:$V$777,COLUMN(P$1)-1,FALSE)),VLOOKUP($A585,pivotdata!$A$2:$V$777,COLUMN(P$1)-1,FALSE),0)</f>
        <v>994586</v>
      </c>
      <c r="Q585">
        <f>IF(ISNUMBER(VLOOKUP($A585,pivotdata!$A$2:$V$777,COLUMN(Q$1)-1,FALSE)),VLOOKUP($A585,pivotdata!$A$2:$V$777,COLUMN(Q$1)-1,FALSE),0)</f>
        <v>1063473</v>
      </c>
      <c r="R585">
        <f>IF(ISNUMBER(VLOOKUP($A585,pivotdata!$A$2:$V$777,COLUMN(R$1)-1,FALSE)),VLOOKUP($A585,pivotdata!$A$2:$V$777,COLUMN(R$1)-1,FALSE),0)</f>
        <v>1325403</v>
      </c>
      <c r="S585">
        <f>IF(ISNUMBER(VLOOKUP($A585,pivotdata!$A$2:$V$777,COLUMN(S$1)-1,FALSE)),VLOOKUP($A585,pivotdata!$A$2:$V$777,COLUMN(S$1)-1,FALSE),0)</f>
        <v>2033997</v>
      </c>
      <c r="T585">
        <f>IF(ISNUMBER(VLOOKUP($A585,pivotdata!$A$2:$V$777,COLUMN(T$1)-1,FALSE)),VLOOKUP($A585,pivotdata!$A$2:$V$777,COLUMN(T$1)-1,FALSE),0)</f>
        <v>2188342</v>
      </c>
      <c r="U585">
        <f>IF(ISNUMBER(VLOOKUP($A585,pivotdata!$A$2:$V$777,COLUMN(U$1)-1,FALSE)),VLOOKUP($A585,pivotdata!$A$2:$V$777,COLUMN(U$1)-1,FALSE),0)</f>
        <v>3331643</v>
      </c>
      <c r="V585">
        <f>IF(ISNUMBER(VLOOKUP($A585,pivotdata!$A$2:$V$777,COLUMN(V$1)-1,FALSE)),VLOOKUP($A585,pivotdata!$A$2:$V$777,COLUMN(V$1)-1,FALSE),0)</f>
        <v>3013271</v>
      </c>
      <c r="W585">
        <f>IF(ISNUMBER(VLOOKUP($A585,pivotdata!$A$2:$V$777,COLUMN(W$1)-1,FALSE)),VLOOKUP($A585,pivotdata!$A$2:$V$777,COLUMN(W$1)-1,FALSE),0)</f>
        <v>4188230</v>
      </c>
    </row>
    <row r="586" spans="1:23" x14ac:dyDescent="0.25">
      <c r="A586" s="1">
        <v>7369</v>
      </c>
      <c r="B586" s="2" t="s">
        <v>218</v>
      </c>
      <c r="C586">
        <f>IF(ISNUMBER(VLOOKUP($A586,pivotdata!$A$2:$V$777,COLUMN(C$1)-1,FALSE)),VLOOKUP($A586,pivotdata!$A$2:$V$777,COLUMN(C$1)-1,FALSE),0)</f>
        <v>1552679</v>
      </c>
      <c r="D586">
        <f>IF(ISNUMBER(VLOOKUP($A586,pivotdata!$A$2:$V$777,COLUMN(D$1)-1,FALSE)),VLOOKUP($A586,pivotdata!$A$2:$V$777,COLUMN(D$1)-1,FALSE),0)</f>
        <v>657076</v>
      </c>
      <c r="E586">
        <f>IF(ISNUMBER(VLOOKUP($A586,pivotdata!$A$2:$V$777,COLUMN(E$1)-1,FALSE)),VLOOKUP($A586,pivotdata!$A$2:$V$777,COLUMN(E$1)-1,FALSE),0)</f>
        <v>1321216</v>
      </c>
      <c r="F586">
        <f>IF(ISNUMBER(VLOOKUP($A586,pivotdata!$A$2:$V$777,COLUMN(F$1)-1,FALSE)),VLOOKUP($A586,pivotdata!$A$2:$V$777,COLUMN(F$1)-1,FALSE),0)</f>
        <v>1745032</v>
      </c>
      <c r="G586">
        <f>IF(ISNUMBER(VLOOKUP($A586,pivotdata!$A$2:$V$777,COLUMN(G$1)-1,FALSE)),VLOOKUP($A586,pivotdata!$A$2:$V$777,COLUMN(G$1)-1,FALSE),0)</f>
        <v>1125788</v>
      </c>
      <c r="H586">
        <f>IF(ISNUMBER(VLOOKUP($A586,pivotdata!$A$2:$V$777,COLUMN(H$1)-1,FALSE)),VLOOKUP($A586,pivotdata!$A$2:$V$777,COLUMN(H$1)-1,FALSE),0)</f>
        <v>6153309</v>
      </c>
      <c r="I586">
        <f>IF(ISNUMBER(VLOOKUP($A586,pivotdata!$A$2:$V$777,COLUMN(I$1)-1,FALSE)),VLOOKUP($A586,pivotdata!$A$2:$V$777,COLUMN(I$1)-1,FALSE),0)</f>
        <v>3202252</v>
      </c>
      <c r="J586">
        <f>IF(ISNUMBER(VLOOKUP($A586,pivotdata!$A$2:$V$777,COLUMN(J$1)-1,FALSE)),VLOOKUP($A586,pivotdata!$A$2:$V$777,COLUMN(J$1)-1,FALSE),0)</f>
        <v>5680038</v>
      </c>
      <c r="K586">
        <f>IF(ISNUMBER(VLOOKUP($A586,pivotdata!$A$2:$V$777,COLUMN(K$1)-1,FALSE)),VLOOKUP($A586,pivotdata!$A$2:$V$777,COLUMN(K$1)-1,FALSE),0)</f>
        <v>3542942</v>
      </c>
      <c r="L586">
        <f>IF(ISNUMBER(VLOOKUP($A586,pivotdata!$A$2:$V$777,COLUMN(L$1)-1,FALSE)),VLOOKUP($A586,pivotdata!$A$2:$V$777,COLUMN(L$1)-1,FALSE),0)</f>
        <v>3829220</v>
      </c>
      <c r="M586">
        <f>IF(ISNUMBER(VLOOKUP($A586,pivotdata!$A$2:$V$777,COLUMN(M$1)-1,FALSE)),VLOOKUP($A586,pivotdata!$A$2:$V$777,COLUMN(M$1)-1,FALSE),0)</f>
        <v>6399774</v>
      </c>
      <c r="N586">
        <f>IF(ISNUMBER(VLOOKUP($A586,pivotdata!$A$2:$V$777,COLUMN(N$1)-1,FALSE)),VLOOKUP($A586,pivotdata!$A$2:$V$777,COLUMN(N$1)-1,FALSE),0)</f>
        <v>5223429</v>
      </c>
      <c r="O586">
        <f>IF(ISNUMBER(VLOOKUP($A586,pivotdata!$A$2:$V$777,COLUMN(O$1)-1,FALSE)),VLOOKUP($A586,pivotdata!$A$2:$V$777,COLUMN(O$1)-1,FALSE),0)</f>
        <v>4787001</v>
      </c>
      <c r="P586">
        <f>IF(ISNUMBER(VLOOKUP($A586,pivotdata!$A$2:$V$777,COLUMN(P$1)-1,FALSE)),VLOOKUP($A586,pivotdata!$A$2:$V$777,COLUMN(P$1)-1,FALSE),0)</f>
        <v>3920286</v>
      </c>
      <c r="Q586">
        <f>IF(ISNUMBER(VLOOKUP($A586,pivotdata!$A$2:$V$777,COLUMN(Q$1)-1,FALSE)),VLOOKUP($A586,pivotdata!$A$2:$V$777,COLUMN(Q$1)-1,FALSE),0)</f>
        <v>4831358</v>
      </c>
      <c r="R586">
        <f>IF(ISNUMBER(VLOOKUP($A586,pivotdata!$A$2:$V$777,COLUMN(R$1)-1,FALSE)),VLOOKUP($A586,pivotdata!$A$2:$V$777,COLUMN(R$1)-1,FALSE),0)</f>
        <v>5670029</v>
      </c>
      <c r="S586">
        <f>IF(ISNUMBER(VLOOKUP($A586,pivotdata!$A$2:$V$777,COLUMN(S$1)-1,FALSE)),VLOOKUP($A586,pivotdata!$A$2:$V$777,COLUMN(S$1)-1,FALSE),0)</f>
        <v>7132416</v>
      </c>
      <c r="T586">
        <f>IF(ISNUMBER(VLOOKUP($A586,pivotdata!$A$2:$V$777,COLUMN(T$1)-1,FALSE)),VLOOKUP($A586,pivotdata!$A$2:$V$777,COLUMN(T$1)-1,FALSE),0)</f>
        <v>6749089</v>
      </c>
      <c r="U586">
        <f>IF(ISNUMBER(VLOOKUP($A586,pivotdata!$A$2:$V$777,COLUMN(U$1)-1,FALSE)),VLOOKUP($A586,pivotdata!$A$2:$V$777,COLUMN(U$1)-1,FALSE),0)</f>
        <v>9149684</v>
      </c>
      <c r="V586">
        <f>IF(ISNUMBER(VLOOKUP($A586,pivotdata!$A$2:$V$777,COLUMN(V$1)-1,FALSE)),VLOOKUP($A586,pivotdata!$A$2:$V$777,COLUMN(V$1)-1,FALSE),0)</f>
        <v>10085700</v>
      </c>
      <c r="W586">
        <f>IF(ISNUMBER(VLOOKUP($A586,pivotdata!$A$2:$V$777,COLUMN(W$1)-1,FALSE)),VLOOKUP($A586,pivotdata!$A$2:$V$777,COLUMN(W$1)-1,FALSE),0)</f>
        <v>15692672</v>
      </c>
    </row>
    <row r="587" spans="1:23" x14ac:dyDescent="0.25">
      <c r="A587" s="1">
        <v>7371</v>
      </c>
      <c r="B587" s="2" t="s">
        <v>217</v>
      </c>
      <c r="C587">
        <f>IF(ISNUMBER(VLOOKUP($A587,pivotdata!$A$2:$V$777,COLUMN(C$1)-1,FALSE)),VLOOKUP($A587,pivotdata!$A$2:$V$777,COLUMN(C$1)-1,FALSE),0)</f>
        <v>306516</v>
      </c>
      <c r="D587">
        <f>IF(ISNUMBER(VLOOKUP($A587,pivotdata!$A$2:$V$777,COLUMN(D$1)-1,FALSE)),VLOOKUP($A587,pivotdata!$A$2:$V$777,COLUMN(D$1)-1,FALSE),0)</f>
        <v>463935</v>
      </c>
      <c r="E587">
        <f>IF(ISNUMBER(VLOOKUP($A587,pivotdata!$A$2:$V$777,COLUMN(E$1)-1,FALSE)),VLOOKUP($A587,pivotdata!$A$2:$V$777,COLUMN(E$1)-1,FALSE),0)</f>
        <v>411086</v>
      </c>
      <c r="F587">
        <f>IF(ISNUMBER(VLOOKUP($A587,pivotdata!$A$2:$V$777,COLUMN(F$1)-1,FALSE)),VLOOKUP($A587,pivotdata!$A$2:$V$777,COLUMN(F$1)-1,FALSE),0)</f>
        <v>217506</v>
      </c>
      <c r="G587">
        <f>IF(ISNUMBER(VLOOKUP($A587,pivotdata!$A$2:$V$777,COLUMN(G$1)-1,FALSE)),VLOOKUP($A587,pivotdata!$A$2:$V$777,COLUMN(G$1)-1,FALSE),0)</f>
        <v>660127</v>
      </c>
      <c r="H587">
        <f>IF(ISNUMBER(VLOOKUP($A587,pivotdata!$A$2:$V$777,COLUMN(H$1)-1,FALSE)),VLOOKUP($A587,pivotdata!$A$2:$V$777,COLUMN(H$1)-1,FALSE),0)</f>
        <v>65233</v>
      </c>
      <c r="I587">
        <f>IF(ISNUMBER(VLOOKUP($A587,pivotdata!$A$2:$V$777,COLUMN(I$1)-1,FALSE)),VLOOKUP($A587,pivotdata!$A$2:$V$777,COLUMN(I$1)-1,FALSE),0)</f>
        <v>151359</v>
      </c>
      <c r="J587">
        <f>IF(ISNUMBER(VLOOKUP($A587,pivotdata!$A$2:$V$777,COLUMN(J$1)-1,FALSE)),VLOOKUP($A587,pivotdata!$A$2:$V$777,COLUMN(J$1)-1,FALSE),0)</f>
        <v>266085</v>
      </c>
      <c r="K587">
        <f>IF(ISNUMBER(VLOOKUP($A587,pivotdata!$A$2:$V$777,COLUMN(K$1)-1,FALSE)),VLOOKUP($A587,pivotdata!$A$2:$V$777,COLUMN(K$1)-1,FALSE),0)</f>
        <v>490572</v>
      </c>
      <c r="L587">
        <f>IF(ISNUMBER(VLOOKUP($A587,pivotdata!$A$2:$V$777,COLUMN(L$1)-1,FALSE)),VLOOKUP($A587,pivotdata!$A$2:$V$777,COLUMN(L$1)-1,FALSE),0)</f>
        <v>3850899</v>
      </c>
      <c r="M587">
        <f>IF(ISNUMBER(VLOOKUP($A587,pivotdata!$A$2:$V$777,COLUMN(M$1)-1,FALSE)),VLOOKUP($A587,pivotdata!$A$2:$V$777,COLUMN(M$1)-1,FALSE),0)</f>
        <v>1405233</v>
      </c>
      <c r="N587">
        <f>IF(ISNUMBER(VLOOKUP($A587,pivotdata!$A$2:$V$777,COLUMN(N$1)-1,FALSE)),VLOOKUP($A587,pivotdata!$A$2:$V$777,COLUMN(N$1)-1,FALSE),0)</f>
        <v>616039</v>
      </c>
      <c r="O587">
        <f>IF(ISNUMBER(VLOOKUP($A587,pivotdata!$A$2:$V$777,COLUMN(O$1)-1,FALSE)),VLOOKUP($A587,pivotdata!$A$2:$V$777,COLUMN(O$1)-1,FALSE),0)</f>
        <v>312244</v>
      </c>
      <c r="P587">
        <f>IF(ISNUMBER(VLOOKUP($A587,pivotdata!$A$2:$V$777,COLUMN(P$1)-1,FALSE)),VLOOKUP($A587,pivotdata!$A$2:$V$777,COLUMN(P$1)-1,FALSE),0)</f>
        <v>1191523</v>
      </c>
      <c r="Q587">
        <f>IF(ISNUMBER(VLOOKUP($A587,pivotdata!$A$2:$V$777,COLUMN(Q$1)-1,FALSE)),VLOOKUP($A587,pivotdata!$A$2:$V$777,COLUMN(Q$1)-1,FALSE),0)</f>
        <v>302516</v>
      </c>
      <c r="R587">
        <f>IF(ISNUMBER(VLOOKUP($A587,pivotdata!$A$2:$V$777,COLUMN(R$1)-1,FALSE)),VLOOKUP($A587,pivotdata!$A$2:$V$777,COLUMN(R$1)-1,FALSE),0)</f>
        <v>523809</v>
      </c>
      <c r="S587">
        <f>IF(ISNUMBER(VLOOKUP($A587,pivotdata!$A$2:$V$777,COLUMN(S$1)-1,FALSE)),VLOOKUP($A587,pivotdata!$A$2:$V$777,COLUMN(S$1)-1,FALSE),0)</f>
        <v>938503</v>
      </c>
      <c r="T587">
        <f>IF(ISNUMBER(VLOOKUP($A587,pivotdata!$A$2:$V$777,COLUMN(T$1)-1,FALSE)),VLOOKUP($A587,pivotdata!$A$2:$V$777,COLUMN(T$1)-1,FALSE),0)</f>
        <v>1524809</v>
      </c>
      <c r="U587">
        <f>IF(ISNUMBER(VLOOKUP($A587,pivotdata!$A$2:$V$777,COLUMN(U$1)-1,FALSE)),VLOOKUP($A587,pivotdata!$A$2:$V$777,COLUMN(U$1)-1,FALSE),0)</f>
        <v>2429759</v>
      </c>
      <c r="V587">
        <f>IF(ISNUMBER(VLOOKUP($A587,pivotdata!$A$2:$V$777,COLUMN(V$1)-1,FALSE)),VLOOKUP($A587,pivotdata!$A$2:$V$777,COLUMN(V$1)-1,FALSE),0)</f>
        <v>435633</v>
      </c>
      <c r="W587">
        <f>IF(ISNUMBER(VLOOKUP($A587,pivotdata!$A$2:$V$777,COLUMN(W$1)-1,FALSE)),VLOOKUP($A587,pivotdata!$A$2:$V$777,COLUMN(W$1)-1,FALSE),0)</f>
        <v>2290129</v>
      </c>
    </row>
    <row r="588" spans="1:23" x14ac:dyDescent="0.25">
      <c r="A588" s="1">
        <v>7372</v>
      </c>
      <c r="B588" s="2" t="s">
        <v>216</v>
      </c>
      <c r="C588">
        <f>IF(ISNUMBER(VLOOKUP($A588,pivotdata!$A$2:$V$777,COLUMN(C$1)-1,FALSE)),VLOOKUP($A588,pivotdata!$A$2:$V$777,COLUMN(C$1)-1,FALSE),0)</f>
        <v>1055262</v>
      </c>
      <c r="D588">
        <f>IF(ISNUMBER(VLOOKUP($A588,pivotdata!$A$2:$V$777,COLUMN(D$1)-1,FALSE)),VLOOKUP($A588,pivotdata!$A$2:$V$777,COLUMN(D$1)-1,FALSE),0)</f>
        <v>1119723</v>
      </c>
      <c r="E588">
        <f>IF(ISNUMBER(VLOOKUP($A588,pivotdata!$A$2:$V$777,COLUMN(E$1)-1,FALSE)),VLOOKUP($A588,pivotdata!$A$2:$V$777,COLUMN(E$1)-1,FALSE),0)</f>
        <v>1560772</v>
      </c>
      <c r="F588">
        <f>IF(ISNUMBER(VLOOKUP($A588,pivotdata!$A$2:$V$777,COLUMN(F$1)-1,FALSE)),VLOOKUP($A588,pivotdata!$A$2:$V$777,COLUMN(F$1)-1,FALSE),0)</f>
        <v>829134</v>
      </c>
      <c r="G588">
        <f>IF(ISNUMBER(VLOOKUP($A588,pivotdata!$A$2:$V$777,COLUMN(G$1)-1,FALSE)),VLOOKUP($A588,pivotdata!$A$2:$V$777,COLUMN(G$1)-1,FALSE),0)</f>
        <v>324112</v>
      </c>
      <c r="H588">
        <f>IF(ISNUMBER(VLOOKUP($A588,pivotdata!$A$2:$V$777,COLUMN(H$1)-1,FALSE)),VLOOKUP($A588,pivotdata!$A$2:$V$777,COLUMN(H$1)-1,FALSE),0)</f>
        <v>598594</v>
      </c>
      <c r="I588">
        <f>IF(ISNUMBER(VLOOKUP($A588,pivotdata!$A$2:$V$777,COLUMN(I$1)-1,FALSE)),VLOOKUP($A588,pivotdata!$A$2:$V$777,COLUMN(I$1)-1,FALSE),0)</f>
        <v>712009</v>
      </c>
      <c r="J588">
        <f>IF(ISNUMBER(VLOOKUP($A588,pivotdata!$A$2:$V$777,COLUMN(J$1)-1,FALSE)),VLOOKUP($A588,pivotdata!$A$2:$V$777,COLUMN(J$1)-1,FALSE),0)</f>
        <v>1259958</v>
      </c>
      <c r="K588">
        <f>IF(ISNUMBER(VLOOKUP($A588,pivotdata!$A$2:$V$777,COLUMN(K$1)-1,FALSE)),VLOOKUP($A588,pivotdata!$A$2:$V$777,COLUMN(K$1)-1,FALSE),0)</f>
        <v>686203</v>
      </c>
      <c r="L588">
        <f>IF(ISNUMBER(VLOOKUP($A588,pivotdata!$A$2:$V$777,COLUMN(L$1)-1,FALSE)),VLOOKUP($A588,pivotdata!$A$2:$V$777,COLUMN(L$1)-1,FALSE),0)</f>
        <v>1135540</v>
      </c>
      <c r="M588">
        <f>IF(ISNUMBER(VLOOKUP($A588,pivotdata!$A$2:$V$777,COLUMN(M$1)-1,FALSE)),VLOOKUP($A588,pivotdata!$A$2:$V$777,COLUMN(M$1)-1,FALSE),0)</f>
        <v>1365936</v>
      </c>
      <c r="N588">
        <f>IF(ISNUMBER(VLOOKUP($A588,pivotdata!$A$2:$V$777,COLUMN(N$1)-1,FALSE)),VLOOKUP($A588,pivotdata!$A$2:$V$777,COLUMN(N$1)-1,FALSE),0)</f>
        <v>842819</v>
      </c>
      <c r="O588">
        <f>IF(ISNUMBER(VLOOKUP($A588,pivotdata!$A$2:$V$777,COLUMN(O$1)-1,FALSE)),VLOOKUP($A588,pivotdata!$A$2:$V$777,COLUMN(O$1)-1,FALSE),0)</f>
        <v>834693</v>
      </c>
      <c r="P588">
        <f>IF(ISNUMBER(VLOOKUP($A588,pivotdata!$A$2:$V$777,COLUMN(P$1)-1,FALSE)),VLOOKUP($A588,pivotdata!$A$2:$V$777,COLUMN(P$1)-1,FALSE),0)</f>
        <v>1841564</v>
      </c>
      <c r="Q588">
        <f>IF(ISNUMBER(VLOOKUP($A588,pivotdata!$A$2:$V$777,COLUMN(Q$1)-1,FALSE)),VLOOKUP($A588,pivotdata!$A$2:$V$777,COLUMN(Q$1)-1,FALSE),0)</f>
        <v>3054730</v>
      </c>
      <c r="R588">
        <f>IF(ISNUMBER(VLOOKUP($A588,pivotdata!$A$2:$V$777,COLUMN(R$1)-1,FALSE)),VLOOKUP($A588,pivotdata!$A$2:$V$777,COLUMN(R$1)-1,FALSE),0)</f>
        <v>1746704</v>
      </c>
      <c r="S588">
        <f>IF(ISNUMBER(VLOOKUP($A588,pivotdata!$A$2:$V$777,COLUMN(S$1)-1,FALSE)),VLOOKUP($A588,pivotdata!$A$2:$V$777,COLUMN(S$1)-1,FALSE),0)</f>
        <v>1287756</v>
      </c>
      <c r="T588">
        <f>IF(ISNUMBER(VLOOKUP($A588,pivotdata!$A$2:$V$777,COLUMN(T$1)-1,FALSE)),VLOOKUP($A588,pivotdata!$A$2:$V$777,COLUMN(T$1)-1,FALSE),0)</f>
        <v>1015351</v>
      </c>
      <c r="U588">
        <f>IF(ISNUMBER(VLOOKUP($A588,pivotdata!$A$2:$V$777,COLUMN(U$1)-1,FALSE)),VLOOKUP($A588,pivotdata!$A$2:$V$777,COLUMN(U$1)-1,FALSE),0)</f>
        <v>2669768</v>
      </c>
      <c r="V588">
        <f>IF(ISNUMBER(VLOOKUP($A588,pivotdata!$A$2:$V$777,COLUMN(V$1)-1,FALSE)),VLOOKUP($A588,pivotdata!$A$2:$V$777,COLUMN(V$1)-1,FALSE),0)</f>
        <v>3479063</v>
      </c>
      <c r="W588">
        <f>IF(ISNUMBER(VLOOKUP($A588,pivotdata!$A$2:$V$777,COLUMN(W$1)-1,FALSE)),VLOOKUP($A588,pivotdata!$A$2:$V$777,COLUMN(W$1)-1,FALSE),0)</f>
        <v>1197720</v>
      </c>
    </row>
    <row r="589" spans="1:23" x14ac:dyDescent="0.25">
      <c r="A589" s="1">
        <v>7373</v>
      </c>
      <c r="B589" s="2" t="s">
        <v>215</v>
      </c>
      <c r="C589">
        <f>IF(ISNUMBER(VLOOKUP($A589,pivotdata!$A$2:$V$777,COLUMN(C$1)-1,FALSE)),VLOOKUP($A589,pivotdata!$A$2:$V$777,COLUMN(C$1)-1,FALSE),0)</f>
        <v>2017578</v>
      </c>
      <c r="D589">
        <f>IF(ISNUMBER(VLOOKUP($A589,pivotdata!$A$2:$V$777,COLUMN(D$1)-1,FALSE)),VLOOKUP($A589,pivotdata!$A$2:$V$777,COLUMN(D$1)-1,FALSE),0)</f>
        <v>2146574</v>
      </c>
      <c r="E589">
        <f>IF(ISNUMBER(VLOOKUP($A589,pivotdata!$A$2:$V$777,COLUMN(E$1)-1,FALSE)),VLOOKUP($A589,pivotdata!$A$2:$V$777,COLUMN(E$1)-1,FALSE),0)</f>
        <v>3604235</v>
      </c>
      <c r="F589">
        <f>IF(ISNUMBER(VLOOKUP($A589,pivotdata!$A$2:$V$777,COLUMN(F$1)-1,FALSE)),VLOOKUP($A589,pivotdata!$A$2:$V$777,COLUMN(F$1)-1,FALSE),0)</f>
        <v>2950024</v>
      </c>
      <c r="G589">
        <f>IF(ISNUMBER(VLOOKUP($A589,pivotdata!$A$2:$V$777,COLUMN(G$1)-1,FALSE)),VLOOKUP($A589,pivotdata!$A$2:$V$777,COLUMN(G$1)-1,FALSE),0)</f>
        <v>3086031</v>
      </c>
      <c r="H589">
        <f>IF(ISNUMBER(VLOOKUP($A589,pivotdata!$A$2:$V$777,COLUMN(H$1)-1,FALSE)),VLOOKUP($A589,pivotdata!$A$2:$V$777,COLUMN(H$1)-1,FALSE),0)</f>
        <v>2960238</v>
      </c>
      <c r="I589">
        <f>IF(ISNUMBER(VLOOKUP($A589,pivotdata!$A$2:$V$777,COLUMN(I$1)-1,FALSE)),VLOOKUP($A589,pivotdata!$A$2:$V$777,COLUMN(I$1)-1,FALSE),0)</f>
        <v>1632724</v>
      </c>
      <c r="J589">
        <f>IF(ISNUMBER(VLOOKUP($A589,pivotdata!$A$2:$V$777,COLUMN(J$1)-1,FALSE)),VLOOKUP($A589,pivotdata!$A$2:$V$777,COLUMN(J$1)-1,FALSE),0)</f>
        <v>3044322</v>
      </c>
      <c r="K589">
        <f>IF(ISNUMBER(VLOOKUP($A589,pivotdata!$A$2:$V$777,COLUMN(K$1)-1,FALSE)),VLOOKUP($A589,pivotdata!$A$2:$V$777,COLUMN(K$1)-1,FALSE),0)</f>
        <v>4155216</v>
      </c>
      <c r="L589">
        <f>IF(ISNUMBER(VLOOKUP($A589,pivotdata!$A$2:$V$777,COLUMN(L$1)-1,FALSE)),VLOOKUP($A589,pivotdata!$A$2:$V$777,COLUMN(L$1)-1,FALSE),0)</f>
        <v>4041590</v>
      </c>
      <c r="M589">
        <f>IF(ISNUMBER(VLOOKUP($A589,pivotdata!$A$2:$V$777,COLUMN(M$1)-1,FALSE)),VLOOKUP($A589,pivotdata!$A$2:$V$777,COLUMN(M$1)-1,FALSE),0)</f>
        <v>5645595</v>
      </c>
      <c r="N589">
        <f>IF(ISNUMBER(VLOOKUP($A589,pivotdata!$A$2:$V$777,COLUMN(N$1)-1,FALSE)),VLOOKUP($A589,pivotdata!$A$2:$V$777,COLUMN(N$1)-1,FALSE),0)</f>
        <v>4650171</v>
      </c>
      <c r="O589">
        <f>IF(ISNUMBER(VLOOKUP($A589,pivotdata!$A$2:$V$777,COLUMN(O$1)-1,FALSE)),VLOOKUP($A589,pivotdata!$A$2:$V$777,COLUMN(O$1)-1,FALSE),0)</f>
        <v>4931141</v>
      </c>
      <c r="P589">
        <f>IF(ISNUMBER(VLOOKUP($A589,pivotdata!$A$2:$V$777,COLUMN(P$1)-1,FALSE)),VLOOKUP($A589,pivotdata!$A$2:$V$777,COLUMN(P$1)-1,FALSE),0)</f>
        <v>5021449</v>
      </c>
      <c r="Q589">
        <f>IF(ISNUMBER(VLOOKUP($A589,pivotdata!$A$2:$V$777,COLUMN(Q$1)-1,FALSE)),VLOOKUP($A589,pivotdata!$A$2:$V$777,COLUMN(Q$1)-1,FALSE),0)</f>
        <v>4982360</v>
      </c>
      <c r="R589">
        <f>IF(ISNUMBER(VLOOKUP($A589,pivotdata!$A$2:$V$777,COLUMN(R$1)-1,FALSE)),VLOOKUP($A589,pivotdata!$A$2:$V$777,COLUMN(R$1)-1,FALSE),0)</f>
        <v>5670086</v>
      </c>
      <c r="S589">
        <f>IF(ISNUMBER(VLOOKUP($A589,pivotdata!$A$2:$V$777,COLUMN(S$1)-1,FALSE)),VLOOKUP($A589,pivotdata!$A$2:$V$777,COLUMN(S$1)-1,FALSE),0)</f>
        <v>8325739</v>
      </c>
      <c r="T589">
        <f>IF(ISNUMBER(VLOOKUP($A589,pivotdata!$A$2:$V$777,COLUMN(T$1)-1,FALSE)),VLOOKUP($A589,pivotdata!$A$2:$V$777,COLUMN(T$1)-1,FALSE),0)</f>
        <v>10698217</v>
      </c>
      <c r="U589">
        <f>IF(ISNUMBER(VLOOKUP($A589,pivotdata!$A$2:$V$777,COLUMN(U$1)-1,FALSE)),VLOOKUP($A589,pivotdata!$A$2:$V$777,COLUMN(U$1)-1,FALSE),0)</f>
        <v>13140911</v>
      </c>
      <c r="V589">
        <f>IF(ISNUMBER(VLOOKUP($A589,pivotdata!$A$2:$V$777,COLUMN(V$1)-1,FALSE)),VLOOKUP($A589,pivotdata!$A$2:$V$777,COLUMN(V$1)-1,FALSE),0)</f>
        <v>19698427</v>
      </c>
      <c r="W589">
        <f>IF(ISNUMBER(VLOOKUP($A589,pivotdata!$A$2:$V$777,COLUMN(W$1)-1,FALSE)),VLOOKUP($A589,pivotdata!$A$2:$V$777,COLUMN(W$1)-1,FALSE),0)</f>
        <v>23271446</v>
      </c>
    </row>
    <row r="590" spans="1:23" x14ac:dyDescent="0.25">
      <c r="A590" s="1">
        <v>7411</v>
      </c>
      <c r="B590" s="2" t="s">
        <v>214</v>
      </c>
      <c r="C590">
        <f>IF(ISNUMBER(VLOOKUP($A590,pivotdata!$A$2:$V$777,COLUMN(C$1)-1,FALSE)),VLOOKUP($A590,pivotdata!$A$2:$V$777,COLUMN(C$1)-1,FALSE),0)</f>
        <v>1347</v>
      </c>
      <c r="D590">
        <f>IF(ISNUMBER(VLOOKUP($A590,pivotdata!$A$2:$V$777,COLUMN(D$1)-1,FALSE)),VLOOKUP($A590,pivotdata!$A$2:$V$777,COLUMN(D$1)-1,FALSE),0)</f>
        <v>52950</v>
      </c>
      <c r="E590">
        <f>IF(ISNUMBER(VLOOKUP($A590,pivotdata!$A$2:$V$777,COLUMN(E$1)-1,FALSE)),VLOOKUP($A590,pivotdata!$A$2:$V$777,COLUMN(E$1)-1,FALSE),0)</f>
        <v>6468</v>
      </c>
      <c r="F590">
        <f>IF(ISNUMBER(VLOOKUP($A590,pivotdata!$A$2:$V$777,COLUMN(F$1)-1,FALSE)),VLOOKUP($A590,pivotdata!$A$2:$V$777,COLUMN(F$1)-1,FALSE),0)</f>
        <v>33591</v>
      </c>
      <c r="G590">
        <f>IF(ISNUMBER(VLOOKUP($A590,pivotdata!$A$2:$V$777,COLUMN(G$1)-1,FALSE)),VLOOKUP($A590,pivotdata!$A$2:$V$777,COLUMN(G$1)-1,FALSE),0)</f>
        <v>31453</v>
      </c>
      <c r="H590">
        <f>IF(ISNUMBER(VLOOKUP($A590,pivotdata!$A$2:$V$777,COLUMN(H$1)-1,FALSE)),VLOOKUP($A590,pivotdata!$A$2:$V$777,COLUMN(H$1)-1,FALSE),0)</f>
        <v>17638</v>
      </c>
      <c r="I590">
        <f>IF(ISNUMBER(VLOOKUP($A590,pivotdata!$A$2:$V$777,COLUMN(I$1)-1,FALSE)),VLOOKUP($A590,pivotdata!$A$2:$V$777,COLUMN(I$1)-1,FALSE),0)</f>
        <v>4942</v>
      </c>
      <c r="J590">
        <f>IF(ISNUMBER(VLOOKUP($A590,pivotdata!$A$2:$V$777,COLUMN(J$1)-1,FALSE)),VLOOKUP($A590,pivotdata!$A$2:$V$777,COLUMN(J$1)-1,FALSE),0)</f>
        <v>6890</v>
      </c>
      <c r="K590">
        <f>IF(ISNUMBER(VLOOKUP($A590,pivotdata!$A$2:$V$777,COLUMN(K$1)-1,FALSE)),VLOOKUP($A590,pivotdata!$A$2:$V$777,COLUMN(K$1)-1,FALSE),0)</f>
        <v>11569</v>
      </c>
      <c r="L590">
        <f>IF(ISNUMBER(VLOOKUP($A590,pivotdata!$A$2:$V$777,COLUMN(L$1)-1,FALSE)),VLOOKUP($A590,pivotdata!$A$2:$V$777,COLUMN(L$1)-1,FALSE),0)</f>
        <v>45253</v>
      </c>
      <c r="M590">
        <f>IF(ISNUMBER(VLOOKUP($A590,pivotdata!$A$2:$V$777,COLUMN(M$1)-1,FALSE)),VLOOKUP($A590,pivotdata!$A$2:$V$777,COLUMN(M$1)-1,FALSE),0)</f>
        <v>47703</v>
      </c>
      <c r="N590">
        <f>IF(ISNUMBER(VLOOKUP($A590,pivotdata!$A$2:$V$777,COLUMN(N$1)-1,FALSE)),VLOOKUP($A590,pivotdata!$A$2:$V$777,COLUMN(N$1)-1,FALSE),0)</f>
        <v>11838</v>
      </c>
      <c r="O590">
        <f>IF(ISNUMBER(VLOOKUP($A590,pivotdata!$A$2:$V$777,COLUMN(O$1)-1,FALSE)),VLOOKUP($A590,pivotdata!$A$2:$V$777,COLUMN(O$1)-1,FALSE),0)</f>
        <v>272711</v>
      </c>
      <c r="P590">
        <f>IF(ISNUMBER(VLOOKUP($A590,pivotdata!$A$2:$V$777,COLUMN(P$1)-1,FALSE)),VLOOKUP($A590,pivotdata!$A$2:$V$777,COLUMN(P$1)-1,FALSE),0)</f>
        <v>170958</v>
      </c>
      <c r="Q590">
        <f>IF(ISNUMBER(VLOOKUP($A590,pivotdata!$A$2:$V$777,COLUMN(Q$1)-1,FALSE)),VLOOKUP($A590,pivotdata!$A$2:$V$777,COLUMN(Q$1)-1,FALSE),0)</f>
        <v>294994</v>
      </c>
      <c r="R590">
        <f>IF(ISNUMBER(VLOOKUP($A590,pivotdata!$A$2:$V$777,COLUMN(R$1)-1,FALSE)),VLOOKUP($A590,pivotdata!$A$2:$V$777,COLUMN(R$1)-1,FALSE),0)</f>
        <v>583481</v>
      </c>
      <c r="S590">
        <f>IF(ISNUMBER(VLOOKUP($A590,pivotdata!$A$2:$V$777,COLUMN(S$1)-1,FALSE)),VLOOKUP($A590,pivotdata!$A$2:$V$777,COLUMN(S$1)-1,FALSE),0)</f>
        <v>207806</v>
      </c>
      <c r="T590">
        <f>IF(ISNUMBER(VLOOKUP($A590,pivotdata!$A$2:$V$777,COLUMN(T$1)-1,FALSE)),VLOOKUP($A590,pivotdata!$A$2:$V$777,COLUMN(T$1)-1,FALSE),0)</f>
        <v>340472</v>
      </c>
      <c r="U590">
        <f>IF(ISNUMBER(VLOOKUP($A590,pivotdata!$A$2:$V$777,COLUMN(U$1)-1,FALSE)),VLOOKUP($A590,pivotdata!$A$2:$V$777,COLUMN(U$1)-1,FALSE),0)</f>
        <v>912846</v>
      </c>
      <c r="V590">
        <f>IF(ISNUMBER(VLOOKUP($A590,pivotdata!$A$2:$V$777,COLUMN(V$1)-1,FALSE)),VLOOKUP($A590,pivotdata!$A$2:$V$777,COLUMN(V$1)-1,FALSE),0)</f>
        <v>213501</v>
      </c>
      <c r="W590">
        <f>IF(ISNUMBER(VLOOKUP($A590,pivotdata!$A$2:$V$777,COLUMN(W$1)-1,FALSE)),VLOOKUP($A590,pivotdata!$A$2:$V$777,COLUMN(W$1)-1,FALSE),0)</f>
        <v>103595</v>
      </c>
    </row>
    <row r="591" spans="1:23" x14ac:dyDescent="0.25">
      <c r="A591" s="1">
        <v>7412</v>
      </c>
      <c r="B591" s="2" t="s">
        <v>213</v>
      </c>
      <c r="C591">
        <f>IF(ISNUMBER(VLOOKUP($A591,pivotdata!$A$2:$V$777,COLUMN(C$1)-1,FALSE)),VLOOKUP($A591,pivotdata!$A$2:$V$777,COLUMN(C$1)-1,FALSE),0)</f>
        <v>943628</v>
      </c>
      <c r="D591">
        <f>IF(ISNUMBER(VLOOKUP($A591,pivotdata!$A$2:$V$777,COLUMN(D$1)-1,FALSE)),VLOOKUP($A591,pivotdata!$A$2:$V$777,COLUMN(D$1)-1,FALSE),0)</f>
        <v>503797</v>
      </c>
      <c r="E591">
        <f>IF(ISNUMBER(VLOOKUP($A591,pivotdata!$A$2:$V$777,COLUMN(E$1)-1,FALSE)),VLOOKUP($A591,pivotdata!$A$2:$V$777,COLUMN(E$1)-1,FALSE),0)</f>
        <v>696545</v>
      </c>
      <c r="F591">
        <f>IF(ISNUMBER(VLOOKUP($A591,pivotdata!$A$2:$V$777,COLUMN(F$1)-1,FALSE)),VLOOKUP($A591,pivotdata!$A$2:$V$777,COLUMN(F$1)-1,FALSE),0)</f>
        <v>820875</v>
      </c>
      <c r="G591">
        <f>IF(ISNUMBER(VLOOKUP($A591,pivotdata!$A$2:$V$777,COLUMN(G$1)-1,FALSE)),VLOOKUP($A591,pivotdata!$A$2:$V$777,COLUMN(G$1)-1,FALSE),0)</f>
        <v>2351954</v>
      </c>
      <c r="H591">
        <f>IF(ISNUMBER(VLOOKUP($A591,pivotdata!$A$2:$V$777,COLUMN(H$1)-1,FALSE)),VLOOKUP($A591,pivotdata!$A$2:$V$777,COLUMN(H$1)-1,FALSE),0)</f>
        <v>1100831</v>
      </c>
      <c r="I591">
        <f>IF(ISNUMBER(VLOOKUP($A591,pivotdata!$A$2:$V$777,COLUMN(I$1)-1,FALSE)),VLOOKUP($A591,pivotdata!$A$2:$V$777,COLUMN(I$1)-1,FALSE),0)</f>
        <v>1191838</v>
      </c>
      <c r="J591">
        <f>IF(ISNUMBER(VLOOKUP($A591,pivotdata!$A$2:$V$777,COLUMN(J$1)-1,FALSE)),VLOOKUP($A591,pivotdata!$A$2:$V$777,COLUMN(J$1)-1,FALSE),0)</f>
        <v>1212522</v>
      </c>
      <c r="K591">
        <f>IF(ISNUMBER(VLOOKUP($A591,pivotdata!$A$2:$V$777,COLUMN(K$1)-1,FALSE)),VLOOKUP($A591,pivotdata!$A$2:$V$777,COLUMN(K$1)-1,FALSE),0)</f>
        <v>899065</v>
      </c>
      <c r="L591">
        <f>IF(ISNUMBER(VLOOKUP($A591,pivotdata!$A$2:$V$777,COLUMN(L$1)-1,FALSE)),VLOOKUP($A591,pivotdata!$A$2:$V$777,COLUMN(L$1)-1,FALSE),0)</f>
        <v>946965</v>
      </c>
      <c r="M591">
        <f>IF(ISNUMBER(VLOOKUP($A591,pivotdata!$A$2:$V$777,COLUMN(M$1)-1,FALSE)),VLOOKUP($A591,pivotdata!$A$2:$V$777,COLUMN(M$1)-1,FALSE),0)</f>
        <v>886993</v>
      </c>
      <c r="N591">
        <f>IF(ISNUMBER(VLOOKUP($A591,pivotdata!$A$2:$V$777,COLUMN(N$1)-1,FALSE)),VLOOKUP($A591,pivotdata!$A$2:$V$777,COLUMN(N$1)-1,FALSE),0)</f>
        <v>1874018</v>
      </c>
      <c r="O591">
        <f>IF(ISNUMBER(VLOOKUP($A591,pivotdata!$A$2:$V$777,COLUMN(O$1)-1,FALSE)),VLOOKUP($A591,pivotdata!$A$2:$V$777,COLUMN(O$1)-1,FALSE),0)</f>
        <v>2113240</v>
      </c>
      <c r="P591">
        <f>IF(ISNUMBER(VLOOKUP($A591,pivotdata!$A$2:$V$777,COLUMN(P$1)-1,FALSE)),VLOOKUP($A591,pivotdata!$A$2:$V$777,COLUMN(P$1)-1,FALSE),0)</f>
        <v>1687985</v>
      </c>
      <c r="Q591">
        <f>IF(ISNUMBER(VLOOKUP($A591,pivotdata!$A$2:$V$777,COLUMN(Q$1)-1,FALSE)),VLOOKUP($A591,pivotdata!$A$2:$V$777,COLUMN(Q$1)-1,FALSE),0)</f>
        <v>715494</v>
      </c>
      <c r="R591">
        <f>IF(ISNUMBER(VLOOKUP($A591,pivotdata!$A$2:$V$777,COLUMN(R$1)-1,FALSE)),VLOOKUP($A591,pivotdata!$A$2:$V$777,COLUMN(R$1)-1,FALSE),0)</f>
        <v>718886</v>
      </c>
      <c r="S591">
        <f>IF(ISNUMBER(VLOOKUP($A591,pivotdata!$A$2:$V$777,COLUMN(S$1)-1,FALSE)),VLOOKUP($A591,pivotdata!$A$2:$V$777,COLUMN(S$1)-1,FALSE),0)</f>
        <v>1033786</v>
      </c>
      <c r="T591">
        <f>IF(ISNUMBER(VLOOKUP($A591,pivotdata!$A$2:$V$777,COLUMN(T$1)-1,FALSE)),VLOOKUP($A591,pivotdata!$A$2:$V$777,COLUMN(T$1)-1,FALSE),0)</f>
        <v>3884030</v>
      </c>
      <c r="U591">
        <f>IF(ISNUMBER(VLOOKUP($A591,pivotdata!$A$2:$V$777,COLUMN(U$1)-1,FALSE)),VLOOKUP($A591,pivotdata!$A$2:$V$777,COLUMN(U$1)-1,FALSE),0)</f>
        <v>2335194</v>
      </c>
      <c r="V591">
        <f>IF(ISNUMBER(VLOOKUP($A591,pivotdata!$A$2:$V$777,COLUMN(V$1)-1,FALSE)),VLOOKUP($A591,pivotdata!$A$2:$V$777,COLUMN(V$1)-1,FALSE),0)</f>
        <v>3172768</v>
      </c>
      <c r="W591">
        <f>IF(ISNUMBER(VLOOKUP($A591,pivotdata!$A$2:$V$777,COLUMN(W$1)-1,FALSE)),VLOOKUP($A591,pivotdata!$A$2:$V$777,COLUMN(W$1)-1,FALSE),0)</f>
        <v>4115169</v>
      </c>
    </row>
    <row r="592" spans="1:23" x14ac:dyDescent="0.25">
      <c r="A592" s="1">
        <v>7413</v>
      </c>
      <c r="B592" s="2" t="s">
        <v>212</v>
      </c>
      <c r="C592">
        <f>IF(ISNUMBER(VLOOKUP($A592,pivotdata!$A$2:$V$777,COLUMN(C$1)-1,FALSE)),VLOOKUP($A592,pivotdata!$A$2:$V$777,COLUMN(C$1)-1,FALSE),0)</f>
        <v>1516003</v>
      </c>
      <c r="D592">
        <f>IF(ISNUMBER(VLOOKUP($A592,pivotdata!$A$2:$V$777,COLUMN(D$1)-1,FALSE)),VLOOKUP($A592,pivotdata!$A$2:$V$777,COLUMN(D$1)-1,FALSE),0)</f>
        <v>2353439</v>
      </c>
      <c r="E592">
        <f>IF(ISNUMBER(VLOOKUP($A592,pivotdata!$A$2:$V$777,COLUMN(E$1)-1,FALSE)),VLOOKUP($A592,pivotdata!$A$2:$V$777,COLUMN(E$1)-1,FALSE),0)</f>
        <v>3802451</v>
      </c>
      <c r="F592">
        <f>IF(ISNUMBER(VLOOKUP($A592,pivotdata!$A$2:$V$777,COLUMN(F$1)-1,FALSE)),VLOOKUP($A592,pivotdata!$A$2:$V$777,COLUMN(F$1)-1,FALSE),0)</f>
        <v>6595705</v>
      </c>
      <c r="G592">
        <f>IF(ISNUMBER(VLOOKUP($A592,pivotdata!$A$2:$V$777,COLUMN(G$1)-1,FALSE)),VLOOKUP($A592,pivotdata!$A$2:$V$777,COLUMN(G$1)-1,FALSE),0)</f>
        <v>4958461</v>
      </c>
      <c r="H592">
        <f>IF(ISNUMBER(VLOOKUP($A592,pivotdata!$A$2:$V$777,COLUMN(H$1)-1,FALSE)),VLOOKUP($A592,pivotdata!$A$2:$V$777,COLUMN(H$1)-1,FALSE),0)</f>
        <v>2112783</v>
      </c>
      <c r="I592">
        <f>IF(ISNUMBER(VLOOKUP($A592,pivotdata!$A$2:$V$777,COLUMN(I$1)-1,FALSE)),VLOOKUP($A592,pivotdata!$A$2:$V$777,COLUMN(I$1)-1,FALSE),0)</f>
        <v>8951246</v>
      </c>
      <c r="J592">
        <f>IF(ISNUMBER(VLOOKUP($A592,pivotdata!$A$2:$V$777,COLUMN(J$1)-1,FALSE)),VLOOKUP($A592,pivotdata!$A$2:$V$777,COLUMN(J$1)-1,FALSE),0)</f>
        <v>4887456</v>
      </c>
      <c r="K592">
        <f>IF(ISNUMBER(VLOOKUP($A592,pivotdata!$A$2:$V$777,COLUMN(K$1)-1,FALSE)),VLOOKUP($A592,pivotdata!$A$2:$V$777,COLUMN(K$1)-1,FALSE),0)</f>
        <v>8282715</v>
      </c>
      <c r="L592">
        <f>IF(ISNUMBER(VLOOKUP($A592,pivotdata!$A$2:$V$777,COLUMN(L$1)-1,FALSE)),VLOOKUP($A592,pivotdata!$A$2:$V$777,COLUMN(L$1)-1,FALSE),0)</f>
        <v>2648344</v>
      </c>
      <c r="M592">
        <f>IF(ISNUMBER(VLOOKUP($A592,pivotdata!$A$2:$V$777,COLUMN(M$1)-1,FALSE)),VLOOKUP($A592,pivotdata!$A$2:$V$777,COLUMN(M$1)-1,FALSE),0)</f>
        <v>2965674</v>
      </c>
      <c r="N592">
        <f>IF(ISNUMBER(VLOOKUP($A592,pivotdata!$A$2:$V$777,COLUMN(N$1)-1,FALSE)),VLOOKUP($A592,pivotdata!$A$2:$V$777,COLUMN(N$1)-1,FALSE),0)</f>
        <v>5966567</v>
      </c>
      <c r="O592">
        <f>IF(ISNUMBER(VLOOKUP($A592,pivotdata!$A$2:$V$777,COLUMN(O$1)-1,FALSE)),VLOOKUP($A592,pivotdata!$A$2:$V$777,COLUMN(O$1)-1,FALSE),0)</f>
        <v>4299193</v>
      </c>
      <c r="P592">
        <f>IF(ISNUMBER(VLOOKUP($A592,pivotdata!$A$2:$V$777,COLUMN(P$1)-1,FALSE)),VLOOKUP($A592,pivotdata!$A$2:$V$777,COLUMN(P$1)-1,FALSE),0)</f>
        <v>4841491</v>
      </c>
      <c r="Q592">
        <f>IF(ISNUMBER(VLOOKUP($A592,pivotdata!$A$2:$V$777,COLUMN(Q$1)-1,FALSE)),VLOOKUP($A592,pivotdata!$A$2:$V$777,COLUMN(Q$1)-1,FALSE),0)</f>
        <v>3884323</v>
      </c>
      <c r="R592">
        <f>IF(ISNUMBER(VLOOKUP($A592,pivotdata!$A$2:$V$777,COLUMN(R$1)-1,FALSE)),VLOOKUP($A592,pivotdata!$A$2:$V$777,COLUMN(R$1)-1,FALSE),0)</f>
        <v>3584136</v>
      </c>
      <c r="S592">
        <f>IF(ISNUMBER(VLOOKUP($A592,pivotdata!$A$2:$V$777,COLUMN(S$1)-1,FALSE)),VLOOKUP($A592,pivotdata!$A$2:$V$777,COLUMN(S$1)-1,FALSE),0)</f>
        <v>5005964</v>
      </c>
      <c r="T592">
        <f>IF(ISNUMBER(VLOOKUP($A592,pivotdata!$A$2:$V$777,COLUMN(T$1)-1,FALSE)),VLOOKUP($A592,pivotdata!$A$2:$V$777,COLUMN(T$1)-1,FALSE),0)</f>
        <v>11485892</v>
      </c>
      <c r="U592">
        <f>IF(ISNUMBER(VLOOKUP($A592,pivotdata!$A$2:$V$777,COLUMN(U$1)-1,FALSE)),VLOOKUP($A592,pivotdata!$A$2:$V$777,COLUMN(U$1)-1,FALSE),0)</f>
        <v>8931046</v>
      </c>
      <c r="V592">
        <f>IF(ISNUMBER(VLOOKUP($A592,pivotdata!$A$2:$V$777,COLUMN(V$1)-1,FALSE)),VLOOKUP($A592,pivotdata!$A$2:$V$777,COLUMN(V$1)-1,FALSE),0)</f>
        <v>11557859</v>
      </c>
      <c r="W592">
        <f>IF(ISNUMBER(VLOOKUP($A592,pivotdata!$A$2:$V$777,COLUMN(W$1)-1,FALSE)),VLOOKUP($A592,pivotdata!$A$2:$V$777,COLUMN(W$1)-1,FALSE),0)</f>
        <v>14490450</v>
      </c>
    </row>
    <row r="593" spans="1:23" x14ac:dyDescent="0.25">
      <c r="A593" s="1">
        <v>7414</v>
      </c>
      <c r="B593" s="2" t="s">
        <v>211</v>
      </c>
      <c r="C593">
        <f>IF(ISNUMBER(VLOOKUP($A593,pivotdata!$A$2:$V$777,COLUMN(C$1)-1,FALSE)),VLOOKUP($A593,pivotdata!$A$2:$V$777,COLUMN(C$1)-1,FALSE),0)</f>
        <v>4130256</v>
      </c>
      <c r="D593">
        <f>IF(ISNUMBER(VLOOKUP($A593,pivotdata!$A$2:$V$777,COLUMN(D$1)-1,FALSE)),VLOOKUP($A593,pivotdata!$A$2:$V$777,COLUMN(D$1)-1,FALSE),0)</f>
        <v>5634657</v>
      </c>
      <c r="E593">
        <f>IF(ISNUMBER(VLOOKUP($A593,pivotdata!$A$2:$V$777,COLUMN(E$1)-1,FALSE)),VLOOKUP($A593,pivotdata!$A$2:$V$777,COLUMN(E$1)-1,FALSE),0)</f>
        <v>10324899</v>
      </c>
      <c r="F593">
        <f>IF(ISNUMBER(VLOOKUP($A593,pivotdata!$A$2:$V$777,COLUMN(F$1)-1,FALSE)),VLOOKUP($A593,pivotdata!$A$2:$V$777,COLUMN(F$1)-1,FALSE),0)</f>
        <v>10441537</v>
      </c>
      <c r="G593">
        <f>IF(ISNUMBER(VLOOKUP($A593,pivotdata!$A$2:$V$777,COLUMN(G$1)-1,FALSE)),VLOOKUP($A593,pivotdata!$A$2:$V$777,COLUMN(G$1)-1,FALSE),0)</f>
        <v>13211480</v>
      </c>
      <c r="H593">
        <f>IF(ISNUMBER(VLOOKUP($A593,pivotdata!$A$2:$V$777,COLUMN(H$1)-1,FALSE)),VLOOKUP($A593,pivotdata!$A$2:$V$777,COLUMN(H$1)-1,FALSE),0)</f>
        <v>10175565</v>
      </c>
      <c r="I593">
        <f>IF(ISNUMBER(VLOOKUP($A593,pivotdata!$A$2:$V$777,COLUMN(I$1)-1,FALSE)),VLOOKUP($A593,pivotdata!$A$2:$V$777,COLUMN(I$1)-1,FALSE),0)</f>
        <v>12196666</v>
      </c>
      <c r="J593">
        <f>IF(ISNUMBER(VLOOKUP($A593,pivotdata!$A$2:$V$777,COLUMN(J$1)-1,FALSE)),VLOOKUP($A593,pivotdata!$A$2:$V$777,COLUMN(J$1)-1,FALSE),0)</f>
        <v>17813984</v>
      </c>
      <c r="K593">
        <f>IF(ISNUMBER(VLOOKUP($A593,pivotdata!$A$2:$V$777,COLUMN(K$1)-1,FALSE)),VLOOKUP($A593,pivotdata!$A$2:$V$777,COLUMN(K$1)-1,FALSE),0)</f>
        <v>20774608</v>
      </c>
      <c r="L593">
        <f>IF(ISNUMBER(VLOOKUP($A593,pivotdata!$A$2:$V$777,COLUMN(L$1)-1,FALSE)),VLOOKUP($A593,pivotdata!$A$2:$V$777,COLUMN(L$1)-1,FALSE),0)</f>
        <v>19421372</v>
      </c>
      <c r="M593">
        <f>IF(ISNUMBER(VLOOKUP($A593,pivotdata!$A$2:$V$777,COLUMN(M$1)-1,FALSE)),VLOOKUP($A593,pivotdata!$A$2:$V$777,COLUMN(M$1)-1,FALSE),0)</f>
        <v>21469420</v>
      </c>
      <c r="N593">
        <f>IF(ISNUMBER(VLOOKUP($A593,pivotdata!$A$2:$V$777,COLUMN(N$1)-1,FALSE)),VLOOKUP($A593,pivotdata!$A$2:$V$777,COLUMN(N$1)-1,FALSE),0)</f>
        <v>20689652</v>
      </c>
      <c r="O593">
        <f>IF(ISNUMBER(VLOOKUP($A593,pivotdata!$A$2:$V$777,COLUMN(O$1)-1,FALSE)),VLOOKUP($A593,pivotdata!$A$2:$V$777,COLUMN(O$1)-1,FALSE),0)</f>
        <v>22132518</v>
      </c>
      <c r="P593">
        <f>IF(ISNUMBER(VLOOKUP($A593,pivotdata!$A$2:$V$777,COLUMN(P$1)-1,FALSE)),VLOOKUP($A593,pivotdata!$A$2:$V$777,COLUMN(P$1)-1,FALSE),0)</f>
        <v>21499245</v>
      </c>
      <c r="Q593">
        <f>IF(ISNUMBER(VLOOKUP($A593,pivotdata!$A$2:$V$777,COLUMN(Q$1)-1,FALSE)),VLOOKUP($A593,pivotdata!$A$2:$V$777,COLUMN(Q$1)-1,FALSE),0)</f>
        <v>23575717</v>
      </c>
      <c r="R593">
        <f>IF(ISNUMBER(VLOOKUP($A593,pivotdata!$A$2:$V$777,COLUMN(R$1)-1,FALSE)),VLOOKUP($A593,pivotdata!$A$2:$V$777,COLUMN(R$1)-1,FALSE),0)</f>
        <v>34782993</v>
      </c>
      <c r="S593">
        <f>IF(ISNUMBER(VLOOKUP($A593,pivotdata!$A$2:$V$777,COLUMN(S$1)-1,FALSE)),VLOOKUP($A593,pivotdata!$A$2:$V$777,COLUMN(S$1)-1,FALSE),0)</f>
        <v>39779948</v>
      </c>
      <c r="T593">
        <f>IF(ISNUMBER(VLOOKUP($A593,pivotdata!$A$2:$V$777,COLUMN(T$1)-1,FALSE)),VLOOKUP($A593,pivotdata!$A$2:$V$777,COLUMN(T$1)-1,FALSE),0)</f>
        <v>40616574</v>
      </c>
      <c r="U593">
        <f>IF(ISNUMBER(VLOOKUP($A593,pivotdata!$A$2:$V$777,COLUMN(U$1)-1,FALSE)),VLOOKUP($A593,pivotdata!$A$2:$V$777,COLUMN(U$1)-1,FALSE),0)</f>
        <v>50818632</v>
      </c>
      <c r="V593">
        <f>IF(ISNUMBER(VLOOKUP($A593,pivotdata!$A$2:$V$777,COLUMN(V$1)-1,FALSE)),VLOOKUP($A593,pivotdata!$A$2:$V$777,COLUMN(V$1)-1,FALSE),0)</f>
        <v>61088703</v>
      </c>
      <c r="W593">
        <f>IF(ISNUMBER(VLOOKUP($A593,pivotdata!$A$2:$V$777,COLUMN(W$1)-1,FALSE)),VLOOKUP($A593,pivotdata!$A$2:$V$777,COLUMN(W$1)-1,FALSE),0)</f>
        <v>67443527</v>
      </c>
    </row>
    <row r="594" spans="1:23" x14ac:dyDescent="0.25">
      <c r="A594" s="1">
        <v>7415</v>
      </c>
      <c r="B594" s="2" t="s">
        <v>210</v>
      </c>
      <c r="C594">
        <f>IF(ISNUMBER(VLOOKUP($A594,pivotdata!$A$2:$V$777,COLUMN(C$1)-1,FALSE)),VLOOKUP($A594,pivotdata!$A$2:$V$777,COLUMN(C$1)-1,FALSE),0)</f>
        <v>8309661</v>
      </c>
      <c r="D594">
        <f>IF(ISNUMBER(VLOOKUP($A594,pivotdata!$A$2:$V$777,COLUMN(D$1)-1,FALSE)),VLOOKUP($A594,pivotdata!$A$2:$V$777,COLUMN(D$1)-1,FALSE),0)</f>
        <v>9910900</v>
      </c>
      <c r="E594">
        <f>IF(ISNUMBER(VLOOKUP($A594,pivotdata!$A$2:$V$777,COLUMN(E$1)-1,FALSE)),VLOOKUP($A594,pivotdata!$A$2:$V$777,COLUMN(E$1)-1,FALSE),0)</f>
        <v>10824242</v>
      </c>
      <c r="F594">
        <f>IF(ISNUMBER(VLOOKUP($A594,pivotdata!$A$2:$V$777,COLUMN(F$1)-1,FALSE)),VLOOKUP($A594,pivotdata!$A$2:$V$777,COLUMN(F$1)-1,FALSE),0)</f>
        <v>19423600</v>
      </c>
      <c r="G594">
        <f>IF(ISNUMBER(VLOOKUP($A594,pivotdata!$A$2:$V$777,COLUMN(G$1)-1,FALSE)),VLOOKUP($A594,pivotdata!$A$2:$V$777,COLUMN(G$1)-1,FALSE),0)</f>
        <v>20293502</v>
      </c>
      <c r="H594">
        <f>IF(ISNUMBER(VLOOKUP($A594,pivotdata!$A$2:$V$777,COLUMN(H$1)-1,FALSE)),VLOOKUP($A594,pivotdata!$A$2:$V$777,COLUMN(H$1)-1,FALSE),0)</f>
        <v>13477020</v>
      </c>
      <c r="I594">
        <f>IF(ISNUMBER(VLOOKUP($A594,pivotdata!$A$2:$V$777,COLUMN(I$1)-1,FALSE)),VLOOKUP($A594,pivotdata!$A$2:$V$777,COLUMN(I$1)-1,FALSE),0)</f>
        <v>13929628</v>
      </c>
      <c r="J594">
        <f>IF(ISNUMBER(VLOOKUP($A594,pivotdata!$A$2:$V$777,COLUMN(J$1)-1,FALSE)),VLOOKUP($A594,pivotdata!$A$2:$V$777,COLUMN(J$1)-1,FALSE),0)</f>
        <v>15168613</v>
      </c>
      <c r="K594">
        <f>IF(ISNUMBER(VLOOKUP($A594,pivotdata!$A$2:$V$777,COLUMN(K$1)-1,FALSE)),VLOOKUP($A594,pivotdata!$A$2:$V$777,COLUMN(K$1)-1,FALSE),0)</f>
        <v>17315444</v>
      </c>
      <c r="L594">
        <f>IF(ISNUMBER(VLOOKUP($A594,pivotdata!$A$2:$V$777,COLUMN(L$1)-1,FALSE)),VLOOKUP($A594,pivotdata!$A$2:$V$777,COLUMN(L$1)-1,FALSE),0)</f>
        <v>27174578</v>
      </c>
      <c r="M594">
        <f>IF(ISNUMBER(VLOOKUP($A594,pivotdata!$A$2:$V$777,COLUMN(M$1)-1,FALSE)),VLOOKUP($A594,pivotdata!$A$2:$V$777,COLUMN(M$1)-1,FALSE),0)</f>
        <v>37488224</v>
      </c>
      <c r="N594">
        <f>IF(ISNUMBER(VLOOKUP($A594,pivotdata!$A$2:$V$777,COLUMN(N$1)-1,FALSE)),VLOOKUP($A594,pivotdata!$A$2:$V$777,COLUMN(N$1)-1,FALSE),0)</f>
        <v>36932174</v>
      </c>
      <c r="O594">
        <f>IF(ISNUMBER(VLOOKUP($A594,pivotdata!$A$2:$V$777,COLUMN(O$1)-1,FALSE)),VLOOKUP($A594,pivotdata!$A$2:$V$777,COLUMN(O$1)-1,FALSE),0)</f>
        <v>34812739</v>
      </c>
      <c r="P594">
        <f>IF(ISNUMBER(VLOOKUP($A594,pivotdata!$A$2:$V$777,COLUMN(P$1)-1,FALSE)),VLOOKUP($A594,pivotdata!$A$2:$V$777,COLUMN(P$1)-1,FALSE),0)</f>
        <v>40485043</v>
      </c>
      <c r="Q594">
        <f>IF(ISNUMBER(VLOOKUP($A594,pivotdata!$A$2:$V$777,COLUMN(Q$1)-1,FALSE)),VLOOKUP($A594,pivotdata!$A$2:$V$777,COLUMN(Q$1)-1,FALSE),0)</f>
        <v>45472392</v>
      </c>
      <c r="R594">
        <f>IF(ISNUMBER(VLOOKUP($A594,pivotdata!$A$2:$V$777,COLUMN(R$1)-1,FALSE)),VLOOKUP($A594,pivotdata!$A$2:$V$777,COLUMN(R$1)-1,FALSE),0)</f>
        <v>40046061</v>
      </c>
      <c r="S594">
        <f>IF(ISNUMBER(VLOOKUP($A594,pivotdata!$A$2:$V$777,COLUMN(S$1)-1,FALSE)),VLOOKUP($A594,pivotdata!$A$2:$V$777,COLUMN(S$1)-1,FALSE),0)</f>
        <v>47732824</v>
      </c>
      <c r="T594">
        <f>IF(ISNUMBER(VLOOKUP($A594,pivotdata!$A$2:$V$777,COLUMN(T$1)-1,FALSE)),VLOOKUP($A594,pivotdata!$A$2:$V$777,COLUMN(T$1)-1,FALSE),0)</f>
        <v>62427933</v>
      </c>
      <c r="U594">
        <f>IF(ISNUMBER(VLOOKUP($A594,pivotdata!$A$2:$V$777,COLUMN(U$1)-1,FALSE)),VLOOKUP($A594,pivotdata!$A$2:$V$777,COLUMN(U$1)-1,FALSE),0)</f>
        <v>66689005</v>
      </c>
      <c r="V594">
        <f>IF(ISNUMBER(VLOOKUP($A594,pivotdata!$A$2:$V$777,COLUMN(V$1)-1,FALSE)),VLOOKUP($A594,pivotdata!$A$2:$V$777,COLUMN(V$1)-1,FALSE),0)</f>
        <v>78972517</v>
      </c>
      <c r="W594">
        <f>IF(ISNUMBER(VLOOKUP($A594,pivotdata!$A$2:$V$777,COLUMN(W$1)-1,FALSE)),VLOOKUP($A594,pivotdata!$A$2:$V$777,COLUMN(W$1)-1,FALSE),0)</f>
        <v>71363568</v>
      </c>
    </row>
    <row r="595" spans="1:23" x14ac:dyDescent="0.25">
      <c r="A595" s="1">
        <v>7416</v>
      </c>
      <c r="B595" s="2" t="s">
        <v>209</v>
      </c>
      <c r="C595">
        <f>IF(ISNUMBER(VLOOKUP($A595,pivotdata!$A$2:$V$777,COLUMN(C$1)-1,FALSE)),VLOOKUP($A595,pivotdata!$A$2:$V$777,COLUMN(C$1)-1,FALSE),0)</f>
        <v>7649166</v>
      </c>
      <c r="D595">
        <f>IF(ISNUMBER(VLOOKUP($A595,pivotdata!$A$2:$V$777,COLUMN(D$1)-1,FALSE)),VLOOKUP($A595,pivotdata!$A$2:$V$777,COLUMN(D$1)-1,FALSE),0)</f>
        <v>7389963</v>
      </c>
      <c r="E595">
        <f>IF(ISNUMBER(VLOOKUP($A595,pivotdata!$A$2:$V$777,COLUMN(E$1)-1,FALSE)),VLOOKUP($A595,pivotdata!$A$2:$V$777,COLUMN(E$1)-1,FALSE),0)</f>
        <v>10974330</v>
      </c>
      <c r="F595">
        <f>IF(ISNUMBER(VLOOKUP($A595,pivotdata!$A$2:$V$777,COLUMN(F$1)-1,FALSE)),VLOOKUP($A595,pivotdata!$A$2:$V$777,COLUMN(F$1)-1,FALSE),0)</f>
        <v>9719717</v>
      </c>
      <c r="G595">
        <f>IF(ISNUMBER(VLOOKUP($A595,pivotdata!$A$2:$V$777,COLUMN(G$1)-1,FALSE)),VLOOKUP($A595,pivotdata!$A$2:$V$777,COLUMN(G$1)-1,FALSE),0)</f>
        <v>9929669</v>
      </c>
      <c r="H595">
        <f>IF(ISNUMBER(VLOOKUP($A595,pivotdata!$A$2:$V$777,COLUMN(H$1)-1,FALSE)),VLOOKUP($A595,pivotdata!$A$2:$V$777,COLUMN(H$1)-1,FALSE),0)</f>
        <v>5448831</v>
      </c>
      <c r="I595">
        <f>IF(ISNUMBER(VLOOKUP($A595,pivotdata!$A$2:$V$777,COLUMN(I$1)-1,FALSE)),VLOOKUP($A595,pivotdata!$A$2:$V$777,COLUMN(I$1)-1,FALSE),0)</f>
        <v>8973565</v>
      </c>
      <c r="J595">
        <f>IF(ISNUMBER(VLOOKUP($A595,pivotdata!$A$2:$V$777,COLUMN(J$1)-1,FALSE)),VLOOKUP($A595,pivotdata!$A$2:$V$777,COLUMN(J$1)-1,FALSE),0)</f>
        <v>12451159</v>
      </c>
      <c r="K595">
        <f>IF(ISNUMBER(VLOOKUP($A595,pivotdata!$A$2:$V$777,COLUMN(K$1)-1,FALSE)),VLOOKUP($A595,pivotdata!$A$2:$V$777,COLUMN(K$1)-1,FALSE),0)</f>
        <v>10645461</v>
      </c>
      <c r="L595">
        <f>IF(ISNUMBER(VLOOKUP($A595,pivotdata!$A$2:$V$777,COLUMN(L$1)-1,FALSE)),VLOOKUP($A595,pivotdata!$A$2:$V$777,COLUMN(L$1)-1,FALSE),0)</f>
        <v>9931982</v>
      </c>
      <c r="M595">
        <f>IF(ISNUMBER(VLOOKUP($A595,pivotdata!$A$2:$V$777,COLUMN(M$1)-1,FALSE)),VLOOKUP($A595,pivotdata!$A$2:$V$777,COLUMN(M$1)-1,FALSE),0)</f>
        <v>7116527</v>
      </c>
      <c r="N595">
        <f>IF(ISNUMBER(VLOOKUP($A595,pivotdata!$A$2:$V$777,COLUMN(N$1)-1,FALSE)),VLOOKUP($A595,pivotdata!$A$2:$V$777,COLUMN(N$1)-1,FALSE),0)</f>
        <v>9759263</v>
      </c>
      <c r="O595">
        <f>IF(ISNUMBER(VLOOKUP($A595,pivotdata!$A$2:$V$777,COLUMN(O$1)-1,FALSE)),VLOOKUP($A595,pivotdata!$A$2:$V$777,COLUMN(O$1)-1,FALSE),0)</f>
        <v>13966297</v>
      </c>
      <c r="P595">
        <f>IF(ISNUMBER(VLOOKUP($A595,pivotdata!$A$2:$V$777,COLUMN(P$1)-1,FALSE)),VLOOKUP($A595,pivotdata!$A$2:$V$777,COLUMN(P$1)-1,FALSE),0)</f>
        <v>7628285</v>
      </c>
      <c r="Q595">
        <f>IF(ISNUMBER(VLOOKUP($A595,pivotdata!$A$2:$V$777,COLUMN(Q$1)-1,FALSE)),VLOOKUP($A595,pivotdata!$A$2:$V$777,COLUMN(Q$1)-1,FALSE),0)</f>
        <v>7623067</v>
      </c>
      <c r="R595">
        <f>IF(ISNUMBER(VLOOKUP($A595,pivotdata!$A$2:$V$777,COLUMN(R$1)-1,FALSE)),VLOOKUP($A595,pivotdata!$A$2:$V$777,COLUMN(R$1)-1,FALSE),0)</f>
        <v>9725226</v>
      </c>
      <c r="S595">
        <f>IF(ISNUMBER(VLOOKUP($A595,pivotdata!$A$2:$V$777,COLUMN(S$1)-1,FALSE)),VLOOKUP($A595,pivotdata!$A$2:$V$777,COLUMN(S$1)-1,FALSE),0)</f>
        <v>12560329</v>
      </c>
      <c r="T595">
        <f>IF(ISNUMBER(VLOOKUP($A595,pivotdata!$A$2:$V$777,COLUMN(T$1)-1,FALSE)),VLOOKUP($A595,pivotdata!$A$2:$V$777,COLUMN(T$1)-1,FALSE),0)</f>
        <v>15710168</v>
      </c>
      <c r="U595">
        <f>IF(ISNUMBER(VLOOKUP($A595,pivotdata!$A$2:$V$777,COLUMN(U$1)-1,FALSE)),VLOOKUP($A595,pivotdata!$A$2:$V$777,COLUMN(U$1)-1,FALSE),0)</f>
        <v>17905789</v>
      </c>
      <c r="V595">
        <f>IF(ISNUMBER(VLOOKUP($A595,pivotdata!$A$2:$V$777,COLUMN(V$1)-1,FALSE)),VLOOKUP($A595,pivotdata!$A$2:$V$777,COLUMN(V$1)-1,FALSE),0)</f>
        <v>29069394</v>
      </c>
      <c r="W595">
        <f>IF(ISNUMBER(VLOOKUP($A595,pivotdata!$A$2:$V$777,COLUMN(W$1)-1,FALSE)),VLOOKUP($A595,pivotdata!$A$2:$V$777,COLUMN(W$1)-1,FALSE),0)</f>
        <v>36423021</v>
      </c>
    </row>
    <row r="596" spans="1:23" x14ac:dyDescent="0.25">
      <c r="A596" s="1">
        <v>7421</v>
      </c>
      <c r="B596" s="2" t="s">
        <v>208</v>
      </c>
      <c r="C596">
        <f>IF(ISNUMBER(VLOOKUP($A596,pivotdata!$A$2:$V$777,COLUMN(C$1)-1,FALSE)),VLOOKUP($A596,pivotdata!$A$2:$V$777,COLUMN(C$1)-1,FALSE),0)</f>
        <v>1100116</v>
      </c>
      <c r="D596">
        <f>IF(ISNUMBER(VLOOKUP($A596,pivotdata!$A$2:$V$777,COLUMN(D$1)-1,FALSE)),VLOOKUP($A596,pivotdata!$A$2:$V$777,COLUMN(D$1)-1,FALSE),0)</f>
        <v>1219677</v>
      </c>
      <c r="E596">
        <f>IF(ISNUMBER(VLOOKUP($A596,pivotdata!$A$2:$V$777,COLUMN(E$1)-1,FALSE)),VLOOKUP($A596,pivotdata!$A$2:$V$777,COLUMN(E$1)-1,FALSE),0)</f>
        <v>1328940</v>
      </c>
      <c r="F596">
        <f>IF(ISNUMBER(VLOOKUP($A596,pivotdata!$A$2:$V$777,COLUMN(F$1)-1,FALSE)),VLOOKUP($A596,pivotdata!$A$2:$V$777,COLUMN(F$1)-1,FALSE),0)</f>
        <v>2007253</v>
      </c>
      <c r="G596">
        <f>IF(ISNUMBER(VLOOKUP($A596,pivotdata!$A$2:$V$777,COLUMN(G$1)-1,FALSE)),VLOOKUP($A596,pivotdata!$A$2:$V$777,COLUMN(G$1)-1,FALSE),0)</f>
        <v>1113926</v>
      </c>
      <c r="H596">
        <f>IF(ISNUMBER(VLOOKUP($A596,pivotdata!$A$2:$V$777,COLUMN(H$1)-1,FALSE)),VLOOKUP($A596,pivotdata!$A$2:$V$777,COLUMN(H$1)-1,FALSE),0)</f>
        <v>833083</v>
      </c>
      <c r="I596">
        <f>IF(ISNUMBER(VLOOKUP($A596,pivotdata!$A$2:$V$777,COLUMN(I$1)-1,FALSE)),VLOOKUP($A596,pivotdata!$A$2:$V$777,COLUMN(I$1)-1,FALSE),0)</f>
        <v>1413245</v>
      </c>
      <c r="J596">
        <f>IF(ISNUMBER(VLOOKUP($A596,pivotdata!$A$2:$V$777,COLUMN(J$1)-1,FALSE)),VLOOKUP($A596,pivotdata!$A$2:$V$777,COLUMN(J$1)-1,FALSE),0)</f>
        <v>3353791</v>
      </c>
      <c r="K596">
        <f>IF(ISNUMBER(VLOOKUP($A596,pivotdata!$A$2:$V$777,COLUMN(K$1)-1,FALSE)),VLOOKUP($A596,pivotdata!$A$2:$V$777,COLUMN(K$1)-1,FALSE),0)</f>
        <v>1984650</v>
      </c>
      <c r="L596">
        <f>IF(ISNUMBER(VLOOKUP($A596,pivotdata!$A$2:$V$777,COLUMN(L$1)-1,FALSE)),VLOOKUP($A596,pivotdata!$A$2:$V$777,COLUMN(L$1)-1,FALSE),0)</f>
        <v>2567600</v>
      </c>
      <c r="M596">
        <f>IF(ISNUMBER(VLOOKUP($A596,pivotdata!$A$2:$V$777,COLUMN(M$1)-1,FALSE)),VLOOKUP($A596,pivotdata!$A$2:$V$777,COLUMN(M$1)-1,FALSE),0)</f>
        <v>2326862</v>
      </c>
      <c r="N596">
        <f>IF(ISNUMBER(VLOOKUP($A596,pivotdata!$A$2:$V$777,COLUMN(N$1)-1,FALSE)),VLOOKUP($A596,pivotdata!$A$2:$V$777,COLUMN(N$1)-1,FALSE),0)</f>
        <v>2619862</v>
      </c>
      <c r="O596">
        <f>IF(ISNUMBER(VLOOKUP($A596,pivotdata!$A$2:$V$777,COLUMN(O$1)-1,FALSE)),VLOOKUP($A596,pivotdata!$A$2:$V$777,COLUMN(O$1)-1,FALSE),0)</f>
        <v>3424982</v>
      </c>
      <c r="P596">
        <f>IF(ISNUMBER(VLOOKUP($A596,pivotdata!$A$2:$V$777,COLUMN(P$1)-1,FALSE)),VLOOKUP($A596,pivotdata!$A$2:$V$777,COLUMN(P$1)-1,FALSE),0)</f>
        <v>3616241</v>
      </c>
      <c r="Q596">
        <f>IF(ISNUMBER(VLOOKUP($A596,pivotdata!$A$2:$V$777,COLUMN(Q$1)-1,FALSE)),VLOOKUP($A596,pivotdata!$A$2:$V$777,COLUMN(Q$1)-1,FALSE),0)</f>
        <v>2762282</v>
      </c>
      <c r="R596">
        <f>IF(ISNUMBER(VLOOKUP($A596,pivotdata!$A$2:$V$777,COLUMN(R$1)-1,FALSE)),VLOOKUP($A596,pivotdata!$A$2:$V$777,COLUMN(R$1)-1,FALSE),0)</f>
        <v>4466847</v>
      </c>
      <c r="S596">
        <f>IF(ISNUMBER(VLOOKUP($A596,pivotdata!$A$2:$V$777,COLUMN(S$1)-1,FALSE)),VLOOKUP($A596,pivotdata!$A$2:$V$777,COLUMN(S$1)-1,FALSE),0)</f>
        <v>4942425</v>
      </c>
      <c r="T596">
        <f>IF(ISNUMBER(VLOOKUP($A596,pivotdata!$A$2:$V$777,COLUMN(T$1)-1,FALSE)),VLOOKUP($A596,pivotdata!$A$2:$V$777,COLUMN(T$1)-1,FALSE),0)</f>
        <v>8467545</v>
      </c>
      <c r="U596">
        <f>IF(ISNUMBER(VLOOKUP($A596,pivotdata!$A$2:$V$777,COLUMN(U$1)-1,FALSE)),VLOOKUP($A596,pivotdata!$A$2:$V$777,COLUMN(U$1)-1,FALSE),0)</f>
        <v>8024105</v>
      </c>
      <c r="V596">
        <f>IF(ISNUMBER(VLOOKUP($A596,pivotdata!$A$2:$V$777,COLUMN(V$1)-1,FALSE)),VLOOKUP($A596,pivotdata!$A$2:$V$777,COLUMN(V$1)-1,FALSE),0)</f>
        <v>9180331</v>
      </c>
      <c r="W596">
        <f>IF(ISNUMBER(VLOOKUP($A596,pivotdata!$A$2:$V$777,COLUMN(W$1)-1,FALSE)),VLOOKUP($A596,pivotdata!$A$2:$V$777,COLUMN(W$1)-1,FALSE),0)</f>
        <v>12647699</v>
      </c>
    </row>
    <row r="597" spans="1:23" x14ac:dyDescent="0.25">
      <c r="A597" s="1">
        <v>7422</v>
      </c>
      <c r="B597" s="2" t="s">
        <v>207</v>
      </c>
      <c r="C597">
        <f>IF(ISNUMBER(VLOOKUP($A597,pivotdata!$A$2:$V$777,COLUMN(C$1)-1,FALSE)),VLOOKUP($A597,pivotdata!$A$2:$V$777,COLUMN(C$1)-1,FALSE),0)</f>
        <v>2212218</v>
      </c>
      <c r="D597">
        <f>IF(ISNUMBER(VLOOKUP($A597,pivotdata!$A$2:$V$777,COLUMN(D$1)-1,FALSE)),VLOOKUP($A597,pivotdata!$A$2:$V$777,COLUMN(D$1)-1,FALSE),0)</f>
        <v>1372054</v>
      </c>
      <c r="E597">
        <f>IF(ISNUMBER(VLOOKUP($A597,pivotdata!$A$2:$V$777,COLUMN(E$1)-1,FALSE)),VLOOKUP($A597,pivotdata!$A$2:$V$777,COLUMN(E$1)-1,FALSE),0)</f>
        <v>1787773</v>
      </c>
      <c r="F597">
        <f>IF(ISNUMBER(VLOOKUP($A597,pivotdata!$A$2:$V$777,COLUMN(F$1)-1,FALSE)),VLOOKUP($A597,pivotdata!$A$2:$V$777,COLUMN(F$1)-1,FALSE),0)</f>
        <v>1710339</v>
      </c>
      <c r="G597">
        <f>IF(ISNUMBER(VLOOKUP($A597,pivotdata!$A$2:$V$777,COLUMN(G$1)-1,FALSE)),VLOOKUP($A597,pivotdata!$A$2:$V$777,COLUMN(G$1)-1,FALSE),0)</f>
        <v>2316337</v>
      </c>
      <c r="H597">
        <f>IF(ISNUMBER(VLOOKUP($A597,pivotdata!$A$2:$V$777,COLUMN(H$1)-1,FALSE)),VLOOKUP($A597,pivotdata!$A$2:$V$777,COLUMN(H$1)-1,FALSE),0)</f>
        <v>861635</v>
      </c>
      <c r="I597">
        <f>IF(ISNUMBER(VLOOKUP($A597,pivotdata!$A$2:$V$777,COLUMN(I$1)-1,FALSE)),VLOOKUP($A597,pivotdata!$A$2:$V$777,COLUMN(I$1)-1,FALSE),0)</f>
        <v>870854</v>
      </c>
      <c r="J597">
        <f>IF(ISNUMBER(VLOOKUP($A597,pivotdata!$A$2:$V$777,COLUMN(J$1)-1,FALSE)),VLOOKUP($A597,pivotdata!$A$2:$V$777,COLUMN(J$1)-1,FALSE),0)</f>
        <v>1468471</v>
      </c>
      <c r="K597">
        <f>IF(ISNUMBER(VLOOKUP($A597,pivotdata!$A$2:$V$777,COLUMN(K$1)-1,FALSE)),VLOOKUP($A597,pivotdata!$A$2:$V$777,COLUMN(K$1)-1,FALSE),0)</f>
        <v>1423185</v>
      </c>
      <c r="L597">
        <f>IF(ISNUMBER(VLOOKUP($A597,pivotdata!$A$2:$V$777,COLUMN(L$1)-1,FALSE)),VLOOKUP($A597,pivotdata!$A$2:$V$777,COLUMN(L$1)-1,FALSE),0)</f>
        <v>1590535</v>
      </c>
      <c r="M597">
        <f>IF(ISNUMBER(VLOOKUP($A597,pivotdata!$A$2:$V$777,COLUMN(M$1)-1,FALSE)),VLOOKUP($A597,pivotdata!$A$2:$V$777,COLUMN(M$1)-1,FALSE),0)</f>
        <v>1481861</v>
      </c>
      <c r="N597">
        <f>IF(ISNUMBER(VLOOKUP($A597,pivotdata!$A$2:$V$777,COLUMN(N$1)-1,FALSE)),VLOOKUP($A597,pivotdata!$A$2:$V$777,COLUMN(N$1)-1,FALSE),0)</f>
        <v>2055333</v>
      </c>
      <c r="O597">
        <f>IF(ISNUMBER(VLOOKUP($A597,pivotdata!$A$2:$V$777,COLUMN(O$1)-1,FALSE)),VLOOKUP($A597,pivotdata!$A$2:$V$777,COLUMN(O$1)-1,FALSE),0)</f>
        <v>1851710</v>
      </c>
      <c r="P597">
        <f>IF(ISNUMBER(VLOOKUP($A597,pivotdata!$A$2:$V$777,COLUMN(P$1)-1,FALSE)),VLOOKUP($A597,pivotdata!$A$2:$V$777,COLUMN(P$1)-1,FALSE),0)</f>
        <v>1542543</v>
      </c>
      <c r="Q597">
        <f>IF(ISNUMBER(VLOOKUP($A597,pivotdata!$A$2:$V$777,COLUMN(Q$1)-1,FALSE)),VLOOKUP($A597,pivotdata!$A$2:$V$777,COLUMN(Q$1)-1,FALSE),0)</f>
        <v>2174781</v>
      </c>
      <c r="R597">
        <f>IF(ISNUMBER(VLOOKUP($A597,pivotdata!$A$2:$V$777,COLUMN(R$1)-1,FALSE)),VLOOKUP($A597,pivotdata!$A$2:$V$777,COLUMN(R$1)-1,FALSE),0)</f>
        <v>1998049</v>
      </c>
      <c r="S597">
        <f>IF(ISNUMBER(VLOOKUP($A597,pivotdata!$A$2:$V$777,COLUMN(S$1)-1,FALSE)),VLOOKUP($A597,pivotdata!$A$2:$V$777,COLUMN(S$1)-1,FALSE),0)</f>
        <v>2412677</v>
      </c>
      <c r="T597">
        <f>IF(ISNUMBER(VLOOKUP($A597,pivotdata!$A$2:$V$777,COLUMN(T$1)-1,FALSE)),VLOOKUP($A597,pivotdata!$A$2:$V$777,COLUMN(T$1)-1,FALSE),0)</f>
        <v>3210903</v>
      </c>
      <c r="U597">
        <f>IF(ISNUMBER(VLOOKUP($A597,pivotdata!$A$2:$V$777,COLUMN(U$1)-1,FALSE)),VLOOKUP($A597,pivotdata!$A$2:$V$777,COLUMN(U$1)-1,FALSE),0)</f>
        <v>3682144</v>
      </c>
      <c r="V597">
        <f>IF(ISNUMBER(VLOOKUP($A597,pivotdata!$A$2:$V$777,COLUMN(V$1)-1,FALSE)),VLOOKUP($A597,pivotdata!$A$2:$V$777,COLUMN(V$1)-1,FALSE),0)</f>
        <v>4578655</v>
      </c>
      <c r="W597">
        <f>IF(ISNUMBER(VLOOKUP($A597,pivotdata!$A$2:$V$777,COLUMN(W$1)-1,FALSE)),VLOOKUP($A597,pivotdata!$A$2:$V$777,COLUMN(W$1)-1,FALSE),0)</f>
        <v>8773864</v>
      </c>
    </row>
    <row r="598" spans="1:23" x14ac:dyDescent="0.25">
      <c r="A598" s="1">
        <v>7423</v>
      </c>
      <c r="B598" s="2" t="s">
        <v>206</v>
      </c>
      <c r="C598">
        <f>IF(ISNUMBER(VLOOKUP($A598,pivotdata!$A$2:$V$777,COLUMN(C$1)-1,FALSE)),VLOOKUP($A598,pivotdata!$A$2:$V$777,COLUMN(C$1)-1,FALSE),0)</f>
        <v>264821</v>
      </c>
      <c r="D598">
        <f>IF(ISNUMBER(VLOOKUP($A598,pivotdata!$A$2:$V$777,COLUMN(D$1)-1,FALSE)),VLOOKUP($A598,pivotdata!$A$2:$V$777,COLUMN(D$1)-1,FALSE),0)</f>
        <v>259852</v>
      </c>
      <c r="E598">
        <f>IF(ISNUMBER(VLOOKUP($A598,pivotdata!$A$2:$V$777,COLUMN(E$1)-1,FALSE)),VLOOKUP($A598,pivotdata!$A$2:$V$777,COLUMN(E$1)-1,FALSE),0)</f>
        <v>378796</v>
      </c>
      <c r="F598">
        <f>IF(ISNUMBER(VLOOKUP($A598,pivotdata!$A$2:$V$777,COLUMN(F$1)-1,FALSE)),VLOOKUP($A598,pivotdata!$A$2:$V$777,COLUMN(F$1)-1,FALSE),0)</f>
        <v>320564</v>
      </c>
      <c r="G598">
        <f>IF(ISNUMBER(VLOOKUP($A598,pivotdata!$A$2:$V$777,COLUMN(G$1)-1,FALSE)),VLOOKUP($A598,pivotdata!$A$2:$V$777,COLUMN(G$1)-1,FALSE),0)</f>
        <v>484052</v>
      </c>
      <c r="H598">
        <f>IF(ISNUMBER(VLOOKUP($A598,pivotdata!$A$2:$V$777,COLUMN(H$1)-1,FALSE)),VLOOKUP($A598,pivotdata!$A$2:$V$777,COLUMN(H$1)-1,FALSE),0)</f>
        <v>247086</v>
      </c>
      <c r="I598">
        <f>IF(ISNUMBER(VLOOKUP($A598,pivotdata!$A$2:$V$777,COLUMN(I$1)-1,FALSE)),VLOOKUP($A598,pivotdata!$A$2:$V$777,COLUMN(I$1)-1,FALSE),0)</f>
        <v>214160</v>
      </c>
      <c r="J598">
        <f>IF(ISNUMBER(VLOOKUP($A598,pivotdata!$A$2:$V$777,COLUMN(J$1)-1,FALSE)),VLOOKUP($A598,pivotdata!$A$2:$V$777,COLUMN(J$1)-1,FALSE),0)</f>
        <v>589612</v>
      </c>
      <c r="K598">
        <f>IF(ISNUMBER(VLOOKUP($A598,pivotdata!$A$2:$V$777,COLUMN(K$1)-1,FALSE)),VLOOKUP($A598,pivotdata!$A$2:$V$777,COLUMN(K$1)-1,FALSE),0)</f>
        <v>538789</v>
      </c>
      <c r="L598">
        <f>IF(ISNUMBER(VLOOKUP($A598,pivotdata!$A$2:$V$777,COLUMN(L$1)-1,FALSE)),VLOOKUP($A598,pivotdata!$A$2:$V$777,COLUMN(L$1)-1,FALSE),0)</f>
        <v>703392</v>
      </c>
      <c r="M598">
        <f>IF(ISNUMBER(VLOOKUP($A598,pivotdata!$A$2:$V$777,COLUMN(M$1)-1,FALSE)),VLOOKUP($A598,pivotdata!$A$2:$V$777,COLUMN(M$1)-1,FALSE),0)</f>
        <v>959886</v>
      </c>
      <c r="N598">
        <f>IF(ISNUMBER(VLOOKUP($A598,pivotdata!$A$2:$V$777,COLUMN(N$1)-1,FALSE)),VLOOKUP($A598,pivotdata!$A$2:$V$777,COLUMN(N$1)-1,FALSE),0)</f>
        <v>2471298</v>
      </c>
      <c r="O598">
        <f>IF(ISNUMBER(VLOOKUP($A598,pivotdata!$A$2:$V$777,COLUMN(O$1)-1,FALSE)),VLOOKUP($A598,pivotdata!$A$2:$V$777,COLUMN(O$1)-1,FALSE),0)</f>
        <v>3824731</v>
      </c>
      <c r="P598">
        <f>IF(ISNUMBER(VLOOKUP($A598,pivotdata!$A$2:$V$777,COLUMN(P$1)-1,FALSE)),VLOOKUP($A598,pivotdata!$A$2:$V$777,COLUMN(P$1)-1,FALSE),0)</f>
        <v>3864774</v>
      </c>
      <c r="Q598">
        <f>IF(ISNUMBER(VLOOKUP($A598,pivotdata!$A$2:$V$777,COLUMN(Q$1)-1,FALSE)),VLOOKUP($A598,pivotdata!$A$2:$V$777,COLUMN(Q$1)-1,FALSE),0)</f>
        <v>4052100</v>
      </c>
      <c r="R598">
        <f>IF(ISNUMBER(VLOOKUP($A598,pivotdata!$A$2:$V$777,COLUMN(R$1)-1,FALSE)),VLOOKUP($A598,pivotdata!$A$2:$V$777,COLUMN(R$1)-1,FALSE),0)</f>
        <v>3847086</v>
      </c>
      <c r="S598">
        <f>IF(ISNUMBER(VLOOKUP($A598,pivotdata!$A$2:$V$777,COLUMN(S$1)-1,FALSE)),VLOOKUP($A598,pivotdata!$A$2:$V$777,COLUMN(S$1)-1,FALSE),0)</f>
        <v>4130858</v>
      </c>
      <c r="T598">
        <f>IF(ISNUMBER(VLOOKUP($A598,pivotdata!$A$2:$V$777,COLUMN(T$1)-1,FALSE)),VLOOKUP($A598,pivotdata!$A$2:$V$777,COLUMN(T$1)-1,FALSE),0)</f>
        <v>4428755</v>
      </c>
      <c r="U598">
        <f>IF(ISNUMBER(VLOOKUP($A598,pivotdata!$A$2:$V$777,COLUMN(U$1)-1,FALSE)),VLOOKUP($A598,pivotdata!$A$2:$V$777,COLUMN(U$1)-1,FALSE),0)</f>
        <v>4894318</v>
      </c>
      <c r="V598">
        <f>IF(ISNUMBER(VLOOKUP($A598,pivotdata!$A$2:$V$777,COLUMN(V$1)-1,FALSE)),VLOOKUP($A598,pivotdata!$A$2:$V$777,COLUMN(V$1)-1,FALSE),0)</f>
        <v>6011491</v>
      </c>
      <c r="W598">
        <f>IF(ISNUMBER(VLOOKUP($A598,pivotdata!$A$2:$V$777,COLUMN(W$1)-1,FALSE)),VLOOKUP($A598,pivotdata!$A$2:$V$777,COLUMN(W$1)-1,FALSE),0)</f>
        <v>6563636</v>
      </c>
    </row>
    <row r="599" spans="1:23" x14ac:dyDescent="0.25">
      <c r="A599" s="1">
        <v>7428</v>
      </c>
      <c r="B599" s="2" t="s">
        <v>205</v>
      </c>
      <c r="C599">
        <f>IF(ISNUMBER(VLOOKUP($A599,pivotdata!$A$2:$V$777,COLUMN(C$1)-1,FALSE)),VLOOKUP($A599,pivotdata!$A$2:$V$777,COLUMN(C$1)-1,FALSE),0)</f>
        <v>1912164</v>
      </c>
      <c r="D599">
        <f>IF(ISNUMBER(VLOOKUP($A599,pivotdata!$A$2:$V$777,COLUMN(D$1)-1,FALSE)),VLOOKUP($A599,pivotdata!$A$2:$V$777,COLUMN(D$1)-1,FALSE),0)</f>
        <v>1527889</v>
      </c>
      <c r="E599">
        <f>IF(ISNUMBER(VLOOKUP($A599,pivotdata!$A$2:$V$777,COLUMN(E$1)-1,FALSE)),VLOOKUP($A599,pivotdata!$A$2:$V$777,COLUMN(E$1)-1,FALSE),0)</f>
        <v>2389756</v>
      </c>
      <c r="F599">
        <f>IF(ISNUMBER(VLOOKUP($A599,pivotdata!$A$2:$V$777,COLUMN(F$1)-1,FALSE)),VLOOKUP($A599,pivotdata!$A$2:$V$777,COLUMN(F$1)-1,FALSE),0)</f>
        <v>2495599</v>
      </c>
      <c r="G599">
        <f>IF(ISNUMBER(VLOOKUP($A599,pivotdata!$A$2:$V$777,COLUMN(G$1)-1,FALSE)),VLOOKUP($A599,pivotdata!$A$2:$V$777,COLUMN(G$1)-1,FALSE),0)</f>
        <v>3121920</v>
      </c>
      <c r="H599">
        <f>IF(ISNUMBER(VLOOKUP($A599,pivotdata!$A$2:$V$777,COLUMN(H$1)-1,FALSE)),VLOOKUP($A599,pivotdata!$A$2:$V$777,COLUMN(H$1)-1,FALSE),0)</f>
        <v>2289522</v>
      </c>
      <c r="I599">
        <f>IF(ISNUMBER(VLOOKUP($A599,pivotdata!$A$2:$V$777,COLUMN(I$1)-1,FALSE)),VLOOKUP($A599,pivotdata!$A$2:$V$777,COLUMN(I$1)-1,FALSE),0)</f>
        <v>2115430</v>
      </c>
      <c r="J599">
        <f>IF(ISNUMBER(VLOOKUP($A599,pivotdata!$A$2:$V$777,COLUMN(J$1)-1,FALSE)),VLOOKUP($A599,pivotdata!$A$2:$V$777,COLUMN(J$1)-1,FALSE),0)</f>
        <v>3616171</v>
      </c>
      <c r="K599">
        <f>IF(ISNUMBER(VLOOKUP($A599,pivotdata!$A$2:$V$777,COLUMN(K$1)-1,FALSE)),VLOOKUP($A599,pivotdata!$A$2:$V$777,COLUMN(K$1)-1,FALSE),0)</f>
        <v>3746291</v>
      </c>
      <c r="L599">
        <f>IF(ISNUMBER(VLOOKUP($A599,pivotdata!$A$2:$V$777,COLUMN(L$1)-1,FALSE)),VLOOKUP($A599,pivotdata!$A$2:$V$777,COLUMN(L$1)-1,FALSE),0)</f>
        <v>3950192</v>
      </c>
      <c r="M599">
        <f>IF(ISNUMBER(VLOOKUP($A599,pivotdata!$A$2:$V$777,COLUMN(M$1)-1,FALSE)),VLOOKUP($A599,pivotdata!$A$2:$V$777,COLUMN(M$1)-1,FALSE),0)</f>
        <v>5026210</v>
      </c>
      <c r="N599">
        <f>IF(ISNUMBER(VLOOKUP($A599,pivotdata!$A$2:$V$777,COLUMN(N$1)-1,FALSE)),VLOOKUP($A599,pivotdata!$A$2:$V$777,COLUMN(N$1)-1,FALSE),0)</f>
        <v>3283305</v>
      </c>
      <c r="O599">
        <f>IF(ISNUMBER(VLOOKUP($A599,pivotdata!$A$2:$V$777,COLUMN(O$1)-1,FALSE)),VLOOKUP($A599,pivotdata!$A$2:$V$777,COLUMN(O$1)-1,FALSE),0)</f>
        <v>4027946</v>
      </c>
      <c r="P599">
        <f>IF(ISNUMBER(VLOOKUP($A599,pivotdata!$A$2:$V$777,COLUMN(P$1)-1,FALSE)),VLOOKUP($A599,pivotdata!$A$2:$V$777,COLUMN(P$1)-1,FALSE),0)</f>
        <v>3592177</v>
      </c>
      <c r="Q599">
        <f>IF(ISNUMBER(VLOOKUP($A599,pivotdata!$A$2:$V$777,COLUMN(Q$1)-1,FALSE)),VLOOKUP($A599,pivotdata!$A$2:$V$777,COLUMN(Q$1)-1,FALSE),0)</f>
        <v>2879401</v>
      </c>
      <c r="R599">
        <f>IF(ISNUMBER(VLOOKUP($A599,pivotdata!$A$2:$V$777,COLUMN(R$1)-1,FALSE)),VLOOKUP($A599,pivotdata!$A$2:$V$777,COLUMN(R$1)-1,FALSE),0)</f>
        <v>4412130</v>
      </c>
      <c r="S599">
        <f>IF(ISNUMBER(VLOOKUP($A599,pivotdata!$A$2:$V$777,COLUMN(S$1)-1,FALSE)),VLOOKUP($A599,pivotdata!$A$2:$V$777,COLUMN(S$1)-1,FALSE),0)</f>
        <v>5246333</v>
      </c>
      <c r="T599">
        <f>IF(ISNUMBER(VLOOKUP($A599,pivotdata!$A$2:$V$777,COLUMN(T$1)-1,FALSE)),VLOOKUP($A599,pivotdata!$A$2:$V$777,COLUMN(T$1)-1,FALSE),0)</f>
        <v>6380347</v>
      </c>
      <c r="U599">
        <f>IF(ISNUMBER(VLOOKUP($A599,pivotdata!$A$2:$V$777,COLUMN(U$1)-1,FALSE)),VLOOKUP($A599,pivotdata!$A$2:$V$777,COLUMN(U$1)-1,FALSE),0)</f>
        <v>5911401</v>
      </c>
      <c r="V599">
        <f>IF(ISNUMBER(VLOOKUP($A599,pivotdata!$A$2:$V$777,COLUMN(V$1)-1,FALSE)),VLOOKUP($A599,pivotdata!$A$2:$V$777,COLUMN(V$1)-1,FALSE),0)</f>
        <v>8164525</v>
      </c>
      <c r="W599">
        <f>IF(ISNUMBER(VLOOKUP($A599,pivotdata!$A$2:$V$777,COLUMN(W$1)-1,FALSE)),VLOOKUP($A599,pivotdata!$A$2:$V$777,COLUMN(W$1)-1,FALSE),0)</f>
        <v>9519388</v>
      </c>
    </row>
    <row r="600" spans="1:23" x14ac:dyDescent="0.25">
      <c r="A600" s="1">
        <v>7429</v>
      </c>
      <c r="B600" s="2" t="s">
        <v>204</v>
      </c>
      <c r="C600">
        <f>IF(ISNUMBER(VLOOKUP($A600,pivotdata!$A$2:$V$777,COLUMN(C$1)-1,FALSE)),VLOOKUP($A600,pivotdata!$A$2:$V$777,COLUMN(C$1)-1,FALSE),0)</f>
        <v>1695755</v>
      </c>
      <c r="D600">
        <f>IF(ISNUMBER(VLOOKUP($A600,pivotdata!$A$2:$V$777,COLUMN(D$1)-1,FALSE)),VLOOKUP($A600,pivotdata!$A$2:$V$777,COLUMN(D$1)-1,FALSE),0)</f>
        <v>1730789</v>
      </c>
      <c r="E600">
        <f>IF(ISNUMBER(VLOOKUP($A600,pivotdata!$A$2:$V$777,COLUMN(E$1)-1,FALSE)),VLOOKUP($A600,pivotdata!$A$2:$V$777,COLUMN(E$1)-1,FALSE),0)</f>
        <v>2211973</v>
      </c>
      <c r="F600">
        <f>IF(ISNUMBER(VLOOKUP($A600,pivotdata!$A$2:$V$777,COLUMN(F$1)-1,FALSE)),VLOOKUP($A600,pivotdata!$A$2:$V$777,COLUMN(F$1)-1,FALSE),0)</f>
        <v>2236638</v>
      </c>
      <c r="G600">
        <f>IF(ISNUMBER(VLOOKUP($A600,pivotdata!$A$2:$V$777,COLUMN(G$1)-1,FALSE)),VLOOKUP($A600,pivotdata!$A$2:$V$777,COLUMN(G$1)-1,FALSE),0)</f>
        <v>2000133</v>
      </c>
      <c r="H600">
        <f>IF(ISNUMBER(VLOOKUP($A600,pivotdata!$A$2:$V$777,COLUMN(H$1)-1,FALSE)),VLOOKUP($A600,pivotdata!$A$2:$V$777,COLUMN(H$1)-1,FALSE),0)</f>
        <v>1305209</v>
      </c>
      <c r="I600">
        <f>IF(ISNUMBER(VLOOKUP($A600,pivotdata!$A$2:$V$777,COLUMN(I$1)-1,FALSE)),VLOOKUP($A600,pivotdata!$A$2:$V$777,COLUMN(I$1)-1,FALSE),0)</f>
        <v>1192058</v>
      </c>
      <c r="J600">
        <f>IF(ISNUMBER(VLOOKUP($A600,pivotdata!$A$2:$V$777,COLUMN(J$1)-1,FALSE)),VLOOKUP($A600,pivotdata!$A$2:$V$777,COLUMN(J$1)-1,FALSE),0)</f>
        <v>1713867</v>
      </c>
      <c r="K600">
        <f>IF(ISNUMBER(VLOOKUP($A600,pivotdata!$A$2:$V$777,COLUMN(K$1)-1,FALSE)),VLOOKUP($A600,pivotdata!$A$2:$V$777,COLUMN(K$1)-1,FALSE),0)</f>
        <v>2304747</v>
      </c>
      <c r="L600">
        <f>IF(ISNUMBER(VLOOKUP($A600,pivotdata!$A$2:$V$777,COLUMN(L$1)-1,FALSE)),VLOOKUP($A600,pivotdata!$A$2:$V$777,COLUMN(L$1)-1,FALSE),0)</f>
        <v>2131813</v>
      </c>
      <c r="M600">
        <f>IF(ISNUMBER(VLOOKUP($A600,pivotdata!$A$2:$V$777,COLUMN(M$1)-1,FALSE)),VLOOKUP($A600,pivotdata!$A$2:$V$777,COLUMN(M$1)-1,FALSE),0)</f>
        <v>2417209</v>
      </c>
      <c r="N600">
        <f>IF(ISNUMBER(VLOOKUP($A600,pivotdata!$A$2:$V$777,COLUMN(N$1)-1,FALSE)),VLOOKUP($A600,pivotdata!$A$2:$V$777,COLUMN(N$1)-1,FALSE),0)</f>
        <v>2491183</v>
      </c>
      <c r="O600">
        <f>IF(ISNUMBER(VLOOKUP($A600,pivotdata!$A$2:$V$777,COLUMN(O$1)-1,FALSE)),VLOOKUP($A600,pivotdata!$A$2:$V$777,COLUMN(O$1)-1,FALSE),0)</f>
        <v>2977670</v>
      </c>
      <c r="P600">
        <f>IF(ISNUMBER(VLOOKUP($A600,pivotdata!$A$2:$V$777,COLUMN(P$1)-1,FALSE)),VLOOKUP($A600,pivotdata!$A$2:$V$777,COLUMN(P$1)-1,FALSE),0)</f>
        <v>2806185</v>
      </c>
      <c r="Q600">
        <f>IF(ISNUMBER(VLOOKUP($A600,pivotdata!$A$2:$V$777,COLUMN(Q$1)-1,FALSE)),VLOOKUP($A600,pivotdata!$A$2:$V$777,COLUMN(Q$1)-1,FALSE),0)</f>
        <v>3212922</v>
      </c>
      <c r="R600">
        <f>IF(ISNUMBER(VLOOKUP($A600,pivotdata!$A$2:$V$777,COLUMN(R$1)-1,FALSE)),VLOOKUP($A600,pivotdata!$A$2:$V$777,COLUMN(R$1)-1,FALSE),0)</f>
        <v>3378580</v>
      </c>
      <c r="S600">
        <f>IF(ISNUMBER(VLOOKUP($A600,pivotdata!$A$2:$V$777,COLUMN(S$1)-1,FALSE)),VLOOKUP($A600,pivotdata!$A$2:$V$777,COLUMN(S$1)-1,FALSE),0)</f>
        <v>3865256</v>
      </c>
      <c r="T600">
        <f>IF(ISNUMBER(VLOOKUP($A600,pivotdata!$A$2:$V$777,COLUMN(T$1)-1,FALSE)),VLOOKUP($A600,pivotdata!$A$2:$V$777,COLUMN(T$1)-1,FALSE),0)</f>
        <v>7810791</v>
      </c>
      <c r="U600">
        <f>IF(ISNUMBER(VLOOKUP($A600,pivotdata!$A$2:$V$777,COLUMN(U$1)-1,FALSE)),VLOOKUP($A600,pivotdata!$A$2:$V$777,COLUMN(U$1)-1,FALSE),0)</f>
        <v>8171364</v>
      </c>
      <c r="V600">
        <f>IF(ISNUMBER(VLOOKUP($A600,pivotdata!$A$2:$V$777,COLUMN(V$1)-1,FALSE)),VLOOKUP($A600,pivotdata!$A$2:$V$777,COLUMN(V$1)-1,FALSE),0)</f>
        <v>10290554</v>
      </c>
      <c r="W600">
        <f>IF(ISNUMBER(VLOOKUP($A600,pivotdata!$A$2:$V$777,COLUMN(W$1)-1,FALSE)),VLOOKUP($A600,pivotdata!$A$2:$V$777,COLUMN(W$1)-1,FALSE),0)</f>
        <v>10513821</v>
      </c>
    </row>
    <row r="601" spans="1:23" x14ac:dyDescent="0.25">
      <c r="A601" s="1">
        <v>7431</v>
      </c>
      <c r="B601" s="2" t="s">
        <v>203</v>
      </c>
      <c r="C601">
        <f>IF(ISNUMBER(VLOOKUP($A601,pivotdata!$A$2:$V$777,COLUMN(C$1)-1,FALSE)),VLOOKUP($A601,pivotdata!$A$2:$V$777,COLUMN(C$1)-1,FALSE),0)</f>
        <v>6234897</v>
      </c>
      <c r="D601">
        <f>IF(ISNUMBER(VLOOKUP($A601,pivotdata!$A$2:$V$777,COLUMN(D$1)-1,FALSE)),VLOOKUP($A601,pivotdata!$A$2:$V$777,COLUMN(D$1)-1,FALSE),0)</f>
        <v>4606126</v>
      </c>
      <c r="E601">
        <f>IF(ISNUMBER(VLOOKUP($A601,pivotdata!$A$2:$V$777,COLUMN(E$1)-1,FALSE)),VLOOKUP($A601,pivotdata!$A$2:$V$777,COLUMN(E$1)-1,FALSE),0)</f>
        <v>6801219</v>
      </c>
      <c r="F601">
        <f>IF(ISNUMBER(VLOOKUP($A601,pivotdata!$A$2:$V$777,COLUMN(F$1)-1,FALSE)),VLOOKUP($A601,pivotdata!$A$2:$V$777,COLUMN(F$1)-1,FALSE),0)</f>
        <v>8150550</v>
      </c>
      <c r="G601">
        <f>IF(ISNUMBER(VLOOKUP($A601,pivotdata!$A$2:$V$777,COLUMN(G$1)-1,FALSE)),VLOOKUP($A601,pivotdata!$A$2:$V$777,COLUMN(G$1)-1,FALSE),0)</f>
        <v>8129132</v>
      </c>
      <c r="H601">
        <f>IF(ISNUMBER(VLOOKUP($A601,pivotdata!$A$2:$V$777,COLUMN(H$1)-1,FALSE)),VLOOKUP($A601,pivotdata!$A$2:$V$777,COLUMN(H$1)-1,FALSE),0)</f>
        <v>5203592</v>
      </c>
      <c r="I601">
        <f>IF(ISNUMBER(VLOOKUP($A601,pivotdata!$A$2:$V$777,COLUMN(I$1)-1,FALSE)),VLOOKUP($A601,pivotdata!$A$2:$V$777,COLUMN(I$1)-1,FALSE),0)</f>
        <v>6373912</v>
      </c>
      <c r="J601">
        <f>IF(ISNUMBER(VLOOKUP($A601,pivotdata!$A$2:$V$777,COLUMN(J$1)-1,FALSE)),VLOOKUP($A601,pivotdata!$A$2:$V$777,COLUMN(J$1)-1,FALSE),0)</f>
        <v>9368167</v>
      </c>
      <c r="K601">
        <f>IF(ISNUMBER(VLOOKUP($A601,pivotdata!$A$2:$V$777,COLUMN(K$1)-1,FALSE)),VLOOKUP($A601,pivotdata!$A$2:$V$777,COLUMN(K$1)-1,FALSE),0)</f>
        <v>9005398</v>
      </c>
      <c r="L601">
        <f>IF(ISNUMBER(VLOOKUP($A601,pivotdata!$A$2:$V$777,COLUMN(L$1)-1,FALSE)),VLOOKUP($A601,pivotdata!$A$2:$V$777,COLUMN(L$1)-1,FALSE),0)</f>
        <v>9642480</v>
      </c>
      <c r="M601">
        <f>IF(ISNUMBER(VLOOKUP($A601,pivotdata!$A$2:$V$777,COLUMN(M$1)-1,FALSE)),VLOOKUP($A601,pivotdata!$A$2:$V$777,COLUMN(M$1)-1,FALSE),0)</f>
        <v>12247271</v>
      </c>
      <c r="N601">
        <f>IF(ISNUMBER(VLOOKUP($A601,pivotdata!$A$2:$V$777,COLUMN(N$1)-1,FALSE)),VLOOKUP($A601,pivotdata!$A$2:$V$777,COLUMN(N$1)-1,FALSE),0)</f>
        <v>15643002</v>
      </c>
      <c r="O601">
        <f>IF(ISNUMBER(VLOOKUP($A601,pivotdata!$A$2:$V$777,COLUMN(O$1)-1,FALSE)),VLOOKUP($A601,pivotdata!$A$2:$V$777,COLUMN(O$1)-1,FALSE),0)</f>
        <v>10106207</v>
      </c>
      <c r="P601">
        <f>IF(ISNUMBER(VLOOKUP($A601,pivotdata!$A$2:$V$777,COLUMN(P$1)-1,FALSE)),VLOOKUP($A601,pivotdata!$A$2:$V$777,COLUMN(P$1)-1,FALSE),0)</f>
        <v>10726278</v>
      </c>
      <c r="Q601">
        <f>IF(ISNUMBER(VLOOKUP($A601,pivotdata!$A$2:$V$777,COLUMN(Q$1)-1,FALSE)),VLOOKUP($A601,pivotdata!$A$2:$V$777,COLUMN(Q$1)-1,FALSE),0)</f>
        <v>10626976</v>
      </c>
      <c r="R601">
        <f>IF(ISNUMBER(VLOOKUP($A601,pivotdata!$A$2:$V$777,COLUMN(R$1)-1,FALSE)),VLOOKUP($A601,pivotdata!$A$2:$V$777,COLUMN(R$1)-1,FALSE),0)</f>
        <v>14841174</v>
      </c>
      <c r="S601">
        <f>IF(ISNUMBER(VLOOKUP($A601,pivotdata!$A$2:$V$777,COLUMN(S$1)-1,FALSE)),VLOOKUP($A601,pivotdata!$A$2:$V$777,COLUMN(S$1)-1,FALSE),0)</f>
        <v>16041944</v>
      </c>
      <c r="T601">
        <f>IF(ISNUMBER(VLOOKUP($A601,pivotdata!$A$2:$V$777,COLUMN(T$1)-1,FALSE)),VLOOKUP($A601,pivotdata!$A$2:$V$777,COLUMN(T$1)-1,FALSE),0)</f>
        <v>22276953</v>
      </c>
      <c r="U601">
        <f>IF(ISNUMBER(VLOOKUP($A601,pivotdata!$A$2:$V$777,COLUMN(U$1)-1,FALSE)),VLOOKUP($A601,pivotdata!$A$2:$V$777,COLUMN(U$1)-1,FALSE),0)</f>
        <v>22993106</v>
      </c>
      <c r="V601">
        <f>IF(ISNUMBER(VLOOKUP($A601,pivotdata!$A$2:$V$777,COLUMN(V$1)-1,FALSE)),VLOOKUP($A601,pivotdata!$A$2:$V$777,COLUMN(V$1)-1,FALSE),0)</f>
        <v>27213638</v>
      </c>
      <c r="W601">
        <f>IF(ISNUMBER(VLOOKUP($A601,pivotdata!$A$2:$V$777,COLUMN(W$1)-1,FALSE)),VLOOKUP($A601,pivotdata!$A$2:$V$777,COLUMN(W$1)-1,FALSE),0)</f>
        <v>28349465</v>
      </c>
    </row>
    <row r="602" spans="1:23" x14ac:dyDescent="0.25">
      <c r="A602" s="1">
        <v>7432</v>
      </c>
      <c r="B602" s="2" t="s">
        <v>202</v>
      </c>
      <c r="C602">
        <f>IF(ISNUMBER(VLOOKUP($A602,pivotdata!$A$2:$V$777,COLUMN(C$1)-1,FALSE)),VLOOKUP($A602,pivotdata!$A$2:$V$777,COLUMN(C$1)-1,FALSE),0)</f>
        <v>324883</v>
      </c>
      <c r="D602">
        <f>IF(ISNUMBER(VLOOKUP($A602,pivotdata!$A$2:$V$777,COLUMN(D$1)-1,FALSE)),VLOOKUP($A602,pivotdata!$A$2:$V$777,COLUMN(D$1)-1,FALSE),0)</f>
        <v>209661</v>
      </c>
      <c r="E602">
        <f>IF(ISNUMBER(VLOOKUP($A602,pivotdata!$A$2:$V$777,COLUMN(E$1)-1,FALSE)),VLOOKUP($A602,pivotdata!$A$2:$V$777,COLUMN(E$1)-1,FALSE),0)</f>
        <v>646431</v>
      </c>
      <c r="F602">
        <f>IF(ISNUMBER(VLOOKUP($A602,pivotdata!$A$2:$V$777,COLUMN(F$1)-1,FALSE)),VLOOKUP($A602,pivotdata!$A$2:$V$777,COLUMN(F$1)-1,FALSE),0)</f>
        <v>558500</v>
      </c>
      <c r="G602">
        <f>IF(ISNUMBER(VLOOKUP($A602,pivotdata!$A$2:$V$777,COLUMN(G$1)-1,FALSE)),VLOOKUP($A602,pivotdata!$A$2:$V$777,COLUMN(G$1)-1,FALSE),0)</f>
        <v>548709</v>
      </c>
      <c r="H602">
        <f>IF(ISNUMBER(VLOOKUP($A602,pivotdata!$A$2:$V$777,COLUMN(H$1)-1,FALSE)),VLOOKUP($A602,pivotdata!$A$2:$V$777,COLUMN(H$1)-1,FALSE),0)</f>
        <v>648968</v>
      </c>
      <c r="I602">
        <f>IF(ISNUMBER(VLOOKUP($A602,pivotdata!$A$2:$V$777,COLUMN(I$1)-1,FALSE)),VLOOKUP($A602,pivotdata!$A$2:$V$777,COLUMN(I$1)-1,FALSE),0)</f>
        <v>682054</v>
      </c>
      <c r="J602">
        <f>IF(ISNUMBER(VLOOKUP($A602,pivotdata!$A$2:$V$777,COLUMN(J$1)-1,FALSE)),VLOOKUP($A602,pivotdata!$A$2:$V$777,COLUMN(J$1)-1,FALSE),0)</f>
        <v>1063918</v>
      </c>
      <c r="K602">
        <f>IF(ISNUMBER(VLOOKUP($A602,pivotdata!$A$2:$V$777,COLUMN(K$1)-1,FALSE)),VLOOKUP($A602,pivotdata!$A$2:$V$777,COLUMN(K$1)-1,FALSE),0)</f>
        <v>1481759</v>
      </c>
      <c r="L602">
        <f>IF(ISNUMBER(VLOOKUP($A602,pivotdata!$A$2:$V$777,COLUMN(L$1)-1,FALSE)),VLOOKUP($A602,pivotdata!$A$2:$V$777,COLUMN(L$1)-1,FALSE),0)</f>
        <v>1742017</v>
      </c>
      <c r="M602">
        <f>IF(ISNUMBER(VLOOKUP($A602,pivotdata!$A$2:$V$777,COLUMN(M$1)-1,FALSE)),VLOOKUP($A602,pivotdata!$A$2:$V$777,COLUMN(M$1)-1,FALSE),0)</f>
        <v>2366384</v>
      </c>
      <c r="N602">
        <f>IF(ISNUMBER(VLOOKUP($A602,pivotdata!$A$2:$V$777,COLUMN(N$1)-1,FALSE)),VLOOKUP($A602,pivotdata!$A$2:$V$777,COLUMN(N$1)-1,FALSE),0)</f>
        <v>2593547</v>
      </c>
      <c r="O602">
        <f>IF(ISNUMBER(VLOOKUP($A602,pivotdata!$A$2:$V$777,COLUMN(O$1)-1,FALSE)),VLOOKUP($A602,pivotdata!$A$2:$V$777,COLUMN(O$1)-1,FALSE),0)</f>
        <v>2689643</v>
      </c>
      <c r="P602">
        <f>IF(ISNUMBER(VLOOKUP($A602,pivotdata!$A$2:$V$777,COLUMN(P$1)-1,FALSE)),VLOOKUP($A602,pivotdata!$A$2:$V$777,COLUMN(P$1)-1,FALSE),0)</f>
        <v>3614933</v>
      </c>
      <c r="Q602">
        <f>IF(ISNUMBER(VLOOKUP($A602,pivotdata!$A$2:$V$777,COLUMN(Q$1)-1,FALSE)),VLOOKUP($A602,pivotdata!$A$2:$V$777,COLUMN(Q$1)-1,FALSE),0)</f>
        <v>3514929</v>
      </c>
      <c r="R602">
        <f>IF(ISNUMBER(VLOOKUP($A602,pivotdata!$A$2:$V$777,COLUMN(R$1)-1,FALSE)),VLOOKUP($A602,pivotdata!$A$2:$V$777,COLUMN(R$1)-1,FALSE),0)</f>
        <v>4081958</v>
      </c>
      <c r="S602">
        <f>IF(ISNUMBER(VLOOKUP($A602,pivotdata!$A$2:$V$777,COLUMN(S$1)-1,FALSE)),VLOOKUP($A602,pivotdata!$A$2:$V$777,COLUMN(S$1)-1,FALSE),0)</f>
        <v>6827895</v>
      </c>
      <c r="T602">
        <f>IF(ISNUMBER(VLOOKUP($A602,pivotdata!$A$2:$V$777,COLUMN(T$1)-1,FALSE)),VLOOKUP($A602,pivotdata!$A$2:$V$777,COLUMN(T$1)-1,FALSE),0)</f>
        <v>7874989</v>
      </c>
      <c r="U602">
        <f>IF(ISNUMBER(VLOOKUP($A602,pivotdata!$A$2:$V$777,COLUMN(U$1)-1,FALSE)),VLOOKUP($A602,pivotdata!$A$2:$V$777,COLUMN(U$1)-1,FALSE),0)</f>
        <v>10004047</v>
      </c>
      <c r="V602">
        <f>IF(ISNUMBER(VLOOKUP($A602,pivotdata!$A$2:$V$777,COLUMN(V$1)-1,FALSE)),VLOOKUP($A602,pivotdata!$A$2:$V$777,COLUMN(V$1)-1,FALSE),0)</f>
        <v>10126347</v>
      </c>
      <c r="W602">
        <f>IF(ISNUMBER(VLOOKUP($A602,pivotdata!$A$2:$V$777,COLUMN(W$1)-1,FALSE)),VLOOKUP($A602,pivotdata!$A$2:$V$777,COLUMN(W$1)-1,FALSE),0)</f>
        <v>9007033</v>
      </c>
    </row>
    <row r="603" spans="1:23" x14ac:dyDescent="0.25">
      <c r="A603" s="1">
        <v>7433</v>
      </c>
      <c r="B603" s="2" t="s">
        <v>201</v>
      </c>
      <c r="C603">
        <f>IF(ISNUMBER(VLOOKUP($A603,pivotdata!$A$2:$V$777,COLUMN(C$1)-1,FALSE)),VLOOKUP($A603,pivotdata!$A$2:$V$777,COLUMN(C$1)-1,FALSE),0)</f>
        <v>0</v>
      </c>
      <c r="D603">
        <f>IF(ISNUMBER(VLOOKUP($A603,pivotdata!$A$2:$V$777,COLUMN(D$1)-1,FALSE)),VLOOKUP($A603,pivotdata!$A$2:$V$777,COLUMN(D$1)-1,FALSE),0)</f>
        <v>0</v>
      </c>
      <c r="E603">
        <f>IF(ISNUMBER(VLOOKUP($A603,pivotdata!$A$2:$V$777,COLUMN(E$1)-1,FALSE)),VLOOKUP($A603,pivotdata!$A$2:$V$777,COLUMN(E$1)-1,FALSE),0)</f>
        <v>0</v>
      </c>
      <c r="F603">
        <f>IF(ISNUMBER(VLOOKUP($A603,pivotdata!$A$2:$V$777,COLUMN(F$1)-1,FALSE)),VLOOKUP($A603,pivotdata!$A$2:$V$777,COLUMN(F$1)-1,FALSE),0)</f>
        <v>0</v>
      </c>
      <c r="G603">
        <f>IF(ISNUMBER(VLOOKUP($A603,pivotdata!$A$2:$V$777,COLUMN(G$1)-1,FALSE)),VLOOKUP($A603,pivotdata!$A$2:$V$777,COLUMN(G$1)-1,FALSE),0)</f>
        <v>0</v>
      </c>
      <c r="H603">
        <f>IF(ISNUMBER(VLOOKUP($A603,pivotdata!$A$2:$V$777,COLUMN(H$1)-1,FALSE)),VLOOKUP($A603,pivotdata!$A$2:$V$777,COLUMN(H$1)-1,FALSE),0)</f>
        <v>0</v>
      </c>
      <c r="I603">
        <f>IF(ISNUMBER(VLOOKUP($A603,pivotdata!$A$2:$V$777,COLUMN(I$1)-1,FALSE)),VLOOKUP($A603,pivotdata!$A$2:$V$777,COLUMN(I$1)-1,FALSE),0)</f>
        <v>0</v>
      </c>
      <c r="J603">
        <f>IF(ISNUMBER(VLOOKUP($A603,pivotdata!$A$2:$V$777,COLUMN(J$1)-1,FALSE)),VLOOKUP($A603,pivotdata!$A$2:$V$777,COLUMN(J$1)-1,FALSE),0)</f>
        <v>0</v>
      </c>
      <c r="K603">
        <f>IF(ISNUMBER(VLOOKUP($A603,pivotdata!$A$2:$V$777,COLUMN(K$1)-1,FALSE)),VLOOKUP($A603,pivotdata!$A$2:$V$777,COLUMN(K$1)-1,FALSE),0)</f>
        <v>0</v>
      </c>
      <c r="L603">
        <f>IF(ISNUMBER(VLOOKUP($A603,pivotdata!$A$2:$V$777,COLUMN(L$1)-1,FALSE)),VLOOKUP($A603,pivotdata!$A$2:$V$777,COLUMN(L$1)-1,FALSE),0)</f>
        <v>0</v>
      </c>
      <c r="M603">
        <f>IF(ISNUMBER(VLOOKUP($A603,pivotdata!$A$2:$V$777,COLUMN(M$1)-1,FALSE)),VLOOKUP($A603,pivotdata!$A$2:$V$777,COLUMN(M$1)-1,FALSE),0)</f>
        <v>0</v>
      </c>
      <c r="N603">
        <f>IF(ISNUMBER(VLOOKUP($A603,pivotdata!$A$2:$V$777,COLUMN(N$1)-1,FALSE)),VLOOKUP($A603,pivotdata!$A$2:$V$777,COLUMN(N$1)-1,FALSE),0)</f>
        <v>0</v>
      </c>
      <c r="O603">
        <f>IF(ISNUMBER(VLOOKUP($A603,pivotdata!$A$2:$V$777,COLUMN(O$1)-1,FALSE)),VLOOKUP($A603,pivotdata!$A$2:$V$777,COLUMN(O$1)-1,FALSE),0)</f>
        <v>0</v>
      </c>
      <c r="P603">
        <f>IF(ISNUMBER(VLOOKUP($A603,pivotdata!$A$2:$V$777,COLUMN(P$1)-1,FALSE)),VLOOKUP($A603,pivotdata!$A$2:$V$777,COLUMN(P$1)-1,FALSE),0)</f>
        <v>0</v>
      </c>
      <c r="Q603">
        <f>IF(ISNUMBER(VLOOKUP($A603,pivotdata!$A$2:$V$777,COLUMN(Q$1)-1,FALSE)),VLOOKUP($A603,pivotdata!$A$2:$V$777,COLUMN(Q$1)-1,FALSE),0)</f>
        <v>0</v>
      </c>
      <c r="R603">
        <f>IF(ISNUMBER(VLOOKUP($A603,pivotdata!$A$2:$V$777,COLUMN(R$1)-1,FALSE)),VLOOKUP($A603,pivotdata!$A$2:$V$777,COLUMN(R$1)-1,FALSE),0)</f>
        <v>0</v>
      </c>
      <c r="S603">
        <f>IF(ISNUMBER(VLOOKUP($A603,pivotdata!$A$2:$V$777,COLUMN(S$1)-1,FALSE)),VLOOKUP($A603,pivotdata!$A$2:$V$777,COLUMN(S$1)-1,FALSE),0)</f>
        <v>0</v>
      </c>
      <c r="T603">
        <f>IF(ISNUMBER(VLOOKUP($A603,pivotdata!$A$2:$V$777,COLUMN(T$1)-1,FALSE)),VLOOKUP($A603,pivotdata!$A$2:$V$777,COLUMN(T$1)-1,FALSE),0)</f>
        <v>0</v>
      </c>
      <c r="U603">
        <f>IF(ISNUMBER(VLOOKUP($A603,pivotdata!$A$2:$V$777,COLUMN(U$1)-1,FALSE)),VLOOKUP($A603,pivotdata!$A$2:$V$777,COLUMN(U$1)-1,FALSE),0)</f>
        <v>0</v>
      </c>
      <c r="V603">
        <f>IF(ISNUMBER(VLOOKUP($A603,pivotdata!$A$2:$V$777,COLUMN(V$1)-1,FALSE)),VLOOKUP($A603,pivotdata!$A$2:$V$777,COLUMN(V$1)-1,FALSE),0)</f>
        <v>0</v>
      </c>
      <c r="W603">
        <f>IF(ISNUMBER(VLOOKUP($A603,pivotdata!$A$2:$V$777,COLUMN(W$1)-1,FALSE)),VLOOKUP($A603,pivotdata!$A$2:$V$777,COLUMN(W$1)-1,FALSE),0)</f>
        <v>0</v>
      </c>
    </row>
    <row r="604" spans="1:23" x14ac:dyDescent="0.25">
      <c r="A604" s="1">
        <v>7434</v>
      </c>
      <c r="B604" s="2" t="s">
        <v>200</v>
      </c>
      <c r="C604">
        <f>IF(ISNUMBER(VLOOKUP($A604,pivotdata!$A$2:$V$777,COLUMN(C$1)-1,FALSE)),VLOOKUP($A604,pivotdata!$A$2:$V$777,COLUMN(C$1)-1,FALSE),0)</f>
        <v>2039887</v>
      </c>
      <c r="D604">
        <f>IF(ISNUMBER(VLOOKUP($A604,pivotdata!$A$2:$V$777,COLUMN(D$1)-1,FALSE)),VLOOKUP($A604,pivotdata!$A$2:$V$777,COLUMN(D$1)-1,FALSE),0)</f>
        <v>3017579</v>
      </c>
      <c r="E604">
        <f>IF(ISNUMBER(VLOOKUP($A604,pivotdata!$A$2:$V$777,COLUMN(E$1)-1,FALSE)),VLOOKUP($A604,pivotdata!$A$2:$V$777,COLUMN(E$1)-1,FALSE),0)</f>
        <v>3529771</v>
      </c>
      <c r="F604">
        <f>IF(ISNUMBER(VLOOKUP($A604,pivotdata!$A$2:$V$777,COLUMN(F$1)-1,FALSE)),VLOOKUP($A604,pivotdata!$A$2:$V$777,COLUMN(F$1)-1,FALSE),0)</f>
        <v>3238478</v>
      </c>
      <c r="G604">
        <f>IF(ISNUMBER(VLOOKUP($A604,pivotdata!$A$2:$V$777,COLUMN(G$1)-1,FALSE)),VLOOKUP($A604,pivotdata!$A$2:$V$777,COLUMN(G$1)-1,FALSE),0)</f>
        <v>3267188</v>
      </c>
      <c r="H604">
        <f>IF(ISNUMBER(VLOOKUP($A604,pivotdata!$A$2:$V$777,COLUMN(H$1)-1,FALSE)),VLOOKUP($A604,pivotdata!$A$2:$V$777,COLUMN(H$1)-1,FALSE),0)</f>
        <v>1981703</v>
      </c>
      <c r="I604">
        <f>IF(ISNUMBER(VLOOKUP($A604,pivotdata!$A$2:$V$777,COLUMN(I$1)-1,FALSE)),VLOOKUP($A604,pivotdata!$A$2:$V$777,COLUMN(I$1)-1,FALSE),0)</f>
        <v>2671085</v>
      </c>
      <c r="J604">
        <f>IF(ISNUMBER(VLOOKUP($A604,pivotdata!$A$2:$V$777,COLUMN(J$1)-1,FALSE)),VLOOKUP($A604,pivotdata!$A$2:$V$777,COLUMN(J$1)-1,FALSE),0)</f>
        <v>3033801</v>
      </c>
      <c r="K604">
        <f>IF(ISNUMBER(VLOOKUP($A604,pivotdata!$A$2:$V$777,COLUMN(K$1)-1,FALSE)),VLOOKUP($A604,pivotdata!$A$2:$V$777,COLUMN(K$1)-1,FALSE),0)</f>
        <v>3167267</v>
      </c>
      <c r="L604">
        <f>IF(ISNUMBER(VLOOKUP($A604,pivotdata!$A$2:$V$777,COLUMN(L$1)-1,FALSE)),VLOOKUP($A604,pivotdata!$A$2:$V$777,COLUMN(L$1)-1,FALSE),0)</f>
        <v>3113499</v>
      </c>
      <c r="M604">
        <f>IF(ISNUMBER(VLOOKUP($A604,pivotdata!$A$2:$V$777,COLUMN(M$1)-1,FALSE)),VLOOKUP($A604,pivotdata!$A$2:$V$777,COLUMN(M$1)-1,FALSE),0)</f>
        <v>4138959</v>
      </c>
      <c r="N604">
        <f>IF(ISNUMBER(VLOOKUP($A604,pivotdata!$A$2:$V$777,COLUMN(N$1)-1,FALSE)),VLOOKUP($A604,pivotdata!$A$2:$V$777,COLUMN(N$1)-1,FALSE),0)</f>
        <v>4970414</v>
      </c>
      <c r="O604">
        <f>IF(ISNUMBER(VLOOKUP($A604,pivotdata!$A$2:$V$777,COLUMN(O$1)-1,FALSE)),VLOOKUP($A604,pivotdata!$A$2:$V$777,COLUMN(O$1)-1,FALSE),0)</f>
        <v>5605708</v>
      </c>
      <c r="P604">
        <f>IF(ISNUMBER(VLOOKUP($A604,pivotdata!$A$2:$V$777,COLUMN(P$1)-1,FALSE)),VLOOKUP($A604,pivotdata!$A$2:$V$777,COLUMN(P$1)-1,FALSE),0)</f>
        <v>5343704</v>
      </c>
      <c r="Q604">
        <f>IF(ISNUMBER(VLOOKUP($A604,pivotdata!$A$2:$V$777,COLUMN(Q$1)-1,FALSE)),VLOOKUP($A604,pivotdata!$A$2:$V$777,COLUMN(Q$1)-1,FALSE),0)</f>
        <v>3666709</v>
      </c>
      <c r="R604">
        <f>IF(ISNUMBER(VLOOKUP($A604,pivotdata!$A$2:$V$777,COLUMN(R$1)-1,FALSE)),VLOOKUP($A604,pivotdata!$A$2:$V$777,COLUMN(R$1)-1,FALSE),0)</f>
        <v>4624755</v>
      </c>
      <c r="S604">
        <f>IF(ISNUMBER(VLOOKUP($A604,pivotdata!$A$2:$V$777,COLUMN(S$1)-1,FALSE)),VLOOKUP($A604,pivotdata!$A$2:$V$777,COLUMN(S$1)-1,FALSE),0)</f>
        <v>5496298</v>
      </c>
      <c r="T604">
        <f>IF(ISNUMBER(VLOOKUP($A604,pivotdata!$A$2:$V$777,COLUMN(T$1)-1,FALSE)),VLOOKUP($A604,pivotdata!$A$2:$V$777,COLUMN(T$1)-1,FALSE),0)</f>
        <v>7466092</v>
      </c>
      <c r="U604">
        <f>IF(ISNUMBER(VLOOKUP($A604,pivotdata!$A$2:$V$777,COLUMN(U$1)-1,FALSE)),VLOOKUP($A604,pivotdata!$A$2:$V$777,COLUMN(U$1)-1,FALSE),0)</f>
        <v>7459879</v>
      </c>
      <c r="V604">
        <f>IF(ISNUMBER(VLOOKUP($A604,pivotdata!$A$2:$V$777,COLUMN(V$1)-1,FALSE)),VLOOKUP($A604,pivotdata!$A$2:$V$777,COLUMN(V$1)-1,FALSE),0)</f>
        <v>9920214</v>
      </c>
      <c r="W604">
        <f>IF(ISNUMBER(VLOOKUP($A604,pivotdata!$A$2:$V$777,COLUMN(W$1)-1,FALSE)),VLOOKUP($A604,pivotdata!$A$2:$V$777,COLUMN(W$1)-1,FALSE),0)</f>
        <v>12220317</v>
      </c>
    </row>
    <row r="605" spans="1:23" x14ac:dyDescent="0.25">
      <c r="A605" s="1">
        <v>7435</v>
      </c>
      <c r="B605" s="2" t="s">
        <v>199</v>
      </c>
      <c r="C605">
        <f>IF(ISNUMBER(VLOOKUP($A605,pivotdata!$A$2:$V$777,COLUMN(C$1)-1,FALSE)),VLOOKUP($A605,pivotdata!$A$2:$V$777,COLUMN(C$1)-1,FALSE),0)</f>
        <v>372888</v>
      </c>
      <c r="D605">
        <f>IF(ISNUMBER(VLOOKUP($A605,pivotdata!$A$2:$V$777,COLUMN(D$1)-1,FALSE)),VLOOKUP($A605,pivotdata!$A$2:$V$777,COLUMN(D$1)-1,FALSE),0)</f>
        <v>517469</v>
      </c>
      <c r="E605">
        <f>IF(ISNUMBER(VLOOKUP($A605,pivotdata!$A$2:$V$777,COLUMN(E$1)-1,FALSE)),VLOOKUP($A605,pivotdata!$A$2:$V$777,COLUMN(E$1)-1,FALSE),0)</f>
        <v>326497</v>
      </c>
      <c r="F605">
        <f>IF(ISNUMBER(VLOOKUP($A605,pivotdata!$A$2:$V$777,COLUMN(F$1)-1,FALSE)),VLOOKUP($A605,pivotdata!$A$2:$V$777,COLUMN(F$1)-1,FALSE),0)</f>
        <v>545957</v>
      </c>
      <c r="G605">
        <f>IF(ISNUMBER(VLOOKUP($A605,pivotdata!$A$2:$V$777,COLUMN(G$1)-1,FALSE)),VLOOKUP($A605,pivotdata!$A$2:$V$777,COLUMN(G$1)-1,FALSE),0)</f>
        <v>615563</v>
      </c>
      <c r="H605">
        <f>IF(ISNUMBER(VLOOKUP($A605,pivotdata!$A$2:$V$777,COLUMN(H$1)-1,FALSE)),VLOOKUP($A605,pivotdata!$A$2:$V$777,COLUMN(H$1)-1,FALSE),0)</f>
        <v>431952</v>
      </c>
      <c r="I605">
        <f>IF(ISNUMBER(VLOOKUP($A605,pivotdata!$A$2:$V$777,COLUMN(I$1)-1,FALSE)),VLOOKUP($A605,pivotdata!$A$2:$V$777,COLUMN(I$1)-1,FALSE),0)</f>
        <v>611588</v>
      </c>
      <c r="J605">
        <f>IF(ISNUMBER(VLOOKUP($A605,pivotdata!$A$2:$V$777,COLUMN(J$1)-1,FALSE)),VLOOKUP($A605,pivotdata!$A$2:$V$777,COLUMN(J$1)-1,FALSE),0)</f>
        <v>595099</v>
      </c>
      <c r="K605">
        <f>IF(ISNUMBER(VLOOKUP($A605,pivotdata!$A$2:$V$777,COLUMN(K$1)-1,FALSE)),VLOOKUP($A605,pivotdata!$A$2:$V$777,COLUMN(K$1)-1,FALSE),0)</f>
        <v>139615</v>
      </c>
      <c r="L605">
        <f>IF(ISNUMBER(VLOOKUP($A605,pivotdata!$A$2:$V$777,COLUMN(L$1)-1,FALSE)),VLOOKUP($A605,pivotdata!$A$2:$V$777,COLUMN(L$1)-1,FALSE),0)</f>
        <v>352133</v>
      </c>
      <c r="M605">
        <f>IF(ISNUMBER(VLOOKUP($A605,pivotdata!$A$2:$V$777,COLUMN(M$1)-1,FALSE)),VLOOKUP($A605,pivotdata!$A$2:$V$777,COLUMN(M$1)-1,FALSE),0)</f>
        <v>237521</v>
      </c>
      <c r="N605">
        <f>IF(ISNUMBER(VLOOKUP($A605,pivotdata!$A$2:$V$777,COLUMN(N$1)-1,FALSE)),VLOOKUP($A605,pivotdata!$A$2:$V$777,COLUMN(N$1)-1,FALSE),0)</f>
        <v>255547</v>
      </c>
      <c r="O605">
        <f>IF(ISNUMBER(VLOOKUP($A605,pivotdata!$A$2:$V$777,COLUMN(O$1)-1,FALSE)),VLOOKUP($A605,pivotdata!$A$2:$V$777,COLUMN(O$1)-1,FALSE),0)</f>
        <v>258505</v>
      </c>
      <c r="P605">
        <f>IF(ISNUMBER(VLOOKUP($A605,pivotdata!$A$2:$V$777,COLUMN(P$1)-1,FALSE)),VLOOKUP($A605,pivotdata!$A$2:$V$777,COLUMN(P$1)-1,FALSE),0)</f>
        <v>395597</v>
      </c>
      <c r="Q605">
        <f>IF(ISNUMBER(VLOOKUP($A605,pivotdata!$A$2:$V$777,COLUMN(Q$1)-1,FALSE)),VLOOKUP($A605,pivotdata!$A$2:$V$777,COLUMN(Q$1)-1,FALSE),0)</f>
        <v>634806</v>
      </c>
      <c r="R605">
        <f>IF(ISNUMBER(VLOOKUP($A605,pivotdata!$A$2:$V$777,COLUMN(R$1)-1,FALSE)),VLOOKUP($A605,pivotdata!$A$2:$V$777,COLUMN(R$1)-1,FALSE),0)</f>
        <v>489890</v>
      </c>
      <c r="S605">
        <f>IF(ISNUMBER(VLOOKUP($A605,pivotdata!$A$2:$V$777,COLUMN(S$1)-1,FALSE)),VLOOKUP($A605,pivotdata!$A$2:$V$777,COLUMN(S$1)-1,FALSE),0)</f>
        <v>630972</v>
      </c>
      <c r="T605">
        <f>IF(ISNUMBER(VLOOKUP($A605,pivotdata!$A$2:$V$777,COLUMN(T$1)-1,FALSE)),VLOOKUP($A605,pivotdata!$A$2:$V$777,COLUMN(T$1)-1,FALSE),0)</f>
        <v>873614</v>
      </c>
      <c r="U605">
        <f>IF(ISNUMBER(VLOOKUP($A605,pivotdata!$A$2:$V$777,COLUMN(U$1)-1,FALSE)),VLOOKUP($A605,pivotdata!$A$2:$V$777,COLUMN(U$1)-1,FALSE),0)</f>
        <v>754677</v>
      </c>
      <c r="V605">
        <f>IF(ISNUMBER(VLOOKUP($A605,pivotdata!$A$2:$V$777,COLUMN(V$1)-1,FALSE)),VLOOKUP($A605,pivotdata!$A$2:$V$777,COLUMN(V$1)-1,FALSE),0)</f>
        <v>1473463</v>
      </c>
      <c r="W605">
        <f>IF(ISNUMBER(VLOOKUP($A605,pivotdata!$A$2:$V$777,COLUMN(W$1)-1,FALSE)),VLOOKUP($A605,pivotdata!$A$2:$V$777,COLUMN(W$1)-1,FALSE),0)</f>
        <v>2273123</v>
      </c>
    </row>
    <row r="606" spans="1:23" x14ac:dyDescent="0.25">
      <c r="A606" s="1">
        <v>7436</v>
      </c>
      <c r="B606" s="2" t="s">
        <v>198</v>
      </c>
      <c r="C606">
        <f>IF(ISNUMBER(VLOOKUP($A606,pivotdata!$A$2:$V$777,COLUMN(C$1)-1,FALSE)),VLOOKUP($A606,pivotdata!$A$2:$V$777,COLUMN(C$1)-1,FALSE),0)</f>
        <v>3754033</v>
      </c>
      <c r="D606">
        <f>IF(ISNUMBER(VLOOKUP($A606,pivotdata!$A$2:$V$777,COLUMN(D$1)-1,FALSE)),VLOOKUP($A606,pivotdata!$A$2:$V$777,COLUMN(D$1)-1,FALSE),0)</f>
        <v>3570103</v>
      </c>
      <c r="E606">
        <f>IF(ISNUMBER(VLOOKUP($A606,pivotdata!$A$2:$V$777,COLUMN(E$1)-1,FALSE)),VLOOKUP($A606,pivotdata!$A$2:$V$777,COLUMN(E$1)-1,FALSE),0)</f>
        <v>4531794</v>
      </c>
      <c r="F606">
        <f>IF(ISNUMBER(VLOOKUP($A606,pivotdata!$A$2:$V$777,COLUMN(F$1)-1,FALSE)),VLOOKUP($A606,pivotdata!$A$2:$V$777,COLUMN(F$1)-1,FALSE),0)</f>
        <v>6329957</v>
      </c>
      <c r="G606">
        <f>IF(ISNUMBER(VLOOKUP($A606,pivotdata!$A$2:$V$777,COLUMN(G$1)-1,FALSE)),VLOOKUP($A606,pivotdata!$A$2:$V$777,COLUMN(G$1)-1,FALSE),0)</f>
        <v>6429709</v>
      </c>
      <c r="H606">
        <f>IF(ISNUMBER(VLOOKUP($A606,pivotdata!$A$2:$V$777,COLUMN(H$1)-1,FALSE)),VLOOKUP($A606,pivotdata!$A$2:$V$777,COLUMN(H$1)-1,FALSE),0)</f>
        <v>6147207</v>
      </c>
      <c r="I606">
        <f>IF(ISNUMBER(VLOOKUP($A606,pivotdata!$A$2:$V$777,COLUMN(I$1)-1,FALSE)),VLOOKUP($A606,pivotdata!$A$2:$V$777,COLUMN(I$1)-1,FALSE),0)</f>
        <v>6431409</v>
      </c>
      <c r="J606">
        <f>IF(ISNUMBER(VLOOKUP($A606,pivotdata!$A$2:$V$777,COLUMN(J$1)-1,FALSE)),VLOOKUP($A606,pivotdata!$A$2:$V$777,COLUMN(J$1)-1,FALSE),0)</f>
        <v>9598751</v>
      </c>
      <c r="K606">
        <f>IF(ISNUMBER(VLOOKUP($A606,pivotdata!$A$2:$V$777,COLUMN(K$1)-1,FALSE)),VLOOKUP($A606,pivotdata!$A$2:$V$777,COLUMN(K$1)-1,FALSE),0)</f>
        <v>9744061</v>
      </c>
      <c r="L606">
        <f>IF(ISNUMBER(VLOOKUP($A606,pivotdata!$A$2:$V$777,COLUMN(L$1)-1,FALSE)),VLOOKUP($A606,pivotdata!$A$2:$V$777,COLUMN(L$1)-1,FALSE),0)</f>
        <v>12546581</v>
      </c>
      <c r="M606">
        <f>IF(ISNUMBER(VLOOKUP($A606,pivotdata!$A$2:$V$777,COLUMN(M$1)-1,FALSE)),VLOOKUP($A606,pivotdata!$A$2:$V$777,COLUMN(M$1)-1,FALSE),0)</f>
        <v>13227533</v>
      </c>
      <c r="N606">
        <f>IF(ISNUMBER(VLOOKUP($A606,pivotdata!$A$2:$V$777,COLUMN(N$1)-1,FALSE)),VLOOKUP($A606,pivotdata!$A$2:$V$777,COLUMN(N$1)-1,FALSE),0)</f>
        <v>14377715</v>
      </c>
      <c r="O606">
        <f>IF(ISNUMBER(VLOOKUP($A606,pivotdata!$A$2:$V$777,COLUMN(O$1)-1,FALSE)),VLOOKUP($A606,pivotdata!$A$2:$V$777,COLUMN(O$1)-1,FALSE),0)</f>
        <v>13525239</v>
      </c>
      <c r="P606">
        <f>IF(ISNUMBER(VLOOKUP($A606,pivotdata!$A$2:$V$777,COLUMN(P$1)-1,FALSE)),VLOOKUP($A606,pivotdata!$A$2:$V$777,COLUMN(P$1)-1,FALSE),0)</f>
        <v>11074623</v>
      </c>
      <c r="Q606">
        <f>IF(ISNUMBER(VLOOKUP($A606,pivotdata!$A$2:$V$777,COLUMN(Q$1)-1,FALSE)),VLOOKUP($A606,pivotdata!$A$2:$V$777,COLUMN(Q$1)-1,FALSE),0)</f>
        <v>12954673</v>
      </c>
      <c r="R606">
        <f>IF(ISNUMBER(VLOOKUP($A606,pivotdata!$A$2:$V$777,COLUMN(R$1)-1,FALSE)),VLOOKUP($A606,pivotdata!$A$2:$V$777,COLUMN(R$1)-1,FALSE),0)</f>
        <v>18247924</v>
      </c>
      <c r="S606">
        <f>IF(ISNUMBER(VLOOKUP($A606,pivotdata!$A$2:$V$777,COLUMN(S$1)-1,FALSE)),VLOOKUP($A606,pivotdata!$A$2:$V$777,COLUMN(S$1)-1,FALSE),0)</f>
        <v>23886967</v>
      </c>
      <c r="T606">
        <f>IF(ISNUMBER(VLOOKUP($A606,pivotdata!$A$2:$V$777,COLUMN(T$1)-1,FALSE)),VLOOKUP($A606,pivotdata!$A$2:$V$777,COLUMN(T$1)-1,FALSE),0)</f>
        <v>30161985</v>
      </c>
      <c r="U606">
        <f>IF(ISNUMBER(VLOOKUP($A606,pivotdata!$A$2:$V$777,COLUMN(U$1)-1,FALSE)),VLOOKUP($A606,pivotdata!$A$2:$V$777,COLUMN(U$1)-1,FALSE),0)</f>
        <v>29671013</v>
      </c>
      <c r="V606">
        <f>IF(ISNUMBER(VLOOKUP($A606,pivotdata!$A$2:$V$777,COLUMN(V$1)-1,FALSE)),VLOOKUP($A606,pivotdata!$A$2:$V$777,COLUMN(V$1)-1,FALSE),0)</f>
        <v>35517518</v>
      </c>
      <c r="W606">
        <f>IF(ISNUMBER(VLOOKUP($A606,pivotdata!$A$2:$V$777,COLUMN(W$1)-1,FALSE)),VLOOKUP($A606,pivotdata!$A$2:$V$777,COLUMN(W$1)-1,FALSE),0)</f>
        <v>43490884</v>
      </c>
    </row>
    <row r="607" spans="1:23" x14ac:dyDescent="0.25">
      <c r="A607" s="1">
        <v>7439</v>
      </c>
      <c r="B607" s="2" t="s">
        <v>197</v>
      </c>
      <c r="C607">
        <f>IF(ISNUMBER(VLOOKUP($A607,pivotdata!$A$2:$V$777,COLUMN(C$1)-1,FALSE)),VLOOKUP($A607,pivotdata!$A$2:$V$777,COLUMN(C$1)-1,FALSE),0)</f>
        <v>393775</v>
      </c>
      <c r="D607">
        <f>IF(ISNUMBER(VLOOKUP($A607,pivotdata!$A$2:$V$777,COLUMN(D$1)-1,FALSE)),VLOOKUP($A607,pivotdata!$A$2:$V$777,COLUMN(D$1)-1,FALSE),0)</f>
        <v>446335</v>
      </c>
      <c r="E607">
        <f>IF(ISNUMBER(VLOOKUP($A607,pivotdata!$A$2:$V$777,COLUMN(E$1)-1,FALSE)),VLOOKUP($A607,pivotdata!$A$2:$V$777,COLUMN(E$1)-1,FALSE),0)</f>
        <v>426296</v>
      </c>
      <c r="F607">
        <f>IF(ISNUMBER(VLOOKUP($A607,pivotdata!$A$2:$V$777,COLUMN(F$1)-1,FALSE)),VLOOKUP($A607,pivotdata!$A$2:$V$777,COLUMN(F$1)-1,FALSE),0)</f>
        <v>1722692</v>
      </c>
      <c r="G607">
        <f>IF(ISNUMBER(VLOOKUP($A607,pivotdata!$A$2:$V$777,COLUMN(G$1)-1,FALSE)),VLOOKUP($A607,pivotdata!$A$2:$V$777,COLUMN(G$1)-1,FALSE),0)</f>
        <v>823814</v>
      </c>
      <c r="H607">
        <f>IF(ISNUMBER(VLOOKUP($A607,pivotdata!$A$2:$V$777,COLUMN(H$1)-1,FALSE)),VLOOKUP($A607,pivotdata!$A$2:$V$777,COLUMN(H$1)-1,FALSE),0)</f>
        <v>484625</v>
      </c>
      <c r="I607">
        <f>IF(ISNUMBER(VLOOKUP($A607,pivotdata!$A$2:$V$777,COLUMN(I$1)-1,FALSE)),VLOOKUP($A607,pivotdata!$A$2:$V$777,COLUMN(I$1)-1,FALSE),0)</f>
        <v>1332152</v>
      </c>
      <c r="J607">
        <f>IF(ISNUMBER(VLOOKUP($A607,pivotdata!$A$2:$V$777,COLUMN(J$1)-1,FALSE)),VLOOKUP($A607,pivotdata!$A$2:$V$777,COLUMN(J$1)-1,FALSE),0)</f>
        <v>2135674</v>
      </c>
      <c r="K607">
        <f>IF(ISNUMBER(VLOOKUP($A607,pivotdata!$A$2:$V$777,COLUMN(K$1)-1,FALSE)),VLOOKUP($A607,pivotdata!$A$2:$V$777,COLUMN(K$1)-1,FALSE),0)</f>
        <v>1473170</v>
      </c>
      <c r="L607">
        <f>IF(ISNUMBER(VLOOKUP($A607,pivotdata!$A$2:$V$777,COLUMN(L$1)-1,FALSE)),VLOOKUP($A607,pivotdata!$A$2:$V$777,COLUMN(L$1)-1,FALSE),0)</f>
        <v>1652509</v>
      </c>
      <c r="M607">
        <f>IF(ISNUMBER(VLOOKUP($A607,pivotdata!$A$2:$V$777,COLUMN(M$1)-1,FALSE)),VLOOKUP($A607,pivotdata!$A$2:$V$777,COLUMN(M$1)-1,FALSE),0)</f>
        <v>1694656</v>
      </c>
      <c r="N607">
        <f>IF(ISNUMBER(VLOOKUP($A607,pivotdata!$A$2:$V$777,COLUMN(N$1)-1,FALSE)),VLOOKUP($A607,pivotdata!$A$2:$V$777,COLUMN(N$1)-1,FALSE),0)</f>
        <v>2290624</v>
      </c>
      <c r="O607">
        <f>IF(ISNUMBER(VLOOKUP($A607,pivotdata!$A$2:$V$777,COLUMN(O$1)-1,FALSE)),VLOOKUP($A607,pivotdata!$A$2:$V$777,COLUMN(O$1)-1,FALSE),0)</f>
        <v>2433740</v>
      </c>
      <c r="P607">
        <f>IF(ISNUMBER(VLOOKUP($A607,pivotdata!$A$2:$V$777,COLUMN(P$1)-1,FALSE)),VLOOKUP($A607,pivotdata!$A$2:$V$777,COLUMN(P$1)-1,FALSE),0)</f>
        <v>3166183</v>
      </c>
      <c r="Q607">
        <f>IF(ISNUMBER(VLOOKUP($A607,pivotdata!$A$2:$V$777,COLUMN(Q$1)-1,FALSE)),VLOOKUP($A607,pivotdata!$A$2:$V$777,COLUMN(Q$1)-1,FALSE),0)</f>
        <v>3883927</v>
      </c>
      <c r="R607">
        <f>IF(ISNUMBER(VLOOKUP($A607,pivotdata!$A$2:$V$777,COLUMN(R$1)-1,FALSE)),VLOOKUP($A607,pivotdata!$A$2:$V$777,COLUMN(R$1)-1,FALSE),0)</f>
        <v>5420368</v>
      </c>
      <c r="S607">
        <f>IF(ISNUMBER(VLOOKUP($A607,pivotdata!$A$2:$V$777,COLUMN(S$1)-1,FALSE)),VLOOKUP($A607,pivotdata!$A$2:$V$777,COLUMN(S$1)-1,FALSE),0)</f>
        <v>5983223</v>
      </c>
      <c r="T607">
        <f>IF(ISNUMBER(VLOOKUP($A607,pivotdata!$A$2:$V$777,COLUMN(T$1)-1,FALSE)),VLOOKUP($A607,pivotdata!$A$2:$V$777,COLUMN(T$1)-1,FALSE),0)</f>
        <v>8613870</v>
      </c>
      <c r="U607">
        <f>IF(ISNUMBER(VLOOKUP($A607,pivotdata!$A$2:$V$777,COLUMN(U$1)-1,FALSE)),VLOOKUP($A607,pivotdata!$A$2:$V$777,COLUMN(U$1)-1,FALSE),0)</f>
        <v>9726292</v>
      </c>
      <c r="V607">
        <f>IF(ISNUMBER(VLOOKUP($A607,pivotdata!$A$2:$V$777,COLUMN(V$1)-1,FALSE)),VLOOKUP($A607,pivotdata!$A$2:$V$777,COLUMN(V$1)-1,FALSE),0)</f>
        <v>12160351</v>
      </c>
      <c r="W607">
        <f>IF(ISNUMBER(VLOOKUP($A607,pivotdata!$A$2:$V$777,COLUMN(W$1)-1,FALSE)),VLOOKUP($A607,pivotdata!$A$2:$V$777,COLUMN(W$1)-1,FALSE),0)</f>
        <v>15848482</v>
      </c>
    </row>
    <row r="608" spans="1:23" x14ac:dyDescent="0.25">
      <c r="A608" s="1">
        <v>7441</v>
      </c>
      <c r="B608" s="2" t="s">
        <v>196</v>
      </c>
      <c r="C608">
        <f>IF(ISNUMBER(VLOOKUP($A608,pivotdata!$A$2:$V$777,COLUMN(C$1)-1,FALSE)),VLOOKUP($A608,pivotdata!$A$2:$V$777,COLUMN(C$1)-1,FALSE),0)</f>
        <v>588959</v>
      </c>
      <c r="D608">
        <f>IF(ISNUMBER(VLOOKUP($A608,pivotdata!$A$2:$V$777,COLUMN(D$1)-1,FALSE)),VLOOKUP($A608,pivotdata!$A$2:$V$777,COLUMN(D$1)-1,FALSE),0)</f>
        <v>1062445</v>
      </c>
      <c r="E608">
        <f>IF(ISNUMBER(VLOOKUP($A608,pivotdata!$A$2:$V$777,COLUMN(E$1)-1,FALSE)),VLOOKUP($A608,pivotdata!$A$2:$V$777,COLUMN(E$1)-1,FALSE),0)</f>
        <v>2291959</v>
      </c>
      <c r="F608">
        <f>IF(ISNUMBER(VLOOKUP($A608,pivotdata!$A$2:$V$777,COLUMN(F$1)-1,FALSE)),VLOOKUP($A608,pivotdata!$A$2:$V$777,COLUMN(F$1)-1,FALSE),0)</f>
        <v>2855437</v>
      </c>
      <c r="G608">
        <f>IF(ISNUMBER(VLOOKUP($A608,pivotdata!$A$2:$V$777,COLUMN(G$1)-1,FALSE)),VLOOKUP($A608,pivotdata!$A$2:$V$777,COLUMN(G$1)-1,FALSE),0)</f>
        <v>5323436</v>
      </c>
      <c r="H608">
        <f>IF(ISNUMBER(VLOOKUP($A608,pivotdata!$A$2:$V$777,COLUMN(H$1)-1,FALSE)),VLOOKUP($A608,pivotdata!$A$2:$V$777,COLUMN(H$1)-1,FALSE),0)</f>
        <v>2275016</v>
      </c>
      <c r="I608">
        <f>IF(ISNUMBER(VLOOKUP($A608,pivotdata!$A$2:$V$777,COLUMN(I$1)-1,FALSE)),VLOOKUP($A608,pivotdata!$A$2:$V$777,COLUMN(I$1)-1,FALSE),0)</f>
        <v>1913666</v>
      </c>
      <c r="J608">
        <f>IF(ISNUMBER(VLOOKUP($A608,pivotdata!$A$2:$V$777,COLUMN(J$1)-1,FALSE)),VLOOKUP($A608,pivotdata!$A$2:$V$777,COLUMN(J$1)-1,FALSE),0)</f>
        <v>3571116</v>
      </c>
      <c r="K608">
        <f>IF(ISNUMBER(VLOOKUP($A608,pivotdata!$A$2:$V$777,COLUMN(K$1)-1,FALSE)),VLOOKUP($A608,pivotdata!$A$2:$V$777,COLUMN(K$1)-1,FALSE),0)</f>
        <v>4113201</v>
      </c>
      <c r="L608">
        <f>IF(ISNUMBER(VLOOKUP($A608,pivotdata!$A$2:$V$777,COLUMN(L$1)-1,FALSE)),VLOOKUP($A608,pivotdata!$A$2:$V$777,COLUMN(L$1)-1,FALSE),0)</f>
        <v>4013093</v>
      </c>
      <c r="M608">
        <f>IF(ISNUMBER(VLOOKUP($A608,pivotdata!$A$2:$V$777,COLUMN(M$1)-1,FALSE)),VLOOKUP($A608,pivotdata!$A$2:$V$777,COLUMN(M$1)-1,FALSE),0)</f>
        <v>8170240</v>
      </c>
      <c r="N608">
        <f>IF(ISNUMBER(VLOOKUP($A608,pivotdata!$A$2:$V$777,COLUMN(N$1)-1,FALSE)),VLOOKUP($A608,pivotdata!$A$2:$V$777,COLUMN(N$1)-1,FALSE),0)</f>
        <v>14685472</v>
      </c>
      <c r="O608">
        <f>IF(ISNUMBER(VLOOKUP($A608,pivotdata!$A$2:$V$777,COLUMN(O$1)-1,FALSE)),VLOOKUP($A608,pivotdata!$A$2:$V$777,COLUMN(O$1)-1,FALSE),0)</f>
        <v>11227172</v>
      </c>
      <c r="P608">
        <f>IF(ISNUMBER(VLOOKUP($A608,pivotdata!$A$2:$V$777,COLUMN(P$1)-1,FALSE)),VLOOKUP($A608,pivotdata!$A$2:$V$777,COLUMN(P$1)-1,FALSE),0)</f>
        <v>7412877</v>
      </c>
      <c r="Q608">
        <f>IF(ISNUMBER(VLOOKUP($A608,pivotdata!$A$2:$V$777,COLUMN(Q$1)-1,FALSE)),VLOOKUP($A608,pivotdata!$A$2:$V$777,COLUMN(Q$1)-1,FALSE),0)</f>
        <v>4643169</v>
      </c>
      <c r="R608">
        <f>IF(ISNUMBER(VLOOKUP($A608,pivotdata!$A$2:$V$777,COLUMN(R$1)-1,FALSE)),VLOOKUP($A608,pivotdata!$A$2:$V$777,COLUMN(R$1)-1,FALSE),0)</f>
        <v>4609513</v>
      </c>
      <c r="S608">
        <f>IF(ISNUMBER(VLOOKUP($A608,pivotdata!$A$2:$V$777,COLUMN(S$1)-1,FALSE)),VLOOKUP($A608,pivotdata!$A$2:$V$777,COLUMN(S$1)-1,FALSE),0)</f>
        <v>11053696</v>
      </c>
      <c r="T608">
        <f>IF(ISNUMBER(VLOOKUP($A608,pivotdata!$A$2:$V$777,COLUMN(T$1)-1,FALSE)),VLOOKUP($A608,pivotdata!$A$2:$V$777,COLUMN(T$1)-1,FALSE),0)</f>
        <v>12028497</v>
      </c>
      <c r="U608">
        <f>IF(ISNUMBER(VLOOKUP($A608,pivotdata!$A$2:$V$777,COLUMN(U$1)-1,FALSE)),VLOOKUP($A608,pivotdata!$A$2:$V$777,COLUMN(U$1)-1,FALSE),0)</f>
        <v>16591667</v>
      </c>
      <c r="V608">
        <f>IF(ISNUMBER(VLOOKUP($A608,pivotdata!$A$2:$V$777,COLUMN(V$1)-1,FALSE)),VLOOKUP($A608,pivotdata!$A$2:$V$777,COLUMN(V$1)-1,FALSE),0)</f>
        <v>20734833</v>
      </c>
      <c r="W608">
        <f>IF(ISNUMBER(VLOOKUP($A608,pivotdata!$A$2:$V$777,COLUMN(W$1)-1,FALSE)),VLOOKUP($A608,pivotdata!$A$2:$V$777,COLUMN(W$1)-1,FALSE),0)</f>
        <v>35235893</v>
      </c>
    </row>
    <row r="609" spans="1:23" x14ac:dyDescent="0.25">
      <c r="A609" s="1">
        <v>7442</v>
      </c>
      <c r="B609" s="2" t="s">
        <v>195</v>
      </c>
      <c r="C609">
        <f>IF(ISNUMBER(VLOOKUP($A609,pivotdata!$A$2:$V$777,COLUMN(C$1)-1,FALSE)),VLOOKUP($A609,pivotdata!$A$2:$V$777,COLUMN(C$1)-1,FALSE),0)</f>
        <v>7846006</v>
      </c>
      <c r="D609">
        <f>IF(ISNUMBER(VLOOKUP($A609,pivotdata!$A$2:$V$777,COLUMN(D$1)-1,FALSE)),VLOOKUP($A609,pivotdata!$A$2:$V$777,COLUMN(D$1)-1,FALSE),0)</f>
        <v>8165831</v>
      </c>
      <c r="E609">
        <f>IF(ISNUMBER(VLOOKUP($A609,pivotdata!$A$2:$V$777,COLUMN(E$1)-1,FALSE)),VLOOKUP($A609,pivotdata!$A$2:$V$777,COLUMN(E$1)-1,FALSE),0)</f>
        <v>14448914</v>
      </c>
      <c r="F609">
        <f>IF(ISNUMBER(VLOOKUP($A609,pivotdata!$A$2:$V$777,COLUMN(F$1)-1,FALSE)),VLOOKUP($A609,pivotdata!$A$2:$V$777,COLUMN(F$1)-1,FALSE),0)</f>
        <v>10943078</v>
      </c>
      <c r="G609">
        <f>IF(ISNUMBER(VLOOKUP($A609,pivotdata!$A$2:$V$777,COLUMN(G$1)-1,FALSE)),VLOOKUP($A609,pivotdata!$A$2:$V$777,COLUMN(G$1)-1,FALSE),0)</f>
        <v>17362132</v>
      </c>
      <c r="H609">
        <f>IF(ISNUMBER(VLOOKUP($A609,pivotdata!$A$2:$V$777,COLUMN(H$1)-1,FALSE)),VLOOKUP($A609,pivotdata!$A$2:$V$777,COLUMN(H$1)-1,FALSE),0)</f>
        <v>14744100</v>
      </c>
      <c r="I609">
        <f>IF(ISNUMBER(VLOOKUP($A609,pivotdata!$A$2:$V$777,COLUMN(I$1)-1,FALSE)),VLOOKUP($A609,pivotdata!$A$2:$V$777,COLUMN(I$1)-1,FALSE),0)</f>
        <v>14696595</v>
      </c>
      <c r="J609">
        <f>IF(ISNUMBER(VLOOKUP($A609,pivotdata!$A$2:$V$777,COLUMN(J$1)-1,FALSE)),VLOOKUP($A609,pivotdata!$A$2:$V$777,COLUMN(J$1)-1,FALSE),0)</f>
        <v>26962680</v>
      </c>
      <c r="K609">
        <f>IF(ISNUMBER(VLOOKUP($A609,pivotdata!$A$2:$V$777,COLUMN(K$1)-1,FALSE)),VLOOKUP($A609,pivotdata!$A$2:$V$777,COLUMN(K$1)-1,FALSE),0)</f>
        <v>28554422</v>
      </c>
      <c r="L609">
        <f>IF(ISNUMBER(VLOOKUP($A609,pivotdata!$A$2:$V$777,COLUMN(L$1)-1,FALSE)),VLOOKUP($A609,pivotdata!$A$2:$V$777,COLUMN(L$1)-1,FALSE),0)</f>
        <v>37010952</v>
      </c>
      <c r="M609">
        <f>IF(ISNUMBER(VLOOKUP($A609,pivotdata!$A$2:$V$777,COLUMN(M$1)-1,FALSE)),VLOOKUP($A609,pivotdata!$A$2:$V$777,COLUMN(M$1)-1,FALSE),0)</f>
        <v>47810416</v>
      </c>
      <c r="N609">
        <f>IF(ISNUMBER(VLOOKUP($A609,pivotdata!$A$2:$V$777,COLUMN(N$1)-1,FALSE)),VLOOKUP($A609,pivotdata!$A$2:$V$777,COLUMN(N$1)-1,FALSE),0)</f>
        <v>48426599</v>
      </c>
      <c r="O609">
        <f>IF(ISNUMBER(VLOOKUP($A609,pivotdata!$A$2:$V$777,COLUMN(O$1)-1,FALSE)),VLOOKUP($A609,pivotdata!$A$2:$V$777,COLUMN(O$1)-1,FALSE),0)</f>
        <v>58503487</v>
      </c>
      <c r="P609">
        <f>IF(ISNUMBER(VLOOKUP($A609,pivotdata!$A$2:$V$777,COLUMN(P$1)-1,FALSE)),VLOOKUP($A609,pivotdata!$A$2:$V$777,COLUMN(P$1)-1,FALSE),0)</f>
        <v>59953336</v>
      </c>
      <c r="Q609">
        <f>IF(ISNUMBER(VLOOKUP($A609,pivotdata!$A$2:$V$777,COLUMN(Q$1)-1,FALSE)),VLOOKUP($A609,pivotdata!$A$2:$V$777,COLUMN(Q$1)-1,FALSE),0)</f>
        <v>51324527</v>
      </c>
      <c r="R609">
        <f>IF(ISNUMBER(VLOOKUP($A609,pivotdata!$A$2:$V$777,COLUMN(R$1)-1,FALSE)),VLOOKUP($A609,pivotdata!$A$2:$V$777,COLUMN(R$1)-1,FALSE),0)</f>
        <v>63238200</v>
      </c>
      <c r="S609">
        <f>IF(ISNUMBER(VLOOKUP($A609,pivotdata!$A$2:$V$777,COLUMN(S$1)-1,FALSE)),VLOOKUP($A609,pivotdata!$A$2:$V$777,COLUMN(S$1)-1,FALSE),0)</f>
        <v>65051150</v>
      </c>
      <c r="T609">
        <f>IF(ISNUMBER(VLOOKUP($A609,pivotdata!$A$2:$V$777,COLUMN(T$1)-1,FALSE)),VLOOKUP($A609,pivotdata!$A$2:$V$777,COLUMN(T$1)-1,FALSE),0)</f>
        <v>80695811</v>
      </c>
      <c r="U609">
        <f>IF(ISNUMBER(VLOOKUP($A609,pivotdata!$A$2:$V$777,COLUMN(U$1)-1,FALSE)),VLOOKUP($A609,pivotdata!$A$2:$V$777,COLUMN(U$1)-1,FALSE),0)</f>
        <v>82529198</v>
      </c>
      <c r="V609">
        <f>IF(ISNUMBER(VLOOKUP($A609,pivotdata!$A$2:$V$777,COLUMN(V$1)-1,FALSE)),VLOOKUP($A609,pivotdata!$A$2:$V$777,COLUMN(V$1)-1,FALSE),0)</f>
        <v>120236653</v>
      </c>
      <c r="W609">
        <f>IF(ISNUMBER(VLOOKUP($A609,pivotdata!$A$2:$V$777,COLUMN(W$1)-1,FALSE)),VLOOKUP($A609,pivotdata!$A$2:$V$777,COLUMN(W$1)-1,FALSE),0)</f>
        <v>153137511</v>
      </c>
    </row>
    <row r="610" spans="1:23" x14ac:dyDescent="0.25">
      <c r="A610" s="1">
        <v>7449</v>
      </c>
      <c r="B610" s="2" t="s">
        <v>194</v>
      </c>
      <c r="C610">
        <f>IF(ISNUMBER(VLOOKUP($A610,pivotdata!$A$2:$V$777,COLUMN(C$1)-1,FALSE)),VLOOKUP($A610,pivotdata!$A$2:$V$777,COLUMN(C$1)-1,FALSE),0)</f>
        <v>2536807</v>
      </c>
      <c r="D610">
        <f>IF(ISNUMBER(VLOOKUP($A610,pivotdata!$A$2:$V$777,COLUMN(D$1)-1,FALSE)),VLOOKUP($A610,pivotdata!$A$2:$V$777,COLUMN(D$1)-1,FALSE),0)</f>
        <v>2589388</v>
      </c>
      <c r="E610">
        <f>IF(ISNUMBER(VLOOKUP($A610,pivotdata!$A$2:$V$777,COLUMN(E$1)-1,FALSE)),VLOOKUP($A610,pivotdata!$A$2:$V$777,COLUMN(E$1)-1,FALSE),0)</f>
        <v>5649834</v>
      </c>
      <c r="F610">
        <f>IF(ISNUMBER(VLOOKUP($A610,pivotdata!$A$2:$V$777,COLUMN(F$1)-1,FALSE)),VLOOKUP($A610,pivotdata!$A$2:$V$777,COLUMN(F$1)-1,FALSE),0)</f>
        <v>9615958</v>
      </c>
      <c r="G610">
        <f>IF(ISNUMBER(VLOOKUP($A610,pivotdata!$A$2:$V$777,COLUMN(G$1)-1,FALSE)),VLOOKUP($A610,pivotdata!$A$2:$V$777,COLUMN(G$1)-1,FALSE),0)</f>
        <v>9314017</v>
      </c>
      <c r="H610">
        <f>IF(ISNUMBER(VLOOKUP($A610,pivotdata!$A$2:$V$777,COLUMN(H$1)-1,FALSE)),VLOOKUP($A610,pivotdata!$A$2:$V$777,COLUMN(H$1)-1,FALSE),0)</f>
        <v>17834956</v>
      </c>
      <c r="I610">
        <f>IF(ISNUMBER(VLOOKUP($A610,pivotdata!$A$2:$V$777,COLUMN(I$1)-1,FALSE)),VLOOKUP($A610,pivotdata!$A$2:$V$777,COLUMN(I$1)-1,FALSE),0)</f>
        <v>13035975</v>
      </c>
      <c r="J610">
        <f>IF(ISNUMBER(VLOOKUP($A610,pivotdata!$A$2:$V$777,COLUMN(J$1)-1,FALSE)),VLOOKUP($A610,pivotdata!$A$2:$V$777,COLUMN(J$1)-1,FALSE),0)</f>
        <v>18274456</v>
      </c>
      <c r="K610">
        <f>IF(ISNUMBER(VLOOKUP($A610,pivotdata!$A$2:$V$777,COLUMN(K$1)-1,FALSE)),VLOOKUP($A610,pivotdata!$A$2:$V$777,COLUMN(K$1)-1,FALSE),0)</f>
        <v>20597960</v>
      </c>
      <c r="L610">
        <f>IF(ISNUMBER(VLOOKUP($A610,pivotdata!$A$2:$V$777,COLUMN(L$1)-1,FALSE)),VLOOKUP($A610,pivotdata!$A$2:$V$777,COLUMN(L$1)-1,FALSE),0)</f>
        <v>20626686</v>
      </c>
      <c r="M610">
        <f>IF(ISNUMBER(VLOOKUP($A610,pivotdata!$A$2:$V$777,COLUMN(M$1)-1,FALSE)),VLOOKUP($A610,pivotdata!$A$2:$V$777,COLUMN(M$1)-1,FALSE),0)</f>
        <v>23512896</v>
      </c>
      <c r="N610">
        <f>IF(ISNUMBER(VLOOKUP($A610,pivotdata!$A$2:$V$777,COLUMN(N$1)-1,FALSE)),VLOOKUP($A610,pivotdata!$A$2:$V$777,COLUMN(N$1)-1,FALSE),0)</f>
        <v>27013507</v>
      </c>
      <c r="O610">
        <f>IF(ISNUMBER(VLOOKUP($A610,pivotdata!$A$2:$V$777,COLUMN(O$1)-1,FALSE)),VLOOKUP($A610,pivotdata!$A$2:$V$777,COLUMN(O$1)-1,FALSE),0)</f>
        <v>23717391</v>
      </c>
      <c r="P610">
        <f>IF(ISNUMBER(VLOOKUP($A610,pivotdata!$A$2:$V$777,COLUMN(P$1)-1,FALSE)),VLOOKUP($A610,pivotdata!$A$2:$V$777,COLUMN(P$1)-1,FALSE),0)</f>
        <v>23825142</v>
      </c>
      <c r="Q610">
        <f>IF(ISNUMBER(VLOOKUP($A610,pivotdata!$A$2:$V$777,COLUMN(Q$1)-1,FALSE)),VLOOKUP($A610,pivotdata!$A$2:$V$777,COLUMN(Q$1)-1,FALSE),0)</f>
        <v>31505883</v>
      </c>
      <c r="R610">
        <f>IF(ISNUMBER(VLOOKUP($A610,pivotdata!$A$2:$V$777,COLUMN(R$1)-1,FALSE)),VLOOKUP($A610,pivotdata!$A$2:$V$777,COLUMN(R$1)-1,FALSE),0)</f>
        <v>31103025</v>
      </c>
      <c r="S610">
        <f>IF(ISNUMBER(VLOOKUP($A610,pivotdata!$A$2:$V$777,COLUMN(S$1)-1,FALSE)),VLOOKUP($A610,pivotdata!$A$2:$V$777,COLUMN(S$1)-1,FALSE),0)</f>
        <v>36754368</v>
      </c>
      <c r="T610">
        <f>IF(ISNUMBER(VLOOKUP($A610,pivotdata!$A$2:$V$777,COLUMN(T$1)-1,FALSE)),VLOOKUP($A610,pivotdata!$A$2:$V$777,COLUMN(T$1)-1,FALSE),0)</f>
        <v>48376360</v>
      </c>
      <c r="U610">
        <f>IF(ISNUMBER(VLOOKUP($A610,pivotdata!$A$2:$V$777,COLUMN(U$1)-1,FALSE)),VLOOKUP($A610,pivotdata!$A$2:$V$777,COLUMN(U$1)-1,FALSE),0)</f>
        <v>48243612</v>
      </c>
      <c r="V610">
        <f>IF(ISNUMBER(VLOOKUP($A610,pivotdata!$A$2:$V$777,COLUMN(V$1)-1,FALSE)),VLOOKUP($A610,pivotdata!$A$2:$V$777,COLUMN(V$1)-1,FALSE),0)</f>
        <v>37061750</v>
      </c>
      <c r="W610">
        <f>IF(ISNUMBER(VLOOKUP($A610,pivotdata!$A$2:$V$777,COLUMN(W$1)-1,FALSE)),VLOOKUP($A610,pivotdata!$A$2:$V$777,COLUMN(W$1)-1,FALSE),0)</f>
        <v>37221091</v>
      </c>
    </row>
    <row r="611" spans="1:23" x14ac:dyDescent="0.25">
      <c r="A611" s="1">
        <v>7451</v>
      </c>
      <c r="B611" s="2" t="s">
        <v>193</v>
      </c>
      <c r="C611">
        <f>IF(ISNUMBER(VLOOKUP($A611,pivotdata!$A$2:$V$777,COLUMN(C$1)-1,FALSE)),VLOOKUP($A611,pivotdata!$A$2:$V$777,COLUMN(C$1)-1,FALSE),0)</f>
        <v>844181</v>
      </c>
      <c r="D611">
        <f>IF(ISNUMBER(VLOOKUP($A611,pivotdata!$A$2:$V$777,COLUMN(D$1)-1,FALSE)),VLOOKUP($A611,pivotdata!$A$2:$V$777,COLUMN(D$1)-1,FALSE),0)</f>
        <v>803270</v>
      </c>
      <c r="E611">
        <f>IF(ISNUMBER(VLOOKUP($A611,pivotdata!$A$2:$V$777,COLUMN(E$1)-1,FALSE)),VLOOKUP($A611,pivotdata!$A$2:$V$777,COLUMN(E$1)-1,FALSE),0)</f>
        <v>1276890</v>
      </c>
      <c r="F611">
        <f>IF(ISNUMBER(VLOOKUP($A611,pivotdata!$A$2:$V$777,COLUMN(F$1)-1,FALSE)),VLOOKUP($A611,pivotdata!$A$2:$V$777,COLUMN(F$1)-1,FALSE),0)</f>
        <v>804426</v>
      </c>
      <c r="G611">
        <f>IF(ISNUMBER(VLOOKUP($A611,pivotdata!$A$2:$V$777,COLUMN(G$1)-1,FALSE)),VLOOKUP($A611,pivotdata!$A$2:$V$777,COLUMN(G$1)-1,FALSE),0)</f>
        <v>1132379</v>
      </c>
      <c r="H611">
        <f>IF(ISNUMBER(VLOOKUP($A611,pivotdata!$A$2:$V$777,COLUMN(H$1)-1,FALSE)),VLOOKUP($A611,pivotdata!$A$2:$V$777,COLUMN(H$1)-1,FALSE),0)</f>
        <v>894767</v>
      </c>
      <c r="I611">
        <f>IF(ISNUMBER(VLOOKUP($A611,pivotdata!$A$2:$V$777,COLUMN(I$1)-1,FALSE)),VLOOKUP($A611,pivotdata!$A$2:$V$777,COLUMN(I$1)-1,FALSE),0)</f>
        <v>539632</v>
      </c>
      <c r="J611">
        <f>IF(ISNUMBER(VLOOKUP($A611,pivotdata!$A$2:$V$777,COLUMN(J$1)-1,FALSE)),VLOOKUP($A611,pivotdata!$A$2:$V$777,COLUMN(J$1)-1,FALSE),0)</f>
        <v>810863</v>
      </c>
      <c r="K611">
        <f>IF(ISNUMBER(VLOOKUP($A611,pivotdata!$A$2:$V$777,COLUMN(K$1)-1,FALSE)),VLOOKUP($A611,pivotdata!$A$2:$V$777,COLUMN(K$1)-1,FALSE),0)</f>
        <v>1035808</v>
      </c>
      <c r="L611">
        <f>IF(ISNUMBER(VLOOKUP($A611,pivotdata!$A$2:$V$777,COLUMN(L$1)-1,FALSE)),VLOOKUP($A611,pivotdata!$A$2:$V$777,COLUMN(L$1)-1,FALSE),0)</f>
        <v>864571</v>
      </c>
      <c r="M611">
        <f>IF(ISNUMBER(VLOOKUP($A611,pivotdata!$A$2:$V$777,COLUMN(M$1)-1,FALSE)),VLOOKUP($A611,pivotdata!$A$2:$V$777,COLUMN(M$1)-1,FALSE),0)</f>
        <v>889157</v>
      </c>
      <c r="N611">
        <f>IF(ISNUMBER(VLOOKUP($A611,pivotdata!$A$2:$V$777,COLUMN(N$1)-1,FALSE)),VLOOKUP($A611,pivotdata!$A$2:$V$777,COLUMN(N$1)-1,FALSE),0)</f>
        <v>4405705</v>
      </c>
      <c r="O611">
        <f>IF(ISNUMBER(VLOOKUP($A611,pivotdata!$A$2:$V$777,COLUMN(O$1)-1,FALSE)),VLOOKUP($A611,pivotdata!$A$2:$V$777,COLUMN(O$1)-1,FALSE),0)</f>
        <v>4606568</v>
      </c>
      <c r="P611">
        <f>IF(ISNUMBER(VLOOKUP($A611,pivotdata!$A$2:$V$777,COLUMN(P$1)-1,FALSE)),VLOOKUP($A611,pivotdata!$A$2:$V$777,COLUMN(P$1)-1,FALSE),0)</f>
        <v>4580940</v>
      </c>
      <c r="Q611">
        <f>IF(ISNUMBER(VLOOKUP($A611,pivotdata!$A$2:$V$777,COLUMN(Q$1)-1,FALSE)),VLOOKUP($A611,pivotdata!$A$2:$V$777,COLUMN(Q$1)-1,FALSE),0)</f>
        <v>5504262</v>
      </c>
      <c r="R611">
        <f>IF(ISNUMBER(VLOOKUP($A611,pivotdata!$A$2:$V$777,COLUMN(R$1)-1,FALSE)),VLOOKUP($A611,pivotdata!$A$2:$V$777,COLUMN(R$1)-1,FALSE),0)</f>
        <v>6321545</v>
      </c>
      <c r="S611">
        <f>IF(ISNUMBER(VLOOKUP($A611,pivotdata!$A$2:$V$777,COLUMN(S$1)-1,FALSE)),VLOOKUP($A611,pivotdata!$A$2:$V$777,COLUMN(S$1)-1,FALSE),0)</f>
        <v>12318506</v>
      </c>
      <c r="T611">
        <f>IF(ISNUMBER(VLOOKUP($A611,pivotdata!$A$2:$V$777,COLUMN(T$1)-1,FALSE)),VLOOKUP($A611,pivotdata!$A$2:$V$777,COLUMN(T$1)-1,FALSE),0)</f>
        <v>13314124</v>
      </c>
      <c r="U611">
        <f>IF(ISNUMBER(VLOOKUP($A611,pivotdata!$A$2:$V$777,COLUMN(U$1)-1,FALSE)),VLOOKUP($A611,pivotdata!$A$2:$V$777,COLUMN(U$1)-1,FALSE),0)</f>
        <v>16825200</v>
      </c>
      <c r="V611">
        <f>IF(ISNUMBER(VLOOKUP($A611,pivotdata!$A$2:$V$777,COLUMN(V$1)-1,FALSE)),VLOOKUP($A611,pivotdata!$A$2:$V$777,COLUMN(V$1)-1,FALSE),0)</f>
        <v>20395037</v>
      </c>
      <c r="W611">
        <f>IF(ISNUMBER(VLOOKUP($A611,pivotdata!$A$2:$V$777,COLUMN(W$1)-1,FALSE)),VLOOKUP($A611,pivotdata!$A$2:$V$777,COLUMN(W$1)-1,FALSE),0)</f>
        <v>20756451</v>
      </c>
    </row>
    <row r="612" spans="1:23" x14ac:dyDescent="0.25">
      <c r="A612" s="1">
        <v>7452</v>
      </c>
      <c r="B612" s="2" t="s">
        <v>192</v>
      </c>
      <c r="C612">
        <f>IF(ISNUMBER(VLOOKUP($A612,pivotdata!$A$2:$V$777,COLUMN(C$1)-1,FALSE)),VLOOKUP($A612,pivotdata!$A$2:$V$777,COLUMN(C$1)-1,FALSE),0)</f>
        <v>22813958</v>
      </c>
      <c r="D612">
        <f>IF(ISNUMBER(VLOOKUP($A612,pivotdata!$A$2:$V$777,COLUMN(D$1)-1,FALSE)),VLOOKUP($A612,pivotdata!$A$2:$V$777,COLUMN(D$1)-1,FALSE),0)</f>
        <v>23858258</v>
      </c>
      <c r="E612">
        <f>IF(ISNUMBER(VLOOKUP($A612,pivotdata!$A$2:$V$777,COLUMN(E$1)-1,FALSE)),VLOOKUP($A612,pivotdata!$A$2:$V$777,COLUMN(E$1)-1,FALSE),0)</f>
        <v>33757920</v>
      </c>
      <c r="F612">
        <f>IF(ISNUMBER(VLOOKUP($A612,pivotdata!$A$2:$V$777,COLUMN(F$1)-1,FALSE)),VLOOKUP($A612,pivotdata!$A$2:$V$777,COLUMN(F$1)-1,FALSE),0)</f>
        <v>29130160</v>
      </c>
      <c r="G612">
        <f>IF(ISNUMBER(VLOOKUP($A612,pivotdata!$A$2:$V$777,COLUMN(G$1)-1,FALSE)),VLOOKUP($A612,pivotdata!$A$2:$V$777,COLUMN(G$1)-1,FALSE),0)</f>
        <v>37232612</v>
      </c>
      <c r="H612">
        <f>IF(ISNUMBER(VLOOKUP($A612,pivotdata!$A$2:$V$777,COLUMN(H$1)-1,FALSE)),VLOOKUP($A612,pivotdata!$A$2:$V$777,COLUMN(H$1)-1,FALSE),0)</f>
        <v>20421744</v>
      </c>
      <c r="I612">
        <f>IF(ISNUMBER(VLOOKUP($A612,pivotdata!$A$2:$V$777,COLUMN(I$1)-1,FALSE)),VLOOKUP($A612,pivotdata!$A$2:$V$777,COLUMN(I$1)-1,FALSE),0)</f>
        <v>22513184</v>
      </c>
      <c r="J612">
        <f>IF(ISNUMBER(VLOOKUP($A612,pivotdata!$A$2:$V$777,COLUMN(J$1)-1,FALSE)),VLOOKUP($A612,pivotdata!$A$2:$V$777,COLUMN(J$1)-1,FALSE),0)</f>
        <v>27620444</v>
      </c>
      <c r="K612">
        <f>IF(ISNUMBER(VLOOKUP($A612,pivotdata!$A$2:$V$777,COLUMN(K$1)-1,FALSE)),VLOOKUP($A612,pivotdata!$A$2:$V$777,COLUMN(K$1)-1,FALSE),0)</f>
        <v>32243310</v>
      </c>
      <c r="L612">
        <f>IF(ISNUMBER(VLOOKUP($A612,pivotdata!$A$2:$V$777,COLUMN(L$1)-1,FALSE)),VLOOKUP($A612,pivotdata!$A$2:$V$777,COLUMN(L$1)-1,FALSE),0)</f>
        <v>30780886</v>
      </c>
      <c r="M612">
        <f>IF(ISNUMBER(VLOOKUP($A612,pivotdata!$A$2:$V$777,COLUMN(M$1)-1,FALSE)),VLOOKUP($A612,pivotdata!$A$2:$V$777,COLUMN(M$1)-1,FALSE),0)</f>
        <v>32933662</v>
      </c>
      <c r="N612">
        <f>IF(ISNUMBER(VLOOKUP($A612,pivotdata!$A$2:$V$777,COLUMN(N$1)-1,FALSE)),VLOOKUP($A612,pivotdata!$A$2:$V$777,COLUMN(N$1)-1,FALSE),0)</f>
        <v>35047389</v>
      </c>
      <c r="O612">
        <f>IF(ISNUMBER(VLOOKUP($A612,pivotdata!$A$2:$V$777,COLUMN(O$1)-1,FALSE)),VLOOKUP($A612,pivotdata!$A$2:$V$777,COLUMN(O$1)-1,FALSE),0)</f>
        <v>36287612</v>
      </c>
      <c r="P612">
        <f>IF(ISNUMBER(VLOOKUP($A612,pivotdata!$A$2:$V$777,COLUMN(P$1)-1,FALSE)),VLOOKUP($A612,pivotdata!$A$2:$V$777,COLUMN(P$1)-1,FALSE),0)</f>
        <v>41433430</v>
      </c>
      <c r="Q612">
        <f>IF(ISNUMBER(VLOOKUP($A612,pivotdata!$A$2:$V$777,COLUMN(Q$1)-1,FALSE)),VLOOKUP($A612,pivotdata!$A$2:$V$777,COLUMN(Q$1)-1,FALSE),0)</f>
        <v>38155667</v>
      </c>
      <c r="R612">
        <f>IF(ISNUMBER(VLOOKUP($A612,pivotdata!$A$2:$V$777,COLUMN(R$1)-1,FALSE)),VLOOKUP($A612,pivotdata!$A$2:$V$777,COLUMN(R$1)-1,FALSE),0)</f>
        <v>43868958</v>
      </c>
      <c r="S612">
        <f>IF(ISNUMBER(VLOOKUP($A612,pivotdata!$A$2:$V$777,COLUMN(S$1)-1,FALSE)),VLOOKUP($A612,pivotdata!$A$2:$V$777,COLUMN(S$1)-1,FALSE),0)</f>
        <v>49854303</v>
      </c>
      <c r="T612">
        <f>IF(ISNUMBER(VLOOKUP($A612,pivotdata!$A$2:$V$777,COLUMN(T$1)-1,FALSE)),VLOOKUP($A612,pivotdata!$A$2:$V$777,COLUMN(T$1)-1,FALSE),0)</f>
        <v>55048919</v>
      </c>
      <c r="U612">
        <f>IF(ISNUMBER(VLOOKUP($A612,pivotdata!$A$2:$V$777,COLUMN(U$1)-1,FALSE)),VLOOKUP($A612,pivotdata!$A$2:$V$777,COLUMN(U$1)-1,FALSE),0)</f>
        <v>67343118</v>
      </c>
      <c r="V612">
        <f>IF(ISNUMBER(VLOOKUP($A612,pivotdata!$A$2:$V$777,COLUMN(V$1)-1,FALSE)),VLOOKUP($A612,pivotdata!$A$2:$V$777,COLUMN(V$1)-1,FALSE),0)</f>
        <v>79626511</v>
      </c>
      <c r="W612">
        <f>IF(ISNUMBER(VLOOKUP($A612,pivotdata!$A$2:$V$777,COLUMN(W$1)-1,FALSE)),VLOOKUP($A612,pivotdata!$A$2:$V$777,COLUMN(W$1)-1,FALSE),0)</f>
        <v>98679451</v>
      </c>
    </row>
    <row r="613" spans="1:23" x14ac:dyDescent="0.25">
      <c r="A613" s="1">
        <v>7491</v>
      </c>
      <c r="B613" s="2" t="s">
        <v>191</v>
      </c>
      <c r="C613">
        <f>IF(ISNUMBER(VLOOKUP($A613,pivotdata!$A$2:$V$777,COLUMN(C$1)-1,FALSE)),VLOOKUP($A613,pivotdata!$A$2:$V$777,COLUMN(C$1)-1,FALSE),0)</f>
        <v>1418695</v>
      </c>
      <c r="D613">
        <f>IF(ISNUMBER(VLOOKUP($A613,pivotdata!$A$2:$V$777,COLUMN(D$1)-1,FALSE)),VLOOKUP($A613,pivotdata!$A$2:$V$777,COLUMN(D$1)-1,FALSE),0)</f>
        <v>2644731</v>
      </c>
      <c r="E613">
        <f>IF(ISNUMBER(VLOOKUP($A613,pivotdata!$A$2:$V$777,COLUMN(E$1)-1,FALSE)),VLOOKUP($A613,pivotdata!$A$2:$V$777,COLUMN(E$1)-1,FALSE),0)</f>
        <v>3006193</v>
      </c>
      <c r="F613">
        <f>IF(ISNUMBER(VLOOKUP($A613,pivotdata!$A$2:$V$777,COLUMN(F$1)-1,FALSE)),VLOOKUP($A613,pivotdata!$A$2:$V$777,COLUMN(F$1)-1,FALSE),0)</f>
        <v>2550464</v>
      </c>
      <c r="G613">
        <f>IF(ISNUMBER(VLOOKUP($A613,pivotdata!$A$2:$V$777,COLUMN(G$1)-1,FALSE)),VLOOKUP($A613,pivotdata!$A$2:$V$777,COLUMN(G$1)-1,FALSE),0)</f>
        <v>3369978</v>
      </c>
      <c r="H613">
        <f>IF(ISNUMBER(VLOOKUP($A613,pivotdata!$A$2:$V$777,COLUMN(H$1)-1,FALSE)),VLOOKUP($A613,pivotdata!$A$2:$V$777,COLUMN(H$1)-1,FALSE),0)</f>
        <v>2626021</v>
      </c>
      <c r="I613">
        <f>IF(ISNUMBER(VLOOKUP($A613,pivotdata!$A$2:$V$777,COLUMN(I$1)-1,FALSE)),VLOOKUP($A613,pivotdata!$A$2:$V$777,COLUMN(I$1)-1,FALSE),0)</f>
        <v>3512453</v>
      </c>
      <c r="J613">
        <f>IF(ISNUMBER(VLOOKUP($A613,pivotdata!$A$2:$V$777,COLUMN(J$1)-1,FALSE)),VLOOKUP($A613,pivotdata!$A$2:$V$777,COLUMN(J$1)-1,FALSE),0)</f>
        <v>5893868</v>
      </c>
      <c r="K613">
        <f>IF(ISNUMBER(VLOOKUP($A613,pivotdata!$A$2:$V$777,COLUMN(K$1)-1,FALSE)),VLOOKUP($A613,pivotdata!$A$2:$V$777,COLUMN(K$1)-1,FALSE),0)</f>
        <v>8510628</v>
      </c>
      <c r="L613">
        <f>IF(ISNUMBER(VLOOKUP($A613,pivotdata!$A$2:$V$777,COLUMN(L$1)-1,FALSE)),VLOOKUP($A613,pivotdata!$A$2:$V$777,COLUMN(L$1)-1,FALSE),0)</f>
        <v>8376703</v>
      </c>
      <c r="M613">
        <f>IF(ISNUMBER(VLOOKUP($A613,pivotdata!$A$2:$V$777,COLUMN(M$1)-1,FALSE)),VLOOKUP($A613,pivotdata!$A$2:$V$777,COLUMN(M$1)-1,FALSE),0)</f>
        <v>8665660</v>
      </c>
      <c r="N613">
        <f>IF(ISNUMBER(VLOOKUP($A613,pivotdata!$A$2:$V$777,COLUMN(N$1)-1,FALSE)),VLOOKUP($A613,pivotdata!$A$2:$V$777,COLUMN(N$1)-1,FALSE),0)</f>
        <v>7946190</v>
      </c>
      <c r="O613">
        <f>IF(ISNUMBER(VLOOKUP($A613,pivotdata!$A$2:$V$777,COLUMN(O$1)-1,FALSE)),VLOOKUP($A613,pivotdata!$A$2:$V$777,COLUMN(O$1)-1,FALSE),0)</f>
        <v>7918467</v>
      </c>
      <c r="P613">
        <f>IF(ISNUMBER(VLOOKUP($A613,pivotdata!$A$2:$V$777,COLUMN(P$1)-1,FALSE)),VLOOKUP($A613,pivotdata!$A$2:$V$777,COLUMN(P$1)-1,FALSE),0)</f>
        <v>9133601</v>
      </c>
      <c r="Q613">
        <f>IF(ISNUMBER(VLOOKUP($A613,pivotdata!$A$2:$V$777,COLUMN(Q$1)-1,FALSE)),VLOOKUP($A613,pivotdata!$A$2:$V$777,COLUMN(Q$1)-1,FALSE),0)</f>
        <v>10323333</v>
      </c>
      <c r="R613">
        <f>IF(ISNUMBER(VLOOKUP($A613,pivotdata!$A$2:$V$777,COLUMN(R$1)-1,FALSE)),VLOOKUP($A613,pivotdata!$A$2:$V$777,COLUMN(R$1)-1,FALSE),0)</f>
        <v>12760945</v>
      </c>
      <c r="S613">
        <f>IF(ISNUMBER(VLOOKUP($A613,pivotdata!$A$2:$V$777,COLUMN(S$1)-1,FALSE)),VLOOKUP($A613,pivotdata!$A$2:$V$777,COLUMN(S$1)-1,FALSE),0)</f>
        <v>14686225</v>
      </c>
      <c r="T613">
        <f>IF(ISNUMBER(VLOOKUP($A613,pivotdata!$A$2:$V$777,COLUMN(T$1)-1,FALSE)),VLOOKUP($A613,pivotdata!$A$2:$V$777,COLUMN(T$1)-1,FALSE),0)</f>
        <v>12118455</v>
      </c>
      <c r="U613">
        <f>IF(ISNUMBER(VLOOKUP($A613,pivotdata!$A$2:$V$777,COLUMN(U$1)-1,FALSE)),VLOOKUP($A613,pivotdata!$A$2:$V$777,COLUMN(U$1)-1,FALSE),0)</f>
        <v>18441643</v>
      </c>
      <c r="V613">
        <f>IF(ISNUMBER(VLOOKUP($A613,pivotdata!$A$2:$V$777,COLUMN(V$1)-1,FALSE)),VLOOKUP($A613,pivotdata!$A$2:$V$777,COLUMN(V$1)-1,FALSE),0)</f>
        <v>23009890</v>
      </c>
      <c r="W613">
        <f>IF(ISNUMBER(VLOOKUP($A613,pivotdata!$A$2:$V$777,COLUMN(W$1)-1,FALSE)),VLOOKUP($A613,pivotdata!$A$2:$V$777,COLUMN(W$1)-1,FALSE),0)</f>
        <v>25214834</v>
      </c>
    </row>
    <row r="614" spans="1:23" x14ac:dyDescent="0.25">
      <c r="A614" s="1">
        <v>7492</v>
      </c>
      <c r="B614" s="2" t="s">
        <v>190</v>
      </c>
      <c r="C614">
        <f>IF(ISNUMBER(VLOOKUP($A614,pivotdata!$A$2:$V$777,COLUMN(C$1)-1,FALSE)),VLOOKUP($A614,pivotdata!$A$2:$V$777,COLUMN(C$1)-1,FALSE),0)</f>
        <v>6783114</v>
      </c>
      <c r="D614">
        <f>IF(ISNUMBER(VLOOKUP($A614,pivotdata!$A$2:$V$777,COLUMN(D$1)-1,FALSE)),VLOOKUP($A614,pivotdata!$A$2:$V$777,COLUMN(D$1)-1,FALSE),0)</f>
        <v>8982711</v>
      </c>
      <c r="E614">
        <f>IF(ISNUMBER(VLOOKUP($A614,pivotdata!$A$2:$V$777,COLUMN(E$1)-1,FALSE)),VLOOKUP($A614,pivotdata!$A$2:$V$777,COLUMN(E$1)-1,FALSE),0)</f>
        <v>12877239</v>
      </c>
      <c r="F614">
        <f>IF(ISNUMBER(VLOOKUP($A614,pivotdata!$A$2:$V$777,COLUMN(F$1)-1,FALSE)),VLOOKUP($A614,pivotdata!$A$2:$V$777,COLUMN(F$1)-1,FALSE),0)</f>
        <v>18595464</v>
      </c>
      <c r="G614">
        <f>IF(ISNUMBER(VLOOKUP($A614,pivotdata!$A$2:$V$777,COLUMN(G$1)-1,FALSE)),VLOOKUP($A614,pivotdata!$A$2:$V$777,COLUMN(G$1)-1,FALSE),0)</f>
        <v>21821092</v>
      </c>
      <c r="H614">
        <f>IF(ISNUMBER(VLOOKUP($A614,pivotdata!$A$2:$V$777,COLUMN(H$1)-1,FALSE)),VLOOKUP($A614,pivotdata!$A$2:$V$777,COLUMN(H$1)-1,FALSE),0)</f>
        <v>16380130</v>
      </c>
      <c r="I614">
        <f>IF(ISNUMBER(VLOOKUP($A614,pivotdata!$A$2:$V$777,COLUMN(I$1)-1,FALSE)),VLOOKUP($A614,pivotdata!$A$2:$V$777,COLUMN(I$1)-1,FALSE),0)</f>
        <v>19848648</v>
      </c>
      <c r="J614">
        <f>IF(ISNUMBER(VLOOKUP($A614,pivotdata!$A$2:$V$777,COLUMN(J$1)-1,FALSE)),VLOOKUP($A614,pivotdata!$A$2:$V$777,COLUMN(J$1)-1,FALSE),0)</f>
        <v>25171644</v>
      </c>
      <c r="K614">
        <f>IF(ISNUMBER(VLOOKUP($A614,pivotdata!$A$2:$V$777,COLUMN(K$1)-1,FALSE)),VLOOKUP($A614,pivotdata!$A$2:$V$777,COLUMN(K$1)-1,FALSE),0)</f>
        <v>29348992</v>
      </c>
      <c r="L614">
        <f>IF(ISNUMBER(VLOOKUP($A614,pivotdata!$A$2:$V$777,COLUMN(L$1)-1,FALSE)),VLOOKUP($A614,pivotdata!$A$2:$V$777,COLUMN(L$1)-1,FALSE),0)</f>
        <v>37023512</v>
      </c>
      <c r="M614">
        <f>IF(ISNUMBER(VLOOKUP($A614,pivotdata!$A$2:$V$777,COLUMN(M$1)-1,FALSE)),VLOOKUP($A614,pivotdata!$A$2:$V$777,COLUMN(M$1)-1,FALSE),0)</f>
        <v>38115920</v>
      </c>
      <c r="N614">
        <f>IF(ISNUMBER(VLOOKUP($A614,pivotdata!$A$2:$V$777,COLUMN(N$1)-1,FALSE)),VLOOKUP($A614,pivotdata!$A$2:$V$777,COLUMN(N$1)-1,FALSE),0)</f>
        <v>48647317</v>
      </c>
      <c r="O614">
        <f>IF(ISNUMBER(VLOOKUP($A614,pivotdata!$A$2:$V$777,COLUMN(O$1)-1,FALSE)),VLOOKUP($A614,pivotdata!$A$2:$V$777,COLUMN(O$1)-1,FALSE),0)</f>
        <v>49037534</v>
      </c>
      <c r="P614">
        <f>IF(ISNUMBER(VLOOKUP($A614,pivotdata!$A$2:$V$777,COLUMN(P$1)-1,FALSE)),VLOOKUP($A614,pivotdata!$A$2:$V$777,COLUMN(P$1)-1,FALSE),0)</f>
        <v>44651242</v>
      </c>
      <c r="Q614">
        <f>IF(ISNUMBER(VLOOKUP($A614,pivotdata!$A$2:$V$777,COLUMN(Q$1)-1,FALSE)),VLOOKUP($A614,pivotdata!$A$2:$V$777,COLUMN(Q$1)-1,FALSE),0)</f>
        <v>49495574</v>
      </c>
      <c r="R614">
        <f>IF(ISNUMBER(VLOOKUP($A614,pivotdata!$A$2:$V$777,COLUMN(R$1)-1,FALSE)),VLOOKUP($A614,pivotdata!$A$2:$V$777,COLUMN(R$1)-1,FALSE),0)</f>
        <v>59590103</v>
      </c>
      <c r="S614">
        <f>IF(ISNUMBER(VLOOKUP($A614,pivotdata!$A$2:$V$777,COLUMN(S$1)-1,FALSE)),VLOOKUP($A614,pivotdata!$A$2:$V$777,COLUMN(S$1)-1,FALSE),0)</f>
        <v>71218297</v>
      </c>
      <c r="T614">
        <f>IF(ISNUMBER(VLOOKUP($A614,pivotdata!$A$2:$V$777,COLUMN(T$1)-1,FALSE)),VLOOKUP($A614,pivotdata!$A$2:$V$777,COLUMN(T$1)-1,FALSE),0)</f>
        <v>80646499</v>
      </c>
      <c r="U614">
        <f>IF(ISNUMBER(VLOOKUP($A614,pivotdata!$A$2:$V$777,COLUMN(U$1)-1,FALSE)),VLOOKUP($A614,pivotdata!$A$2:$V$777,COLUMN(U$1)-1,FALSE),0)</f>
        <v>89660157</v>
      </c>
      <c r="V614">
        <f>IF(ISNUMBER(VLOOKUP($A614,pivotdata!$A$2:$V$777,COLUMN(V$1)-1,FALSE)),VLOOKUP($A614,pivotdata!$A$2:$V$777,COLUMN(V$1)-1,FALSE),0)</f>
        <v>101627840</v>
      </c>
      <c r="W614">
        <f>IF(ISNUMBER(VLOOKUP($A614,pivotdata!$A$2:$V$777,COLUMN(W$1)-1,FALSE)),VLOOKUP($A614,pivotdata!$A$2:$V$777,COLUMN(W$1)-1,FALSE),0)</f>
        <v>113914579</v>
      </c>
    </row>
    <row r="615" spans="1:23" x14ac:dyDescent="0.25">
      <c r="A615" s="1">
        <v>7493</v>
      </c>
      <c r="B615" s="2" t="s">
        <v>189</v>
      </c>
      <c r="C615">
        <f>IF(ISNUMBER(VLOOKUP($A615,pivotdata!$A$2:$V$777,COLUMN(C$1)-1,FALSE)),VLOOKUP($A615,pivotdata!$A$2:$V$777,COLUMN(C$1)-1,FALSE),0)</f>
        <v>4662423</v>
      </c>
      <c r="D615">
        <f>IF(ISNUMBER(VLOOKUP($A615,pivotdata!$A$2:$V$777,COLUMN(D$1)-1,FALSE)),VLOOKUP($A615,pivotdata!$A$2:$V$777,COLUMN(D$1)-1,FALSE),0)</f>
        <v>5510807</v>
      </c>
      <c r="E615">
        <f>IF(ISNUMBER(VLOOKUP($A615,pivotdata!$A$2:$V$777,COLUMN(E$1)-1,FALSE)),VLOOKUP($A615,pivotdata!$A$2:$V$777,COLUMN(E$1)-1,FALSE),0)</f>
        <v>5565463</v>
      </c>
      <c r="F615">
        <f>IF(ISNUMBER(VLOOKUP($A615,pivotdata!$A$2:$V$777,COLUMN(F$1)-1,FALSE)),VLOOKUP($A615,pivotdata!$A$2:$V$777,COLUMN(F$1)-1,FALSE),0)</f>
        <v>6574931</v>
      </c>
      <c r="G615">
        <f>IF(ISNUMBER(VLOOKUP($A615,pivotdata!$A$2:$V$777,COLUMN(G$1)-1,FALSE)),VLOOKUP($A615,pivotdata!$A$2:$V$777,COLUMN(G$1)-1,FALSE),0)</f>
        <v>6908150</v>
      </c>
      <c r="H615">
        <f>IF(ISNUMBER(VLOOKUP($A615,pivotdata!$A$2:$V$777,COLUMN(H$1)-1,FALSE)),VLOOKUP($A615,pivotdata!$A$2:$V$777,COLUMN(H$1)-1,FALSE),0)</f>
        <v>2021716</v>
      </c>
      <c r="I615">
        <f>IF(ISNUMBER(VLOOKUP($A615,pivotdata!$A$2:$V$777,COLUMN(I$1)-1,FALSE)),VLOOKUP($A615,pivotdata!$A$2:$V$777,COLUMN(I$1)-1,FALSE),0)</f>
        <v>1904833</v>
      </c>
      <c r="J615">
        <f>IF(ISNUMBER(VLOOKUP($A615,pivotdata!$A$2:$V$777,COLUMN(J$1)-1,FALSE)),VLOOKUP($A615,pivotdata!$A$2:$V$777,COLUMN(J$1)-1,FALSE),0)</f>
        <v>3656206</v>
      </c>
      <c r="K615">
        <f>IF(ISNUMBER(VLOOKUP($A615,pivotdata!$A$2:$V$777,COLUMN(K$1)-1,FALSE)),VLOOKUP($A615,pivotdata!$A$2:$V$777,COLUMN(K$1)-1,FALSE),0)</f>
        <v>2834520</v>
      </c>
      <c r="L615">
        <f>IF(ISNUMBER(VLOOKUP($A615,pivotdata!$A$2:$V$777,COLUMN(L$1)-1,FALSE)),VLOOKUP($A615,pivotdata!$A$2:$V$777,COLUMN(L$1)-1,FALSE),0)</f>
        <v>4748998</v>
      </c>
      <c r="M615">
        <f>IF(ISNUMBER(VLOOKUP($A615,pivotdata!$A$2:$V$777,COLUMN(M$1)-1,FALSE)),VLOOKUP($A615,pivotdata!$A$2:$V$777,COLUMN(M$1)-1,FALSE),0)</f>
        <v>5983493</v>
      </c>
      <c r="N615">
        <f>IF(ISNUMBER(VLOOKUP($A615,pivotdata!$A$2:$V$777,COLUMN(N$1)-1,FALSE)),VLOOKUP($A615,pivotdata!$A$2:$V$777,COLUMN(N$1)-1,FALSE),0)</f>
        <v>5638271</v>
      </c>
      <c r="O615">
        <f>IF(ISNUMBER(VLOOKUP($A615,pivotdata!$A$2:$V$777,COLUMN(O$1)-1,FALSE)),VLOOKUP($A615,pivotdata!$A$2:$V$777,COLUMN(O$1)-1,FALSE),0)</f>
        <v>6422464</v>
      </c>
      <c r="P615">
        <f>IF(ISNUMBER(VLOOKUP($A615,pivotdata!$A$2:$V$777,COLUMN(P$1)-1,FALSE)),VLOOKUP($A615,pivotdata!$A$2:$V$777,COLUMN(P$1)-1,FALSE),0)</f>
        <v>6416264</v>
      </c>
      <c r="Q615">
        <f>IF(ISNUMBER(VLOOKUP($A615,pivotdata!$A$2:$V$777,COLUMN(Q$1)-1,FALSE)),VLOOKUP($A615,pivotdata!$A$2:$V$777,COLUMN(Q$1)-1,FALSE),0)</f>
        <v>5575485</v>
      </c>
      <c r="R615">
        <f>IF(ISNUMBER(VLOOKUP($A615,pivotdata!$A$2:$V$777,COLUMN(R$1)-1,FALSE)),VLOOKUP($A615,pivotdata!$A$2:$V$777,COLUMN(R$1)-1,FALSE),0)</f>
        <v>8543250</v>
      </c>
      <c r="S615">
        <f>IF(ISNUMBER(VLOOKUP($A615,pivotdata!$A$2:$V$777,COLUMN(S$1)-1,FALSE)),VLOOKUP($A615,pivotdata!$A$2:$V$777,COLUMN(S$1)-1,FALSE),0)</f>
        <v>15005410</v>
      </c>
      <c r="T615">
        <f>IF(ISNUMBER(VLOOKUP($A615,pivotdata!$A$2:$V$777,COLUMN(T$1)-1,FALSE)),VLOOKUP($A615,pivotdata!$A$2:$V$777,COLUMN(T$1)-1,FALSE),0)</f>
        <v>22407589</v>
      </c>
      <c r="U615">
        <f>IF(ISNUMBER(VLOOKUP($A615,pivotdata!$A$2:$V$777,COLUMN(U$1)-1,FALSE)),VLOOKUP($A615,pivotdata!$A$2:$V$777,COLUMN(U$1)-1,FALSE),0)</f>
        <v>21614670</v>
      </c>
      <c r="V615">
        <f>IF(ISNUMBER(VLOOKUP($A615,pivotdata!$A$2:$V$777,COLUMN(V$1)-1,FALSE)),VLOOKUP($A615,pivotdata!$A$2:$V$777,COLUMN(V$1)-1,FALSE),0)</f>
        <v>22500323</v>
      </c>
      <c r="W615">
        <f>IF(ISNUMBER(VLOOKUP($A615,pivotdata!$A$2:$V$777,COLUMN(W$1)-1,FALSE)),VLOOKUP($A615,pivotdata!$A$2:$V$777,COLUMN(W$1)-1,FALSE),0)</f>
        <v>25250127</v>
      </c>
    </row>
    <row r="616" spans="1:23" x14ac:dyDescent="0.25">
      <c r="A616" s="1">
        <v>7499</v>
      </c>
      <c r="B616" s="2" t="s">
        <v>188</v>
      </c>
      <c r="C616">
        <f>IF(ISNUMBER(VLOOKUP($A616,pivotdata!$A$2:$V$777,COLUMN(C$1)-1,FALSE)),VLOOKUP($A616,pivotdata!$A$2:$V$777,COLUMN(C$1)-1,FALSE),0)</f>
        <v>3621813</v>
      </c>
      <c r="D616">
        <f>IF(ISNUMBER(VLOOKUP($A616,pivotdata!$A$2:$V$777,COLUMN(D$1)-1,FALSE)),VLOOKUP($A616,pivotdata!$A$2:$V$777,COLUMN(D$1)-1,FALSE),0)</f>
        <v>3533843</v>
      </c>
      <c r="E616">
        <f>IF(ISNUMBER(VLOOKUP($A616,pivotdata!$A$2:$V$777,COLUMN(E$1)-1,FALSE)),VLOOKUP($A616,pivotdata!$A$2:$V$777,COLUMN(E$1)-1,FALSE),0)</f>
        <v>4287899</v>
      </c>
      <c r="F616">
        <f>IF(ISNUMBER(VLOOKUP($A616,pivotdata!$A$2:$V$777,COLUMN(F$1)-1,FALSE)),VLOOKUP($A616,pivotdata!$A$2:$V$777,COLUMN(F$1)-1,FALSE),0)</f>
        <v>5719267</v>
      </c>
      <c r="G616">
        <f>IF(ISNUMBER(VLOOKUP($A616,pivotdata!$A$2:$V$777,COLUMN(G$1)-1,FALSE)),VLOOKUP($A616,pivotdata!$A$2:$V$777,COLUMN(G$1)-1,FALSE),0)</f>
        <v>7807688</v>
      </c>
      <c r="H616">
        <f>IF(ISNUMBER(VLOOKUP($A616,pivotdata!$A$2:$V$777,COLUMN(H$1)-1,FALSE)),VLOOKUP($A616,pivotdata!$A$2:$V$777,COLUMN(H$1)-1,FALSE),0)</f>
        <v>4065469</v>
      </c>
      <c r="I616">
        <f>IF(ISNUMBER(VLOOKUP($A616,pivotdata!$A$2:$V$777,COLUMN(I$1)-1,FALSE)),VLOOKUP($A616,pivotdata!$A$2:$V$777,COLUMN(I$1)-1,FALSE),0)</f>
        <v>4687745</v>
      </c>
      <c r="J616">
        <f>IF(ISNUMBER(VLOOKUP($A616,pivotdata!$A$2:$V$777,COLUMN(J$1)-1,FALSE)),VLOOKUP($A616,pivotdata!$A$2:$V$777,COLUMN(J$1)-1,FALSE),0)</f>
        <v>11650032</v>
      </c>
      <c r="K616">
        <f>IF(ISNUMBER(VLOOKUP($A616,pivotdata!$A$2:$V$777,COLUMN(K$1)-1,FALSE)),VLOOKUP($A616,pivotdata!$A$2:$V$777,COLUMN(K$1)-1,FALSE),0)</f>
        <v>8350852</v>
      </c>
      <c r="L616">
        <f>IF(ISNUMBER(VLOOKUP($A616,pivotdata!$A$2:$V$777,COLUMN(L$1)-1,FALSE)),VLOOKUP($A616,pivotdata!$A$2:$V$777,COLUMN(L$1)-1,FALSE),0)</f>
        <v>11002409</v>
      </c>
      <c r="M616">
        <f>IF(ISNUMBER(VLOOKUP($A616,pivotdata!$A$2:$V$777,COLUMN(M$1)-1,FALSE)),VLOOKUP($A616,pivotdata!$A$2:$V$777,COLUMN(M$1)-1,FALSE),0)</f>
        <v>7723975</v>
      </c>
      <c r="N616">
        <f>IF(ISNUMBER(VLOOKUP($A616,pivotdata!$A$2:$V$777,COLUMN(N$1)-1,FALSE)),VLOOKUP($A616,pivotdata!$A$2:$V$777,COLUMN(N$1)-1,FALSE),0)</f>
        <v>9659223</v>
      </c>
      <c r="O616">
        <f>IF(ISNUMBER(VLOOKUP($A616,pivotdata!$A$2:$V$777,COLUMN(O$1)-1,FALSE)),VLOOKUP($A616,pivotdata!$A$2:$V$777,COLUMN(O$1)-1,FALSE),0)</f>
        <v>9633746</v>
      </c>
      <c r="P616">
        <f>IF(ISNUMBER(VLOOKUP($A616,pivotdata!$A$2:$V$777,COLUMN(P$1)-1,FALSE)),VLOOKUP($A616,pivotdata!$A$2:$V$777,COLUMN(P$1)-1,FALSE),0)</f>
        <v>15682472</v>
      </c>
      <c r="Q616">
        <f>IF(ISNUMBER(VLOOKUP($A616,pivotdata!$A$2:$V$777,COLUMN(Q$1)-1,FALSE)),VLOOKUP($A616,pivotdata!$A$2:$V$777,COLUMN(Q$1)-1,FALSE),0)</f>
        <v>20106906</v>
      </c>
      <c r="R616">
        <f>IF(ISNUMBER(VLOOKUP($A616,pivotdata!$A$2:$V$777,COLUMN(R$1)-1,FALSE)),VLOOKUP($A616,pivotdata!$A$2:$V$777,COLUMN(R$1)-1,FALSE),0)</f>
        <v>20146847</v>
      </c>
      <c r="S616">
        <f>IF(ISNUMBER(VLOOKUP($A616,pivotdata!$A$2:$V$777,COLUMN(S$1)-1,FALSE)),VLOOKUP($A616,pivotdata!$A$2:$V$777,COLUMN(S$1)-1,FALSE),0)</f>
        <v>29844772</v>
      </c>
      <c r="T616">
        <f>IF(ISNUMBER(VLOOKUP($A616,pivotdata!$A$2:$V$777,COLUMN(T$1)-1,FALSE)),VLOOKUP($A616,pivotdata!$A$2:$V$777,COLUMN(T$1)-1,FALSE),0)</f>
        <v>27659930</v>
      </c>
      <c r="U616">
        <f>IF(ISNUMBER(VLOOKUP($A616,pivotdata!$A$2:$V$777,COLUMN(U$1)-1,FALSE)),VLOOKUP($A616,pivotdata!$A$2:$V$777,COLUMN(U$1)-1,FALSE),0)</f>
        <v>35954228</v>
      </c>
      <c r="V616">
        <f>IF(ISNUMBER(VLOOKUP($A616,pivotdata!$A$2:$V$777,COLUMN(V$1)-1,FALSE)),VLOOKUP($A616,pivotdata!$A$2:$V$777,COLUMN(V$1)-1,FALSE),0)</f>
        <v>31794558</v>
      </c>
      <c r="W616">
        <f>IF(ISNUMBER(VLOOKUP($A616,pivotdata!$A$2:$V$777,COLUMN(W$1)-1,FALSE)),VLOOKUP($A616,pivotdata!$A$2:$V$777,COLUMN(W$1)-1,FALSE),0)</f>
        <v>44070999</v>
      </c>
    </row>
    <row r="617" spans="1:23" x14ac:dyDescent="0.25">
      <c r="A617" s="1">
        <v>7511</v>
      </c>
      <c r="B617" s="2" t="s">
        <v>187</v>
      </c>
      <c r="C617">
        <f>IF(ISNUMBER(VLOOKUP($A617,pivotdata!$A$2:$V$777,COLUMN(C$1)-1,FALSE)),VLOOKUP($A617,pivotdata!$A$2:$V$777,COLUMN(C$1)-1,FALSE),0)</f>
        <v>127292</v>
      </c>
      <c r="D617">
        <f>IF(ISNUMBER(VLOOKUP($A617,pivotdata!$A$2:$V$777,COLUMN(D$1)-1,FALSE)),VLOOKUP($A617,pivotdata!$A$2:$V$777,COLUMN(D$1)-1,FALSE),0)</f>
        <v>56190</v>
      </c>
      <c r="E617">
        <f>IF(ISNUMBER(VLOOKUP($A617,pivotdata!$A$2:$V$777,COLUMN(E$1)-1,FALSE)),VLOOKUP($A617,pivotdata!$A$2:$V$777,COLUMN(E$1)-1,FALSE),0)</f>
        <v>235488</v>
      </c>
      <c r="F617">
        <f>IF(ISNUMBER(VLOOKUP($A617,pivotdata!$A$2:$V$777,COLUMN(F$1)-1,FALSE)),VLOOKUP($A617,pivotdata!$A$2:$V$777,COLUMN(F$1)-1,FALSE),0)</f>
        <v>117087</v>
      </c>
      <c r="G617">
        <f>IF(ISNUMBER(VLOOKUP($A617,pivotdata!$A$2:$V$777,COLUMN(G$1)-1,FALSE)),VLOOKUP($A617,pivotdata!$A$2:$V$777,COLUMN(G$1)-1,FALSE),0)</f>
        <v>44527</v>
      </c>
      <c r="H617">
        <f>IF(ISNUMBER(VLOOKUP($A617,pivotdata!$A$2:$V$777,COLUMN(H$1)-1,FALSE)),VLOOKUP($A617,pivotdata!$A$2:$V$777,COLUMN(H$1)-1,FALSE),0)</f>
        <v>13088</v>
      </c>
      <c r="I617">
        <f>IF(ISNUMBER(VLOOKUP($A617,pivotdata!$A$2:$V$777,COLUMN(I$1)-1,FALSE)),VLOOKUP($A617,pivotdata!$A$2:$V$777,COLUMN(I$1)-1,FALSE),0)</f>
        <v>91254</v>
      </c>
      <c r="J617">
        <f>IF(ISNUMBER(VLOOKUP($A617,pivotdata!$A$2:$V$777,COLUMN(J$1)-1,FALSE)),VLOOKUP($A617,pivotdata!$A$2:$V$777,COLUMN(J$1)-1,FALSE),0)</f>
        <v>218345</v>
      </c>
      <c r="K617">
        <f>IF(ISNUMBER(VLOOKUP($A617,pivotdata!$A$2:$V$777,COLUMN(K$1)-1,FALSE)),VLOOKUP($A617,pivotdata!$A$2:$V$777,COLUMN(K$1)-1,FALSE),0)</f>
        <v>723933</v>
      </c>
      <c r="L617">
        <f>IF(ISNUMBER(VLOOKUP($A617,pivotdata!$A$2:$V$777,COLUMN(L$1)-1,FALSE)),VLOOKUP($A617,pivotdata!$A$2:$V$777,COLUMN(L$1)-1,FALSE),0)</f>
        <v>370485</v>
      </c>
      <c r="M617">
        <f>IF(ISNUMBER(VLOOKUP($A617,pivotdata!$A$2:$V$777,COLUMN(M$1)-1,FALSE)),VLOOKUP($A617,pivotdata!$A$2:$V$777,COLUMN(M$1)-1,FALSE),0)</f>
        <v>203872</v>
      </c>
      <c r="N617">
        <f>IF(ISNUMBER(VLOOKUP($A617,pivotdata!$A$2:$V$777,COLUMN(N$1)-1,FALSE)),VLOOKUP($A617,pivotdata!$A$2:$V$777,COLUMN(N$1)-1,FALSE),0)</f>
        <v>304401</v>
      </c>
      <c r="O617">
        <f>IF(ISNUMBER(VLOOKUP($A617,pivotdata!$A$2:$V$777,COLUMN(O$1)-1,FALSE)),VLOOKUP($A617,pivotdata!$A$2:$V$777,COLUMN(O$1)-1,FALSE),0)</f>
        <v>15650</v>
      </c>
      <c r="P617">
        <f>IF(ISNUMBER(VLOOKUP($A617,pivotdata!$A$2:$V$777,COLUMN(P$1)-1,FALSE)),VLOOKUP($A617,pivotdata!$A$2:$V$777,COLUMN(P$1)-1,FALSE),0)</f>
        <v>78562</v>
      </c>
      <c r="Q617">
        <f>IF(ISNUMBER(VLOOKUP($A617,pivotdata!$A$2:$V$777,COLUMN(Q$1)-1,FALSE)),VLOOKUP($A617,pivotdata!$A$2:$V$777,COLUMN(Q$1)-1,FALSE),0)</f>
        <v>31835</v>
      </c>
      <c r="R617">
        <f>IF(ISNUMBER(VLOOKUP($A617,pivotdata!$A$2:$V$777,COLUMN(R$1)-1,FALSE)),VLOOKUP($A617,pivotdata!$A$2:$V$777,COLUMN(R$1)-1,FALSE),0)</f>
        <v>6577</v>
      </c>
      <c r="S617">
        <f>IF(ISNUMBER(VLOOKUP($A617,pivotdata!$A$2:$V$777,COLUMN(S$1)-1,FALSE)),VLOOKUP($A617,pivotdata!$A$2:$V$777,COLUMN(S$1)-1,FALSE),0)</f>
        <v>42782</v>
      </c>
      <c r="T617">
        <f>IF(ISNUMBER(VLOOKUP($A617,pivotdata!$A$2:$V$777,COLUMN(T$1)-1,FALSE)),VLOOKUP($A617,pivotdata!$A$2:$V$777,COLUMN(T$1)-1,FALSE),0)</f>
        <v>36801</v>
      </c>
      <c r="U617">
        <f>IF(ISNUMBER(VLOOKUP($A617,pivotdata!$A$2:$V$777,COLUMN(U$1)-1,FALSE)),VLOOKUP($A617,pivotdata!$A$2:$V$777,COLUMN(U$1)-1,FALSE),0)</f>
        <v>44233</v>
      </c>
      <c r="V617">
        <f>IF(ISNUMBER(VLOOKUP($A617,pivotdata!$A$2:$V$777,COLUMN(V$1)-1,FALSE)),VLOOKUP($A617,pivotdata!$A$2:$V$777,COLUMN(V$1)-1,FALSE),0)</f>
        <v>27749</v>
      </c>
      <c r="W617">
        <f>IF(ISNUMBER(VLOOKUP($A617,pivotdata!$A$2:$V$777,COLUMN(W$1)-1,FALSE)),VLOOKUP($A617,pivotdata!$A$2:$V$777,COLUMN(W$1)-1,FALSE),0)</f>
        <v>77105</v>
      </c>
    </row>
    <row r="618" spans="1:23" x14ac:dyDescent="0.25">
      <c r="A618" s="1">
        <v>7512</v>
      </c>
      <c r="B618" s="2" t="s">
        <v>186</v>
      </c>
      <c r="C618">
        <f>IF(ISNUMBER(VLOOKUP($A618,pivotdata!$A$2:$V$777,COLUMN(C$1)-1,FALSE)),VLOOKUP($A618,pivotdata!$A$2:$V$777,COLUMN(C$1)-1,FALSE),0)</f>
        <v>949341</v>
      </c>
      <c r="D618">
        <f>IF(ISNUMBER(VLOOKUP($A618,pivotdata!$A$2:$V$777,COLUMN(D$1)-1,FALSE)),VLOOKUP($A618,pivotdata!$A$2:$V$777,COLUMN(D$1)-1,FALSE),0)</f>
        <v>1023883</v>
      </c>
      <c r="E618">
        <f>IF(ISNUMBER(VLOOKUP($A618,pivotdata!$A$2:$V$777,COLUMN(E$1)-1,FALSE)),VLOOKUP($A618,pivotdata!$A$2:$V$777,COLUMN(E$1)-1,FALSE),0)</f>
        <v>707896</v>
      </c>
      <c r="F618">
        <f>IF(ISNUMBER(VLOOKUP($A618,pivotdata!$A$2:$V$777,COLUMN(F$1)-1,FALSE)),VLOOKUP($A618,pivotdata!$A$2:$V$777,COLUMN(F$1)-1,FALSE),0)</f>
        <v>1085907</v>
      </c>
      <c r="G618">
        <f>IF(ISNUMBER(VLOOKUP($A618,pivotdata!$A$2:$V$777,COLUMN(G$1)-1,FALSE)),VLOOKUP($A618,pivotdata!$A$2:$V$777,COLUMN(G$1)-1,FALSE),0)</f>
        <v>1200155</v>
      </c>
      <c r="H618">
        <f>IF(ISNUMBER(VLOOKUP($A618,pivotdata!$A$2:$V$777,COLUMN(H$1)-1,FALSE)),VLOOKUP($A618,pivotdata!$A$2:$V$777,COLUMN(H$1)-1,FALSE),0)</f>
        <v>482801</v>
      </c>
      <c r="I618">
        <f>IF(ISNUMBER(VLOOKUP($A618,pivotdata!$A$2:$V$777,COLUMN(I$1)-1,FALSE)),VLOOKUP($A618,pivotdata!$A$2:$V$777,COLUMN(I$1)-1,FALSE),0)</f>
        <v>2474777</v>
      </c>
      <c r="J618">
        <f>IF(ISNUMBER(VLOOKUP($A618,pivotdata!$A$2:$V$777,COLUMN(J$1)-1,FALSE)),VLOOKUP($A618,pivotdata!$A$2:$V$777,COLUMN(J$1)-1,FALSE),0)</f>
        <v>2184849</v>
      </c>
      <c r="K618">
        <f>IF(ISNUMBER(VLOOKUP($A618,pivotdata!$A$2:$V$777,COLUMN(K$1)-1,FALSE)),VLOOKUP($A618,pivotdata!$A$2:$V$777,COLUMN(K$1)-1,FALSE),0)</f>
        <v>1463338</v>
      </c>
      <c r="L618">
        <f>IF(ISNUMBER(VLOOKUP($A618,pivotdata!$A$2:$V$777,COLUMN(L$1)-1,FALSE)),VLOOKUP($A618,pivotdata!$A$2:$V$777,COLUMN(L$1)-1,FALSE),0)</f>
        <v>3335169</v>
      </c>
      <c r="M618">
        <f>IF(ISNUMBER(VLOOKUP($A618,pivotdata!$A$2:$V$777,COLUMN(M$1)-1,FALSE)),VLOOKUP($A618,pivotdata!$A$2:$V$777,COLUMN(M$1)-1,FALSE),0)</f>
        <v>4436373</v>
      </c>
      <c r="N618">
        <f>IF(ISNUMBER(VLOOKUP($A618,pivotdata!$A$2:$V$777,COLUMN(N$1)-1,FALSE)),VLOOKUP($A618,pivotdata!$A$2:$V$777,COLUMN(N$1)-1,FALSE),0)</f>
        <v>5203615</v>
      </c>
      <c r="O618">
        <f>IF(ISNUMBER(VLOOKUP($A618,pivotdata!$A$2:$V$777,COLUMN(O$1)-1,FALSE)),VLOOKUP($A618,pivotdata!$A$2:$V$777,COLUMN(O$1)-1,FALSE),0)</f>
        <v>2919242</v>
      </c>
      <c r="P618">
        <f>IF(ISNUMBER(VLOOKUP($A618,pivotdata!$A$2:$V$777,COLUMN(P$1)-1,FALSE)),VLOOKUP($A618,pivotdata!$A$2:$V$777,COLUMN(P$1)-1,FALSE),0)</f>
        <v>5148230</v>
      </c>
      <c r="Q618">
        <f>IF(ISNUMBER(VLOOKUP($A618,pivotdata!$A$2:$V$777,COLUMN(Q$1)-1,FALSE)),VLOOKUP($A618,pivotdata!$A$2:$V$777,COLUMN(Q$1)-1,FALSE),0)</f>
        <v>2699622</v>
      </c>
      <c r="R618">
        <f>IF(ISNUMBER(VLOOKUP($A618,pivotdata!$A$2:$V$777,COLUMN(R$1)-1,FALSE)),VLOOKUP($A618,pivotdata!$A$2:$V$777,COLUMN(R$1)-1,FALSE),0)</f>
        <v>2148297</v>
      </c>
      <c r="S618">
        <f>IF(ISNUMBER(VLOOKUP($A618,pivotdata!$A$2:$V$777,COLUMN(S$1)-1,FALSE)),VLOOKUP($A618,pivotdata!$A$2:$V$777,COLUMN(S$1)-1,FALSE),0)</f>
        <v>4743364</v>
      </c>
      <c r="T618">
        <f>IF(ISNUMBER(VLOOKUP($A618,pivotdata!$A$2:$V$777,COLUMN(T$1)-1,FALSE)),VLOOKUP($A618,pivotdata!$A$2:$V$777,COLUMN(T$1)-1,FALSE),0)</f>
        <v>8637674</v>
      </c>
      <c r="U618">
        <f>IF(ISNUMBER(VLOOKUP($A618,pivotdata!$A$2:$V$777,COLUMN(U$1)-1,FALSE)),VLOOKUP($A618,pivotdata!$A$2:$V$777,COLUMN(U$1)-1,FALSE),0)</f>
        <v>11909202</v>
      </c>
      <c r="V618">
        <f>IF(ISNUMBER(VLOOKUP($A618,pivotdata!$A$2:$V$777,COLUMN(V$1)-1,FALSE)),VLOOKUP($A618,pivotdata!$A$2:$V$777,COLUMN(V$1)-1,FALSE),0)</f>
        <v>13697625</v>
      </c>
      <c r="W618">
        <f>IF(ISNUMBER(VLOOKUP($A618,pivotdata!$A$2:$V$777,COLUMN(W$1)-1,FALSE)),VLOOKUP($A618,pivotdata!$A$2:$V$777,COLUMN(W$1)-1,FALSE),0)</f>
        <v>11955268</v>
      </c>
    </row>
    <row r="619" spans="1:23" x14ac:dyDescent="0.25">
      <c r="A619" s="1">
        <v>7518</v>
      </c>
      <c r="B619" s="2" t="s">
        <v>185</v>
      </c>
      <c r="C619">
        <f>IF(ISNUMBER(VLOOKUP($A619,pivotdata!$A$2:$V$777,COLUMN(C$1)-1,FALSE)),VLOOKUP($A619,pivotdata!$A$2:$V$777,COLUMN(C$1)-1,FALSE),0)</f>
        <v>220829</v>
      </c>
      <c r="D619">
        <f>IF(ISNUMBER(VLOOKUP($A619,pivotdata!$A$2:$V$777,COLUMN(D$1)-1,FALSE)),VLOOKUP($A619,pivotdata!$A$2:$V$777,COLUMN(D$1)-1,FALSE),0)</f>
        <v>330619</v>
      </c>
      <c r="E619">
        <f>IF(ISNUMBER(VLOOKUP($A619,pivotdata!$A$2:$V$777,COLUMN(E$1)-1,FALSE)),VLOOKUP($A619,pivotdata!$A$2:$V$777,COLUMN(E$1)-1,FALSE),0)</f>
        <v>602984</v>
      </c>
      <c r="F619">
        <f>IF(ISNUMBER(VLOOKUP($A619,pivotdata!$A$2:$V$777,COLUMN(F$1)-1,FALSE)),VLOOKUP($A619,pivotdata!$A$2:$V$777,COLUMN(F$1)-1,FALSE),0)</f>
        <v>1455315</v>
      </c>
      <c r="G619">
        <f>IF(ISNUMBER(VLOOKUP($A619,pivotdata!$A$2:$V$777,COLUMN(G$1)-1,FALSE)),VLOOKUP($A619,pivotdata!$A$2:$V$777,COLUMN(G$1)-1,FALSE),0)</f>
        <v>1022968</v>
      </c>
      <c r="H619">
        <f>IF(ISNUMBER(VLOOKUP($A619,pivotdata!$A$2:$V$777,COLUMN(H$1)-1,FALSE)),VLOOKUP($A619,pivotdata!$A$2:$V$777,COLUMN(H$1)-1,FALSE),0)</f>
        <v>679745</v>
      </c>
      <c r="I619">
        <f>IF(ISNUMBER(VLOOKUP($A619,pivotdata!$A$2:$V$777,COLUMN(I$1)-1,FALSE)),VLOOKUP($A619,pivotdata!$A$2:$V$777,COLUMN(I$1)-1,FALSE),0)</f>
        <v>2153456</v>
      </c>
      <c r="J619">
        <f>IF(ISNUMBER(VLOOKUP($A619,pivotdata!$A$2:$V$777,COLUMN(J$1)-1,FALSE)),VLOOKUP($A619,pivotdata!$A$2:$V$777,COLUMN(J$1)-1,FALSE),0)</f>
        <v>4734602</v>
      </c>
      <c r="K619">
        <f>IF(ISNUMBER(VLOOKUP($A619,pivotdata!$A$2:$V$777,COLUMN(K$1)-1,FALSE)),VLOOKUP($A619,pivotdata!$A$2:$V$777,COLUMN(K$1)-1,FALSE),0)</f>
        <v>4173658</v>
      </c>
      <c r="L619">
        <f>IF(ISNUMBER(VLOOKUP($A619,pivotdata!$A$2:$V$777,COLUMN(L$1)-1,FALSE)),VLOOKUP($A619,pivotdata!$A$2:$V$777,COLUMN(L$1)-1,FALSE),0)</f>
        <v>6634076</v>
      </c>
      <c r="M619">
        <f>IF(ISNUMBER(VLOOKUP($A619,pivotdata!$A$2:$V$777,COLUMN(M$1)-1,FALSE)),VLOOKUP($A619,pivotdata!$A$2:$V$777,COLUMN(M$1)-1,FALSE),0)</f>
        <v>6829899</v>
      </c>
      <c r="N619">
        <f>IF(ISNUMBER(VLOOKUP($A619,pivotdata!$A$2:$V$777,COLUMN(N$1)-1,FALSE)),VLOOKUP($A619,pivotdata!$A$2:$V$777,COLUMN(N$1)-1,FALSE),0)</f>
        <v>7083582</v>
      </c>
      <c r="O619">
        <f>IF(ISNUMBER(VLOOKUP($A619,pivotdata!$A$2:$V$777,COLUMN(O$1)-1,FALSE)),VLOOKUP($A619,pivotdata!$A$2:$V$777,COLUMN(O$1)-1,FALSE),0)</f>
        <v>5776602</v>
      </c>
      <c r="P619">
        <f>IF(ISNUMBER(VLOOKUP($A619,pivotdata!$A$2:$V$777,COLUMN(P$1)-1,FALSE)),VLOOKUP($A619,pivotdata!$A$2:$V$777,COLUMN(P$1)-1,FALSE),0)</f>
        <v>3762648</v>
      </c>
      <c r="Q619">
        <f>IF(ISNUMBER(VLOOKUP($A619,pivotdata!$A$2:$V$777,COLUMN(Q$1)-1,FALSE)),VLOOKUP($A619,pivotdata!$A$2:$V$777,COLUMN(Q$1)-1,FALSE),0)</f>
        <v>5174479</v>
      </c>
      <c r="R619">
        <f>IF(ISNUMBER(VLOOKUP($A619,pivotdata!$A$2:$V$777,COLUMN(R$1)-1,FALSE)),VLOOKUP($A619,pivotdata!$A$2:$V$777,COLUMN(R$1)-1,FALSE),0)</f>
        <v>7026084</v>
      </c>
      <c r="S619">
        <f>IF(ISNUMBER(VLOOKUP($A619,pivotdata!$A$2:$V$777,COLUMN(S$1)-1,FALSE)),VLOOKUP($A619,pivotdata!$A$2:$V$777,COLUMN(S$1)-1,FALSE),0)</f>
        <v>7290123</v>
      </c>
      <c r="T619">
        <f>IF(ISNUMBER(VLOOKUP($A619,pivotdata!$A$2:$V$777,COLUMN(T$1)-1,FALSE)),VLOOKUP($A619,pivotdata!$A$2:$V$777,COLUMN(T$1)-1,FALSE),0)</f>
        <v>7622151</v>
      </c>
      <c r="U619">
        <f>IF(ISNUMBER(VLOOKUP($A619,pivotdata!$A$2:$V$777,COLUMN(U$1)-1,FALSE)),VLOOKUP($A619,pivotdata!$A$2:$V$777,COLUMN(U$1)-1,FALSE),0)</f>
        <v>10384628</v>
      </c>
      <c r="V619">
        <f>IF(ISNUMBER(VLOOKUP($A619,pivotdata!$A$2:$V$777,COLUMN(V$1)-1,FALSE)),VLOOKUP($A619,pivotdata!$A$2:$V$777,COLUMN(V$1)-1,FALSE),0)</f>
        <v>68814624</v>
      </c>
      <c r="W619">
        <f>IF(ISNUMBER(VLOOKUP($A619,pivotdata!$A$2:$V$777,COLUMN(W$1)-1,FALSE)),VLOOKUP($A619,pivotdata!$A$2:$V$777,COLUMN(W$1)-1,FALSE),0)</f>
        <v>68701862</v>
      </c>
    </row>
    <row r="620" spans="1:23" x14ac:dyDescent="0.25">
      <c r="A620" s="1">
        <v>7521</v>
      </c>
      <c r="B620" s="2" t="s">
        <v>184</v>
      </c>
      <c r="C620">
        <f>IF(ISNUMBER(VLOOKUP($A620,pivotdata!$A$2:$V$777,COLUMN(C$1)-1,FALSE)),VLOOKUP($A620,pivotdata!$A$2:$V$777,COLUMN(C$1)-1,FALSE),0)</f>
        <v>174604</v>
      </c>
      <c r="D620">
        <f>IF(ISNUMBER(VLOOKUP($A620,pivotdata!$A$2:$V$777,COLUMN(D$1)-1,FALSE)),VLOOKUP($A620,pivotdata!$A$2:$V$777,COLUMN(D$1)-1,FALSE),0)</f>
        <v>43690</v>
      </c>
      <c r="E620">
        <f>IF(ISNUMBER(VLOOKUP($A620,pivotdata!$A$2:$V$777,COLUMN(E$1)-1,FALSE)),VLOOKUP($A620,pivotdata!$A$2:$V$777,COLUMN(E$1)-1,FALSE),0)</f>
        <v>234878</v>
      </c>
      <c r="F620">
        <f>IF(ISNUMBER(VLOOKUP($A620,pivotdata!$A$2:$V$777,COLUMN(F$1)-1,FALSE)),VLOOKUP($A620,pivotdata!$A$2:$V$777,COLUMN(F$1)-1,FALSE),0)</f>
        <v>278031</v>
      </c>
      <c r="G620">
        <f>IF(ISNUMBER(VLOOKUP($A620,pivotdata!$A$2:$V$777,COLUMN(G$1)-1,FALSE)),VLOOKUP($A620,pivotdata!$A$2:$V$777,COLUMN(G$1)-1,FALSE),0)</f>
        <v>76913</v>
      </c>
      <c r="H620">
        <f>IF(ISNUMBER(VLOOKUP($A620,pivotdata!$A$2:$V$777,COLUMN(H$1)-1,FALSE)),VLOOKUP($A620,pivotdata!$A$2:$V$777,COLUMN(H$1)-1,FALSE),0)</f>
        <v>615004</v>
      </c>
      <c r="I620">
        <f>IF(ISNUMBER(VLOOKUP($A620,pivotdata!$A$2:$V$777,COLUMN(I$1)-1,FALSE)),VLOOKUP($A620,pivotdata!$A$2:$V$777,COLUMN(I$1)-1,FALSE),0)</f>
        <v>432510</v>
      </c>
      <c r="J620">
        <f>IF(ISNUMBER(VLOOKUP($A620,pivotdata!$A$2:$V$777,COLUMN(J$1)-1,FALSE)),VLOOKUP($A620,pivotdata!$A$2:$V$777,COLUMN(J$1)-1,FALSE),0)</f>
        <v>403282</v>
      </c>
      <c r="K620">
        <f>IF(ISNUMBER(VLOOKUP($A620,pivotdata!$A$2:$V$777,COLUMN(K$1)-1,FALSE)),VLOOKUP($A620,pivotdata!$A$2:$V$777,COLUMN(K$1)-1,FALSE),0)</f>
        <v>381821</v>
      </c>
      <c r="L620">
        <f>IF(ISNUMBER(VLOOKUP($A620,pivotdata!$A$2:$V$777,COLUMN(L$1)-1,FALSE)),VLOOKUP($A620,pivotdata!$A$2:$V$777,COLUMN(L$1)-1,FALSE),0)</f>
        <v>318141</v>
      </c>
      <c r="M620">
        <f>IF(ISNUMBER(VLOOKUP($A620,pivotdata!$A$2:$V$777,COLUMN(M$1)-1,FALSE)),VLOOKUP($A620,pivotdata!$A$2:$V$777,COLUMN(M$1)-1,FALSE),0)</f>
        <v>2037118</v>
      </c>
      <c r="N620">
        <f>IF(ISNUMBER(VLOOKUP($A620,pivotdata!$A$2:$V$777,COLUMN(N$1)-1,FALSE)),VLOOKUP($A620,pivotdata!$A$2:$V$777,COLUMN(N$1)-1,FALSE),0)</f>
        <v>2795291</v>
      </c>
      <c r="O620">
        <f>IF(ISNUMBER(VLOOKUP($A620,pivotdata!$A$2:$V$777,COLUMN(O$1)-1,FALSE)),VLOOKUP($A620,pivotdata!$A$2:$V$777,COLUMN(O$1)-1,FALSE),0)</f>
        <v>12529761</v>
      </c>
      <c r="P620">
        <f>IF(ISNUMBER(VLOOKUP($A620,pivotdata!$A$2:$V$777,COLUMN(P$1)-1,FALSE)),VLOOKUP($A620,pivotdata!$A$2:$V$777,COLUMN(P$1)-1,FALSE),0)</f>
        <v>12990236</v>
      </c>
      <c r="Q620">
        <f>IF(ISNUMBER(VLOOKUP($A620,pivotdata!$A$2:$V$777,COLUMN(Q$1)-1,FALSE)),VLOOKUP($A620,pivotdata!$A$2:$V$777,COLUMN(Q$1)-1,FALSE),0)</f>
        <v>10147705</v>
      </c>
      <c r="R620">
        <f>IF(ISNUMBER(VLOOKUP($A620,pivotdata!$A$2:$V$777,COLUMN(R$1)-1,FALSE)),VLOOKUP($A620,pivotdata!$A$2:$V$777,COLUMN(R$1)-1,FALSE),0)</f>
        <v>7068953</v>
      </c>
      <c r="S620">
        <f>IF(ISNUMBER(VLOOKUP($A620,pivotdata!$A$2:$V$777,COLUMN(S$1)-1,FALSE)),VLOOKUP($A620,pivotdata!$A$2:$V$777,COLUMN(S$1)-1,FALSE),0)</f>
        <v>7794722</v>
      </c>
      <c r="T620">
        <f>IF(ISNUMBER(VLOOKUP($A620,pivotdata!$A$2:$V$777,COLUMN(T$1)-1,FALSE)),VLOOKUP($A620,pivotdata!$A$2:$V$777,COLUMN(T$1)-1,FALSE),0)</f>
        <v>1397133</v>
      </c>
      <c r="U620">
        <f>IF(ISNUMBER(VLOOKUP($A620,pivotdata!$A$2:$V$777,COLUMN(U$1)-1,FALSE)),VLOOKUP($A620,pivotdata!$A$2:$V$777,COLUMN(U$1)-1,FALSE),0)</f>
        <v>254440</v>
      </c>
      <c r="V620">
        <f>IF(ISNUMBER(VLOOKUP($A620,pivotdata!$A$2:$V$777,COLUMN(V$1)-1,FALSE)),VLOOKUP($A620,pivotdata!$A$2:$V$777,COLUMN(V$1)-1,FALSE),0)</f>
        <v>0</v>
      </c>
      <c r="W620">
        <f>IF(ISNUMBER(VLOOKUP($A620,pivotdata!$A$2:$V$777,COLUMN(W$1)-1,FALSE)),VLOOKUP($A620,pivotdata!$A$2:$V$777,COLUMN(W$1)-1,FALSE),0)</f>
        <v>0</v>
      </c>
    </row>
    <row r="621" spans="1:23" x14ac:dyDescent="0.25">
      <c r="A621" s="1">
        <v>7522</v>
      </c>
      <c r="B621" s="2" t="s">
        <v>183</v>
      </c>
      <c r="C621">
        <f>IF(ISNUMBER(VLOOKUP($A621,pivotdata!$A$2:$V$777,COLUMN(C$1)-1,FALSE)),VLOOKUP($A621,pivotdata!$A$2:$V$777,COLUMN(C$1)-1,FALSE),0)</f>
        <v>756466</v>
      </c>
      <c r="D621">
        <f>IF(ISNUMBER(VLOOKUP($A621,pivotdata!$A$2:$V$777,COLUMN(D$1)-1,FALSE)),VLOOKUP($A621,pivotdata!$A$2:$V$777,COLUMN(D$1)-1,FALSE),0)</f>
        <v>1056991</v>
      </c>
      <c r="E621">
        <f>IF(ISNUMBER(VLOOKUP($A621,pivotdata!$A$2:$V$777,COLUMN(E$1)-1,FALSE)),VLOOKUP($A621,pivotdata!$A$2:$V$777,COLUMN(E$1)-1,FALSE),0)</f>
        <v>2720636</v>
      </c>
      <c r="F621">
        <f>IF(ISNUMBER(VLOOKUP($A621,pivotdata!$A$2:$V$777,COLUMN(F$1)-1,FALSE)),VLOOKUP($A621,pivotdata!$A$2:$V$777,COLUMN(F$1)-1,FALSE),0)</f>
        <v>3484723</v>
      </c>
      <c r="G621">
        <f>IF(ISNUMBER(VLOOKUP($A621,pivotdata!$A$2:$V$777,COLUMN(G$1)-1,FALSE)),VLOOKUP($A621,pivotdata!$A$2:$V$777,COLUMN(G$1)-1,FALSE),0)</f>
        <v>2316833</v>
      </c>
      <c r="H621">
        <f>IF(ISNUMBER(VLOOKUP($A621,pivotdata!$A$2:$V$777,COLUMN(H$1)-1,FALSE)),VLOOKUP($A621,pivotdata!$A$2:$V$777,COLUMN(H$1)-1,FALSE),0)</f>
        <v>1246949</v>
      </c>
      <c r="I621">
        <f>IF(ISNUMBER(VLOOKUP($A621,pivotdata!$A$2:$V$777,COLUMN(I$1)-1,FALSE)),VLOOKUP($A621,pivotdata!$A$2:$V$777,COLUMN(I$1)-1,FALSE),0)</f>
        <v>1951234</v>
      </c>
      <c r="J621">
        <f>IF(ISNUMBER(VLOOKUP($A621,pivotdata!$A$2:$V$777,COLUMN(J$1)-1,FALSE)),VLOOKUP($A621,pivotdata!$A$2:$V$777,COLUMN(J$1)-1,FALSE),0)</f>
        <v>3058087</v>
      </c>
      <c r="K621">
        <f>IF(ISNUMBER(VLOOKUP($A621,pivotdata!$A$2:$V$777,COLUMN(K$1)-1,FALSE)),VLOOKUP($A621,pivotdata!$A$2:$V$777,COLUMN(K$1)-1,FALSE),0)</f>
        <v>2771159</v>
      </c>
      <c r="L621">
        <f>IF(ISNUMBER(VLOOKUP($A621,pivotdata!$A$2:$V$777,COLUMN(L$1)-1,FALSE)),VLOOKUP($A621,pivotdata!$A$2:$V$777,COLUMN(L$1)-1,FALSE),0)</f>
        <v>7817107</v>
      </c>
      <c r="M621">
        <f>IF(ISNUMBER(VLOOKUP($A621,pivotdata!$A$2:$V$777,COLUMN(M$1)-1,FALSE)),VLOOKUP($A621,pivotdata!$A$2:$V$777,COLUMN(M$1)-1,FALSE),0)</f>
        <v>30688370</v>
      </c>
      <c r="N621">
        <f>IF(ISNUMBER(VLOOKUP($A621,pivotdata!$A$2:$V$777,COLUMN(N$1)-1,FALSE)),VLOOKUP($A621,pivotdata!$A$2:$V$777,COLUMN(N$1)-1,FALSE),0)</f>
        <v>39860533</v>
      </c>
      <c r="O621">
        <f>IF(ISNUMBER(VLOOKUP($A621,pivotdata!$A$2:$V$777,COLUMN(O$1)-1,FALSE)),VLOOKUP($A621,pivotdata!$A$2:$V$777,COLUMN(O$1)-1,FALSE),0)</f>
        <v>35162776</v>
      </c>
      <c r="P621">
        <f>IF(ISNUMBER(VLOOKUP($A621,pivotdata!$A$2:$V$777,COLUMN(P$1)-1,FALSE)),VLOOKUP($A621,pivotdata!$A$2:$V$777,COLUMN(P$1)-1,FALSE),0)</f>
        <v>55659150</v>
      </c>
      <c r="Q621">
        <f>IF(ISNUMBER(VLOOKUP($A621,pivotdata!$A$2:$V$777,COLUMN(Q$1)-1,FALSE)),VLOOKUP($A621,pivotdata!$A$2:$V$777,COLUMN(Q$1)-1,FALSE),0)</f>
        <v>62638536</v>
      </c>
      <c r="R621">
        <f>IF(ISNUMBER(VLOOKUP($A621,pivotdata!$A$2:$V$777,COLUMN(R$1)-1,FALSE)),VLOOKUP($A621,pivotdata!$A$2:$V$777,COLUMN(R$1)-1,FALSE),0)</f>
        <v>81478124</v>
      </c>
      <c r="S621">
        <f>IF(ISNUMBER(VLOOKUP($A621,pivotdata!$A$2:$V$777,COLUMN(S$1)-1,FALSE)),VLOOKUP($A621,pivotdata!$A$2:$V$777,COLUMN(S$1)-1,FALSE),0)</f>
        <v>103996753</v>
      </c>
      <c r="T621">
        <f>IF(ISNUMBER(VLOOKUP($A621,pivotdata!$A$2:$V$777,COLUMN(T$1)-1,FALSE)),VLOOKUP($A621,pivotdata!$A$2:$V$777,COLUMN(T$1)-1,FALSE),0)</f>
        <v>183502319</v>
      </c>
      <c r="U621">
        <f>IF(ISNUMBER(VLOOKUP($A621,pivotdata!$A$2:$V$777,COLUMN(U$1)-1,FALSE)),VLOOKUP($A621,pivotdata!$A$2:$V$777,COLUMN(U$1)-1,FALSE),0)</f>
        <v>227464591</v>
      </c>
      <c r="V621">
        <f>IF(ISNUMBER(VLOOKUP($A621,pivotdata!$A$2:$V$777,COLUMN(V$1)-1,FALSE)),VLOOKUP($A621,pivotdata!$A$2:$V$777,COLUMN(V$1)-1,FALSE),0)</f>
        <v>215556970</v>
      </c>
      <c r="W621">
        <f>IF(ISNUMBER(VLOOKUP($A621,pivotdata!$A$2:$V$777,COLUMN(W$1)-1,FALSE)),VLOOKUP($A621,pivotdata!$A$2:$V$777,COLUMN(W$1)-1,FALSE),0)</f>
        <v>137196358</v>
      </c>
    </row>
    <row r="622" spans="1:23" x14ac:dyDescent="0.25">
      <c r="A622" s="1">
        <v>7523</v>
      </c>
      <c r="B622" s="2" t="s">
        <v>182</v>
      </c>
      <c r="C622">
        <f>IF(ISNUMBER(VLOOKUP($A622,pivotdata!$A$2:$V$777,COLUMN(C$1)-1,FALSE)),VLOOKUP($A622,pivotdata!$A$2:$V$777,COLUMN(C$1)-1,FALSE),0)</f>
        <v>1418200</v>
      </c>
      <c r="D622">
        <f>IF(ISNUMBER(VLOOKUP($A622,pivotdata!$A$2:$V$777,COLUMN(D$1)-1,FALSE)),VLOOKUP($A622,pivotdata!$A$2:$V$777,COLUMN(D$1)-1,FALSE),0)</f>
        <v>2790677</v>
      </c>
      <c r="E622">
        <f>IF(ISNUMBER(VLOOKUP($A622,pivotdata!$A$2:$V$777,COLUMN(E$1)-1,FALSE)),VLOOKUP($A622,pivotdata!$A$2:$V$777,COLUMN(E$1)-1,FALSE),0)</f>
        <v>3652337</v>
      </c>
      <c r="F622">
        <f>IF(ISNUMBER(VLOOKUP($A622,pivotdata!$A$2:$V$777,COLUMN(F$1)-1,FALSE)),VLOOKUP($A622,pivotdata!$A$2:$V$777,COLUMN(F$1)-1,FALSE),0)</f>
        <v>11360097</v>
      </c>
      <c r="G622">
        <f>IF(ISNUMBER(VLOOKUP($A622,pivotdata!$A$2:$V$777,COLUMN(G$1)-1,FALSE)),VLOOKUP($A622,pivotdata!$A$2:$V$777,COLUMN(G$1)-1,FALSE),0)</f>
        <v>14912926</v>
      </c>
      <c r="H622">
        <f>IF(ISNUMBER(VLOOKUP($A622,pivotdata!$A$2:$V$777,COLUMN(H$1)-1,FALSE)),VLOOKUP($A622,pivotdata!$A$2:$V$777,COLUMN(H$1)-1,FALSE),0)</f>
        <v>8551653</v>
      </c>
      <c r="I622">
        <f>IF(ISNUMBER(VLOOKUP($A622,pivotdata!$A$2:$V$777,COLUMN(I$1)-1,FALSE)),VLOOKUP($A622,pivotdata!$A$2:$V$777,COLUMN(I$1)-1,FALSE),0)</f>
        <v>5699349</v>
      </c>
      <c r="J622">
        <f>IF(ISNUMBER(VLOOKUP($A622,pivotdata!$A$2:$V$777,COLUMN(J$1)-1,FALSE)),VLOOKUP($A622,pivotdata!$A$2:$V$777,COLUMN(J$1)-1,FALSE),0)</f>
        <v>9032420</v>
      </c>
      <c r="K622">
        <f>IF(ISNUMBER(VLOOKUP($A622,pivotdata!$A$2:$V$777,COLUMN(K$1)-1,FALSE)),VLOOKUP($A622,pivotdata!$A$2:$V$777,COLUMN(K$1)-1,FALSE),0)</f>
        <v>31736384</v>
      </c>
      <c r="L622">
        <f>IF(ISNUMBER(VLOOKUP($A622,pivotdata!$A$2:$V$777,COLUMN(L$1)-1,FALSE)),VLOOKUP($A622,pivotdata!$A$2:$V$777,COLUMN(L$1)-1,FALSE),0)</f>
        <v>33884708</v>
      </c>
      <c r="M622">
        <f>IF(ISNUMBER(VLOOKUP($A622,pivotdata!$A$2:$V$777,COLUMN(M$1)-1,FALSE)),VLOOKUP($A622,pivotdata!$A$2:$V$777,COLUMN(M$1)-1,FALSE),0)</f>
        <v>16495242</v>
      </c>
      <c r="N622">
        <f>IF(ISNUMBER(VLOOKUP($A622,pivotdata!$A$2:$V$777,COLUMN(N$1)-1,FALSE)),VLOOKUP($A622,pivotdata!$A$2:$V$777,COLUMN(N$1)-1,FALSE),0)</f>
        <v>15041926</v>
      </c>
      <c r="O622">
        <f>IF(ISNUMBER(VLOOKUP($A622,pivotdata!$A$2:$V$777,COLUMN(O$1)-1,FALSE)),VLOOKUP($A622,pivotdata!$A$2:$V$777,COLUMN(O$1)-1,FALSE),0)</f>
        <v>35997137</v>
      </c>
      <c r="P622">
        <f>IF(ISNUMBER(VLOOKUP($A622,pivotdata!$A$2:$V$777,COLUMN(P$1)-1,FALSE)),VLOOKUP($A622,pivotdata!$A$2:$V$777,COLUMN(P$1)-1,FALSE),0)</f>
        <v>51542618</v>
      </c>
      <c r="Q622">
        <f>IF(ISNUMBER(VLOOKUP($A622,pivotdata!$A$2:$V$777,COLUMN(Q$1)-1,FALSE)),VLOOKUP($A622,pivotdata!$A$2:$V$777,COLUMN(Q$1)-1,FALSE),0)</f>
        <v>42265951</v>
      </c>
      <c r="R622">
        <f>IF(ISNUMBER(VLOOKUP($A622,pivotdata!$A$2:$V$777,COLUMN(R$1)-1,FALSE)),VLOOKUP($A622,pivotdata!$A$2:$V$777,COLUMN(R$1)-1,FALSE),0)</f>
        <v>34485113</v>
      </c>
      <c r="S622">
        <f>IF(ISNUMBER(VLOOKUP($A622,pivotdata!$A$2:$V$777,COLUMN(S$1)-1,FALSE)),VLOOKUP($A622,pivotdata!$A$2:$V$777,COLUMN(S$1)-1,FALSE),0)</f>
        <v>42587291</v>
      </c>
      <c r="T622">
        <f>IF(ISNUMBER(VLOOKUP($A622,pivotdata!$A$2:$V$777,COLUMN(T$1)-1,FALSE)),VLOOKUP($A622,pivotdata!$A$2:$V$777,COLUMN(T$1)-1,FALSE),0)</f>
        <v>32410115</v>
      </c>
      <c r="U622">
        <f>IF(ISNUMBER(VLOOKUP($A622,pivotdata!$A$2:$V$777,COLUMN(U$1)-1,FALSE)),VLOOKUP($A622,pivotdata!$A$2:$V$777,COLUMN(U$1)-1,FALSE),0)</f>
        <v>31224160</v>
      </c>
      <c r="V622">
        <f>IF(ISNUMBER(VLOOKUP($A622,pivotdata!$A$2:$V$777,COLUMN(V$1)-1,FALSE)),VLOOKUP($A622,pivotdata!$A$2:$V$777,COLUMN(V$1)-1,FALSE),0)</f>
        <v>29242483</v>
      </c>
      <c r="W622">
        <f>IF(ISNUMBER(VLOOKUP($A622,pivotdata!$A$2:$V$777,COLUMN(W$1)-1,FALSE)),VLOOKUP($A622,pivotdata!$A$2:$V$777,COLUMN(W$1)-1,FALSE),0)</f>
        <v>42279722</v>
      </c>
    </row>
    <row r="623" spans="1:23" x14ac:dyDescent="0.25">
      <c r="A623" s="1">
        <v>7524</v>
      </c>
      <c r="B623" s="2" t="s">
        <v>181</v>
      </c>
      <c r="C623">
        <f>IF(ISNUMBER(VLOOKUP($A623,pivotdata!$A$2:$V$777,COLUMN(C$1)-1,FALSE)),VLOOKUP($A623,pivotdata!$A$2:$V$777,COLUMN(C$1)-1,FALSE),0)</f>
        <v>0</v>
      </c>
      <c r="D623">
        <f>IF(ISNUMBER(VLOOKUP($A623,pivotdata!$A$2:$V$777,COLUMN(D$1)-1,FALSE)),VLOOKUP($A623,pivotdata!$A$2:$V$777,COLUMN(D$1)-1,FALSE),0)</f>
        <v>0</v>
      </c>
      <c r="E623">
        <f>IF(ISNUMBER(VLOOKUP($A623,pivotdata!$A$2:$V$777,COLUMN(E$1)-1,FALSE)),VLOOKUP($A623,pivotdata!$A$2:$V$777,COLUMN(E$1)-1,FALSE),0)</f>
        <v>0</v>
      </c>
      <c r="F623">
        <f>IF(ISNUMBER(VLOOKUP($A623,pivotdata!$A$2:$V$777,COLUMN(F$1)-1,FALSE)),VLOOKUP($A623,pivotdata!$A$2:$V$777,COLUMN(F$1)-1,FALSE),0)</f>
        <v>0</v>
      </c>
      <c r="G623">
        <f>IF(ISNUMBER(VLOOKUP($A623,pivotdata!$A$2:$V$777,COLUMN(G$1)-1,FALSE)),VLOOKUP($A623,pivotdata!$A$2:$V$777,COLUMN(G$1)-1,FALSE),0)</f>
        <v>0</v>
      </c>
      <c r="H623">
        <f>IF(ISNUMBER(VLOOKUP($A623,pivotdata!$A$2:$V$777,COLUMN(H$1)-1,FALSE)),VLOOKUP($A623,pivotdata!$A$2:$V$777,COLUMN(H$1)-1,FALSE),0)</f>
        <v>0</v>
      </c>
      <c r="I623">
        <f>IF(ISNUMBER(VLOOKUP($A623,pivotdata!$A$2:$V$777,COLUMN(I$1)-1,FALSE)),VLOOKUP($A623,pivotdata!$A$2:$V$777,COLUMN(I$1)-1,FALSE),0)</f>
        <v>0</v>
      </c>
      <c r="J623">
        <f>IF(ISNUMBER(VLOOKUP($A623,pivotdata!$A$2:$V$777,COLUMN(J$1)-1,FALSE)),VLOOKUP($A623,pivotdata!$A$2:$V$777,COLUMN(J$1)-1,FALSE),0)</f>
        <v>0</v>
      </c>
      <c r="K623">
        <f>IF(ISNUMBER(VLOOKUP($A623,pivotdata!$A$2:$V$777,COLUMN(K$1)-1,FALSE)),VLOOKUP($A623,pivotdata!$A$2:$V$777,COLUMN(K$1)-1,FALSE),0)</f>
        <v>0</v>
      </c>
      <c r="L623">
        <f>IF(ISNUMBER(VLOOKUP($A623,pivotdata!$A$2:$V$777,COLUMN(L$1)-1,FALSE)),VLOOKUP($A623,pivotdata!$A$2:$V$777,COLUMN(L$1)-1,FALSE),0)</f>
        <v>0</v>
      </c>
      <c r="M623">
        <f>IF(ISNUMBER(VLOOKUP($A623,pivotdata!$A$2:$V$777,COLUMN(M$1)-1,FALSE)),VLOOKUP($A623,pivotdata!$A$2:$V$777,COLUMN(M$1)-1,FALSE),0)</f>
        <v>0</v>
      </c>
      <c r="N623">
        <f>IF(ISNUMBER(VLOOKUP($A623,pivotdata!$A$2:$V$777,COLUMN(N$1)-1,FALSE)),VLOOKUP($A623,pivotdata!$A$2:$V$777,COLUMN(N$1)-1,FALSE),0)</f>
        <v>0</v>
      </c>
      <c r="O623">
        <f>IF(ISNUMBER(VLOOKUP($A623,pivotdata!$A$2:$V$777,COLUMN(O$1)-1,FALSE)),VLOOKUP($A623,pivotdata!$A$2:$V$777,COLUMN(O$1)-1,FALSE),0)</f>
        <v>0</v>
      </c>
      <c r="P623">
        <f>IF(ISNUMBER(VLOOKUP($A623,pivotdata!$A$2:$V$777,COLUMN(P$1)-1,FALSE)),VLOOKUP($A623,pivotdata!$A$2:$V$777,COLUMN(P$1)-1,FALSE),0)</f>
        <v>0</v>
      </c>
      <c r="Q623">
        <f>IF(ISNUMBER(VLOOKUP($A623,pivotdata!$A$2:$V$777,COLUMN(Q$1)-1,FALSE)),VLOOKUP($A623,pivotdata!$A$2:$V$777,COLUMN(Q$1)-1,FALSE),0)</f>
        <v>0</v>
      </c>
      <c r="R623">
        <f>IF(ISNUMBER(VLOOKUP($A623,pivotdata!$A$2:$V$777,COLUMN(R$1)-1,FALSE)),VLOOKUP($A623,pivotdata!$A$2:$V$777,COLUMN(R$1)-1,FALSE),0)</f>
        <v>0</v>
      </c>
      <c r="S623">
        <f>IF(ISNUMBER(VLOOKUP($A623,pivotdata!$A$2:$V$777,COLUMN(S$1)-1,FALSE)),VLOOKUP($A623,pivotdata!$A$2:$V$777,COLUMN(S$1)-1,FALSE),0)</f>
        <v>0</v>
      </c>
      <c r="T623">
        <f>IF(ISNUMBER(VLOOKUP($A623,pivotdata!$A$2:$V$777,COLUMN(T$1)-1,FALSE)),VLOOKUP($A623,pivotdata!$A$2:$V$777,COLUMN(T$1)-1,FALSE),0)</f>
        <v>0</v>
      </c>
      <c r="U623">
        <f>IF(ISNUMBER(VLOOKUP($A623,pivotdata!$A$2:$V$777,COLUMN(U$1)-1,FALSE)),VLOOKUP($A623,pivotdata!$A$2:$V$777,COLUMN(U$1)-1,FALSE),0)</f>
        <v>0</v>
      </c>
      <c r="V623">
        <f>IF(ISNUMBER(VLOOKUP($A623,pivotdata!$A$2:$V$777,COLUMN(V$1)-1,FALSE)),VLOOKUP($A623,pivotdata!$A$2:$V$777,COLUMN(V$1)-1,FALSE),0)</f>
        <v>0</v>
      </c>
      <c r="W623">
        <f>IF(ISNUMBER(VLOOKUP($A623,pivotdata!$A$2:$V$777,COLUMN(W$1)-1,FALSE)),VLOOKUP($A623,pivotdata!$A$2:$V$777,COLUMN(W$1)-1,FALSE),0)</f>
        <v>0</v>
      </c>
    </row>
    <row r="624" spans="1:23" x14ac:dyDescent="0.25">
      <c r="A624" s="1">
        <v>7525</v>
      </c>
      <c r="B624" s="2" t="s">
        <v>180</v>
      </c>
      <c r="C624">
        <f>IF(ISNUMBER(VLOOKUP($A624,pivotdata!$A$2:$V$777,COLUMN(C$1)-1,FALSE)),VLOOKUP($A624,pivotdata!$A$2:$V$777,COLUMN(C$1)-1,FALSE),0)</f>
        <v>1466017</v>
      </c>
      <c r="D624">
        <f>IF(ISNUMBER(VLOOKUP($A624,pivotdata!$A$2:$V$777,COLUMN(D$1)-1,FALSE)),VLOOKUP($A624,pivotdata!$A$2:$V$777,COLUMN(D$1)-1,FALSE),0)</f>
        <v>3609573</v>
      </c>
      <c r="E624">
        <f>IF(ISNUMBER(VLOOKUP($A624,pivotdata!$A$2:$V$777,COLUMN(E$1)-1,FALSE)),VLOOKUP($A624,pivotdata!$A$2:$V$777,COLUMN(E$1)-1,FALSE),0)</f>
        <v>7395628</v>
      </c>
      <c r="F624">
        <f>IF(ISNUMBER(VLOOKUP($A624,pivotdata!$A$2:$V$777,COLUMN(F$1)-1,FALSE)),VLOOKUP($A624,pivotdata!$A$2:$V$777,COLUMN(F$1)-1,FALSE),0)</f>
        <v>16068470</v>
      </c>
      <c r="G624">
        <f>IF(ISNUMBER(VLOOKUP($A624,pivotdata!$A$2:$V$777,COLUMN(G$1)-1,FALSE)),VLOOKUP($A624,pivotdata!$A$2:$V$777,COLUMN(G$1)-1,FALSE),0)</f>
        <v>27354952</v>
      </c>
      <c r="H624">
        <f>IF(ISNUMBER(VLOOKUP($A624,pivotdata!$A$2:$V$777,COLUMN(H$1)-1,FALSE)),VLOOKUP($A624,pivotdata!$A$2:$V$777,COLUMN(H$1)-1,FALSE),0)</f>
        <v>9038661</v>
      </c>
      <c r="I624">
        <f>IF(ISNUMBER(VLOOKUP($A624,pivotdata!$A$2:$V$777,COLUMN(I$1)-1,FALSE)),VLOOKUP($A624,pivotdata!$A$2:$V$777,COLUMN(I$1)-1,FALSE),0)</f>
        <v>7724252</v>
      </c>
      <c r="J624">
        <f>IF(ISNUMBER(VLOOKUP($A624,pivotdata!$A$2:$V$777,COLUMN(J$1)-1,FALSE)),VLOOKUP($A624,pivotdata!$A$2:$V$777,COLUMN(J$1)-1,FALSE),0)</f>
        <v>16512339</v>
      </c>
      <c r="K624">
        <f>IF(ISNUMBER(VLOOKUP($A624,pivotdata!$A$2:$V$777,COLUMN(K$1)-1,FALSE)),VLOOKUP($A624,pivotdata!$A$2:$V$777,COLUMN(K$1)-1,FALSE),0)</f>
        <v>24250256</v>
      </c>
      <c r="L624">
        <f>IF(ISNUMBER(VLOOKUP($A624,pivotdata!$A$2:$V$777,COLUMN(L$1)-1,FALSE)),VLOOKUP($A624,pivotdata!$A$2:$V$777,COLUMN(L$1)-1,FALSE),0)</f>
        <v>36591280</v>
      </c>
      <c r="M624">
        <f>IF(ISNUMBER(VLOOKUP($A624,pivotdata!$A$2:$V$777,COLUMN(M$1)-1,FALSE)),VLOOKUP($A624,pivotdata!$A$2:$V$777,COLUMN(M$1)-1,FALSE),0)</f>
        <v>40728668</v>
      </c>
      <c r="N624">
        <f>IF(ISNUMBER(VLOOKUP($A624,pivotdata!$A$2:$V$777,COLUMN(N$1)-1,FALSE)),VLOOKUP($A624,pivotdata!$A$2:$V$777,COLUMN(N$1)-1,FALSE),0)</f>
        <v>76226084</v>
      </c>
      <c r="O624">
        <f>IF(ISNUMBER(VLOOKUP($A624,pivotdata!$A$2:$V$777,COLUMN(O$1)-1,FALSE)),VLOOKUP($A624,pivotdata!$A$2:$V$777,COLUMN(O$1)-1,FALSE),0)</f>
        <v>78310969</v>
      </c>
      <c r="P624">
        <f>IF(ISNUMBER(VLOOKUP($A624,pivotdata!$A$2:$V$777,COLUMN(P$1)-1,FALSE)),VLOOKUP($A624,pivotdata!$A$2:$V$777,COLUMN(P$1)-1,FALSE),0)</f>
        <v>104585200</v>
      </c>
      <c r="Q624">
        <f>IF(ISNUMBER(VLOOKUP($A624,pivotdata!$A$2:$V$777,COLUMN(Q$1)-1,FALSE)),VLOOKUP($A624,pivotdata!$A$2:$V$777,COLUMN(Q$1)-1,FALSE),0)</f>
        <v>69135783</v>
      </c>
      <c r="R624">
        <f>IF(ISNUMBER(VLOOKUP($A624,pivotdata!$A$2:$V$777,COLUMN(R$1)-1,FALSE)),VLOOKUP($A624,pivotdata!$A$2:$V$777,COLUMN(R$1)-1,FALSE),0)</f>
        <v>70693747</v>
      </c>
      <c r="S624">
        <f>IF(ISNUMBER(VLOOKUP($A624,pivotdata!$A$2:$V$777,COLUMN(S$1)-1,FALSE)),VLOOKUP($A624,pivotdata!$A$2:$V$777,COLUMN(S$1)-1,FALSE),0)</f>
        <v>90999857</v>
      </c>
      <c r="T624">
        <f>IF(ISNUMBER(VLOOKUP($A624,pivotdata!$A$2:$V$777,COLUMN(T$1)-1,FALSE)),VLOOKUP($A624,pivotdata!$A$2:$V$777,COLUMN(T$1)-1,FALSE),0)</f>
        <v>95322601</v>
      </c>
      <c r="U624">
        <f>IF(ISNUMBER(VLOOKUP($A624,pivotdata!$A$2:$V$777,COLUMN(U$1)-1,FALSE)),VLOOKUP($A624,pivotdata!$A$2:$V$777,COLUMN(U$1)-1,FALSE),0)</f>
        <v>88595974</v>
      </c>
      <c r="V624">
        <f>IF(ISNUMBER(VLOOKUP($A624,pivotdata!$A$2:$V$777,COLUMN(V$1)-1,FALSE)),VLOOKUP($A624,pivotdata!$A$2:$V$777,COLUMN(V$1)-1,FALSE),0)</f>
        <v>55472952</v>
      </c>
      <c r="W624">
        <f>IF(ISNUMBER(VLOOKUP($A624,pivotdata!$A$2:$V$777,COLUMN(W$1)-1,FALSE)),VLOOKUP($A624,pivotdata!$A$2:$V$777,COLUMN(W$1)-1,FALSE),0)</f>
        <v>51153681</v>
      </c>
    </row>
    <row r="625" spans="1:23" x14ac:dyDescent="0.25">
      <c r="A625" s="1">
        <v>7528</v>
      </c>
      <c r="B625" s="2" t="s">
        <v>179</v>
      </c>
      <c r="C625">
        <f>IF(ISNUMBER(VLOOKUP($A625,pivotdata!$A$2:$V$777,COLUMN(C$1)-1,FALSE)),VLOOKUP($A625,pivotdata!$A$2:$V$777,COLUMN(C$1)-1,FALSE),0)</f>
        <v>3253562</v>
      </c>
      <c r="D625">
        <f>IF(ISNUMBER(VLOOKUP($A625,pivotdata!$A$2:$V$777,COLUMN(D$1)-1,FALSE)),VLOOKUP($A625,pivotdata!$A$2:$V$777,COLUMN(D$1)-1,FALSE),0)</f>
        <v>2458447</v>
      </c>
      <c r="E625">
        <f>IF(ISNUMBER(VLOOKUP($A625,pivotdata!$A$2:$V$777,COLUMN(E$1)-1,FALSE)),VLOOKUP($A625,pivotdata!$A$2:$V$777,COLUMN(E$1)-1,FALSE),0)</f>
        <v>1859527</v>
      </c>
      <c r="F625">
        <f>IF(ISNUMBER(VLOOKUP($A625,pivotdata!$A$2:$V$777,COLUMN(F$1)-1,FALSE)),VLOOKUP($A625,pivotdata!$A$2:$V$777,COLUMN(F$1)-1,FALSE),0)</f>
        <v>2630986</v>
      </c>
      <c r="G625">
        <f>IF(ISNUMBER(VLOOKUP($A625,pivotdata!$A$2:$V$777,COLUMN(G$1)-1,FALSE)),VLOOKUP($A625,pivotdata!$A$2:$V$777,COLUMN(G$1)-1,FALSE),0)</f>
        <v>7002007</v>
      </c>
      <c r="H625">
        <f>IF(ISNUMBER(VLOOKUP($A625,pivotdata!$A$2:$V$777,COLUMN(H$1)-1,FALSE)),VLOOKUP($A625,pivotdata!$A$2:$V$777,COLUMN(H$1)-1,FALSE),0)</f>
        <v>2989065</v>
      </c>
      <c r="I625">
        <f>IF(ISNUMBER(VLOOKUP($A625,pivotdata!$A$2:$V$777,COLUMN(I$1)-1,FALSE)),VLOOKUP($A625,pivotdata!$A$2:$V$777,COLUMN(I$1)-1,FALSE),0)</f>
        <v>2932625</v>
      </c>
      <c r="J625">
        <f>IF(ISNUMBER(VLOOKUP($A625,pivotdata!$A$2:$V$777,COLUMN(J$1)-1,FALSE)),VLOOKUP($A625,pivotdata!$A$2:$V$777,COLUMN(J$1)-1,FALSE),0)</f>
        <v>9275330</v>
      </c>
      <c r="K625">
        <f>IF(ISNUMBER(VLOOKUP($A625,pivotdata!$A$2:$V$777,COLUMN(K$1)-1,FALSE)),VLOOKUP($A625,pivotdata!$A$2:$V$777,COLUMN(K$1)-1,FALSE),0)</f>
        <v>5129389</v>
      </c>
      <c r="L625">
        <f>IF(ISNUMBER(VLOOKUP($A625,pivotdata!$A$2:$V$777,COLUMN(L$1)-1,FALSE)),VLOOKUP($A625,pivotdata!$A$2:$V$777,COLUMN(L$1)-1,FALSE),0)</f>
        <v>7940323</v>
      </c>
      <c r="M625">
        <f>IF(ISNUMBER(VLOOKUP($A625,pivotdata!$A$2:$V$777,COLUMN(M$1)-1,FALSE)),VLOOKUP($A625,pivotdata!$A$2:$V$777,COLUMN(M$1)-1,FALSE),0)</f>
        <v>6033367</v>
      </c>
      <c r="N625">
        <f>IF(ISNUMBER(VLOOKUP($A625,pivotdata!$A$2:$V$777,COLUMN(N$1)-1,FALSE)),VLOOKUP($A625,pivotdata!$A$2:$V$777,COLUMN(N$1)-1,FALSE),0)</f>
        <v>12267163</v>
      </c>
      <c r="O625">
        <f>IF(ISNUMBER(VLOOKUP($A625,pivotdata!$A$2:$V$777,COLUMN(O$1)-1,FALSE)),VLOOKUP($A625,pivotdata!$A$2:$V$777,COLUMN(O$1)-1,FALSE),0)</f>
        <v>8133774</v>
      </c>
      <c r="P625">
        <f>IF(ISNUMBER(VLOOKUP($A625,pivotdata!$A$2:$V$777,COLUMN(P$1)-1,FALSE)),VLOOKUP($A625,pivotdata!$A$2:$V$777,COLUMN(P$1)-1,FALSE),0)</f>
        <v>12645031</v>
      </c>
      <c r="Q625">
        <f>IF(ISNUMBER(VLOOKUP($A625,pivotdata!$A$2:$V$777,COLUMN(Q$1)-1,FALSE)),VLOOKUP($A625,pivotdata!$A$2:$V$777,COLUMN(Q$1)-1,FALSE),0)</f>
        <v>15874952</v>
      </c>
      <c r="R625">
        <f>IF(ISNUMBER(VLOOKUP($A625,pivotdata!$A$2:$V$777,COLUMN(R$1)-1,FALSE)),VLOOKUP($A625,pivotdata!$A$2:$V$777,COLUMN(R$1)-1,FALSE),0)</f>
        <v>18225445</v>
      </c>
      <c r="S625">
        <f>IF(ISNUMBER(VLOOKUP($A625,pivotdata!$A$2:$V$777,COLUMN(S$1)-1,FALSE)),VLOOKUP($A625,pivotdata!$A$2:$V$777,COLUMN(S$1)-1,FALSE),0)</f>
        <v>29803420</v>
      </c>
      <c r="T625">
        <f>IF(ISNUMBER(VLOOKUP($A625,pivotdata!$A$2:$V$777,COLUMN(T$1)-1,FALSE)),VLOOKUP($A625,pivotdata!$A$2:$V$777,COLUMN(T$1)-1,FALSE),0)</f>
        <v>27856904</v>
      </c>
      <c r="U625">
        <f>IF(ISNUMBER(VLOOKUP($A625,pivotdata!$A$2:$V$777,COLUMN(U$1)-1,FALSE)),VLOOKUP($A625,pivotdata!$A$2:$V$777,COLUMN(U$1)-1,FALSE),0)</f>
        <v>34249076</v>
      </c>
      <c r="V625">
        <f>IF(ISNUMBER(VLOOKUP($A625,pivotdata!$A$2:$V$777,COLUMN(V$1)-1,FALSE)),VLOOKUP($A625,pivotdata!$A$2:$V$777,COLUMN(V$1)-1,FALSE),0)</f>
        <v>22049442</v>
      </c>
      <c r="W625">
        <f>IF(ISNUMBER(VLOOKUP($A625,pivotdata!$A$2:$V$777,COLUMN(W$1)-1,FALSE)),VLOOKUP($A625,pivotdata!$A$2:$V$777,COLUMN(W$1)-1,FALSE),0)</f>
        <v>13329905</v>
      </c>
    </row>
    <row r="626" spans="1:23" x14ac:dyDescent="0.25">
      <c r="A626" s="1">
        <v>7591</v>
      </c>
      <c r="B626" s="2" t="s">
        <v>178</v>
      </c>
      <c r="C626">
        <f>IF(ISNUMBER(VLOOKUP($A626,pivotdata!$A$2:$V$777,COLUMN(C$1)-1,FALSE)),VLOOKUP($A626,pivotdata!$A$2:$V$777,COLUMN(C$1)-1,FALSE),0)</f>
        <v>74356</v>
      </c>
      <c r="D626">
        <f>IF(ISNUMBER(VLOOKUP($A626,pivotdata!$A$2:$V$777,COLUMN(D$1)-1,FALSE)),VLOOKUP($A626,pivotdata!$A$2:$V$777,COLUMN(D$1)-1,FALSE),0)</f>
        <v>105961</v>
      </c>
      <c r="E626">
        <f>IF(ISNUMBER(VLOOKUP($A626,pivotdata!$A$2:$V$777,COLUMN(E$1)-1,FALSE)),VLOOKUP($A626,pivotdata!$A$2:$V$777,COLUMN(E$1)-1,FALSE),0)</f>
        <v>66026</v>
      </c>
      <c r="F626">
        <f>IF(ISNUMBER(VLOOKUP($A626,pivotdata!$A$2:$V$777,COLUMN(F$1)-1,FALSE)),VLOOKUP($A626,pivotdata!$A$2:$V$777,COLUMN(F$1)-1,FALSE),0)</f>
        <v>279665</v>
      </c>
      <c r="G626">
        <f>IF(ISNUMBER(VLOOKUP($A626,pivotdata!$A$2:$V$777,COLUMN(G$1)-1,FALSE)),VLOOKUP($A626,pivotdata!$A$2:$V$777,COLUMN(G$1)-1,FALSE),0)</f>
        <v>659979</v>
      </c>
      <c r="H626">
        <f>IF(ISNUMBER(VLOOKUP($A626,pivotdata!$A$2:$V$777,COLUMN(H$1)-1,FALSE)),VLOOKUP($A626,pivotdata!$A$2:$V$777,COLUMN(H$1)-1,FALSE),0)</f>
        <v>332769</v>
      </c>
      <c r="I626">
        <f>IF(ISNUMBER(VLOOKUP($A626,pivotdata!$A$2:$V$777,COLUMN(I$1)-1,FALSE)),VLOOKUP($A626,pivotdata!$A$2:$V$777,COLUMN(I$1)-1,FALSE),0)</f>
        <v>1008361</v>
      </c>
      <c r="J626">
        <f>IF(ISNUMBER(VLOOKUP($A626,pivotdata!$A$2:$V$777,COLUMN(J$1)-1,FALSE)),VLOOKUP($A626,pivotdata!$A$2:$V$777,COLUMN(J$1)-1,FALSE),0)</f>
        <v>1542133</v>
      </c>
      <c r="K626">
        <f>IF(ISNUMBER(VLOOKUP($A626,pivotdata!$A$2:$V$777,COLUMN(K$1)-1,FALSE)),VLOOKUP($A626,pivotdata!$A$2:$V$777,COLUMN(K$1)-1,FALSE),0)</f>
        <v>2112281</v>
      </c>
      <c r="L626">
        <f>IF(ISNUMBER(VLOOKUP($A626,pivotdata!$A$2:$V$777,COLUMN(L$1)-1,FALSE)),VLOOKUP($A626,pivotdata!$A$2:$V$777,COLUMN(L$1)-1,FALSE),0)</f>
        <v>2748290</v>
      </c>
      <c r="M626">
        <f>IF(ISNUMBER(VLOOKUP($A626,pivotdata!$A$2:$V$777,COLUMN(M$1)-1,FALSE)),VLOOKUP($A626,pivotdata!$A$2:$V$777,COLUMN(M$1)-1,FALSE),0)</f>
        <v>3510829</v>
      </c>
      <c r="N626">
        <f>IF(ISNUMBER(VLOOKUP($A626,pivotdata!$A$2:$V$777,COLUMN(N$1)-1,FALSE)),VLOOKUP($A626,pivotdata!$A$2:$V$777,COLUMN(N$1)-1,FALSE),0)</f>
        <v>4474464</v>
      </c>
      <c r="O626">
        <f>IF(ISNUMBER(VLOOKUP($A626,pivotdata!$A$2:$V$777,COLUMN(O$1)-1,FALSE)),VLOOKUP($A626,pivotdata!$A$2:$V$777,COLUMN(O$1)-1,FALSE),0)</f>
        <v>3634506</v>
      </c>
      <c r="P626">
        <f>IF(ISNUMBER(VLOOKUP($A626,pivotdata!$A$2:$V$777,COLUMN(P$1)-1,FALSE)),VLOOKUP($A626,pivotdata!$A$2:$V$777,COLUMN(P$1)-1,FALSE),0)</f>
        <v>2962501</v>
      </c>
      <c r="Q626">
        <f>IF(ISNUMBER(VLOOKUP($A626,pivotdata!$A$2:$V$777,COLUMN(Q$1)-1,FALSE)),VLOOKUP($A626,pivotdata!$A$2:$V$777,COLUMN(Q$1)-1,FALSE),0)</f>
        <v>2091385</v>
      </c>
      <c r="R626">
        <f>IF(ISNUMBER(VLOOKUP($A626,pivotdata!$A$2:$V$777,COLUMN(R$1)-1,FALSE)),VLOOKUP($A626,pivotdata!$A$2:$V$777,COLUMN(R$1)-1,FALSE),0)</f>
        <v>2875068</v>
      </c>
      <c r="S626">
        <f>IF(ISNUMBER(VLOOKUP($A626,pivotdata!$A$2:$V$777,COLUMN(S$1)-1,FALSE)),VLOOKUP($A626,pivotdata!$A$2:$V$777,COLUMN(S$1)-1,FALSE),0)</f>
        <v>4086389</v>
      </c>
      <c r="T626">
        <f>IF(ISNUMBER(VLOOKUP($A626,pivotdata!$A$2:$V$777,COLUMN(T$1)-1,FALSE)),VLOOKUP($A626,pivotdata!$A$2:$V$777,COLUMN(T$1)-1,FALSE),0)</f>
        <v>4650860</v>
      </c>
      <c r="U626">
        <f>IF(ISNUMBER(VLOOKUP($A626,pivotdata!$A$2:$V$777,COLUMN(U$1)-1,FALSE)),VLOOKUP($A626,pivotdata!$A$2:$V$777,COLUMN(U$1)-1,FALSE),0)</f>
        <v>5036973</v>
      </c>
      <c r="V626">
        <f>IF(ISNUMBER(VLOOKUP($A626,pivotdata!$A$2:$V$777,COLUMN(V$1)-1,FALSE)),VLOOKUP($A626,pivotdata!$A$2:$V$777,COLUMN(V$1)-1,FALSE),0)</f>
        <v>3467889</v>
      </c>
      <c r="W626">
        <f>IF(ISNUMBER(VLOOKUP($A626,pivotdata!$A$2:$V$777,COLUMN(W$1)-1,FALSE)),VLOOKUP($A626,pivotdata!$A$2:$V$777,COLUMN(W$1)-1,FALSE),0)</f>
        <v>5160108</v>
      </c>
    </row>
    <row r="627" spans="1:23" x14ac:dyDescent="0.25">
      <c r="A627" s="1">
        <v>7599</v>
      </c>
      <c r="B627" s="2" t="s">
        <v>177</v>
      </c>
      <c r="C627">
        <f>IF(ISNUMBER(VLOOKUP($A627,pivotdata!$A$2:$V$777,COLUMN(C$1)-1,FALSE)),VLOOKUP($A627,pivotdata!$A$2:$V$777,COLUMN(C$1)-1,FALSE),0)</f>
        <v>3021754</v>
      </c>
      <c r="D627">
        <f>IF(ISNUMBER(VLOOKUP($A627,pivotdata!$A$2:$V$777,COLUMN(D$1)-1,FALSE)),VLOOKUP($A627,pivotdata!$A$2:$V$777,COLUMN(D$1)-1,FALSE),0)</f>
        <v>4265753</v>
      </c>
      <c r="E627">
        <f>IF(ISNUMBER(VLOOKUP($A627,pivotdata!$A$2:$V$777,COLUMN(E$1)-1,FALSE)),VLOOKUP($A627,pivotdata!$A$2:$V$777,COLUMN(E$1)-1,FALSE),0)</f>
        <v>5300319</v>
      </c>
      <c r="F627">
        <f>IF(ISNUMBER(VLOOKUP($A627,pivotdata!$A$2:$V$777,COLUMN(F$1)-1,FALSE)),VLOOKUP($A627,pivotdata!$A$2:$V$777,COLUMN(F$1)-1,FALSE),0)</f>
        <v>6969890</v>
      </c>
      <c r="G627">
        <f>IF(ISNUMBER(VLOOKUP($A627,pivotdata!$A$2:$V$777,COLUMN(G$1)-1,FALSE)),VLOOKUP($A627,pivotdata!$A$2:$V$777,COLUMN(G$1)-1,FALSE),0)</f>
        <v>11866891</v>
      </c>
      <c r="H627">
        <f>IF(ISNUMBER(VLOOKUP($A627,pivotdata!$A$2:$V$777,COLUMN(H$1)-1,FALSE)),VLOOKUP($A627,pivotdata!$A$2:$V$777,COLUMN(H$1)-1,FALSE),0)</f>
        <v>8782157</v>
      </c>
      <c r="I627">
        <f>IF(ISNUMBER(VLOOKUP($A627,pivotdata!$A$2:$V$777,COLUMN(I$1)-1,FALSE)),VLOOKUP($A627,pivotdata!$A$2:$V$777,COLUMN(I$1)-1,FALSE),0)</f>
        <v>17041680</v>
      </c>
      <c r="J627">
        <f>IF(ISNUMBER(VLOOKUP($A627,pivotdata!$A$2:$V$777,COLUMN(J$1)-1,FALSE)),VLOOKUP($A627,pivotdata!$A$2:$V$777,COLUMN(J$1)-1,FALSE),0)</f>
        <v>34554444</v>
      </c>
      <c r="K627">
        <f>IF(ISNUMBER(VLOOKUP($A627,pivotdata!$A$2:$V$777,COLUMN(K$1)-1,FALSE)),VLOOKUP($A627,pivotdata!$A$2:$V$777,COLUMN(K$1)-1,FALSE),0)</f>
        <v>55384864</v>
      </c>
      <c r="L627">
        <f>IF(ISNUMBER(VLOOKUP($A627,pivotdata!$A$2:$V$777,COLUMN(L$1)-1,FALSE)),VLOOKUP($A627,pivotdata!$A$2:$V$777,COLUMN(L$1)-1,FALSE),0)</f>
        <v>38846828</v>
      </c>
      <c r="M627">
        <f>IF(ISNUMBER(VLOOKUP($A627,pivotdata!$A$2:$V$777,COLUMN(M$1)-1,FALSE)),VLOOKUP($A627,pivotdata!$A$2:$V$777,COLUMN(M$1)-1,FALSE),0)</f>
        <v>77965656</v>
      </c>
      <c r="N627">
        <f>IF(ISNUMBER(VLOOKUP($A627,pivotdata!$A$2:$V$777,COLUMN(N$1)-1,FALSE)),VLOOKUP($A627,pivotdata!$A$2:$V$777,COLUMN(N$1)-1,FALSE),0)</f>
        <v>107594721</v>
      </c>
      <c r="O627">
        <f>IF(ISNUMBER(VLOOKUP($A627,pivotdata!$A$2:$V$777,COLUMN(O$1)-1,FALSE)),VLOOKUP($A627,pivotdata!$A$2:$V$777,COLUMN(O$1)-1,FALSE),0)</f>
        <v>74895740</v>
      </c>
      <c r="P627">
        <f>IF(ISNUMBER(VLOOKUP($A627,pivotdata!$A$2:$V$777,COLUMN(P$1)-1,FALSE)),VLOOKUP($A627,pivotdata!$A$2:$V$777,COLUMN(P$1)-1,FALSE),0)</f>
        <v>80596394</v>
      </c>
      <c r="Q627">
        <f>IF(ISNUMBER(VLOOKUP($A627,pivotdata!$A$2:$V$777,COLUMN(Q$1)-1,FALSE)),VLOOKUP($A627,pivotdata!$A$2:$V$777,COLUMN(Q$1)-1,FALSE),0)</f>
        <v>76641437</v>
      </c>
      <c r="R627">
        <f>IF(ISNUMBER(VLOOKUP($A627,pivotdata!$A$2:$V$777,COLUMN(R$1)-1,FALSE)),VLOOKUP($A627,pivotdata!$A$2:$V$777,COLUMN(R$1)-1,FALSE),0)</f>
        <v>125397708</v>
      </c>
      <c r="S627">
        <f>IF(ISNUMBER(VLOOKUP($A627,pivotdata!$A$2:$V$777,COLUMN(S$1)-1,FALSE)),VLOOKUP($A627,pivotdata!$A$2:$V$777,COLUMN(S$1)-1,FALSE),0)</f>
        <v>148503748</v>
      </c>
      <c r="T627">
        <f>IF(ISNUMBER(VLOOKUP($A627,pivotdata!$A$2:$V$777,COLUMN(T$1)-1,FALSE)),VLOOKUP($A627,pivotdata!$A$2:$V$777,COLUMN(T$1)-1,FALSE),0)</f>
        <v>133973206</v>
      </c>
      <c r="U627">
        <f>IF(ISNUMBER(VLOOKUP($A627,pivotdata!$A$2:$V$777,COLUMN(U$1)-1,FALSE)),VLOOKUP($A627,pivotdata!$A$2:$V$777,COLUMN(U$1)-1,FALSE),0)</f>
        <v>142482508</v>
      </c>
      <c r="V627">
        <f>IF(ISNUMBER(VLOOKUP($A627,pivotdata!$A$2:$V$777,COLUMN(V$1)-1,FALSE)),VLOOKUP($A627,pivotdata!$A$2:$V$777,COLUMN(V$1)-1,FALSE),0)</f>
        <v>116925998</v>
      </c>
      <c r="W627">
        <f>IF(ISNUMBER(VLOOKUP($A627,pivotdata!$A$2:$V$777,COLUMN(W$1)-1,FALSE)),VLOOKUP($A627,pivotdata!$A$2:$V$777,COLUMN(W$1)-1,FALSE),0)</f>
        <v>127622489</v>
      </c>
    </row>
    <row r="628" spans="1:23" x14ac:dyDescent="0.25">
      <c r="A628" s="1">
        <v>7611</v>
      </c>
      <c r="B628" s="2" t="s">
        <v>176</v>
      </c>
      <c r="C628">
        <f>IF(ISNUMBER(VLOOKUP($A628,pivotdata!$A$2:$V$777,COLUMN(C$1)-1,FALSE)),VLOOKUP($A628,pivotdata!$A$2:$V$777,COLUMN(C$1)-1,FALSE),0)</f>
        <v>24034126</v>
      </c>
      <c r="D628">
        <f>IF(ISNUMBER(VLOOKUP($A628,pivotdata!$A$2:$V$777,COLUMN(D$1)-1,FALSE)),VLOOKUP($A628,pivotdata!$A$2:$V$777,COLUMN(D$1)-1,FALSE),0)</f>
        <v>15534672</v>
      </c>
      <c r="E628">
        <f>IF(ISNUMBER(VLOOKUP($A628,pivotdata!$A$2:$V$777,COLUMN(E$1)-1,FALSE)),VLOOKUP($A628,pivotdata!$A$2:$V$777,COLUMN(E$1)-1,FALSE),0)</f>
        <v>30307608</v>
      </c>
      <c r="F628">
        <f>IF(ISNUMBER(VLOOKUP($A628,pivotdata!$A$2:$V$777,COLUMN(F$1)-1,FALSE)),VLOOKUP($A628,pivotdata!$A$2:$V$777,COLUMN(F$1)-1,FALSE),0)</f>
        <v>30341902</v>
      </c>
      <c r="G628">
        <f>IF(ISNUMBER(VLOOKUP($A628,pivotdata!$A$2:$V$777,COLUMN(G$1)-1,FALSE)),VLOOKUP($A628,pivotdata!$A$2:$V$777,COLUMN(G$1)-1,FALSE),0)</f>
        <v>31773752</v>
      </c>
      <c r="H628">
        <f>IF(ISNUMBER(VLOOKUP($A628,pivotdata!$A$2:$V$777,COLUMN(H$1)-1,FALSE)),VLOOKUP($A628,pivotdata!$A$2:$V$777,COLUMN(H$1)-1,FALSE),0)</f>
        <v>32400532</v>
      </c>
      <c r="I628">
        <f>IF(ISNUMBER(VLOOKUP($A628,pivotdata!$A$2:$V$777,COLUMN(I$1)-1,FALSE)),VLOOKUP($A628,pivotdata!$A$2:$V$777,COLUMN(I$1)-1,FALSE),0)</f>
        <v>36609720</v>
      </c>
      <c r="J628">
        <f>IF(ISNUMBER(VLOOKUP($A628,pivotdata!$A$2:$V$777,COLUMN(J$1)-1,FALSE)),VLOOKUP($A628,pivotdata!$A$2:$V$777,COLUMN(J$1)-1,FALSE),0)</f>
        <v>55041116</v>
      </c>
      <c r="K628">
        <f>IF(ISNUMBER(VLOOKUP($A628,pivotdata!$A$2:$V$777,COLUMN(K$1)-1,FALSE)),VLOOKUP($A628,pivotdata!$A$2:$V$777,COLUMN(K$1)-1,FALSE),0)</f>
        <v>66262572</v>
      </c>
      <c r="L628">
        <f>IF(ISNUMBER(VLOOKUP($A628,pivotdata!$A$2:$V$777,COLUMN(L$1)-1,FALSE)),VLOOKUP($A628,pivotdata!$A$2:$V$777,COLUMN(L$1)-1,FALSE),0)</f>
        <v>75309688</v>
      </c>
      <c r="M628">
        <f>IF(ISNUMBER(VLOOKUP($A628,pivotdata!$A$2:$V$777,COLUMN(M$1)-1,FALSE)),VLOOKUP($A628,pivotdata!$A$2:$V$777,COLUMN(M$1)-1,FALSE),0)</f>
        <v>75633688</v>
      </c>
      <c r="N628">
        <f>IF(ISNUMBER(VLOOKUP($A628,pivotdata!$A$2:$V$777,COLUMN(N$1)-1,FALSE)),VLOOKUP($A628,pivotdata!$A$2:$V$777,COLUMN(N$1)-1,FALSE),0)</f>
        <v>83694137</v>
      </c>
      <c r="O628">
        <f>IF(ISNUMBER(VLOOKUP($A628,pivotdata!$A$2:$V$777,COLUMN(O$1)-1,FALSE)),VLOOKUP($A628,pivotdata!$A$2:$V$777,COLUMN(O$1)-1,FALSE),0)</f>
        <v>75624962</v>
      </c>
      <c r="P628">
        <f>IF(ISNUMBER(VLOOKUP($A628,pivotdata!$A$2:$V$777,COLUMN(P$1)-1,FALSE)),VLOOKUP($A628,pivotdata!$A$2:$V$777,COLUMN(P$1)-1,FALSE),0)</f>
        <v>84268248</v>
      </c>
      <c r="Q628">
        <f>IF(ISNUMBER(VLOOKUP($A628,pivotdata!$A$2:$V$777,COLUMN(Q$1)-1,FALSE)),VLOOKUP($A628,pivotdata!$A$2:$V$777,COLUMN(Q$1)-1,FALSE),0)</f>
        <v>87328450</v>
      </c>
      <c r="R628">
        <f>IF(ISNUMBER(VLOOKUP($A628,pivotdata!$A$2:$V$777,COLUMN(R$1)-1,FALSE)),VLOOKUP($A628,pivotdata!$A$2:$V$777,COLUMN(R$1)-1,FALSE),0)</f>
        <v>94381984</v>
      </c>
      <c r="S628">
        <f>IF(ISNUMBER(VLOOKUP($A628,pivotdata!$A$2:$V$777,COLUMN(S$1)-1,FALSE)),VLOOKUP($A628,pivotdata!$A$2:$V$777,COLUMN(S$1)-1,FALSE),0)</f>
        <v>138998477</v>
      </c>
      <c r="T628">
        <f>IF(ISNUMBER(VLOOKUP($A628,pivotdata!$A$2:$V$777,COLUMN(T$1)-1,FALSE)),VLOOKUP($A628,pivotdata!$A$2:$V$777,COLUMN(T$1)-1,FALSE),0)</f>
        <v>168149757</v>
      </c>
      <c r="U628">
        <f>IF(ISNUMBER(VLOOKUP($A628,pivotdata!$A$2:$V$777,COLUMN(U$1)-1,FALSE)),VLOOKUP($A628,pivotdata!$A$2:$V$777,COLUMN(U$1)-1,FALSE),0)</f>
        <v>217431334</v>
      </c>
      <c r="V628">
        <f>IF(ISNUMBER(VLOOKUP($A628,pivotdata!$A$2:$V$777,COLUMN(V$1)-1,FALSE)),VLOOKUP($A628,pivotdata!$A$2:$V$777,COLUMN(V$1)-1,FALSE),0)</f>
        <v>146687860</v>
      </c>
      <c r="W628">
        <f>IF(ISNUMBER(VLOOKUP($A628,pivotdata!$A$2:$V$777,COLUMN(W$1)-1,FALSE)),VLOOKUP($A628,pivotdata!$A$2:$V$777,COLUMN(W$1)-1,FALSE),0)</f>
        <v>151270932</v>
      </c>
    </row>
    <row r="629" spans="1:23" x14ac:dyDescent="0.25">
      <c r="A629" s="1">
        <v>7612</v>
      </c>
      <c r="B629" s="2" t="s">
        <v>175</v>
      </c>
      <c r="C629">
        <f>IF(ISNUMBER(VLOOKUP($A629,pivotdata!$A$2:$V$777,COLUMN(C$1)-1,FALSE)),VLOOKUP($A629,pivotdata!$A$2:$V$777,COLUMN(C$1)-1,FALSE),0)</f>
        <v>73878</v>
      </c>
      <c r="D629">
        <f>IF(ISNUMBER(VLOOKUP($A629,pivotdata!$A$2:$V$777,COLUMN(D$1)-1,FALSE)),VLOOKUP($A629,pivotdata!$A$2:$V$777,COLUMN(D$1)-1,FALSE),0)</f>
        <v>141062</v>
      </c>
      <c r="E629">
        <f>IF(ISNUMBER(VLOOKUP($A629,pivotdata!$A$2:$V$777,COLUMN(E$1)-1,FALSE)),VLOOKUP($A629,pivotdata!$A$2:$V$777,COLUMN(E$1)-1,FALSE),0)</f>
        <v>38107</v>
      </c>
      <c r="F629">
        <f>IF(ISNUMBER(VLOOKUP($A629,pivotdata!$A$2:$V$777,COLUMN(F$1)-1,FALSE)),VLOOKUP($A629,pivotdata!$A$2:$V$777,COLUMN(F$1)-1,FALSE),0)</f>
        <v>360213</v>
      </c>
      <c r="G629">
        <f>IF(ISNUMBER(VLOOKUP($A629,pivotdata!$A$2:$V$777,COLUMN(G$1)-1,FALSE)),VLOOKUP($A629,pivotdata!$A$2:$V$777,COLUMN(G$1)-1,FALSE),0)</f>
        <v>341752</v>
      </c>
      <c r="H629">
        <f>IF(ISNUMBER(VLOOKUP($A629,pivotdata!$A$2:$V$777,COLUMN(H$1)-1,FALSE)),VLOOKUP($A629,pivotdata!$A$2:$V$777,COLUMN(H$1)-1,FALSE),0)</f>
        <v>317484</v>
      </c>
      <c r="I629">
        <f>IF(ISNUMBER(VLOOKUP($A629,pivotdata!$A$2:$V$777,COLUMN(I$1)-1,FALSE)),VLOOKUP($A629,pivotdata!$A$2:$V$777,COLUMN(I$1)-1,FALSE),0)</f>
        <v>218940</v>
      </c>
      <c r="J629">
        <f>IF(ISNUMBER(VLOOKUP($A629,pivotdata!$A$2:$V$777,COLUMN(J$1)-1,FALSE)),VLOOKUP($A629,pivotdata!$A$2:$V$777,COLUMN(J$1)-1,FALSE),0)</f>
        <v>1030262</v>
      </c>
      <c r="K629">
        <f>IF(ISNUMBER(VLOOKUP($A629,pivotdata!$A$2:$V$777,COLUMN(K$1)-1,FALSE)),VLOOKUP($A629,pivotdata!$A$2:$V$777,COLUMN(K$1)-1,FALSE),0)</f>
        <v>258177</v>
      </c>
      <c r="L629">
        <f>IF(ISNUMBER(VLOOKUP($A629,pivotdata!$A$2:$V$777,COLUMN(L$1)-1,FALSE)),VLOOKUP($A629,pivotdata!$A$2:$V$777,COLUMN(L$1)-1,FALSE),0)</f>
        <v>134114</v>
      </c>
      <c r="M629">
        <f>IF(ISNUMBER(VLOOKUP($A629,pivotdata!$A$2:$V$777,COLUMN(M$1)-1,FALSE)),VLOOKUP($A629,pivotdata!$A$2:$V$777,COLUMN(M$1)-1,FALSE),0)</f>
        <v>27109</v>
      </c>
      <c r="N629">
        <f>IF(ISNUMBER(VLOOKUP($A629,pivotdata!$A$2:$V$777,COLUMN(N$1)-1,FALSE)),VLOOKUP($A629,pivotdata!$A$2:$V$777,COLUMN(N$1)-1,FALSE),0)</f>
        <v>105965</v>
      </c>
      <c r="O629">
        <f>IF(ISNUMBER(VLOOKUP($A629,pivotdata!$A$2:$V$777,COLUMN(O$1)-1,FALSE)),VLOOKUP($A629,pivotdata!$A$2:$V$777,COLUMN(O$1)-1,FALSE),0)</f>
        <v>416156</v>
      </c>
      <c r="P629">
        <f>IF(ISNUMBER(VLOOKUP($A629,pivotdata!$A$2:$V$777,COLUMN(P$1)-1,FALSE)),VLOOKUP($A629,pivotdata!$A$2:$V$777,COLUMN(P$1)-1,FALSE),0)</f>
        <v>211209</v>
      </c>
      <c r="Q629">
        <f>IF(ISNUMBER(VLOOKUP($A629,pivotdata!$A$2:$V$777,COLUMN(Q$1)-1,FALSE)),VLOOKUP($A629,pivotdata!$A$2:$V$777,COLUMN(Q$1)-1,FALSE),0)</f>
        <v>113858</v>
      </c>
      <c r="R629">
        <f>IF(ISNUMBER(VLOOKUP($A629,pivotdata!$A$2:$V$777,COLUMN(R$1)-1,FALSE)),VLOOKUP($A629,pivotdata!$A$2:$V$777,COLUMN(R$1)-1,FALSE),0)</f>
        <v>212307</v>
      </c>
      <c r="S629">
        <f>IF(ISNUMBER(VLOOKUP($A629,pivotdata!$A$2:$V$777,COLUMN(S$1)-1,FALSE)),VLOOKUP($A629,pivotdata!$A$2:$V$777,COLUMN(S$1)-1,FALSE),0)</f>
        <v>298161</v>
      </c>
      <c r="T629">
        <f>IF(ISNUMBER(VLOOKUP($A629,pivotdata!$A$2:$V$777,COLUMN(T$1)-1,FALSE)),VLOOKUP($A629,pivotdata!$A$2:$V$777,COLUMN(T$1)-1,FALSE),0)</f>
        <v>473863</v>
      </c>
      <c r="U629">
        <f>IF(ISNUMBER(VLOOKUP($A629,pivotdata!$A$2:$V$777,COLUMN(U$1)-1,FALSE)),VLOOKUP($A629,pivotdata!$A$2:$V$777,COLUMN(U$1)-1,FALSE),0)</f>
        <v>360411</v>
      </c>
      <c r="V629">
        <f>IF(ISNUMBER(VLOOKUP($A629,pivotdata!$A$2:$V$777,COLUMN(V$1)-1,FALSE)),VLOOKUP($A629,pivotdata!$A$2:$V$777,COLUMN(V$1)-1,FALSE),0)</f>
        <v>273142</v>
      </c>
      <c r="W629">
        <f>IF(ISNUMBER(VLOOKUP($A629,pivotdata!$A$2:$V$777,COLUMN(W$1)-1,FALSE)),VLOOKUP($A629,pivotdata!$A$2:$V$777,COLUMN(W$1)-1,FALSE),0)</f>
        <v>60568</v>
      </c>
    </row>
    <row r="630" spans="1:23" x14ac:dyDescent="0.25">
      <c r="A630" s="1">
        <v>7621</v>
      </c>
      <c r="B630" s="2" t="s">
        <v>174</v>
      </c>
      <c r="C630">
        <f>IF(ISNUMBER(VLOOKUP($A630,pivotdata!$A$2:$V$777,COLUMN(C$1)-1,FALSE)),VLOOKUP($A630,pivotdata!$A$2:$V$777,COLUMN(C$1)-1,FALSE),0)</f>
        <v>380177</v>
      </c>
      <c r="D630">
        <f>IF(ISNUMBER(VLOOKUP($A630,pivotdata!$A$2:$V$777,COLUMN(D$1)-1,FALSE)),VLOOKUP($A630,pivotdata!$A$2:$V$777,COLUMN(D$1)-1,FALSE),0)</f>
        <v>212268</v>
      </c>
      <c r="E630">
        <f>IF(ISNUMBER(VLOOKUP($A630,pivotdata!$A$2:$V$777,COLUMN(E$1)-1,FALSE)),VLOOKUP($A630,pivotdata!$A$2:$V$777,COLUMN(E$1)-1,FALSE),0)</f>
        <v>1015692</v>
      </c>
      <c r="F630">
        <f>IF(ISNUMBER(VLOOKUP($A630,pivotdata!$A$2:$V$777,COLUMN(F$1)-1,FALSE)),VLOOKUP($A630,pivotdata!$A$2:$V$777,COLUMN(F$1)-1,FALSE),0)</f>
        <v>709120</v>
      </c>
      <c r="G630">
        <f>IF(ISNUMBER(VLOOKUP($A630,pivotdata!$A$2:$V$777,COLUMN(G$1)-1,FALSE)),VLOOKUP($A630,pivotdata!$A$2:$V$777,COLUMN(G$1)-1,FALSE),0)</f>
        <v>575314</v>
      </c>
      <c r="H630">
        <f>IF(ISNUMBER(VLOOKUP($A630,pivotdata!$A$2:$V$777,COLUMN(H$1)-1,FALSE)),VLOOKUP($A630,pivotdata!$A$2:$V$777,COLUMN(H$1)-1,FALSE),0)</f>
        <v>632584</v>
      </c>
      <c r="I630">
        <f>IF(ISNUMBER(VLOOKUP($A630,pivotdata!$A$2:$V$777,COLUMN(I$1)-1,FALSE)),VLOOKUP($A630,pivotdata!$A$2:$V$777,COLUMN(I$1)-1,FALSE),0)</f>
        <v>840458</v>
      </c>
      <c r="J630">
        <f>IF(ISNUMBER(VLOOKUP($A630,pivotdata!$A$2:$V$777,COLUMN(J$1)-1,FALSE)),VLOOKUP($A630,pivotdata!$A$2:$V$777,COLUMN(J$1)-1,FALSE),0)</f>
        <v>2500923</v>
      </c>
      <c r="K630">
        <f>IF(ISNUMBER(VLOOKUP($A630,pivotdata!$A$2:$V$777,COLUMN(K$1)-1,FALSE)),VLOOKUP($A630,pivotdata!$A$2:$V$777,COLUMN(K$1)-1,FALSE),0)</f>
        <v>4285586</v>
      </c>
      <c r="L630">
        <f>IF(ISNUMBER(VLOOKUP($A630,pivotdata!$A$2:$V$777,COLUMN(L$1)-1,FALSE)),VLOOKUP($A630,pivotdata!$A$2:$V$777,COLUMN(L$1)-1,FALSE),0)</f>
        <v>3587844</v>
      </c>
      <c r="M630">
        <f>IF(ISNUMBER(VLOOKUP($A630,pivotdata!$A$2:$V$777,COLUMN(M$1)-1,FALSE)),VLOOKUP($A630,pivotdata!$A$2:$V$777,COLUMN(M$1)-1,FALSE),0)</f>
        <v>4695259</v>
      </c>
      <c r="N630">
        <f>IF(ISNUMBER(VLOOKUP($A630,pivotdata!$A$2:$V$777,COLUMN(N$1)-1,FALSE)),VLOOKUP($A630,pivotdata!$A$2:$V$777,COLUMN(N$1)-1,FALSE),0)</f>
        <v>5143834</v>
      </c>
      <c r="O630">
        <f>IF(ISNUMBER(VLOOKUP($A630,pivotdata!$A$2:$V$777,COLUMN(O$1)-1,FALSE)),VLOOKUP($A630,pivotdata!$A$2:$V$777,COLUMN(O$1)-1,FALSE),0)</f>
        <v>4337981</v>
      </c>
      <c r="P630">
        <f>IF(ISNUMBER(VLOOKUP($A630,pivotdata!$A$2:$V$777,COLUMN(P$1)-1,FALSE)),VLOOKUP($A630,pivotdata!$A$2:$V$777,COLUMN(P$1)-1,FALSE),0)</f>
        <v>3945255</v>
      </c>
      <c r="Q630">
        <f>IF(ISNUMBER(VLOOKUP($A630,pivotdata!$A$2:$V$777,COLUMN(Q$1)-1,FALSE)),VLOOKUP($A630,pivotdata!$A$2:$V$777,COLUMN(Q$1)-1,FALSE),0)</f>
        <v>5275105</v>
      </c>
      <c r="R630">
        <f>IF(ISNUMBER(VLOOKUP($A630,pivotdata!$A$2:$V$777,COLUMN(R$1)-1,FALSE)),VLOOKUP($A630,pivotdata!$A$2:$V$777,COLUMN(R$1)-1,FALSE),0)</f>
        <v>6478986</v>
      </c>
      <c r="S630">
        <f>IF(ISNUMBER(VLOOKUP($A630,pivotdata!$A$2:$V$777,COLUMN(S$1)-1,FALSE)),VLOOKUP($A630,pivotdata!$A$2:$V$777,COLUMN(S$1)-1,FALSE),0)</f>
        <v>9104464</v>
      </c>
      <c r="T630">
        <f>IF(ISNUMBER(VLOOKUP($A630,pivotdata!$A$2:$V$777,COLUMN(T$1)-1,FALSE)),VLOOKUP($A630,pivotdata!$A$2:$V$777,COLUMN(T$1)-1,FALSE),0)</f>
        <v>11168146</v>
      </c>
      <c r="U630">
        <f>IF(ISNUMBER(VLOOKUP($A630,pivotdata!$A$2:$V$777,COLUMN(U$1)-1,FALSE)),VLOOKUP($A630,pivotdata!$A$2:$V$777,COLUMN(U$1)-1,FALSE),0)</f>
        <v>13146390</v>
      </c>
      <c r="V630">
        <f>IF(ISNUMBER(VLOOKUP($A630,pivotdata!$A$2:$V$777,COLUMN(V$1)-1,FALSE)),VLOOKUP($A630,pivotdata!$A$2:$V$777,COLUMN(V$1)-1,FALSE),0)</f>
        <v>12389372</v>
      </c>
      <c r="W630">
        <f>IF(ISNUMBER(VLOOKUP($A630,pivotdata!$A$2:$V$777,COLUMN(W$1)-1,FALSE)),VLOOKUP($A630,pivotdata!$A$2:$V$777,COLUMN(W$1)-1,FALSE),0)</f>
        <v>11490216</v>
      </c>
    </row>
    <row r="631" spans="1:23" x14ac:dyDescent="0.25">
      <c r="A631" s="1">
        <v>7622</v>
      </c>
      <c r="B631" s="2" t="s">
        <v>173</v>
      </c>
      <c r="C631">
        <f>IF(ISNUMBER(VLOOKUP($A631,pivotdata!$A$2:$V$777,COLUMN(C$1)-1,FALSE)),VLOOKUP($A631,pivotdata!$A$2:$V$777,COLUMN(C$1)-1,FALSE),0)</f>
        <v>9766</v>
      </c>
      <c r="D631">
        <f>IF(ISNUMBER(VLOOKUP($A631,pivotdata!$A$2:$V$777,COLUMN(D$1)-1,FALSE)),VLOOKUP($A631,pivotdata!$A$2:$V$777,COLUMN(D$1)-1,FALSE),0)</f>
        <v>140959</v>
      </c>
      <c r="E631">
        <f>IF(ISNUMBER(VLOOKUP($A631,pivotdata!$A$2:$V$777,COLUMN(E$1)-1,FALSE)),VLOOKUP($A631,pivotdata!$A$2:$V$777,COLUMN(E$1)-1,FALSE),0)</f>
        <v>60336</v>
      </c>
      <c r="F631">
        <f>IF(ISNUMBER(VLOOKUP($A631,pivotdata!$A$2:$V$777,COLUMN(F$1)-1,FALSE)),VLOOKUP($A631,pivotdata!$A$2:$V$777,COLUMN(F$1)-1,FALSE),0)</f>
        <v>197209</v>
      </c>
      <c r="G631">
        <f>IF(ISNUMBER(VLOOKUP($A631,pivotdata!$A$2:$V$777,COLUMN(G$1)-1,FALSE)),VLOOKUP($A631,pivotdata!$A$2:$V$777,COLUMN(G$1)-1,FALSE),0)</f>
        <v>440476</v>
      </c>
      <c r="H631">
        <f>IF(ISNUMBER(VLOOKUP($A631,pivotdata!$A$2:$V$777,COLUMN(H$1)-1,FALSE)),VLOOKUP($A631,pivotdata!$A$2:$V$777,COLUMN(H$1)-1,FALSE),0)</f>
        <v>116666</v>
      </c>
      <c r="I631">
        <f>IF(ISNUMBER(VLOOKUP($A631,pivotdata!$A$2:$V$777,COLUMN(I$1)-1,FALSE)),VLOOKUP($A631,pivotdata!$A$2:$V$777,COLUMN(I$1)-1,FALSE),0)</f>
        <v>920774</v>
      </c>
      <c r="J631">
        <f>IF(ISNUMBER(VLOOKUP($A631,pivotdata!$A$2:$V$777,COLUMN(J$1)-1,FALSE)),VLOOKUP($A631,pivotdata!$A$2:$V$777,COLUMN(J$1)-1,FALSE),0)</f>
        <v>1337191</v>
      </c>
      <c r="K631">
        <f>IF(ISNUMBER(VLOOKUP($A631,pivotdata!$A$2:$V$777,COLUMN(K$1)-1,FALSE)),VLOOKUP($A631,pivotdata!$A$2:$V$777,COLUMN(K$1)-1,FALSE),0)</f>
        <v>1891820</v>
      </c>
      <c r="L631">
        <f>IF(ISNUMBER(VLOOKUP($A631,pivotdata!$A$2:$V$777,COLUMN(L$1)-1,FALSE)),VLOOKUP($A631,pivotdata!$A$2:$V$777,COLUMN(L$1)-1,FALSE),0)</f>
        <v>2231424</v>
      </c>
      <c r="M631">
        <f>IF(ISNUMBER(VLOOKUP($A631,pivotdata!$A$2:$V$777,COLUMN(M$1)-1,FALSE)),VLOOKUP($A631,pivotdata!$A$2:$V$777,COLUMN(M$1)-1,FALSE),0)</f>
        <v>1402319</v>
      </c>
      <c r="N631">
        <f>IF(ISNUMBER(VLOOKUP($A631,pivotdata!$A$2:$V$777,COLUMN(N$1)-1,FALSE)),VLOOKUP($A631,pivotdata!$A$2:$V$777,COLUMN(N$1)-1,FALSE),0)</f>
        <v>2506899</v>
      </c>
      <c r="O631">
        <f>IF(ISNUMBER(VLOOKUP($A631,pivotdata!$A$2:$V$777,COLUMN(O$1)-1,FALSE)),VLOOKUP($A631,pivotdata!$A$2:$V$777,COLUMN(O$1)-1,FALSE),0)</f>
        <v>1780929</v>
      </c>
      <c r="P631">
        <f>IF(ISNUMBER(VLOOKUP($A631,pivotdata!$A$2:$V$777,COLUMN(P$1)-1,FALSE)),VLOOKUP($A631,pivotdata!$A$2:$V$777,COLUMN(P$1)-1,FALSE),0)</f>
        <v>2292707</v>
      </c>
      <c r="Q631">
        <f>IF(ISNUMBER(VLOOKUP($A631,pivotdata!$A$2:$V$777,COLUMN(Q$1)-1,FALSE)),VLOOKUP($A631,pivotdata!$A$2:$V$777,COLUMN(Q$1)-1,FALSE),0)</f>
        <v>2197810</v>
      </c>
      <c r="R631">
        <f>IF(ISNUMBER(VLOOKUP($A631,pivotdata!$A$2:$V$777,COLUMN(R$1)-1,FALSE)),VLOOKUP($A631,pivotdata!$A$2:$V$777,COLUMN(R$1)-1,FALSE),0)</f>
        <v>2522949</v>
      </c>
      <c r="S631">
        <f>IF(ISNUMBER(VLOOKUP($A631,pivotdata!$A$2:$V$777,COLUMN(S$1)-1,FALSE)),VLOOKUP($A631,pivotdata!$A$2:$V$777,COLUMN(S$1)-1,FALSE),0)</f>
        <v>3628831</v>
      </c>
      <c r="T631">
        <f>IF(ISNUMBER(VLOOKUP($A631,pivotdata!$A$2:$V$777,COLUMN(T$1)-1,FALSE)),VLOOKUP($A631,pivotdata!$A$2:$V$777,COLUMN(T$1)-1,FALSE),0)</f>
        <v>2879525</v>
      </c>
      <c r="U631">
        <f>IF(ISNUMBER(VLOOKUP($A631,pivotdata!$A$2:$V$777,COLUMN(U$1)-1,FALSE)),VLOOKUP($A631,pivotdata!$A$2:$V$777,COLUMN(U$1)-1,FALSE),0)</f>
        <v>3074877</v>
      </c>
      <c r="V631">
        <f>IF(ISNUMBER(VLOOKUP($A631,pivotdata!$A$2:$V$777,COLUMN(V$1)-1,FALSE)),VLOOKUP($A631,pivotdata!$A$2:$V$777,COLUMN(V$1)-1,FALSE),0)</f>
        <v>4545223</v>
      </c>
      <c r="W631">
        <f>IF(ISNUMBER(VLOOKUP($A631,pivotdata!$A$2:$V$777,COLUMN(W$1)-1,FALSE)),VLOOKUP($A631,pivotdata!$A$2:$V$777,COLUMN(W$1)-1,FALSE),0)</f>
        <v>3611411</v>
      </c>
    </row>
    <row r="632" spans="1:23" x14ac:dyDescent="0.25">
      <c r="A632" s="1">
        <v>7628</v>
      </c>
      <c r="B632" s="2" t="s">
        <v>172</v>
      </c>
      <c r="C632">
        <f>IF(ISNUMBER(VLOOKUP($A632,pivotdata!$A$2:$V$777,COLUMN(C$1)-1,FALSE)),VLOOKUP($A632,pivotdata!$A$2:$V$777,COLUMN(C$1)-1,FALSE),0)</f>
        <v>352547</v>
      </c>
      <c r="D632">
        <f>IF(ISNUMBER(VLOOKUP($A632,pivotdata!$A$2:$V$777,COLUMN(D$1)-1,FALSE)),VLOOKUP($A632,pivotdata!$A$2:$V$777,COLUMN(D$1)-1,FALSE),0)</f>
        <v>277192</v>
      </c>
      <c r="E632">
        <f>IF(ISNUMBER(VLOOKUP($A632,pivotdata!$A$2:$V$777,COLUMN(E$1)-1,FALSE)),VLOOKUP($A632,pivotdata!$A$2:$V$777,COLUMN(E$1)-1,FALSE),0)</f>
        <v>1297660</v>
      </c>
      <c r="F632">
        <f>IF(ISNUMBER(VLOOKUP($A632,pivotdata!$A$2:$V$777,COLUMN(F$1)-1,FALSE)),VLOOKUP($A632,pivotdata!$A$2:$V$777,COLUMN(F$1)-1,FALSE),0)</f>
        <v>905458</v>
      </c>
      <c r="G632">
        <f>IF(ISNUMBER(VLOOKUP($A632,pivotdata!$A$2:$V$777,COLUMN(G$1)-1,FALSE)),VLOOKUP($A632,pivotdata!$A$2:$V$777,COLUMN(G$1)-1,FALSE),0)</f>
        <v>1333240</v>
      </c>
      <c r="H632">
        <f>IF(ISNUMBER(VLOOKUP($A632,pivotdata!$A$2:$V$777,COLUMN(H$1)-1,FALSE)),VLOOKUP($A632,pivotdata!$A$2:$V$777,COLUMN(H$1)-1,FALSE),0)</f>
        <v>507340</v>
      </c>
      <c r="I632">
        <f>IF(ISNUMBER(VLOOKUP($A632,pivotdata!$A$2:$V$777,COLUMN(I$1)-1,FALSE)),VLOOKUP($A632,pivotdata!$A$2:$V$777,COLUMN(I$1)-1,FALSE),0)</f>
        <v>960500</v>
      </c>
      <c r="J632">
        <f>IF(ISNUMBER(VLOOKUP($A632,pivotdata!$A$2:$V$777,COLUMN(J$1)-1,FALSE)),VLOOKUP($A632,pivotdata!$A$2:$V$777,COLUMN(J$1)-1,FALSE),0)</f>
        <v>4608015</v>
      </c>
      <c r="K632">
        <f>IF(ISNUMBER(VLOOKUP($A632,pivotdata!$A$2:$V$777,COLUMN(K$1)-1,FALSE)),VLOOKUP($A632,pivotdata!$A$2:$V$777,COLUMN(K$1)-1,FALSE),0)</f>
        <v>5553325</v>
      </c>
      <c r="L632">
        <f>IF(ISNUMBER(VLOOKUP($A632,pivotdata!$A$2:$V$777,COLUMN(L$1)-1,FALSE)),VLOOKUP($A632,pivotdata!$A$2:$V$777,COLUMN(L$1)-1,FALSE),0)</f>
        <v>7326693</v>
      </c>
      <c r="M632">
        <f>IF(ISNUMBER(VLOOKUP($A632,pivotdata!$A$2:$V$777,COLUMN(M$1)-1,FALSE)),VLOOKUP($A632,pivotdata!$A$2:$V$777,COLUMN(M$1)-1,FALSE),0)</f>
        <v>8391279</v>
      </c>
      <c r="N632">
        <f>IF(ISNUMBER(VLOOKUP($A632,pivotdata!$A$2:$V$777,COLUMN(N$1)-1,FALSE)),VLOOKUP($A632,pivotdata!$A$2:$V$777,COLUMN(N$1)-1,FALSE),0)</f>
        <v>12362729</v>
      </c>
      <c r="O632">
        <f>IF(ISNUMBER(VLOOKUP($A632,pivotdata!$A$2:$V$777,COLUMN(O$1)-1,FALSE)),VLOOKUP($A632,pivotdata!$A$2:$V$777,COLUMN(O$1)-1,FALSE),0)</f>
        <v>8159072</v>
      </c>
      <c r="P632">
        <f>IF(ISNUMBER(VLOOKUP($A632,pivotdata!$A$2:$V$777,COLUMN(P$1)-1,FALSE)),VLOOKUP($A632,pivotdata!$A$2:$V$777,COLUMN(P$1)-1,FALSE),0)</f>
        <v>9758079</v>
      </c>
      <c r="Q632">
        <f>IF(ISNUMBER(VLOOKUP($A632,pivotdata!$A$2:$V$777,COLUMN(Q$1)-1,FALSE)),VLOOKUP($A632,pivotdata!$A$2:$V$777,COLUMN(Q$1)-1,FALSE),0)</f>
        <v>8788348</v>
      </c>
      <c r="R632">
        <f>IF(ISNUMBER(VLOOKUP($A632,pivotdata!$A$2:$V$777,COLUMN(R$1)-1,FALSE)),VLOOKUP($A632,pivotdata!$A$2:$V$777,COLUMN(R$1)-1,FALSE),0)</f>
        <v>11737650</v>
      </c>
      <c r="S632">
        <f>IF(ISNUMBER(VLOOKUP($A632,pivotdata!$A$2:$V$777,COLUMN(S$1)-1,FALSE)),VLOOKUP($A632,pivotdata!$A$2:$V$777,COLUMN(S$1)-1,FALSE),0)</f>
        <v>11751588</v>
      </c>
      <c r="T632">
        <f>IF(ISNUMBER(VLOOKUP($A632,pivotdata!$A$2:$V$777,COLUMN(T$1)-1,FALSE)),VLOOKUP($A632,pivotdata!$A$2:$V$777,COLUMN(T$1)-1,FALSE),0)</f>
        <v>5890977</v>
      </c>
      <c r="U632">
        <f>IF(ISNUMBER(VLOOKUP($A632,pivotdata!$A$2:$V$777,COLUMN(U$1)-1,FALSE)),VLOOKUP($A632,pivotdata!$A$2:$V$777,COLUMN(U$1)-1,FALSE),0)</f>
        <v>6090769</v>
      </c>
      <c r="V632">
        <f>IF(ISNUMBER(VLOOKUP($A632,pivotdata!$A$2:$V$777,COLUMN(V$1)-1,FALSE)),VLOOKUP($A632,pivotdata!$A$2:$V$777,COLUMN(V$1)-1,FALSE),0)</f>
        <v>5451361</v>
      </c>
      <c r="W632">
        <f>IF(ISNUMBER(VLOOKUP($A632,pivotdata!$A$2:$V$777,COLUMN(W$1)-1,FALSE)),VLOOKUP($A632,pivotdata!$A$2:$V$777,COLUMN(W$1)-1,FALSE),0)</f>
        <v>7185563</v>
      </c>
    </row>
    <row r="633" spans="1:23" x14ac:dyDescent="0.25">
      <c r="A633" s="1">
        <v>7631</v>
      </c>
      <c r="B633" s="2" t="s">
        <v>171</v>
      </c>
      <c r="C633">
        <f>IF(ISNUMBER(VLOOKUP($A633,pivotdata!$A$2:$V$777,COLUMN(C$1)-1,FALSE)),VLOOKUP($A633,pivotdata!$A$2:$V$777,COLUMN(C$1)-1,FALSE),0)</f>
        <v>31317</v>
      </c>
      <c r="D633">
        <f>IF(ISNUMBER(VLOOKUP($A633,pivotdata!$A$2:$V$777,COLUMN(D$1)-1,FALSE)),VLOOKUP($A633,pivotdata!$A$2:$V$777,COLUMN(D$1)-1,FALSE),0)</f>
        <v>36648</v>
      </c>
      <c r="E633">
        <f>IF(ISNUMBER(VLOOKUP($A633,pivotdata!$A$2:$V$777,COLUMN(E$1)-1,FALSE)),VLOOKUP($A633,pivotdata!$A$2:$V$777,COLUMN(E$1)-1,FALSE),0)</f>
        <v>114124</v>
      </c>
      <c r="F633">
        <f>IF(ISNUMBER(VLOOKUP($A633,pivotdata!$A$2:$V$777,COLUMN(F$1)-1,FALSE)),VLOOKUP($A633,pivotdata!$A$2:$V$777,COLUMN(F$1)-1,FALSE),0)</f>
        <v>42018</v>
      </c>
      <c r="G633">
        <f>IF(ISNUMBER(VLOOKUP($A633,pivotdata!$A$2:$V$777,COLUMN(G$1)-1,FALSE)),VLOOKUP($A633,pivotdata!$A$2:$V$777,COLUMN(G$1)-1,FALSE),0)</f>
        <v>117980</v>
      </c>
      <c r="H633">
        <f>IF(ISNUMBER(VLOOKUP($A633,pivotdata!$A$2:$V$777,COLUMN(H$1)-1,FALSE)),VLOOKUP($A633,pivotdata!$A$2:$V$777,COLUMN(H$1)-1,FALSE),0)</f>
        <v>29980</v>
      </c>
      <c r="I633">
        <f>IF(ISNUMBER(VLOOKUP($A633,pivotdata!$A$2:$V$777,COLUMN(I$1)-1,FALSE)),VLOOKUP($A633,pivotdata!$A$2:$V$777,COLUMN(I$1)-1,FALSE),0)</f>
        <v>26544</v>
      </c>
      <c r="J633">
        <f>IF(ISNUMBER(VLOOKUP($A633,pivotdata!$A$2:$V$777,COLUMN(J$1)-1,FALSE)),VLOOKUP($A633,pivotdata!$A$2:$V$777,COLUMN(J$1)-1,FALSE),0)</f>
        <v>13104</v>
      </c>
      <c r="K633">
        <f>IF(ISNUMBER(VLOOKUP($A633,pivotdata!$A$2:$V$777,COLUMN(K$1)-1,FALSE)),VLOOKUP($A633,pivotdata!$A$2:$V$777,COLUMN(K$1)-1,FALSE),0)</f>
        <v>43135</v>
      </c>
      <c r="L633">
        <f>IF(ISNUMBER(VLOOKUP($A633,pivotdata!$A$2:$V$777,COLUMN(L$1)-1,FALSE)),VLOOKUP($A633,pivotdata!$A$2:$V$777,COLUMN(L$1)-1,FALSE),0)</f>
        <v>98632</v>
      </c>
      <c r="M633">
        <f>IF(ISNUMBER(VLOOKUP($A633,pivotdata!$A$2:$V$777,COLUMN(M$1)-1,FALSE)),VLOOKUP($A633,pivotdata!$A$2:$V$777,COLUMN(M$1)-1,FALSE),0)</f>
        <v>43049</v>
      </c>
      <c r="N633">
        <f>IF(ISNUMBER(VLOOKUP($A633,pivotdata!$A$2:$V$777,COLUMN(N$1)-1,FALSE)),VLOOKUP($A633,pivotdata!$A$2:$V$777,COLUMN(N$1)-1,FALSE),0)</f>
        <v>17203</v>
      </c>
      <c r="O633">
        <f>IF(ISNUMBER(VLOOKUP($A633,pivotdata!$A$2:$V$777,COLUMN(O$1)-1,FALSE)),VLOOKUP($A633,pivotdata!$A$2:$V$777,COLUMN(O$1)-1,FALSE),0)</f>
        <v>25620</v>
      </c>
      <c r="P633">
        <f>IF(ISNUMBER(VLOOKUP($A633,pivotdata!$A$2:$V$777,COLUMN(P$1)-1,FALSE)),VLOOKUP($A633,pivotdata!$A$2:$V$777,COLUMN(P$1)-1,FALSE),0)</f>
        <v>34209</v>
      </c>
      <c r="Q633">
        <f>IF(ISNUMBER(VLOOKUP($A633,pivotdata!$A$2:$V$777,COLUMN(Q$1)-1,FALSE)),VLOOKUP($A633,pivotdata!$A$2:$V$777,COLUMN(Q$1)-1,FALSE),0)</f>
        <v>73558</v>
      </c>
      <c r="R633">
        <f>IF(ISNUMBER(VLOOKUP($A633,pivotdata!$A$2:$V$777,COLUMN(R$1)-1,FALSE)),VLOOKUP($A633,pivotdata!$A$2:$V$777,COLUMN(R$1)-1,FALSE),0)</f>
        <v>34953</v>
      </c>
      <c r="S633">
        <f>IF(ISNUMBER(VLOOKUP($A633,pivotdata!$A$2:$V$777,COLUMN(S$1)-1,FALSE)),VLOOKUP($A633,pivotdata!$A$2:$V$777,COLUMN(S$1)-1,FALSE),0)</f>
        <v>202698</v>
      </c>
      <c r="T633">
        <f>IF(ISNUMBER(VLOOKUP($A633,pivotdata!$A$2:$V$777,COLUMN(T$1)-1,FALSE)),VLOOKUP($A633,pivotdata!$A$2:$V$777,COLUMN(T$1)-1,FALSE),0)</f>
        <v>62082</v>
      </c>
      <c r="U633">
        <f>IF(ISNUMBER(VLOOKUP($A633,pivotdata!$A$2:$V$777,COLUMN(U$1)-1,FALSE)),VLOOKUP($A633,pivotdata!$A$2:$V$777,COLUMN(U$1)-1,FALSE),0)</f>
        <v>150426</v>
      </c>
      <c r="V633">
        <f>IF(ISNUMBER(VLOOKUP($A633,pivotdata!$A$2:$V$777,COLUMN(V$1)-1,FALSE)),VLOOKUP($A633,pivotdata!$A$2:$V$777,COLUMN(V$1)-1,FALSE),0)</f>
        <v>49561</v>
      </c>
      <c r="W633">
        <f>IF(ISNUMBER(VLOOKUP($A633,pivotdata!$A$2:$V$777,COLUMN(W$1)-1,FALSE)),VLOOKUP($A633,pivotdata!$A$2:$V$777,COLUMN(W$1)-1,FALSE),0)</f>
        <v>102054</v>
      </c>
    </row>
    <row r="634" spans="1:23" x14ac:dyDescent="0.25">
      <c r="A634" s="1">
        <v>7638</v>
      </c>
      <c r="B634" s="2" t="s">
        <v>170</v>
      </c>
      <c r="C634">
        <f>IF(ISNUMBER(VLOOKUP($A634,pivotdata!$A$2:$V$777,COLUMN(C$1)-1,FALSE)),VLOOKUP($A634,pivotdata!$A$2:$V$777,COLUMN(C$1)-1,FALSE),0)</f>
        <v>2373069</v>
      </c>
      <c r="D634">
        <f>IF(ISNUMBER(VLOOKUP($A634,pivotdata!$A$2:$V$777,COLUMN(D$1)-1,FALSE)),VLOOKUP($A634,pivotdata!$A$2:$V$777,COLUMN(D$1)-1,FALSE),0)</f>
        <v>1613987</v>
      </c>
      <c r="E634">
        <f>IF(ISNUMBER(VLOOKUP($A634,pivotdata!$A$2:$V$777,COLUMN(E$1)-1,FALSE)),VLOOKUP($A634,pivotdata!$A$2:$V$777,COLUMN(E$1)-1,FALSE),0)</f>
        <v>2160151</v>
      </c>
      <c r="F634">
        <f>IF(ISNUMBER(VLOOKUP($A634,pivotdata!$A$2:$V$777,COLUMN(F$1)-1,FALSE)),VLOOKUP($A634,pivotdata!$A$2:$V$777,COLUMN(F$1)-1,FALSE),0)</f>
        <v>1781710</v>
      </c>
      <c r="G634">
        <f>IF(ISNUMBER(VLOOKUP($A634,pivotdata!$A$2:$V$777,COLUMN(G$1)-1,FALSE)),VLOOKUP($A634,pivotdata!$A$2:$V$777,COLUMN(G$1)-1,FALSE),0)</f>
        <v>4556081</v>
      </c>
      <c r="H634">
        <f>IF(ISNUMBER(VLOOKUP($A634,pivotdata!$A$2:$V$777,COLUMN(H$1)-1,FALSE)),VLOOKUP($A634,pivotdata!$A$2:$V$777,COLUMN(H$1)-1,FALSE),0)</f>
        <v>5216796</v>
      </c>
      <c r="I634">
        <f>IF(ISNUMBER(VLOOKUP($A634,pivotdata!$A$2:$V$777,COLUMN(I$1)-1,FALSE)),VLOOKUP($A634,pivotdata!$A$2:$V$777,COLUMN(I$1)-1,FALSE),0)</f>
        <v>5050772</v>
      </c>
      <c r="J634">
        <f>IF(ISNUMBER(VLOOKUP($A634,pivotdata!$A$2:$V$777,COLUMN(J$1)-1,FALSE)),VLOOKUP($A634,pivotdata!$A$2:$V$777,COLUMN(J$1)-1,FALSE),0)</f>
        <v>8877616</v>
      </c>
      <c r="K634">
        <f>IF(ISNUMBER(VLOOKUP($A634,pivotdata!$A$2:$V$777,COLUMN(K$1)-1,FALSE)),VLOOKUP($A634,pivotdata!$A$2:$V$777,COLUMN(K$1)-1,FALSE),0)</f>
        <v>11052974</v>
      </c>
      <c r="L634">
        <f>IF(ISNUMBER(VLOOKUP($A634,pivotdata!$A$2:$V$777,COLUMN(L$1)-1,FALSE)),VLOOKUP($A634,pivotdata!$A$2:$V$777,COLUMN(L$1)-1,FALSE),0)</f>
        <v>12288428</v>
      </c>
      <c r="M634">
        <f>IF(ISNUMBER(VLOOKUP($A634,pivotdata!$A$2:$V$777,COLUMN(M$1)-1,FALSE)),VLOOKUP($A634,pivotdata!$A$2:$V$777,COLUMN(M$1)-1,FALSE),0)</f>
        <v>10325873</v>
      </c>
      <c r="N634">
        <f>IF(ISNUMBER(VLOOKUP($A634,pivotdata!$A$2:$V$777,COLUMN(N$1)-1,FALSE)),VLOOKUP($A634,pivotdata!$A$2:$V$777,COLUMN(N$1)-1,FALSE),0)</f>
        <v>19378729</v>
      </c>
      <c r="O634">
        <f>IF(ISNUMBER(VLOOKUP($A634,pivotdata!$A$2:$V$777,COLUMN(O$1)-1,FALSE)),VLOOKUP($A634,pivotdata!$A$2:$V$777,COLUMN(O$1)-1,FALSE),0)</f>
        <v>18765133</v>
      </c>
      <c r="P634">
        <f>IF(ISNUMBER(VLOOKUP($A634,pivotdata!$A$2:$V$777,COLUMN(P$1)-1,FALSE)),VLOOKUP($A634,pivotdata!$A$2:$V$777,COLUMN(P$1)-1,FALSE),0)</f>
        <v>21897615</v>
      </c>
      <c r="Q634">
        <f>IF(ISNUMBER(VLOOKUP($A634,pivotdata!$A$2:$V$777,COLUMN(Q$1)-1,FALSE)),VLOOKUP($A634,pivotdata!$A$2:$V$777,COLUMN(Q$1)-1,FALSE),0)</f>
        <v>22849030</v>
      </c>
      <c r="R634">
        <f>IF(ISNUMBER(VLOOKUP($A634,pivotdata!$A$2:$V$777,COLUMN(R$1)-1,FALSE)),VLOOKUP($A634,pivotdata!$A$2:$V$777,COLUMN(R$1)-1,FALSE),0)</f>
        <v>50890683</v>
      </c>
      <c r="S634">
        <f>IF(ISNUMBER(VLOOKUP($A634,pivotdata!$A$2:$V$777,COLUMN(S$1)-1,FALSE)),VLOOKUP($A634,pivotdata!$A$2:$V$777,COLUMN(S$1)-1,FALSE),0)</f>
        <v>80285532</v>
      </c>
      <c r="T634">
        <f>IF(ISNUMBER(VLOOKUP($A634,pivotdata!$A$2:$V$777,COLUMN(T$1)-1,FALSE)),VLOOKUP($A634,pivotdata!$A$2:$V$777,COLUMN(T$1)-1,FALSE),0)</f>
        <v>82552830</v>
      </c>
      <c r="U634">
        <f>IF(ISNUMBER(VLOOKUP($A634,pivotdata!$A$2:$V$777,COLUMN(U$1)-1,FALSE)),VLOOKUP($A634,pivotdata!$A$2:$V$777,COLUMN(U$1)-1,FALSE),0)</f>
        <v>99390553</v>
      </c>
      <c r="V634">
        <f>IF(ISNUMBER(VLOOKUP($A634,pivotdata!$A$2:$V$777,COLUMN(V$1)-1,FALSE)),VLOOKUP($A634,pivotdata!$A$2:$V$777,COLUMN(V$1)-1,FALSE),0)</f>
        <v>101214962</v>
      </c>
      <c r="W634">
        <f>IF(ISNUMBER(VLOOKUP($A634,pivotdata!$A$2:$V$777,COLUMN(W$1)-1,FALSE)),VLOOKUP($A634,pivotdata!$A$2:$V$777,COLUMN(W$1)-1,FALSE),0)</f>
        <v>79353015</v>
      </c>
    </row>
    <row r="635" spans="1:23" x14ac:dyDescent="0.25">
      <c r="A635" s="1">
        <v>7641</v>
      </c>
      <c r="B635" s="2" t="s">
        <v>169</v>
      </c>
      <c r="C635">
        <f>IF(ISNUMBER(VLOOKUP($A635,pivotdata!$A$2:$V$777,COLUMN(C$1)-1,FALSE)),VLOOKUP($A635,pivotdata!$A$2:$V$777,COLUMN(C$1)-1,FALSE),0)</f>
        <v>1324529</v>
      </c>
      <c r="D635">
        <f>IF(ISNUMBER(VLOOKUP($A635,pivotdata!$A$2:$V$777,COLUMN(D$1)-1,FALSE)),VLOOKUP($A635,pivotdata!$A$2:$V$777,COLUMN(D$1)-1,FALSE),0)</f>
        <v>1380679</v>
      </c>
      <c r="E635">
        <f>IF(ISNUMBER(VLOOKUP($A635,pivotdata!$A$2:$V$777,COLUMN(E$1)-1,FALSE)),VLOOKUP($A635,pivotdata!$A$2:$V$777,COLUMN(E$1)-1,FALSE),0)</f>
        <v>2649342</v>
      </c>
      <c r="F635">
        <f>IF(ISNUMBER(VLOOKUP($A635,pivotdata!$A$2:$V$777,COLUMN(F$1)-1,FALSE)),VLOOKUP($A635,pivotdata!$A$2:$V$777,COLUMN(F$1)-1,FALSE),0)</f>
        <v>2406611</v>
      </c>
      <c r="G635">
        <f>IF(ISNUMBER(VLOOKUP($A635,pivotdata!$A$2:$V$777,COLUMN(G$1)-1,FALSE)),VLOOKUP($A635,pivotdata!$A$2:$V$777,COLUMN(G$1)-1,FALSE),0)</f>
        <v>2653052</v>
      </c>
      <c r="H635">
        <f>IF(ISNUMBER(VLOOKUP($A635,pivotdata!$A$2:$V$777,COLUMN(H$1)-1,FALSE)),VLOOKUP($A635,pivotdata!$A$2:$V$777,COLUMN(H$1)-1,FALSE),0)</f>
        <v>3038500</v>
      </c>
      <c r="I635">
        <f>IF(ISNUMBER(VLOOKUP($A635,pivotdata!$A$2:$V$777,COLUMN(I$1)-1,FALSE)),VLOOKUP($A635,pivotdata!$A$2:$V$777,COLUMN(I$1)-1,FALSE),0)</f>
        <v>4225006</v>
      </c>
      <c r="J635">
        <f>IF(ISNUMBER(VLOOKUP($A635,pivotdata!$A$2:$V$777,COLUMN(J$1)-1,FALSE)),VLOOKUP($A635,pivotdata!$A$2:$V$777,COLUMN(J$1)-1,FALSE),0)</f>
        <v>8177939</v>
      </c>
      <c r="K635">
        <f>IF(ISNUMBER(VLOOKUP($A635,pivotdata!$A$2:$V$777,COLUMN(K$1)-1,FALSE)),VLOOKUP($A635,pivotdata!$A$2:$V$777,COLUMN(K$1)-1,FALSE),0)</f>
        <v>20072568</v>
      </c>
      <c r="L635">
        <f>IF(ISNUMBER(VLOOKUP($A635,pivotdata!$A$2:$V$777,COLUMN(L$1)-1,FALSE)),VLOOKUP($A635,pivotdata!$A$2:$V$777,COLUMN(L$1)-1,FALSE),0)</f>
        <v>25885738</v>
      </c>
      <c r="M635">
        <f>IF(ISNUMBER(VLOOKUP($A635,pivotdata!$A$2:$V$777,COLUMN(M$1)-1,FALSE)),VLOOKUP($A635,pivotdata!$A$2:$V$777,COLUMN(M$1)-1,FALSE),0)</f>
        <v>27978988</v>
      </c>
      <c r="N635">
        <f>IF(ISNUMBER(VLOOKUP($A635,pivotdata!$A$2:$V$777,COLUMN(N$1)-1,FALSE)),VLOOKUP($A635,pivotdata!$A$2:$V$777,COLUMN(N$1)-1,FALSE),0)</f>
        <v>27581633</v>
      </c>
      <c r="O635">
        <f>IF(ISNUMBER(VLOOKUP($A635,pivotdata!$A$2:$V$777,COLUMN(O$1)-1,FALSE)),VLOOKUP($A635,pivotdata!$A$2:$V$777,COLUMN(O$1)-1,FALSE),0)</f>
        <v>31932965</v>
      </c>
      <c r="P635">
        <f>IF(ISNUMBER(VLOOKUP($A635,pivotdata!$A$2:$V$777,COLUMN(P$1)-1,FALSE)),VLOOKUP($A635,pivotdata!$A$2:$V$777,COLUMN(P$1)-1,FALSE),0)</f>
        <v>60406518</v>
      </c>
      <c r="Q635">
        <f>IF(ISNUMBER(VLOOKUP($A635,pivotdata!$A$2:$V$777,COLUMN(Q$1)-1,FALSE)),VLOOKUP($A635,pivotdata!$A$2:$V$777,COLUMN(Q$1)-1,FALSE),0)</f>
        <v>41015832</v>
      </c>
      <c r="R635">
        <f>IF(ISNUMBER(VLOOKUP($A635,pivotdata!$A$2:$V$777,COLUMN(R$1)-1,FALSE)),VLOOKUP($A635,pivotdata!$A$2:$V$777,COLUMN(R$1)-1,FALSE),0)</f>
        <v>28848374</v>
      </c>
      <c r="S635">
        <f>IF(ISNUMBER(VLOOKUP($A635,pivotdata!$A$2:$V$777,COLUMN(S$1)-1,FALSE)),VLOOKUP($A635,pivotdata!$A$2:$V$777,COLUMN(S$1)-1,FALSE),0)</f>
        <v>35296919</v>
      </c>
      <c r="T635">
        <f>IF(ISNUMBER(VLOOKUP($A635,pivotdata!$A$2:$V$777,COLUMN(T$1)-1,FALSE)),VLOOKUP($A635,pivotdata!$A$2:$V$777,COLUMN(T$1)-1,FALSE),0)</f>
        <v>50089985</v>
      </c>
      <c r="U635">
        <f>IF(ISNUMBER(VLOOKUP($A635,pivotdata!$A$2:$V$777,COLUMN(U$1)-1,FALSE)),VLOOKUP($A635,pivotdata!$A$2:$V$777,COLUMN(U$1)-1,FALSE),0)</f>
        <v>59570176</v>
      </c>
      <c r="V635">
        <f>IF(ISNUMBER(VLOOKUP($A635,pivotdata!$A$2:$V$777,COLUMN(V$1)-1,FALSE)),VLOOKUP($A635,pivotdata!$A$2:$V$777,COLUMN(V$1)-1,FALSE),0)</f>
        <v>11095289</v>
      </c>
      <c r="W635">
        <f>IF(ISNUMBER(VLOOKUP($A635,pivotdata!$A$2:$V$777,COLUMN(W$1)-1,FALSE)),VLOOKUP($A635,pivotdata!$A$2:$V$777,COLUMN(W$1)-1,FALSE),0)</f>
        <v>14156539</v>
      </c>
    </row>
    <row r="636" spans="1:23" x14ac:dyDescent="0.25">
      <c r="A636" s="1">
        <v>7642</v>
      </c>
      <c r="B636" s="2" t="s">
        <v>168</v>
      </c>
      <c r="C636">
        <f>IF(ISNUMBER(VLOOKUP($A636,pivotdata!$A$2:$V$777,COLUMN(C$1)-1,FALSE)),VLOOKUP($A636,pivotdata!$A$2:$V$777,COLUMN(C$1)-1,FALSE),0)</f>
        <v>1087110</v>
      </c>
      <c r="D636">
        <f>IF(ISNUMBER(VLOOKUP($A636,pivotdata!$A$2:$V$777,COLUMN(D$1)-1,FALSE)),VLOOKUP($A636,pivotdata!$A$2:$V$777,COLUMN(D$1)-1,FALSE),0)</f>
        <v>1401418</v>
      </c>
      <c r="E636">
        <f>IF(ISNUMBER(VLOOKUP($A636,pivotdata!$A$2:$V$777,COLUMN(E$1)-1,FALSE)),VLOOKUP($A636,pivotdata!$A$2:$V$777,COLUMN(E$1)-1,FALSE),0)</f>
        <v>2444228</v>
      </c>
      <c r="F636">
        <f>IF(ISNUMBER(VLOOKUP($A636,pivotdata!$A$2:$V$777,COLUMN(F$1)-1,FALSE)),VLOOKUP($A636,pivotdata!$A$2:$V$777,COLUMN(F$1)-1,FALSE),0)</f>
        <v>1779507</v>
      </c>
      <c r="G636">
        <f>IF(ISNUMBER(VLOOKUP($A636,pivotdata!$A$2:$V$777,COLUMN(G$1)-1,FALSE)),VLOOKUP($A636,pivotdata!$A$2:$V$777,COLUMN(G$1)-1,FALSE),0)</f>
        <v>2096828</v>
      </c>
      <c r="H636">
        <f>IF(ISNUMBER(VLOOKUP($A636,pivotdata!$A$2:$V$777,COLUMN(H$1)-1,FALSE)),VLOOKUP($A636,pivotdata!$A$2:$V$777,COLUMN(H$1)-1,FALSE),0)</f>
        <v>1431541</v>
      </c>
      <c r="I636">
        <f>IF(ISNUMBER(VLOOKUP($A636,pivotdata!$A$2:$V$777,COLUMN(I$1)-1,FALSE)),VLOOKUP($A636,pivotdata!$A$2:$V$777,COLUMN(I$1)-1,FALSE),0)</f>
        <v>1292690</v>
      </c>
      <c r="J636">
        <f>IF(ISNUMBER(VLOOKUP($A636,pivotdata!$A$2:$V$777,COLUMN(J$1)-1,FALSE)),VLOOKUP($A636,pivotdata!$A$2:$V$777,COLUMN(J$1)-1,FALSE),0)</f>
        <v>1776061</v>
      </c>
      <c r="K636">
        <f>IF(ISNUMBER(VLOOKUP($A636,pivotdata!$A$2:$V$777,COLUMN(K$1)-1,FALSE)),VLOOKUP($A636,pivotdata!$A$2:$V$777,COLUMN(K$1)-1,FALSE),0)</f>
        <v>2330809</v>
      </c>
      <c r="L636">
        <f>IF(ISNUMBER(VLOOKUP($A636,pivotdata!$A$2:$V$777,COLUMN(L$1)-1,FALSE)),VLOOKUP($A636,pivotdata!$A$2:$V$777,COLUMN(L$1)-1,FALSE),0)</f>
        <v>2523187</v>
      </c>
      <c r="M636">
        <f>IF(ISNUMBER(VLOOKUP($A636,pivotdata!$A$2:$V$777,COLUMN(M$1)-1,FALSE)),VLOOKUP($A636,pivotdata!$A$2:$V$777,COLUMN(M$1)-1,FALSE),0)</f>
        <v>2242070</v>
      </c>
      <c r="N636">
        <f>IF(ISNUMBER(VLOOKUP($A636,pivotdata!$A$2:$V$777,COLUMN(N$1)-1,FALSE)),VLOOKUP($A636,pivotdata!$A$2:$V$777,COLUMN(N$1)-1,FALSE),0)</f>
        <v>2851543</v>
      </c>
      <c r="O636">
        <f>IF(ISNUMBER(VLOOKUP($A636,pivotdata!$A$2:$V$777,COLUMN(O$1)-1,FALSE)),VLOOKUP($A636,pivotdata!$A$2:$V$777,COLUMN(O$1)-1,FALSE),0)</f>
        <v>2673295</v>
      </c>
      <c r="P636">
        <f>IF(ISNUMBER(VLOOKUP($A636,pivotdata!$A$2:$V$777,COLUMN(P$1)-1,FALSE)),VLOOKUP($A636,pivotdata!$A$2:$V$777,COLUMN(P$1)-1,FALSE),0)</f>
        <v>3896713</v>
      </c>
      <c r="Q636">
        <f>IF(ISNUMBER(VLOOKUP($A636,pivotdata!$A$2:$V$777,COLUMN(Q$1)-1,FALSE)),VLOOKUP($A636,pivotdata!$A$2:$V$777,COLUMN(Q$1)-1,FALSE),0)</f>
        <v>5475698</v>
      </c>
      <c r="R636">
        <f>IF(ISNUMBER(VLOOKUP($A636,pivotdata!$A$2:$V$777,COLUMN(R$1)-1,FALSE)),VLOOKUP($A636,pivotdata!$A$2:$V$777,COLUMN(R$1)-1,FALSE),0)</f>
        <v>8733871</v>
      </c>
      <c r="S636">
        <f>IF(ISNUMBER(VLOOKUP($A636,pivotdata!$A$2:$V$777,COLUMN(S$1)-1,FALSE)),VLOOKUP($A636,pivotdata!$A$2:$V$777,COLUMN(S$1)-1,FALSE),0)</f>
        <v>11094501</v>
      </c>
      <c r="T636">
        <f>IF(ISNUMBER(VLOOKUP($A636,pivotdata!$A$2:$V$777,COLUMN(T$1)-1,FALSE)),VLOOKUP($A636,pivotdata!$A$2:$V$777,COLUMN(T$1)-1,FALSE),0)</f>
        <v>10258121</v>
      </c>
      <c r="U636">
        <f>IF(ISNUMBER(VLOOKUP($A636,pivotdata!$A$2:$V$777,COLUMN(U$1)-1,FALSE)),VLOOKUP($A636,pivotdata!$A$2:$V$777,COLUMN(U$1)-1,FALSE),0)</f>
        <v>10380630</v>
      </c>
      <c r="V636">
        <f>IF(ISNUMBER(VLOOKUP($A636,pivotdata!$A$2:$V$777,COLUMN(V$1)-1,FALSE)),VLOOKUP($A636,pivotdata!$A$2:$V$777,COLUMN(V$1)-1,FALSE),0)</f>
        <v>12130508</v>
      </c>
      <c r="W636">
        <f>IF(ISNUMBER(VLOOKUP($A636,pivotdata!$A$2:$V$777,COLUMN(W$1)-1,FALSE)),VLOOKUP($A636,pivotdata!$A$2:$V$777,COLUMN(W$1)-1,FALSE),0)</f>
        <v>10476434</v>
      </c>
    </row>
    <row r="637" spans="1:23" x14ac:dyDescent="0.25">
      <c r="A637" s="1">
        <v>7643</v>
      </c>
      <c r="B637" s="2" t="s">
        <v>167</v>
      </c>
      <c r="C637">
        <f>IF(ISNUMBER(VLOOKUP($A637,pivotdata!$A$2:$V$777,COLUMN(C$1)-1,FALSE)),VLOOKUP($A637,pivotdata!$A$2:$V$777,COLUMN(C$1)-1,FALSE),0)</f>
        <v>356983</v>
      </c>
      <c r="D637">
        <f>IF(ISNUMBER(VLOOKUP($A637,pivotdata!$A$2:$V$777,COLUMN(D$1)-1,FALSE)),VLOOKUP($A637,pivotdata!$A$2:$V$777,COLUMN(D$1)-1,FALSE),0)</f>
        <v>441203</v>
      </c>
      <c r="E637">
        <f>IF(ISNUMBER(VLOOKUP($A637,pivotdata!$A$2:$V$777,COLUMN(E$1)-1,FALSE)),VLOOKUP($A637,pivotdata!$A$2:$V$777,COLUMN(E$1)-1,FALSE),0)</f>
        <v>429606</v>
      </c>
      <c r="F637">
        <f>IF(ISNUMBER(VLOOKUP($A637,pivotdata!$A$2:$V$777,COLUMN(F$1)-1,FALSE)),VLOOKUP($A637,pivotdata!$A$2:$V$777,COLUMN(F$1)-1,FALSE),0)</f>
        <v>2128401</v>
      </c>
      <c r="G637">
        <f>IF(ISNUMBER(VLOOKUP($A637,pivotdata!$A$2:$V$777,COLUMN(G$1)-1,FALSE)),VLOOKUP($A637,pivotdata!$A$2:$V$777,COLUMN(G$1)-1,FALSE),0)</f>
        <v>883215</v>
      </c>
      <c r="H637">
        <f>IF(ISNUMBER(VLOOKUP($A637,pivotdata!$A$2:$V$777,COLUMN(H$1)-1,FALSE)),VLOOKUP($A637,pivotdata!$A$2:$V$777,COLUMN(H$1)-1,FALSE),0)</f>
        <v>3368986</v>
      </c>
      <c r="I637">
        <f>IF(ISNUMBER(VLOOKUP($A637,pivotdata!$A$2:$V$777,COLUMN(I$1)-1,FALSE)),VLOOKUP($A637,pivotdata!$A$2:$V$777,COLUMN(I$1)-1,FALSE),0)</f>
        <v>12752677</v>
      </c>
      <c r="J637">
        <f>IF(ISNUMBER(VLOOKUP($A637,pivotdata!$A$2:$V$777,COLUMN(J$1)-1,FALSE)),VLOOKUP($A637,pivotdata!$A$2:$V$777,COLUMN(J$1)-1,FALSE),0)</f>
        <v>15364895</v>
      </c>
      <c r="K637">
        <f>IF(ISNUMBER(VLOOKUP($A637,pivotdata!$A$2:$V$777,COLUMN(K$1)-1,FALSE)),VLOOKUP($A637,pivotdata!$A$2:$V$777,COLUMN(K$1)-1,FALSE),0)</f>
        <v>9955133</v>
      </c>
      <c r="L637">
        <f>IF(ISNUMBER(VLOOKUP($A637,pivotdata!$A$2:$V$777,COLUMN(L$1)-1,FALSE)),VLOOKUP($A637,pivotdata!$A$2:$V$777,COLUMN(L$1)-1,FALSE),0)</f>
        <v>36651652</v>
      </c>
      <c r="M637">
        <f>IF(ISNUMBER(VLOOKUP($A637,pivotdata!$A$2:$V$777,COLUMN(M$1)-1,FALSE)),VLOOKUP($A637,pivotdata!$A$2:$V$777,COLUMN(M$1)-1,FALSE),0)</f>
        <v>21513244</v>
      </c>
      <c r="N637">
        <f>IF(ISNUMBER(VLOOKUP($A637,pivotdata!$A$2:$V$777,COLUMN(N$1)-1,FALSE)),VLOOKUP($A637,pivotdata!$A$2:$V$777,COLUMN(N$1)-1,FALSE),0)</f>
        <v>27537839</v>
      </c>
      <c r="O637">
        <f>IF(ISNUMBER(VLOOKUP($A637,pivotdata!$A$2:$V$777,COLUMN(O$1)-1,FALSE)),VLOOKUP($A637,pivotdata!$A$2:$V$777,COLUMN(O$1)-1,FALSE),0)</f>
        <v>50639930</v>
      </c>
      <c r="P637">
        <f>IF(ISNUMBER(VLOOKUP($A637,pivotdata!$A$2:$V$777,COLUMN(P$1)-1,FALSE)),VLOOKUP($A637,pivotdata!$A$2:$V$777,COLUMN(P$1)-1,FALSE),0)</f>
        <v>49959220</v>
      </c>
      <c r="Q637">
        <f>IF(ISNUMBER(VLOOKUP($A637,pivotdata!$A$2:$V$777,COLUMN(Q$1)-1,FALSE)),VLOOKUP($A637,pivotdata!$A$2:$V$777,COLUMN(Q$1)-1,FALSE),0)</f>
        <v>36106044</v>
      </c>
      <c r="R637">
        <f>IF(ISNUMBER(VLOOKUP($A637,pivotdata!$A$2:$V$777,COLUMN(R$1)-1,FALSE)),VLOOKUP($A637,pivotdata!$A$2:$V$777,COLUMN(R$1)-1,FALSE),0)</f>
        <v>34957908</v>
      </c>
      <c r="S637">
        <f>IF(ISNUMBER(VLOOKUP($A637,pivotdata!$A$2:$V$777,COLUMN(S$1)-1,FALSE)),VLOOKUP($A637,pivotdata!$A$2:$V$777,COLUMN(S$1)-1,FALSE),0)</f>
        <v>60388871</v>
      </c>
      <c r="T637">
        <f>IF(ISNUMBER(VLOOKUP($A637,pivotdata!$A$2:$V$777,COLUMN(T$1)-1,FALSE)),VLOOKUP($A637,pivotdata!$A$2:$V$777,COLUMN(T$1)-1,FALSE),0)</f>
        <v>174456145</v>
      </c>
      <c r="U637">
        <f>IF(ISNUMBER(VLOOKUP($A637,pivotdata!$A$2:$V$777,COLUMN(U$1)-1,FALSE)),VLOOKUP($A637,pivotdata!$A$2:$V$777,COLUMN(U$1)-1,FALSE),0)</f>
        <v>156848751</v>
      </c>
      <c r="V637">
        <f>IF(ISNUMBER(VLOOKUP($A637,pivotdata!$A$2:$V$777,COLUMN(V$1)-1,FALSE)),VLOOKUP($A637,pivotdata!$A$2:$V$777,COLUMN(V$1)-1,FALSE),0)</f>
        <v>98379790</v>
      </c>
      <c r="W637">
        <f>IF(ISNUMBER(VLOOKUP($A637,pivotdata!$A$2:$V$777,COLUMN(W$1)-1,FALSE)),VLOOKUP($A637,pivotdata!$A$2:$V$777,COLUMN(W$1)-1,FALSE),0)</f>
        <v>30005734</v>
      </c>
    </row>
    <row r="638" spans="1:23" x14ac:dyDescent="0.25">
      <c r="A638" s="1">
        <v>7648</v>
      </c>
      <c r="B638" s="2" t="s">
        <v>166</v>
      </c>
      <c r="C638">
        <f>IF(ISNUMBER(VLOOKUP($A638,pivotdata!$A$2:$V$777,COLUMN(C$1)-1,FALSE)),VLOOKUP($A638,pivotdata!$A$2:$V$777,COLUMN(C$1)-1,FALSE),0)</f>
        <v>168464</v>
      </c>
      <c r="D638">
        <f>IF(ISNUMBER(VLOOKUP($A638,pivotdata!$A$2:$V$777,COLUMN(D$1)-1,FALSE)),VLOOKUP($A638,pivotdata!$A$2:$V$777,COLUMN(D$1)-1,FALSE),0)</f>
        <v>587952</v>
      </c>
      <c r="E638">
        <f>IF(ISNUMBER(VLOOKUP($A638,pivotdata!$A$2:$V$777,COLUMN(E$1)-1,FALSE)),VLOOKUP($A638,pivotdata!$A$2:$V$777,COLUMN(E$1)-1,FALSE),0)</f>
        <v>411564</v>
      </c>
      <c r="F638">
        <f>IF(ISNUMBER(VLOOKUP($A638,pivotdata!$A$2:$V$777,COLUMN(F$1)-1,FALSE)),VLOOKUP($A638,pivotdata!$A$2:$V$777,COLUMN(F$1)-1,FALSE),0)</f>
        <v>1411383</v>
      </c>
      <c r="G638">
        <f>IF(ISNUMBER(VLOOKUP($A638,pivotdata!$A$2:$V$777,COLUMN(G$1)-1,FALSE)),VLOOKUP($A638,pivotdata!$A$2:$V$777,COLUMN(G$1)-1,FALSE),0)</f>
        <v>2992138</v>
      </c>
      <c r="H638">
        <f>IF(ISNUMBER(VLOOKUP($A638,pivotdata!$A$2:$V$777,COLUMN(H$1)-1,FALSE)),VLOOKUP($A638,pivotdata!$A$2:$V$777,COLUMN(H$1)-1,FALSE),0)</f>
        <v>1801502</v>
      </c>
      <c r="I638">
        <f>IF(ISNUMBER(VLOOKUP($A638,pivotdata!$A$2:$V$777,COLUMN(I$1)-1,FALSE)),VLOOKUP($A638,pivotdata!$A$2:$V$777,COLUMN(I$1)-1,FALSE),0)</f>
        <v>3597738</v>
      </c>
      <c r="J638">
        <f>IF(ISNUMBER(VLOOKUP($A638,pivotdata!$A$2:$V$777,COLUMN(J$1)-1,FALSE)),VLOOKUP($A638,pivotdata!$A$2:$V$777,COLUMN(J$1)-1,FALSE),0)</f>
        <v>6259948</v>
      </c>
      <c r="K638">
        <f>IF(ISNUMBER(VLOOKUP($A638,pivotdata!$A$2:$V$777,COLUMN(K$1)-1,FALSE)),VLOOKUP($A638,pivotdata!$A$2:$V$777,COLUMN(K$1)-1,FALSE),0)</f>
        <v>3376905</v>
      </c>
      <c r="L638">
        <f>IF(ISNUMBER(VLOOKUP($A638,pivotdata!$A$2:$V$777,COLUMN(L$1)-1,FALSE)),VLOOKUP($A638,pivotdata!$A$2:$V$777,COLUMN(L$1)-1,FALSE),0)</f>
        <v>1818912</v>
      </c>
      <c r="M638">
        <f>IF(ISNUMBER(VLOOKUP($A638,pivotdata!$A$2:$V$777,COLUMN(M$1)-1,FALSE)),VLOOKUP($A638,pivotdata!$A$2:$V$777,COLUMN(M$1)-1,FALSE),0)</f>
        <v>2117798</v>
      </c>
      <c r="N638">
        <f>IF(ISNUMBER(VLOOKUP($A638,pivotdata!$A$2:$V$777,COLUMN(N$1)-1,FALSE)),VLOOKUP($A638,pivotdata!$A$2:$V$777,COLUMN(N$1)-1,FALSE),0)</f>
        <v>1075984</v>
      </c>
      <c r="O638">
        <f>IF(ISNUMBER(VLOOKUP($A638,pivotdata!$A$2:$V$777,COLUMN(O$1)-1,FALSE)),VLOOKUP($A638,pivotdata!$A$2:$V$777,COLUMN(O$1)-1,FALSE),0)</f>
        <v>1096353</v>
      </c>
      <c r="P638">
        <f>IF(ISNUMBER(VLOOKUP($A638,pivotdata!$A$2:$V$777,COLUMN(P$1)-1,FALSE)),VLOOKUP($A638,pivotdata!$A$2:$V$777,COLUMN(P$1)-1,FALSE),0)</f>
        <v>921835</v>
      </c>
      <c r="Q638">
        <f>IF(ISNUMBER(VLOOKUP($A638,pivotdata!$A$2:$V$777,COLUMN(Q$1)-1,FALSE)),VLOOKUP($A638,pivotdata!$A$2:$V$777,COLUMN(Q$1)-1,FALSE),0)</f>
        <v>1266824</v>
      </c>
      <c r="R638">
        <f>IF(ISNUMBER(VLOOKUP($A638,pivotdata!$A$2:$V$777,COLUMN(R$1)-1,FALSE)),VLOOKUP($A638,pivotdata!$A$2:$V$777,COLUMN(R$1)-1,FALSE),0)</f>
        <v>1217601</v>
      </c>
      <c r="S638">
        <f>IF(ISNUMBER(VLOOKUP($A638,pivotdata!$A$2:$V$777,COLUMN(S$1)-1,FALSE)),VLOOKUP($A638,pivotdata!$A$2:$V$777,COLUMN(S$1)-1,FALSE),0)</f>
        <v>2265970</v>
      </c>
      <c r="T638">
        <f>IF(ISNUMBER(VLOOKUP($A638,pivotdata!$A$2:$V$777,COLUMN(T$1)-1,FALSE)),VLOOKUP($A638,pivotdata!$A$2:$V$777,COLUMN(T$1)-1,FALSE),0)</f>
        <v>4278568</v>
      </c>
      <c r="U638">
        <f>IF(ISNUMBER(VLOOKUP($A638,pivotdata!$A$2:$V$777,COLUMN(U$1)-1,FALSE)),VLOOKUP($A638,pivotdata!$A$2:$V$777,COLUMN(U$1)-1,FALSE),0)</f>
        <v>9835929</v>
      </c>
      <c r="V638">
        <f>IF(ISNUMBER(VLOOKUP($A638,pivotdata!$A$2:$V$777,COLUMN(V$1)-1,FALSE)),VLOOKUP($A638,pivotdata!$A$2:$V$777,COLUMN(V$1)-1,FALSE),0)</f>
        <v>11665964</v>
      </c>
      <c r="W638">
        <f>IF(ISNUMBER(VLOOKUP($A638,pivotdata!$A$2:$V$777,COLUMN(W$1)-1,FALSE)),VLOOKUP($A638,pivotdata!$A$2:$V$777,COLUMN(W$1)-1,FALSE),0)</f>
        <v>7601244</v>
      </c>
    </row>
    <row r="639" spans="1:23" x14ac:dyDescent="0.25">
      <c r="A639" s="1">
        <v>7649</v>
      </c>
      <c r="B639" s="2" t="s">
        <v>165</v>
      </c>
      <c r="C639">
        <f>IF(ISNUMBER(VLOOKUP($A639,pivotdata!$A$2:$V$777,COLUMN(C$1)-1,FALSE)),VLOOKUP($A639,pivotdata!$A$2:$V$777,COLUMN(C$1)-1,FALSE),0)</f>
        <v>3758396</v>
      </c>
      <c r="D639">
        <f>IF(ISNUMBER(VLOOKUP($A639,pivotdata!$A$2:$V$777,COLUMN(D$1)-1,FALSE)),VLOOKUP($A639,pivotdata!$A$2:$V$777,COLUMN(D$1)-1,FALSE),0)</f>
        <v>3489239</v>
      </c>
      <c r="E639">
        <f>IF(ISNUMBER(VLOOKUP($A639,pivotdata!$A$2:$V$777,COLUMN(E$1)-1,FALSE)),VLOOKUP($A639,pivotdata!$A$2:$V$777,COLUMN(E$1)-1,FALSE),0)</f>
        <v>4341437</v>
      </c>
      <c r="F639">
        <f>IF(ISNUMBER(VLOOKUP($A639,pivotdata!$A$2:$V$777,COLUMN(F$1)-1,FALSE)),VLOOKUP($A639,pivotdata!$A$2:$V$777,COLUMN(F$1)-1,FALSE),0)</f>
        <v>3964699</v>
      </c>
      <c r="G639">
        <f>IF(ISNUMBER(VLOOKUP($A639,pivotdata!$A$2:$V$777,COLUMN(G$1)-1,FALSE)),VLOOKUP($A639,pivotdata!$A$2:$V$777,COLUMN(G$1)-1,FALSE),0)</f>
        <v>6959177</v>
      </c>
      <c r="H639">
        <f>IF(ISNUMBER(VLOOKUP($A639,pivotdata!$A$2:$V$777,COLUMN(H$1)-1,FALSE)),VLOOKUP($A639,pivotdata!$A$2:$V$777,COLUMN(H$1)-1,FALSE),0)</f>
        <v>6859003</v>
      </c>
      <c r="I639">
        <f>IF(ISNUMBER(VLOOKUP($A639,pivotdata!$A$2:$V$777,COLUMN(I$1)-1,FALSE)),VLOOKUP($A639,pivotdata!$A$2:$V$777,COLUMN(I$1)-1,FALSE),0)</f>
        <v>8774449</v>
      </c>
      <c r="J639">
        <f>IF(ISNUMBER(VLOOKUP($A639,pivotdata!$A$2:$V$777,COLUMN(J$1)-1,FALSE)),VLOOKUP($A639,pivotdata!$A$2:$V$777,COLUMN(J$1)-1,FALSE),0)</f>
        <v>8414729</v>
      </c>
      <c r="K639">
        <f>IF(ISNUMBER(VLOOKUP($A639,pivotdata!$A$2:$V$777,COLUMN(K$1)-1,FALSE)),VLOOKUP($A639,pivotdata!$A$2:$V$777,COLUMN(K$1)-1,FALSE),0)</f>
        <v>19819718</v>
      </c>
      <c r="L639">
        <f>IF(ISNUMBER(VLOOKUP($A639,pivotdata!$A$2:$V$777,COLUMN(L$1)-1,FALSE)),VLOOKUP($A639,pivotdata!$A$2:$V$777,COLUMN(L$1)-1,FALSE),0)</f>
        <v>49451696</v>
      </c>
      <c r="M639">
        <f>IF(ISNUMBER(VLOOKUP($A639,pivotdata!$A$2:$V$777,COLUMN(M$1)-1,FALSE)),VLOOKUP($A639,pivotdata!$A$2:$V$777,COLUMN(M$1)-1,FALSE),0)</f>
        <v>30089552</v>
      </c>
      <c r="N639">
        <f>IF(ISNUMBER(VLOOKUP($A639,pivotdata!$A$2:$V$777,COLUMN(N$1)-1,FALSE)),VLOOKUP($A639,pivotdata!$A$2:$V$777,COLUMN(N$1)-1,FALSE),0)</f>
        <v>20446146</v>
      </c>
      <c r="O639">
        <f>IF(ISNUMBER(VLOOKUP($A639,pivotdata!$A$2:$V$777,COLUMN(O$1)-1,FALSE)),VLOOKUP($A639,pivotdata!$A$2:$V$777,COLUMN(O$1)-1,FALSE),0)</f>
        <v>15501031</v>
      </c>
      <c r="P639">
        <f>IF(ISNUMBER(VLOOKUP($A639,pivotdata!$A$2:$V$777,COLUMN(P$1)-1,FALSE)),VLOOKUP($A639,pivotdata!$A$2:$V$777,COLUMN(P$1)-1,FALSE),0)</f>
        <v>22551969</v>
      </c>
      <c r="Q639">
        <f>IF(ISNUMBER(VLOOKUP($A639,pivotdata!$A$2:$V$777,COLUMN(Q$1)-1,FALSE)),VLOOKUP($A639,pivotdata!$A$2:$V$777,COLUMN(Q$1)-1,FALSE),0)</f>
        <v>28347740</v>
      </c>
      <c r="R639">
        <f>IF(ISNUMBER(VLOOKUP($A639,pivotdata!$A$2:$V$777,COLUMN(R$1)-1,FALSE)),VLOOKUP($A639,pivotdata!$A$2:$V$777,COLUMN(R$1)-1,FALSE),0)</f>
        <v>32437525</v>
      </c>
      <c r="S639">
        <f>IF(ISNUMBER(VLOOKUP($A639,pivotdata!$A$2:$V$777,COLUMN(S$1)-1,FALSE)),VLOOKUP($A639,pivotdata!$A$2:$V$777,COLUMN(S$1)-1,FALSE),0)</f>
        <v>65459371</v>
      </c>
      <c r="T639">
        <f>IF(ISNUMBER(VLOOKUP($A639,pivotdata!$A$2:$V$777,COLUMN(T$1)-1,FALSE)),VLOOKUP($A639,pivotdata!$A$2:$V$777,COLUMN(T$1)-1,FALSE),0)</f>
        <v>76346152</v>
      </c>
      <c r="U639">
        <f>IF(ISNUMBER(VLOOKUP($A639,pivotdata!$A$2:$V$777,COLUMN(U$1)-1,FALSE)),VLOOKUP($A639,pivotdata!$A$2:$V$777,COLUMN(U$1)-1,FALSE),0)</f>
        <v>65096152</v>
      </c>
      <c r="V639">
        <f>IF(ISNUMBER(VLOOKUP($A639,pivotdata!$A$2:$V$777,COLUMN(V$1)-1,FALSE)),VLOOKUP($A639,pivotdata!$A$2:$V$777,COLUMN(V$1)-1,FALSE),0)</f>
        <v>97042028</v>
      </c>
      <c r="W639">
        <f>IF(ISNUMBER(VLOOKUP($A639,pivotdata!$A$2:$V$777,COLUMN(W$1)-1,FALSE)),VLOOKUP($A639,pivotdata!$A$2:$V$777,COLUMN(W$1)-1,FALSE),0)</f>
        <v>101474502</v>
      </c>
    </row>
    <row r="640" spans="1:23" x14ac:dyDescent="0.25">
      <c r="A640" s="1">
        <v>7711</v>
      </c>
      <c r="B640" s="2" t="s">
        <v>164</v>
      </c>
      <c r="C640">
        <f>IF(ISNUMBER(VLOOKUP($A640,pivotdata!$A$2:$V$777,COLUMN(C$1)-1,FALSE)),VLOOKUP($A640,pivotdata!$A$2:$V$777,COLUMN(C$1)-1,FALSE),0)</f>
        <v>1792906</v>
      </c>
      <c r="D640">
        <f>IF(ISNUMBER(VLOOKUP($A640,pivotdata!$A$2:$V$777,COLUMN(D$1)-1,FALSE)),VLOOKUP($A640,pivotdata!$A$2:$V$777,COLUMN(D$1)-1,FALSE),0)</f>
        <v>1746482</v>
      </c>
      <c r="E640">
        <f>IF(ISNUMBER(VLOOKUP($A640,pivotdata!$A$2:$V$777,COLUMN(E$1)-1,FALSE)),VLOOKUP($A640,pivotdata!$A$2:$V$777,COLUMN(E$1)-1,FALSE),0)</f>
        <v>2624547</v>
      </c>
      <c r="F640">
        <f>IF(ISNUMBER(VLOOKUP($A640,pivotdata!$A$2:$V$777,COLUMN(F$1)-1,FALSE)),VLOOKUP($A640,pivotdata!$A$2:$V$777,COLUMN(F$1)-1,FALSE),0)</f>
        <v>3183871</v>
      </c>
      <c r="G640">
        <f>IF(ISNUMBER(VLOOKUP($A640,pivotdata!$A$2:$V$777,COLUMN(G$1)-1,FALSE)),VLOOKUP($A640,pivotdata!$A$2:$V$777,COLUMN(G$1)-1,FALSE),0)</f>
        <v>4554255</v>
      </c>
      <c r="H640">
        <f>IF(ISNUMBER(VLOOKUP($A640,pivotdata!$A$2:$V$777,COLUMN(H$1)-1,FALSE)),VLOOKUP($A640,pivotdata!$A$2:$V$777,COLUMN(H$1)-1,FALSE),0)</f>
        <v>4141320</v>
      </c>
      <c r="I640">
        <f>IF(ISNUMBER(VLOOKUP($A640,pivotdata!$A$2:$V$777,COLUMN(I$1)-1,FALSE)),VLOOKUP($A640,pivotdata!$A$2:$V$777,COLUMN(I$1)-1,FALSE),0)</f>
        <v>5620932</v>
      </c>
      <c r="J640">
        <f>IF(ISNUMBER(VLOOKUP($A640,pivotdata!$A$2:$V$777,COLUMN(J$1)-1,FALSE)),VLOOKUP($A640,pivotdata!$A$2:$V$777,COLUMN(J$1)-1,FALSE),0)</f>
        <v>7359495</v>
      </c>
      <c r="K640">
        <f>IF(ISNUMBER(VLOOKUP($A640,pivotdata!$A$2:$V$777,COLUMN(K$1)-1,FALSE)),VLOOKUP($A640,pivotdata!$A$2:$V$777,COLUMN(K$1)-1,FALSE),0)</f>
        <v>5893508</v>
      </c>
      <c r="L640">
        <f>IF(ISNUMBER(VLOOKUP($A640,pivotdata!$A$2:$V$777,COLUMN(L$1)-1,FALSE)),VLOOKUP($A640,pivotdata!$A$2:$V$777,COLUMN(L$1)-1,FALSE),0)</f>
        <v>7663492</v>
      </c>
      <c r="M640">
        <f>IF(ISNUMBER(VLOOKUP($A640,pivotdata!$A$2:$V$777,COLUMN(M$1)-1,FALSE)),VLOOKUP($A640,pivotdata!$A$2:$V$777,COLUMN(M$1)-1,FALSE),0)</f>
        <v>11093978</v>
      </c>
      <c r="N640">
        <f>IF(ISNUMBER(VLOOKUP($A640,pivotdata!$A$2:$V$777,COLUMN(N$1)-1,FALSE)),VLOOKUP($A640,pivotdata!$A$2:$V$777,COLUMN(N$1)-1,FALSE),0)</f>
        <v>11857628</v>
      </c>
      <c r="O640">
        <f>IF(ISNUMBER(VLOOKUP($A640,pivotdata!$A$2:$V$777,COLUMN(O$1)-1,FALSE)),VLOOKUP($A640,pivotdata!$A$2:$V$777,COLUMN(O$1)-1,FALSE),0)</f>
        <v>9261280</v>
      </c>
      <c r="P640">
        <f>IF(ISNUMBER(VLOOKUP($A640,pivotdata!$A$2:$V$777,COLUMN(P$1)-1,FALSE)),VLOOKUP($A640,pivotdata!$A$2:$V$777,COLUMN(P$1)-1,FALSE),0)</f>
        <v>9964156</v>
      </c>
      <c r="Q640">
        <f>IF(ISNUMBER(VLOOKUP($A640,pivotdata!$A$2:$V$777,COLUMN(Q$1)-1,FALSE)),VLOOKUP($A640,pivotdata!$A$2:$V$777,COLUMN(Q$1)-1,FALSE),0)</f>
        <v>8382144</v>
      </c>
      <c r="R640">
        <f>IF(ISNUMBER(VLOOKUP($A640,pivotdata!$A$2:$V$777,COLUMN(R$1)-1,FALSE)),VLOOKUP($A640,pivotdata!$A$2:$V$777,COLUMN(R$1)-1,FALSE),0)</f>
        <v>10268151</v>
      </c>
      <c r="S640">
        <f>IF(ISNUMBER(VLOOKUP($A640,pivotdata!$A$2:$V$777,COLUMN(S$1)-1,FALSE)),VLOOKUP($A640,pivotdata!$A$2:$V$777,COLUMN(S$1)-1,FALSE),0)</f>
        <v>16995595</v>
      </c>
      <c r="T640">
        <f>IF(ISNUMBER(VLOOKUP($A640,pivotdata!$A$2:$V$777,COLUMN(T$1)-1,FALSE)),VLOOKUP($A640,pivotdata!$A$2:$V$777,COLUMN(T$1)-1,FALSE),0)</f>
        <v>21630565</v>
      </c>
      <c r="U640">
        <f>IF(ISNUMBER(VLOOKUP($A640,pivotdata!$A$2:$V$777,COLUMN(U$1)-1,FALSE)),VLOOKUP($A640,pivotdata!$A$2:$V$777,COLUMN(U$1)-1,FALSE),0)</f>
        <v>30182621</v>
      </c>
      <c r="V640">
        <f>IF(ISNUMBER(VLOOKUP($A640,pivotdata!$A$2:$V$777,COLUMN(V$1)-1,FALSE)),VLOOKUP($A640,pivotdata!$A$2:$V$777,COLUMN(V$1)-1,FALSE),0)</f>
        <v>30445704</v>
      </c>
      <c r="W640">
        <f>IF(ISNUMBER(VLOOKUP($A640,pivotdata!$A$2:$V$777,COLUMN(W$1)-1,FALSE)),VLOOKUP($A640,pivotdata!$A$2:$V$777,COLUMN(W$1)-1,FALSE),0)</f>
        <v>36042602</v>
      </c>
    </row>
    <row r="641" spans="1:23" x14ac:dyDescent="0.25">
      <c r="A641" s="1">
        <v>7712</v>
      </c>
      <c r="B641" s="2" t="s">
        <v>163</v>
      </c>
      <c r="C641">
        <f>IF(ISNUMBER(VLOOKUP($A641,pivotdata!$A$2:$V$777,COLUMN(C$1)-1,FALSE)),VLOOKUP($A641,pivotdata!$A$2:$V$777,COLUMN(C$1)-1,FALSE),0)</f>
        <v>1059959</v>
      </c>
      <c r="D641">
        <f>IF(ISNUMBER(VLOOKUP($A641,pivotdata!$A$2:$V$777,COLUMN(D$1)-1,FALSE)),VLOOKUP($A641,pivotdata!$A$2:$V$777,COLUMN(D$1)-1,FALSE),0)</f>
        <v>1177633</v>
      </c>
      <c r="E641">
        <f>IF(ISNUMBER(VLOOKUP($A641,pivotdata!$A$2:$V$777,COLUMN(E$1)-1,FALSE)),VLOOKUP($A641,pivotdata!$A$2:$V$777,COLUMN(E$1)-1,FALSE),0)</f>
        <v>2676142</v>
      </c>
      <c r="F641">
        <f>IF(ISNUMBER(VLOOKUP($A641,pivotdata!$A$2:$V$777,COLUMN(F$1)-1,FALSE)),VLOOKUP($A641,pivotdata!$A$2:$V$777,COLUMN(F$1)-1,FALSE),0)</f>
        <v>4369748</v>
      </c>
      <c r="G641">
        <f>IF(ISNUMBER(VLOOKUP($A641,pivotdata!$A$2:$V$777,COLUMN(G$1)-1,FALSE)),VLOOKUP($A641,pivotdata!$A$2:$V$777,COLUMN(G$1)-1,FALSE),0)</f>
        <v>5629724</v>
      </c>
      <c r="H641">
        <f>IF(ISNUMBER(VLOOKUP($A641,pivotdata!$A$2:$V$777,COLUMN(H$1)-1,FALSE)),VLOOKUP($A641,pivotdata!$A$2:$V$777,COLUMN(H$1)-1,FALSE),0)</f>
        <v>5256089</v>
      </c>
      <c r="I641">
        <f>IF(ISNUMBER(VLOOKUP($A641,pivotdata!$A$2:$V$777,COLUMN(I$1)-1,FALSE)),VLOOKUP($A641,pivotdata!$A$2:$V$777,COLUMN(I$1)-1,FALSE),0)</f>
        <v>7378885</v>
      </c>
      <c r="J641">
        <f>IF(ISNUMBER(VLOOKUP($A641,pivotdata!$A$2:$V$777,COLUMN(J$1)-1,FALSE)),VLOOKUP($A641,pivotdata!$A$2:$V$777,COLUMN(J$1)-1,FALSE),0)</f>
        <v>6936724</v>
      </c>
      <c r="K641">
        <f>IF(ISNUMBER(VLOOKUP($A641,pivotdata!$A$2:$V$777,COLUMN(K$1)-1,FALSE)),VLOOKUP($A641,pivotdata!$A$2:$V$777,COLUMN(K$1)-1,FALSE),0)</f>
        <v>8949081</v>
      </c>
      <c r="L641">
        <f>IF(ISNUMBER(VLOOKUP($A641,pivotdata!$A$2:$V$777,COLUMN(L$1)-1,FALSE)),VLOOKUP($A641,pivotdata!$A$2:$V$777,COLUMN(L$1)-1,FALSE),0)</f>
        <v>8441006</v>
      </c>
      <c r="M641">
        <f>IF(ISNUMBER(VLOOKUP($A641,pivotdata!$A$2:$V$777,COLUMN(M$1)-1,FALSE)),VLOOKUP($A641,pivotdata!$A$2:$V$777,COLUMN(M$1)-1,FALSE),0)</f>
        <v>9355335</v>
      </c>
      <c r="N641">
        <f>IF(ISNUMBER(VLOOKUP($A641,pivotdata!$A$2:$V$777,COLUMN(N$1)-1,FALSE)),VLOOKUP($A641,pivotdata!$A$2:$V$777,COLUMN(N$1)-1,FALSE),0)</f>
        <v>11750143</v>
      </c>
      <c r="O641">
        <f>IF(ISNUMBER(VLOOKUP($A641,pivotdata!$A$2:$V$777,COLUMN(O$1)-1,FALSE)),VLOOKUP($A641,pivotdata!$A$2:$V$777,COLUMN(O$1)-1,FALSE),0)</f>
        <v>8349553</v>
      </c>
      <c r="P641">
        <f>IF(ISNUMBER(VLOOKUP($A641,pivotdata!$A$2:$V$777,COLUMN(P$1)-1,FALSE)),VLOOKUP($A641,pivotdata!$A$2:$V$777,COLUMN(P$1)-1,FALSE),0)</f>
        <v>8463134</v>
      </c>
      <c r="Q641">
        <f>IF(ISNUMBER(VLOOKUP($A641,pivotdata!$A$2:$V$777,COLUMN(Q$1)-1,FALSE)),VLOOKUP($A641,pivotdata!$A$2:$V$777,COLUMN(Q$1)-1,FALSE),0)</f>
        <v>7710748</v>
      </c>
      <c r="R641">
        <f>IF(ISNUMBER(VLOOKUP($A641,pivotdata!$A$2:$V$777,COLUMN(R$1)-1,FALSE)),VLOOKUP($A641,pivotdata!$A$2:$V$777,COLUMN(R$1)-1,FALSE),0)</f>
        <v>7725113</v>
      </c>
      <c r="S641">
        <f>IF(ISNUMBER(VLOOKUP($A641,pivotdata!$A$2:$V$777,COLUMN(S$1)-1,FALSE)),VLOOKUP($A641,pivotdata!$A$2:$V$777,COLUMN(S$1)-1,FALSE),0)</f>
        <v>9855831</v>
      </c>
      <c r="T641">
        <f>IF(ISNUMBER(VLOOKUP($A641,pivotdata!$A$2:$V$777,COLUMN(T$1)-1,FALSE)),VLOOKUP($A641,pivotdata!$A$2:$V$777,COLUMN(T$1)-1,FALSE),0)</f>
        <v>12993819</v>
      </c>
      <c r="U641">
        <f>IF(ISNUMBER(VLOOKUP($A641,pivotdata!$A$2:$V$777,COLUMN(U$1)-1,FALSE)),VLOOKUP($A641,pivotdata!$A$2:$V$777,COLUMN(U$1)-1,FALSE),0)</f>
        <v>14011009</v>
      </c>
      <c r="V641">
        <f>IF(ISNUMBER(VLOOKUP($A641,pivotdata!$A$2:$V$777,COLUMN(V$1)-1,FALSE)),VLOOKUP($A641,pivotdata!$A$2:$V$777,COLUMN(V$1)-1,FALSE),0)</f>
        <v>21289018</v>
      </c>
      <c r="W641">
        <f>IF(ISNUMBER(VLOOKUP($A641,pivotdata!$A$2:$V$777,COLUMN(W$1)-1,FALSE)),VLOOKUP($A641,pivotdata!$A$2:$V$777,COLUMN(W$1)-1,FALSE),0)</f>
        <v>26574010</v>
      </c>
    </row>
    <row r="642" spans="1:23" x14ac:dyDescent="0.25">
      <c r="A642" s="1">
        <v>7721</v>
      </c>
      <c r="B642" s="2" t="s">
        <v>162</v>
      </c>
      <c r="C642">
        <f>IF(ISNUMBER(VLOOKUP($A642,pivotdata!$A$2:$V$777,COLUMN(C$1)-1,FALSE)),VLOOKUP($A642,pivotdata!$A$2:$V$777,COLUMN(C$1)-1,FALSE),0)</f>
        <v>7886387</v>
      </c>
      <c r="D642">
        <f>IF(ISNUMBER(VLOOKUP($A642,pivotdata!$A$2:$V$777,COLUMN(D$1)-1,FALSE)),VLOOKUP($A642,pivotdata!$A$2:$V$777,COLUMN(D$1)-1,FALSE),0)</f>
        <v>13843609</v>
      </c>
      <c r="E642">
        <f>IF(ISNUMBER(VLOOKUP($A642,pivotdata!$A$2:$V$777,COLUMN(E$1)-1,FALSE)),VLOOKUP($A642,pivotdata!$A$2:$V$777,COLUMN(E$1)-1,FALSE),0)</f>
        <v>22913424</v>
      </c>
      <c r="F642">
        <f>IF(ISNUMBER(VLOOKUP($A642,pivotdata!$A$2:$V$777,COLUMN(F$1)-1,FALSE)),VLOOKUP($A642,pivotdata!$A$2:$V$777,COLUMN(F$1)-1,FALSE),0)</f>
        <v>31932996</v>
      </c>
      <c r="G642">
        <f>IF(ISNUMBER(VLOOKUP($A642,pivotdata!$A$2:$V$777,COLUMN(G$1)-1,FALSE)),VLOOKUP($A642,pivotdata!$A$2:$V$777,COLUMN(G$1)-1,FALSE),0)</f>
        <v>41241848</v>
      </c>
      <c r="H642">
        <f>IF(ISNUMBER(VLOOKUP($A642,pivotdata!$A$2:$V$777,COLUMN(H$1)-1,FALSE)),VLOOKUP($A642,pivotdata!$A$2:$V$777,COLUMN(H$1)-1,FALSE),0)</f>
        <v>35849012</v>
      </c>
      <c r="I642">
        <f>IF(ISNUMBER(VLOOKUP($A642,pivotdata!$A$2:$V$777,COLUMN(I$1)-1,FALSE)),VLOOKUP($A642,pivotdata!$A$2:$V$777,COLUMN(I$1)-1,FALSE),0)</f>
        <v>44326936</v>
      </c>
      <c r="J642">
        <f>IF(ISNUMBER(VLOOKUP($A642,pivotdata!$A$2:$V$777,COLUMN(J$1)-1,FALSE)),VLOOKUP($A642,pivotdata!$A$2:$V$777,COLUMN(J$1)-1,FALSE),0)</f>
        <v>61940360</v>
      </c>
      <c r="K642">
        <f>IF(ISNUMBER(VLOOKUP($A642,pivotdata!$A$2:$V$777,COLUMN(K$1)-1,FALSE)),VLOOKUP($A642,pivotdata!$A$2:$V$777,COLUMN(K$1)-1,FALSE),0)</f>
        <v>76289608</v>
      </c>
      <c r="L642">
        <f>IF(ISNUMBER(VLOOKUP($A642,pivotdata!$A$2:$V$777,COLUMN(L$1)-1,FALSE)),VLOOKUP($A642,pivotdata!$A$2:$V$777,COLUMN(L$1)-1,FALSE),0)</f>
        <v>79030608</v>
      </c>
      <c r="M642">
        <f>IF(ISNUMBER(VLOOKUP($A642,pivotdata!$A$2:$V$777,COLUMN(M$1)-1,FALSE)),VLOOKUP($A642,pivotdata!$A$2:$V$777,COLUMN(M$1)-1,FALSE),0)</f>
        <v>89393488</v>
      </c>
      <c r="N642">
        <f>IF(ISNUMBER(VLOOKUP($A642,pivotdata!$A$2:$V$777,COLUMN(N$1)-1,FALSE)),VLOOKUP($A642,pivotdata!$A$2:$V$777,COLUMN(N$1)-1,FALSE),0)</f>
        <v>92857768</v>
      </c>
      <c r="O642">
        <f>IF(ISNUMBER(VLOOKUP($A642,pivotdata!$A$2:$V$777,COLUMN(O$1)-1,FALSE)),VLOOKUP($A642,pivotdata!$A$2:$V$777,COLUMN(O$1)-1,FALSE),0)</f>
        <v>100164043</v>
      </c>
      <c r="P642">
        <f>IF(ISNUMBER(VLOOKUP($A642,pivotdata!$A$2:$V$777,COLUMN(P$1)-1,FALSE)),VLOOKUP($A642,pivotdata!$A$2:$V$777,COLUMN(P$1)-1,FALSE),0)</f>
        <v>91942667</v>
      </c>
      <c r="Q642">
        <f>IF(ISNUMBER(VLOOKUP($A642,pivotdata!$A$2:$V$777,COLUMN(Q$1)-1,FALSE)),VLOOKUP($A642,pivotdata!$A$2:$V$777,COLUMN(Q$1)-1,FALSE),0)</f>
        <v>96662256</v>
      </c>
      <c r="R642">
        <f>IF(ISNUMBER(VLOOKUP($A642,pivotdata!$A$2:$V$777,COLUMN(R$1)-1,FALSE)),VLOOKUP($A642,pivotdata!$A$2:$V$777,COLUMN(R$1)-1,FALSE),0)</f>
        <v>107254549</v>
      </c>
      <c r="S642">
        <f>IF(ISNUMBER(VLOOKUP($A642,pivotdata!$A$2:$V$777,COLUMN(S$1)-1,FALSE)),VLOOKUP($A642,pivotdata!$A$2:$V$777,COLUMN(S$1)-1,FALSE),0)</f>
        <v>132446380</v>
      </c>
      <c r="T642">
        <f>IF(ISNUMBER(VLOOKUP($A642,pivotdata!$A$2:$V$777,COLUMN(T$1)-1,FALSE)),VLOOKUP($A642,pivotdata!$A$2:$V$777,COLUMN(T$1)-1,FALSE),0)</f>
        <v>145661283</v>
      </c>
      <c r="U642">
        <f>IF(ISNUMBER(VLOOKUP($A642,pivotdata!$A$2:$V$777,COLUMN(U$1)-1,FALSE)),VLOOKUP($A642,pivotdata!$A$2:$V$777,COLUMN(U$1)-1,FALSE),0)</f>
        <v>149997552</v>
      </c>
      <c r="V642">
        <f>IF(ISNUMBER(VLOOKUP($A642,pivotdata!$A$2:$V$777,COLUMN(V$1)-1,FALSE)),VLOOKUP($A642,pivotdata!$A$2:$V$777,COLUMN(V$1)-1,FALSE),0)</f>
        <v>174257620</v>
      </c>
      <c r="W642">
        <f>IF(ISNUMBER(VLOOKUP($A642,pivotdata!$A$2:$V$777,COLUMN(W$1)-1,FALSE)),VLOOKUP($A642,pivotdata!$A$2:$V$777,COLUMN(W$1)-1,FALSE),0)</f>
        <v>210845405</v>
      </c>
    </row>
    <row r="643" spans="1:23" x14ac:dyDescent="0.25">
      <c r="A643" s="1">
        <v>7722</v>
      </c>
      <c r="B643" s="2" t="s">
        <v>161</v>
      </c>
      <c r="C643">
        <f>IF(ISNUMBER(VLOOKUP($A643,pivotdata!$A$2:$V$777,COLUMN(C$1)-1,FALSE)),VLOOKUP($A643,pivotdata!$A$2:$V$777,COLUMN(C$1)-1,FALSE),0)</f>
        <v>766704</v>
      </c>
      <c r="D643">
        <f>IF(ISNUMBER(VLOOKUP($A643,pivotdata!$A$2:$V$777,COLUMN(D$1)-1,FALSE)),VLOOKUP($A643,pivotdata!$A$2:$V$777,COLUMN(D$1)-1,FALSE),0)</f>
        <v>1087661</v>
      </c>
      <c r="E643">
        <f>IF(ISNUMBER(VLOOKUP($A643,pivotdata!$A$2:$V$777,COLUMN(E$1)-1,FALSE)),VLOOKUP($A643,pivotdata!$A$2:$V$777,COLUMN(E$1)-1,FALSE),0)</f>
        <v>5615204</v>
      </c>
      <c r="F643">
        <f>IF(ISNUMBER(VLOOKUP($A643,pivotdata!$A$2:$V$777,COLUMN(F$1)-1,FALSE)),VLOOKUP($A643,pivotdata!$A$2:$V$777,COLUMN(F$1)-1,FALSE),0)</f>
        <v>3922491</v>
      </c>
      <c r="G643">
        <f>IF(ISNUMBER(VLOOKUP($A643,pivotdata!$A$2:$V$777,COLUMN(G$1)-1,FALSE)),VLOOKUP($A643,pivotdata!$A$2:$V$777,COLUMN(G$1)-1,FALSE),0)</f>
        <v>3387901</v>
      </c>
      <c r="H643">
        <f>IF(ISNUMBER(VLOOKUP($A643,pivotdata!$A$2:$V$777,COLUMN(H$1)-1,FALSE)),VLOOKUP($A643,pivotdata!$A$2:$V$777,COLUMN(H$1)-1,FALSE),0)</f>
        <v>1665432</v>
      </c>
      <c r="I643">
        <f>IF(ISNUMBER(VLOOKUP($A643,pivotdata!$A$2:$V$777,COLUMN(I$1)-1,FALSE)),VLOOKUP($A643,pivotdata!$A$2:$V$777,COLUMN(I$1)-1,FALSE),0)</f>
        <v>2561514</v>
      </c>
      <c r="J643">
        <f>IF(ISNUMBER(VLOOKUP($A643,pivotdata!$A$2:$V$777,COLUMN(J$1)-1,FALSE)),VLOOKUP($A643,pivotdata!$A$2:$V$777,COLUMN(J$1)-1,FALSE),0)</f>
        <v>2993843</v>
      </c>
      <c r="K643">
        <f>IF(ISNUMBER(VLOOKUP($A643,pivotdata!$A$2:$V$777,COLUMN(K$1)-1,FALSE)),VLOOKUP($A643,pivotdata!$A$2:$V$777,COLUMN(K$1)-1,FALSE),0)</f>
        <v>3442085</v>
      </c>
      <c r="L643">
        <f>IF(ISNUMBER(VLOOKUP($A643,pivotdata!$A$2:$V$777,COLUMN(L$1)-1,FALSE)),VLOOKUP($A643,pivotdata!$A$2:$V$777,COLUMN(L$1)-1,FALSE),0)</f>
        <v>3214108</v>
      </c>
      <c r="M643">
        <f>IF(ISNUMBER(VLOOKUP($A643,pivotdata!$A$2:$V$777,COLUMN(M$1)-1,FALSE)),VLOOKUP($A643,pivotdata!$A$2:$V$777,COLUMN(M$1)-1,FALSE),0)</f>
        <v>2313986</v>
      </c>
      <c r="N643">
        <f>IF(ISNUMBER(VLOOKUP($A643,pivotdata!$A$2:$V$777,COLUMN(N$1)-1,FALSE)),VLOOKUP($A643,pivotdata!$A$2:$V$777,COLUMN(N$1)-1,FALSE),0)</f>
        <v>2905843</v>
      </c>
      <c r="O643">
        <f>IF(ISNUMBER(VLOOKUP($A643,pivotdata!$A$2:$V$777,COLUMN(O$1)-1,FALSE)),VLOOKUP($A643,pivotdata!$A$2:$V$777,COLUMN(O$1)-1,FALSE),0)</f>
        <v>3099247</v>
      </c>
      <c r="P643">
        <f>IF(ISNUMBER(VLOOKUP($A643,pivotdata!$A$2:$V$777,COLUMN(P$1)-1,FALSE)),VLOOKUP($A643,pivotdata!$A$2:$V$777,COLUMN(P$1)-1,FALSE),0)</f>
        <v>3208052</v>
      </c>
      <c r="Q643">
        <f>IF(ISNUMBER(VLOOKUP($A643,pivotdata!$A$2:$V$777,COLUMN(Q$1)-1,FALSE)),VLOOKUP($A643,pivotdata!$A$2:$V$777,COLUMN(Q$1)-1,FALSE),0)</f>
        <v>5080434</v>
      </c>
      <c r="R643">
        <f>IF(ISNUMBER(VLOOKUP($A643,pivotdata!$A$2:$V$777,COLUMN(R$1)-1,FALSE)),VLOOKUP($A643,pivotdata!$A$2:$V$777,COLUMN(R$1)-1,FALSE),0)</f>
        <v>5079520</v>
      </c>
      <c r="S643">
        <f>IF(ISNUMBER(VLOOKUP($A643,pivotdata!$A$2:$V$777,COLUMN(S$1)-1,FALSE)),VLOOKUP($A643,pivotdata!$A$2:$V$777,COLUMN(S$1)-1,FALSE),0)</f>
        <v>4657275</v>
      </c>
      <c r="T643">
        <f>IF(ISNUMBER(VLOOKUP($A643,pivotdata!$A$2:$V$777,COLUMN(T$1)-1,FALSE)),VLOOKUP($A643,pivotdata!$A$2:$V$777,COLUMN(T$1)-1,FALSE),0)</f>
        <v>3456536</v>
      </c>
      <c r="U643">
        <f>IF(ISNUMBER(VLOOKUP($A643,pivotdata!$A$2:$V$777,COLUMN(U$1)-1,FALSE)),VLOOKUP($A643,pivotdata!$A$2:$V$777,COLUMN(U$1)-1,FALSE),0)</f>
        <v>2955976</v>
      </c>
      <c r="V643">
        <f>IF(ISNUMBER(VLOOKUP($A643,pivotdata!$A$2:$V$777,COLUMN(V$1)-1,FALSE)),VLOOKUP($A643,pivotdata!$A$2:$V$777,COLUMN(V$1)-1,FALSE),0)</f>
        <v>4292612</v>
      </c>
      <c r="W643">
        <f>IF(ISNUMBER(VLOOKUP($A643,pivotdata!$A$2:$V$777,COLUMN(W$1)-1,FALSE)),VLOOKUP($A643,pivotdata!$A$2:$V$777,COLUMN(W$1)-1,FALSE),0)</f>
        <v>25840906</v>
      </c>
    </row>
    <row r="644" spans="1:23" x14ac:dyDescent="0.25">
      <c r="A644" s="1">
        <v>7723</v>
      </c>
      <c r="B644" s="2" t="s">
        <v>160</v>
      </c>
      <c r="C644">
        <f>IF(ISNUMBER(VLOOKUP($A644,pivotdata!$A$2:$V$777,COLUMN(C$1)-1,FALSE)),VLOOKUP($A644,pivotdata!$A$2:$V$777,COLUMN(C$1)-1,FALSE),0)</f>
        <v>213951</v>
      </c>
      <c r="D644">
        <f>IF(ISNUMBER(VLOOKUP($A644,pivotdata!$A$2:$V$777,COLUMN(D$1)-1,FALSE)),VLOOKUP($A644,pivotdata!$A$2:$V$777,COLUMN(D$1)-1,FALSE),0)</f>
        <v>238611</v>
      </c>
      <c r="E644">
        <f>IF(ISNUMBER(VLOOKUP($A644,pivotdata!$A$2:$V$777,COLUMN(E$1)-1,FALSE)),VLOOKUP($A644,pivotdata!$A$2:$V$777,COLUMN(E$1)-1,FALSE),0)</f>
        <v>365082</v>
      </c>
      <c r="F644">
        <f>IF(ISNUMBER(VLOOKUP($A644,pivotdata!$A$2:$V$777,COLUMN(F$1)-1,FALSE)),VLOOKUP($A644,pivotdata!$A$2:$V$777,COLUMN(F$1)-1,FALSE),0)</f>
        <v>363222</v>
      </c>
      <c r="G644">
        <f>IF(ISNUMBER(VLOOKUP($A644,pivotdata!$A$2:$V$777,COLUMN(G$1)-1,FALSE)),VLOOKUP($A644,pivotdata!$A$2:$V$777,COLUMN(G$1)-1,FALSE),0)</f>
        <v>415590</v>
      </c>
      <c r="H644">
        <f>IF(ISNUMBER(VLOOKUP($A644,pivotdata!$A$2:$V$777,COLUMN(H$1)-1,FALSE)),VLOOKUP($A644,pivotdata!$A$2:$V$777,COLUMN(H$1)-1,FALSE),0)</f>
        <v>635442</v>
      </c>
      <c r="I644">
        <f>IF(ISNUMBER(VLOOKUP($A644,pivotdata!$A$2:$V$777,COLUMN(I$1)-1,FALSE)),VLOOKUP($A644,pivotdata!$A$2:$V$777,COLUMN(I$1)-1,FALSE),0)</f>
        <v>483005</v>
      </c>
      <c r="J644">
        <f>IF(ISNUMBER(VLOOKUP($A644,pivotdata!$A$2:$V$777,COLUMN(J$1)-1,FALSE)),VLOOKUP($A644,pivotdata!$A$2:$V$777,COLUMN(J$1)-1,FALSE),0)</f>
        <v>597727</v>
      </c>
      <c r="K644">
        <f>IF(ISNUMBER(VLOOKUP($A644,pivotdata!$A$2:$V$777,COLUMN(K$1)-1,FALSE)),VLOOKUP($A644,pivotdata!$A$2:$V$777,COLUMN(K$1)-1,FALSE),0)</f>
        <v>1224314</v>
      </c>
      <c r="L644">
        <f>IF(ISNUMBER(VLOOKUP($A644,pivotdata!$A$2:$V$777,COLUMN(L$1)-1,FALSE)),VLOOKUP($A644,pivotdata!$A$2:$V$777,COLUMN(L$1)-1,FALSE),0)</f>
        <v>1137357</v>
      </c>
      <c r="M644">
        <f>IF(ISNUMBER(VLOOKUP($A644,pivotdata!$A$2:$V$777,COLUMN(M$1)-1,FALSE)),VLOOKUP($A644,pivotdata!$A$2:$V$777,COLUMN(M$1)-1,FALSE),0)</f>
        <v>1424796</v>
      </c>
      <c r="N644">
        <f>IF(ISNUMBER(VLOOKUP($A644,pivotdata!$A$2:$V$777,COLUMN(N$1)-1,FALSE)),VLOOKUP($A644,pivotdata!$A$2:$V$777,COLUMN(N$1)-1,FALSE),0)</f>
        <v>1316244</v>
      </c>
      <c r="O644">
        <f>IF(ISNUMBER(VLOOKUP($A644,pivotdata!$A$2:$V$777,COLUMN(O$1)-1,FALSE)),VLOOKUP($A644,pivotdata!$A$2:$V$777,COLUMN(O$1)-1,FALSE),0)</f>
        <v>725425</v>
      </c>
      <c r="P644">
        <f>IF(ISNUMBER(VLOOKUP($A644,pivotdata!$A$2:$V$777,COLUMN(P$1)-1,FALSE)),VLOOKUP($A644,pivotdata!$A$2:$V$777,COLUMN(P$1)-1,FALSE),0)</f>
        <v>893808</v>
      </c>
      <c r="Q644">
        <f>IF(ISNUMBER(VLOOKUP($A644,pivotdata!$A$2:$V$777,COLUMN(Q$1)-1,FALSE)),VLOOKUP($A644,pivotdata!$A$2:$V$777,COLUMN(Q$1)-1,FALSE),0)</f>
        <v>634720</v>
      </c>
      <c r="R644">
        <f>IF(ISNUMBER(VLOOKUP($A644,pivotdata!$A$2:$V$777,COLUMN(R$1)-1,FALSE)),VLOOKUP($A644,pivotdata!$A$2:$V$777,COLUMN(R$1)-1,FALSE),0)</f>
        <v>958176</v>
      </c>
      <c r="S644">
        <f>IF(ISNUMBER(VLOOKUP($A644,pivotdata!$A$2:$V$777,COLUMN(S$1)-1,FALSE)),VLOOKUP($A644,pivotdata!$A$2:$V$777,COLUMN(S$1)-1,FALSE),0)</f>
        <v>536603</v>
      </c>
      <c r="T644">
        <f>IF(ISNUMBER(VLOOKUP($A644,pivotdata!$A$2:$V$777,COLUMN(T$1)-1,FALSE)),VLOOKUP($A644,pivotdata!$A$2:$V$777,COLUMN(T$1)-1,FALSE),0)</f>
        <v>1033983</v>
      </c>
      <c r="U644">
        <f>IF(ISNUMBER(VLOOKUP($A644,pivotdata!$A$2:$V$777,COLUMN(U$1)-1,FALSE)),VLOOKUP($A644,pivotdata!$A$2:$V$777,COLUMN(U$1)-1,FALSE),0)</f>
        <v>778866</v>
      </c>
      <c r="V644">
        <f>IF(ISNUMBER(VLOOKUP($A644,pivotdata!$A$2:$V$777,COLUMN(V$1)-1,FALSE)),VLOOKUP($A644,pivotdata!$A$2:$V$777,COLUMN(V$1)-1,FALSE),0)</f>
        <v>1204485</v>
      </c>
      <c r="W644">
        <f>IF(ISNUMBER(VLOOKUP($A644,pivotdata!$A$2:$V$777,COLUMN(W$1)-1,FALSE)),VLOOKUP($A644,pivotdata!$A$2:$V$777,COLUMN(W$1)-1,FALSE),0)</f>
        <v>2279774</v>
      </c>
    </row>
    <row r="645" spans="1:23" x14ac:dyDescent="0.25">
      <c r="A645" s="1">
        <v>7731</v>
      </c>
      <c r="B645" s="2" t="s">
        <v>159</v>
      </c>
      <c r="C645">
        <f>IF(ISNUMBER(VLOOKUP($A645,pivotdata!$A$2:$V$777,COLUMN(C$1)-1,FALSE)),VLOOKUP($A645,pivotdata!$A$2:$V$777,COLUMN(C$1)-1,FALSE),0)</f>
        <v>18646012</v>
      </c>
      <c r="D645">
        <f>IF(ISNUMBER(VLOOKUP($A645,pivotdata!$A$2:$V$777,COLUMN(D$1)-1,FALSE)),VLOOKUP($A645,pivotdata!$A$2:$V$777,COLUMN(D$1)-1,FALSE),0)</f>
        <v>29589606</v>
      </c>
      <c r="E645">
        <f>IF(ISNUMBER(VLOOKUP($A645,pivotdata!$A$2:$V$777,COLUMN(E$1)-1,FALSE)),VLOOKUP($A645,pivotdata!$A$2:$V$777,COLUMN(E$1)-1,FALSE),0)</f>
        <v>36347424</v>
      </c>
      <c r="F645">
        <f>IF(ISNUMBER(VLOOKUP($A645,pivotdata!$A$2:$V$777,COLUMN(F$1)-1,FALSE)),VLOOKUP($A645,pivotdata!$A$2:$V$777,COLUMN(F$1)-1,FALSE),0)</f>
        <v>37752508</v>
      </c>
      <c r="G645">
        <f>IF(ISNUMBER(VLOOKUP($A645,pivotdata!$A$2:$V$777,COLUMN(G$1)-1,FALSE)),VLOOKUP($A645,pivotdata!$A$2:$V$777,COLUMN(G$1)-1,FALSE),0)</f>
        <v>48025308</v>
      </c>
      <c r="H645">
        <f>IF(ISNUMBER(VLOOKUP($A645,pivotdata!$A$2:$V$777,COLUMN(H$1)-1,FALSE)),VLOOKUP($A645,pivotdata!$A$2:$V$777,COLUMN(H$1)-1,FALSE),0)</f>
        <v>39537224</v>
      </c>
      <c r="I645">
        <f>IF(ISNUMBER(VLOOKUP($A645,pivotdata!$A$2:$V$777,COLUMN(I$1)-1,FALSE)),VLOOKUP($A645,pivotdata!$A$2:$V$777,COLUMN(I$1)-1,FALSE),0)</f>
        <v>40655552</v>
      </c>
      <c r="J645">
        <f>IF(ISNUMBER(VLOOKUP($A645,pivotdata!$A$2:$V$777,COLUMN(J$1)-1,FALSE)),VLOOKUP($A645,pivotdata!$A$2:$V$777,COLUMN(J$1)-1,FALSE),0)</f>
        <v>53004792</v>
      </c>
      <c r="K645">
        <f>IF(ISNUMBER(VLOOKUP($A645,pivotdata!$A$2:$V$777,COLUMN(K$1)-1,FALSE)),VLOOKUP($A645,pivotdata!$A$2:$V$777,COLUMN(K$1)-1,FALSE),0)</f>
        <v>48285200</v>
      </c>
      <c r="L645">
        <f>IF(ISNUMBER(VLOOKUP($A645,pivotdata!$A$2:$V$777,COLUMN(L$1)-1,FALSE)),VLOOKUP($A645,pivotdata!$A$2:$V$777,COLUMN(L$1)-1,FALSE),0)</f>
        <v>54998408</v>
      </c>
      <c r="M645">
        <f>IF(ISNUMBER(VLOOKUP($A645,pivotdata!$A$2:$V$777,COLUMN(M$1)-1,FALSE)),VLOOKUP($A645,pivotdata!$A$2:$V$777,COLUMN(M$1)-1,FALSE),0)</f>
        <v>49075752</v>
      </c>
      <c r="N645">
        <f>IF(ISNUMBER(VLOOKUP($A645,pivotdata!$A$2:$V$777,COLUMN(N$1)-1,FALSE)),VLOOKUP($A645,pivotdata!$A$2:$V$777,COLUMN(N$1)-1,FALSE),0)</f>
        <v>49475621</v>
      </c>
      <c r="O645">
        <f>IF(ISNUMBER(VLOOKUP($A645,pivotdata!$A$2:$V$777,COLUMN(O$1)-1,FALSE)),VLOOKUP($A645,pivotdata!$A$2:$V$777,COLUMN(O$1)-1,FALSE),0)</f>
        <v>54512297</v>
      </c>
      <c r="P645">
        <f>IF(ISNUMBER(VLOOKUP($A645,pivotdata!$A$2:$V$777,COLUMN(P$1)-1,FALSE)),VLOOKUP($A645,pivotdata!$A$2:$V$777,COLUMN(P$1)-1,FALSE),0)</f>
        <v>51379632</v>
      </c>
      <c r="Q645">
        <f>IF(ISNUMBER(VLOOKUP($A645,pivotdata!$A$2:$V$777,COLUMN(Q$1)-1,FALSE)),VLOOKUP($A645,pivotdata!$A$2:$V$777,COLUMN(Q$1)-1,FALSE),0)</f>
        <v>59193314</v>
      </c>
      <c r="R645">
        <f>IF(ISNUMBER(VLOOKUP($A645,pivotdata!$A$2:$V$777,COLUMN(R$1)-1,FALSE)),VLOOKUP($A645,pivotdata!$A$2:$V$777,COLUMN(R$1)-1,FALSE),0)</f>
        <v>69788846</v>
      </c>
      <c r="S645">
        <f>IF(ISNUMBER(VLOOKUP($A645,pivotdata!$A$2:$V$777,COLUMN(S$1)-1,FALSE)),VLOOKUP($A645,pivotdata!$A$2:$V$777,COLUMN(S$1)-1,FALSE),0)</f>
        <v>103868600</v>
      </c>
      <c r="T645">
        <f>IF(ISNUMBER(VLOOKUP($A645,pivotdata!$A$2:$V$777,COLUMN(T$1)-1,FALSE)),VLOOKUP($A645,pivotdata!$A$2:$V$777,COLUMN(T$1)-1,FALSE),0)</f>
        <v>107980534</v>
      </c>
      <c r="U645">
        <f>IF(ISNUMBER(VLOOKUP($A645,pivotdata!$A$2:$V$777,COLUMN(U$1)-1,FALSE)),VLOOKUP($A645,pivotdata!$A$2:$V$777,COLUMN(U$1)-1,FALSE),0)</f>
        <v>125005772</v>
      </c>
      <c r="V645">
        <f>IF(ISNUMBER(VLOOKUP($A645,pivotdata!$A$2:$V$777,COLUMN(V$1)-1,FALSE)),VLOOKUP($A645,pivotdata!$A$2:$V$777,COLUMN(V$1)-1,FALSE),0)</f>
        <v>135993539</v>
      </c>
      <c r="W645">
        <f>IF(ISNUMBER(VLOOKUP($A645,pivotdata!$A$2:$V$777,COLUMN(W$1)-1,FALSE)),VLOOKUP($A645,pivotdata!$A$2:$V$777,COLUMN(W$1)-1,FALSE),0)</f>
        <v>159948774</v>
      </c>
    </row>
    <row r="646" spans="1:23" x14ac:dyDescent="0.25">
      <c r="A646" s="1">
        <v>7732</v>
      </c>
      <c r="B646" s="2" t="s">
        <v>158</v>
      </c>
      <c r="C646">
        <f>IF(ISNUMBER(VLOOKUP($A646,pivotdata!$A$2:$V$777,COLUMN(C$1)-1,FALSE)),VLOOKUP($A646,pivotdata!$A$2:$V$777,COLUMN(C$1)-1,FALSE),0)</f>
        <v>641109</v>
      </c>
      <c r="D646">
        <f>IF(ISNUMBER(VLOOKUP($A646,pivotdata!$A$2:$V$777,COLUMN(D$1)-1,FALSE)),VLOOKUP($A646,pivotdata!$A$2:$V$777,COLUMN(D$1)-1,FALSE),0)</f>
        <v>1692428</v>
      </c>
      <c r="E646">
        <f>IF(ISNUMBER(VLOOKUP($A646,pivotdata!$A$2:$V$777,COLUMN(E$1)-1,FALSE)),VLOOKUP($A646,pivotdata!$A$2:$V$777,COLUMN(E$1)-1,FALSE),0)</f>
        <v>2806746</v>
      </c>
      <c r="F646">
        <f>IF(ISNUMBER(VLOOKUP($A646,pivotdata!$A$2:$V$777,COLUMN(F$1)-1,FALSE)),VLOOKUP($A646,pivotdata!$A$2:$V$777,COLUMN(F$1)-1,FALSE),0)</f>
        <v>9479804</v>
      </c>
      <c r="G646">
        <f>IF(ISNUMBER(VLOOKUP($A646,pivotdata!$A$2:$V$777,COLUMN(G$1)-1,FALSE)),VLOOKUP($A646,pivotdata!$A$2:$V$777,COLUMN(G$1)-1,FALSE),0)</f>
        <v>14130822</v>
      </c>
      <c r="H646">
        <f>IF(ISNUMBER(VLOOKUP($A646,pivotdata!$A$2:$V$777,COLUMN(H$1)-1,FALSE)),VLOOKUP($A646,pivotdata!$A$2:$V$777,COLUMN(H$1)-1,FALSE),0)</f>
        <v>11733821</v>
      </c>
      <c r="I646">
        <f>IF(ISNUMBER(VLOOKUP($A646,pivotdata!$A$2:$V$777,COLUMN(I$1)-1,FALSE)),VLOOKUP($A646,pivotdata!$A$2:$V$777,COLUMN(I$1)-1,FALSE),0)</f>
        <v>15935512</v>
      </c>
      <c r="J646">
        <f>IF(ISNUMBER(VLOOKUP($A646,pivotdata!$A$2:$V$777,COLUMN(J$1)-1,FALSE)),VLOOKUP($A646,pivotdata!$A$2:$V$777,COLUMN(J$1)-1,FALSE),0)</f>
        <v>28044528</v>
      </c>
      <c r="K646">
        <f>IF(ISNUMBER(VLOOKUP($A646,pivotdata!$A$2:$V$777,COLUMN(K$1)-1,FALSE)),VLOOKUP($A646,pivotdata!$A$2:$V$777,COLUMN(K$1)-1,FALSE),0)</f>
        <v>32811840</v>
      </c>
      <c r="L646">
        <f>IF(ISNUMBER(VLOOKUP($A646,pivotdata!$A$2:$V$777,COLUMN(L$1)-1,FALSE)),VLOOKUP($A646,pivotdata!$A$2:$V$777,COLUMN(L$1)-1,FALSE),0)</f>
        <v>37592480</v>
      </c>
      <c r="M646">
        <f>IF(ISNUMBER(VLOOKUP($A646,pivotdata!$A$2:$V$777,COLUMN(M$1)-1,FALSE)),VLOOKUP($A646,pivotdata!$A$2:$V$777,COLUMN(M$1)-1,FALSE),0)</f>
        <v>36540268</v>
      </c>
      <c r="N646">
        <f>IF(ISNUMBER(VLOOKUP($A646,pivotdata!$A$2:$V$777,COLUMN(N$1)-1,FALSE)),VLOOKUP($A646,pivotdata!$A$2:$V$777,COLUMN(N$1)-1,FALSE),0)</f>
        <v>38811313</v>
      </c>
      <c r="O646">
        <f>IF(ISNUMBER(VLOOKUP($A646,pivotdata!$A$2:$V$777,COLUMN(O$1)-1,FALSE)),VLOOKUP($A646,pivotdata!$A$2:$V$777,COLUMN(O$1)-1,FALSE),0)</f>
        <v>32695084</v>
      </c>
      <c r="P646">
        <f>IF(ISNUMBER(VLOOKUP($A646,pivotdata!$A$2:$V$777,COLUMN(P$1)-1,FALSE)),VLOOKUP($A646,pivotdata!$A$2:$V$777,COLUMN(P$1)-1,FALSE),0)</f>
        <v>30828675</v>
      </c>
      <c r="Q646">
        <f>IF(ISNUMBER(VLOOKUP($A646,pivotdata!$A$2:$V$777,COLUMN(Q$1)-1,FALSE)),VLOOKUP($A646,pivotdata!$A$2:$V$777,COLUMN(Q$1)-1,FALSE),0)</f>
        <v>45530433</v>
      </c>
      <c r="R646">
        <f>IF(ISNUMBER(VLOOKUP($A646,pivotdata!$A$2:$V$777,COLUMN(R$1)-1,FALSE)),VLOOKUP($A646,pivotdata!$A$2:$V$777,COLUMN(R$1)-1,FALSE),0)</f>
        <v>57894936</v>
      </c>
      <c r="S646">
        <f>IF(ISNUMBER(VLOOKUP($A646,pivotdata!$A$2:$V$777,COLUMN(S$1)-1,FALSE)),VLOOKUP($A646,pivotdata!$A$2:$V$777,COLUMN(S$1)-1,FALSE),0)</f>
        <v>41202661</v>
      </c>
      <c r="T646">
        <f>IF(ISNUMBER(VLOOKUP($A646,pivotdata!$A$2:$V$777,COLUMN(T$1)-1,FALSE)),VLOOKUP($A646,pivotdata!$A$2:$V$777,COLUMN(T$1)-1,FALSE),0)</f>
        <v>27750890</v>
      </c>
      <c r="U646">
        <f>IF(ISNUMBER(VLOOKUP($A646,pivotdata!$A$2:$V$777,COLUMN(U$1)-1,FALSE)),VLOOKUP($A646,pivotdata!$A$2:$V$777,COLUMN(U$1)-1,FALSE),0)</f>
        <v>20432452</v>
      </c>
      <c r="V646">
        <f>IF(ISNUMBER(VLOOKUP($A646,pivotdata!$A$2:$V$777,COLUMN(V$1)-1,FALSE)),VLOOKUP($A646,pivotdata!$A$2:$V$777,COLUMN(V$1)-1,FALSE),0)</f>
        <v>22371974</v>
      </c>
      <c r="W646">
        <f>IF(ISNUMBER(VLOOKUP($A646,pivotdata!$A$2:$V$777,COLUMN(W$1)-1,FALSE)),VLOOKUP($A646,pivotdata!$A$2:$V$777,COLUMN(W$1)-1,FALSE),0)</f>
        <v>14387086</v>
      </c>
    </row>
    <row r="647" spans="1:23" x14ac:dyDescent="0.25">
      <c r="A647" s="1">
        <v>7741</v>
      </c>
      <c r="B647" s="2" t="s">
        <v>157</v>
      </c>
      <c r="C647">
        <f>IF(ISNUMBER(VLOOKUP($A647,pivotdata!$A$2:$V$777,COLUMN(C$1)-1,FALSE)),VLOOKUP($A647,pivotdata!$A$2:$V$777,COLUMN(C$1)-1,FALSE),0)</f>
        <v>252722</v>
      </c>
      <c r="D647">
        <f>IF(ISNUMBER(VLOOKUP($A647,pivotdata!$A$2:$V$777,COLUMN(D$1)-1,FALSE)),VLOOKUP($A647,pivotdata!$A$2:$V$777,COLUMN(D$1)-1,FALSE),0)</f>
        <v>332120</v>
      </c>
      <c r="E647">
        <f>IF(ISNUMBER(VLOOKUP($A647,pivotdata!$A$2:$V$777,COLUMN(E$1)-1,FALSE)),VLOOKUP($A647,pivotdata!$A$2:$V$777,COLUMN(E$1)-1,FALSE),0)</f>
        <v>901613</v>
      </c>
      <c r="F647">
        <f>IF(ISNUMBER(VLOOKUP($A647,pivotdata!$A$2:$V$777,COLUMN(F$1)-1,FALSE)),VLOOKUP($A647,pivotdata!$A$2:$V$777,COLUMN(F$1)-1,FALSE),0)</f>
        <v>1595005</v>
      </c>
      <c r="G647">
        <f>IF(ISNUMBER(VLOOKUP($A647,pivotdata!$A$2:$V$777,COLUMN(G$1)-1,FALSE)),VLOOKUP($A647,pivotdata!$A$2:$V$777,COLUMN(G$1)-1,FALSE),0)</f>
        <v>2410544</v>
      </c>
      <c r="H647">
        <f>IF(ISNUMBER(VLOOKUP($A647,pivotdata!$A$2:$V$777,COLUMN(H$1)-1,FALSE)),VLOOKUP($A647,pivotdata!$A$2:$V$777,COLUMN(H$1)-1,FALSE),0)</f>
        <v>1656725</v>
      </c>
      <c r="I647">
        <f>IF(ISNUMBER(VLOOKUP($A647,pivotdata!$A$2:$V$777,COLUMN(I$1)-1,FALSE)),VLOOKUP($A647,pivotdata!$A$2:$V$777,COLUMN(I$1)-1,FALSE),0)</f>
        <v>3058167</v>
      </c>
      <c r="J647">
        <f>IF(ISNUMBER(VLOOKUP($A647,pivotdata!$A$2:$V$777,COLUMN(J$1)-1,FALSE)),VLOOKUP($A647,pivotdata!$A$2:$V$777,COLUMN(J$1)-1,FALSE),0)</f>
        <v>2445410</v>
      </c>
      <c r="K647">
        <f>IF(ISNUMBER(VLOOKUP($A647,pivotdata!$A$2:$V$777,COLUMN(K$1)-1,FALSE)),VLOOKUP($A647,pivotdata!$A$2:$V$777,COLUMN(K$1)-1,FALSE),0)</f>
        <v>3101355</v>
      </c>
      <c r="L647">
        <f>IF(ISNUMBER(VLOOKUP($A647,pivotdata!$A$2:$V$777,COLUMN(L$1)-1,FALSE)),VLOOKUP($A647,pivotdata!$A$2:$V$777,COLUMN(L$1)-1,FALSE),0)</f>
        <v>3441410</v>
      </c>
      <c r="M647">
        <f>IF(ISNUMBER(VLOOKUP($A647,pivotdata!$A$2:$V$777,COLUMN(M$1)-1,FALSE)),VLOOKUP($A647,pivotdata!$A$2:$V$777,COLUMN(M$1)-1,FALSE),0)</f>
        <v>4369473</v>
      </c>
      <c r="N647">
        <f>IF(ISNUMBER(VLOOKUP($A647,pivotdata!$A$2:$V$777,COLUMN(N$1)-1,FALSE)),VLOOKUP($A647,pivotdata!$A$2:$V$777,COLUMN(N$1)-1,FALSE),0)</f>
        <v>4592032</v>
      </c>
      <c r="O647">
        <f>IF(ISNUMBER(VLOOKUP($A647,pivotdata!$A$2:$V$777,COLUMN(O$1)-1,FALSE)),VLOOKUP($A647,pivotdata!$A$2:$V$777,COLUMN(O$1)-1,FALSE),0)</f>
        <v>2619238</v>
      </c>
      <c r="P647">
        <f>IF(ISNUMBER(VLOOKUP($A647,pivotdata!$A$2:$V$777,COLUMN(P$1)-1,FALSE)),VLOOKUP($A647,pivotdata!$A$2:$V$777,COLUMN(P$1)-1,FALSE),0)</f>
        <v>2412268</v>
      </c>
      <c r="Q647">
        <f>IF(ISNUMBER(VLOOKUP($A647,pivotdata!$A$2:$V$777,COLUMN(Q$1)-1,FALSE)),VLOOKUP($A647,pivotdata!$A$2:$V$777,COLUMN(Q$1)-1,FALSE),0)</f>
        <v>3130912</v>
      </c>
      <c r="R647">
        <f>IF(ISNUMBER(VLOOKUP($A647,pivotdata!$A$2:$V$777,COLUMN(R$1)-1,FALSE)),VLOOKUP($A647,pivotdata!$A$2:$V$777,COLUMN(R$1)-1,FALSE),0)</f>
        <v>4186807</v>
      </c>
      <c r="S647">
        <f>IF(ISNUMBER(VLOOKUP($A647,pivotdata!$A$2:$V$777,COLUMN(S$1)-1,FALSE)),VLOOKUP($A647,pivotdata!$A$2:$V$777,COLUMN(S$1)-1,FALSE),0)</f>
        <v>5448462</v>
      </c>
      <c r="T647">
        <f>IF(ISNUMBER(VLOOKUP($A647,pivotdata!$A$2:$V$777,COLUMN(T$1)-1,FALSE)),VLOOKUP($A647,pivotdata!$A$2:$V$777,COLUMN(T$1)-1,FALSE),0)</f>
        <v>7503614</v>
      </c>
      <c r="U647">
        <f>IF(ISNUMBER(VLOOKUP($A647,pivotdata!$A$2:$V$777,COLUMN(U$1)-1,FALSE)),VLOOKUP($A647,pivotdata!$A$2:$V$777,COLUMN(U$1)-1,FALSE),0)</f>
        <v>12837751</v>
      </c>
      <c r="V647">
        <f>IF(ISNUMBER(VLOOKUP($A647,pivotdata!$A$2:$V$777,COLUMN(V$1)-1,FALSE)),VLOOKUP($A647,pivotdata!$A$2:$V$777,COLUMN(V$1)-1,FALSE),0)</f>
        <v>13032900</v>
      </c>
      <c r="W647">
        <f>IF(ISNUMBER(VLOOKUP($A647,pivotdata!$A$2:$V$777,COLUMN(W$1)-1,FALSE)),VLOOKUP($A647,pivotdata!$A$2:$V$777,COLUMN(W$1)-1,FALSE),0)</f>
        <v>19544634</v>
      </c>
    </row>
    <row r="648" spans="1:23" x14ac:dyDescent="0.25">
      <c r="A648" s="1">
        <v>7742</v>
      </c>
      <c r="B648" s="2" t="s">
        <v>156</v>
      </c>
      <c r="C648">
        <f>IF(ISNUMBER(VLOOKUP($A648,pivotdata!$A$2:$V$777,COLUMN(C$1)-1,FALSE)),VLOOKUP($A648,pivotdata!$A$2:$V$777,COLUMN(C$1)-1,FALSE),0)</f>
        <v>652814</v>
      </c>
      <c r="D648">
        <f>IF(ISNUMBER(VLOOKUP($A648,pivotdata!$A$2:$V$777,COLUMN(D$1)-1,FALSE)),VLOOKUP($A648,pivotdata!$A$2:$V$777,COLUMN(D$1)-1,FALSE),0)</f>
        <v>430188</v>
      </c>
      <c r="E648">
        <f>IF(ISNUMBER(VLOOKUP($A648,pivotdata!$A$2:$V$777,COLUMN(E$1)-1,FALSE)),VLOOKUP($A648,pivotdata!$A$2:$V$777,COLUMN(E$1)-1,FALSE),0)</f>
        <v>540686</v>
      </c>
      <c r="F648">
        <f>IF(ISNUMBER(VLOOKUP($A648,pivotdata!$A$2:$V$777,COLUMN(F$1)-1,FALSE)),VLOOKUP($A648,pivotdata!$A$2:$V$777,COLUMN(F$1)-1,FALSE),0)</f>
        <v>517660</v>
      </c>
      <c r="G648">
        <f>IF(ISNUMBER(VLOOKUP($A648,pivotdata!$A$2:$V$777,COLUMN(G$1)-1,FALSE)),VLOOKUP($A648,pivotdata!$A$2:$V$777,COLUMN(G$1)-1,FALSE),0)</f>
        <v>1172293</v>
      </c>
      <c r="H648">
        <f>IF(ISNUMBER(VLOOKUP($A648,pivotdata!$A$2:$V$777,COLUMN(H$1)-1,FALSE)),VLOOKUP($A648,pivotdata!$A$2:$V$777,COLUMN(H$1)-1,FALSE),0)</f>
        <v>428760</v>
      </c>
      <c r="I648">
        <f>IF(ISNUMBER(VLOOKUP($A648,pivotdata!$A$2:$V$777,COLUMN(I$1)-1,FALSE)),VLOOKUP($A648,pivotdata!$A$2:$V$777,COLUMN(I$1)-1,FALSE),0)</f>
        <v>1419020</v>
      </c>
      <c r="J648">
        <f>IF(ISNUMBER(VLOOKUP($A648,pivotdata!$A$2:$V$777,COLUMN(J$1)-1,FALSE)),VLOOKUP($A648,pivotdata!$A$2:$V$777,COLUMN(J$1)-1,FALSE),0)</f>
        <v>2603203</v>
      </c>
      <c r="K648">
        <f>IF(ISNUMBER(VLOOKUP($A648,pivotdata!$A$2:$V$777,COLUMN(K$1)-1,FALSE)),VLOOKUP($A648,pivotdata!$A$2:$V$777,COLUMN(K$1)-1,FALSE),0)</f>
        <v>2948161</v>
      </c>
      <c r="L648">
        <f>IF(ISNUMBER(VLOOKUP($A648,pivotdata!$A$2:$V$777,COLUMN(L$1)-1,FALSE)),VLOOKUP($A648,pivotdata!$A$2:$V$777,COLUMN(L$1)-1,FALSE),0)</f>
        <v>3080372</v>
      </c>
      <c r="M648">
        <f>IF(ISNUMBER(VLOOKUP($A648,pivotdata!$A$2:$V$777,COLUMN(M$1)-1,FALSE)),VLOOKUP($A648,pivotdata!$A$2:$V$777,COLUMN(M$1)-1,FALSE),0)</f>
        <v>2696454</v>
      </c>
      <c r="N648">
        <f>IF(ISNUMBER(VLOOKUP($A648,pivotdata!$A$2:$V$777,COLUMN(N$1)-1,FALSE)),VLOOKUP($A648,pivotdata!$A$2:$V$777,COLUMN(N$1)-1,FALSE),0)</f>
        <v>4615549</v>
      </c>
      <c r="O648">
        <f>IF(ISNUMBER(VLOOKUP($A648,pivotdata!$A$2:$V$777,COLUMN(O$1)-1,FALSE)),VLOOKUP($A648,pivotdata!$A$2:$V$777,COLUMN(O$1)-1,FALSE),0)</f>
        <v>4488839</v>
      </c>
      <c r="P648">
        <f>IF(ISNUMBER(VLOOKUP($A648,pivotdata!$A$2:$V$777,COLUMN(P$1)-1,FALSE)),VLOOKUP($A648,pivotdata!$A$2:$V$777,COLUMN(P$1)-1,FALSE),0)</f>
        <v>3180190</v>
      </c>
      <c r="Q648">
        <f>IF(ISNUMBER(VLOOKUP($A648,pivotdata!$A$2:$V$777,COLUMN(Q$1)-1,FALSE)),VLOOKUP($A648,pivotdata!$A$2:$V$777,COLUMN(Q$1)-1,FALSE),0)</f>
        <v>5404890</v>
      </c>
      <c r="R648">
        <f>IF(ISNUMBER(VLOOKUP($A648,pivotdata!$A$2:$V$777,COLUMN(R$1)-1,FALSE)),VLOOKUP($A648,pivotdata!$A$2:$V$777,COLUMN(R$1)-1,FALSE),0)</f>
        <v>4812156</v>
      </c>
      <c r="S648">
        <f>IF(ISNUMBER(VLOOKUP($A648,pivotdata!$A$2:$V$777,COLUMN(S$1)-1,FALSE)),VLOOKUP($A648,pivotdata!$A$2:$V$777,COLUMN(S$1)-1,FALSE),0)</f>
        <v>10273266</v>
      </c>
      <c r="T648">
        <f>IF(ISNUMBER(VLOOKUP($A648,pivotdata!$A$2:$V$777,COLUMN(T$1)-1,FALSE)),VLOOKUP($A648,pivotdata!$A$2:$V$777,COLUMN(T$1)-1,FALSE),0)</f>
        <v>7688675</v>
      </c>
      <c r="U648">
        <f>IF(ISNUMBER(VLOOKUP($A648,pivotdata!$A$2:$V$777,COLUMN(U$1)-1,FALSE)),VLOOKUP($A648,pivotdata!$A$2:$V$777,COLUMN(U$1)-1,FALSE),0)</f>
        <v>10017896</v>
      </c>
      <c r="V648">
        <f>IF(ISNUMBER(VLOOKUP($A648,pivotdata!$A$2:$V$777,COLUMN(V$1)-1,FALSE)),VLOOKUP($A648,pivotdata!$A$2:$V$777,COLUMN(V$1)-1,FALSE),0)</f>
        <v>13123515</v>
      </c>
      <c r="W648">
        <f>IF(ISNUMBER(VLOOKUP($A648,pivotdata!$A$2:$V$777,COLUMN(W$1)-1,FALSE)),VLOOKUP($A648,pivotdata!$A$2:$V$777,COLUMN(W$1)-1,FALSE),0)</f>
        <v>14332815</v>
      </c>
    </row>
    <row r="649" spans="1:23" x14ac:dyDescent="0.25">
      <c r="A649" s="1">
        <v>7751</v>
      </c>
      <c r="B649" s="2" t="s">
        <v>155</v>
      </c>
      <c r="C649">
        <f>IF(ISNUMBER(VLOOKUP($A649,pivotdata!$A$2:$V$777,COLUMN(C$1)-1,FALSE)),VLOOKUP($A649,pivotdata!$A$2:$V$777,COLUMN(C$1)-1,FALSE),0)</f>
        <v>6500109</v>
      </c>
      <c r="D649">
        <f>IF(ISNUMBER(VLOOKUP($A649,pivotdata!$A$2:$V$777,COLUMN(D$1)-1,FALSE)),VLOOKUP($A649,pivotdata!$A$2:$V$777,COLUMN(D$1)-1,FALSE),0)</f>
        <v>7383457</v>
      </c>
      <c r="E649">
        <f>IF(ISNUMBER(VLOOKUP($A649,pivotdata!$A$2:$V$777,COLUMN(E$1)-1,FALSE)),VLOOKUP($A649,pivotdata!$A$2:$V$777,COLUMN(E$1)-1,FALSE),0)</f>
        <v>13782581</v>
      </c>
      <c r="F649">
        <f>IF(ISNUMBER(VLOOKUP($A649,pivotdata!$A$2:$V$777,COLUMN(F$1)-1,FALSE)),VLOOKUP($A649,pivotdata!$A$2:$V$777,COLUMN(F$1)-1,FALSE),0)</f>
        <v>16390201</v>
      </c>
      <c r="G649">
        <f>IF(ISNUMBER(VLOOKUP($A649,pivotdata!$A$2:$V$777,COLUMN(G$1)-1,FALSE)),VLOOKUP($A649,pivotdata!$A$2:$V$777,COLUMN(G$1)-1,FALSE),0)</f>
        <v>18486212</v>
      </c>
      <c r="H649">
        <f>IF(ISNUMBER(VLOOKUP($A649,pivotdata!$A$2:$V$777,COLUMN(H$1)-1,FALSE)),VLOOKUP($A649,pivotdata!$A$2:$V$777,COLUMN(H$1)-1,FALSE),0)</f>
        <v>12885253</v>
      </c>
      <c r="I649">
        <f>IF(ISNUMBER(VLOOKUP($A649,pivotdata!$A$2:$V$777,COLUMN(I$1)-1,FALSE)),VLOOKUP($A649,pivotdata!$A$2:$V$777,COLUMN(I$1)-1,FALSE),0)</f>
        <v>12786268</v>
      </c>
      <c r="J649">
        <f>IF(ISNUMBER(VLOOKUP($A649,pivotdata!$A$2:$V$777,COLUMN(J$1)-1,FALSE)),VLOOKUP($A649,pivotdata!$A$2:$V$777,COLUMN(J$1)-1,FALSE),0)</f>
        <v>14368731</v>
      </c>
      <c r="K649">
        <f>IF(ISNUMBER(VLOOKUP($A649,pivotdata!$A$2:$V$777,COLUMN(K$1)-1,FALSE)),VLOOKUP($A649,pivotdata!$A$2:$V$777,COLUMN(K$1)-1,FALSE),0)</f>
        <v>18830516</v>
      </c>
      <c r="L649">
        <f>IF(ISNUMBER(VLOOKUP($A649,pivotdata!$A$2:$V$777,COLUMN(L$1)-1,FALSE)),VLOOKUP($A649,pivotdata!$A$2:$V$777,COLUMN(L$1)-1,FALSE),0)</f>
        <v>21297980</v>
      </c>
      <c r="M649">
        <f>IF(ISNUMBER(VLOOKUP($A649,pivotdata!$A$2:$V$777,COLUMN(M$1)-1,FALSE)),VLOOKUP($A649,pivotdata!$A$2:$V$777,COLUMN(M$1)-1,FALSE),0)</f>
        <v>20567240</v>
      </c>
      <c r="N649">
        <f>IF(ISNUMBER(VLOOKUP($A649,pivotdata!$A$2:$V$777,COLUMN(N$1)-1,FALSE)),VLOOKUP($A649,pivotdata!$A$2:$V$777,COLUMN(N$1)-1,FALSE),0)</f>
        <v>23472846</v>
      </c>
      <c r="O649">
        <f>IF(ISNUMBER(VLOOKUP($A649,pivotdata!$A$2:$V$777,COLUMN(O$1)-1,FALSE)),VLOOKUP($A649,pivotdata!$A$2:$V$777,COLUMN(O$1)-1,FALSE),0)</f>
        <v>21035064</v>
      </c>
      <c r="P649">
        <f>IF(ISNUMBER(VLOOKUP($A649,pivotdata!$A$2:$V$777,COLUMN(P$1)-1,FALSE)),VLOOKUP($A649,pivotdata!$A$2:$V$777,COLUMN(P$1)-1,FALSE),0)</f>
        <v>22444330</v>
      </c>
      <c r="Q649">
        <f>IF(ISNUMBER(VLOOKUP($A649,pivotdata!$A$2:$V$777,COLUMN(Q$1)-1,FALSE)),VLOOKUP($A649,pivotdata!$A$2:$V$777,COLUMN(Q$1)-1,FALSE),0)</f>
        <v>22924696</v>
      </c>
      <c r="R649">
        <f>IF(ISNUMBER(VLOOKUP($A649,pivotdata!$A$2:$V$777,COLUMN(R$1)-1,FALSE)),VLOOKUP($A649,pivotdata!$A$2:$V$777,COLUMN(R$1)-1,FALSE),0)</f>
        <v>25001287</v>
      </c>
      <c r="S649">
        <f>IF(ISNUMBER(VLOOKUP($A649,pivotdata!$A$2:$V$777,COLUMN(S$1)-1,FALSE)),VLOOKUP($A649,pivotdata!$A$2:$V$777,COLUMN(S$1)-1,FALSE),0)</f>
        <v>29161444</v>
      </c>
      <c r="T649">
        <f>IF(ISNUMBER(VLOOKUP($A649,pivotdata!$A$2:$V$777,COLUMN(T$1)-1,FALSE)),VLOOKUP($A649,pivotdata!$A$2:$V$777,COLUMN(T$1)-1,FALSE),0)</f>
        <v>31559139</v>
      </c>
      <c r="U649">
        <f>IF(ISNUMBER(VLOOKUP($A649,pivotdata!$A$2:$V$777,COLUMN(U$1)-1,FALSE)),VLOOKUP($A649,pivotdata!$A$2:$V$777,COLUMN(U$1)-1,FALSE),0)</f>
        <v>31457382</v>
      </c>
      <c r="V649">
        <f>IF(ISNUMBER(VLOOKUP($A649,pivotdata!$A$2:$V$777,COLUMN(V$1)-1,FALSE)),VLOOKUP($A649,pivotdata!$A$2:$V$777,COLUMN(V$1)-1,FALSE),0)</f>
        <v>38543227</v>
      </c>
      <c r="W649">
        <f>IF(ISNUMBER(VLOOKUP($A649,pivotdata!$A$2:$V$777,COLUMN(W$1)-1,FALSE)),VLOOKUP($A649,pivotdata!$A$2:$V$777,COLUMN(W$1)-1,FALSE),0)</f>
        <v>41366026</v>
      </c>
    </row>
    <row r="650" spans="1:23" x14ac:dyDescent="0.25">
      <c r="A650" s="1">
        <v>7752</v>
      </c>
      <c r="B650" s="2" t="s">
        <v>154</v>
      </c>
      <c r="C650">
        <f>IF(ISNUMBER(VLOOKUP($A650,pivotdata!$A$2:$V$777,COLUMN(C$1)-1,FALSE)),VLOOKUP($A650,pivotdata!$A$2:$V$777,COLUMN(C$1)-1,FALSE),0)</f>
        <v>6153794</v>
      </c>
      <c r="D650">
        <f>IF(ISNUMBER(VLOOKUP($A650,pivotdata!$A$2:$V$777,COLUMN(D$1)-1,FALSE)),VLOOKUP($A650,pivotdata!$A$2:$V$777,COLUMN(D$1)-1,FALSE),0)</f>
        <v>6166596</v>
      </c>
      <c r="E650">
        <f>IF(ISNUMBER(VLOOKUP($A650,pivotdata!$A$2:$V$777,COLUMN(E$1)-1,FALSE)),VLOOKUP($A650,pivotdata!$A$2:$V$777,COLUMN(E$1)-1,FALSE),0)</f>
        <v>9118308</v>
      </c>
      <c r="F650">
        <f>IF(ISNUMBER(VLOOKUP($A650,pivotdata!$A$2:$V$777,COLUMN(F$1)-1,FALSE)),VLOOKUP($A650,pivotdata!$A$2:$V$777,COLUMN(F$1)-1,FALSE),0)</f>
        <v>16437868</v>
      </c>
      <c r="G650">
        <f>IF(ISNUMBER(VLOOKUP($A650,pivotdata!$A$2:$V$777,COLUMN(G$1)-1,FALSE)),VLOOKUP($A650,pivotdata!$A$2:$V$777,COLUMN(G$1)-1,FALSE),0)</f>
        <v>21731520</v>
      </c>
      <c r="H650">
        <f>IF(ISNUMBER(VLOOKUP($A650,pivotdata!$A$2:$V$777,COLUMN(H$1)-1,FALSE)),VLOOKUP($A650,pivotdata!$A$2:$V$777,COLUMN(H$1)-1,FALSE),0)</f>
        <v>14670710</v>
      </c>
      <c r="I650">
        <f>IF(ISNUMBER(VLOOKUP($A650,pivotdata!$A$2:$V$777,COLUMN(I$1)-1,FALSE)),VLOOKUP($A650,pivotdata!$A$2:$V$777,COLUMN(I$1)-1,FALSE),0)</f>
        <v>13869589</v>
      </c>
      <c r="J650">
        <f>IF(ISNUMBER(VLOOKUP($A650,pivotdata!$A$2:$V$777,COLUMN(J$1)-1,FALSE)),VLOOKUP($A650,pivotdata!$A$2:$V$777,COLUMN(J$1)-1,FALSE),0)</f>
        <v>20745312</v>
      </c>
      <c r="K650">
        <f>IF(ISNUMBER(VLOOKUP($A650,pivotdata!$A$2:$V$777,COLUMN(K$1)-1,FALSE)),VLOOKUP($A650,pivotdata!$A$2:$V$777,COLUMN(K$1)-1,FALSE),0)</f>
        <v>25350304</v>
      </c>
      <c r="L650">
        <f>IF(ISNUMBER(VLOOKUP($A650,pivotdata!$A$2:$V$777,COLUMN(L$1)-1,FALSE)),VLOOKUP($A650,pivotdata!$A$2:$V$777,COLUMN(L$1)-1,FALSE),0)</f>
        <v>28547844</v>
      </c>
      <c r="M650">
        <f>IF(ISNUMBER(VLOOKUP($A650,pivotdata!$A$2:$V$777,COLUMN(M$1)-1,FALSE)),VLOOKUP($A650,pivotdata!$A$2:$V$777,COLUMN(M$1)-1,FALSE),0)</f>
        <v>29620688</v>
      </c>
      <c r="N650">
        <f>IF(ISNUMBER(VLOOKUP($A650,pivotdata!$A$2:$V$777,COLUMN(N$1)-1,FALSE)),VLOOKUP($A650,pivotdata!$A$2:$V$777,COLUMN(N$1)-1,FALSE),0)</f>
        <v>32875379</v>
      </c>
      <c r="O650">
        <f>IF(ISNUMBER(VLOOKUP($A650,pivotdata!$A$2:$V$777,COLUMN(O$1)-1,FALSE)),VLOOKUP($A650,pivotdata!$A$2:$V$777,COLUMN(O$1)-1,FALSE),0)</f>
        <v>27923599</v>
      </c>
      <c r="P650">
        <f>IF(ISNUMBER(VLOOKUP($A650,pivotdata!$A$2:$V$777,COLUMN(P$1)-1,FALSE)),VLOOKUP($A650,pivotdata!$A$2:$V$777,COLUMN(P$1)-1,FALSE),0)</f>
        <v>31433564</v>
      </c>
      <c r="Q650">
        <f>IF(ISNUMBER(VLOOKUP($A650,pivotdata!$A$2:$V$777,COLUMN(Q$1)-1,FALSE)),VLOOKUP($A650,pivotdata!$A$2:$V$777,COLUMN(Q$1)-1,FALSE),0)</f>
        <v>32482304</v>
      </c>
      <c r="R650">
        <f>IF(ISNUMBER(VLOOKUP($A650,pivotdata!$A$2:$V$777,COLUMN(R$1)-1,FALSE)),VLOOKUP($A650,pivotdata!$A$2:$V$777,COLUMN(R$1)-1,FALSE),0)</f>
        <v>35905543</v>
      </c>
      <c r="S650">
        <f>IF(ISNUMBER(VLOOKUP($A650,pivotdata!$A$2:$V$777,COLUMN(S$1)-1,FALSE)),VLOOKUP($A650,pivotdata!$A$2:$V$777,COLUMN(S$1)-1,FALSE),0)</f>
        <v>40318489</v>
      </c>
      <c r="T650">
        <f>IF(ISNUMBER(VLOOKUP($A650,pivotdata!$A$2:$V$777,COLUMN(T$1)-1,FALSE)),VLOOKUP($A650,pivotdata!$A$2:$V$777,COLUMN(T$1)-1,FALSE),0)</f>
        <v>47753494</v>
      </c>
      <c r="U650">
        <f>IF(ISNUMBER(VLOOKUP($A650,pivotdata!$A$2:$V$777,COLUMN(U$1)-1,FALSE)),VLOOKUP($A650,pivotdata!$A$2:$V$777,COLUMN(U$1)-1,FALSE),0)</f>
        <v>38803229</v>
      </c>
      <c r="V650">
        <f>IF(ISNUMBER(VLOOKUP($A650,pivotdata!$A$2:$V$777,COLUMN(V$1)-1,FALSE)),VLOOKUP($A650,pivotdata!$A$2:$V$777,COLUMN(V$1)-1,FALSE),0)</f>
        <v>34885922</v>
      </c>
      <c r="W650">
        <f>IF(ISNUMBER(VLOOKUP($A650,pivotdata!$A$2:$V$777,COLUMN(W$1)-1,FALSE)),VLOOKUP($A650,pivotdata!$A$2:$V$777,COLUMN(W$1)-1,FALSE),0)</f>
        <v>35269545</v>
      </c>
    </row>
    <row r="651" spans="1:23" x14ac:dyDescent="0.25">
      <c r="A651" s="1">
        <v>7753</v>
      </c>
      <c r="B651" s="2" t="s">
        <v>153</v>
      </c>
      <c r="C651">
        <f>IF(ISNUMBER(VLOOKUP($A651,pivotdata!$A$2:$V$777,COLUMN(C$1)-1,FALSE)),VLOOKUP($A651,pivotdata!$A$2:$V$777,COLUMN(C$1)-1,FALSE),0)</f>
        <v>1042183</v>
      </c>
      <c r="D651">
        <f>IF(ISNUMBER(VLOOKUP($A651,pivotdata!$A$2:$V$777,COLUMN(D$1)-1,FALSE)),VLOOKUP($A651,pivotdata!$A$2:$V$777,COLUMN(D$1)-1,FALSE),0)</f>
        <v>773657</v>
      </c>
      <c r="E651">
        <f>IF(ISNUMBER(VLOOKUP($A651,pivotdata!$A$2:$V$777,COLUMN(E$1)-1,FALSE)),VLOOKUP($A651,pivotdata!$A$2:$V$777,COLUMN(E$1)-1,FALSE),0)</f>
        <v>1714256</v>
      </c>
      <c r="F651">
        <f>IF(ISNUMBER(VLOOKUP($A651,pivotdata!$A$2:$V$777,COLUMN(F$1)-1,FALSE)),VLOOKUP($A651,pivotdata!$A$2:$V$777,COLUMN(F$1)-1,FALSE),0)</f>
        <v>2310872</v>
      </c>
      <c r="G651">
        <f>IF(ISNUMBER(VLOOKUP($A651,pivotdata!$A$2:$V$777,COLUMN(G$1)-1,FALSE)),VLOOKUP($A651,pivotdata!$A$2:$V$777,COLUMN(G$1)-1,FALSE),0)</f>
        <v>3405253</v>
      </c>
      <c r="H651">
        <f>IF(ISNUMBER(VLOOKUP($A651,pivotdata!$A$2:$V$777,COLUMN(H$1)-1,FALSE)),VLOOKUP($A651,pivotdata!$A$2:$V$777,COLUMN(H$1)-1,FALSE),0)</f>
        <v>2780543</v>
      </c>
      <c r="I651">
        <f>IF(ISNUMBER(VLOOKUP($A651,pivotdata!$A$2:$V$777,COLUMN(I$1)-1,FALSE)),VLOOKUP($A651,pivotdata!$A$2:$V$777,COLUMN(I$1)-1,FALSE),0)</f>
        <v>3435826</v>
      </c>
      <c r="J651">
        <f>IF(ISNUMBER(VLOOKUP($A651,pivotdata!$A$2:$V$777,COLUMN(J$1)-1,FALSE)),VLOOKUP($A651,pivotdata!$A$2:$V$777,COLUMN(J$1)-1,FALSE),0)</f>
        <v>4344652</v>
      </c>
      <c r="K651">
        <f>IF(ISNUMBER(VLOOKUP($A651,pivotdata!$A$2:$V$777,COLUMN(K$1)-1,FALSE)),VLOOKUP($A651,pivotdata!$A$2:$V$777,COLUMN(K$1)-1,FALSE),0)</f>
        <v>8299228</v>
      </c>
      <c r="L651">
        <f>IF(ISNUMBER(VLOOKUP($A651,pivotdata!$A$2:$V$777,COLUMN(L$1)-1,FALSE)),VLOOKUP($A651,pivotdata!$A$2:$V$777,COLUMN(L$1)-1,FALSE),0)</f>
        <v>10937198</v>
      </c>
      <c r="M651">
        <f>IF(ISNUMBER(VLOOKUP($A651,pivotdata!$A$2:$V$777,COLUMN(M$1)-1,FALSE)),VLOOKUP($A651,pivotdata!$A$2:$V$777,COLUMN(M$1)-1,FALSE),0)</f>
        <v>8227199</v>
      </c>
      <c r="N651">
        <f>IF(ISNUMBER(VLOOKUP($A651,pivotdata!$A$2:$V$777,COLUMN(N$1)-1,FALSE)),VLOOKUP($A651,pivotdata!$A$2:$V$777,COLUMN(N$1)-1,FALSE),0)</f>
        <v>9911289</v>
      </c>
      <c r="O651">
        <f>IF(ISNUMBER(VLOOKUP($A651,pivotdata!$A$2:$V$777,COLUMN(O$1)-1,FALSE)),VLOOKUP($A651,pivotdata!$A$2:$V$777,COLUMN(O$1)-1,FALSE),0)</f>
        <v>9661406</v>
      </c>
      <c r="P651">
        <f>IF(ISNUMBER(VLOOKUP($A651,pivotdata!$A$2:$V$777,COLUMN(P$1)-1,FALSE)),VLOOKUP($A651,pivotdata!$A$2:$V$777,COLUMN(P$1)-1,FALSE),0)</f>
        <v>9499481</v>
      </c>
      <c r="Q651">
        <f>IF(ISNUMBER(VLOOKUP($A651,pivotdata!$A$2:$V$777,COLUMN(Q$1)-1,FALSE)),VLOOKUP($A651,pivotdata!$A$2:$V$777,COLUMN(Q$1)-1,FALSE),0)</f>
        <v>11068040</v>
      </c>
      <c r="R651">
        <f>IF(ISNUMBER(VLOOKUP($A651,pivotdata!$A$2:$V$777,COLUMN(R$1)-1,FALSE)),VLOOKUP($A651,pivotdata!$A$2:$V$777,COLUMN(R$1)-1,FALSE),0)</f>
        <v>12097211</v>
      </c>
      <c r="S651">
        <f>IF(ISNUMBER(VLOOKUP($A651,pivotdata!$A$2:$V$777,COLUMN(S$1)-1,FALSE)),VLOOKUP($A651,pivotdata!$A$2:$V$777,COLUMN(S$1)-1,FALSE),0)</f>
        <v>13855391</v>
      </c>
      <c r="T651">
        <f>IF(ISNUMBER(VLOOKUP($A651,pivotdata!$A$2:$V$777,COLUMN(T$1)-1,FALSE)),VLOOKUP($A651,pivotdata!$A$2:$V$777,COLUMN(T$1)-1,FALSE),0)</f>
        <v>16387093</v>
      </c>
      <c r="U651">
        <f>IF(ISNUMBER(VLOOKUP($A651,pivotdata!$A$2:$V$777,COLUMN(U$1)-1,FALSE)),VLOOKUP($A651,pivotdata!$A$2:$V$777,COLUMN(U$1)-1,FALSE),0)</f>
        <v>15810888</v>
      </c>
      <c r="V651">
        <f>IF(ISNUMBER(VLOOKUP($A651,pivotdata!$A$2:$V$777,COLUMN(V$1)-1,FALSE)),VLOOKUP($A651,pivotdata!$A$2:$V$777,COLUMN(V$1)-1,FALSE),0)</f>
        <v>20243677</v>
      </c>
      <c r="W651">
        <f>IF(ISNUMBER(VLOOKUP($A651,pivotdata!$A$2:$V$777,COLUMN(W$1)-1,FALSE)),VLOOKUP($A651,pivotdata!$A$2:$V$777,COLUMN(W$1)-1,FALSE),0)</f>
        <v>20292563</v>
      </c>
    </row>
    <row r="652" spans="1:23" x14ac:dyDescent="0.25">
      <c r="A652" s="1">
        <v>7754</v>
      </c>
      <c r="B652" s="2" t="s">
        <v>152</v>
      </c>
      <c r="C652">
        <f>IF(ISNUMBER(VLOOKUP($A652,pivotdata!$A$2:$V$777,COLUMN(C$1)-1,FALSE)),VLOOKUP($A652,pivotdata!$A$2:$V$777,COLUMN(C$1)-1,FALSE),0)</f>
        <v>190125</v>
      </c>
      <c r="D652">
        <f>IF(ISNUMBER(VLOOKUP($A652,pivotdata!$A$2:$V$777,COLUMN(D$1)-1,FALSE)),VLOOKUP($A652,pivotdata!$A$2:$V$777,COLUMN(D$1)-1,FALSE),0)</f>
        <v>397263</v>
      </c>
      <c r="E652">
        <f>IF(ISNUMBER(VLOOKUP($A652,pivotdata!$A$2:$V$777,COLUMN(E$1)-1,FALSE)),VLOOKUP($A652,pivotdata!$A$2:$V$777,COLUMN(E$1)-1,FALSE),0)</f>
        <v>143029</v>
      </c>
      <c r="F652">
        <f>IF(ISNUMBER(VLOOKUP($A652,pivotdata!$A$2:$V$777,COLUMN(F$1)-1,FALSE)),VLOOKUP($A652,pivotdata!$A$2:$V$777,COLUMN(F$1)-1,FALSE),0)</f>
        <v>222502</v>
      </c>
      <c r="G652">
        <f>IF(ISNUMBER(VLOOKUP($A652,pivotdata!$A$2:$V$777,COLUMN(G$1)-1,FALSE)),VLOOKUP($A652,pivotdata!$A$2:$V$777,COLUMN(G$1)-1,FALSE),0)</f>
        <v>970106</v>
      </c>
      <c r="H652">
        <f>IF(ISNUMBER(VLOOKUP($A652,pivotdata!$A$2:$V$777,COLUMN(H$1)-1,FALSE)),VLOOKUP($A652,pivotdata!$A$2:$V$777,COLUMN(H$1)-1,FALSE),0)</f>
        <v>228795</v>
      </c>
      <c r="I652">
        <f>IF(ISNUMBER(VLOOKUP($A652,pivotdata!$A$2:$V$777,COLUMN(I$1)-1,FALSE)),VLOOKUP($A652,pivotdata!$A$2:$V$777,COLUMN(I$1)-1,FALSE),0)</f>
        <v>1187616</v>
      </c>
      <c r="J652">
        <f>IF(ISNUMBER(VLOOKUP($A652,pivotdata!$A$2:$V$777,COLUMN(J$1)-1,FALSE)),VLOOKUP($A652,pivotdata!$A$2:$V$777,COLUMN(J$1)-1,FALSE),0)</f>
        <v>1352309</v>
      </c>
      <c r="K652">
        <f>IF(ISNUMBER(VLOOKUP($A652,pivotdata!$A$2:$V$777,COLUMN(K$1)-1,FALSE)),VLOOKUP($A652,pivotdata!$A$2:$V$777,COLUMN(K$1)-1,FALSE),0)</f>
        <v>1059323</v>
      </c>
      <c r="L652">
        <f>IF(ISNUMBER(VLOOKUP($A652,pivotdata!$A$2:$V$777,COLUMN(L$1)-1,FALSE)),VLOOKUP($A652,pivotdata!$A$2:$V$777,COLUMN(L$1)-1,FALSE),0)</f>
        <v>2037972</v>
      </c>
      <c r="M652">
        <f>IF(ISNUMBER(VLOOKUP($A652,pivotdata!$A$2:$V$777,COLUMN(M$1)-1,FALSE)),VLOOKUP($A652,pivotdata!$A$2:$V$777,COLUMN(M$1)-1,FALSE),0)</f>
        <v>3193399</v>
      </c>
      <c r="N652">
        <f>IF(ISNUMBER(VLOOKUP($A652,pivotdata!$A$2:$V$777,COLUMN(N$1)-1,FALSE)),VLOOKUP($A652,pivotdata!$A$2:$V$777,COLUMN(N$1)-1,FALSE),0)</f>
        <v>3040315</v>
      </c>
      <c r="O652">
        <f>IF(ISNUMBER(VLOOKUP($A652,pivotdata!$A$2:$V$777,COLUMN(O$1)-1,FALSE)),VLOOKUP($A652,pivotdata!$A$2:$V$777,COLUMN(O$1)-1,FALSE),0)</f>
        <v>3617441</v>
      </c>
      <c r="P652">
        <f>IF(ISNUMBER(VLOOKUP($A652,pivotdata!$A$2:$V$777,COLUMN(P$1)-1,FALSE)),VLOOKUP($A652,pivotdata!$A$2:$V$777,COLUMN(P$1)-1,FALSE),0)</f>
        <v>3551001</v>
      </c>
      <c r="Q652">
        <f>IF(ISNUMBER(VLOOKUP($A652,pivotdata!$A$2:$V$777,COLUMN(Q$1)-1,FALSE)),VLOOKUP($A652,pivotdata!$A$2:$V$777,COLUMN(Q$1)-1,FALSE),0)</f>
        <v>3236643</v>
      </c>
      <c r="R652">
        <f>IF(ISNUMBER(VLOOKUP($A652,pivotdata!$A$2:$V$777,COLUMN(R$1)-1,FALSE)),VLOOKUP($A652,pivotdata!$A$2:$V$777,COLUMN(R$1)-1,FALSE),0)</f>
        <v>5339928</v>
      </c>
      <c r="S652">
        <f>IF(ISNUMBER(VLOOKUP($A652,pivotdata!$A$2:$V$777,COLUMN(S$1)-1,FALSE)),VLOOKUP($A652,pivotdata!$A$2:$V$777,COLUMN(S$1)-1,FALSE),0)</f>
        <v>5202595</v>
      </c>
      <c r="T652">
        <f>IF(ISNUMBER(VLOOKUP($A652,pivotdata!$A$2:$V$777,COLUMN(T$1)-1,FALSE)),VLOOKUP($A652,pivotdata!$A$2:$V$777,COLUMN(T$1)-1,FALSE),0)</f>
        <v>6203788</v>
      </c>
      <c r="U652">
        <f>IF(ISNUMBER(VLOOKUP($A652,pivotdata!$A$2:$V$777,COLUMN(U$1)-1,FALSE)),VLOOKUP($A652,pivotdata!$A$2:$V$777,COLUMN(U$1)-1,FALSE),0)</f>
        <v>5477575</v>
      </c>
      <c r="V652">
        <f>IF(ISNUMBER(VLOOKUP($A652,pivotdata!$A$2:$V$777,COLUMN(V$1)-1,FALSE)),VLOOKUP($A652,pivotdata!$A$2:$V$777,COLUMN(V$1)-1,FALSE),0)</f>
        <v>6487919</v>
      </c>
      <c r="W652">
        <f>IF(ISNUMBER(VLOOKUP($A652,pivotdata!$A$2:$V$777,COLUMN(W$1)-1,FALSE)),VLOOKUP($A652,pivotdata!$A$2:$V$777,COLUMN(W$1)-1,FALSE),0)</f>
        <v>5955533</v>
      </c>
    </row>
    <row r="653" spans="1:23" x14ac:dyDescent="0.25">
      <c r="A653" s="1">
        <v>7757</v>
      </c>
      <c r="B653" s="2" t="s">
        <v>151</v>
      </c>
      <c r="C653">
        <f>IF(ISNUMBER(VLOOKUP($A653,pivotdata!$A$2:$V$777,COLUMN(C$1)-1,FALSE)),VLOOKUP($A653,pivotdata!$A$2:$V$777,COLUMN(C$1)-1,FALSE),0)</f>
        <v>3393474</v>
      </c>
      <c r="D653">
        <f>IF(ISNUMBER(VLOOKUP($A653,pivotdata!$A$2:$V$777,COLUMN(D$1)-1,FALSE)),VLOOKUP($A653,pivotdata!$A$2:$V$777,COLUMN(D$1)-1,FALSE),0)</f>
        <v>4440786</v>
      </c>
      <c r="E653">
        <f>IF(ISNUMBER(VLOOKUP($A653,pivotdata!$A$2:$V$777,COLUMN(E$1)-1,FALSE)),VLOOKUP($A653,pivotdata!$A$2:$V$777,COLUMN(E$1)-1,FALSE),0)</f>
        <v>6756162</v>
      </c>
      <c r="F653">
        <f>IF(ISNUMBER(VLOOKUP($A653,pivotdata!$A$2:$V$777,COLUMN(F$1)-1,FALSE)),VLOOKUP($A653,pivotdata!$A$2:$V$777,COLUMN(F$1)-1,FALSE),0)</f>
        <v>6644568</v>
      </c>
      <c r="G653">
        <f>IF(ISNUMBER(VLOOKUP($A653,pivotdata!$A$2:$V$777,COLUMN(G$1)-1,FALSE)),VLOOKUP($A653,pivotdata!$A$2:$V$777,COLUMN(G$1)-1,FALSE),0)</f>
        <v>9903402</v>
      </c>
      <c r="H653">
        <f>IF(ISNUMBER(VLOOKUP($A653,pivotdata!$A$2:$V$777,COLUMN(H$1)-1,FALSE)),VLOOKUP($A653,pivotdata!$A$2:$V$777,COLUMN(H$1)-1,FALSE),0)</f>
        <v>7185156</v>
      </c>
      <c r="I653">
        <f>IF(ISNUMBER(VLOOKUP($A653,pivotdata!$A$2:$V$777,COLUMN(I$1)-1,FALSE)),VLOOKUP($A653,pivotdata!$A$2:$V$777,COLUMN(I$1)-1,FALSE),0)</f>
        <v>10449779</v>
      </c>
      <c r="J653">
        <f>IF(ISNUMBER(VLOOKUP($A653,pivotdata!$A$2:$V$777,COLUMN(J$1)-1,FALSE)),VLOOKUP($A653,pivotdata!$A$2:$V$777,COLUMN(J$1)-1,FALSE),0)</f>
        <v>22040576</v>
      </c>
      <c r="K653">
        <f>IF(ISNUMBER(VLOOKUP($A653,pivotdata!$A$2:$V$777,COLUMN(K$1)-1,FALSE)),VLOOKUP($A653,pivotdata!$A$2:$V$777,COLUMN(K$1)-1,FALSE),0)</f>
        <v>26583020</v>
      </c>
      <c r="L653">
        <f>IF(ISNUMBER(VLOOKUP($A653,pivotdata!$A$2:$V$777,COLUMN(L$1)-1,FALSE)),VLOOKUP($A653,pivotdata!$A$2:$V$777,COLUMN(L$1)-1,FALSE),0)</f>
        <v>26447244</v>
      </c>
      <c r="M653">
        <f>IF(ISNUMBER(VLOOKUP($A653,pivotdata!$A$2:$V$777,COLUMN(M$1)-1,FALSE)),VLOOKUP($A653,pivotdata!$A$2:$V$777,COLUMN(M$1)-1,FALSE),0)</f>
        <v>21795764</v>
      </c>
      <c r="N653">
        <f>IF(ISNUMBER(VLOOKUP($A653,pivotdata!$A$2:$V$777,COLUMN(N$1)-1,FALSE)),VLOOKUP($A653,pivotdata!$A$2:$V$777,COLUMN(N$1)-1,FALSE),0)</f>
        <v>22420059</v>
      </c>
      <c r="O653">
        <f>IF(ISNUMBER(VLOOKUP($A653,pivotdata!$A$2:$V$777,COLUMN(O$1)-1,FALSE)),VLOOKUP($A653,pivotdata!$A$2:$V$777,COLUMN(O$1)-1,FALSE),0)</f>
        <v>20649629</v>
      </c>
      <c r="P653">
        <f>IF(ISNUMBER(VLOOKUP($A653,pivotdata!$A$2:$V$777,COLUMN(P$1)-1,FALSE)),VLOOKUP($A653,pivotdata!$A$2:$V$777,COLUMN(P$1)-1,FALSE),0)</f>
        <v>23615467</v>
      </c>
      <c r="Q653">
        <f>IF(ISNUMBER(VLOOKUP($A653,pivotdata!$A$2:$V$777,COLUMN(Q$1)-1,FALSE)),VLOOKUP($A653,pivotdata!$A$2:$V$777,COLUMN(Q$1)-1,FALSE),0)</f>
        <v>38061420</v>
      </c>
      <c r="R653">
        <f>IF(ISNUMBER(VLOOKUP($A653,pivotdata!$A$2:$V$777,COLUMN(R$1)-1,FALSE)),VLOOKUP($A653,pivotdata!$A$2:$V$777,COLUMN(R$1)-1,FALSE),0)</f>
        <v>45750656</v>
      </c>
      <c r="S653">
        <f>IF(ISNUMBER(VLOOKUP($A653,pivotdata!$A$2:$V$777,COLUMN(S$1)-1,FALSE)),VLOOKUP($A653,pivotdata!$A$2:$V$777,COLUMN(S$1)-1,FALSE),0)</f>
        <v>66655525</v>
      </c>
      <c r="T653">
        <f>IF(ISNUMBER(VLOOKUP($A653,pivotdata!$A$2:$V$777,COLUMN(T$1)-1,FALSE)),VLOOKUP($A653,pivotdata!$A$2:$V$777,COLUMN(T$1)-1,FALSE),0)</f>
        <v>50951860</v>
      </c>
      <c r="U653">
        <f>IF(ISNUMBER(VLOOKUP($A653,pivotdata!$A$2:$V$777,COLUMN(U$1)-1,FALSE)),VLOOKUP($A653,pivotdata!$A$2:$V$777,COLUMN(U$1)-1,FALSE),0)</f>
        <v>51334990</v>
      </c>
      <c r="V653">
        <f>IF(ISNUMBER(VLOOKUP($A653,pivotdata!$A$2:$V$777,COLUMN(V$1)-1,FALSE)),VLOOKUP($A653,pivotdata!$A$2:$V$777,COLUMN(V$1)-1,FALSE),0)</f>
        <v>57072431</v>
      </c>
      <c r="W653">
        <f>IF(ISNUMBER(VLOOKUP($A653,pivotdata!$A$2:$V$777,COLUMN(W$1)-1,FALSE)),VLOOKUP($A653,pivotdata!$A$2:$V$777,COLUMN(W$1)-1,FALSE),0)</f>
        <v>60816779</v>
      </c>
    </row>
    <row r="654" spans="1:23" x14ac:dyDescent="0.25">
      <c r="A654" s="1">
        <v>7758</v>
      </c>
      <c r="B654" s="2" t="s">
        <v>150</v>
      </c>
      <c r="C654">
        <f>IF(ISNUMBER(VLOOKUP($A654,pivotdata!$A$2:$V$777,COLUMN(C$1)-1,FALSE)),VLOOKUP($A654,pivotdata!$A$2:$V$777,COLUMN(C$1)-1,FALSE),0)</f>
        <v>7491171</v>
      </c>
      <c r="D654">
        <f>IF(ISNUMBER(VLOOKUP($A654,pivotdata!$A$2:$V$777,COLUMN(D$1)-1,FALSE)),VLOOKUP($A654,pivotdata!$A$2:$V$777,COLUMN(D$1)-1,FALSE),0)</f>
        <v>9516971</v>
      </c>
      <c r="E654">
        <f>IF(ISNUMBER(VLOOKUP($A654,pivotdata!$A$2:$V$777,COLUMN(E$1)-1,FALSE)),VLOOKUP($A654,pivotdata!$A$2:$V$777,COLUMN(E$1)-1,FALSE),0)</f>
        <v>16883498</v>
      </c>
      <c r="F654">
        <f>IF(ISNUMBER(VLOOKUP($A654,pivotdata!$A$2:$V$777,COLUMN(F$1)-1,FALSE)),VLOOKUP($A654,pivotdata!$A$2:$V$777,COLUMN(F$1)-1,FALSE),0)</f>
        <v>20022536</v>
      </c>
      <c r="G654">
        <f>IF(ISNUMBER(VLOOKUP($A654,pivotdata!$A$2:$V$777,COLUMN(G$1)-1,FALSE)),VLOOKUP($A654,pivotdata!$A$2:$V$777,COLUMN(G$1)-1,FALSE),0)</f>
        <v>21749124</v>
      </c>
      <c r="H654">
        <f>IF(ISNUMBER(VLOOKUP($A654,pivotdata!$A$2:$V$777,COLUMN(H$1)-1,FALSE)),VLOOKUP($A654,pivotdata!$A$2:$V$777,COLUMN(H$1)-1,FALSE),0)</f>
        <v>20409506</v>
      </c>
      <c r="I654">
        <f>IF(ISNUMBER(VLOOKUP($A654,pivotdata!$A$2:$V$777,COLUMN(I$1)-1,FALSE)),VLOOKUP($A654,pivotdata!$A$2:$V$777,COLUMN(I$1)-1,FALSE),0)</f>
        <v>23928708</v>
      </c>
      <c r="J654">
        <f>IF(ISNUMBER(VLOOKUP($A654,pivotdata!$A$2:$V$777,COLUMN(J$1)-1,FALSE)),VLOOKUP($A654,pivotdata!$A$2:$V$777,COLUMN(J$1)-1,FALSE),0)</f>
        <v>46547236</v>
      </c>
      <c r="K654">
        <f>IF(ISNUMBER(VLOOKUP($A654,pivotdata!$A$2:$V$777,COLUMN(K$1)-1,FALSE)),VLOOKUP($A654,pivotdata!$A$2:$V$777,COLUMN(K$1)-1,FALSE),0)</f>
        <v>52143224</v>
      </c>
      <c r="L654">
        <f>IF(ISNUMBER(VLOOKUP($A654,pivotdata!$A$2:$V$777,COLUMN(L$1)-1,FALSE)),VLOOKUP($A654,pivotdata!$A$2:$V$777,COLUMN(L$1)-1,FALSE),0)</f>
        <v>53001912</v>
      </c>
      <c r="M654">
        <f>IF(ISNUMBER(VLOOKUP($A654,pivotdata!$A$2:$V$777,COLUMN(M$1)-1,FALSE)),VLOOKUP($A654,pivotdata!$A$2:$V$777,COLUMN(M$1)-1,FALSE),0)</f>
        <v>49106484</v>
      </c>
      <c r="N654">
        <f>IF(ISNUMBER(VLOOKUP($A654,pivotdata!$A$2:$V$777,COLUMN(N$1)-1,FALSE)),VLOOKUP($A654,pivotdata!$A$2:$V$777,COLUMN(N$1)-1,FALSE),0)</f>
        <v>51226954</v>
      </c>
      <c r="O654">
        <f>IF(ISNUMBER(VLOOKUP($A654,pivotdata!$A$2:$V$777,COLUMN(O$1)-1,FALSE)),VLOOKUP($A654,pivotdata!$A$2:$V$777,COLUMN(O$1)-1,FALSE),0)</f>
        <v>46722310</v>
      </c>
      <c r="P654">
        <f>IF(ISNUMBER(VLOOKUP($A654,pivotdata!$A$2:$V$777,COLUMN(P$1)-1,FALSE)),VLOOKUP($A654,pivotdata!$A$2:$V$777,COLUMN(P$1)-1,FALSE),0)</f>
        <v>46623186</v>
      </c>
      <c r="Q654">
        <f>IF(ISNUMBER(VLOOKUP($A654,pivotdata!$A$2:$V$777,COLUMN(Q$1)-1,FALSE)),VLOOKUP($A654,pivotdata!$A$2:$V$777,COLUMN(Q$1)-1,FALSE),0)</f>
        <v>52508770</v>
      </c>
      <c r="R654">
        <f>IF(ISNUMBER(VLOOKUP($A654,pivotdata!$A$2:$V$777,COLUMN(R$1)-1,FALSE)),VLOOKUP($A654,pivotdata!$A$2:$V$777,COLUMN(R$1)-1,FALSE),0)</f>
        <v>65704056</v>
      </c>
      <c r="S654">
        <f>IF(ISNUMBER(VLOOKUP($A654,pivotdata!$A$2:$V$777,COLUMN(S$1)-1,FALSE)),VLOOKUP($A654,pivotdata!$A$2:$V$777,COLUMN(S$1)-1,FALSE),0)</f>
        <v>76428833</v>
      </c>
      <c r="T654">
        <f>IF(ISNUMBER(VLOOKUP($A654,pivotdata!$A$2:$V$777,COLUMN(T$1)-1,FALSE)),VLOOKUP($A654,pivotdata!$A$2:$V$777,COLUMN(T$1)-1,FALSE),0)</f>
        <v>80891083</v>
      </c>
      <c r="U654">
        <f>IF(ISNUMBER(VLOOKUP($A654,pivotdata!$A$2:$V$777,COLUMN(U$1)-1,FALSE)),VLOOKUP($A654,pivotdata!$A$2:$V$777,COLUMN(U$1)-1,FALSE),0)</f>
        <v>95926058</v>
      </c>
      <c r="V654">
        <f>IF(ISNUMBER(VLOOKUP($A654,pivotdata!$A$2:$V$777,COLUMN(V$1)-1,FALSE)),VLOOKUP($A654,pivotdata!$A$2:$V$777,COLUMN(V$1)-1,FALSE),0)</f>
        <v>122490438</v>
      </c>
      <c r="W654">
        <f>IF(ISNUMBER(VLOOKUP($A654,pivotdata!$A$2:$V$777,COLUMN(W$1)-1,FALSE)),VLOOKUP($A654,pivotdata!$A$2:$V$777,COLUMN(W$1)-1,FALSE),0)</f>
        <v>123431696</v>
      </c>
    </row>
    <row r="655" spans="1:23" x14ac:dyDescent="0.25">
      <c r="A655" s="1">
        <v>7761</v>
      </c>
      <c r="B655" s="2" t="s">
        <v>149</v>
      </c>
      <c r="C655">
        <f>IF(ISNUMBER(VLOOKUP($A655,pivotdata!$A$2:$V$777,COLUMN(C$1)-1,FALSE)),VLOOKUP($A655,pivotdata!$A$2:$V$777,COLUMN(C$1)-1,FALSE),0)</f>
        <v>6902997</v>
      </c>
      <c r="D655">
        <f>IF(ISNUMBER(VLOOKUP($A655,pivotdata!$A$2:$V$777,COLUMN(D$1)-1,FALSE)),VLOOKUP($A655,pivotdata!$A$2:$V$777,COLUMN(D$1)-1,FALSE),0)</f>
        <v>10612492</v>
      </c>
      <c r="E655">
        <f>IF(ISNUMBER(VLOOKUP($A655,pivotdata!$A$2:$V$777,COLUMN(E$1)-1,FALSE)),VLOOKUP($A655,pivotdata!$A$2:$V$777,COLUMN(E$1)-1,FALSE),0)</f>
        <v>11385944</v>
      </c>
      <c r="F655">
        <f>IF(ISNUMBER(VLOOKUP($A655,pivotdata!$A$2:$V$777,COLUMN(F$1)-1,FALSE)),VLOOKUP($A655,pivotdata!$A$2:$V$777,COLUMN(F$1)-1,FALSE),0)</f>
        <v>7820991</v>
      </c>
      <c r="G655">
        <f>IF(ISNUMBER(VLOOKUP($A655,pivotdata!$A$2:$V$777,COLUMN(G$1)-1,FALSE)),VLOOKUP($A655,pivotdata!$A$2:$V$777,COLUMN(G$1)-1,FALSE),0)</f>
        <v>4192579</v>
      </c>
      <c r="H655">
        <f>IF(ISNUMBER(VLOOKUP($A655,pivotdata!$A$2:$V$777,COLUMN(H$1)-1,FALSE)),VLOOKUP($A655,pivotdata!$A$2:$V$777,COLUMN(H$1)-1,FALSE),0)</f>
        <v>30993</v>
      </c>
      <c r="I655">
        <f>IF(ISNUMBER(VLOOKUP($A655,pivotdata!$A$2:$V$777,COLUMN(I$1)-1,FALSE)),VLOOKUP($A655,pivotdata!$A$2:$V$777,COLUMN(I$1)-1,FALSE),0)</f>
        <v>8399</v>
      </c>
      <c r="J655">
        <f>IF(ISNUMBER(VLOOKUP($A655,pivotdata!$A$2:$V$777,COLUMN(J$1)-1,FALSE)),VLOOKUP($A655,pivotdata!$A$2:$V$777,COLUMN(J$1)-1,FALSE),0)</f>
        <v>10488</v>
      </c>
      <c r="K655">
        <f>IF(ISNUMBER(VLOOKUP($A655,pivotdata!$A$2:$V$777,COLUMN(K$1)-1,FALSE)),VLOOKUP($A655,pivotdata!$A$2:$V$777,COLUMN(K$1)-1,FALSE),0)</f>
        <v>85509</v>
      </c>
      <c r="L655">
        <f>IF(ISNUMBER(VLOOKUP($A655,pivotdata!$A$2:$V$777,COLUMN(L$1)-1,FALSE)),VLOOKUP($A655,pivotdata!$A$2:$V$777,COLUMN(L$1)-1,FALSE),0)</f>
        <v>580911</v>
      </c>
      <c r="M655">
        <f>IF(ISNUMBER(VLOOKUP($A655,pivotdata!$A$2:$V$777,COLUMN(M$1)-1,FALSE)),VLOOKUP($A655,pivotdata!$A$2:$V$777,COLUMN(M$1)-1,FALSE),0)</f>
        <v>955267</v>
      </c>
      <c r="N655">
        <f>IF(ISNUMBER(VLOOKUP($A655,pivotdata!$A$2:$V$777,COLUMN(N$1)-1,FALSE)),VLOOKUP($A655,pivotdata!$A$2:$V$777,COLUMN(N$1)-1,FALSE),0)</f>
        <v>781755</v>
      </c>
      <c r="O655">
        <f>IF(ISNUMBER(VLOOKUP($A655,pivotdata!$A$2:$V$777,COLUMN(O$1)-1,FALSE)),VLOOKUP($A655,pivotdata!$A$2:$V$777,COLUMN(O$1)-1,FALSE),0)</f>
        <v>545157</v>
      </c>
      <c r="P655">
        <f>IF(ISNUMBER(VLOOKUP($A655,pivotdata!$A$2:$V$777,COLUMN(P$1)-1,FALSE)),VLOOKUP($A655,pivotdata!$A$2:$V$777,COLUMN(P$1)-1,FALSE),0)</f>
        <v>326743</v>
      </c>
      <c r="Q655">
        <f>IF(ISNUMBER(VLOOKUP($A655,pivotdata!$A$2:$V$777,COLUMN(Q$1)-1,FALSE)),VLOOKUP($A655,pivotdata!$A$2:$V$777,COLUMN(Q$1)-1,FALSE),0)</f>
        <v>128156</v>
      </c>
      <c r="R655">
        <f>IF(ISNUMBER(VLOOKUP($A655,pivotdata!$A$2:$V$777,COLUMN(R$1)-1,FALSE)),VLOOKUP($A655,pivotdata!$A$2:$V$777,COLUMN(R$1)-1,FALSE),0)</f>
        <v>265706</v>
      </c>
      <c r="S655">
        <f>IF(ISNUMBER(VLOOKUP($A655,pivotdata!$A$2:$V$777,COLUMN(S$1)-1,FALSE)),VLOOKUP($A655,pivotdata!$A$2:$V$777,COLUMN(S$1)-1,FALSE),0)</f>
        <v>272334</v>
      </c>
      <c r="T655">
        <f>IF(ISNUMBER(VLOOKUP($A655,pivotdata!$A$2:$V$777,COLUMN(T$1)-1,FALSE)),VLOOKUP($A655,pivotdata!$A$2:$V$777,COLUMN(T$1)-1,FALSE),0)</f>
        <v>107524</v>
      </c>
      <c r="U655">
        <f>IF(ISNUMBER(VLOOKUP($A655,pivotdata!$A$2:$V$777,COLUMN(U$1)-1,FALSE)),VLOOKUP($A655,pivotdata!$A$2:$V$777,COLUMN(U$1)-1,FALSE),0)</f>
        <v>295706</v>
      </c>
      <c r="V655">
        <f>IF(ISNUMBER(VLOOKUP($A655,pivotdata!$A$2:$V$777,COLUMN(V$1)-1,FALSE)),VLOOKUP($A655,pivotdata!$A$2:$V$777,COLUMN(V$1)-1,FALSE),0)</f>
        <v>74246</v>
      </c>
      <c r="W655">
        <f>IF(ISNUMBER(VLOOKUP($A655,pivotdata!$A$2:$V$777,COLUMN(W$1)-1,FALSE)),VLOOKUP($A655,pivotdata!$A$2:$V$777,COLUMN(W$1)-1,FALSE),0)</f>
        <v>25967</v>
      </c>
    </row>
    <row r="656" spans="1:23" x14ac:dyDescent="0.25">
      <c r="A656" s="1">
        <v>7762</v>
      </c>
      <c r="B656" s="2" t="s">
        <v>148</v>
      </c>
      <c r="C656">
        <f>IF(ISNUMBER(VLOOKUP($A656,pivotdata!$A$2:$V$777,COLUMN(C$1)-1,FALSE)),VLOOKUP($A656,pivotdata!$A$2:$V$777,COLUMN(C$1)-1,FALSE),0)</f>
        <v>26790</v>
      </c>
      <c r="D656">
        <f>IF(ISNUMBER(VLOOKUP($A656,pivotdata!$A$2:$V$777,COLUMN(D$1)-1,FALSE)),VLOOKUP($A656,pivotdata!$A$2:$V$777,COLUMN(D$1)-1,FALSE),0)</f>
        <v>484160</v>
      </c>
      <c r="E656">
        <f>IF(ISNUMBER(VLOOKUP($A656,pivotdata!$A$2:$V$777,COLUMN(E$1)-1,FALSE)),VLOOKUP($A656,pivotdata!$A$2:$V$777,COLUMN(E$1)-1,FALSE),0)</f>
        <v>214566</v>
      </c>
      <c r="F656">
        <f>IF(ISNUMBER(VLOOKUP($A656,pivotdata!$A$2:$V$777,COLUMN(F$1)-1,FALSE)),VLOOKUP($A656,pivotdata!$A$2:$V$777,COLUMN(F$1)-1,FALSE),0)</f>
        <v>201697</v>
      </c>
      <c r="G656">
        <f>IF(ISNUMBER(VLOOKUP($A656,pivotdata!$A$2:$V$777,COLUMN(G$1)-1,FALSE)),VLOOKUP($A656,pivotdata!$A$2:$V$777,COLUMN(G$1)-1,FALSE),0)</f>
        <v>373677</v>
      </c>
      <c r="H656">
        <f>IF(ISNUMBER(VLOOKUP($A656,pivotdata!$A$2:$V$777,COLUMN(H$1)-1,FALSE)),VLOOKUP($A656,pivotdata!$A$2:$V$777,COLUMN(H$1)-1,FALSE),0)</f>
        <v>172789</v>
      </c>
      <c r="I656">
        <f>IF(ISNUMBER(VLOOKUP($A656,pivotdata!$A$2:$V$777,COLUMN(I$1)-1,FALSE)),VLOOKUP($A656,pivotdata!$A$2:$V$777,COLUMN(I$1)-1,FALSE),0)</f>
        <v>63296</v>
      </c>
      <c r="J656">
        <f>IF(ISNUMBER(VLOOKUP($A656,pivotdata!$A$2:$V$777,COLUMN(J$1)-1,FALSE)),VLOOKUP($A656,pivotdata!$A$2:$V$777,COLUMN(J$1)-1,FALSE),0)</f>
        <v>401347</v>
      </c>
      <c r="K656">
        <f>IF(ISNUMBER(VLOOKUP($A656,pivotdata!$A$2:$V$777,COLUMN(K$1)-1,FALSE)),VLOOKUP($A656,pivotdata!$A$2:$V$777,COLUMN(K$1)-1,FALSE),0)</f>
        <v>172550</v>
      </c>
      <c r="L656">
        <f>IF(ISNUMBER(VLOOKUP($A656,pivotdata!$A$2:$V$777,COLUMN(L$1)-1,FALSE)),VLOOKUP($A656,pivotdata!$A$2:$V$777,COLUMN(L$1)-1,FALSE),0)</f>
        <v>127730</v>
      </c>
      <c r="M656">
        <f>IF(ISNUMBER(VLOOKUP($A656,pivotdata!$A$2:$V$777,COLUMN(M$1)-1,FALSE)),VLOOKUP($A656,pivotdata!$A$2:$V$777,COLUMN(M$1)-1,FALSE),0)</f>
        <v>88454</v>
      </c>
      <c r="N656">
        <f>IF(ISNUMBER(VLOOKUP($A656,pivotdata!$A$2:$V$777,COLUMN(N$1)-1,FALSE)),VLOOKUP($A656,pivotdata!$A$2:$V$777,COLUMN(N$1)-1,FALSE),0)</f>
        <v>60025</v>
      </c>
      <c r="O656">
        <f>IF(ISNUMBER(VLOOKUP($A656,pivotdata!$A$2:$V$777,COLUMN(O$1)-1,FALSE)),VLOOKUP($A656,pivotdata!$A$2:$V$777,COLUMN(O$1)-1,FALSE),0)</f>
        <v>167891</v>
      </c>
      <c r="P656">
        <f>IF(ISNUMBER(VLOOKUP($A656,pivotdata!$A$2:$V$777,COLUMN(P$1)-1,FALSE)),VLOOKUP($A656,pivotdata!$A$2:$V$777,COLUMN(P$1)-1,FALSE),0)</f>
        <v>247256</v>
      </c>
      <c r="Q656">
        <f>IF(ISNUMBER(VLOOKUP($A656,pivotdata!$A$2:$V$777,COLUMN(Q$1)-1,FALSE)),VLOOKUP($A656,pivotdata!$A$2:$V$777,COLUMN(Q$1)-1,FALSE),0)</f>
        <v>178531</v>
      </c>
      <c r="R656">
        <f>IF(ISNUMBER(VLOOKUP($A656,pivotdata!$A$2:$V$777,COLUMN(R$1)-1,FALSE)),VLOOKUP($A656,pivotdata!$A$2:$V$777,COLUMN(R$1)-1,FALSE),0)</f>
        <v>424955</v>
      </c>
      <c r="S656">
        <f>IF(ISNUMBER(VLOOKUP($A656,pivotdata!$A$2:$V$777,COLUMN(S$1)-1,FALSE)),VLOOKUP($A656,pivotdata!$A$2:$V$777,COLUMN(S$1)-1,FALSE),0)</f>
        <v>488004</v>
      </c>
      <c r="T656">
        <f>IF(ISNUMBER(VLOOKUP($A656,pivotdata!$A$2:$V$777,COLUMN(T$1)-1,FALSE)),VLOOKUP($A656,pivotdata!$A$2:$V$777,COLUMN(T$1)-1,FALSE),0)</f>
        <v>441823</v>
      </c>
      <c r="U656">
        <f>IF(ISNUMBER(VLOOKUP($A656,pivotdata!$A$2:$V$777,COLUMN(U$1)-1,FALSE)),VLOOKUP($A656,pivotdata!$A$2:$V$777,COLUMN(U$1)-1,FALSE),0)</f>
        <v>277562</v>
      </c>
      <c r="V656">
        <f>IF(ISNUMBER(VLOOKUP($A656,pivotdata!$A$2:$V$777,COLUMN(V$1)-1,FALSE)),VLOOKUP($A656,pivotdata!$A$2:$V$777,COLUMN(V$1)-1,FALSE),0)</f>
        <v>420403</v>
      </c>
      <c r="W656">
        <f>IF(ISNUMBER(VLOOKUP($A656,pivotdata!$A$2:$V$777,COLUMN(W$1)-1,FALSE)),VLOOKUP($A656,pivotdata!$A$2:$V$777,COLUMN(W$1)-1,FALSE),0)</f>
        <v>566489</v>
      </c>
    </row>
    <row r="657" spans="1:23" x14ac:dyDescent="0.25">
      <c r="A657" s="1">
        <v>7763</v>
      </c>
      <c r="B657" s="2" t="s">
        <v>147</v>
      </c>
      <c r="C657">
        <f>IF(ISNUMBER(VLOOKUP($A657,pivotdata!$A$2:$V$777,COLUMN(C$1)-1,FALSE)),VLOOKUP($A657,pivotdata!$A$2:$V$777,COLUMN(C$1)-1,FALSE),0)</f>
        <v>287338</v>
      </c>
      <c r="D657">
        <f>IF(ISNUMBER(VLOOKUP($A657,pivotdata!$A$2:$V$777,COLUMN(D$1)-1,FALSE)),VLOOKUP($A657,pivotdata!$A$2:$V$777,COLUMN(D$1)-1,FALSE),0)</f>
        <v>456436</v>
      </c>
      <c r="E657">
        <f>IF(ISNUMBER(VLOOKUP($A657,pivotdata!$A$2:$V$777,COLUMN(E$1)-1,FALSE)),VLOOKUP($A657,pivotdata!$A$2:$V$777,COLUMN(E$1)-1,FALSE),0)</f>
        <v>563294</v>
      </c>
      <c r="F657">
        <f>IF(ISNUMBER(VLOOKUP($A657,pivotdata!$A$2:$V$777,COLUMN(F$1)-1,FALSE)),VLOOKUP($A657,pivotdata!$A$2:$V$777,COLUMN(F$1)-1,FALSE),0)</f>
        <v>751527</v>
      </c>
      <c r="G657">
        <f>IF(ISNUMBER(VLOOKUP($A657,pivotdata!$A$2:$V$777,COLUMN(G$1)-1,FALSE)),VLOOKUP($A657,pivotdata!$A$2:$V$777,COLUMN(G$1)-1,FALSE),0)</f>
        <v>583311</v>
      </c>
      <c r="H657">
        <f>IF(ISNUMBER(VLOOKUP($A657,pivotdata!$A$2:$V$777,COLUMN(H$1)-1,FALSE)),VLOOKUP($A657,pivotdata!$A$2:$V$777,COLUMN(H$1)-1,FALSE),0)</f>
        <v>778467</v>
      </c>
      <c r="I657">
        <f>IF(ISNUMBER(VLOOKUP($A657,pivotdata!$A$2:$V$777,COLUMN(I$1)-1,FALSE)),VLOOKUP($A657,pivotdata!$A$2:$V$777,COLUMN(I$1)-1,FALSE),0)</f>
        <v>1676157</v>
      </c>
      <c r="J657">
        <f>IF(ISNUMBER(VLOOKUP($A657,pivotdata!$A$2:$V$777,COLUMN(J$1)-1,FALSE)),VLOOKUP($A657,pivotdata!$A$2:$V$777,COLUMN(J$1)-1,FALSE),0)</f>
        <v>1939889</v>
      </c>
      <c r="K657">
        <f>IF(ISNUMBER(VLOOKUP($A657,pivotdata!$A$2:$V$777,COLUMN(K$1)-1,FALSE)),VLOOKUP($A657,pivotdata!$A$2:$V$777,COLUMN(K$1)-1,FALSE),0)</f>
        <v>3727134</v>
      </c>
      <c r="L657">
        <f>IF(ISNUMBER(VLOOKUP($A657,pivotdata!$A$2:$V$777,COLUMN(L$1)-1,FALSE)),VLOOKUP($A657,pivotdata!$A$2:$V$777,COLUMN(L$1)-1,FALSE),0)</f>
        <v>3796820</v>
      </c>
      <c r="M657">
        <f>IF(ISNUMBER(VLOOKUP($A657,pivotdata!$A$2:$V$777,COLUMN(M$1)-1,FALSE)),VLOOKUP($A657,pivotdata!$A$2:$V$777,COLUMN(M$1)-1,FALSE),0)</f>
        <v>4496723</v>
      </c>
      <c r="N657">
        <f>IF(ISNUMBER(VLOOKUP($A657,pivotdata!$A$2:$V$777,COLUMN(N$1)-1,FALSE)),VLOOKUP($A657,pivotdata!$A$2:$V$777,COLUMN(N$1)-1,FALSE),0)</f>
        <v>4093933</v>
      </c>
      <c r="O657">
        <f>IF(ISNUMBER(VLOOKUP($A657,pivotdata!$A$2:$V$777,COLUMN(O$1)-1,FALSE)),VLOOKUP($A657,pivotdata!$A$2:$V$777,COLUMN(O$1)-1,FALSE),0)</f>
        <v>5771512</v>
      </c>
      <c r="P657">
        <f>IF(ISNUMBER(VLOOKUP($A657,pivotdata!$A$2:$V$777,COLUMN(P$1)-1,FALSE)),VLOOKUP($A657,pivotdata!$A$2:$V$777,COLUMN(P$1)-1,FALSE),0)</f>
        <v>2584693</v>
      </c>
      <c r="Q657">
        <f>IF(ISNUMBER(VLOOKUP($A657,pivotdata!$A$2:$V$777,COLUMN(Q$1)-1,FALSE)),VLOOKUP($A657,pivotdata!$A$2:$V$777,COLUMN(Q$1)-1,FALSE),0)</f>
        <v>2530444</v>
      </c>
      <c r="R657">
        <f>IF(ISNUMBER(VLOOKUP($A657,pivotdata!$A$2:$V$777,COLUMN(R$1)-1,FALSE)),VLOOKUP($A657,pivotdata!$A$2:$V$777,COLUMN(R$1)-1,FALSE),0)</f>
        <v>2921372</v>
      </c>
      <c r="S657">
        <f>IF(ISNUMBER(VLOOKUP($A657,pivotdata!$A$2:$V$777,COLUMN(S$1)-1,FALSE)),VLOOKUP($A657,pivotdata!$A$2:$V$777,COLUMN(S$1)-1,FALSE),0)</f>
        <v>3874555</v>
      </c>
      <c r="T657">
        <f>IF(ISNUMBER(VLOOKUP($A657,pivotdata!$A$2:$V$777,COLUMN(T$1)-1,FALSE)),VLOOKUP($A657,pivotdata!$A$2:$V$777,COLUMN(T$1)-1,FALSE),0)</f>
        <v>4644884</v>
      </c>
      <c r="U657">
        <f>IF(ISNUMBER(VLOOKUP($A657,pivotdata!$A$2:$V$777,COLUMN(U$1)-1,FALSE)),VLOOKUP($A657,pivotdata!$A$2:$V$777,COLUMN(U$1)-1,FALSE),0)</f>
        <v>7961052</v>
      </c>
      <c r="V657">
        <f>IF(ISNUMBER(VLOOKUP($A657,pivotdata!$A$2:$V$777,COLUMN(V$1)-1,FALSE)),VLOOKUP($A657,pivotdata!$A$2:$V$777,COLUMN(V$1)-1,FALSE),0)</f>
        <v>117754718</v>
      </c>
      <c r="W657">
        <f>IF(ISNUMBER(VLOOKUP($A657,pivotdata!$A$2:$V$777,COLUMN(W$1)-1,FALSE)),VLOOKUP($A657,pivotdata!$A$2:$V$777,COLUMN(W$1)-1,FALSE),0)</f>
        <v>68251709</v>
      </c>
    </row>
    <row r="658" spans="1:23" x14ac:dyDescent="0.25">
      <c r="A658" s="1">
        <v>7764</v>
      </c>
      <c r="B658" s="2" t="s">
        <v>146</v>
      </c>
      <c r="C658">
        <f>IF(ISNUMBER(VLOOKUP($A658,pivotdata!$A$2:$V$777,COLUMN(C$1)-1,FALSE)),VLOOKUP($A658,pivotdata!$A$2:$V$777,COLUMN(C$1)-1,FALSE),0)</f>
        <v>222994</v>
      </c>
      <c r="D658">
        <f>IF(ISNUMBER(VLOOKUP($A658,pivotdata!$A$2:$V$777,COLUMN(D$1)-1,FALSE)),VLOOKUP($A658,pivotdata!$A$2:$V$777,COLUMN(D$1)-1,FALSE),0)</f>
        <v>621973</v>
      </c>
      <c r="E658">
        <f>IF(ISNUMBER(VLOOKUP($A658,pivotdata!$A$2:$V$777,COLUMN(E$1)-1,FALSE)),VLOOKUP($A658,pivotdata!$A$2:$V$777,COLUMN(E$1)-1,FALSE),0)</f>
        <v>1012436</v>
      </c>
      <c r="F658">
        <f>IF(ISNUMBER(VLOOKUP($A658,pivotdata!$A$2:$V$777,COLUMN(F$1)-1,FALSE)),VLOOKUP($A658,pivotdata!$A$2:$V$777,COLUMN(F$1)-1,FALSE),0)</f>
        <v>1524170</v>
      </c>
      <c r="G658">
        <f>IF(ISNUMBER(VLOOKUP($A658,pivotdata!$A$2:$V$777,COLUMN(G$1)-1,FALSE)),VLOOKUP($A658,pivotdata!$A$2:$V$777,COLUMN(G$1)-1,FALSE),0)</f>
        <v>1252746</v>
      </c>
      <c r="H658">
        <f>IF(ISNUMBER(VLOOKUP($A658,pivotdata!$A$2:$V$777,COLUMN(H$1)-1,FALSE)),VLOOKUP($A658,pivotdata!$A$2:$V$777,COLUMN(H$1)-1,FALSE),0)</f>
        <v>4067392</v>
      </c>
      <c r="I658">
        <f>IF(ISNUMBER(VLOOKUP($A658,pivotdata!$A$2:$V$777,COLUMN(I$1)-1,FALSE)),VLOOKUP($A658,pivotdata!$A$2:$V$777,COLUMN(I$1)-1,FALSE),0)</f>
        <v>7134919</v>
      </c>
      <c r="J658">
        <f>IF(ISNUMBER(VLOOKUP($A658,pivotdata!$A$2:$V$777,COLUMN(J$1)-1,FALSE)),VLOOKUP($A658,pivotdata!$A$2:$V$777,COLUMN(J$1)-1,FALSE),0)</f>
        <v>4952512</v>
      </c>
      <c r="K658">
        <f>IF(ISNUMBER(VLOOKUP($A658,pivotdata!$A$2:$V$777,COLUMN(K$1)-1,FALSE)),VLOOKUP($A658,pivotdata!$A$2:$V$777,COLUMN(K$1)-1,FALSE),0)</f>
        <v>10009481</v>
      </c>
      <c r="L658">
        <f>IF(ISNUMBER(VLOOKUP($A658,pivotdata!$A$2:$V$777,COLUMN(L$1)-1,FALSE)),VLOOKUP($A658,pivotdata!$A$2:$V$777,COLUMN(L$1)-1,FALSE),0)</f>
        <v>22256868</v>
      </c>
      <c r="M658">
        <f>IF(ISNUMBER(VLOOKUP($A658,pivotdata!$A$2:$V$777,COLUMN(M$1)-1,FALSE)),VLOOKUP($A658,pivotdata!$A$2:$V$777,COLUMN(M$1)-1,FALSE),0)</f>
        <v>53541320</v>
      </c>
      <c r="N658">
        <f>IF(ISNUMBER(VLOOKUP($A658,pivotdata!$A$2:$V$777,COLUMN(N$1)-1,FALSE)),VLOOKUP($A658,pivotdata!$A$2:$V$777,COLUMN(N$1)-1,FALSE),0)</f>
        <v>91621439</v>
      </c>
      <c r="O658">
        <f>IF(ISNUMBER(VLOOKUP($A658,pivotdata!$A$2:$V$777,COLUMN(O$1)-1,FALSE)),VLOOKUP($A658,pivotdata!$A$2:$V$777,COLUMN(O$1)-1,FALSE),0)</f>
        <v>80550730</v>
      </c>
      <c r="P658">
        <f>IF(ISNUMBER(VLOOKUP($A658,pivotdata!$A$2:$V$777,COLUMN(P$1)-1,FALSE)),VLOOKUP($A658,pivotdata!$A$2:$V$777,COLUMN(P$1)-1,FALSE),0)</f>
        <v>86145490</v>
      </c>
      <c r="Q658">
        <f>IF(ISNUMBER(VLOOKUP($A658,pivotdata!$A$2:$V$777,COLUMN(Q$1)-1,FALSE)),VLOOKUP($A658,pivotdata!$A$2:$V$777,COLUMN(Q$1)-1,FALSE),0)</f>
        <v>77954431</v>
      </c>
      <c r="R658">
        <f>IF(ISNUMBER(VLOOKUP($A658,pivotdata!$A$2:$V$777,COLUMN(R$1)-1,FALSE)),VLOOKUP($A658,pivotdata!$A$2:$V$777,COLUMN(R$1)-1,FALSE),0)</f>
        <v>136252532</v>
      </c>
      <c r="S658">
        <f>IF(ISNUMBER(VLOOKUP($A658,pivotdata!$A$2:$V$777,COLUMN(S$1)-1,FALSE)),VLOOKUP($A658,pivotdata!$A$2:$V$777,COLUMN(S$1)-1,FALSE),0)</f>
        <v>130872810</v>
      </c>
      <c r="T658">
        <f>IF(ISNUMBER(VLOOKUP($A658,pivotdata!$A$2:$V$777,COLUMN(T$1)-1,FALSE)),VLOOKUP($A658,pivotdata!$A$2:$V$777,COLUMN(T$1)-1,FALSE),0)</f>
        <v>106916487</v>
      </c>
      <c r="U658">
        <f>IF(ISNUMBER(VLOOKUP($A658,pivotdata!$A$2:$V$777,COLUMN(U$1)-1,FALSE)),VLOOKUP($A658,pivotdata!$A$2:$V$777,COLUMN(U$1)-1,FALSE),0)</f>
        <v>198568569</v>
      </c>
      <c r="V658">
        <f>IF(ISNUMBER(VLOOKUP($A658,pivotdata!$A$2:$V$777,COLUMN(V$1)-1,FALSE)),VLOOKUP($A658,pivotdata!$A$2:$V$777,COLUMN(V$1)-1,FALSE),0)</f>
        <v>71606856</v>
      </c>
      <c r="W658">
        <f>IF(ISNUMBER(VLOOKUP($A658,pivotdata!$A$2:$V$777,COLUMN(W$1)-1,FALSE)),VLOOKUP($A658,pivotdata!$A$2:$V$777,COLUMN(W$1)-1,FALSE),0)</f>
        <v>76912642</v>
      </c>
    </row>
    <row r="659" spans="1:23" x14ac:dyDescent="0.25">
      <c r="A659" s="1">
        <v>7768</v>
      </c>
      <c r="B659" s="2" t="s">
        <v>145</v>
      </c>
      <c r="C659">
        <f>IF(ISNUMBER(VLOOKUP($A659,pivotdata!$A$2:$V$777,COLUMN(C$1)-1,FALSE)),VLOOKUP($A659,pivotdata!$A$2:$V$777,COLUMN(C$1)-1,FALSE),0)</f>
        <v>19183</v>
      </c>
      <c r="D659">
        <f>IF(ISNUMBER(VLOOKUP($A659,pivotdata!$A$2:$V$777,COLUMN(D$1)-1,FALSE)),VLOOKUP($A659,pivotdata!$A$2:$V$777,COLUMN(D$1)-1,FALSE),0)</f>
        <v>28609</v>
      </c>
      <c r="E659">
        <f>IF(ISNUMBER(VLOOKUP($A659,pivotdata!$A$2:$V$777,COLUMN(E$1)-1,FALSE)),VLOOKUP($A659,pivotdata!$A$2:$V$777,COLUMN(E$1)-1,FALSE),0)</f>
        <v>46687</v>
      </c>
      <c r="F659">
        <f>IF(ISNUMBER(VLOOKUP($A659,pivotdata!$A$2:$V$777,COLUMN(F$1)-1,FALSE)),VLOOKUP($A659,pivotdata!$A$2:$V$777,COLUMN(F$1)-1,FALSE),0)</f>
        <v>47348</v>
      </c>
      <c r="G659">
        <f>IF(ISNUMBER(VLOOKUP($A659,pivotdata!$A$2:$V$777,COLUMN(G$1)-1,FALSE)),VLOOKUP($A659,pivotdata!$A$2:$V$777,COLUMN(G$1)-1,FALSE),0)</f>
        <v>25458</v>
      </c>
      <c r="H659">
        <f>IF(ISNUMBER(VLOOKUP($A659,pivotdata!$A$2:$V$777,COLUMN(H$1)-1,FALSE)),VLOOKUP($A659,pivotdata!$A$2:$V$777,COLUMN(H$1)-1,FALSE),0)</f>
        <v>47545</v>
      </c>
      <c r="I659">
        <f>IF(ISNUMBER(VLOOKUP($A659,pivotdata!$A$2:$V$777,COLUMN(I$1)-1,FALSE)),VLOOKUP($A659,pivotdata!$A$2:$V$777,COLUMN(I$1)-1,FALSE),0)</f>
        <v>107105</v>
      </c>
      <c r="J659">
        <f>IF(ISNUMBER(VLOOKUP($A659,pivotdata!$A$2:$V$777,COLUMN(J$1)-1,FALSE)),VLOOKUP($A659,pivotdata!$A$2:$V$777,COLUMN(J$1)-1,FALSE),0)</f>
        <v>253369</v>
      </c>
      <c r="K659">
        <f>IF(ISNUMBER(VLOOKUP($A659,pivotdata!$A$2:$V$777,COLUMN(K$1)-1,FALSE)),VLOOKUP($A659,pivotdata!$A$2:$V$777,COLUMN(K$1)-1,FALSE),0)</f>
        <v>434964</v>
      </c>
      <c r="L659">
        <f>IF(ISNUMBER(VLOOKUP($A659,pivotdata!$A$2:$V$777,COLUMN(L$1)-1,FALSE)),VLOOKUP($A659,pivotdata!$A$2:$V$777,COLUMN(L$1)-1,FALSE),0)</f>
        <v>222831</v>
      </c>
      <c r="M659">
        <f>IF(ISNUMBER(VLOOKUP($A659,pivotdata!$A$2:$V$777,COLUMN(M$1)-1,FALSE)),VLOOKUP($A659,pivotdata!$A$2:$V$777,COLUMN(M$1)-1,FALSE),0)</f>
        <v>246925</v>
      </c>
      <c r="N659">
        <f>IF(ISNUMBER(VLOOKUP($A659,pivotdata!$A$2:$V$777,COLUMN(N$1)-1,FALSE)),VLOOKUP($A659,pivotdata!$A$2:$V$777,COLUMN(N$1)-1,FALSE),0)</f>
        <v>237105</v>
      </c>
      <c r="O659">
        <f>IF(ISNUMBER(VLOOKUP($A659,pivotdata!$A$2:$V$777,COLUMN(O$1)-1,FALSE)),VLOOKUP($A659,pivotdata!$A$2:$V$777,COLUMN(O$1)-1,FALSE),0)</f>
        <v>493472</v>
      </c>
      <c r="P659">
        <f>IF(ISNUMBER(VLOOKUP($A659,pivotdata!$A$2:$V$777,COLUMN(P$1)-1,FALSE)),VLOOKUP($A659,pivotdata!$A$2:$V$777,COLUMN(P$1)-1,FALSE),0)</f>
        <v>1053921</v>
      </c>
      <c r="Q659">
        <f>IF(ISNUMBER(VLOOKUP($A659,pivotdata!$A$2:$V$777,COLUMN(Q$1)-1,FALSE)),VLOOKUP($A659,pivotdata!$A$2:$V$777,COLUMN(Q$1)-1,FALSE),0)</f>
        <v>1477767</v>
      </c>
      <c r="R659">
        <f>IF(ISNUMBER(VLOOKUP($A659,pivotdata!$A$2:$V$777,COLUMN(R$1)-1,FALSE)),VLOOKUP($A659,pivotdata!$A$2:$V$777,COLUMN(R$1)-1,FALSE),0)</f>
        <v>1265295</v>
      </c>
      <c r="S659">
        <f>IF(ISNUMBER(VLOOKUP($A659,pivotdata!$A$2:$V$777,COLUMN(S$1)-1,FALSE)),VLOOKUP($A659,pivotdata!$A$2:$V$777,COLUMN(S$1)-1,FALSE),0)</f>
        <v>4198214</v>
      </c>
      <c r="T659">
        <f>IF(ISNUMBER(VLOOKUP($A659,pivotdata!$A$2:$V$777,COLUMN(T$1)-1,FALSE)),VLOOKUP($A659,pivotdata!$A$2:$V$777,COLUMN(T$1)-1,FALSE),0)</f>
        <v>2868591</v>
      </c>
      <c r="U659">
        <f>IF(ISNUMBER(VLOOKUP($A659,pivotdata!$A$2:$V$777,COLUMN(U$1)-1,FALSE)),VLOOKUP($A659,pivotdata!$A$2:$V$777,COLUMN(U$1)-1,FALSE),0)</f>
        <v>1069858</v>
      </c>
      <c r="V659">
        <f>IF(ISNUMBER(VLOOKUP($A659,pivotdata!$A$2:$V$777,COLUMN(V$1)-1,FALSE)),VLOOKUP($A659,pivotdata!$A$2:$V$777,COLUMN(V$1)-1,FALSE),0)</f>
        <v>2532169</v>
      </c>
      <c r="W659">
        <f>IF(ISNUMBER(VLOOKUP($A659,pivotdata!$A$2:$V$777,COLUMN(W$1)-1,FALSE)),VLOOKUP($A659,pivotdata!$A$2:$V$777,COLUMN(W$1)-1,FALSE),0)</f>
        <v>3643418</v>
      </c>
    </row>
    <row r="660" spans="1:23" x14ac:dyDescent="0.25">
      <c r="A660" s="1">
        <v>7781</v>
      </c>
      <c r="B660" s="2" t="s">
        <v>144</v>
      </c>
      <c r="C660">
        <f>IF(ISNUMBER(VLOOKUP($A660,pivotdata!$A$2:$V$777,COLUMN(C$1)-1,FALSE)),VLOOKUP($A660,pivotdata!$A$2:$V$777,COLUMN(C$1)-1,FALSE),0)</f>
        <v>5609336</v>
      </c>
      <c r="D660">
        <f>IF(ISNUMBER(VLOOKUP($A660,pivotdata!$A$2:$V$777,COLUMN(D$1)-1,FALSE)),VLOOKUP($A660,pivotdata!$A$2:$V$777,COLUMN(D$1)-1,FALSE),0)</f>
        <v>5492104</v>
      </c>
      <c r="E660">
        <f>IF(ISNUMBER(VLOOKUP($A660,pivotdata!$A$2:$V$777,COLUMN(E$1)-1,FALSE)),VLOOKUP($A660,pivotdata!$A$2:$V$777,COLUMN(E$1)-1,FALSE),0)</f>
        <v>8216858</v>
      </c>
      <c r="F660">
        <f>IF(ISNUMBER(VLOOKUP($A660,pivotdata!$A$2:$V$777,COLUMN(F$1)-1,FALSE)),VLOOKUP($A660,pivotdata!$A$2:$V$777,COLUMN(F$1)-1,FALSE),0)</f>
        <v>8970998</v>
      </c>
      <c r="G660">
        <f>IF(ISNUMBER(VLOOKUP($A660,pivotdata!$A$2:$V$777,COLUMN(G$1)-1,FALSE)),VLOOKUP($A660,pivotdata!$A$2:$V$777,COLUMN(G$1)-1,FALSE),0)</f>
        <v>12827262</v>
      </c>
      <c r="H660">
        <f>IF(ISNUMBER(VLOOKUP($A660,pivotdata!$A$2:$V$777,COLUMN(H$1)-1,FALSE)),VLOOKUP($A660,pivotdata!$A$2:$V$777,COLUMN(H$1)-1,FALSE),0)</f>
        <v>11698553</v>
      </c>
      <c r="I660">
        <f>IF(ISNUMBER(VLOOKUP($A660,pivotdata!$A$2:$V$777,COLUMN(I$1)-1,FALSE)),VLOOKUP($A660,pivotdata!$A$2:$V$777,COLUMN(I$1)-1,FALSE),0)</f>
        <v>15109261</v>
      </c>
      <c r="J660">
        <f>IF(ISNUMBER(VLOOKUP($A660,pivotdata!$A$2:$V$777,COLUMN(J$1)-1,FALSE)),VLOOKUP($A660,pivotdata!$A$2:$V$777,COLUMN(J$1)-1,FALSE),0)</f>
        <v>19450290</v>
      </c>
      <c r="K660">
        <f>IF(ISNUMBER(VLOOKUP($A660,pivotdata!$A$2:$V$777,COLUMN(K$1)-1,FALSE)),VLOOKUP($A660,pivotdata!$A$2:$V$777,COLUMN(K$1)-1,FALSE),0)</f>
        <v>23287486</v>
      </c>
      <c r="L660">
        <f>IF(ISNUMBER(VLOOKUP($A660,pivotdata!$A$2:$V$777,COLUMN(L$1)-1,FALSE)),VLOOKUP($A660,pivotdata!$A$2:$V$777,COLUMN(L$1)-1,FALSE),0)</f>
        <v>26237536</v>
      </c>
      <c r="M660">
        <f>IF(ISNUMBER(VLOOKUP($A660,pivotdata!$A$2:$V$777,COLUMN(M$1)-1,FALSE)),VLOOKUP($A660,pivotdata!$A$2:$V$777,COLUMN(M$1)-1,FALSE),0)</f>
        <v>26631146</v>
      </c>
      <c r="N660">
        <f>IF(ISNUMBER(VLOOKUP($A660,pivotdata!$A$2:$V$777,COLUMN(N$1)-1,FALSE)),VLOOKUP($A660,pivotdata!$A$2:$V$777,COLUMN(N$1)-1,FALSE),0)</f>
        <v>25327801</v>
      </c>
      <c r="O660">
        <f>IF(ISNUMBER(VLOOKUP($A660,pivotdata!$A$2:$V$777,COLUMN(O$1)-1,FALSE)),VLOOKUP($A660,pivotdata!$A$2:$V$777,COLUMN(O$1)-1,FALSE),0)</f>
        <v>25728131</v>
      </c>
      <c r="P660">
        <f>IF(ISNUMBER(VLOOKUP($A660,pivotdata!$A$2:$V$777,COLUMN(P$1)-1,FALSE)),VLOOKUP($A660,pivotdata!$A$2:$V$777,COLUMN(P$1)-1,FALSE),0)</f>
        <v>27230928</v>
      </c>
      <c r="Q660">
        <f>IF(ISNUMBER(VLOOKUP($A660,pivotdata!$A$2:$V$777,COLUMN(Q$1)-1,FALSE)),VLOOKUP($A660,pivotdata!$A$2:$V$777,COLUMN(Q$1)-1,FALSE),0)</f>
        <v>33610287</v>
      </c>
      <c r="R660">
        <f>IF(ISNUMBER(VLOOKUP($A660,pivotdata!$A$2:$V$777,COLUMN(R$1)-1,FALSE)),VLOOKUP($A660,pivotdata!$A$2:$V$777,COLUMN(R$1)-1,FALSE),0)</f>
        <v>51474759</v>
      </c>
      <c r="S660">
        <f>IF(ISNUMBER(VLOOKUP($A660,pivotdata!$A$2:$V$777,COLUMN(S$1)-1,FALSE)),VLOOKUP($A660,pivotdata!$A$2:$V$777,COLUMN(S$1)-1,FALSE),0)</f>
        <v>57894202</v>
      </c>
      <c r="T660">
        <f>IF(ISNUMBER(VLOOKUP($A660,pivotdata!$A$2:$V$777,COLUMN(T$1)-1,FALSE)),VLOOKUP($A660,pivotdata!$A$2:$V$777,COLUMN(T$1)-1,FALSE),0)</f>
        <v>61964142</v>
      </c>
      <c r="U660">
        <f>IF(ISNUMBER(VLOOKUP($A660,pivotdata!$A$2:$V$777,COLUMN(U$1)-1,FALSE)),VLOOKUP($A660,pivotdata!$A$2:$V$777,COLUMN(U$1)-1,FALSE),0)</f>
        <v>55023696</v>
      </c>
      <c r="V660">
        <f>IF(ISNUMBER(VLOOKUP($A660,pivotdata!$A$2:$V$777,COLUMN(V$1)-1,FALSE)),VLOOKUP($A660,pivotdata!$A$2:$V$777,COLUMN(V$1)-1,FALSE),0)</f>
        <v>60439275</v>
      </c>
      <c r="W660">
        <f>IF(ISNUMBER(VLOOKUP($A660,pivotdata!$A$2:$V$777,COLUMN(W$1)-1,FALSE)),VLOOKUP($A660,pivotdata!$A$2:$V$777,COLUMN(W$1)-1,FALSE),0)</f>
        <v>77949795</v>
      </c>
    </row>
    <row r="661" spans="1:23" x14ac:dyDescent="0.25">
      <c r="A661" s="1">
        <v>7782</v>
      </c>
      <c r="B661" s="2" t="s">
        <v>143</v>
      </c>
      <c r="C661">
        <f>IF(ISNUMBER(VLOOKUP($A661,pivotdata!$A$2:$V$777,COLUMN(C$1)-1,FALSE)),VLOOKUP($A661,pivotdata!$A$2:$V$777,COLUMN(C$1)-1,FALSE),0)</f>
        <v>4027201</v>
      </c>
      <c r="D661">
        <f>IF(ISNUMBER(VLOOKUP($A661,pivotdata!$A$2:$V$777,COLUMN(D$1)-1,FALSE)),VLOOKUP($A661,pivotdata!$A$2:$V$777,COLUMN(D$1)-1,FALSE),0)</f>
        <v>4119921</v>
      </c>
      <c r="E661">
        <f>IF(ISNUMBER(VLOOKUP($A661,pivotdata!$A$2:$V$777,COLUMN(E$1)-1,FALSE)),VLOOKUP($A661,pivotdata!$A$2:$V$777,COLUMN(E$1)-1,FALSE),0)</f>
        <v>5023885</v>
      </c>
      <c r="F661">
        <f>IF(ISNUMBER(VLOOKUP($A661,pivotdata!$A$2:$V$777,COLUMN(F$1)-1,FALSE)),VLOOKUP($A661,pivotdata!$A$2:$V$777,COLUMN(F$1)-1,FALSE),0)</f>
        <v>4579669</v>
      </c>
      <c r="G661">
        <f>IF(ISNUMBER(VLOOKUP($A661,pivotdata!$A$2:$V$777,COLUMN(G$1)-1,FALSE)),VLOOKUP($A661,pivotdata!$A$2:$V$777,COLUMN(G$1)-1,FALSE),0)</f>
        <v>12965579</v>
      </c>
      <c r="H661">
        <f>IF(ISNUMBER(VLOOKUP($A661,pivotdata!$A$2:$V$777,COLUMN(H$1)-1,FALSE)),VLOOKUP($A661,pivotdata!$A$2:$V$777,COLUMN(H$1)-1,FALSE),0)</f>
        <v>11684613</v>
      </c>
      <c r="I661">
        <f>IF(ISNUMBER(VLOOKUP($A661,pivotdata!$A$2:$V$777,COLUMN(I$1)-1,FALSE)),VLOOKUP($A661,pivotdata!$A$2:$V$777,COLUMN(I$1)-1,FALSE),0)</f>
        <v>12238147</v>
      </c>
      <c r="J661">
        <f>IF(ISNUMBER(VLOOKUP($A661,pivotdata!$A$2:$V$777,COLUMN(J$1)-1,FALSE)),VLOOKUP($A661,pivotdata!$A$2:$V$777,COLUMN(J$1)-1,FALSE),0)</f>
        <v>13020423</v>
      </c>
      <c r="K661">
        <f>IF(ISNUMBER(VLOOKUP($A661,pivotdata!$A$2:$V$777,COLUMN(K$1)-1,FALSE)),VLOOKUP($A661,pivotdata!$A$2:$V$777,COLUMN(K$1)-1,FALSE),0)</f>
        <v>15328953</v>
      </c>
      <c r="L661">
        <f>IF(ISNUMBER(VLOOKUP($A661,pivotdata!$A$2:$V$777,COLUMN(L$1)-1,FALSE)),VLOOKUP($A661,pivotdata!$A$2:$V$777,COLUMN(L$1)-1,FALSE),0)</f>
        <v>19115996</v>
      </c>
      <c r="M661">
        <f>IF(ISNUMBER(VLOOKUP($A661,pivotdata!$A$2:$V$777,COLUMN(M$1)-1,FALSE)),VLOOKUP($A661,pivotdata!$A$2:$V$777,COLUMN(M$1)-1,FALSE),0)</f>
        <v>18595244</v>
      </c>
      <c r="N661">
        <f>IF(ISNUMBER(VLOOKUP($A661,pivotdata!$A$2:$V$777,COLUMN(N$1)-1,FALSE)),VLOOKUP($A661,pivotdata!$A$2:$V$777,COLUMN(N$1)-1,FALSE),0)</f>
        <v>19556882</v>
      </c>
      <c r="O661">
        <f>IF(ISNUMBER(VLOOKUP($A661,pivotdata!$A$2:$V$777,COLUMN(O$1)-1,FALSE)),VLOOKUP($A661,pivotdata!$A$2:$V$777,COLUMN(O$1)-1,FALSE),0)</f>
        <v>11984158</v>
      </c>
      <c r="P661">
        <f>IF(ISNUMBER(VLOOKUP($A661,pivotdata!$A$2:$V$777,COLUMN(P$1)-1,FALSE)),VLOOKUP($A661,pivotdata!$A$2:$V$777,COLUMN(P$1)-1,FALSE),0)</f>
        <v>11516955</v>
      </c>
      <c r="Q661">
        <f>IF(ISNUMBER(VLOOKUP($A661,pivotdata!$A$2:$V$777,COLUMN(Q$1)-1,FALSE)),VLOOKUP($A661,pivotdata!$A$2:$V$777,COLUMN(Q$1)-1,FALSE),0)</f>
        <v>9737332</v>
      </c>
      <c r="R661">
        <f>IF(ISNUMBER(VLOOKUP($A661,pivotdata!$A$2:$V$777,COLUMN(R$1)-1,FALSE)),VLOOKUP($A661,pivotdata!$A$2:$V$777,COLUMN(R$1)-1,FALSE),0)</f>
        <v>15230723</v>
      </c>
      <c r="S661">
        <f>IF(ISNUMBER(VLOOKUP($A661,pivotdata!$A$2:$V$777,COLUMN(S$1)-1,FALSE)),VLOOKUP($A661,pivotdata!$A$2:$V$777,COLUMN(S$1)-1,FALSE),0)</f>
        <v>17200895</v>
      </c>
      <c r="T661">
        <f>IF(ISNUMBER(VLOOKUP($A661,pivotdata!$A$2:$V$777,COLUMN(T$1)-1,FALSE)),VLOOKUP($A661,pivotdata!$A$2:$V$777,COLUMN(T$1)-1,FALSE),0)</f>
        <v>33862180</v>
      </c>
      <c r="U661">
        <f>IF(ISNUMBER(VLOOKUP($A661,pivotdata!$A$2:$V$777,COLUMN(U$1)-1,FALSE)),VLOOKUP($A661,pivotdata!$A$2:$V$777,COLUMN(U$1)-1,FALSE),0)</f>
        <v>32221522</v>
      </c>
      <c r="V661">
        <f>IF(ISNUMBER(VLOOKUP($A661,pivotdata!$A$2:$V$777,COLUMN(V$1)-1,FALSE)),VLOOKUP($A661,pivotdata!$A$2:$V$777,COLUMN(V$1)-1,FALSE),0)</f>
        <v>39418535</v>
      </c>
      <c r="W661">
        <f>IF(ISNUMBER(VLOOKUP($A661,pivotdata!$A$2:$V$777,COLUMN(W$1)-1,FALSE)),VLOOKUP($A661,pivotdata!$A$2:$V$777,COLUMN(W$1)-1,FALSE),0)</f>
        <v>47005103</v>
      </c>
    </row>
    <row r="662" spans="1:23" x14ac:dyDescent="0.25">
      <c r="A662" s="1">
        <v>7783</v>
      </c>
      <c r="B662" s="2" t="s">
        <v>142</v>
      </c>
      <c r="C662">
        <f>IF(ISNUMBER(VLOOKUP($A662,pivotdata!$A$2:$V$777,COLUMN(C$1)-1,FALSE)),VLOOKUP($A662,pivotdata!$A$2:$V$777,COLUMN(C$1)-1,FALSE),0)</f>
        <v>5213284</v>
      </c>
      <c r="D662">
        <f>IF(ISNUMBER(VLOOKUP($A662,pivotdata!$A$2:$V$777,COLUMN(D$1)-1,FALSE)),VLOOKUP($A662,pivotdata!$A$2:$V$777,COLUMN(D$1)-1,FALSE),0)</f>
        <v>5327072</v>
      </c>
      <c r="E662">
        <f>IF(ISNUMBER(VLOOKUP($A662,pivotdata!$A$2:$V$777,COLUMN(E$1)-1,FALSE)),VLOOKUP($A662,pivotdata!$A$2:$V$777,COLUMN(E$1)-1,FALSE),0)</f>
        <v>6544303</v>
      </c>
      <c r="F662">
        <f>IF(ISNUMBER(VLOOKUP($A662,pivotdata!$A$2:$V$777,COLUMN(F$1)-1,FALSE)),VLOOKUP($A662,pivotdata!$A$2:$V$777,COLUMN(F$1)-1,FALSE),0)</f>
        <v>8511411</v>
      </c>
      <c r="G662">
        <f>IF(ISNUMBER(VLOOKUP($A662,pivotdata!$A$2:$V$777,COLUMN(G$1)-1,FALSE)),VLOOKUP($A662,pivotdata!$A$2:$V$777,COLUMN(G$1)-1,FALSE),0)</f>
        <v>8782943</v>
      </c>
      <c r="H662">
        <f>IF(ISNUMBER(VLOOKUP($A662,pivotdata!$A$2:$V$777,COLUMN(H$1)-1,FALSE)),VLOOKUP($A662,pivotdata!$A$2:$V$777,COLUMN(H$1)-1,FALSE),0)</f>
        <v>10655218</v>
      </c>
      <c r="I662">
        <f>IF(ISNUMBER(VLOOKUP($A662,pivotdata!$A$2:$V$777,COLUMN(I$1)-1,FALSE)),VLOOKUP($A662,pivotdata!$A$2:$V$777,COLUMN(I$1)-1,FALSE),0)</f>
        <v>17162948</v>
      </c>
      <c r="J662">
        <f>IF(ISNUMBER(VLOOKUP($A662,pivotdata!$A$2:$V$777,COLUMN(J$1)-1,FALSE)),VLOOKUP($A662,pivotdata!$A$2:$V$777,COLUMN(J$1)-1,FALSE),0)</f>
        <v>26426456</v>
      </c>
      <c r="K662">
        <f>IF(ISNUMBER(VLOOKUP($A662,pivotdata!$A$2:$V$777,COLUMN(K$1)-1,FALSE)),VLOOKUP($A662,pivotdata!$A$2:$V$777,COLUMN(K$1)-1,FALSE),0)</f>
        <v>33916252</v>
      </c>
      <c r="L662">
        <f>IF(ISNUMBER(VLOOKUP($A662,pivotdata!$A$2:$V$777,COLUMN(L$1)-1,FALSE)),VLOOKUP($A662,pivotdata!$A$2:$V$777,COLUMN(L$1)-1,FALSE),0)</f>
        <v>31907814</v>
      </c>
      <c r="M662">
        <f>IF(ISNUMBER(VLOOKUP($A662,pivotdata!$A$2:$V$777,COLUMN(M$1)-1,FALSE)),VLOOKUP($A662,pivotdata!$A$2:$V$777,COLUMN(M$1)-1,FALSE),0)</f>
        <v>26674828</v>
      </c>
      <c r="N662">
        <f>IF(ISNUMBER(VLOOKUP($A662,pivotdata!$A$2:$V$777,COLUMN(N$1)-1,FALSE)),VLOOKUP($A662,pivotdata!$A$2:$V$777,COLUMN(N$1)-1,FALSE),0)</f>
        <v>28656195</v>
      </c>
      <c r="O662">
        <f>IF(ISNUMBER(VLOOKUP($A662,pivotdata!$A$2:$V$777,COLUMN(O$1)-1,FALSE)),VLOOKUP($A662,pivotdata!$A$2:$V$777,COLUMN(O$1)-1,FALSE),0)</f>
        <v>29504725</v>
      </c>
      <c r="P662">
        <f>IF(ISNUMBER(VLOOKUP($A662,pivotdata!$A$2:$V$777,COLUMN(P$1)-1,FALSE)),VLOOKUP($A662,pivotdata!$A$2:$V$777,COLUMN(P$1)-1,FALSE),0)</f>
        <v>22552816</v>
      </c>
      <c r="Q662">
        <f>IF(ISNUMBER(VLOOKUP($A662,pivotdata!$A$2:$V$777,COLUMN(Q$1)-1,FALSE)),VLOOKUP($A662,pivotdata!$A$2:$V$777,COLUMN(Q$1)-1,FALSE),0)</f>
        <v>26190091</v>
      </c>
      <c r="R662">
        <f>IF(ISNUMBER(VLOOKUP($A662,pivotdata!$A$2:$V$777,COLUMN(R$1)-1,FALSE)),VLOOKUP($A662,pivotdata!$A$2:$V$777,COLUMN(R$1)-1,FALSE),0)</f>
        <v>31904880</v>
      </c>
      <c r="S662">
        <f>IF(ISNUMBER(VLOOKUP($A662,pivotdata!$A$2:$V$777,COLUMN(S$1)-1,FALSE)),VLOOKUP($A662,pivotdata!$A$2:$V$777,COLUMN(S$1)-1,FALSE),0)</f>
        <v>40632101</v>
      </c>
      <c r="T662">
        <f>IF(ISNUMBER(VLOOKUP($A662,pivotdata!$A$2:$V$777,COLUMN(T$1)-1,FALSE)),VLOOKUP($A662,pivotdata!$A$2:$V$777,COLUMN(T$1)-1,FALSE),0)</f>
        <v>46712830</v>
      </c>
      <c r="U662">
        <f>IF(ISNUMBER(VLOOKUP($A662,pivotdata!$A$2:$V$777,COLUMN(U$1)-1,FALSE)),VLOOKUP($A662,pivotdata!$A$2:$V$777,COLUMN(U$1)-1,FALSE),0)</f>
        <v>56658431</v>
      </c>
      <c r="V662">
        <f>IF(ISNUMBER(VLOOKUP($A662,pivotdata!$A$2:$V$777,COLUMN(V$1)-1,FALSE)),VLOOKUP($A662,pivotdata!$A$2:$V$777,COLUMN(V$1)-1,FALSE),0)</f>
        <v>60142262</v>
      </c>
      <c r="W662">
        <f>IF(ISNUMBER(VLOOKUP($A662,pivotdata!$A$2:$V$777,COLUMN(W$1)-1,FALSE)),VLOOKUP($A662,pivotdata!$A$2:$V$777,COLUMN(W$1)-1,FALSE),0)</f>
        <v>63264708</v>
      </c>
    </row>
    <row r="663" spans="1:23" x14ac:dyDescent="0.25">
      <c r="A663" s="1">
        <v>7784</v>
      </c>
      <c r="B663" s="2" t="s">
        <v>141</v>
      </c>
      <c r="C663">
        <f>IF(ISNUMBER(VLOOKUP($A663,pivotdata!$A$2:$V$777,COLUMN(C$1)-1,FALSE)),VLOOKUP($A663,pivotdata!$A$2:$V$777,COLUMN(C$1)-1,FALSE),0)</f>
        <v>607670</v>
      </c>
      <c r="D663">
        <f>IF(ISNUMBER(VLOOKUP($A663,pivotdata!$A$2:$V$777,COLUMN(D$1)-1,FALSE)),VLOOKUP($A663,pivotdata!$A$2:$V$777,COLUMN(D$1)-1,FALSE),0)</f>
        <v>1494105</v>
      </c>
      <c r="E663">
        <f>IF(ISNUMBER(VLOOKUP($A663,pivotdata!$A$2:$V$777,COLUMN(E$1)-1,FALSE)),VLOOKUP($A663,pivotdata!$A$2:$V$777,COLUMN(E$1)-1,FALSE),0)</f>
        <v>2433346</v>
      </c>
      <c r="F663">
        <f>IF(ISNUMBER(VLOOKUP($A663,pivotdata!$A$2:$V$777,COLUMN(F$1)-1,FALSE)),VLOOKUP($A663,pivotdata!$A$2:$V$777,COLUMN(F$1)-1,FALSE),0)</f>
        <v>3320862</v>
      </c>
      <c r="G663">
        <f>IF(ISNUMBER(VLOOKUP($A663,pivotdata!$A$2:$V$777,COLUMN(G$1)-1,FALSE)),VLOOKUP($A663,pivotdata!$A$2:$V$777,COLUMN(G$1)-1,FALSE),0)</f>
        <v>4665061</v>
      </c>
      <c r="H663">
        <f>IF(ISNUMBER(VLOOKUP($A663,pivotdata!$A$2:$V$777,COLUMN(H$1)-1,FALSE)),VLOOKUP($A663,pivotdata!$A$2:$V$777,COLUMN(H$1)-1,FALSE),0)</f>
        <v>3135632</v>
      </c>
      <c r="I663">
        <f>IF(ISNUMBER(VLOOKUP($A663,pivotdata!$A$2:$V$777,COLUMN(I$1)-1,FALSE)),VLOOKUP($A663,pivotdata!$A$2:$V$777,COLUMN(I$1)-1,FALSE),0)</f>
        <v>3099022</v>
      </c>
      <c r="J663">
        <f>IF(ISNUMBER(VLOOKUP($A663,pivotdata!$A$2:$V$777,COLUMN(J$1)-1,FALSE)),VLOOKUP($A663,pivotdata!$A$2:$V$777,COLUMN(J$1)-1,FALSE),0)</f>
        <v>4507016</v>
      </c>
      <c r="K663">
        <f>IF(ISNUMBER(VLOOKUP($A663,pivotdata!$A$2:$V$777,COLUMN(K$1)-1,FALSE)),VLOOKUP($A663,pivotdata!$A$2:$V$777,COLUMN(K$1)-1,FALSE),0)</f>
        <v>5630058</v>
      </c>
      <c r="L663">
        <f>IF(ISNUMBER(VLOOKUP($A663,pivotdata!$A$2:$V$777,COLUMN(L$1)-1,FALSE)),VLOOKUP($A663,pivotdata!$A$2:$V$777,COLUMN(L$1)-1,FALSE),0)</f>
        <v>4484209</v>
      </c>
      <c r="M663">
        <f>IF(ISNUMBER(VLOOKUP($A663,pivotdata!$A$2:$V$777,COLUMN(M$1)-1,FALSE)),VLOOKUP($A663,pivotdata!$A$2:$V$777,COLUMN(M$1)-1,FALSE),0)</f>
        <v>4479141</v>
      </c>
      <c r="N663">
        <f>IF(ISNUMBER(VLOOKUP($A663,pivotdata!$A$2:$V$777,COLUMN(N$1)-1,FALSE)),VLOOKUP($A663,pivotdata!$A$2:$V$777,COLUMN(N$1)-1,FALSE),0)</f>
        <v>6484815</v>
      </c>
      <c r="O663">
        <f>IF(ISNUMBER(VLOOKUP($A663,pivotdata!$A$2:$V$777,COLUMN(O$1)-1,FALSE)),VLOOKUP($A663,pivotdata!$A$2:$V$777,COLUMN(O$1)-1,FALSE),0)</f>
        <v>7223224</v>
      </c>
      <c r="P663">
        <f>IF(ISNUMBER(VLOOKUP($A663,pivotdata!$A$2:$V$777,COLUMN(P$1)-1,FALSE)),VLOOKUP($A663,pivotdata!$A$2:$V$777,COLUMN(P$1)-1,FALSE),0)</f>
        <v>5592406</v>
      </c>
      <c r="Q663">
        <f>IF(ISNUMBER(VLOOKUP($A663,pivotdata!$A$2:$V$777,COLUMN(Q$1)-1,FALSE)),VLOOKUP($A663,pivotdata!$A$2:$V$777,COLUMN(Q$1)-1,FALSE),0)</f>
        <v>3808560</v>
      </c>
      <c r="R663">
        <f>IF(ISNUMBER(VLOOKUP($A663,pivotdata!$A$2:$V$777,COLUMN(R$1)-1,FALSE)),VLOOKUP($A663,pivotdata!$A$2:$V$777,COLUMN(R$1)-1,FALSE),0)</f>
        <v>7531667</v>
      </c>
      <c r="S663">
        <f>IF(ISNUMBER(VLOOKUP($A663,pivotdata!$A$2:$V$777,COLUMN(S$1)-1,FALSE)),VLOOKUP($A663,pivotdata!$A$2:$V$777,COLUMN(S$1)-1,FALSE),0)</f>
        <v>23188349</v>
      </c>
      <c r="T663">
        <f>IF(ISNUMBER(VLOOKUP($A663,pivotdata!$A$2:$V$777,COLUMN(T$1)-1,FALSE)),VLOOKUP($A663,pivotdata!$A$2:$V$777,COLUMN(T$1)-1,FALSE),0)</f>
        <v>27916274</v>
      </c>
      <c r="U663">
        <f>IF(ISNUMBER(VLOOKUP($A663,pivotdata!$A$2:$V$777,COLUMN(U$1)-1,FALSE)),VLOOKUP($A663,pivotdata!$A$2:$V$777,COLUMN(U$1)-1,FALSE),0)</f>
        <v>27341810</v>
      </c>
      <c r="V663">
        <f>IF(ISNUMBER(VLOOKUP($A663,pivotdata!$A$2:$V$777,COLUMN(V$1)-1,FALSE)),VLOOKUP($A663,pivotdata!$A$2:$V$777,COLUMN(V$1)-1,FALSE),0)</f>
        <v>35696548</v>
      </c>
      <c r="W663">
        <f>IF(ISNUMBER(VLOOKUP($A663,pivotdata!$A$2:$V$777,COLUMN(W$1)-1,FALSE)),VLOOKUP($A663,pivotdata!$A$2:$V$777,COLUMN(W$1)-1,FALSE),0)</f>
        <v>34731321</v>
      </c>
    </row>
    <row r="664" spans="1:23" x14ac:dyDescent="0.25">
      <c r="A664" s="1">
        <v>7788</v>
      </c>
      <c r="B664" s="2" t="s">
        <v>140</v>
      </c>
      <c r="C664">
        <f>IF(ISNUMBER(VLOOKUP($A664,pivotdata!$A$2:$V$777,COLUMN(C$1)-1,FALSE)),VLOOKUP($A664,pivotdata!$A$2:$V$777,COLUMN(C$1)-1,FALSE),0)</f>
        <v>11364530</v>
      </c>
      <c r="D664">
        <f>IF(ISNUMBER(VLOOKUP($A664,pivotdata!$A$2:$V$777,COLUMN(D$1)-1,FALSE)),VLOOKUP($A664,pivotdata!$A$2:$V$777,COLUMN(D$1)-1,FALSE),0)</f>
        <v>11823831</v>
      </c>
      <c r="E664">
        <f>IF(ISNUMBER(VLOOKUP($A664,pivotdata!$A$2:$V$777,COLUMN(E$1)-1,FALSE)),VLOOKUP($A664,pivotdata!$A$2:$V$777,COLUMN(E$1)-1,FALSE),0)</f>
        <v>14912299</v>
      </c>
      <c r="F664">
        <f>IF(ISNUMBER(VLOOKUP($A664,pivotdata!$A$2:$V$777,COLUMN(F$1)-1,FALSE)),VLOOKUP($A664,pivotdata!$A$2:$V$777,COLUMN(F$1)-1,FALSE),0)</f>
        <v>17907048</v>
      </c>
      <c r="G664">
        <f>IF(ISNUMBER(VLOOKUP($A664,pivotdata!$A$2:$V$777,COLUMN(G$1)-1,FALSE)),VLOOKUP($A664,pivotdata!$A$2:$V$777,COLUMN(G$1)-1,FALSE),0)</f>
        <v>16148133</v>
      </c>
      <c r="H664">
        <f>IF(ISNUMBER(VLOOKUP($A664,pivotdata!$A$2:$V$777,COLUMN(H$1)-1,FALSE)),VLOOKUP($A664,pivotdata!$A$2:$V$777,COLUMN(H$1)-1,FALSE),0)</f>
        <v>30885950</v>
      </c>
      <c r="I664">
        <f>IF(ISNUMBER(VLOOKUP($A664,pivotdata!$A$2:$V$777,COLUMN(I$1)-1,FALSE)),VLOOKUP($A664,pivotdata!$A$2:$V$777,COLUMN(I$1)-1,FALSE),0)</f>
        <v>19094372</v>
      </c>
      <c r="J664">
        <f>IF(ISNUMBER(VLOOKUP($A664,pivotdata!$A$2:$V$777,COLUMN(J$1)-1,FALSE)),VLOOKUP($A664,pivotdata!$A$2:$V$777,COLUMN(J$1)-1,FALSE),0)</f>
        <v>23192840</v>
      </c>
      <c r="K664">
        <f>IF(ISNUMBER(VLOOKUP($A664,pivotdata!$A$2:$V$777,COLUMN(K$1)-1,FALSE)),VLOOKUP($A664,pivotdata!$A$2:$V$777,COLUMN(K$1)-1,FALSE),0)</f>
        <v>26640782</v>
      </c>
      <c r="L664">
        <f>IF(ISNUMBER(VLOOKUP($A664,pivotdata!$A$2:$V$777,COLUMN(L$1)-1,FALSE)),VLOOKUP($A664,pivotdata!$A$2:$V$777,COLUMN(L$1)-1,FALSE),0)</f>
        <v>30314182</v>
      </c>
      <c r="M664">
        <f>IF(ISNUMBER(VLOOKUP($A664,pivotdata!$A$2:$V$777,COLUMN(M$1)-1,FALSE)),VLOOKUP($A664,pivotdata!$A$2:$V$777,COLUMN(M$1)-1,FALSE),0)</f>
        <v>23827248</v>
      </c>
      <c r="N664">
        <f>IF(ISNUMBER(VLOOKUP($A664,pivotdata!$A$2:$V$777,COLUMN(N$1)-1,FALSE)),VLOOKUP($A664,pivotdata!$A$2:$V$777,COLUMN(N$1)-1,FALSE),0)</f>
        <v>25085204</v>
      </c>
      <c r="O664">
        <f>IF(ISNUMBER(VLOOKUP($A664,pivotdata!$A$2:$V$777,COLUMN(O$1)-1,FALSE)),VLOOKUP($A664,pivotdata!$A$2:$V$777,COLUMN(O$1)-1,FALSE),0)</f>
        <v>27211684</v>
      </c>
      <c r="P664">
        <f>IF(ISNUMBER(VLOOKUP($A664,pivotdata!$A$2:$V$777,COLUMN(P$1)-1,FALSE)),VLOOKUP($A664,pivotdata!$A$2:$V$777,COLUMN(P$1)-1,FALSE),0)</f>
        <v>29893554</v>
      </c>
      <c r="Q664">
        <f>IF(ISNUMBER(VLOOKUP($A664,pivotdata!$A$2:$V$777,COLUMN(Q$1)-1,FALSE)),VLOOKUP($A664,pivotdata!$A$2:$V$777,COLUMN(Q$1)-1,FALSE),0)</f>
        <v>27413526</v>
      </c>
      <c r="R664">
        <f>IF(ISNUMBER(VLOOKUP($A664,pivotdata!$A$2:$V$777,COLUMN(R$1)-1,FALSE)),VLOOKUP($A664,pivotdata!$A$2:$V$777,COLUMN(R$1)-1,FALSE),0)</f>
        <v>42923887</v>
      </c>
      <c r="S664">
        <f>IF(ISNUMBER(VLOOKUP($A664,pivotdata!$A$2:$V$777,COLUMN(S$1)-1,FALSE)),VLOOKUP($A664,pivotdata!$A$2:$V$777,COLUMN(S$1)-1,FALSE),0)</f>
        <v>57901085</v>
      </c>
      <c r="T664">
        <f>IF(ISNUMBER(VLOOKUP($A664,pivotdata!$A$2:$V$777,COLUMN(T$1)-1,FALSE)),VLOOKUP($A664,pivotdata!$A$2:$V$777,COLUMN(T$1)-1,FALSE),0)</f>
        <v>88442189</v>
      </c>
      <c r="U664">
        <f>IF(ISNUMBER(VLOOKUP($A664,pivotdata!$A$2:$V$777,COLUMN(U$1)-1,FALSE)),VLOOKUP($A664,pivotdata!$A$2:$V$777,COLUMN(U$1)-1,FALSE),0)</f>
        <v>81775494</v>
      </c>
      <c r="V664">
        <f>IF(ISNUMBER(VLOOKUP($A664,pivotdata!$A$2:$V$777,COLUMN(V$1)-1,FALSE)),VLOOKUP($A664,pivotdata!$A$2:$V$777,COLUMN(V$1)-1,FALSE),0)</f>
        <v>114899531</v>
      </c>
      <c r="W664">
        <f>IF(ISNUMBER(VLOOKUP($A664,pivotdata!$A$2:$V$777,COLUMN(W$1)-1,FALSE)),VLOOKUP($A664,pivotdata!$A$2:$V$777,COLUMN(W$1)-1,FALSE),0)</f>
        <v>121412805</v>
      </c>
    </row>
    <row r="665" spans="1:23" x14ac:dyDescent="0.25">
      <c r="A665" s="1">
        <v>7810</v>
      </c>
      <c r="B665" s="2" t="s">
        <v>139</v>
      </c>
      <c r="C665">
        <f>IF(ISNUMBER(VLOOKUP($A665,pivotdata!$A$2:$V$777,COLUMN(C$1)-1,FALSE)),VLOOKUP($A665,pivotdata!$A$2:$V$777,COLUMN(C$1)-1,FALSE),0)</f>
        <v>373228864</v>
      </c>
      <c r="D665">
        <f>IF(ISNUMBER(VLOOKUP($A665,pivotdata!$A$2:$V$777,COLUMN(D$1)-1,FALSE)),VLOOKUP($A665,pivotdata!$A$2:$V$777,COLUMN(D$1)-1,FALSE),0)</f>
        <v>314463328</v>
      </c>
      <c r="E665">
        <f>IF(ISNUMBER(VLOOKUP($A665,pivotdata!$A$2:$V$777,COLUMN(E$1)-1,FALSE)),VLOOKUP($A665,pivotdata!$A$2:$V$777,COLUMN(E$1)-1,FALSE),0)</f>
        <v>424824032</v>
      </c>
      <c r="F665">
        <f>IF(ISNUMBER(VLOOKUP($A665,pivotdata!$A$2:$V$777,COLUMN(F$1)-1,FALSE)),VLOOKUP($A665,pivotdata!$A$2:$V$777,COLUMN(F$1)-1,FALSE),0)</f>
        <v>561302016</v>
      </c>
      <c r="G665">
        <f>IF(ISNUMBER(VLOOKUP($A665,pivotdata!$A$2:$V$777,COLUMN(G$1)-1,FALSE)),VLOOKUP($A665,pivotdata!$A$2:$V$777,COLUMN(G$1)-1,FALSE),0)</f>
        <v>721892928</v>
      </c>
      <c r="H665">
        <f>IF(ISNUMBER(VLOOKUP($A665,pivotdata!$A$2:$V$777,COLUMN(H$1)-1,FALSE)),VLOOKUP($A665,pivotdata!$A$2:$V$777,COLUMN(H$1)-1,FALSE),0)</f>
        <v>530967136</v>
      </c>
      <c r="I665">
        <f>IF(ISNUMBER(VLOOKUP($A665,pivotdata!$A$2:$V$777,COLUMN(I$1)-1,FALSE)),VLOOKUP($A665,pivotdata!$A$2:$V$777,COLUMN(I$1)-1,FALSE),0)</f>
        <v>579713984</v>
      </c>
      <c r="J665">
        <f>IF(ISNUMBER(VLOOKUP($A665,pivotdata!$A$2:$V$777,COLUMN(J$1)-1,FALSE)),VLOOKUP($A665,pivotdata!$A$2:$V$777,COLUMN(J$1)-1,FALSE),0)</f>
        <v>587915968</v>
      </c>
      <c r="K665">
        <f>IF(ISNUMBER(VLOOKUP($A665,pivotdata!$A$2:$V$777,COLUMN(K$1)-1,FALSE)),VLOOKUP($A665,pivotdata!$A$2:$V$777,COLUMN(K$1)-1,FALSE),0)</f>
        <v>554626176</v>
      </c>
      <c r="L665">
        <f>IF(ISNUMBER(VLOOKUP($A665,pivotdata!$A$2:$V$777,COLUMN(L$1)-1,FALSE)),VLOOKUP($A665,pivotdata!$A$2:$V$777,COLUMN(L$1)-1,FALSE),0)</f>
        <v>443653920</v>
      </c>
      <c r="M665">
        <f>IF(ISNUMBER(VLOOKUP($A665,pivotdata!$A$2:$V$777,COLUMN(M$1)-1,FALSE)),VLOOKUP($A665,pivotdata!$A$2:$V$777,COLUMN(M$1)-1,FALSE),0)</f>
        <v>591737856</v>
      </c>
      <c r="N665">
        <f>IF(ISNUMBER(VLOOKUP($A665,pivotdata!$A$2:$V$777,COLUMN(N$1)-1,FALSE)),VLOOKUP($A665,pivotdata!$A$2:$V$777,COLUMN(N$1)-1,FALSE),0)</f>
        <v>740555864</v>
      </c>
      <c r="O665">
        <f>IF(ISNUMBER(VLOOKUP($A665,pivotdata!$A$2:$V$777,COLUMN(O$1)-1,FALSE)),VLOOKUP($A665,pivotdata!$A$2:$V$777,COLUMN(O$1)-1,FALSE),0)</f>
        <v>669594875</v>
      </c>
      <c r="P665">
        <f>IF(ISNUMBER(VLOOKUP($A665,pivotdata!$A$2:$V$777,COLUMN(P$1)-1,FALSE)),VLOOKUP($A665,pivotdata!$A$2:$V$777,COLUMN(P$1)-1,FALSE),0)</f>
        <v>561946130</v>
      </c>
      <c r="Q665">
        <f>IF(ISNUMBER(VLOOKUP($A665,pivotdata!$A$2:$V$777,COLUMN(Q$1)-1,FALSE)),VLOOKUP($A665,pivotdata!$A$2:$V$777,COLUMN(Q$1)-1,FALSE),0)</f>
        <v>638405035</v>
      </c>
      <c r="R665">
        <f>IF(ISNUMBER(VLOOKUP($A665,pivotdata!$A$2:$V$777,COLUMN(R$1)-1,FALSE)),VLOOKUP($A665,pivotdata!$A$2:$V$777,COLUMN(R$1)-1,FALSE),0)</f>
        <v>751694680</v>
      </c>
      <c r="S665">
        <f>IF(ISNUMBER(VLOOKUP($A665,pivotdata!$A$2:$V$777,COLUMN(S$1)-1,FALSE)),VLOOKUP($A665,pivotdata!$A$2:$V$777,COLUMN(S$1)-1,FALSE),0)</f>
        <v>970683206</v>
      </c>
      <c r="T665">
        <f>IF(ISNUMBER(VLOOKUP($A665,pivotdata!$A$2:$V$777,COLUMN(T$1)-1,FALSE)),VLOOKUP($A665,pivotdata!$A$2:$V$777,COLUMN(T$1)-1,FALSE),0)</f>
        <v>855639585</v>
      </c>
      <c r="U665">
        <f>IF(ISNUMBER(VLOOKUP($A665,pivotdata!$A$2:$V$777,COLUMN(U$1)-1,FALSE)),VLOOKUP($A665,pivotdata!$A$2:$V$777,COLUMN(U$1)-1,FALSE),0)</f>
        <v>856933423</v>
      </c>
      <c r="V665">
        <f>IF(ISNUMBER(VLOOKUP($A665,pivotdata!$A$2:$V$777,COLUMN(V$1)-1,FALSE)),VLOOKUP($A665,pivotdata!$A$2:$V$777,COLUMN(V$1)-1,FALSE),0)</f>
        <v>1097429429</v>
      </c>
      <c r="W665">
        <f>IF(ISNUMBER(VLOOKUP($A665,pivotdata!$A$2:$V$777,COLUMN(W$1)-1,FALSE)),VLOOKUP($A665,pivotdata!$A$2:$V$777,COLUMN(W$1)-1,FALSE),0)</f>
        <v>1077536096</v>
      </c>
    </row>
    <row r="666" spans="1:23" x14ac:dyDescent="0.25">
      <c r="A666" s="1">
        <v>7821</v>
      </c>
      <c r="B666" s="2" t="s">
        <v>138</v>
      </c>
      <c r="C666">
        <f>IF(ISNUMBER(VLOOKUP($A666,pivotdata!$A$2:$V$777,COLUMN(C$1)-1,FALSE)),VLOOKUP($A666,pivotdata!$A$2:$V$777,COLUMN(C$1)-1,FALSE),0)</f>
        <v>89071400</v>
      </c>
      <c r="D666">
        <f>IF(ISNUMBER(VLOOKUP($A666,pivotdata!$A$2:$V$777,COLUMN(D$1)-1,FALSE)),VLOOKUP($A666,pivotdata!$A$2:$V$777,COLUMN(D$1)-1,FALSE),0)</f>
        <v>104200368</v>
      </c>
      <c r="E666">
        <f>IF(ISNUMBER(VLOOKUP($A666,pivotdata!$A$2:$V$777,COLUMN(E$1)-1,FALSE)),VLOOKUP($A666,pivotdata!$A$2:$V$777,COLUMN(E$1)-1,FALSE),0)</f>
        <v>143204448</v>
      </c>
      <c r="F666">
        <f>IF(ISNUMBER(VLOOKUP($A666,pivotdata!$A$2:$V$777,COLUMN(F$1)-1,FALSE)),VLOOKUP($A666,pivotdata!$A$2:$V$777,COLUMN(F$1)-1,FALSE),0)</f>
        <v>102181160</v>
      </c>
      <c r="G666">
        <f>IF(ISNUMBER(VLOOKUP($A666,pivotdata!$A$2:$V$777,COLUMN(G$1)-1,FALSE)),VLOOKUP($A666,pivotdata!$A$2:$V$777,COLUMN(G$1)-1,FALSE),0)</f>
        <v>153374512</v>
      </c>
      <c r="H666">
        <f>IF(ISNUMBER(VLOOKUP($A666,pivotdata!$A$2:$V$777,COLUMN(H$1)-1,FALSE)),VLOOKUP($A666,pivotdata!$A$2:$V$777,COLUMN(H$1)-1,FALSE),0)</f>
        <v>116542400</v>
      </c>
      <c r="I666">
        <f>IF(ISNUMBER(VLOOKUP($A666,pivotdata!$A$2:$V$777,COLUMN(I$1)-1,FALSE)),VLOOKUP($A666,pivotdata!$A$2:$V$777,COLUMN(I$1)-1,FALSE),0)</f>
        <v>194394240</v>
      </c>
      <c r="J666">
        <f>IF(ISNUMBER(VLOOKUP($A666,pivotdata!$A$2:$V$777,COLUMN(J$1)-1,FALSE)),VLOOKUP($A666,pivotdata!$A$2:$V$777,COLUMN(J$1)-1,FALSE),0)</f>
        <v>102326376</v>
      </c>
      <c r="K666">
        <f>IF(ISNUMBER(VLOOKUP($A666,pivotdata!$A$2:$V$777,COLUMN(K$1)-1,FALSE)),VLOOKUP($A666,pivotdata!$A$2:$V$777,COLUMN(K$1)-1,FALSE),0)</f>
        <v>131132144</v>
      </c>
      <c r="L666">
        <f>IF(ISNUMBER(VLOOKUP($A666,pivotdata!$A$2:$V$777,COLUMN(L$1)-1,FALSE)),VLOOKUP($A666,pivotdata!$A$2:$V$777,COLUMN(L$1)-1,FALSE),0)</f>
        <v>133919880</v>
      </c>
      <c r="M666">
        <f>IF(ISNUMBER(VLOOKUP($A666,pivotdata!$A$2:$V$777,COLUMN(M$1)-1,FALSE)),VLOOKUP($A666,pivotdata!$A$2:$V$777,COLUMN(M$1)-1,FALSE),0)</f>
        <v>184686320</v>
      </c>
      <c r="N666">
        <f>IF(ISNUMBER(VLOOKUP($A666,pivotdata!$A$2:$V$777,COLUMN(N$1)-1,FALSE)),VLOOKUP($A666,pivotdata!$A$2:$V$777,COLUMN(N$1)-1,FALSE),0)</f>
        <v>240676969</v>
      </c>
      <c r="O666">
        <f>IF(ISNUMBER(VLOOKUP($A666,pivotdata!$A$2:$V$777,COLUMN(O$1)-1,FALSE)),VLOOKUP($A666,pivotdata!$A$2:$V$777,COLUMN(O$1)-1,FALSE),0)</f>
        <v>302258365</v>
      </c>
      <c r="P666">
        <f>IF(ISNUMBER(VLOOKUP($A666,pivotdata!$A$2:$V$777,COLUMN(P$1)-1,FALSE)),VLOOKUP($A666,pivotdata!$A$2:$V$777,COLUMN(P$1)-1,FALSE),0)</f>
        <v>274350957</v>
      </c>
      <c r="Q666">
        <f>IF(ISNUMBER(VLOOKUP($A666,pivotdata!$A$2:$V$777,COLUMN(Q$1)-1,FALSE)),VLOOKUP($A666,pivotdata!$A$2:$V$777,COLUMN(Q$1)-1,FALSE),0)</f>
        <v>227885019</v>
      </c>
      <c r="R666">
        <f>IF(ISNUMBER(VLOOKUP($A666,pivotdata!$A$2:$V$777,COLUMN(R$1)-1,FALSE)),VLOOKUP($A666,pivotdata!$A$2:$V$777,COLUMN(R$1)-1,FALSE),0)</f>
        <v>203884440</v>
      </c>
      <c r="S666">
        <f>IF(ISNUMBER(VLOOKUP($A666,pivotdata!$A$2:$V$777,COLUMN(S$1)-1,FALSE)),VLOOKUP($A666,pivotdata!$A$2:$V$777,COLUMN(S$1)-1,FALSE),0)</f>
        <v>304307332</v>
      </c>
      <c r="T666">
        <f>IF(ISNUMBER(VLOOKUP($A666,pivotdata!$A$2:$V$777,COLUMN(T$1)-1,FALSE)),VLOOKUP($A666,pivotdata!$A$2:$V$777,COLUMN(T$1)-1,FALSE),0)</f>
        <v>240423800</v>
      </c>
      <c r="U666">
        <f>IF(ISNUMBER(VLOOKUP($A666,pivotdata!$A$2:$V$777,COLUMN(U$1)-1,FALSE)),VLOOKUP($A666,pivotdata!$A$2:$V$777,COLUMN(U$1)-1,FALSE),0)</f>
        <v>228490992</v>
      </c>
      <c r="V666">
        <f>IF(ISNUMBER(VLOOKUP($A666,pivotdata!$A$2:$V$777,COLUMN(V$1)-1,FALSE)),VLOOKUP($A666,pivotdata!$A$2:$V$777,COLUMN(V$1)-1,FALSE),0)</f>
        <v>313940139</v>
      </c>
      <c r="W666">
        <f>IF(ISNUMBER(VLOOKUP($A666,pivotdata!$A$2:$V$777,COLUMN(W$1)-1,FALSE)),VLOOKUP($A666,pivotdata!$A$2:$V$777,COLUMN(W$1)-1,FALSE),0)</f>
        <v>273694824</v>
      </c>
    </row>
    <row r="667" spans="1:23" x14ac:dyDescent="0.25">
      <c r="A667" s="1">
        <v>7822</v>
      </c>
      <c r="B667" s="2" t="s">
        <v>137</v>
      </c>
      <c r="C667">
        <f>IF(ISNUMBER(VLOOKUP($A667,pivotdata!$A$2:$V$777,COLUMN(C$1)-1,FALSE)),VLOOKUP($A667,pivotdata!$A$2:$V$777,COLUMN(C$1)-1,FALSE),0)</f>
        <v>942356</v>
      </c>
      <c r="D667">
        <f>IF(ISNUMBER(VLOOKUP($A667,pivotdata!$A$2:$V$777,COLUMN(D$1)-1,FALSE)),VLOOKUP($A667,pivotdata!$A$2:$V$777,COLUMN(D$1)-1,FALSE),0)</f>
        <v>4362076</v>
      </c>
      <c r="E667">
        <f>IF(ISNUMBER(VLOOKUP($A667,pivotdata!$A$2:$V$777,COLUMN(E$1)-1,FALSE)),VLOOKUP($A667,pivotdata!$A$2:$V$777,COLUMN(E$1)-1,FALSE),0)</f>
        <v>1889313</v>
      </c>
      <c r="F667">
        <f>IF(ISNUMBER(VLOOKUP($A667,pivotdata!$A$2:$V$777,COLUMN(F$1)-1,FALSE)),VLOOKUP($A667,pivotdata!$A$2:$V$777,COLUMN(F$1)-1,FALSE),0)</f>
        <v>2688723</v>
      </c>
      <c r="G667">
        <f>IF(ISNUMBER(VLOOKUP($A667,pivotdata!$A$2:$V$777,COLUMN(G$1)-1,FALSE)),VLOOKUP($A667,pivotdata!$A$2:$V$777,COLUMN(G$1)-1,FALSE),0)</f>
        <v>1412154</v>
      </c>
      <c r="H667">
        <f>IF(ISNUMBER(VLOOKUP($A667,pivotdata!$A$2:$V$777,COLUMN(H$1)-1,FALSE)),VLOOKUP($A667,pivotdata!$A$2:$V$777,COLUMN(H$1)-1,FALSE),0)</f>
        <v>83617</v>
      </c>
      <c r="I667">
        <f>IF(ISNUMBER(VLOOKUP($A667,pivotdata!$A$2:$V$777,COLUMN(I$1)-1,FALSE)),VLOOKUP($A667,pivotdata!$A$2:$V$777,COLUMN(I$1)-1,FALSE),0)</f>
        <v>207247</v>
      </c>
      <c r="J667">
        <f>IF(ISNUMBER(VLOOKUP($A667,pivotdata!$A$2:$V$777,COLUMN(J$1)-1,FALSE)),VLOOKUP($A667,pivotdata!$A$2:$V$777,COLUMN(J$1)-1,FALSE),0)</f>
        <v>366582</v>
      </c>
      <c r="K667">
        <f>IF(ISNUMBER(VLOOKUP($A667,pivotdata!$A$2:$V$777,COLUMN(K$1)-1,FALSE)),VLOOKUP($A667,pivotdata!$A$2:$V$777,COLUMN(K$1)-1,FALSE),0)</f>
        <v>611224</v>
      </c>
      <c r="L667">
        <f>IF(ISNUMBER(VLOOKUP($A667,pivotdata!$A$2:$V$777,COLUMN(L$1)-1,FALSE)),VLOOKUP($A667,pivotdata!$A$2:$V$777,COLUMN(L$1)-1,FALSE),0)</f>
        <v>1144688</v>
      </c>
      <c r="M667">
        <f>IF(ISNUMBER(VLOOKUP($A667,pivotdata!$A$2:$V$777,COLUMN(M$1)-1,FALSE)),VLOOKUP($A667,pivotdata!$A$2:$V$777,COLUMN(M$1)-1,FALSE),0)</f>
        <v>2100764</v>
      </c>
      <c r="N667">
        <f>IF(ISNUMBER(VLOOKUP($A667,pivotdata!$A$2:$V$777,COLUMN(N$1)-1,FALSE)),VLOOKUP($A667,pivotdata!$A$2:$V$777,COLUMN(N$1)-1,FALSE),0)</f>
        <v>1768891</v>
      </c>
      <c r="O667">
        <f>IF(ISNUMBER(VLOOKUP($A667,pivotdata!$A$2:$V$777,COLUMN(O$1)-1,FALSE)),VLOOKUP($A667,pivotdata!$A$2:$V$777,COLUMN(O$1)-1,FALSE),0)</f>
        <v>2605993</v>
      </c>
      <c r="P667">
        <f>IF(ISNUMBER(VLOOKUP($A667,pivotdata!$A$2:$V$777,COLUMN(P$1)-1,FALSE)),VLOOKUP($A667,pivotdata!$A$2:$V$777,COLUMN(P$1)-1,FALSE),0)</f>
        <v>8138219</v>
      </c>
      <c r="Q667">
        <f>IF(ISNUMBER(VLOOKUP($A667,pivotdata!$A$2:$V$777,COLUMN(Q$1)-1,FALSE)),VLOOKUP($A667,pivotdata!$A$2:$V$777,COLUMN(Q$1)-1,FALSE),0)</f>
        <v>4208325</v>
      </c>
      <c r="R667">
        <f>IF(ISNUMBER(VLOOKUP($A667,pivotdata!$A$2:$V$777,COLUMN(R$1)-1,FALSE)),VLOOKUP($A667,pivotdata!$A$2:$V$777,COLUMN(R$1)-1,FALSE),0)</f>
        <v>1246362</v>
      </c>
      <c r="S667">
        <f>IF(ISNUMBER(VLOOKUP($A667,pivotdata!$A$2:$V$777,COLUMN(S$1)-1,FALSE)),VLOOKUP($A667,pivotdata!$A$2:$V$777,COLUMN(S$1)-1,FALSE),0)</f>
        <v>14583921</v>
      </c>
      <c r="T667">
        <f>IF(ISNUMBER(VLOOKUP($A667,pivotdata!$A$2:$V$777,COLUMN(T$1)-1,FALSE)),VLOOKUP($A667,pivotdata!$A$2:$V$777,COLUMN(T$1)-1,FALSE),0)</f>
        <v>19762632</v>
      </c>
      <c r="U667">
        <f>IF(ISNUMBER(VLOOKUP($A667,pivotdata!$A$2:$V$777,COLUMN(U$1)-1,FALSE)),VLOOKUP($A667,pivotdata!$A$2:$V$777,COLUMN(U$1)-1,FALSE),0)</f>
        <v>6396331</v>
      </c>
      <c r="V667">
        <f>IF(ISNUMBER(VLOOKUP($A667,pivotdata!$A$2:$V$777,COLUMN(V$1)-1,FALSE)),VLOOKUP($A667,pivotdata!$A$2:$V$777,COLUMN(V$1)-1,FALSE),0)</f>
        <v>13547917</v>
      </c>
      <c r="W667">
        <f>IF(ISNUMBER(VLOOKUP($A667,pivotdata!$A$2:$V$777,COLUMN(W$1)-1,FALSE)),VLOOKUP($A667,pivotdata!$A$2:$V$777,COLUMN(W$1)-1,FALSE),0)</f>
        <v>71691401</v>
      </c>
    </row>
    <row r="668" spans="1:23" x14ac:dyDescent="0.25">
      <c r="A668" s="1">
        <v>7831</v>
      </c>
      <c r="B668" s="2" t="s">
        <v>136</v>
      </c>
      <c r="C668">
        <f>IF(ISNUMBER(VLOOKUP($A668,pivotdata!$A$2:$V$777,COLUMN(C$1)-1,FALSE)),VLOOKUP($A668,pivotdata!$A$2:$V$777,COLUMN(C$1)-1,FALSE),0)</f>
        <v>54639</v>
      </c>
      <c r="D668">
        <f>IF(ISNUMBER(VLOOKUP($A668,pivotdata!$A$2:$V$777,COLUMN(D$1)-1,FALSE)),VLOOKUP($A668,pivotdata!$A$2:$V$777,COLUMN(D$1)-1,FALSE),0)</f>
        <v>165856</v>
      </c>
      <c r="E668">
        <f>IF(ISNUMBER(VLOOKUP($A668,pivotdata!$A$2:$V$777,COLUMN(E$1)-1,FALSE)),VLOOKUP($A668,pivotdata!$A$2:$V$777,COLUMN(E$1)-1,FALSE),0)</f>
        <v>360993</v>
      </c>
      <c r="F668">
        <f>IF(ISNUMBER(VLOOKUP($A668,pivotdata!$A$2:$V$777,COLUMN(F$1)-1,FALSE)),VLOOKUP($A668,pivotdata!$A$2:$V$777,COLUMN(F$1)-1,FALSE),0)</f>
        <v>238733</v>
      </c>
      <c r="G668">
        <f>IF(ISNUMBER(VLOOKUP($A668,pivotdata!$A$2:$V$777,COLUMN(G$1)-1,FALSE)),VLOOKUP($A668,pivotdata!$A$2:$V$777,COLUMN(G$1)-1,FALSE),0)</f>
        <v>154043</v>
      </c>
      <c r="H668">
        <f>IF(ISNUMBER(VLOOKUP($A668,pivotdata!$A$2:$V$777,COLUMN(H$1)-1,FALSE)),VLOOKUP($A668,pivotdata!$A$2:$V$777,COLUMN(H$1)-1,FALSE),0)</f>
        <v>0</v>
      </c>
      <c r="I668">
        <f>IF(ISNUMBER(VLOOKUP($A668,pivotdata!$A$2:$V$777,COLUMN(I$1)-1,FALSE)),VLOOKUP($A668,pivotdata!$A$2:$V$777,COLUMN(I$1)-1,FALSE),0)</f>
        <v>0</v>
      </c>
      <c r="J668">
        <f>IF(ISNUMBER(VLOOKUP($A668,pivotdata!$A$2:$V$777,COLUMN(J$1)-1,FALSE)),VLOOKUP($A668,pivotdata!$A$2:$V$777,COLUMN(J$1)-1,FALSE),0)</f>
        <v>3337</v>
      </c>
      <c r="K668">
        <f>IF(ISNUMBER(VLOOKUP($A668,pivotdata!$A$2:$V$777,COLUMN(K$1)-1,FALSE)),VLOOKUP($A668,pivotdata!$A$2:$V$777,COLUMN(K$1)-1,FALSE),0)</f>
        <v>0</v>
      </c>
      <c r="L668">
        <f>IF(ISNUMBER(VLOOKUP($A668,pivotdata!$A$2:$V$777,COLUMN(L$1)-1,FALSE)),VLOOKUP($A668,pivotdata!$A$2:$V$777,COLUMN(L$1)-1,FALSE),0)</f>
        <v>1049501</v>
      </c>
      <c r="M668">
        <f>IF(ISNUMBER(VLOOKUP($A668,pivotdata!$A$2:$V$777,COLUMN(M$1)-1,FALSE)),VLOOKUP($A668,pivotdata!$A$2:$V$777,COLUMN(M$1)-1,FALSE),0)</f>
        <v>374717</v>
      </c>
      <c r="N668">
        <f>IF(ISNUMBER(VLOOKUP($A668,pivotdata!$A$2:$V$777,COLUMN(N$1)-1,FALSE)),VLOOKUP($A668,pivotdata!$A$2:$V$777,COLUMN(N$1)-1,FALSE),0)</f>
        <v>1911156</v>
      </c>
      <c r="O668">
        <f>IF(ISNUMBER(VLOOKUP($A668,pivotdata!$A$2:$V$777,COLUMN(O$1)-1,FALSE)),VLOOKUP($A668,pivotdata!$A$2:$V$777,COLUMN(O$1)-1,FALSE),0)</f>
        <v>3047354</v>
      </c>
      <c r="P668">
        <f>IF(ISNUMBER(VLOOKUP($A668,pivotdata!$A$2:$V$777,COLUMN(P$1)-1,FALSE)),VLOOKUP($A668,pivotdata!$A$2:$V$777,COLUMN(P$1)-1,FALSE),0)</f>
        <v>3144989</v>
      </c>
      <c r="Q668">
        <f>IF(ISNUMBER(VLOOKUP($A668,pivotdata!$A$2:$V$777,COLUMN(Q$1)-1,FALSE)),VLOOKUP($A668,pivotdata!$A$2:$V$777,COLUMN(Q$1)-1,FALSE),0)</f>
        <v>988232</v>
      </c>
      <c r="R668">
        <f>IF(ISNUMBER(VLOOKUP($A668,pivotdata!$A$2:$V$777,COLUMN(R$1)-1,FALSE)),VLOOKUP($A668,pivotdata!$A$2:$V$777,COLUMN(R$1)-1,FALSE),0)</f>
        <v>1591809</v>
      </c>
      <c r="S668">
        <f>IF(ISNUMBER(VLOOKUP($A668,pivotdata!$A$2:$V$777,COLUMN(S$1)-1,FALSE)),VLOOKUP($A668,pivotdata!$A$2:$V$777,COLUMN(S$1)-1,FALSE),0)</f>
        <v>4618674</v>
      </c>
      <c r="T668">
        <f>IF(ISNUMBER(VLOOKUP($A668,pivotdata!$A$2:$V$777,COLUMN(T$1)-1,FALSE)),VLOOKUP($A668,pivotdata!$A$2:$V$777,COLUMN(T$1)-1,FALSE),0)</f>
        <v>3522328</v>
      </c>
      <c r="U668">
        <f>IF(ISNUMBER(VLOOKUP($A668,pivotdata!$A$2:$V$777,COLUMN(U$1)-1,FALSE)),VLOOKUP($A668,pivotdata!$A$2:$V$777,COLUMN(U$1)-1,FALSE),0)</f>
        <v>11444523</v>
      </c>
      <c r="V668">
        <f>IF(ISNUMBER(VLOOKUP($A668,pivotdata!$A$2:$V$777,COLUMN(V$1)-1,FALSE)),VLOOKUP($A668,pivotdata!$A$2:$V$777,COLUMN(V$1)-1,FALSE),0)</f>
        <v>15327954</v>
      </c>
      <c r="W668">
        <f>IF(ISNUMBER(VLOOKUP($A668,pivotdata!$A$2:$V$777,COLUMN(W$1)-1,FALSE)),VLOOKUP($A668,pivotdata!$A$2:$V$777,COLUMN(W$1)-1,FALSE),0)</f>
        <v>21011616</v>
      </c>
    </row>
    <row r="669" spans="1:23" x14ac:dyDescent="0.25">
      <c r="A669" s="1">
        <v>7832</v>
      </c>
      <c r="B669" s="2" t="s">
        <v>135</v>
      </c>
      <c r="C669">
        <f>IF(ISNUMBER(VLOOKUP($A669,pivotdata!$A$2:$V$777,COLUMN(C$1)-1,FALSE)),VLOOKUP($A669,pivotdata!$A$2:$V$777,COLUMN(C$1)-1,FALSE),0)</f>
        <v>1499900</v>
      </c>
      <c r="D669">
        <f>IF(ISNUMBER(VLOOKUP($A669,pivotdata!$A$2:$V$777,COLUMN(D$1)-1,FALSE)),VLOOKUP($A669,pivotdata!$A$2:$V$777,COLUMN(D$1)-1,FALSE),0)</f>
        <v>3091258</v>
      </c>
      <c r="E669">
        <f>IF(ISNUMBER(VLOOKUP($A669,pivotdata!$A$2:$V$777,COLUMN(E$1)-1,FALSE)),VLOOKUP($A669,pivotdata!$A$2:$V$777,COLUMN(E$1)-1,FALSE),0)</f>
        <v>2020333</v>
      </c>
      <c r="F669">
        <f>IF(ISNUMBER(VLOOKUP($A669,pivotdata!$A$2:$V$777,COLUMN(F$1)-1,FALSE)),VLOOKUP($A669,pivotdata!$A$2:$V$777,COLUMN(F$1)-1,FALSE),0)</f>
        <v>2701816</v>
      </c>
      <c r="G669">
        <f>IF(ISNUMBER(VLOOKUP($A669,pivotdata!$A$2:$V$777,COLUMN(G$1)-1,FALSE)),VLOOKUP($A669,pivotdata!$A$2:$V$777,COLUMN(G$1)-1,FALSE),0)</f>
        <v>3019824</v>
      </c>
      <c r="H669">
        <f>IF(ISNUMBER(VLOOKUP($A669,pivotdata!$A$2:$V$777,COLUMN(H$1)-1,FALSE)),VLOOKUP($A669,pivotdata!$A$2:$V$777,COLUMN(H$1)-1,FALSE),0)</f>
        <v>198138</v>
      </c>
      <c r="I669">
        <f>IF(ISNUMBER(VLOOKUP($A669,pivotdata!$A$2:$V$777,COLUMN(I$1)-1,FALSE)),VLOOKUP($A669,pivotdata!$A$2:$V$777,COLUMN(I$1)-1,FALSE),0)</f>
        <v>17763</v>
      </c>
      <c r="J669">
        <f>IF(ISNUMBER(VLOOKUP($A669,pivotdata!$A$2:$V$777,COLUMN(J$1)-1,FALSE)),VLOOKUP($A669,pivotdata!$A$2:$V$777,COLUMN(J$1)-1,FALSE),0)</f>
        <v>1404022</v>
      </c>
      <c r="K669">
        <f>IF(ISNUMBER(VLOOKUP($A669,pivotdata!$A$2:$V$777,COLUMN(K$1)-1,FALSE)),VLOOKUP($A669,pivotdata!$A$2:$V$777,COLUMN(K$1)-1,FALSE),0)</f>
        <v>797641</v>
      </c>
      <c r="L669">
        <f>IF(ISNUMBER(VLOOKUP($A669,pivotdata!$A$2:$V$777,COLUMN(L$1)-1,FALSE)),VLOOKUP($A669,pivotdata!$A$2:$V$777,COLUMN(L$1)-1,FALSE),0)</f>
        <v>2159865</v>
      </c>
      <c r="M669">
        <f>IF(ISNUMBER(VLOOKUP($A669,pivotdata!$A$2:$V$777,COLUMN(M$1)-1,FALSE)),VLOOKUP($A669,pivotdata!$A$2:$V$777,COLUMN(M$1)-1,FALSE),0)</f>
        <v>1750957</v>
      </c>
      <c r="N669">
        <f>IF(ISNUMBER(VLOOKUP($A669,pivotdata!$A$2:$V$777,COLUMN(N$1)-1,FALSE)),VLOOKUP($A669,pivotdata!$A$2:$V$777,COLUMN(N$1)-1,FALSE),0)</f>
        <v>7164850</v>
      </c>
      <c r="O669">
        <f>IF(ISNUMBER(VLOOKUP($A669,pivotdata!$A$2:$V$777,COLUMN(O$1)-1,FALSE)),VLOOKUP($A669,pivotdata!$A$2:$V$777,COLUMN(O$1)-1,FALSE),0)</f>
        <v>4166709</v>
      </c>
      <c r="P669">
        <f>IF(ISNUMBER(VLOOKUP($A669,pivotdata!$A$2:$V$777,COLUMN(P$1)-1,FALSE)),VLOOKUP($A669,pivotdata!$A$2:$V$777,COLUMN(P$1)-1,FALSE),0)</f>
        <v>1718896</v>
      </c>
      <c r="Q669">
        <f>IF(ISNUMBER(VLOOKUP($A669,pivotdata!$A$2:$V$777,COLUMN(Q$1)-1,FALSE)),VLOOKUP($A669,pivotdata!$A$2:$V$777,COLUMN(Q$1)-1,FALSE),0)</f>
        <v>1831279</v>
      </c>
      <c r="R669">
        <f>IF(ISNUMBER(VLOOKUP($A669,pivotdata!$A$2:$V$777,COLUMN(R$1)-1,FALSE)),VLOOKUP($A669,pivotdata!$A$2:$V$777,COLUMN(R$1)-1,FALSE),0)</f>
        <v>2245584</v>
      </c>
      <c r="S669">
        <f>IF(ISNUMBER(VLOOKUP($A669,pivotdata!$A$2:$V$777,COLUMN(S$1)-1,FALSE)),VLOOKUP($A669,pivotdata!$A$2:$V$777,COLUMN(S$1)-1,FALSE),0)</f>
        <v>8134256</v>
      </c>
      <c r="T669">
        <f>IF(ISNUMBER(VLOOKUP($A669,pivotdata!$A$2:$V$777,COLUMN(T$1)-1,FALSE)),VLOOKUP($A669,pivotdata!$A$2:$V$777,COLUMN(T$1)-1,FALSE),0)</f>
        <v>6974946</v>
      </c>
      <c r="U669">
        <f>IF(ISNUMBER(VLOOKUP($A669,pivotdata!$A$2:$V$777,COLUMN(U$1)-1,FALSE)),VLOOKUP($A669,pivotdata!$A$2:$V$777,COLUMN(U$1)-1,FALSE),0)</f>
        <v>23403149</v>
      </c>
      <c r="V669">
        <f>IF(ISNUMBER(VLOOKUP($A669,pivotdata!$A$2:$V$777,COLUMN(V$1)-1,FALSE)),VLOOKUP($A669,pivotdata!$A$2:$V$777,COLUMN(V$1)-1,FALSE),0)</f>
        <v>16278373</v>
      </c>
      <c r="W669">
        <f>IF(ISNUMBER(VLOOKUP($A669,pivotdata!$A$2:$V$777,COLUMN(W$1)-1,FALSE)),VLOOKUP($A669,pivotdata!$A$2:$V$777,COLUMN(W$1)-1,FALSE),0)</f>
        <v>79572382</v>
      </c>
    </row>
    <row r="670" spans="1:23" x14ac:dyDescent="0.25">
      <c r="A670" s="1">
        <v>7841</v>
      </c>
      <c r="B670" s="2" t="s">
        <v>134</v>
      </c>
      <c r="C670">
        <f>IF(ISNUMBER(VLOOKUP($A670,pivotdata!$A$2:$V$777,COLUMN(C$1)-1,FALSE)),VLOOKUP($A670,pivotdata!$A$2:$V$777,COLUMN(C$1)-1,FALSE),0)</f>
        <v>544916</v>
      </c>
      <c r="D670">
        <f>IF(ISNUMBER(VLOOKUP($A670,pivotdata!$A$2:$V$777,COLUMN(D$1)-1,FALSE)),VLOOKUP($A670,pivotdata!$A$2:$V$777,COLUMN(D$1)-1,FALSE),0)</f>
        <v>4348915</v>
      </c>
      <c r="E670">
        <f>IF(ISNUMBER(VLOOKUP($A670,pivotdata!$A$2:$V$777,COLUMN(E$1)-1,FALSE)),VLOOKUP($A670,pivotdata!$A$2:$V$777,COLUMN(E$1)-1,FALSE),0)</f>
        <v>916570</v>
      </c>
      <c r="F670">
        <f>IF(ISNUMBER(VLOOKUP($A670,pivotdata!$A$2:$V$777,COLUMN(F$1)-1,FALSE)),VLOOKUP($A670,pivotdata!$A$2:$V$777,COLUMN(F$1)-1,FALSE),0)</f>
        <v>3107155</v>
      </c>
      <c r="G670">
        <f>IF(ISNUMBER(VLOOKUP($A670,pivotdata!$A$2:$V$777,COLUMN(G$1)-1,FALSE)),VLOOKUP($A670,pivotdata!$A$2:$V$777,COLUMN(G$1)-1,FALSE),0)</f>
        <v>300945</v>
      </c>
      <c r="H670">
        <f>IF(ISNUMBER(VLOOKUP($A670,pivotdata!$A$2:$V$777,COLUMN(H$1)-1,FALSE)),VLOOKUP($A670,pivotdata!$A$2:$V$777,COLUMN(H$1)-1,FALSE),0)</f>
        <v>241002</v>
      </c>
      <c r="I670">
        <f>IF(ISNUMBER(VLOOKUP($A670,pivotdata!$A$2:$V$777,COLUMN(I$1)-1,FALSE)),VLOOKUP($A670,pivotdata!$A$2:$V$777,COLUMN(I$1)-1,FALSE),0)</f>
        <v>0</v>
      </c>
      <c r="J670">
        <f>IF(ISNUMBER(VLOOKUP($A670,pivotdata!$A$2:$V$777,COLUMN(J$1)-1,FALSE)),VLOOKUP($A670,pivotdata!$A$2:$V$777,COLUMN(J$1)-1,FALSE),0)</f>
        <v>0</v>
      </c>
      <c r="K670">
        <f>IF(ISNUMBER(VLOOKUP($A670,pivotdata!$A$2:$V$777,COLUMN(K$1)-1,FALSE)),VLOOKUP($A670,pivotdata!$A$2:$V$777,COLUMN(K$1)-1,FALSE),0)</f>
        <v>748052</v>
      </c>
      <c r="L670">
        <f>IF(ISNUMBER(VLOOKUP($A670,pivotdata!$A$2:$V$777,COLUMN(L$1)-1,FALSE)),VLOOKUP($A670,pivotdata!$A$2:$V$777,COLUMN(L$1)-1,FALSE),0)</f>
        <v>184898</v>
      </c>
      <c r="M670">
        <f>IF(ISNUMBER(VLOOKUP($A670,pivotdata!$A$2:$V$777,COLUMN(M$1)-1,FALSE)),VLOOKUP($A670,pivotdata!$A$2:$V$777,COLUMN(M$1)-1,FALSE),0)</f>
        <v>1184748</v>
      </c>
      <c r="N670">
        <f>IF(ISNUMBER(VLOOKUP($A670,pivotdata!$A$2:$V$777,COLUMN(N$1)-1,FALSE)),VLOOKUP($A670,pivotdata!$A$2:$V$777,COLUMN(N$1)-1,FALSE),0)</f>
        <v>3338498</v>
      </c>
      <c r="O670">
        <f>IF(ISNUMBER(VLOOKUP($A670,pivotdata!$A$2:$V$777,COLUMN(O$1)-1,FALSE)),VLOOKUP($A670,pivotdata!$A$2:$V$777,COLUMN(O$1)-1,FALSE),0)</f>
        <v>610921</v>
      </c>
      <c r="P670">
        <f>IF(ISNUMBER(VLOOKUP($A670,pivotdata!$A$2:$V$777,COLUMN(P$1)-1,FALSE)),VLOOKUP($A670,pivotdata!$A$2:$V$777,COLUMN(P$1)-1,FALSE),0)</f>
        <v>298803</v>
      </c>
      <c r="Q670">
        <f>IF(ISNUMBER(VLOOKUP($A670,pivotdata!$A$2:$V$777,COLUMN(Q$1)-1,FALSE)),VLOOKUP($A670,pivotdata!$A$2:$V$777,COLUMN(Q$1)-1,FALSE),0)</f>
        <v>418392</v>
      </c>
      <c r="R670">
        <f>IF(ISNUMBER(VLOOKUP($A670,pivotdata!$A$2:$V$777,COLUMN(R$1)-1,FALSE)),VLOOKUP($A670,pivotdata!$A$2:$V$777,COLUMN(R$1)-1,FALSE),0)</f>
        <v>5529148</v>
      </c>
      <c r="S670">
        <f>IF(ISNUMBER(VLOOKUP($A670,pivotdata!$A$2:$V$777,COLUMN(S$1)-1,FALSE)),VLOOKUP($A670,pivotdata!$A$2:$V$777,COLUMN(S$1)-1,FALSE),0)</f>
        <v>40243070</v>
      </c>
      <c r="T670">
        <f>IF(ISNUMBER(VLOOKUP($A670,pivotdata!$A$2:$V$777,COLUMN(T$1)-1,FALSE)),VLOOKUP($A670,pivotdata!$A$2:$V$777,COLUMN(T$1)-1,FALSE),0)</f>
        <v>44869802</v>
      </c>
      <c r="U670">
        <f>IF(ISNUMBER(VLOOKUP($A670,pivotdata!$A$2:$V$777,COLUMN(U$1)-1,FALSE)),VLOOKUP($A670,pivotdata!$A$2:$V$777,COLUMN(U$1)-1,FALSE),0)</f>
        <v>33612430</v>
      </c>
      <c r="V670">
        <f>IF(ISNUMBER(VLOOKUP($A670,pivotdata!$A$2:$V$777,COLUMN(V$1)-1,FALSE)),VLOOKUP($A670,pivotdata!$A$2:$V$777,COLUMN(V$1)-1,FALSE),0)</f>
        <v>39884864</v>
      </c>
      <c r="W670">
        <f>IF(ISNUMBER(VLOOKUP($A670,pivotdata!$A$2:$V$777,COLUMN(W$1)-1,FALSE)),VLOOKUP($A670,pivotdata!$A$2:$V$777,COLUMN(W$1)-1,FALSE),0)</f>
        <v>40288407</v>
      </c>
    </row>
    <row r="671" spans="1:23" x14ac:dyDescent="0.25">
      <c r="A671" s="1">
        <v>7842</v>
      </c>
      <c r="B671" s="2" t="s">
        <v>133</v>
      </c>
      <c r="C671">
        <f>IF(ISNUMBER(VLOOKUP($A671,pivotdata!$A$2:$V$777,COLUMN(C$1)-1,FALSE)),VLOOKUP($A671,pivotdata!$A$2:$V$777,COLUMN(C$1)-1,FALSE),0)</f>
        <v>157422</v>
      </c>
      <c r="D671">
        <f>IF(ISNUMBER(VLOOKUP($A671,pivotdata!$A$2:$V$777,COLUMN(D$1)-1,FALSE)),VLOOKUP($A671,pivotdata!$A$2:$V$777,COLUMN(D$1)-1,FALSE),0)</f>
        <v>100590</v>
      </c>
      <c r="E671">
        <f>IF(ISNUMBER(VLOOKUP($A671,pivotdata!$A$2:$V$777,COLUMN(E$1)-1,FALSE)),VLOOKUP($A671,pivotdata!$A$2:$V$777,COLUMN(E$1)-1,FALSE),0)</f>
        <v>105606</v>
      </c>
      <c r="F671">
        <f>IF(ISNUMBER(VLOOKUP($A671,pivotdata!$A$2:$V$777,COLUMN(F$1)-1,FALSE)),VLOOKUP($A671,pivotdata!$A$2:$V$777,COLUMN(F$1)-1,FALSE),0)</f>
        <v>119536</v>
      </c>
      <c r="G671">
        <f>IF(ISNUMBER(VLOOKUP($A671,pivotdata!$A$2:$V$777,COLUMN(G$1)-1,FALSE)),VLOOKUP($A671,pivotdata!$A$2:$V$777,COLUMN(G$1)-1,FALSE),0)</f>
        <v>101736</v>
      </c>
      <c r="H671">
        <f>IF(ISNUMBER(VLOOKUP($A671,pivotdata!$A$2:$V$777,COLUMN(H$1)-1,FALSE)),VLOOKUP($A671,pivotdata!$A$2:$V$777,COLUMN(H$1)-1,FALSE),0)</f>
        <v>438361</v>
      </c>
      <c r="I671">
        <f>IF(ISNUMBER(VLOOKUP($A671,pivotdata!$A$2:$V$777,COLUMN(I$1)-1,FALSE)),VLOOKUP($A671,pivotdata!$A$2:$V$777,COLUMN(I$1)-1,FALSE),0)</f>
        <v>240734</v>
      </c>
      <c r="J671">
        <f>IF(ISNUMBER(VLOOKUP($A671,pivotdata!$A$2:$V$777,COLUMN(J$1)-1,FALSE)),VLOOKUP($A671,pivotdata!$A$2:$V$777,COLUMN(J$1)-1,FALSE),0)</f>
        <v>170753</v>
      </c>
      <c r="K671">
        <f>IF(ISNUMBER(VLOOKUP($A671,pivotdata!$A$2:$V$777,COLUMN(K$1)-1,FALSE)),VLOOKUP($A671,pivotdata!$A$2:$V$777,COLUMN(K$1)-1,FALSE),0)</f>
        <v>1276878</v>
      </c>
      <c r="L671">
        <f>IF(ISNUMBER(VLOOKUP($A671,pivotdata!$A$2:$V$777,COLUMN(L$1)-1,FALSE)),VLOOKUP($A671,pivotdata!$A$2:$V$777,COLUMN(L$1)-1,FALSE),0)</f>
        <v>3520145</v>
      </c>
      <c r="M671">
        <f>IF(ISNUMBER(VLOOKUP($A671,pivotdata!$A$2:$V$777,COLUMN(M$1)-1,FALSE)),VLOOKUP($A671,pivotdata!$A$2:$V$777,COLUMN(M$1)-1,FALSE),0)</f>
        <v>1163945</v>
      </c>
      <c r="N671">
        <f>IF(ISNUMBER(VLOOKUP($A671,pivotdata!$A$2:$V$777,COLUMN(N$1)-1,FALSE)),VLOOKUP($A671,pivotdata!$A$2:$V$777,COLUMN(N$1)-1,FALSE),0)</f>
        <v>3405010</v>
      </c>
      <c r="O671">
        <f>IF(ISNUMBER(VLOOKUP($A671,pivotdata!$A$2:$V$777,COLUMN(O$1)-1,FALSE)),VLOOKUP($A671,pivotdata!$A$2:$V$777,COLUMN(O$1)-1,FALSE),0)</f>
        <v>1502613</v>
      </c>
      <c r="P671">
        <f>IF(ISNUMBER(VLOOKUP($A671,pivotdata!$A$2:$V$777,COLUMN(P$1)-1,FALSE)),VLOOKUP($A671,pivotdata!$A$2:$V$777,COLUMN(P$1)-1,FALSE),0)</f>
        <v>2001250</v>
      </c>
      <c r="Q671">
        <f>IF(ISNUMBER(VLOOKUP($A671,pivotdata!$A$2:$V$777,COLUMN(Q$1)-1,FALSE)),VLOOKUP($A671,pivotdata!$A$2:$V$777,COLUMN(Q$1)-1,FALSE),0)</f>
        <v>1362075</v>
      </c>
      <c r="R671">
        <f>IF(ISNUMBER(VLOOKUP($A671,pivotdata!$A$2:$V$777,COLUMN(R$1)-1,FALSE)),VLOOKUP($A671,pivotdata!$A$2:$V$777,COLUMN(R$1)-1,FALSE),0)</f>
        <v>847139</v>
      </c>
      <c r="S671">
        <f>IF(ISNUMBER(VLOOKUP($A671,pivotdata!$A$2:$V$777,COLUMN(S$1)-1,FALSE)),VLOOKUP($A671,pivotdata!$A$2:$V$777,COLUMN(S$1)-1,FALSE),0)</f>
        <v>805429</v>
      </c>
      <c r="T671">
        <f>IF(ISNUMBER(VLOOKUP($A671,pivotdata!$A$2:$V$777,COLUMN(T$1)-1,FALSE)),VLOOKUP($A671,pivotdata!$A$2:$V$777,COLUMN(T$1)-1,FALSE),0)</f>
        <v>1352142</v>
      </c>
      <c r="U671">
        <f>IF(ISNUMBER(VLOOKUP($A671,pivotdata!$A$2:$V$777,COLUMN(U$1)-1,FALSE)),VLOOKUP($A671,pivotdata!$A$2:$V$777,COLUMN(U$1)-1,FALSE),0)</f>
        <v>1694142</v>
      </c>
      <c r="V671">
        <f>IF(ISNUMBER(VLOOKUP($A671,pivotdata!$A$2:$V$777,COLUMN(V$1)-1,FALSE)),VLOOKUP($A671,pivotdata!$A$2:$V$777,COLUMN(V$1)-1,FALSE),0)</f>
        <v>1432591</v>
      </c>
      <c r="W671">
        <f>IF(ISNUMBER(VLOOKUP($A671,pivotdata!$A$2:$V$777,COLUMN(W$1)-1,FALSE)),VLOOKUP($A671,pivotdata!$A$2:$V$777,COLUMN(W$1)-1,FALSE),0)</f>
        <v>7193106</v>
      </c>
    </row>
    <row r="672" spans="1:23" x14ac:dyDescent="0.25">
      <c r="A672" s="1">
        <v>7849</v>
      </c>
      <c r="B672" s="2" t="s">
        <v>132</v>
      </c>
      <c r="C672">
        <f>IF(ISNUMBER(VLOOKUP($A672,pivotdata!$A$2:$V$777,COLUMN(C$1)-1,FALSE)),VLOOKUP($A672,pivotdata!$A$2:$V$777,COLUMN(C$1)-1,FALSE),0)</f>
        <v>124555936</v>
      </c>
      <c r="D672">
        <f>IF(ISNUMBER(VLOOKUP($A672,pivotdata!$A$2:$V$777,COLUMN(D$1)-1,FALSE)),VLOOKUP($A672,pivotdata!$A$2:$V$777,COLUMN(D$1)-1,FALSE),0)</f>
        <v>149763328</v>
      </c>
      <c r="E672">
        <f>IF(ISNUMBER(VLOOKUP($A672,pivotdata!$A$2:$V$777,COLUMN(E$1)-1,FALSE)),VLOOKUP($A672,pivotdata!$A$2:$V$777,COLUMN(E$1)-1,FALSE),0)</f>
        <v>165463184</v>
      </c>
      <c r="F672">
        <f>IF(ISNUMBER(VLOOKUP($A672,pivotdata!$A$2:$V$777,COLUMN(F$1)-1,FALSE)),VLOOKUP($A672,pivotdata!$A$2:$V$777,COLUMN(F$1)-1,FALSE),0)</f>
        <v>167950400</v>
      </c>
      <c r="G672">
        <f>IF(ISNUMBER(VLOOKUP($A672,pivotdata!$A$2:$V$777,COLUMN(G$1)-1,FALSE)),VLOOKUP($A672,pivotdata!$A$2:$V$777,COLUMN(G$1)-1,FALSE),0)</f>
        <v>255711840</v>
      </c>
      <c r="H672">
        <f>IF(ISNUMBER(VLOOKUP($A672,pivotdata!$A$2:$V$777,COLUMN(H$1)-1,FALSE)),VLOOKUP($A672,pivotdata!$A$2:$V$777,COLUMN(H$1)-1,FALSE),0)</f>
        <v>229172464</v>
      </c>
      <c r="I672">
        <f>IF(ISNUMBER(VLOOKUP($A672,pivotdata!$A$2:$V$777,COLUMN(I$1)-1,FALSE)),VLOOKUP($A672,pivotdata!$A$2:$V$777,COLUMN(I$1)-1,FALSE),0)</f>
        <v>253944944</v>
      </c>
      <c r="J672">
        <f>IF(ISNUMBER(VLOOKUP($A672,pivotdata!$A$2:$V$777,COLUMN(J$1)-1,FALSE)),VLOOKUP($A672,pivotdata!$A$2:$V$777,COLUMN(J$1)-1,FALSE),0)</f>
        <v>300329856</v>
      </c>
      <c r="K672">
        <f>IF(ISNUMBER(VLOOKUP($A672,pivotdata!$A$2:$V$777,COLUMN(K$1)-1,FALSE)),VLOOKUP($A672,pivotdata!$A$2:$V$777,COLUMN(K$1)-1,FALSE),0)</f>
        <v>610994048</v>
      </c>
      <c r="L672">
        <f>IF(ISNUMBER(VLOOKUP($A672,pivotdata!$A$2:$V$777,COLUMN(L$1)-1,FALSE)),VLOOKUP($A672,pivotdata!$A$2:$V$777,COLUMN(L$1)-1,FALSE),0)</f>
        <v>407907072</v>
      </c>
      <c r="M672">
        <f>IF(ISNUMBER(VLOOKUP($A672,pivotdata!$A$2:$V$777,COLUMN(M$1)-1,FALSE)),VLOOKUP($A672,pivotdata!$A$2:$V$777,COLUMN(M$1)-1,FALSE),0)</f>
        <v>423856768</v>
      </c>
      <c r="N672">
        <f>IF(ISNUMBER(VLOOKUP($A672,pivotdata!$A$2:$V$777,COLUMN(N$1)-1,FALSE)),VLOOKUP($A672,pivotdata!$A$2:$V$777,COLUMN(N$1)-1,FALSE),0)</f>
        <v>446557231</v>
      </c>
      <c r="O672">
        <f>IF(ISNUMBER(VLOOKUP($A672,pivotdata!$A$2:$V$777,COLUMN(O$1)-1,FALSE)),VLOOKUP($A672,pivotdata!$A$2:$V$777,COLUMN(O$1)-1,FALSE),0)</f>
        <v>463053848</v>
      </c>
      <c r="P672">
        <f>IF(ISNUMBER(VLOOKUP($A672,pivotdata!$A$2:$V$777,COLUMN(P$1)-1,FALSE)),VLOOKUP($A672,pivotdata!$A$2:$V$777,COLUMN(P$1)-1,FALSE),0)</f>
        <v>495862100</v>
      </c>
      <c r="Q672">
        <f>IF(ISNUMBER(VLOOKUP($A672,pivotdata!$A$2:$V$777,COLUMN(Q$1)-1,FALSE)),VLOOKUP($A672,pivotdata!$A$2:$V$777,COLUMN(Q$1)-1,FALSE),0)</f>
        <v>580635919</v>
      </c>
      <c r="R672">
        <f>IF(ISNUMBER(VLOOKUP($A672,pivotdata!$A$2:$V$777,COLUMN(R$1)-1,FALSE)),VLOOKUP($A672,pivotdata!$A$2:$V$777,COLUMN(R$1)-1,FALSE),0)</f>
        <v>726745881</v>
      </c>
      <c r="S672">
        <f>IF(ISNUMBER(VLOOKUP($A672,pivotdata!$A$2:$V$777,COLUMN(S$1)-1,FALSE)),VLOOKUP($A672,pivotdata!$A$2:$V$777,COLUMN(S$1)-1,FALSE),0)</f>
        <v>844268890</v>
      </c>
      <c r="T672">
        <f>IF(ISNUMBER(VLOOKUP($A672,pivotdata!$A$2:$V$777,COLUMN(T$1)-1,FALSE)),VLOOKUP($A672,pivotdata!$A$2:$V$777,COLUMN(T$1)-1,FALSE),0)</f>
        <v>835645981</v>
      </c>
      <c r="U672">
        <f>IF(ISNUMBER(VLOOKUP($A672,pivotdata!$A$2:$V$777,COLUMN(U$1)-1,FALSE)),VLOOKUP($A672,pivotdata!$A$2:$V$777,COLUMN(U$1)-1,FALSE),0)</f>
        <v>922492120</v>
      </c>
      <c r="V672">
        <f>IF(ISNUMBER(VLOOKUP($A672,pivotdata!$A$2:$V$777,COLUMN(V$1)-1,FALSE)),VLOOKUP($A672,pivotdata!$A$2:$V$777,COLUMN(V$1)-1,FALSE),0)</f>
        <v>939730448</v>
      </c>
      <c r="W672">
        <f>IF(ISNUMBER(VLOOKUP($A672,pivotdata!$A$2:$V$777,COLUMN(W$1)-1,FALSE)),VLOOKUP($A672,pivotdata!$A$2:$V$777,COLUMN(W$1)-1,FALSE),0)</f>
        <v>985989868</v>
      </c>
    </row>
    <row r="673" spans="1:23" x14ac:dyDescent="0.25">
      <c r="A673" s="1">
        <v>7851</v>
      </c>
      <c r="B673" s="2" t="s">
        <v>131</v>
      </c>
      <c r="C673">
        <f>IF(ISNUMBER(VLOOKUP($A673,pivotdata!$A$2:$V$777,COLUMN(C$1)-1,FALSE)),VLOOKUP($A673,pivotdata!$A$2:$V$777,COLUMN(C$1)-1,FALSE),0)</f>
        <v>4612182</v>
      </c>
      <c r="D673">
        <f>IF(ISNUMBER(VLOOKUP($A673,pivotdata!$A$2:$V$777,COLUMN(D$1)-1,FALSE)),VLOOKUP($A673,pivotdata!$A$2:$V$777,COLUMN(D$1)-1,FALSE),0)</f>
        <v>3439378</v>
      </c>
      <c r="E673">
        <f>IF(ISNUMBER(VLOOKUP($A673,pivotdata!$A$2:$V$777,COLUMN(E$1)-1,FALSE)),VLOOKUP($A673,pivotdata!$A$2:$V$777,COLUMN(E$1)-1,FALSE),0)</f>
        <v>4107085</v>
      </c>
      <c r="F673">
        <f>IF(ISNUMBER(VLOOKUP($A673,pivotdata!$A$2:$V$777,COLUMN(F$1)-1,FALSE)),VLOOKUP($A673,pivotdata!$A$2:$V$777,COLUMN(F$1)-1,FALSE),0)</f>
        <v>4089645</v>
      </c>
      <c r="G673">
        <f>IF(ISNUMBER(VLOOKUP($A673,pivotdata!$A$2:$V$777,COLUMN(G$1)-1,FALSE)),VLOOKUP($A673,pivotdata!$A$2:$V$777,COLUMN(G$1)-1,FALSE),0)</f>
        <v>9512934</v>
      </c>
      <c r="H673">
        <f>IF(ISNUMBER(VLOOKUP($A673,pivotdata!$A$2:$V$777,COLUMN(H$1)-1,FALSE)),VLOOKUP($A673,pivotdata!$A$2:$V$777,COLUMN(H$1)-1,FALSE),0)</f>
        <v>6050200</v>
      </c>
      <c r="I673">
        <f>IF(ISNUMBER(VLOOKUP($A673,pivotdata!$A$2:$V$777,COLUMN(I$1)-1,FALSE)),VLOOKUP($A673,pivotdata!$A$2:$V$777,COLUMN(I$1)-1,FALSE),0)</f>
        <v>3865079</v>
      </c>
      <c r="J673">
        <f>IF(ISNUMBER(VLOOKUP($A673,pivotdata!$A$2:$V$777,COLUMN(J$1)-1,FALSE)),VLOOKUP($A673,pivotdata!$A$2:$V$777,COLUMN(J$1)-1,FALSE),0)</f>
        <v>9564044</v>
      </c>
      <c r="K673">
        <f>IF(ISNUMBER(VLOOKUP($A673,pivotdata!$A$2:$V$777,COLUMN(K$1)-1,FALSE)),VLOOKUP($A673,pivotdata!$A$2:$V$777,COLUMN(K$1)-1,FALSE),0)</f>
        <v>9386319</v>
      </c>
      <c r="L673">
        <f>IF(ISNUMBER(VLOOKUP($A673,pivotdata!$A$2:$V$777,COLUMN(L$1)-1,FALSE)),VLOOKUP($A673,pivotdata!$A$2:$V$777,COLUMN(L$1)-1,FALSE),0)</f>
        <v>8999177</v>
      </c>
      <c r="M673">
        <f>IF(ISNUMBER(VLOOKUP($A673,pivotdata!$A$2:$V$777,COLUMN(M$1)-1,FALSE)),VLOOKUP($A673,pivotdata!$A$2:$V$777,COLUMN(M$1)-1,FALSE),0)</f>
        <v>11711051</v>
      </c>
      <c r="N673">
        <f>IF(ISNUMBER(VLOOKUP($A673,pivotdata!$A$2:$V$777,COLUMN(N$1)-1,FALSE)),VLOOKUP($A673,pivotdata!$A$2:$V$777,COLUMN(N$1)-1,FALSE),0)</f>
        <v>9650755</v>
      </c>
      <c r="O673">
        <f>IF(ISNUMBER(VLOOKUP($A673,pivotdata!$A$2:$V$777,COLUMN(O$1)-1,FALSE)),VLOOKUP($A673,pivotdata!$A$2:$V$777,COLUMN(O$1)-1,FALSE),0)</f>
        <v>6796450</v>
      </c>
      <c r="P673">
        <f>IF(ISNUMBER(VLOOKUP($A673,pivotdata!$A$2:$V$777,COLUMN(P$1)-1,FALSE)),VLOOKUP($A673,pivotdata!$A$2:$V$777,COLUMN(P$1)-1,FALSE),0)</f>
        <v>6379742</v>
      </c>
      <c r="Q673">
        <f>IF(ISNUMBER(VLOOKUP($A673,pivotdata!$A$2:$V$777,COLUMN(Q$1)-1,FALSE)),VLOOKUP($A673,pivotdata!$A$2:$V$777,COLUMN(Q$1)-1,FALSE),0)</f>
        <v>25091193</v>
      </c>
      <c r="R673">
        <f>IF(ISNUMBER(VLOOKUP($A673,pivotdata!$A$2:$V$777,COLUMN(R$1)-1,FALSE)),VLOOKUP($A673,pivotdata!$A$2:$V$777,COLUMN(R$1)-1,FALSE),0)</f>
        <v>25265840</v>
      </c>
      <c r="S673">
        <f>IF(ISNUMBER(VLOOKUP($A673,pivotdata!$A$2:$V$777,COLUMN(S$1)-1,FALSE)),VLOOKUP($A673,pivotdata!$A$2:$V$777,COLUMN(S$1)-1,FALSE),0)</f>
        <v>31357964</v>
      </c>
      <c r="T673">
        <f>IF(ISNUMBER(VLOOKUP($A673,pivotdata!$A$2:$V$777,COLUMN(T$1)-1,FALSE)),VLOOKUP($A673,pivotdata!$A$2:$V$777,COLUMN(T$1)-1,FALSE),0)</f>
        <v>26356722</v>
      </c>
      <c r="U673">
        <f>IF(ISNUMBER(VLOOKUP($A673,pivotdata!$A$2:$V$777,COLUMN(U$1)-1,FALSE)),VLOOKUP($A673,pivotdata!$A$2:$V$777,COLUMN(U$1)-1,FALSE),0)</f>
        <v>24061863</v>
      </c>
      <c r="V673">
        <f>IF(ISNUMBER(VLOOKUP($A673,pivotdata!$A$2:$V$777,COLUMN(V$1)-1,FALSE)),VLOOKUP($A673,pivotdata!$A$2:$V$777,COLUMN(V$1)-1,FALSE),0)</f>
        <v>30962927</v>
      </c>
      <c r="W673">
        <f>IF(ISNUMBER(VLOOKUP($A673,pivotdata!$A$2:$V$777,COLUMN(W$1)-1,FALSE)),VLOOKUP($A673,pivotdata!$A$2:$V$777,COLUMN(W$1)-1,FALSE),0)</f>
        <v>32429941</v>
      </c>
    </row>
    <row r="674" spans="1:23" x14ac:dyDescent="0.25">
      <c r="A674" s="1">
        <v>7852</v>
      </c>
      <c r="B674" s="2" t="s">
        <v>130</v>
      </c>
      <c r="C674">
        <f>IF(ISNUMBER(VLOOKUP($A674,pivotdata!$A$2:$V$777,COLUMN(C$1)-1,FALSE)),VLOOKUP($A674,pivotdata!$A$2:$V$777,COLUMN(C$1)-1,FALSE),0)</f>
        <v>117785</v>
      </c>
      <c r="D674">
        <f>IF(ISNUMBER(VLOOKUP($A674,pivotdata!$A$2:$V$777,COLUMN(D$1)-1,FALSE)),VLOOKUP($A674,pivotdata!$A$2:$V$777,COLUMN(D$1)-1,FALSE),0)</f>
        <v>154662</v>
      </c>
      <c r="E674">
        <f>IF(ISNUMBER(VLOOKUP($A674,pivotdata!$A$2:$V$777,COLUMN(E$1)-1,FALSE)),VLOOKUP($A674,pivotdata!$A$2:$V$777,COLUMN(E$1)-1,FALSE),0)</f>
        <v>175591</v>
      </c>
      <c r="F674">
        <f>IF(ISNUMBER(VLOOKUP($A674,pivotdata!$A$2:$V$777,COLUMN(F$1)-1,FALSE)),VLOOKUP($A674,pivotdata!$A$2:$V$777,COLUMN(F$1)-1,FALSE),0)</f>
        <v>297175</v>
      </c>
      <c r="G674">
        <f>IF(ISNUMBER(VLOOKUP($A674,pivotdata!$A$2:$V$777,COLUMN(G$1)-1,FALSE)),VLOOKUP($A674,pivotdata!$A$2:$V$777,COLUMN(G$1)-1,FALSE),0)</f>
        <v>549754</v>
      </c>
      <c r="H674">
        <f>IF(ISNUMBER(VLOOKUP($A674,pivotdata!$A$2:$V$777,COLUMN(H$1)-1,FALSE)),VLOOKUP($A674,pivotdata!$A$2:$V$777,COLUMN(H$1)-1,FALSE),0)</f>
        <v>968152</v>
      </c>
      <c r="I674">
        <f>IF(ISNUMBER(VLOOKUP($A674,pivotdata!$A$2:$V$777,COLUMN(I$1)-1,FALSE)),VLOOKUP($A674,pivotdata!$A$2:$V$777,COLUMN(I$1)-1,FALSE),0)</f>
        <v>2755592</v>
      </c>
      <c r="J674">
        <f>IF(ISNUMBER(VLOOKUP($A674,pivotdata!$A$2:$V$777,COLUMN(J$1)-1,FALSE)),VLOOKUP($A674,pivotdata!$A$2:$V$777,COLUMN(J$1)-1,FALSE),0)</f>
        <v>1932747</v>
      </c>
      <c r="K674">
        <f>IF(ISNUMBER(VLOOKUP($A674,pivotdata!$A$2:$V$777,COLUMN(K$1)-1,FALSE)),VLOOKUP($A674,pivotdata!$A$2:$V$777,COLUMN(K$1)-1,FALSE),0)</f>
        <v>1809252</v>
      </c>
      <c r="L674">
        <f>IF(ISNUMBER(VLOOKUP($A674,pivotdata!$A$2:$V$777,COLUMN(L$1)-1,FALSE)),VLOOKUP($A674,pivotdata!$A$2:$V$777,COLUMN(L$1)-1,FALSE),0)</f>
        <v>1924250</v>
      </c>
      <c r="M674">
        <f>IF(ISNUMBER(VLOOKUP($A674,pivotdata!$A$2:$V$777,COLUMN(M$1)-1,FALSE)),VLOOKUP($A674,pivotdata!$A$2:$V$777,COLUMN(M$1)-1,FALSE),0)</f>
        <v>1818260</v>
      </c>
      <c r="N674">
        <f>IF(ISNUMBER(VLOOKUP($A674,pivotdata!$A$2:$V$777,COLUMN(N$1)-1,FALSE)),VLOOKUP($A674,pivotdata!$A$2:$V$777,COLUMN(N$1)-1,FALSE),0)</f>
        <v>2695332</v>
      </c>
      <c r="O674">
        <f>IF(ISNUMBER(VLOOKUP($A674,pivotdata!$A$2:$V$777,COLUMN(O$1)-1,FALSE)),VLOOKUP($A674,pivotdata!$A$2:$V$777,COLUMN(O$1)-1,FALSE),0)</f>
        <v>2143077</v>
      </c>
      <c r="P674">
        <f>IF(ISNUMBER(VLOOKUP($A674,pivotdata!$A$2:$V$777,COLUMN(P$1)-1,FALSE)),VLOOKUP($A674,pivotdata!$A$2:$V$777,COLUMN(P$1)-1,FALSE),0)</f>
        <v>2246517</v>
      </c>
      <c r="Q674">
        <f>IF(ISNUMBER(VLOOKUP($A674,pivotdata!$A$2:$V$777,COLUMN(Q$1)-1,FALSE)),VLOOKUP($A674,pivotdata!$A$2:$V$777,COLUMN(Q$1)-1,FALSE),0)</f>
        <v>2219121</v>
      </c>
      <c r="R674">
        <f>IF(ISNUMBER(VLOOKUP($A674,pivotdata!$A$2:$V$777,COLUMN(R$1)-1,FALSE)),VLOOKUP($A674,pivotdata!$A$2:$V$777,COLUMN(R$1)-1,FALSE),0)</f>
        <v>4414286</v>
      </c>
      <c r="S674">
        <f>IF(ISNUMBER(VLOOKUP($A674,pivotdata!$A$2:$V$777,COLUMN(S$1)-1,FALSE)),VLOOKUP($A674,pivotdata!$A$2:$V$777,COLUMN(S$1)-1,FALSE),0)</f>
        <v>5859330</v>
      </c>
      <c r="T674">
        <f>IF(ISNUMBER(VLOOKUP($A674,pivotdata!$A$2:$V$777,COLUMN(T$1)-1,FALSE)),VLOOKUP($A674,pivotdata!$A$2:$V$777,COLUMN(T$1)-1,FALSE),0)</f>
        <v>8948457</v>
      </c>
      <c r="U674">
        <f>IF(ISNUMBER(VLOOKUP($A674,pivotdata!$A$2:$V$777,COLUMN(U$1)-1,FALSE)),VLOOKUP($A674,pivotdata!$A$2:$V$777,COLUMN(U$1)-1,FALSE),0)</f>
        <v>11547312</v>
      </c>
      <c r="V674">
        <f>IF(ISNUMBER(VLOOKUP($A674,pivotdata!$A$2:$V$777,COLUMN(V$1)-1,FALSE)),VLOOKUP($A674,pivotdata!$A$2:$V$777,COLUMN(V$1)-1,FALSE),0)</f>
        <v>14161648</v>
      </c>
      <c r="W674">
        <f>IF(ISNUMBER(VLOOKUP($A674,pivotdata!$A$2:$V$777,COLUMN(W$1)-1,FALSE)),VLOOKUP($A674,pivotdata!$A$2:$V$777,COLUMN(W$1)-1,FALSE),0)</f>
        <v>16558159</v>
      </c>
    </row>
    <row r="675" spans="1:23" x14ac:dyDescent="0.25">
      <c r="A675" s="1">
        <v>7853</v>
      </c>
      <c r="B675" s="2" t="s">
        <v>129</v>
      </c>
      <c r="C675">
        <f>IF(ISNUMBER(VLOOKUP($A675,pivotdata!$A$2:$V$777,COLUMN(C$1)-1,FALSE)),VLOOKUP($A675,pivotdata!$A$2:$V$777,COLUMN(C$1)-1,FALSE),0)</f>
        <v>2183716</v>
      </c>
      <c r="D675">
        <f>IF(ISNUMBER(VLOOKUP($A675,pivotdata!$A$2:$V$777,COLUMN(D$1)-1,FALSE)),VLOOKUP($A675,pivotdata!$A$2:$V$777,COLUMN(D$1)-1,FALSE),0)</f>
        <v>2365911</v>
      </c>
      <c r="E675">
        <f>IF(ISNUMBER(VLOOKUP($A675,pivotdata!$A$2:$V$777,COLUMN(E$1)-1,FALSE)),VLOOKUP($A675,pivotdata!$A$2:$V$777,COLUMN(E$1)-1,FALSE),0)</f>
        <v>3863995</v>
      </c>
      <c r="F675">
        <f>IF(ISNUMBER(VLOOKUP($A675,pivotdata!$A$2:$V$777,COLUMN(F$1)-1,FALSE)),VLOOKUP($A675,pivotdata!$A$2:$V$777,COLUMN(F$1)-1,FALSE),0)</f>
        <v>2565058</v>
      </c>
      <c r="G675">
        <f>IF(ISNUMBER(VLOOKUP($A675,pivotdata!$A$2:$V$777,COLUMN(G$1)-1,FALSE)),VLOOKUP($A675,pivotdata!$A$2:$V$777,COLUMN(G$1)-1,FALSE),0)</f>
        <v>2053937</v>
      </c>
      <c r="H675">
        <f>IF(ISNUMBER(VLOOKUP($A675,pivotdata!$A$2:$V$777,COLUMN(H$1)-1,FALSE)),VLOOKUP($A675,pivotdata!$A$2:$V$777,COLUMN(H$1)-1,FALSE),0)</f>
        <v>2243742</v>
      </c>
      <c r="I675">
        <f>IF(ISNUMBER(VLOOKUP($A675,pivotdata!$A$2:$V$777,COLUMN(I$1)-1,FALSE)),VLOOKUP($A675,pivotdata!$A$2:$V$777,COLUMN(I$1)-1,FALSE),0)</f>
        <v>3449503</v>
      </c>
      <c r="J675">
        <f>IF(ISNUMBER(VLOOKUP($A675,pivotdata!$A$2:$V$777,COLUMN(J$1)-1,FALSE)),VLOOKUP($A675,pivotdata!$A$2:$V$777,COLUMN(J$1)-1,FALSE),0)</f>
        <v>3169473</v>
      </c>
      <c r="K675">
        <f>IF(ISNUMBER(VLOOKUP($A675,pivotdata!$A$2:$V$777,COLUMN(K$1)-1,FALSE)),VLOOKUP($A675,pivotdata!$A$2:$V$777,COLUMN(K$1)-1,FALSE),0)</f>
        <v>3054330</v>
      </c>
      <c r="L675">
        <f>IF(ISNUMBER(VLOOKUP($A675,pivotdata!$A$2:$V$777,COLUMN(L$1)-1,FALSE)),VLOOKUP($A675,pivotdata!$A$2:$V$777,COLUMN(L$1)-1,FALSE),0)</f>
        <v>3350990</v>
      </c>
      <c r="M675">
        <f>IF(ISNUMBER(VLOOKUP($A675,pivotdata!$A$2:$V$777,COLUMN(M$1)-1,FALSE)),VLOOKUP($A675,pivotdata!$A$2:$V$777,COLUMN(M$1)-1,FALSE),0)</f>
        <v>3877081</v>
      </c>
      <c r="N675">
        <f>IF(ISNUMBER(VLOOKUP($A675,pivotdata!$A$2:$V$777,COLUMN(N$1)-1,FALSE)),VLOOKUP($A675,pivotdata!$A$2:$V$777,COLUMN(N$1)-1,FALSE),0)</f>
        <v>5610164</v>
      </c>
      <c r="O675">
        <f>IF(ISNUMBER(VLOOKUP($A675,pivotdata!$A$2:$V$777,COLUMN(O$1)-1,FALSE)),VLOOKUP($A675,pivotdata!$A$2:$V$777,COLUMN(O$1)-1,FALSE),0)</f>
        <v>5359978</v>
      </c>
      <c r="P675">
        <f>IF(ISNUMBER(VLOOKUP($A675,pivotdata!$A$2:$V$777,COLUMN(P$1)-1,FALSE)),VLOOKUP($A675,pivotdata!$A$2:$V$777,COLUMN(P$1)-1,FALSE),0)</f>
        <v>5546847</v>
      </c>
      <c r="Q675">
        <f>IF(ISNUMBER(VLOOKUP($A675,pivotdata!$A$2:$V$777,COLUMN(Q$1)-1,FALSE)),VLOOKUP($A675,pivotdata!$A$2:$V$777,COLUMN(Q$1)-1,FALSE),0)</f>
        <v>7363000</v>
      </c>
      <c r="R675">
        <f>IF(ISNUMBER(VLOOKUP($A675,pivotdata!$A$2:$V$777,COLUMN(R$1)-1,FALSE)),VLOOKUP($A675,pivotdata!$A$2:$V$777,COLUMN(R$1)-1,FALSE),0)</f>
        <v>9775310</v>
      </c>
      <c r="S675">
        <f>IF(ISNUMBER(VLOOKUP($A675,pivotdata!$A$2:$V$777,COLUMN(S$1)-1,FALSE)),VLOOKUP($A675,pivotdata!$A$2:$V$777,COLUMN(S$1)-1,FALSE),0)</f>
        <v>21243109</v>
      </c>
      <c r="T675">
        <f>IF(ISNUMBER(VLOOKUP($A675,pivotdata!$A$2:$V$777,COLUMN(T$1)-1,FALSE)),VLOOKUP($A675,pivotdata!$A$2:$V$777,COLUMN(T$1)-1,FALSE),0)</f>
        <v>17832210</v>
      </c>
      <c r="U675">
        <f>IF(ISNUMBER(VLOOKUP($A675,pivotdata!$A$2:$V$777,COLUMN(U$1)-1,FALSE)),VLOOKUP($A675,pivotdata!$A$2:$V$777,COLUMN(U$1)-1,FALSE),0)</f>
        <v>24810759</v>
      </c>
      <c r="V675">
        <f>IF(ISNUMBER(VLOOKUP($A675,pivotdata!$A$2:$V$777,COLUMN(V$1)-1,FALSE)),VLOOKUP($A675,pivotdata!$A$2:$V$777,COLUMN(V$1)-1,FALSE),0)</f>
        <v>27544685</v>
      </c>
      <c r="W675">
        <f>IF(ISNUMBER(VLOOKUP($A675,pivotdata!$A$2:$V$777,COLUMN(W$1)-1,FALSE)),VLOOKUP($A675,pivotdata!$A$2:$V$777,COLUMN(W$1)-1,FALSE),0)</f>
        <v>27303850</v>
      </c>
    </row>
    <row r="676" spans="1:23" x14ac:dyDescent="0.25">
      <c r="A676" s="1">
        <v>7861</v>
      </c>
      <c r="B676" s="2" t="s">
        <v>128</v>
      </c>
      <c r="C676">
        <f>IF(ISNUMBER(VLOOKUP($A676,pivotdata!$A$2:$V$777,COLUMN(C$1)-1,FALSE)),VLOOKUP($A676,pivotdata!$A$2:$V$777,COLUMN(C$1)-1,FALSE),0)</f>
        <v>5505452</v>
      </c>
      <c r="D676">
        <f>IF(ISNUMBER(VLOOKUP($A676,pivotdata!$A$2:$V$777,COLUMN(D$1)-1,FALSE)),VLOOKUP($A676,pivotdata!$A$2:$V$777,COLUMN(D$1)-1,FALSE),0)</f>
        <v>10385761</v>
      </c>
      <c r="E676">
        <f>IF(ISNUMBER(VLOOKUP($A676,pivotdata!$A$2:$V$777,COLUMN(E$1)-1,FALSE)),VLOOKUP($A676,pivotdata!$A$2:$V$777,COLUMN(E$1)-1,FALSE),0)</f>
        <v>14566573</v>
      </c>
      <c r="F676">
        <f>IF(ISNUMBER(VLOOKUP($A676,pivotdata!$A$2:$V$777,COLUMN(F$1)-1,FALSE)),VLOOKUP($A676,pivotdata!$A$2:$V$777,COLUMN(F$1)-1,FALSE),0)</f>
        <v>18547276</v>
      </c>
      <c r="G676">
        <f>IF(ISNUMBER(VLOOKUP($A676,pivotdata!$A$2:$V$777,COLUMN(G$1)-1,FALSE)),VLOOKUP($A676,pivotdata!$A$2:$V$777,COLUMN(G$1)-1,FALSE),0)</f>
        <v>20669966</v>
      </c>
      <c r="H676">
        <f>IF(ISNUMBER(VLOOKUP($A676,pivotdata!$A$2:$V$777,COLUMN(H$1)-1,FALSE)),VLOOKUP($A676,pivotdata!$A$2:$V$777,COLUMN(H$1)-1,FALSE),0)</f>
        <v>9286878</v>
      </c>
      <c r="I676">
        <f>IF(ISNUMBER(VLOOKUP($A676,pivotdata!$A$2:$V$777,COLUMN(I$1)-1,FALSE)),VLOOKUP($A676,pivotdata!$A$2:$V$777,COLUMN(I$1)-1,FALSE),0)</f>
        <v>9991465</v>
      </c>
      <c r="J676">
        <f>IF(ISNUMBER(VLOOKUP($A676,pivotdata!$A$2:$V$777,COLUMN(J$1)-1,FALSE)),VLOOKUP($A676,pivotdata!$A$2:$V$777,COLUMN(J$1)-1,FALSE),0)</f>
        <v>17244258</v>
      </c>
      <c r="K676">
        <f>IF(ISNUMBER(VLOOKUP($A676,pivotdata!$A$2:$V$777,COLUMN(K$1)-1,FALSE)),VLOOKUP($A676,pivotdata!$A$2:$V$777,COLUMN(K$1)-1,FALSE),0)</f>
        <v>18693220</v>
      </c>
      <c r="L676">
        <f>IF(ISNUMBER(VLOOKUP($A676,pivotdata!$A$2:$V$777,COLUMN(L$1)-1,FALSE)),VLOOKUP($A676,pivotdata!$A$2:$V$777,COLUMN(L$1)-1,FALSE),0)</f>
        <v>22372460</v>
      </c>
      <c r="M676">
        <f>IF(ISNUMBER(VLOOKUP($A676,pivotdata!$A$2:$V$777,COLUMN(M$1)-1,FALSE)),VLOOKUP($A676,pivotdata!$A$2:$V$777,COLUMN(M$1)-1,FALSE),0)</f>
        <v>22103424</v>
      </c>
      <c r="N676">
        <f>IF(ISNUMBER(VLOOKUP($A676,pivotdata!$A$2:$V$777,COLUMN(N$1)-1,FALSE)),VLOOKUP($A676,pivotdata!$A$2:$V$777,COLUMN(N$1)-1,FALSE),0)</f>
        <v>22998196</v>
      </c>
      <c r="O676">
        <f>IF(ISNUMBER(VLOOKUP($A676,pivotdata!$A$2:$V$777,COLUMN(O$1)-1,FALSE)),VLOOKUP($A676,pivotdata!$A$2:$V$777,COLUMN(O$1)-1,FALSE),0)</f>
        <v>24832501</v>
      </c>
      <c r="P676">
        <f>IF(ISNUMBER(VLOOKUP($A676,pivotdata!$A$2:$V$777,COLUMN(P$1)-1,FALSE)),VLOOKUP($A676,pivotdata!$A$2:$V$777,COLUMN(P$1)-1,FALSE),0)</f>
        <v>19665203</v>
      </c>
      <c r="Q676">
        <f>IF(ISNUMBER(VLOOKUP($A676,pivotdata!$A$2:$V$777,COLUMN(Q$1)-1,FALSE)),VLOOKUP($A676,pivotdata!$A$2:$V$777,COLUMN(Q$1)-1,FALSE),0)</f>
        <v>16078993</v>
      </c>
      <c r="R676">
        <f>IF(ISNUMBER(VLOOKUP($A676,pivotdata!$A$2:$V$777,COLUMN(R$1)-1,FALSE)),VLOOKUP($A676,pivotdata!$A$2:$V$777,COLUMN(R$1)-1,FALSE),0)</f>
        <v>12430077</v>
      </c>
      <c r="S676">
        <f>IF(ISNUMBER(VLOOKUP($A676,pivotdata!$A$2:$V$777,COLUMN(S$1)-1,FALSE)),VLOOKUP($A676,pivotdata!$A$2:$V$777,COLUMN(S$1)-1,FALSE),0)</f>
        <v>18805077</v>
      </c>
      <c r="T676">
        <f>IF(ISNUMBER(VLOOKUP($A676,pivotdata!$A$2:$V$777,COLUMN(T$1)-1,FALSE)),VLOOKUP($A676,pivotdata!$A$2:$V$777,COLUMN(T$1)-1,FALSE),0)</f>
        <v>17519902</v>
      </c>
      <c r="U676">
        <f>IF(ISNUMBER(VLOOKUP($A676,pivotdata!$A$2:$V$777,COLUMN(U$1)-1,FALSE)),VLOOKUP($A676,pivotdata!$A$2:$V$777,COLUMN(U$1)-1,FALSE),0)</f>
        <v>24236823</v>
      </c>
      <c r="V676">
        <f>IF(ISNUMBER(VLOOKUP($A676,pivotdata!$A$2:$V$777,COLUMN(V$1)-1,FALSE)),VLOOKUP($A676,pivotdata!$A$2:$V$777,COLUMN(V$1)-1,FALSE),0)</f>
        <v>31970584</v>
      </c>
      <c r="W676">
        <f>IF(ISNUMBER(VLOOKUP($A676,pivotdata!$A$2:$V$777,COLUMN(W$1)-1,FALSE)),VLOOKUP($A676,pivotdata!$A$2:$V$777,COLUMN(W$1)-1,FALSE),0)</f>
        <v>50767086</v>
      </c>
    </row>
    <row r="677" spans="1:23" x14ac:dyDescent="0.25">
      <c r="A677" s="1">
        <v>7868</v>
      </c>
      <c r="B677" s="2" t="s">
        <v>127</v>
      </c>
      <c r="C677">
        <f>IF(ISNUMBER(VLOOKUP($A677,pivotdata!$A$2:$V$777,COLUMN(C$1)-1,FALSE)),VLOOKUP($A677,pivotdata!$A$2:$V$777,COLUMN(C$1)-1,FALSE),0)</f>
        <v>1569501</v>
      </c>
      <c r="D677">
        <f>IF(ISNUMBER(VLOOKUP($A677,pivotdata!$A$2:$V$777,COLUMN(D$1)-1,FALSE)),VLOOKUP($A677,pivotdata!$A$2:$V$777,COLUMN(D$1)-1,FALSE),0)</f>
        <v>1838838</v>
      </c>
      <c r="E677">
        <f>IF(ISNUMBER(VLOOKUP($A677,pivotdata!$A$2:$V$777,COLUMN(E$1)-1,FALSE)),VLOOKUP($A677,pivotdata!$A$2:$V$777,COLUMN(E$1)-1,FALSE),0)</f>
        <v>2992075</v>
      </c>
      <c r="F677">
        <f>IF(ISNUMBER(VLOOKUP($A677,pivotdata!$A$2:$V$777,COLUMN(F$1)-1,FALSE)),VLOOKUP($A677,pivotdata!$A$2:$V$777,COLUMN(F$1)-1,FALSE),0)</f>
        <v>4276772</v>
      </c>
      <c r="G677">
        <f>IF(ISNUMBER(VLOOKUP($A677,pivotdata!$A$2:$V$777,COLUMN(G$1)-1,FALSE)),VLOOKUP($A677,pivotdata!$A$2:$V$777,COLUMN(G$1)-1,FALSE),0)</f>
        <v>5529983</v>
      </c>
      <c r="H677">
        <f>IF(ISNUMBER(VLOOKUP($A677,pivotdata!$A$2:$V$777,COLUMN(H$1)-1,FALSE)),VLOOKUP($A677,pivotdata!$A$2:$V$777,COLUMN(H$1)-1,FALSE),0)</f>
        <v>4489002</v>
      </c>
      <c r="I677">
        <f>IF(ISNUMBER(VLOOKUP($A677,pivotdata!$A$2:$V$777,COLUMN(I$1)-1,FALSE)),VLOOKUP($A677,pivotdata!$A$2:$V$777,COLUMN(I$1)-1,FALSE),0)</f>
        <v>4339293</v>
      </c>
      <c r="J677">
        <f>IF(ISNUMBER(VLOOKUP($A677,pivotdata!$A$2:$V$777,COLUMN(J$1)-1,FALSE)),VLOOKUP($A677,pivotdata!$A$2:$V$777,COLUMN(J$1)-1,FALSE),0)</f>
        <v>8021147</v>
      </c>
      <c r="K677">
        <f>IF(ISNUMBER(VLOOKUP($A677,pivotdata!$A$2:$V$777,COLUMN(K$1)-1,FALSE)),VLOOKUP($A677,pivotdata!$A$2:$V$777,COLUMN(K$1)-1,FALSE),0)</f>
        <v>7337479</v>
      </c>
      <c r="L677">
        <f>IF(ISNUMBER(VLOOKUP($A677,pivotdata!$A$2:$V$777,COLUMN(L$1)-1,FALSE)),VLOOKUP($A677,pivotdata!$A$2:$V$777,COLUMN(L$1)-1,FALSE),0)</f>
        <v>10572502</v>
      </c>
      <c r="M677">
        <f>IF(ISNUMBER(VLOOKUP($A677,pivotdata!$A$2:$V$777,COLUMN(M$1)-1,FALSE)),VLOOKUP($A677,pivotdata!$A$2:$V$777,COLUMN(M$1)-1,FALSE),0)</f>
        <v>12073558</v>
      </c>
      <c r="N677">
        <f>IF(ISNUMBER(VLOOKUP($A677,pivotdata!$A$2:$V$777,COLUMN(N$1)-1,FALSE)),VLOOKUP($A677,pivotdata!$A$2:$V$777,COLUMN(N$1)-1,FALSE),0)</f>
        <v>12322436</v>
      </c>
      <c r="O677">
        <f>IF(ISNUMBER(VLOOKUP($A677,pivotdata!$A$2:$V$777,COLUMN(O$1)-1,FALSE)),VLOOKUP($A677,pivotdata!$A$2:$V$777,COLUMN(O$1)-1,FALSE),0)</f>
        <v>18055417</v>
      </c>
      <c r="P677">
        <f>IF(ISNUMBER(VLOOKUP($A677,pivotdata!$A$2:$V$777,COLUMN(P$1)-1,FALSE)),VLOOKUP($A677,pivotdata!$A$2:$V$777,COLUMN(P$1)-1,FALSE),0)</f>
        <v>16697391</v>
      </c>
      <c r="Q677">
        <f>IF(ISNUMBER(VLOOKUP($A677,pivotdata!$A$2:$V$777,COLUMN(Q$1)-1,FALSE)),VLOOKUP($A677,pivotdata!$A$2:$V$777,COLUMN(Q$1)-1,FALSE),0)</f>
        <v>16376682</v>
      </c>
      <c r="R677">
        <f>IF(ISNUMBER(VLOOKUP($A677,pivotdata!$A$2:$V$777,COLUMN(R$1)-1,FALSE)),VLOOKUP($A677,pivotdata!$A$2:$V$777,COLUMN(R$1)-1,FALSE),0)</f>
        <v>23214285</v>
      </c>
      <c r="S677">
        <f>IF(ISNUMBER(VLOOKUP($A677,pivotdata!$A$2:$V$777,COLUMN(S$1)-1,FALSE)),VLOOKUP($A677,pivotdata!$A$2:$V$777,COLUMN(S$1)-1,FALSE),0)</f>
        <v>31374166</v>
      </c>
      <c r="T677">
        <f>IF(ISNUMBER(VLOOKUP($A677,pivotdata!$A$2:$V$777,COLUMN(T$1)-1,FALSE)),VLOOKUP($A677,pivotdata!$A$2:$V$777,COLUMN(T$1)-1,FALSE),0)</f>
        <v>28360122</v>
      </c>
      <c r="U677">
        <f>IF(ISNUMBER(VLOOKUP($A677,pivotdata!$A$2:$V$777,COLUMN(U$1)-1,FALSE)),VLOOKUP($A677,pivotdata!$A$2:$V$777,COLUMN(U$1)-1,FALSE),0)</f>
        <v>34906904</v>
      </c>
      <c r="V677">
        <f>IF(ISNUMBER(VLOOKUP($A677,pivotdata!$A$2:$V$777,COLUMN(V$1)-1,FALSE)),VLOOKUP($A677,pivotdata!$A$2:$V$777,COLUMN(V$1)-1,FALSE),0)</f>
        <v>54188244</v>
      </c>
      <c r="W677">
        <f>IF(ISNUMBER(VLOOKUP($A677,pivotdata!$A$2:$V$777,COLUMN(W$1)-1,FALSE)),VLOOKUP($A677,pivotdata!$A$2:$V$777,COLUMN(W$1)-1,FALSE),0)</f>
        <v>42890159</v>
      </c>
    </row>
    <row r="678" spans="1:23" x14ac:dyDescent="0.25">
      <c r="A678" s="1">
        <v>7911</v>
      </c>
      <c r="B678" s="2" t="s">
        <v>126</v>
      </c>
      <c r="C678">
        <f>IF(ISNUMBER(VLOOKUP($A678,pivotdata!$A$2:$V$777,COLUMN(C$1)-1,FALSE)),VLOOKUP($A678,pivotdata!$A$2:$V$777,COLUMN(C$1)-1,FALSE),0)</f>
        <v>0</v>
      </c>
      <c r="D678">
        <f>IF(ISNUMBER(VLOOKUP($A678,pivotdata!$A$2:$V$777,COLUMN(D$1)-1,FALSE)),VLOOKUP($A678,pivotdata!$A$2:$V$777,COLUMN(D$1)-1,FALSE),0)</f>
        <v>0</v>
      </c>
      <c r="E678">
        <f>IF(ISNUMBER(VLOOKUP($A678,pivotdata!$A$2:$V$777,COLUMN(E$1)-1,FALSE)),VLOOKUP($A678,pivotdata!$A$2:$V$777,COLUMN(E$1)-1,FALSE),0)</f>
        <v>0</v>
      </c>
      <c r="F678">
        <f>IF(ISNUMBER(VLOOKUP($A678,pivotdata!$A$2:$V$777,COLUMN(F$1)-1,FALSE)),VLOOKUP($A678,pivotdata!$A$2:$V$777,COLUMN(F$1)-1,FALSE),0)</f>
        <v>0</v>
      </c>
      <c r="G678">
        <f>IF(ISNUMBER(VLOOKUP($A678,pivotdata!$A$2:$V$777,COLUMN(G$1)-1,FALSE)),VLOOKUP($A678,pivotdata!$A$2:$V$777,COLUMN(G$1)-1,FALSE),0)</f>
        <v>0</v>
      </c>
      <c r="H678">
        <f>IF(ISNUMBER(VLOOKUP($A678,pivotdata!$A$2:$V$777,COLUMN(H$1)-1,FALSE)),VLOOKUP($A678,pivotdata!$A$2:$V$777,COLUMN(H$1)-1,FALSE),0)</f>
        <v>0</v>
      </c>
      <c r="I678">
        <f>IF(ISNUMBER(VLOOKUP($A678,pivotdata!$A$2:$V$777,COLUMN(I$1)-1,FALSE)),VLOOKUP($A678,pivotdata!$A$2:$V$777,COLUMN(I$1)-1,FALSE),0)</f>
        <v>0</v>
      </c>
      <c r="J678">
        <f>IF(ISNUMBER(VLOOKUP($A678,pivotdata!$A$2:$V$777,COLUMN(J$1)-1,FALSE)),VLOOKUP($A678,pivotdata!$A$2:$V$777,COLUMN(J$1)-1,FALSE),0)</f>
        <v>0</v>
      </c>
      <c r="K678">
        <f>IF(ISNUMBER(VLOOKUP($A678,pivotdata!$A$2:$V$777,COLUMN(K$1)-1,FALSE)),VLOOKUP($A678,pivotdata!$A$2:$V$777,COLUMN(K$1)-1,FALSE),0)</f>
        <v>0</v>
      </c>
      <c r="L678">
        <f>IF(ISNUMBER(VLOOKUP($A678,pivotdata!$A$2:$V$777,COLUMN(L$1)-1,FALSE)),VLOOKUP($A678,pivotdata!$A$2:$V$777,COLUMN(L$1)-1,FALSE),0)</f>
        <v>0</v>
      </c>
      <c r="M678">
        <f>IF(ISNUMBER(VLOOKUP($A678,pivotdata!$A$2:$V$777,COLUMN(M$1)-1,FALSE)),VLOOKUP($A678,pivotdata!$A$2:$V$777,COLUMN(M$1)-1,FALSE),0)</f>
        <v>0</v>
      </c>
      <c r="N678">
        <f>IF(ISNUMBER(VLOOKUP($A678,pivotdata!$A$2:$V$777,COLUMN(N$1)-1,FALSE)),VLOOKUP($A678,pivotdata!$A$2:$V$777,COLUMN(N$1)-1,FALSE),0)</f>
        <v>0</v>
      </c>
      <c r="O678">
        <f>IF(ISNUMBER(VLOOKUP($A678,pivotdata!$A$2:$V$777,COLUMN(O$1)-1,FALSE)),VLOOKUP($A678,pivotdata!$A$2:$V$777,COLUMN(O$1)-1,FALSE),0)</f>
        <v>0</v>
      </c>
      <c r="P678">
        <f>IF(ISNUMBER(VLOOKUP($A678,pivotdata!$A$2:$V$777,COLUMN(P$1)-1,FALSE)),VLOOKUP($A678,pivotdata!$A$2:$V$777,COLUMN(P$1)-1,FALSE),0)</f>
        <v>3570831</v>
      </c>
      <c r="Q678">
        <f>IF(ISNUMBER(VLOOKUP($A678,pivotdata!$A$2:$V$777,COLUMN(Q$1)-1,FALSE)),VLOOKUP($A678,pivotdata!$A$2:$V$777,COLUMN(Q$1)-1,FALSE),0)</f>
        <v>0</v>
      </c>
      <c r="R678">
        <f>IF(ISNUMBER(VLOOKUP($A678,pivotdata!$A$2:$V$777,COLUMN(R$1)-1,FALSE)),VLOOKUP($A678,pivotdata!$A$2:$V$777,COLUMN(R$1)-1,FALSE),0)</f>
        <v>0</v>
      </c>
      <c r="S678">
        <f>IF(ISNUMBER(VLOOKUP($A678,pivotdata!$A$2:$V$777,COLUMN(S$1)-1,FALSE)),VLOOKUP($A678,pivotdata!$A$2:$V$777,COLUMN(S$1)-1,FALSE),0)</f>
        <v>0</v>
      </c>
      <c r="T678">
        <f>IF(ISNUMBER(VLOOKUP($A678,pivotdata!$A$2:$V$777,COLUMN(T$1)-1,FALSE)),VLOOKUP($A678,pivotdata!$A$2:$V$777,COLUMN(T$1)-1,FALSE),0)</f>
        <v>0</v>
      </c>
      <c r="U678">
        <f>IF(ISNUMBER(VLOOKUP($A678,pivotdata!$A$2:$V$777,COLUMN(U$1)-1,FALSE)),VLOOKUP($A678,pivotdata!$A$2:$V$777,COLUMN(U$1)-1,FALSE),0)</f>
        <v>0</v>
      </c>
      <c r="V678">
        <f>IF(ISNUMBER(VLOOKUP($A678,pivotdata!$A$2:$V$777,COLUMN(V$1)-1,FALSE)),VLOOKUP($A678,pivotdata!$A$2:$V$777,COLUMN(V$1)-1,FALSE),0)</f>
        <v>0</v>
      </c>
      <c r="W678">
        <f>IF(ISNUMBER(VLOOKUP($A678,pivotdata!$A$2:$V$777,COLUMN(W$1)-1,FALSE)),VLOOKUP($A678,pivotdata!$A$2:$V$777,COLUMN(W$1)-1,FALSE),0)</f>
        <v>0</v>
      </c>
    </row>
    <row r="679" spans="1:23" x14ac:dyDescent="0.25">
      <c r="A679" s="1">
        <v>7912</v>
      </c>
      <c r="B679" s="2" t="s">
        <v>125</v>
      </c>
      <c r="C679">
        <f>IF(ISNUMBER(VLOOKUP($A679,pivotdata!$A$2:$V$777,COLUMN(C$1)-1,FALSE)),VLOOKUP($A679,pivotdata!$A$2:$V$777,COLUMN(C$1)-1,FALSE),0)</f>
        <v>0</v>
      </c>
      <c r="D679">
        <f>IF(ISNUMBER(VLOOKUP($A679,pivotdata!$A$2:$V$777,COLUMN(D$1)-1,FALSE)),VLOOKUP($A679,pivotdata!$A$2:$V$777,COLUMN(D$1)-1,FALSE),0)</f>
        <v>980953</v>
      </c>
      <c r="E679">
        <f>IF(ISNUMBER(VLOOKUP($A679,pivotdata!$A$2:$V$777,COLUMN(E$1)-1,FALSE)),VLOOKUP($A679,pivotdata!$A$2:$V$777,COLUMN(E$1)-1,FALSE),0)</f>
        <v>6001088</v>
      </c>
      <c r="F679">
        <f>IF(ISNUMBER(VLOOKUP($A679,pivotdata!$A$2:$V$777,COLUMN(F$1)-1,FALSE)),VLOOKUP($A679,pivotdata!$A$2:$V$777,COLUMN(F$1)-1,FALSE),0)</f>
        <v>3823380</v>
      </c>
      <c r="G679">
        <f>IF(ISNUMBER(VLOOKUP($A679,pivotdata!$A$2:$V$777,COLUMN(G$1)-1,FALSE)),VLOOKUP($A679,pivotdata!$A$2:$V$777,COLUMN(G$1)-1,FALSE),0)</f>
        <v>0</v>
      </c>
      <c r="H679">
        <f>IF(ISNUMBER(VLOOKUP($A679,pivotdata!$A$2:$V$777,COLUMN(H$1)-1,FALSE)),VLOOKUP($A679,pivotdata!$A$2:$V$777,COLUMN(H$1)-1,FALSE),0)</f>
        <v>0</v>
      </c>
      <c r="I679">
        <f>IF(ISNUMBER(VLOOKUP($A679,pivotdata!$A$2:$V$777,COLUMN(I$1)-1,FALSE)),VLOOKUP($A679,pivotdata!$A$2:$V$777,COLUMN(I$1)-1,FALSE),0)</f>
        <v>992506</v>
      </c>
      <c r="J679">
        <f>IF(ISNUMBER(VLOOKUP($A679,pivotdata!$A$2:$V$777,COLUMN(J$1)-1,FALSE)),VLOOKUP($A679,pivotdata!$A$2:$V$777,COLUMN(J$1)-1,FALSE),0)</f>
        <v>910606</v>
      </c>
      <c r="K679">
        <f>IF(ISNUMBER(VLOOKUP($A679,pivotdata!$A$2:$V$777,COLUMN(K$1)-1,FALSE)),VLOOKUP($A679,pivotdata!$A$2:$V$777,COLUMN(K$1)-1,FALSE),0)</f>
        <v>0</v>
      </c>
      <c r="L679">
        <f>IF(ISNUMBER(VLOOKUP($A679,pivotdata!$A$2:$V$777,COLUMN(L$1)-1,FALSE)),VLOOKUP($A679,pivotdata!$A$2:$V$777,COLUMN(L$1)-1,FALSE),0)</f>
        <v>0</v>
      </c>
      <c r="M679">
        <f>IF(ISNUMBER(VLOOKUP($A679,pivotdata!$A$2:$V$777,COLUMN(M$1)-1,FALSE)),VLOOKUP($A679,pivotdata!$A$2:$V$777,COLUMN(M$1)-1,FALSE),0)</f>
        <v>0</v>
      </c>
      <c r="N679">
        <f>IF(ISNUMBER(VLOOKUP($A679,pivotdata!$A$2:$V$777,COLUMN(N$1)-1,FALSE)),VLOOKUP($A679,pivotdata!$A$2:$V$777,COLUMN(N$1)-1,FALSE),0)</f>
        <v>94856</v>
      </c>
      <c r="O679">
        <f>IF(ISNUMBER(VLOOKUP($A679,pivotdata!$A$2:$V$777,COLUMN(O$1)-1,FALSE)),VLOOKUP($A679,pivotdata!$A$2:$V$777,COLUMN(O$1)-1,FALSE),0)</f>
        <v>3724317</v>
      </c>
      <c r="P679">
        <f>IF(ISNUMBER(VLOOKUP($A679,pivotdata!$A$2:$V$777,COLUMN(P$1)-1,FALSE)),VLOOKUP($A679,pivotdata!$A$2:$V$777,COLUMN(P$1)-1,FALSE),0)</f>
        <v>715652</v>
      </c>
      <c r="Q679">
        <f>IF(ISNUMBER(VLOOKUP($A679,pivotdata!$A$2:$V$777,COLUMN(Q$1)-1,FALSE)),VLOOKUP($A679,pivotdata!$A$2:$V$777,COLUMN(Q$1)-1,FALSE),0)</f>
        <v>1552100</v>
      </c>
      <c r="R679">
        <f>IF(ISNUMBER(VLOOKUP($A679,pivotdata!$A$2:$V$777,COLUMN(R$1)-1,FALSE)),VLOOKUP($A679,pivotdata!$A$2:$V$777,COLUMN(R$1)-1,FALSE),0)</f>
        <v>0</v>
      </c>
      <c r="S679">
        <f>IF(ISNUMBER(VLOOKUP($A679,pivotdata!$A$2:$V$777,COLUMN(S$1)-1,FALSE)),VLOOKUP($A679,pivotdata!$A$2:$V$777,COLUMN(S$1)-1,FALSE),0)</f>
        <v>0</v>
      </c>
      <c r="T679">
        <f>IF(ISNUMBER(VLOOKUP($A679,pivotdata!$A$2:$V$777,COLUMN(T$1)-1,FALSE)),VLOOKUP($A679,pivotdata!$A$2:$V$777,COLUMN(T$1)-1,FALSE),0)</f>
        <v>102</v>
      </c>
      <c r="U679">
        <f>IF(ISNUMBER(VLOOKUP($A679,pivotdata!$A$2:$V$777,COLUMN(U$1)-1,FALSE)),VLOOKUP($A679,pivotdata!$A$2:$V$777,COLUMN(U$1)-1,FALSE),0)</f>
        <v>687284</v>
      </c>
      <c r="V679">
        <f>IF(ISNUMBER(VLOOKUP($A679,pivotdata!$A$2:$V$777,COLUMN(V$1)-1,FALSE)),VLOOKUP($A679,pivotdata!$A$2:$V$777,COLUMN(V$1)-1,FALSE),0)</f>
        <v>95028</v>
      </c>
      <c r="W679">
        <f>IF(ISNUMBER(VLOOKUP($A679,pivotdata!$A$2:$V$777,COLUMN(W$1)-1,FALSE)),VLOOKUP($A679,pivotdata!$A$2:$V$777,COLUMN(W$1)-1,FALSE),0)</f>
        <v>0</v>
      </c>
    </row>
    <row r="680" spans="1:23" x14ac:dyDescent="0.25">
      <c r="A680" s="1">
        <v>7913</v>
      </c>
      <c r="B680" s="2" t="s">
        <v>124</v>
      </c>
      <c r="C680">
        <f>IF(ISNUMBER(VLOOKUP($A680,pivotdata!$A$2:$V$777,COLUMN(C$1)-1,FALSE)),VLOOKUP($A680,pivotdata!$A$2:$V$777,COLUMN(C$1)-1,FALSE),0)</f>
        <v>0</v>
      </c>
      <c r="D680">
        <f>IF(ISNUMBER(VLOOKUP($A680,pivotdata!$A$2:$V$777,COLUMN(D$1)-1,FALSE)),VLOOKUP($A680,pivotdata!$A$2:$V$777,COLUMN(D$1)-1,FALSE),0)</f>
        <v>0</v>
      </c>
      <c r="E680">
        <f>IF(ISNUMBER(VLOOKUP($A680,pivotdata!$A$2:$V$777,COLUMN(E$1)-1,FALSE)),VLOOKUP($A680,pivotdata!$A$2:$V$777,COLUMN(E$1)-1,FALSE),0)</f>
        <v>0</v>
      </c>
      <c r="F680">
        <f>IF(ISNUMBER(VLOOKUP($A680,pivotdata!$A$2:$V$777,COLUMN(F$1)-1,FALSE)),VLOOKUP($A680,pivotdata!$A$2:$V$777,COLUMN(F$1)-1,FALSE),0)</f>
        <v>0</v>
      </c>
      <c r="G680">
        <f>IF(ISNUMBER(VLOOKUP($A680,pivotdata!$A$2:$V$777,COLUMN(G$1)-1,FALSE)),VLOOKUP($A680,pivotdata!$A$2:$V$777,COLUMN(G$1)-1,FALSE),0)</f>
        <v>0</v>
      </c>
      <c r="H680">
        <f>IF(ISNUMBER(VLOOKUP($A680,pivotdata!$A$2:$V$777,COLUMN(H$1)-1,FALSE)),VLOOKUP($A680,pivotdata!$A$2:$V$777,COLUMN(H$1)-1,FALSE),0)</f>
        <v>0</v>
      </c>
      <c r="I680">
        <f>IF(ISNUMBER(VLOOKUP($A680,pivotdata!$A$2:$V$777,COLUMN(I$1)-1,FALSE)),VLOOKUP($A680,pivotdata!$A$2:$V$777,COLUMN(I$1)-1,FALSE),0)</f>
        <v>0</v>
      </c>
      <c r="J680">
        <f>IF(ISNUMBER(VLOOKUP($A680,pivotdata!$A$2:$V$777,COLUMN(J$1)-1,FALSE)),VLOOKUP($A680,pivotdata!$A$2:$V$777,COLUMN(J$1)-1,FALSE),0)</f>
        <v>0</v>
      </c>
      <c r="K680">
        <f>IF(ISNUMBER(VLOOKUP($A680,pivotdata!$A$2:$V$777,COLUMN(K$1)-1,FALSE)),VLOOKUP($A680,pivotdata!$A$2:$V$777,COLUMN(K$1)-1,FALSE),0)</f>
        <v>0</v>
      </c>
      <c r="L680">
        <f>IF(ISNUMBER(VLOOKUP($A680,pivotdata!$A$2:$V$777,COLUMN(L$1)-1,FALSE)),VLOOKUP($A680,pivotdata!$A$2:$V$777,COLUMN(L$1)-1,FALSE),0)</f>
        <v>0</v>
      </c>
      <c r="M680">
        <f>IF(ISNUMBER(VLOOKUP($A680,pivotdata!$A$2:$V$777,COLUMN(M$1)-1,FALSE)),VLOOKUP($A680,pivotdata!$A$2:$V$777,COLUMN(M$1)-1,FALSE),0)</f>
        <v>0</v>
      </c>
      <c r="N680">
        <f>IF(ISNUMBER(VLOOKUP($A680,pivotdata!$A$2:$V$777,COLUMN(N$1)-1,FALSE)),VLOOKUP($A680,pivotdata!$A$2:$V$777,COLUMN(N$1)-1,FALSE),0)</f>
        <v>0</v>
      </c>
      <c r="O680">
        <f>IF(ISNUMBER(VLOOKUP($A680,pivotdata!$A$2:$V$777,COLUMN(O$1)-1,FALSE)),VLOOKUP($A680,pivotdata!$A$2:$V$777,COLUMN(O$1)-1,FALSE),0)</f>
        <v>0</v>
      </c>
      <c r="P680">
        <f>IF(ISNUMBER(VLOOKUP($A680,pivotdata!$A$2:$V$777,COLUMN(P$1)-1,FALSE)),VLOOKUP($A680,pivotdata!$A$2:$V$777,COLUMN(P$1)-1,FALSE),0)</f>
        <v>104429</v>
      </c>
      <c r="Q680">
        <f>IF(ISNUMBER(VLOOKUP($A680,pivotdata!$A$2:$V$777,COLUMN(Q$1)-1,FALSE)),VLOOKUP($A680,pivotdata!$A$2:$V$777,COLUMN(Q$1)-1,FALSE),0)</f>
        <v>0</v>
      </c>
      <c r="R680">
        <f>IF(ISNUMBER(VLOOKUP($A680,pivotdata!$A$2:$V$777,COLUMN(R$1)-1,FALSE)),VLOOKUP($A680,pivotdata!$A$2:$V$777,COLUMN(R$1)-1,FALSE),0)</f>
        <v>0</v>
      </c>
      <c r="S680">
        <f>IF(ISNUMBER(VLOOKUP($A680,pivotdata!$A$2:$V$777,COLUMN(S$1)-1,FALSE)),VLOOKUP($A680,pivotdata!$A$2:$V$777,COLUMN(S$1)-1,FALSE),0)</f>
        <v>0</v>
      </c>
      <c r="T680">
        <f>IF(ISNUMBER(VLOOKUP($A680,pivotdata!$A$2:$V$777,COLUMN(T$1)-1,FALSE)),VLOOKUP($A680,pivotdata!$A$2:$V$777,COLUMN(T$1)-1,FALSE),0)</f>
        <v>0</v>
      </c>
      <c r="U680">
        <f>IF(ISNUMBER(VLOOKUP($A680,pivotdata!$A$2:$V$777,COLUMN(U$1)-1,FALSE)),VLOOKUP($A680,pivotdata!$A$2:$V$777,COLUMN(U$1)-1,FALSE),0)</f>
        <v>0</v>
      </c>
      <c r="V680">
        <f>IF(ISNUMBER(VLOOKUP($A680,pivotdata!$A$2:$V$777,COLUMN(V$1)-1,FALSE)),VLOOKUP($A680,pivotdata!$A$2:$V$777,COLUMN(V$1)-1,FALSE),0)</f>
        <v>0</v>
      </c>
      <c r="W680">
        <f>IF(ISNUMBER(VLOOKUP($A680,pivotdata!$A$2:$V$777,COLUMN(W$1)-1,FALSE)),VLOOKUP($A680,pivotdata!$A$2:$V$777,COLUMN(W$1)-1,FALSE),0)</f>
        <v>0</v>
      </c>
    </row>
    <row r="681" spans="1:23" x14ac:dyDescent="0.25">
      <c r="A681" s="1">
        <v>7914</v>
      </c>
      <c r="B681" s="2" t="s">
        <v>123</v>
      </c>
      <c r="C681">
        <f>IF(ISNUMBER(VLOOKUP($A681,pivotdata!$A$2:$V$777,COLUMN(C$1)-1,FALSE)),VLOOKUP($A681,pivotdata!$A$2:$V$777,COLUMN(C$1)-1,FALSE),0)</f>
        <v>0</v>
      </c>
      <c r="D681">
        <f>IF(ISNUMBER(VLOOKUP($A681,pivotdata!$A$2:$V$777,COLUMN(D$1)-1,FALSE)),VLOOKUP($A681,pivotdata!$A$2:$V$777,COLUMN(D$1)-1,FALSE),0)</f>
        <v>0</v>
      </c>
      <c r="E681">
        <f>IF(ISNUMBER(VLOOKUP($A681,pivotdata!$A$2:$V$777,COLUMN(E$1)-1,FALSE)),VLOOKUP($A681,pivotdata!$A$2:$V$777,COLUMN(E$1)-1,FALSE),0)</f>
        <v>0</v>
      </c>
      <c r="F681">
        <f>IF(ISNUMBER(VLOOKUP($A681,pivotdata!$A$2:$V$777,COLUMN(F$1)-1,FALSE)),VLOOKUP($A681,pivotdata!$A$2:$V$777,COLUMN(F$1)-1,FALSE),0)</f>
        <v>4417993</v>
      </c>
      <c r="G681">
        <f>IF(ISNUMBER(VLOOKUP($A681,pivotdata!$A$2:$V$777,COLUMN(G$1)-1,FALSE)),VLOOKUP($A681,pivotdata!$A$2:$V$777,COLUMN(G$1)-1,FALSE),0)</f>
        <v>9923</v>
      </c>
      <c r="H681">
        <f>IF(ISNUMBER(VLOOKUP($A681,pivotdata!$A$2:$V$777,COLUMN(H$1)-1,FALSE)),VLOOKUP($A681,pivotdata!$A$2:$V$777,COLUMN(H$1)-1,FALSE),0)</f>
        <v>0</v>
      </c>
      <c r="I681">
        <f>IF(ISNUMBER(VLOOKUP($A681,pivotdata!$A$2:$V$777,COLUMN(I$1)-1,FALSE)),VLOOKUP($A681,pivotdata!$A$2:$V$777,COLUMN(I$1)-1,FALSE),0)</f>
        <v>0</v>
      </c>
      <c r="J681">
        <f>IF(ISNUMBER(VLOOKUP($A681,pivotdata!$A$2:$V$777,COLUMN(J$1)-1,FALSE)),VLOOKUP($A681,pivotdata!$A$2:$V$777,COLUMN(J$1)-1,FALSE),0)</f>
        <v>0</v>
      </c>
      <c r="K681">
        <f>IF(ISNUMBER(VLOOKUP($A681,pivotdata!$A$2:$V$777,COLUMN(K$1)-1,FALSE)),VLOOKUP($A681,pivotdata!$A$2:$V$777,COLUMN(K$1)-1,FALSE),0)</f>
        <v>0</v>
      </c>
      <c r="L681">
        <f>IF(ISNUMBER(VLOOKUP($A681,pivotdata!$A$2:$V$777,COLUMN(L$1)-1,FALSE)),VLOOKUP($A681,pivotdata!$A$2:$V$777,COLUMN(L$1)-1,FALSE),0)</f>
        <v>0</v>
      </c>
      <c r="M681">
        <f>IF(ISNUMBER(VLOOKUP($A681,pivotdata!$A$2:$V$777,COLUMN(M$1)-1,FALSE)),VLOOKUP($A681,pivotdata!$A$2:$V$777,COLUMN(M$1)-1,FALSE),0)</f>
        <v>0</v>
      </c>
      <c r="N681">
        <f>IF(ISNUMBER(VLOOKUP($A681,pivotdata!$A$2:$V$777,COLUMN(N$1)-1,FALSE)),VLOOKUP($A681,pivotdata!$A$2:$V$777,COLUMN(N$1)-1,FALSE),0)</f>
        <v>0</v>
      </c>
      <c r="O681">
        <f>IF(ISNUMBER(VLOOKUP($A681,pivotdata!$A$2:$V$777,COLUMN(O$1)-1,FALSE)),VLOOKUP($A681,pivotdata!$A$2:$V$777,COLUMN(O$1)-1,FALSE),0)</f>
        <v>0</v>
      </c>
      <c r="P681">
        <f>IF(ISNUMBER(VLOOKUP($A681,pivotdata!$A$2:$V$777,COLUMN(P$1)-1,FALSE)),VLOOKUP($A681,pivotdata!$A$2:$V$777,COLUMN(P$1)-1,FALSE),0)</f>
        <v>0</v>
      </c>
      <c r="Q681">
        <f>IF(ISNUMBER(VLOOKUP($A681,pivotdata!$A$2:$V$777,COLUMN(Q$1)-1,FALSE)),VLOOKUP($A681,pivotdata!$A$2:$V$777,COLUMN(Q$1)-1,FALSE),0)</f>
        <v>0</v>
      </c>
      <c r="R681">
        <f>IF(ISNUMBER(VLOOKUP($A681,pivotdata!$A$2:$V$777,COLUMN(R$1)-1,FALSE)),VLOOKUP($A681,pivotdata!$A$2:$V$777,COLUMN(R$1)-1,FALSE),0)</f>
        <v>0</v>
      </c>
      <c r="S681">
        <f>IF(ISNUMBER(VLOOKUP($A681,pivotdata!$A$2:$V$777,COLUMN(S$1)-1,FALSE)),VLOOKUP($A681,pivotdata!$A$2:$V$777,COLUMN(S$1)-1,FALSE),0)</f>
        <v>0</v>
      </c>
      <c r="T681">
        <f>IF(ISNUMBER(VLOOKUP($A681,pivotdata!$A$2:$V$777,COLUMN(T$1)-1,FALSE)),VLOOKUP($A681,pivotdata!$A$2:$V$777,COLUMN(T$1)-1,FALSE),0)</f>
        <v>0</v>
      </c>
      <c r="U681">
        <f>IF(ISNUMBER(VLOOKUP($A681,pivotdata!$A$2:$V$777,COLUMN(U$1)-1,FALSE)),VLOOKUP($A681,pivotdata!$A$2:$V$777,COLUMN(U$1)-1,FALSE),0)</f>
        <v>0</v>
      </c>
      <c r="V681">
        <f>IF(ISNUMBER(VLOOKUP($A681,pivotdata!$A$2:$V$777,COLUMN(V$1)-1,FALSE)),VLOOKUP($A681,pivotdata!$A$2:$V$777,COLUMN(V$1)-1,FALSE),0)</f>
        <v>0</v>
      </c>
      <c r="W681">
        <f>IF(ISNUMBER(VLOOKUP($A681,pivotdata!$A$2:$V$777,COLUMN(W$1)-1,FALSE)),VLOOKUP($A681,pivotdata!$A$2:$V$777,COLUMN(W$1)-1,FALSE),0)</f>
        <v>0</v>
      </c>
    </row>
    <row r="682" spans="1:23" x14ac:dyDescent="0.25">
      <c r="A682" s="1">
        <v>7915</v>
      </c>
      <c r="B682" s="2" t="s">
        <v>122</v>
      </c>
      <c r="C682">
        <f>IF(ISNUMBER(VLOOKUP($A682,pivotdata!$A$2:$V$777,COLUMN(C$1)-1,FALSE)),VLOOKUP($A682,pivotdata!$A$2:$V$777,COLUMN(C$1)-1,FALSE),0)</f>
        <v>4335</v>
      </c>
      <c r="D682">
        <f>IF(ISNUMBER(VLOOKUP($A682,pivotdata!$A$2:$V$777,COLUMN(D$1)-1,FALSE)),VLOOKUP($A682,pivotdata!$A$2:$V$777,COLUMN(D$1)-1,FALSE),0)</f>
        <v>28839</v>
      </c>
      <c r="E682">
        <f>IF(ISNUMBER(VLOOKUP($A682,pivotdata!$A$2:$V$777,COLUMN(E$1)-1,FALSE)),VLOOKUP($A682,pivotdata!$A$2:$V$777,COLUMN(E$1)-1,FALSE),0)</f>
        <v>89911</v>
      </c>
      <c r="F682">
        <f>IF(ISNUMBER(VLOOKUP($A682,pivotdata!$A$2:$V$777,COLUMN(F$1)-1,FALSE)),VLOOKUP($A682,pivotdata!$A$2:$V$777,COLUMN(F$1)-1,FALSE),0)</f>
        <v>204447</v>
      </c>
      <c r="G682">
        <f>IF(ISNUMBER(VLOOKUP($A682,pivotdata!$A$2:$V$777,COLUMN(G$1)-1,FALSE)),VLOOKUP($A682,pivotdata!$A$2:$V$777,COLUMN(G$1)-1,FALSE),0)</f>
        <v>36682</v>
      </c>
      <c r="H682">
        <f>IF(ISNUMBER(VLOOKUP($A682,pivotdata!$A$2:$V$777,COLUMN(H$1)-1,FALSE)),VLOOKUP($A682,pivotdata!$A$2:$V$777,COLUMN(H$1)-1,FALSE),0)</f>
        <v>844027</v>
      </c>
      <c r="I682">
        <f>IF(ISNUMBER(VLOOKUP($A682,pivotdata!$A$2:$V$777,COLUMN(I$1)-1,FALSE)),VLOOKUP($A682,pivotdata!$A$2:$V$777,COLUMN(I$1)-1,FALSE),0)</f>
        <v>36477</v>
      </c>
      <c r="J682">
        <f>IF(ISNUMBER(VLOOKUP($A682,pivotdata!$A$2:$V$777,COLUMN(J$1)-1,FALSE)),VLOOKUP($A682,pivotdata!$A$2:$V$777,COLUMN(J$1)-1,FALSE),0)</f>
        <v>164347</v>
      </c>
      <c r="K682">
        <f>IF(ISNUMBER(VLOOKUP($A682,pivotdata!$A$2:$V$777,COLUMN(K$1)-1,FALSE)),VLOOKUP($A682,pivotdata!$A$2:$V$777,COLUMN(K$1)-1,FALSE),0)</f>
        <v>571848</v>
      </c>
      <c r="L682">
        <f>IF(ISNUMBER(VLOOKUP($A682,pivotdata!$A$2:$V$777,COLUMN(L$1)-1,FALSE)),VLOOKUP($A682,pivotdata!$A$2:$V$777,COLUMN(L$1)-1,FALSE),0)</f>
        <v>1956414</v>
      </c>
      <c r="M682">
        <f>IF(ISNUMBER(VLOOKUP($A682,pivotdata!$A$2:$V$777,COLUMN(M$1)-1,FALSE)),VLOOKUP($A682,pivotdata!$A$2:$V$777,COLUMN(M$1)-1,FALSE),0)</f>
        <v>448693</v>
      </c>
      <c r="N682">
        <f>IF(ISNUMBER(VLOOKUP($A682,pivotdata!$A$2:$V$777,COLUMN(N$1)-1,FALSE)),VLOOKUP($A682,pivotdata!$A$2:$V$777,COLUMN(N$1)-1,FALSE),0)</f>
        <v>993111</v>
      </c>
      <c r="O682">
        <f>IF(ISNUMBER(VLOOKUP($A682,pivotdata!$A$2:$V$777,COLUMN(O$1)-1,FALSE)),VLOOKUP($A682,pivotdata!$A$2:$V$777,COLUMN(O$1)-1,FALSE),0)</f>
        <v>503798</v>
      </c>
      <c r="P682">
        <f>IF(ISNUMBER(VLOOKUP($A682,pivotdata!$A$2:$V$777,COLUMN(P$1)-1,FALSE)),VLOOKUP($A682,pivotdata!$A$2:$V$777,COLUMN(P$1)-1,FALSE),0)</f>
        <v>1876025</v>
      </c>
      <c r="Q682">
        <f>IF(ISNUMBER(VLOOKUP($A682,pivotdata!$A$2:$V$777,COLUMN(Q$1)-1,FALSE)),VLOOKUP($A682,pivotdata!$A$2:$V$777,COLUMN(Q$1)-1,FALSE),0)</f>
        <v>1574581</v>
      </c>
      <c r="R682">
        <f>IF(ISNUMBER(VLOOKUP($A682,pivotdata!$A$2:$V$777,COLUMN(R$1)-1,FALSE)),VLOOKUP($A682,pivotdata!$A$2:$V$777,COLUMN(R$1)-1,FALSE),0)</f>
        <v>4391628</v>
      </c>
      <c r="S682">
        <f>IF(ISNUMBER(VLOOKUP($A682,pivotdata!$A$2:$V$777,COLUMN(S$1)-1,FALSE)),VLOOKUP($A682,pivotdata!$A$2:$V$777,COLUMN(S$1)-1,FALSE),0)</f>
        <v>2237242</v>
      </c>
      <c r="T682">
        <f>IF(ISNUMBER(VLOOKUP($A682,pivotdata!$A$2:$V$777,COLUMN(T$1)-1,FALSE)),VLOOKUP($A682,pivotdata!$A$2:$V$777,COLUMN(T$1)-1,FALSE),0)</f>
        <v>104</v>
      </c>
      <c r="U682">
        <f>IF(ISNUMBER(VLOOKUP($A682,pivotdata!$A$2:$V$777,COLUMN(U$1)-1,FALSE)),VLOOKUP($A682,pivotdata!$A$2:$V$777,COLUMN(U$1)-1,FALSE),0)</f>
        <v>2672</v>
      </c>
      <c r="V682">
        <f>IF(ISNUMBER(VLOOKUP($A682,pivotdata!$A$2:$V$777,COLUMN(V$1)-1,FALSE)),VLOOKUP($A682,pivotdata!$A$2:$V$777,COLUMN(V$1)-1,FALSE),0)</f>
        <v>166109</v>
      </c>
      <c r="W682">
        <f>IF(ISNUMBER(VLOOKUP($A682,pivotdata!$A$2:$V$777,COLUMN(W$1)-1,FALSE)),VLOOKUP($A682,pivotdata!$A$2:$V$777,COLUMN(W$1)-1,FALSE),0)</f>
        <v>1145211</v>
      </c>
    </row>
    <row r="683" spans="1:23" x14ac:dyDescent="0.25">
      <c r="A683" s="1">
        <v>7919</v>
      </c>
      <c r="B683" s="2" t="s">
        <v>121</v>
      </c>
      <c r="C683">
        <f>IF(ISNUMBER(VLOOKUP($A683,pivotdata!$A$2:$V$777,COLUMN(C$1)-1,FALSE)),VLOOKUP($A683,pivotdata!$A$2:$V$777,COLUMN(C$1)-1,FALSE),0)</f>
        <v>1858621</v>
      </c>
      <c r="D683">
        <f>IF(ISNUMBER(VLOOKUP($A683,pivotdata!$A$2:$V$777,COLUMN(D$1)-1,FALSE)),VLOOKUP($A683,pivotdata!$A$2:$V$777,COLUMN(D$1)-1,FALSE),0)</f>
        <v>1031775</v>
      </c>
      <c r="E683">
        <f>IF(ISNUMBER(VLOOKUP($A683,pivotdata!$A$2:$V$777,COLUMN(E$1)-1,FALSE)),VLOOKUP($A683,pivotdata!$A$2:$V$777,COLUMN(E$1)-1,FALSE),0)</f>
        <v>1469708</v>
      </c>
      <c r="F683">
        <f>IF(ISNUMBER(VLOOKUP($A683,pivotdata!$A$2:$V$777,COLUMN(F$1)-1,FALSE)),VLOOKUP($A683,pivotdata!$A$2:$V$777,COLUMN(F$1)-1,FALSE),0)</f>
        <v>3259674</v>
      </c>
      <c r="G683">
        <f>IF(ISNUMBER(VLOOKUP($A683,pivotdata!$A$2:$V$777,COLUMN(G$1)-1,FALSE)),VLOOKUP($A683,pivotdata!$A$2:$V$777,COLUMN(G$1)-1,FALSE),0)</f>
        <v>6368327</v>
      </c>
      <c r="H683">
        <f>IF(ISNUMBER(VLOOKUP($A683,pivotdata!$A$2:$V$777,COLUMN(H$1)-1,FALSE)),VLOOKUP($A683,pivotdata!$A$2:$V$777,COLUMN(H$1)-1,FALSE),0)</f>
        <v>3766320</v>
      </c>
      <c r="I683">
        <f>IF(ISNUMBER(VLOOKUP($A683,pivotdata!$A$2:$V$777,COLUMN(I$1)-1,FALSE)),VLOOKUP($A683,pivotdata!$A$2:$V$777,COLUMN(I$1)-1,FALSE),0)</f>
        <v>2410335</v>
      </c>
      <c r="J683">
        <f>IF(ISNUMBER(VLOOKUP($A683,pivotdata!$A$2:$V$777,COLUMN(J$1)-1,FALSE)),VLOOKUP($A683,pivotdata!$A$2:$V$777,COLUMN(J$1)-1,FALSE),0)</f>
        <v>2539244</v>
      </c>
      <c r="K683">
        <f>IF(ISNUMBER(VLOOKUP($A683,pivotdata!$A$2:$V$777,COLUMN(K$1)-1,FALSE)),VLOOKUP($A683,pivotdata!$A$2:$V$777,COLUMN(K$1)-1,FALSE),0)</f>
        <v>1518067</v>
      </c>
      <c r="L683">
        <f>IF(ISNUMBER(VLOOKUP($A683,pivotdata!$A$2:$V$777,COLUMN(L$1)-1,FALSE)),VLOOKUP($A683,pivotdata!$A$2:$V$777,COLUMN(L$1)-1,FALSE),0)</f>
        <v>2756537</v>
      </c>
      <c r="M683">
        <f>IF(ISNUMBER(VLOOKUP($A683,pivotdata!$A$2:$V$777,COLUMN(M$1)-1,FALSE)),VLOOKUP($A683,pivotdata!$A$2:$V$777,COLUMN(M$1)-1,FALSE),0)</f>
        <v>4764851</v>
      </c>
      <c r="N683">
        <f>IF(ISNUMBER(VLOOKUP($A683,pivotdata!$A$2:$V$777,COLUMN(N$1)-1,FALSE)),VLOOKUP($A683,pivotdata!$A$2:$V$777,COLUMN(N$1)-1,FALSE),0)</f>
        <v>14864854</v>
      </c>
      <c r="O683">
        <f>IF(ISNUMBER(VLOOKUP($A683,pivotdata!$A$2:$V$777,COLUMN(O$1)-1,FALSE)),VLOOKUP($A683,pivotdata!$A$2:$V$777,COLUMN(O$1)-1,FALSE),0)</f>
        <v>6947317</v>
      </c>
      <c r="P683">
        <f>IF(ISNUMBER(VLOOKUP($A683,pivotdata!$A$2:$V$777,COLUMN(P$1)-1,FALSE)),VLOOKUP($A683,pivotdata!$A$2:$V$777,COLUMN(P$1)-1,FALSE),0)</f>
        <v>5354866</v>
      </c>
      <c r="Q683">
        <f>IF(ISNUMBER(VLOOKUP($A683,pivotdata!$A$2:$V$777,COLUMN(Q$1)-1,FALSE)),VLOOKUP($A683,pivotdata!$A$2:$V$777,COLUMN(Q$1)-1,FALSE),0)</f>
        <v>5679432</v>
      </c>
      <c r="R683">
        <f>IF(ISNUMBER(VLOOKUP($A683,pivotdata!$A$2:$V$777,COLUMN(R$1)-1,FALSE)),VLOOKUP($A683,pivotdata!$A$2:$V$777,COLUMN(R$1)-1,FALSE),0)</f>
        <v>5216612</v>
      </c>
      <c r="S683">
        <f>IF(ISNUMBER(VLOOKUP($A683,pivotdata!$A$2:$V$777,COLUMN(S$1)-1,FALSE)),VLOOKUP($A683,pivotdata!$A$2:$V$777,COLUMN(S$1)-1,FALSE),0)</f>
        <v>8296396</v>
      </c>
      <c r="T683">
        <f>IF(ISNUMBER(VLOOKUP($A683,pivotdata!$A$2:$V$777,COLUMN(T$1)-1,FALSE)),VLOOKUP($A683,pivotdata!$A$2:$V$777,COLUMN(T$1)-1,FALSE),0)</f>
        <v>6526156</v>
      </c>
      <c r="U683">
        <f>IF(ISNUMBER(VLOOKUP($A683,pivotdata!$A$2:$V$777,COLUMN(U$1)-1,FALSE)),VLOOKUP($A683,pivotdata!$A$2:$V$777,COLUMN(U$1)-1,FALSE),0)</f>
        <v>7695593</v>
      </c>
      <c r="V683">
        <f>IF(ISNUMBER(VLOOKUP($A683,pivotdata!$A$2:$V$777,COLUMN(V$1)-1,FALSE)),VLOOKUP($A683,pivotdata!$A$2:$V$777,COLUMN(V$1)-1,FALSE),0)</f>
        <v>7305252</v>
      </c>
      <c r="W683">
        <f>IF(ISNUMBER(VLOOKUP($A683,pivotdata!$A$2:$V$777,COLUMN(W$1)-1,FALSE)),VLOOKUP($A683,pivotdata!$A$2:$V$777,COLUMN(W$1)-1,FALSE),0)</f>
        <v>10598432</v>
      </c>
    </row>
    <row r="684" spans="1:23" x14ac:dyDescent="0.25">
      <c r="A684" s="1">
        <v>7921</v>
      </c>
      <c r="B684" s="2" t="s">
        <v>120</v>
      </c>
      <c r="C684">
        <f>IF(ISNUMBER(VLOOKUP($A684,pivotdata!$A$2:$V$777,COLUMN(C$1)-1,FALSE)),VLOOKUP($A684,pivotdata!$A$2:$V$777,COLUMN(C$1)-1,FALSE),0)</f>
        <v>0</v>
      </c>
      <c r="D684">
        <f>IF(ISNUMBER(VLOOKUP($A684,pivotdata!$A$2:$V$777,COLUMN(D$1)-1,FALSE)),VLOOKUP($A684,pivotdata!$A$2:$V$777,COLUMN(D$1)-1,FALSE),0)</f>
        <v>0</v>
      </c>
      <c r="E684">
        <f>IF(ISNUMBER(VLOOKUP($A684,pivotdata!$A$2:$V$777,COLUMN(E$1)-1,FALSE)),VLOOKUP($A684,pivotdata!$A$2:$V$777,COLUMN(E$1)-1,FALSE),0)</f>
        <v>0</v>
      </c>
      <c r="F684">
        <f>IF(ISNUMBER(VLOOKUP($A684,pivotdata!$A$2:$V$777,COLUMN(F$1)-1,FALSE)),VLOOKUP($A684,pivotdata!$A$2:$V$777,COLUMN(F$1)-1,FALSE),0)</f>
        <v>0</v>
      </c>
      <c r="G684">
        <f>IF(ISNUMBER(VLOOKUP($A684,pivotdata!$A$2:$V$777,COLUMN(G$1)-1,FALSE)),VLOOKUP($A684,pivotdata!$A$2:$V$777,COLUMN(G$1)-1,FALSE),0)</f>
        <v>0</v>
      </c>
      <c r="H684">
        <f>IF(ISNUMBER(VLOOKUP($A684,pivotdata!$A$2:$V$777,COLUMN(H$1)-1,FALSE)),VLOOKUP($A684,pivotdata!$A$2:$V$777,COLUMN(H$1)-1,FALSE),0)</f>
        <v>0</v>
      </c>
      <c r="I684">
        <f>IF(ISNUMBER(VLOOKUP($A684,pivotdata!$A$2:$V$777,COLUMN(I$1)-1,FALSE)),VLOOKUP($A684,pivotdata!$A$2:$V$777,COLUMN(I$1)-1,FALSE),0)</f>
        <v>0</v>
      </c>
      <c r="J684">
        <f>IF(ISNUMBER(VLOOKUP($A684,pivotdata!$A$2:$V$777,COLUMN(J$1)-1,FALSE)),VLOOKUP($A684,pivotdata!$A$2:$V$777,COLUMN(J$1)-1,FALSE),0)</f>
        <v>0</v>
      </c>
      <c r="K684">
        <f>IF(ISNUMBER(VLOOKUP($A684,pivotdata!$A$2:$V$777,COLUMN(K$1)-1,FALSE)),VLOOKUP($A684,pivotdata!$A$2:$V$777,COLUMN(K$1)-1,FALSE),0)</f>
        <v>0</v>
      </c>
      <c r="L684">
        <f>IF(ISNUMBER(VLOOKUP($A684,pivotdata!$A$2:$V$777,COLUMN(L$1)-1,FALSE)),VLOOKUP($A684,pivotdata!$A$2:$V$777,COLUMN(L$1)-1,FALSE),0)</f>
        <v>0</v>
      </c>
      <c r="M684">
        <f>IF(ISNUMBER(VLOOKUP($A684,pivotdata!$A$2:$V$777,COLUMN(M$1)-1,FALSE)),VLOOKUP($A684,pivotdata!$A$2:$V$777,COLUMN(M$1)-1,FALSE),0)</f>
        <v>0</v>
      </c>
      <c r="N684">
        <f>IF(ISNUMBER(VLOOKUP($A684,pivotdata!$A$2:$V$777,COLUMN(N$1)-1,FALSE)),VLOOKUP($A684,pivotdata!$A$2:$V$777,COLUMN(N$1)-1,FALSE),0)</f>
        <v>0</v>
      </c>
      <c r="O684">
        <f>IF(ISNUMBER(VLOOKUP($A684,pivotdata!$A$2:$V$777,COLUMN(O$1)-1,FALSE)),VLOOKUP($A684,pivotdata!$A$2:$V$777,COLUMN(O$1)-1,FALSE),0)</f>
        <v>0</v>
      </c>
      <c r="P684">
        <f>IF(ISNUMBER(VLOOKUP($A684,pivotdata!$A$2:$V$777,COLUMN(P$1)-1,FALSE)),VLOOKUP($A684,pivotdata!$A$2:$V$777,COLUMN(P$1)-1,FALSE),0)</f>
        <v>0</v>
      </c>
      <c r="Q684">
        <f>IF(ISNUMBER(VLOOKUP($A684,pivotdata!$A$2:$V$777,COLUMN(Q$1)-1,FALSE)),VLOOKUP($A684,pivotdata!$A$2:$V$777,COLUMN(Q$1)-1,FALSE),0)</f>
        <v>0</v>
      </c>
      <c r="R684">
        <f>IF(ISNUMBER(VLOOKUP($A684,pivotdata!$A$2:$V$777,COLUMN(R$1)-1,FALSE)),VLOOKUP($A684,pivotdata!$A$2:$V$777,COLUMN(R$1)-1,FALSE),0)</f>
        <v>0</v>
      </c>
      <c r="S684">
        <f>IF(ISNUMBER(VLOOKUP($A684,pivotdata!$A$2:$V$777,COLUMN(S$1)-1,FALSE)),VLOOKUP($A684,pivotdata!$A$2:$V$777,COLUMN(S$1)-1,FALSE),0)</f>
        <v>0</v>
      </c>
      <c r="T684">
        <f>IF(ISNUMBER(VLOOKUP($A684,pivotdata!$A$2:$V$777,COLUMN(T$1)-1,FALSE)),VLOOKUP($A684,pivotdata!$A$2:$V$777,COLUMN(T$1)-1,FALSE),0)</f>
        <v>3364935</v>
      </c>
      <c r="U684">
        <f>IF(ISNUMBER(VLOOKUP($A684,pivotdata!$A$2:$V$777,COLUMN(U$1)-1,FALSE)),VLOOKUP($A684,pivotdata!$A$2:$V$777,COLUMN(U$1)-1,FALSE),0)</f>
        <v>0</v>
      </c>
      <c r="V684">
        <f>IF(ISNUMBER(VLOOKUP($A684,pivotdata!$A$2:$V$777,COLUMN(V$1)-1,FALSE)),VLOOKUP($A684,pivotdata!$A$2:$V$777,COLUMN(V$1)-1,FALSE),0)</f>
        <v>0</v>
      </c>
      <c r="W684">
        <f>IF(ISNUMBER(VLOOKUP($A684,pivotdata!$A$2:$V$777,COLUMN(W$1)-1,FALSE)),VLOOKUP($A684,pivotdata!$A$2:$V$777,COLUMN(W$1)-1,FALSE),0)</f>
        <v>2663483</v>
      </c>
    </row>
    <row r="685" spans="1:23" x14ac:dyDescent="0.25">
      <c r="A685" s="1">
        <v>7922</v>
      </c>
      <c r="B685" s="2" t="s">
        <v>119</v>
      </c>
      <c r="C685">
        <f>IF(ISNUMBER(VLOOKUP($A685,pivotdata!$A$2:$V$777,COLUMN(C$1)-1,FALSE)),VLOOKUP($A685,pivotdata!$A$2:$V$777,COLUMN(C$1)-1,FALSE),0)</f>
        <v>0</v>
      </c>
      <c r="D685">
        <f>IF(ISNUMBER(VLOOKUP($A685,pivotdata!$A$2:$V$777,COLUMN(D$1)-1,FALSE)),VLOOKUP($A685,pivotdata!$A$2:$V$777,COLUMN(D$1)-1,FALSE),0)</f>
        <v>13491</v>
      </c>
      <c r="E685">
        <f>IF(ISNUMBER(VLOOKUP($A685,pivotdata!$A$2:$V$777,COLUMN(E$1)-1,FALSE)),VLOOKUP($A685,pivotdata!$A$2:$V$777,COLUMN(E$1)-1,FALSE),0)</f>
        <v>7786</v>
      </c>
      <c r="F685">
        <f>IF(ISNUMBER(VLOOKUP($A685,pivotdata!$A$2:$V$777,COLUMN(F$1)-1,FALSE)),VLOOKUP($A685,pivotdata!$A$2:$V$777,COLUMN(F$1)-1,FALSE),0)</f>
        <v>15579</v>
      </c>
      <c r="G685">
        <f>IF(ISNUMBER(VLOOKUP($A685,pivotdata!$A$2:$V$777,COLUMN(G$1)-1,FALSE)),VLOOKUP($A685,pivotdata!$A$2:$V$777,COLUMN(G$1)-1,FALSE),0)</f>
        <v>0</v>
      </c>
      <c r="H685">
        <f>IF(ISNUMBER(VLOOKUP($A685,pivotdata!$A$2:$V$777,COLUMN(H$1)-1,FALSE)),VLOOKUP($A685,pivotdata!$A$2:$V$777,COLUMN(H$1)-1,FALSE),0)</f>
        <v>84693</v>
      </c>
      <c r="I685">
        <f>IF(ISNUMBER(VLOOKUP($A685,pivotdata!$A$2:$V$777,COLUMN(I$1)-1,FALSE)),VLOOKUP($A685,pivotdata!$A$2:$V$777,COLUMN(I$1)-1,FALSE),0)</f>
        <v>0</v>
      </c>
      <c r="J685">
        <f>IF(ISNUMBER(VLOOKUP($A685,pivotdata!$A$2:$V$777,COLUMN(J$1)-1,FALSE)),VLOOKUP($A685,pivotdata!$A$2:$V$777,COLUMN(J$1)-1,FALSE),0)</f>
        <v>0</v>
      </c>
      <c r="K685">
        <f>IF(ISNUMBER(VLOOKUP($A685,pivotdata!$A$2:$V$777,COLUMN(K$1)-1,FALSE)),VLOOKUP($A685,pivotdata!$A$2:$V$777,COLUMN(K$1)-1,FALSE),0)</f>
        <v>0</v>
      </c>
      <c r="L685">
        <f>IF(ISNUMBER(VLOOKUP($A685,pivotdata!$A$2:$V$777,COLUMN(L$1)-1,FALSE)),VLOOKUP($A685,pivotdata!$A$2:$V$777,COLUMN(L$1)-1,FALSE),0)</f>
        <v>0</v>
      </c>
      <c r="M685">
        <f>IF(ISNUMBER(VLOOKUP($A685,pivotdata!$A$2:$V$777,COLUMN(M$1)-1,FALSE)),VLOOKUP($A685,pivotdata!$A$2:$V$777,COLUMN(M$1)-1,FALSE),0)</f>
        <v>0</v>
      </c>
      <c r="N685">
        <f>IF(ISNUMBER(VLOOKUP($A685,pivotdata!$A$2:$V$777,COLUMN(N$1)-1,FALSE)),VLOOKUP($A685,pivotdata!$A$2:$V$777,COLUMN(N$1)-1,FALSE),0)</f>
        <v>0</v>
      </c>
      <c r="O685">
        <f>IF(ISNUMBER(VLOOKUP($A685,pivotdata!$A$2:$V$777,COLUMN(O$1)-1,FALSE)),VLOOKUP($A685,pivotdata!$A$2:$V$777,COLUMN(O$1)-1,FALSE),0)</f>
        <v>0</v>
      </c>
      <c r="P685">
        <f>IF(ISNUMBER(VLOOKUP($A685,pivotdata!$A$2:$V$777,COLUMN(P$1)-1,FALSE)),VLOOKUP($A685,pivotdata!$A$2:$V$777,COLUMN(P$1)-1,FALSE),0)</f>
        <v>0</v>
      </c>
      <c r="Q685">
        <f>IF(ISNUMBER(VLOOKUP($A685,pivotdata!$A$2:$V$777,COLUMN(Q$1)-1,FALSE)),VLOOKUP($A685,pivotdata!$A$2:$V$777,COLUMN(Q$1)-1,FALSE),0)</f>
        <v>0</v>
      </c>
      <c r="R685">
        <f>IF(ISNUMBER(VLOOKUP($A685,pivotdata!$A$2:$V$777,COLUMN(R$1)-1,FALSE)),VLOOKUP($A685,pivotdata!$A$2:$V$777,COLUMN(R$1)-1,FALSE),0)</f>
        <v>0</v>
      </c>
      <c r="S685">
        <f>IF(ISNUMBER(VLOOKUP($A685,pivotdata!$A$2:$V$777,COLUMN(S$1)-1,FALSE)),VLOOKUP($A685,pivotdata!$A$2:$V$777,COLUMN(S$1)-1,FALSE),0)</f>
        <v>0</v>
      </c>
      <c r="T685">
        <f>IF(ISNUMBER(VLOOKUP($A685,pivotdata!$A$2:$V$777,COLUMN(T$1)-1,FALSE)),VLOOKUP($A685,pivotdata!$A$2:$V$777,COLUMN(T$1)-1,FALSE),0)</f>
        <v>0</v>
      </c>
      <c r="U685">
        <f>IF(ISNUMBER(VLOOKUP($A685,pivotdata!$A$2:$V$777,COLUMN(U$1)-1,FALSE)),VLOOKUP($A685,pivotdata!$A$2:$V$777,COLUMN(U$1)-1,FALSE),0)</f>
        <v>0</v>
      </c>
      <c r="V685">
        <f>IF(ISNUMBER(VLOOKUP($A685,pivotdata!$A$2:$V$777,COLUMN(V$1)-1,FALSE)),VLOOKUP($A685,pivotdata!$A$2:$V$777,COLUMN(V$1)-1,FALSE),0)</f>
        <v>0</v>
      </c>
      <c r="W685">
        <f>IF(ISNUMBER(VLOOKUP($A685,pivotdata!$A$2:$V$777,COLUMN(W$1)-1,FALSE)),VLOOKUP($A685,pivotdata!$A$2:$V$777,COLUMN(W$1)-1,FALSE),0)</f>
        <v>15111</v>
      </c>
    </row>
    <row r="686" spans="1:23" x14ac:dyDescent="0.25">
      <c r="A686" s="1">
        <v>7923</v>
      </c>
      <c r="B686" s="2" t="s">
        <v>118</v>
      </c>
      <c r="C686">
        <f>IF(ISNUMBER(VLOOKUP($A686,pivotdata!$A$2:$V$777,COLUMN(C$1)-1,FALSE)),VLOOKUP($A686,pivotdata!$A$2:$V$777,COLUMN(C$1)-1,FALSE),0)</f>
        <v>0</v>
      </c>
      <c r="D686">
        <f>IF(ISNUMBER(VLOOKUP($A686,pivotdata!$A$2:$V$777,COLUMN(D$1)-1,FALSE)),VLOOKUP($A686,pivotdata!$A$2:$V$777,COLUMN(D$1)-1,FALSE),0)</f>
        <v>0</v>
      </c>
      <c r="E686">
        <f>IF(ISNUMBER(VLOOKUP($A686,pivotdata!$A$2:$V$777,COLUMN(E$1)-1,FALSE)),VLOOKUP($A686,pivotdata!$A$2:$V$777,COLUMN(E$1)-1,FALSE),0)</f>
        <v>0</v>
      </c>
      <c r="F686">
        <f>IF(ISNUMBER(VLOOKUP($A686,pivotdata!$A$2:$V$777,COLUMN(F$1)-1,FALSE)),VLOOKUP($A686,pivotdata!$A$2:$V$777,COLUMN(F$1)-1,FALSE),0)</f>
        <v>0</v>
      </c>
      <c r="G686">
        <f>IF(ISNUMBER(VLOOKUP($A686,pivotdata!$A$2:$V$777,COLUMN(G$1)-1,FALSE)),VLOOKUP($A686,pivotdata!$A$2:$V$777,COLUMN(G$1)-1,FALSE),0)</f>
        <v>0</v>
      </c>
      <c r="H686">
        <f>IF(ISNUMBER(VLOOKUP($A686,pivotdata!$A$2:$V$777,COLUMN(H$1)-1,FALSE)),VLOOKUP($A686,pivotdata!$A$2:$V$777,COLUMN(H$1)-1,FALSE),0)</f>
        <v>0</v>
      </c>
      <c r="I686">
        <f>IF(ISNUMBER(VLOOKUP($A686,pivotdata!$A$2:$V$777,COLUMN(I$1)-1,FALSE)),VLOOKUP($A686,pivotdata!$A$2:$V$777,COLUMN(I$1)-1,FALSE),0)</f>
        <v>0</v>
      </c>
      <c r="J686">
        <f>IF(ISNUMBER(VLOOKUP($A686,pivotdata!$A$2:$V$777,COLUMN(J$1)-1,FALSE)),VLOOKUP($A686,pivotdata!$A$2:$V$777,COLUMN(J$1)-1,FALSE),0)</f>
        <v>0</v>
      </c>
      <c r="K686">
        <f>IF(ISNUMBER(VLOOKUP($A686,pivotdata!$A$2:$V$777,COLUMN(K$1)-1,FALSE)),VLOOKUP($A686,pivotdata!$A$2:$V$777,COLUMN(K$1)-1,FALSE),0)</f>
        <v>0</v>
      </c>
      <c r="L686">
        <f>IF(ISNUMBER(VLOOKUP($A686,pivotdata!$A$2:$V$777,COLUMN(L$1)-1,FALSE)),VLOOKUP($A686,pivotdata!$A$2:$V$777,COLUMN(L$1)-1,FALSE),0)</f>
        <v>0</v>
      </c>
      <c r="M686">
        <f>IF(ISNUMBER(VLOOKUP($A686,pivotdata!$A$2:$V$777,COLUMN(M$1)-1,FALSE)),VLOOKUP($A686,pivotdata!$A$2:$V$777,COLUMN(M$1)-1,FALSE),0)</f>
        <v>0</v>
      </c>
      <c r="N686">
        <f>IF(ISNUMBER(VLOOKUP($A686,pivotdata!$A$2:$V$777,COLUMN(N$1)-1,FALSE)),VLOOKUP($A686,pivotdata!$A$2:$V$777,COLUMN(N$1)-1,FALSE),0)</f>
        <v>0</v>
      </c>
      <c r="O686">
        <f>IF(ISNUMBER(VLOOKUP($A686,pivotdata!$A$2:$V$777,COLUMN(O$1)-1,FALSE)),VLOOKUP($A686,pivotdata!$A$2:$V$777,COLUMN(O$1)-1,FALSE),0)</f>
        <v>0</v>
      </c>
      <c r="P686">
        <f>IF(ISNUMBER(VLOOKUP($A686,pivotdata!$A$2:$V$777,COLUMN(P$1)-1,FALSE)),VLOOKUP($A686,pivotdata!$A$2:$V$777,COLUMN(P$1)-1,FALSE),0)</f>
        <v>0</v>
      </c>
      <c r="Q686">
        <f>IF(ISNUMBER(VLOOKUP($A686,pivotdata!$A$2:$V$777,COLUMN(Q$1)-1,FALSE)),VLOOKUP($A686,pivotdata!$A$2:$V$777,COLUMN(Q$1)-1,FALSE),0)</f>
        <v>0</v>
      </c>
      <c r="R686">
        <f>IF(ISNUMBER(VLOOKUP($A686,pivotdata!$A$2:$V$777,COLUMN(R$1)-1,FALSE)),VLOOKUP($A686,pivotdata!$A$2:$V$777,COLUMN(R$1)-1,FALSE),0)</f>
        <v>0</v>
      </c>
      <c r="S686">
        <f>IF(ISNUMBER(VLOOKUP($A686,pivotdata!$A$2:$V$777,COLUMN(S$1)-1,FALSE)),VLOOKUP($A686,pivotdata!$A$2:$V$777,COLUMN(S$1)-1,FALSE),0)</f>
        <v>0</v>
      </c>
      <c r="T686">
        <f>IF(ISNUMBER(VLOOKUP($A686,pivotdata!$A$2:$V$777,COLUMN(T$1)-1,FALSE)),VLOOKUP($A686,pivotdata!$A$2:$V$777,COLUMN(T$1)-1,FALSE),0)</f>
        <v>39292</v>
      </c>
      <c r="U686">
        <f>IF(ISNUMBER(VLOOKUP($A686,pivotdata!$A$2:$V$777,COLUMN(U$1)-1,FALSE)),VLOOKUP($A686,pivotdata!$A$2:$V$777,COLUMN(U$1)-1,FALSE),0)</f>
        <v>944001</v>
      </c>
      <c r="V686">
        <f>IF(ISNUMBER(VLOOKUP($A686,pivotdata!$A$2:$V$777,COLUMN(V$1)-1,FALSE)),VLOOKUP($A686,pivotdata!$A$2:$V$777,COLUMN(V$1)-1,FALSE),0)</f>
        <v>0</v>
      </c>
      <c r="W686">
        <f>IF(ISNUMBER(VLOOKUP($A686,pivotdata!$A$2:$V$777,COLUMN(W$1)-1,FALSE)),VLOOKUP($A686,pivotdata!$A$2:$V$777,COLUMN(W$1)-1,FALSE),0)</f>
        <v>0</v>
      </c>
    </row>
    <row r="687" spans="1:23" x14ac:dyDescent="0.25">
      <c r="A687" s="1">
        <v>7924</v>
      </c>
      <c r="B687" s="2" t="s">
        <v>117</v>
      </c>
      <c r="C687">
        <f>IF(ISNUMBER(VLOOKUP($A687,pivotdata!$A$2:$V$777,COLUMN(C$1)-1,FALSE)),VLOOKUP($A687,pivotdata!$A$2:$V$777,COLUMN(C$1)-1,FALSE),0)</f>
        <v>0</v>
      </c>
      <c r="D687">
        <f>IF(ISNUMBER(VLOOKUP($A687,pivotdata!$A$2:$V$777,COLUMN(D$1)-1,FALSE)),VLOOKUP($A687,pivotdata!$A$2:$V$777,COLUMN(D$1)-1,FALSE),0)</f>
        <v>0</v>
      </c>
      <c r="E687">
        <f>IF(ISNUMBER(VLOOKUP($A687,pivotdata!$A$2:$V$777,COLUMN(E$1)-1,FALSE)),VLOOKUP($A687,pivotdata!$A$2:$V$777,COLUMN(E$1)-1,FALSE),0)</f>
        <v>0</v>
      </c>
      <c r="F687">
        <f>IF(ISNUMBER(VLOOKUP($A687,pivotdata!$A$2:$V$777,COLUMN(F$1)-1,FALSE)),VLOOKUP($A687,pivotdata!$A$2:$V$777,COLUMN(F$1)-1,FALSE),0)</f>
        <v>0</v>
      </c>
      <c r="G687">
        <f>IF(ISNUMBER(VLOOKUP($A687,pivotdata!$A$2:$V$777,COLUMN(G$1)-1,FALSE)),VLOOKUP($A687,pivotdata!$A$2:$V$777,COLUMN(G$1)-1,FALSE),0)</f>
        <v>0</v>
      </c>
      <c r="H687">
        <f>IF(ISNUMBER(VLOOKUP($A687,pivotdata!$A$2:$V$777,COLUMN(H$1)-1,FALSE)),VLOOKUP($A687,pivotdata!$A$2:$V$777,COLUMN(H$1)-1,FALSE),0)</f>
        <v>0</v>
      </c>
      <c r="I687">
        <f>IF(ISNUMBER(VLOOKUP($A687,pivotdata!$A$2:$V$777,COLUMN(I$1)-1,FALSE)),VLOOKUP($A687,pivotdata!$A$2:$V$777,COLUMN(I$1)-1,FALSE),0)</f>
        <v>0</v>
      </c>
      <c r="J687">
        <f>IF(ISNUMBER(VLOOKUP($A687,pivotdata!$A$2:$V$777,COLUMN(J$1)-1,FALSE)),VLOOKUP($A687,pivotdata!$A$2:$V$777,COLUMN(J$1)-1,FALSE),0)</f>
        <v>0</v>
      </c>
      <c r="K687">
        <f>IF(ISNUMBER(VLOOKUP($A687,pivotdata!$A$2:$V$777,COLUMN(K$1)-1,FALSE)),VLOOKUP($A687,pivotdata!$A$2:$V$777,COLUMN(K$1)-1,FALSE),0)</f>
        <v>0</v>
      </c>
      <c r="L687">
        <f>IF(ISNUMBER(VLOOKUP($A687,pivotdata!$A$2:$V$777,COLUMN(L$1)-1,FALSE)),VLOOKUP($A687,pivotdata!$A$2:$V$777,COLUMN(L$1)-1,FALSE),0)</f>
        <v>0</v>
      </c>
      <c r="M687">
        <f>IF(ISNUMBER(VLOOKUP($A687,pivotdata!$A$2:$V$777,COLUMN(M$1)-1,FALSE)),VLOOKUP($A687,pivotdata!$A$2:$V$777,COLUMN(M$1)-1,FALSE),0)</f>
        <v>0</v>
      </c>
      <c r="N687">
        <f>IF(ISNUMBER(VLOOKUP($A687,pivotdata!$A$2:$V$777,COLUMN(N$1)-1,FALSE)),VLOOKUP($A687,pivotdata!$A$2:$V$777,COLUMN(N$1)-1,FALSE),0)</f>
        <v>0</v>
      </c>
      <c r="O687">
        <f>IF(ISNUMBER(VLOOKUP($A687,pivotdata!$A$2:$V$777,COLUMN(O$1)-1,FALSE)),VLOOKUP($A687,pivotdata!$A$2:$V$777,COLUMN(O$1)-1,FALSE),0)</f>
        <v>0</v>
      </c>
      <c r="P687">
        <f>IF(ISNUMBER(VLOOKUP($A687,pivotdata!$A$2:$V$777,COLUMN(P$1)-1,FALSE)),VLOOKUP($A687,pivotdata!$A$2:$V$777,COLUMN(P$1)-1,FALSE),0)</f>
        <v>0</v>
      </c>
      <c r="Q687">
        <f>IF(ISNUMBER(VLOOKUP($A687,pivotdata!$A$2:$V$777,COLUMN(Q$1)-1,FALSE)),VLOOKUP($A687,pivotdata!$A$2:$V$777,COLUMN(Q$1)-1,FALSE),0)</f>
        <v>0</v>
      </c>
      <c r="R687">
        <f>IF(ISNUMBER(VLOOKUP($A687,pivotdata!$A$2:$V$777,COLUMN(R$1)-1,FALSE)),VLOOKUP($A687,pivotdata!$A$2:$V$777,COLUMN(R$1)-1,FALSE),0)</f>
        <v>0</v>
      </c>
      <c r="S687">
        <f>IF(ISNUMBER(VLOOKUP($A687,pivotdata!$A$2:$V$777,COLUMN(S$1)-1,FALSE)),VLOOKUP($A687,pivotdata!$A$2:$V$777,COLUMN(S$1)-1,FALSE),0)</f>
        <v>0</v>
      </c>
      <c r="T687">
        <f>IF(ISNUMBER(VLOOKUP($A687,pivotdata!$A$2:$V$777,COLUMN(T$1)-1,FALSE)),VLOOKUP($A687,pivotdata!$A$2:$V$777,COLUMN(T$1)-1,FALSE),0)</f>
        <v>0</v>
      </c>
      <c r="U687">
        <f>IF(ISNUMBER(VLOOKUP($A687,pivotdata!$A$2:$V$777,COLUMN(U$1)-1,FALSE)),VLOOKUP($A687,pivotdata!$A$2:$V$777,COLUMN(U$1)-1,FALSE),0)</f>
        <v>39642</v>
      </c>
      <c r="V687">
        <f>IF(ISNUMBER(VLOOKUP($A687,pivotdata!$A$2:$V$777,COLUMN(V$1)-1,FALSE)),VLOOKUP($A687,pivotdata!$A$2:$V$777,COLUMN(V$1)-1,FALSE),0)</f>
        <v>0</v>
      </c>
      <c r="W687">
        <f>IF(ISNUMBER(VLOOKUP($A687,pivotdata!$A$2:$V$777,COLUMN(W$1)-1,FALSE)),VLOOKUP($A687,pivotdata!$A$2:$V$777,COLUMN(W$1)-1,FALSE),0)</f>
        <v>0</v>
      </c>
    </row>
    <row r="688" spans="1:23" x14ac:dyDescent="0.25">
      <c r="A688" s="1">
        <v>7928</v>
      </c>
      <c r="B688" s="2" t="s">
        <v>116</v>
      </c>
      <c r="C688">
        <f>IF(ISNUMBER(VLOOKUP($A688,pivotdata!$A$2:$V$777,COLUMN(C$1)-1,FALSE)),VLOOKUP($A688,pivotdata!$A$2:$V$777,COLUMN(C$1)-1,FALSE),0)</f>
        <v>5568</v>
      </c>
      <c r="D688">
        <f>IF(ISNUMBER(VLOOKUP($A688,pivotdata!$A$2:$V$777,COLUMN(D$1)-1,FALSE)),VLOOKUP($A688,pivotdata!$A$2:$V$777,COLUMN(D$1)-1,FALSE),0)</f>
        <v>634</v>
      </c>
      <c r="E688">
        <f>IF(ISNUMBER(VLOOKUP($A688,pivotdata!$A$2:$V$777,COLUMN(E$1)-1,FALSE)),VLOOKUP($A688,pivotdata!$A$2:$V$777,COLUMN(E$1)-1,FALSE),0)</f>
        <v>0</v>
      </c>
      <c r="F688">
        <f>IF(ISNUMBER(VLOOKUP($A688,pivotdata!$A$2:$V$777,COLUMN(F$1)-1,FALSE)),VLOOKUP($A688,pivotdata!$A$2:$V$777,COLUMN(F$1)-1,FALSE),0)</f>
        <v>13957</v>
      </c>
      <c r="G688">
        <f>IF(ISNUMBER(VLOOKUP($A688,pivotdata!$A$2:$V$777,COLUMN(G$1)-1,FALSE)),VLOOKUP($A688,pivotdata!$A$2:$V$777,COLUMN(G$1)-1,FALSE),0)</f>
        <v>0</v>
      </c>
      <c r="H688">
        <f>IF(ISNUMBER(VLOOKUP($A688,pivotdata!$A$2:$V$777,COLUMN(H$1)-1,FALSE)),VLOOKUP($A688,pivotdata!$A$2:$V$777,COLUMN(H$1)-1,FALSE),0)</f>
        <v>0</v>
      </c>
      <c r="I688">
        <f>IF(ISNUMBER(VLOOKUP($A688,pivotdata!$A$2:$V$777,COLUMN(I$1)-1,FALSE)),VLOOKUP($A688,pivotdata!$A$2:$V$777,COLUMN(I$1)-1,FALSE),0)</f>
        <v>0</v>
      </c>
      <c r="J688">
        <f>IF(ISNUMBER(VLOOKUP($A688,pivotdata!$A$2:$V$777,COLUMN(J$1)-1,FALSE)),VLOOKUP($A688,pivotdata!$A$2:$V$777,COLUMN(J$1)-1,FALSE),0)</f>
        <v>0</v>
      </c>
      <c r="K688">
        <f>IF(ISNUMBER(VLOOKUP($A688,pivotdata!$A$2:$V$777,COLUMN(K$1)-1,FALSE)),VLOOKUP($A688,pivotdata!$A$2:$V$777,COLUMN(K$1)-1,FALSE),0)</f>
        <v>0</v>
      </c>
      <c r="L688">
        <f>IF(ISNUMBER(VLOOKUP($A688,pivotdata!$A$2:$V$777,COLUMN(L$1)-1,FALSE)),VLOOKUP($A688,pivotdata!$A$2:$V$777,COLUMN(L$1)-1,FALSE),0)</f>
        <v>932</v>
      </c>
      <c r="M688">
        <f>IF(ISNUMBER(VLOOKUP($A688,pivotdata!$A$2:$V$777,COLUMN(M$1)-1,FALSE)),VLOOKUP($A688,pivotdata!$A$2:$V$777,COLUMN(M$1)-1,FALSE),0)</f>
        <v>0</v>
      </c>
      <c r="N688">
        <f>IF(ISNUMBER(VLOOKUP($A688,pivotdata!$A$2:$V$777,COLUMN(N$1)-1,FALSE)),VLOOKUP($A688,pivotdata!$A$2:$V$777,COLUMN(N$1)-1,FALSE),0)</f>
        <v>1074</v>
      </c>
      <c r="O688">
        <f>IF(ISNUMBER(VLOOKUP($A688,pivotdata!$A$2:$V$777,COLUMN(O$1)-1,FALSE)),VLOOKUP($A688,pivotdata!$A$2:$V$777,COLUMN(O$1)-1,FALSE),0)</f>
        <v>3420</v>
      </c>
      <c r="P688">
        <f>IF(ISNUMBER(VLOOKUP($A688,pivotdata!$A$2:$V$777,COLUMN(P$1)-1,FALSE)),VLOOKUP($A688,pivotdata!$A$2:$V$777,COLUMN(P$1)-1,FALSE),0)</f>
        <v>0</v>
      </c>
      <c r="Q688">
        <f>IF(ISNUMBER(VLOOKUP($A688,pivotdata!$A$2:$V$777,COLUMN(Q$1)-1,FALSE)),VLOOKUP($A688,pivotdata!$A$2:$V$777,COLUMN(Q$1)-1,FALSE),0)</f>
        <v>0</v>
      </c>
      <c r="R688">
        <f>IF(ISNUMBER(VLOOKUP($A688,pivotdata!$A$2:$V$777,COLUMN(R$1)-1,FALSE)),VLOOKUP($A688,pivotdata!$A$2:$V$777,COLUMN(R$1)-1,FALSE),0)</f>
        <v>0</v>
      </c>
      <c r="S688">
        <f>IF(ISNUMBER(VLOOKUP($A688,pivotdata!$A$2:$V$777,COLUMN(S$1)-1,FALSE)),VLOOKUP($A688,pivotdata!$A$2:$V$777,COLUMN(S$1)-1,FALSE),0)</f>
        <v>103</v>
      </c>
      <c r="T688">
        <f>IF(ISNUMBER(VLOOKUP($A688,pivotdata!$A$2:$V$777,COLUMN(T$1)-1,FALSE)),VLOOKUP($A688,pivotdata!$A$2:$V$777,COLUMN(T$1)-1,FALSE),0)</f>
        <v>6730</v>
      </c>
      <c r="U688">
        <f>IF(ISNUMBER(VLOOKUP($A688,pivotdata!$A$2:$V$777,COLUMN(U$1)-1,FALSE)),VLOOKUP($A688,pivotdata!$A$2:$V$777,COLUMN(U$1)-1,FALSE),0)</f>
        <v>7941</v>
      </c>
      <c r="V688">
        <f>IF(ISNUMBER(VLOOKUP($A688,pivotdata!$A$2:$V$777,COLUMN(V$1)-1,FALSE)),VLOOKUP($A688,pivotdata!$A$2:$V$777,COLUMN(V$1)-1,FALSE),0)</f>
        <v>3131</v>
      </c>
      <c r="W688">
        <f>IF(ISNUMBER(VLOOKUP($A688,pivotdata!$A$2:$V$777,COLUMN(W$1)-1,FALSE)),VLOOKUP($A688,pivotdata!$A$2:$V$777,COLUMN(W$1)-1,FALSE),0)</f>
        <v>233477</v>
      </c>
    </row>
    <row r="689" spans="1:23" x14ac:dyDescent="0.25">
      <c r="A689" s="1">
        <v>7929</v>
      </c>
      <c r="B689" s="2" t="s">
        <v>115</v>
      </c>
      <c r="C689">
        <f>IF(ISNUMBER(VLOOKUP($A689,pivotdata!$A$2:$V$777,COLUMN(C$1)-1,FALSE)),VLOOKUP($A689,pivotdata!$A$2:$V$777,COLUMN(C$1)-1,FALSE),0)</f>
        <v>0</v>
      </c>
      <c r="D689">
        <f>IF(ISNUMBER(VLOOKUP($A689,pivotdata!$A$2:$V$777,COLUMN(D$1)-1,FALSE)),VLOOKUP($A689,pivotdata!$A$2:$V$777,COLUMN(D$1)-1,FALSE),0)</f>
        <v>1966</v>
      </c>
      <c r="E689">
        <f>IF(ISNUMBER(VLOOKUP($A689,pivotdata!$A$2:$V$777,COLUMN(E$1)-1,FALSE)),VLOOKUP($A689,pivotdata!$A$2:$V$777,COLUMN(E$1)-1,FALSE),0)</f>
        <v>3110</v>
      </c>
      <c r="F689">
        <f>IF(ISNUMBER(VLOOKUP($A689,pivotdata!$A$2:$V$777,COLUMN(F$1)-1,FALSE)),VLOOKUP($A689,pivotdata!$A$2:$V$777,COLUMN(F$1)-1,FALSE),0)</f>
        <v>16582</v>
      </c>
      <c r="G689">
        <f>IF(ISNUMBER(VLOOKUP($A689,pivotdata!$A$2:$V$777,COLUMN(G$1)-1,FALSE)),VLOOKUP($A689,pivotdata!$A$2:$V$777,COLUMN(G$1)-1,FALSE),0)</f>
        <v>124555</v>
      </c>
      <c r="H689">
        <f>IF(ISNUMBER(VLOOKUP($A689,pivotdata!$A$2:$V$777,COLUMN(H$1)-1,FALSE)),VLOOKUP($A689,pivotdata!$A$2:$V$777,COLUMN(H$1)-1,FALSE),0)</f>
        <v>620837</v>
      </c>
      <c r="I689">
        <f>IF(ISNUMBER(VLOOKUP($A689,pivotdata!$A$2:$V$777,COLUMN(I$1)-1,FALSE)),VLOOKUP($A689,pivotdata!$A$2:$V$777,COLUMN(I$1)-1,FALSE),0)</f>
        <v>340775</v>
      </c>
      <c r="J689">
        <f>IF(ISNUMBER(VLOOKUP($A689,pivotdata!$A$2:$V$777,COLUMN(J$1)-1,FALSE)),VLOOKUP($A689,pivotdata!$A$2:$V$777,COLUMN(J$1)-1,FALSE),0)</f>
        <v>2529647</v>
      </c>
      <c r="K689">
        <f>IF(ISNUMBER(VLOOKUP($A689,pivotdata!$A$2:$V$777,COLUMN(K$1)-1,FALSE)),VLOOKUP($A689,pivotdata!$A$2:$V$777,COLUMN(K$1)-1,FALSE),0)</f>
        <v>1666390</v>
      </c>
      <c r="L689">
        <f>IF(ISNUMBER(VLOOKUP($A689,pivotdata!$A$2:$V$777,COLUMN(L$1)-1,FALSE)),VLOOKUP($A689,pivotdata!$A$2:$V$777,COLUMN(L$1)-1,FALSE),0)</f>
        <v>977510</v>
      </c>
      <c r="M689">
        <f>IF(ISNUMBER(VLOOKUP($A689,pivotdata!$A$2:$V$777,COLUMN(M$1)-1,FALSE)),VLOOKUP($A689,pivotdata!$A$2:$V$777,COLUMN(M$1)-1,FALSE),0)</f>
        <v>709881</v>
      </c>
      <c r="N689">
        <f>IF(ISNUMBER(VLOOKUP($A689,pivotdata!$A$2:$V$777,COLUMN(N$1)-1,FALSE)),VLOOKUP($A689,pivotdata!$A$2:$V$777,COLUMN(N$1)-1,FALSE),0)</f>
        <v>1214125</v>
      </c>
      <c r="O689">
        <f>IF(ISNUMBER(VLOOKUP($A689,pivotdata!$A$2:$V$777,COLUMN(O$1)-1,FALSE)),VLOOKUP($A689,pivotdata!$A$2:$V$777,COLUMN(O$1)-1,FALSE),0)</f>
        <v>367532</v>
      </c>
      <c r="P689">
        <f>IF(ISNUMBER(VLOOKUP($A689,pivotdata!$A$2:$V$777,COLUMN(P$1)-1,FALSE)),VLOOKUP($A689,pivotdata!$A$2:$V$777,COLUMN(P$1)-1,FALSE),0)</f>
        <v>795921</v>
      </c>
      <c r="Q689">
        <f>IF(ISNUMBER(VLOOKUP($A689,pivotdata!$A$2:$V$777,COLUMN(Q$1)-1,FALSE)),VLOOKUP($A689,pivotdata!$A$2:$V$777,COLUMN(Q$1)-1,FALSE),0)</f>
        <v>255208</v>
      </c>
      <c r="R689">
        <f>IF(ISNUMBER(VLOOKUP($A689,pivotdata!$A$2:$V$777,COLUMN(R$1)-1,FALSE)),VLOOKUP($A689,pivotdata!$A$2:$V$777,COLUMN(R$1)-1,FALSE),0)</f>
        <v>819526</v>
      </c>
      <c r="S689">
        <f>IF(ISNUMBER(VLOOKUP($A689,pivotdata!$A$2:$V$777,COLUMN(S$1)-1,FALSE)),VLOOKUP($A689,pivotdata!$A$2:$V$777,COLUMN(S$1)-1,FALSE),0)</f>
        <v>911321</v>
      </c>
      <c r="T689">
        <f>IF(ISNUMBER(VLOOKUP($A689,pivotdata!$A$2:$V$777,COLUMN(T$1)-1,FALSE)),VLOOKUP($A689,pivotdata!$A$2:$V$777,COLUMN(T$1)-1,FALSE),0)</f>
        <v>1090629</v>
      </c>
      <c r="U689">
        <f>IF(ISNUMBER(VLOOKUP($A689,pivotdata!$A$2:$V$777,COLUMN(U$1)-1,FALSE)),VLOOKUP($A689,pivotdata!$A$2:$V$777,COLUMN(U$1)-1,FALSE),0)</f>
        <v>1117819</v>
      </c>
      <c r="V689">
        <f>IF(ISNUMBER(VLOOKUP($A689,pivotdata!$A$2:$V$777,COLUMN(V$1)-1,FALSE)),VLOOKUP($A689,pivotdata!$A$2:$V$777,COLUMN(V$1)-1,FALSE),0)</f>
        <v>1609081</v>
      </c>
      <c r="W689">
        <f>IF(ISNUMBER(VLOOKUP($A689,pivotdata!$A$2:$V$777,COLUMN(W$1)-1,FALSE)),VLOOKUP($A689,pivotdata!$A$2:$V$777,COLUMN(W$1)-1,FALSE),0)</f>
        <v>2928748</v>
      </c>
    </row>
    <row r="690" spans="1:23" x14ac:dyDescent="0.25">
      <c r="A690" s="1">
        <v>7931</v>
      </c>
      <c r="B690" s="2" t="s">
        <v>114</v>
      </c>
      <c r="C690">
        <f>IF(ISNUMBER(VLOOKUP($A690,pivotdata!$A$2:$V$777,COLUMN(C$1)-1,FALSE)),VLOOKUP($A690,pivotdata!$A$2:$V$777,COLUMN(C$1)-1,FALSE),0)</f>
        <v>0</v>
      </c>
      <c r="D690">
        <f>IF(ISNUMBER(VLOOKUP($A690,pivotdata!$A$2:$V$777,COLUMN(D$1)-1,FALSE)),VLOOKUP($A690,pivotdata!$A$2:$V$777,COLUMN(D$1)-1,FALSE),0)</f>
        <v>0</v>
      </c>
      <c r="E690">
        <f>IF(ISNUMBER(VLOOKUP($A690,pivotdata!$A$2:$V$777,COLUMN(E$1)-1,FALSE)),VLOOKUP($A690,pivotdata!$A$2:$V$777,COLUMN(E$1)-1,FALSE),0)</f>
        <v>0</v>
      </c>
      <c r="F690">
        <f>IF(ISNUMBER(VLOOKUP($A690,pivotdata!$A$2:$V$777,COLUMN(F$1)-1,FALSE)),VLOOKUP($A690,pivotdata!$A$2:$V$777,COLUMN(F$1)-1,FALSE),0)</f>
        <v>0</v>
      </c>
      <c r="G690">
        <f>IF(ISNUMBER(VLOOKUP($A690,pivotdata!$A$2:$V$777,COLUMN(G$1)-1,FALSE)),VLOOKUP($A690,pivotdata!$A$2:$V$777,COLUMN(G$1)-1,FALSE),0)</f>
        <v>0</v>
      </c>
      <c r="H690">
        <f>IF(ISNUMBER(VLOOKUP($A690,pivotdata!$A$2:$V$777,COLUMN(H$1)-1,FALSE)),VLOOKUP($A690,pivotdata!$A$2:$V$777,COLUMN(H$1)-1,FALSE),0)</f>
        <v>0</v>
      </c>
      <c r="I690">
        <f>IF(ISNUMBER(VLOOKUP($A690,pivotdata!$A$2:$V$777,COLUMN(I$1)-1,FALSE)),VLOOKUP($A690,pivotdata!$A$2:$V$777,COLUMN(I$1)-1,FALSE),0)</f>
        <v>0</v>
      </c>
      <c r="J690">
        <f>IF(ISNUMBER(VLOOKUP($A690,pivotdata!$A$2:$V$777,COLUMN(J$1)-1,FALSE)),VLOOKUP($A690,pivotdata!$A$2:$V$777,COLUMN(J$1)-1,FALSE),0)</f>
        <v>0</v>
      </c>
      <c r="K690">
        <f>IF(ISNUMBER(VLOOKUP($A690,pivotdata!$A$2:$V$777,COLUMN(K$1)-1,FALSE)),VLOOKUP($A690,pivotdata!$A$2:$V$777,COLUMN(K$1)-1,FALSE),0)</f>
        <v>0</v>
      </c>
      <c r="L690">
        <f>IF(ISNUMBER(VLOOKUP($A690,pivotdata!$A$2:$V$777,COLUMN(L$1)-1,FALSE)),VLOOKUP($A690,pivotdata!$A$2:$V$777,COLUMN(L$1)-1,FALSE),0)</f>
        <v>0</v>
      </c>
      <c r="M690">
        <f>IF(ISNUMBER(VLOOKUP($A690,pivotdata!$A$2:$V$777,COLUMN(M$1)-1,FALSE)),VLOOKUP($A690,pivotdata!$A$2:$V$777,COLUMN(M$1)-1,FALSE),0)</f>
        <v>0</v>
      </c>
      <c r="N690">
        <f>IF(ISNUMBER(VLOOKUP($A690,pivotdata!$A$2:$V$777,COLUMN(N$1)-1,FALSE)),VLOOKUP($A690,pivotdata!$A$2:$V$777,COLUMN(N$1)-1,FALSE),0)</f>
        <v>179076</v>
      </c>
      <c r="O690">
        <f>IF(ISNUMBER(VLOOKUP($A690,pivotdata!$A$2:$V$777,COLUMN(O$1)-1,FALSE)),VLOOKUP($A690,pivotdata!$A$2:$V$777,COLUMN(O$1)-1,FALSE),0)</f>
        <v>0</v>
      </c>
      <c r="P690">
        <f>IF(ISNUMBER(VLOOKUP($A690,pivotdata!$A$2:$V$777,COLUMN(P$1)-1,FALSE)),VLOOKUP($A690,pivotdata!$A$2:$V$777,COLUMN(P$1)-1,FALSE),0)</f>
        <v>426</v>
      </c>
      <c r="Q690">
        <f>IF(ISNUMBER(VLOOKUP($A690,pivotdata!$A$2:$V$777,COLUMN(Q$1)-1,FALSE)),VLOOKUP($A690,pivotdata!$A$2:$V$777,COLUMN(Q$1)-1,FALSE),0)</f>
        <v>277</v>
      </c>
      <c r="R690">
        <f>IF(ISNUMBER(VLOOKUP($A690,pivotdata!$A$2:$V$777,COLUMN(R$1)-1,FALSE)),VLOOKUP($A690,pivotdata!$A$2:$V$777,COLUMN(R$1)-1,FALSE),0)</f>
        <v>0</v>
      </c>
      <c r="S690">
        <f>IF(ISNUMBER(VLOOKUP($A690,pivotdata!$A$2:$V$777,COLUMN(S$1)-1,FALSE)),VLOOKUP($A690,pivotdata!$A$2:$V$777,COLUMN(S$1)-1,FALSE),0)</f>
        <v>203</v>
      </c>
      <c r="T690">
        <f>IF(ISNUMBER(VLOOKUP($A690,pivotdata!$A$2:$V$777,COLUMN(T$1)-1,FALSE)),VLOOKUP($A690,pivotdata!$A$2:$V$777,COLUMN(T$1)-1,FALSE),0)</f>
        <v>25444</v>
      </c>
      <c r="U690">
        <f>IF(ISNUMBER(VLOOKUP($A690,pivotdata!$A$2:$V$777,COLUMN(U$1)-1,FALSE)),VLOOKUP($A690,pivotdata!$A$2:$V$777,COLUMN(U$1)-1,FALSE),0)</f>
        <v>4087</v>
      </c>
      <c r="V690">
        <f>IF(ISNUMBER(VLOOKUP($A690,pivotdata!$A$2:$V$777,COLUMN(V$1)-1,FALSE)),VLOOKUP($A690,pivotdata!$A$2:$V$777,COLUMN(V$1)-1,FALSE),0)</f>
        <v>0</v>
      </c>
      <c r="W690">
        <f>IF(ISNUMBER(VLOOKUP($A690,pivotdata!$A$2:$V$777,COLUMN(W$1)-1,FALSE)),VLOOKUP($A690,pivotdata!$A$2:$V$777,COLUMN(W$1)-1,FALSE),0)</f>
        <v>17157</v>
      </c>
    </row>
    <row r="691" spans="1:23" x14ac:dyDescent="0.25">
      <c r="A691" s="1">
        <v>7932</v>
      </c>
      <c r="B691" s="2" t="s">
        <v>113</v>
      </c>
      <c r="C691">
        <f>IF(ISNUMBER(VLOOKUP($A691,pivotdata!$A$2:$V$777,COLUMN(C$1)-1,FALSE)),VLOOKUP($A691,pivotdata!$A$2:$V$777,COLUMN(C$1)-1,FALSE),0)</f>
        <v>1111335</v>
      </c>
      <c r="D691">
        <f>IF(ISNUMBER(VLOOKUP($A691,pivotdata!$A$2:$V$777,COLUMN(D$1)-1,FALSE)),VLOOKUP($A691,pivotdata!$A$2:$V$777,COLUMN(D$1)-1,FALSE),0)</f>
        <v>3120434</v>
      </c>
      <c r="E691">
        <f>IF(ISNUMBER(VLOOKUP($A691,pivotdata!$A$2:$V$777,COLUMN(E$1)-1,FALSE)),VLOOKUP($A691,pivotdata!$A$2:$V$777,COLUMN(E$1)-1,FALSE),0)</f>
        <v>1106896</v>
      </c>
      <c r="F691">
        <f>IF(ISNUMBER(VLOOKUP($A691,pivotdata!$A$2:$V$777,COLUMN(F$1)-1,FALSE)),VLOOKUP($A691,pivotdata!$A$2:$V$777,COLUMN(F$1)-1,FALSE),0)</f>
        <v>9386417</v>
      </c>
      <c r="G691">
        <f>IF(ISNUMBER(VLOOKUP($A691,pivotdata!$A$2:$V$777,COLUMN(G$1)-1,FALSE)),VLOOKUP($A691,pivotdata!$A$2:$V$777,COLUMN(G$1)-1,FALSE),0)</f>
        <v>11153859</v>
      </c>
      <c r="H691">
        <f>IF(ISNUMBER(VLOOKUP($A691,pivotdata!$A$2:$V$777,COLUMN(H$1)-1,FALSE)),VLOOKUP($A691,pivotdata!$A$2:$V$777,COLUMN(H$1)-1,FALSE),0)</f>
        <v>716194</v>
      </c>
      <c r="I691">
        <f>IF(ISNUMBER(VLOOKUP($A691,pivotdata!$A$2:$V$777,COLUMN(I$1)-1,FALSE)),VLOOKUP($A691,pivotdata!$A$2:$V$777,COLUMN(I$1)-1,FALSE),0)</f>
        <v>634974</v>
      </c>
      <c r="J691">
        <f>IF(ISNUMBER(VLOOKUP($A691,pivotdata!$A$2:$V$777,COLUMN(J$1)-1,FALSE)),VLOOKUP($A691,pivotdata!$A$2:$V$777,COLUMN(J$1)-1,FALSE),0)</f>
        <v>1947653</v>
      </c>
      <c r="K691">
        <f>IF(ISNUMBER(VLOOKUP($A691,pivotdata!$A$2:$V$777,COLUMN(K$1)-1,FALSE)),VLOOKUP($A691,pivotdata!$A$2:$V$777,COLUMN(K$1)-1,FALSE),0)</f>
        <v>9187261</v>
      </c>
      <c r="L691">
        <f>IF(ISNUMBER(VLOOKUP($A691,pivotdata!$A$2:$V$777,COLUMN(L$1)-1,FALSE)),VLOOKUP($A691,pivotdata!$A$2:$V$777,COLUMN(L$1)-1,FALSE),0)</f>
        <v>1514512</v>
      </c>
      <c r="M691">
        <f>IF(ISNUMBER(VLOOKUP($A691,pivotdata!$A$2:$V$777,COLUMN(M$1)-1,FALSE)),VLOOKUP($A691,pivotdata!$A$2:$V$777,COLUMN(M$1)-1,FALSE),0)</f>
        <v>2851710</v>
      </c>
      <c r="N691">
        <f>IF(ISNUMBER(VLOOKUP($A691,pivotdata!$A$2:$V$777,COLUMN(N$1)-1,FALSE)),VLOOKUP($A691,pivotdata!$A$2:$V$777,COLUMN(N$1)-1,FALSE),0)</f>
        <v>4553036</v>
      </c>
      <c r="O691">
        <f>IF(ISNUMBER(VLOOKUP($A691,pivotdata!$A$2:$V$777,COLUMN(O$1)-1,FALSE)),VLOOKUP($A691,pivotdata!$A$2:$V$777,COLUMN(O$1)-1,FALSE),0)</f>
        <v>2642743</v>
      </c>
      <c r="P691">
        <f>IF(ISNUMBER(VLOOKUP($A691,pivotdata!$A$2:$V$777,COLUMN(P$1)-1,FALSE)),VLOOKUP($A691,pivotdata!$A$2:$V$777,COLUMN(P$1)-1,FALSE),0)</f>
        <v>5348283</v>
      </c>
      <c r="Q691">
        <f>IF(ISNUMBER(VLOOKUP($A691,pivotdata!$A$2:$V$777,COLUMN(Q$1)-1,FALSE)),VLOOKUP($A691,pivotdata!$A$2:$V$777,COLUMN(Q$1)-1,FALSE),0)</f>
        <v>6286704</v>
      </c>
      <c r="R691">
        <f>IF(ISNUMBER(VLOOKUP($A691,pivotdata!$A$2:$V$777,COLUMN(R$1)-1,FALSE)),VLOOKUP($A691,pivotdata!$A$2:$V$777,COLUMN(R$1)-1,FALSE),0)</f>
        <v>6938432</v>
      </c>
      <c r="S691">
        <f>IF(ISNUMBER(VLOOKUP($A691,pivotdata!$A$2:$V$777,COLUMN(S$1)-1,FALSE)),VLOOKUP($A691,pivotdata!$A$2:$V$777,COLUMN(S$1)-1,FALSE),0)</f>
        <v>12233047</v>
      </c>
      <c r="T691">
        <f>IF(ISNUMBER(VLOOKUP($A691,pivotdata!$A$2:$V$777,COLUMN(T$1)-1,FALSE)),VLOOKUP($A691,pivotdata!$A$2:$V$777,COLUMN(T$1)-1,FALSE),0)</f>
        <v>23248476</v>
      </c>
      <c r="U691">
        <f>IF(ISNUMBER(VLOOKUP($A691,pivotdata!$A$2:$V$777,COLUMN(U$1)-1,FALSE)),VLOOKUP($A691,pivotdata!$A$2:$V$777,COLUMN(U$1)-1,FALSE),0)</f>
        <v>17585228</v>
      </c>
      <c r="V691">
        <f>IF(ISNUMBER(VLOOKUP($A691,pivotdata!$A$2:$V$777,COLUMN(V$1)-1,FALSE)),VLOOKUP($A691,pivotdata!$A$2:$V$777,COLUMN(V$1)-1,FALSE),0)</f>
        <v>28004539</v>
      </c>
      <c r="W691">
        <f>IF(ISNUMBER(VLOOKUP($A691,pivotdata!$A$2:$V$777,COLUMN(W$1)-1,FALSE)),VLOOKUP($A691,pivotdata!$A$2:$V$777,COLUMN(W$1)-1,FALSE),0)</f>
        <v>16663510</v>
      </c>
    </row>
    <row r="692" spans="1:23" x14ac:dyDescent="0.25">
      <c r="A692" s="1">
        <v>7933</v>
      </c>
      <c r="B692" s="2" t="s">
        <v>112</v>
      </c>
      <c r="C692">
        <f>IF(ISNUMBER(VLOOKUP($A692,pivotdata!$A$2:$V$777,COLUMN(C$1)-1,FALSE)),VLOOKUP($A692,pivotdata!$A$2:$V$777,COLUMN(C$1)-1,FALSE),0)</f>
        <v>0</v>
      </c>
      <c r="D692">
        <f>IF(ISNUMBER(VLOOKUP($A692,pivotdata!$A$2:$V$777,COLUMN(D$1)-1,FALSE)),VLOOKUP($A692,pivotdata!$A$2:$V$777,COLUMN(D$1)-1,FALSE),0)</f>
        <v>0</v>
      </c>
      <c r="E692">
        <f>IF(ISNUMBER(VLOOKUP($A692,pivotdata!$A$2:$V$777,COLUMN(E$1)-1,FALSE)),VLOOKUP($A692,pivotdata!$A$2:$V$777,COLUMN(E$1)-1,FALSE),0)</f>
        <v>0</v>
      </c>
      <c r="F692">
        <f>IF(ISNUMBER(VLOOKUP($A692,pivotdata!$A$2:$V$777,COLUMN(F$1)-1,FALSE)),VLOOKUP($A692,pivotdata!$A$2:$V$777,COLUMN(F$1)-1,FALSE),0)</f>
        <v>0</v>
      </c>
      <c r="G692">
        <f>IF(ISNUMBER(VLOOKUP($A692,pivotdata!$A$2:$V$777,COLUMN(G$1)-1,FALSE)),VLOOKUP($A692,pivotdata!$A$2:$V$777,COLUMN(G$1)-1,FALSE),0)</f>
        <v>17973</v>
      </c>
      <c r="H692">
        <f>IF(ISNUMBER(VLOOKUP($A692,pivotdata!$A$2:$V$777,COLUMN(H$1)-1,FALSE)),VLOOKUP($A692,pivotdata!$A$2:$V$777,COLUMN(H$1)-1,FALSE),0)</f>
        <v>16462</v>
      </c>
      <c r="I692">
        <f>IF(ISNUMBER(VLOOKUP($A692,pivotdata!$A$2:$V$777,COLUMN(I$1)-1,FALSE)),VLOOKUP($A692,pivotdata!$A$2:$V$777,COLUMN(I$1)-1,FALSE),0)</f>
        <v>0</v>
      </c>
      <c r="J692">
        <f>IF(ISNUMBER(VLOOKUP($A692,pivotdata!$A$2:$V$777,COLUMN(J$1)-1,FALSE)),VLOOKUP($A692,pivotdata!$A$2:$V$777,COLUMN(J$1)-1,FALSE),0)</f>
        <v>0</v>
      </c>
      <c r="K692">
        <f>IF(ISNUMBER(VLOOKUP($A692,pivotdata!$A$2:$V$777,COLUMN(K$1)-1,FALSE)),VLOOKUP($A692,pivotdata!$A$2:$V$777,COLUMN(K$1)-1,FALSE),0)</f>
        <v>0</v>
      </c>
      <c r="L692">
        <f>IF(ISNUMBER(VLOOKUP($A692,pivotdata!$A$2:$V$777,COLUMN(L$1)-1,FALSE)),VLOOKUP($A692,pivotdata!$A$2:$V$777,COLUMN(L$1)-1,FALSE),0)</f>
        <v>53192</v>
      </c>
      <c r="M692">
        <f>IF(ISNUMBER(VLOOKUP($A692,pivotdata!$A$2:$V$777,COLUMN(M$1)-1,FALSE)),VLOOKUP($A692,pivotdata!$A$2:$V$777,COLUMN(M$1)-1,FALSE),0)</f>
        <v>25722</v>
      </c>
      <c r="N692">
        <f>IF(ISNUMBER(VLOOKUP($A692,pivotdata!$A$2:$V$777,COLUMN(N$1)-1,FALSE)),VLOOKUP($A692,pivotdata!$A$2:$V$777,COLUMN(N$1)-1,FALSE),0)</f>
        <v>0</v>
      </c>
      <c r="O692">
        <f>IF(ISNUMBER(VLOOKUP($A692,pivotdata!$A$2:$V$777,COLUMN(O$1)-1,FALSE)),VLOOKUP($A692,pivotdata!$A$2:$V$777,COLUMN(O$1)-1,FALSE),0)</f>
        <v>0</v>
      </c>
      <c r="P692">
        <f>IF(ISNUMBER(VLOOKUP($A692,pivotdata!$A$2:$V$777,COLUMN(P$1)-1,FALSE)),VLOOKUP($A692,pivotdata!$A$2:$V$777,COLUMN(P$1)-1,FALSE),0)</f>
        <v>3576</v>
      </c>
      <c r="Q692">
        <f>IF(ISNUMBER(VLOOKUP($A692,pivotdata!$A$2:$V$777,COLUMN(Q$1)-1,FALSE)),VLOOKUP($A692,pivotdata!$A$2:$V$777,COLUMN(Q$1)-1,FALSE),0)</f>
        <v>3337</v>
      </c>
      <c r="R692">
        <f>IF(ISNUMBER(VLOOKUP($A692,pivotdata!$A$2:$V$777,COLUMN(R$1)-1,FALSE)),VLOOKUP($A692,pivotdata!$A$2:$V$777,COLUMN(R$1)-1,FALSE),0)</f>
        <v>0</v>
      </c>
      <c r="S692">
        <f>IF(ISNUMBER(VLOOKUP($A692,pivotdata!$A$2:$V$777,COLUMN(S$1)-1,FALSE)),VLOOKUP($A692,pivotdata!$A$2:$V$777,COLUMN(S$1)-1,FALSE),0)</f>
        <v>0</v>
      </c>
      <c r="T692">
        <f>IF(ISNUMBER(VLOOKUP($A692,pivotdata!$A$2:$V$777,COLUMN(T$1)-1,FALSE)),VLOOKUP($A692,pivotdata!$A$2:$V$777,COLUMN(T$1)-1,FALSE),0)</f>
        <v>17</v>
      </c>
      <c r="U692">
        <f>IF(ISNUMBER(VLOOKUP($A692,pivotdata!$A$2:$V$777,COLUMN(U$1)-1,FALSE)),VLOOKUP($A692,pivotdata!$A$2:$V$777,COLUMN(U$1)-1,FALSE),0)</f>
        <v>34737</v>
      </c>
      <c r="V692">
        <f>IF(ISNUMBER(VLOOKUP($A692,pivotdata!$A$2:$V$777,COLUMN(V$1)-1,FALSE)),VLOOKUP($A692,pivotdata!$A$2:$V$777,COLUMN(V$1)-1,FALSE),0)</f>
        <v>88</v>
      </c>
      <c r="W692">
        <f>IF(ISNUMBER(VLOOKUP($A692,pivotdata!$A$2:$V$777,COLUMN(W$1)-1,FALSE)),VLOOKUP($A692,pivotdata!$A$2:$V$777,COLUMN(W$1)-1,FALSE),0)</f>
        <v>406197</v>
      </c>
    </row>
    <row r="693" spans="1:23" x14ac:dyDescent="0.25">
      <c r="A693" s="1">
        <v>7938</v>
      </c>
      <c r="B693" s="2" t="s">
        <v>111</v>
      </c>
      <c r="C693">
        <f>IF(ISNUMBER(VLOOKUP($A693,pivotdata!$A$2:$V$777,COLUMN(C$1)-1,FALSE)),VLOOKUP($A693,pivotdata!$A$2:$V$777,COLUMN(C$1)-1,FALSE),0)</f>
        <v>199190</v>
      </c>
      <c r="D693">
        <f>IF(ISNUMBER(VLOOKUP($A693,pivotdata!$A$2:$V$777,COLUMN(D$1)-1,FALSE)),VLOOKUP($A693,pivotdata!$A$2:$V$777,COLUMN(D$1)-1,FALSE),0)</f>
        <v>924016</v>
      </c>
      <c r="E693">
        <f>IF(ISNUMBER(VLOOKUP($A693,pivotdata!$A$2:$V$777,COLUMN(E$1)-1,FALSE)),VLOOKUP($A693,pivotdata!$A$2:$V$777,COLUMN(E$1)-1,FALSE),0)</f>
        <v>614144</v>
      </c>
      <c r="F693">
        <f>IF(ISNUMBER(VLOOKUP($A693,pivotdata!$A$2:$V$777,COLUMN(F$1)-1,FALSE)),VLOOKUP($A693,pivotdata!$A$2:$V$777,COLUMN(F$1)-1,FALSE),0)</f>
        <v>347743</v>
      </c>
      <c r="G693">
        <f>IF(ISNUMBER(VLOOKUP($A693,pivotdata!$A$2:$V$777,COLUMN(G$1)-1,FALSE)),VLOOKUP($A693,pivotdata!$A$2:$V$777,COLUMN(G$1)-1,FALSE),0)</f>
        <v>595172</v>
      </c>
      <c r="H693">
        <f>IF(ISNUMBER(VLOOKUP($A693,pivotdata!$A$2:$V$777,COLUMN(H$1)-1,FALSE)),VLOOKUP($A693,pivotdata!$A$2:$V$777,COLUMN(H$1)-1,FALSE),0)</f>
        <v>146094</v>
      </c>
      <c r="I693">
        <f>IF(ISNUMBER(VLOOKUP($A693,pivotdata!$A$2:$V$777,COLUMN(I$1)-1,FALSE)),VLOOKUP($A693,pivotdata!$A$2:$V$777,COLUMN(I$1)-1,FALSE),0)</f>
        <v>119780</v>
      </c>
      <c r="J693">
        <f>IF(ISNUMBER(VLOOKUP($A693,pivotdata!$A$2:$V$777,COLUMN(J$1)-1,FALSE)),VLOOKUP($A693,pivotdata!$A$2:$V$777,COLUMN(J$1)-1,FALSE),0)</f>
        <v>310369</v>
      </c>
      <c r="K693">
        <f>IF(ISNUMBER(VLOOKUP($A693,pivotdata!$A$2:$V$777,COLUMN(K$1)-1,FALSE)),VLOOKUP($A693,pivotdata!$A$2:$V$777,COLUMN(K$1)-1,FALSE),0)</f>
        <v>547309</v>
      </c>
      <c r="L693">
        <f>IF(ISNUMBER(VLOOKUP($A693,pivotdata!$A$2:$V$777,COLUMN(L$1)-1,FALSE)),VLOOKUP($A693,pivotdata!$A$2:$V$777,COLUMN(L$1)-1,FALSE),0)</f>
        <v>134831</v>
      </c>
      <c r="M693">
        <f>IF(ISNUMBER(VLOOKUP($A693,pivotdata!$A$2:$V$777,COLUMN(M$1)-1,FALSE)),VLOOKUP($A693,pivotdata!$A$2:$V$777,COLUMN(M$1)-1,FALSE),0)</f>
        <v>2091173</v>
      </c>
      <c r="N693">
        <f>IF(ISNUMBER(VLOOKUP($A693,pivotdata!$A$2:$V$777,COLUMN(N$1)-1,FALSE)),VLOOKUP($A693,pivotdata!$A$2:$V$777,COLUMN(N$1)-1,FALSE),0)</f>
        <v>2225514</v>
      </c>
      <c r="O693">
        <f>IF(ISNUMBER(VLOOKUP($A693,pivotdata!$A$2:$V$777,COLUMN(O$1)-1,FALSE)),VLOOKUP($A693,pivotdata!$A$2:$V$777,COLUMN(O$1)-1,FALSE),0)</f>
        <v>694177</v>
      </c>
      <c r="P693">
        <f>IF(ISNUMBER(VLOOKUP($A693,pivotdata!$A$2:$V$777,COLUMN(P$1)-1,FALSE)),VLOOKUP($A693,pivotdata!$A$2:$V$777,COLUMN(P$1)-1,FALSE),0)</f>
        <v>756282</v>
      </c>
      <c r="Q693">
        <f>IF(ISNUMBER(VLOOKUP($A693,pivotdata!$A$2:$V$777,COLUMN(Q$1)-1,FALSE)),VLOOKUP($A693,pivotdata!$A$2:$V$777,COLUMN(Q$1)-1,FALSE),0)</f>
        <v>863604</v>
      </c>
      <c r="R693">
        <f>IF(ISNUMBER(VLOOKUP($A693,pivotdata!$A$2:$V$777,COLUMN(R$1)-1,FALSE)),VLOOKUP($A693,pivotdata!$A$2:$V$777,COLUMN(R$1)-1,FALSE),0)</f>
        <v>511564</v>
      </c>
      <c r="S693">
        <f>IF(ISNUMBER(VLOOKUP($A693,pivotdata!$A$2:$V$777,COLUMN(S$1)-1,FALSE)),VLOOKUP($A693,pivotdata!$A$2:$V$777,COLUMN(S$1)-1,FALSE),0)</f>
        <v>5816808</v>
      </c>
      <c r="T693">
        <f>IF(ISNUMBER(VLOOKUP($A693,pivotdata!$A$2:$V$777,COLUMN(T$1)-1,FALSE)),VLOOKUP($A693,pivotdata!$A$2:$V$777,COLUMN(T$1)-1,FALSE),0)</f>
        <v>1125288</v>
      </c>
      <c r="U693">
        <f>IF(ISNUMBER(VLOOKUP($A693,pivotdata!$A$2:$V$777,COLUMN(U$1)-1,FALSE)),VLOOKUP($A693,pivotdata!$A$2:$V$777,COLUMN(U$1)-1,FALSE),0)</f>
        <v>1159899</v>
      </c>
      <c r="V693">
        <f>IF(ISNUMBER(VLOOKUP($A693,pivotdata!$A$2:$V$777,COLUMN(V$1)-1,FALSE)),VLOOKUP($A693,pivotdata!$A$2:$V$777,COLUMN(V$1)-1,FALSE),0)</f>
        <v>1540417</v>
      </c>
      <c r="W693">
        <f>IF(ISNUMBER(VLOOKUP($A693,pivotdata!$A$2:$V$777,COLUMN(W$1)-1,FALSE)),VLOOKUP($A693,pivotdata!$A$2:$V$777,COLUMN(W$1)-1,FALSE),0)</f>
        <v>3884149</v>
      </c>
    </row>
    <row r="694" spans="1:23" x14ac:dyDescent="0.25">
      <c r="A694" s="1">
        <v>8121</v>
      </c>
      <c r="B694" s="2" t="s">
        <v>110</v>
      </c>
      <c r="C694">
        <f>IF(ISNUMBER(VLOOKUP($A694,pivotdata!$A$2:$V$777,COLUMN(C$1)-1,FALSE)),VLOOKUP($A694,pivotdata!$A$2:$V$777,COLUMN(C$1)-1,FALSE),0)</f>
        <v>1572821</v>
      </c>
      <c r="D694">
        <f>IF(ISNUMBER(VLOOKUP($A694,pivotdata!$A$2:$V$777,COLUMN(D$1)-1,FALSE)),VLOOKUP($A694,pivotdata!$A$2:$V$777,COLUMN(D$1)-1,FALSE),0)</f>
        <v>2182454</v>
      </c>
      <c r="E694">
        <f>IF(ISNUMBER(VLOOKUP($A694,pivotdata!$A$2:$V$777,COLUMN(E$1)-1,FALSE)),VLOOKUP($A694,pivotdata!$A$2:$V$777,COLUMN(E$1)-1,FALSE),0)</f>
        <v>1858156</v>
      </c>
      <c r="F694">
        <f>IF(ISNUMBER(VLOOKUP($A694,pivotdata!$A$2:$V$777,COLUMN(F$1)-1,FALSE)),VLOOKUP($A694,pivotdata!$A$2:$V$777,COLUMN(F$1)-1,FALSE),0)</f>
        <v>2191240</v>
      </c>
      <c r="G694">
        <f>IF(ISNUMBER(VLOOKUP($A694,pivotdata!$A$2:$V$777,COLUMN(G$1)-1,FALSE)),VLOOKUP($A694,pivotdata!$A$2:$V$777,COLUMN(G$1)-1,FALSE),0)</f>
        <v>3178910</v>
      </c>
      <c r="H694">
        <f>IF(ISNUMBER(VLOOKUP($A694,pivotdata!$A$2:$V$777,COLUMN(H$1)-1,FALSE)),VLOOKUP($A694,pivotdata!$A$2:$V$777,COLUMN(H$1)-1,FALSE),0)</f>
        <v>2573502</v>
      </c>
      <c r="I694">
        <f>IF(ISNUMBER(VLOOKUP($A694,pivotdata!$A$2:$V$777,COLUMN(I$1)-1,FALSE)),VLOOKUP($A694,pivotdata!$A$2:$V$777,COLUMN(I$1)-1,FALSE),0)</f>
        <v>2585767</v>
      </c>
      <c r="J694">
        <f>IF(ISNUMBER(VLOOKUP($A694,pivotdata!$A$2:$V$777,COLUMN(J$1)-1,FALSE)),VLOOKUP($A694,pivotdata!$A$2:$V$777,COLUMN(J$1)-1,FALSE),0)</f>
        <v>3304151</v>
      </c>
      <c r="K694">
        <f>IF(ISNUMBER(VLOOKUP($A694,pivotdata!$A$2:$V$777,COLUMN(K$1)-1,FALSE)),VLOOKUP($A694,pivotdata!$A$2:$V$777,COLUMN(K$1)-1,FALSE),0)</f>
        <v>6658534</v>
      </c>
      <c r="L694">
        <f>IF(ISNUMBER(VLOOKUP($A694,pivotdata!$A$2:$V$777,COLUMN(L$1)-1,FALSE)),VLOOKUP($A694,pivotdata!$A$2:$V$777,COLUMN(L$1)-1,FALSE),0)</f>
        <v>9269293</v>
      </c>
      <c r="M694">
        <f>IF(ISNUMBER(VLOOKUP($A694,pivotdata!$A$2:$V$777,COLUMN(M$1)-1,FALSE)),VLOOKUP($A694,pivotdata!$A$2:$V$777,COLUMN(M$1)-1,FALSE),0)</f>
        <v>13328516</v>
      </c>
      <c r="N694">
        <f>IF(ISNUMBER(VLOOKUP($A694,pivotdata!$A$2:$V$777,COLUMN(N$1)-1,FALSE)),VLOOKUP($A694,pivotdata!$A$2:$V$777,COLUMN(N$1)-1,FALSE),0)</f>
        <v>21590753</v>
      </c>
      <c r="O694">
        <f>IF(ISNUMBER(VLOOKUP($A694,pivotdata!$A$2:$V$777,COLUMN(O$1)-1,FALSE)),VLOOKUP($A694,pivotdata!$A$2:$V$777,COLUMN(O$1)-1,FALSE),0)</f>
        <v>28555080</v>
      </c>
      <c r="P694">
        <f>IF(ISNUMBER(VLOOKUP($A694,pivotdata!$A$2:$V$777,COLUMN(P$1)-1,FALSE)),VLOOKUP($A694,pivotdata!$A$2:$V$777,COLUMN(P$1)-1,FALSE),0)</f>
        <v>24112377</v>
      </c>
      <c r="Q694">
        <f>IF(ISNUMBER(VLOOKUP($A694,pivotdata!$A$2:$V$777,COLUMN(Q$1)-1,FALSE)),VLOOKUP($A694,pivotdata!$A$2:$V$777,COLUMN(Q$1)-1,FALSE),0)</f>
        <v>34296639</v>
      </c>
      <c r="R694">
        <f>IF(ISNUMBER(VLOOKUP($A694,pivotdata!$A$2:$V$777,COLUMN(R$1)-1,FALSE)),VLOOKUP($A694,pivotdata!$A$2:$V$777,COLUMN(R$1)-1,FALSE),0)</f>
        <v>38772689</v>
      </c>
      <c r="S694">
        <f>IF(ISNUMBER(VLOOKUP($A694,pivotdata!$A$2:$V$777,COLUMN(S$1)-1,FALSE)),VLOOKUP($A694,pivotdata!$A$2:$V$777,COLUMN(S$1)-1,FALSE),0)</f>
        <v>43556124</v>
      </c>
      <c r="T694">
        <f>IF(ISNUMBER(VLOOKUP($A694,pivotdata!$A$2:$V$777,COLUMN(T$1)-1,FALSE)),VLOOKUP($A694,pivotdata!$A$2:$V$777,COLUMN(T$1)-1,FALSE),0)</f>
        <v>44736412</v>
      </c>
      <c r="U694">
        <f>IF(ISNUMBER(VLOOKUP($A694,pivotdata!$A$2:$V$777,COLUMN(U$1)-1,FALSE)),VLOOKUP($A694,pivotdata!$A$2:$V$777,COLUMN(U$1)-1,FALSE),0)</f>
        <v>41279468</v>
      </c>
      <c r="V694">
        <f>IF(ISNUMBER(VLOOKUP($A694,pivotdata!$A$2:$V$777,COLUMN(V$1)-1,FALSE)),VLOOKUP($A694,pivotdata!$A$2:$V$777,COLUMN(V$1)-1,FALSE),0)</f>
        <v>36525354</v>
      </c>
      <c r="W694">
        <f>IF(ISNUMBER(VLOOKUP($A694,pivotdata!$A$2:$V$777,COLUMN(W$1)-1,FALSE)),VLOOKUP($A694,pivotdata!$A$2:$V$777,COLUMN(W$1)-1,FALSE),0)</f>
        <v>30740502</v>
      </c>
    </row>
    <row r="695" spans="1:23" x14ac:dyDescent="0.25">
      <c r="A695" s="1">
        <v>8122</v>
      </c>
      <c r="B695" s="2" t="s">
        <v>109</v>
      </c>
      <c r="C695">
        <f>IF(ISNUMBER(VLOOKUP($A695,pivotdata!$A$2:$V$777,COLUMN(C$1)-1,FALSE)),VLOOKUP($A695,pivotdata!$A$2:$V$777,COLUMN(C$1)-1,FALSE),0)</f>
        <v>1370690</v>
      </c>
      <c r="D695">
        <f>IF(ISNUMBER(VLOOKUP($A695,pivotdata!$A$2:$V$777,COLUMN(D$1)-1,FALSE)),VLOOKUP($A695,pivotdata!$A$2:$V$777,COLUMN(D$1)-1,FALSE),0)</f>
        <v>2141855</v>
      </c>
      <c r="E695">
        <f>IF(ISNUMBER(VLOOKUP($A695,pivotdata!$A$2:$V$777,COLUMN(E$1)-1,FALSE)),VLOOKUP($A695,pivotdata!$A$2:$V$777,COLUMN(E$1)-1,FALSE),0)</f>
        <v>3650495</v>
      </c>
      <c r="F695">
        <f>IF(ISNUMBER(VLOOKUP($A695,pivotdata!$A$2:$V$777,COLUMN(F$1)-1,FALSE)),VLOOKUP($A695,pivotdata!$A$2:$V$777,COLUMN(F$1)-1,FALSE),0)</f>
        <v>5364713</v>
      </c>
      <c r="G695">
        <f>IF(ISNUMBER(VLOOKUP($A695,pivotdata!$A$2:$V$777,COLUMN(G$1)-1,FALSE)),VLOOKUP($A695,pivotdata!$A$2:$V$777,COLUMN(G$1)-1,FALSE),0)</f>
        <v>7846822</v>
      </c>
      <c r="H695">
        <f>IF(ISNUMBER(VLOOKUP($A695,pivotdata!$A$2:$V$777,COLUMN(H$1)-1,FALSE)),VLOOKUP($A695,pivotdata!$A$2:$V$777,COLUMN(H$1)-1,FALSE),0)</f>
        <v>7964003</v>
      </c>
      <c r="I695">
        <f>IF(ISNUMBER(VLOOKUP($A695,pivotdata!$A$2:$V$777,COLUMN(I$1)-1,FALSE)),VLOOKUP($A695,pivotdata!$A$2:$V$777,COLUMN(I$1)-1,FALSE),0)</f>
        <v>8002790</v>
      </c>
      <c r="J695">
        <f>IF(ISNUMBER(VLOOKUP($A695,pivotdata!$A$2:$V$777,COLUMN(J$1)-1,FALSE)),VLOOKUP($A695,pivotdata!$A$2:$V$777,COLUMN(J$1)-1,FALSE),0)</f>
        <v>11189044</v>
      </c>
      <c r="K695">
        <f>IF(ISNUMBER(VLOOKUP($A695,pivotdata!$A$2:$V$777,COLUMN(K$1)-1,FALSE)),VLOOKUP($A695,pivotdata!$A$2:$V$777,COLUMN(K$1)-1,FALSE),0)</f>
        <v>11483165</v>
      </c>
      <c r="L695">
        <f>IF(ISNUMBER(VLOOKUP($A695,pivotdata!$A$2:$V$777,COLUMN(L$1)-1,FALSE)),VLOOKUP($A695,pivotdata!$A$2:$V$777,COLUMN(L$1)-1,FALSE),0)</f>
        <v>12421752</v>
      </c>
      <c r="M695">
        <f>IF(ISNUMBER(VLOOKUP($A695,pivotdata!$A$2:$V$777,COLUMN(M$1)-1,FALSE)),VLOOKUP($A695,pivotdata!$A$2:$V$777,COLUMN(M$1)-1,FALSE),0)</f>
        <v>13055104</v>
      </c>
      <c r="N695">
        <f>IF(ISNUMBER(VLOOKUP($A695,pivotdata!$A$2:$V$777,COLUMN(N$1)-1,FALSE)),VLOOKUP($A695,pivotdata!$A$2:$V$777,COLUMN(N$1)-1,FALSE),0)</f>
        <v>15360401</v>
      </c>
      <c r="O695">
        <f>IF(ISNUMBER(VLOOKUP($A695,pivotdata!$A$2:$V$777,COLUMN(O$1)-1,FALSE)),VLOOKUP($A695,pivotdata!$A$2:$V$777,COLUMN(O$1)-1,FALSE),0)</f>
        <v>15426936</v>
      </c>
      <c r="P695">
        <f>IF(ISNUMBER(VLOOKUP($A695,pivotdata!$A$2:$V$777,COLUMN(P$1)-1,FALSE)),VLOOKUP($A695,pivotdata!$A$2:$V$777,COLUMN(P$1)-1,FALSE),0)</f>
        <v>15491765</v>
      </c>
      <c r="Q695">
        <f>IF(ISNUMBER(VLOOKUP($A695,pivotdata!$A$2:$V$777,COLUMN(Q$1)-1,FALSE)),VLOOKUP($A695,pivotdata!$A$2:$V$777,COLUMN(Q$1)-1,FALSE),0)</f>
        <v>18268780</v>
      </c>
      <c r="R695">
        <f>IF(ISNUMBER(VLOOKUP($A695,pivotdata!$A$2:$V$777,COLUMN(R$1)-1,FALSE)),VLOOKUP($A695,pivotdata!$A$2:$V$777,COLUMN(R$1)-1,FALSE),0)</f>
        <v>19329958</v>
      </c>
      <c r="S695">
        <f>IF(ISNUMBER(VLOOKUP($A695,pivotdata!$A$2:$V$777,COLUMN(S$1)-1,FALSE)),VLOOKUP($A695,pivotdata!$A$2:$V$777,COLUMN(S$1)-1,FALSE),0)</f>
        <v>20954912</v>
      </c>
      <c r="T695">
        <f>IF(ISNUMBER(VLOOKUP($A695,pivotdata!$A$2:$V$777,COLUMN(T$1)-1,FALSE)),VLOOKUP($A695,pivotdata!$A$2:$V$777,COLUMN(T$1)-1,FALSE),0)</f>
        <v>21811630</v>
      </c>
      <c r="U695">
        <f>IF(ISNUMBER(VLOOKUP($A695,pivotdata!$A$2:$V$777,COLUMN(U$1)-1,FALSE)),VLOOKUP($A695,pivotdata!$A$2:$V$777,COLUMN(U$1)-1,FALSE),0)</f>
        <v>25789367</v>
      </c>
      <c r="V695">
        <f>IF(ISNUMBER(VLOOKUP($A695,pivotdata!$A$2:$V$777,COLUMN(V$1)-1,FALSE)),VLOOKUP($A695,pivotdata!$A$2:$V$777,COLUMN(V$1)-1,FALSE),0)</f>
        <v>25250741</v>
      </c>
      <c r="W695">
        <f>IF(ISNUMBER(VLOOKUP($A695,pivotdata!$A$2:$V$777,COLUMN(W$1)-1,FALSE)),VLOOKUP($A695,pivotdata!$A$2:$V$777,COLUMN(W$1)-1,FALSE),0)</f>
        <v>24229797</v>
      </c>
    </row>
    <row r="696" spans="1:23" x14ac:dyDescent="0.25">
      <c r="A696" s="1">
        <v>8124</v>
      </c>
      <c r="B696" s="2" t="s">
        <v>108</v>
      </c>
      <c r="C696">
        <f>IF(ISNUMBER(VLOOKUP($A696,pivotdata!$A$2:$V$777,COLUMN(C$1)-1,FALSE)),VLOOKUP($A696,pivotdata!$A$2:$V$777,COLUMN(C$1)-1,FALSE),0)</f>
        <v>3600650</v>
      </c>
      <c r="D696">
        <f>IF(ISNUMBER(VLOOKUP($A696,pivotdata!$A$2:$V$777,COLUMN(D$1)-1,FALSE)),VLOOKUP($A696,pivotdata!$A$2:$V$777,COLUMN(D$1)-1,FALSE),0)</f>
        <v>4905181</v>
      </c>
      <c r="E696">
        <f>IF(ISNUMBER(VLOOKUP($A696,pivotdata!$A$2:$V$777,COLUMN(E$1)-1,FALSE)),VLOOKUP($A696,pivotdata!$A$2:$V$777,COLUMN(E$1)-1,FALSE),0)</f>
        <v>7065756</v>
      </c>
      <c r="F696">
        <f>IF(ISNUMBER(VLOOKUP($A696,pivotdata!$A$2:$V$777,COLUMN(F$1)-1,FALSE)),VLOOKUP($A696,pivotdata!$A$2:$V$777,COLUMN(F$1)-1,FALSE),0)</f>
        <v>10717986</v>
      </c>
      <c r="G696">
        <f>IF(ISNUMBER(VLOOKUP($A696,pivotdata!$A$2:$V$777,COLUMN(G$1)-1,FALSE)),VLOOKUP($A696,pivotdata!$A$2:$V$777,COLUMN(G$1)-1,FALSE),0)</f>
        <v>14374446</v>
      </c>
      <c r="H696">
        <f>IF(ISNUMBER(VLOOKUP($A696,pivotdata!$A$2:$V$777,COLUMN(H$1)-1,FALSE)),VLOOKUP($A696,pivotdata!$A$2:$V$777,COLUMN(H$1)-1,FALSE),0)</f>
        <v>12951896</v>
      </c>
      <c r="I696">
        <f>IF(ISNUMBER(VLOOKUP($A696,pivotdata!$A$2:$V$777,COLUMN(I$1)-1,FALSE)),VLOOKUP($A696,pivotdata!$A$2:$V$777,COLUMN(I$1)-1,FALSE),0)</f>
        <v>14432022</v>
      </c>
      <c r="J696">
        <f>IF(ISNUMBER(VLOOKUP($A696,pivotdata!$A$2:$V$777,COLUMN(J$1)-1,FALSE)),VLOOKUP($A696,pivotdata!$A$2:$V$777,COLUMN(J$1)-1,FALSE),0)</f>
        <v>19660952</v>
      </c>
      <c r="K696">
        <f>IF(ISNUMBER(VLOOKUP($A696,pivotdata!$A$2:$V$777,COLUMN(K$1)-1,FALSE)),VLOOKUP($A696,pivotdata!$A$2:$V$777,COLUMN(K$1)-1,FALSE),0)</f>
        <v>19354104</v>
      </c>
      <c r="L696">
        <f>IF(ISNUMBER(VLOOKUP($A696,pivotdata!$A$2:$V$777,COLUMN(L$1)-1,FALSE)),VLOOKUP($A696,pivotdata!$A$2:$V$777,COLUMN(L$1)-1,FALSE),0)</f>
        <v>24273956</v>
      </c>
      <c r="M696">
        <f>IF(ISNUMBER(VLOOKUP($A696,pivotdata!$A$2:$V$777,COLUMN(M$1)-1,FALSE)),VLOOKUP($A696,pivotdata!$A$2:$V$777,COLUMN(M$1)-1,FALSE),0)</f>
        <v>27585904</v>
      </c>
      <c r="N696">
        <f>IF(ISNUMBER(VLOOKUP($A696,pivotdata!$A$2:$V$777,COLUMN(N$1)-1,FALSE)),VLOOKUP($A696,pivotdata!$A$2:$V$777,COLUMN(N$1)-1,FALSE),0)</f>
        <v>32620003</v>
      </c>
      <c r="O696">
        <f>IF(ISNUMBER(VLOOKUP($A696,pivotdata!$A$2:$V$777,COLUMN(O$1)-1,FALSE)),VLOOKUP($A696,pivotdata!$A$2:$V$777,COLUMN(O$1)-1,FALSE),0)</f>
        <v>33151034</v>
      </c>
      <c r="P696">
        <f>IF(ISNUMBER(VLOOKUP($A696,pivotdata!$A$2:$V$777,COLUMN(P$1)-1,FALSE)),VLOOKUP($A696,pivotdata!$A$2:$V$777,COLUMN(P$1)-1,FALSE),0)</f>
        <v>40503514</v>
      </c>
      <c r="Q696">
        <f>IF(ISNUMBER(VLOOKUP($A696,pivotdata!$A$2:$V$777,COLUMN(Q$1)-1,FALSE)),VLOOKUP($A696,pivotdata!$A$2:$V$777,COLUMN(Q$1)-1,FALSE),0)</f>
        <v>38753408</v>
      </c>
      <c r="R696">
        <f>IF(ISNUMBER(VLOOKUP($A696,pivotdata!$A$2:$V$777,COLUMN(R$1)-1,FALSE)),VLOOKUP($A696,pivotdata!$A$2:$V$777,COLUMN(R$1)-1,FALSE),0)</f>
        <v>58571831</v>
      </c>
      <c r="S696">
        <f>IF(ISNUMBER(VLOOKUP($A696,pivotdata!$A$2:$V$777,COLUMN(S$1)-1,FALSE)),VLOOKUP($A696,pivotdata!$A$2:$V$777,COLUMN(S$1)-1,FALSE),0)</f>
        <v>60567763</v>
      </c>
      <c r="T696">
        <f>IF(ISNUMBER(VLOOKUP($A696,pivotdata!$A$2:$V$777,COLUMN(T$1)-1,FALSE)),VLOOKUP($A696,pivotdata!$A$2:$V$777,COLUMN(T$1)-1,FALSE),0)</f>
        <v>67478380</v>
      </c>
      <c r="U696">
        <f>IF(ISNUMBER(VLOOKUP($A696,pivotdata!$A$2:$V$777,COLUMN(U$1)-1,FALSE)),VLOOKUP($A696,pivotdata!$A$2:$V$777,COLUMN(U$1)-1,FALSE),0)</f>
        <v>70711975</v>
      </c>
      <c r="V696">
        <f>IF(ISNUMBER(VLOOKUP($A696,pivotdata!$A$2:$V$777,COLUMN(V$1)-1,FALSE)),VLOOKUP($A696,pivotdata!$A$2:$V$777,COLUMN(V$1)-1,FALSE),0)</f>
        <v>89725249</v>
      </c>
      <c r="W696">
        <f>IF(ISNUMBER(VLOOKUP($A696,pivotdata!$A$2:$V$777,COLUMN(W$1)-1,FALSE)),VLOOKUP($A696,pivotdata!$A$2:$V$777,COLUMN(W$1)-1,FALSE),0)</f>
        <v>81699021</v>
      </c>
    </row>
    <row r="697" spans="1:23" x14ac:dyDescent="0.25">
      <c r="A697" s="1">
        <v>8211</v>
      </c>
      <c r="B697" s="2" t="s">
        <v>107</v>
      </c>
      <c r="C697">
        <f>IF(ISNUMBER(VLOOKUP($A697,pivotdata!$A$2:$V$777,COLUMN(C$1)-1,FALSE)),VLOOKUP($A697,pivotdata!$A$2:$V$777,COLUMN(C$1)-1,FALSE),0)</f>
        <v>7388807</v>
      </c>
      <c r="D697">
        <f>IF(ISNUMBER(VLOOKUP($A697,pivotdata!$A$2:$V$777,COLUMN(D$1)-1,FALSE)),VLOOKUP($A697,pivotdata!$A$2:$V$777,COLUMN(D$1)-1,FALSE),0)</f>
        <v>9818678</v>
      </c>
      <c r="E697">
        <f>IF(ISNUMBER(VLOOKUP($A697,pivotdata!$A$2:$V$777,COLUMN(E$1)-1,FALSE)),VLOOKUP($A697,pivotdata!$A$2:$V$777,COLUMN(E$1)-1,FALSE),0)</f>
        <v>13102612</v>
      </c>
      <c r="F697">
        <f>IF(ISNUMBER(VLOOKUP($A697,pivotdata!$A$2:$V$777,COLUMN(F$1)-1,FALSE)),VLOOKUP($A697,pivotdata!$A$2:$V$777,COLUMN(F$1)-1,FALSE),0)</f>
        <v>16633586</v>
      </c>
      <c r="G697">
        <f>IF(ISNUMBER(VLOOKUP($A697,pivotdata!$A$2:$V$777,COLUMN(G$1)-1,FALSE)),VLOOKUP($A697,pivotdata!$A$2:$V$777,COLUMN(G$1)-1,FALSE),0)</f>
        <v>22073958</v>
      </c>
      <c r="H697">
        <f>IF(ISNUMBER(VLOOKUP($A697,pivotdata!$A$2:$V$777,COLUMN(H$1)-1,FALSE)),VLOOKUP($A697,pivotdata!$A$2:$V$777,COLUMN(H$1)-1,FALSE),0)</f>
        <v>17678522</v>
      </c>
      <c r="I697">
        <f>IF(ISNUMBER(VLOOKUP($A697,pivotdata!$A$2:$V$777,COLUMN(I$1)-1,FALSE)),VLOOKUP($A697,pivotdata!$A$2:$V$777,COLUMN(I$1)-1,FALSE),0)</f>
        <v>15193648</v>
      </c>
      <c r="J697">
        <f>IF(ISNUMBER(VLOOKUP($A697,pivotdata!$A$2:$V$777,COLUMN(J$1)-1,FALSE)),VLOOKUP($A697,pivotdata!$A$2:$V$777,COLUMN(J$1)-1,FALSE),0)</f>
        <v>22819324</v>
      </c>
      <c r="K697">
        <f>IF(ISNUMBER(VLOOKUP($A697,pivotdata!$A$2:$V$777,COLUMN(K$1)-1,FALSE)),VLOOKUP($A697,pivotdata!$A$2:$V$777,COLUMN(K$1)-1,FALSE),0)</f>
        <v>24622732</v>
      </c>
      <c r="L697">
        <f>IF(ISNUMBER(VLOOKUP($A697,pivotdata!$A$2:$V$777,COLUMN(L$1)-1,FALSE)),VLOOKUP($A697,pivotdata!$A$2:$V$777,COLUMN(L$1)-1,FALSE),0)</f>
        <v>34294896</v>
      </c>
      <c r="M697">
        <f>IF(ISNUMBER(VLOOKUP($A697,pivotdata!$A$2:$V$777,COLUMN(M$1)-1,FALSE)),VLOOKUP($A697,pivotdata!$A$2:$V$777,COLUMN(M$1)-1,FALSE),0)</f>
        <v>38430160</v>
      </c>
      <c r="N697">
        <f>IF(ISNUMBER(VLOOKUP($A697,pivotdata!$A$2:$V$777,COLUMN(N$1)-1,FALSE)),VLOOKUP($A697,pivotdata!$A$2:$V$777,COLUMN(N$1)-1,FALSE),0)</f>
        <v>47565764</v>
      </c>
      <c r="O697">
        <f>IF(ISNUMBER(VLOOKUP($A697,pivotdata!$A$2:$V$777,COLUMN(O$1)-1,FALSE)),VLOOKUP($A697,pivotdata!$A$2:$V$777,COLUMN(O$1)-1,FALSE),0)</f>
        <v>29080552</v>
      </c>
      <c r="P697">
        <f>IF(ISNUMBER(VLOOKUP($A697,pivotdata!$A$2:$V$777,COLUMN(P$1)-1,FALSE)),VLOOKUP($A697,pivotdata!$A$2:$V$777,COLUMN(P$1)-1,FALSE),0)</f>
        <v>38591089</v>
      </c>
      <c r="Q697">
        <f>IF(ISNUMBER(VLOOKUP($A697,pivotdata!$A$2:$V$777,COLUMN(Q$1)-1,FALSE)),VLOOKUP($A697,pivotdata!$A$2:$V$777,COLUMN(Q$1)-1,FALSE),0)</f>
        <v>71845466</v>
      </c>
      <c r="R697">
        <f>IF(ISNUMBER(VLOOKUP($A697,pivotdata!$A$2:$V$777,COLUMN(R$1)-1,FALSE)),VLOOKUP($A697,pivotdata!$A$2:$V$777,COLUMN(R$1)-1,FALSE),0)</f>
        <v>84524545</v>
      </c>
      <c r="S697">
        <f>IF(ISNUMBER(VLOOKUP($A697,pivotdata!$A$2:$V$777,COLUMN(S$1)-1,FALSE)),VLOOKUP($A697,pivotdata!$A$2:$V$777,COLUMN(S$1)-1,FALSE),0)</f>
        <v>94787617</v>
      </c>
      <c r="T697">
        <f>IF(ISNUMBER(VLOOKUP($A697,pivotdata!$A$2:$V$777,COLUMN(T$1)-1,FALSE)),VLOOKUP($A697,pivotdata!$A$2:$V$777,COLUMN(T$1)-1,FALSE),0)</f>
        <v>98800244</v>
      </c>
      <c r="U697">
        <f>IF(ISNUMBER(VLOOKUP($A697,pivotdata!$A$2:$V$777,COLUMN(U$1)-1,FALSE)),VLOOKUP($A697,pivotdata!$A$2:$V$777,COLUMN(U$1)-1,FALSE),0)</f>
        <v>98419338</v>
      </c>
      <c r="V697">
        <f>IF(ISNUMBER(VLOOKUP($A697,pivotdata!$A$2:$V$777,COLUMN(V$1)-1,FALSE)),VLOOKUP($A697,pivotdata!$A$2:$V$777,COLUMN(V$1)-1,FALSE),0)</f>
        <v>113051364</v>
      </c>
      <c r="W697">
        <f>IF(ISNUMBER(VLOOKUP($A697,pivotdata!$A$2:$V$777,COLUMN(W$1)-1,FALSE)),VLOOKUP($A697,pivotdata!$A$2:$V$777,COLUMN(W$1)-1,FALSE),0)</f>
        <v>119859471</v>
      </c>
    </row>
    <row r="698" spans="1:23" x14ac:dyDescent="0.25">
      <c r="A698" s="1">
        <v>8212</v>
      </c>
      <c r="B698" s="2" t="s">
        <v>106</v>
      </c>
      <c r="C698">
        <f>IF(ISNUMBER(VLOOKUP($A698,pivotdata!$A$2:$V$777,COLUMN(C$1)-1,FALSE)),VLOOKUP($A698,pivotdata!$A$2:$V$777,COLUMN(C$1)-1,FALSE),0)</f>
        <v>2634726</v>
      </c>
      <c r="D698">
        <f>IF(ISNUMBER(VLOOKUP($A698,pivotdata!$A$2:$V$777,COLUMN(D$1)-1,FALSE)),VLOOKUP($A698,pivotdata!$A$2:$V$777,COLUMN(D$1)-1,FALSE),0)</f>
        <v>3254492</v>
      </c>
      <c r="E698">
        <f>IF(ISNUMBER(VLOOKUP($A698,pivotdata!$A$2:$V$777,COLUMN(E$1)-1,FALSE)),VLOOKUP($A698,pivotdata!$A$2:$V$777,COLUMN(E$1)-1,FALSE),0)</f>
        <v>3920315</v>
      </c>
      <c r="F698">
        <f>IF(ISNUMBER(VLOOKUP($A698,pivotdata!$A$2:$V$777,COLUMN(F$1)-1,FALSE)),VLOOKUP($A698,pivotdata!$A$2:$V$777,COLUMN(F$1)-1,FALSE),0)</f>
        <v>4418178</v>
      </c>
      <c r="G698">
        <f>IF(ISNUMBER(VLOOKUP($A698,pivotdata!$A$2:$V$777,COLUMN(G$1)-1,FALSE)),VLOOKUP($A698,pivotdata!$A$2:$V$777,COLUMN(G$1)-1,FALSE),0)</f>
        <v>5703831</v>
      </c>
      <c r="H698">
        <f>IF(ISNUMBER(VLOOKUP($A698,pivotdata!$A$2:$V$777,COLUMN(H$1)-1,FALSE)),VLOOKUP($A698,pivotdata!$A$2:$V$777,COLUMN(H$1)-1,FALSE),0)</f>
        <v>3984233</v>
      </c>
      <c r="I698">
        <f>IF(ISNUMBER(VLOOKUP($A698,pivotdata!$A$2:$V$777,COLUMN(I$1)-1,FALSE)),VLOOKUP($A698,pivotdata!$A$2:$V$777,COLUMN(I$1)-1,FALSE),0)</f>
        <v>5289320</v>
      </c>
      <c r="J698">
        <f>IF(ISNUMBER(VLOOKUP($A698,pivotdata!$A$2:$V$777,COLUMN(J$1)-1,FALSE)),VLOOKUP($A698,pivotdata!$A$2:$V$777,COLUMN(J$1)-1,FALSE),0)</f>
        <v>5258044</v>
      </c>
      <c r="K698">
        <f>IF(ISNUMBER(VLOOKUP($A698,pivotdata!$A$2:$V$777,COLUMN(K$1)-1,FALSE)),VLOOKUP($A698,pivotdata!$A$2:$V$777,COLUMN(K$1)-1,FALSE),0)</f>
        <v>5849893</v>
      </c>
      <c r="L698">
        <f>IF(ISNUMBER(VLOOKUP($A698,pivotdata!$A$2:$V$777,COLUMN(L$1)-1,FALSE)),VLOOKUP($A698,pivotdata!$A$2:$V$777,COLUMN(L$1)-1,FALSE),0)</f>
        <v>6657947</v>
      </c>
      <c r="M698">
        <f>IF(ISNUMBER(VLOOKUP($A698,pivotdata!$A$2:$V$777,COLUMN(M$1)-1,FALSE)),VLOOKUP($A698,pivotdata!$A$2:$V$777,COLUMN(M$1)-1,FALSE),0)</f>
        <v>6070193</v>
      </c>
      <c r="N698">
        <f>IF(ISNUMBER(VLOOKUP($A698,pivotdata!$A$2:$V$777,COLUMN(N$1)-1,FALSE)),VLOOKUP($A698,pivotdata!$A$2:$V$777,COLUMN(N$1)-1,FALSE),0)</f>
        <v>8538206</v>
      </c>
      <c r="O698">
        <f>IF(ISNUMBER(VLOOKUP($A698,pivotdata!$A$2:$V$777,COLUMN(O$1)-1,FALSE)),VLOOKUP($A698,pivotdata!$A$2:$V$777,COLUMN(O$1)-1,FALSE),0)</f>
        <v>7422854</v>
      </c>
      <c r="P698">
        <f>IF(ISNUMBER(VLOOKUP($A698,pivotdata!$A$2:$V$777,COLUMN(P$1)-1,FALSE)),VLOOKUP($A698,pivotdata!$A$2:$V$777,COLUMN(P$1)-1,FALSE),0)</f>
        <v>9019525</v>
      </c>
      <c r="Q698">
        <f>IF(ISNUMBER(VLOOKUP($A698,pivotdata!$A$2:$V$777,COLUMN(Q$1)-1,FALSE)),VLOOKUP($A698,pivotdata!$A$2:$V$777,COLUMN(Q$1)-1,FALSE),0)</f>
        <v>9233951</v>
      </c>
      <c r="R698">
        <f>IF(ISNUMBER(VLOOKUP($A698,pivotdata!$A$2:$V$777,COLUMN(R$1)-1,FALSE)),VLOOKUP($A698,pivotdata!$A$2:$V$777,COLUMN(R$1)-1,FALSE),0)</f>
        <v>9100703</v>
      </c>
      <c r="S698">
        <f>IF(ISNUMBER(VLOOKUP($A698,pivotdata!$A$2:$V$777,COLUMN(S$1)-1,FALSE)),VLOOKUP($A698,pivotdata!$A$2:$V$777,COLUMN(S$1)-1,FALSE),0)</f>
        <v>14086655</v>
      </c>
      <c r="T698">
        <f>IF(ISNUMBER(VLOOKUP($A698,pivotdata!$A$2:$V$777,COLUMN(T$1)-1,FALSE)),VLOOKUP($A698,pivotdata!$A$2:$V$777,COLUMN(T$1)-1,FALSE),0)</f>
        <v>19231078</v>
      </c>
      <c r="U698">
        <f>IF(ISNUMBER(VLOOKUP($A698,pivotdata!$A$2:$V$777,COLUMN(U$1)-1,FALSE)),VLOOKUP($A698,pivotdata!$A$2:$V$777,COLUMN(U$1)-1,FALSE),0)</f>
        <v>25724422</v>
      </c>
      <c r="V698">
        <f>IF(ISNUMBER(VLOOKUP($A698,pivotdata!$A$2:$V$777,COLUMN(V$1)-1,FALSE)),VLOOKUP($A698,pivotdata!$A$2:$V$777,COLUMN(V$1)-1,FALSE),0)</f>
        <v>35980162</v>
      </c>
      <c r="W698">
        <f>IF(ISNUMBER(VLOOKUP($A698,pivotdata!$A$2:$V$777,COLUMN(W$1)-1,FALSE)),VLOOKUP($A698,pivotdata!$A$2:$V$777,COLUMN(W$1)-1,FALSE),0)</f>
        <v>40167033</v>
      </c>
    </row>
    <row r="699" spans="1:23" x14ac:dyDescent="0.25">
      <c r="A699" s="1">
        <v>8219</v>
      </c>
      <c r="B699" s="2" t="s">
        <v>105</v>
      </c>
      <c r="C699">
        <f>IF(ISNUMBER(VLOOKUP($A699,pivotdata!$A$2:$V$777,COLUMN(C$1)-1,FALSE)),VLOOKUP($A699,pivotdata!$A$2:$V$777,COLUMN(C$1)-1,FALSE),0)</f>
        <v>14945074</v>
      </c>
      <c r="D699">
        <f>IF(ISNUMBER(VLOOKUP($A699,pivotdata!$A$2:$V$777,COLUMN(D$1)-1,FALSE)),VLOOKUP($A699,pivotdata!$A$2:$V$777,COLUMN(D$1)-1,FALSE),0)</f>
        <v>16164754</v>
      </c>
      <c r="E699">
        <f>IF(ISNUMBER(VLOOKUP($A699,pivotdata!$A$2:$V$777,COLUMN(E$1)-1,FALSE)),VLOOKUP($A699,pivotdata!$A$2:$V$777,COLUMN(E$1)-1,FALSE),0)</f>
        <v>25956452</v>
      </c>
      <c r="F699">
        <f>IF(ISNUMBER(VLOOKUP($A699,pivotdata!$A$2:$V$777,COLUMN(F$1)-1,FALSE)),VLOOKUP($A699,pivotdata!$A$2:$V$777,COLUMN(F$1)-1,FALSE),0)</f>
        <v>36246980</v>
      </c>
      <c r="G699">
        <f>IF(ISNUMBER(VLOOKUP($A699,pivotdata!$A$2:$V$777,COLUMN(G$1)-1,FALSE)),VLOOKUP($A699,pivotdata!$A$2:$V$777,COLUMN(G$1)-1,FALSE),0)</f>
        <v>44464024</v>
      </c>
      <c r="H699">
        <f>IF(ISNUMBER(VLOOKUP($A699,pivotdata!$A$2:$V$777,COLUMN(H$1)-1,FALSE)),VLOOKUP($A699,pivotdata!$A$2:$V$777,COLUMN(H$1)-1,FALSE),0)</f>
        <v>38473068</v>
      </c>
      <c r="I699">
        <f>IF(ISNUMBER(VLOOKUP($A699,pivotdata!$A$2:$V$777,COLUMN(I$1)-1,FALSE)),VLOOKUP($A699,pivotdata!$A$2:$V$777,COLUMN(I$1)-1,FALSE),0)</f>
        <v>37776848</v>
      </c>
      <c r="J699">
        <f>IF(ISNUMBER(VLOOKUP($A699,pivotdata!$A$2:$V$777,COLUMN(J$1)-1,FALSE)),VLOOKUP($A699,pivotdata!$A$2:$V$777,COLUMN(J$1)-1,FALSE),0)</f>
        <v>52820940</v>
      </c>
      <c r="K699">
        <f>IF(ISNUMBER(VLOOKUP($A699,pivotdata!$A$2:$V$777,COLUMN(K$1)-1,FALSE)),VLOOKUP($A699,pivotdata!$A$2:$V$777,COLUMN(K$1)-1,FALSE),0)</f>
        <v>55150816</v>
      </c>
      <c r="L699">
        <f>IF(ISNUMBER(VLOOKUP($A699,pivotdata!$A$2:$V$777,COLUMN(L$1)-1,FALSE)),VLOOKUP($A699,pivotdata!$A$2:$V$777,COLUMN(L$1)-1,FALSE),0)</f>
        <v>69215224</v>
      </c>
      <c r="M699">
        <f>IF(ISNUMBER(VLOOKUP($A699,pivotdata!$A$2:$V$777,COLUMN(M$1)-1,FALSE)),VLOOKUP($A699,pivotdata!$A$2:$V$777,COLUMN(M$1)-1,FALSE),0)</f>
        <v>92591440</v>
      </c>
      <c r="N699">
        <f>IF(ISNUMBER(VLOOKUP($A699,pivotdata!$A$2:$V$777,COLUMN(N$1)-1,FALSE)),VLOOKUP($A699,pivotdata!$A$2:$V$777,COLUMN(N$1)-1,FALSE),0)</f>
        <v>104381227</v>
      </c>
      <c r="O699">
        <f>IF(ISNUMBER(VLOOKUP($A699,pivotdata!$A$2:$V$777,COLUMN(O$1)-1,FALSE)),VLOOKUP($A699,pivotdata!$A$2:$V$777,COLUMN(O$1)-1,FALSE),0)</f>
        <v>100436427</v>
      </c>
      <c r="P699">
        <f>IF(ISNUMBER(VLOOKUP($A699,pivotdata!$A$2:$V$777,COLUMN(P$1)-1,FALSE)),VLOOKUP($A699,pivotdata!$A$2:$V$777,COLUMN(P$1)-1,FALSE),0)</f>
        <v>100994868</v>
      </c>
      <c r="Q699">
        <f>IF(ISNUMBER(VLOOKUP($A699,pivotdata!$A$2:$V$777,COLUMN(Q$1)-1,FALSE)),VLOOKUP($A699,pivotdata!$A$2:$V$777,COLUMN(Q$1)-1,FALSE),0)</f>
        <v>97568740</v>
      </c>
      <c r="R699">
        <f>IF(ISNUMBER(VLOOKUP($A699,pivotdata!$A$2:$V$777,COLUMN(R$1)-1,FALSE)),VLOOKUP($A699,pivotdata!$A$2:$V$777,COLUMN(R$1)-1,FALSE),0)</f>
        <v>106771365</v>
      </c>
      <c r="S699">
        <f>IF(ISNUMBER(VLOOKUP($A699,pivotdata!$A$2:$V$777,COLUMN(S$1)-1,FALSE)),VLOOKUP($A699,pivotdata!$A$2:$V$777,COLUMN(S$1)-1,FALSE),0)</f>
        <v>123100860</v>
      </c>
      <c r="T699">
        <f>IF(ISNUMBER(VLOOKUP($A699,pivotdata!$A$2:$V$777,COLUMN(T$1)-1,FALSE)),VLOOKUP($A699,pivotdata!$A$2:$V$777,COLUMN(T$1)-1,FALSE),0)</f>
        <v>142855185</v>
      </c>
      <c r="U699">
        <f>IF(ISNUMBER(VLOOKUP($A699,pivotdata!$A$2:$V$777,COLUMN(U$1)-1,FALSE)),VLOOKUP($A699,pivotdata!$A$2:$V$777,COLUMN(U$1)-1,FALSE),0)</f>
        <v>172010659</v>
      </c>
      <c r="V699">
        <f>IF(ISNUMBER(VLOOKUP($A699,pivotdata!$A$2:$V$777,COLUMN(V$1)-1,FALSE)),VLOOKUP($A699,pivotdata!$A$2:$V$777,COLUMN(V$1)-1,FALSE),0)</f>
        <v>194742492</v>
      </c>
      <c r="W699">
        <f>IF(ISNUMBER(VLOOKUP($A699,pivotdata!$A$2:$V$777,COLUMN(W$1)-1,FALSE)),VLOOKUP($A699,pivotdata!$A$2:$V$777,COLUMN(W$1)-1,FALSE),0)</f>
        <v>213413182</v>
      </c>
    </row>
    <row r="700" spans="1:23" x14ac:dyDescent="0.25">
      <c r="A700" s="1">
        <v>8310</v>
      </c>
      <c r="B700" s="2" t="s">
        <v>104</v>
      </c>
      <c r="C700">
        <f>IF(ISNUMBER(VLOOKUP($A700,pivotdata!$A$2:$V$777,COLUMN(C$1)-1,FALSE)),VLOOKUP($A700,pivotdata!$A$2:$V$777,COLUMN(C$1)-1,FALSE),0)</f>
        <v>2167109</v>
      </c>
      <c r="D700">
        <f>IF(ISNUMBER(VLOOKUP($A700,pivotdata!$A$2:$V$777,COLUMN(D$1)-1,FALSE)),VLOOKUP($A700,pivotdata!$A$2:$V$777,COLUMN(D$1)-1,FALSE),0)</f>
        <v>2352678</v>
      </c>
      <c r="E700">
        <f>IF(ISNUMBER(VLOOKUP($A700,pivotdata!$A$2:$V$777,COLUMN(E$1)-1,FALSE)),VLOOKUP($A700,pivotdata!$A$2:$V$777,COLUMN(E$1)-1,FALSE),0)</f>
        <v>3341257</v>
      </c>
      <c r="F700">
        <f>IF(ISNUMBER(VLOOKUP($A700,pivotdata!$A$2:$V$777,COLUMN(F$1)-1,FALSE)),VLOOKUP($A700,pivotdata!$A$2:$V$777,COLUMN(F$1)-1,FALSE),0)</f>
        <v>3718634</v>
      </c>
      <c r="G700">
        <f>IF(ISNUMBER(VLOOKUP($A700,pivotdata!$A$2:$V$777,COLUMN(G$1)-1,FALSE)),VLOOKUP($A700,pivotdata!$A$2:$V$777,COLUMN(G$1)-1,FALSE),0)</f>
        <v>5820084</v>
      </c>
      <c r="H700">
        <f>IF(ISNUMBER(VLOOKUP($A700,pivotdata!$A$2:$V$777,COLUMN(H$1)-1,FALSE)),VLOOKUP($A700,pivotdata!$A$2:$V$777,COLUMN(H$1)-1,FALSE),0)</f>
        <v>4439334</v>
      </c>
      <c r="I700">
        <f>IF(ISNUMBER(VLOOKUP($A700,pivotdata!$A$2:$V$777,COLUMN(I$1)-1,FALSE)),VLOOKUP($A700,pivotdata!$A$2:$V$777,COLUMN(I$1)-1,FALSE),0)</f>
        <v>6348459</v>
      </c>
      <c r="J700">
        <f>IF(ISNUMBER(VLOOKUP($A700,pivotdata!$A$2:$V$777,COLUMN(J$1)-1,FALSE)),VLOOKUP($A700,pivotdata!$A$2:$V$777,COLUMN(J$1)-1,FALSE),0)</f>
        <v>8893381</v>
      </c>
      <c r="K700">
        <f>IF(ISNUMBER(VLOOKUP($A700,pivotdata!$A$2:$V$777,COLUMN(K$1)-1,FALSE)),VLOOKUP($A700,pivotdata!$A$2:$V$777,COLUMN(K$1)-1,FALSE),0)</f>
        <v>10798602</v>
      </c>
      <c r="L700">
        <f>IF(ISNUMBER(VLOOKUP($A700,pivotdata!$A$2:$V$777,COLUMN(L$1)-1,FALSE)),VLOOKUP($A700,pivotdata!$A$2:$V$777,COLUMN(L$1)-1,FALSE),0)</f>
        <v>12567965</v>
      </c>
      <c r="M700">
        <f>IF(ISNUMBER(VLOOKUP($A700,pivotdata!$A$2:$V$777,COLUMN(M$1)-1,FALSE)),VLOOKUP($A700,pivotdata!$A$2:$V$777,COLUMN(M$1)-1,FALSE),0)</f>
        <v>15765111</v>
      </c>
      <c r="N700">
        <f>IF(ISNUMBER(VLOOKUP($A700,pivotdata!$A$2:$V$777,COLUMN(N$1)-1,FALSE)),VLOOKUP($A700,pivotdata!$A$2:$V$777,COLUMN(N$1)-1,FALSE),0)</f>
        <v>18371064</v>
      </c>
      <c r="O700">
        <f>IF(ISNUMBER(VLOOKUP($A700,pivotdata!$A$2:$V$777,COLUMN(O$1)-1,FALSE)),VLOOKUP($A700,pivotdata!$A$2:$V$777,COLUMN(O$1)-1,FALSE),0)</f>
        <v>17727907</v>
      </c>
      <c r="P700">
        <f>IF(ISNUMBER(VLOOKUP($A700,pivotdata!$A$2:$V$777,COLUMN(P$1)-1,FALSE)),VLOOKUP($A700,pivotdata!$A$2:$V$777,COLUMN(P$1)-1,FALSE),0)</f>
        <v>20196269</v>
      </c>
      <c r="Q700">
        <f>IF(ISNUMBER(VLOOKUP($A700,pivotdata!$A$2:$V$777,COLUMN(Q$1)-1,FALSE)),VLOOKUP($A700,pivotdata!$A$2:$V$777,COLUMN(Q$1)-1,FALSE),0)</f>
        <v>26354011</v>
      </c>
      <c r="R700">
        <f>IF(ISNUMBER(VLOOKUP($A700,pivotdata!$A$2:$V$777,COLUMN(R$1)-1,FALSE)),VLOOKUP($A700,pivotdata!$A$2:$V$777,COLUMN(R$1)-1,FALSE),0)</f>
        <v>32064501</v>
      </c>
      <c r="S700">
        <f>IF(ISNUMBER(VLOOKUP($A700,pivotdata!$A$2:$V$777,COLUMN(S$1)-1,FALSE)),VLOOKUP($A700,pivotdata!$A$2:$V$777,COLUMN(S$1)-1,FALSE),0)</f>
        <v>41440495</v>
      </c>
      <c r="T700">
        <f>IF(ISNUMBER(VLOOKUP($A700,pivotdata!$A$2:$V$777,COLUMN(T$1)-1,FALSE)),VLOOKUP($A700,pivotdata!$A$2:$V$777,COLUMN(T$1)-1,FALSE),0)</f>
        <v>47347498</v>
      </c>
      <c r="U700">
        <f>IF(ISNUMBER(VLOOKUP($A700,pivotdata!$A$2:$V$777,COLUMN(U$1)-1,FALSE)),VLOOKUP($A700,pivotdata!$A$2:$V$777,COLUMN(U$1)-1,FALSE),0)</f>
        <v>59441605</v>
      </c>
      <c r="V700">
        <f>IF(ISNUMBER(VLOOKUP($A700,pivotdata!$A$2:$V$777,COLUMN(V$1)-1,FALSE)),VLOOKUP($A700,pivotdata!$A$2:$V$777,COLUMN(V$1)-1,FALSE),0)</f>
        <v>76165260</v>
      </c>
      <c r="W700">
        <f>IF(ISNUMBER(VLOOKUP($A700,pivotdata!$A$2:$V$777,COLUMN(W$1)-1,FALSE)),VLOOKUP($A700,pivotdata!$A$2:$V$777,COLUMN(W$1)-1,FALSE),0)</f>
        <v>87297179</v>
      </c>
    </row>
    <row r="701" spans="1:23" x14ac:dyDescent="0.25">
      <c r="A701" s="1">
        <v>8421</v>
      </c>
      <c r="B701" s="2" t="s">
        <v>103</v>
      </c>
      <c r="C701">
        <f>IF(ISNUMBER(VLOOKUP($A701,pivotdata!$A$2:$V$777,COLUMN(C$1)-1,FALSE)),VLOOKUP($A701,pivotdata!$A$2:$V$777,COLUMN(C$1)-1,FALSE),0)</f>
        <v>92394</v>
      </c>
      <c r="D701">
        <f>IF(ISNUMBER(VLOOKUP($A701,pivotdata!$A$2:$V$777,COLUMN(D$1)-1,FALSE)),VLOOKUP($A701,pivotdata!$A$2:$V$777,COLUMN(D$1)-1,FALSE),0)</f>
        <v>467021</v>
      </c>
      <c r="E701">
        <f>IF(ISNUMBER(VLOOKUP($A701,pivotdata!$A$2:$V$777,COLUMN(E$1)-1,FALSE)),VLOOKUP($A701,pivotdata!$A$2:$V$777,COLUMN(E$1)-1,FALSE),0)</f>
        <v>592104</v>
      </c>
      <c r="F701">
        <f>IF(ISNUMBER(VLOOKUP($A701,pivotdata!$A$2:$V$777,COLUMN(F$1)-1,FALSE)),VLOOKUP($A701,pivotdata!$A$2:$V$777,COLUMN(F$1)-1,FALSE),0)</f>
        <v>1610407</v>
      </c>
      <c r="G701">
        <f>IF(ISNUMBER(VLOOKUP($A701,pivotdata!$A$2:$V$777,COLUMN(G$1)-1,FALSE)),VLOOKUP($A701,pivotdata!$A$2:$V$777,COLUMN(G$1)-1,FALSE),0)</f>
        <v>3355706</v>
      </c>
      <c r="H701">
        <f>IF(ISNUMBER(VLOOKUP($A701,pivotdata!$A$2:$V$777,COLUMN(H$1)-1,FALSE)),VLOOKUP($A701,pivotdata!$A$2:$V$777,COLUMN(H$1)-1,FALSE),0)</f>
        <v>3079544</v>
      </c>
      <c r="I701">
        <f>IF(ISNUMBER(VLOOKUP($A701,pivotdata!$A$2:$V$777,COLUMN(I$1)-1,FALSE)),VLOOKUP($A701,pivotdata!$A$2:$V$777,COLUMN(I$1)-1,FALSE),0)</f>
        <v>3067261</v>
      </c>
      <c r="J701">
        <f>IF(ISNUMBER(VLOOKUP($A701,pivotdata!$A$2:$V$777,COLUMN(J$1)-1,FALSE)),VLOOKUP($A701,pivotdata!$A$2:$V$777,COLUMN(J$1)-1,FALSE),0)</f>
        <v>3824369</v>
      </c>
      <c r="K701">
        <f>IF(ISNUMBER(VLOOKUP($A701,pivotdata!$A$2:$V$777,COLUMN(K$1)-1,FALSE)),VLOOKUP($A701,pivotdata!$A$2:$V$777,COLUMN(K$1)-1,FALSE),0)</f>
        <v>3866383</v>
      </c>
      <c r="L701">
        <f>IF(ISNUMBER(VLOOKUP($A701,pivotdata!$A$2:$V$777,COLUMN(L$1)-1,FALSE)),VLOOKUP($A701,pivotdata!$A$2:$V$777,COLUMN(L$1)-1,FALSE),0)</f>
        <v>5667539</v>
      </c>
      <c r="M701">
        <f>IF(ISNUMBER(VLOOKUP($A701,pivotdata!$A$2:$V$777,COLUMN(M$1)-1,FALSE)),VLOOKUP($A701,pivotdata!$A$2:$V$777,COLUMN(M$1)-1,FALSE),0)</f>
        <v>5414602</v>
      </c>
      <c r="N701">
        <f>IF(ISNUMBER(VLOOKUP($A701,pivotdata!$A$2:$V$777,COLUMN(N$1)-1,FALSE)),VLOOKUP($A701,pivotdata!$A$2:$V$777,COLUMN(N$1)-1,FALSE),0)</f>
        <v>6553143</v>
      </c>
      <c r="O701">
        <f>IF(ISNUMBER(VLOOKUP($A701,pivotdata!$A$2:$V$777,COLUMN(O$1)-1,FALSE)),VLOOKUP($A701,pivotdata!$A$2:$V$777,COLUMN(O$1)-1,FALSE),0)</f>
        <v>6430302</v>
      </c>
      <c r="P701">
        <f>IF(ISNUMBER(VLOOKUP($A701,pivotdata!$A$2:$V$777,COLUMN(P$1)-1,FALSE)),VLOOKUP($A701,pivotdata!$A$2:$V$777,COLUMN(P$1)-1,FALSE),0)</f>
        <v>7419001</v>
      </c>
      <c r="Q701">
        <f>IF(ISNUMBER(VLOOKUP($A701,pivotdata!$A$2:$V$777,COLUMN(Q$1)-1,FALSE)),VLOOKUP($A701,pivotdata!$A$2:$V$777,COLUMN(Q$1)-1,FALSE),0)</f>
        <v>8704537</v>
      </c>
      <c r="R701">
        <f>IF(ISNUMBER(VLOOKUP($A701,pivotdata!$A$2:$V$777,COLUMN(R$1)-1,FALSE)),VLOOKUP($A701,pivotdata!$A$2:$V$777,COLUMN(R$1)-1,FALSE),0)</f>
        <v>6884073</v>
      </c>
      <c r="S701">
        <f>IF(ISNUMBER(VLOOKUP($A701,pivotdata!$A$2:$V$777,COLUMN(S$1)-1,FALSE)),VLOOKUP($A701,pivotdata!$A$2:$V$777,COLUMN(S$1)-1,FALSE),0)</f>
        <v>7960597</v>
      </c>
      <c r="T701">
        <f>IF(ISNUMBER(VLOOKUP($A701,pivotdata!$A$2:$V$777,COLUMN(T$1)-1,FALSE)),VLOOKUP($A701,pivotdata!$A$2:$V$777,COLUMN(T$1)-1,FALSE),0)</f>
        <v>10276662</v>
      </c>
      <c r="U701">
        <f>IF(ISNUMBER(VLOOKUP($A701,pivotdata!$A$2:$V$777,COLUMN(U$1)-1,FALSE)),VLOOKUP($A701,pivotdata!$A$2:$V$777,COLUMN(U$1)-1,FALSE),0)</f>
        <v>12186514</v>
      </c>
      <c r="V701">
        <f>IF(ISNUMBER(VLOOKUP($A701,pivotdata!$A$2:$V$777,COLUMN(V$1)-1,FALSE)),VLOOKUP($A701,pivotdata!$A$2:$V$777,COLUMN(V$1)-1,FALSE),0)</f>
        <v>12252191</v>
      </c>
      <c r="W701">
        <f>IF(ISNUMBER(VLOOKUP($A701,pivotdata!$A$2:$V$777,COLUMN(W$1)-1,FALSE)),VLOOKUP($A701,pivotdata!$A$2:$V$777,COLUMN(W$1)-1,FALSE),0)</f>
        <v>14620000</v>
      </c>
    </row>
    <row r="702" spans="1:23" x14ac:dyDescent="0.25">
      <c r="A702" s="1">
        <v>8422</v>
      </c>
      <c r="B702" s="2" t="s">
        <v>102</v>
      </c>
      <c r="C702">
        <f>IF(ISNUMBER(VLOOKUP($A702,pivotdata!$A$2:$V$777,COLUMN(C$1)-1,FALSE)),VLOOKUP($A702,pivotdata!$A$2:$V$777,COLUMN(C$1)-1,FALSE),0)</f>
        <v>346595</v>
      </c>
      <c r="D702">
        <f>IF(ISNUMBER(VLOOKUP($A702,pivotdata!$A$2:$V$777,COLUMN(D$1)-1,FALSE)),VLOOKUP($A702,pivotdata!$A$2:$V$777,COLUMN(D$1)-1,FALSE),0)</f>
        <v>356291</v>
      </c>
      <c r="E702">
        <f>IF(ISNUMBER(VLOOKUP($A702,pivotdata!$A$2:$V$777,COLUMN(E$1)-1,FALSE)),VLOOKUP($A702,pivotdata!$A$2:$V$777,COLUMN(E$1)-1,FALSE),0)</f>
        <v>567109</v>
      </c>
      <c r="F702">
        <f>IF(ISNUMBER(VLOOKUP($A702,pivotdata!$A$2:$V$777,COLUMN(F$1)-1,FALSE)),VLOOKUP($A702,pivotdata!$A$2:$V$777,COLUMN(F$1)-1,FALSE),0)</f>
        <v>912472</v>
      </c>
      <c r="G702">
        <f>IF(ISNUMBER(VLOOKUP($A702,pivotdata!$A$2:$V$777,COLUMN(G$1)-1,FALSE)),VLOOKUP($A702,pivotdata!$A$2:$V$777,COLUMN(G$1)-1,FALSE),0)</f>
        <v>1777507</v>
      </c>
      <c r="H702">
        <f>IF(ISNUMBER(VLOOKUP($A702,pivotdata!$A$2:$V$777,COLUMN(H$1)-1,FALSE)),VLOOKUP($A702,pivotdata!$A$2:$V$777,COLUMN(H$1)-1,FALSE),0)</f>
        <v>1191644</v>
      </c>
      <c r="I702">
        <f>IF(ISNUMBER(VLOOKUP($A702,pivotdata!$A$2:$V$777,COLUMN(I$1)-1,FALSE)),VLOOKUP($A702,pivotdata!$A$2:$V$777,COLUMN(I$1)-1,FALSE),0)</f>
        <v>1659973</v>
      </c>
      <c r="J702">
        <f>IF(ISNUMBER(VLOOKUP($A702,pivotdata!$A$2:$V$777,COLUMN(J$1)-1,FALSE)),VLOOKUP($A702,pivotdata!$A$2:$V$777,COLUMN(J$1)-1,FALSE),0)</f>
        <v>4091197</v>
      </c>
      <c r="K702">
        <f>IF(ISNUMBER(VLOOKUP($A702,pivotdata!$A$2:$V$777,COLUMN(K$1)-1,FALSE)),VLOOKUP($A702,pivotdata!$A$2:$V$777,COLUMN(K$1)-1,FALSE),0)</f>
        <v>4221399</v>
      </c>
      <c r="L702">
        <f>IF(ISNUMBER(VLOOKUP($A702,pivotdata!$A$2:$V$777,COLUMN(L$1)-1,FALSE)),VLOOKUP($A702,pivotdata!$A$2:$V$777,COLUMN(L$1)-1,FALSE),0)</f>
        <v>4356776</v>
      </c>
      <c r="M702">
        <f>IF(ISNUMBER(VLOOKUP($A702,pivotdata!$A$2:$V$777,COLUMN(M$1)-1,FALSE)),VLOOKUP($A702,pivotdata!$A$2:$V$777,COLUMN(M$1)-1,FALSE),0)</f>
        <v>7011378</v>
      </c>
      <c r="N702">
        <f>IF(ISNUMBER(VLOOKUP($A702,pivotdata!$A$2:$V$777,COLUMN(N$1)-1,FALSE)),VLOOKUP($A702,pivotdata!$A$2:$V$777,COLUMN(N$1)-1,FALSE),0)</f>
        <v>8886074</v>
      </c>
      <c r="O702">
        <f>IF(ISNUMBER(VLOOKUP($A702,pivotdata!$A$2:$V$777,COLUMN(O$1)-1,FALSE)),VLOOKUP($A702,pivotdata!$A$2:$V$777,COLUMN(O$1)-1,FALSE),0)</f>
        <v>6946721</v>
      </c>
      <c r="P702">
        <f>IF(ISNUMBER(VLOOKUP($A702,pivotdata!$A$2:$V$777,COLUMN(P$1)-1,FALSE)),VLOOKUP($A702,pivotdata!$A$2:$V$777,COLUMN(P$1)-1,FALSE),0)</f>
        <v>9888460</v>
      </c>
      <c r="Q702">
        <f>IF(ISNUMBER(VLOOKUP($A702,pivotdata!$A$2:$V$777,COLUMN(Q$1)-1,FALSE)),VLOOKUP($A702,pivotdata!$A$2:$V$777,COLUMN(Q$1)-1,FALSE),0)</f>
        <v>10677733</v>
      </c>
      <c r="R702">
        <f>IF(ISNUMBER(VLOOKUP($A702,pivotdata!$A$2:$V$777,COLUMN(R$1)-1,FALSE)),VLOOKUP($A702,pivotdata!$A$2:$V$777,COLUMN(R$1)-1,FALSE),0)</f>
        <v>11216879</v>
      </c>
      <c r="S702">
        <f>IF(ISNUMBER(VLOOKUP($A702,pivotdata!$A$2:$V$777,COLUMN(S$1)-1,FALSE)),VLOOKUP($A702,pivotdata!$A$2:$V$777,COLUMN(S$1)-1,FALSE),0)</f>
        <v>13212678</v>
      </c>
      <c r="T702">
        <f>IF(ISNUMBER(VLOOKUP($A702,pivotdata!$A$2:$V$777,COLUMN(T$1)-1,FALSE)),VLOOKUP($A702,pivotdata!$A$2:$V$777,COLUMN(T$1)-1,FALSE),0)</f>
        <v>13929386</v>
      </c>
      <c r="U702">
        <f>IF(ISNUMBER(VLOOKUP($A702,pivotdata!$A$2:$V$777,COLUMN(U$1)-1,FALSE)),VLOOKUP($A702,pivotdata!$A$2:$V$777,COLUMN(U$1)-1,FALSE),0)</f>
        <v>16163809</v>
      </c>
      <c r="V702">
        <f>IF(ISNUMBER(VLOOKUP($A702,pivotdata!$A$2:$V$777,COLUMN(V$1)-1,FALSE)),VLOOKUP($A702,pivotdata!$A$2:$V$777,COLUMN(V$1)-1,FALSE),0)</f>
        <v>18022845</v>
      </c>
      <c r="W702">
        <f>IF(ISNUMBER(VLOOKUP($A702,pivotdata!$A$2:$V$777,COLUMN(W$1)-1,FALSE)),VLOOKUP($A702,pivotdata!$A$2:$V$777,COLUMN(W$1)-1,FALSE),0)</f>
        <v>16206944</v>
      </c>
    </row>
    <row r="703" spans="1:23" x14ac:dyDescent="0.25">
      <c r="A703" s="1">
        <v>8423</v>
      </c>
      <c r="B703" s="2" t="s">
        <v>101</v>
      </c>
      <c r="C703">
        <f>IF(ISNUMBER(VLOOKUP($A703,pivotdata!$A$2:$V$777,COLUMN(C$1)-1,FALSE)),VLOOKUP($A703,pivotdata!$A$2:$V$777,COLUMN(C$1)-1,FALSE),0)</f>
        <v>4118418</v>
      </c>
      <c r="D703">
        <f>IF(ISNUMBER(VLOOKUP($A703,pivotdata!$A$2:$V$777,COLUMN(D$1)-1,FALSE)),VLOOKUP($A703,pivotdata!$A$2:$V$777,COLUMN(D$1)-1,FALSE),0)</f>
        <v>6320727</v>
      </c>
      <c r="E703">
        <f>IF(ISNUMBER(VLOOKUP($A703,pivotdata!$A$2:$V$777,COLUMN(E$1)-1,FALSE)),VLOOKUP($A703,pivotdata!$A$2:$V$777,COLUMN(E$1)-1,FALSE),0)</f>
        <v>8744150</v>
      </c>
      <c r="F703">
        <f>IF(ISNUMBER(VLOOKUP($A703,pivotdata!$A$2:$V$777,COLUMN(F$1)-1,FALSE)),VLOOKUP($A703,pivotdata!$A$2:$V$777,COLUMN(F$1)-1,FALSE),0)</f>
        <v>12488422</v>
      </c>
      <c r="G703">
        <f>IF(ISNUMBER(VLOOKUP($A703,pivotdata!$A$2:$V$777,COLUMN(G$1)-1,FALSE)),VLOOKUP($A703,pivotdata!$A$2:$V$777,COLUMN(G$1)-1,FALSE),0)</f>
        <v>18440928</v>
      </c>
      <c r="H703">
        <f>IF(ISNUMBER(VLOOKUP($A703,pivotdata!$A$2:$V$777,COLUMN(H$1)-1,FALSE)),VLOOKUP($A703,pivotdata!$A$2:$V$777,COLUMN(H$1)-1,FALSE),0)</f>
        <v>21742780</v>
      </c>
      <c r="I703">
        <f>IF(ISNUMBER(VLOOKUP($A703,pivotdata!$A$2:$V$777,COLUMN(I$1)-1,FALSE)),VLOOKUP($A703,pivotdata!$A$2:$V$777,COLUMN(I$1)-1,FALSE),0)</f>
        <v>14435229</v>
      </c>
      <c r="J703">
        <f>IF(ISNUMBER(VLOOKUP($A703,pivotdata!$A$2:$V$777,COLUMN(J$1)-1,FALSE)),VLOOKUP($A703,pivotdata!$A$2:$V$777,COLUMN(J$1)-1,FALSE),0)</f>
        <v>33169680</v>
      </c>
      <c r="K703">
        <f>IF(ISNUMBER(VLOOKUP($A703,pivotdata!$A$2:$V$777,COLUMN(K$1)-1,FALSE)),VLOOKUP($A703,pivotdata!$A$2:$V$777,COLUMN(K$1)-1,FALSE),0)</f>
        <v>38982792</v>
      </c>
      <c r="L703">
        <f>IF(ISNUMBER(VLOOKUP($A703,pivotdata!$A$2:$V$777,COLUMN(L$1)-1,FALSE)),VLOOKUP($A703,pivotdata!$A$2:$V$777,COLUMN(L$1)-1,FALSE),0)</f>
        <v>36909864</v>
      </c>
      <c r="M703">
        <f>IF(ISNUMBER(VLOOKUP($A703,pivotdata!$A$2:$V$777,COLUMN(M$1)-1,FALSE)),VLOOKUP($A703,pivotdata!$A$2:$V$777,COLUMN(M$1)-1,FALSE),0)</f>
        <v>46041192</v>
      </c>
      <c r="N703">
        <f>IF(ISNUMBER(VLOOKUP($A703,pivotdata!$A$2:$V$777,COLUMN(N$1)-1,FALSE)),VLOOKUP($A703,pivotdata!$A$2:$V$777,COLUMN(N$1)-1,FALSE),0)</f>
        <v>37601805</v>
      </c>
      <c r="O703">
        <f>IF(ISNUMBER(VLOOKUP($A703,pivotdata!$A$2:$V$777,COLUMN(O$1)-1,FALSE)),VLOOKUP($A703,pivotdata!$A$2:$V$777,COLUMN(O$1)-1,FALSE),0)</f>
        <v>37953894</v>
      </c>
      <c r="P703">
        <f>IF(ISNUMBER(VLOOKUP($A703,pivotdata!$A$2:$V$777,COLUMN(P$1)-1,FALSE)),VLOOKUP($A703,pivotdata!$A$2:$V$777,COLUMN(P$1)-1,FALSE),0)</f>
        <v>40162165</v>
      </c>
      <c r="Q703">
        <f>IF(ISNUMBER(VLOOKUP($A703,pivotdata!$A$2:$V$777,COLUMN(Q$1)-1,FALSE)),VLOOKUP($A703,pivotdata!$A$2:$V$777,COLUMN(Q$1)-1,FALSE),0)</f>
        <v>57768405</v>
      </c>
      <c r="R703">
        <f>IF(ISNUMBER(VLOOKUP($A703,pivotdata!$A$2:$V$777,COLUMN(R$1)-1,FALSE)),VLOOKUP($A703,pivotdata!$A$2:$V$777,COLUMN(R$1)-1,FALSE),0)</f>
        <v>67640812</v>
      </c>
      <c r="S703">
        <f>IF(ISNUMBER(VLOOKUP($A703,pivotdata!$A$2:$V$777,COLUMN(S$1)-1,FALSE)),VLOOKUP($A703,pivotdata!$A$2:$V$777,COLUMN(S$1)-1,FALSE),0)</f>
        <v>81611735</v>
      </c>
      <c r="T703">
        <f>IF(ISNUMBER(VLOOKUP($A703,pivotdata!$A$2:$V$777,COLUMN(T$1)-1,FALSE)),VLOOKUP($A703,pivotdata!$A$2:$V$777,COLUMN(T$1)-1,FALSE),0)</f>
        <v>96803937</v>
      </c>
      <c r="U703">
        <f>IF(ISNUMBER(VLOOKUP($A703,pivotdata!$A$2:$V$777,COLUMN(U$1)-1,FALSE)),VLOOKUP($A703,pivotdata!$A$2:$V$777,COLUMN(U$1)-1,FALSE),0)</f>
        <v>110111386</v>
      </c>
      <c r="V703">
        <f>IF(ISNUMBER(VLOOKUP($A703,pivotdata!$A$2:$V$777,COLUMN(V$1)-1,FALSE)),VLOOKUP($A703,pivotdata!$A$2:$V$777,COLUMN(V$1)-1,FALSE),0)</f>
        <v>134959603</v>
      </c>
      <c r="W703">
        <f>IF(ISNUMBER(VLOOKUP($A703,pivotdata!$A$2:$V$777,COLUMN(W$1)-1,FALSE)),VLOOKUP($A703,pivotdata!$A$2:$V$777,COLUMN(W$1)-1,FALSE),0)</f>
        <v>145746234</v>
      </c>
    </row>
    <row r="704" spans="1:23" x14ac:dyDescent="0.25">
      <c r="A704" s="1">
        <v>8424</v>
      </c>
      <c r="B704" s="2" t="s">
        <v>100</v>
      </c>
      <c r="C704">
        <f>IF(ISNUMBER(VLOOKUP($A704,pivotdata!$A$2:$V$777,COLUMN(C$1)-1,FALSE)),VLOOKUP($A704,pivotdata!$A$2:$V$777,COLUMN(C$1)-1,FALSE),0)</f>
        <v>321235</v>
      </c>
      <c r="D704">
        <f>IF(ISNUMBER(VLOOKUP($A704,pivotdata!$A$2:$V$777,COLUMN(D$1)-1,FALSE)),VLOOKUP($A704,pivotdata!$A$2:$V$777,COLUMN(D$1)-1,FALSE),0)</f>
        <v>634249</v>
      </c>
      <c r="E704">
        <f>IF(ISNUMBER(VLOOKUP($A704,pivotdata!$A$2:$V$777,COLUMN(E$1)-1,FALSE)),VLOOKUP($A704,pivotdata!$A$2:$V$777,COLUMN(E$1)-1,FALSE),0)</f>
        <v>1869279</v>
      </c>
      <c r="F704">
        <f>IF(ISNUMBER(VLOOKUP($A704,pivotdata!$A$2:$V$777,COLUMN(F$1)-1,FALSE)),VLOOKUP($A704,pivotdata!$A$2:$V$777,COLUMN(F$1)-1,FALSE),0)</f>
        <v>2860153</v>
      </c>
      <c r="G704">
        <f>IF(ISNUMBER(VLOOKUP($A704,pivotdata!$A$2:$V$777,COLUMN(G$1)-1,FALSE)),VLOOKUP($A704,pivotdata!$A$2:$V$777,COLUMN(G$1)-1,FALSE),0)</f>
        <v>4934688</v>
      </c>
      <c r="H704">
        <f>IF(ISNUMBER(VLOOKUP($A704,pivotdata!$A$2:$V$777,COLUMN(H$1)-1,FALSE)),VLOOKUP($A704,pivotdata!$A$2:$V$777,COLUMN(H$1)-1,FALSE),0)</f>
        <v>6558633</v>
      </c>
      <c r="I704">
        <f>IF(ISNUMBER(VLOOKUP($A704,pivotdata!$A$2:$V$777,COLUMN(I$1)-1,FALSE)),VLOOKUP($A704,pivotdata!$A$2:$V$777,COLUMN(I$1)-1,FALSE),0)</f>
        <v>5058262</v>
      </c>
      <c r="J704">
        <f>IF(ISNUMBER(VLOOKUP($A704,pivotdata!$A$2:$V$777,COLUMN(J$1)-1,FALSE)),VLOOKUP($A704,pivotdata!$A$2:$V$777,COLUMN(J$1)-1,FALSE),0)</f>
        <v>5473873</v>
      </c>
      <c r="K704">
        <f>IF(ISNUMBER(VLOOKUP($A704,pivotdata!$A$2:$V$777,COLUMN(K$1)-1,FALSE)),VLOOKUP($A704,pivotdata!$A$2:$V$777,COLUMN(K$1)-1,FALSE),0)</f>
        <v>7004916</v>
      </c>
      <c r="L704">
        <f>IF(ISNUMBER(VLOOKUP($A704,pivotdata!$A$2:$V$777,COLUMN(L$1)-1,FALSE)),VLOOKUP($A704,pivotdata!$A$2:$V$777,COLUMN(L$1)-1,FALSE),0)</f>
        <v>5048237</v>
      </c>
      <c r="M704">
        <f>IF(ISNUMBER(VLOOKUP($A704,pivotdata!$A$2:$V$777,COLUMN(M$1)-1,FALSE)),VLOOKUP($A704,pivotdata!$A$2:$V$777,COLUMN(M$1)-1,FALSE),0)</f>
        <v>6802798</v>
      </c>
      <c r="N704">
        <f>IF(ISNUMBER(VLOOKUP($A704,pivotdata!$A$2:$V$777,COLUMN(N$1)-1,FALSE)),VLOOKUP($A704,pivotdata!$A$2:$V$777,COLUMN(N$1)-1,FALSE),0)</f>
        <v>5488862</v>
      </c>
      <c r="O704">
        <f>IF(ISNUMBER(VLOOKUP($A704,pivotdata!$A$2:$V$777,COLUMN(O$1)-1,FALSE)),VLOOKUP($A704,pivotdata!$A$2:$V$777,COLUMN(O$1)-1,FALSE),0)</f>
        <v>6550248</v>
      </c>
      <c r="P704">
        <f>IF(ISNUMBER(VLOOKUP($A704,pivotdata!$A$2:$V$777,COLUMN(P$1)-1,FALSE)),VLOOKUP($A704,pivotdata!$A$2:$V$777,COLUMN(P$1)-1,FALSE),0)</f>
        <v>5609919</v>
      </c>
      <c r="Q704">
        <f>IF(ISNUMBER(VLOOKUP($A704,pivotdata!$A$2:$V$777,COLUMN(Q$1)-1,FALSE)),VLOOKUP($A704,pivotdata!$A$2:$V$777,COLUMN(Q$1)-1,FALSE),0)</f>
        <v>7240388</v>
      </c>
      <c r="R704">
        <f>IF(ISNUMBER(VLOOKUP($A704,pivotdata!$A$2:$V$777,COLUMN(R$1)-1,FALSE)),VLOOKUP($A704,pivotdata!$A$2:$V$777,COLUMN(R$1)-1,FALSE),0)</f>
        <v>8364873</v>
      </c>
      <c r="S704">
        <f>IF(ISNUMBER(VLOOKUP($A704,pivotdata!$A$2:$V$777,COLUMN(S$1)-1,FALSE)),VLOOKUP($A704,pivotdata!$A$2:$V$777,COLUMN(S$1)-1,FALSE),0)</f>
        <v>11986825</v>
      </c>
      <c r="T704">
        <f>IF(ISNUMBER(VLOOKUP($A704,pivotdata!$A$2:$V$777,COLUMN(T$1)-1,FALSE)),VLOOKUP($A704,pivotdata!$A$2:$V$777,COLUMN(T$1)-1,FALSE),0)</f>
        <v>13317112</v>
      </c>
      <c r="U704">
        <f>IF(ISNUMBER(VLOOKUP($A704,pivotdata!$A$2:$V$777,COLUMN(U$1)-1,FALSE)),VLOOKUP($A704,pivotdata!$A$2:$V$777,COLUMN(U$1)-1,FALSE),0)</f>
        <v>17537491</v>
      </c>
      <c r="V704">
        <f>IF(ISNUMBER(VLOOKUP($A704,pivotdata!$A$2:$V$777,COLUMN(V$1)-1,FALSE)),VLOOKUP($A704,pivotdata!$A$2:$V$777,COLUMN(V$1)-1,FALSE),0)</f>
        <v>19344161</v>
      </c>
      <c r="W704">
        <f>IF(ISNUMBER(VLOOKUP($A704,pivotdata!$A$2:$V$777,COLUMN(W$1)-1,FALSE)),VLOOKUP($A704,pivotdata!$A$2:$V$777,COLUMN(W$1)-1,FALSE),0)</f>
        <v>20238891</v>
      </c>
    </row>
    <row r="705" spans="1:23" x14ac:dyDescent="0.25">
      <c r="A705" s="1">
        <v>8429</v>
      </c>
      <c r="B705" s="2" t="s">
        <v>99</v>
      </c>
      <c r="C705">
        <f>IF(ISNUMBER(VLOOKUP($A705,pivotdata!$A$2:$V$777,COLUMN(C$1)-1,FALSE)),VLOOKUP($A705,pivotdata!$A$2:$V$777,COLUMN(C$1)-1,FALSE),0)</f>
        <v>832162</v>
      </c>
      <c r="D705">
        <f>IF(ISNUMBER(VLOOKUP($A705,pivotdata!$A$2:$V$777,COLUMN(D$1)-1,FALSE)),VLOOKUP($A705,pivotdata!$A$2:$V$777,COLUMN(D$1)-1,FALSE),0)</f>
        <v>1404100</v>
      </c>
      <c r="E705">
        <f>IF(ISNUMBER(VLOOKUP($A705,pivotdata!$A$2:$V$777,COLUMN(E$1)-1,FALSE)),VLOOKUP($A705,pivotdata!$A$2:$V$777,COLUMN(E$1)-1,FALSE),0)</f>
        <v>2045120</v>
      </c>
      <c r="F705">
        <f>IF(ISNUMBER(VLOOKUP($A705,pivotdata!$A$2:$V$777,COLUMN(F$1)-1,FALSE)),VLOOKUP($A705,pivotdata!$A$2:$V$777,COLUMN(F$1)-1,FALSE),0)</f>
        <v>2928448</v>
      </c>
      <c r="G705">
        <f>IF(ISNUMBER(VLOOKUP($A705,pivotdata!$A$2:$V$777,COLUMN(G$1)-1,FALSE)),VLOOKUP($A705,pivotdata!$A$2:$V$777,COLUMN(G$1)-1,FALSE),0)</f>
        <v>5049089</v>
      </c>
      <c r="H705">
        <f>IF(ISNUMBER(VLOOKUP($A705,pivotdata!$A$2:$V$777,COLUMN(H$1)-1,FALSE)),VLOOKUP($A705,pivotdata!$A$2:$V$777,COLUMN(H$1)-1,FALSE),0)</f>
        <v>5786124</v>
      </c>
      <c r="I705">
        <f>IF(ISNUMBER(VLOOKUP($A705,pivotdata!$A$2:$V$777,COLUMN(I$1)-1,FALSE)),VLOOKUP($A705,pivotdata!$A$2:$V$777,COLUMN(I$1)-1,FALSE),0)</f>
        <v>7624518</v>
      </c>
      <c r="J705">
        <f>IF(ISNUMBER(VLOOKUP($A705,pivotdata!$A$2:$V$777,COLUMN(J$1)-1,FALSE)),VLOOKUP($A705,pivotdata!$A$2:$V$777,COLUMN(J$1)-1,FALSE),0)</f>
        <v>9418644</v>
      </c>
      <c r="K705">
        <f>IF(ISNUMBER(VLOOKUP($A705,pivotdata!$A$2:$V$777,COLUMN(K$1)-1,FALSE)),VLOOKUP($A705,pivotdata!$A$2:$V$777,COLUMN(K$1)-1,FALSE),0)</f>
        <v>10940778</v>
      </c>
      <c r="L705">
        <f>IF(ISNUMBER(VLOOKUP($A705,pivotdata!$A$2:$V$777,COLUMN(L$1)-1,FALSE)),VLOOKUP($A705,pivotdata!$A$2:$V$777,COLUMN(L$1)-1,FALSE),0)</f>
        <v>11207847</v>
      </c>
      <c r="M705">
        <f>IF(ISNUMBER(VLOOKUP($A705,pivotdata!$A$2:$V$777,COLUMN(M$1)-1,FALSE)),VLOOKUP($A705,pivotdata!$A$2:$V$777,COLUMN(M$1)-1,FALSE),0)</f>
        <v>14182820</v>
      </c>
      <c r="N705">
        <f>IF(ISNUMBER(VLOOKUP($A705,pivotdata!$A$2:$V$777,COLUMN(N$1)-1,FALSE)),VLOOKUP($A705,pivotdata!$A$2:$V$777,COLUMN(N$1)-1,FALSE),0)</f>
        <v>13863353</v>
      </c>
      <c r="O705">
        <f>IF(ISNUMBER(VLOOKUP($A705,pivotdata!$A$2:$V$777,COLUMN(O$1)-1,FALSE)),VLOOKUP($A705,pivotdata!$A$2:$V$777,COLUMN(O$1)-1,FALSE),0)</f>
        <v>15091922</v>
      </c>
      <c r="P705">
        <f>IF(ISNUMBER(VLOOKUP($A705,pivotdata!$A$2:$V$777,COLUMN(P$1)-1,FALSE)),VLOOKUP($A705,pivotdata!$A$2:$V$777,COLUMN(P$1)-1,FALSE),0)</f>
        <v>15196406</v>
      </c>
      <c r="Q705">
        <f>IF(ISNUMBER(VLOOKUP($A705,pivotdata!$A$2:$V$777,COLUMN(Q$1)-1,FALSE)),VLOOKUP($A705,pivotdata!$A$2:$V$777,COLUMN(Q$1)-1,FALSE),0)</f>
        <v>19423759</v>
      </c>
      <c r="R705">
        <f>IF(ISNUMBER(VLOOKUP($A705,pivotdata!$A$2:$V$777,COLUMN(R$1)-1,FALSE)),VLOOKUP($A705,pivotdata!$A$2:$V$777,COLUMN(R$1)-1,FALSE),0)</f>
        <v>18311513</v>
      </c>
      <c r="S705">
        <f>IF(ISNUMBER(VLOOKUP($A705,pivotdata!$A$2:$V$777,COLUMN(S$1)-1,FALSE)),VLOOKUP($A705,pivotdata!$A$2:$V$777,COLUMN(S$1)-1,FALSE),0)</f>
        <v>20510654</v>
      </c>
      <c r="T705">
        <f>IF(ISNUMBER(VLOOKUP($A705,pivotdata!$A$2:$V$777,COLUMN(T$1)-1,FALSE)),VLOOKUP($A705,pivotdata!$A$2:$V$777,COLUMN(T$1)-1,FALSE),0)</f>
        <v>23352399</v>
      </c>
      <c r="U705">
        <f>IF(ISNUMBER(VLOOKUP($A705,pivotdata!$A$2:$V$777,COLUMN(U$1)-1,FALSE)),VLOOKUP($A705,pivotdata!$A$2:$V$777,COLUMN(U$1)-1,FALSE),0)</f>
        <v>24980143</v>
      </c>
      <c r="V705">
        <f>IF(ISNUMBER(VLOOKUP($A705,pivotdata!$A$2:$V$777,COLUMN(V$1)-1,FALSE)),VLOOKUP($A705,pivotdata!$A$2:$V$777,COLUMN(V$1)-1,FALSE),0)</f>
        <v>30545269</v>
      </c>
      <c r="W705">
        <f>IF(ISNUMBER(VLOOKUP($A705,pivotdata!$A$2:$V$777,COLUMN(W$1)-1,FALSE)),VLOOKUP($A705,pivotdata!$A$2:$V$777,COLUMN(W$1)-1,FALSE),0)</f>
        <v>36625369</v>
      </c>
    </row>
    <row r="706" spans="1:23" x14ac:dyDescent="0.25">
      <c r="A706" s="1">
        <v>8431</v>
      </c>
      <c r="B706" s="2" t="s">
        <v>98</v>
      </c>
      <c r="C706">
        <f>IF(ISNUMBER(VLOOKUP($A706,pivotdata!$A$2:$V$777,COLUMN(C$1)-1,FALSE)),VLOOKUP($A706,pivotdata!$A$2:$V$777,COLUMN(C$1)-1,FALSE),0)</f>
        <v>547816</v>
      </c>
      <c r="D706">
        <f>IF(ISNUMBER(VLOOKUP($A706,pivotdata!$A$2:$V$777,COLUMN(D$1)-1,FALSE)),VLOOKUP($A706,pivotdata!$A$2:$V$777,COLUMN(D$1)-1,FALSE),0)</f>
        <v>1185890</v>
      </c>
      <c r="E706">
        <f>IF(ISNUMBER(VLOOKUP($A706,pivotdata!$A$2:$V$777,COLUMN(E$1)-1,FALSE)),VLOOKUP($A706,pivotdata!$A$2:$V$777,COLUMN(E$1)-1,FALSE),0)</f>
        <v>2464571</v>
      </c>
      <c r="F706">
        <f>IF(ISNUMBER(VLOOKUP($A706,pivotdata!$A$2:$V$777,COLUMN(F$1)-1,FALSE)),VLOOKUP($A706,pivotdata!$A$2:$V$777,COLUMN(F$1)-1,FALSE),0)</f>
        <v>4513810</v>
      </c>
      <c r="G706">
        <f>IF(ISNUMBER(VLOOKUP($A706,pivotdata!$A$2:$V$777,COLUMN(G$1)-1,FALSE)),VLOOKUP($A706,pivotdata!$A$2:$V$777,COLUMN(G$1)-1,FALSE),0)</f>
        <v>6477486</v>
      </c>
      <c r="H706">
        <f>IF(ISNUMBER(VLOOKUP($A706,pivotdata!$A$2:$V$777,COLUMN(H$1)-1,FALSE)),VLOOKUP($A706,pivotdata!$A$2:$V$777,COLUMN(H$1)-1,FALSE),0)</f>
        <v>7759501</v>
      </c>
      <c r="I706">
        <f>IF(ISNUMBER(VLOOKUP($A706,pivotdata!$A$2:$V$777,COLUMN(I$1)-1,FALSE)),VLOOKUP($A706,pivotdata!$A$2:$V$777,COLUMN(I$1)-1,FALSE),0)</f>
        <v>8086992</v>
      </c>
      <c r="J706">
        <f>IF(ISNUMBER(VLOOKUP($A706,pivotdata!$A$2:$V$777,COLUMN(J$1)-1,FALSE)),VLOOKUP($A706,pivotdata!$A$2:$V$777,COLUMN(J$1)-1,FALSE),0)</f>
        <v>10216306</v>
      </c>
      <c r="K706">
        <f>IF(ISNUMBER(VLOOKUP($A706,pivotdata!$A$2:$V$777,COLUMN(K$1)-1,FALSE)),VLOOKUP($A706,pivotdata!$A$2:$V$777,COLUMN(K$1)-1,FALSE),0)</f>
        <v>14907194</v>
      </c>
      <c r="L706">
        <f>IF(ISNUMBER(VLOOKUP($A706,pivotdata!$A$2:$V$777,COLUMN(L$1)-1,FALSE)),VLOOKUP($A706,pivotdata!$A$2:$V$777,COLUMN(L$1)-1,FALSE),0)</f>
        <v>16739252</v>
      </c>
      <c r="M706">
        <f>IF(ISNUMBER(VLOOKUP($A706,pivotdata!$A$2:$V$777,COLUMN(M$1)-1,FALSE)),VLOOKUP($A706,pivotdata!$A$2:$V$777,COLUMN(M$1)-1,FALSE),0)</f>
        <v>26983884</v>
      </c>
      <c r="N706">
        <f>IF(ISNUMBER(VLOOKUP($A706,pivotdata!$A$2:$V$777,COLUMN(N$1)-1,FALSE)),VLOOKUP($A706,pivotdata!$A$2:$V$777,COLUMN(N$1)-1,FALSE),0)</f>
        <v>26669142</v>
      </c>
      <c r="O706">
        <f>IF(ISNUMBER(VLOOKUP($A706,pivotdata!$A$2:$V$777,COLUMN(O$1)-1,FALSE)),VLOOKUP($A706,pivotdata!$A$2:$V$777,COLUMN(O$1)-1,FALSE),0)</f>
        <v>20723170</v>
      </c>
      <c r="P706">
        <f>IF(ISNUMBER(VLOOKUP($A706,pivotdata!$A$2:$V$777,COLUMN(P$1)-1,FALSE)),VLOOKUP($A706,pivotdata!$A$2:$V$777,COLUMN(P$1)-1,FALSE),0)</f>
        <v>19612101</v>
      </c>
      <c r="Q706">
        <f>IF(ISNUMBER(VLOOKUP($A706,pivotdata!$A$2:$V$777,COLUMN(Q$1)-1,FALSE)),VLOOKUP($A706,pivotdata!$A$2:$V$777,COLUMN(Q$1)-1,FALSE),0)</f>
        <v>25267206</v>
      </c>
      <c r="R706">
        <f>IF(ISNUMBER(VLOOKUP($A706,pivotdata!$A$2:$V$777,COLUMN(R$1)-1,FALSE)),VLOOKUP($A706,pivotdata!$A$2:$V$777,COLUMN(R$1)-1,FALSE),0)</f>
        <v>31032660</v>
      </c>
      <c r="S706">
        <f>IF(ISNUMBER(VLOOKUP($A706,pivotdata!$A$2:$V$777,COLUMN(S$1)-1,FALSE)),VLOOKUP($A706,pivotdata!$A$2:$V$777,COLUMN(S$1)-1,FALSE),0)</f>
        <v>43625290</v>
      </c>
      <c r="T706">
        <f>IF(ISNUMBER(VLOOKUP($A706,pivotdata!$A$2:$V$777,COLUMN(T$1)-1,FALSE)),VLOOKUP($A706,pivotdata!$A$2:$V$777,COLUMN(T$1)-1,FALSE),0)</f>
        <v>53354325</v>
      </c>
      <c r="U706">
        <f>IF(ISNUMBER(VLOOKUP($A706,pivotdata!$A$2:$V$777,COLUMN(U$1)-1,FALSE)),VLOOKUP($A706,pivotdata!$A$2:$V$777,COLUMN(U$1)-1,FALSE),0)</f>
        <v>57544274</v>
      </c>
      <c r="V706">
        <f>IF(ISNUMBER(VLOOKUP($A706,pivotdata!$A$2:$V$777,COLUMN(V$1)-1,FALSE)),VLOOKUP($A706,pivotdata!$A$2:$V$777,COLUMN(V$1)-1,FALSE),0)</f>
        <v>67836462</v>
      </c>
      <c r="W706">
        <f>IF(ISNUMBER(VLOOKUP($A706,pivotdata!$A$2:$V$777,COLUMN(W$1)-1,FALSE)),VLOOKUP($A706,pivotdata!$A$2:$V$777,COLUMN(W$1)-1,FALSE),0)</f>
        <v>76041552</v>
      </c>
    </row>
    <row r="707" spans="1:23" x14ac:dyDescent="0.25">
      <c r="A707" s="1">
        <v>8432</v>
      </c>
      <c r="B707" s="2" t="s">
        <v>97</v>
      </c>
      <c r="C707">
        <f>IF(ISNUMBER(VLOOKUP($A707,pivotdata!$A$2:$V$777,COLUMN(C$1)-1,FALSE)),VLOOKUP($A707,pivotdata!$A$2:$V$777,COLUMN(C$1)-1,FALSE),0)</f>
        <v>404895</v>
      </c>
      <c r="D707">
        <f>IF(ISNUMBER(VLOOKUP($A707,pivotdata!$A$2:$V$777,COLUMN(D$1)-1,FALSE)),VLOOKUP($A707,pivotdata!$A$2:$V$777,COLUMN(D$1)-1,FALSE),0)</f>
        <v>617654</v>
      </c>
      <c r="E707">
        <f>IF(ISNUMBER(VLOOKUP($A707,pivotdata!$A$2:$V$777,COLUMN(E$1)-1,FALSE)),VLOOKUP($A707,pivotdata!$A$2:$V$777,COLUMN(E$1)-1,FALSE),0)</f>
        <v>829049</v>
      </c>
      <c r="F707">
        <f>IF(ISNUMBER(VLOOKUP($A707,pivotdata!$A$2:$V$777,COLUMN(F$1)-1,FALSE)),VLOOKUP($A707,pivotdata!$A$2:$V$777,COLUMN(F$1)-1,FALSE),0)</f>
        <v>911968</v>
      </c>
      <c r="G707">
        <f>IF(ISNUMBER(VLOOKUP($A707,pivotdata!$A$2:$V$777,COLUMN(G$1)-1,FALSE)),VLOOKUP($A707,pivotdata!$A$2:$V$777,COLUMN(G$1)-1,FALSE),0)</f>
        <v>2526571</v>
      </c>
      <c r="H707">
        <f>IF(ISNUMBER(VLOOKUP($A707,pivotdata!$A$2:$V$777,COLUMN(H$1)-1,FALSE)),VLOOKUP($A707,pivotdata!$A$2:$V$777,COLUMN(H$1)-1,FALSE),0)</f>
        <v>1206811</v>
      </c>
      <c r="I707">
        <f>IF(ISNUMBER(VLOOKUP($A707,pivotdata!$A$2:$V$777,COLUMN(I$1)-1,FALSE)),VLOOKUP($A707,pivotdata!$A$2:$V$777,COLUMN(I$1)-1,FALSE),0)</f>
        <v>1936418</v>
      </c>
      <c r="J707">
        <f>IF(ISNUMBER(VLOOKUP($A707,pivotdata!$A$2:$V$777,COLUMN(J$1)-1,FALSE)),VLOOKUP($A707,pivotdata!$A$2:$V$777,COLUMN(J$1)-1,FALSE),0)</f>
        <v>7296772</v>
      </c>
      <c r="K707">
        <f>IF(ISNUMBER(VLOOKUP($A707,pivotdata!$A$2:$V$777,COLUMN(K$1)-1,FALSE)),VLOOKUP($A707,pivotdata!$A$2:$V$777,COLUMN(K$1)-1,FALSE),0)</f>
        <v>3617780</v>
      </c>
      <c r="L707">
        <f>IF(ISNUMBER(VLOOKUP($A707,pivotdata!$A$2:$V$777,COLUMN(L$1)-1,FALSE)),VLOOKUP($A707,pivotdata!$A$2:$V$777,COLUMN(L$1)-1,FALSE),0)</f>
        <v>3492205</v>
      </c>
      <c r="M707">
        <f>IF(ISNUMBER(VLOOKUP($A707,pivotdata!$A$2:$V$777,COLUMN(M$1)-1,FALSE)),VLOOKUP($A707,pivotdata!$A$2:$V$777,COLUMN(M$1)-1,FALSE),0)</f>
        <v>4867440</v>
      </c>
      <c r="N707">
        <f>IF(ISNUMBER(VLOOKUP($A707,pivotdata!$A$2:$V$777,COLUMN(N$1)-1,FALSE)),VLOOKUP($A707,pivotdata!$A$2:$V$777,COLUMN(N$1)-1,FALSE),0)</f>
        <v>6427498</v>
      </c>
      <c r="O707">
        <f>IF(ISNUMBER(VLOOKUP($A707,pivotdata!$A$2:$V$777,COLUMN(O$1)-1,FALSE)),VLOOKUP($A707,pivotdata!$A$2:$V$777,COLUMN(O$1)-1,FALSE),0)</f>
        <v>5356630</v>
      </c>
      <c r="P707">
        <f>IF(ISNUMBER(VLOOKUP($A707,pivotdata!$A$2:$V$777,COLUMN(P$1)-1,FALSE)),VLOOKUP($A707,pivotdata!$A$2:$V$777,COLUMN(P$1)-1,FALSE),0)</f>
        <v>6252265</v>
      </c>
      <c r="Q707">
        <f>IF(ISNUMBER(VLOOKUP($A707,pivotdata!$A$2:$V$777,COLUMN(Q$1)-1,FALSE)),VLOOKUP($A707,pivotdata!$A$2:$V$777,COLUMN(Q$1)-1,FALSE),0)</f>
        <v>8898023</v>
      </c>
      <c r="R707">
        <f>IF(ISNUMBER(VLOOKUP($A707,pivotdata!$A$2:$V$777,COLUMN(R$1)-1,FALSE)),VLOOKUP($A707,pivotdata!$A$2:$V$777,COLUMN(R$1)-1,FALSE),0)</f>
        <v>7501579</v>
      </c>
      <c r="S707">
        <f>IF(ISNUMBER(VLOOKUP($A707,pivotdata!$A$2:$V$777,COLUMN(S$1)-1,FALSE)),VLOOKUP($A707,pivotdata!$A$2:$V$777,COLUMN(S$1)-1,FALSE),0)</f>
        <v>8519289</v>
      </c>
      <c r="T707">
        <f>IF(ISNUMBER(VLOOKUP($A707,pivotdata!$A$2:$V$777,COLUMN(T$1)-1,FALSE)),VLOOKUP($A707,pivotdata!$A$2:$V$777,COLUMN(T$1)-1,FALSE),0)</f>
        <v>11212100</v>
      </c>
      <c r="U707">
        <f>IF(ISNUMBER(VLOOKUP($A707,pivotdata!$A$2:$V$777,COLUMN(U$1)-1,FALSE)),VLOOKUP($A707,pivotdata!$A$2:$V$777,COLUMN(U$1)-1,FALSE),0)</f>
        <v>11677129</v>
      </c>
      <c r="V707">
        <f>IF(ISNUMBER(VLOOKUP($A707,pivotdata!$A$2:$V$777,COLUMN(V$1)-1,FALSE)),VLOOKUP($A707,pivotdata!$A$2:$V$777,COLUMN(V$1)-1,FALSE),0)</f>
        <v>8971165</v>
      </c>
      <c r="W707">
        <f>IF(ISNUMBER(VLOOKUP($A707,pivotdata!$A$2:$V$777,COLUMN(W$1)-1,FALSE)),VLOOKUP($A707,pivotdata!$A$2:$V$777,COLUMN(W$1)-1,FALSE),0)</f>
        <v>8570788</v>
      </c>
    </row>
    <row r="708" spans="1:23" x14ac:dyDescent="0.25">
      <c r="A708" s="1">
        <v>8433</v>
      </c>
      <c r="B708" s="2" t="s">
        <v>96</v>
      </c>
      <c r="C708">
        <f>IF(ISNUMBER(VLOOKUP($A708,pivotdata!$A$2:$V$777,COLUMN(C$1)-1,FALSE)),VLOOKUP($A708,pivotdata!$A$2:$V$777,COLUMN(C$1)-1,FALSE),0)</f>
        <v>795539</v>
      </c>
      <c r="D708">
        <f>IF(ISNUMBER(VLOOKUP($A708,pivotdata!$A$2:$V$777,COLUMN(D$1)-1,FALSE)),VLOOKUP($A708,pivotdata!$A$2:$V$777,COLUMN(D$1)-1,FALSE),0)</f>
        <v>875111</v>
      </c>
      <c r="E708">
        <f>IF(ISNUMBER(VLOOKUP($A708,pivotdata!$A$2:$V$777,COLUMN(E$1)-1,FALSE)),VLOOKUP($A708,pivotdata!$A$2:$V$777,COLUMN(E$1)-1,FALSE),0)</f>
        <v>1409166</v>
      </c>
      <c r="F708">
        <f>IF(ISNUMBER(VLOOKUP($A708,pivotdata!$A$2:$V$777,COLUMN(F$1)-1,FALSE)),VLOOKUP($A708,pivotdata!$A$2:$V$777,COLUMN(F$1)-1,FALSE),0)</f>
        <v>2493528</v>
      </c>
      <c r="G708">
        <f>IF(ISNUMBER(VLOOKUP($A708,pivotdata!$A$2:$V$777,COLUMN(G$1)-1,FALSE)),VLOOKUP($A708,pivotdata!$A$2:$V$777,COLUMN(G$1)-1,FALSE),0)</f>
        <v>2824970</v>
      </c>
      <c r="H708">
        <f>IF(ISNUMBER(VLOOKUP($A708,pivotdata!$A$2:$V$777,COLUMN(H$1)-1,FALSE)),VLOOKUP($A708,pivotdata!$A$2:$V$777,COLUMN(H$1)-1,FALSE),0)</f>
        <v>2760594</v>
      </c>
      <c r="I708">
        <f>IF(ISNUMBER(VLOOKUP($A708,pivotdata!$A$2:$V$777,COLUMN(I$1)-1,FALSE)),VLOOKUP($A708,pivotdata!$A$2:$V$777,COLUMN(I$1)-1,FALSE),0)</f>
        <v>5824773</v>
      </c>
      <c r="J708">
        <f>IF(ISNUMBER(VLOOKUP($A708,pivotdata!$A$2:$V$777,COLUMN(J$1)-1,FALSE)),VLOOKUP($A708,pivotdata!$A$2:$V$777,COLUMN(J$1)-1,FALSE),0)</f>
        <v>8086589</v>
      </c>
      <c r="K708">
        <f>IF(ISNUMBER(VLOOKUP($A708,pivotdata!$A$2:$V$777,COLUMN(K$1)-1,FALSE)),VLOOKUP($A708,pivotdata!$A$2:$V$777,COLUMN(K$1)-1,FALSE),0)</f>
        <v>8821753</v>
      </c>
      <c r="L708">
        <f>IF(ISNUMBER(VLOOKUP($A708,pivotdata!$A$2:$V$777,COLUMN(L$1)-1,FALSE)),VLOOKUP($A708,pivotdata!$A$2:$V$777,COLUMN(L$1)-1,FALSE),0)</f>
        <v>7891725</v>
      </c>
      <c r="M708">
        <f>IF(ISNUMBER(VLOOKUP($A708,pivotdata!$A$2:$V$777,COLUMN(M$1)-1,FALSE)),VLOOKUP($A708,pivotdata!$A$2:$V$777,COLUMN(M$1)-1,FALSE),0)</f>
        <v>8814663</v>
      </c>
      <c r="N708">
        <f>IF(ISNUMBER(VLOOKUP($A708,pivotdata!$A$2:$V$777,COLUMN(N$1)-1,FALSE)),VLOOKUP($A708,pivotdata!$A$2:$V$777,COLUMN(N$1)-1,FALSE),0)</f>
        <v>9862051</v>
      </c>
      <c r="O708">
        <f>IF(ISNUMBER(VLOOKUP($A708,pivotdata!$A$2:$V$777,COLUMN(O$1)-1,FALSE)),VLOOKUP($A708,pivotdata!$A$2:$V$777,COLUMN(O$1)-1,FALSE),0)</f>
        <v>8512074</v>
      </c>
      <c r="P708">
        <f>IF(ISNUMBER(VLOOKUP($A708,pivotdata!$A$2:$V$777,COLUMN(P$1)-1,FALSE)),VLOOKUP($A708,pivotdata!$A$2:$V$777,COLUMN(P$1)-1,FALSE),0)</f>
        <v>9910837</v>
      </c>
      <c r="Q708">
        <f>IF(ISNUMBER(VLOOKUP($A708,pivotdata!$A$2:$V$777,COLUMN(Q$1)-1,FALSE)),VLOOKUP($A708,pivotdata!$A$2:$V$777,COLUMN(Q$1)-1,FALSE),0)</f>
        <v>10106568</v>
      </c>
      <c r="R708">
        <f>IF(ISNUMBER(VLOOKUP($A708,pivotdata!$A$2:$V$777,COLUMN(R$1)-1,FALSE)),VLOOKUP($A708,pivotdata!$A$2:$V$777,COLUMN(R$1)-1,FALSE),0)</f>
        <v>11536003</v>
      </c>
      <c r="S708">
        <f>IF(ISNUMBER(VLOOKUP($A708,pivotdata!$A$2:$V$777,COLUMN(S$1)-1,FALSE)),VLOOKUP($A708,pivotdata!$A$2:$V$777,COLUMN(S$1)-1,FALSE),0)</f>
        <v>11417501</v>
      </c>
      <c r="T708">
        <f>IF(ISNUMBER(VLOOKUP($A708,pivotdata!$A$2:$V$777,COLUMN(T$1)-1,FALSE)),VLOOKUP($A708,pivotdata!$A$2:$V$777,COLUMN(T$1)-1,FALSE),0)</f>
        <v>13208582</v>
      </c>
      <c r="U708">
        <f>IF(ISNUMBER(VLOOKUP($A708,pivotdata!$A$2:$V$777,COLUMN(U$1)-1,FALSE)),VLOOKUP($A708,pivotdata!$A$2:$V$777,COLUMN(U$1)-1,FALSE),0)</f>
        <v>24714605</v>
      </c>
      <c r="V708">
        <f>IF(ISNUMBER(VLOOKUP($A708,pivotdata!$A$2:$V$777,COLUMN(V$1)-1,FALSE)),VLOOKUP($A708,pivotdata!$A$2:$V$777,COLUMN(V$1)-1,FALSE),0)</f>
        <v>40802636</v>
      </c>
      <c r="W708">
        <f>IF(ISNUMBER(VLOOKUP($A708,pivotdata!$A$2:$V$777,COLUMN(W$1)-1,FALSE)),VLOOKUP($A708,pivotdata!$A$2:$V$777,COLUMN(W$1)-1,FALSE),0)</f>
        <v>49209239</v>
      </c>
    </row>
    <row r="709" spans="1:23" x14ac:dyDescent="0.25">
      <c r="A709" s="1">
        <v>8434</v>
      </c>
      <c r="B709" s="2" t="s">
        <v>95</v>
      </c>
      <c r="C709">
        <f>IF(ISNUMBER(VLOOKUP($A709,pivotdata!$A$2:$V$777,COLUMN(C$1)-1,FALSE)),VLOOKUP($A709,pivotdata!$A$2:$V$777,COLUMN(C$1)-1,FALSE),0)</f>
        <v>514114</v>
      </c>
      <c r="D709">
        <f>IF(ISNUMBER(VLOOKUP($A709,pivotdata!$A$2:$V$777,COLUMN(D$1)-1,FALSE)),VLOOKUP($A709,pivotdata!$A$2:$V$777,COLUMN(D$1)-1,FALSE),0)</f>
        <v>1433485</v>
      </c>
      <c r="E709">
        <f>IF(ISNUMBER(VLOOKUP($A709,pivotdata!$A$2:$V$777,COLUMN(E$1)-1,FALSE)),VLOOKUP($A709,pivotdata!$A$2:$V$777,COLUMN(E$1)-1,FALSE),0)</f>
        <v>1778727</v>
      </c>
      <c r="F709">
        <f>IF(ISNUMBER(VLOOKUP($A709,pivotdata!$A$2:$V$777,COLUMN(F$1)-1,FALSE)),VLOOKUP($A709,pivotdata!$A$2:$V$777,COLUMN(F$1)-1,FALSE),0)</f>
        <v>1937791</v>
      </c>
      <c r="G709">
        <f>IF(ISNUMBER(VLOOKUP($A709,pivotdata!$A$2:$V$777,COLUMN(G$1)-1,FALSE)),VLOOKUP($A709,pivotdata!$A$2:$V$777,COLUMN(G$1)-1,FALSE),0)</f>
        <v>2639580</v>
      </c>
      <c r="H709">
        <f>IF(ISNUMBER(VLOOKUP($A709,pivotdata!$A$2:$V$777,COLUMN(H$1)-1,FALSE)),VLOOKUP($A709,pivotdata!$A$2:$V$777,COLUMN(H$1)-1,FALSE),0)</f>
        <v>2646414</v>
      </c>
      <c r="I709">
        <f>IF(ISNUMBER(VLOOKUP($A709,pivotdata!$A$2:$V$777,COLUMN(I$1)-1,FALSE)),VLOOKUP($A709,pivotdata!$A$2:$V$777,COLUMN(I$1)-1,FALSE),0)</f>
        <v>4057091</v>
      </c>
      <c r="J709">
        <f>IF(ISNUMBER(VLOOKUP($A709,pivotdata!$A$2:$V$777,COLUMN(J$1)-1,FALSE)),VLOOKUP($A709,pivotdata!$A$2:$V$777,COLUMN(J$1)-1,FALSE),0)</f>
        <v>5301046</v>
      </c>
      <c r="K709">
        <f>IF(ISNUMBER(VLOOKUP($A709,pivotdata!$A$2:$V$777,COLUMN(K$1)-1,FALSE)),VLOOKUP($A709,pivotdata!$A$2:$V$777,COLUMN(K$1)-1,FALSE),0)</f>
        <v>6809064</v>
      </c>
      <c r="L709">
        <f>IF(ISNUMBER(VLOOKUP($A709,pivotdata!$A$2:$V$777,COLUMN(L$1)-1,FALSE)),VLOOKUP($A709,pivotdata!$A$2:$V$777,COLUMN(L$1)-1,FALSE),0)</f>
        <v>5596097</v>
      </c>
      <c r="M709">
        <f>IF(ISNUMBER(VLOOKUP($A709,pivotdata!$A$2:$V$777,COLUMN(M$1)-1,FALSE)),VLOOKUP($A709,pivotdata!$A$2:$V$777,COLUMN(M$1)-1,FALSE),0)</f>
        <v>7024682</v>
      </c>
      <c r="N709">
        <f>IF(ISNUMBER(VLOOKUP($A709,pivotdata!$A$2:$V$777,COLUMN(N$1)-1,FALSE)),VLOOKUP($A709,pivotdata!$A$2:$V$777,COLUMN(N$1)-1,FALSE),0)</f>
        <v>8313899</v>
      </c>
      <c r="O709">
        <f>IF(ISNUMBER(VLOOKUP($A709,pivotdata!$A$2:$V$777,COLUMN(O$1)-1,FALSE)),VLOOKUP($A709,pivotdata!$A$2:$V$777,COLUMN(O$1)-1,FALSE),0)</f>
        <v>9488066</v>
      </c>
      <c r="P709">
        <f>IF(ISNUMBER(VLOOKUP($A709,pivotdata!$A$2:$V$777,COLUMN(P$1)-1,FALSE)),VLOOKUP($A709,pivotdata!$A$2:$V$777,COLUMN(P$1)-1,FALSE),0)</f>
        <v>11852963</v>
      </c>
      <c r="Q709">
        <f>IF(ISNUMBER(VLOOKUP($A709,pivotdata!$A$2:$V$777,COLUMN(Q$1)-1,FALSE)),VLOOKUP($A709,pivotdata!$A$2:$V$777,COLUMN(Q$1)-1,FALSE),0)</f>
        <v>18401073</v>
      </c>
      <c r="R709">
        <f>IF(ISNUMBER(VLOOKUP($A709,pivotdata!$A$2:$V$777,COLUMN(R$1)-1,FALSE)),VLOOKUP($A709,pivotdata!$A$2:$V$777,COLUMN(R$1)-1,FALSE),0)</f>
        <v>22580180</v>
      </c>
      <c r="S709">
        <f>IF(ISNUMBER(VLOOKUP($A709,pivotdata!$A$2:$V$777,COLUMN(S$1)-1,FALSE)),VLOOKUP($A709,pivotdata!$A$2:$V$777,COLUMN(S$1)-1,FALSE),0)</f>
        <v>22863728</v>
      </c>
      <c r="T709">
        <f>IF(ISNUMBER(VLOOKUP($A709,pivotdata!$A$2:$V$777,COLUMN(T$1)-1,FALSE)),VLOOKUP($A709,pivotdata!$A$2:$V$777,COLUMN(T$1)-1,FALSE),0)</f>
        <v>33502848</v>
      </c>
      <c r="U709">
        <f>IF(ISNUMBER(VLOOKUP($A709,pivotdata!$A$2:$V$777,COLUMN(U$1)-1,FALSE)),VLOOKUP($A709,pivotdata!$A$2:$V$777,COLUMN(U$1)-1,FALSE),0)</f>
        <v>31536079</v>
      </c>
      <c r="V709">
        <f>IF(ISNUMBER(VLOOKUP($A709,pivotdata!$A$2:$V$777,COLUMN(V$1)-1,FALSE)),VLOOKUP($A709,pivotdata!$A$2:$V$777,COLUMN(V$1)-1,FALSE),0)</f>
        <v>26893843</v>
      </c>
      <c r="W709">
        <f>IF(ISNUMBER(VLOOKUP($A709,pivotdata!$A$2:$V$777,COLUMN(W$1)-1,FALSE)),VLOOKUP($A709,pivotdata!$A$2:$V$777,COLUMN(W$1)-1,FALSE),0)</f>
        <v>21913766</v>
      </c>
    </row>
    <row r="710" spans="1:23" x14ac:dyDescent="0.25">
      <c r="A710" s="1">
        <v>8435</v>
      </c>
      <c r="B710" s="2" t="s">
        <v>94</v>
      </c>
      <c r="C710">
        <f>IF(ISNUMBER(VLOOKUP($A710,pivotdata!$A$2:$V$777,COLUMN(C$1)-1,FALSE)),VLOOKUP($A710,pivotdata!$A$2:$V$777,COLUMN(C$1)-1,FALSE),0)</f>
        <v>496832</v>
      </c>
      <c r="D710">
        <f>IF(ISNUMBER(VLOOKUP($A710,pivotdata!$A$2:$V$777,COLUMN(D$1)-1,FALSE)),VLOOKUP($A710,pivotdata!$A$2:$V$777,COLUMN(D$1)-1,FALSE),0)</f>
        <v>1439646</v>
      </c>
      <c r="E710">
        <f>IF(ISNUMBER(VLOOKUP($A710,pivotdata!$A$2:$V$777,COLUMN(E$1)-1,FALSE)),VLOOKUP($A710,pivotdata!$A$2:$V$777,COLUMN(E$1)-1,FALSE),0)</f>
        <v>2690355</v>
      </c>
      <c r="F710">
        <f>IF(ISNUMBER(VLOOKUP($A710,pivotdata!$A$2:$V$777,COLUMN(F$1)-1,FALSE)),VLOOKUP($A710,pivotdata!$A$2:$V$777,COLUMN(F$1)-1,FALSE),0)</f>
        <v>4990066</v>
      </c>
      <c r="G710">
        <f>IF(ISNUMBER(VLOOKUP($A710,pivotdata!$A$2:$V$777,COLUMN(G$1)-1,FALSE)),VLOOKUP($A710,pivotdata!$A$2:$V$777,COLUMN(G$1)-1,FALSE),0)</f>
        <v>8190928</v>
      </c>
      <c r="H710">
        <f>IF(ISNUMBER(VLOOKUP($A710,pivotdata!$A$2:$V$777,COLUMN(H$1)-1,FALSE)),VLOOKUP($A710,pivotdata!$A$2:$V$777,COLUMN(H$1)-1,FALSE),0)</f>
        <v>5756790</v>
      </c>
      <c r="I710">
        <f>IF(ISNUMBER(VLOOKUP($A710,pivotdata!$A$2:$V$777,COLUMN(I$1)-1,FALSE)),VLOOKUP($A710,pivotdata!$A$2:$V$777,COLUMN(I$1)-1,FALSE),0)</f>
        <v>7303479</v>
      </c>
      <c r="J710">
        <f>IF(ISNUMBER(VLOOKUP($A710,pivotdata!$A$2:$V$777,COLUMN(J$1)-1,FALSE)),VLOOKUP($A710,pivotdata!$A$2:$V$777,COLUMN(J$1)-1,FALSE),0)</f>
        <v>7523482</v>
      </c>
      <c r="K710">
        <f>IF(ISNUMBER(VLOOKUP($A710,pivotdata!$A$2:$V$777,COLUMN(K$1)-1,FALSE)),VLOOKUP($A710,pivotdata!$A$2:$V$777,COLUMN(K$1)-1,FALSE),0)</f>
        <v>7976972</v>
      </c>
      <c r="L710">
        <f>IF(ISNUMBER(VLOOKUP($A710,pivotdata!$A$2:$V$777,COLUMN(L$1)-1,FALSE)),VLOOKUP($A710,pivotdata!$A$2:$V$777,COLUMN(L$1)-1,FALSE),0)</f>
        <v>8814591</v>
      </c>
      <c r="M710">
        <f>IF(ISNUMBER(VLOOKUP($A710,pivotdata!$A$2:$V$777,COLUMN(M$1)-1,FALSE)),VLOOKUP($A710,pivotdata!$A$2:$V$777,COLUMN(M$1)-1,FALSE),0)</f>
        <v>9448328</v>
      </c>
      <c r="N710">
        <f>IF(ISNUMBER(VLOOKUP($A710,pivotdata!$A$2:$V$777,COLUMN(N$1)-1,FALSE)),VLOOKUP($A710,pivotdata!$A$2:$V$777,COLUMN(N$1)-1,FALSE),0)</f>
        <v>12804940</v>
      </c>
      <c r="O710">
        <f>IF(ISNUMBER(VLOOKUP($A710,pivotdata!$A$2:$V$777,COLUMN(O$1)-1,FALSE)),VLOOKUP($A710,pivotdata!$A$2:$V$777,COLUMN(O$1)-1,FALSE),0)</f>
        <v>12239086</v>
      </c>
      <c r="P710">
        <f>IF(ISNUMBER(VLOOKUP($A710,pivotdata!$A$2:$V$777,COLUMN(P$1)-1,FALSE)),VLOOKUP($A710,pivotdata!$A$2:$V$777,COLUMN(P$1)-1,FALSE),0)</f>
        <v>15118988</v>
      </c>
      <c r="Q710">
        <f>IF(ISNUMBER(VLOOKUP($A710,pivotdata!$A$2:$V$777,COLUMN(Q$1)-1,FALSE)),VLOOKUP($A710,pivotdata!$A$2:$V$777,COLUMN(Q$1)-1,FALSE),0)</f>
        <v>27254239</v>
      </c>
      <c r="R710">
        <f>IF(ISNUMBER(VLOOKUP($A710,pivotdata!$A$2:$V$777,COLUMN(R$1)-1,FALSE)),VLOOKUP($A710,pivotdata!$A$2:$V$777,COLUMN(R$1)-1,FALSE),0)</f>
        <v>27395724</v>
      </c>
      <c r="S710">
        <f>IF(ISNUMBER(VLOOKUP($A710,pivotdata!$A$2:$V$777,COLUMN(S$1)-1,FALSE)),VLOOKUP($A710,pivotdata!$A$2:$V$777,COLUMN(S$1)-1,FALSE),0)</f>
        <v>26544100</v>
      </c>
      <c r="T710">
        <f>IF(ISNUMBER(VLOOKUP($A710,pivotdata!$A$2:$V$777,COLUMN(T$1)-1,FALSE)),VLOOKUP($A710,pivotdata!$A$2:$V$777,COLUMN(T$1)-1,FALSE),0)</f>
        <v>29395319</v>
      </c>
      <c r="U710">
        <f>IF(ISNUMBER(VLOOKUP($A710,pivotdata!$A$2:$V$777,COLUMN(U$1)-1,FALSE)),VLOOKUP($A710,pivotdata!$A$2:$V$777,COLUMN(U$1)-1,FALSE),0)</f>
        <v>42362621</v>
      </c>
      <c r="V710">
        <f>IF(ISNUMBER(VLOOKUP($A710,pivotdata!$A$2:$V$777,COLUMN(V$1)-1,FALSE)),VLOOKUP($A710,pivotdata!$A$2:$V$777,COLUMN(V$1)-1,FALSE),0)</f>
        <v>47176957</v>
      </c>
      <c r="W710">
        <f>IF(ISNUMBER(VLOOKUP($A710,pivotdata!$A$2:$V$777,COLUMN(W$1)-1,FALSE)),VLOOKUP($A710,pivotdata!$A$2:$V$777,COLUMN(W$1)-1,FALSE),0)</f>
        <v>56345672</v>
      </c>
    </row>
    <row r="711" spans="1:23" x14ac:dyDescent="0.25">
      <c r="A711" s="1">
        <v>8439</v>
      </c>
      <c r="B711" s="2" t="s">
        <v>93</v>
      </c>
      <c r="C711">
        <f>IF(ISNUMBER(VLOOKUP($A711,pivotdata!$A$2:$V$777,COLUMN(C$1)-1,FALSE)),VLOOKUP($A711,pivotdata!$A$2:$V$777,COLUMN(C$1)-1,FALSE),0)</f>
        <v>1858305</v>
      </c>
      <c r="D711">
        <f>IF(ISNUMBER(VLOOKUP($A711,pivotdata!$A$2:$V$777,COLUMN(D$1)-1,FALSE)),VLOOKUP($A711,pivotdata!$A$2:$V$777,COLUMN(D$1)-1,FALSE),0)</f>
        <v>3437034</v>
      </c>
      <c r="E711">
        <f>IF(ISNUMBER(VLOOKUP($A711,pivotdata!$A$2:$V$777,COLUMN(E$1)-1,FALSE)),VLOOKUP($A711,pivotdata!$A$2:$V$777,COLUMN(E$1)-1,FALSE),0)</f>
        <v>5524814</v>
      </c>
      <c r="F711">
        <f>IF(ISNUMBER(VLOOKUP($A711,pivotdata!$A$2:$V$777,COLUMN(F$1)-1,FALSE)),VLOOKUP($A711,pivotdata!$A$2:$V$777,COLUMN(F$1)-1,FALSE),0)</f>
        <v>10216575</v>
      </c>
      <c r="G711">
        <f>IF(ISNUMBER(VLOOKUP($A711,pivotdata!$A$2:$V$777,COLUMN(G$1)-1,FALSE)),VLOOKUP($A711,pivotdata!$A$2:$V$777,COLUMN(G$1)-1,FALSE),0)</f>
        <v>14365001</v>
      </c>
      <c r="H711">
        <f>IF(ISNUMBER(VLOOKUP($A711,pivotdata!$A$2:$V$777,COLUMN(H$1)-1,FALSE)),VLOOKUP($A711,pivotdata!$A$2:$V$777,COLUMN(H$1)-1,FALSE),0)</f>
        <v>14134335</v>
      </c>
      <c r="I711">
        <f>IF(ISNUMBER(VLOOKUP($A711,pivotdata!$A$2:$V$777,COLUMN(I$1)-1,FALSE)),VLOOKUP($A711,pivotdata!$A$2:$V$777,COLUMN(I$1)-1,FALSE),0)</f>
        <v>14946258</v>
      </c>
      <c r="J711">
        <f>IF(ISNUMBER(VLOOKUP($A711,pivotdata!$A$2:$V$777,COLUMN(J$1)-1,FALSE)),VLOOKUP($A711,pivotdata!$A$2:$V$777,COLUMN(J$1)-1,FALSE),0)</f>
        <v>19611332</v>
      </c>
      <c r="K711">
        <f>IF(ISNUMBER(VLOOKUP($A711,pivotdata!$A$2:$V$777,COLUMN(K$1)-1,FALSE)),VLOOKUP($A711,pivotdata!$A$2:$V$777,COLUMN(K$1)-1,FALSE),0)</f>
        <v>25343658</v>
      </c>
      <c r="L711">
        <f>IF(ISNUMBER(VLOOKUP($A711,pivotdata!$A$2:$V$777,COLUMN(L$1)-1,FALSE)),VLOOKUP($A711,pivotdata!$A$2:$V$777,COLUMN(L$1)-1,FALSE),0)</f>
        <v>27642348</v>
      </c>
      <c r="M711">
        <f>IF(ISNUMBER(VLOOKUP($A711,pivotdata!$A$2:$V$777,COLUMN(M$1)-1,FALSE)),VLOOKUP($A711,pivotdata!$A$2:$V$777,COLUMN(M$1)-1,FALSE),0)</f>
        <v>35463876</v>
      </c>
      <c r="N711">
        <f>IF(ISNUMBER(VLOOKUP($A711,pivotdata!$A$2:$V$777,COLUMN(N$1)-1,FALSE)),VLOOKUP($A711,pivotdata!$A$2:$V$777,COLUMN(N$1)-1,FALSE),0)</f>
        <v>49496707</v>
      </c>
      <c r="O711">
        <f>IF(ISNUMBER(VLOOKUP($A711,pivotdata!$A$2:$V$777,COLUMN(O$1)-1,FALSE)),VLOOKUP($A711,pivotdata!$A$2:$V$777,COLUMN(O$1)-1,FALSE),0)</f>
        <v>54094586</v>
      </c>
      <c r="P711">
        <f>IF(ISNUMBER(VLOOKUP($A711,pivotdata!$A$2:$V$777,COLUMN(P$1)-1,FALSE)),VLOOKUP($A711,pivotdata!$A$2:$V$777,COLUMN(P$1)-1,FALSE),0)</f>
        <v>61917136</v>
      </c>
      <c r="Q711">
        <f>IF(ISNUMBER(VLOOKUP($A711,pivotdata!$A$2:$V$777,COLUMN(Q$1)-1,FALSE)),VLOOKUP($A711,pivotdata!$A$2:$V$777,COLUMN(Q$1)-1,FALSE),0)</f>
        <v>77734272</v>
      </c>
      <c r="R711">
        <f>IF(ISNUMBER(VLOOKUP($A711,pivotdata!$A$2:$V$777,COLUMN(R$1)-1,FALSE)),VLOOKUP($A711,pivotdata!$A$2:$V$777,COLUMN(R$1)-1,FALSE),0)</f>
        <v>99922983</v>
      </c>
      <c r="S711">
        <f>IF(ISNUMBER(VLOOKUP($A711,pivotdata!$A$2:$V$777,COLUMN(S$1)-1,FALSE)),VLOOKUP($A711,pivotdata!$A$2:$V$777,COLUMN(S$1)-1,FALSE),0)</f>
        <v>110545631</v>
      </c>
      <c r="T711">
        <f>IF(ISNUMBER(VLOOKUP($A711,pivotdata!$A$2:$V$777,COLUMN(T$1)-1,FALSE)),VLOOKUP($A711,pivotdata!$A$2:$V$777,COLUMN(T$1)-1,FALSE),0)</f>
        <v>134002903</v>
      </c>
      <c r="U711">
        <f>IF(ISNUMBER(VLOOKUP($A711,pivotdata!$A$2:$V$777,COLUMN(U$1)-1,FALSE)),VLOOKUP($A711,pivotdata!$A$2:$V$777,COLUMN(U$1)-1,FALSE),0)</f>
        <v>160826270</v>
      </c>
      <c r="V711">
        <f>IF(ISNUMBER(VLOOKUP($A711,pivotdata!$A$2:$V$777,COLUMN(V$1)-1,FALSE)),VLOOKUP($A711,pivotdata!$A$2:$V$777,COLUMN(V$1)-1,FALSE),0)</f>
        <v>189666796</v>
      </c>
      <c r="W711">
        <f>IF(ISNUMBER(VLOOKUP($A711,pivotdata!$A$2:$V$777,COLUMN(W$1)-1,FALSE)),VLOOKUP($A711,pivotdata!$A$2:$V$777,COLUMN(W$1)-1,FALSE),0)</f>
        <v>201984408</v>
      </c>
    </row>
    <row r="712" spans="1:23" x14ac:dyDescent="0.25">
      <c r="A712" s="1">
        <v>8441</v>
      </c>
      <c r="B712" s="2" t="s">
        <v>92</v>
      </c>
      <c r="C712">
        <f>IF(ISNUMBER(VLOOKUP($A712,pivotdata!$A$2:$V$777,COLUMN(C$1)-1,FALSE)),VLOOKUP($A712,pivotdata!$A$2:$V$777,COLUMN(C$1)-1,FALSE),0)</f>
        <v>808596</v>
      </c>
      <c r="D712">
        <f>IF(ISNUMBER(VLOOKUP($A712,pivotdata!$A$2:$V$777,COLUMN(D$1)-1,FALSE)),VLOOKUP($A712,pivotdata!$A$2:$V$777,COLUMN(D$1)-1,FALSE),0)</f>
        <v>1272715</v>
      </c>
      <c r="E712">
        <f>IF(ISNUMBER(VLOOKUP($A712,pivotdata!$A$2:$V$777,COLUMN(E$1)-1,FALSE)),VLOOKUP($A712,pivotdata!$A$2:$V$777,COLUMN(E$1)-1,FALSE),0)</f>
        <v>2113940</v>
      </c>
      <c r="F712">
        <f>IF(ISNUMBER(VLOOKUP($A712,pivotdata!$A$2:$V$777,COLUMN(F$1)-1,FALSE)),VLOOKUP($A712,pivotdata!$A$2:$V$777,COLUMN(F$1)-1,FALSE),0)</f>
        <v>4365159</v>
      </c>
      <c r="G712">
        <f>IF(ISNUMBER(VLOOKUP($A712,pivotdata!$A$2:$V$777,COLUMN(G$1)-1,FALSE)),VLOOKUP($A712,pivotdata!$A$2:$V$777,COLUMN(G$1)-1,FALSE),0)</f>
        <v>7868570</v>
      </c>
      <c r="H712">
        <f>IF(ISNUMBER(VLOOKUP($A712,pivotdata!$A$2:$V$777,COLUMN(H$1)-1,FALSE)),VLOOKUP($A712,pivotdata!$A$2:$V$777,COLUMN(H$1)-1,FALSE),0)</f>
        <v>8565501</v>
      </c>
      <c r="I712">
        <f>IF(ISNUMBER(VLOOKUP($A712,pivotdata!$A$2:$V$777,COLUMN(I$1)-1,FALSE)),VLOOKUP($A712,pivotdata!$A$2:$V$777,COLUMN(I$1)-1,FALSE),0)</f>
        <v>9037426</v>
      </c>
      <c r="J712">
        <f>IF(ISNUMBER(VLOOKUP($A712,pivotdata!$A$2:$V$777,COLUMN(J$1)-1,FALSE)),VLOOKUP($A712,pivotdata!$A$2:$V$777,COLUMN(J$1)-1,FALSE),0)</f>
        <v>16202288</v>
      </c>
      <c r="K712">
        <f>IF(ISNUMBER(VLOOKUP($A712,pivotdata!$A$2:$V$777,COLUMN(K$1)-1,FALSE)),VLOOKUP($A712,pivotdata!$A$2:$V$777,COLUMN(K$1)-1,FALSE),0)</f>
        <v>18563332</v>
      </c>
      <c r="L712">
        <f>IF(ISNUMBER(VLOOKUP($A712,pivotdata!$A$2:$V$777,COLUMN(L$1)-1,FALSE)),VLOOKUP($A712,pivotdata!$A$2:$V$777,COLUMN(L$1)-1,FALSE),0)</f>
        <v>16625334</v>
      </c>
      <c r="M712">
        <f>IF(ISNUMBER(VLOOKUP($A712,pivotdata!$A$2:$V$777,COLUMN(M$1)-1,FALSE)),VLOOKUP($A712,pivotdata!$A$2:$V$777,COLUMN(M$1)-1,FALSE),0)</f>
        <v>19062932</v>
      </c>
      <c r="N712">
        <f>IF(ISNUMBER(VLOOKUP($A712,pivotdata!$A$2:$V$777,COLUMN(N$1)-1,FALSE)),VLOOKUP($A712,pivotdata!$A$2:$V$777,COLUMN(N$1)-1,FALSE),0)</f>
        <v>20962773</v>
      </c>
      <c r="O712">
        <f>IF(ISNUMBER(VLOOKUP($A712,pivotdata!$A$2:$V$777,COLUMN(O$1)-1,FALSE)),VLOOKUP($A712,pivotdata!$A$2:$V$777,COLUMN(O$1)-1,FALSE),0)</f>
        <v>16114000</v>
      </c>
      <c r="P712">
        <f>IF(ISNUMBER(VLOOKUP($A712,pivotdata!$A$2:$V$777,COLUMN(P$1)-1,FALSE)),VLOOKUP($A712,pivotdata!$A$2:$V$777,COLUMN(P$1)-1,FALSE),0)</f>
        <v>17331078</v>
      </c>
      <c r="Q712">
        <f>IF(ISNUMBER(VLOOKUP($A712,pivotdata!$A$2:$V$777,COLUMN(Q$1)-1,FALSE)),VLOOKUP($A712,pivotdata!$A$2:$V$777,COLUMN(Q$1)-1,FALSE),0)</f>
        <v>21377321</v>
      </c>
      <c r="R712">
        <f>IF(ISNUMBER(VLOOKUP($A712,pivotdata!$A$2:$V$777,COLUMN(R$1)-1,FALSE)),VLOOKUP($A712,pivotdata!$A$2:$V$777,COLUMN(R$1)-1,FALSE),0)</f>
        <v>27218233</v>
      </c>
      <c r="S712">
        <f>IF(ISNUMBER(VLOOKUP($A712,pivotdata!$A$2:$V$777,COLUMN(S$1)-1,FALSE)),VLOOKUP($A712,pivotdata!$A$2:$V$777,COLUMN(S$1)-1,FALSE),0)</f>
        <v>31174486</v>
      </c>
      <c r="T712">
        <f>IF(ISNUMBER(VLOOKUP($A712,pivotdata!$A$2:$V$777,COLUMN(T$1)-1,FALSE)),VLOOKUP($A712,pivotdata!$A$2:$V$777,COLUMN(T$1)-1,FALSE),0)</f>
        <v>31289036</v>
      </c>
      <c r="U712">
        <f>IF(ISNUMBER(VLOOKUP($A712,pivotdata!$A$2:$V$777,COLUMN(U$1)-1,FALSE)),VLOOKUP($A712,pivotdata!$A$2:$V$777,COLUMN(U$1)-1,FALSE),0)</f>
        <v>38164092</v>
      </c>
      <c r="V712">
        <f>IF(ISNUMBER(VLOOKUP($A712,pivotdata!$A$2:$V$777,COLUMN(V$1)-1,FALSE)),VLOOKUP($A712,pivotdata!$A$2:$V$777,COLUMN(V$1)-1,FALSE),0)</f>
        <v>41839375</v>
      </c>
      <c r="W712">
        <f>IF(ISNUMBER(VLOOKUP($A712,pivotdata!$A$2:$V$777,COLUMN(W$1)-1,FALSE)),VLOOKUP($A712,pivotdata!$A$2:$V$777,COLUMN(W$1)-1,FALSE),0)</f>
        <v>46661368</v>
      </c>
    </row>
    <row r="713" spans="1:23" x14ac:dyDescent="0.25">
      <c r="A713" s="1">
        <v>8442</v>
      </c>
      <c r="B713" s="2" t="s">
        <v>91</v>
      </c>
      <c r="C713">
        <f>IF(ISNUMBER(VLOOKUP($A713,pivotdata!$A$2:$V$777,COLUMN(C$1)-1,FALSE)),VLOOKUP($A713,pivotdata!$A$2:$V$777,COLUMN(C$1)-1,FALSE),0)</f>
        <v>137002</v>
      </c>
      <c r="D713">
        <f>IF(ISNUMBER(VLOOKUP($A713,pivotdata!$A$2:$V$777,COLUMN(D$1)-1,FALSE)),VLOOKUP($A713,pivotdata!$A$2:$V$777,COLUMN(D$1)-1,FALSE),0)</f>
        <v>214488</v>
      </c>
      <c r="E713">
        <f>IF(ISNUMBER(VLOOKUP($A713,pivotdata!$A$2:$V$777,COLUMN(E$1)-1,FALSE)),VLOOKUP($A713,pivotdata!$A$2:$V$777,COLUMN(E$1)-1,FALSE),0)</f>
        <v>137590</v>
      </c>
      <c r="F713">
        <f>IF(ISNUMBER(VLOOKUP($A713,pivotdata!$A$2:$V$777,COLUMN(F$1)-1,FALSE)),VLOOKUP($A713,pivotdata!$A$2:$V$777,COLUMN(F$1)-1,FALSE),0)</f>
        <v>166889</v>
      </c>
      <c r="G713">
        <f>IF(ISNUMBER(VLOOKUP($A713,pivotdata!$A$2:$V$777,COLUMN(G$1)-1,FALSE)),VLOOKUP($A713,pivotdata!$A$2:$V$777,COLUMN(G$1)-1,FALSE),0)</f>
        <v>208972</v>
      </c>
      <c r="H713">
        <f>IF(ISNUMBER(VLOOKUP($A713,pivotdata!$A$2:$V$777,COLUMN(H$1)-1,FALSE)),VLOOKUP($A713,pivotdata!$A$2:$V$777,COLUMN(H$1)-1,FALSE),0)</f>
        <v>758774</v>
      </c>
      <c r="I713">
        <f>IF(ISNUMBER(VLOOKUP($A713,pivotdata!$A$2:$V$777,COLUMN(I$1)-1,FALSE)),VLOOKUP($A713,pivotdata!$A$2:$V$777,COLUMN(I$1)-1,FALSE),0)</f>
        <v>801830</v>
      </c>
      <c r="J713">
        <f>IF(ISNUMBER(VLOOKUP($A713,pivotdata!$A$2:$V$777,COLUMN(J$1)-1,FALSE)),VLOOKUP($A713,pivotdata!$A$2:$V$777,COLUMN(J$1)-1,FALSE),0)</f>
        <v>963754</v>
      </c>
      <c r="K713">
        <f>IF(ISNUMBER(VLOOKUP($A713,pivotdata!$A$2:$V$777,COLUMN(K$1)-1,FALSE)),VLOOKUP($A713,pivotdata!$A$2:$V$777,COLUMN(K$1)-1,FALSE),0)</f>
        <v>1138585</v>
      </c>
      <c r="L713">
        <f>IF(ISNUMBER(VLOOKUP($A713,pivotdata!$A$2:$V$777,COLUMN(L$1)-1,FALSE)),VLOOKUP($A713,pivotdata!$A$2:$V$777,COLUMN(L$1)-1,FALSE),0)</f>
        <v>911407</v>
      </c>
      <c r="M713">
        <f>IF(ISNUMBER(VLOOKUP($A713,pivotdata!$A$2:$V$777,COLUMN(M$1)-1,FALSE)),VLOOKUP($A713,pivotdata!$A$2:$V$777,COLUMN(M$1)-1,FALSE),0)</f>
        <v>1044387</v>
      </c>
      <c r="N713">
        <f>IF(ISNUMBER(VLOOKUP($A713,pivotdata!$A$2:$V$777,COLUMN(N$1)-1,FALSE)),VLOOKUP($A713,pivotdata!$A$2:$V$777,COLUMN(N$1)-1,FALSE),0)</f>
        <v>1403580</v>
      </c>
      <c r="O713">
        <f>IF(ISNUMBER(VLOOKUP($A713,pivotdata!$A$2:$V$777,COLUMN(O$1)-1,FALSE)),VLOOKUP($A713,pivotdata!$A$2:$V$777,COLUMN(O$1)-1,FALSE),0)</f>
        <v>1044378</v>
      </c>
      <c r="P713">
        <f>IF(ISNUMBER(VLOOKUP($A713,pivotdata!$A$2:$V$777,COLUMN(P$1)-1,FALSE)),VLOOKUP($A713,pivotdata!$A$2:$V$777,COLUMN(P$1)-1,FALSE),0)</f>
        <v>1273486</v>
      </c>
      <c r="Q713">
        <f>IF(ISNUMBER(VLOOKUP($A713,pivotdata!$A$2:$V$777,COLUMN(Q$1)-1,FALSE)),VLOOKUP($A713,pivotdata!$A$2:$V$777,COLUMN(Q$1)-1,FALSE),0)</f>
        <v>1624352</v>
      </c>
      <c r="R713">
        <f>IF(ISNUMBER(VLOOKUP($A713,pivotdata!$A$2:$V$777,COLUMN(R$1)-1,FALSE)),VLOOKUP($A713,pivotdata!$A$2:$V$777,COLUMN(R$1)-1,FALSE),0)</f>
        <v>1846123</v>
      </c>
      <c r="S713">
        <f>IF(ISNUMBER(VLOOKUP($A713,pivotdata!$A$2:$V$777,COLUMN(S$1)-1,FALSE)),VLOOKUP($A713,pivotdata!$A$2:$V$777,COLUMN(S$1)-1,FALSE),0)</f>
        <v>2029134</v>
      </c>
      <c r="T713">
        <f>IF(ISNUMBER(VLOOKUP($A713,pivotdata!$A$2:$V$777,COLUMN(T$1)-1,FALSE)),VLOOKUP($A713,pivotdata!$A$2:$V$777,COLUMN(T$1)-1,FALSE),0)</f>
        <v>2517024</v>
      </c>
      <c r="U713">
        <f>IF(ISNUMBER(VLOOKUP($A713,pivotdata!$A$2:$V$777,COLUMN(U$1)-1,FALSE)),VLOOKUP($A713,pivotdata!$A$2:$V$777,COLUMN(U$1)-1,FALSE),0)</f>
        <v>3000827</v>
      </c>
      <c r="V713">
        <f>IF(ISNUMBER(VLOOKUP($A713,pivotdata!$A$2:$V$777,COLUMN(V$1)-1,FALSE)),VLOOKUP($A713,pivotdata!$A$2:$V$777,COLUMN(V$1)-1,FALSE),0)</f>
        <v>3311451</v>
      </c>
      <c r="W713">
        <f>IF(ISNUMBER(VLOOKUP($A713,pivotdata!$A$2:$V$777,COLUMN(W$1)-1,FALSE)),VLOOKUP($A713,pivotdata!$A$2:$V$777,COLUMN(W$1)-1,FALSE),0)</f>
        <v>2455671</v>
      </c>
    </row>
    <row r="714" spans="1:23" x14ac:dyDescent="0.25">
      <c r="A714" s="1">
        <v>8443</v>
      </c>
      <c r="B714" s="2" t="s">
        <v>90</v>
      </c>
      <c r="C714">
        <f>IF(ISNUMBER(VLOOKUP($A714,pivotdata!$A$2:$V$777,COLUMN(C$1)-1,FALSE)),VLOOKUP($A714,pivotdata!$A$2:$V$777,COLUMN(C$1)-1,FALSE),0)</f>
        <v>85446</v>
      </c>
      <c r="D714">
        <f>IF(ISNUMBER(VLOOKUP($A714,pivotdata!$A$2:$V$777,COLUMN(D$1)-1,FALSE)),VLOOKUP($A714,pivotdata!$A$2:$V$777,COLUMN(D$1)-1,FALSE),0)</f>
        <v>410179</v>
      </c>
      <c r="E714">
        <f>IF(ISNUMBER(VLOOKUP($A714,pivotdata!$A$2:$V$777,COLUMN(E$1)-1,FALSE)),VLOOKUP($A714,pivotdata!$A$2:$V$777,COLUMN(E$1)-1,FALSE),0)</f>
        <v>625960</v>
      </c>
      <c r="F714">
        <f>IF(ISNUMBER(VLOOKUP($A714,pivotdata!$A$2:$V$777,COLUMN(F$1)-1,FALSE)),VLOOKUP($A714,pivotdata!$A$2:$V$777,COLUMN(F$1)-1,FALSE),0)</f>
        <v>609653</v>
      </c>
      <c r="G714">
        <f>IF(ISNUMBER(VLOOKUP($A714,pivotdata!$A$2:$V$777,COLUMN(G$1)-1,FALSE)),VLOOKUP($A714,pivotdata!$A$2:$V$777,COLUMN(G$1)-1,FALSE),0)</f>
        <v>962873</v>
      </c>
      <c r="H714">
        <f>IF(ISNUMBER(VLOOKUP($A714,pivotdata!$A$2:$V$777,COLUMN(H$1)-1,FALSE)),VLOOKUP($A714,pivotdata!$A$2:$V$777,COLUMN(H$1)-1,FALSE),0)</f>
        <v>1166936</v>
      </c>
      <c r="I714">
        <f>IF(ISNUMBER(VLOOKUP($A714,pivotdata!$A$2:$V$777,COLUMN(I$1)-1,FALSE)),VLOOKUP($A714,pivotdata!$A$2:$V$777,COLUMN(I$1)-1,FALSE),0)</f>
        <v>1284600</v>
      </c>
      <c r="J714">
        <f>IF(ISNUMBER(VLOOKUP($A714,pivotdata!$A$2:$V$777,COLUMN(J$1)-1,FALSE)),VLOOKUP($A714,pivotdata!$A$2:$V$777,COLUMN(J$1)-1,FALSE),0)</f>
        <v>1844459</v>
      </c>
      <c r="K714">
        <f>IF(ISNUMBER(VLOOKUP($A714,pivotdata!$A$2:$V$777,COLUMN(K$1)-1,FALSE)),VLOOKUP($A714,pivotdata!$A$2:$V$777,COLUMN(K$1)-1,FALSE),0)</f>
        <v>2693468</v>
      </c>
      <c r="L714">
        <f>IF(ISNUMBER(VLOOKUP($A714,pivotdata!$A$2:$V$777,COLUMN(L$1)-1,FALSE)),VLOOKUP($A714,pivotdata!$A$2:$V$777,COLUMN(L$1)-1,FALSE),0)</f>
        <v>2298800</v>
      </c>
      <c r="M714">
        <f>IF(ISNUMBER(VLOOKUP($A714,pivotdata!$A$2:$V$777,COLUMN(M$1)-1,FALSE)),VLOOKUP($A714,pivotdata!$A$2:$V$777,COLUMN(M$1)-1,FALSE),0)</f>
        <v>1407329</v>
      </c>
      <c r="N714">
        <f>IF(ISNUMBER(VLOOKUP($A714,pivotdata!$A$2:$V$777,COLUMN(N$1)-1,FALSE)),VLOOKUP($A714,pivotdata!$A$2:$V$777,COLUMN(N$1)-1,FALSE),0)</f>
        <v>1331427</v>
      </c>
      <c r="O714">
        <f>IF(ISNUMBER(VLOOKUP($A714,pivotdata!$A$2:$V$777,COLUMN(O$1)-1,FALSE)),VLOOKUP($A714,pivotdata!$A$2:$V$777,COLUMN(O$1)-1,FALSE),0)</f>
        <v>964471</v>
      </c>
      <c r="P714">
        <f>IF(ISNUMBER(VLOOKUP($A714,pivotdata!$A$2:$V$777,COLUMN(P$1)-1,FALSE)),VLOOKUP($A714,pivotdata!$A$2:$V$777,COLUMN(P$1)-1,FALSE),0)</f>
        <v>1097918</v>
      </c>
      <c r="Q714">
        <f>IF(ISNUMBER(VLOOKUP($A714,pivotdata!$A$2:$V$777,COLUMN(Q$1)-1,FALSE)),VLOOKUP($A714,pivotdata!$A$2:$V$777,COLUMN(Q$1)-1,FALSE),0)</f>
        <v>2024471</v>
      </c>
      <c r="R714">
        <f>IF(ISNUMBER(VLOOKUP($A714,pivotdata!$A$2:$V$777,COLUMN(R$1)-1,FALSE)),VLOOKUP($A714,pivotdata!$A$2:$V$777,COLUMN(R$1)-1,FALSE),0)</f>
        <v>2136344</v>
      </c>
      <c r="S714">
        <f>IF(ISNUMBER(VLOOKUP($A714,pivotdata!$A$2:$V$777,COLUMN(S$1)-1,FALSE)),VLOOKUP($A714,pivotdata!$A$2:$V$777,COLUMN(S$1)-1,FALSE),0)</f>
        <v>1909506</v>
      </c>
      <c r="T714">
        <f>IF(ISNUMBER(VLOOKUP($A714,pivotdata!$A$2:$V$777,COLUMN(T$1)-1,FALSE)),VLOOKUP($A714,pivotdata!$A$2:$V$777,COLUMN(T$1)-1,FALSE),0)</f>
        <v>1840902</v>
      </c>
      <c r="U714">
        <f>IF(ISNUMBER(VLOOKUP($A714,pivotdata!$A$2:$V$777,COLUMN(U$1)-1,FALSE)),VLOOKUP($A714,pivotdata!$A$2:$V$777,COLUMN(U$1)-1,FALSE),0)</f>
        <v>3254734</v>
      </c>
      <c r="V714">
        <f>IF(ISNUMBER(VLOOKUP($A714,pivotdata!$A$2:$V$777,COLUMN(V$1)-1,FALSE)),VLOOKUP($A714,pivotdata!$A$2:$V$777,COLUMN(V$1)-1,FALSE),0)</f>
        <v>3366036</v>
      </c>
      <c r="W714">
        <f>IF(ISNUMBER(VLOOKUP($A714,pivotdata!$A$2:$V$777,COLUMN(W$1)-1,FALSE)),VLOOKUP($A714,pivotdata!$A$2:$V$777,COLUMN(W$1)-1,FALSE),0)</f>
        <v>2719116</v>
      </c>
    </row>
    <row r="715" spans="1:23" x14ac:dyDescent="0.25">
      <c r="A715" s="1">
        <v>8451</v>
      </c>
      <c r="B715" s="2" t="s">
        <v>89</v>
      </c>
      <c r="C715">
        <f>IF(ISNUMBER(VLOOKUP($A715,pivotdata!$A$2:$V$777,COLUMN(C$1)-1,FALSE)),VLOOKUP($A715,pivotdata!$A$2:$V$777,COLUMN(C$1)-1,FALSE),0)</f>
        <v>2740215</v>
      </c>
      <c r="D715">
        <f>IF(ISNUMBER(VLOOKUP($A715,pivotdata!$A$2:$V$777,COLUMN(D$1)-1,FALSE)),VLOOKUP($A715,pivotdata!$A$2:$V$777,COLUMN(D$1)-1,FALSE),0)</f>
        <v>3386469</v>
      </c>
      <c r="E715">
        <f>IF(ISNUMBER(VLOOKUP($A715,pivotdata!$A$2:$V$777,COLUMN(E$1)-1,FALSE)),VLOOKUP($A715,pivotdata!$A$2:$V$777,COLUMN(E$1)-1,FALSE),0)</f>
        <v>5922123</v>
      </c>
      <c r="F715">
        <f>IF(ISNUMBER(VLOOKUP($A715,pivotdata!$A$2:$V$777,COLUMN(F$1)-1,FALSE)),VLOOKUP($A715,pivotdata!$A$2:$V$777,COLUMN(F$1)-1,FALSE),0)</f>
        <v>8758523</v>
      </c>
      <c r="G715">
        <f>IF(ISNUMBER(VLOOKUP($A715,pivotdata!$A$2:$V$777,COLUMN(G$1)-1,FALSE)),VLOOKUP($A715,pivotdata!$A$2:$V$777,COLUMN(G$1)-1,FALSE),0)</f>
        <v>11655304</v>
      </c>
      <c r="H715">
        <f>IF(ISNUMBER(VLOOKUP($A715,pivotdata!$A$2:$V$777,COLUMN(H$1)-1,FALSE)),VLOOKUP($A715,pivotdata!$A$2:$V$777,COLUMN(H$1)-1,FALSE),0)</f>
        <v>15841901</v>
      </c>
      <c r="I715">
        <f>IF(ISNUMBER(VLOOKUP($A715,pivotdata!$A$2:$V$777,COLUMN(I$1)-1,FALSE)),VLOOKUP($A715,pivotdata!$A$2:$V$777,COLUMN(I$1)-1,FALSE),0)</f>
        <v>13145489</v>
      </c>
      <c r="J715">
        <f>IF(ISNUMBER(VLOOKUP($A715,pivotdata!$A$2:$V$777,COLUMN(J$1)-1,FALSE)),VLOOKUP($A715,pivotdata!$A$2:$V$777,COLUMN(J$1)-1,FALSE),0)</f>
        <v>18609296</v>
      </c>
      <c r="K715">
        <f>IF(ISNUMBER(VLOOKUP($A715,pivotdata!$A$2:$V$777,COLUMN(K$1)-1,FALSE)),VLOOKUP($A715,pivotdata!$A$2:$V$777,COLUMN(K$1)-1,FALSE),0)</f>
        <v>20636738</v>
      </c>
      <c r="L715">
        <f>IF(ISNUMBER(VLOOKUP($A715,pivotdata!$A$2:$V$777,COLUMN(L$1)-1,FALSE)),VLOOKUP($A715,pivotdata!$A$2:$V$777,COLUMN(L$1)-1,FALSE),0)</f>
        <v>26905162</v>
      </c>
      <c r="M715">
        <f>IF(ISNUMBER(VLOOKUP($A715,pivotdata!$A$2:$V$777,COLUMN(M$1)-1,FALSE)),VLOOKUP($A715,pivotdata!$A$2:$V$777,COLUMN(M$1)-1,FALSE),0)</f>
        <v>41967056</v>
      </c>
      <c r="N715">
        <f>IF(ISNUMBER(VLOOKUP($A715,pivotdata!$A$2:$V$777,COLUMN(N$1)-1,FALSE)),VLOOKUP($A715,pivotdata!$A$2:$V$777,COLUMN(N$1)-1,FALSE),0)</f>
        <v>48751844</v>
      </c>
      <c r="O715">
        <f>IF(ISNUMBER(VLOOKUP($A715,pivotdata!$A$2:$V$777,COLUMN(O$1)-1,FALSE)),VLOOKUP($A715,pivotdata!$A$2:$V$777,COLUMN(O$1)-1,FALSE),0)</f>
        <v>54029062</v>
      </c>
      <c r="P715">
        <f>IF(ISNUMBER(VLOOKUP($A715,pivotdata!$A$2:$V$777,COLUMN(P$1)-1,FALSE)),VLOOKUP($A715,pivotdata!$A$2:$V$777,COLUMN(P$1)-1,FALSE),0)</f>
        <v>66666819</v>
      </c>
      <c r="Q715">
        <f>IF(ISNUMBER(VLOOKUP($A715,pivotdata!$A$2:$V$777,COLUMN(Q$1)-1,FALSE)),VLOOKUP($A715,pivotdata!$A$2:$V$777,COLUMN(Q$1)-1,FALSE),0)</f>
        <v>77724487</v>
      </c>
      <c r="R715">
        <f>IF(ISNUMBER(VLOOKUP($A715,pivotdata!$A$2:$V$777,COLUMN(R$1)-1,FALSE)),VLOOKUP($A715,pivotdata!$A$2:$V$777,COLUMN(R$1)-1,FALSE),0)</f>
        <v>92111127</v>
      </c>
      <c r="S715">
        <f>IF(ISNUMBER(VLOOKUP($A715,pivotdata!$A$2:$V$777,COLUMN(S$1)-1,FALSE)),VLOOKUP($A715,pivotdata!$A$2:$V$777,COLUMN(S$1)-1,FALSE),0)</f>
        <v>106064344</v>
      </c>
      <c r="T715">
        <f>IF(ISNUMBER(VLOOKUP($A715,pivotdata!$A$2:$V$777,COLUMN(T$1)-1,FALSE)),VLOOKUP($A715,pivotdata!$A$2:$V$777,COLUMN(T$1)-1,FALSE),0)</f>
        <v>111253962</v>
      </c>
      <c r="U715">
        <f>IF(ISNUMBER(VLOOKUP($A715,pivotdata!$A$2:$V$777,COLUMN(U$1)-1,FALSE)),VLOOKUP($A715,pivotdata!$A$2:$V$777,COLUMN(U$1)-1,FALSE),0)</f>
        <v>116154280</v>
      </c>
      <c r="V715">
        <f>IF(ISNUMBER(VLOOKUP($A715,pivotdata!$A$2:$V$777,COLUMN(V$1)-1,FALSE)),VLOOKUP($A715,pivotdata!$A$2:$V$777,COLUMN(V$1)-1,FALSE),0)</f>
        <v>162518350</v>
      </c>
      <c r="W715">
        <f>IF(ISNUMBER(VLOOKUP($A715,pivotdata!$A$2:$V$777,COLUMN(W$1)-1,FALSE)),VLOOKUP($A715,pivotdata!$A$2:$V$777,COLUMN(W$1)-1,FALSE),0)</f>
        <v>189073474</v>
      </c>
    </row>
    <row r="716" spans="1:23" x14ac:dyDescent="0.25">
      <c r="A716" s="1">
        <v>8452</v>
      </c>
      <c r="B716" s="2" t="s">
        <v>88</v>
      </c>
      <c r="C716">
        <f>IF(ISNUMBER(VLOOKUP($A716,pivotdata!$A$2:$V$777,COLUMN(C$1)-1,FALSE)),VLOOKUP($A716,pivotdata!$A$2:$V$777,COLUMN(C$1)-1,FALSE),0)</f>
        <v>728705</v>
      </c>
      <c r="D716">
        <f>IF(ISNUMBER(VLOOKUP($A716,pivotdata!$A$2:$V$777,COLUMN(D$1)-1,FALSE)),VLOOKUP($A716,pivotdata!$A$2:$V$777,COLUMN(D$1)-1,FALSE),0)</f>
        <v>663828</v>
      </c>
      <c r="E716">
        <f>IF(ISNUMBER(VLOOKUP($A716,pivotdata!$A$2:$V$777,COLUMN(E$1)-1,FALSE)),VLOOKUP($A716,pivotdata!$A$2:$V$777,COLUMN(E$1)-1,FALSE),0)</f>
        <v>812195</v>
      </c>
      <c r="F716">
        <f>IF(ISNUMBER(VLOOKUP($A716,pivotdata!$A$2:$V$777,COLUMN(F$1)-1,FALSE)),VLOOKUP($A716,pivotdata!$A$2:$V$777,COLUMN(F$1)-1,FALSE),0)</f>
        <v>1020980</v>
      </c>
      <c r="G716">
        <f>IF(ISNUMBER(VLOOKUP($A716,pivotdata!$A$2:$V$777,COLUMN(G$1)-1,FALSE)),VLOOKUP($A716,pivotdata!$A$2:$V$777,COLUMN(G$1)-1,FALSE),0)</f>
        <v>1183834</v>
      </c>
      <c r="H716">
        <f>IF(ISNUMBER(VLOOKUP($A716,pivotdata!$A$2:$V$777,COLUMN(H$1)-1,FALSE)),VLOOKUP($A716,pivotdata!$A$2:$V$777,COLUMN(H$1)-1,FALSE),0)</f>
        <v>1783655</v>
      </c>
      <c r="I716">
        <f>IF(ISNUMBER(VLOOKUP($A716,pivotdata!$A$2:$V$777,COLUMN(I$1)-1,FALSE)),VLOOKUP($A716,pivotdata!$A$2:$V$777,COLUMN(I$1)-1,FALSE),0)</f>
        <v>1502328</v>
      </c>
      <c r="J716">
        <f>IF(ISNUMBER(VLOOKUP($A716,pivotdata!$A$2:$V$777,COLUMN(J$1)-1,FALSE)),VLOOKUP($A716,pivotdata!$A$2:$V$777,COLUMN(J$1)-1,FALSE),0)</f>
        <v>2464605</v>
      </c>
      <c r="K716">
        <f>IF(ISNUMBER(VLOOKUP($A716,pivotdata!$A$2:$V$777,COLUMN(K$1)-1,FALSE)),VLOOKUP($A716,pivotdata!$A$2:$V$777,COLUMN(K$1)-1,FALSE),0)</f>
        <v>3057781</v>
      </c>
      <c r="L716">
        <f>IF(ISNUMBER(VLOOKUP($A716,pivotdata!$A$2:$V$777,COLUMN(L$1)-1,FALSE)),VLOOKUP($A716,pivotdata!$A$2:$V$777,COLUMN(L$1)-1,FALSE),0)</f>
        <v>3168127</v>
      </c>
      <c r="M716">
        <f>IF(ISNUMBER(VLOOKUP($A716,pivotdata!$A$2:$V$777,COLUMN(M$1)-1,FALSE)),VLOOKUP($A716,pivotdata!$A$2:$V$777,COLUMN(M$1)-1,FALSE),0)</f>
        <v>5826505</v>
      </c>
      <c r="N716">
        <f>IF(ISNUMBER(VLOOKUP($A716,pivotdata!$A$2:$V$777,COLUMN(N$1)-1,FALSE)),VLOOKUP($A716,pivotdata!$A$2:$V$777,COLUMN(N$1)-1,FALSE),0)</f>
        <v>5823079</v>
      </c>
      <c r="O716">
        <f>IF(ISNUMBER(VLOOKUP($A716,pivotdata!$A$2:$V$777,COLUMN(O$1)-1,FALSE)),VLOOKUP($A716,pivotdata!$A$2:$V$777,COLUMN(O$1)-1,FALSE),0)</f>
        <v>5123765</v>
      </c>
      <c r="P716">
        <f>IF(ISNUMBER(VLOOKUP($A716,pivotdata!$A$2:$V$777,COLUMN(P$1)-1,FALSE)),VLOOKUP($A716,pivotdata!$A$2:$V$777,COLUMN(P$1)-1,FALSE),0)</f>
        <v>5123385</v>
      </c>
      <c r="Q716">
        <f>IF(ISNUMBER(VLOOKUP($A716,pivotdata!$A$2:$V$777,COLUMN(Q$1)-1,FALSE)),VLOOKUP($A716,pivotdata!$A$2:$V$777,COLUMN(Q$1)-1,FALSE),0)</f>
        <v>5444940</v>
      </c>
      <c r="R716">
        <f>IF(ISNUMBER(VLOOKUP($A716,pivotdata!$A$2:$V$777,COLUMN(R$1)-1,FALSE)),VLOOKUP($A716,pivotdata!$A$2:$V$777,COLUMN(R$1)-1,FALSE),0)</f>
        <v>6401438</v>
      </c>
      <c r="S716">
        <f>IF(ISNUMBER(VLOOKUP($A716,pivotdata!$A$2:$V$777,COLUMN(S$1)-1,FALSE)),VLOOKUP($A716,pivotdata!$A$2:$V$777,COLUMN(S$1)-1,FALSE),0)</f>
        <v>21662758</v>
      </c>
      <c r="T716">
        <f>IF(ISNUMBER(VLOOKUP($A716,pivotdata!$A$2:$V$777,COLUMN(T$1)-1,FALSE)),VLOOKUP($A716,pivotdata!$A$2:$V$777,COLUMN(T$1)-1,FALSE),0)</f>
        <v>15779871</v>
      </c>
      <c r="U716">
        <f>IF(ISNUMBER(VLOOKUP($A716,pivotdata!$A$2:$V$777,COLUMN(U$1)-1,FALSE)),VLOOKUP($A716,pivotdata!$A$2:$V$777,COLUMN(U$1)-1,FALSE),0)</f>
        <v>28908427</v>
      </c>
      <c r="V716">
        <f>IF(ISNUMBER(VLOOKUP($A716,pivotdata!$A$2:$V$777,COLUMN(V$1)-1,FALSE)),VLOOKUP($A716,pivotdata!$A$2:$V$777,COLUMN(V$1)-1,FALSE),0)</f>
        <v>31619792</v>
      </c>
      <c r="W716">
        <f>IF(ISNUMBER(VLOOKUP($A716,pivotdata!$A$2:$V$777,COLUMN(W$1)-1,FALSE)),VLOOKUP($A716,pivotdata!$A$2:$V$777,COLUMN(W$1)-1,FALSE),0)</f>
        <v>36704085</v>
      </c>
    </row>
    <row r="717" spans="1:23" x14ac:dyDescent="0.25">
      <c r="A717" s="1">
        <v>8459</v>
      </c>
      <c r="B717" s="2" t="s">
        <v>87</v>
      </c>
      <c r="C717">
        <f>IF(ISNUMBER(VLOOKUP($A717,pivotdata!$A$2:$V$777,COLUMN(C$1)-1,FALSE)),VLOOKUP($A717,pivotdata!$A$2:$V$777,COLUMN(C$1)-1,FALSE),0)</f>
        <v>3116981</v>
      </c>
      <c r="D717">
        <f>IF(ISNUMBER(VLOOKUP($A717,pivotdata!$A$2:$V$777,COLUMN(D$1)-1,FALSE)),VLOOKUP($A717,pivotdata!$A$2:$V$777,COLUMN(D$1)-1,FALSE),0)</f>
        <v>4282884</v>
      </c>
      <c r="E717">
        <f>IF(ISNUMBER(VLOOKUP($A717,pivotdata!$A$2:$V$777,COLUMN(E$1)-1,FALSE)),VLOOKUP($A717,pivotdata!$A$2:$V$777,COLUMN(E$1)-1,FALSE),0)</f>
        <v>6592550</v>
      </c>
      <c r="F717">
        <f>IF(ISNUMBER(VLOOKUP($A717,pivotdata!$A$2:$V$777,COLUMN(F$1)-1,FALSE)),VLOOKUP($A717,pivotdata!$A$2:$V$777,COLUMN(F$1)-1,FALSE),0)</f>
        <v>10305326</v>
      </c>
      <c r="G717">
        <f>IF(ISNUMBER(VLOOKUP($A717,pivotdata!$A$2:$V$777,COLUMN(G$1)-1,FALSE)),VLOOKUP($A717,pivotdata!$A$2:$V$777,COLUMN(G$1)-1,FALSE),0)</f>
        <v>12839066</v>
      </c>
      <c r="H717">
        <f>IF(ISNUMBER(VLOOKUP($A717,pivotdata!$A$2:$V$777,COLUMN(H$1)-1,FALSE)),VLOOKUP($A717,pivotdata!$A$2:$V$777,COLUMN(H$1)-1,FALSE),0)</f>
        <v>14818391</v>
      </c>
      <c r="I717">
        <f>IF(ISNUMBER(VLOOKUP($A717,pivotdata!$A$2:$V$777,COLUMN(I$1)-1,FALSE)),VLOOKUP($A717,pivotdata!$A$2:$V$777,COLUMN(I$1)-1,FALSE),0)</f>
        <v>15887697</v>
      </c>
      <c r="J717">
        <f>IF(ISNUMBER(VLOOKUP($A717,pivotdata!$A$2:$V$777,COLUMN(J$1)-1,FALSE)),VLOOKUP($A717,pivotdata!$A$2:$V$777,COLUMN(J$1)-1,FALSE),0)</f>
        <v>23786404</v>
      </c>
      <c r="K717">
        <f>IF(ISNUMBER(VLOOKUP($A717,pivotdata!$A$2:$V$777,COLUMN(K$1)-1,FALSE)),VLOOKUP($A717,pivotdata!$A$2:$V$777,COLUMN(K$1)-1,FALSE),0)</f>
        <v>26717866</v>
      </c>
      <c r="L717">
        <f>IF(ISNUMBER(VLOOKUP($A717,pivotdata!$A$2:$V$777,COLUMN(L$1)-1,FALSE)),VLOOKUP($A717,pivotdata!$A$2:$V$777,COLUMN(L$1)-1,FALSE),0)</f>
        <v>27609182</v>
      </c>
      <c r="M717">
        <f>IF(ISNUMBER(VLOOKUP($A717,pivotdata!$A$2:$V$777,COLUMN(M$1)-1,FALSE)),VLOOKUP($A717,pivotdata!$A$2:$V$777,COLUMN(M$1)-1,FALSE),0)</f>
        <v>36426952</v>
      </c>
      <c r="N717">
        <f>IF(ISNUMBER(VLOOKUP($A717,pivotdata!$A$2:$V$777,COLUMN(N$1)-1,FALSE)),VLOOKUP($A717,pivotdata!$A$2:$V$777,COLUMN(N$1)-1,FALSE),0)</f>
        <v>37276873</v>
      </c>
      <c r="O717">
        <f>IF(ISNUMBER(VLOOKUP($A717,pivotdata!$A$2:$V$777,COLUMN(O$1)-1,FALSE)),VLOOKUP($A717,pivotdata!$A$2:$V$777,COLUMN(O$1)-1,FALSE),0)</f>
        <v>38129045</v>
      </c>
      <c r="P717">
        <f>IF(ISNUMBER(VLOOKUP($A717,pivotdata!$A$2:$V$777,COLUMN(P$1)-1,FALSE)),VLOOKUP($A717,pivotdata!$A$2:$V$777,COLUMN(P$1)-1,FALSE),0)</f>
        <v>43365985</v>
      </c>
      <c r="Q717">
        <f>IF(ISNUMBER(VLOOKUP($A717,pivotdata!$A$2:$V$777,COLUMN(Q$1)-1,FALSE)),VLOOKUP($A717,pivotdata!$A$2:$V$777,COLUMN(Q$1)-1,FALSE),0)</f>
        <v>53631406</v>
      </c>
      <c r="R717">
        <f>IF(ISNUMBER(VLOOKUP($A717,pivotdata!$A$2:$V$777,COLUMN(R$1)-1,FALSE)),VLOOKUP($A717,pivotdata!$A$2:$V$777,COLUMN(R$1)-1,FALSE),0)</f>
        <v>74074061</v>
      </c>
      <c r="S717">
        <f>IF(ISNUMBER(VLOOKUP($A717,pivotdata!$A$2:$V$777,COLUMN(S$1)-1,FALSE)),VLOOKUP($A717,pivotdata!$A$2:$V$777,COLUMN(S$1)-1,FALSE),0)</f>
        <v>117231800</v>
      </c>
      <c r="T717">
        <f>IF(ISNUMBER(VLOOKUP($A717,pivotdata!$A$2:$V$777,COLUMN(T$1)-1,FALSE)),VLOOKUP($A717,pivotdata!$A$2:$V$777,COLUMN(T$1)-1,FALSE),0)</f>
        <v>135001701</v>
      </c>
      <c r="U717">
        <f>IF(ISNUMBER(VLOOKUP($A717,pivotdata!$A$2:$V$777,COLUMN(U$1)-1,FALSE)),VLOOKUP($A717,pivotdata!$A$2:$V$777,COLUMN(U$1)-1,FALSE),0)</f>
        <v>124290339</v>
      </c>
      <c r="V717">
        <f>IF(ISNUMBER(VLOOKUP($A717,pivotdata!$A$2:$V$777,COLUMN(V$1)-1,FALSE)),VLOOKUP($A717,pivotdata!$A$2:$V$777,COLUMN(V$1)-1,FALSE),0)</f>
        <v>150892596</v>
      </c>
      <c r="W717">
        <f>IF(ISNUMBER(VLOOKUP($A717,pivotdata!$A$2:$V$777,COLUMN(W$1)-1,FALSE)),VLOOKUP($A717,pivotdata!$A$2:$V$777,COLUMN(W$1)-1,FALSE),0)</f>
        <v>166027569</v>
      </c>
    </row>
    <row r="718" spans="1:23" x14ac:dyDescent="0.25">
      <c r="A718" s="1">
        <v>8461</v>
      </c>
      <c r="B718" s="2" t="s">
        <v>86</v>
      </c>
      <c r="C718">
        <f>IF(ISNUMBER(VLOOKUP($A718,pivotdata!$A$2:$V$777,COLUMN(C$1)-1,FALSE)),VLOOKUP($A718,pivotdata!$A$2:$V$777,COLUMN(C$1)-1,FALSE),0)</f>
        <v>16649</v>
      </c>
      <c r="D718">
        <f>IF(ISNUMBER(VLOOKUP($A718,pivotdata!$A$2:$V$777,COLUMN(D$1)-1,FALSE)),VLOOKUP($A718,pivotdata!$A$2:$V$777,COLUMN(D$1)-1,FALSE),0)</f>
        <v>175012</v>
      </c>
      <c r="E718">
        <f>IF(ISNUMBER(VLOOKUP($A718,pivotdata!$A$2:$V$777,COLUMN(E$1)-1,FALSE)),VLOOKUP($A718,pivotdata!$A$2:$V$777,COLUMN(E$1)-1,FALSE),0)</f>
        <v>115543</v>
      </c>
      <c r="F718">
        <f>IF(ISNUMBER(VLOOKUP($A718,pivotdata!$A$2:$V$777,COLUMN(F$1)-1,FALSE)),VLOOKUP($A718,pivotdata!$A$2:$V$777,COLUMN(F$1)-1,FALSE),0)</f>
        <v>195015</v>
      </c>
      <c r="G718">
        <f>IF(ISNUMBER(VLOOKUP($A718,pivotdata!$A$2:$V$777,COLUMN(G$1)-1,FALSE)),VLOOKUP($A718,pivotdata!$A$2:$V$777,COLUMN(G$1)-1,FALSE),0)</f>
        <v>102345</v>
      </c>
      <c r="H718">
        <f>IF(ISNUMBER(VLOOKUP($A718,pivotdata!$A$2:$V$777,COLUMN(H$1)-1,FALSE)),VLOOKUP($A718,pivotdata!$A$2:$V$777,COLUMN(H$1)-1,FALSE),0)</f>
        <v>18460</v>
      </c>
      <c r="I718">
        <f>IF(ISNUMBER(VLOOKUP($A718,pivotdata!$A$2:$V$777,COLUMN(I$1)-1,FALSE)),VLOOKUP($A718,pivotdata!$A$2:$V$777,COLUMN(I$1)-1,FALSE),0)</f>
        <v>20827</v>
      </c>
      <c r="J718">
        <f>IF(ISNUMBER(VLOOKUP($A718,pivotdata!$A$2:$V$777,COLUMN(J$1)-1,FALSE)),VLOOKUP($A718,pivotdata!$A$2:$V$777,COLUMN(J$1)-1,FALSE),0)</f>
        <v>253942</v>
      </c>
      <c r="K718">
        <f>IF(ISNUMBER(VLOOKUP($A718,pivotdata!$A$2:$V$777,COLUMN(K$1)-1,FALSE)),VLOOKUP($A718,pivotdata!$A$2:$V$777,COLUMN(K$1)-1,FALSE),0)</f>
        <v>177470</v>
      </c>
      <c r="L718">
        <f>IF(ISNUMBER(VLOOKUP($A718,pivotdata!$A$2:$V$777,COLUMN(L$1)-1,FALSE)),VLOOKUP($A718,pivotdata!$A$2:$V$777,COLUMN(L$1)-1,FALSE),0)</f>
        <v>109868</v>
      </c>
      <c r="M718">
        <f>IF(ISNUMBER(VLOOKUP($A718,pivotdata!$A$2:$V$777,COLUMN(M$1)-1,FALSE)),VLOOKUP($A718,pivotdata!$A$2:$V$777,COLUMN(M$1)-1,FALSE),0)</f>
        <v>143533</v>
      </c>
      <c r="N718">
        <f>IF(ISNUMBER(VLOOKUP($A718,pivotdata!$A$2:$V$777,COLUMN(N$1)-1,FALSE)),VLOOKUP($A718,pivotdata!$A$2:$V$777,COLUMN(N$1)-1,FALSE),0)</f>
        <v>123130</v>
      </c>
      <c r="O718">
        <f>IF(ISNUMBER(VLOOKUP($A718,pivotdata!$A$2:$V$777,COLUMN(O$1)-1,FALSE)),VLOOKUP($A718,pivotdata!$A$2:$V$777,COLUMN(O$1)-1,FALSE),0)</f>
        <v>73953</v>
      </c>
      <c r="P718">
        <f>IF(ISNUMBER(VLOOKUP($A718,pivotdata!$A$2:$V$777,COLUMN(P$1)-1,FALSE)),VLOOKUP($A718,pivotdata!$A$2:$V$777,COLUMN(P$1)-1,FALSE),0)</f>
        <v>63227</v>
      </c>
      <c r="Q718">
        <f>IF(ISNUMBER(VLOOKUP($A718,pivotdata!$A$2:$V$777,COLUMN(Q$1)-1,FALSE)),VLOOKUP($A718,pivotdata!$A$2:$V$777,COLUMN(Q$1)-1,FALSE),0)</f>
        <v>81169</v>
      </c>
      <c r="R718">
        <f>IF(ISNUMBER(VLOOKUP($A718,pivotdata!$A$2:$V$777,COLUMN(R$1)-1,FALSE)),VLOOKUP($A718,pivotdata!$A$2:$V$777,COLUMN(R$1)-1,FALSE),0)</f>
        <v>107455</v>
      </c>
      <c r="S718">
        <f>IF(ISNUMBER(VLOOKUP($A718,pivotdata!$A$2:$V$777,COLUMN(S$1)-1,FALSE)),VLOOKUP($A718,pivotdata!$A$2:$V$777,COLUMN(S$1)-1,FALSE),0)</f>
        <v>282785</v>
      </c>
      <c r="T718">
        <f>IF(ISNUMBER(VLOOKUP($A718,pivotdata!$A$2:$V$777,COLUMN(T$1)-1,FALSE)),VLOOKUP($A718,pivotdata!$A$2:$V$777,COLUMN(T$1)-1,FALSE),0)</f>
        <v>544220</v>
      </c>
      <c r="U718">
        <f>IF(ISNUMBER(VLOOKUP($A718,pivotdata!$A$2:$V$777,COLUMN(U$1)-1,FALSE)),VLOOKUP($A718,pivotdata!$A$2:$V$777,COLUMN(U$1)-1,FALSE),0)</f>
        <v>638411</v>
      </c>
      <c r="V718">
        <f>IF(ISNUMBER(VLOOKUP($A718,pivotdata!$A$2:$V$777,COLUMN(V$1)-1,FALSE)),VLOOKUP($A718,pivotdata!$A$2:$V$777,COLUMN(V$1)-1,FALSE),0)</f>
        <v>735725</v>
      </c>
      <c r="W718">
        <f>IF(ISNUMBER(VLOOKUP($A718,pivotdata!$A$2:$V$777,COLUMN(W$1)-1,FALSE)),VLOOKUP($A718,pivotdata!$A$2:$V$777,COLUMN(W$1)-1,FALSE),0)</f>
        <v>443180</v>
      </c>
    </row>
    <row r="719" spans="1:23" x14ac:dyDescent="0.25">
      <c r="A719" s="1">
        <v>8462</v>
      </c>
      <c r="B719" s="2" t="s">
        <v>85</v>
      </c>
      <c r="C719">
        <f>IF(ISNUMBER(VLOOKUP($A719,pivotdata!$A$2:$V$777,COLUMN(C$1)-1,FALSE)),VLOOKUP($A719,pivotdata!$A$2:$V$777,COLUMN(C$1)-1,FALSE),0)</f>
        <v>1214356</v>
      </c>
      <c r="D719">
        <f>IF(ISNUMBER(VLOOKUP($A719,pivotdata!$A$2:$V$777,COLUMN(D$1)-1,FALSE)),VLOOKUP($A719,pivotdata!$A$2:$V$777,COLUMN(D$1)-1,FALSE),0)</f>
        <v>1101561</v>
      </c>
      <c r="E719">
        <f>IF(ISNUMBER(VLOOKUP($A719,pivotdata!$A$2:$V$777,COLUMN(E$1)-1,FALSE)),VLOOKUP($A719,pivotdata!$A$2:$V$777,COLUMN(E$1)-1,FALSE),0)</f>
        <v>2634193</v>
      </c>
      <c r="F719">
        <f>IF(ISNUMBER(VLOOKUP($A719,pivotdata!$A$2:$V$777,COLUMN(F$1)-1,FALSE)),VLOOKUP($A719,pivotdata!$A$2:$V$777,COLUMN(F$1)-1,FALSE),0)</f>
        <v>4370530</v>
      </c>
      <c r="G719">
        <f>IF(ISNUMBER(VLOOKUP($A719,pivotdata!$A$2:$V$777,COLUMN(G$1)-1,FALSE)),VLOOKUP($A719,pivotdata!$A$2:$V$777,COLUMN(G$1)-1,FALSE),0)</f>
        <v>11997664</v>
      </c>
      <c r="H719">
        <f>IF(ISNUMBER(VLOOKUP($A719,pivotdata!$A$2:$V$777,COLUMN(H$1)-1,FALSE)),VLOOKUP($A719,pivotdata!$A$2:$V$777,COLUMN(H$1)-1,FALSE),0)</f>
        <v>9446583</v>
      </c>
      <c r="I719">
        <f>IF(ISNUMBER(VLOOKUP($A719,pivotdata!$A$2:$V$777,COLUMN(I$1)-1,FALSE)),VLOOKUP($A719,pivotdata!$A$2:$V$777,COLUMN(I$1)-1,FALSE),0)</f>
        <v>10249932</v>
      </c>
      <c r="J719">
        <f>IF(ISNUMBER(VLOOKUP($A719,pivotdata!$A$2:$V$777,COLUMN(J$1)-1,FALSE)),VLOOKUP($A719,pivotdata!$A$2:$V$777,COLUMN(J$1)-1,FALSE),0)</f>
        <v>13930674</v>
      </c>
      <c r="K719">
        <f>IF(ISNUMBER(VLOOKUP($A719,pivotdata!$A$2:$V$777,COLUMN(K$1)-1,FALSE)),VLOOKUP($A719,pivotdata!$A$2:$V$777,COLUMN(K$1)-1,FALSE),0)</f>
        <v>16370034</v>
      </c>
      <c r="L719">
        <f>IF(ISNUMBER(VLOOKUP($A719,pivotdata!$A$2:$V$777,COLUMN(L$1)-1,FALSE)),VLOOKUP($A719,pivotdata!$A$2:$V$777,COLUMN(L$1)-1,FALSE),0)</f>
        <v>15953471</v>
      </c>
      <c r="M719">
        <f>IF(ISNUMBER(VLOOKUP($A719,pivotdata!$A$2:$V$777,COLUMN(M$1)-1,FALSE)),VLOOKUP($A719,pivotdata!$A$2:$V$777,COLUMN(M$1)-1,FALSE),0)</f>
        <v>21774318</v>
      </c>
      <c r="N719">
        <f>IF(ISNUMBER(VLOOKUP($A719,pivotdata!$A$2:$V$777,COLUMN(N$1)-1,FALSE)),VLOOKUP($A719,pivotdata!$A$2:$V$777,COLUMN(N$1)-1,FALSE),0)</f>
        <v>24821586</v>
      </c>
      <c r="O719">
        <f>IF(ISNUMBER(VLOOKUP($A719,pivotdata!$A$2:$V$777,COLUMN(O$1)-1,FALSE)),VLOOKUP($A719,pivotdata!$A$2:$V$777,COLUMN(O$1)-1,FALSE),0)</f>
        <v>25575447</v>
      </c>
      <c r="P719">
        <f>IF(ISNUMBER(VLOOKUP($A719,pivotdata!$A$2:$V$777,COLUMN(P$1)-1,FALSE)),VLOOKUP($A719,pivotdata!$A$2:$V$777,COLUMN(P$1)-1,FALSE),0)</f>
        <v>29071643</v>
      </c>
      <c r="Q719">
        <f>IF(ISNUMBER(VLOOKUP($A719,pivotdata!$A$2:$V$777,COLUMN(Q$1)-1,FALSE)),VLOOKUP($A719,pivotdata!$A$2:$V$777,COLUMN(Q$1)-1,FALSE),0)</f>
        <v>41110409</v>
      </c>
      <c r="R719">
        <f>IF(ISNUMBER(VLOOKUP($A719,pivotdata!$A$2:$V$777,COLUMN(R$1)-1,FALSE)),VLOOKUP($A719,pivotdata!$A$2:$V$777,COLUMN(R$1)-1,FALSE),0)</f>
        <v>55589238</v>
      </c>
      <c r="S719">
        <f>IF(ISNUMBER(VLOOKUP($A719,pivotdata!$A$2:$V$777,COLUMN(S$1)-1,FALSE)),VLOOKUP($A719,pivotdata!$A$2:$V$777,COLUMN(S$1)-1,FALSE),0)</f>
        <v>74494525</v>
      </c>
      <c r="T719">
        <f>IF(ISNUMBER(VLOOKUP($A719,pivotdata!$A$2:$V$777,COLUMN(T$1)-1,FALSE)),VLOOKUP($A719,pivotdata!$A$2:$V$777,COLUMN(T$1)-1,FALSE),0)</f>
        <v>85612159</v>
      </c>
      <c r="U719">
        <f>IF(ISNUMBER(VLOOKUP($A719,pivotdata!$A$2:$V$777,COLUMN(U$1)-1,FALSE)),VLOOKUP($A719,pivotdata!$A$2:$V$777,COLUMN(U$1)-1,FALSE),0)</f>
        <v>111726808</v>
      </c>
      <c r="V719">
        <f>IF(ISNUMBER(VLOOKUP($A719,pivotdata!$A$2:$V$777,COLUMN(V$1)-1,FALSE)),VLOOKUP($A719,pivotdata!$A$2:$V$777,COLUMN(V$1)-1,FALSE),0)</f>
        <v>135842324</v>
      </c>
      <c r="W719">
        <f>IF(ISNUMBER(VLOOKUP($A719,pivotdata!$A$2:$V$777,COLUMN(W$1)-1,FALSE)),VLOOKUP($A719,pivotdata!$A$2:$V$777,COLUMN(W$1)-1,FALSE),0)</f>
        <v>143699407</v>
      </c>
    </row>
    <row r="720" spans="1:23" x14ac:dyDescent="0.25">
      <c r="A720" s="1">
        <v>8463</v>
      </c>
      <c r="B720" s="2" t="s">
        <v>84</v>
      </c>
      <c r="C720">
        <f>IF(ISNUMBER(VLOOKUP($A720,pivotdata!$A$2:$V$777,COLUMN(C$1)-1,FALSE)),VLOOKUP($A720,pivotdata!$A$2:$V$777,COLUMN(C$1)-1,FALSE),0)</f>
        <v>1601497</v>
      </c>
      <c r="D720">
        <f>IF(ISNUMBER(VLOOKUP($A720,pivotdata!$A$2:$V$777,COLUMN(D$1)-1,FALSE)),VLOOKUP($A720,pivotdata!$A$2:$V$777,COLUMN(D$1)-1,FALSE),0)</f>
        <v>2268807</v>
      </c>
      <c r="E720">
        <f>IF(ISNUMBER(VLOOKUP($A720,pivotdata!$A$2:$V$777,COLUMN(E$1)-1,FALSE)),VLOOKUP($A720,pivotdata!$A$2:$V$777,COLUMN(E$1)-1,FALSE),0)</f>
        <v>2931267</v>
      </c>
      <c r="F720">
        <f>IF(ISNUMBER(VLOOKUP($A720,pivotdata!$A$2:$V$777,COLUMN(F$1)-1,FALSE)),VLOOKUP($A720,pivotdata!$A$2:$V$777,COLUMN(F$1)-1,FALSE),0)</f>
        <v>5158886</v>
      </c>
      <c r="G720">
        <f>IF(ISNUMBER(VLOOKUP($A720,pivotdata!$A$2:$V$777,COLUMN(G$1)-1,FALSE)),VLOOKUP($A720,pivotdata!$A$2:$V$777,COLUMN(G$1)-1,FALSE),0)</f>
        <v>6745561</v>
      </c>
      <c r="H720">
        <f>IF(ISNUMBER(VLOOKUP($A720,pivotdata!$A$2:$V$777,COLUMN(H$1)-1,FALSE)),VLOOKUP($A720,pivotdata!$A$2:$V$777,COLUMN(H$1)-1,FALSE),0)</f>
        <v>4733339</v>
      </c>
      <c r="I720">
        <f>IF(ISNUMBER(VLOOKUP($A720,pivotdata!$A$2:$V$777,COLUMN(I$1)-1,FALSE)),VLOOKUP($A720,pivotdata!$A$2:$V$777,COLUMN(I$1)-1,FALSE),0)</f>
        <v>4364113</v>
      </c>
      <c r="J720">
        <f>IF(ISNUMBER(VLOOKUP($A720,pivotdata!$A$2:$V$777,COLUMN(J$1)-1,FALSE)),VLOOKUP($A720,pivotdata!$A$2:$V$777,COLUMN(J$1)-1,FALSE),0)</f>
        <v>9398671</v>
      </c>
      <c r="K720">
        <f>IF(ISNUMBER(VLOOKUP($A720,pivotdata!$A$2:$V$777,COLUMN(K$1)-1,FALSE)),VLOOKUP($A720,pivotdata!$A$2:$V$777,COLUMN(K$1)-1,FALSE),0)</f>
        <v>9200363</v>
      </c>
      <c r="L720">
        <f>IF(ISNUMBER(VLOOKUP($A720,pivotdata!$A$2:$V$777,COLUMN(L$1)-1,FALSE)),VLOOKUP($A720,pivotdata!$A$2:$V$777,COLUMN(L$1)-1,FALSE),0)</f>
        <v>9569603</v>
      </c>
      <c r="M720">
        <f>IF(ISNUMBER(VLOOKUP($A720,pivotdata!$A$2:$V$777,COLUMN(M$1)-1,FALSE)),VLOOKUP($A720,pivotdata!$A$2:$V$777,COLUMN(M$1)-1,FALSE),0)</f>
        <v>16038113</v>
      </c>
      <c r="N720">
        <f>IF(ISNUMBER(VLOOKUP($A720,pivotdata!$A$2:$V$777,COLUMN(N$1)-1,FALSE)),VLOOKUP($A720,pivotdata!$A$2:$V$777,COLUMN(N$1)-1,FALSE),0)</f>
        <v>14803622</v>
      </c>
      <c r="O720">
        <f>IF(ISNUMBER(VLOOKUP($A720,pivotdata!$A$2:$V$777,COLUMN(O$1)-1,FALSE)),VLOOKUP($A720,pivotdata!$A$2:$V$777,COLUMN(O$1)-1,FALSE),0)</f>
        <v>13713713</v>
      </c>
      <c r="P720">
        <f>IF(ISNUMBER(VLOOKUP($A720,pivotdata!$A$2:$V$777,COLUMN(P$1)-1,FALSE)),VLOOKUP($A720,pivotdata!$A$2:$V$777,COLUMN(P$1)-1,FALSE),0)</f>
        <v>14169550</v>
      </c>
      <c r="Q720">
        <f>IF(ISNUMBER(VLOOKUP($A720,pivotdata!$A$2:$V$777,COLUMN(Q$1)-1,FALSE)),VLOOKUP($A720,pivotdata!$A$2:$V$777,COLUMN(Q$1)-1,FALSE),0)</f>
        <v>20337944</v>
      </c>
      <c r="R720">
        <f>IF(ISNUMBER(VLOOKUP($A720,pivotdata!$A$2:$V$777,COLUMN(R$1)-1,FALSE)),VLOOKUP($A720,pivotdata!$A$2:$V$777,COLUMN(R$1)-1,FALSE),0)</f>
        <v>33839824</v>
      </c>
      <c r="S720">
        <f>IF(ISNUMBER(VLOOKUP($A720,pivotdata!$A$2:$V$777,COLUMN(S$1)-1,FALSE)),VLOOKUP($A720,pivotdata!$A$2:$V$777,COLUMN(S$1)-1,FALSE),0)</f>
        <v>26317928</v>
      </c>
      <c r="T720">
        <f>IF(ISNUMBER(VLOOKUP($A720,pivotdata!$A$2:$V$777,COLUMN(T$1)-1,FALSE)),VLOOKUP($A720,pivotdata!$A$2:$V$777,COLUMN(T$1)-1,FALSE),0)</f>
        <v>28049118</v>
      </c>
      <c r="U720">
        <f>IF(ISNUMBER(VLOOKUP($A720,pivotdata!$A$2:$V$777,COLUMN(U$1)-1,FALSE)),VLOOKUP($A720,pivotdata!$A$2:$V$777,COLUMN(U$1)-1,FALSE),0)</f>
        <v>37165829</v>
      </c>
      <c r="V720">
        <f>IF(ISNUMBER(VLOOKUP($A720,pivotdata!$A$2:$V$777,COLUMN(V$1)-1,FALSE)),VLOOKUP($A720,pivotdata!$A$2:$V$777,COLUMN(V$1)-1,FALSE),0)</f>
        <v>43303022</v>
      </c>
      <c r="W720">
        <f>IF(ISNUMBER(VLOOKUP($A720,pivotdata!$A$2:$V$777,COLUMN(W$1)-1,FALSE)),VLOOKUP($A720,pivotdata!$A$2:$V$777,COLUMN(W$1)-1,FALSE),0)</f>
        <v>35160341</v>
      </c>
    </row>
    <row r="721" spans="1:23" x14ac:dyDescent="0.25">
      <c r="A721" s="1">
        <v>8464</v>
      </c>
      <c r="B721" s="2" t="s">
        <v>83</v>
      </c>
      <c r="C721">
        <f>IF(ISNUMBER(VLOOKUP($A721,pivotdata!$A$2:$V$777,COLUMN(C$1)-1,FALSE)),VLOOKUP($A721,pivotdata!$A$2:$V$777,COLUMN(C$1)-1,FALSE),0)</f>
        <v>19747</v>
      </c>
      <c r="D721">
        <f>IF(ISNUMBER(VLOOKUP($A721,pivotdata!$A$2:$V$777,COLUMN(D$1)-1,FALSE)),VLOOKUP($A721,pivotdata!$A$2:$V$777,COLUMN(D$1)-1,FALSE),0)</f>
        <v>8321</v>
      </c>
      <c r="E721">
        <f>IF(ISNUMBER(VLOOKUP($A721,pivotdata!$A$2:$V$777,COLUMN(E$1)-1,FALSE)),VLOOKUP($A721,pivotdata!$A$2:$V$777,COLUMN(E$1)-1,FALSE),0)</f>
        <v>5175</v>
      </c>
      <c r="F721">
        <f>IF(ISNUMBER(VLOOKUP($A721,pivotdata!$A$2:$V$777,COLUMN(F$1)-1,FALSE)),VLOOKUP($A721,pivotdata!$A$2:$V$777,COLUMN(F$1)-1,FALSE),0)</f>
        <v>9050</v>
      </c>
      <c r="G721">
        <f>IF(ISNUMBER(VLOOKUP($A721,pivotdata!$A$2:$V$777,COLUMN(G$1)-1,FALSE)),VLOOKUP($A721,pivotdata!$A$2:$V$777,COLUMN(G$1)-1,FALSE),0)</f>
        <v>21020</v>
      </c>
      <c r="H721">
        <f>IF(ISNUMBER(VLOOKUP($A721,pivotdata!$A$2:$V$777,COLUMN(H$1)-1,FALSE)),VLOOKUP($A721,pivotdata!$A$2:$V$777,COLUMN(H$1)-1,FALSE),0)</f>
        <v>183611</v>
      </c>
      <c r="I721">
        <f>IF(ISNUMBER(VLOOKUP($A721,pivotdata!$A$2:$V$777,COLUMN(I$1)-1,FALSE)),VLOOKUP($A721,pivotdata!$A$2:$V$777,COLUMN(I$1)-1,FALSE),0)</f>
        <v>208401</v>
      </c>
      <c r="J721">
        <f>IF(ISNUMBER(VLOOKUP($A721,pivotdata!$A$2:$V$777,COLUMN(J$1)-1,FALSE)),VLOOKUP($A721,pivotdata!$A$2:$V$777,COLUMN(J$1)-1,FALSE),0)</f>
        <v>32522</v>
      </c>
      <c r="K721">
        <f>IF(ISNUMBER(VLOOKUP($A721,pivotdata!$A$2:$V$777,COLUMN(K$1)-1,FALSE)),VLOOKUP($A721,pivotdata!$A$2:$V$777,COLUMN(K$1)-1,FALSE),0)</f>
        <v>49989</v>
      </c>
      <c r="L721">
        <f>IF(ISNUMBER(VLOOKUP($A721,pivotdata!$A$2:$V$777,COLUMN(L$1)-1,FALSE)),VLOOKUP($A721,pivotdata!$A$2:$V$777,COLUMN(L$1)-1,FALSE),0)</f>
        <v>229109</v>
      </c>
      <c r="M721">
        <f>IF(ISNUMBER(VLOOKUP($A721,pivotdata!$A$2:$V$777,COLUMN(M$1)-1,FALSE)),VLOOKUP($A721,pivotdata!$A$2:$V$777,COLUMN(M$1)-1,FALSE),0)</f>
        <v>203433</v>
      </c>
      <c r="N721">
        <f>IF(ISNUMBER(VLOOKUP($A721,pivotdata!$A$2:$V$777,COLUMN(N$1)-1,FALSE)),VLOOKUP($A721,pivotdata!$A$2:$V$777,COLUMN(N$1)-1,FALSE),0)</f>
        <v>186550</v>
      </c>
      <c r="O721">
        <f>IF(ISNUMBER(VLOOKUP($A721,pivotdata!$A$2:$V$777,COLUMN(O$1)-1,FALSE)),VLOOKUP($A721,pivotdata!$A$2:$V$777,COLUMN(O$1)-1,FALSE),0)</f>
        <v>142683</v>
      </c>
      <c r="P721">
        <f>IF(ISNUMBER(VLOOKUP($A721,pivotdata!$A$2:$V$777,COLUMN(P$1)-1,FALSE)),VLOOKUP($A721,pivotdata!$A$2:$V$777,COLUMN(P$1)-1,FALSE),0)</f>
        <v>302067</v>
      </c>
      <c r="Q721">
        <f>IF(ISNUMBER(VLOOKUP($A721,pivotdata!$A$2:$V$777,COLUMN(Q$1)-1,FALSE)),VLOOKUP($A721,pivotdata!$A$2:$V$777,COLUMN(Q$1)-1,FALSE),0)</f>
        <v>276434</v>
      </c>
      <c r="R721">
        <f>IF(ISNUMBER(VLOOKUP($A721,pivotdata!$A$2:$V$777,COLUMN(R$1)-1,FALSE)),VLOOKUP($A721,pivotdata!$A$2:$V$777,COLUMN(R$1)-1,FALSE),0)</f>
        <v>302187</v>
      </c>
      <c r="S721">
        <f>IF(ISNUMBER(VLOOKUP($A721,pivotdata!$A$2:$V$777,COLUMN(S$1)-1,FALSE)),VLOOKUP($A721,pivotdata!$A$2:$V$777,COLUMN(S$1)-1,FALSE),0)</f>
        <v>21648269</v>
      </c>
      <c r="T721">
        <f>IF(ISNUMBER(VLOOKUP($A721,pivotdata!$A$2:$V$777,COLUMN(T$1)-1,FALSE)),VLOOKUP($A721,pivotdata!$A$2:$V$777,COLUMN(T$1)-1,FALSE),0)</f>
        <v>22397296</v>
      </c>
      <c r="U721">
        <f>IF(ISNUMBER(VLOOKUP($A721,pivotdata!$A$2:$V$777,COLUMN(U$1)-1,FALSE)),VLOOKUP($A721,pivotdata!$A$2:$V$777,COLUMN(U$1)-1,FALSE),0)</f>
        <v>19164596</v>
      </c>
      <c r="V721">
        <f>IF(ISNUMBER(VLOOKUP($A721,pivotdata!$A$2:$V$777,COLUMN(V$1)-1,FALSE)),VLOOKUP($A721,pivotdata!$A$2:$V$777,COLUMN(V$1)-1,FALSE),0)</f>
        <v>28808827</v>
      </c>
      <c r="W721">
        <f>IF(ISNUMBER(VLOOKUP($A721,pivotdata!$A$2:$V$777,COLUMN(W$1)-1,FALSE)),VLOOKUP($A721,pivotdata!$A$2:$V$777,COLUMN(W$1)-1,FALSE),0)</f>
        <v>27929353</v>
      </c>
    </row>
    <row r="722" spans="1:23" x14ac:dyDescent="0.25">
      <c r="A722" s="1">
        <v>8465</v>
      </c>
      <c r="B722" s="2" t="s">
        <v>82</v>
      </c>
      <c r="C722">
        <f>IF(ISNUMBER(VLOOKUP($A722,pivotdata!$A$2:$V$777,COLUMN(C$1)-1,FALSE)),VLOOKUP($A722,pivotdata!$A$2:$V$777,COLUMN(C$1)-1,FALSE),0)</f>
        <v>1496096</v>
      </c>
      <c r="D722">
        <f>IF(ISNUMBER(VLOOKUP($A722,pivotdata!$A$2:$V$777,COLUMN(D$1)-1,FALSE)),VLOOKUP($A722,pivotdata!$A$2:$V$777,COLUMN(D$1)-1,FALSE),0)</f>
        <v>2795507</v>
      </c>
      <c r="E722">
        <f>IF(ISNUMBER(VLOOKUP($A722,pivotdata!$A$2:$V$777,COLUMN(E$1)-1,FALSE)),VLOOKUP($A722,pivotdata!$A$2:$V$777,COLUMN(E$1)-1,FALSE),0)</f>
        <v>4529989</v>
      </c>
      <c r="F722">
        <f>IF(ISNUMBER(VLOOKUP($A722,pivotdata!$A$2:$V$777,COLUMN(F$1)-1,FALSE)),VLOOKUP($A722,pivotdata!$A$2:$V$777,COLUMN(F$1)-1,FALSE),0)</f>
        <v>5533724</v>
      </c>
      <c r="G722">
        <f>IF(ISNUMBER(VLOOKUP($A722,pivotdata!$A$2:$V$777,COLUMN(G$1)-1,FALSE)),VLOOKUP($A722,pivotdata!$A$2:$V$777,COLUMN(G$1)-1,FALSE),0)</f>
        <v>6202545</v>
      </c>
      <c r="H722">
        <f>IF(ISNUMBER(VLOOKUP($A722,pivotdata!$A$2:$V$777,COLUMN(H$1)-1,FALSE)),VLOOKUP($A722,pivotdata!$A$2:$V$777,COLUMN(H$1)-1,FALSE),0)</f>
        <v>3791616</v>
      </c>
      <c r="I722">
        <f>IF(ISNUMBER(VLOOKUP($A722,pivotdata!$A$2:$V$777,COLUMN(I$1)-1,FALSE)),VLOOKUP($A722,pivotdata!$A$2:$V$777,COLUMN(I$1)-1,FALSE),0)</f>
        <v>4131524</v>
      </c>
      <c r="J722">
        <f>IF(ISNUMBER(VLOOKUP($A722,pivotdata!$A$2:$V$777,COLUMN(J$1)-1,FALSE)),VLOOKUP($A722,pivotdata!$A$2:$V$777,COLUMN(J$1)-1,FALSE),0)</f>
        <v>7298608</v>
      </c>
      <c r="K722">
        <f>IF(ISNUMBER(VLOOKUP($A722,pivotdata!$A$2:$V$777,COLUMN(K$1)-1,FALSE)),VLOOKUP($A722,pivotdata!$A$2:$V$777,COLUMN(K$1)-1,FALSE),0)</f>
        <v>7633008</v>
      </c>
      <c r="L722">
        <f>IF(ISNUMBER(VLOOKUP($A722,pivotdata!$A$2:$V$777,COLUMN(L$1)-1,FALSE)),VLOOKUP($A722,pivotdata!$A$2:$V$777,COLUMN(L$1)-1,FALSE),0)</f>
        <v>8745668</v>
      </c>
      <c r="M722">
        <f>IF(ISNUMBER(VLOOKUP($A722,pivotdata!$A$2:$V$777,COLUMN(M$1)-1,FALSE)),VLOOKUP($A722,pivotdata!$A$2:$V$777,COLUMN(M$1)-1,FALSE),0)</f>
        <v>9483199</v>
      </c>
      <c r="N722">
        <f>IF(ISNUMBER(VLOOKUP($A722,pivotdata!$A$2:$V$777,COLUMN(N$1)-1,FALSE)),VLOOKUP($A722,pivotdata!$A$2:$V$777,COLUMN(N$1)-1,FALSE),0)</f>
        <v>11440423</v>
      </c>
      <c r="O722">
        <f>IF(ISNUMBER(VLOOKUP($A722,pivotdata!$A$2:$V$777,COLUMN(O$1)-1,FALSE)),VLOOKUP($A722,pivotdata!$A$2:$V$777,COLUMN(O$1)-1,FALSE),0)</f>
        <v>11634980</v>
      </c>
      <c r="P722">
        <f>IF(ISNUMBER(VLOOKUP($A722,pivotdata!$A$2:$V$777,COLUMN(P$1)-1,FALSE)),VLOOKUP($A722,pivotdata!$A$2:$V$777,COLUMN(P$1)-1,FALSE),0)</f>
        <v>12745228</v>
      </c>
      <c r="Q722">
        <f>IF(ISNUMBER(VLOOKUP($A722,pivotdata!$A$2:$V$777,COLUMN(Q$1)-1,FALSE)),VLOOKUP($A722,pivotdata!$A$2:$V$777,COLUMN(Q$1)-1,FALSE),0)</f>
        <v>13637413</v>
      </c>
      <c r="R722">
        <f>IF(ISNUMBER(VLOOKUP($A722,pivotdata!$A$2:$V$777,COLUMN(R$1)-1,FALSE)),VLOOKUP($A722,pivotdata!$A$2:$V$777,COLUMN(R$1)-1,FALSE),0)</f>
        <v>13786304</v>
      </c>
      <c r="S722">
        <f>IF(ISNUMBER(VLOOKUP($A722,pivotdata!$A$2:$V$777,COLUMN(S$1)-1,FALSE)),VLOOKUP($A722,pivotdata!$A$2:$V$777,COLUMN(S$1)-1,FALSE),0)</f>
        <v>13435392</v>
      </c>
      <c r="T722">
        <f>IF(ISNUMBER(VLOOKUP($A722,pivotdata!$A$2:$V$777,COLUMN(T$1)-1,FALSE)),VLOOKUP($A722,pivotdata!$A$2:$V$777,COLUMN(T$1)-1,FALSE),0)</f>
        <v>14268278</v>
      </c>
      <c r="U722">
        <f>IF(ISNUMBER(VLOOKUP($A722,pivotdata!$A$2:$V$777,COLUMN(U$1)-1,FALSE)),VLOOKUP($A722,pivotdata!$A$2:$V$777,COLUMN(U$1)-1,FALSE),0)</f>
        <v>18536197</v>
      </c>
      <c r="V722">
        <f>IF(ISNUMBER(VLOOKUP($A722,pivotdata!$A$2:$V$777,COLUMN(V$1)-1,FALSE)),VLOOKUP($A722,pivotdata!$A$2:$V$777,COLUMN(V$1)-1,FALSE),0)</f>
        <v>20886279</v>
      </c>
      <c r="W722">
        <f>IF(ISNUMBER(VLOOKUP($A722,pivotdata!$A$2:$V$777,COLUMN(W$1)-1,FALSE)),VLOOKUP($A722,pivotdata!$A$2:$V$777,COLUMN(W$1)-1,FALSE),0)</f>
        <v>21887918</v>
      </c>
    </row>
    <row r="723" spans="1:23" x14ac:dyDescent="0.25">
      <c r="A723" s="1">
        <v>8471</v>
      </c>
      <c r="B723" s="2" t="s">
        <v>81</v>
      </c>
      <c r="C723">
        <f>IF(ISNUMBER(VLOOKUP($A723,pivotdata!$A$2:$V$777,COLUMN(C$1)-1,FALSE)),VLOOKUP($A723,pivotdata!$A$2:$V$777,COLUMN(C$1)-1,FALSE),0)</f>
        <v>529281</v>
      </c>
      <c r="D723">
        <f>IF(ISNUMBER(VLOOKUP($A723,pivotdata!$A$2:$V$777,COLUMN(D$1)-1,FALSE)),VLOOKUP($A723,pivotdata!$A$2:$V$777,COLUMN(D$1)-1,FALSE),0)</f>
        <v>773606</v>
      </c>
      <c r="E723">
        <f>IF(ISNUMBER(VLOOKUP($A723,pivotdata!$A$2:$V$777,COLUMN(E$1)-1,FALSE)),VLOOKUP($A723,pivotdata!$A$2:$V$777,COLUMN(E$1)-1,FALSE),0)</f>
        <v>1763726</v>
      </c>
      <c r="F723">
        <f>IF(ISNUMBER(VLOOKUP($A723,pivotdata!$A$2:$V$777,COLUMN(F$1)-1,FALSE)),VLOOKUP($A723,pivotdata!$A$2:$V$777,COLUMN(F$1)-1,FALSE),0)</f>
        <v>2230849</v>
      </c>
      <c r="G723">
        <f>IF(ISNUMBER(VLOOKUP($A723,pivotdata!$A$2:$V$777,COLUMN(G$1)-1,FALSE)),VLOOKUP($A723,pivotdata!$A$2:$V$777,COLUMN(G$1)-1,FALSE),0)</f>
        <v>3137559</v>
      </c>
      <c r="H723">
        <f>IF(ISNUMBER(VLOOKUP($A723,pivotdata!$A$2:$V$777,COLUMN(H$1)-1,FALSE)),VLOOKUP($A723,pivotdata!$A$2:$V$777,COLUMN(H$1)-1,FALSE),0)</f>
        <v>2271191</v>
      </c>
      <c r="I723">
        <f>IF(ISNUMBER(VLOOKUP($A723,pivotdata!$A$2:$V$777,COLUMN(I$1)-1,FALSE)),VLOOKUP($A723,pivotdata!$A$2:$V$777,COLUMN(I$1)-1,FALSE),0)</f>
        <v>2671604</v>
      </c>
      <c r="J723">
        <f>IF(ISNUMBER(VLOOKUP($A723,pivotdata!$A$2:$V$777,COLUMN(J$1)-1,FALSE)),VLOOKUP($A723,pivotdata!$A$2:$V$777,COLUMN(J$1)-1,FALSE),0)</f>
        <v>2760543</v>
      </c>
      <c r="K723">
        <f>IF(ISNUMBER(VLOOKUP($A723,pivotdata!$A$2:$V$777,COLUMN(K$1)-1,FALSE)),VLOOKUP($A723,pivotdata!$A$2:$V$777,COLUMN(K$1)-1,FALSE),0)</f>
        <v>3229723</v>
      </c>
      <c r="L723">
        <f>IF(ISNUMBER(VLOOKUP($A723,pivotdata!$A$2:$V$777,COLUMN(L$1)-1,FALSE)),VLOOKUP($A723,pivotdata!$A$2:$V$777,COLUMN(L$1)-1,FALSE),0)</f>
        <v>3236300</v>
      </c>
      <c r="M723">
        <f>IF(ISNUMBER(VLOOKUP($A723,pivotdata!$A$2:$V$777,COLUMN(M$1)-1,FALSE)),VLOOKUP($A723,pivotdata!$A$2:$V$777,COLUMN(M$1)-1,FALSE),0)</f>
        <v>3808354</v>
      </c>
      <c r="N723">
        <f>IF(ISNUMBER(VLOOKUP($A723,pivotdata!$A$2:$V$777,COLUMN(N$1)-1,FALSE)),VLOOKUP($A723,pivotdata!$A$2:$V$777,COLUMN(N$1)-1,FALSE),0)</f>
        <v>4821049</v>
      </c>
      <c r="O723">
        <f>IF(ISNUMBER(VLOOKUP($A723,pivotdata!$A$2:$V$777,COLUMN(O$1)-1,FALSE)),VLOOKUP($A723,pivotdata!$A$2:$V$777,COLUMN(O$1)-1,FALSE),0)</f>
        <v>4669979</v>
      </c>
      <c r="P723">
        <f>IF(ISNUMBER(VLOOKUP($A723,pivotdata!$A$2:$V$777,COLUMN(P$1)-1,FALSE)),VLOOKUP($A723,pivotdata!$A$2:$V$777,COLUMN(P$1)-1,FALSE),0)</f>
        <v>5461853</v>
      </c>
      <c r="Q723">
        <f>IF(ISNUMBER(VLOOKUP($A723,pivotdata!$A$2:$V$777,COLUMN(Q$1)-1,FALSE)),VLOOKUP($A723,pivotdata!$A$2:$V$777,COLUMN(Q$1)-1,FALSE),0)</f>
        <v>6652745</v>
      </c>
      <c r="R723">
        <f>IF(ISNUMBER(VLOOKUP($A723,pivotdata!$A$2:$V$777,COLUMN(R$1)-1,FALSE)),VLOOKUP($A723,pivotdata!$A$2:$V$777,COLUMN(R$1)-1,FALSE),0)</f>
        <v>9798178</v>
      </c>
      <c r="S723">
        <f>IF(ISNUMBER(VLOOKUP($A723,pivotdata!$A$2:$V$777,COLUMN(S$1)-1,FALSE)),VLOOKUP($A723,pivotdata!$A$2:$V$777,COLUMN(S$1)-1,FALSE),0)</f>
        <v>11442071</v>
      </c>
      <c r="T723">
        <f>IF(ISNUMBER(VLOOKUP($A723,pivotdata!$A$2:$V$777,COLUMN(T$1)-1,FALSE)),VLOOKUP($A723,pivotdata!$A$2:$V$777,COLUMN(T$1)-1,FALSE),0)</f>
        <v>15882921</v>
      </c>
      <c r="U723">
        <f>IF(ISNUMBER(VLOOKUP($A723,pivotdata!$A$2:$V$777,COLUMN(U$1)-1,FALSE)),VLOOKUP($A723,pivotdata!$A$2:$V$777,COLUMN(U$1)-1,FALSE),0)</f>
        <v>16907339</v>
      </c>
      <c r="V723">
        <f>IF(ISNUMBER(VLOOKUP($A723,pivotdata!$A$2:$V$777,COLUMN(V$1)-1,FALSE)),VLOOKUP($A723,pivotdata!$A$2:$V$777,COLUMN(V$1)-1,FALSE),0)</f>
        <v>20182266</v>
      </c>
      <c r="W723">
        <f>IF(ISNUMBER(VLOOKUP($A723,pivotdata!$A$2:$V$777,COLUMN(W$1)-1,FALSE)),VLOOKUP($A723,pivotdata!$A$2:$V$777,COLUMN(W$1)-1,FALSE),0)</f>
        <v>22642679</v>
      </c>
    </row>
    <row r="724" spans="1:23" x14ac:dyDescent="0.25">
      <c r="A724" s="1">
        <v>8472</v>
      </c>
      <c r="B724" s="2" t="s">
        <v>80</v>
      </c>
      <c r="C724">
        <f>IF(ISNUMBER(VLOOKUP($A724,pivotdata!$A$2:$V$777,COLUMN(C$1)-1,FALSE)),VLOOKUP($A724,pivotdata!$A$2:$V$777,COLUMN(C$1)-1,FALSE),0)</f>
        <v>1264843</v>
      </c>
      <c r="D724">
        <f>IF(ISNUMBER(VLOOKUP($A724,pivotdata!$A$2:$V$777,COLUMN(D$1)-1,FALSE)),VLOOKUP($A724,pivotdata!$A$2:$V$777,COLUMN(D$1)-1,FALSE),0)</f>
        <v>1286978</v>
      </c>
      <c r="E724">
        <f>IF(ISNUMBER(VLOOKUP($A724,pivotdata!$A$2:$V$777,COLUMN(E$1)-1,FALSE)),VLOOKUP($A724,pivotdata!$A$2:$V$777,COLUMN(E$1)-1,FALSE),0)</f>
        <v>1723549</v>
      </c>
      <c r="F724">
        <f>IF(ISNUMBER(VLOOKUP($A724,pivotdata!$A$2:$V$777,COLUMN(F$1)-1,FALSE)),VLOOKUP($A724,pivotdata!$A$2:$V$777,COLUMN(F$1)-1,FALSE),0)</f>
        <v>2011445</v>
      </c>
      <c r="G724">
        <f>IF(ISNUMBER(VLOOKUP($A724,pivotdata!$A$2:$V$777,COLUMN(G$1)-1,FALSE)),VLOOKUP($A724,pivotdata!$A$2:$V$777,COLUMN(G$1)-1,FALSE),0)</f>
        <v>2299208</v>
      </c>
      <c r="H724">
        <f>IF(ISNUMBER(VLOOKUP($A724,pivotdata!$A$2:$V$777,COLUMN(H$1)-1,FALSE)),VLOOKUP($A724,pivotdata!$A$2:$V$777,COLUMN(H$1)-1,FALSE),0)</f>
        <v>1407624</v>
      </c>
      <c r="I724">
        <f>IF(ISNUMBER(VLOOKUP($A724,pivotdata!$A$2:$V$777,COLUMN(I$1)-1,FALSE)),VLOOKUP($A724,pivotdata!$A$2:$V$777,COLUMN(I$1)-1,FALSE),0)</f>
        <v>2289221</v>
      </c>
      <c r="J724">
        <f>IF(ISNUMBER(VLOOKUP($A724,pivotdata!$A$2:$V$777,COLUMN(J$1)-1,FALSE)),VLOOKUP($A724,pivotdata!$A$2:$V$777,COLUMN(J$1)-1,FALSE),0)</f>
        <v>3294844</v>
      </c>
      <c r="K724">
        <f>IF(ISNUMBER(VLOOKUP($A724,pivotdata!$A$2:$V$777,COLUMN(K$1)-1,FALSE)),VLOOKUP($A724,pivotdata!$A$2:$V$777,COLUMN(K$1)-1,FALSE),0)</f>
        <v>4863802</v>
      </c>
      <c r="L724">
        <f>IF(ISNUMBER(VLOOKUP($A724,pivotdata!$A$2:$V$777,COLUMN(L$1)-1,FALSE)),VLOOKUP($A724,pivotdata!$A$2:$V$777,COLUMN(L$1)-1,FALSE),0)</f>
        <v>3418291</v>
      </c>
      <c r="M724">
        <f>IF(ISNUMBER(VLOOKUP($A724,pivotdata!$A$2:$V$777,COLUMN(M$1)-1,FALSE)),VLOOKUP($A724,pivotdata!$A$2:$V$777,COLUMN(M$1)-1,FALSE),0)</f>
        <v>4367229</v>
      </c>
      <c r="N724">
        <f>IF(ISNUMBER(VLOOKUP($A724,pivotdata!$A$2:$V$777,COLUMN(N$1)-1,FALSE)),VLOOKUP($A724,pivotdata!$A$2:$V$777,COLUMN(N$1)-1,FALSE),0)</f>
        <v>4598201</v>
      </c>
      <c r="O724">
        <f>IF(ISNUMBER(VLOOKUP($A724,pivotdata!$A$2:$V$777,COLUMN(O$1)-1,FALSE)),VLOOKUP($A724,pivotdata!$A$2:$V$777,COLUMN(O$1)-1,FALSE),0)</f>
        <v>4145634</v>
      </c>
      <c r="P724">
        <f>IF(ISNUMBER(VLOOKUP($A724,pivotdata!$A$2:$V$777,COLUMN(P$1)-1,FALSE)),VLOOKUP($A724,pivotdata!$A$2:$V$777,COLUMN(P$1)-1,FALSE),0)</f>
        <v>5099422</v>
      </c>
      <c r="Q724">
        <f>IF(ISNUMBER(VLOOKUP($A724,pivotdata!$A$2:$V$777,COLUMN(Q$1)-1,FALSE)),VLOOKUP($A724,pivotdata!$A$2:$V$777,COLUMN(Q$1)-1,FALSE),0)</f>
        <v>5899548</v>
      </c>
      <c r="R724">
        <f>IF(ISNUMBER(VLOOKUP($A724,pivotdata!$A$2:$V$777,COLUMN(R$1)-1,FALSE)),VLOOKUP($A724,pivotdata!$A$2:$V$777,COLUMN(R$1)-1,FALSE),0)</f>
        <v>9579278</v>
      </c>
      <c r="S724">
        <f>IF(ISNUMBER(VLOOKUP($A724,pivotdata!$A$2:$V$777,COLUMN(S$1)-1,FALSE)),VLOOKUP($A724,pivotdata!$A$2:$V$777,COLUMN(S$1)-1,FALSE),0)</f>
        <v>9418985</v>
      </c>
      <c r="T724">
        <f>IF(ISNUMBER(VLOOKUP($A724,pivotdata!$A$2:$V$777,COLUMN(T$1)-1,FALSE)),VLOOKUP($A724,pivotdata!$A$2:$V$777,COLUMN(T$1)-1,FALSE),0)</f>
        <v>12325729</v>
      </c>
      <c r="U724">
        <f>IF(ISNUMBER(VLOOKUP($A724,pivotdata!$A$2:$V$777,COLUMN(U$1)-1,FALSE)),VLOOKUP($A724,pivotdata!$A$2:$V$777,COLUMN(U$1)-1,FALSE),0)</f>
        <v>15694731</v>
      </c>
      <c r="V724">
        <f>IF(ISNUMBER(VLOOKUP($A724,pivotdata!$A$2:$V$777,COLUMN(V$1)-1,FALSE)),VLOOKUP($A724,pivotdata!$A$2:$V$777,COLUMN(V$1)-1,FALSE),0)</f>
        <v>19281589</v>
      </c>
      <c r="W724">
        <f>IF(ISNUMBER(VLOOKUP($A724,pivotdata!$A$2:$V$777,COLUMN(W$1)-1,FALSE)),VLOOKUP($A724,pivotdata!$A$2:$V$777,COLUMN(W$1)-1,FALSE),0)</f>
        <v>21050923</v>
      </c>
    </row>
    <row r="725" spans="1:23" x14ac:dyDescent="0.25">
      <c r="A725" s="1">
        <v>8481</v>
      </c>
      <c r="B725" s="2" t="s">
        <v>79</v>
      </c>
      <c r="C725">
        <f>IF(ISNUMBER(VLOOKUP($A725,pivotdata!$A$2:$V$777,COLUMN(C$1)-1,FALSE)),VLOOKUP($A725,pivotdata!$A$2:$V$777,COLUMN(C$1)-1,FALSE),0)</f>
        <v>1483272</v>
      </c>
      <c r="D725">
        <f>IF(ISNUMBER(VLOOKUP($A725,pivotdata!$A$2:$V$777,COLUMN(D$1)-1,FALSE)),VLOOKUP($A725,pivotdata!$A$2:$V$777,COLUMN(D$1)-1,FALSE),0)</f>
        <v>1303383</v>
      </c>
      <c r="E725">
        <f>IF(ISNUMBER(VLOOKUP($A725,pivotdata!$A$2:$V$777,COLUMN(E$1)-1,FALSE)),VLOOKUP($A725,pivotdata!$A$2:$V$777,COLUMN(E$1)-1,FALSE),0)</f>
        <v>2118288</v>
      </c>
      <c r="F725">
        <f>IF(ISNUMBER(VLOOKUP($A725,pivotdata!$A$2:$V$777,COLUMN(F$1)-1,FALSE)),VLOOKUP($A725,pivotdata!$A$2:$V$777,COLUMN(F$1)-1,FALSE),0)</f>
        <v>3477563</v>
      </c>
      <c r="G725">
        <f>IF(ISNUMBER(VLOOKUP($A725,pivotdata!$A$2:$V$777,COLUMN(G$1)-1,FALSE)),VLOOKUP($A725,pivotdata!$A$2:$V$777,COLUMN(G$1)-1,FALSE),0)</f>
        <v>5480034</v>
      </c>
      <c r="H725">
        <f>IF(ISNUMBER(VLOOKUP($A725,pivotdata!$A$2:$V$777,COLUMN(H$1)-1,FALSE)),VLOOKUP($A725,pivotdata!$A$2:$V$777,COLUMN(H$1)-1,FALSE),0)</f>
        <v>5321234</v>
      </c>
      <c r="I725">
        <f>IF(ISNUMBER(VLOOKUP($A725,pivotdata!$A$2:$V$777,COLUMN(I$1)-1,FALSE)),VLOOKUP($A725,pivotdata!$A$2:$V$777,COLUMN(I$1)-1,FALSE),0)</f>
        <v>6176957</v>
      </c>
      <c r="J725">
        <f>IF(ISNUMBER(VLOOKUP($A725,pivotdata!$A$2:$V$777,COLUMN(J$1)-1,FALSE)),VLOOKUP($A725,pivotdata!$A$2:$V$777,COLUMN(J$1)-1,FALSE),0)</f>
        <v>7482220</v>
      </c>
      <c r="K725">
        <f>IF(ISNUMBER(VLOOKUP($A725,pivotdata!$A$2:$V$777,COLUMN(K$1)-1,FALSE)),VLOOKUP($A725,pivotdata!$A$2:$V$777,COLUMN(K$1)-1,FALSE),0)</f>
        <v>7891098</v>
      </c>
      <c r="L725">
        <f>IF(ISNUMBER(VLOOKUP($A725,pivotdata!$A$2:$V$777,COLUMN(L$1)-1,FALSE)),VLOOKUP($A725,pivotdata!$A$2:$V$777,COLUMN(L$1)-1,FALSE),0)</f>
        <v>7298474</v>
      </c>
      <c r="M725">
        <f>IF(ISNUMBER(VLOOKUP($A725,pivotdata!$A$2:$V$777,COLUMN(M$1)-1,FALSE)),VLOOKUP($A725,pivotdata!$A$2:$V$777,COLUMN(M$1)-1,FALSE),0)</f>
        <v>9125889</v>
      </c>
      <c r="N725">
        <f>IF(ISNUMBER(VLOOKUP($A725,pivotdata!$A$2:$V$777,COLUMN(N$1)-1,FALSE)),VLOOKUP($A725,pivotdata!$A$2:$V$777,COLUMN(N$1)-1,FALSE),0)</f>
        <v>9811847</v>
      </c>
      <c r="O725">
        <f>IF(ISNUMBER(VLOOKUP($A725,pivotdata!$A$2:$V$777,COLUMN(O$1)-1,FALSE)),VLOOKUP($A725,pivotdata!$A$2:$V$777,COLUMN(O$1)-1,FALSE),0)</f>
        <v>12424117</v>
      </c>
      <c r="P725">
        <f>IF(ISNUMBER(VLOOKUP($A725,pivotdata!$A$2:$V$777,COLUMN(P$1)-1,FALSE)),VLOOKUP($A725,pivotdata!$A$2:$V$777,COLUMN(P$1)-1,FALSE),0)</f>
        <v>18230769</v>
      </c>
      <c r="Q725">
        <f>IF(ISNUMBER(VLOOKUP($A725,pivotdata!$A$2:$V$777,COLUMN(Q$1)-1,FALSE)),VLOOKUP($A725,pivotdata!$A$2:$V$777,COLUMN(Q$1)-1,FALSE),0)</f>
        <v>16110194</v>
      </c>
      <c r="R725">
        <f>IF(ISNUMBER(VLOOKUP($A725,pivotdata!$A$2:$V$777,COLUMN(R$1)-1,FALSE)),VLOOKUP($A725,pivotdata!$A$2:$V$777,COLUMN(R$1)-1,FALSE),0)</f>
        <v>16747907</v>
      </c>
      <c r="S725">
        <f>IF(ISNUMBER(VLOOKUP($A725,pivotdata!$A$2:$V$777,COLUMN(S$1)-1,FALSE)),VLOOKUP($A725,pivotdata!$A$2:$V$777,COLUMN(S$1)-1,FALSE),0)</f>
        <v>19238397</v>
      </c>
      <c r="T725">
        <f>IF(ISNUMBER(VLOOKUP($A725,pivotdata!$A$2:$V$777,COLUMN(T$1)-1,FALSE)),VLOOKUP($A725,pivotdata!$A$2:$V$777,COLUMN(T$1)-1,FALSE),0)</f>
        <v>20983239</v>
      </c>
      <c r="U725">
        <f>IF(ISNUMBER(VLOOKUP($A725,pivotdata!$A$2:$V$777,COLUMN(U$1)-1,FALSE)),VLOOKUP($A725,pivotdata!$A$2:$V$777,COLUMN(U$1)-1,FALSE),0)</f>
        <v>25043675</v>
      </c>
      <c r="V725">
        <f>IF(ISNUMBER(VLOOKUP($A725,pivotdata!$A$2:$V$777,COLUMN(V$1)-1,FALSE)),VLOOKUP($A725,pivotdata!$A$2:$V$777,COLUMN(V$1)-1,FALSE),0)</f>
        <v>31218607</v>
      </c>
      <c r="W725">
        <f>IF(ISNUMBER(VLOOKUP($A725,pivotdata!$A$2:$V$777,COLUMN(W$1)-1,FALSE)),VLOOKUP($A725,pivotdata!$A$2:$V$777,COLUMN(W$1)-1,FALSE),0)</f>
        <v>32038685</v>
      </c>
    </row>
    <row r="726" spans="1:23" x14ac:dyDescent="0.25">
      <c r="A726" s="1">
        <v>8482</v>
      </c>
      <c r="B726" s="2" t="s">
        <v>78</v>
      </c>
      <c r="C726">
        <f>IF(ISNUMBER(VLOOKUP($A726,pivotdata!$A$2:$V$777,COLUMN(C$1)-1,FALSE)),VLOOKUP($A726,pivotdata!$A$2:$V$777,COLUMN(C$1)-1,FALSE),0)</f>
        <v>352835</v>
      </c>
      <c r="D726">
        <f>IF(ISNUMBER(VLOOKUP($A726,pivotdata!$A$2:$V$777,COLUMN(D$1)-1,FALSE)),VLOOKUP($A726,pivotdata!$A$2:$V$777,COLUMN(D$1)-1,FALSE),0)</f>
        <v>351078</v>
      </c>
      <c r="E726">
        <f>IF(ISNUMBER(VLOOKUP($A726,pivotdata!$A$2:$V$777,COLUMN(E$1)-1,FALSE)),VLOOKUP($A726,pivotdata!$A$2:$V$777,COLUMN(E$1)-1,FALSE),0)</f>
        <v>778990</v>
      </c>
      <c r="F726">
        <f>IF(ISNUMBER(VLOOKUP($A726,pivotdata!$A$2:$V$777,COLUMN(F$1)-1,FALSE)),VLOOKUP($A726,pivotdata!$A$2:$V$777,COLUMN(F$1)-1,FALSE),0)</f>
        <v>1282653</v>
      </c>
      <c r="G726">
        <f>IF(ISNUMBER(VLOOKUP($A726,pivotdata!$A$2:$V$777,COLUMN(G$1)-1,FALSE)),VLOOKUP($A726,pivotdata!$A$2:$V$777,COLUMN(G$1)-1,FALSE),0)</f>
        <v>1783028</v>
      </c>
      <c r="H726">
        <f>IF(ISNUMBER(VLOOKUP($A726,pivotdata!$A$2:$V$777,COLUMN(H$1)-1,FALSE)),VLOOKUP($A726,pivotdata!$A$2:$V$777,COLUMN(H$1)-1,FALSE),0)</f>
        <v>1772561</v>
      </c>
      <c r="I726">
        <f>IF(ISNUMBER(VLOOKUP($A726,pivotdata!$A$2:$V$777,COLUMN(I$1)-1,FALSE)),VLOOKUP($A726,pivotdata!$A$2:$V$777,COLUMN(I$1)-1,FALSE),0)</f>
        <v>1767852</v>
      </c>
      <c r="J726">
        <f>IF(ISNUMBER(VLOOKUP($A726,pivotdata!$A$2:$V$777,COLUMN(J$1)-1,FALSE)),VLOOKUP($A726,pivotdata!$A$2:$V$777,COLUMN(J$1)-1,FALSE),0)</f>
        <v>2760868</v>
      </c>
      <c r="K726">
        <f>IF(ISNUMBER(VLOOKUP($A726,pivotdata!$A$2:$V$777,COLUMN(K$1)-1,FALSE)),VLOOKUP($A726,pivotdata!$A$2:$V$777,COLUMN(K$1)-1,FALSE),0)</f>
        <v>2938118</v>
      </c>
      <c r="L726">
        <f>IF(ISNUMBER(VLOOKUP($A726,pivotdata!$A$2:$V$777,COLUMN(L$1)-1,FALSE)),VLOOKUP($A726,pivotdata!$A$2:$V$777,COLUMN(L$1)-1,FALSE),0)</f>
        <v>2598505</v>
      </c>
      <c r="M726">
        <f>IF(ISNUMBER(VLOOKUP($A726,pivotdata!$A$2:$V$777,COLUMN(M$1)-1,FALSE)),VLOOKUP($A726,pivotdata!$A$2:$V$777,COLUMN(M$1)-1,FALSE),0)</f>
        <v>2897690</v>
      </c>
      <c r="N726">
        <f>IF(ISNUMBER(VLOOKUP($A726,pivotdata!$A$2:$V$777,COLUMN(N$1)-1,FALSE)),VLOOKUP($A726,pivotdata!$A$2:$V$777,COLUMN(N$1)-1,FALSE),0)</f>
        <v>2665484</v>
      </c>
      <c r="O726">
        <f>IF(ISNUMBER(VLOOKUP($A726,pivotdata!$A$2:$V$777,COLUMN(O$1)-1,FALSE)),VLOOKUP($A726,pivotdata!$A$2:$V$777,COLUMN(O$1)-1,FALSE),0)</f>
        <v>3086428</v>
      </c>
      <c r="P726">
        <f>IF(ISNUMBER(VLOOKUP($A726,pivotdata!$A$2:$V$777,COLUMN(P$1)-1,FALSE)),VLOOKUP($A726,pivotdata!$A$2:$V$777,COLUMN(P$1)-1,FALSE),0)</f>
        <v>3998435</v>
      </c>
      <c r="Q726">
        <f>IF(ISNUMBER(VLOOKUP($A726,pivotdata!$A$2:$V$777,COLUMN(Q$1)-1,FALSE)),VLOOKUP($A726,pivotdata!$A$2:$V$777,COLUMN(Q$1)-1,FALSE),0)</f>
        <v>3844161</v>
      </c>
      <c r="R726">
        <f>IF(ISNUMBER(VLOOKUP($A726,pivotdata!$A$2:$V$777,COLUMN(R$1)-1,FALSE)),VLOOKUP($A726,pivotdata!$A$2:$V$777,COLUMN(R$1)-1,FALSE),0)</f>
        <v>4688443</v>
      </c>
      <c r="S726">
        <f>IF(ISNUMBER(VLOOKUP($A726,pivotdata!$A$2:$V$777,COLUMN(S$1)-1,FALSE)),VLOOKUP($A726,pivotdata!$A$2:$V$777,COLUMN(S$1)-1,FALSE),0)</f>
        <v>4696441</v>
      </c>
      <c r="T726">
        <f>IF(ISNUMBER(VLOOKUP($A726,pivotdata!$A$2:$V$777,COLUMN(T$1)-1,FALSE)),VLOOKUP($A726,pivotdata!$A$2:$V$777,COLUMN(T$1)-1,FALSE),0)</f>
        <v>6853088</v>
      </c>
      <c r="U726">
        <f>IF(ISNUMBER(VLOOKUP($A726,pivotdata!$A$2:$V$777,COLUMN(U$1)-1,FALSE)),VLOOKUP($A726,pivotdata!$A$2:$V$777,COLUMN(U$1)-1,FALSE),0)</f>
        <v>8063946</v>
      </c>
      <c r="V726">
        <f>IF(ISNUMBER(VLOOKUP($A726,pivotdata!$A$2:$V$777,COLUMN(V$1)-1,FALSE)),VLOOKUP($A726,pivotdata!$A$2:$V$777,COLUMN(V$1)-1,FALSE),0)</f>
        <v>12539039</v>
      </c>
      <c r="W726">
        <f>IF(ISNUMBER(VLOOKUP($A726,pivotdata!$A$2:$V$777,COLUMN(W$1)-1,FALSE)),VLOOKUP($A726,pivotdata!$A$2:$V$777,COLUMN(W$1)-1,FALSE),0)</f>
        <v>14305911</v>
      </c>
    </row>
    <row r="727" spans="1:23" x14ac:dyDescent="0.25">
      <c r="A727" s="1">
        <v>8483</v>
      </c>
      <c r="B727" s="2" t="s">
        <v>77</v>
      </c>
      <c r="C727">
        <f>IF(ISNUMBER(VLOOKUP($A727,pivotdata!$A$2:$V$777,COLUMN(C$1)-1,FALSE)),VLOOKUP($A727,pivotdata!$A$2:$V$777,COLUMN(C$1)-1,FALSE),0)</f>
        <v>299958</v>
      </c>
      <c r="D727">
        <f>IF(ISNUMBER(VLOOKUP($A727,pivotdata!$A$2:$V$777,COLUMN(D$1)-1,FALSE)),VLOOKUP($A727,pivotdata!$A$2:$V$777,COLUMN(D$1)-1,FALSE),0)</f>
        <v>251449</v>
      </c>
      <c r="E727">
        <f>IF(ISNUMBER(VLOOKUP($A727,pivotdata!$A$2:$V$777,COLUMN(E$1)-1,FALSE)),VLOOKUP($A727,pivotdata!$A$2:$V$777,COLUMN(E$1)-1,FALSE),0)</f>
        <v>218138</v>
      </c>
      <c r="F727">
        <f>IF(ISNUMBER(VLOOKUP($A727,pivotdata!$A$2:$V$777,COLUMN(F$1)-1,FALSE)),VLOOKUP($A727,pivotdata!$A$2:$V$777,COLUMN(F$1)-1,FALSE),0)</f>
        <v>356358</v>
      </c>
      <c r="G727">
        <f>IF(ISNUMBER(VLOOKUP($A727,pivotdata!$A$2:$V$777,COLUMN(G$1)-1,FALSE)),VLOOKUP($A727,pivotdata!$A$2:$V$777,COLUMN(G$1)-1,FALSE),0)</f>
        <v>728073</v>
      </c>
      <c r="H727">
        <f>IF(ISNUMBER(VLOOKUP($A727,pivotdata!$A$2:$V$777,COLUMN(H$1)-1,FALSE)),VLOOKUP($A727,pivotdata!$A$2:$V$777,COLUMN(H$1)-1,FALSE),0)</f>
        <v>411749</v>
      </c>
      <c r="I727">
        <f>IF(ISNUMBER(VLOOKUP($A727,pivotdata!$A$2:$V$777,COLUMN(I$1)-1,FALSE)),VLOOKUP($A727,pivotdata!$A$2:$V$777,COLUMN(I$1)-1,FALSE),0)</f>
        <v>463735</v>
      </c>
      <c r="J727">
        <f>IF(ISNUMBER(VLOOKUP($A727,pivotdata!$A$2:$V$777,COLUMN(J$1)-1,FALSE)),VLOOKUP($A727,pivotdata!$A$2:$V$777,COLUMN(J$1)-1,FALSE),0)</f>
        <v>320511</v>
      </c>
      <c r="K727">
        <f>IF(ISNUMBER(VLOOKUP($A727,pivotdata!$A$2:$V$777,COLUMN(K$1)-1,FALSE)),VLOOKUP($A727,pivotdata!$A$2:$V$777,COLUMN(K$1)-1,FALSE),0)</f>
        <v>359797</v>
      </c>
      <c r="L727">
        <f>IF(ISNUMBER(VLOOKUP($A727,pivotdata!$A$2:$V$777,COLUMN(L$1)-1,FALSE)),VLOOKUP($A727,pivotdata!$A$2:$V$777,COLUMN(L$1)-1,FALSE),0)</f>
        <v>1398369</v>
      </c>
      <c r="M727">
        <f>IF(ISNUMBER(VLOOKUP($A727,pivotdata!$A$2:$V$777,COLUMN(M$1)-1,FALSE)),VLOOKUP($A727,pivotdata!$A$2:$V$777,COLUMN(M$1)-1,FALSE),0)</f>
        <v>1220978</v>
      </c>
      <c r="N727">
        <f>IF(ISNUMBER(VLOOKUP($A727,pivotdata!$A$2:$V$777,COLUMN(N$1)-1,FALSE)),VLOOKUP($A727,pivotdata!$A$2:$V$777,COLUMN(N$1)-1,FALSE),0)</f>
        <v>1187641</v>
      </c>
      <c r="O727">
        <f>IF(ISNUMBER(VLOOKUP($A727,pivotdata!$A$2:$V$777,COLUMN(O$1)-1,FALSE)),VLOOKUP($A727,pivotdata!$A$2:$V$777,COLUMN(O$1)-1,FALSE),0)</f>
        <v>945819</v>
      </c>
      <c r="P727">
        <f>IF(ISNUMBER(VLOOKUP($A727,pivotdata!$A$2:$V$777,COLUMN(P$1)-1,FALSE)),VLOOKUP($A727,pivotdata!$A$2:$V$777,COLUMN(P$1)-1,FALSE),0)</f>
        <v>1239046</v>
      </c>
      <c r="Q727">
        <f>IF(ISNUMBER(VLOOKUP($A727,pivotdata!$A$2:$V$777,COLUMN(Q$1)-1,FALSE)),VLOOKUP($A727,pivotdata!$A$2:$V$777,COLUMN(Q$1)-1,FALSE),0)</f>
        <v>1233449</v>
      </c>
      <c r="R727">
        <f>IF(ISNUMBER(VLOOKUP($A727,pivotdata!$A$2:$V$777,COLUMN(R$1)-1,FALSE)),VLOOKUP($A727,pivotdata!$A$2:$V$777,COLUMN(R$1)-1,FALSE),0)</f>
        <v>1138419</v>
      </c>
      <c r="S727">
        <f>IF(ISNUMBER(VLOOKUP($A727,pivotdata!$A$2:$V$777,COLUMN(S$1)-1,FALSE)),VLOOKUP($A727,pivotdata!$A$2:$V$777,COLUMN(S$1)-1,FALSE),0)</f>
        <v>1952758</v>
      </c>
      <c r="T727">
        <f>IF(ISNUMBER(VLOOKUP($A727,pivotdata!$A$2:$V$777,COLUMN(T$1)-1,FALSE)),VLOOKUP($A727,pivotdata!$A$2:$V$777,COLUMN(T$1)-1,FALSE),0)</f>
        <v>2476426</v>
      </c>
      <c r="U727">
        <f>IF(ISNUMBER(VLOOKUP($A727,pivotdata!$A$2:$V$777,COLUMN(U$1)-1,FALSE)),VLOOKUP($A727,pivotdata!$A$2:$V$777,COLUMN(U$1)-1,FALSE),0)</f>
        <v>4034876</v>
      </c>
      <c r="V727">
        <f>IF(ISNUMBER(VLOOKUP($A727,pivotdata!$A$2:$V$777,COLUMN(V$1)-1,FALSE)),VLOOKUP($A727,pivotdata!$A$2:$V$777,COLUMN(V$1)-1,FALSE),0)</f>
        <v>3115294</v>
      </c>
      <c r="W727">
        <f>IF(ISNUMBER(VLOOKUP($A727,pivotdata!$A$2:$V$777,COLUMN(W$1)-1,FALSE)),VLOOKUP($A727,pivotdata!$A$2:$V$777,COLUMN(W$1)-1,FALSE),0)</f>
        <v>3058409</v>
      </c>
    </row>
    <row r="728" spans="1:23" x14ac:dyDescent="0.25">
      <c r="A728" s="1">
        <v>8484</v>
      </c>
      <c r="B728" s="2" t="s">
        <v>76</v>
      </c>
      <c r="C728">
        <f>IF(ISNUMBER(VLOOKUP($A728,pivotdata!$A$2:$V$777,COLUMN(C$1)-1,FALSE)),VLOOKUP($A728,pivotdata!$A$2:$V$777,COLUMN(C$1)-1,FALSE),0)</f>
        <v>350281</v>
      </c>
      <c r="D728">
        <f>IF(ISNUMBER(VLOOKUP($A728,pivotdata!$A$2:$V$777,COLUMN(D$1)-1,FALSE)),VLOOKUP($A728,pivotdata!$A$2:$V$777,COLUMN(D$1)-1,FALSE),0)</f>
        <v>275275</v>
      </c>
      <c r="E728">
        <f>IF(ISNUMBER(VLOOKUP($A728,pivotdata!$A$2:$V$777,COLUMN(E$1)-1,FALSE)),VLOOKUP($A728,pivotdata!$A$2:$V$777,COLUMN(E$1)-1,FALSE),0)</f>
        <v>667441</v>
      </c>
      <c r="F728">
        <f>IF(ISNUMBER(VLOOKUP($A728,pivotdata!$A$2:$V$777,COLUMN(F$1)-1,FALSE)),VLOOKUP($A728,pivotdata!$A$2:$V$777,COLUMN(F$1)-1,FALSE),0)</f>
        <v>765081</v>
      </c>
      <c r="G728">
        <f>IF(ISNUMBER(VLOOKUP($A728,pivotdata!$A$2:$V$777,COLUMN(G$1)-1,FALSE)),VLOOKUP($A728,pivotdata!$A$2:$V$777,COLUMN(G$1)-1,FALSE),0)</f>
        <v>621954</v>
      </c>
      <c r="H728">
        <f>IF(ISNUMBER(VLOOKUP($A728,pivotdata!$A$2:$V$777,COLUMN(H$1)-1,FALSE)),VLOOKUP($A728,pivotdata!$A$2:$V$777,COLUMN(H$1)-1,FALSE),0)</f>
        <v>286187</v>
      </c>
      <c r="I728">
        <f>IF(ISNUMBER(VLOOKUP($A728,pivotdata!$A$2:$V$777,COLUMN(I$1)-1,FALSE)),VLOOKUP($A728,pivotdata!$A$2:$V$777,COLUMN(I$1)-1,FALSE),0)</f>
        <v>460452</v>
      </c>
      <c r="J728">
        <f>IF(ISNUMBER(VLOOKUP($A728,pivotdata!$A$2:$V$777,COLUMN(J$1)-1,FALSE)),VLOOKUP($A728,pivotdata!$A$2:$V$777,COLUMN(J$1)-1,FALSE),0)</f>
        <v>1089592</v>
      </c>
      <c r="K728">
        <f>IF(ISNUMBER(VLOOKUP($A728,pivotdata!$A$2:$V$777,COLUMN(K$1)-1,FALSE)),VLOOKUP($A728,pivotdata!$A$2:$V$777,COLUMN(K$1)-1,FALSE),0)</f>
        <v>1369534</v>
      </c>
      <c r="L728">
        <f>IF(ISNUMBER(VLOOKUP($A728,pivotdata!$A$2:$V$777,COLUMN(L$1)-1,FALSE)),VLOOKUP($A728,pivotdata!$A$2:$V$777,COLUMN(L$1)-1,FALSE),0)</f>
        <v>1798475</v>
      </c>
      <c r="M728">
        <f>IF(ISNUMBER(VLOOKUP($A728,pivotdata!$A$2:$V$777,COLUMN(M$1)-1,FALSE)),VLOOKUP($A728,pivotdata!$A$2:$V$777,COLUMN(M$1)-1,FALSE),0)</f>
        <v>2479282</v>
      </c>
      <c r="N728">
        <f>IF(ISNUMBER(VLOOKUP($A728,pivotdata!$A$2:$V$777,COLUMN(N$1)-1,FALSE)),VLOOKUP($A728,pivotdata!$A$2:$V$777,COLUMN(N$1)-1,FALSE),0)</f>
        <v>2324999</v>
      </c>
      <c r="O728">
        <f>IF(ISNUMBER(VLOOKUP($A728,pivotdata!$A$2:$V$777,COLUMN(O$1)-1,FALSE)),VLOOKUP($A728,pivotdata!$A$2:$V$777,COLUMN(O$1)-1,FALSE),0)</f>
        <v>3349552</v>
      </c>
      <c r="P728">
        <f>IF(ISNUMBER(VLOOKUP($A728,pivotdata!$A$2:$V$777,COLUMN(P$1)-1,FALSE)),VLOOKUP($A728,pivotdata!$A$2:$V$777,COLUMN(P$1)-1,FALSE),0)</f>
        <v>3611924</v>
      </c>
      <c r="Q728">
        <f>IF(ISNUMBER(VLOOKUP($A728,pivotdata!$A$2:$V$777,COLUMN(Q$1)-1,FALSE)),VLOOKUP($A728,pivotdata!$A$2:$V$777,COLUMN(Q$1)-1,FALSE),0)</f>
        <v>4412776</v>
      </c>
      <c r="R728">
        <f>IF(ISNUMBER(VLOOKUP($A728,pivotdata!$A$2:$V$777,COLUMN(R$1)-1,FALSE)),VLOOKUP($A728,pivotdata!$A$2:$V$777,COLUMN(R$1)-1,FALSE),0)</f>
        <v>4178814</v>
      </c>
      <c r="S728">
        <f>IF(ISNUMBER(VLOOKUP($A728,pivotdata!$A$2:$V$777,COLUMN(S$1)-1,FALSE)),VLOOKUP($A728,pivotdata!$A$2:$V$777,COLUMN(S$1)-1,FALSE),0)</f>
        <v>5187056</v>
      </c>
      <c r="T728">
        <f>IF(ISNUMBER(VLOOKUP($A728,pivotdata!$A$2:$V$777,COLUMN(T$1)-1,FALSE)),VLOOKUP($A728,pivotdata!$A$2:$V$777,COLUMN(T$1)-1,FALSE),0)</f>
        <v>6528901</v>
      </c>
      <c r="U728">
        <f>IF(ISNUMBER(VLOOKUP($A728,pivotdata!$A$2:$V$777,COLUMN(U$1)-1,FALSE)),VLOOKUP($A728,pivotdata!$A$2:$V$777,COLUMN(U$1)-1,FALSE),0)</f>
        <v>8314693</v>
      </c>
      <c r="V728">
        <f>IF(ISNUMBER(VLOOKUP($A728,pivotdata!$A$2:$V$777,COLUMN(V$1)-1,FALSE)),VLOOKUP($A728,pivotdata!$A$2:$V$777,COLUMN(V$1)-1,FALSE),0)</f>
        <v>9995110</v>
      </c>
      <c r="W728">
        <f>IF(ISNUMBER(VLOOKUP($A728,pivotdata!$A$2:$V$777,COLUMN(W$1)-1,FALSE)),VLOOKUP($A728,pivotdata!$A$2:$V$777,COLUMN(W$1)-1,FALSE),0)</f>
        <v>11292876</v>
      </c>
    </row>
    <row r="729" spans="1:23" x14ac:dyDescent="0.25">
      <c r="A729" s="1">
        <v>8510</v>
      </c>
      <c r="B729" s="2" t="s">
        <v>75</v>
      </c>
      <c r="C729">
        <f>IF(ISNUMBER(VLOOKUP($A729,pivotdata!$A$2:$V$777,COLUMN(C$1)-1,FALSE)),VLOOKUP($A729,pivotdata!$A$2:$V$777,COLUMN(C$1)-1,FALSE),0)</f>
        <v>14258164</v>
      </c>
      <c r="D729">
        <f>IF(ISNUMBER(VLOOKUP($A729,pivotdata!$A$2:$V$777,COLUMN(D$1)-1,FALSE)),VLOOKUP($A729,pivotdata!$A$2:$V$777,COLUMN(D$1)-1,FALSE),0)</f>
        <v>15374164</v>
      </c>
      <c r="E729">
        <f>IF(ISNUMBER(VLOOKUP($A729,pivotdata!$A$2:$V$777,COLUMN(E$1)-1,FALSE)),VLOOKUP($A729,pivotdata!$A$2:$V$777,COLUMN(E$1)-1,FALSE),0)</f>
        <v>28816296</v>
      </c>
      <c r="F729">
        <f>IF(ISNUMBER(VLOOKUP($A729,pivotdata!$A$2:$V$777,COLUMN(F$1)-1,FALSE)),VLOOKUP($A729,pivotdata!$A$2:$V$777,COLUMN(F$1)-1,FALSE),0)</f>
        <v>34378108</v>
      </c>
      <c r="G729">
        <f>IF(ISNUMBER(VLOOKUP($A729,pivotdata!$A$2:$V$777,COLUMN(G$1)-1,FALSE)),VLOOKUP($A729,pivotdata!$A$2:$V$777,COLUMN(G$1)-1,FALSE),0)</f>
        <v>41723888</v>
      </c>
      <c r="H729">
        <f>IF(ISNUMBER(VLOOKUP($A729,pivotdata!$A$2:$V$777,COLUMN(H$1)-1,FALSE)),VLOOKUP($A729,pivotdata!$A$2:$V$777,COLUMN(H$1)-1,FALSE),0)</f>
        <v>36682784</v>
      </c>
      <c r="I729">
        <f>IF(ISNUMBER(VLOOKUP($A729,pivotdata!$A$2:$V$777,COLUMN(I$1)-1,FALSE)),VLOOKUP($A729,pivotdata!$A$2:$V$777,COLUMN(I$1)-1,FALSE),0)</f>
        <v>40019752</v>
      </c>
      <c r="J729">
        <f>IF(ISNUMBER(VLOOKUP($A729,pivotdata!$A$2:$V$777,COLUMN(J$1)-1,FALSE)),VLOOKUP($A729,pivotdata!$A$2:$V$777,COLUMN(J$1)-1,FALSE),0)</f>
        <v>58833128</v>
      </c>
      <c r="K729">
        <f>IF(ISNUMBER(VLOOKUP($A729,pivotdata!$A$2:$V$777,COLUMN(K$1)-1,FALSE)),VLOOKUP($A729,pivotdata!$A$2:$V$777,COLUMN(K$1)-1,FALSE),0)</f>
        <v>58179424</v>
      </c>
      <c r="L729">
        <f>IF(ISNUMBER(VLOOKUP($A729,pivotdata!$A$2:$V$777,COLUMN(L$1)-1,FALSE)),VLOOKUP($A729,pivotdata!$A$2:$V$777,COLUMN(L$1)-1,FALSE),0)</f>
        <v>64249692</v>
      </c>
      <c r="M729">
        <f>IF(ISNUMBER(VLOOKUP($A729,pivotdata!$A$2:$V$777,COLUMN(M$1)-1,FALSE)),VLOOKUP($A729,pivotdata!$A$2:$V$777,COLUMN(M$1)-1,FALSE),0)</f>
        <v>71046624</v>
      </c>
      <c r="N729">
        <f>IF(ISNUMBER(VLOOKUP($A729,pivotdata!$A$2:$V$777,COLUMN(N$1)-1,FALSE)),VLOOKUP($A729,pivotdata!$A$2:$V$777,COLUMN(N$1)-1,FALSE),0)</f>
        <v>81473242</v>
      </c>
      <c r="O729">
        <f>IF(ISNUMBER(VLOOKUP($A729,pivotdata!$A$2:$V$777,COLUMN(O$1)-1,FALSE)),VLOOKUP($A729,pivotdata!$A$2:$V$777,COLUMN(O$1)-1,FALSE),0)</f>
        <v>78286925</v>
      </c>
      <c r="P729">
        <f>IF(ISNUMBER(VLOOKUP($A729,pivotdata!$A$2:$V$777,COLUMN(P$1)-1,FALSE)),VLOOKUP($A729,pivotdata!$A$2:$V$777,COLUMN(P$1)-1,FALSE),0)</f>
        <v>102255752</v>
      </c>
      <c r="Q729">
        <f>IF(ISNUMBER(VLOOKUP($A729,pivotdata!$A$2:$V$777,COLUMN(Q$1)-1,FALSE)),VLOOKUP($A729,pivotdata!$A$2:$V$777,COLUMN(Q$1)-1,FALSE),0)</f>
        <v>126052893</v>
      </c>
      <c r="R729">
        <f>IF(ISNUMBER(VLOOKUP($A729,pivotdata!$A$2:$V$777,COLUMN(R$1)-1,FALSE)),VLOOKUP($A729,pivotdata!$A$2:$V$777,COLUMN(R$1)-1,FALSE),0)</f>
        <v>139571388</v>
      </c>
      <c r="S729">
        <f>IF(ISNUMBER(VLOOKUP($A729,pivotdata!$A$2:$V$777,COLUMN(S$1)-1,FALSE)),VLOOKUP($A729,pivotdata!$A$2:$V$777,COLUMN(S$1)-1,FALSE),0)</f>
        <v>152732692</v>
      </c>
      <c r="T729">
        <f>IF(ISNUMBER(VLOOKUP($A729,pivotdata!$A$2:$V$777,COLUMN(T$1)-1,FALSE)),VLOOKUP($A729,pivotdata!$A$2:$V$777,COLUMN(T$1)-1,FALSE),0)</f>
        <v>177278823</v>
      </c>
      <c r="U729">
        <f>IF(ISNUMBER(VLOOKUP($A729,pivotdata!$A$2:$V$777,COLUMN(U$1)-1,FALSE)),VLOOKUP($A729,pivotdata!$A$2:$V$777,COLUMN(U$1)-1,FALSE),0)</f>
        <v>217721804</v>
      </c>
      <c r="V729">
        <f>IF(ISNUMBER(VLOOKUP($A729,pivotdata!$A$2:$V$777,COLUMN(V$1)-1,FALSE)),VLOOKUP($A729,pivotdata!$A$2:$V$777,COLUMN(V$1)-1,FALSE),0)</f>
        <v>257277718</v>
      </c>
      <c r="W729">
        <f>IF(ISNUMBER(VLOOKUP($A729,pivotdata!$A$2:$V$777,COLUMN(W$1)-1,FALSE)),VLOOKUP($A729,pivotdata!$A$2:$V$777,COLUMN(W$1)-1,FALSE),0)</f>
        <v>293753907</v>
      </c>
    </row>
    <row r="730" spans="1:23" x14ac:dyDescent="0.25">
      <c r="A730" s="1">
        <v>8710</v>
      </c>
      <c r="B730" s="2" t="s">
        <v>74</v>
      </c>
      <c r="C730">
        <f>IF(ISNUMBER(VLOOKUP($A730,pivotdata!$A$2:$V$777,COLUMN(C$1)-1,FALSE)),VLOOKUP($A730,pivotdata!$A$2:$V$777,COLUMN(C$1)-1,FALSE),0)</f>
        <v>57593</v>
      </c>
      <c r="D730">
        <f>IF(ISNUMBER(VLOOKUP($A730,pivotdata!$A$2:$V$777,COLUMN(D$1)-1,FALSE)),VLOOKUP($A730,pivotdata!$A$2:$V$777,COLUMN(D$1)-1,FALSE),0)</f>
        <v>55235</v>
      </c>
      <c r="E730">
        <f>IF(ISNUMBER(VLOOKUP($A730,pivotdata!$A$2:$V$777,COLUMN(E$1)-1,FALSE)),VLOOKUP($A730,pivotdata!$A$2:$V$777,COLUMN(E$1)-1,FALSE),0)</f>
        <v>62951</v>
      </c>
      <c r="F730">
        <f>IF(ISNUMBER(VLOOKUP($A730,pivotdata!$A$2:$V$777,COLUMN(F$1)-1,FALSE)),VLOOKUP($A730,pivotdata!$A$2:$V$777,COLUMN(F$1)-1,FALSE),0)</f>
        <v>157685</v>
      </c>
      <c r="G730">
        <f>IF(ISNUMBER(VLOOKUP($A730,pivotdata!$A$2:$V$777,COLUMN(G$1)-1,FALSE)),VLOOKUP($A730,pivotdata!$A$2:$V$777,COLUMN(G$1)-1,FALSE),0)</f>
        <v>306484</v>
      </c>
      <c r="H730">
        <f>IF(ISNUMBER(VLOOKUP($A730,pivotdata!$A$2:$V$777,COLUMN(H$1)-1,FALSE)),VLOOKUP($A730,pivotdata!$A$2:$V$777,COLUMN(H$1)-1,FALSE),0)</f>
        <v>213790</v>
      </c>
      <c r="I730">
        <f>IF(ISNUMBER(VLOOKUP($A730,pivotdata!$A$2:$V$777,COLUMN(I$1)-1,FALSE)),VLOOKUP($A730,pivotdata!$A$2:$V$777,COLUMN(I$1)-1,FALSE),0)</f>
        <v>431595</v>
      </c>
      <c r="J730">
        <f>IF(ISNUMBER(VLOOKUP($A730,pivotdata!$A$2:$V$777,COLUMN(J$1)-1,FALSE)),VLOOKUP($A730,pivotdata!$A$2:$V$777,COLUMN(J$1)-1,FALSE),0)</f>
        <v>302047</v>
      </c>
      <c r="K730">
        <f>IF(ISNUMBER(VLOOKUP($A730,pivotdata!$A$2:$V$777,COLUMN(K$1)-1,FALSE)),VLOOKUP($A730,pivotdata!$A$2:$V$777,COLUMN(K$1)-1,FALSE),0)</f>
        <v>283460</v>
      </c>
      <c r="L730">
        <f>IF(ISNUMBER(VLOOKUP($A730,pivotdata!$A$2:$V$777,COLUMN(L$1)-1,FALSE)),VLOOKUP($A730,pivotdata!$A$2:$V$777,COLUMN(L$1)-1,FALSE),0)</f>
        <v>738433</v>
      </c>
      <c r="M730">
        <f>IF(ISNUMBER(VLOOKUP($A730,pivotdata!$A$2:$V$777,COLUMN(M$1)-1,FALSE)),VLOOKUP($A730,pivotdata!$A$2:$V$777,COLUMN(M$1)-1,FALSE),0)</f>
        <v>638147</v>
      </c>
      <c r="N730">
        <f>IF(ISNUMBER(VLOOKUP($A730,pivotdata!$A$2:$V$777,COLUMN(N$1)-1,FALSE)),VLOOKUP($A730,pivotdata!$A$2:$V$777,COLUMN(N$1)-1,FALSE),0)</f>
        <v>2031989</v>
      </c>
      <c r="O730">
        <f>IF(ISNUMBER(VLOOKUP($A730,pivotdata!$A$2:$V$777,COLUMN(O$1)-1,FALSE)),VLOOKUP($A730,pivotdata!$A$2:$V$777,COLUMN(O$1)-1,FALSE),0)</f>
        <v>3485611</v>
      </c>
      <c r="P730">
        <f>IF(ISNUMBER(VLOOKUP($A730,pivotdata!$A$2:$V$777,COLUMN(P$1)-1,FALSE)),VLOOKUP($A730,pivotdata!$A$2:$V$777,COLUMN(P$1)-1,FALSE),0)</f>
        <v>2250047</v>
      </c>
      <c r="Q730">
        <f>IF(ISNUMBER(VLOOKUP($A730,pivotdata!$A$2:$V$777,COLUMN(Q$1)-1,FALSE)),VLOOKUP($A730,pivotdata!$A$2:$V$777,COLUMN(Q$1)-1,FALSE),0)</f>
        <v>1541025</v>
      </c>
      <c r="R730">
        <f>IF(ISNUMBER(VLOOKUP($A730,pivotdata!$A$2:$V$777,COLUMN(R$1)-1,FALSE)),VLOOKUP($A730,pivotdata!$A$2:$V$777,COLUMN(R$1)-1,FALSE),0)</f>
        <v>1057893</v>
      </c>
      <c r="S730">
        <f>IF(ISNUMBER(VLOOKUP($A730,pivotdata!$A$2:$V$777,COLUMN(S$1)-1,FALSE)),VLOOKUP($A730,pivotdata!$A$2:$V$777,COLUMN(S$1)-1,FALSE),0)</f>
        <v>1324416</v>
      </c>
      <c r="T730">
        <f>IF(ISNUMBER(VLOOKUP($A730,pivotdata!$A$2:$V$777,COLUMN(T$1)-1,FALSE)),VLOOKUP($A730,pivotdata!$A$2:$V$777,COLUMN(T$1)-1,FALSE),0)</f>
        <v>2311805</v>
      </c>
      <c r="U730">
        <f>IF(ISNUMBER(VLOOKUP($A730,pivotdata!$A$2:$V$777,COLUMN(U$1)-1,FALSE)),VLOOKUP($A730,pivotdata!$A$2:$V$777,COLUMN(U$1)-1,FALSE),0)</f>
        <v>4654463</v>
      </c>
      <c r="V730">
        <f>IF(ISNUMBER(VLOOKUP($A730,pivotdata!$A$2:$V$777,COLUMN(V$1)-1,FALSE)),VLOOKUP($A730,pivotdata!$A$2:$V$777,COLUMN(V$1)-1,FALSE),0)</f>
        <v>7502630</v>
      </c>
      <c r="W730">
        <f>IF(ISNUMBER(VLOOKUP($A730,pivotdata!$A$2:$V$777,COLUMN(W$1)-1,FALSE)),VLOOKUP($A730,pivotdata!$A$2:$V$777,COLUMN(W$1)-1,FALSE),0)</f>
        <v>8250283</v>
      </c>
    </row>
    <row r="731" spans="1:23" x14ac:dyDescent="0.25">
      <c r="A731" s="1">
        <v>8720</v>
      </c>
      <c r="B731" s="2" t="s">
        <v>73</v>
      </c>
      <c r="C731">
        <f>IF(ISNUMBER(VLOOKUP($A731,pivotdata!$A$2:$V$777,COLUMN(C$1)-1,FALSE)),VLOOKUP($A731,pivotdata!$A$2:$V$777,COLUMN(C$1)-1,FALSE),0)</f>
        <v>2774603</v>
      </c>
      <c r="D731">
        <f>IF(ISNUMBER(VLOOKUP($A731,pivotdata!$A$2:$V$777,COLUMN(D$1)-1,FALSE)),VLOOKUP($A731,pivotdata!$A$2:$V$777,COLUMN(D$1)-1,FALSE),0)</f>
        <v>3723328</v>
      </c>
      <c r="E731">
        <f>IF(ISNUMBER(VLOOKUP($A731,pivotdata!$A$2:$V$777,COLUMN(E$1)-1,FALSE)),VLOOKUP($A731,pivotdata!$A$2:$V$777,COLUMN(E$1)-1,FALSE),0)</f>
        <v>4364400</v>
      </c>
      <c r="F731">
        <f>IF(ISNUMBER(VLOOKUP($A731,pivotdata!$A$2:$V$777,COLUMN(F$1)-1,FALSE)),VLOOKUP($A731,pivotdata!$A$2:$V$777,COLUMN(F$1)-1,FALSE),0)</f>
        <v>5490231</v>
      </c>
      <c r="G731">
        <f>IF(ISNUMBER(VLOOKUP($A731,pivotdata!$A$2:$V$777,COLUMN(G$1)-1,FALSE)),VLOOKUP($A731,pivotdata!$A$2:$V$777,COLUMN(G$1)-1,FALSE),0)</f>
        <v>7585593</v>
      </c>
      <c r="H731">
        <f>IF(ISNUMBER(VLOOKUP($A731,pivotdata!$A$2:$V$777,COLUMN(H$1)-1,FALSE)),VLOOKUP($A731,pivotdata!$A$2:$V$777,COLUMN(H$1)-1,FALSE),0)</f>
        <v>7142162</v>
      </c>
      <c r="I731">
        <f>IF(ISNUMBER(VLOOKUP($A731,pivotdata!$A$2:$V$777,COLUMN(I$1)-1,FALSE)),VLOOKUP($A731,pivotdata!$A$2:$V$777,COLUMN(I$1)-1,FALSE),0)</f>
        <v>9814150</v>
      </c>
      <c r="J731">
        <f>IF(ISNUMBER(VLOOKUP($A731,pivotdata!$A$2:$V$777,COLUMN(J$1)-1,FALSE)),VLOOKUP($A731,pivotdata!$A$2:$V$777,COLUMN(J$1)-1,FALSE),0)</f>
        <v>18263092</v>
      </c>
      <c r="K731">
        <f>IF(ISNUMBER(VLOOKUP($A731,pivotdata!$A$2:$V$777,COLUMN(K$1)-1,FALSE)),VLOOKUP($A731,pivotdata!$A$2:$V$777,COLUMN(K$1)-1,FALSE),0)</f>
        <v>16636663</v>
      </c>
      <c r="L731">
        <f>IF(ISNUMBER(VLOOKUP($A731,pivotdata!$A$2:$V$777,COLUMN(L$1)-1,FALSE)),VLOOKUP($A731,pivotdata!$A$2:$V$777,COLUMN(L$1)-1,FALSE),0)</f>
        <v>18265388</v>
      </c>
      <c r="M731">
        <f>IF(ISNUMBER(VLOOKUP($A731,pivotdata!$A$2:$V$777,COLUMN(M$1)-1,FALSE)),VLOOKUP($A731,pivotdata!$A$2:$V$777,COLUMN(M$1)-1,FALSE),0)</f>
        <v>19289914</v>
      </c>
      <c r="N731">
        <f>IF(ISNUMBER(VLOOKUP($A731,pivotdata!$A$2:$V$777,COLUMN(N$1)-1,FALSE)),VLOOKUP($A731,pivotdata!$A$2:$V$777,COLUMN(N$1)-1,FALSE),0)</f>
        <v>22777589</v>
      </c>
      <c r="O731">
        <f>IF(ISNUMBER(VLOOKUP($A731,pivotdata!$A$2:$V$777,COLUMN(O$1)-1,FALSE)),VLOOKUP($A731,pivotdata!$A$2:$V$777,COLUMN(O$1)-1,FALSE),0)</f>
        <v>27359025</v>
      </c>
      <c r="P731">
        <f>IF(ISNUMBER(VLOOKUP($A731,pivotdata!$A$2:$V$777,COLUMN(P$1)-1,FALSE)),VLOOKUP($A731,pivotdata!$A$2:$V$777,COLUMN(P$1)-1,FALSE),0)</f>
        <v>29207169</v>
      </c>
      <c r="Q731">
        <f>IF(ISNUMBER(VLOOKUP($A731,pivotdata!$A$2:$V$777,COLUMN(Q$1)-1,FALSE)),VLOOKUP($A731,pivotdata!$A$2:$V$777,COLUMN(Q$1)-1,FALSE),0)</f>
        <v>32462359</v>
      </c>
      <c r="R731">
        <f>IF(ISNUMBER(VLOOKUP($A731,pivotdata!$A$2:$V$777,COLUMN(R$1)-1,FALSE)),VLOOKUP($A731,pivotdata!$A$2:$V$777,COLUMN(R$1)-1,FALSE),0)</f>
        <v>40689410</v>
      </c>
      <c r="S731">
        <f>IF(ISNUMBER(VLOOKUP($A731,pivotdata!$A$2:$V$777,COLUMN(S$1)-1,FALSE)),VLOOKUP($A731,pivotdata!$A$2:$V$777,COLUMN(S$1)-1,FALSE),0)</f>
        <v>48152654</v>
      </c>
      <c r="T731">
        <f>IF(ISNUMBER(VLOOKUP($A731,pivotdata!$A$2:$V$777,COLUMN(T$1)-1,FALSE)),VLOOKUP($A731,pivotdata!$A$2:$V$777,COLUMN(T$1)-1,FALSE),0)</f>
        <v>68238531</v>
      </c>
      <c r="U731">
        <f>IF(ISNUMBER(VLOOKUP($A731,pivotdata!$A$2:$V$777,COLUMN(U$1)-1,FALSE)),VLOOKUP($A731,pivotdata!$A$2:$V$777,COLUMN(U$1)-1,FALSE),0)</f>
        <v>82300071</v>
      </c>
      <c r="V731">
        <f>IF(ISNUMBER(VLOOKUP($A731,pivotdata!$A$2:$V$777,COLUMN(V$1)-1,FALSE)),VLOOKUP($A731,pivotdata!$A$2:$V$777,COLUMN(V$1)-1,FALSE),0)</f>
        <v>102855446</v>
      </c>
      <c r="W731">
        <f>IF(ISNUMBER(VLOOKUP($A731,pivotdata!$A$2:$V$777,COLUMN(W$1)-1,FALSE)),VLOOKUP($A731,pivotdata!$A$2:$V$777,COLUMN(W$1)-1,FALSE),0)</f>
        <v>147496592</v>
      </c>
    </row>
    <row r="732" spans="1:23" x14ac:dyDescent="0.25">
      <c r="A732" s="1">
        <v>8731</v>
      </c>
      <c r="B732" s="2" t="s">
        <v>72</v>
      </c>
      <c r="C732">
        <f>IF(ISNUMBER(VLOOKUP($A732,pivotdata!$A$2:$V$777,COLUMN(C$1)-1,FALSE)),VLOOKUP($A732,pivotdata!$A$2:$V$777,COLUMN(C$1)-1,FALSE),0)</f>
        <v>312722</v>
      </c>
      <c r="D732">
        <f>IF(ISNUMBER(VLOOKUP($A732,pivotdata!$A$2:$V$777,COLUMN(D$1)-1,FALSE)),VLOOKUP($A732,pivotdata!$A$2:$V$777,COLUMN(D$1)-1,FALSE),0)</f>
        <v>252808</v>
      </c>
      <c r="E732">
        <f>IF(ISNUMBER(VLOOKUP($A732,pivotdata!$A$2:$V$777,COLUMN(E$1)-1,FALSE)),VLOOKUP($A732,pivotdata!$A$2:$V$777,COLUMN(E$1)-1,FALSE),0)</f>
        <v>220164</v>
      </c>
      <c r="F732">
        <f>IF(ISNUMBER(VLOOKUP($A732,pivotdata!$A$2:$V$777,COLUMN(F$1)-1,FALSE)),VLOOKUP($A732,pivotdata!$A$2:$V$777,COLUMN(F$1)-1,FALSE),0)</f>
        <v>482464</v>
      </c>
      <c r="G732">
        <f>IF(ISNUMBER(VLOOKUP($A732,pivotdata!$A$2:$V$777,COLUMN(G$1)-1,FALSE)),VLOOKUP($A732,pivotdata!$A$2:$V$777,COLUMN(G$1)-1,FALSE),0)</f>
        <v>55720</v>
      </c>
      <c r="H732">
        <f>IF(ISNUMBER(VLOOKUP($A732,pivotdata!$A$2:$V$777,COLUMN(H$1)-1,FALSE)),VLOOKUP($A732,pivotdata!$A$2:$V$777,COLUMN(H$1)-1,FALSE),0)</f>
        <v>79237</v>
      </c>
      <c r="I732">
        <f>IF(ISNUMBER(VLOOKUP($A732,pivotdata!$A$2:$V$777,COLUMN(I$1)-1,FALSE)),VLOOKUP($A732,pivotdata!$A$2:$V$777,COLUMN(I$1)-1,FALSE),0)</f>
        <v>113636</v>
      </c>
      <c r="J732">
        <f>IF(ISNUMBER(VLOOKUP($A732,pivotdata!$A$2:$V$777,COLUMN(J$1)-1,FALSE)),VLOOKUP($A732,pivotdata!$A$2:$V$777,COLUMN(J$1)-1,FALSE),0)</f>
        <v>47695</v>
      </c>
      <c r="K732">
        <f>IF(ISNUMBER(VLOOKUP($A732,pivotdata!$A$2:$V$777,COLUMN(K$1)-1,FALSE)),VLOOKUP($A732,pivotdata!$A$2:$V$777,COLUMN(K$1)-1,FALSE),0)</f>
        <v>44143</v>
      </c>
      <c r="L732">
        <f>IF(ISNUMBER(VLOOKUP($A732,pivotdata!$A$2:$V$777,COLUMN(L$1)-1,FALSE)),VLOOKUP($A732,pivotdata!$A$2:$V$777,COLUMN(L$1)-1,FALSE),0)</f>
        <v>213810</v>
      </c>
      <c r="M732">
        <f>IF(ISNUMBER(VLOOKUP($A732,pivotdata!$A$2:$V$777,COLUMN(M$1)-1,FALSE)),VLOOKUP($A732,pivotdata!$A$2:$V$777,COLUMN(M$1)-1,FALSE),0)</f>
        <v>207059</v>
      </c>
      <c r="N732">
        <f>IF(ISNUMBER(VLOOKUP($A732,pivotdata!$A$2:$V$777,COLUMN(N$1)-1,FALSE)),VLOOKUP($A732,pivotdata!$A$2:$V$777,COLUMN(N$1)-1,FALSE),0)</f>
        <v>793009</v>
      </c>
      <c r="O732">
        <f>IF(ISNUMBER(VLOOKUP($A732,pivotdata!$A$2:$V$777,COLUMN(O$1)-1,FALSE)),VLOOKUP($A732,pivotdata!$A$2:$V$777,COLUMN(O$1)-1,FALSE),0)</f>
        <v>838056</v>
      </c>
      <c r="P732">
        <f>IF(ISNUMBER(VLOOKUP($A732,pivotdata!$A$2:$V$777,COLUMN(P$1)-1,FALSE)),VLOOKUP($A732,pivotdata!$A$2:$V$777,COLUMN(P$1)-1,FALSE),0)</f>
        <v>639768</v>
      </c>
      <c r="Q732">
        <f>IF(ISNUMBER(VLOOKUP($A732,pivotdata!$A$2:$V$777,COLUMN(Q$1)-1,FALSE)),VLOOKUP($A732,pivotdata!$A$2:$V$777,COLUMN(Q$1)-1,FALSE),0)</f>
        <v>912181</v>
      </c>
      <c r="R732">
        <f>IF(ISNUMBER(VLOOKUP($A732,pivotdata!$A$2:$V$777,COLUMN(R$1)-1,FALSE)),VLOOKUP($A732,pivotdata!$A$2:$V$777,COLUMN(R$1)-1,FALSE),0)</f>
        <v>1056145</v>
      </c>
      <c r="S732">
        <f>IF(ISNUMBER(VLOOKUP($A732,pivotdata!$A$2:$V$777,COLUMN(S$1)-1,FALSE)),VLOOKUP($A732,pivotdata!$A$2:$V$777,COLUMN(S$1)-1,FALSE),0)</f>
        <v>2611553</v>
      </c>
      <c r="T732">
        <f>IF(ISNUMBER(VLOOKUP($A732,pivotdata!$A$2:$V$777,COLUMN(T$1)-1,FALSE)),VLOOKUP($A732,pivotdata!$A$2:$V$777,COLUMN(T$1)-1,FALSE),0)</f>
        <v>727676</v>
      </c>
      <c r="U732">
        <f>IF(ISNUMBER(VLOOKUP($A732,pivotdata!$A$2:$V$777,COLUMN(U$1)-1,FALSE)),VLOOKUP($A732,pivotdata!$A$2:$V$777,COLUMN(U$1)-1,FALSE),0)</f>
        <v>663959</v>
      </c>
      <c r="V732">
        <f>IF(ISNUMBER(VLOOKUP($A732,pivotdata!$A$2:$V$777,COLUMN(V$1)-1,FALSE)),VLOOKUP($A732,pivotdata!$A$2:$V$777,COLUMN(V$1)-1,FALSE),0)</f>
        <v>487066</v>
      </c>
      <c r="W732">
        <f>IF(ISNUMBER(VLOOKUP($A732,pivotdata!$A$2:$V$777,COLUMN(W$1)-1,FALSE)),VLOOKUP($A732,pivotdata!$A$2:$V$777,COLUMN(W$1)-1,FALSE),0)</f>
        <v>752668</v>
      </c>
    </row>
    <row r="733" spans="1:23" x14ac:dyDescent="0.25">
      <c r="A733" s="1">
        <v>8732</v>
      </c>
      <c r="B733" s="2" t="s">
        <v>71</v>
      </c>
      <c r="C733">
        <f>IF(ISNUMBER(VLOOKUP($A733,pivotdata!$A$2:$V$777,COLUMN(C$1)-1,FALSE)),VLOOKUP($A733,pivotdata!$A$2:$V$777,COLUMN(C$1)-1,FALSE),0)</f>
        <v>272354</v>
      </c>
      <c r="D733">
        <f>IF(ISNUMBER(VLOOKUP($A733,pivotdata!$A$2:$V$777,COLUMN(D$1)-1,FALSE)),VLOOKUP($A733,pivotdata!$A$2:$V$777,COLUMN(D$1)-1,FALSE),0)</f>
        <v>295698</v>
      </c>
      <c r="E733">
        <f>IF(ISNUMBER(VLOOKUP($A733,pivotdata!$A$2:$V$777,COLUMN(E$1)-1,FALSE)),VLOOKUP($A733,pivotdata!$A$2:$V$777,COLUMN(E$1)-1,FALSE),0)</f>
        <v>296248</v>
      </c>
      <c r="F733">
        <f>IF(ISNUMBER(VLOOKUP($A733,pivotdata!$A$2:$V$777,COLUMN(F$1)-1,FALSE)),VLOOKUP($A733,pivotdata!$A$2:$V$777,COLUMN(F$1)-1,FALSE),0)</f>
        <v>740721</v>
      </c>
      <c r="G733">
        <f>IF(ISNUMBER(VLOOKUP($A733,pivotdata!$A$2:$V$777,COLUMN(G$1)-1,FALSE)),VLOOKUP($A733,pivotdata!$A$2:$V$777,COLUMN(G$1)-1,FALSE),0)</f>
        <v>383654</v>
      </c>
      <c r="H733">
        <f>IF(ISNUMBER(VLOOKUP($A733,pivotdata!$A$2:$V$777,COLUMN(H$1)-1,FALSE)),VLOOKUP($A733,pivotdata!$A$2:$V$777,COLUMN(H$1)-1,FALSE),0)</f>
        <v>428892</v>
      </c>
      <c r="I733">
        <f>IF(ISNUMBER(VLOOKUP($A733,pivotdata!$A$2:$V$777,COLUMN(I$1)-1,FALSE)),VLOOKUP($A733,pivotdata!$A$2:$V$777,COLUMN(I$1)-1,FALSE),0)</f>
        <v>668179</v>
      </c>
      <c r="J733">
        <f>IF(ISNUMBER(VLOOKUP($A733,pivotdata!$A$2:$V$777,COLUMN(J$1)-1,FALSE)),VLOOKUP($A733,pivotdata!$A$2:$V$777,COLUMN(J$1)-1,FALSE),0)</f>
        <v>1545979</v>
      </c>
      <c r="K733">
        <f>IF(ISNUMBER(VLOOKUP($A733,pivotdata!$A$2:$V$777,COLUMN(K$1)-1,FALSE)),VLOOKUP($A733,pivotdata!$A$2:$V$777,COLUMN(K$1)-1,FALSE),0)</f>
        <v>2089670</v>
      </c>
      <c r="L733">
        <f>IF(ISNUMBER(VLOOKUP($A733,pivotdata!$A$2:$V$777,COLUMN(L$1)-1,FALSE)),VLOOKUP($A733,pivotdata!$A$2:$V$777,COLUMN(L$1)-1,FALSE),0)</f>
        <v>2169717</v>
      </c>
      <c r="M733">
        <f>IF(ISNUMBER(VLOOKUP($A733,pivotdata!$A$2:$V$777,COLUMN(M$1)-1,FALSE)),VLOOKUP($A733,pivotdata!$A$2:$V$777,COLUMN(M$1)-1,FALSE),0)</f>
        <v>2149584</v>
      </c>
      <c r="N733">
        <f>IF(ISNUMBER(VLOOKUP($A733,pivotdata!$A$2:$V$777,COLUMN(N$1)-1,FALSE)),VLOOKUP($A733,pivotdata!$A$2:$V$777,COLUMN(N$1)-1,FALSE),0)</f>
        <v>1845893</v>
      </c>
      <c r="O733">
        <f>IF(ISNUMBER(VLOOKUP($A733,pivotdata!$A$2:$V$777,COLUMN(O$1)-1,FALSE)),VLOOKUP($A733,pivotdata!$A$2:$V$777,COLUMN(O$1)-1,FALSE),0)</f>
        <v>12202903</v>
      </c>
      <c r="P733">
        <f>IF(ISNUMBER(VLOOKUP($A733,pivotdata!$A$2:$V$777,COLUMN(P$1)-1,FALSE)),VLOOKUP($A733,pivotdata!$A$2:$V$777,COLUMN(P$1)-1,FALSE),0)</f>
        <v>2108122</v>
      </c>
      <c r="Q733">
        <f>IF(ISNUMBER(VLOOKUP($A733,pivotdata!$A$2:$V$777,COLUMN(Q$1)-1,FALSE)),VLOOKUP($A733,pivotdata!$A$2:$V$777,COLUMN(Q$1)-1,FALSE),0)</f>
        <v>15355809</v>
      </c>
      <c r="R733">
        <f>IF(ISNUMBER(VLOOKUP($A733,pivotdata!$A$2:$V$777,COLUMN(R$1)-1,FALSE)),VLOOKUP($A733,pivotdata!$A$2:$V$777,COLUMN(R$1)-1,FALSE),0)</f>
        <v>14577501</v>
      </c>
      <c r="S733">
        <f>IF(ISNUMBER(VLOOKUP($A733,pivotdata!$A$2:$V$777,COLUMN(S$1)-1,FALSE)),VLOOKUP($A733,pivotdata!$A$2:$V$777,COLUMN(S$1)-1,FALSE),0)</f>
        <v>14138207</v>
      </c>
      <c r="T733">
        <f>IF(ISNUMBER(VLOOKUP($A733,pivotdata!$A$2:$V$777,COLUMN(T$1)-1,FALSE)),VLOOKUP($A733,pivotdata!$A$2:$V$777,COLUMN(T$1)-1,FALSE),0)</f>
        <v>12255700</v>
      </c>
      <c r="U733">
        <f>IF(ISNUMBER(VLOOKUP($A733,pivotdata!$A$2:$V$777,COLUMN(U$1)-1,FALSE)),VLOOKUP($A733,pivotdata!$A$2:$V$777,COLUMN(U$1)-1,FALSE),0)</f>
        <v>8658257</v>
      </c>
      <c r="V733">
        <f>IF(ISNUMBER(VLOOKUP($A733,pivotdata!$A$2:$V$777,COLUMN(V$1)-1,FALSE)),VLOOKUP($A733,pivotdata!$A$2:$V$777,COLUMN(V$1)-1,FALSE),0)</f>
        <v>8023375</v>
      </c>
      <c r="W733">
        <f>IF(ISNUMBER(VLOOKUP($A733,pivotdata!$A$2:$V$777,COLUMN(W$1)-1,FALSE)),VLOOKUP($A733,pivotdata!$A$2:$V$777,COLUMN(W$1)-1,FALSE),0)</f>
        <v>6383818</v>
      </c>
    </row>
    <row r="734" spans="1:23" x14ac:dyDescent="0.25">
      <c r="A734" s="1">
        <v>8741</v>
      </c>
      <c r="B734" s="2" t="s">
        <v>70</v>
      </c>
      <c r="C734">
        <f>IF(ISNUMBER(VLOOKUP($A734,pivotdata!$A$2:$V$777,COLUMN(C$1)-1,FALSE)),VLOOKUP($A734,pivotdata!$A$2:$V$777,COLUMN(C$1)-1,FALSE),0)</f>
        <v>51368</v>
      </c>
      <c r="D734">
        <f>IF(ISNUMBER(VLOOKUP($A734,pivotdata!$A$2:$V$777,COLUMN(D$1)-1,FALSE)),VLOOKUP($A734,pivotdata!$A$2:$V$777,COLUMN(D$1)-1,FALSE),0)</f>
        <v>39230</v>
      </c>
      <c r="E734">
        <f>IF(ISNUMBER(VLOOKUP($A734,pivotdata!$A$2:$V$777,COLUMN(E$1)-1,FALSE)),VLOOKUP($A734,pivotdata!$A$2:$V$777,COLUMN(E$1)-1,FALSE),0)</f>
        <v>84625</v>
      </c>
      <c r="F734">
        <f>IF(ISNUMBER(VLOOKUP($A734,pivotdata!$A$2:$V$777,COLUMN(F$1)-1,FALSE)),VLOOKUP($A734,pivotdata!$A$2:$V$777,COLUMN(F$1)-1,FALSE),0)</f>
        <v>356699</v>
      </c>
      <c r="G734">
        <f>IF(ISNUMBER(VLOOKUP($A734,pivotdata!$A$2:$V$777,COLUMN(G$1)-1,FALSE)),VLOOKUP($A734,pivotdata!$A$2:$V$777,COLUMN(G$1)-1,FALSE),0)</f>
        <v>179834</v>
      </c>
      <c r="H734">
        <f>IF(ISNUMBER(VLOOKUP($A734,pivotdata!$A$2:$V$777,COLUMN(H$1)-1,FALSE)),VLOOKUP($A734,pivotdata!$A$2:$V$777,COLUMN(H$1)-1,FALSE),0)</f>
        <v>67521</v>
      </c>
      <c r="I734">
        <f>IF(ISNUMBER(VLOOKUP($A734,pivotdata!$A$2:$V$777,COLUMN(I$1)-1,FALSE)),VLOOKUP($A734,pivotdata!$A$2:$V$777,COLUMN(I$1)-1,FALSE),0)</f>
        <v>162086</v>
      </c>
      <c r="J734">
        <f>IF(ISNUMBER(VLOOKUP($A734,pivotdata!$A$2:$V$777,COLUMN(J$1)-1,FALSE)),VLOOKUP($A734,pivotdata!$A$2:$V$777,COLUMN(J$1)-1,FALSE),0)</f>
        <v>207632</v>
      </c>
      <c r="K734">
        <f>IF(ISNUMBER(VLOOKUP($A734,pivotdata!$A$2:$V$777,COLUMN(K$1)-1,FALSE)),VLOOKUP($A734,pivotdata!$A$2:$V$777,COLUMN(K$1)-1,FALSE),0)</f>
        <v>194939</v>
      </c>
      <c r="L734">
        <f>IF(ISNUMBER(VLOOKUP($A734,pivotdata!$A$2:$V$777,COLUMN(L$1)-1,FALSE)),VLOOKUP($A734,pivotdata!$A$2:$V$777,COLUMN(L$1)-1,FALSE),0)</f>
        <v>103674</v>
      </c>
      <c r="M734">
        <f>IF(ISNUMBER(VLOOKUP($A734,pivotdata!$A$2:$V$777,COLUMN(M$1)-1,FALSE)),VLOOKUP($A734,pivotdata!$A$2:$V$777,COLUMN(M$1)-1,FALSE),0)</f>
        <v>242040</v>
      </c>
      <c r="N734">
        <f>IF(ISNUMBER(VLOOKUP($A734,pivotdata!$A$2:$V$777,COLUMN(N$1)-1,FALSE)),VLOOKUP($A734,pivotdata!$A$2:$V$777,COLUMN(N$1)-1,FALSE),0)</f>
        <v>319829</v>
      </c>
      <c r="O734">
        <f>IF(ISNUMBER(VLOOKUP($A734,pivotdata!$A$2:$V$777,COLUMN(O$1)-1,FALSE)),VLOOKUP($A734,pivotdata!$A$2:$V$777,COLUMN(O$1)-1,FALSE),0)</f>
        <v>808255</v>
      </c>
      <c r="P734">
        <f>IF(ISNUMBER(VLOOKUP($A734,pivotdata!$A$2:$V$777,COLUMN(P$1)-1,FALSE)),VLOOKUP($A734,pivotdata!$A$2:$V$777,COLUMN(P$1)-1,FALSE),0)</f>
        <v>943160</v>
      </c>
      <c r="Q734">
        <f>IF(ISNUMBER(VLOOKUP($A734,pivotdata!$A$2:$V$777,COLUMN(Q$1)-1,FALSE)),VLOOKUP($A734,pivotdata!$A$2:$V$777,COLUMN(Q$1)-1,FALSE),0)</f>
        <v>891081</v>
      </c>
      <c r="R734">
        <f>IF(ISNUMBER(VLOOKUP($A734,pivotdata!$A$2:$V$777,COLUMN(R$1)-1,FALSE)),VLOOKUP($A734,pivotdata!$A$2:$V$777,COLUMN(R$1)-1,FALSE),0)</f>
        <v>773014</v>
      </c>
      <c r="S734">
        <f>IF(ISNUMBER(VLOOKUP($A734,pivotdata!$A$2:$V$777,COLUMN(S$1)-1,FALSE)),VLOOKUP($A734,pivotdata!$A$2:$V$777,COLUMN(S$1)-1,FALSE),0)</f>
        <v>1347275</v>
      </c>
      <c r="T734">
        <f>IF(ISNUMBER(VLOOKUP($A734,pivotdata!$A$2:$V$777,COLUMN(T$1)-1,FALSE)),VLOOKUP($A734,pivotdata!$A$2:$V$777,COLUMN(T$1)-1,FALSE),0)</f>
        <v>2607384</v>
      </c>
      <c r="U734">
        <f>IF(ISNUMBER(VLOOKUP($A734,pivotdata!$A$2:$V$777,COLUMN(U$1)-1,FALSE)),VLOOKUP($A734,pivotdata!$A$2:$V$777,COLUMN(U$1)-1,FALSE),0)</f>
        <v>1855521</v>
      </c>
      <c r="V734">
        <f>IF(ISNUMBER(VLOOKUP($A734,pivotdata!$A$2:$V$777,COLUMN(V$1)-1,FALSE)),VLOOKUP($A734,pivotdata!$A$2:$V$777,COLUMN(V$1)-1,FALSE),0)</f>
        <v>4200452</v>
      </c>
      <c r="W734">
        <f>IF(ISNUMBER(VLOOKUP($A734,pivotdata!$A$2:$V$777,COLUMN(W$1)-1,FALSE)),VLOOKUP($A734,pivotdata!$A$2:$V$777,COLUMN(W$1)-1,FALSE),0)</f>
        <v>5297038</v>
      </c>
    </row>
    <row r="735" spans="1:23" x14ac:dyDescent="0.25">
      <c r="A735" s="1">
        <v>8742</v>
      </c>
      <c r="B735" s="2" t="s">
        <v>69</v>
      </c>
      <c r="C735">
        <f>IF(ISNUMBER(VLOOKUP($A735,pivotdata!$A$2:$V$777,COLUMN(C$1)-1,FALSE)),VLOOKUP($A735,pivotdata!$A$2:$V$777,COLUMN(C$1)-1,FALSE),0)</f>
        <v>2115824</v>
      </c>
      <c r="D735">
        <f>IF(ISNUMBER(VLOOKUP($A735,pivotdata!$A$2:$V$777,COLUMN(D$1)-1,FALSE)),VLOOKUP($A735,pivotdata!$A$2:$V$777,COLUMN(D$1)-1,FALSE),0)</f>
        <v>1663503</v>
      </c>
      <c r="E735">
        <f>IF(ISNUMBER(VLOOKUP($A735,pivotdata!$A$2:$V$777,COLUMN(E$1)-1,FALSE)),VLOOKUP($A735,pivotdata!$A$2:$V$777,COLUMN(E$1)-1,FALSE),0)</f>
        <v>4051027</v>
      </c>
      <c r="F735">
        <f>IF(ISNUMBER(VLOOKUP($A735,pivotdata!$A$2:$V$777,COLUMN(F$1)-1,FALSE)),VLOOKUP($A735,pivotdata!$A$2:$V$777,COLUMN(F$1)-1,FALSE),0)</f>
        <v>5573621</v>
      </c>
      <c r="G735">
        <f>IF(ISNUMBER(VLOOKUP($A735,pivotdata!$A$2:$V$777,COLUMN(G$1)-1,FALSE)),VLOOKUP($A735,pivotdata!$A$2:$V$777,COLUMN(G$1)-1,FALSE),0)</f>
        <v>5991976</v>
      </c>
      <c r="H735">
        <f>IF(ISNUMBER(VLOOKUP($A735,pivotdata!$A$2:$V$777,COLUMN(H$1)-1,FALSE)),VLOOKUP($A735,pivotdata!$A$2:$V$777,COLUMN(H$1)-1,FALSE),0)</f>
        <v>4620097</v>
      </c>
      <c r="I735">
        <f>IF(ISNUMBER(VLOOKUP($A735,pivotdata!$A$2:$V$777,COLUMN(I$1)-1,FALSE)),VLOOKUP($A735,pivotdata!$A$2:$V$777,COLUMN(I$1)-1,FALSE),0)</f>
        <v>5926068</v>
      </c>
      <c r="J735">
        <f>IF(ISNUMBER(VLOOKUP($A735,pivotdata!$A$2:$V$777,COLUMN(J$1)-1,FALSE)),VLOOKUP($A735,pivotdata!$A$2:$V$777,COLUMN(J$1)-1,FALSE),0)</f>
        <v>4420112</v>
      </c>
      <c r="K735">
        <f>IF(ISNUMBER(VLOOKUP($A735,pivotdata!$A$2:$V$777,COLUMN(K$1)-1,FALSE)),VLOOKUP($A735,pivotdata!$A$2:$V$777,COLUMN(K$1)-1,FALSE),0)</f>
        <v>6329793</v>
      </c>
      <c r="L735">
        <f>IF(ISNUMBER(VLOOKUP($A735,pivotdata!$A$2:$V$777,COLUMN(L$1)-1,FALSE)),VLOOKUP($A735,pivotdata!$A$2:$V$777,COLUMN(L$1)-1,FALSE),0)</f>
        <v>12597403</v>
      </c>
      <c r="M735">
        <f>IF(ISNUMBER(VLOOKUP($A735,pivotdata!$A$2:$V$777,COLUMN(M$1)-1,FALSE)),VLOOKUP($A735,pivotdata!$A$2:$V$777,COLUMN(M$1)-1,FALSE),0)</f>
        <v>9557257</v>
      </c>
      <c r="N735">
        <f>IF(ISNUMBER(VLOOKUP($A735,pivotdata!$A$2:$V$777,COLUMN(N$1)-1,FALSE)),VLOOKUP($A735,pivotdata!$A$2:$V$777,COLUMN(N$1)-1,FALSE),0)</f>
        <v>11591266</v>
      </c>
      <c r="O735">
        <f>IF(ISNUMBER(VLOOKUP($A735,pivotdata!$A$2:$V$777,COLUMN(O$1)-1,FALSE)),VLOOKUP($A735,pivotdata!$A$2:$V$777,COLUMN(O$1)-1,FALSE),0)</f>
        <v>19064708</v>
      </c>
      <c r="P735">
        <f>IF(ISNUMBER(VLOOKUP($A735,pivotdata!$A$2:$V$777,COLUMN(P$1)-1,FALSE)),VLOOKUP($A735,pivotdata!$A$2:$V$777,COLUMN(P$1)-1,FALSE),0)</f>
        <v>15791832</v>
      </c>
      <c r="Q735">
        <f>IF(ISNUMBER(VLOOKUP($A735,pivotdata!$A$2:$V$777,COLUMN(Q$1)-1,FALSE)),VLOOKUP($A735,pivotdata!$A$2:$V$777,COLUMN(Q$1)-1,FALSE),0)</f>
        <v>13886680</v>
      </c>
      <c r="R735">
        <f>IF(ISNUMBER(VLOOKUP($A735,pivotdata!$A$2:$V$777,COLUMN(R$1)-1,FALSE)),VLOOKUP($A735,pivotdata!$A$2:$V$777,COLUMN(R$1)-1,FALSE),0)</f>
        <v>17499659</v>
      </c>
      <c r="S735">
        <f>IF(ISNUMBER(VLOOKUP($A735,pivotdata!$A$2:$V$777,COLUMN(S$1)-1,FALSE)),VLOOKUP($A735,pivotdata!$A$2:$V$777,COLUMN(S$1)-1,FALSE),0)</f>
        <v>8830661</v>
      </c>
      <c r="T735">
        <f>IF(ISNUMBER(VLOOKUP($A735,pivotdata!$A$2:$V$777,COLUMN(T$1)-1,FALSE)),VLOOKUP($A735,pivotdata!$A$2:$V$777,COLUMN(T$1)-1,FALSE),0)</f>
        <v>13142799</v>
      </c>
      <c r="U735">
        <f>IF(ISNUMBER(VLOOKUP($A735,pivotdata!$A$2:$V$777,COLUMN(U$1)-1,FALSE)),VLOOKUP($A735,pivotdata!$A$2:$V$777,COLUMN(U$1)-1,FALSE),0)</f>
        <v>15575700</v>
      </c>
      <c r="V735">
        <f>IF(ISNUMBER(VLOOKUP($A735,pivotdata!$A$2:$V$777,COLUMN(V$1)-1,FALSE)),VLOOKUP($A735,pivotdata!$A$2:$V$777,COLUMN(V$1)-1,FALSE),0)</f>
        <v>11797347</v>
      </c>
      <c r="W735">
        <f>IF(ISNUMBER(VLOOKUP($A735,pivotdata!$A$2:$V$777,COLUMN(W$1)-1,FALSE)),VLOOKUP($A735,pivotdata!$A$2:$V$777,COLUMN(W$1)-1,FALSE),0)</f>
        <v>17100510</v>
      </c>
    </row>
    <row r="736" spans="1:23" x14ac:dyDescent="0.25">
      <c r="A736" s="1">
        <v>8743</v>
      </c>
      <c r="B736" s="2" t="s">
        <v>68</v>
      </c>
      <c r="C736">
        <f>IF(ISNUMBER(VLOOKUP($A736,pivotdata!$A$2:$V$777,COLUMN(C$1)-1,FALSE)),VLOOKUP($A736,pivotdata!$A$2:$V$777,COLUMN(C$1)-1,FALSE),0)</f>
        <v>1534292</v>
      </c>
      <c r="D736">
        <f>IF(ISNUMBER(VLOOKUP($A736,pivotdata!$A$2:$V$777,COLUMN(D$1)-1,FALSE)),VLOOKUP($A736,pivotdata!$A$2:$V$777,COLUMN(D$1)-1,FALSE),0)</f>
        <v>1542537</v>
      </c>
      <c r="E736">
        <f>IF(ISNUMBER(VLOOKUP($A736,pivotdata!$A$2:$V$777,COLUMN(E$1)-1,FALSE)),VLOOKUP($A736,pivotdata!$A$2:$V$777,COLUMN(E$1)-1,FALSE),0)</f>
        <v>2787552</v>
      </c>
      <c r="F736">
        <f>IF(ISNUMBER(VLOOKUP($A736,pivotdata!$A$2:$V$777,COLUMN(F$1)-1,FALSE)),VLOOKUP($A736,pivotdata!$A$2:$V$777,COLUMN(F$1)-1,FALSE),0)</f>
        <v>3242064</v>
      </c>
      <c r="G736">
        <f>IF(ISNUMBER(VLOOKUP($A736,pivotdata!$A$2:$V$777,COLUMN(G$1)-1,FALSE)),VLOOKUP($A736,pivotdata!$A$2:$V$777,COLUMN(G$1)-1,FALSE),0)</f>
        <v>4205254</v>
      </c>
      <c r="H736">
        <f>IF(ISNUMBER(VLOOKUP($A736,pivotdata!$A$2:$V$777,COLUMN(H$1)-1,FALSE)),VLOOKUP($A736,pivotdata!$A$2:$V$777,COLUMN(H$1)-1,FALSE),0)</f>
        <v>2413345</v>
      </c>
      <c r="I736">
        <f>IF(ISNUMBER(VLOOKUP($A736,pivotdata!$A$2:$V$777,COLUMN(I$1)-1,FALSE)),VLOOKUP($A736,pivotdata!$A$2:$V$777,COLUMN(I$1)-1,FALSE),0)</f>
        <v>3155350</v>
      </c>
      <c r="J736">
        <f>IF(ISNUMBER(VLOOKUP($A736,pivotdata!$A$2:$V$777,COLUMN(J$1)-1,FALSE)),VLOOKUP($A736,pivotdata!$A$2:$V$777,COLUMN(J$1)-1,FALSE),0)</f>
        <v>6901869</v>
      </c>
      <c r="K736">
        <f>IF(ISNUMBER(VLOOKUP($A736,pivotdata!$A$2:$V$777,COLUMN(K$1)-1,FALSE)),VLOOKUP($A736,pivotdata!$A$2:$V$777,COLUMN(K$1)-1,FALSE),0)</f>
        <v>8121407</v>
      </c>
      <c r="L736">
        <f>IF(ISNUMBER(VLOOKUP($A736,pivotdata!$A$2:$V$777,COLUMN(L$1)-1,FALSE)),VLOOKUP($A736,pivotdata!$A$2:$V$777,COLUMN(L$1)-1,FALSE),0)</f>
        <v>9593572</v>
      </c>
      <c r="M736">
        <f>IF(ISNUMBER(VLOOKUP($A736,pivotdata!$A$2:$V$777,COLUMN(M$1)-1,FALSE)),VLOOKUP($A736,pivotdata!$A$2:$V$777,COLUMN(M$1)-1,FALSE),0)</f>
        <v>14952580</v>
      </c>
      <c r="N736">
        <f>IF(ISNUMBER(VLOOKUP($A736,pivotdata!$A$2:$V$777,COLUMN(N$1)-1,FALSE)),VLOOKUP($A736,pivotdata!$A$2:$V$777,COLUMN(N$1)-1,FALSE),0)</f>
        <v>12324494</v>
      </c>
      <c r="O736">
        <f>IF(ISNUMBER(VLOOKUP($A736,pivotdata!$A$2:$V$777,COLUMN(O$1)-1,FALSE)),VLOOKUP($A736,pivotdata!$A$2:$V$777,COLUMN(O$1)-1,FALSE),0)</f>
        <v>12381231</v>
      </c>
      <c r="P736">
        <f>IF(ISNUMBER(VLOOKUP($A736,pivotdata!$A$2:$V$777,COLUMN(P$1)-1,FALSE)),VLOOKUP($A736,pivotdata!$A$2:$V$777,COLUMN(P$1)-1,FALSE),0)</f>
        <v>10823710</v>
      </c>
      <c r="Q736">
        <f>IF(ISNUMBER(VLOOKUP($A736,pivotdata!$A$2:$V$777,COLUMN(Q$1)-1,FALSE)),VLOOKUP($A736,pivotdata!$A$2:$V$777,COLUMN(Q$1)-1,FALSE),0)</f>
        <v>9168902</v>
      </c>
      <c r="R736">
        <f>IF(ISNUMBER(VLOOKUP($A736,pivotdata!$A$2:$V$777,COLUMN(R$1)-1,FALSE)),VLOOKUP($A736,pivotdata!$A$2:$V$777,COLUMN(R$1)-1,FALSE),0)</f>
        <v>14409877</v>
      </c>
      <c r="S736">
        <f>IF(ISNUMBER(VLOOKUP($A736,pivotdata!$A$2:$V$777,COLUMN(S$1)-1,FALSE)),VLOOKUP($A736,pivotdata!$A$2:$V$777,COLUMN(S$1)-1,FALSE),0)</f>
        <v>16516638</v>
      </c>
      <c r="T736">
        <f>IF(ISNUMBER(VLOOKUP($A736,pivotdata!$A$2:$V$777,COLUMN(T$1)-1,FALSE)),VLOOKUP($A736,pivotdata!$A$2:$V$777,COLUMN(T$1)-1,FALSE),0)</f>
        <v>26768641</v>
      </c>
      <c r="U736">
        <f>IF(ISNUMBER(VLOOKUP($A736,pivotdata!$A$2:$V$777,COLUMN(U$1)-1,FALSE)),VLOOKUP($A736,pivotdata!$A$2:$V$777,COLUMN(U$1)-1,FALSE),0)</f>
        <v>26532853</v>
      </c>
      <c r="V736">
        <f>IF(ISNUMBER(VLOOKUP($A736,pivotdata!$A$2:$V$777,COLUMN(V$1)-1,FALSE)),VLOOKUP($A736,pivotdata!$A$2:$V$777,COLUMN(V$1)-1,FALSE),0)</f>
        <v>27652636</v>
      </c>
      <c r="W736">
        <f>IF(ISNUMBER(VLOOKUP($A736,pivotdata!$A$2:$V$777,COLUMN(W$1)-1,FALSE)),VLOOKUP($A736,pivotdata!$A$2:$V$777,COLUMN(W$1)-1,FALSE),0)</f>
        <v>27811231</v>
      </c>
    </row>
    <row r="737" spans="1:23" x14ac:dyDescent="0.25">
      <c r="A737" s="1">
        <v>8744</v>
      </c>
      <c r="B737" s="2" t="s">
        <v>67</v>
      </c>
      <c r="C737">
        <f>IF(ISNUMBER(VLOOKUP($A737,pivotdata!$A$2:$V$777,COLUMN(C$1)-1,FALSE)),VLOOKUP($A737,pivotdata!$A$2:$V$777,COLUMN(C$1)-1,FALSE),0)</f>
        <v>435294</v>
      </c>
      <c r="D737">
        <f>IF(ISNUMBER(VLOOKUP($A737,pivotdata!$A$2:$V$777,COLUMN(D$1)-1,FALSE)),VLOOKUP($A737,pivotdata!$A$2:$V$777,COLUMN(D$1)-1,FALSE),0)</f>
        <v>561592</v>
      </c>
      <c r="E737">
        <f>IF(ISNUMBER(VLOOKUP($A737,pivotdata!$A$2:$V$777,COLUMN(E$1)-1,FALSE)),VLOOKUP($A737,pivotdata!$A$2:$V$777,COLUMN(E$1)-1,FALSE),0)</f>
        <v>602118</v>
      </c>
      <c r="F737">
        <f>IF(ISNUMBER(VLOOKUP($A737,pivotdata!$A$2:$V$777,COLUMN(F$1)-1,FALSE)),VLOOKUP($A737,pivotdata!$A$2:$V$777,COLUMN(F$1)-1,FALSE),0)</f>
        <v>1301461</v>
      </c>
      <c r="G737">
        <f>IF(ISNUMBER(VLOOKUP($A737,pivotdata!$A$2:$V$777,COLUMN(G$1)-1,FALSE)),VLOOKUP($A737,pivotdata!$A$2:$V$777,COLUMN(G$1)-1,FALSE),0)</f>
        <v>2066743</v>
      </c>
      <c r="H737">
        <f>IF(ISNUMBER(VLOOKUP($A737,pivotdata!$A$2:$V$777,COLUMN(H$1)-1,FALSE)),VLOOKUP($A737,pivotdata!$A$2:$V$777,COLUMN(H$1)-1,FALSE),0)</f>
        <v>1146224</v>
      </c>
      <c r="I737">
        <f>IF(ISNUMBER(VLOOKUP($A737,pivotdata!$A$2:$V$777,COLUMN(I$1)-1,FALSE)),VLOOKUP($A737,pivotdata!$A$2:$V$777,COLUMN(I$1)-1,FALSE),0)</f>
        <v>2041703</v>
      </c>
      <c r="J737">
        <f>IF(ISNUMBER(VLOOKUP($A737,pivotdata!$A$2:$V$777,COLUMN(J$1)-1,FALSE)),VLOOKUP($A737,pivotdata!$A$2:$V$777,COLUMN(J$1)-1,FALSE),0)</f>
        <v>1652409</v>
      </c>
      <c r="K737">
        <f>IF(ISNUMBER(VLOOKUP($A737,pivotdata!$A$2:$V$777,COLUMN(K$1)-1,FALSE)),VLOOKUP($A737,pivotdata!$A$2:$V$777,COLUMN(K$1)-1,FALSE),0)</f>
        <v>3185605</v>
      </c>
      <c r="L737">
        <f>IF(ISNUMBER(VLOOKUP($A737,pivotdata!$A$2:$V$777,COLUMN(L$1)-1,FALSE)),VLOOKUP($A737,pivotdata!$A$2:$V$777,COLUMN(L$1)-1,FALSE),0)</f>
        <v>4052978</v>
      </c>
      <c r="M737">
        <f>IF(ISNUMBER(VLOOKUP($A737,pivotdata!$A$2:$V$777,COLUMN(M$1)-1,FALSE)),VLOOKUP($A737,pivotdata!$A$2:$V$777,COLUMN(M$1)-1,FALSE),0)</f>
        <v>5198592</v>
      </c>
      <c r="N737">
        <f>IF(ISNUMBER(VLOOKUP($A737,pivotdata!$A$2:$V$777,COLUMN(N$1)-1,FALSE)),VLOOKUP($A737,pivotdata!$A$2:$V$777,COLUMN(N$1)-1,FALSE),0)</f>
        <v>4574290</v>
      </c>
      <c r="O737">
        <f>IF(ISNUMBER(VLOOKUP($A737,pivotdata!$A$2:$V$777,COLUMN(O$1)-1,FALSE)),VLOOKUP($A737,pivotdata!$A$2:$V$777,COLUMN(O$1)-1,FALSE),0)</f>
        <v>4160018</v>
      </c>
      <c r="P737">
        <f>IF(ISNUMBER(VLOOKUP($A737,pivotdata!$A$2:$V$777,COLUMN(P$1)-1,FALSE)),VLOOKUP($A737,pivotdata!$A$2:$V$777,COLUMN(P$1)-1,FALSE),0)</f>
        <v>3549205</v>
      </c>
      <c r="Q737">
        <f>IF(ISNUMBER(VLOOKUP($A737,pivotdata!$A$2:$V$777,COLUMN(Q$1)-1,FALSE)),VLOOKUP($A737,pivotdata!$A$2:$V$777,COLUMN(Q$1)-1,FALSE),0)</f>
        <v>3830382</v>
      </c>
      <c r="R737">
        <f>IF(ISNUMBER(VLOOKUP($A737,pivotdata!$A$2:$V$777,COLUMN(R$1)-1,FALSE)),VLOOKUP($A737,pivotdata!$A$2:$V$777,COLUMN(R$1)-1,FALSE),0)</f>
        <v>4847485</v>
      </c>
      <c r="S737">
        <f>IF(ISNUMBER(VLOOKUP($A737,pivotdata!$A$2:$V$777,COLUMN(S$1)-1,FALSE)),VLOOKUP($A737,pivotdata!$A$2:$V$777,COLUMN(S$1)-1,FALSE),0)</f>
        <v>6133749</v>
      </c>
      <c r="T737">
        <f>IF(ISNUMBER(VLOOKUP($A737,pivotdata!$A$2:$V$777,COLUMN(T$1)-1,FALSE)),VLOOKUP($A737,pivotdata!$A$2:$V$777,COLUMN(T$1)-1,FALSE),0)</f>
        <v>7052043</v>
      </c>
      <c r="U737">
        <f>IF(ISNUMBER(VLOOKUP($A737,pivotdata!$A$2:$V$777,COLUMN(U$1)-1,FALSE)),VLOOKUP($A737,pivotdata!$A$2:$V$777,COLUMN(U$1)-1,FALSE),0)</f>
        <v>8433519</v>
      </c>
      <c r="V737">
        <f>IF(ISNUMBER(VLOOKUP($A737,pivotdata!$A$2:$V$777,COLUMN(V$1)-1,FALSE)),VLOOKUP($A737,pivotdata!$A$2:$V$777,COLUMN(V$1)-1,FALSE),0)</f>
        <v>12102049</v>
      </c>
      <c r="W737">
        <f>IF(ISNUMBER(VLOOKUP($A737,pivotdata!$A$2:$V$777,COLUMN(W$1)-1,FALSE)),VLOOKUP($A737,pivotdata!$A$2:$V$777,COLUMN(W$1)-1,FALSE),0)</f>
        <v>19800445</v>
      </c>
    </row>
    <row r="738" spans="1:23" x14ac:dyDescent="0.25">
      <c r="A738" s="1">
        <v>8745</v>
      </c>
      <c r="B738" s="2" t="s">
        <v>66</v>
      </c>
      <c r="C738">
        <f>IF(ISNUMBER(VLOOKUP($A738,pivotdata!$A$2:$V$777,COLUMN(C$1)-1,FALSE)),VLOOKUP($A738,pivotdata!$A$2:$V$777,COLUMN(C$1)-1,FALSE),0)</f>
        <v>792964</v>
      </c>
      <c r="D738">
        <f>IF(ISNUMBER(VLOOKUP($A738,pivotdata!$A$2:$V$777,COLUMN(D$1)-1,FALSE)),VLOOKUP($A738,pivotdata!$A$2:$V$777,COLUMN(D$1)-1,FALSE),0)</f>
        <v>682427</v>
      </c>
      <c r="E738">
        <f>IF(ISNUMBER(VLOOKUP($A738,pivotdata!$A$2:$V$777,COLUMN(E$1)-1,FALSE)),VLOOKUP($A738,pivotdata!$A$2:$V$777,COLUMN(E$1)-1,FALSE),0)</f>
        <v>1203544</v>
      </c>
      <c r="F738">
        <f>IF(ISNUMBER(VLOOKUP($A738,pivotdata!$A$2:$V$777,COLUMN(F$1)-1,FALSE)),VLOOKUP($A738,pivotdata!$A$2:$V$777,COLUMN(F$1)-1,FALSE),0)</f>
        <v>1545184</v>
      </c>
      <c r="G738">
        <f>IF(ISNUMBER(VLOOKUP($A738,pivotdata!$A$2:$V$777,COLUMN(G$1)-1,FALSE)),VLOOKUP($A738,pivotdata!$A$2:$V$777,COLUMN(G$1)-1,FALSE),0)</f>
        <v>2949180</v>
      </c>
      <c r="H738">
        <f>IF(ISNUMBER(VLOOKUP($A738,pivotdata!$A$2:$V$777,COLUMN(H$1)-1,FALSE)),VLOOKUP($A738,pivotdata!$A$2:$V$777,COLUMN(H$1)-1,FALSE),0)</f>
        <v>1338237</v>
      </c>
      <c r="I738">
        <f>IF(ISNUMBER(VLOOKUP($A738,pivotdata!$A$2:$V$777,COLUMN(I$1)-1,FALSE)),VLOOKUP($A738,pivotdata!$A$2:$V$777,COLUMN(I$1)-1,FALSE),0)</f>
        <v>1639904</v>
      </c>
      <c r="J738">
        <f>IF(ISNUMBER(VLOOKUP($A738,pivotdata!$A$2:$V$777,COLUMN(J$1)-1,FALSE)),VLOOKUP($A738,pivotdata!$A$2:$V$777,COLUMN(J$1)-1,FALSE),0)</f>
        <v>1870178</v>
      </c>
      <c r="K738">
        <f>IF(ISNUMBER(VLOOKUP($A738,pivotdata!$A$2:$V$777,COLUMN(K$1)-1,FALSE)),VLOOKUP($A738,pivotdata!$A$2:$V$777,COLUMN(K$1)-1,FALSE),0)</f>
        <v>2540030</v>
      </c>
      <c r="L738">
        <f>IF(ISNUMBER(VLOOKUP($A738,pivotdata!$A$2:$V$777,COLUMN(L$1)-1,FALSE)),VLOOKUP($A738,pivotdata!$A$2:$V$777,COLUMN(L$1)-1,FALSE),0)</f>
        <v>2285488</v>
      </c>
      <c r="M738">
        <f>IF(ISNUMBER(VLOOKUP($A738,pivotdata!$A$2:$V$777,COLUMN(M$1)-1,FALSE)),VLOOKUP($A738,pivotdata!$A$2:$V$777,COLUMN(M$1)-1,FALSE),0)</f>
        <v>1860519</v>
      </c>
      <c r="N738">
        <f>IF(ISNUMBER(VLOOKUP($A738,pivotdata!$A$2:$V$777,COLUMN(N$1)-1,FALSE)),VLOOKUP($A738,pivotdata!$A$2:$V$777,COLUMN(N$1)-1,FALSE),0)</f>
        <v>1808244</v>
      </c>
      <c r="O738">
        <f>IF(ISNUMBER(VLOOKUP($A738,pivotdata!$A$2:$V$777,COLUMN(O$1)-1,FALSE)),VLOOKUP($A738,pivotdata!$A$2:$V$777,COLUMN(O$1)-1,FALSE),0)</f>
        <v>2807334</v>
      </c>
      <c r="P738">
        <f>IF(ISNUMBER(VLOOKUP($A738,pivotdata!$A$2:$V$777,COLUMN(P$1)-1,FALSE)),VLOOKUP($A738,pivotdata!$A$2:$V$777,COLUMN(P$1)-1,FALSE),0)</f>
        <v>1710648</v>
      </c>
      <c r="Q738">
        <f>IF(ISNUMBER(VLOOKUP($A738,pivotdata!$A$2:$V$777,COLUMN(Q$1)-1,FALSE)),VLOOKUP($A738,pivotdata!$A$2:$V$777,COLUMN(Q$1)-1,FALSE),0)</f>
        <v>2338133</v>
      </c>
      <c r="R738">
        <f>IF(ISNUMBER(VLOOKUP($A738,pivotdata!$A$2:$V$777,COLUMN(R$1)-1,FALSE)),VLOOKUP($A738,pivotdata!$A$2:$V$777,COLUMN(R$1)-1,FALSE),0)</f>
        <v>2490600</v>
      </c>
      <c r="S738">
        <f>IF(ISNUMBER(VLOOKUP($A738,pivotdata!$A$2:$V$777,COLUMN(S$1)-1,FALSE)),VLOOKUP($A738,pivotdata!$A$2:$V$777,COLUMN(S$1)-1,FALSE),0)</f>
        <v>2328401</v>
      </c>
      <c r="T738">
        <f>IF(ISNUMBER(VLOOKUP($A738,pivotdata!$A$2:$V$777,COLUMN(T$1)-1,FALSE)),VLOOKUP($A738,pivotdata!$A$2:$V$777,COLUMN(T$1)-1,FALSE),0)</f>
        <v>11248047</v>
      </c>
      <c r="U738">
        <f>IF(ISNUMBER(VLOOKUP($A738,pivotdata!$A$2:$V$777,COLUMN(U$1)-1,FALSE)),VLOOKUP($A738,pivotdata!$A$2:$V$777,COLUMN(U$1)-1,FALSE),0)</f>
        <v>18455847</v>
      </c>
      <c r="V738">
        <f>IF(ISNUMBER(VLOOKUP($A738,pivotdata!$A$2:$V$777,COLUMN(V$1)-1,FALSE)),VLOOKUP($A738,pivotdata!$A$2:$V$777,COLUMN(V$1)-1,FALSE),0)</f>
        <v>13799239</v>
      </c>
      <c r="W738">
        <f>IF(ISNUMBER(VLOOKUP($A738,pivotdata!$A$2:$V$777,COLUMN(W$1)-1,FALSE)),VLOOKUP($A738,pivotdata!$A$2:$V$777,COLUMN(W$1)-1,FALSE),0)</f>
        <v>8623949</v>
      </c>
    </row>
    <row r="739" spans="1:23" x14ac:dyDescent="0.25">
      <c r="A739" s="1">
        <v>8748</v>
      </c>
      <c r="B739" s="2" t="s">
        <v>65</v>
      </c>
      <c r="C739">
        <f>IF(ISNUMBER(VLOOKUP($A739,pivotdata!$A$2:$V$777,COLUMN(C$1)-1,FALSE)),VLOOKUP($A739,pivotdata!$A$2:$V$777,COLUMN(C$1)-1,FALSE),0)</f>
        <v>1495122</v>
      </c>
      <c r="D739">
        <f>IF(ISNUMBER(VLOOKUP($A739,pivotdata!$A$2:$V$777,COLUMN(D$1)-1,FALSE)),VLOOKUP($A739,pivotdata!$A$2:$V$777,COLUMN(D$1)-1,FALSE),0)</f>
        <v>1973313</v>
      </c>
      <c r="E739">
        <f>IF(ISNUMBER(VLOOKUP($A739,pivotdata!$A$2:$V$777,COLUMN(E$1)-1,FALSE)),VLOOKUP($A739,pivotdata!$A$2:$V$777,COLUMN(E$1)-1,FALSE),0)</f>
        <v>2436543</v>
      </c>
      <c r="F739">
        <f>IF(ISNUMBER(VLOOKUP($A739,pivotdata!$A$2:$V$777,COLUMN(F$1)-1,FALSE)),VLOOKUP($A739,pivotdata!$A$2:$V$777,COLUMN(F$1)-1,FALSE),0)</f>
        <v>3096994</v>
      </c>
      <c r="G739">
        <f>IF(ISNUMBER(VLOOKUP($A739,pivotdata!$A$2:$V$777,COLUMN(G$1)-1,FALSE)),VLOOKUP($A739,pivotdata!$A$2:$V$777,COLUMN(G$1)-1,FALSE),0)</f>
        <v>5110428</v>
      </c>
      <c r="H739">
        <f>IF(ISNUMBER(VLOOKUP($A739,pivotdata!$A$2:$V$777,COLUMN(H$1)-1,FALSE)),VLOOKUP($A739,pivotdata!$A$2:$V$777,COLUMN(H$1)-1,FALSE),0)</f>
        <v>2402314</v>
      </c>
      <c r="I739">
        <f>IF(ISNUMBER(VLOOKUP($A739,pivotdata!$A$2:$V$777,COLUMN(I$1)-1,FALSE)),VLOOKUP($A739,pivotdata!$A$2:$V$777,COLUMN(I$1)-1,FALSE),0)</f>
        <v>3930676</v>
      </c>
      <c r="J739">
        <f>IF(ISNUMBER(VLOOKUP($A739,pivotdata!$A$2:$V$777,COLUMN(J$1)-1,FALSE)),VLOOKUP($A739,pivotdata!$A$2:$V$777,COLUMN(J$1)-1,FALSE),0)</f>
        <v>4615802</v>
      </c>
      <c r="K739">
        <f>IF(ISNUMBER(VLOOKUP($A739,pivotdata!$A$2:$V$777,COLUMN(K$1)-1,FALSE)),VLOOKUP($A739,pivotdata!$A$2:$V$777,COLUMN(K$1)-1,FALSE),0)</f>
        <v>5673983</v>
      </c>
      <c r="L739">
        <f>IF(ISNUMBER(VLOOKUP($A739,pivotdata!$A$2:$V$777,COLUMN(L$1)-1,FALSE)),VLOOKUP($A739,pivotdata!$A$2:$V$777,COLUMN(L$1)-1,FALSE),0)</f>
        <v>8504950</v>
      </c>
      <c r="M739">
        <f>IF(ISNUMBER(VLOOKUP($A739,pivotdata!$A$2:$V$777,COLUMN(M$1)-1,FALSE)),VLOOKUP($A739,pivotdata!$A$2:$V$777,COLUMN(M$1)-1,FALSE),0)</f>
        <v>11009125</v>
      </c>
      <c r="N739">
        <f>IF(ISNUMBER(VLOOKUP($A739,pivotdata!$A$2:$V$777,COLUMN(N$1)-1,FALSE)),VLOOKUP($A739,pivotdata!$A$2:$V$777,COLUMN(N$1)-1,FALSE),0)</f>
        <v>16757346</v>
      </c>
      <c r="O739">
        <f>IF(ISNUMBER(VLOOKUP($A739,pivotdata!$A$2:$V$777,COLUMN(O$1)-1,FALSE)),VLOOKUP($A739,pivotdata!$A$2:$V$777,COLUMN(O$1)-1,FALSE),0)</f>
        <v>10498932</v>
      </c>
      <c r="P739">
        <f>IF(ISNUMBER(VLOOKUP($A739,pivotdata!$A$2:$V$777,COLUMN(P$1)-1,FALSE)),VLOOKUP($A739,pivotdata!$A$2:$V$777,COLUMN(P$1)-1,FALSE),0)</f>
        <v>12525136</v>
      </c>
      <c r="Q739">
        <f>IF(ISNUMBER(VLOOKUP($A739,pivotdata!$A$2:$V$777,COLUMN(Q$1)-1,FALSE)),VLOOKUP($A739,pivotdata!$A$2:$V$777,COLUMN(Q$1)-1,FALSE),0)</f>
        <v>12692065</v>
      </c>
      <c r="R739">
        <f>IF(ISNUMBER(VLOOKUP($A739,pivotdata!$A$2:$V$777,COLUMN(R$1)-1,FALSE)),VLOOKUP($A739,pivotdata!$A$2:$V$777,COLUMN(R$1)-1,FALSE),0)</f>
        <v>12083663</v>
      </c>
      <c r="S739">
        <f>IF(ISNUMBER(VLOOKUP($A739,pivotdata!$A$2:$V$777,COLUMN(S$1)-1,FALSE)),VLOOKUP($A739,pivotdata!$A$2:$V$777,COLUMN(S$1)-1,FALSE),0)</f>
        <v>14721610</v>
      </c>
      <c r="T739">
        <f>IF(ISNUMBER(VLOOKUP($A739,pivotdata!$A$2:$V$777,COLUMN(T$1)-1,FALSE)),VLOOKUP($A739,pivotdata!$A$2:$V$777,COLUMN(T$1)-1,FALSE),0)</f>
        <v>16493985</v>
      </c>
      <c r="U739">
        <f>IF(ISNUMBER(VLOOKUP($A739,pivotdata!$A$2:$V$777,COLUMN(U$1)-1,FALSE)),VLOOKUP($A739,pivotdata!$A$2:$V$777,COLUMN(U$1)-1,FALSE),0)</f>
        <v>27370835</v>
      </c>
      <c r="V739">
        <f>IF(ISNUMBER(VLOOKUP($A739,pivotdata!$A$2:$V$777,COLUMN(V$1)-1,FALSE)),VLOOKUP($A739,pivotdata!$A$2:$V$777,COLUMN(V$1)-1,FALSE),0)</f>
        <v>26841173</v>
      </c>
      <c r="W739">
        <f>IF(ISNUMBER(VLOOKUP($A739,pivotdata!$A$2:$V$777,COLUMN(W$1)-1,FALSE)),VLOOKUP($A739,pivotdata!$A$2:$V$777,COLUMN(W$1)-1,FALSE),0)</f>
        <v>24698038</v>
      </c>
    </row>
    <row r="740" spans="1:23" x14ac:dyDescent="0.25">
      <c r="A740" s="1">
        <v>8749</v>
      </c>
      <c r="B740" s="2" t="s">
        <v>64</v>
      </c>
      <c r="C740">
        <f>IF(ISNUMBER(VLOOKUP($A740,pivotdata!$A$2:$V$777,COLUMN(C$1)-1,FALSE)),VLOOKUP($A740,pivotdata!$A$2:$V$777,COLUMN(C$1)-1,FALSE),0)</f>
        <v>924265</v>
      </c>
      <c r="D740">
        <f>IF(ISNUMBER(VLOOKUP($A740,pivotdata!$A$2:$V$777,COLUMN(D$1)-1,FALSE)),VLOOKUP($A740,pivotdata!$A$2:$V$777,COLUMN(D$1)-1,FALSE),0)</f>
        <v>687215</v>
      </c>
      <c r="E740">
        <f>IF(ISNUMBER(VLOOKUP($A740,pivotdata!$A$2:$V$777,COLUMN(E$1)-1,FALSE)),VLOOKUP($A740,pivotdata!$A$2:$V$777,COLUMN(E$1)-1,FALSE),0)</f>
        <v>693704</v>
      </c>
      <c r="F740">
        <f>IF(ISNUMBER(VLOOKUP($A740,pivotdata!$A$2:$V$777,COLUMN(F$1)-1,FALSE)),VLOOKUP($A740,pivotdata!$A$2:$V$777,COLUMN(F$1)-1,FALSE),0)</f>
        <v>871589</v>
      </c>
      <c r="G740">
        <f>IF(ISNUMBER(VLOOKUP($A740,pivotdata!$A$2:$V$777,COLUMN(G$1)-1,FALSE)),VLOOKUP($A740,pivotdata!$A$2:$V$777,COLUMN(G$1)-1,FALSE),0)</f>
        <v>1731989</v>
      </c>
      <c r="H740">
        <f>IF(ISNUMBER(VLOOKUP($A740,pivotdata!$A$2:$V$777,COLUMN(H$1)-1,FALSE)),VLOOKUP($A740,pivotdata!$A$2:$V$777,COLUMN(H$1)-1,FALSE),0)</f>
        <v>3128387</v>
      </c>
      <c r="I740">
        <f>IF(ISNUMBER(VLOOKUP($A740,pivotdata!$A$2:$V$777,COLUMN(I$1)-1,FALSE)),VLOOKUP($A740,pivotdata!$A$2:$V$777,COLUMN(I$1)-1,FALSE),0)</f>
        <v>3054132</v>
      </c>
      <c r="J740">
        <f>IF(ISNUMBER(VLOOKUP($A740,pivotdata!$A$2:$V$777,COLUMN(J$1)-1,FALSE)),VLOOKUP($A740,pivotdata!$A$2:$V$777,COLUMN(J$1)-1,FALSE),0)</f>
        <v>3572623</v>
      </c>
      <c r="K740">
        <f>IF(ISNUMBER(VLOOKUP($A740,pivotdata!$A$2:$V$777,COLUMN(K$1)-1,FALSE)),VLOOKUP($A740,pivotdata!$A$2:$V$777,COLUMN(K$1)-1,FALSE),0)</f>
        <v>8001914</v>
      </c>
      <c r="L740">
        <f>IF(ISNUMBER(VLOOKUP($A740,pivotdata!$A$2:$V$777,COLUMN(L$1)-1,FALSE)),VLOOKUP($A740,pivotdata!$A$2:$V$777,COLUMN(L$1)-1,FALSE),0)</f>
        <v>4394568</v>
      </c>
      <c r="M740">
        <f>IF(ISNUMBER(VLOOKUP($A740,pivotdata!$A$2:$V$777,COLUMN(M$1)-1,FALSE)),VLOOKUP($A740,pivotdata!$A$2:$V$777,COLUMN(M$1)-1,FALSE),0)</f>
        <v>6129613</v>
      </c>
      <c r="N740">
        <f>IF(ISNUMBER(VLOOKUP($A740,pivotdata!$A$2:$V$777,COLUMN(N$1)-1,FALSE)),VLOOKUP($A740,pivotdata!$A$2:$V$777,COLUMN(N$1)-1,FALSE),0)</f>
        <v>8304704</v>
      </c>
      <c r="O740">
        <f>IF(ISNUMBER(VLOOKUP($A740,pivotdata!$A$2:$V$777,COLUMN(O$1)-1,FALSE)),VLOOKUP($A740,pivotdata!$A$2:$V$777,COLUMN(O$1)-1,FALSE),0)</f>
        <v>12496885</v>
      </c>
      <c r="P740">
        <f>IF(ISNUMBER(VLOOKUP($A740,pivotdata!$A$2:$V$777,COLUMN(P$1)-1,FALSE)),VLOOKUP($A740,pivotdata!$A$2:$V$777,COLUMN(P$1)-1,FALSE),0)</f>
        <v>16828083</v>
      </c>
      <c r="Q740">
        <f>IF(ISNUMBER(VLOOKUP($A740,pivotdata!$A$2:$V$777,COLUMN(Q$1)-1,FALSE)),VLOOKUP($A740,pivotdata!$A$2:$V$777,COLUMN(Q$1)-1,FALSE),0)</f>
        <v>13236587</v>
      </c>
      <c r="R740">
        <f>IF(ISNUMBER(VLOOKUP($A740,pivotdata!$A$2:$V$777,COLUMN(R$1)-1,FALSE)),VLOOKUP($A740,pivotdata!$A$2:$V$777,COLUMN(R$1)-1,FALSE),0)</f>
        <v>14903984</v>
      </c>
      <c r="S740">
        <f>IF(ISNUMBER(VLOOKUP($A740,pivotdata!$A$2:$V$777,COLUMN(S$1)-1,FALSE)),VLOOKUP($A740,pivotdata!$A$2:$V$777,COLUMN(S$1)-1,FALSE),0)</f>
        <v>16088288</v>
      </c>
      <c r="T740">
        <f>IF(ISNUMBER(VLOOKUP($A740,pivotdata!$A$2:$V$777,COLUMN(T$1)-1,FALSE)),VLOOKUP($A740,pivotdata!$A$2:$V$777,COLUMN(T$1)-1,FALSE),0)</f>
        <v>14166382</v>
      </c>
      <c r="U740">
        <f>IF(ISNUMBER(VLOOKUP($A740,pivotdata!$A$2:$V$777,COLUMN(U$1)-1,FALSE)),VLOOKUP($A740,pivotdata!$A$2:$V$777,COLUMN(U$1)-1,FALSE),0)</f>
        <v>14803648</v>
      </c>
      <c r="V740">
        <f>IF(ISNUMBER(VLOOKUP($A740,pivotdata!$A$2:$V$777,COLUMN(V$1)-1,FALSE)),VLOOKUP($A740,pivotdata!$A$2:$V$777,COLUMN(V$1)-1,FALSE),0)</f>
        <v>18431819</v>
      </c>
      <c r="W740">
        <f>IF(ISNUMBER(VLOOKUP($A740,pivotdata!$A$2:$V$777,COLUMN(W$1)-1,FALSE)),VLOOKUP($A740,pivotdata!$A$2:$V$777,COLUMN(W$1)-1,FALSE),0)</f>
        <v>18353553</v>
      </c>
    </row>
    <row r="741" spans="1:23" x14ac:dyDescent="0.25">
      <c r="A741" s="1">
        <v>8811</v>
      </c>
      <c r="B741" s="2" t="s">
        <v>63</v>
      </c>
      <c r="C741">
        <f>IF(ISNUMBER(VLOOKUP($A741,pivotdata!$A$2:$V$777,COLUMN(C$1)-1,FALSE)),VLOOKUP($A741,pivotdata!$A$2:$V$777,COLUMN(C$1)-1,FALSE),0)</f>
        <v>355949</v>
      </c>
      <c r="D741">
        <f>IF(ISNUMBER(VLOOKUP($A741,pivotdata!$A$2:$V$777,COLUMN(D$1)-1,FALSE)),VLOOKUP($A741,pivotdata!$A$2:$V$777,COLUMN(D$1)-1,FALSE),0)</f>
        <v>223283</v>
      </c>
      <c r="E741">
        <f>IF(ISNUMBER(VLOOKUP($A741,pivotdata!$A$2:$V$777,COLUMN(E$1)-1,FALSE)),VLOOKUP($A741,pivotdata!$A$2:$V$777,COLUMN(E$1)-1,FALSE),0)</f>
        <v>347643</v>
      </c>
      <c r="F741">
        <f>IF(ISNUMBER(VLOOKUP($A741,pivotdata!$A$2:$V$777,COLUMN(F$1)-1,FALSE)),VLOOKUP($A741,pivotdata!$A$2:$V$777,COLUMN(F$1)-1,FALSE),0)</f>
        <v>226463</v>
      </c>
      <c r="G741">
        <f>IF(ISNUMBER(VLOOKUP($A741,pivotdata!$A$2:$V$777,COLUMN(G$1)-1,FALSE)),VLOOKUP($A741,pivotdata!$A$2:$V$777,COLUMN(G$1)-1,FALSE),0)</f>
        <v>715090</v>
      </c>
      <c r="H741">
        <f>IF(ISNUMBER(VLOOKUP($A741,pivotdata!$A$2:$V$777,COLUMN(H$1)-1,FALSE)),VLOOKUP($A741,pivotdata!$A$2:$V$777,COLUMN(H$1)-1,FALSE),0)</f>
        <v>644973</v>
      </c>
      <c r="I741">
        <f>IF(ISNUMBER(VLOOKUP($A741,pivotdata!$A$2:$V$777,COLUMN(I$1)-1,FALSE)),VLOOKUP($A741,pivotdata!$A$2:$V$777,COLUMN(I$1)-1,FALSE),0)</f>
        <v>1311119</v>
      </c>
      <c r="J741">
        <f>IF(ISNUMBER(VLOOKUP($A741,pivotdata!$A$2:$V$777,COLUMN(J$1)-1,FALSE)),VLOOKUP($A741,pivotdata!$A$2:$V$777,COLUMN(J$1)-1,FALSE),0)</f>
        <v>1831633</v>
      </c>
      <c r="K741">
        <f>IF(ISNUMBER(VLOOKUP($A741,pivotdata!$A$2:$V$777,COLUMN(K$1)-1,FALSE)),VLOOKUP($A741,pivotdata!$A$2:$V$777,COLUMN(K$1)-1,FALSE),0)</f>
        <v>1959376</v>
      </c>
      <c r="L741">
        <f>IF(ISNUMBER(VLOOKUP($A741,pivotdata!$A$2:$V$777,COLUMN(L$1)-1,FALSE)),VLOOKUP($A741,pivotdata!$A$2:$V$777,COLUMN(L$1)-1,FALSE),0)</f>
        <v>5110640</v>
      </c>
      <c r="M741">
        <f>IF(ISNUMBER(VLOOKUP($A741,pivotdata!$A$2:$V$777,COLUMN(M$1)-1,FALSE)),VLOOKUP($A741,pivotdata!$A$2:$V$777,COLUMN(M$1)-1,FALSE),0)</f>
        <v>7458598</v>
      </c>
      <c r="N741">
        <f>IF(ISNUMBER(VLOOKUP($A741,pivotdata!$A$2:$V$777,COLUMN(N$1)-1,FALSE)),VLOOKUP($A741,pivotdata!$A$2:$V$777,COLUMN(N$1)-1,FALSE),0)</f>
        <v>7971319</v>
      </c>
      <c r="O741">
        <f>IF(ISNUMBER(VLOOKUP($A741,pivotdata!$A$2:$V$777,COLUMN(O$1)-1,FALSE)),VLOOKUP($A741,pivotdata!$A$2:$V$777,COLUMN(O$1)-1,FALSE),0)</f>
        <v>7718027</v>
      </c>
      <c r="P741">
        <f>IF(ISNUMBER(VLOOKUP($A741,pivotdata!$A$2:$V$777,COLUMN(P$1)-1,FALSE)),VLOOKUP($A741,pivotdata!$A$2:$V$777,COLUMN(P$1)-1,FALSE),0)</f>
        <v>6687400</v>
      </c>
      <c r="Q741">
        <f>IF(ISNUMBER(VLOOKUP($A741,pivotdata!$A$2:$V$777,COLUMN(Q$1)-1,FALSE)),VLOOKUP($A741,pivotdata!$A$2:$V$777,COLUMN(Q$1)-1,FALSE),0)</f>
        <v>6684729</v>
      </c>
      <c r="R741">
        <f>IF(ISNUMBER(VLOOKUP($A741,pivotdata!$A$2:$V$777,COLUMN(R$1)-1,FALSE)),VLOOKUP($A741,pivotdata!$A$2:$V$777,COLUMN(R$1)-1,FALSE),0)</f>
        <v>3323600</v>
      </c>
      <c r="S741">
        <f>IF(ISNUMBER(VLOOKUP($A741,pivotdata!$A$2:$V$777,COLUMN(S$1)-1,FALSE)),VLOOKUP($A741,pivotdata!$A$2:$V$777,COLUMN(S$1)-1,FALSE),0)</f>
        <v>3370991</v>
      </c>
      <c r="T741">
        <f>IF(ISNUMBER(VLOOKUP($A741,pivotdata!$A$2:$V$777,COLUMN(T$1)-1,FALSE)),VLOOKUP($A741,pivotdata!$A$2:$V$777,COLUMN(T$1)-1,FALSE),0)</f>
        <v>1226568</v>
      </c>
      <c r="U741">
        <f>IF(ISNUMBER(VLOOKUP($A741,pivotdata!$A$2:$V$777,COLUMN(U$1)-1,FALSE)),VLOOKUP($A741,pivotdata!$A$2:$V$777,COLUMN(U$1)-1,FALSE),0)</f>
        <v>2399734</v>
      </c>
      <c r="V741">
        <f>IF(ISNUMBER(VLOOKUP($A741,pivotdata!$A$2:$V$777,COLUMN(V$1)-1,FALSE)),VLOOKUP($A741,pivotdata!$A$2:$V$777,COLUMN(V$1)-1,FALSE),0)</f>
        <v>4233470</v>
      </c>
      <c r="W741">
        <f>IF(ISNUMBER(VLOOKUP($A741,pivotdata!$A$2:$V$777,COLUMN(W$1)-1,FALSE)),VLOOKUP($A741,pivotdata!$A$2:$V$777,COLUMN(W$1)-1,FALSE),0)</f>
        <v>2296376</v>
      </c>
    </row>
    <row r="742" spans="1:23" x14ac:dyDescent="0.25">
      <c r="A742" s="1">
        <v>8812</v>
      </c>
      <c r="B742" s="2" t="s">
        <v>62</v>
      </c>
      <c r="C742">
        <f>IF(ISNUMBER(VLOOKUP($A742,pivotdata!$A$2:$V$777,COLUMN(C$1)-1,FALSE)),VLOOKUP($A742,pivotdata!$A$2:$V$777,COLUMN(C$1)-1,FALSE),0)</f>
        <v>1728</v>
      </c>
      <c r="D742">
        <f>IF(ISNUMBER(VLOOKUP($A742,pivotdata!$A$2:$V$777,COLUMN(D$1)-1,FALSE)),VLOOKUP($A742,pivotdata!$A$2:$V$777,COLUMN(D$1)-1,FALSE),0)</f>
        <v>146299</v>
      </c>
      <c r="E742">
        <f>IF(ISNUMBER(VLOOKUP($A742,pivotdata!$A$2:$V$777,COLUMN(E$1)-1,FALSE)),VLOOKUP($A742,pivotdata!$A$2:$V$777,COLUMN(E$1)-1,FALSE),0)</f>
        <v>2111</v>
      </c>
      <c r="F742">
        <f>IF(ISNUMBER(VLOOKUP($A742,pivotdata!$A$2:$V$777,COLUMN(F$1)-1,FALSE)),VLOOKUP($A742,pivotdata!$A$2:$V$777,COLUMN(F$1)-1,FALSE),0)</f>
        <v>4367</v>
      </c>
      <c r="G742">
        <f>IF(ISNUMBER(VLOOKUP($A742,pivotdata!$A$2:$V$777,COLUMN(G$1)-1,FALSE)),VLOOKUP($A742,pivotdata!$A$2:$V$777,COLUMN(G$1)-1,FALSE),0)</f>
        <v>197874</v>
      </c>
      <c r="H742">
        <f>IF(ISNUMBER(VLOOKUP($A742,pivotdata!$A$2:$V$777,COLUMN(H$1)-1,FALSE)),VLOOKUP($A742,pivotdata!$A$2:$V$777,COLUMN(H$1)-1,FALSE),0)</f>
        <v>33508</v>
      </c>
      <c r="I742">
        <f>IF(ISNUMBER(VLOOKUP($A742,pivotdata!$A$2:$V$777,COLUMN(I$1)-1,FALSE)),VLOOKUP($A742,pivotdata!$A$2:$V$777,COLUMN(I$1)-1,FALSE),0)</f>
        <v>69530</v>
      </c>
      <c r="J742">
        <f>IF(ISNUMBER(VLOOKUP($A742,pivotdata!$A$2:$V$777,COLUMN(J$1)-1,FALSE)),VLOOKUP($A742,pivotdata!$A$2:$V$777,COLUMN(J$1)-1,FALSE),0)</f>
        <v>26290</v>
      </c>
      <c r="K742">
        <f>IF(ISNUMBER(VLOOKUP($A742,pivotdata!$A$2:$V$777,COLUMN(K$1)-1,FALSE)),VLOOKUP($A742,pivotdata!$A$2:$V$777,COLUMN(K$1)-1,FALSE),0)</f>
        <v>156254</v>
      </c>
      <c r="L742">
        <f>IF(ISNUMBER(VLOOKUP($A742,pivotdata!$A$2:$V$777,COLUMN(L$1)-1,FALSE)),VLOOKUP($A742,pivotdata!$A$2:$V$777,COLUMN(L$1)-1,FALSE),0)</f>
        <v>329442</v>
      </c>
      <c r="M742">
        <f>IF(ISNUMBER(VLOOKUP($A742,pivotdata!$A$2:$V$777,COLUMN(M$1)-1,FALSE)),VLOOKUP($A742,pivotdata!$A$2:$V$777,COLUMN(M$1)-1,FALSE),0)</f>
        <v>106160</v>
      </c>
      <c r="N742">
        <f>IF(ISNUMBER(VLOOKUP($A742,pivotdata!$A$2:$V$777,COLUMN(N$1)-1,FALSE)),VLOOKUP($A742,pivotdata!$A$2:$V$777,COLUMN(N$1)-1,FALSE),0)</f>
        <v>217881</v>
      </c>
      <c r="O742">
        <f>IF(ISNUMBER(VLOOKUP($A742,pivotdata!$A$2:$V$777,COLUMN(O$1)-1,FALSE)),VLOOKUP($A742,pivotdata!$A$2:$V$777,COLUMN(O$1)-1,FALSE),0)</f>
        <v>354284</v>
      </c>
      <c r="P742">
        <f>IF(ISNUMBER(VLOOKUP($A742,pivotdata!$A$2:$V$777,COLUMN(P$1)-1,FALSE)),VLOOKUP($A742,pivotdata!$A$2:$V$777,COLUMN(P$1)-1,FALSE),0)</f>
        <v>1234176</v>
      </c>
      <c r="Q742">
        <f>IF(ISNUMBER(VLOOKUP($A742,pivotdata!$A$2:$V$777,COLUMN(Q$1)-1,FALSE)),VLOOKUP($A742,pivotdata!$A$2:$V$777,COLUMN(Q$1)-1,FALSE),0)</f>
        <v>1442862</v>
      </c>
      <c r="R742">
        <f>IF(ISNUMBER(VLOOKUP($A742,pivotdata!$A$2:$V$777,COLUMN(R$1)-1,FALSE)),VLOOKUP($A742,pivotdata!$A$2:$V$777,COLUMN(R$1)-1,FALSE),0)</f>
        <v>2282709</v>
      </c>
      <c r="S742">
        <f>IF(ISNUMBER(VLOOKUP($A742,pivotdata!$A$2:$V$777,COLUMN(S$1)-1,FALSE)),VLOOKUP($A742,pivotdata!$A$2:$V$777,COLUMN(S$1)-1,FALSE),0)</f>
        <v>1765229</v>
      </c>
      <c r="T742">
        <f>IF(ISNUMBER(VLOOKUP($A742,pivotdata!$A$2:$V$777,COLUMN(T$1)-1,FALSE)),VLOOKUP($A742,pivotdata!$A$2:$V$777,COLUMN(T$1)-1,FALSE),0)</f>
        <v>232330</v>
      </c>
      <c r="U742">
        <f>IF(ISNUMBER(VLOOKUP($A742,pivotdata!$A$2:$V$777,COLUMN(U$1)-1,FALSE)),VLOOKUP($A742,pivotdata!$A$2:$V$777,COLUMN(U$1)-1,FALSE),0)</f>
        <v>393121</v>
      </c>
      <c r="V742">
        <f>IF(ISNUMBER(VLOOKUP($A742,pivotdata!$A$2:$V$777,COLUMN(V$1)-1,FALSE)),VLOOKUP($A742,pivotdata!$A$2:$V$777,COLUMN(V$1)-1,FALSE),0)</f>
        <v>2381201</v>
      </c>
      <c r="W742">
        <f>IF(ISNUMBER(VLOOKUP($A742,pivotdata!$A$2:$V$777,COLUMN(W$1)-1,FALSE)),VLOOKUP($A742,pivotdata!$A$2:$V$777,COLUMN(W$1)-1,FALSE),0)</f>
        <v>2061158</v>
      </c>
    </row>
    <row r="743" spans="1:23" x14ac:dyDescent="0.25">
      <c r="A743" s="1">
        <v>8813</v>
      </c>
      <c r="B743" s="2" t="s">
        <v>61</v>
      </c>
      <c r="C743">
        <f>IF(ISNUMBER(VLOOKUP($A743,pivotdata!$A$2:$V$777,COLUMN(C$1)-1,FALSE)),VLOOKUP($A743,pivotdata!$A$2:$V$777,COLUMN(C$1)-1,FALSE),0)</f>
        <v>600146</v>
      </c>
      <c r="D743">
        <f>IF(ISNUMBER(VLOOKUP($A743,pivotdata!$A$2:$V$777,COLUMN(D$1)-1,FALSE)),VLOOKUP($A743,pivotdata!$A$2:$V$777,COLUMN(D$1)-1,FALSE),0)</f>
        <v>471769</v>
      </c>
      <c r="E743">
        <f>IF(ISNUMBER(VLOOKUP($A743,pivotdata!$A$2:$V$777,COLUMN(E$1)-1,FALSE)),VLOOKUP($A743,pivotdata!$A$2:$V$777,COLUMN(E$1)-1,FALSE),0)</f>
        <v>343547</v>
      </c>
      <c r="F743">
        <f>IF(ISNUMBER(VLOOKUP($A743,pivotdata!$A$2:$V$777,COLUMN(F$1)-1,FALSE)),VLOOKUP($A743,pivotdata!$A$2:$V$777,COLUMN(F$1)-1,FALSE),0)</f>
        <v>465772</v>
      </c>
      <c r="G743">
        <f>IF(ISNUMBER(VLOOKUP($A743,pivotdata!$A$2:$V$777,COLUMN(G$1)-1,FALSE)),VLOOKUP($A743,pivotdata!$A$2:$V$777,COLUMN(G$1)-1,FALSE),0)</f>
        <v>722059</v>
      </c>
      <c r="H743">
        <f>IF(ISNUMBER(VLOOKUP($A743,pivotdata!$A$2:$V$777,COLUMN(H$1)-1,FALSE)),VLOOKUP($A743,pivotdata!$A$2:$V$777,COLUMN(H$1)-1,FALSE),0)</f>
        <v>1334093</v>
      </c>
      <c r="I743">
        <f>IF(ISNUMBER(VLOOKUP($A743,pivotdata!$A$2:$V$777,COLUMN(I$1)-1,FALSE)),VLOOKUP($A743,pivotdata!$A$2:$V$777,COLUMN(I$1)-1,FALSE),0)</f>
        <v>1486747</v>
      </c>
      <c r="J743">
        <f>IF(ISNUMBER(VLOOKUP($A743,pivotdata!$A$2:$V$777,COLUMN(J$1)-1,FALSE)),VLOOKUP($A743,pivotdata!$A$2:$V$777,COLUMN(J$1)-1,FALSE),0)</f>
        <v>1239973</v>
      </c>
      <c r="K743">
        <f>IF(ISNUMBER(VLOOKUP($A743,pivotdata!$A$2:$V$777,COLUMN(K$1)-1,FALSE)),VLOOKUP($A743,pivotdata!$A$2:$V$777,COLUMN(K$1)-1,FALSE),0)</f>
        <v>1651422</v>
      </c>
      <c r="L743">
        <f>IF(ISNUMBER(VLOOKUP($A743,pivotdata!$A$2:$V$777,COLUMN(L$1)-1,FALSE)),VLOOKUP($A743,pivotdata!$A$2:$V$777,COLUMN(L$1)-1,FALSE),0)</f>
        <v>5445068</v>
      </c>
      <c r="M743">
        <f>IF(ISNUMBER(VLOOKUP($A743,pivotdata!$A$2:$V$777,COLUMN(M$1)-1,FALSE)),VLOOKUP($A743,pivotdata!$A$2:$V$777,COLUMN(M$1)-1,FALSE),0)</f>
        <v>6710209</v>
      </c>
      <c r="N743">
        <f>IF(ISNUMBER(VLOOKUP($A743,pivotdata!$A$2:$V$777,COLUMN(N$1)-1,FALSE)),VLOOKUP($A743,pivotdata!$A$2:$V$777,COLUMN(N$1)-1,FALSE),0)</f>
        <v>4318828</v>
      </c>
      <c r="O743">
        <f>IF(ISNUMBER(VLOOKUP($A743,pivotdata!$A$2:$V$777,COLUMN(O$1)-1,FALSE)),VLOOKUP($A743,pivotdata!$A$2:$V$777,COLUMN(O$1)-1,FALSE),0)</f>
        <v>4144986</v>
      </c>
      <c r="P743">
        <f>IF(ISNUMBER(VLOOKUP($A743,pivotdata!$A$2:$V$777,COLUMN(P$1)-1,FALSE)),VLOOKUP($A743,pivotdata!$A$2:$V$777,COLUMN(P$1)-1,FALSE),0)</f>
        <v>6140414</v>
      </c>
      <c r="Q743">
        <f>IF(ISNUMBER(VLOOKUP($A743,pivotdata!$A$2:$V$777,COLUMN(Q$1)-1,FALSE)),VLOOKUP($A743,pivotdata!$A$2:$V$777,COLUMN(Q$1)-1,FALSE),0)</f>
        <v>5688823</v>
      </c>
      <c r="R743">
        <f>IF(ISNUMBER(VLOOKUP($A743,pivotdata!$A$2:$V$777,COLUMN(R$1)-1,FALSE)),VLOOKUP($A743,pivotdata!$A$2:$V$777,COLUMN(R$1)-1,FALSE),0)</f>
        <v>4833773</v>
      </c>
      <c r="S743">
        <f>IF(ISNUMBER(VLOOKUP($A743,pivotdata!$A$2:$V$777,COLUMN(S$1)-1,FALSE)),VLOOKUP($A743,pivotdata!$A$2:$V$777,COLUMN(S$1)-1,FALSE),0)</f>
        <v>6377820</v>
      </c>
      <c r="T743">
        <f>IF(ISNUMBER(VLOOKUP($A743,pivotdata!$A$2:$V$777,COLUMN(T$1)-1,FALSE)),VLOOKUP($A743,pivotdata!$A$2:$V$777,COLUMN(T$1)-1,FALSE),0)</f>
        <v>5817339</v>
      </c>
      <c r="U743">
        <f>IF(ISNUMBER(VLOOKUP($A743,pivotdata!$A$2:$V$777,COLUMN(U$1)-1,FALSE)),VLOOKUP($A743,pivotdata!$A$2:$V$777,COLUMN(U$1)-1,FALSE),0)</f>
        <v>4361493</v>
      </c>
      <c r="V743">
        <f>IF(ISNUMBER(VLOOKUP($A743,pivotdata!$A$2:$V$777,COLUMN(V$1)-1,FALSE)),VLOOKUP($A743,pivotdata!$A$2:$V$777,COLUMN(V$1)-1,FALSE),0)</f>
        <v>4763898</v>
      </c>
      <c r="W743">
        <f>IF(ISNUMBER(VLOOKUP($A743,pivotdata!$A$2:$V$777,COLUMN(W$1)-1,FALSE)),VLOOKUP($A743,pivotdata!$A$2:$V$777,COLUMN(W$1)-1,FALSE),0)</f>
        <v>4454509</v>
      </c>
    </row>
    <row r="744" spans="1:23" x14ac:dyDescent="0.25">
      <c r="A744" s="1">
        <v>8821</v>
      </c>
      <c r="B744" s="2" t="s">
        <v>60</v>
      </c>
      <c r="C744">
        <f>IF(ISNUMBER(VLOOKUP($A744,pivotdata!$A$2:$V$777,COLUMN(C$1)-1,FALSE)),VLOOKUP($A744,pivotdata!$A$2:$V$777,COLUMN(C$1)-1,FALSE),0)</f>
        <v>328510</v>
      </c>
      <c r="D744">
        <f>IF(ISNUMBER(VLOOKUP($A744,pivotdata!$A$2:$V$777,COLUMN(D$1)-1,FALSE)),VLOOKUP($A744,pivotdata!$A$2:$V$777,COLUMN(D$1)-1,FALSE),0)</f>
        <v>234469</v>
      </c>
      <c r="E744">
        <f>IF(ISNUMBER(VLOOKUP($A744,pivotdata!$A$2:$V$777,COLUMN(E$1)-1,FALSE)),VLOOKUP($A744,pivotdata!$A$2:$V$777,COLUMN(E$1)-1,FALSE),0)</f>
        <v>435402</v>
      </c>
      <c r="F744">
        <f>IF(ISNUMBER(VLOOKUP($A744,pivotdata!$A$2:$V$777,COLUMN(F$1)-1,FALSE)),VLOOKUP($A744,pivotdata!$A$2:$V$777,COLUMN(F$1)-1,FALSE),0)</f>
        <v>1454457</v>
      </c>
      <c r="G744">
        <f>IF(ISNUMBER(VLOOKUP($A744,pivotdata!$A$2:$V$777,COLUMN(G$1)-1,FALSE)),VLOOKUP($A744,pivotdata!$A$2:$V$777,COLUMN(G$1)-1,FALSE),0)</f>
        <v>1589971</v>
      </c>
      <c r="H744">
        <f>IF(ISNUMBER(VLOOKUP($A744,pivotdata!$A$2:$V$777,COLUMN(H$1)-1,FALSE)),VLOOKUP($A744,pivotdata!$A$2:$V$777,COLUMN(H$1)-1,FALSE),0)</f>
        <v>727492</v>
      </c>
      <c r="I744">
        <f>IF(ISNUMBER(VLOOKUP($A744,pivotdata!$A$2:$V$777,COLUMN(I$1)-1,FALSE)),VLOOKUP($A744,pivotdata!$A$2:$V$777,COLUMN(I$1)-1,FALSE),0)</f>
        <v>2564907</v>
      </c>
      <c r="J744">
        <f>IF(ISNUMBER(VLOOKUP($A744,pivotdata!$A$2:$V$777,COLUMN(J$1)-1,FALSE)),VLOOKUP($A744,pivotdata!$A$2:$V$777,COLUMN(J$1)-1,FALSE),0)</f>
        <v>6309643</v>
      </c>
      <c r="K744">
        <f>IF(ISNUMBER(VLOOKUP($A744,pivotdata!$A$2:$V$777,COLUMN(K$1)-1,FALSE)),VLOOKUP($A744,pivotdata!$A$2:$V$777,COLUMN(K$1)-1,FALSE),0)</f>
        <v>9622061</v>
      </c>
      <c r="L744">
        <f>IF(ISNUMBER(VLOOKUP($A744,pivotdata!$A$2:$V$777,COLUMN(L$1)-1,FALSE)),VLOOKUP($A744,pivotdata!$A$2:$V$777,COLUMN(L$1)-1,FALSE),0)</f>
        <v>12759243</v>
      </c>
      <c r="M744">
        <f>IF(ISNUMBER(VLOOKUP($A744,pivotdata!$A$2:$V$777,COLUMN(M$1)-1,FALSE)),VLOOKUP($A744,pivotdata!$A$2:$V$777,COLUMN(M$1)-1,FALSE),0)</f>
        <v>7299701</v>
      </c>
      <c r="N744">
        <f>IF(ISNUMBER(VLOOKUP($A744,pivotdata!$A$2:$V$777,COLUMN(N$1)-1,FALSE)),VLOOKUP($A744,pivotdata!$A$2:$V$777,COLUMN(N$1)-1,FALSE),0)</f>
        <v>10742987</v>
      </c>
      <c r="O744">
        <f>IF(ISNUMBER(VLOOKUP($A744,pivotdata!$A$2:$V$777,COLUMN(O$1)-1,FALSE)),VLOOKUP($A744,pivotdata!$A$2:$V$777,COLUMN(O$1)-1,FALSE),0)</f>
        <v>7618060</v>
      </c>
      <c r="P744">
        <f>IF(ISNUMBER(VLOOKUP($A744,pivotdata!$A$2:$V$777,COLUMN(P$1)-1,FALSE)),VLOOKUP($A744,pivotdata!$A$2:$V$777,COLUMN(P$1)-1,FALSE),0)</f>
        <v>10540803</v>
      </c>
      <c r="Q744">
        <f>IF(ISNUMBER(VLOOKUP($A744,pivotdata!$A$2:$V$777,COLUMN(Q$1)-1,FALSE)),VLOOKUP($A744,pivotdata!$A$2:$V$777,COLUMN(Q$1)-1,FALSE),0)</f>
        <v>16589938</v>
      </c>
      <c r="R744">
        <f>IF(ISNUMBER(VLOOKUP($A744,pivotdata!$A$2:$V$777,COLUMN(R$1)-1,FALSE)),VLOOKUP($A744,pivotdata!$A$2:$V$777,COLUMN(R$1)-1,FALSE),0)</f>
        <v>18481757</v>
      </c>
      <c r="S744">
        <f>IF(ISNUMBER(VLOOKUP($A744,pivotdata!$A$2:$V$777,COLUMN(S$1)-1,FALSE)),VLOOKUP($A744,pivotdata!$A$2:$V$777,COLUMN(S$1)-1,FALSE),0)</f>
        <v>20889713</v>
      </c>
      <c r="T744">
        <f>IF(ISNUMBER(VLOOKUP($A744,pivotdata!$A$2:$V$777,COLUMN(T$1)-1,FALSE)),VLOOKUP($A744,pivotdata!$A$2:$V$777,COLUMN(T$1)-1,FALSE),0)</f>
        <v>21962897</v>
      </c>
      <c r="U744">
        <f>IF(ISNUMBER(VLOOKUP($A744,pivotdata!$A$2:$V$777,COLUMN(U$1)-1,FALSE)),VLOOKUP($A744,pivotdata!$A$2:$V$777,COLUMN(U$1)-1,FALSE),0)</f>
        <v>16539871</v>
      </c>
      <c r="V744">
        <f>IF(ISNUMBER(VLOOKUP($A744,pivotdata!$A$2:$V$777,COLUMN(V$1)-1,FALSE)),VLOOKUP($A744,pivotdata!$A$2:$V$777,COLUMN(V$1)-1,FALSE),0)</f>
        <v>13824315</v>
      </c>
      <c r="W744">
        <f>IF(ISNUMBER(VLOOKUP($A744,pivotdata!$A$2:$V$777,COLUMN(W$1)-1,FALSE)),VLOOKUP($A744,pivotdata!$A$2:$V$777,COLUMN(W$1)-1,FALSE),0)</f>
        <v>11522246</v>
      </c>
    </row>
    <row r="745" spans="1:23" x14ac:dyDescent="0.25">
      <c r="A745" s="1">
        <v>8822</v>
      </c>
      <c r="B745" s="2" t="s">
        <v>59</v>
      </c>
      <c r="C745">
        <f>IF(ISNUMBER(VLOOKUP($A745,pivotdata!$A$2:$V$777,COLUMN(C$1)-1,FALSE)),VLOOKUP($A745,pivotdata!$A$2:$V$777,COLUMN(C$1)-1,FALSE),0)</f>
        <v>1563019</v>
      </c>
      <c r="D745">
        <f>IF(ISNUMBER(VLOOKUP($A745,pivotdata!$A$2:$V$777,COLUMN(D$1)-1,FALSE)),VLOOKUP($A745,pivotdata!$A$2:$V$777,COLUMN(D$1)-1,FALSE),0)</f>
        <v>1919039</v>
      </c>
      <c r="E745">
        <f>IF(ISNUMBER(VLOOKUP($A745,pivotdata!$A$2:$V$777,COLUMN(E$1)-1,FALSE)),VLOOKUP($A745,pivotdata!$A$2:$V$777,COLUMN(E$1)-1,FALSE),0)</f>
        <v>1770062</v>
      </c>
      <c r="F745">
        <f>IF(ISNUMBER(VLOOKUP($A745,pivotdata!$A$2:$V$777,COLUMN(F$1)-1,FALSE)),VLOOKUP($A745,pivotdata!$A$2:$V$777,COLUMN(F$1)-1,FALSE),0)</f>
        <v>2508341</v>
      </c>
      <c r="G745">
        <f>IF(ISNUMBER(VLOOKUP($A745,pivotdata!$A$2:$V$777,COLUMN(G$1)-1,FALSE)),VLOOKUP($A745,pivotdata!$A$2:$V$777,COLUMN(G$1)-1,FALSE),0)</f>
        <v>6043808</v>
      </c>
      <c r="H745">
        <f>IF(ISNUMBER(VLOOKUP($A745,pivotdata!$A$2:$V$777,COLUMN(H$1)-1,FALSE)),VLOOKUP($A745,pivotdata!$A$2:$V$777,COLUMN(H$1)-1,FALSE),0)</f>
        <v>4407574</v>
      </c>
      <c r="I745">
        <f>IF(ISNUMBER(VLOOKUP($A745,pivotdata!$A$2:$V$777,COLUMN(I$1)-1,FALSE)),VLOOKUP($A745,pivotdata!$A$2:$V$777,COLUMN(I$1)-1,FALSE),0)</f>
        <v>14018932</v>
      </c>
      <c r="J745">
        <f>IF(ISNUMBER(VLOOKUP($A745,pivotdata!$A$2:$V$777,COLUMN(J$1)-1,FALSE)),VLOOKUP($A745,pivotdata!$A$2:$V$777,COLUMN(J$1)-1,FALSE),0)</f>
        <v>20654608</v>
      </c>
      <c r="K745">
        <f>IF(ISNUMBER(VLOOKUP($A745,pivotdata!$A$2:$V$777,COLUMN(K$1)-1,FALSE)),VLOOKUP($A745,pivotdata!$A$2:$V$777,COLUMN(K$1)-1,FALSE),0)</f>
        <v>18777632</v>
      </c>
      <c r="L745">
        <f>IF(ISNUMBER(VLOOKUP($A745,pivotdata!$A$2:$V$777,COLUMN(L$1)-1,FALSE)),VLOOKUP($A745,pivotdata!$A$2:$V$777,COLUMN(L$1)-1,FALSE),0)</f>
        <v>27271424</v>
      </c>
      <c r="M745">
        <f>IF(ISNUMBER(VLOOKUP($A745,pivotdata!$A$2:$V$777,COLUMN(M$1)-1,FALSE)),VLOOKUP($A745,pivotdata!$A$2:$V$777,COLUMN(M$1)-1,FALSE),0)</f>
        <v>36814144</v>
      </c>
      <c r="N745">
        <f>IF(ISNUMBER(VLOOKUP($A745,pivotdata!$A$2:$V$777,COLUMN(N$1)-1,FALSE)),VLOOKUP($A745,pivotdata!$A$2:$V$777,COLUMN(N$1)-1,FALSE),0)</f>
        <v>40383971</v>
      </c>
      <c r="O745">
        <f>IF(ISNUMBER(VLOOKUP($A745,pivotdata!$A$2:$V$777,COLUMN(O$1)-1,FALSE)),VLOOKUP($A745,pivotdata!$A$2:$V$777,COLUMN(O$1)-1,FALSE),0)</f>
        <v>42980618</v>
      </c>
      <c r="P745">
        <f>IF(ISNUMBER(VLOOKUP($A745,pivotdata!$A$2:$V$777,COLUMN(P$1)-1,FALSE)),VLOOKUP($A745,pivotdata!$A$2:$V$777,COLUMN(P$1)-1,FALSE),0)</f>
        <v>41552215</v>
      </c>
      <c r="Q745">
        <f>IF(ISNUMBER(VLOOKUP($A745,pivotdata!$A$2:$V$777,COLUMN(Q$1)-1,FALSE)),VLOOKUP($A745,pivotdata!$A$2:$V$777,COLUMN(Q$1)-1,FALSE),0)</f>
        <v>38205880</v>
      </c>
      <c r="R745">
        <f>IF(ISNUMBER(VLOOKUP($A745,pivotdata!$A$2:$V$777,COLUMN(R$1)-1,FALSE)),VLOOKUP($A745,pivotdata!$A$2:$V$777,COLUMN(R$1)-1,FALSE),0)</f>
        <v>45030351</v>
      </c>
      <c r="S745">
        <f>IF(ISNUMBER(VLOOKUP($A745,pivotdata!$A$2:$V$777,COLUMN(S$1)-1,FALSE)),VLOOKUP($A745,pivotdata!$A$2:$V$777,COLUMN(S$1)-1,FALSE),0)</f>
        <v>41140587</v>
      </c>
      <c r="T745">
        <f>IF(ISNUMBER(VLOOKUP($A745,pivotdata!$A$2:$V$777,COLUMN(T$1)-1,FALSE)),VLOOKUP($A745,pivotdata!$A$2:$V$777,COLUMN(T$1)-1,FALSE),0)</f>
        <v>38298038</v>
      </c>
      <c r="U745">
        <f>IF(ISNUMBER(VLOOKUP($A745,pivotdata!$A$2:$V$777,COLUMN(U$1)-1,FALSE)),VLOOKUP($A745,pivotdata!$A$2:$V$777,COLUMN(U$1)-1,FALSE),0)</f>
        <v>35672340</v>
      </c>
      <c r="V745">
        <f>IF(ISNUMBER(VLOOKUP($A745,pivotdata!$A$2:$V$777,COLUMN(V$1)-1,FALSE)),VLOOKUP($A745,pivotdata!$A$2:$V$777,COLUMN(V$1)-1,FALSE),0)</f>
        <v>24699448</v>
      </c>
      <c r="W745">
        <f>IF(ISNUMBER(VLOOKUP($A745,pivotdata!$A$2:$V$777,COLUMN(W$1)-1,FALSE)),VLOOKUP($A745,pivotdata!$A$2:$V$777,COLUMN(W$1)-1,FALSE),0)</f>
        <v>28549329</v>
      </c>
    </row>
    <row r="746" spans="1:23" x14ac:dyDescent="0.25">
      <c r="A746" s="1">
        <v>8830</v>
      </c>
      <c r="B746" s="2" t="s">
        <v>58</v>
      </c>
      <c r="C746">
        <f>IF(ISNUMBER(VLOOKUP($A746,pivotdata!$A$2:$V$777,COLUMN(C$1)-1,FALSE)),VLOOKUP($A746,pivotdata!$A$2:$V$777,COLUMN(C$1)-1,FALSE),0)</f>
        <v>34350</v>
      </c>
      <c r="D746">
        <f>IF(ISNUMBER(VLOOKUP($A746,pivotdata!$A$2:$V$777,COLUMN(D$1)-1,FALSE)),VLOOKUP($A746,pivotdata!$A$2:$V$777,COLUMN(D$1)-1,FALSE),0)</f>
        <v>46267</v>
      </c>
      <c r="E746">
        <f>IF(ISNUMBER(VLOOKUP($A746,pivotdata!$A$2:$V$777,COLUMN(E$1)-1,FALSE)),VLOOKUP($A746,pivotdata!$A$2:$V$777,COLUMN(E$1)-1,FALSE),0)</f>
        <v>80686</v>
      </c>
      <c r="F746">
        <f>IF(ISNUMBER(VLOOKUP($A746,pivotdata!$A$2:$V$777,COLUMN(F$1)-1,FALSE)),VLOOKUP($A746,pivotdata!$A$2:$V$777,COLUMN(F$1)-1,FALSE),0)</f>
        <v>18982</v>
      </c>
      <c r="G746">
        <f>IF(ISNUMBER(VLOOKUP($A746,pivotdata!$A$2:$V$777,COLUMN(G$1)-1,FALSE)),VLOOKUP($A746,pivotdata!$A$2:$V$777,COLUMN(G$1)-1,FALSE),0)</f>
        <v>29025</v>
      </c>
      <c r="H746">
        <f>IF(ISNUMBER(VLOOKUP($A746,pivotdata!$A$2:$V$777,COLUMN(H$1)-1,FALSE)),VLOOKUP($A746,pivotdata!$A$2:$V$777,COLUMN(H$1)-1,FALSE),0)</f>
        <v>1155</v>
      </c>
      <c r="I746">
        <f>IF(ISNUMBER(VLOOKUP($A746,pivotdata!$A$2:$V$777,COLUMN(I$1)-1,FALSE)),VLOOKUP($A746,pivotdata!$A$2:$V$777,COLUMN(I$1)-1,FALSE),0)</f>
        <v>104791</v>
      </c>
      <c r="J746">
        <f>IF(ISNUMBER(VLOOKUP($A746,pivotdata!$A$2:$V$777,COLUMN(J$1)-1,FALSE)),VLOOKUP($A746,pivotdata!$A$2:$V$777,COLUMN(J$1)-1,FALSE),0)</f>
        <v>120816</v>
      </c>
      <c r="K746">
        <f>IF(ISNUMBER(VLOOKUP($A746,pivotdata!$A$2:$V$777,COLUMN(K$1)-1,FALSE)),VLOOKUP($A746,pivotdata!$A$2:$V$777,COLUMN(K$1)-1,FALSE),0)</f>
        <v>123585</v>
      </c>
      <c r="L746">
        <f>IF(ISNUMBER(VLOOKUP($A746,pivotdata!$A$2:$V$777,COLUMN(L$1)-1,FALSE)),VLOOKUP($A746,pivotdata!$A$2:$V$777,COLUMN(L$1)-1,FALSE),0)</f>
        <v>57663</v>
      </c>
      <c r="M746">
        <f>IF(ISNUMBER(VLOOKUP($A746,pivotdata!$A$2:$V$777,COLUMN(M$1)-1,FALSE)),VLOOKUP($A746,pivotdata!$A$2:$V$777,COLUMN(M$1)-1,FALSE),0)</f>
        <v>0</v>
      </c>
      <c r="N746">
        <f>IF(ISNUMBER(VLOOKUP($A746,pivotdata!$A$2:$V$777,COLUMN(N$1)-1,FALSE)),VLOOKUP($A746,pivotdata!$A$2:$V$777,COLUMN(N$1)-1,FALSE),0)</f>
        <v>0</v>
      </c>
      <c r="O746">
        <f>IF(ISNUMBER(VLOOKUP($A746,pivotdata!$A$2:$V$777,COLUMN(O$1)-1,FALSE)),VLOOKUP($A746,pivotdata!$A$2:$V$777,COLUMN(O$1)-1,FALSE),0)</f>
        <v>52716</v>
      </c>
      <c r="P746">
        <f>IF(ISNUMBER(VLOOKUP($A746,pivotdata!$A$2:$V$777,COLUMN(P$1)-1,FALSE)),VLOOKUP($A746,pivotdata!$A$2:$V$777,COLUMN(P$1)-1,FALSE),0)</f>
        <v>38643</v>
      </c>
      <c r="Q746">
        <f>IF(ISNUMBER(VLOOKUP($A746,pivotdata!$A$2:$V$777,COLUMN(Q$1)-1,FALSE)),VLOOKUP($A746,pivotdata!$A$2:$V$777,COLUMN(Q$1)-1,FALSE),0)</f>
        <v>28614</v>
      </c>
      <c r="R746">
        <f>IF(ISNUMBER(VLOOKUP($A746,pivotdata!$A$2:$V$777,COLUMN(R$1)-1,FALSE)),VLOOKUP($A746,pivotdata!$A$2:$V$777,COLUMN(R$1)-1,FALSE),0)</f>
        <v>27187</v>
      </c>
      <c r="S746">
        <f>IF(ISNUMBER(VLOOKUP($A746,pivotdata!$A$2:$V$777,COLUMN(S$1)-1,FALSE)),VLOOKUP($A746,pivotdata!$A$2:$V$777,COLUMN(S$1)-1,FALSE),0)</f>
        <v>93349</v>
      </c>
      <c r="T746">
        <f>IF(ISNUMBER(VLOOKUP($A746,pivotdata!$A$2:$V$777,COLUMN(T$1)-1,FALSE)),VLOOKUP($A746,pivotdata!$A$2:$V$777,COLUMN(T$1)-1,FALSE),0)</f>
        <v>199928</v>
      </c>
      <c r="U746">
        <f>IF(ISNUMBER(VLOOKUP($A746,pivotdata!$A$2:$V$777,COLUMN(U$1)-1,FALSE)),VLOOKUP($A746,pivotdata!$A$2:$V$777,COLUMN(U$1)-1,FALSE),0)</f>
        <v>167300</v>
      </c>
      <c r="V746">
        <f>IF(ISNUMBER(VLOOKUP($A746,pivotdata!$A$2:$V$777,COLUMN(V$1)-1,FALSE)),VLOOKUP($A746,pivotdata!$A$2:$V$777,COLUMN(V$1)-1,FALSE),0)</f>
        <v>119266</v>
      </c>
      <c r="W746">
        <f>IF(ISNUMBER(VLOOKUP($A746,pivotdata!$A$2:$V$777,COLUMN(W$1)-1,FALSE)),VLOOKUP($A746,pivotdata!$A$2:$V$777,COLUMN(W$1)-1,FALSE),0)</f>
        <v>286713</v>
      </c>
    </row>
    <row r="747" spans="1:23" x14ac:dyDescent="0.25">
      <c r="A747" s="1">
        <v>8841</v>
      </c>
      <c r="B747" s="2" t="s">
        <v>57</v>
      </c>
      <c r="C747">
        <f>IF(ISNUMBER(VLOOKUP($A747,pivotdata!$A$2:$V$777,COLUMN(C$1)-1,FALSE)),VLOOKUP($A747,pivotdata!$A$2:$V$777,COLUMN(C$1)-1,FALSE),0)</f>
        <v>597863</v>
      </c>
      <c r="D747">
        <f>IF(ISNUMBER(VLOOKUP($A747,pivotdata!$A$2:$V$777,COLUMN(D$1)-1,FALSE)),VLOOKUP($A747,pivotdata!$A$2:$V$777,COLUMN(D$1)-1,FALSE),0)</f>
        <v>817414</v>
      </c>
      <c r="E747">
        <f>IF(ISNUMBER(VLOOKUP($A747,pivotdata!$A$2:$V$777,COLUMN(E$1)-1,FALSE)),VLOOKUP($A747,pivotdata!$A$2:$V$777,COLUMN(E$1)-1,FALSE),0)</f>
        <v>1096542</v>
      </c>
      <c r="F747">
        <f>IF(ISNUMBER(VLOOKUP($A747,pivotdata!$A$2:$V$777,COLUMN(F$1)-1,FALSE)),VLOOKUP($A747,pivotdata!$A$2:$V$777,COLUMN(F$1)-1,FALSE),0)</f>
        <v>1071169</v>
      </c>
      <c r="G747">
        <f>IF(ISNUMBER(VLOOKUP($A747,pivotdata!$A$2:$V$777,COLUMN(G$1)-1,FALSE)),VLOOKUP($A747,pivotdata!$A$2:$V$777,COLUMN(G$1)-1,FALSE),0)</f>
        <v>2786000</v>
      </c>
      <c r="H747">
        <f>IF(ISNUMBER(VLOOKUP($A747,pivotdata!$A$2:$V$777,COLUMN(H$1)-1,FALSE)),VLOOKUP($A747,pivotdata!$A$2:$V$777,COLUMN(H$1)-1,FALSE),0)</f>
        <v>2300588</v>
      </c>
      <c r="I747">
        <f>IF(ISNUMBER(VLOOKUP($A747,pivotdata!$A$2:$V$777,COLUMN(I$1)-1,FALSE)),VLOOKUP($A747,pivotdata!$A$2:$V$777,COLUMN(I$1)-1,FALSE),0)</f>
        <v>2533199</v>
      </c>
      <c r="J747">
        <f>IF(ISNUMBER(VLOOKUP($A747,pivotdata!$A$2:$V$777,COLUMN(J$1)-1,FALSE)),VLOOKUP($A747,pivotdata!$A$2:$V$777,COLUMN(J$1)-1,FALSE),0)</f>
        <v>2701620</v>
      </c>
      <c r="K747">
        <f>IF(ISNUMBER(VLOOKUP($A747,pivotdata!$A$2:$V$777,COLUMN(K$1)-1,FALSE)),VLOOKUP($A747,pivotdata!$A$2:$V$777,COLUMN(K$1)-1,FALSE),0)</f>
        <v>3381769</v>
      </c>
      <c r="L747">
        <f>IF(ISNUMBER(VLOOKUP($A747,pivotdata!$A$2:$V$777,COLUMN(L$1)-1,FALSE)),VLOOKUP($A747,pivotdata!$A$2:$V$777,COLUMN(L$1)-1,FALSE),0)</f>
        <v>3736336</v>
      </c>
      <c r="M747">
        <f>IF(ISNUMBER(VLOOKUP($A747,pivotdata!$A$2:$V$777,COLUMN(M$1)-1,FALSE)),VLOOKUP($A747,pivotdata!$A$2:$V$777,COLUMN(M$1)-1,FALSE),0)</f>
        <v>4736957</v>
      </c>
      <c r="N747">
        <f>IF(ISNUMBER(VLOOKUP($A747,pivotdata!$A$2:$V$777,COLUMN(N$1)-1,FALSE)),VLOOKUP($A747,pivotdata!$A$2:$V$777,COLUMN(N$1)-1,FALSE),0)</f>
        <v>8549601</v>
      </c>
      <c r="O747">
        <f>IF(ISNUMBER(VLOOKUP($A747,pivotdata!$A$2:$V$777,COLUMN(O$1)-1,FALSE)),VLOOKUP($A747,pivotdata!$A$2:$V$777,COLUMN(O$1)-1,FALSE),0)</f>
        <v>8589174</v>
      </c>
      <c r="P747">
        <f>IF(ISNUMBER(VLOOKUP($A747,pivotdata!$A$2:$V$777,COLUMN(P$1)-1,FALSE)),VLOOKUP($A747,pivotdata!$A$2:$V$777,COLUMN(P$1)-1,FALSE),0)</f>
        <v>11990172</v>
      </c>
      <c r="Q747">
        <f>IF(ISNUMBER(VLOOKUP($A747,pivotdata!$A$2:$V$777,COLUMN(Q$1)-1,FALSE)),VLOOKUP($A747,pivotdata!$A$2:$V$777,COLUMN(Q$1)-1,FALSE),0)</f>
        <v>9455685</v>
      </c>
      <c r="R747">
        <f>IF(ISNUMBER(VLOOKUP($A747,pivotdata!$A$2:$V$777,COLUMN(R$1)-1,FALSE)),VLOOKUP($A747,pivotdata!$A$2:$V$777,COLUMN(R$1)-1,FALSE),0)</f>
        <v>11876448</v>
      </c>
      <c r="S747">
        <f>IF(ISNUMBER(VLOOKUP($A747,pivotdata!$A$2:$V$777,COLUMN(S$1)-1,FALSE)),VLOOKUP($A747,pivotdata!$A$2:$V$777,COLUMN(S$1)-1,FALSE),0)</f>
        <v>15710870</v>
      </c>
      <c r="T747">
        <f>IF(ISNUMBER(VLOOKUP($A747,pivotdata!$A$2:$V$777,COLUMN(T$1)-1,FALSE)),VLOOKUP($A747,pivotdata!$A$2:$V$777,COLUMN(T$1)-1,FALSE),0)</f>
        <v>17630818</v>
      </c>
      <c r="U747">
        <f>IF(ISNUMBER(VLOOKUP($A747,pivotdata!$A$2:$V$777,COLUMN(U$1)-1,FALSE)),VLOOKUP($A747,pivotdata!$A$2:$V$777,COLUMN(U$1)-1,FALSE),0)</f>
        <v>23179484</v>
      </c>
      <c r="V747">
        <f>IF(ISNUMBER(VLOOKUP($A747,pivotdata!$A$2:$V$777,COLUMN(V$1)-1,FALSE)),VLOOKUP($A747,pivotdata!$A$2:$V$777,COLUMN(V$1)-1,FALSE),0)</f>
        <v>25280508</v>
      </c>
      <c r="W747">
        <f>IF(ISNUMBER(VLOOKUP($A747,pivotdata!$A$2:$V$777,COLUMN(W$1)-1,FALSE)),VLOOKUP($A747,pivotdata!$A$2:$V$777,COLUMN(W$1)-1,FALSE),0)</f>
        <v>38833761</v>
      </c>
    </row>
    <row r="748" spans="1:23" x14ac:dyDescent="0.25">
      <c r="A748" s="1">
        <v>8842</v>
      </c>
      <c r="B748" s="2" t="s">
        <v>56</v>
      </c>
      <c r="C748">
        <f>IF(ISNUMBER(VLOOKUP($A748,pivotdata!$A$2:$V$777,COLUMN(C$1)-1,FALSE)),VLOOKUP($A748,pivotdata!$A$2:$V$777,COLUMN(C$1)-1,FALSE),0)</f>
        <v>1228939</v>
      </c>
      <c r="D748">
        <f>IF(ISNUMBER(VLOOKUP($A748,pivotdata!$A$2:$V$777,COLUMN(D$1)-1,FALSE)),VLOOKUP($A748,pivotdata!$A$2:$V$777,COLUMN(D$1)-1,FALSE),0)</f>
        <v>1764085</v>
      </c>
      <c r="E748">
        <f>IF(ISNUMBER(VLOOKUP($A748,pivotdata!$A$2:$V$777,COLUMN(E$1)-1,FALSE)),VLOOKUP($A748,pivotdata!$A$2:$V$777,COLUMN(E$1)-1,FALSE),0)</f>
        <v>2789230</v>
      </c>
      <c r="F748">
        <f>IF(ISNUMBER(VLOOKUP($A748,pivotdata!$A$2:$V$777,COLUMN(F$1)-1,FALSE)),VLOOKUP($A748,pivotdata!$A$2:$V$777,COLUMN(F$1)-1,FALSE),0)</f>
        <v>2001884</v>
      </c>
      <c r="G748">
        <f>IF(ISNUMBER(VLOOKUP($A748,pivotdata!$A$2:$V$777,COLUMN(G$1)-1,FALSE)),VLOOKUP($A748,pivotdata!$A$2:$V$777,COLUMN(G$1)-1,FALSE),0)</f>
        <v>1991124</v>
      </c>
      <c r="H748">
        <f>IF(ISNUMBER(VLOOKUP($A748,pivotdata!$A$2:$V$777,COLUMN(H$1)-1,FALSE)),VLOOKUP($A748,pivotdata!$A$2:$V$777,COLUMN(H$1)-1,FALSE),0)</f>
        <v>1637783</v>
      </c>
      <c r="I748">
        <f>IF(ISNUMBER(VLOOKUP($A748,pivotdata!$A$2:$V$777,COLUMN(I$1)-1,FALSE)),VLOOKUP($A748,pivotdata!$A$2:$V$777,COLUMN(I$1)-1,FALSE),0)</f>
        <v>1606655</v>
      </c>
      <c r="J748">
        <f>IF(ISNUMBER(VLOOKUP($A748,pivotdata!$A$2:$V$777,COLUMN(J$1)-1,FALSE)),VLOOKUP($A748,pivotdata!$A$2:$V$777,COLUMN(J$1)-1,FALSE),0)</f>
        <v>2066696</v>
      </c>
      <c r="K748">
        <f>IF(ISNUMBER(VLOOKUP($A748,pivotdata!$A$2:$V$777,COLUMN(K$1)-1,FALSE)),VLOOKUP($A748,pivotdata!$A$2:$V$777,COLUMN(K$1)-1,FALSE),0)</f>
        <v>2599690</v>
      </c>
      <c r="L748">
        <f>IF(ISNUMBER(VLOOKUP($A748,pivotdata!$A$2:$V$777,COLUMN(L$1)-1,FALSE)),VLOOKUP($A748,pivotdata!$A$2:$V$777,COLUMN(L$1)-1,FALSE),0)</f>
        <v>2224004</v>
      </c>
      <c r="M748">
        <f>IF(ISNUMBER(VLOOKUP($A748,pivotdata!$A$2:$V$777,COLUMN(M$1)-1,FALSE)),VLOOKUP($A748,pivotdata!$A$2:$V$777,COLUMN(M$1)-1,FALSE),0)</f>
        <v>3130912</v>
      </c>
      <c r="N748">
        <f>IF(ISNUMBER(VLOOKUP($A748,pivotdata!$A$2:$V$777,COLUMN(N$1)-1,FALSE)),VLOOKUP($A748,pivotdata!$A$2:$V$777,COLUMN(N$1)-1,FALSE),0)</f>
        <v>3441214</v>
      </c>
      <c r="O748">
        <f>IF(ISNUMBER(VLOOKUP($A748,pivotdata!$A$2:$V$777,COLUMN(O$1)-1,FALSE)),VLOOKUP($A748,pivotdata!$A$2:$V$777,COLUMN(O$1)-1,FALSE),0)</f>
        <v>4792542</v>
      </c>
      <c r="P748">
        <f>IF(ISNUMBER(VLOOKUP($A748,pivotdata!$A$2:$V$777,COLUMN(P$1)-1,FALSE)),VLOOKUP($A748,pivotdata!$A$2:$V$777,COLUMN(P$1)-1,FALSE),0)</f>
        <v>4004315</v>
      </c>
      <c r="Q748">
        <f>IF(ISNUMBER(VLOOKUP($A748,pivotdata!$A$2:$V$777,COLUMN(Q$1)-1,FALSE)),VLOOKUP($A748,pivotdata!$A$2:$V$777,COLUMN(Q$1)-1,FALSE),0)</f>
        <v>5139110</v>
      </c>
      <c r="R748">
        <f>IF(ISNUMBER(VLOOKUP($A748,pivotdata!$A$2:$V$777,COLUMN(R$1)-1,FALSE)),VLOOKUP($A748,pivotdata!$A$2:$V$777,COLUMN(R$1)-1,FALSE),0)</f>
        <v>5665296</v>
      </c>
      <c r="S748">
        <f>IF(ISNUMBER(VLOOKUP($A748,pivotdata!$A$2:$V$777,COLUMN(S$1)-1,FALSE)),VLOOKUP($A748,pivotdata!$A$2:$V$777,COLUMN(S$1)-1,FALSE),0)</f>
        <v>7092756</v>
      </c>
      <c r="T748">
        <f>IF(ISNUMBER(VLOOKUP($A748,pivotdata!$A$2:$V$777,COLUMN(T$1)-1,FALSE)),VLOOKUP($A748,pivotdata!$A$2:$V$777,COLUMN(T$1)-1,FALSE),0)</f>
        <v>7165277</v>
      </c>
      <c r="U748">
        <f>IF(ISNUMBER(VLOOKUP($A748,pivotdata!$A$2:$V$777,COLUMN(U$1)-1,FALSE)),VLOOKUP($A748,pivotdata!$A$2:$V$777,COLUMN(U$1)-1,FALSE),0)</f>
        <v>10706469</v>
      </c>
      <c r="V748">
        <f>IF(ISNUMBER(VLOOKUP($A748,pivotdata!$A$2:$V$777,COLUMN(V$1)-1,FALSE)),VLOOKUP($A748,pivotdata!$A$2:$V$777,COLUMN(V$1)-1,FALSE),0)</f>
        <v>13239102</v>
      </c>
      <c r="W748">
        <f>IF(ISNUMBER(VLOOKUP($A748,pivotdata!$A$2:$V$777,COLUMN(W$1)-1,FALSE)),VLOOKUP($A748,pivotdata!$A$2:$V$777,COLUMN(W$1)-1,FALSE),0)</f>
        <v>14230704</v>
      </c>
    </row>
    <row r="749" spans="1:23" x14ac:dyDescent="0.25">
      <c r="A749" s="1">
        <v>8851</v>
      </c>
      <c r="B749" s="2" t="s">
        <v>55</v>
      </c>
      <c r="C749">
        <f>IF(ISNUMBER(VLOOKUP($A749,pivotdata!$A$2:$V$777,COLUMN(C$1)-1,FALSE)),VLOOKUP($A749,pivotdata!$A$2:$V$777,COLUMN(C$1)-1,FALSE),0)</f>
        <v>235077</v>
      </c>
      <c r="D749">
        <f>IF(ISNUMBER(VLOOKUP($A749,pivotdata!$A$2:$V$777,COLUMN(D$1)-1,FALSE)),VLOOKUP($A749,pivotdata!$A$2:$V$777,COLUMN(D$1)-1,FALSE),0)</f>
        <v>827374</v>
      </c>
      <c r="E749">
        <f>IF(ISNUMBER(VLOOKUP($A749,pivotdata!$A$2:$V$777,COLUMN(E$1)-1,FALSE)),VLOOKUP($A749,pivotdata!$A$2:$V$777,COLUMN(E$1)-1,FALSE),0)</f>
        <v>919367</v>
      </c>
      <c r="F749">
        <f>IF(ISNUMBER(VLOOKUP($A749,pivotdata!$A$2:$V$777,COLUMN(F$1)-1,FALSE)),VLOOKUP($A749,pivotdata!$A$2:$V$777,COLUMN(F$1)-1,FALSE),0)</f>
        <v>1518215</v>
      </c>
      <c r="G749">
        <f>IF(ISNUMBER(VLOOKUP($A749,pivotdata!$A$2:$V$777,COLUMN(G$1)-1,FALSE)),VLOOKUP($A749,pivotdata!$A$2:$V$777,COLUMN(G$1)-1,FALSE),0)</f>
        <v>2113140</v>
      </c>
      <c r="H749">
        <f>IF(ISNUMBER(VLOOKUP($A749,pivotdata!$A$2:$V$777,COLUMN(H$1)-1,FALSE)),VLOOKUP($A749,pivotdata!$A$2:$V$777,COLUMN(H$1)-1,FALSE),0)</f>
        <v>1255174</v>
      </c>
      <c r="I749">
        <f>IF(ISNUMBER(VLOOKUP($A749,pivotdata!$A$2:$V$777,COLUMN(I$1)-1,FALSE)),VLOOKUP($A749,pivotdata!$A$2:$V$777,COLUMN(I$1)-1,FALSE),0)</f>
        <v>1698671</v>
      </c>
      <c r="J749">
        <f>IF(ISNUMBER(VLOOKUP($A749,pivotdata!$A$2:$V$777,COLUMN(J$1)-1,FALSE)),VLOOKUP($A749,pivotdata!$A$2:$V$777,COLUMN(J$1)-1,FALSE),0)</f>
        <v>4339428</v>
      </c>
      <c r="K749">
        <f>IF(ISNUMBER(VLOOKUP($A749,pivotdata!$A$2:$V$777,COLUMN(K$1)-1,FALSE)),VLOOKUP($A749,pivotdata!$A$2:$V$777,COLUMN(K$1)-1,FALSE),0)</f>
        <v>5508091</v>
      </c>
      <c r="L749">
        <f>IF(ISNUMBER(VLOOKUP($A749,pivotdata!$A$2:$V$777,COLUMN(L$1)-1,FALSE)),VLOOKUP($A749,pivotdata!$A$2:$V$777,COLUMN(L$1)-1,FALSE),0)</f>
        <v>8566095</v>
      </c>
      <c r="M749">
        <f>IF(ISNUMBER(VLOOKUP($A749,pivotdata!$A$2:$V$777,COLUMN(M$1)-1,FALSE)),VLOOKUP($A749,pivotdata!$A$2:$V$777,COLUMN(M$1)-1,FALSE),0)</f>
        <v>7285591</v>
      </c>
      <c r="N749">
        <f>IF(ISNUMBER(VLOOKUP($A749,pivotdata!$A$2:$V$777,COLUMN(N$1)-1,FALSE)),VLOOKUP($A749,pivotdata!$A$2:$V$777,COLUMN(N$1)-1,FALSE),0)</f>
        <v>9868531</v>
      </c>
      <c r="O749">
        <f>IF(ISNUMBER(VLOOKUP($A749,pivotdata!$A$2:$V$777,COLUMN(O$1)-1,FALSE)),VLOOKUP($A749,pivotdata!$A$2:$V$777,COLUMN(O$1)-1,FALSE),0)</f>
        <v>7725610</v>
      </c>
      <c r="P749">
        <f>IF(ISNUMBER(VLOOKUP($A749,pivotdata!$A$2:$V$777,COLUMN(P$1)-1,FALSE)),VLOOKUP($A749,pivotdata!$A$2:$V$777,COLUMN(P$1)-1,FALSE),0)</f>
        <v>9885163</v>
      </c>
      <c r="Q749">
        <f>IF(ISNUMBER(VLOOKUP($A749,pivotdata!$A$2:$V$777,COLUMN(Q$1)-1,FALSE)),VLOOKUP($A749,pivotdata!$A$2:$V$777,COLUMN(Q$1)-1,FALSE),0)</f>
        <v>10151244</v>
      </c>
      <c r="R749">
        <f>IF(ISNUMBER(VLOOKUP($A749,pivotdata!$A$2:$V$777,COLUMN(R$1)-1,FALSE)),VLOOKUP($A749,pivotdata!$A$2:$V$777,COLUMN(R$1)-1,FALSE),0)</f>
        <v>13458051</v>
      </c>
      <c r="S749">
        <f>IF(ISNUMBER(VLOOKUP($A749,pivotdata!$A$2:$V$777,COLUMN(S$1)-1,FALSE)),VLOOKUP($A749,pivotdata!$A$2:$V$777,COLUMN(S$1)-1,FALSE),0)</f>
        <v>15731924</v>
      </c>
      <c r="T749">
        <f>IF(ISNUMBER(VLOOKUP($A749,pivotdata!$A$2:$V$777,COLUMN(T$1)-1,FALSE)),VLOOKUP($A749,pivotdata!$A$2:$V$777,COLUMN(T$1)-1,FALSE),0)</f>
        <v>19799642</v>
      </c>
      <c r="U749">
        <f>IF(ISNUMBER(VLOOKUP($A749,pivotdata!$A$2:$V$777,COLUMN(U$1)-1,FALSE)),VLOOKUP($A749,pivotdata!$A$2:$V$777,COLUMN(U$1)-1,FALSE),0)</f>
        <v>25725983</v>
      </c>
      <c r="V749">
        <f>IF(ISNUMBER(VLOOKUP($A749,pivotdata!$A$2:$V$777,COLUMN(V$1)-1,FALSE)),VLOOKUP($A749,pivotdata!$A$2:$V$777,COLUMN(V$1)-1,FALSE),0)</f>
        <v>31154507</v>
      </c>
      <c r="W749">
        <f>IF(ISNUMBER(VLOOKUP($A749,pivotdata!$A$2:$V$777,COLUMN(W$1)-1,FALSE)),VLOOKUP($A749,pivotdata!$A$2:$V$777,COLUMN(W$1)-1,FALSE),0)</f>
        <v>39681642</v>
      </c>
    </row>
    <row r="750" spans="1:23" x14ac:dyDescent="0.25">
      <c r="A750" s="1">
        <v>8852</v>
      </c>
      <c r="B750" s="2" t="s">
        <v>54</v>
      </c>
      <c r="C750">
        <f>IF(ISNUMBER(VLOOKUP($A750,pivotdata!$A$2:$V$777,COLUMN(C$1)-1,FALSE)),VLOOKUP($A750,pivotdata!$A$2:$V$777,COLUMN(C$1)-1,FALSE),0)</f>
        <v>919072</v>
      </c>
      <c r="D750">
        <f>IF(ISNUMBER(VLOOKUP($A750,pivotdata!$A$2:$V$777,COLUMN(D$1)-1,FALSE)),VLOOKUP($A750,pivotdata!$A$2:$V$777,COLUMN(D$1)-1,FALSE),0)</f>
        <v>1046921</v>
      </c>
      <c r="E750">
        <f>IF(ISNUMBER(VLOOKUP($A750,pivotdata!$A$2:$V$777,COLUMN(E$1)-1,FALSE)),VLOOKUP($A750,pivotdata!$A$2:$V$777,COLUMN(E$1)-1,FALSE),0)</f>
        <v>1225992</v>
      </c>
      <c r="F750">
        <f>IF(ISNUMBER(VLOOKUP($A750,pivotdata!$A$2:$V$777,COLUMN(F$1)-1,FALSE)),VLOOKUP($A750,pivotdata!$A$2:$V$777,COLUMN(F$1)-1,FALSE),0)</f>
        <v>1504241</v>
      </c>
      <c r="G750">
        <f>IF(ISNUMBER(VLOOKUP($A750,pivotdata!$A$2:$V$777,COLUMN(G$1)-1,FALSE)),VLOOKUP($A750,pivotdata!$A$2:$V$777,COLUMN(G$1)-1,FALSE),0)</f>
        <v>1759465</v>
      </c>
      <c r="H750">
        <f>IF(ISNUMBER(VLOOKUP($A750,pivotdata!$A$2:$V$777,COLUMN(H$1)-1,FALSE)),VLOOKUP($A750,pivotdata!$A$2:$V$777,COLUMN(H$1)-1,FALSE),0)</f>
        <v>938327</v>
      </c>
      <c r="I750">
        <f>IF(ISNUMBER(VLOOKUP($A750,pivotdata!$A$2:$V$777,COLUMN(I$1)-1,FALSE)),VLOOKUP($A750,pivotdata!$A$2:$V$777,COLUMN(I$1)-1,FALSE),0)</f>
        <v>1155037</v>
      </c>
      <c r="J750">
        <f>IF(ISNUMBER(VLOOKUP($A750,pivotdata!$A$2:$V$777,COLUMN(J$1)-1,FALSE)),VLOOKUP($A750,pivotdata!$A$2:$V$777,COLUMN(J$1)-1,FALSE),0)</f>
        <v>1251440</v>
      </c>
      <c r="K750">
        <f>IF(ISNUMBER(VLOOKUP($A750,pivotdata!$A$2:$V$777,COLUMN(K$1)-1,FALSE)),VLOOKUP($A750,pivotdata!$A$2:$V$777,COLUMN(K$1)-1,FALSE),0)</f>
        <v>1410489</v>
      </c>
      <c r="L750">
        <f>IF(ISNUMBER(VLOOKUP($A750,pivotdata!$A$2:$V$777,COLUMN(L$1)-1,FALSE)),VLOOKUP($A750,pivotdata!$A$2:$V$777,COLUMN(L$1)-1,FALSE),0)</f>
        <v>1705112</v>
      </c>
      <c r="M750">
        <f>IF(ISNUMBER(VLOOKUP($A750,pivotdata!$A$2:$V$777,COLUMN(M$1)-1,FALSE)),VLOOKUP($A750,pivotdata!$A$2:$V$777,COLUMN(M$1)-1,FALSE),0)</f>
        <v>3216120</v>
      </c>
      <c r="N750">
        <f>IF(ISNUMBER(VLOOKUP($A750,pivotdata!$A$2:$V$777,COLUMN(N$1)-1,FALSE)),VLOOKUP($A750,pivotdata!$A$2:$V$777,COLUMN(N$1)-1,FALSE),0)</f>
        <v>2929257</v>
      </c>
      <c r="O750">
        <f>IF(ISNUMBER(VLOOKUP($A750,pivotdata!$A$2:$V$777,COLUMN(O$1)-1,FALSE)),VLOOKUP($A750,pivotdata!$A$2:$V$777,COLUMN(O$1)-1,FALSE),0)</f>
        <v>2363286</v>
      </c>
      <c r="P750">
        <f>IF(ISNUMBER(VLOOKUP($A750,pivotdata!$A$2:$V$777,COLUMN(P$1)-1,FALSE)),VLOOKUP($A750,pivotdata!$A$2:$V$777,COLUMN(P$1)-1,FALSE),0)</f>
        <v>1775754</v>
      </c>
      <c r="Q750">
        <f>IF(ISNUMBER(VLOOKUP($A750,pivotdata!$A$2:$V$777,COLUMN(Q$1)-1,FALSE)),VLOOKUP($A750,pivotdata!$A$2:$V$777,COLUMN(Q$1)-1,FALSE),0)</f>
        <v>1770054</v>
      </c>
      <c r="R750">
        <f>IF(ISNUMBER(VLOOKUP($A750,pivotdata!$A$2:$V$777,COLUMN(R$1)-1,FALSE)),VLOOKUP($A750,pivotdata!$A$2:$V$777,COLUMN(R$1)-1,FALSE),0)</f>
        <v>1869967</v>
      </c>
      <c r="S750">
        <f>IF(ISNUMBER(VLOOKUP($A750,pivotdata!$A$2:$V$777,COLUMN(S$1)-1,FALSE)),VLOOKUP($A750,pivotdata!$A$2:$V$777,COLUMN(S$1)-1,FALSE),0)</f>
        <v>2231862</v>
      </c>
      <c r="T750">
        <f>IF(ISNUMBER(VLOOKUP($A750,pivotdata!$A$2:$V$777,COLUMN(T$1)-1,FALSE)),VLOOKUP($A750,pivotdata!$A$2:$V$777,COLUMN(T$1)-1,FALSE),0)</f>
        <v>1683595</v>
      </c>
      <c r="U750">
        <f>IF(ISNUMBER(VLOOKUP($A750,pivotdata!$A$2:$V$777,COLUMN(U$1)-1,FALSE)),VLOOKUP($A750,pivotdata!$A$2:$V$777,COLUMN(U$1)-1,FALSE),0)</f>
        <v>2327086</v>
      </c>
      <c r="V750">
        <f>IF(ISNUMBER(VLOOKUP($A750,pivotdata!$A$2:$V$777,COLUMN(V$1)-1,FALSE)),VLOOKUP($A750,pivotdata!$A$2:$V$777,COLUMN(V$1)-1,FALSE),0)</f>
        <v>2773176</v>
      </c>
      <c r="W750">
        <f>IF(ISNUMBER(VLOOKUP($A750,pivotdata!$A$2:$V$777,COLUMN(W$1)-1,FALSE)),VLOOKUP($A750,pivotdata!$A$2:$V$777,COLUMN(W$1)-1,FALSE),0)</f>
        <v>2939572</v>
      </c>
    </row>
    <row r="751" spans="1:23" x14ac:dyDescent="0.25">
      <c r="A751" s="1">
        <v>8921</v>
      </c>
      <c r="B751" s="2" t="s">
        <v>53</v>
      </c>
      <c r="C751">
        <f>IF(ISNUMBER(VLOOKUP($A751,pivotdata!$A$2:$V$777,COLUMN(C$1)-1,FALSE)),VLOOKUP($A751,pivotdata!$A$2:$V$777,COLUMN(C$1)-1,FALSE),0)</f>
        <v>2875831</v>
      </c>
      <c r="D751">
        <f>IF(ISNUMBER(VLOOKUP($A751,pivotdata!$A$2:$V$777,COLUMN(D$1)-1,FALSE)),VLOOKUP($A751,pivotdata!$A$2:$V$777,COLUMN(D$1)-1,FALSE),0)</f>
        <v>2399530</v>
      </c>
      <c r="E751">
        <f>IF(ISNUMBER(VLOOKUP($A751,pivotdata!$A$2:$V$777,COLUMN(E$1)-1,FALSE)),VLOOKUP($A751,pivotdata!$A$2:$V$777,COLUMN(E$1)-1,FALSE),0)</f>
        <v>5525275</v>
      </c>
      <c r="F751">
        <f>IF(ISNUMBER(VLOOKUP($A751,pivotdata!$A$2:$V$777,COLUMN(F$1)-1,FALSE)),VLOOKUP($A751,pivotdata!$A$2:$V$777,COLUMN(F$1)-1,FALSE),0)</f>
        <v>14453224</v>
      </c>
      <c r="G751">
        <f>IF(ISNUMBER(VLOOKUP($A751,pivotdata!$A$2:$V$777,COLUMN(G$1)-1,FALSE)),VLOOKUP($A751,pivotdata!$A$2:$V$777,COLUMN(G$1)-1,FALSE),0)</f>
        <v>27876358</v>
      </c>
      <c r="H751">
        <f>IF(ISNUMBER(VLOOKUP($A751,pivotdata!$A$2:$V$777,COLUMN(H$1)-1,FALSE)),VLOOKUP($A751,pivotdata!$A$2:$V$777,COLUMN(H$1)-1,FALSE),0)</f>
        <v>10903901</v>
      </c>
      <c r="I751">
        <f>IF(ISNUMBER(VLOOKUP($A751,pivotdata!$A$2:$V$777,COLUMN(I$1)-1,FALSE)),VLOOKUP($A751,pivotdata!$A$2:$V$777,COLUMN(I$1)-1,FALSE),0)</f>
        <v>20617412</v>
      </c>
      <c r="J751">
        <f>IF(ISNUMBER(VLOOKUP($A751,pivotdata!$A$2:$V$777,COLUMN(J$1)-1,FALSE)),VLOOKUP($A751,pivotdata!$A$2:$V$777,COLUMN(J$1)-1,FALSE),0)</f>
        <v>47633656</v>
      </c>
      <c r="K751">
        <f>IF(ISNUMBER(VLOOKUP($A751,pivotdata!$A$2:$V$777,COLUMN(K$1)-1,FALSE)),VLOOKUP($A751,pivotdata!$A$2:$V$777,COLUMN(K$1)-1,FALSE),0)</f>
        <v>41255624</v>
      </c>
      <c r="L751">
        <f>IF(ISNUMBER(VLOOKUP($A751,pivotdata!$A$2:$V$777,COLUMN(L$1)-1,FALSE)),VLOOKUP($A751,pivotdata!$A$2:$V$777,COLUMN(L$1)-1,FALSE),0)</f>
        <v>35631456</v>
      </c>
      <c r="M751">
        <f>IF(ISNUMBER(VLOOKUP($A751,pivotdata!$A$2:$V$777,COLUMN(M$1)-1,FALSE)),VLOOKUP($A751,pivotdata!$A$2:$V$777,COLUMN(M$1)-1,FALSE),0)</f>
        <v>25329548</v>
      </c>
      <c r="N751">
        <f>IF(ISNUMBER(VLOOKUP($A751,pivotdata!$A$2:$V$777,COLUMN(N$1)-1,FALSE)),VLOOKUP($A751,pivotdata!$A$2:$V$777,COLUMN(N$1)-1,FALSE),0)</f>
        <v>27158271</v>
      </c>
      <c r="O751">
        <f>IF(ISNUMBER(VLOOKUP($A751,pivotdata!$A$2:$V$777,COLUMN(O$1)-1,FALSE)),VLOOKUP($A751,pivotdata!$A$2:$V$777,COLUMN(O$1)-1,FALSE),0)</f>
        <v>22591672</v>
      </c>
      <c r="P751">
        <f>IF(ISNUMBER(VLOOKUP($A751,pivotdata!$A$2:$V$777,COLUMN(P$1)-1,FALSE)),VLOOKUP($A751,pivotdata!$A$2:$V$777,COLUMN(P$1)-1,FALSE),0)</f>
        <v>19470954</v>
      </c>
      <c r="Q751">
        <f>IF(ISNUMBER(VLOOKUP($A751,pivotdata!$A$2:$V$777,COLUMN(Q$1)-1,FALSE)),VLOOKUP($A751,pivotdata!$A$2:$V$777,COLUMN(Q$1)-1,FALSE),0)</f>
        <v>26674489</v>
      </c>
      <c r="R751">
        <f>IF(ISNUMBER(VLOOKUP($A751,pivotdata!$A$2:$V$777,COLUMN(R$1)-1,FALSE)),VLOOKUP($A751,pivotdata!$A$2:$V$777,COLUMN(R$1)-1,FALSE),0)</f>
        <v>32313360</v>
      </c>
      <c r="S751">
        <f>IF(ISNUMBER(VLOOKUP($A751,pivotdata!$A$2:$V$777,COLUMN(S$1)-1,FALSE)),VLOOKUP($A751,pivotdata!$A$2:$V$777,COLUMN(S$1)-1,FALSE),0)</f>
        <v>47490286</v>
      </c>
      <c r="T751">
        <f>IF(ISNUMBER(VLOOKUP($A751,pivotdata!$A$2:$V$777,COLUMN(T$1)-1,FALSE)),VLOOKUP($A751,pivotdata!$A$2:$V$777,COLUMN(T$1)-1,FALSE),0)</f>
        <v>47800300</v>
      </c>
      <c r="U751">
        <f>IF(ISNUMBER(VLOOKUP($A751,pivotdata!$A$2:$V$777,COLUMN(U$1)-1,FALSE)),VLOOKUP($A751,pivotdata!$A$2:$V$777,COLUMN(U$1)-1,FALSE),0)</f>
        <v>55195860</v>
      </c>
      <c r="V751">
        <f>IF(ISNUMBER(VLOOKUP($A751,pivotdata!$A$2:$V$777,COLUMN(V$1)-1,FALSE)),VLOOKUP($A751,pivotdata!$A$2:$V$777,COLUMN(V$1)-1,FALSE),0)</f>
        <v>59914168</v>
      </c>
      <c r="W751">
        <f>IF(ISNUMBER(VLOOKUP($A751,pivotdata!$A$2:$V$777,COLUMN(W$1)-1,FALSE)),VLOOKUP($A751,pivotdata!$A$2:$V$777,COLUMN(W$1)-1,FALSE),0)</f>
        <v>56615455</v>
      </c>
    </row>
    <row r="752" spans="1:23" x14ac:dyDescent="0.25">
      <c r="A752" s="1">
        <v>8922</v>
      </c>
      <c r="B752" s="2" t="s">
        <v>52</v>
      </c>
      <c r="C752">
        <f>IF(ISNUMBER(VLOOKUP($A752,pivotdata!$A$2:$V$777,COLUMN(C$1)-1,FALSE)),VLOOKUP($A752,pivotdata!$A$2:$V$777,COLUMN(C$1)-1,FALSE),0)</f>
        <v>2764092</v>
      </c>
      <c r="D752">
        <f>IF(ISNUMBER(VLOOKUP($A752,pivotdata!$A$2:$V$777,COLUMN(D$1)-1,FALSE)),VLOOKUP($A752,pivotdata!$A$2:$V$777,COLUMN(D$1)-1,FALSE),0)</f>
        <v>4114132</v>
      </c>
      <c r="E752">
        <f>IF(ISNUMBER(VLOOKUP($A752,pivotdata!$A$2:$V$777,COLUMN(E$1)-1,FALSE)),VLOOKUP($A752,pivotdata!$A$2:$V$777,COLUMN(E$1)-1,FALSE),0)</f>
        <v>7813259</v>
      </c>
      <c r="F752">
        <f>IF(ISNUMBER(VLOOKUP($A752,pivotdata!$A$2:$V$777,COLUMN(F$1)-1,FALSE)),VLOOKUP($A752,pivotdata!$A$2:$V$777,COLUMN(F$1)-1,FALSE),0)</f>
        <v>8781834</v>
      </c>
      <c r="G752">
        <f>IF(ISNUMBER(VLOOKUP($A752,pivotdata!$A$2:$V$777,COLUMN(G$1)-1,FALSE)),VLOOKUP($A752,pivotdata!$A$2:$V$777,COLUMN(G$1)-1,FALSE),0)</f>
        <v>14102311</v>
      </c>
      <c r="H752">
        <f>IF(ISNUMBER(VLOOKUP($A752,pivotdata!$A$2:$V$777,COLUMN(H$1)-1,FALSE)),VLOOKUP($A752,pivotdata!$A$2:$V$777,COLUMN(H$1)-1,FALSE),0)</f>
        <v>29979558</v>
      </c>
      <c r="I752">
        <f>IF(ISNUMBER(VLOOKUP($A752,pivotdata!$A$2:$V$777,COLUMN(I$1)-1,FALSE)),VLOOKUP($A752,pivotdata!$A$2:$V$777,COLUMN(I$1)-1,FALSE),0)</f>
        <v>28674368</v>
      </c>
      <c r="J752">
        <f>IF(ISNUMBER(VLOOKUP($A752,pivotdata!$A$2:$V$777,COLUMN(J$1)-1,FALSE)),VLOOKUP($A752,pivotdata!$A$2:$V$777,COLUMN(J$1)-1,FALSE),0)</f>
        <v>34516276</v>
      </c>
      <c r="K752">
        <f>IF(ISNUMBER(VLOOKUP($A752,pivotdata!$A$2:$V$777,COLUMN(K$1)-1,FALSE)),VLOOKUP($A752,pivotdata!$A$2:$V$777,COLUMN(K$1)-1,FALSE),0)</f>
        <v>33594648</v>
      </c>
      <c r="L752">
        <f>IF(ISNUMBER(VLOOKUP($A752,pivotdata!$A$2:$V$777,COLUMN(L$1)-1,FALSE)),VLOOKUP($A752,pivotdata!$A$2:$V$777,COLUMN(L$1)-1,FALSE),0)</f>
        <v>37889364</v>
      </c>
      <c r="M752">
        <f>IF(ISNUMBER(VLOOKUP($A752,pivotdata!$A$2:$V$777,COLUMN(M$1)-1,FALSE)),VLOOKUP($A752,pivotdata!$A$2:$V$777,COLUMN(M$1)-1,FALSE),0)</f>
        <v>38266076</v>
      </c>
      <c r="N752">
        <f>IF(ISNUMBER(VLOOKUP($A752,pivotdata!$A$2:$V$777,COLUMN(N$1)-1,FALSE)),VLOOKUP($A752,pivotdata!$A$2:$V$777,COLUMN(N$1)-1,FALSE),0)</f>
        <v>44427239</v>
      </c>
      <c r="O752">
        <f>IF(ISNUMBER(VLOOKUP($A752,pivotdata!$A$2:$V$777,COLUMN(O$1)-1,FALSE)),VLOOKUP($A752,pivotdata!$A$2:$V$777,COLUMN(O$1)-1,FALSE),0)</f>
        <v>56036925</v>
      </c>
      <c r="P752">
        <f>IF(ISNUMBER(VLOOKUP($A752,pivotdata!$A$2:$V$777,COLUMN(P$1)-1,FALSE)),VLOOKUP($A752,pivotdata!$A$2:$V$777,COLUMN(P$1)-1,FALSE),0)</f>
        <v>47727944</v>
      </c>
      <c r="Q752">
        <f>IF(ISNUMBER(VLOOKUP($A752,pivotdata!$A$2:$V$777,COLUMN(Q$1)-1,FALSE)),VLOOKUP($A752,pivotdata!$A$2:$V$777,COLUMN(Q$1)-1,FALSE),0)</f>
        <v>52205957</v>
      </c>
      <c r="R752">
        <f>IF(ISNUMBER(VLOOKUP($A752,pivotdata!$A$2:$V$777,COLUMN(R$1)-1,FALSE)),VLOOKUP($A752,pivotdata!$A$2:$V$777,COLUMN(R$1)-1,FALSE),0)</f>
        <v>65059010</v>
      </c>
      <c r="S752">
        <f>IF(ISNUMBER(VLOOKUP($A752,pivotdata!$A$2:$V$777,COLUMN(S$1)-1,FALSE)),VLOOKUP($A752,pivotdata!$A$2:$V$777,COLUMN(S$1)-1,FALSE),0)</f>
        <v>74967386</v>
      </c>
      <c r="T752">
        <f>IF(ISNUMBER(VLOOKUP($A752,pivotdata!$A$2:$V$777,COLUMN(T$1)-1,FALSE)),VLOOKUP($A752,pivotdata!$A$2:$V$777,COLUMN(T$1)-1,FALSE),0)</f>
        <v>74478950</v>
      </c>
      <c r="U752">
        <f>IF(ISNUMBER(VLOOKUP($A752,pivotdata!$A$2:$V$777,COLUMN(U$1)-1,FALSE)),VLOOKUP($A752,pivotdata!$A$2:$V$777,COLUMN(U$1)-1,FALSE),0)</f>
        <v>58268343</v>
      </c>
      <c r="V752">
        <f>IF(ISNUMBER(VLOOKUP($A752,pivotdata!$A$2:$V$777,COLUMN(V$1)-1,FALSE)),VLOOKUP($A752,pivotdata!$A$2:$V$777,COLUMN(V$1)-1,FALSE),0)</f>
        <v>68623686</v>
      </c>
      <c r="W752">
        <f>IF(ISNUMBER(VLOOKUP($A752,pivotdata!$A$2:$V$777,COLUMN(W$1)-1,FALSE)),VLOOKUP($A752,pivotdata!$A$2:$V$777,COLUMN(W$1)-1,FALSE),0)</f>
        <v>82673313</v>
      </c>
    </row>
    <row r="753" spans="1:23" x14ac:dyDescent="0.25">
      <c r="A753" s="1">
        <v>8924</v>
      </c>
      <c r="B753" s="2" t="s">
        <v>51</v>
      </c>
      <c r="C753">
        <f>IF(ISNUMBER(VLOOKUP($A753,pivotdata!$A$2:$V$777,COLUMN(C$1)-1,FALSE)),VLOOKUP($A753,pivotdata!$A$2:$V$777,COLUMN(C$1)-1,FALSE),0)</f>
        <v>786030</v>
      </c>
      <c r="D753">
        <f>IF(ISNUMBER(VLOOKUP($A753,pivotdata!$A$2:$V$777,COLUMN(D$1)-1,FALSE)),VLOOKUP($A753,pivotdata!$A$2:$V$777,COLUMN(D$1)-1,FALSE),0)</f>
        <v>1427736</v>
      </c>
      <c r="E753">
        <f>IF(ISNUMBER(VLOOKUP($A753,pivotdata!$A$2:$V$777,COLUMN(E$1)-1,FALSE)),VLOOKUP($A753,pivotdata!$A$2:$V$777,COLUMN(E$1)-1,FALSE),0)</f>
        <v>2644163</v>
      </c>
      <c r="F753">
        <f>IF(ISNUMBER(VLOOKUP($A753,pivotdata!$A$2:$V$777,COLUMN(F$1)-1,FALSE)),VLOOKUP($A753,pivotdata!$A$2:$V$777,COLUMN(F$1)-1,FALSE),0)</f>
        <v>1957174</v>
      </c>
      <c r="G753">
        <f>IF(ISNUMBER(VLOOKUP($A753,pivotdata!$A$2:$V$777,COLUMN(G$1)-1,FALSE)),VLOOKUP($A753,pivotdata!$A$2:$V$777,COLUMN(G$1)-1,FALSE),0)</f>
        <v>2655168</v>
      </c>
      <c r="H753">
        <f>IF(ISNUMBER(VLOOKUP($A753,pivotdata!$A$2:$V$777,COLUMN(H$1)-1,FALSE)),VLOOKUP($A753,pivotdata!$A$2:$V$777,COLUMN(H$1)-1,FALSE),0)</f>
        <v>1753172</v>
      </c>
      <c r="I753">
        <f>IF(ISNUMBER(VLOOKUP($A753,pivotdata!$A$2:$V$777,COLUMN(I$1)-1,FALSE)),VLOOKUP($A753,pivotdata!$A$2:$V$777,COLUMN(I$1)-1,FALSE),0)</f>
        <v>1390624</v>
      </c>
      <c r="J753">
        <f>IF(ISNUMBER(VLOOKUP($A753,pivotdata!$A$2:$V$777,COLUMN(J$1)-1,FALSE)),VLOOKUP($A753,pivotdata!$A$2:$V$777,COLUMN(J$1)-1,FALSE),0)</f>
        <v>4150266</v>
      </c>
      <c r="K753">
        <f>IF(ISNUMBER(VLOOKUP($A753,pivotdata!$A$2:$V$777,COLUMN(K$1)-1,FALSE)),VLOOKUP($A753,pivotdata!$A$2:$V$777,COLUMN(K$1)-1,FALSE),0)</f>
        <v>1891696</v>
      </c>
      <c r="L753">
        <f>IF(ISNUMBER(VLOOKUP($A753,pivotdata!$A$2:$V$777,COLUMN(L$1)-1,FALSE)),VLOOKUP($A753,pivotdata!$A$2:$V$777,COLUMN(L$1)-1,FALSE),0)</f>
        <v>5156145</v>
      </c>
      <c r="M753">
        <f>IF(ISNUMBER(VLOOKUP($A753,pivotdata!$A$2:$V$777,COLUMN(M$1)-1,FALSE)),VLOOKUP($A753,pivotdata!$A$2:$V$777,COLUMN(M$1)-1,FALSE),0)</f>
        <v>4557763</v>
      </c>
      <c r="N753">
        <f>IF(ISNUMBER(VLOOKUP($A753,pivotdata!$A$2:$V$777,COLUMN(N$1)-1,FALSE)),VLOOKUP($A753,pivotdata!$A$2:$V$777,COLUMN(N$1)-1,FALSE),0)</f>
        <v>3093034</v>
      </c>
      <c r="O753">
        <f>IF(ISNUMBER(VLOOKUP($A753,pivotdata!$A$2:$V$777,COLUMN(O$1)-1,FALSE)),VLOOKUP($A753,pivotdata!$A$2:$V$777,COLUMN(O$1)-1,FALSE),0)</f>
        <v>3874465</v>
      </c>
      <c r="P753">
        <f>IF(ISNUMBER(VLOOKUP($A753,pivotdata!$A$2:$V$777,COLUMN(P$1)-1,FALSE)),VLOOKUP($A753,pivotdata!$A$2:$V$777,COLUMN(P$1)-1,FALSE),0)</f>
        <v>2961433</v>
      </c>
      <c r="Q753">
        <f>IF(ISNUMBER(VLOOKUP($A753,pivotdata!$A$2:$V$777,COLUMN(Q$1)-1,FALSE)),VLOOKUP($A753,pivotdata!$A$2:$V$777,COLUMN(Q$1)-1,FALSE),0)</f>
        <v>1819450</v>
      </c>
      <c r="R753">
        <f>IF(ISNUMBER(VLOOKUP($A753,pivotdata!$A$2:$V$777,COLUMN(R$1)-1,FALSE)),VLOOKUP($A753,pivotdata!$A$2:$V$777,COLUMN(R$1)-1,FALSE),0)</f>
        <v>1396270</v>
      </c>
      <c r="S753">
        <f>IF(ISNUMBER(VLOOKUP($A753,pivotdata!$A$2:$V$777,COLUMN(S$1)-1,FALSE)),VLOOKUP($A753,pivotdata!$A$2:$V$777,COLUMN(S$1)-1,FALSE),0)</f>
        <v>1955909</v>
      </c>
      <c r="T753">
        <f>IF(ISNUMBER(VLOOKUP($A753,pivotdata!$A$2:$V$777,COLUMN(T$1)-1,FALSE)),VLOOKUP($A753,pivotdata!$A$2:$V$777,COLUMN(T$1)-1,FALSE),0)</f>
        <v>2004726</v>
      </c>
      <c r="U753">
        <f>IF(ISNUMBER(VLOOKUP($A753,pivotdata!$A$2:$V$777,COLUMN(U$1)-1,FALSE)),VLOOKUP($A753,pivotdata!$A$2:$V$777,COLUMN(U$1)-1,FALSE),0)</f>
        <v>2596462</v>
      </c>
      <c r="V753">
        <f>IF(ISNUMBER(VLOOKUP($A753,pivotdata!$A$2:$V$777,COLUMN(V$1)-1,FALSE)),VLOOKUP($A753,pivotdata!$A$2:$V$777,COLUMN(V$1)-1,FALSE),0)</f>
        <v>3579517</v>
      </c>
      <c r="W753">
        <f>IF(ISNUMBER(VLOOKUP($A753,pivotdata!$A$2:$V$777,COLUMN(W$1)-1,FALSE)),VLOOKUP($A753,pivotdata!$A$2:$V$777,COLUMN(W$1)-1,FALSE),0)</f>
        <v>4008846</v>
      </c>
    </row>
    <row r="754" spans="1:23" x14ac:dyDescent="0.25">
      <c r="A754" s="1">
        <v>8928</v>
      </c>
      <c r="B754" s="2" t="s">
        <v>50</v>
      </c>
      <c r="C754">
        <f>IF(ISNUMBER(VLOOKUP($A754,pivotdata!$A$2:$V$777,COLUMN(C$1)-1,FALSE)),VLOOKUP($A754,pivotdata!$A$2:$V$777,COLUMN(C$1)-1,FALSE),0)</f>
        <v>3121419</v>
      </c>
      <c r="D754">
        <f>IF(ISNUMBER(VLOOKUP($A754,pivotdata!$A$2:$V$777,COLUMN(D$1)-1,FALSE)),VLOOKUP($A754,pivotdata!$A$2:$V$777,COLUMN(D$1)-1,FALSE),0)</f>
        <v>4282520</v>
      </c>
      <c r="E754">
        <f>IF(ISNUMBER(VLOOKUP($A754,pivotdata!$A$2:$V$777,COLUMN(E$1)-1,FALSE)),VLOOKUP($A754,pivotdata!$A$2:$V$777,COLUMN(E$1)-1,FALSE),0)</f>
        <v>6873514</v>
      </c>
      <c r="F754">
        <f>IF(ISNUMBER(VLOOKUP($A754,pivotdata!$A$2:$V$777,COLUMN(F$1)-1,FALSE)),VLOOKUP($A754,pivotdata!$A$2:$V$777,COLUMN(F$1)-1,FALSE),0)</f>
        <v>9630727</v>
      </c>
      <c r="G754">
        <f>IF(ISNUMBER(VLOOKUP($A754,pivotdata!$A$2:$V$777,COLUMN(G$1)-1,FALSE)),VLOOKUP($A754,pivotdata!$A$2:$V$777,COLUMN(G$1)-1,FALSE),0)</f>
        <v>11563914</v>
      </c>
      <c r="H754">
        <f>IF(ISNUMBER(VLOOKUP($A754,pivotdata!$A$2:$V$777,COLUMN(H$1)-1,FALSE)),VLOOKUP($A754,pivotdata!$A$2:$V$777,COLUMN(H$1)-1,FALSE),0)</f>
        <v>8759202</v>
      </c>
      <c r="I754">
        <f>IF(ISNUMBER(VLOOKUP($A754,pivotdata!$A$2:$V$777,COLUMN(I$1)-1,FALSE)),VLOOKUP($A754,pivotdata!$A$2:$V$777,COLUMN(I$1)-1,FALSE),0)</f>
        <v>12242140</v>
      </c>
      <c r="J754">
        <f>IF(ISNUMBER(VLOOKUP($A754,pivotdata!$A$2:$V$777,COLUMN(J$1)-1,FALSE)),VLOOKUP($A754,pivotdata!$A$2:$V$777,COLUMN(J$1)-1,FALSE),0)</f>
        <v>15444393</v>
      </c>
      <c r="K754">
        <f>IF(ISNUMBER(VLOOKUP($A754,pivotdata!$A$2:$V$777,COLUMN(K$1)-1,FALSE)),VLOOKUP($A754,pivotdata!$A$2:$V$777,COLUMN(K$1)-1,FALSE),0)</f>
        <v>15900894</v>
      </c>
      <c r="L754">
        <f>IF(ISNUMBER(VLOOKUP($A754,pivotdata!$A$2:$V$777,COLUMN(L$1)-1,FALSE)),VLOOKUP($A754,pivotdata!$A$2:$V$777,COLUMN(L$1)-1,FALSE),0)</f>
        <v>18932220</v>
      </c>
      <c r="M754">
        <f>IF(ISNUMBER(VLOOKUP($A754,pivotdata!$A$2:$V$777,COLUMN(M$1)-1,FALSE)),VLOOKUP($A754,pivotdata!$A$2:$V$777,COLUMN(M$1)-1,FALSE),0)</f>
        <v>22629730</v>
      </c>
      <c r="N754">
        <f>IF(ISNUMBER(VLOOKUP($A754,pivotdata!$A$2:$V$777,COLUMN(N$1)-1,FALSE)),VLOOKUP($A754,pivotdata!$A$2:$V$777,COLUMN(N$1)-1,FALSE),0)</f>
        <v>24135564</v>
      </c>
      <c r="O754">
        <f>IF(ISNUMBER(VLOOKUP($A754,pivotdata!$A$2:$V$777,COLUMN(O$1)-1,FALSE)),VLOOKUP($A754,pivotdata!$A$2:$V$777,COLUMN(O$1)-1,FALSE),0)</f>
        <v>22142479</v>
      </c>
      <c r="P754">
        <f>IF(ISNUMBER(VLOOKUP($A754,pivotdata!$A$2:$V$777,COLUMN(P$1)-1,FALSE)),VLOOKUP($A754,pivotdata!$A$2:$V$777,COLUMN(P$1)-1,FALSE),0)</f>
        <v>26514860</v>
      </c>
      <c r="Q754">
        <f>IF(ISNUMBER(VLOOKUP($A754,pivotdata!$A$2:$V$777,COLUMN(Q$1)-1,FALSE)),VLOOKUP($A754,pivotdata!$A$2:$V$777,COLUMN(Q$1)-1,FALSE),0)</f>
        <v>26853177</v>
      </c>
      <c r="R754">
        <f>IF(ISNUMBER(VLOOKUP($A754,pivotdata!$A$2:$V$777,COLUMN(R$1)-1,FALSE)),VLOOKUP($A754,pivotdata!$A$2:$V$777,COLUMN(R$1)-1,FALSE),0)</f>
        <v>37481318</v>
      </c>
      <c r="S754">
        <f>IF(ISNUMBER(VLOOKUP($A754,pivotdata!$A$2:$V$777,COLUMN(S$1)-1,FALSE)),VLOOKUP($A754,pivotdata!$A$2:$V$777,COLUMN(S$1)-1,FALSE),0)</f>
        <v>36216262</v>
      </c>
      <c r="T754">
        <f>IF(ISNUMBER(VLOOKUP($A754,pivotdata!$A$2:$V$777,COLUMN(T$1)-1,FALSE)),VLOOKUP($A754,pivotdata!$A$2:$V$777,COLUMN(T$1)-1,FALSE),0)</f>
        <v>40742716</v>
      </c>
      <c r="U754">
        <f>IF(ISNUMBER(VLOOKUP($A754,pivotdata!$A$2:$V$777,COLUMN(U$1)-1,FALSE)),VLOOKUP($A754,pivotdata!$A$2:$V$777,COLUMN(U$1)-1,FALSE),0)</f>
        <v>44674265</v>
      </c>
      <c r="V754">
        <f>IF(ISNUMBER(VLOOKUP($A754,pivotdata!$A$2:$V$777,COLUMN(V$1)-1,FALSE)),VLOOKUP($A754,pivotdata!$A$2:$V$777,COLUMN(V$1)-1,FALSE),0)</f>
        <v>52441355</v>
      </c>
      <c r="W754">
        <f>IF(ISNUMBER(VLOOKUP($A754,pivotdata!$A$2:$V$777,COLUMN(W$1)-1,FALSE)),VLOOKUP($A754,pivotdata!$A$2:$V$777,COLUMN(W$1)-1,FALSE),0)</f>
        <v>59083143</v>
      </c>
    </row>
    <row r="755" spans="1:23" x14ac:dyDescent="0.25">
      <c r="A755" s="1">
        <v>8931</v>
      </c>
      <c r="B755" s="2" t="s">
        <v>49</v>
      </c>
      <c r="C755">
        <f>IF(ISNUMBER(VLOOKUP($A755,pivotdata!$A$2:$V$777,COLUMN(C$1)-1,FALSE)),VLOOKUP($A755,pivotdata!$A$2:$V$777,COLUMN(C$1)-1,FALSE),0)</f>
        <v>4000652</v>
      </c>
      <c r="D755">
        <f>IF(ISNUMBER(VLOOKUP($A755,pivotdata!$A$2:$V$777,COLUMN(D$1)-1,FALSE)),VLOOKUP($A755,pivotdata!$A$2:$V$777,COLUMN(D$1)-1,FALSE),0)</f>
        <v>8047029</v>
      </c>
      <c r="E755">
        <f>IF(ISNUMBER(VLOOKUP($A755,pivotdata!$A$2:$V$777,COLUMN(E$1)-1,FALSE)),VLOOKUP($A755,pivotdata!$A$2:$V$777,COLUMN(E$1)-1,FALSE),0)</f>
        <v>11225767</v>
      </c>
      <c r="F755">
        <f>IF(ISNUMBER(VLOOKUP($A755,pivotdata!$A$2:$V$777,COLUMN(F$1)-1,FALSE)),VLOOKUP($A755,pivotdata!$A$2:$V$777,COLUMN(F$1)-1,FALSE),0)</f>
        <v>10927639</v>
      </c>
      <c r="G755">
        <f>IF(ISNUMBER(VLOOKUP($A755,pivotdata!$A$2:$V$777,COLUMN(G$1)-1,FALSE)),VLOOKUP($A755,pivotdata!$A$2:$V$777,COLUMN(G$1)-1,FALSE),0)</f>
        <v>16680468</v>
      </c>
      <c r="H755">
        <f>IF(ISNUMBER(VLOOKUP($A755,pivotdata!$A$2:$V$777,COLUMN(H$1)-1,FALSE)),VLOOKUP($A755,pivotdata!$A$2:$V$777,COLUMN(H$1)-1,FALSE),0)</f>
        <v>13124402</v>
      </c>
      <c r="I755">
        <f>IF(ISNUMBER(VLOOKUP($A755,pivotdata!$A$2:$V$777,COLUMN(I$1)-1,FALSE)),VLOOKUP($A755,pivotdata!$A$2:$V$777,COLUMN(I$1)-1,FALSE),0)</f>
        <v>16465886</v>
      </c>
      <c r="J755">
        <f>IF(ISNUMBER(VLOOKUP($A755,pivotdata!$A$2:$V$777,COLUMN(J$1)-1,FALSE)),VLOOKUP($A755,pivotdata!$A$2:$V$777,COLUMN(J$1)-1,FALSE),0)</f>
        <v>23132636</v>
      </c>
      <c r="K755">
        <f>IF(ISNUMBER(VLOOKUP($A755,pivotdata!$A$2:$V$777,COLUMN(K$1)-1,FALSE)),VLOOKUP($A755,pivotdata!$A$2:$V$777,COLUMN(K$1)-1,FALSE),0)</f>
        <v>19440476</v>
      </c>
      <c r="L755">
        <f>IF(ISNUMBER(VLOOKUP($A755,pivotdata!$A$2:$V$777,COLUMN(L$1)-1,FALSE)),VLOOKUP($A755,pivotdata!$A$2:$V$777,COLUMN(L$1)-1,FALSE),0)</f>
        <v>27780506</v>
      </c>
      <c r="M755">
        <f>IF(ISNUMBER(VLOOKUP($A755,pivotdata!$A$2:$V$777,COLUMN(M$1)-1,FALSE)),VLOOKUP($A755,pivotdata!$A$2:$V$777,COLUMN(M$1)-1,FALSE),0)</f>
        <v>31293440</v>
      </c>
      <c r="N755">
        <f>IF(ISNUMBER(VLOOKUP($A755,pivotdata!$A$2:$V$777,COLUMN(N$1)-1,FALSE)),VLOOKUP($A755,pivotdata!$A$2:$V$777,COLUMN(N$1)-1,FALSE),0)</f>
        <v>32823472</v>
      </c>
      <c r="O755">
        <f>IF(ISNUMBER(VLOOKUP($A755,pivotdata!$A$2:$V$777,COLUMN(O$1)-1,FALSE)),VLOOKUP($A755,pivotdata!$A$2:$V$777,COLUMN(O$1)-1,FALSE),0)</f>
        <v>38168324</v>
      </c>
      <c r="P755">
        <f>IF(ISNUMBER(VLOOKUP($A755,pivotdata!$A$2:$V$777,COLUMN(P$1)-1,FALSE)),VLOOKUP($A755,pivotdata!$A$2:$V$777,COLUMN(P$1)-1,FALSE),0)</f>
        <v>40265919</v>
      </c>
      <c r="Q755">
        <f>IF(ISNUMBER(VLOOKUP($A755,pivotdata!$A$2:$V$777,COLUMN(Q$1)-1,FALSE)),VLOOKUP($A755,pivotdata!$A$2:$V$777,COLUMN(Q$1)-1,FALSE),0)</f>
        <v>51423360</v>
      </c>
      <c r="R755">
        <f>IF(ISNUMBER(VLOOKUP($A755,pivotdata!$A$2:$V$777,COLUMN(R$1)-1,FALSE)),VLOOKUP($A755,pivotdata!$A$2:$V$777,COLUMN(R$1)-1,FALSE),0)</f>
        <v>50479993</v>
      </c>
      <c r="S755">
        <f>IF(ISNUMBER(VLOOKUP($A755,pivotdata!$A$2:$V$777,COLUMN(S$1)-1,FALSE)),VLOOKUP($A755,pivotdata!$A$2:$V$777,COLUMN(S$1)-1,FALSE),0)</f>
        <v>64647359</v>
      </c>
      <c r="T755">
        <f>IF(ISNUMBER(VLOOKUP($A755,pivotdata!$A$2:$V$777,COLUMN(T$1)-1,FALSE)),VLOOKUP($A755,pivotdata!$A$2:$V$777,COLUMN(T$1)-1,FALSE),0)</f>
        <v>79349368</v>
      </c>
      <c r="U755">
        <f>IF(ISNUMBER(VLOOKUP($A755,pivotdata!$A$2:$V$777,COLUMN(U$1)-1,FALSE)),VLOOKUP($A755,pivotdata!$A$2:$V$777,COLUMN(U$1)-1,FALSE),0)</f>
        <v>95646217</v>
      </c>
      <c r="V755">
        <f>IF(ISNUMBER(VLOOKUP($A755,pivotdata!$A$2:$V$777,COLUMN(V$1)-1,FALSE)),VLOOKUP($A755,pivotdata!$A$2:$V$777,COLUMN(V$1)-1,FALSE),0)</f>
        <v>120735280</v>
      </c>
      <c r="W755">
        <f>IF(ISNUMBER(VLOOKUP($A755,pivotdata!$A$2:$V$777,COLUMN(W$1)-1,FALSE)),VLOOKUP($A755,pivotdata!$A$2:$V$777,COLUMN(W$1)-1,FALSE),0)</f>
        <v>145443209</v>
      </c>
    </row>
    <row r="756" spans="1:23" x14ac:dyDescent="0.25">
      <c r="A756" s="1">
        <v>8932</v>
      </c>
      <c r="B756" s="2" t="s">
        <v>48</v>
      </c>
      <c r="C756">
        <f>IF(ISNUMBER(VLOOKUP($A756,pivotdata!$A$2:$V$777,COLUMN(C$1)-1,FALSE)),VLOOKUP($A756,pivotdata!$A$2:$V$777,COLUMN(C$1)-1,FALSE),0)</f>
        <v>635054</v>
      </c>
      <c r="D756">
        <f>IF(ISNUMBER(VLOOKUP($A756,pivotdata!$A$2:$V$777,COLUMN(D$1)-1,FALSE)),VLOOKUP($A756,pivotdata!$A$2:$V$777,COLUMN(D$1)-1,FALSE),0)</f>
        <v>1027630</v>
      </c>
      <c r="E756">
        <f>IF(ISNUMBER(VLOOKUP($A756,pivotdata!$A$2:$V$777,COLUMN(E$1)-1,FALSE)),VLOOKUP($A756,pivotdata!$A$2:$V$777,COLUMN(E$1)-1,FALSE),0)</f>
        <v>1366853</v>
      </c>
      <c r="F756">
        <f>IF(ISNUMBER(VLOOKUP($A756,pivotdata!$A$2:$V$777,COLUMN(F$1)-1,FALSE)),VLOOKUP($A756,pivotdata!$A$2:$V$777,COLUMN(F$1)-1,FALSE),0)</f>
        <v>2179869</v>
      </c>
      <c r="G756">
        <f>IF(ISNUMBER(VLOOKUP($A756,pivotdata!$A$2:$V$777,COLUMN(G$1)-1,FALSE)),VLOOKUP($A756,pivotdata!$A$2:$V$777,COLUMN(G$1)-1,FALSE),0)</f>
        <v>2428452</v>
      </c>
      <c r="H756">
        <f>IF(ISNUMBER(VLOOKUP($A756,pivotdata!$A$2:$V$777,COLUMN(H$1)-1,FALSE)),VLOOKUP($A756,pivotdata!$A$2:$V$777,COLUMN(H$1)-1,FALSE),0)</f>
        <v>2467002</v>
      </c>
      <c r="I756">
        <f>IF(ISNUMBER(VLOOKUP($A756,pivotdata!$A$2:$V$777,COLUMN(I$1)-1,FALSE)),VLOOKUP($A756,pivotdata!$A$2:$V$777,COLUMN(I$1)-1,FALSE),0)</f>
        <v>3013999</v>
      </c>
      <c r="J756">
        <f>IF(ISNUMBER(VLOOKUP($A756,pivotdata!$A$2:$V$777,COLUMN(J$1)-1,FALSE)),VLOOKUP($A756,pivotdata!$A$2:$V$777,COLUMN(J$1)-1,FALSE),0)</f>
        <v>5849834</v>
      </c>
      <c r="K756">
        <f>IF(ISNUMBER(VLOOKUP($A756,pivotdata!$A$2:$V$777,COLUMN(K$1)-1,FALSE)),VLOOKUP($A756,pivotdata!$A$2:$V$777,COLUMN(K$1)-1,FALSE),0)</f>
        <v>7808148</v>
      </c>
      <c r="L756">
        <f>IF(ISNUMBER(VLOOKUP($A756,pivotdata!$A$2:$V$777,COLUMN(L$1)-1,FALSE)),VLOOKUP($A756,pivotdata!$A$2:$V$777,COLUMN(L$1)-1,FALSE),0)</f>
        <v>8951510</v>
      </c>
      <c r="M756">
        <f>IF(ISNUMBER(VLOOKUP($A756,pivotdata!$A$2:$V$777,COLUMN(M$1)-1,FALSE)),VLOOKUP($A756,pivotdata!$A$2:$V$777,COLUMN(M$1)-1,FALSE),0)</f>
        <v>9202566</v>
      </c>
      <c r="N756">
        <f>IF(ISNUMBER(VLOOKUP($A756,pivotdata!$A$2:$V$777,COLUMN(N$1)-1,FALSE)),VLOOKUP($A756,pivotdata!$A$2:$V$777,COLUMN(N$1)-1,FALSE),0)</f>
        <v>10464661</v>
      </c>
      <c r="O756">
        <f>IF(ISNUMBER(VLOOKUP($A756,pivotdata!$A$2:$V$777,COLUMN(O$1)-1,FALSE)),VLOOKUP($A756,pivotdata!$A$2:$V$777,COLUMN(O$1)-1,FALSE),0)</f>
        <v>9702795</v>
      </c>
      <c r="P756">
        <f>IF(ISNUMBER(VLOOKUP($A756,pivotdata!$A$2:$V$777,COLUMN(P$1)-1,FALSE)),VLOOKUP($A756,pivotdata!$A$2:$V$777,COLUMN(P$1)-1,FALSE),0)</f>
        <v>10437137</v>
      </c>
      <c r="Q756">
        <f>IF(ISNUMBER(VLOOKUP($A756,pivotdata!$A$2:$V$777,COLUMN(Q$1)-1,FALSE)),VLOOKUP($A756,pivotdata!$A$2:$V$777,COLUMN(Q$1)-1,FALSE),0)</f>
        <v>13712528</v>
      </c>
      <c r="R756">
        <f>IF(ISNUMBER(VLOOKUP($A756,pivotdata!$A$2:$V$777,COLUMN(R$1)-1,FALSE)),VLOOKUP($A756,pivotdata!$A$2:$V$777,COLUMN(R$1)-1,FALSE),0)</f>
        <v>15605449</v>
      </c>
      <c r="S756">
        <f>IF(ISNUMBER(VLOOKUP($A756,pivotdata!$A$2:$V$777,COLUMN(S$1)-1,FALSE)),VLOOKUP($A756,pivotdata!$A$2:$V$777,COLUMN(S$1)-1,FALSE),0)</f>
        <v>19768134</v>
      </c>
      <c r="T756">
        <f>IF(ISNUMBER(VLOOKUP($A756,pivotdata!$A$2:$V$777,COLUMN(T$1)-1,FALSE)),VLOOKUP($A756,pivotdata!$A$2:$V$777,COLUMN(T$1)-1,FALSE),0)</f>
        <v>19722879</v>
      </c>
      <c r="U756">
        <f>IF(ISNUMBER(VLOOKUP($A756,pivotdata!$A$2:$V$777,COLUMN(U$1)-1,FALSE)),VLOOKUP($A756,pivotdata!$A$2:$V$777,COLUMN(U$1)-1,FALSE),0)</f>
        <v>21438177</v>
      </c>
      <c r="V756">
        <f>IF(ISNUMBER(VLOOKUP($A756,pivotdata!$A$2:$V$777,COLUMN(V$1)-1,FALSE)),VLOOKUP($A756,pivotdata!$A$2:$V$777,COLUMN(V$1)-1,FALSE),0)</f>
        <v>26493669</v>
      </c>
      <c r="W756">
        <f>IF(ISNUMBER(VLOOKUP($A756,pivotdata!$A$2:$V$777,COLUMN(W$1)-1,FALSE)),VLOOKUP($A756,pivotdata!$A$2:$V$777,COLUMN(W$1)-1,FALSE),0)</f>
        <v>27646717</v>
      </c>
    </row>
    <row r="757" spans="1:23" x14ac:dyDescent="0.25">
      <c r="A757" s="1">
        <v>8933</v>
      </c>
      <c r="B757" s="2" t="s">
        <v>47</v>
      </c>
      <c r="C757">
        <f>IF(ISNUMBER(VLOOKUP($A757,pivotdata!$A$2:$V$777,COLUMN(C$1)-1,FALSE)),VLOOKUP($A757,pivotdata!$A$2:$V$777,COLUMN(C$1)-1,FALSE),0)</f>
        <v>310523</v>
      </c>
      <c r="D757">
        <f>IF(ISNUMBER(VLOOKUP($A757,pivotdata!$A$2:$V$777,COLUMN(D$1)-1,FALSE)),VLOOKUP($A757,pivotdata!$A$2:$V$777,COLUMN(D$1)-1,FALSE),0)</f>
        <v>126956</v>
      </c>
      <c r="E757">
        <f>IF(ISNUMBER(VLOOKUP($A757,pivotdata!$A$2:$V$777,COLUMN(E$1)-1,FALSE)),VLOOKUP($A757,pivotdata!$A$2:$V$777,COLUMN(E$1)-1,FALSE),0)</f>
        <v>196854</v>
      </c>
      <c r="F757">
        <f>IF(ISNUMBER(VLOOKUP($A757,pivotdata!$A$2:$V$777,COLUMN(F$1)-1,FALSE)),VLOOKUP($A757,pivotdata!$A$2:$V$777,COLUMN(F$1)-1,FALSE),0)</f>
        <v>227234</v>
      </c>
      <c r="G757">
        <f>IF(ISNUMBER(VLOOKUP($A757,pivotdata!$A$2:$V$777,COLUMN(G$1)-1,FALSE)),VLOOKUP($A757,pivotdata!$A$2:$V$777,COLUMN(G$1)-1,FALSE),0)</f>
        <v>244675</v>
      </c>
      <c r="H757">
        <f>IF(ISNUMBER(VLOOKUP($A757,pivotdata!$A$2:$V$777,COLUMN(H$1)-1,FALSE)),VLOOKUP($A757,pivotdata!$A$2:$V$777,COLUMN(H$1)-1,FALSE),0)</f>
        <v>176168</v>
      </c>
      <c r="I757">
        <f>IF(ISNUMBER(VLOOKUP($A757,pivotdata!$A$2:$V$777,COLUMN(I$1)-1,FALSE)),VLOOKUP($A757,pivotdata!$A$2:$V$777,COLUMN(I$1)-1,FALSE),0)</f>
        <v>383705</v>
      </c>
      <c r="J757">
        <f>IF(ISNUMBER(VLOOKUP($A757,pivotdata!$A$2:$V$777,COLUMN(J$1)-1,FALSE)),VLOOKUP($A757,pivotdata!$A$2:$V$777,COLUMN(J$1)-1,FALSE),0)</f>
        <v>714274</v>
      </c>
      <c r="K757">
        <f>IF(ISNUMBER(VLOOKUP($A757,pivotdata!$A$2:$V$777,COLUMN(K$1)-1,FALSE)),VLOOKUP($A757,pivotdata!$A$2:$V$777,COLUMN(K$1)-1,FALSE),0)</f>
        <v>666836</v>
      </c>
      <c r="L757">
        <f>IF(ISNUMBER(VLOOKUP($A757,pivotdata!$A$2:$V$777,COLUMN(L$1)-1,FALSE)),VLOOKUP($A757,pivotdata!$A$2:$V$777,COLUMN(L$1)-1,FALSE),0)</f>
        <v>840692</v>
      </c>
      <c r="M757">
        <f>IF(ISNUMBER(VLOOKUP($A757,pivotdata!$A$2:$V$777,COLUMN(M$1)-1,FALSE)),VLOOKUP($A757,pivotdata!$A$2:$V$777,COLUMN(M$1)-1,FALSE),0)</f>
        <v>1054958</v>
      </c>
      <c r="N757">
        <f>IF(ISNUMBER(VLOOKUP($A757,pivotdata!$A$2:$V$777,COLUMN(N$1)-1,FALSE)),VLOOKUP($A757,pivotdata!$A$2:$V$777,COLUMN(N$1)-1,FALSE),0)</f>
        <v>1205924</v>
      </c>
      <c r="O757">
        <f>IF(ISNUMBER(VLOOKUP($A757,pivotdata!$A$2:$V$777,COLUMN(O$1)-1,FALSE)),VLOOKUP($A757,pivotdata!$A$2:$V$777,COLUMN(O$1)-1,FALSE),0)</f>
        <v>1791598</v>
      </c>
      <c r="P757">
        <f>IF(ISNUMBER(VLOOKUP($A757,pivotdata!$A$2:$V$777,COLUMN(P$1)-1,FALSE)),VLOOKUP($A757,pivotdata!$A$2:$V$777,COLUMN(P$1)-1,FALSE),0)</f>
        <v>1769143</v>
      </c>
      <c r="Q757">
        <f>IF(ISNUMBER(VLOOKUP($A757,pivotdata!$A$2:$V$777,COLUMN(Q$1)-1,FALSE)),VLOOKUP($A757,pivotdata!$A$2:$V$777,COLUMN(Q$1)-1,FALSE),0)</f>
        <v>2170446</v>
      </c>
      <c r="R757">
        <f>IF(ISNUMBER(VLOOKUP($A757,pivotdata!$A$2:$V$777,COLUMN(R$1)-1,FALSE)),VLOOKUP($A757,pivotdata!$A$2:$V$777,COLUMN(R$1)-1,FALSE),0)</f>
        <v>2265612</v>
      </c>
      <c r="S757">
        <f>IF(ISNUMBER(VLOOKUP($A757,pivotdata!$A$2:$V$777,COLUMN(S$1)-1,FALSE)),VLOOKUP($A757,pivotdata!$A$2:$V$777,COLUMN(S$1)-1,FALSE),0)</f>
        <v>1912338</v>
      </c>
      <c r="T757">
        <f>IF(ISNUMBER(VLOOKUP($A757,pivotdata!$A$2:$V$777,COLUMN(T$1)-1,FALSE)),VLOOKUP($A757,pivotdata!$A$2:$V$777,COLUMN(T$1)-1,FALSE),0)</f>
        <v>2930473</v>
      </c>
      <c r="U757">
        <f>IF(ISNUMBER(VLOOKUP($A757,pivotdata!$A$2:$V$777,COLUMN(U$1)-1,FALSE)),VLOOKUP($A757,pivotdata!$A$2:$V$777,COLUMN(U$1)-1,FALSE),0)</f>
        <v>3500883</v>
      </c>
      <c r="V757">
        <f>IF(ISNUMBER(VLOOKUP($A757,pivotdata!$A$2:$V$777,COLUMN(V$1)-1,FALSE)),VLOOKUP($A757,pivotdata!$A$2:$V$777,COLUMN(V$1)-1,FALSE),0)</f>
        <v>4619947</v>
      </c>
      <c r="W757">
        <f>IF(ISNUMBER(VLOOKUP($A757,pivotdata!$A$2:$V$777,COLUMN(W$1)-1,FALSE)),VLOOKUP($A757,pivotdata!$A$2:$V$777,COLUMN(W$1)-1,FALSE),0)</f>
        <v>5423071</v>
      </c>
    </row>
    <row r="758" spans="1:23" x14ac:dyDescent="0.25">
      <c r="A758" s="1">
        <v>8935</v>
      </c>
      <c r="B758" s="2" t="s">
        <v>46</v>
      </c>
      <c r="C758">
        <f>IF(ISNUMBER(VLOOKUP($A758,pivotdata!$A$2:$V$777,COLUMN(C$1)-1,FALSE)),VLOOKUP($A758,pivotdata!$A$2:$V$777,COLUMN(C$1)-1,FALSE),0)</f>
        <v>51204</v>
      </c>
      <c r="D758">
        <f>IF(ISNUMBER(VLOOKUP($A758,pivotdata!$A$2:$V$777,COLUMN(D$1)-1,FALSE)),VLOOKUP($A758,pivotdata!$A$2:$V$777,COLUMN(D$1)-1,FALSE),0)</f>
        <v>203710</v>
      </c>
      <c r="E758">
        <f>IF(ISNUMBER(VLOOKUP($A758,pivotdata!$A$2:$V$777,COLUMN(E$1)-1,FALSE)),VLOOKUP($A758,pivotdata!$A$2:$V$777,COLUMN(E$1)-1,FALSE),0)</f>
        <v>314903</v>
      </c>
      <c r="F758">
        <f>IF(ISNUMBER(VLOOKUP($A758,pivotdata!$A$2:$V$777,COLUMN(F$1)-1,FALSE)),VLOOKUP($A758,pivotdata!$A$2:$V$777,COLUMN(F$1)-1,FALSE),0)</f>
        <v>240732</v>
      </c>
      <c r="G758">
        <f>IF(ISNUMBER(VLOOKUP($A758,pivotdata!$A$2:$V$777,COLUMN(G$1)-1,FALSE)),VLOOKUP($A758,pivotdata!$A$2:$V$777,COLUMN(G$1)-1,FALSE),0)</f>
        <v>309344</v>
      </c>
      <c r="H758">
        <f>IF(ISNUMBER(VLOOKUP($A758,pivotdata!$A$2:$V$777,COLUMN(H$1)-1,FALSE)),VLOOKUP($A758,pivotdata!$A$2:$V$777,COLUMN(H$1)-1,FALSE),0)</f>
        <v>291800</v>
      </c>
      <c r="I758">
        <f>IF(ISNUMBER(VLOOKUP($A758,pivotdata!$A$2:$V$777,COLUMN(I$1)-1,FALSE)),VLOOKUP($A758,pivotdata!$A$2:$V$777,COLUMN(I$1)-1,FALSE),0)</f>
        <v>218093</v>
      </c>
      <c r="J758">
        <f>IF(ISNUMBER(VLOOKUP($A758,pivotdata!$A$2:$V$777,COLUMN(J$1)-1,FALSE)),VLOOKUP($A758,pivotdata!$A$2:$V$777,COLUMN(J$1)-1,FALSE),0)</f>
        <v>648304</v>
      </c>
      <c r="K758">
        <f>IF(ISNUMBER(VLOOKUP($A758,pivotdata!$A$2:$V$777,COLUMN(K$1)-1,FALSE)),VLOOKUP($A758,pivotdata!$A$2:$V$777,COLUMN(K$1)-1,FALSE),0)</f>
        <v>459806</v>
      </c>
      <c r="L758">
        <f>IF(ISNUMBER(VLOOKUP($A758,pivotdata!$A$2:$V$777,COLUMN(L$1)-1,FALSE)),VLOOKUP($A758,pivotdata!$A$2:$V$777,COLUMN(L$1)-1,FALSE),0)</f>
        <v>333742</v>
      </c>
      <c r="M758">
        <f>IF(ISNUMBER(VLOOKUP($A758,pivotdata!$A$2:$V$777,COLUMN(M$1)-1,FALSE)),VLOOKUP($A758,pivotdata!$A$2:$V$777,COLUMN(M$1)-1,FALSE),0)</f>
        <v>325396</v>
      </c>
      <c r="N758">
        <f>IF(ISNUMBER(VLOOKUP($A758,pivotdata!$A$2:$V$777,COLUMN(N$1)-1,FALSE)),VLOOKUP($A758,pivotdata!$A$2:$V$777,COLUMN(N$1)-1,FALSE),0)</f>
        <v>512949</v>
      </c>
      <c r="O758">
        <f>IF(ISNUMBER(VLOOKUP($A758,pivotdata!$A$2:$V$777,COLUMN(O$1)-1,FALSE)),VLOOKUP($A758,pivotdata!$A$2:$V$777,COLUMN(O$1)-1,FALSE),0)</f>
        <v>508413</v>
      </c>
      <c r="P758">
        <f>IF(ISNUMBER(VLOOKUP($A758,pivotdata!$A$2:$V$777,COLUMN(P$1)-1,FALSE)),VLOOKUP($A758,pivotdata!$A$2:$V$777,COLUMN(P$1)-1,FALSE),0)</f>
        <v>392946</v>
      </c>
      <c r="Q758">
        <f>IF(ISNUMBER(VLOOKUP($A758,pivotdata!$A$2:$V$777,COLUMN(Q$1)-1,FALSE)),VLOOKUP($A758,pivotdata!$A$2:$V$777,COLUMN(Q$1)-1,FALSE),0)</f>
        <v>226272</v>
      </c>
      <c r="R758">
        <f>IF(ISNUMBER(VLOOKUP($A758,pivotdata!$A$2:$V$777,COLUMN(R$1)-1,FALSE)),VLOOKUP($A758,pivotdata!$A$2:$V$777,COLUMN(R$1)-1,FALSE),0)</f>
        <v>311633</v>
      </c>
      <c r="S758">
        <f>IF(ISNUMBER(VLOOKUP($A758,pivotdata!$A$2:$V$777,COLUMN(S$1)-1,FALSE)),VLOOKUP($A758,pivotdata!$A$2:$V$777,COLUMN(S$1)-1,FALSE),0)</f>
        <v>281255</v>
      </c>
      <c r="T758">
        <f>IF(ISNUMBER(VLOOKUP($A758,pivotdata!$A$2:$V$777,COLUMN(T$1)-1,FALSE)),VLOOKUP($A758,pivotdata!$A$2:$V$777,COLUMN(T$1)-1,FALSE),0)</f>
        <v>257702</v>
      </c>
      <c r="U758">
        <f>IF(ISNUMBER(VLOOKUP($A758,pivotdata!$A$2:$V$777,COLUMN(U$1)-1,FALSE)),VLOOKUP($A758,pivotdata!$A$2:$V$777,COLUMN(U$1)-1,FALSE),0)</f>
        <v>274530</v>
      </c>
      <c r="V758">
        <f>IF(ISNUMBER(VLOOKUP($A758,pivotdata!$A$2:$V$777,COLUMN(V$1)-1,FALSE)),VLOOKUP($A758,pivotdata!$A$2:$V$777,COLUMN(V$1)-1,FALSE),0)</f>
        <v>305512</v>
      </c>
      <c r="W758">
        <f>IF(ISNUMBER(VLOOKUP($A758,pivotdata!$A$2:$V$777,COLUMN(W$1)-1,FALSE)),VLOOKUP($A758,pivotdata!$A$2:$V$777,COLUMN(W$1)-1,FALSE),0)</f>
        <v>738642</v>
      </c>
    </row>
    <row r="759" spans="1:23" x14ac:dyDescent="0.25">
      <c r="A759" s="1">
        <v>8939</v>
      </c>
      <c r="B759" s="2" t="s">
        <v>45</v>
      </c>
      <c r="C759">
        <f>IF(ISNUMBER(VLOOKUP($A759,pivotdata!$A$2:$V$777,COLUMN(C$1)-1,FALSE)),VLOOKUP($A759,pivotdata!$A$2:$V$777,COLUMN(C$1)-1,FALSE),0)</f>
        <v>8483627</v>
      </c>
      <c r="D759">
        <f>IF(ISNUMBER(VLOOKUP($A759,pivotdata!$A$2:$V$777,COLUMN(D$1)-1,FALSE)),VLOOKUP($A759,pivotdata!$A$2:$V$777,COLUMN(D$1)-1,FALSE),0)</f>
        <v>9343272</v>
      </c>
      <c r="E759">
        <f>IF(ISNUMBER(VLOOKUP($A759,pivotdata!$A$2:$V$777,COLUMN(E$1)-1,FALSE)),VLOOKUP($A759,pivotdata!$A$2:$V$777,COLUMN(E$1)-1,FALSE),0)</f>
        <v>14190203</v>
      </c>
      <c r="F759">
        <f>IF(ISNUMBER(VLOOKUP($A759,pivotdata!$A$2:$V$777,COLUMN(F$1)-1,FALSE)),VLOOKUP($A759,pivotdata!$A$2:$V$777,COLUMN(F$1)-1,FALSE),0)</f>
        <v>18987942</v>
      </c>
      <c r="G759">
        <f>IF(ISNUMBER(VLOOKUP($A759,pivotdata!$A$2:$V$777,COLUMN(G$1)-1,FALSE)),VLOOKUP($A759,pivotdata!$A$2:$V$777,COLUMN(G$1)-1,FALSE),0)</f>
        <v>27639844</v>
      </c>
      <c r="H759">
        <f>IF(ISNUMBER(VLOOKUP($A759,pivotdata!$A$2:$V$777,COLUMN(H$1)-1,FALSE)),VLOOKUP($A759,pivotdata!$A$2:$V$777,COLUMN(H$1)-1,FALSE),0)</f>
        <v>27821984</v>
      </c>
      <c r="I759">
        <f>IF(ISNUMBER(VLOOKUP($A759,pivotdata!$A$2:$V$777,COLUMN(I$1)-1,FALSE)),VLOOKUP($A759,pivotdata!$A$2:$V$777,COLUMN(I$1)-1,FALSE),0)</f>
        <v>31576716</v>
      </c>
      <c r="J759">
        <f>IF(ISNUMBER(VLOOKUP($A759,pivotdata!$A$2:$V$777,COLUMN(J$1)-1,FALSE)),VLOOKUP($A759,pivotdata!$A$2:$V$777,COLUMN(J$1)-1,FALSE),0)</f>
        <v>59753500</v>
      </c>
      <c r="K759">
        <f>IF(ISNUMBER(VLOOKUP($A759,pivotdata!$A$2:$V$777,COLUMN(K$1)-1,FALSE)),VLOOKUP($A759,pivotdata!$A$2:$V$777,COLUMN(K$1)-1,FALSE),0)</f>
        <v>63823372</v>
      </c>
      <c r="L759">
        <f>IF(ISNUMBER(VLOOKUP($A759,pivotdata!$A$2:$V$777,COLUMN(L$1)-1,FALSE)),VLOOKUP($A759,pivotdata!$A$2:$V$777,COLUMN(L$1)-1,FALSE),0)</f>
        <v>77156584</v>
      </c>
      <c r="M759">
        <f>IF(ISNUMBER(VLOOKUP($A759,pivotdata!$A$2:$V$777,COLUMN(M$1)-1,FALSE)),VLOOKUP($A759,pivotdata!$A$2:$V$777,COLUMN(M$1)-1,FALSE),0)</f>
        <v>84497360</v>
      </c>
      <c r="N759">
        <f>IF(ISNUMBER(VLOOKUP($A759,pivotdata!$A$2:$V$777,COLUMN(N$1)-1,FALSE)),VLOOKUP($A759,pivotdata!$A$2:$V$777,COLUMN(N$1)-1,FALSE),0)</f>
        <v>109167285</v>
      </c>
      <c r="O759">
        <f>IF(ISNUMBER(VLOOKUP($A759,pivotdata!$A$2:$V$777,COLUMN(O$1)-1,FALSE)),VLOOKUP($A759,pivotdata!$A$2:$V$777,COLUMN(O$1)-1,FALSE),0)</f>
        <v>96777574</v>
      </c>
      <c r="P759">
        <f>IF(ISNUMBER(VLOOKUP($A759,pivotdata!$A$2:$V$777,COLUMN(P$1)-1,FALSE)),VLOOKUP($A759,pivotdata!$A$2:$V$777,COLUMN(P$1)-1,FALSE),0)</f>
        <v>94505464</v>
      </c>
      <c r="Q759">
        <f>IF(ISNUMBER(VLOOKUP($A759,pivotdata!$A$2:$V$777,COLUMN(Q$1)-1,FALSE)),VLOOKUP($A759,pivotdata!$A$2:$V$777,COLUMN(Q$1)-1,FALSE),0)</f>
        <v>108007639</v>
      </c>
      <c r="R759">
        <f>IF(ISNUMBER(VLOOKUP($A759,pivotdata!$A$2:$V$777,COLUMN(R$1)-1,FALSE)),VLOOKUP($A759,pivotdata!$A$2:$V$777,COLUMN(R$1)-1,FALSE),0)</f>
        <v>135114333</v>
      </c>
      <c r="S759">
        <f>IF(ISNUMBER(VLOOKUP($A759,pivotdata!$A$2:$V$777,COLUMN(S$1)-1,FALSE)),VLOOKUP($A759,pivotdata!$A$2:$V$777,COLUMN(S$1)-1,FALSE),0)</f>
        <v>162514259</v>
      </c>
      <c r="T759">
        <f>IF(ISNUMBER(VLOOKUP($A759,pivotdata!$A$2:$V$777,COLUMN(T$1)-1,FALSE)),VLOOKUP($A759,pivotdata!$A$2:$V$777,COLUMN(T$1)-1,FALSE),0)</f>
        <v>178641985</v>
      </c>
      <c r="U759">
        <f>IF(ISNUMBER(VLOOKUP($A759,pivotdata!$A$2:$V$777,COLUMN(U$1)-1,FALSE)),VLOOKUP($A759,pivotdata!$A$2:$V$777,COLUMN(U$1)-1,FALSE),0)</f>
        <v>177177676</v>
      </c>
      <c r="V759">
        <f>IF(ISNUMBER(VLOOKUP($A759,pivotdata!$A$2:$V$777,COLUMN(V$1)-1,FALSE)),VLOOKUP($A759,pivotdata!$A$2:$V$777,COLUMN(V$1)-1,FALSE),0)</f>
        <v>192187509</v>
      </c>
      <c r="W759">
        <f>IF(ISNUMBER(VLOOKUP($A759,pivotdata!$A$2:$V$777,COLUMN(W$1)-1,FALSE)),VLOOKUP($A759,pivotdata!$A$2:$V$777,COLUMN(W$1)-1,FALSE),0)</f>
        <v>219723377</v>
      </c>
    </row>
    <row r="760" spans="1:23" x14ac:dyDescent="0.25">
      <c r="A760" s="1">
        <v>8941</v>
      </c>
      <c r="B760" s="2" t="s">
        <v>44</v>
      </c>
      <c r="C760">
        <f>IF(ISNUMBER(VLOOKUP($A760,pivotdata!$A$2:$V$777,COLUMN(C$1)-1,FALSE)),VLOOKUP($A760,pivotdata!$A$2:$V$777,COLUMN(C$1)-1,FALSE),0)</f>
        <v>84548</v>
      </c>
      <c r="D760">
        <f>IF(ISNUMBER(VLOOKUP($A760,pivotdata!$A$2:$V$777,COLUMN(D$1)-1,FALSE)),VLOOKUP($A760,pivotdata!$A$2:$V$777,COLUMN(D$1)-1,FALSE),0)</f>
        <v>208952</v>
      </c>
      <c r="E760">
        <f>IF(ISNUMBER(VLOOKUP($A760,pivotdata!$A$2:$V$777,COLUMN(E$1)-1,FALSE)),VLOOKUP($A760,pivotdata!$A$2:$V$777,COLUMN(E$1)-1,FALSE),0)</f>
        <v>348638</v>
      </c>
      <c r="F760">
        <f>IF(ISNUMBER(VLOOKUP($A760,pivotdata!$A$2:$V$777,COLUMN(F$1)-1,FALSE)),VLOOKUP($A760,pivotdata!$A$2:$V$777,COLUMN(F$1)-1,FALSE),0)</f>
        <v>404198</v>
      </c>
      <c r="G760">
        <f>IF(ISNUMBER(VLOOKUP($A760,pivotdata!$A$2:$V$777,COLUMN(G$1)-1,FALSE)),VLOOKUP($A760,pivotdata!$A$2:$V$777,COLUMN(G$1)-1,FALSE),0)</f>
        <v>501883</v>
      </c>
      <c r="H760">
        <f>IF(ISNUMBER(VLOOKUP($A760,pivotdata!$A$2:$V$777,COLUMN(H$1)-1,FALSE)),VLOOKUP($A760,pivotdata!$A$2:$V$777,COLUMN(H$1)-1,FALSE),0)</f>
        <v>1023398</v>
      </c>
      <c r="I760">
        <f>IF(ISNUMBER(VLOOKUP($A760,pivotdata!$A$2:$V$777,COLUMN(I$1)-1,FALSE)),VLOOKUP($A760,pivotdata!$A$2:$V$777,COLUMN(I$1)-1,FALSE),0)</f>
        <v>377372</v>
      </c>
      <c r="J760">
        <f>IF(ISNUMBER(VLOOKUP($A760,pivotdata!$A$2:$V$777,COLUMN(J$1)-1,FALSE)),VLOOKUP($A760,pivotdata!$A$2:$V$777,COLUMN(J$1)-1,FALSE),0)</f>
        <v>703828</v>
      </c>
      <c r="K760">
        <f>IF(ISNUMBER(VLOOKUP($A760,pivotdata!$A$2:$V$777,COLUMN(K$1)-1,FALSE)),VLOOKUP($A760,pivotdata!$A$2:$V$777,COLUMN(K$1)-1,FALSE),0)</f>
        <v>908691</v>
      </c>
      <c r="L760">
        <f>IF(ISNUMBER(VLOOKUP($A760,pivotdata!$A$2:$V$777,COLUMN(L$1)-1,FALSE)),VLOOKUP($A760,pivotdata!$A$2:$V$777,COLUMN(L$1)-1,FALSE),0)</f>
        <v>926573</v>
      </c>
      <c r="M760">
        <f>IF(ISNUMBER(VLOOKUP($A760,pivotdata!$A$2:$V$777,COLUMN(M$1)-1,FALSE)),VLOOKUP($A760,pivotdata!$A$2:$V$777,COLUMN(M$1)-1,FALSE),0)</f>
        <v>1333444</v>
      </c>
      <c r="N760">
        <f>IF(ISNUMBER(VLOOKUP($A760,pivotdata!$A$2:$V$777,COLUMN(N$1)-1,FALSE)),VLOOKUP($A760,pivotdata!$A$2:$V$777,COLUMN(N$1)-1,FALSE),0)</f>
        <v>1307134</v>
      </c>
      <c r="O760">
        <f>IF(ISNUMBER(VLOOKUP($A760,pivotdata!$A$2:$V$777,COLUMN(O$1)-1,FALSE)),VLOOKUP($A760,pivotdata!$A$2:$V$777,COLUMN(O$1)-1,FALSE),0)</f>
        <v>1393989</v>
      </c>
      <c r="P760">
        <f>IF(ISNUMBER(VLOOKUP($A760,pivotdata!$A$2:$V$777,COLUMN(P$1)-1,FALSE)),VLOOKUP($A760,pivotdata!$A$2:$V$777,COLUMN(P$1)-1,FALSE),0)</f>
        <v>1416185</v>
      </c>
      <c r="Q760">
        <f>IF(ISNUMBER(VLOOKUP($A760,pivotdata!$A$2:$V$777,COLUMN(Q$1)-1,FALSE)),VLOOKUP($A760,pivotdata!$A$2:$V$777,COLUMN(Q$1)-1,FALSE),0)</f>
        <v>1669613</v>
      </c>
      <c r="R760">
        <f>IF(ISNUMBER(VLOOKUP($A760,pivotdata!$A$2:$V$777,COLUMN(R$1)-1,FALSE)),VLOOKUP($A760,pivotdata!$A$2:$V$777,COLUMN(R$1)-1,FALSE),0)</f>
        <v>1961952</v>
      </c>
      <c r="S760">
        <f>IF(ISNUMBER(VLOOKUP($A760,pivotdata!$A$2:$V$777,COLUMN(S$1)-1,FALSE)),VLOOKUP($A760,pivotdata!$A$2:$V$777,COLUMN(S$1)-1,FALSE),0)</f>
        <v>3103853</v>
      </c>
      <c r="T760">
        <f>IF(ISNUMBER(VLOOKUP($A760,pivotdata!$A$2:$V$777,COLUMN(T$1)-1,FALSE)),VLOOKUP($A760,pivotdata!$A$2:$V$777,COLUMN(T$1)-1,FALSE),0)</f>
        <v>3921338</v>
      </c>
      <c r="U760">
        <f>IF(ISNUMBER(VLOOKUP($A760,pivotdata!$A$2:$V$777,COLUMN(U$1)-1,FALSE)),VLOOKUP($A760,pivotdata!$A$2:$V$777,COLUMN(U$1)-1,FALSE),0)</f>
        <v>4686764</v>
      </c>
      <c r="V760">
        <f>IF(ISNUMBER(VLOOKUP($A760,pivotdata!$A$2:$V$777,COLUMN(V$1)-1,FALSE)),VLOOKUP($A760,pivotdata!$A$2:$V$777,COLUMN(V$1)-1,FALSE),0)</f>
        <v>5967113</v>
      </c>
      <c r="W760">
        <f>IF(ISNUMBER(VLOOKUP($A760,pivotdata!$A$2:$V$777,COLUMN(W$1)-1,FALSE)),VLOOKUP($A760,pivotdata!$A$2:$V$777,COLUMN(W$1)-1,FALSE),0)</f>
        <v>7406332</v>
      </c>
    </row>
    <row r="761" spans="1:23" x14ac:dyDescent="0.25">
      <c r="A761" s="1">
        <v>8942</v>
      </c>
      <c r="B761" s="2" t="s">
        <v>43</v>
      </c>
      <c r="C761">
        <f>IF(ISNUMBER(VLOOKUP($A761,pivotdata!$A$2:$V$777,COLUMN(C$1)-1,FALSE)),VLOOKUP($A761,pivotdata!$A$2:$V$777,COLUMN(C$1)-1,FALSE),0)</f>
        <v>18392474</v>
      </c>
      <c r="D761">
        <f>IF(ISNUMBER(VLOOKUP($A761,pivotdata!$A$2:$V$777,COLUMN(D$1)-1,FALSE)),VLOOKUP($A761,pivotdata!$A$2:$V$777,COLUMN(D$1)-1,FALSE),0)</f>
        <v>17540812</v>
      </c>
      <c r="E761">
        <f>IF(ISNUMBER(VLOOKUP($A761,pivotdata!$A$2:$V$777,COLUMN(E$1)-1,FALSE)),VLOOKUP($A761,pivotdata!$A$2:$V$777,COLUMN(E$1)-1,FALSE),0)</f>
        <v>24770964</v>
      </c>
      <c r="F761">
        <f>IF(ISNUMBER(VLOOKUP($A761,pivotdata!$A$2:$V$777,COLUMN(F$1)-1,FALSE)),VLOOKUP($A761,pivotdata!$A$2:$V$777,COLUMN(F$1)-1,FALSE),0)</f>
        <v>32563616</v>
      </c>
      <c r="G761">
        <f>IF(ISNUMBER(VLOOKUP($A761,pivotdata!$A$2:$V$777,COLUMN(G$1)-1,FALSE)),VLOOKUP($A761,pivotdata!$A$2:$V$777,COLUMN(G$1)-1,FALSE),0)</f>
        <v>34472436</v>
      </c>
      <c r="H761">
        <f>IF(ISNUMBER(VLOOKUP($A761,pivotdata!$A$2:$V$777,COLUMN(H$1)-1,FALSE)),VLOOKUP($A761,pivotdata!$A$2:$V$777,COLUMN(H$1)-1,FALSE),0)</f>
        <v>28084332</v>
      </c>
      <c r="I761">
        <f>IF(ISNUMBER(VLOOKUP($A761,pivotdata!$A$2:$V$777,COLUMN(I$1)-1,FALSE)),VLOOKUP($A761,pivotdata!$A$2:$V$777,COLUMN(I$1)-1,FALSE),0)</f>
        <v>31429448</v>
      </c>
      <c r="J761">
        <f>IF(ISNUMBER(VLOOKUP($A761,pivotdata!$A$2:$V$777,COLUMN(J$1)-1,FALSE)),VLOOKUP($A761,pivotdata!$A$2:$V$777,COLUMN(J$1)-1,FALSE),0)</f>
        <v>38750728</v>
      </c>
      <c r="K761">
        <f>IF(ISNUMBER(VLOOKUP($A761,pivotdata!$A$2:$V$777,COLUMN(K$1)-1,FALSE)),VLOOKUP($A761,pivotdata!$A$2:$V$777,COLUMN(K$1)-1,FALSE),0)</f>
        <v>60500360</v>
      </c>
      <c r="L761">
        <f>IF(ISNUMBER(VLOOKUP($A761,pivotdata!$A$2:$V$777,COLUMN(L$1)-1,FALSE)),VLOOKUP($A761,pivotdata!$A$2:$V$777,COLUMN(L$1)-1,FALSE),0)</f>
        <v>69211856</v>
      </c>
      <c r="M761">
        <f>IF(ISNUMBER(VLOOKUP($A761,pivotdata!$A$2:$V$777,COLUMN(M$1)-1,FALSE)),VLOOKUP($A761,pivotdata!$A$2:$V$777,COLUMN(M$1)-1,FALSE),0)</f>
        <v>63319512</v>
      </c>
      <c r="N761">
        <f>IF(ISNUMBER(VLOOKUP($A761,pivotdata!$A$2:$V$777,COLUMN(N$1)-1,FALSE)),VLOOKUP($A761,pivotdata!$A$2:$V$777,COLUMN(N$1)-1,FALSE),0)</f>
        <v>92904179</v>
      </c>
      <c r="O761">
        <f>IF(ISNUMBER(VLOOKUP($A761,pivotdata!$A$2:$V$777,COLUMN(O$1)-1,FALSE)),VLOOKUP($A761,pivotdata!$A$2:$V$777,COLUMN(O$1)-1,FALSE),0)</f>
        <v>79195595</v>
      </c>
      <c r="P761">
        <f>IF(ISNUMBER(VLOOKUP($A761,pivotdata!$A$2:$V$777,COLUMN(P$1)-1,FALSE)),VLOOKUP($A761,pivotdata!$A$2:$V$777,COLUMN(P$1)-1,FALSE),0)</f>
        <v>77642803</v>
      </c>
      <c r="Q761">
        <f>IF(ISNUMBER(VLOOKUP($A761,pivotdata!$A$2:$V$777,COLUMN(Q$1)-1,FALSE)),VLOOKUP($A761,pivotdata!$A$2:$V$777,COLUMN(Q$1)-1,FALSE),0)</f>
        <v>105895629</v>
      </c>
      <c r="R761">
        <f>IF(ISNUMBER(VLOOKUP($A761,pivotdata!$A$2:$V$777,COLUMN(R$1)-1,FALSE)),VLOOKUP($A761,pivotdata!$A$2:$V$777,COLUMN(R$1)-1,FALSE),0)</f>
        <v>113847192</v>
      </c>
      <c r="S761">
        <f>IF(ISNUMBER(VLOOKUP($A761,pivotdata!$A$2:$V$777,COLUMN(S$1)-1,FALSE)),VLOOKUP($A761,pivotdata!$A$2:$V$777,COLUMN(S$1)-1,FALSE),0)</f>
        <v>129689298</v>
      </c>
      <c r="T761">
        <f>IF(ISNUMBER(VLOOKUP($A761,pivotdata!$A$2:$V$777,COLUMN(T$1)-1,FALSE)),VLOOKUP($A761,pivotdata!$A$2:$V$777,COLUMN(T$1)-1,FALSE),0)</f>
        <v>160754895</v>
      </c>
      <c r="U761">
        <f>IF(ISNUMBER(VLOOKUP($A761,pivotdata!$A$2:$V$777,COLUMN(U$1)-1,FALSE)),VLOOKUP($A761,pivotdata!$A$2:$V$777,COLUMN(U$1)-1,FALSE),0)</f>
        <v>181385121</v>
      </c>
      <c r="V761">
        <f>IF(ISNUMBER(VLOOKUP($A761,pivotdata!$A$2:$V$777,COLUMN(V$1)-1,FALSE)),VLOOKUP($A761,pivotdata!$A$2:$V$777,COLUMN(V$1)-1,FALSE),0)</f>
        <v>120478203</v>
      </c>
      <c r="W761">
        <f>IF(ISNUMBER(VLOOKUP($A761,pivotdata!$A$2:$V$777,COLUMN(W$1)-1,FALSE)),VLOOKUP($A761,pivotdata!$A$2:$V$777,COLUMN(W$1)-1,FALSE),0)</f>
        <v>249118867</v>
      </c>
    </row>
    <row r="762" spans="1:23" x14ac:dyDescent="0.25">
      <c r="A762" s="1">
        <v>8946</v>
      </c>
      <c r="B762" s="2" t="s">
        <v>42</v>
      </c>
      <c r="C762">
        <f>IF(ISNUMBER(VLOOKUP($A762,pivotdata!$A$2:$V$777,COLUMN(C$1)-1,FALSE)),VLOOKUP($A762,pivotdata!$A$2:$V$777,COLUMN(C$1)-1,FALSE),0)</f>
        <v>1197384</v>
      </c>
      <c r="D762">
        <f>IF(ISNUMBER(VLOOKUP($A762,pivotdata!$A$2:$V$777,COLUMN(D$1)-1,FALSE)),VLOOKUP($A762,pivotdata!$A$2:$V$777,COLUMN(D$1)-1,FALSE),0)</f>
        <v>2303308</v>
      </c>
      <c r="E762">
        <f>IF(ISNUMBER(VLOOKUP($A762,pivotdata!$A$2:$V$777,COLUMN(E$1)-1,FALSE)),VLOOKUP($A762,pivotdata!$A$2:$V$777,COLUMN(E$1)-1,FALSE),0)</f>
        <v>1695834</v>
      </c>
      <c r="F762">
        <f>IF(ISNUMBER(VLOOKUP($A762,pivotdata!$A$2:$V$777,COLUMN(F$1)-1,FALSE)),VLOOKUP($A762,pivotdata!$A$2:$V$777,COLUMN(F$1)-1,FALSE),0)</f>
        <v>2271399</v>
      </c>
      <c r="G762">
        <f>IF(ISNUMBER(VLOOKUP($A762,pivotdata!$A$2:$V$777,COLUMN(G$1)-1,FALSE)),VLOOKUP($A762,pivotdata!$A$2:$V$777,COLUMN(G$1)-1,FALSE),0)</f>
        <v>1844810</v>
      </c>
      <c r="H762">
        <f>IF(ISNUMBER(VLOOKUP($A762,pivotdata!$A$2:$V$777,COLUMN(H$1)-1,FALSE)),VLOOKUP($A762,pivotdata!$A$2:$V$777,COLUMN(H$1)-1,FALSE),0)</f>
        <v>1015034</v>
      </c>
      <c r="I762">
        <f>IF(ISNUMBER(VLOOKUP($A762,pivotdata!$A$2:$V$777,COLUMN(I$1)-1,FALSE)),VLOOKUP($A762,pivotdata!$A$2:$V$777,COLUMN(I$1)-1,FALSE),0)</f>
        <v>1520923</v>
      </c>
      <c r="J762">
        <f>IF(ISNUMBER(VLOOKUP($A762,pivotdata!$A$2:$V$777,COLUMN(J$1)-1,FALSE)),VLOOKUP($A762,pivotdata!$A$2:$V$777,COLUMN(J$1)-1,FALSE),0)</f>
        <v>2009984</v>
      </c>
      <c r="K762">
        <f>IF(ISNUMBER(VLOOKUP($A762,pivotdata!$A$2:$V$777,COLUMN(K$1)-1,FALSE)),VLOOKUP($A762,pivotdata!$A$2:$V$777,COLUMN(K$1)-1,FALSE),0)</f>
        <v>2155177</v>
      </c>
      <c r="L762">
        <f>IF(ISNUMBER(VLOOKUP($A762,pivotdata!$A$2:$V$777,COLUMN(L$1)-1,FALSE)),VLOOKUP($A762,pivotdata!$A$2:$V$777,COLUMN(L$1)-1,FALSE),0)</f>
        <v>2260206</v>
      </c>
      <c r="M762">
        <f>IF(ISNUMBER(VLOOKUP($A762,pivotdata!$A$2:$V$777,COLUMN(M$1)-1,FALSE)),VLOOKUP($A762,pivotdata!$A$2:$V$777,COLUMN(M$1)-1,FALSE),0)</f>
        <v>1683851</v>
      </c>
      <c r="N762">
        <f>IF(ISNUMBER(VLOOKUP($A762,pivotdata!$A$2:$V$777,COLUMN(N$1)-1,FALSE)),VLOOKUP($A762,pivotdata!$A$2:$V$777,COLUMN(N$1)-1,FALSE),0)</f>
        <v>3710985</v>
      </c>
      <c r="O762">
        <f>IF(ISNUMBER(VLOOKUP($A762,pivotdata!$A$2:$V$777,COLUMN(O$1)-1,FALSE)),VLOOKUP($A762,pivotdata!$A$2:$V$777,COLUMN(O$1)-1,FALSE),0)</f>
        <v>3108643</v>
      </c>
      <c r="P762">
        <f>IF(ISNUMBER(VLOOKUP($A762,pivotdata!$A$2:$V$777,COLUMN(P$1)-1,FALSE)),VLOOKUP($A762,pivotdata!$A$2:$V$777,COLUMN(P$1)-1,FALSE),0)</f>
        <v>4211966</v>
      </c>
      <c r="Q762">
        <f>IF(ISNUMBER(VLOOKUP($A762,pivotdata!$A$2:$V$777,COLUMN(Q$1)-1,FALSE)),VLOOKUP($A762,pivotdata!$A$2:$V$777,COLUMN(Q$1)-1,FALSE),0)</f>
        <v>3894969</v>
      </c>
      <c r="R762">
        <f>IF(ISNUMBER(VLOOKUP($A762,pivotdata!$A$2:$V$777,COLUMN(R$1)-1,FALSE)),VLOOKUP($A762,pivotdata!$A$2:$V$777,COLUMN(R$1)-1,FALSE),0)</f>
        <v>3962056</v>
      </c>
      <c r="S762">
        <f>IF(ISNUMBER(VLOOKUP($A762,pivotdata!$A$2:$V$777,COLUMN(S$1)-1,FALSE)),VLOOKUP($A762,pivotdata!$A$2:$V$777,COLUMN(S$1)-1,FALSE),0)</f>
        <v>5101271</v>
      </c>
      <c r="T762">
        <f>IF(ISNUMBER(VLOOKUP($A762,pivotdata!$A$2:$V$777,COLUMN(T$1)-1,FALSE)),VLOOKUP($A762,pivotdata!$A$2:$V$777,COLUMN(T$1)-1,FALSE),0)</f>
        <v>5412950</v>
      </c>
      <c r="U762">
        <f>IF(ISNUMBER(VLOOKUP($A762,pivotdata!$A$2:$V$777,COLUMN(U$1)-1,FALSE)),VLOOKUP($A762,pivotdata!$A$2:$V$777,COLUMN(U$1)-1,FALSE),0)</f>
        <v>6406081</v>
      </c>
      <c r="V762">
        <f>IF(ISNUMBER(VLOOKUP($A762,pivotdata!$A$2:$V$777,COLUMN(V$1)-1,FALSE)),VLOOKUP($A762,pivotdata!$A$2:$V$777,COLUMN(V$1)-1,FALSE),0)</f>
        <v>6653461</v>
      </c>
      <c r="W762">
        <f>IF(ISNUMBER(VLOOKUP($A762,pivotdata!$A$2:$V$777,COLUMN(W$1)-1,FALSE)),VLOOKUP($A762,pivotdata!$A$2:$V$777,COLUMN(W$1)-1,FALSE),0)</f>
        <v>7163432</v>
      </c>
    </row>
    <row r="763" spans="1:23" x14ac:dyDescent="0.25">
      <c r="A763" s="1">
        <v>8947</v>
      </c>
      <c r="B763" s="2" t="s">
        <v>41</v>
      </c>
      <c r="C763">
        <f>IF(ISNUMBER(VLOOKUP($A763,pivotdata!$A$2:$V$777,COLUMN(C$1)-1,FALSE)),VLOOKUP($A763,pivotdata!$A$2:$V$777,COLUMN(C$1)-1,FALSE),0)</f>
        <v>1921910</v>
      </c>
      <c r="D763">
        <f>IF(ISNUMBER(VLOOKUP($A763,pivotdata!$A$2:$V$777,COLUMN(D$1)-1,FALSE)),VLOOKUP($A763,pivotdata!$A$2:$V$777,COLUMN(D$1)-1,FALSE),0)</f>
        <v>2256080</v>
      </c>
      <c r="E763">
        <f>IF(ISNUMBER(VLOOKUP($A763,pivotdata!$A$2:$V$777,COLUMN(E$1)-1,FALSE)),VLOOKUP($A763,pivotdata!$A$2:$V$777,COLUMN(E$1)-1,FALSE),0)</f>
        <v>2710810</v>
      </c>
      <c r="F763">
        <f>IF(ISNUMBER(VLOOKUP($A763,pivotdata!$A$2:$V$777,COLUMN(F$1)-1,FALSE)),VLOOKUP($A763,pivotdata!$A$2:$V$777,COLUMN(F$1)-1,FALSE),0)</f>
        <v>3506065</v>
      </c>
      <c r="G763">
        <f>IF(ISNUMBER(VLOOKUP($A763,pivotdata!$A$2:$V$777,COLUMN(G$1)-1,FALSE)),VLOOKUP($A763,pivotdata!$A$2:$V$777,COLUMN(G$1)-1,FALSE),0)</f>
        <v>4033984</v>
      </c>
      <c r="H763">
        <f>IF(ISNUMBER(VLOOKUP($A763,pivotdata!$A$2:$V$777,COLUMN(H$1)-1,FALSE)),VLOOKUP($A763,pivotdata!$A$2:$V$777,COLUMN(H$1)-1,FALSE),0)</f>
        <v>3607077</v>
      </c>
      <c r="I763">
        <f>IF(ISNUMBER(VLOOKUP($A763,pivotdata!$A$2:$V$777,COLUMN(I$1)-1,FALSE)),VLOOKUP($A763,pivotdata!$A$2:$V$777,COLUMN(I$1)-1,FALSE),0)</f>
        <v>3847291</v>
      </c>
      <c r="J763">
        <f>IF(ISNUMBER(VLOOKUP($A763,pivotdata!$A$2:$V$777,COLUMN(J$1)-1,FALSE)),VLOOKUP($A763,pivotdata!$A$2:$V$777,COLUMN(J$1)-1,FALSE),0)</f>
        <v>6324517</v>
      </c>
      <c r="K763">
        <f>IF(ISNUMBER(VLOOKUP($A763,pivotdata!$A$2:$V$777,COLUMN(K$1)-1,FALSE)),VLOOKUP($A763,pivotdata!$A$2:$V$777,COLUMN(K$1)-1,FALSE),0)</f>
        <v>8291214</v>
      </c>
      <c r="L763">
        <f>IF(ISNUMBER(VLOOKUP($A763,pivotdata!$A$2:$V$777,COLUMN(L$1)-1,FALSE)),VLOOKUP($A763,pivotdata!$A$2:$V$777,COLUMN(L$1)-1,FALSE),0)</f>
        <v>7880647</v>
      </c>
      <c r="M763">
        <f>IF(ISNUMBER(VLOOKUP($A763,pivotdata!$A$2:$V$777,COLUMN(M$1)-1,FALSE)),VLOOKUP($A763,pivotdata!$A$2:$V$777,COLUMN(M$1)-1,FALSE),0)</f>
        <v>8950941</v>
      </c>
      <c r="N763">
        <f>IF(ISNUMBER(VLOOKUP($A763,pivotdata!$A$2:$V$777,COLUMN(N$1)-1,FALSE)),VLOOKUP($A763,pivotdata!$A$2:$V$777,COLUMN(N$1)-1,FALSE),0)</f>
        <v>10338016</v>
      </c>
      <c r="O763">
        <f>IF(ISNUMBER(VLOOKUP($A763,pivotdata!$A$2:$V$777,COLUMN(O$1)-1,FALSE)),VLOOKUP($A763,pivotdata!$A$2:$V$777,COLUMN(O$1)-1,FALSE),0)</f>
        <v>8795768</v>
      </c>
      <c r="P763">
        <f>IF(ISNUMBER(VLOOKUP($A763,pivotdata!$A$2:$V$777,COLUMN(P$1)-1,FALSE)),VLOOKUP($A763,pivotdata!$A$2:$V$777,COLUMN(P$1)-1,FALSE),0)</f>
        <v>10071539</v>
      </c>
      <c r="Q763">
        <f>IF(ISNUMBER(VLOOKUP($A763,pivotdata!$A$2:$V$777,COLUMN(Q$1)-1,FALSE)),VLOOKUP($A763,pivotdata!$A$2:$V$777,COLUMN(Q$1)-1,FALSE),0)</f>
        <v>10381316</v>
      </c>
      <c r="R763">
        <f>IF(ISNUMBER(VLOOKUP($A763,pivotdata!$A$2:$V$777,COLUMN(R$1)-1,FALSE)),VLOOKUP($A763,pivotdata!$A$2:$V$777,COLUMN(R$1)-1,FALSE),0)</f>
        <v>13607292</v>
      </c>
      <c r="S763">
        <f>IF(ISNUMBER(VLOOKUP($A763,pivotdata!$A$2:$V$777,COLUMN(S$1)-1,FALSE)),VLOOKUP($A763,pivotdata!$A$2:$V$777,COLUMN(S$1)-1,FALSE),0)</f>
        <v>20296533</v>
      </c>
      <c r="T763">
        <f>IF(ISNUMBER(VLOOKUP($A763,pivotdata!$A$2:$V$777,COLUMN(T$1)-1,FALSE)),VLOOKUP($A763,pivotdata!$A$2:$V$777,COLUMN(T$1)-1,FALSE),0)</f>
        <v>28333073</v>
      </c>
      <c r="U763">
        <f>IF(ISNUMBER(VLOOKUP($A763,pivotdata!$A$2:$V$777,COLUMN(U$1)-1,FALSE)),VLOOKUP($A763,pivotdata!$A$2:$V$777,COLUMN(U$1)-1,FALSE),0)</f>
        <v>42015814</v>
      </c>
      <c r="V763">
        <f>IF(ISNUMBER(VLOOKUP($A763,pivotdata!$A$2:$V$777,COLUMN(V$1)-1,FALSE)),VLOOKUP($A763,pivotdata!$A$2:$V$777,COLUMN(V$1)-1,FALSE),0)</f>
        <v>48074817</v>
      </c>
      <c r="W763">
        <f>IF(ISNUMBER(VLOOKUP($A763,pivotdata!$A$2:$V$777,COLUMN(W$1)-1,FALSE)),VLOOKUP($A763,pivotdata!$A$2:$V$777,COLUMN(W$1)-1,FALSE),0)</f>
        <v>54788898</v>
      </c>
    </row>
    <row r="764" spans="1:23" x14ac:dyDescent="0.25">
      <c r="A764" s="1">
        <v>8951</v>
      </c>
      <c r="B764" s="2" t="s">
        <v>40</v>
      </c>
      <c r="C764">
        <f>IF(ISNUMBER(VLOOKUP($A764,pivotdata!$A$2:$V$777,COLUMN(C$1)-1,FALSE)),VLOOKUP($A764,pivotdata!$A$2:$V$777,COLUMN(C$1)-1,FALSE),0)</f>
        <v>401803</v>
      </c>
      <c r="D764">
        <f>IF(ISNUMBER(VLOOKUP($A764,pivotdata!$A$2:$V$777,COLUMN(D$1)-1,FALSE)),VLOOKUP($A764,pivotdata!$A$2:$V$777,COLUMN(D$1)-1,FALSE),0)</f>
        <v>552011</v>
      </c>
      <c r="E764">
        <f>IF(ISNUMBER(VLOOKUP($A764,pivotdata!$A$2:$V$777,COLUMN(E$1)-1,FALSE)),VLOOKUP($A764,pivotdata!$A$2:$V$777,COLUMN(E$1)-1,FALSE),0)</f>
        <v>997036</v>
      </c>
      <c r="F764">
        <f>IF(ISNUMBER(VLOOKUP($A764,pivotdata!$A$2:$V$777,COLUMN(F$1)-1,FALSE)),VLOOKUP($A764,pivotdata!$A$2:$V$777,COLUMN(F$1)-1,FALSE),0)</f>
        <v>793577</v>
      </c>
      <c r="G764">
        <f>IF(ISNUMBER(VLOOKUP($A764,pivotdata!$A$2:$V$777,COLUMN(G$1)-1,FALSE)),VLOOKUP($A764,pivotdata!$A$2:$V$777,COLUMN(G$1)-1,FALSE),0)</f>
        <v>630622</v>
      </c>
      <c r="H764">
        <f>IF(ISNUMBER(VLOOKUP($A764,pivotdata!$A$2:$V$777,COLUMN(H$1)-1,FALSE)),VLOOKUP($A764,pivotdata!$A$2:$V$777,COLUMN(H$1)-1,FALSE),0)</f>
        <v>708124</v>
      </c>
      <c r="I764">
        <f>IF(ISNUMBER(VLOOKUP($A764,pivotdata!$A$2:$V$777,COLUMN(I$1)-1,FALSE)),VLOOKUP($A764,pivotdata!$A$2:$V$777,COLUMN(I$1)-1,FALSE),0)</f>
        <v>647254</v>
      </c>
      <c r="J764">
        <f>IF(ISNUMBER(VLOOKUP($A764,pivotdata!$A$2:$V$777,COLUMN(J$1)-1,FALSE)),VLOOKUP($A764,pivotdata!$A$2:$V$777,COLUMN(J$1)-1,FALSE),0)</f>
        <v>530569</v>
      </c>
      <c r="K764">
        <f>IF(ISNUMBER(VLOOKUP($A764,pivotdata!$A$2:$V$777,COLUMN(K$1)-1,FALSE)),VLOOKUP($A764,pivotdata!$A$2:$V$777,COLUMN(K$1)-1,FALSE),0)</f>
        <v>532503</v>
      </c>
      <c r="L764">
        <f>IF(ISNUMBER(VLOOKUP($A764,pivotdata!$A$2:$V$777,COLUMN(L$1)-1,FALSE)),VLOOKUP($A764,pivotdata!$A$2:$V$777,COLUMN(L$1)-1,FALSE),0)</f>
        <v>787371</v>
      </c>
      <c r="M764">
        <f>IF(ISNUMBER(VLOOKUP($A764,pivotdata!$A$2:$V$777,COLUMN(M$1)-1,FALSE)),VLOOKUP($A764,pivotdata!$A$2:$V$777,COLUMN(M$1)-1,FALSE),0)</f>
        <v>505940</v>
      </c>
      <c r="N764">
        <f>IF(ISNUMBER(VLOOKUP($A764,pivotdata!$A$2:$V$777,COLUMN(N$1)-1,FALSE)),VLOOKUP($A764,pivotdata!$A$2:$V$777,COLUMN(N$1)-1,FALSE),0)</f>
        <v>694738</v>
      </c>
      <c r="O764">
        <f>IF(ISNUMBER(VLOOKUP($A764,pivotdata!$A$2:$V$777,COLUMN(O$1)-1,FALSE)),VLOOKUP($A764,pivotdata!$A$2:$V$777,COLUMN(O$1)-1,FALSE),0)</f>
        <v>688263</v>
      </c>
      <c r="P764">
        <f>IF(ISNUMBER(VLOOKUP($A764,pivotdata!$A$2:$V$777,COLUMN(P$1)-1,FALSE)),VLOOKUP($A764,pivotdata!$A$2:$V$777,COLUMN(P$1)-1,FALSE),0)</f>
        <v>975849</v>
      </c>
      <c r="Q764">
        <f>IF(ISNUMBER(VLOOKUP($A764,pivotdata!$A$2:$V$777,COLUMN(Q$1)-1,FALSE)),VLOOKUP($A764,pivotdata!$A$2:$V$777,COLUMN(Q$1)-1,FALSE),0)</f>
        <v>790563</v>
      </c>
      <c r="R764">
        <f>IF(ISNUMBER(VLOOKUP($A764,pivotdata!$A$2:$V$777,COLUMN(R$1)-1,FALSE)),VLOOKUP($A764,pivotdata!$A$2:$V$777,COLUMN(R$1)-1,FALSE),0)</f>
        <v>1195261</v>
      </c>
      <c r="S764">
        <f>IF(ISNUMBER(VLOOKUP($A764,pivotdata!$A$2:$V$777,COLUMN(S$1)-1,FALSE)),VLOOKUP($A764,pivotdata!$A$2:$V$777,COLUMN(S$1)-1,FALSE),0)</f>
        <v>1423472</v>
      </c>
      <c r="T764">
        <f>IF(ISNUMBER(VLOOKUP($A764,pivotdata!$A$2:$V$777,COLUMN(T$1)-1,FALSE)),VLOOKUP($A764,pivotdata!$A$2:$V$777,COLUMN(T$1)-1,FALSE),0)</f>
        <v>1281321</v>
      </c>
      <c r="U764">
        <f>IF(ISNUMBER(VLOOKUP($A764,pivotdata!$A$2:$V$777,COLUMN(U$1)-1,FALSE)),VLOOKUP($A764,pivotdata!$A$2:$V$777,COLUMN(U$1)-1,FALSE),0)</f>
        <v>1714181</v>
      </c>
      <c r="V764">
        <f>IF(ISNUMBER(VLOOKUP($A764,pivotdata!$A$2:$V$777,COLUMN(V$1)-1,FALSE)),VLOOKUP($A764,pivotdata!$A$2:$V$777,COLUMN(V$1)-1,FALSE),0)</f>
        <v>2179042</v>
      </c>
      <c r="W764">
        <f>IF(ISNUMBER(VLOOKUP($A764,pivotdata!$A$2:$V$777,COLUMN(W$1)-1,FALSE)),VLOOKUP($A764,pivotdata!$A$2:$V$777,COLUMN(W$1)-1,FALSE),0)</f>
        <v>2340194</v>
      </c>
    </row>
    <row r="765" spans="1:23" x14ac:dyDescent="0.25">
      <c r="A765" s="1">
        <v>8952</v>
      </c>
      <c r="B765" s="2" t="s">
        <v>39</v>
      </c>
      <c r="C765">
        <f>IF(ISNUMBER(VLOOKUP($A765,pivotdata!$A$2:$V$777,COLUMN(C$1)-1,FALSE)),VLOOKUP($A765,pivotdata!$A$2:$V$777,COLUMN(C$1)-1,FALSE),0)</f>
        <v>2519783</v>
      </c>
      <c r="D765">
        <f>IF(ISNUMBER(VLOOKUP($A765,pivotdata!$A$2:$V$777,COLUMN(D$1)-1,FALSE)),VLOOKUP($A765,pivotdata!$A$2:$V$777,COLUMN(D$1)-1,FALSE),0)</f>
        <v>2370432</v>
      </c>
      <c r="E765">
        <f>IF(ISNUMBER(VLOOKUP($A765,pivotdata!$A$2:$V$777,COLUMN(E$1)-1,FALSE)),VLOOKUP($A765,pivotdata!$A$2:$V$777,COLUMN(E$1)-1,FALSE),0)</f>
        <v>3949810</v>
      </c>
      <c r="F765">
        <f>IF(ISNUMBER(VLOOKUP($A765,pivotdata!$A$2:$V$777,COLUMN(F$1)-1,FALSE)),VLOOKUP($A765,pivotdata!$A$2:$V$777,COLUMN(F$1)-1,FALSE),0)</f>
        <v>5340331</v>
      </c>
      <c r="G765">
        <f>IF(ISNUMBER(VLOOKUP($A765,pivotdata!$A$2:$V$777,COLUMN(G$1)-1,FALSE)),VLOOKUP($A765,pivotdata!$A$2:$V$777,COLUMN(G$1)-1,FALSE),0)</f>
        <v>5920467</v>
      </c>
      <c r="H765">
        <f>IF(ISNUMBER(VLOOKUP($A765,pivotdata!$A$2:$V$777,COLUMN(H$1)-1,FALSE)),VLOOKUP($A765,pivotdata!$A$2:$V$777,COLUMN(H$1)-1,FALSE),0)</f>
        <v>4671412</v>
      </c>
      <c r="I765">
        <f>IF(ISNUMBER(VLOOKUP($A765,pivotdata!$A$2:$V$777,COLUMN(I$1)-1,FALSE)),VLOOKUP($A765,pivotdata!$A$2:$V$777,COLUMN(I$1)-1,FALSE),0)</f>
        <v>3516766</v>
      </c>
      <c r="J765">
        <f>IF(ISNUMBER(VLOOKUP($A765,pivotdata!$A$2:$V$777,COLUMN(J$1)-1,FALSE)),VLOOKUP($A765,pivotdata!$A$2:$V$777,COLUMN(J$1)-1,FALSE),0)</f>
        <v>4135938</v>
      </c>
      <c r="K765">
        <f>IF(ISNUMBER(VLOOKUP($A765,pivotdata!$A$2:$V$777,COLUMN(K$1)-1,FALSE)),VLOOKUP($A765,pivotdata!$A$2:$V$777,COLUMN(K$1)-1,FALSE),0)</f>
        <v>6461603</v>
      </c>
      <c r="L765">
        <f>IF(ISNUMBER(VLOOKUP($A765,pivotdata!$A$2:$V$777,COLUMN(L$1)-1,FALSE)),VLOOKUP($A765,pivotdata!$A$2:$V$777,COLUMN(L$1)-1,FALSE),0)</f>
        <v>7165039</v>
      </c>
      <c r="M765">
        <f>IF(ISNUMBER(VLOOKUP($A765,pivotdata!$A$2:$V$777,COLUMN(M$1)-1,FALSE)),VLOOKUP($A765,pivotdata!$A$2:$V$777,COLUMN(M$1)-1,FALSE),0)</f>
        <v>7898140</v>
      </c>
      <c r="N765">
        <f>IF(ISNUMBER(VLOOKUP($A765,pivotdata!$A$2:$V$777,COLUMN(N$1)-1,FALSE)),VLOOKUP($A765,pivotdata!$A$2:$V$777,COLUMN(N$1)-1,FALSE),0)</f>
        <v>7422096</v>
      </c>
      <c r="O765">
        <f>IF(ISNUMBER(VLOOKUP($A765,pivotdata!$A$2:$V$777,COLUMN(O$1)-1,FALSE)),VLOOKUP($A765,pivotdata!$A$2:$V$777,COLUMN(O$1)-1,FALSE),0)</f>
        <v>5525805</v>
      </c>
      <c r="P765">
        <f>IF(ISNUMBER(VLOOKUP($A765,pivotdata!$A$2:$V$777,COLUMN(P$1)-1,FALSE)),VLOOKUP($A765,pivotdata!$A$2:$V$777,COLUMN(P$1)-1,FALSE),0)</f>
        <v>4988580</v>
      </c>
      <c r="Q765">
        <f>IF(ISNUMBER(VLOOKUP($A765,pivotdata!$A$2:$V$777,COLUMN(Q$1)-1,FALSE)),VLOOKUP($A765,pivotdata!$A$2:$V$777,COLUMN(Q$1)-1,FALSE),0)</f>
        <v>5929895</v>
      </c>
      <c r="R765">
        <f>IF(ISNUMBER(VLOOKUP($A765,pivotdata!$A$2:$V$777,COLUMN(R$1)-1,FALSE)),VLOOKUP($A765,pivotdata!$A$2:$V$777,COLUMN(R$1)-1,FALSE),0)</f>
        <v>9680916</v>
      </c>
      <c r="S765">
        <f>IF(ISNUMBER(VLOOKUP($A765,pivotdata!$A$2:$V$777,COLUMN(S$1)-1,FALSE)),VLOOKUP($A765,pivotdata!$A$2:$V$777,COLUMN(S$1)-1,FALSE),0)</f>
        <v>11559928</v>
      </c>
      <c r="T765">
        <f>IF(ISNUMBER(VLOOKUP($A765,pivotdata!$A$2:$V$777,COLUMN(T$1)-1,FALSE)),VLOOKUP($A765,pivotdata!$A$2:$V$777,COLUMN(T$1)-1,FALSE),0)</f>
        <v>11969290</v>
      </c>
      <c r="U765">
        <f>IF(ISNUMBER(VLOOKUP($A765,pivotdata!$A$2:$V$777,COLUMN(U$1)-1,FALSE)),VLOOKUP($A765,pivotdata!$A$2:$V$777,COLUMN(U$1)-1,FALSE),0)</f>
        <v>13061721</v>
      </c>
      <c r="V765">
        <f>IF(ISNUMBER(VLOOKUP($A765,pivotdata!$A$2:$V$777,COLUMN(V$1)-1,FALSE)),VLOOKUP($A765,pivotdata!$A$2:$V$777,COLUMN(V$1)-1,FALSE),0)</f>
        <v>14961607</v>
      </c>
      <c r="W765">
        <f>IF(ISNUMBER(VLOOKUP($A765,pivotdata!$A$2:$V$777,COLUMN(W$1)-1,FALSE)),VLOOKUP($A765,pivotdata!$A$2:$V$777,COLUMN(W$1)-1,FALSE),0)</f>
        <v>15441591</v>
      </c>
    </row>
    <row r="766" spans="1:23" x14ac:dyDescent="0.25">
      <c r="A766" s="1">
        <v>8959</v>
      </c>
      <c r="B766" s="2" t="s">
        <v>38</v>
      </c>
      <c r="C766">
        <f>IF(ISNUMBER(VLOOKUP($A766,pivotdata!$A$2:$V$777,COLUMN(C$1)-1,FALSE)),VLOOKUP($A766,pivotdata!$A$2:$V$777,COLUMN(C$1)-1,FALSE),0)</f>
        <v>74149</v>
      </c>
      <c r="D766">
        <f>IF(ISNUMBER(VLOOKUP($A766,pivotdata!$A$2:$V$777,COLUMN(D$1)-1,FALSE)),VLOOKUP($A766,pivotdata!$A$2:$V$777,COLUMN(D$1)-1,FALSE),0)</f>
        <v>138879</v>
      </c>
      <c r="E766">
        <f>IF(ISNUMBER(VLOOKUP($A766,pivotdata!$A$2:$V$777,COLUMN(E$1)-1,FALSE)),VLOOKUP($A766,pivotdata!$A$2:$V$777,COLUMN(E$1)-1,FALSE),0)</f>
        <v>210843</v>
      </c>
      <c r="F766">
        <f>IF(ISNUMBER(VLOOKUP($A766,pivotdata!$A$2:$V$777,COLUMN(F$1)-1,FALSE)),VLOOKUP($A766,pivotdata!$A$2:$V$777,COLUMN(F$1)-1,FALSE),0)</f>
        <v>380842</v>
      </c>
      <c r="G766">
        <f>IF(ISNUMBER(VLOOKUP($A766,pivotdata!$A$2:$V$777,COLUMN(G$1)-1,FALSE)),VLOOKUP($A766,pivotdata!$A$2:$V$777,COLUMN(G$1)-1,FALSE),0)</f>
        <v>1773235</v>
      </c>
      <c r="H766">
        <f>IF(ISNUMBER(VLOOKUP($A766,pivotdata!$A$2:$V$777,COLUMN(H$1)-1,FALSE)),VLOOKUP($A766,pivotdata!$A$2:$V$777,COLUMN(H$1)-1,FALSE),0)</f>
        <v>1147915</v>
      </c>
      <c r="I766">
        <f>IF(ISNUMBER(VLOOKUP($A766,pivotdata!$A$2:$V$777,COLUMN(I$1)-1,FALSE)),VLOOKUP($A766,pivotdata!$A$2:$V$777,COLUMN(I$1)-1,FALSE),0)</f>
        <v>1131263</v>
      </c>
      <c r="J766">
        <f>IF(ISNUMBER(VLOOKUP($A766,pivotdata!$A$2:$V$777,COLUMN(J$1)-1,FALSE)),VLOOKUP($A766,pivotdata!$A$2:$V$777,COLUMN(J$1)-1,FALSE),0)</f>
        <v>1685369</v>
      </c>
      <c r="K766">
        <f>IF(ISNUMBER(VLOOKUP($A766,pivotdata!$A$2:$V$777,COLUMN(K$1)-1,FALSE)),VLOOKUP($A766,pivotdata!$A$2:$V$777,COLUMN(K$1)-1,FALSE),0)</f>
        <v>3400570</v>
      </c>
      <c r="L766">
        <f>IF(ISNUMBER(VLOOKUP($A766,pivotdata!$A$2:$V$777,COLUMN(L$1)-1,FALSE)),VLOOKUP($A766,pivotdata!$A$2:$V$777,COLUMN(L$1)-1,FALSE),0)</f>
        <v>4419286</v>
      </c>
      <c r="M766">
        <f>IF(ISNUMBER(VLOOKUP($A766,pivotdata!$A$2:$V$777,COLUMN(M$1)-1,FALSE)),VLOOKUP($A766,pivotdata!$A$2:$V$777,COLUMN(M$1)-1,FALSE),0)</f>
        <v>9328931</v>
      </c>
      <c r="N766">
        <f>IF(ISNUMBER(VLOOKUP($A766,pivotdata!$A$2:$V$777,COLUMN(N$1)-1,FALSE)),VLOOKUP($A766,pivotdata!$A$2:$V$777,COLUMN(N$1)-1,FALSE),0)</f>
        <v>13345630</v>
      </c>
      <c r="O766">
        <f>IF(ISNUMBER(VLOOKUP($A766,pivotdata!$A$2:$V$777,COLUMN(O$1)-1,FALSE)),VLOOKUP($A766,pivotdata!$A$2:$V$777,COLUMN(O$1)-1,FALSE),0)</f>
        <v>12529423</v>
      </c>
      <c r="P766">
        <f>IF(ISNUMBER(VLOOKUP($A766,pivotdata!$A$2:$V$777,COLUMN(P$1)-1,FALSE)),VLOOKUP($A766,pivotdata!$A$2:$V$777,COLUMN(P$1)-1,FALSE),0)</f>
        <v>16913087</v>
      </c>
      <c r="Q766">
        <f>IF(ISNUMBER(VLOOKUP($A766,pivotdata!$A$2:$V$777,COLUMN(Q$1)-1,FALSE)),VLOOKUP($A766,pivotdata!$A$2:$V$777,COLUMN(Q$1)-1,FALSE),0)</f>
        <v>16246352</v>
      </c>
      <c r="R766">
        <f>IF(ISNUMBER(VLOOKUP($A766,pivotdata!$A$2:$V$777,COLUMN(R$1)-1,FALSE)),VLOOKUP($A766,pivotdata!$A$2:$V$777,COLUMN(R$1)-1,FALSE),0)</f>
        <v>18255399</v>
      </c>
      <c r="S766">
        <f>IF(ISNUMBER(VLOOKUP($A766,pivotdata!$A$2:$V$777,COLUMN(S$1)-1,FALSE)),VLOOKUP($A766,pivotdata!$A$2:$V$777,COLUMN(S$1)-1,FALSE),0)</f>
        <v>40710416</v>
      </c>
      <c r="T766">
        <f>IF(ISNUMBER(VLOOKUP($A766,pivotdata!$A$2:$V$777,COLUMN(T$1)-1,FALSE)),VLOOKUP($A766,pivotdata!$A$2:$V$777,COLUMN(T$1)-1,FALSE),0)</f>
        <v>84676340</v>
      </c>
      <c r="U766">
        <f>IF(ISNUMBER(VLOOKUP($A766,pivotdata!$A$2:$V$777,COLUMN(U$1)-1,FALSE)),VLOOKUP($A766,pivotdata!$A$2:$V$777,COLUMN(U$1)-1,FALSE),0)</f>
        <v>68078820</v>
      </c>
      <c r="V766">
        <f>IF(ISNUMBER(VLOOKUP($A766,pivotdata!$A$2:$V$777,COLUMN(V$1)-1,FALSE)),VLOOKUP($A766,pivotdata!$A$2:$V$777,COLUMN(V$1)-1,FALSE),0)</f>
        <v>36058541</v>
      </c>
      <c r="W766">
        <f>IF(ISNUMBER(VLOOKUP($A766,pivotdata!$A$2:$V$777,COLUMN(W$1)-1,FALSE)),VLOOKUP($A766,pivotdata!$A$2:$V$777,COLUMN(W$1)-1,FALSE),0)</f>
        <v>41357777</v>
      </c>
    </row>
    <row r="767" spans="1:23" x14ac:dyDescent="0.25">
      <c r="A767" s="1">
        <v>8960</v>
      </c>
      <c r="B767" s="2" t="s">
        <v>37</v>
      </c>
      <c r="C767">
        <f>IF(ISNUMBER(VLOOKUP($A767,pivotdata!$A$2:$V$777,COLUMN(C$1)-1,FALSE)),VLOOKUP($A767,pivotdata!$A$2:$V$777,COLUMN(C$1)-1,FALSE),0)</f>
        <v>451253</v>
      </c>
      <c r="D767">
        <f>IF(ISNUMBER(VLOOKUP($A767,pivotdata!$A$2:$V$777,COLUMN(D$1)-1,FALSE)),VLOOKUP($A767,pivotdata!$A$2:$V$777,COLUMN(D$1)-1,FALSE),0)</f>
        <v>431379</v>
      </c>
      <c r="E767">
        <f>IF(ISNUMBER(VLOOKUP($A767,pivotdata!$A$2:$V$777,COLUMN(E$1)-1,FALSE)),VLOOKUP($A767,pivotdata!$A$2:$V$777,COLUMN(E$1)-1,FALSE),0)</f>
        <v>859013</v>
      </c>
      <c r="F767">
        <f>IF(ISNUMBER(VLOOKUP($A767,pivotdata!$A$2:$V$777,COLUMN(F$1)-1,FALSE)),VLOOKUP($A767,pivotdata!$A$2:$V$777,COLUMN(F$1)-1,FALSE),0)</f>
        <v>985421</v>
      </c>
      <c r="G767">
        <f>IF(ISNUMBER(VLOOKUP($A767,pivotdata!$A$2:$V$777,COLUMN(G$1)-1,FALSE)),VLOOKUP($A767,pivotdata!$A$2:$V$777,COLUMN(G$1)-1,FALSE),0)</f>
        <v>1572529</v>
      </c>
      <c r="H767">
        <f>IF(ISNUMBER(VLOOKUP($A767,pivotdata!$A$2:$V$777,COLUMN(H$1)-1,FALSE)),VLOOKUP($A767,pivotdata!$A$2:$V$777,COLUMN(H$1)-1,FALSE),0)</f>
        <v>820774</v>
      </c>
      <c r="I767">
        <f>IF(ISNUMBER(VLOOKUP($A767,pivotdata!$A$2:$V$777,COLUMN(I$1)-1,FALSE)),VLOOKUP($A767,pivotdata!$A$2:$V$777,COLUMN(I$1)-1,FALSE),0)</f>
        <v>1054988</v>
      </c>
      <c r="J767">
        <f>IF(ISNUMBER(VLOOKUP($A767,pivotdata!$A$2:$V$777,COLUMN(J$1)-1,FALSE)),VLOOKUP($A767,pivotdata!$A$2:$V$777,COLUMN(J$1)-1,FALSE),0)</f>
        <v>945416</v>
      </c>
      <c r="K767">
        <f>IF(ISNUMBER(VLOOKUP($A767,pivotdata!$A$2:$V$777,COLUMN(K$1)-1,FALSE)),VLOOKUP($A767,pivotdata!$A$2:$V$777,COLUMN(K$1)-1,FALSE),0)</f>
        <v>3778639</v>
      </c>
      <c r="L767">
        <f>IF(ISNUMBER(VLOOKUP($A767,pivotdata!$A$2:$V$777,COLUMN(L$1)-1,FALSE)),VLOOKUP($A767,pivotdata!$A$2:$V$777,COLUMN(L$1)-1,FALSE),0)</f>
        <v>977781</v>
      </c>
      <c r="M767">
        <f>IF(ISNUMBER(VLOOKUP($A767,pivotdata!$A$2:$V$777,COLUMN(M$1)-1,FALSE)),VLOOKUP($A767,pivotdata!$A$2:$V$777,COLUMN(M$1)-1,FALSE),0)</f>
        <v>905200</v>
      </c>
      <c r="N767">
        <f>IF(ISNUMBER(VLOOKUP($A767,pivotdata!$A$2:$V$777,COLUMN(N$1)-1,FALSE)),VLOOKUP($A767,pivotdata!$A$2:$V$777,COLUMN(N$1)-1,FALSE),0)</f>
        <v>1526722</v>
      </c>
      <c r="O767">
        <f>IF(ISNUMBER(VLOOKUP($A767,pivotdata!$A$2:$V$777,COLUMN(O$1)-1,FALSE)),VLOOKUP($A767,pivotdata!$A$2:$V$777,COLUMN(O$1)-1,FALSE),0)</f>
        <v>1495887</v>
      </c>
      <c r="P767">
        <f>IF(ISNUMBER(VLOOKUP($A767,pivotdata!$A$2:$V$777,COLUMN(P$1)-1,FALSE)),VLOOKUP($A767,pivotdata!$A$2:$V$777,COLUMN(P$1)-1,FALSE),0)</f>
        <v>386157</v>
      </c>
      <c r="Q767">
        <f>IF(ISNUMBER(VLOOKUP($A767,pivotdata!$A$2:$V$777,COLUMN(Q$1)-1,FALSE)),VLOOKUP($A767,pivotdata!$A$2:$V$777,COLUMN(Q$1)-1,FALSE),0)</f>
        <v>1222605</v>
      </c>
      <c r="R767">
        <f>IF(ISNUMBER(VLOOKUP($A767,pivotdata!$A$2:$V$777,COLUMN(R$1)-1,FALSE)),VLOOKUP($A767,pivotdata!$A$2:$V$777,COLUMN(R$1)-1,FALSE),0)</f>
        <v>637687</v>
      </c>
      <c r="S767">
        <f>IF(ISNUMBER(VLOOKUP($A767,pivotdata!$A$2:$V$777,COLUMN(S$1)-1,FALSE)),VLOOKUP($A767,pivotdata!$A$2:$V$777,COLUMN(S$1)-1,FALSE),0)</f>
        <v>1594164</v>
      </c>
      <c r="T767">
        <f>IF(ISNUMBER(VLOOKUP($A767,pivotdata!$A$2:$V$777,COLUMN(T$1)-1,FALSE)),VLOOKUP($A767,pivotdata!$A$2:$V$777,COLUMN(T$1)-1,FALSE),0)</f>
        <v>1340189</v>
      </c>
      <c r="U767">
        <f>IF(ISNUMBER(VLOOKUP($A767,pivotdata!$A$2:$V$777,COLUMN(U$1)-1,FALSE)),VLOOKUP($A767,pivotdata!$A$2:$V$777,COLUMN(U$1)-1,FALSE),0)</f>
        <v>3174178</v>
      </c>
      <c r="V767">
        <f>IF(ISNUMBER(VLOOKUP($A767,pivotdata!$A$2:$V$777,COLUMN(V$1)-1,FALSE)),VLOOKUP($A767,pivotdata!$A$2:$V$777,COLUMN(V$1)-1,FALSE),0)</f>
        <v>3365999</v>
      </c>
      <c r="W767">
        <f>IF(ISNUMBER(VLOOKUP($A767,pivotdata!$A$2:$V$777,COLUMN(W$1)-1,FALSE)),VLOOKUP($A767,pivotdata!$A$2:$V$777,COLUMN(W$1)-1,FALSE),0)</f>
        <v>2315411</v>
      </c>
    </row>
    <row r="768" spans="1:23" x14ac:dyDescent="0.25">
      <c r="A768" s="1">
        <v>8972</v>
      </c>
      <c r="B768" s="2" t="s">
        <v>36</v>
      </c>
      <c r="C768">
        <f>IF(ISNUMBER(VLOOKUP($A768,pivotdata!$A$2:$V$777,COLUMN(C$1)-1,FALSE)),VLOOKUP($A768,pivotdata!$A$2:$V$777,COLUMN(C$1)-1,FALSE),0)</f>
        <v>2881238</v>
      </c>
      <c r="D768">
        <f>IF(ISNUMBER(VLOOKUP($A768,pivotdata!$A$2:$V$777,COLUMN(D$1)-1,FALSE)),VLOOKUP($A768,pivotdata!$A$2:$V$777,COLUMN(D$1)-1,FALSE),0)</f>
        <v>3117201</v>
      </c>
      <c r="E768">
        <f>IF(ISNUMBER(VLOOKUP($A768,pivotdata!$A$2:$V$777,COLUMN(E$1)-1,FALSE)),VLOOKUP($A768,pivotdata!$A$2:$V$777,COLUMN(E$1)-1,FALSE),0)</f>
        <v>2570326</v>
      </c>
      <c r="F768">
        <f>IF(ISNUMBER(VLOOKUP($A768,pivotdata!$A$2:$V$777,COLUMN(F$1)-1,FALSE)),VLOOKUP($A768,pivotdata!$A$2:$V$777,COLUMN(F$1)-1,FALSE),0)</f>
        <v>3029536</v>
      </c>
      <c r="G768">
        <f>IF(ISNUMBER(VLOOKUP($A768,pivotdata!$A$2:$V$777,COLUMN(G$1)-1,FALSE)),VLOOKUP($A768,pivotdata!$A$2:$V$777,COLUMN(G$1)-1,FALSE),0)</f>
        <v>4131663</v>
      </c>
      <c r="H768">
        <f>IF(ISNUMBER(VLOOKUP($A768,pivotdata!$A$2:$V$777,COLUMN(H$1)-1,FALSE)),VLOOKUP($A768,pivotdata!$A$2:$V$777,COLUMN(H$1)-1,FALSE),0)</f>
        <v>3013155</v>
      </c>
      <c r="I768">
        <f>IF(ISNUMBER(VLOOKUP($A768,pivotdata!$A$2:$V$777,COLUMN(I$1)-1,FALSE)),VLOOKUP($A768,pivotdata!$A$2:$V$777,COLUMN(I$1)-1,FALSE),0)</f>
        <v>3688517</v>
      </c>
      <c r="J768">
        <f>IF(ISNUMBER(VLOOKUP($A768,pivotdata!$A$2:$V$777,COLUMN(J$1)-1,FALSE)),VLOOKUP($A768,pivotdata!$A$2:$V$777,COLUMN(J$1)-1,FALSE),0)</f>
        <v>4790431</v>
      </c>
      <c r="K768">
        <f>IF(ISNUMBER(VLOOKUP($A768,pivotdata!$A$2:$V$777,COLUMN(K$1)-1,FALSE)),VLOOKUP($A768,pivotdata!$A$2:$V$777,COLUMN(K$1)-1,FALSE),0)</f>
        <v>4718166</v>
      </c>
      <c r="L768">
        <f>IF(ISNUMBER(VLOOKUP($A768,pivotdata!$A$2:$V$777,COLUMN(L$1)-1,FALSE)),VLOOKUP($A768,pivotdata!$A$2:$V$777,COLUMN(L$1)-1,FALSE),0)</f>
        <v>4773722</v>
      </c>
      <c r="M768">
        <f>IF(ISNUMBER(VLOOKUP($A768,pivotdata!$A$2:$V$777,COLUMN(M$1)-1,FALSE)),VLOOKUP($A768,pivotdata!$A$2:$V$777,COLUMN(M$1)-1,FALSE),0)</f>
        <v>5003760</v>
      </c>
      <c r="N768">
        <f>IF(ISNUMBER(VLOOKUP($A768,pivotdata!$A$2:$V$777,COLUMN(N$1)-1,FALSE)),VLOOKUP($A768,pivotdata!$A$2:$V$777,COLUMN(N$1)-1,FALSE),0)</f>
        <v>5433174</v>
      </c>
      <c r="O768">
        <f>IF(ISNUMBER(VLOOKUP($A768,pivotdata!$A$2:$V$777,COLUMN(O$1)-1,FALSE)),VLOOKUP($A768,pivotdata!$A$2:$V$777,COLUMN(O$1)-1,FALSE),0)</f>
        <v>3075600</v>
      </c>
      <c r="P768">
        <f>IF(ISNUMBER(VLOOKUP($A768,pivotdata!$A$2:$V$777,COLUMN(P$1)-1,FALSE)),VLOOKUP($A768,pivotdata!$A$2:$V$777,COLUMN(P$1)-1,FALSE),0)</f>
        <v>3672230</v>
      </c>
      <c r="Q768">
        <f>IF(ISNUMBER(VLOOKUP($A768,pivotdata!$A$2:$V$777,COLUMN(Q$1)-1,FALSE)),VLOOKUP($A768,pivotdata!$A$2:$V$777,COLUMN(Q$1)-1,FALSE),0)</f>
        <v>4902076</v>
      </c>
      <c r="R768">
        <f>IF(ISNUMBER(VLOOKUP($A768,pivotdata!$A$2:$V$777,COLUMN(R$1)-1,FALSE)),VLOOKUP($A768,pivotdata!$A$2:$V$777,COLUMN(R$1)-1,FALSE),0)</f>
        <v>7444079</v>
      </c>
      <c r="S768">
        <f>IF(ISNUMBER(VLOOKUP($A768,pivotdata!$A$2:$V$777,COLUMN(S$1)-1,FALSE)),VLOOKUP($A768,pivotdata!$A$2:$V$777,COLUMN(S$1)-1,FALSE),0)</f>
        <v>13291714</v>
      </c>
      <c r="T768">
        <f>IF(ISNUMBER(VLOOKUP($A768,pivotdata!$A$2:$V$777,COLUMN(T$1)-1,FALSE)),VLOOKUP($A768,pivotdata!$A$2:$V$777,COLUMN(T$1)-1,FALSE),0)</f>
        <v>10727330</v>
      </c>
      <c r="U768">
        <f>IF(ISNUMBER(VLOOKUP($A768,pivotdata!$A$2:$V$777,COLUMN(U$1)-1,FALSE)),VLOOKUP($A768,pivotdata!$A$2:$V$777,COLUMN(U$1)-1,FALSE),0)</f>
        <v>12212911</v>
      </c>
      <c r="V768">
        <f>IF(ISNUMBER(VLOOKUP($A768,pivotdata!$A$2:$V$777,COLUMN(V$1)-1,FALSE)),VLOOKUP($A768,pivotdata!$A$2:$V$777,COLUMN(V$1)-1,FALSE),0)</f>
        <v>13792064</v>
      </c>
      <c r="W768">
        <f>IF(ISNUMBER(VLOOKUP($A768,pivotdata!$A$2:$V$777,COLUMN(W$1)-1,FALSE)),VLOOKUP($A768,pivotdata!$A$2:$V$777,COLUMN(W$1)-1,FALSE),0)</f>
        <v>16450661</v>
      </c>
    </row>
    <row r="769" spans="1:23" x14ac:dyDescent="0.25">
      <c r="A769" s="1">
        <v>8973</v>
      </c>
      <c r="B769" s="2" t="s">
        <v>35</v>
      </c>
      <c r="C769">
        <f>IF(ISNUMBER(VLOOKUP($A769,pivotdata!$A$2:$V$777,COLUMN(C$1)-1,FALSE)),VLOOKUP($A769,pivotdata!$A$2:$V$777,COLUMN(C$1)-1,FALSE),0)</f>
        <v>1821903</v>
      </c>
      <c r="D769">
        <f>IF(ISNUMBER(VLOOKUP($A769,pivotdata!$A$2:$V$777,COLUMN(D$1)-1,FALSE)),VLOOKUP($A769,pivotdata!$A$2:$V$777,COLUMN(D$1)-1,FALSE),0)</f>
        <v>2937365</v>
      </c>
      <c r="E769">
        <f>IF(ISNUMBER(VLOOKUP($A769,pivotdata!$A$2:$V$777,COLUMN(E$1)-1,FALSE)),VLOOKUP($A769,pivotdata!$A$2:$V$777,COLUMN(E$1)-1,FALSE),0)</f>
        <v>3351722</v>
      </c>
      <c r="F769">
        <f>IF(ISNUMBER(VLOOKUP($A769,pivotdata!$A$2:$V$777,COLUMN(F$1)-1,FALSE)),VLOOKUP($A769,pivotdata!$A$2:$V$777,COLUMN(F$1)-1,FALSE),0)</f>
        <v>4572920</v>
      </c>
      <c r="G769">
        <f>IF(ISNUMBER(VLOOKUP($A769,pivotdata!$A$2:$V$777,COLUMN(G$1)-1,FALSE)),VLOOKUP($A769,pivotdata!$A$2:$V$777,COLUMN(G$1)-1,FALSE),0)</f>
        <v>4580146</v>
      </c>
      <c r="H769">
        <f>IF(ISNUMBER(VLOOKUP($A769,pivotdata!$A$2:$V$777,COLUMN(H$1)-1,FALSE)),VLOOKUP($A769,pivotdata!$A$2:$V$777,COLUMN(H$1)-1,FALSE),0)</f>
        <v>4611095</v>
      </c>
      <c r="I769">
        <f>IF(ISNUMBER(VLOOKUP($A769,pivotdata!$A$2:$V$777,COLUMN(I$1)-1,FALSE)),VLOOKUP($A769,pivotdata!$A$2:$V$777,COLUMN(I$1)-1,FALSE),0)</f>
        <v>3509275</v>
      </c>
      <c r="J769">
        <f>IF(ISNUMBER(VLOOKUP($A769,pivotdata!$A$2:$V$777,COLUMN(J$1)-1,FALSE)),VLOOKUP($A769,pivotdata!$A$2:$V$777,COLUMN(J$1)-1,FALSE),0)</f>
        <v>11609012</v>
      </c>
      <c r="K769">
        <f>IF(ISNUMBER(VLOOKUP($A769,pivotdata!$A$2:$V$777,COLUMN(K$1)-1,FALSE)),VLOOKUP($A769,pivotdata!$A$2:$V$777,COLUMN(K$1)-1,FALSE),0)</f>
        <v>6403290</v>
      </c>
      <c r="L769">
        <f>IF(ISNUMBER(VLOOKUP($A769,pivotdata!$A$2:$V$777,COLUMN(L$1)-1,FALSE)),VLOOKUP($A769,pivotdata!$A$2:$V$777,COLUMN(L$1)-1,FALSE),0)</f>
        <v>11261146</v>
      </c>
      <c r="M769">
        <f>IF(ISNUMBER(VLOOKUP($A769,pivotdata!$A$2:$V$777,COLUMN(M$1)-1,FALSE)),VLOOKUP($A769,pivotdata!$A$2:$V$777,COLUMN(M$1)-1,FALSE),0)</f>
        <v>12705310</v>
      </c>
      <c r="N769">
        <f>IF(ISNUMBER(VLOOKUP($A769,pivotdata!$A$2:$V$777,COLUMN(N$1)-1,FALSE)),VLOOKUP($A769,pivotdata!$A$2:$V$777,COLUMN(N$1)-1,FALSE),0)</f>
        <v>12905014</v>
      </c>
      <c r="O769">
        <f>IF(ISNUMBER(VLOOKUP($A769,pivotdata!$A$2:$V$777,COLUMN(O$1)-1,FALSE)),VLOOKUP($A769,pivotdata!$A$2:$V$777,COLUMN(O$1)-1,FALSE),0)</f>
        <v>17456549</v>
      </c>
      <c r="P769">
        <f>IF(ISNUMBER(VLOOKUP($A769,pivotdata!$A$2:$V$777,COLUMN(P$1)-1,FALSE)),VLOOKUP($A769,pivotdata!$A$2:$V$777,COLUMN(P$1)-1,FALSE),0)</f>
        <v>13588396</v>
      </c>
      <c r="Q769">
        <f>IF(ISNUMBER(VLOOKUP($A769,pivotdata!$A$2:$V$777,COLUMN(Q$1)-1,FALSE)),VLOOKUP($A769,pivotdata!$A$2:$V$777,COLUMN(Q$1)-1,FALSE),0)</f>
        <v>11687462</v>
      </c>
      <c r="R769">
        <f>IF(ISNUMBER(VLOOKUP($A769,pivotdata!$A$2:$V$777,COLUMN(R$1)-1,FALSE)),VLOOKUP($A769,pivotdata!$A$2:$V$777,COLUMN(R$1)-1,FALSE),0)</f>
        <v>11321003</v>
      </c>
      <c r="S769">
        <f>IF(ISNUMBER(VLOOKUP($A769,pivotdata!$A$2:$V$777,COLUMN(S$1)-1,FALSE)),VLOOKUP($A769,pivotdata!$A$2:$V$777,COLUMN(S$1)-1,FALSE),0)</f>
        <v>13449746</v>
      </c>
      <c r="T769">
        <f>IF(ISNUMBER(VLOOKUP($A769,pivotdata!$A$2:$V$777,COLUMN(T$1)-1,FALSE)),VLOOKUP($A769,pivotdata!$A$2:$V$777,COLUMN(T$1)-1,FALSE),0)</f>
        <v>13066327</v>
      </c>
      <c r="U769">
        <f>IF(ISNUMBER(VLOOKUP($A769,pivotdata!$A$2:$V$777,COLUMN(U$1)-1,FALSE)),VLOOKUP($A769,pivotdata!$A$2:$V$777,COLUMN(U$1)-1,FALSE),0)</f>
        <v>14646412</v>
      </c>
      <c r="V769">
        <f>IF(ISNUMBER(VLOOKUP($A769,pivotdata!$A$2:$V$777,COLUMN(V$1)-1,FALSE)),VLOOKUP($A769,pivotdata!$A$2:$V$777,COLUMN(V$1)-1,FALSE),0)</f>
        <v>16928144</v>
      </c>
      <c r="W769">
        <f>IF(ISNUMBER(VLOOKUP($A769,pivotdata!$A$2:$V$777,COLUMN(W$1)-1,FALSE)),VLOOKUP($A769,pivotdata!$A$2:$V$777,COLUMN(W$1)-1,FALSE),0)</f>
        <v>20809672</v>
      </c>
    </row>
    <row r="770" spans="1:23" x14ac:dyDescent="0.25">
      <c r="A770" s="1">
        <v>8974</v>
      </c>
      <c r="B770" s="2" t="s">
        <v>34</v>
      </c>
      <c r="C770">
        <f>IF(ISNUMBER(VLOOKUP($A770,pivotdata!$A$2:$V$777,COLUMN(C$1)-1,FALSE)),VLOOKUP($A770,pivotdata!$A$2:$V$777,COLUMN(C$1)-1,FALSE),0)</f>
        <v>180340</v>
      </c>
      <c r="D770">
        <f>IF(ISNUMBER(VLOOKUP($A770,pivotdata!$A$2:$V$777,COLUMN(D$1)-1,FALSE)),VLOOKUP($A770,pivotdata!$A$2:$V$777,COLUMN(D$1)-1,FALSE),0)</f>
        <v>11201</v>
      </c>
      <c r="E770">
        <f>IF(ISNUMBER(VLOOKUP($A770,pivotdata!$A$2:$V$777,COLUMN(E$1)-1,FALSE)),VLOOKUP($A770,pivotdata!$A$2:$V$777,COLUMN(E$1)-1,FALSE),0)</f>
        <v>22682</v>
      </c>
      <c r="F770">
        <f>IF(ISNUMBER(VLOOKUP($A770,pivotdata!$A$2:$V$777,COLUMN(F$1)-1,FALSE)),VLOOKUP($A770,pivotdata!$A$2:$V$777,COLUMN(F$1)-1,FALSE),0)</f>
        <v>30968</v>
      </c>
      <c r="G770">
        <f>IF(ISNUMBER(VLOOKUP($A770,pivotdata!$A$2:$V$777,COLUMN(G$1)-1,FALSE)),VLOOKUP($A770,pivotdata!$A$2:$V$777,COLUMN(G$1)-1,FALSE),0)</f>
        <v>18178</v>
      </c>
      <c r="H770">
        <f>IF(ISNUMBER(VLOOKUP($A770,pivotdata!$A$2:$V$777,COLUMN(H$1)-1,FALSE)),VLOOKUP($A770,pivotdata!$A$2:$V$777,COLUMN(H$1)-1,FALSE),0)</f>
        <v>233770</v>
      </c>
      <c r="I770">
        <f>IF(ISNUMBER(VLOOKUP($A770,pivotdata!$A$2:$V$777,COLUMN(I$1)-1,FALSE)),VLOOKUP($A770,pivotdata!$A$2:$V$777,COLUMN(I$1)-1,FALSE),0)</f>
        <v>683766</v>
      </c>
      <c r="J770">
        <f>IF(ISNUMBER(VLOOKUP($A770,pivotdata!$A$2:$V$777,COLUMN(J$1)-1,FALSE)),VLOOKUP($A770,pivotdata!$A$2:$V$777,COLUMN(J$1)-1,FALSE),0)</f>
        <v>532299</v>
      </c>
      <c r="K770">
        <f>IF(ISNUMBER(VLOOKUP($A770,pivotdata!$A$2:$V$777,COLUMN(K$1)-1,FALSE)),VLOOKUP($A770,pivotdata!$A$2:$V$777,COLUMN(K$1)-1,FALSE),0)</f>
        <v>236636</v>
      </c>
      <c r="L770">
        <f>IF(ISNUMBER(VLOOKUP($A770,pivotdata!$A$2:$V$777,COLUMN(L$1)-1,FALSE)),VLOOKUP($A770,pivotdata!$A$2:$V$777,COLUMN(L$1)-1,FALSE),0)</f>
        <v>76199</v>
      </c>
      <c r="M770">
        <f>IF(ISNUMBER(VLOOKUP($A770,pivotdata!$A$2:$V$777,COLUMN(M$1)-1,FALSE)),VLOOKUP($A770,pivotdata!$A$2:$V$777,COLUMN(M$1)-1,FALSE),0)</f>
        <v>36780</v>
      </c>
      <c r="N770">
        <f>IF(ISNUMBER(VLOOKUP($A770,pivotdata!$A$2:$V$777,COLUMN(N$1)-1,FALSE)),VLOOKUP($A770,pivotdata!$A$2:$V$777,COLUMN(N$1)-1,FALSE),0)</f>
        <v>69660</v>
      </c>
      <c r="O770">
        <f>IF(ISNUMBER(VLOOKUP($A770,pivotdata!$A$2:$V$777,COLUMN(O$1)-1,FALSE)),VLOOKUP($A770,pivotdata!$A$2:$V$777,COLUMN(O$1)-1,FALSE),0)</f>
        <v>120187</v>
      </c>
      <c r="P770">
        <f>IF(ISNUMBER(VLOOKUP($A770,pivotdata!$A$2:$V$777,COLUMN(P$1)-1,FALSE)),VLOOKUP($A770,pivotdata!$A$2:$V$777,COLUMN(P$1)-1,FALSE),0)</f>
        <v>164632</v>
      </c>
      <c r="Q770">
        <f>IF(ISNUMBER(VLOOKUP($A770,pivotdata!$A$2:$V$777,COLUMN(Q$1)-1,FALSE)),VLOOKUP($A770,pivotdata!$A$2:$V$777,COLUMN(Q$1)-1,FALSE),0)</f>
        <v>138577</v>
      </c>
      <c r="R770">
        <f>IF(ISNUMBER(VLOOKUP($A770,pivotdata!$A$2:$V$777,COLUMN(R$1)-1,FALSE)),VLOOKUP($A770,pivotdata!$A$2:$V$777,COLUMN(R$1)-1,FALSE),0)</f>
        <v>139565</v>
      </c>
      <c r="S770">
        <f>IF(ISNUMBER(VLOOKUP($A770,pivotdata!$A$2:$V$777,COLUMN(S$1)-1,FALSE)),VLOOKUP($A770,pivotdata!$A$2:$V$777,COLUMN(S$1)-1,FALSE),0)</f>
        <v>613784</v>
      </c>
      <c r="T770">
        <f>IF(ISNUMBER(VLOOKUP($A770,pivotdata!$A$2:$V$777,COLUMN(T$1)-1,FALSE)),VLOOKUP($A770,pivotdata!$A$2:$V$777,COLUMN(T$1)-1,FALSE),0)</f>
        <v>341586</v>
      </c>
      <c r="U770">
        <f>IF(ISNUMBER(VLOOKUP($A770,pivotdata!$A$2:$V$777,COLUMN(U$1)-1,FALSE)),VLOOKUP($A770,pivotdata!$A$2:$V$777,COLUMN(U$1)-1,FALSE),0)</f>
        <v>367747</v>
      </c>
      <c r="V770">
        <f>IF(ISNUMBER(VLOOKUP($A770,pivotdata!$A$2:$V$777,COLUMN(V$1)-1,FALSE)),VLOOKUP($A770,pivotdata!$A$2:$V$777,COLUMN(V$1)-1,FALSE),0)</f>
        <v>288060</v>
      </c>
      <c r="W770">
        <f>IF(ISNUMBER(VLOOKUP($A770,pivotdata!$A$2:$V$777,COLUMN(W$1)-1,FALSE)),VLOOKUP($A770,pivotdata!$A$2:$V$777,COLUMN(W$1)-1,FALSE),0)</f>
        <v>377471</v>
      </c>
    </row>
    <row r="771" spans="1:23" x14ac:dyDescent="0.25">
      <c r="A771" s="1">
        <v>8981</v>
      </c>
      <c r="B771" s="2" t="s">
        <v>33</v>
      </c>
      <c r="C771">
        <f>IF(ISNUMBER(VLOOKUP($A771,pivotdata!$A$2:$V$777,COLUMN(C$1)-1,FALSE)),VLOOKUP($A771,pivotdata!$A$2:$V$777,COLUMN(C$1)-1,FALSE),0)</f>
        <v>150480</v>
      </c>
      <c r="D771">
        <f>IF(ISNUMBER(VLOOKUP($A771,pivotdata!$A$2:$V$777,COLUMN(D$1)-1,FALSE)),VLOOKUP($A771,pivotdata!$A$2:$V$777,COLUMN(D$1)-1,FALSE),0)</f>
        <v>102398</v>
      </c>
      <c r="E771">
        <f>IF(ISNUMBER(VLOOKUP($A771,pivotdata!$A$2:$V$777,COLUMN(E$1)-1,FALSE)),VLOOKUP($A771,pivotdata!$A$2:$V$777,COLUMN(E$1)-1,FALSE),0)</f>
        <v>195298</v>
      </c>
      <c r="F771">
        <f>IF(ISNUMBER(VLOOKUP($A771,pivotdata!$A$2:$V$777,COLUMN(F$1)-1,FALSE)),VLOOKUP($A771,pivotdata!$A$2:$V$777,COLUMN(F$1)-1,FALSE),0)</f>
        <v>131670</v>
      </c>
      <c r="G771">
        <f>IF(ISNUMBER(VLOOKUP($A771,pivotdata!$A$2:$V$777,COLUMN(G$1)-1,FALSE)),VLOOKUP($A771,pivotdata!$A$2:$V$777,COLUMN(G$1)-1,FALSE),0)</f>
        <v>473657</v>
      </c>
      <c r="H771">
        <f>IF(ISNUMBER(VLOOKUP($A771,pivotdata!$A$2:$V$777,COLUMN(H$1)-1,FALSE)),VLOOKUP($A771,pivotdata!$A$2:$V$777,COLUMN(H$1)-1,FALSE),0)</f>
        <v>362225</v>
      </c>
      <c r="I771">
        <f>IF(ISNUMBER(VLOOKUP($A771,pivotdata!$A$2:$V$777,COLUMN(I$1)-1,FALSE)),VLOOKUP($A771,pivotdata!$A$2:$V$777,COLUMN(I$1)-1,FALSE),0)</f>
        <v>355930</v>
      </c>
      <c r="J771">
        <f>IF(ISNUMBER(VLOOKUP($A771,pivotdata!$A$2:$V$777,COLUMN(J$1)-1,FALSE)),VLOOKUP($A771,pivotdata!$A$2:$V$777,COLUMN(J$1)-1,FALSE),0)</f>
        <v>322925</v>
      </c>
      <c r="K771">
        <f>IF(ISNUMBER(VLOOKUP($A771,pivotdata!$A$2:$V$777,COLUMN(K$1)-1,FALSE)),VLOOKUP($A771,pivotdata!$A$2:$V$777,COLUMN(K$1)-1,FALSE),0)</f>
        <v>299345</v>
      </c>
      <c r="L771">
        <f>IF(ISNUMBER(VLOOKUP($A771,pivotdata!$A$2:$V$777,COLUMN(L$1)-1,FALSE)),VLOOKUP($A771,pivotdata!$A$2:$V$777,COLUMN(L$1)-1,FALSE),0)</f>
        <v>448309</v>
      </c>
      <c r="M771">
        <f>IF(ISNUMBER(VLOOKUP($A771,pivotdata!$A$2:$V$777,COLUMN(M$1)-1,FALSE)),VLOOKUP($A771,pivotdata!$A$2:$V$777,COLUMN(M$1)-1,FALSE),0)</f>
        <v>558010</v>
      </c>
      <c r="N771">
        <f>IF(ISNUMBER(VLOOKUP($A771,pivotdata!$A$2:$V$777,COLUMN(N$1)-1,FALSE)),VLOOKUP($A771,pivotdata!$A$2:$V$777,COLUMN(N$1)-1,FALSE),0)</f>
        <v>926124</v>
      </c>
      <c r="O771">
        <f>IF(ISNUMBER(VLOOKUP($A771,pivotdata!$A$2:$V$777,COLUMN(O$1)-1,FALSE)),VLOOKUP($A771,pivotdata!$A$2:$V$777,COLUMN(O$1)-1,FALSE),0)</f>
        <v>714242</v>
      </c>
      <c r="P771">
        <f>IF(ISNUMBER(VLOOKUP($A771,pivotdata!$A$2:$V$777,COLUMN(P$1)-1,FALSE)),VLOOKUP($A771,pivotdata!$A$2:$V$777,COLUMN(P$1)-1,FALSE),0)</f>
        <v>542324</v>
      </c>
      <c r="Q771">
        <f>IF(ISNUMBER(VLOOKUP($A771,pivotdata!$A$2:$V$777,COLUMN(Q$1)-1,FALSE)),VLOOKUP($A771,pivotdata!$A$2:$V$777,COLUMN(Q$1)-1,FALSE),0)</f>
        <v>690255</v>
      </c>
      <c r="R771">
        <f>IF(ISNUMBER(VLOOKUP($A771,pivotdata!$A$2:$V$777,COLUMN(R$1)-1,FALSE)),VLOOKUP($A771,pivotdata!$A$2:$V$777,COLUMN(R$1)-1,FALSE),0)</f>
        <v>1095786</v>
      </c>
      <c r="S771">
        <f>IF(ISNUMBER(VLOOKUP($A771,pivotdata!$A$2:$V$777,COLUMN(S$1)-1,FALSE)),VLOOKUP($A771,pivotdata!$A$2:$V$777,COLUMN(S$1)-1,FALSE),0)</f>
        <v>932506</v>
      </c>
      <c r="T771">
        <f>IF(ISNUMBER(VLOOKUP($A771,pivotdata!$A$2:$V$777,COLUMN(T$1)-1,FALSE)),VLOOKUP($A771,pivotdata!$A$2:$V$777,COLUMN(T$1)-1,FALSE),0)</f>
        <v>1573163</v>
      </c>
      <c r="U771">
        <f>IF(ISNUMBER(VLOOKUP($A771,pivotdata!$A$2:$V$777,COLUMN(U$1)-1,FALSE)),VLOOKUP($A771,pivotdata!$A$2:$V$777,COLUMN(U$1)-1,FALSE),0)</f>
        <v>2447630</v>
      </c>
      <c r="V771">
        <f>IF(ISNUMBER(VLOOKUP($A771,pivotdata!$A$2:$V$777,COLUMN(V$1)-1,FALSE)),VLOOKUP($A771,pivotdata!$A$2:$V$777,COLUMN(V$1)-1,FALSE),0)</f>
        <v>2362880</v>
      </c>
      <c r="W771">
        <f>IF(ISNUMBER(VLOOKUP($A771,pivotdata!$A$2:$V$777,COLUMN(W$1)-1,FALSE)),VLOOKUP($A771,pivotdata!$A$2:$V$777,COLUMN(W$1)-1,FALSE),0)</f>
        <v>3323789</v>
      </c>
    </row>
    <row r="772" spans="1:23" x14ac:dyDescent="0.25">
      <c r="A772" s="1">
        <v>8982</v>
      </c>
      <c r="B772" s="2" t="s">
        <v>32</v>
      </c>
      <c r="C772">
        <f>IF(ISNUMBER(VLOOKUP($A772,pivotdata!$A$2:$V$777,COLUMN(C$1)-1,FALSE)),VLOOKUP($A772,pivotdata!$A$2:$V$777,COLUMN(C$1)-1,FALSE),0)</f>
        <v>84498</v>
      </c>
      <c r="D772">
        <f>IF(ISNUMBER(VLOOKUP($A772,pivotdata!$A$2:$V$777,COLUMN(D$1)-1,FALSE)),VLOOKUP($A772,pivotdata!$A$2:$V$777,COLUMN(D$1)-1,FALSE),0)</f>
        <v>79954</v>
      </c>
      <c r="E772">
        <f>IF(ISNUMBER(VLOOKUP($A772,pivotdata!$A$2:$V$777,COLUMN(E$1)-1,FALSE)),VLOOKUP($A772,pivotdata!$A$2:$V$777,COLUMN(E$1)-1,FALSE),0)</f>
        <v>333684</v>
      </c>
      <c r="F772">
        <f>IF(ISNUMBER(VLOOKUP($A772,pivotdata!$A$2:$V$777,COLUMN(F$1)-1,FALSE)),VLOOKUP($A772,pivotdata!$A$2:$V$777,COLUMN(F$1)-1,FALSE),0)</f>
        <v>232990</v>
      </c>
      <c r="G772">
        <f>IF(ISNUMBER(VLOOKUP($A772,pivotdata!$A$2:$V$777,COLUMN(G$1)-1,FALSE)),VLOOKUP($A772,pivotdata!$A$2:$V$777,COLUMN(G$1)-1,FALSE),0)</f>
        <v>440337</v>
      </c>
      <c r="H772">
        <f>IF(ISNUMBER(VLOOKUP($A772,pivotdata!$A$2:$V$777,COLUMN(H$1)-1,FALSE)),VLOOKUP($A772,pivotdata!$A$2:$V$777,COLUMN(H$1)-1,FALSE),0)</f>
        <v>272535</v>
      </c>
      <c r="I772">
        <f>IF(ISNUMBER(VLOOKUP($A772,pivotdata!$A$2:$V$777,COLUMN(I$1)-1,FALSE)),VLOOKUP($A772,pivotdata!$A$2:$V$777,COLUMN(I$1)-1,FALSE),0)</f>
        <v>135303</v>
      </c>
      <c r="J772">
        <f>IF(ISNUMBER(VLOOKUP($A772,pivotdata!$A$2:$V$777,COLUMN(J$1)-1,FALSE)),VLOOKUP($A772,pivotdata!$A$2:$V$777,COLUMN(J$1)-1,FALSE),0)</f>
        <v>203995</v>
      </c>
      <c r="K772">
        <f>IF(ISNUMBER(VLOOKUP($A772,pivotdata!$A$2:$V$777,COLUMN(K$1)-1,FALSE)),VLOOKUP($A772,pivotdata!$A$2:$V$777,COLUMN(K$1)-1,FALSE),0)</f>
        <v>274689</v>
      </c>
      <c r="L772">
        <f>IF(ISNUMBER(VLOOKUP($A772,pivotdata!$A$2:$V$777,COLUMN(L$1)-1,FALSE)),VLOOKUP($A772,pivotdata!$A$2:$V$777,COLUMN(L$1)-1,FALSE),0)</f>
        <v>425786</v>
      </c>
      <c r="M772">
        <f>IF(ISNUMBER(VLOOKUP($A772,pivotdata!$A$2:$V$777,COLUMN(M$1)-1,FALSE)),VLOOKUP($A772,pivotdata!$A$2:$V$777,COLUMN(M$1)-1,FALSE),0)</f>
        <v>802993</v>
      </c>
      <c r="N772">
        <f>IF(ISNUMBER(VLOOKUP($A772,pivotdata!$A$2:$V$777,COLUMN(N$1)-1,FALSE)),VLOOKUP($A772,pivotdata!$A$2:$V$777,COLUMN(N$1)-1,FALSE),0)</f>
        <v>1129661</v>
      </c>
      <c r="O772">
        <f>IF(ISNUMBER(VLOOKUP($A772,pivotdata!$A$2:$V$777,COLUMN(O$1)-1,FALSE)),VLOOKUP($A772,pivotdata!$A$2:$V$777,COLUMN(O$1)-1,FALSE),0)</f>
        <v>1004390</v>
      </c>
      <c r="P772">
        <f>IF(ISNUMBER(VLOOKUP($A772,pivotdata!$A$2:$V$777,COLUMN(P$1)-1,FALSE)),VLOOKUP($A772,pivotdata!$A$2:$V$777,COLUMN(P$1)-1,FALSE),0)</f>
        <v>915941</v>
      </c>
      <c r="Q772">
        <f>IF(ISNUMBER(VLOOKUP($A772,pivotdata!$A$2:$V$777,COLUMN(Q$1)-1,FALSE)),VLOOKUP($A772,pivotdata!$A$2:$V$777,COLUMN(Q$1)-1,FALSE),0)</f>
        <v>1313052</v>
      </c>
      <c r="R772">
        <f>IF(ISNUMBER(VLOOKUP($A772,pivotdata!$A$2:$V$777,COLUMN(R$1)-1,FALSE)),VLOOKUP($A772,pivotdata!$A$2:$V$777,COLUMN(R$1)-1,FALSE),0)</f>
        <v>1946009</v>
      </c>
      <c r="S772">
        <f>IF(ISNUMBER(VLOOKUP($A772,pivotdata!$A$2:$V$777,COLUMN(S$1)-1,FALSE)),VLOOKUP($A772,pivotdata!$A$2:$V$777,COLUMN(S$1)-1,FALSE),0)</f>
        <v>2931170</v>
      </c>
      <c r="T772">
        <f>IF(ISNUMBER(VLOOKUP($A772,pivotdata!$A$2:$V$777,COLUMN(T$1)-1,FALSE)),VLOOKUP($A772,pivotdata!$A$2:$V$777,COLUMN(T$1)-1,FALSE),0)</f>
        <v>4523557</v>
      </c>
      <c r="U772">
        <f>IF(ISNUMBER(VLOOKUP($A772,pivotdata!$A$2:$V$777,COLUMN(U$1)-1,FALSE)),VLOOKUP($A772,pivotdata!$A$2:$V$777,COLUMN(U$1)-1,FALSE),0)</f>
        <v>5930312</v>
      </c>
      <c r="V772">
        <f>IF(ISNUMBER(VLOOKUP($A772,pivotdata!$A$2:$V$777,COLUMN(V$1)-1,FALSE)),VLOOKUP($A772,pivotdata!$A$2:$V$777,COLUMN(V$1)-1,FALSE),0)</f>
        <v>7640305</v>
      </c>
      <c r="W772">
        <f>IF(ISNUMBER(VLOOKUP($A772,pivotdata!$A$2:$V$777,COLUMN(W$1)-1,FALSE)),VLOOKUP($A772,pivotdata!$A$2:$V$777,COLUMN(W$1)-1,FALSE),0)</f>
        <v>9575292</v>
      </c>
    </row>
    <row r="773" spans="1:23" x14ac:dyDescent="0.25">
      <c r="A773" s="1">
        <v>8983</v>
      </c>
      <c r="B773" s="2" t="s">
        <v>31</v>
      </c>
      <c r="C773">
        <f>IF(ISNUMBER(VLOOKUP($A773,pivotdata!$A$2:$V$777,COLUMN(C$1)-1,FALSE)),VLOOKUP($A773,pivotdata!$A$2:$V$777,COLUMN(C$1)-1,FALSE),0)</f>
        <v>2876244</v>
      </c>
      <c r="D773">
        <f>IF(ISNUMBER(VLOOKUP($A773,pivotdata!$A$2:$V$777,COLUMN(D$1)-1,FALSE)),VLOOKUP($A773,pivotdata!$A$2:$V$777,COLUMN(D$1)-1,FALSE),0)</f>
        <v>4384622</v>
      </c>
      <c r="E773">
        <f>IF(ISNUMBER(VLOOKUP($A773,pivotdata!$A$2:$V$777,COLUMN(E$1)-1,FALSE)),VLOOKUP($A773,pivotdata!$A$2:$V$777,COLUMN(E$1)-1,FALSE),0)</f>
        <v>6007708</v>
      </c>
      <c r="F773">
        <f>IF(ISNUMBER(VLOOKUP($A773,pivotdata!$A$2:$V$777,COLUMN(F$1)-1,FALSE)),VLOOKUP($A773,pivotdata!$A$2:$V$777,COLUMN(F$1)-1,FALSE),0)</f>
        <v>9532698</v>
      </c>
      <c r="G773">
        <f>IF(ISNUMBER(VLOOKUP($A773,pivotdata!$A$2:$V$777,COLUMN(G$1)-1,FALSE)),VLOOKUP($A773,pivotdata!$A$2:$V$777,COLUMN(G$1)-1,FALSE),0)</f>
        <v>12351348</v>
      </c>
      <c r="H773">
        <f>IF(ISNUMBER(VLOOKUP($A773,pivotdata!$A$2:$V$777,COLUMN(H$1)-1,FALSE)),VLOOKUP($A773,pivotdata!$A$2:$V$777,COLUMN(H$1)-1,FALSE),0)</f>
        <v>10271817</v>
      </c>
      <c r="I773">
        <f>IF(ISNUMBER(VLOOKUP($A773,pivotdata!$A$2:$V$777,COLUMN(I$1)-1,FALSE)),VLOOKUP($A773,pivotdata!$A$2:$V$777,COLUMN(I$1)-1,FALSE),0)</f>
        <v>17072932</v>
      </c>
      <c r="J773">
        <f>IF(ISNUMBER(VLOOKUP($A773,pivotdata!$A$2:$V$777,COLUMN(J$1)-1,FALSE)),VLOOKUP($A773,pivotdata!$A$2:$V$777,COLUMN(J$1)-1,FALSE),0)</f>
        <v>28622812</v>
      </c>
      <c r="K773">
        <f>IF(ISNUMBER(VLOOKUP($A773,pivotdata!$A$2:$V$777,COLUMN(K$1)-1,FALSE)),VLOOKUP($A773,pivotdata!$A$2:$V$777,COLUMN(K$1)-1,FALSE),0)</f>
        <v>32878472</v>
      </c>
      <c r="L773">
        <f>IF(ISNUMBER(VLOOKUP($A773,pivotdata!$A$2:$V$777,COLUMN(L$1)-1,FALSE)),VLOOKUP($A773,pivotdata!$A$2:$V$777,COLUMN(L$1)-1,FALSE),0)</f>
        <v>41768560</v>
      </c>
      <c r="M773">
        <f>IF(ISNUMBER(VLOOKUP($A773,pivotdata!$A$2:$V$777,COLUMN(M$1)-1,FALSE)),VLOOKUP($A773,pivotdata!$A$2:$V$777,COLUMN(M$1)-1,FALSE),0)</f>
        <v>48468264</v>
      </c>
      <c r="N773">
        <f>IF(ISNUMBER(VLOOKUP($A773,pivotdata!$A$2:$V$777,COLUMN(N$1)-1,FALSE)),VLOOKUP($A773,pivotdata!$A$2:$V$777,COLUMN(N$1)-1,FALSE),0)</f>
        <v>69999765</v>
      </c>
      <c r="O773">
        <f>IF(ISNUMBER(VLOOKUP($A773,pivotdata!$A$2:$V$777,COLUMN(O$1)-1,FALSE)),VLOOKUP($A773,pivotdata!$A$2:$V$777,COLUMN(O$1)-1,FALSE),0)</f>
        <v>66465747</v>
      </c>
      <c r="P773">
        <f>IF(ISNUMBER(VLOOKUP($A773,pivotdata!$A$2:$V$777,COLUMN(P$1)-1,FALSE)),VLOOKUP($A773,pivotdata!$A$2:$V$777,COLUMN(P$1)-1,FALSE),0)</f>
        <v>64025830</v>
      </c>
      <c r="Q773">
        <f>IF(ISNUMBER(VLOOKUP($A773,pivotdata!$A$2:$V$777,COLUMN(Q$1)-1,FALSE)),VLOOKUP($A773,pivotdata!$A$2:$V$777,COLUMN(Q$1)-1,FALSE),0)</f>
        <v>64541237</v>
      </c>
      <c r="R773">
        <f>IF(ISNUMBER(VLOOKUP($A773,pivotdata!$A$2:$V$777,COLUMN(R$1)-1,FALSE)),VLOOKUP($A773,pivotdata!$A$2:$V$777,COLUMN(R$1)-1,FALSE),0)</f>
        <v>113332130</v>
      </c>
      <c r="S773">
        <f>IF(ISNUMBER(VLOOKUP($A773,pivotdata!$A$2:$V$777,COLUMN(S$1)-1,FALSE)),VLOOKUP($A773,pivotdata!$A$2:$V$777,COLUMN(S$1)-1,FALSE),0)</f>
        <v>140197792</v>
      </c>
      <c r="T773">
        <f>IF(ISNUMBER(VLOOKUP($A773,pivotdata!$A$2:$V$777,COLUMN(T$1)-1,FALSE)),VLOOKUP($A773,pivotdata!$A$2:$V$777,COLUMN(T$1)-1,FALSE),0)</f>
        <v>139524741</v>
      </c>
      <c r="U773">
        <f>IF(ISNUMBER(VLOOKUP($A773,pivotdata!$A$2:$V$777,COLUMN(U$1)-1,FALSE)),VLOOKUP($A773,pivotdata!$A$2:$V$777,COLUMN(U$1)-1,FALSE),0)</f>
        <v>137622537</v>
      </c>
      <c r="V773">
        <f>IF(ISNUMBER(VLOOKUP($A773,pivotdata!$A$2:$V$777,COLUMN(V$1)-1,FALSE)),VLOOKUP($A773,pivotdata!$A$2:$V$777,COLUMN(V$1)-1,FALSE),0)</f>
        <v>0</v>
      </c>
      <c r="W773">
        <f>IF(ISNUMBER(VLOOKUP($A773,pivotdata!$A$2:$V$777,COLUMN(W$1)-1,FALSE)),VLOOKUP($A773,pivotdata!$A$2:$V$777,COLUMN(W$1)-1,FALSE),0)</f>
        <v>0</v>
      </c>
    </row>
    <row r="774" spans="1:23" x14ac:dyDescent="0.25">
      <c r="A774" s="1">
        <v>8989</v>
      </c>
      <c r="B774" s="2" t="s">
        <v>30</v>
      </c>
      <c r="C774">
        <f>IF(ISNUMBER(VLOOKUP($A774,pivotdata!$A$2:$V$777,COLUMN(C$1)-1,FALSE)),VLOOKUP($A774,pivotdata!$A$2:$V$777,COLUMN(C$1)-1,FALSE),0)</f>
        <v>5801</v>
      </c>
      <c r="D774">
        <f>IF(ISNUMBER(VLOOKUP($A774,pivotdata!$A$2:$V$777,COLUMN(D$1)-1,FALSE)),VLOOKUP($A774,pivotdata!$A$2:$V$777,COLUMN(D$1)-1,FALSE),0)</f>
        <v>3951</v>
      </c>
      <c r="E774">
        <f>IF(ISNUMBER(VLOOKUP($A774,pivotdata!$A$2:$V$777,COLUMN(E$1)-1,FALSE)),VLOOKUP($A774,pivotdata!$A$2:$V$777,COLUMN(E$1)-1,FALSE),0)</f>
        <v>11841</v>
      </c>
      <c r="F774">
        <f>IF(ISNUMBER(VLOOKUP($A774,pivotdata!$A$2:$V$777,COLUMN(F$1)-1,FALSE)),VLOOKUP($A774,pivotdata!$A$2:$V$777,COLUMN(F$1)-1,FALSE),0)</f>
        <v>21514</v>
      </c>
      <c r="G774">
        <f>IF(ISNUMBER(VLOOKUP($A774,pivotdata!$A$2:$V$777,COLUMN(G$1)-1,FALSE)),VLOOKUP($A774,pivotdata!$A$2:$V$777,COLUMN(G$1)-1,FALSE),0)</f>
        <v>24412</v>
      </c>
      <c r="H774">
        <f>IF(ISNUMBER(VLOOKUP($A774,pivotdata!$A$2:$V$777,COLUMN(H$1)-1,FALSE)),VLOOKUP($A774,pivotdata!$A$2:$V$777,COLUMN(H$1)-1,FALSE),0)</f>
        <v>20731</v>
      </c>
      <c r="I774">
        <f>IF(ISNUMBER(VLOOKUP($A774,pivotdata!$A$2:$V$777,COLUMN(I$1)-1,FALSE)),VLOOKUP($A774,pivotdata!$A$2:$V$777,COLUMN(I$1)-1,FALSE),0)</f>
        <v>18984</v>
      </c>
      <c r="J774">
        <f>IF(ISNUMBER(VLOOKUP($A774,pivotdata!$A$2:$V$777,COLUMN(J$1)-1,FALSE)),VLOOKUP($A774,pivotdata!$A$2:$V$777,COLUMN(J$1)-1,FALSE),0)</f>
        <v>10908</v>
      </c>
      <c r="K774">
        <f>IF(ISNUMBER(VLOOKUP($A774,pivotdata!$A$2:$V$777,COLUMN(K$1)-1,FALSE)),VLOOKUP($A774,pivotdata!$A$2:$V$777,COLUMN(K$1)-1,FALSE),0)</f>
        <v>584</v>
      </c>
      <c r="L774">
        <f>IF(ISNUMBER(VLOOKUP($A774,pivotdata!$A$2:$V$777,COLUMN(L$1)-1,FALSE)),VLOOKUP($A774,pivotdata!$A$2:$V$777,COLUMN(L$1)-1,FALSE),0)</f>
        <v>69154</v>
      </c>
      <c r="M774">
        <f>IF(ISNUMBER(VLOOKUP($A774,pivotdata!$A$2:$V$777,COLUMN(M$1)-1,FALSE)),VLOOKUP($A774,pivotdata!$A$2:$V$777,COLUMN(M$1)-1,FALSE),0)</f>
        <v>84053</v>
      </c>
      <c r="N774">
        <f>IF(ISNUMBER(VLOOKUP($A774,pivotdata!$A$2:$V$777,COLUMN(N$1)-1,FALSE)),VLOOKUP($A774,pivotdata!$A$2:$V$777,COLUMN(N$1)-1,FALSE),0)</f>
        <v>200761</v>
      </c>
      <c r="O774">
        <f>IF(ISNUMBER(VLOOKUP($A774,pivotdata!$A$2:$V$777,COLUMN(O$1)-1,FALSE)),VLOOKUP($A774,pivotdata!$A$2:$V$777,COLUMN(O$1)-1,FALSE),0)</f>
        <v>78065</v>
      </c>
      <c r="P774">
        <f>IF(ISNUMBER(VLOOKUP($A774,pivotdata!$A$2:$V$777,COLUMN(P$1)-1,FALSE)),VLOOKUP($A774,pivotdata!$A$2:$V$777,COLUMN(P$1)-1,FALSE),0)</f>
        <v>139276</v>
      </c>
      <c r="Q774">
        <f>IF(ISNUMBER(VLOOKUP($A774,pivotdata!$A$2:$V$777,COLUMN(Q$1)-1,FALSE)),VLOOKUP($A774,pivotdata!$A$2:$V$777,COLUMN(Q$1)-1,FALSE),0)</f>
        <v>180159</v>
      </c>
      <c r="R774">
        <f>IF(ISNUMBER(VLOOKUP($A774,pivotdata!$A$2:$V$777,COLUMN(R$1)-1,FALSE)),VLOOKUP($A774,pivotdata!$A$2:$V$777,COLUMN(R$1)-1,FALSE),0)</f>
        <v>555213</v>
      </c>
      <c r="S774">
        <f>IF(ISNUMBER(VLOOKUP($A774,pivotdata!$A$2:$V$777,COLUMN(S$1)-1,FALSE)),VLOOKUP($A774,pivotdata!$A$2:$V$777,COLUMN(S$1)-1,FALSE),0)</f>
        <v>505329</v>
      </c>
      <c r="T774">
        <f>IF(ISNUMBER(VLOOKUP($A774,pivotdata!$A$2:$V$777,COLUMN(T$1)-1,FALSE)),VLOOKUP($A774,pivotdata!$A$2:$V$777,COLUMN(T$1)-1,FALSE),0)</f>
        <v>714310</v>
      </c>
      <c r="U774">
        <f>IF(ISNUMBER(VLOOKUP($A774,pivotdata!$A$2:$V$777,COLUMN(U$1)-1,FALSE)),VLOOKUP($A774,pivotdata!$A$2:$V$777,COLUMN(U$1)-1,FALSE),0)</f>
        <v>1070743</v>
      </c>
      <c r="V774">
        <f>IF(ISNUMBER(VLOOKUP($A774,pivotdata!$A$2:$V$777,COLUMN(V$1)-1,FALSE)),VLOOKUP($A774,pivotdata!$A$2:$V$777,COLUMN(V$1)-1,FALSE),0)</f>
        <v>1839267</v>
      </c>
      <c r="W774">
        <f>IF(ISNUMBER(VLOOKUP($A774,pivotdata!$A$2:$V$777,COLUMN(W$1)-1,FALSE)),VLOOKUP($A774,pivotdata!$A$2:$V$777,COLUMN(W$1)-1,FALSE),0)</f>
        <v>2960774</v>
      </c>
    </row>
    <row r="775" spans="1:23" x14ac:dyDescent="0.25">
      <c r="A775" s="1">
        <v>8991</v>
      </c>
      <c r="B775" s="2" t="s">
        <v>29</v>
      </c>
      <c r="C775">
        <f>IF(ISNUMBER(VLOOKUP($A775,pivotdata!$A$2:$V$777,COLUMN(C$1)-1,FALSE)),VLOOKUP($A775,pivotdata!$A$2:$V$777,COLUMN(C$1)-1,FALSE),0)</f>
        <v>451598</v>
      </c>
      <c r="D775">
        <f>IF(ISNUMBER(VLOOKUP($A775,pivotdata!$A$2:$V$777,COLUMN(D$1)-1,FALSE)),VLOOKUP($A775,pivotdata!$A$2:$V$777,COLUMN(D$1)-1,FALSE),0)</f>
        <v>330566</v>
      </c>
      <c r="E775">
        <f>IF(ISNUMBER(VLOOKUP($A775,pivotdata!$A$2:$V$777,COLUMN(E$1)-1,FALSE)),VLOOKUP($A775,pivotdata!$A$2:$V$777,COLUMN(E$1)-1,FALSE),0)</f>
        <v>420631</v>
      </c>
      <c r="F775">
        <f>IF(ISNUMBER(VLOOKUP($A775,pivotdata!$A$2:$V$777,COLUMN(F$1)-1,FALSE)),VLOOKUP($A775,pivotdata!$A$2:$V$777,COLUMN(F$1)-1,FALSE),0)</f>
        <v>701166</v>
      </c>
      <c r="G775">
        <f>IF(ISNUMBER(VLOOKUP($A775,pivotdata!$A$2:$V$777,COLUMN(G$1)-1,FALSE)),VLOOKUP($A775,pivotdata!$A$2:$V$777,COLUMN(G$1)-1,FALSE),0)</f>
        <v>584831</v>
      </c>
      <c r="H775">
        <f>IF(ISNUMBER(VLOOKUP($A775,pivotdata!$A$2:$V$777,COLUMN(H$1)-1,FALSE)),VLOOKUP($A775,pivotdata!$A$2:$V$777,COLUMN(H$1)-1,FALSE),0)</f>
        <v>629209</v>
      </c>
      <c r="I775">
        <f>IF(ISNUMBER(VLOOKUP($A775,pivotdata!$A$2:$V$777,COLUMN(I$1)-1,FALSE)),VLOOKUP($A775,pivotdata!$A$2:$V$777,COLUMN(I$1)-1,FALSE),0)</f>
        <v>619396</v>
      </c>
      <c r="J775">
        <f>IF(ISNUMBER(VLOOKUP($A775,pivotdata!$A$2:$V$777,COLUMN(J$1)-1,FALSE)),VLOOKUP($A775,pivotdata!$A$2:$V$777,COLUMN(J$1)-1,FALSE),0)</f>
        <v>674993</v>
      </c>
      <c r="K775">
        <f>IF(ISNUMBER(VLOOKUP($A775,pivotdata!$A$2:$V$777,COLUMN(K$1)-1,FALSE)),VLOOKUP($A775,pivotdata!$A$2:$V$777,COLUMN(K$1)-1,FALSE),0)</f>
        <v>1004871</v>
      </c>
      <c r="L775">
        <f>IF(ISNUMBER(VLOOKUP($A775,pivotdata!$A$2:$V$777,COLUMN(L$1)-1,FALSE)),VLOOKUP($A775,pivotdata!$A$2:$V$777,COLUMN(L$1)-1,FALSE),0)</f>
        <v>775288</v>
      </c>
      <c r="M775">
        <f>IF(ISNUMBER(VLOOKUP($A775,pivotdata!$A$2:$V$777,COLUMN(M$1)-1,FALSE)),VLOOKUP($A775,pivotdata!$A$2:$V$777,COLUMN(M$1)-1,FALSE),0)</f>
        <v>920896</v>
      </c>
      <c r="N775">
        <f>IF(ISNUMBER(VLOOKUP($A775,pivotdata!$A$2:$V$777,COLUMN(N$1)-1,FALSE)),VLOOKUP($A775,pivotdata!$A$2:$V$777,COLUMN(N$1)-1,FALSE),0)</f>
        <v>1034161</v>
      </c>
      <c r="O775">
        <f>IF(ISNUMBER(VLOOKUP($A775,pivotdata!$A$2:$V$777,COLUMN(O$1)-1,FALSE)),VLOOKUP($A775,pivotdata!$A$2:$V$777,COLUMN(O$1)-1,FALSE),0)</f>
        <v>743060</v>
      </c>
      <c r="P775">
        <f>IF(ISNUMBER(VLOOKUP($A775,pivotdata!$A$2:$V$777,COLUMN(P$1)-1,FALSE)),VLOOKUP($A775,pivotdata!$A$2:$V$777,COLUMN(P$1)-1,FALSE),0)</f>
        <v>753447</v>
      </c>
      <c r="Q775">
        <f>IF(ISNUMBER(VLOOKUP($A775,pivotdata!$A$2:$V$777,COLUMN(Q$1)-1,FALSE)),VLOOKUP($A775,pivotdata!$A$2:$V$777,COLUMN(Q$1)-1,FALSE),0)</f>
        <v>959917</v>
      </c>
      <c r="R775">
        <f>IF(ISNUMBER(VLOOKUP($A775,pivotdata!$A$2:$V$777,COLUMN(R$1)-1,FALSE)),VLOOKUP($A775,pivotdata!$A$2:$V$777,COLUMN(R$1)-1,FALSE),0)</f>
        <v>1194410</v>
      </c>
      <c r="S775">
        <f>IF(ISNUMBER(VLOOKUP($A775,pivotdata!$A$2:$V$777,COLUMN(S$1)-1,FALSE)),VLOOKUP($A775,pivotdata!$A$2:$V$777,COLUMN(S$1)-1,FALSE),0)</f>
        <v>1192433</v>
      </c>
      <c r="T775">
        <f>IF(ISNUMBER(VLOOKUP($A775,pivotdata!$A$2:$V$777,COLUMN(T$1)-1,FALSE)),VLOOKUP($A775,pivotdata!$A$2:$V$777,COLUMN(T$1)-1,FALSE),0)</f>
        <v>1723785</v>
      </c>
      <c r="U775">
        <f>IF(ISNUMBER(VLOOKUP($A775,pivotdata!$A$2:$V$777,COLUMN(U$1)-1,FALSE)),VLOOKUP($A775,pivotdata!$A$2:$V$777,COLUMN(U$1)-1,FALSE),0)</f>
        <v>1486086</v>
      </c>
      <c r="V775">
        <f>IF(ISNUMBER(VLOOKUP($A775,pivotdata!$A$2:$V$777,COLUMN(V$1)-1,FALSE)),VLOOKUP($A775,pivotdata!$A$2:$V$777,COLUMN(V$1)-1,FALSE),0)</f>
        <v>1916667</v>
      </c>
      <c r="W775">
        <f>IF(ISNUMBER(VLOOKUP($A775,pivotdata!$A$2:$V$777,COLUMN(W$1)-1,FALSE)),VLOOKUP($A775,pivotdata!$A$2:$V$777,COLUMN(W$1)-1,FALSE),0)</f>
        <v>2101843</v>
      </c>
    </row>
    <row r="776" spans="1:23" x14ac:dyDescent="0.25">
      <c r="A776" s="1">
        <v>8993</v>
      </c>
      <c r="B776" s="2" t="s">
        <v>28</v>
      </c>
      <c r="C776">
        <f>IF(ISNUMBER(VLOOKUP($A776,pivotdata!$A$2:$V$777,COLUMN(C$1)-1,FALSE)),VLOOKUP($A776,pivotdata!$A$2:$V$777,COLUMN(C$1)-1,FALSE),0)</f>
        <v>1317643</v>
      </c>
      <c r="D776">
        <f>IF(ISNUMBER(VLOOKUP($A776,pivotdata!$A$2:$V$777,COLUMN(D$1)-1,FALSE)),VLOOKUP($A776,pivotdata!$A$2:$V$777,COLUMN(D$1)-1,FALSE),0)</f>
        <v>1271393</v>
      </c>
      <c r="E776">
        <f>IF(ISNUMBER(VLOOKUP($A776,pivotdata!$A$2:$V$777,COLUMN(E$1)-1,FALSE)),VLOOKUP($A776,pivotdata!$A$2:$V$777,COLUMN(E$1)-1,FALSE),0)</f>
        <v>1904224</v>
      </c>
      <c r="F776">
        <f>IF(ISNUMBER(VLOOKUP($A776,pivotdata!$A$2:$V$777,COLUMN(F$1)-1,FALSE)),VLOOKUP($A776,pivotdata!$A$2:$V$777,COLUMN(F$1)-1,FALSE),0)</f>
        <v>5670551</v>
      </c>
      <c r="G776">
        <f>IF(ISNUMBER(VLOOKUP($A776,pivotdata!$A$2:$V$777,COLUMN(G$1)-1,FALSE)),VLOOKUP($A776,pivotdata!$A$2:$V$777,COLUMN(G$1)-1,FALSE),0)</f>
        <v>3132692</v>
      </c>
      <c r="H776">
        <f>IF(ISNUMBER(VLOOKUP($A776,pivotdata!$A$2:$V$777,COLUMN(H$1)-1,FALSE)),VLOOKUP($A776,pivotdata!$A$2:$V$777,COLUMN(H$1)-1,FALSE),0)</f>
        <v>3059833</v>
      </c>
      <c r="I776">
        <f>IF(ISNUMBER(VLOOKUP($A776,pivotdata!$A$2:$V$777,COLUMN(I$1)-1,FALSE)),VLOOKUP($A776,pivotdata!$A$2:$V$777,COLUMN(I$1)-1,FALSE),0)</f>
        <v>3820877</v>
      </c>
      <c r="J776">
        <f>IF(ISNUMBER(VLOOKUP($A776,pivotdata!$A$2:$V$777,COLUMN(J$1)-1,FALSE)),VLOOKUP($A776,pivotdata!$A$2:$V$777,COLUMN(J$1)-1,FALSE),0)</f>
        <v>4748934</v>
      </c>
      <c r="K776">
        <f>IF(ISNUMBER(VLOOKUP($A776,pivotdata!$A$2:$V$777,COLUMN(K$1)-1,FALSE)),VLOOKUP($A776,pivotdata!$A$2:$V$777,COLUMN(K$1)-1,FALSE),0)</f>
        <v>5069669</v>
      </c>
      <c r="L776">
        <f>IF(ISNUMBER(VLOOKUP($A776,pivotdata!$A$2:$V$777,COLUMN(L$1)-1,FALSE)),VLOOKUP($A776,pivotdata!$A$2:$V$777,COLUMN(L$1)-1,FALSE),0)</f>
        <v>4862663</v>
      </c>
      <c r="M776">
        <f>IF(ISNUMBER(VLOOKUP($A776,pivotdata!$A$2:$V$777,COLUMN(M$1)-1,FALSE)),VLOOKUP($A776,pivotdata!$A$2:$V$777,COLUMN(M$1)-1,FALSE),0)</f>
        <v>5319557</v>
      </c>
      <c r="N776">
        <f>IF(ISNUMBER(VLOOKUP($A776,pivotdata!$A$2:$V$777,COLUMN(N$1)-1,FALSE)),VLOOKUP($A776,pivotdata!$A$2:$V$777,COLUMN(N$1)-1,FALSE),0)</f>
        <v>5719260</v>
      </c>
      <c r="O776">
        <f>IF(ISNUMBER(VLOOKUP($A776,pivotdata!$A$2:$V$777,COLUMN(O$1)-1,FALSE)),VLOOKUP($A776,pivotdata!$A$2:$V$777,COLUMN(O$1)-1,FALSE),0)</f>
        <v>5029178</v>
      </c>
      <c r="P776">
        <f>IF(ISNUMBER(VLOOKUP($A776,pivotdata!$A$2:$V$777,COLUMN(P$1)-1,FALSE)),VLOOKUP($A776,pivotdata!$A$2:$V$777,COLUMN(P$1)-1,FALSE),0)</f>
        <v>4786350</v>
      </c>
      <c r="Q776">
        <f>IF(ISNUMBER(VLOOKUP($A776,pivotdata!$A$2:$V$777,COLUMN(Q$1)-1,FALSE)),VLOOKUP($A776,pivotdata!$A$2:$V$777,COLUMN(Q$1)-1,FALSE),0)</f>
        <v>6040232</v>
      </c>
      <c r="R776">
        <f>IF(ISNUMBER(VLOOKUP($A776,pivotdata!$A$2:$V$777,COLUMN(R$1)-1,FALSE)),VLOOKUP($A776,pivotdata!$A$2:$V$777,COLUMN(R$1)-1,FALSE),0)</f>
        <v>7507233</v>
      </c>
      <c r="S776">
        <f>IF(ISNUMBER(VLOOKUP($A776,pivotdata!$A$2:$V$777,COLUMN(S$1)-1,FALSE)),VLOOKUP($A776,pivotdata!$A$2:$V$777,COLUMN(S$1)-1,FALSE),0)</f>
        <v>7653682</v>
      </c>
      <c r="T776">
        <f>IF(ISNUMBER(VLOOKUP($A776,pivotdata!$A$2:$V$777,COLUMN(T$1)-1,FALSE)),VLOOKUP($A776,pivotdata!$A$2:$V$777,COLUMN(T$1)-1,FALSE),0)</f>
        <v>8252454</v>
      </c>
      <c r="U776">
        <f>IF(ISNUMBER(VLOOKUP($A776,pivotdata!$A$2:$V$777,COLUMN(U$1)-1,FALSE)),VLOOKUP($A776,pivotdata!$A$2:$V$777,COLUMN(U$1)-1,FALSE),0)</f>
        <v>7993399</v>
      </c>
      <c r="V776">
        <f>IF(ISNUMBER(VLOOKUP($A776,pivotdata!$A$2:$V$777,COLUMN(V$1)-1,FALSE)),VLOOKUP($A776,pivotdata!$A$2:$V$777,COLUMN(V$1)-1,FALSE),0)</f>
        <v>9378629</v>
      </c>
      <c r="W776">
        <f>IF(ISNUMBER(VLOOKUP($A776,pivotdata!$A$2:$V$777,COLUMN(W$1)-1,FALSE)),VLOOKUP($A776,pivotdata!$A$2:$V$777,COLUMN(W$1)-1,FALSE),0)</f>
        <v>9582057</v>
      </c>
    </row>
    <row r="777" spans="1:23" x14ac:dyDescent="0.25">
      <c r="A777" s="1">
        <v>8994</v>
      </c>
      <c r="B777" s="2" t="s">
        <v>27</v>
      </c>
      <c r="C777">
        <f>IF(ISNUMBER(VLOOKUP($A777,pivotdata!$A$2:$V$777,COLUMN(C$1)-1,FALSE)),VLOOKUP($A777,pivotdata!$A$2:$V$777,COLUMN(C$1)-1,FALSE),0)</f>
        <v>312670</v>
      </c>
      <c r="D777">
        <f>IF(ISNUMBER(VLOOKUP($A777,pivotdata!$A$2:$V$777,COLUMN(D$1)-1,FALSE)),VLOOKUP($A777,pivotdata!$A$2:$V$777,COLUMN(D$1)-1,FALSE),0)</f>
        <v>514907</v>
      </c>
      <c r="E777">
        <f>IF(ISNUMBER(VLOOKUP($A777,pivotdata!$A$2:$V$777,COLUMN(E$1)-1,FALSE)),VLOOKUP($A777,pivotdata!$A$2:$V$777,COLUMN(E$1)-1,FALSE),0)</f>
        <v>861910</v>
      </c>
      <c r="F777">
        <f>IF(ISNUMBER(VLOOKUP($A777,pivotdata!$A$2:$V$777,COLUMN(F$1)-1,FALSE)),VLOOKUP($A777,pivotdata!$A$2:$V$777,COLUMN(F$1)-1,FALSE),0)</f>
        <v>1128165</v>
      </c>
      <c r="G777">
        <f>IF(ISNUMBER(VLOOKUP($A777,pivotdata!$A$2:$V$777,COLUMN(G$1)-1,FALSE)),VLOOKUP($A777,pivotdata!$A$2:$V$777,COLUMN(G$1)-1,FALSE),0)</f>
        <v>2004773</v>
      </c>
      <c r="H777">
        <f>IF(ISNUMBER(VLOOKUP($A777,pivotdata!$A$2:$V$777,COLUMN(H$1)-1,FALSE)),VLOOKUP($A777,pivotdata!$A$2:$V$777,COLUMN(H$1)-1,FALSE),0)</f>
        <v>982370</v>
      </c>
      <c r="I777">
        <f>IF(ISNUMBER(VLOOKUP($A777,pivotdata!$A$2:$V$777,COLUMN(I$1)-1,FALSE)),VLOOKUP($A777,pivotdata!$A$2:$V$777,COLUMN(I$1)-1,FALSE),0)</f>
        <v>854064</v>
      </c>
      <c r="J777">
        <f>IF(ISNUMBER(VLOOKUP($A777,pivotdata!$A$2:$V$777,COLUMN(J$1)-1,FALSE)),VLOOKUP($A777,pivotdata!$A$2:$V$777,COLUMN(J$1)-1,FALSE),0)</f>
        <v>1175572</v>
      </c>
      <c r="K777">
        <f>IF(ISNUMBER(VLOOKUP($A777,pivotdata!$A$2:$V$777,COLUMN(K$1)-1,FALSE)),VLOOKUP($A777,pivotdata!$A$2:$V$777,COLUMN(K$1)-1,FALSE),0)</f>
        <v>1330878</v>
      </c>
      <c r="L777">
        <f>IF(ISNUMBER(VLOOKUP($A777,pivotdata!$A$2:$V$777,COLUMN(L$1)-1,FALSE)),VLOOKUP($A777,pivotdata!$A$2:$V$777,COLUMN(L$1)-1,FALSE),0)</f>
        <v>1524444</v>
      </c>
      <c r="M777">
        <f>IF(ISNUMBER(VLOOKUP($A777,pivotdata!$A$2:$V$777,COLUMN(M$1)-1,FALSE)),VLOOKUP($A777,pivotdata!$A$2:$V$777,COLUMN(M$1)-1,FALSE),0)</f>
        <v>1624005</v>
      </c>
      <c r="N777">
        <f>IF(ISNUMBER(VLOOKUP($A777,pivotdata!$A$2:$V$777,COLUMN(N$1)-1,FALSE)),VLOOKUP($A777,pivotdata!$A$2:$V$777,COLUMN(N$1)-1,FALSE),0)</f>
        <v>2237688</v>
      </c>
      <c r="O777">
        <f>IF(ISNUMBER(VLOOKUP($A777,pivotdata!$A$2:$V$777,COLUMN(O$1)-1,FALSE)),VLOOKUP($A777,pivotdata!$A$2:$V$777,COLUMN(O$1)-1,FALSE),0)</f>
        <v>3563365</v>
      </c>
      <c r="P777">
        <f>IF(ISNUMBER(VLOOKUP($A777,pivotdata!$A$2:$V$777,COLUMN(P$1)-1,FALSE)),VLOOKUP($A777,pivotdata!$A$2:$V$777,COLUMN(P$1)-1,FALSE),0)</f>
        <v>4510357</v>
      </c>
      <c r="Q777">
        <f>IF(ISNUMBER(VLOOKUP($A777,pivotdata!$A$2:$V$777,COLUMN(Q$1)-1,FALSE)),VLOOKUP($A777,pivotdata!$A$2:$V$777,COLUMN(Q$1)-1,FALSE),0)</f>
        <v>3601810</v>
      </c>
      <c r="R777">
        <f>IF(ISNUMBER(VLOOKUP($A777,pivotdata!$A$2:$V$777,COLUMN(R$1)-1,FALSE)),VLOOKUP($A777,pivotdata!$A$2:$V$777,COLUMN(R$1)-1,FALSE),0)</f>
        <v>3519653</v>
      </c>
      <c r="S777">
        <f>IF(ISNUMBER(VLOOKUP($A777,pivotdata!$A$2:$V$777,COLUMN(S$1)-1,FALSE)),VLOOKUP($A777,pivotdata!$A$2:$V$777,COLUMN(S$1)-1,FALSE),0)</f>
        <v>3159755</v>
      </c>
      <c r="T777">
        <f>IF(ISNUMBER(VLOOKUP($A777,pivotdata!$A$2:$V$777,COLUMN(T$1)-1,FALSE)),VLOOKUP($A777,pivotdata!$A$2:$V$777,COLUMN(T$1)-1,FALSE),0)</f>
        <v>5396232</v>
      </c>
      <c r="U777">
        <f>IF(ISNUMBER(VLOOKUP($A777,pivotdata!$A$2:$V$777,COLUMN(U$1)-1,FALSE)),VLOOKUP($A777,pivotdata!$A$2:$V$777,COLUMN(U$1)-1,FALSE),0)</f>
        <v>5429557</v>
      </c>
      <c r="V777">
        <f>IF(ISNUMBER(VLOOKUP($A777,pivotdata!$A$2:$V$777,COLUMN(V$1)-1,FALSE)),VLOOKUP($A777,pivotdata!$A$2:$V$777,COLUMN(V$1)-1,FALSE),0)</f>
        <v>7370489</v>
      </c>
      <c r="W777">
        <f>IF(ISNUMBER(VLOOKUP($A777,pivotdata!$A$2:$V$777,COLUMN(W$1)-1,FALSE)),VLOOKUP($A777,pivotdata!$A$2:$V$777,COLUMN(W$1)-1,FALSE),0)</f>
        <v>8014464</v>
      </c>
    </row>
    <row r="778" spans="1:23" x14ac:dyDescent="0.25">
      <c r="A778" s="1">
        <v>8996</v>
      </c>
      <c r="B778" s="2" t="s">
        <v>26</v>
      </c>
      <c r="C778">
        <f>IF(ISNUMBER(VLOOKUP($A778,pivotdata!$A$2:$V$777,COLUMN(C$1)-1,FALSE)),VLOOKUP($A778,pivotdata!$A$2:$V$777,COLUMN(C$1)-1,FALSE),0)</f>
        <v>788095</v>
      </c>
      <c r="D778">
        <f>IF(ISNUMBER(VLOOKUP($A778,pivotdata!$A$2:$V$777,COLUMN(D$1)-1,FALSE)),VLOOKUP($A778,pivotdata!$A$2:$V$777,COLUMN(D$1)-1,FALSE),0)</f>
        <v>1493857</v>
      </c>
      <c r="E778">
        <f>IF(ISNUMBER(VLOOKUP($A778,pivotdata!$A$2:$V$777,COLUMN(E$1)-1,FALSE)),VLOOKUP($A778,pivotdata!$A$2:$V$777,COLUMN(E$1)-1,FALSE),0)</f>
        <v>2214347</v>
      </c>
      <c r="F778">
        <f>IF(ISNUMBER(VLOOKUP($A778,pivotdata!$A$2:$V$777,COLUMN(F$1)-1,FALSE)),VLOOKUP($A778,pivotdata!$A$2:$V$777,COLUMN(F$1)-1,FALSE),0)</f>
        <v>2261669</v>
      </c>
      <c r="G778">
        <f>IF(ISNUMBER(VLOOKUP($A778,pivotdata!$A$2:$V$777,COLUMN(G$1)-1,FALSE)),VLOOKUP($A778,pivotdata!$A$2:$V$777,COLUMN(G$1)-1,FALSE),0)</f>
        <v>3557166</v>
      </c>
      <c r="H778">
        <f>IF(ISNUMBER(VLOOKUP($A778,pivotdata!$A$2:$V$777,COLUMN(H$1)-1,FALSE)),VLOOKUP($A778,pivotdata!$A$2:$V$777,COLUMN(H$1)-1,FALSE),0)</f>
        <v>2616155</v>
      </c>
      <c r="I778">
        <f>IF(ISNUMBER(VLOOKUP($A778,pivotdata!$A$2:$V$777,COLUMN(I$1)-1,FALSE)),VLOOKUP($A778,pivotdata!$A$2:$V$777,COLUMN(I$1)-1,FALSE),0)</f>
        <v>2564734</v>
      </c>
      <c r="J778">
        <f>IF(ISNUMBER(VLOOKUP($A778,pivotdata!$A$2:$V$777,COLUMN(J$1)-1,FALSE)),VLOOKUP($A778,pivotdata!$A$2:$V$777,COLUMN(J$1)-1,FALSE),0)</f>
        <v>4788468</v>
      </c>
      <c r="K778">
        <f>IF(ISNUMBER(VLOOKUP($A778,pivotdata!$A$2:$V$777,COLUMN(K$1)-1,FALSE)),VLOOKUP($A778,pivotdata!$A$2:$V$777,COLUMN(K$1)-1,FALSE),0)</f>
        <v>4750464</v>
      </c>
      <c r="L778">
        <f>IF(ISNUMBER(VLOOKUP($A778,pivotdata!$A$2:$V$777,COLUMN(L$1)-1,FALSE)),VLOOKUP($A778,pivotdata!$A$2:$V$777,COLUMN(L$1)-1,FALSE),0)</f>
        <v>6634800</v>
      </c>
      <c r="M778">
        <f>IF(ISNUMBER(VLOOKUP($A778,pivotdata!$A$2:$V$777,COLUMN(M$1)-1,FALSE)),VLOOKUP($A778,pivotdata!$A$2:$V$777,COLUMN(M$1)-1,FALSE),0)</f>
        <v>5216068</v>
      </c>
      <c r="N778">
        <f>IF(ISNUMBER(VLOOKUP($A778,pivotdata!$A$2:$V$777,COLUMN(N$1)-1,FALSE)),VLOOKUP($A778,pivotdata!$A$2:$V$777,COLUMN(N$1)-1,FALSE),0)</f>
        <v>8289906</v>
      </c>
      <c r="O778">
        <f>IF(ISNUMBER(VLOOKUP($A778,pivotdata!$A$2:$V$777,COLUMN(O$1)-1,FALSE)),VLOOKUP($A778,pivotdata!$A$2:$V$777,COLUMN(O$1)-1,FALSE),0)</f>
        <v>8197814</v>
      </c>
      <c r="P778">
        <f>IF(ISNUMBER(VLOOKUP($A778,pivotdata!$A$2:$V$777,COLUMN(P$1)-1,FALSE)),VLOOKUP($A778,pivotdata!$A$2:$V$777,COLUMN(P$1)-1,FALSE),0)</f>
        <v>9673529</v>
      </c>
      <c r="Q778">
        <f>IF(ISNUMBER(VLOOKUP($A778,pivotdata!$A$2:$V$777,COLUMN(Q$1)-1,FALSE)),VLOOKUP($A778,pivotdata!$A$2:$V$777,COLUMN(Q$1)-1,FALSE),0)</f>
        <v>8892348</v>
      </c>
      <c r="R778">
        <f>IF(ISNUMBER(VLOOKUP($A778,pivotdata!$A$2:$V$777,COLUMN(R$1)-1,FALSE)),VLOOKUP($A778,pivotdata!$A$2:$V$777,COLUMN(R$1)-1,FALSE),0)</f>
        <v>13062127</v>
      </c>
      <c r="S778">
        <f>IF(ISNUMBER(VLOOKUP($A778,pivotdata!$A$2:$V$777,COLUMN(S$1)-1,FALSE)),VLOOKUP($A778,pivotdata!$A$2:$V$777,COLUMN(S$1)-1,FALSE),0)</f>
        <v>17887274</v>
      </c>
      <c r="T778">
        <f>IF(ISNUMBER(VLOOKUP($A778,pivotdata!$A$2:$V$777,COLUMN(T$1)-1,FALSE)),VLOOKUP($A778,pivotdata!$A$2:$V$777,COLUMN(T$1)-1,FALSE),0)</f>
        <v>30826531</v>
      </c>
      <c r="U778">
        <f>IF(ISNUMBER(VLOOKUP($A778,pivotdata!$A$2:$V$777,COLUMN(U$1)-1,FALSE)),VLOOKUP($A778,pivotdata!$A$2:$V$777,COLUMN(U$1)-1,FALSE),0)</f>
        <v>35060749</v>
      </c>
      <c r="V778">
        <f>IF(ISNUMBER(VLOOKUP($A778,pivotdata!$A$2:$V$777,COLUMN(V$1)-1,FALSE)),VLOOKUP($A778,pivotdata!$A$2:$V$777,COLUMN(V$1)-1,FALSE),0)</f>
        <v>41548800</v>
      </c>
      <c r="W778">
        <f>IF(ISNUMBER(VLOOKUP($A778,pivotdata!$A$2:$V$777,COLUMN(W$1)-1,FALSE)),VLOOKUP($A778,pivotdata!$A$2:$V$777,COLUMN(W$1)-1,FALSE),0)</f>
        <v>62702771</v>
      </c>
    </row>
    <row r="779" spans="1:23" x14ac:dyDescent="0.25">
      <c r="A779" s="1">
        <v>8997</v>
      </c>
      <c r="B779" s="2" t="s">
        <v>25</v>
      </c>
      <c r="C779">
        <f>IF(ISNUMBER(VLOOKUP($A779,pivotdata!$A$2:$V$777,COLUMN(C$1)-1,FALSE)),VLOOKUP($A779,pivotdata!$A$2:$V$777,COLUMN(C$1)-1,FALSE),0)</f>
        <v>827929</v>
      </c>
      <c r="D779">
        <f>IF(ISNUMBER(VLOOKUP($A779,pivotdata!$A$2:$V$777,COLUMN(D$1)-1,FALSE)),VLOOKUP($A779,pivotdata!$A$2:$V$777,COLUMN(D$1)-1,FALSE),0)</f>
        <v>1153633</v>
      </c>
      <c r="E779">
        <f>IF(ISNUMBER(VLOOKUP($A779,pivotdata!$A$2:$V$777,COLUMN(E$1)-1,FALSE)),VLOOKUP($A779,pivotdata!$A$2:$V$777,COLUMN(E$1)-1,FALSE),0)</f>
        <v>2208308</v>
      </c>
      <c r="F779">
        <f>IF(ISNUMBER(VLOOKUP($A779,pivotdata!$A$2:$V$777,COLUMN(F$1)-1,FALSE)),VLOOKUP($A779,pivotdata!$A$2:$V$777,COLUMN(F$1)-1,FALSE),0)</f>
        <v>2485081</v>
      </c>
      <c r="G779">
        <f>IF(ISNUMBER(VLOOKUP($A779,pivotdata!$A$2:$V$777,COLUMN(G$1)-1,FALSE)),VLOOKUP($A779,pivotdata!$A$2:$V$777,COLUMN(G$1)-1,FALSE),0)</f>
        <v>3672613</v>
      </c>
      <c r="H779">
        <f>IF(ISNUMBER(VLOOKUP($A779,pivotdata!$A$2:$V$777,COLUMN(H$1)-1,FALSE)),VLOOKUP($A779,pivotdata!$A$2:$V$777,COLUMN(H$1)-1,FALSE),0)</f>
        <v>1910072</v>
      </c>
      <c r="I779">
        <f>IF(ISNUMBER(VLOOKUP($A779,pivotdata!$A$2:$V$777,COLUMN(I$1)-1,FALSE)),VLOOKUP($A779,pivotdata!$A$2:$V$777,COLUMN(I$1)-1,FALSE),0)</f>
        <v>2259861</v>
      </c>
      <c r="J779">
        <f>IF(ISNUMBER(VLOOKUP($A779,pivotdata!$A$2:$V$777,COLUMN(J$1)-1,FALSE)),VLOOKUP($A779,pivotdata!$A$2:$V$777,COLUMN(J$1)-1,FALSE),0)</f>
        <v>2996346</v>
      </c>
      <c r="K779">
        <f>IF(ISNUMBER(VLOOKUP($A779,pivotdata!$A$2:$V$777,COLUMN(K$1)-1,FALSE)),VLOOKUP($A779,pivotdata!$A$2:$V$777,COLUMN(K$1)-1,FALSE),0)</f>
        <v>2858889</v>
      </c>
      <c r="L779">
        <f>IF(ISNUMBER(VLOOKUP($A779,pivotdata!$A$2:$V$777,COLUMN(L$1)-1,FALSE)),VLOOKUP($A779,pivotdata!$A$2:$V$777,COLUMN(L$1)-1,FALSE),0)</f>
        <v>3365004</v>
      </c>
      <c r="M779">
        <f>IF(ISNUMBER(VLOOKUP($A779,pivotdata!$A$2:$V$777,COLUMN(M$1)-1,FALSE)),VLOOKUP($A779,pivotdata!$A$2:$V$777,COLUMN(M$1)-1,FALSE),0)</f>
        <v>3323092</v>
      </c>
      <c r="N779">
        <f>IF(ISNUMBER(VLOOKUP($A779,pivotdata!$A$2:$V$777,COLUMN(N$1)-1,FALSE)),VLOOKUP($A779,pivotdata!$A$2:$V$777,COLUMN(N$1)-1,FALSE),0)</f>
        <v>4333061</v>
      </c>
      <c r="O779">
        <f>IF(ISNUMBER(VLOOKUP($A779,pivotdata!$A$2:$V$777,COLUMN(O$1)-1,FALSE)),VLOOKUP($A779,pivotdata!$A$2:$V$777,COLUMN(O$1)-1,FALSE),0)</f>
        <v>4938264</v>
      </c>
      <c r="P779">
        <f>IF(ISNUMBER(VLOOKUP($A779,pivotdata!$A$2:$V$777,COLUMN(P$1)-1,FALSE)),VLOOKUP($A779,pivotdata!$A$2:$V$777,COLUMN(P$1)-1,FALSE),0)</f>
        <v>4717693</v>
      </c>
      <c r="Q779">
        <f>IF(ISNUMBER(VLOOKUP($A779,pivotdata!$A$2:$V$777,COLUMN(Q$1)-1,FALSE)),VLOOKUP($A779,pivotdata!$A$2:$V$777,COLUMN(Q$1)-1,FALSE),0)</f>
        <v>4870666</v>
      </c>
      <c r="R779">
        <f>IF(ISNUMBER(VLOOKUP($A779,pivotdata!$A$2:$V$777,COLUMN(R$1)-1,FALSE)),VLOOKUP($A779,pivotdata!$A$2:$V$777,COLUMN(R$1)-1,FALSE),0)</f>
        <v>7788125</v>
      </c>
      <c r="S779">
        <f>IF(ISNUMBER(VLOOKUP($A779,pivotdata!$A$2:$V$777,COLUMN(S$1)-1,FALSE)),VLOOKUP($A779,pivotdata!$A$2:$V$777,COLUMN(S$1)-1,FALSE),0)</f>
        <v>9593262</v>
      </c>
      <c r="T779">
        <f>IF(ISNUMBER(VLOOKUP($A779,pivotdata!$A$2:$V$777,COLUMN(T$1)-1,FALSE)),VLOOKUP($A779,pivotdata!$A$2:$V$777,COLUMN(T$1)-1,FALSE),0)</f>
        <v>11100933</v>
      </c>
      <c r="U779">
        <f>IF(ISNUMBER(VLOOKUP($A779,pivotdata!$A$2:$V$777,COLUMN(U$1)-1,FALSE)),VLOOKUP($A779,pivotdata!$A$2:$V$777,COLUMN(U$1)-1,FALSE),0)</f>
        <v>11674418</v>
      </c>
      <c r="V779">
        <f>IF(ISNUMBER(VLOOKUP($A779,pivotdata!$A$2:$V$777,COLUMN(V$1)-1,FALSE)),VLOOKUP($A779,pivotdata!$A$2:$V$777,COLUMN(V$1)-1,FALSE),0)</f>
        <v>13643707</v>
      </c>
      <c r="W779">
        <f>IF(ISNUMBER(VLOOKUP($A779,pivotdata!$A$2:$V$777,COLUMN(W$1)-1,FALSE)),VLOOKUP($A779,pivotdata!$A$2:$V$777,COLUMN(W$1)-1,FALSE),0)</f>
        <v>13830083</v>
      </c>
    </row>
    <row r="780" spans="1:23" x14ac:dyDescent="0.25">
      <c r="A780" s="1">
        <v>8998</v>
      </c>
      <c r="B780" s="2" t="s">
        <v>24</v>
      </c>
      <c r="C780">
        <f>IF(ISNUMBER(VLOOKUP($A780,pivotdata!$A$2:$V$777,COLUMN(C$1)-1,FALSE)),VLOOKUP($A780,pivotdata!$A$2:$V$777,COLUMN(C$1)-1,FALSE),0)</f>
        <v>1174150</v>
      </c>
      <c r="D780">
        <f>IF(ISNUMBER(VLOOKUP($A780,pivotdata!$A$2:$V$777,COLUMN(D$1)-1,FALSE)),VLOOKUP($A780,pivotdata!$A$2:$V$777,COLUMN(D$1)-1,FALSE),0)</f>
        <v>1528025</v>
      </c>
      <c r="E780">
        <f>IF(ISNUMBER(VLOOKUP($A780,pivotdata!$A$2:$V$777,COLUMN(E$1)-1,FALSE)),VLOOKUP($A780,pivotdata!$A$2:$V$777,COLUMN(E$1)-1,FALSE),0)</f>
        <v>2122121</v>
      </c>
      <c r="F780">
        <f>IF(ISNUMBER(VLOOKUP($A780,pivotdata!$A$2:$V$777,COLUMN(F$1)-1,FALSE)),VLOOKUP($A780,pivotdata!$A$2:$V$777,COLUMN(F$1)-1,FALSE),0)</f>
        <v>2448986</v>
      </c>
      <c r="G780">
        <f>IF(ISNUMBER(VLOOKUP($A780,pivotdata!$A$2:$V$777,COLUMN(G$1)-1,FALSE)),VLOOKUP($A780,pivotdata!$A$2:$V$777,COLUMN(G$1)-1,FALSE),0)</f>
        <v>3046135</v>
      </c>
      <c r="H780">
        <f>IF(ISNUMBER(VLOOKUP($A780,pivotdata!$A$2:$V$777,COLUMN(H$1)-1,FALSE)),VLOOKUP($A780,pivotdata!$A$2:$V$777,COLUMN(H$1)-1,FALSE),0)</f>
        <v>2056742</v>
      </c>
      <c r="I780">
        <f>IF(ISNUMBER(VLOOKUP($A780,pivotdata!$A$2:$V$777,COLUMN(I$1)-1,FALSE)),VLOOKUP($A780,pivotdata!$A$2:$V$777,COLUMN(I$1)-1,FALSE),0)</f>
        <v>2151734</v>
      </c>
      <c r="J780">
        <f>IF(ISNUMBER(VLOOKUP($A780,pivotdata!$A$2:$V$777,COLUMN(J$1)-1,FALSE)),VLOOKUP($A780,pivotdata!$A$2:$V$777,COLUMN(J$1)-1,FALSE),0)</f>
        <v>2979532</v>
      </c>
      <c r="K780">
        <f>IF(ISNUMBER(VLOOKUP($A780,pivotdata!$A$2:$V$777,COLUMN(K$1)-1,FALSE)),VLOOKUP($A780,pivotdata!$A$2:$V$777,COLUMN(K$1)-1,FALSE),0)</f>
        <v>3780991</v>
      </c>
      <c r="L780">
        <f>IF(ISNUMBER(VLOOKUP($A780,pivotdata!$A$2:$V$777,COLUMN(L$1)-1,FALSE)),VLOOKUP($A780,pivotdata!$A$2:$V$777,COLUMN(L$1)-1,FALSE),0)</f>
        <v>3652879</v>
      </c>
      <c r="M780">
        <f>IF(ISNUMBER(VLOOKUP($A780,pivotdata!$A$2:$V$777,COLUMN(M$1)-1,FALSE)),VLOOKUP($A780,pivotdata!$A$2:$V$777,COLUMN(M$1)-1,FALSE),0)</f>
        <v>3747521</v>
      </c>
      <c r="N780">
        <f>IF(ISNUMBER(VLOOKUP($A780,pivotdata!$A$2:$V$777,COLUMN(N$1)-1,FALSE)),VLOOKUP($A780,pivotdata!$A$2:$V$777,COLUMN(N$1)-1,FALSE),0)</f>
        <v>4262947</v>
      </c>
      <c r="O780">
        <f>IF(ISNUMBER(VLOOKUP($A780,pivotdata!$A$2:$V$777,COLUMN(O$1)-1,FALSE)),VLOOKUP($A780,pivotdata!$A$2:$V$777,COLUMN(O$1)-1,FALSE),0)</f>
        <v>4606411</v>
      </c>
      <c r="P780">
        <f>IF(ISNUMBER(VLOOKUP($A780,pivotdata!$A$2:$V$777,COLUMN(P$1)-1,FALSE)),VLOOKUP($A780,pivotdata!$A$2:$V$777,COLUMN(P$1)-1,FALSE),0)</f>
        <v>4872426</v>
      </c>
      <c r="Q780">
        <f>IF(ISNUMBER(VLOOKUP($A780,pivotdata!$A$2:$V$777,COLUMN(Q$1)-1,FALSE)),VLOOKUP($A780,pivotdata!$A$2:$V$777,COLUMN(Q$1)-1,FALSE),0)</f>
        <v>4351054</v>
      </c>
      <c r="R780">
        <f>IF(ISNUMBER(VLOOKUP($A780,pivotdata!$A$2:$V$777,COLUMN(R$1)-1,FALSE)),VLOOKUP($A780,pivotdata!$A$2:$V$777,COLUMN(R$1)-1,FALSE),0)</f>
        <v>7334565</v>
      </c>
      <c r="S780">
        <f>IF(ISNUMBER(VLOOKUP($A780,pivotdata!$A$2:$V$777,COLUMN(S$1)-1,FALSE)),VLOOKUP($A780,pivotdata!$A$2:$V$777,COLUMN(S$1)-1,FALSE),0)</f>
        <v>6693128</v>
      </c>
      <c r="T780">
        <f>IF(ISNUMBER(VLOOKUP($A780,pivotdata!$A$2:$V$777,COLUMN(T$1)-1,FALSE)),VLOOKUP($A780,pivotdata!$A$2:$V$777,COLUMN(T$1)-1,FALSE),0)</f>
        <v>7714608</v>
      </c>
      <c r="U780">
        <f>IF(ISNUMBER(VLOOKUP($A780,pivotdata!$A$2:$V$777,COLUMN(U$1)-1,FALSE)),VLOOKUP($A780,pivotdata!$A$2:$V$777,COLUMN(U$1)-1,FALSE),0)</f>
        <v>11077832</v>
      </c>
      <c r="V780">
        <f>IF(ISNUMBER(VLOOKUP($A780,pivotdata!$A$2:$V$777,COLUMN(V$1)-1,FALSE)),VLOOKUP($A780,pivotdata!$A$2:$V$777,COLUMN(V$1)-1,FALSE),0)</f>
        <v>9829910</v>
      </c>
      <c r="W780">
        <f>IF(ISNUMBER(VLOOKUP($A780,pivotdata!$A$2:$V$777,COLUMN(W$1)-1,FALSE)),VLOOKUP($A780,pivotdata!$A$2:$V$777,COLUMN(W$1)-1,FALSE),0)</f>
        <v>30846595</v>
      </c>
    </row>
    <row r="781" spans="1:23" x14ac:dyDescent="0.25">
      <c r="A781" s="1">
        <v>8999</v>
      </c>
      <c r="B781" s="2" t="s">
        <v>23</v>
      </c>
      <c r="C781">
        <f>IF(ISNUMBER(VLOOKUP($A781,pivotdata!$A$2:$V$777,COLUMN(C$1)-1,FALSE)),VLOOKUP($A781,pivotdata!$A$2:$V$777,COLUMN(C$1)-1,FALSE),0)</f>
        <v>842280</v>
      </c>
      <c r="D781">
        <f>IF(ISNUMBER(VLOOKUP($A781,pivotdata!$A$2:$V$777,COLUMN(D$1)-1,FALSE)),VLOOKUP($A781,pivotdata!$A$2:$V$777,COLUMN(D$1)-1,FALSE),0)</f>
        <v>1036360</v>
      </c>
      <c r="E781">
        <f>IF(ISNUMBER(VLOOKUP($A781,pivotdata!$A$2:$V$777,COLUMN(E$1)-1,FALSE)),VLOOKUP($A781,pivotdata!$A$2:$V$777,COLUMN(E$1)-1,FALSE),0)</f>
        <v>1938254</v>
      </c>
      <c r="F781">
        <f>IF(ISNUMBER(VLOOKUP($A781,pivotdata!$A$2:$V$777,COLUMN(F$1)-1,FALSE)),VLOOKUP($A781,pivotdata!$A$2:$V$777,COLUMN(F$1)-1,FALSE),0)</f>
        <v>2397896</v>
      </c>
      <c r="G781">
        <f>IF(ISNUMBER(VLOOKUP($A781,pivotdata!$A$2:$V$777,COLUMN(G$1)-1,FALSE)),VLOOKUP($A781,pivotdata!$A$2:$V$777,COLUMN(G$1)-1,FALSE),0)</f>
        <v>2180465</v>
      </c>
      <c r="H781">
        <f>IF(ISNUMBER(VLOOKUP($A781,pivotdata!$A$2:$V$777,COLUMN(H$1)-1,FALSE)),VLOOKUP($A781,pivotdata!$A$2:$V$777,COLUMN(H$1)-1,FALSE),0)</f>
        <v>1600143</v>
      </c>
      <c r="I781">
        <f>IF(ISNUMBER(VLOOKUP($A781,pivotdata!$A$2:$V$777,COLUMN(I$1)-1,FALSE)),VLOOKUP($A781,pivotdata!$A$2:$V$777,COLUMN(I$1)-1,FALSE),0)</f>
        <v>1457793</v>
      </c>
      <c r="J781">
        <f>IF(ISNUMBER(VLOOKUP($A781,pivotdata!$A$2:$V$777,COLUMN(J$1)-1,FALSE)),VLOOKUP($A781,pivotdata!$A$2:$V$777,COLUMN(J$1)-1,FALSE),0)</f>
        <v>1424630</v>
      </c>
      <c r="K781">
        <f>IF(ISNUMBER(VLOOKUP($A781,pivotdata!$A$2:$V$777,COLUMN(K$1)-1,FALSE)),VLOOKUP($A781,pivotdata!$A$2:$V$777,COLUMN(K$1)-1,FALSE),0)</f>
        <v>1369816</v>
      </c>
      <c r="L781">
        <f>IF(ISNUMBER(VLOOKUP($A781,pivotdata!$A$2:$V$777,COLUMN(L$1)-1,FALSE)),VLOOKUP($A781,pivotdata!$A$2:$V$777,COLUMN(L$1)-1,FALSE),0)</f>
        <v>1604271</v>
      </c>
      <c r="M781">
        <f>IF(ISNUMBER(VLOOKUP($A781,pivotdata!$A$2:$V$777,COLUMN(M$1)-1,FALSE)),VLOOKUP($A781,pivotdata!$A$2:$V$777,COLUMN(M$1)-1,FALSE),0)</f>
        <v>2044075</v>
      </c>
      <c r="N781">
        <f>IF(ISNUMBER(VLOOKUP($A781,pivotdata!$A$2:$V$777,COLUMN(N$1)-1,FALSE)),VLOOKUP($A781,pivotdata!$A$2:$V$777,COLUMN(N$1)-1,FALSE),0)</f>
        <v>1782772</v>
      </c>
      <c r="O781">
        <f>IF(ISNUMBER(VLOOKUP($A781,pivotdata!$A$2:$V$777,COLUMN(O$1)-1,FALSE)),VLOOKUP($A781,pivotdata!$A$2:$V$777,COLUMN(O$1)-1,FALSE),0)</f>
        <v>1556953</v>
      </c>
      <c r="P781">
        <f>IF(ISNUMBER(VLOOKUP($A781,pivotdata!$A$2:$V$777,COLUMN(P$1)-1,FALSE)),VLOOKUP($A781,pivotdata!$A$2:$V$777,COLUMN(P$1)-1,FALSE),0)</f>
        <v>1237416</v>
      </c>
      <c r="Q781">
        <f>IF(ISNUMBER(VLOOKUP($A781,pivotdata!$A$2:$V$777,COLUMN(Q$1)-1,FALSE)),VLOOKUP($A781,pivotdata!$A$2:$V$777,COLUMN(Q$1)-1,FALSE),0)</f>
        <v>2766425</v>
      </c>
      <c r="R781">
        <f>IF(ISNUMBER(VLOOKUP($A781,pivotdata!$A$2:$V$777,COLUMN(R$1)-1,FALSE)),VLOOKUP($A781,pivotdata!$A$2:$V$777,COLUMN(R$1)-1,FALSE),0)</f>
        <v>5445633</v>
      </c>
      <c r="S781">
        <f>IF(ISNUMBER(VLOOKUP($A781,pivotdata!$A$2:$V$777,COLUMN(S$1)-1,FALSE)),VLOOKUP($A781,pivotdata!$A$2:$V$777,COLUMN(S$1)-1,FALSE),0)</f>
        <v>4290847</v>
      </c>
      <c r="T781">
        <f>IF(ISNUMBER(VLOOKUP($A781,pivotdata!$A$2:$V$777,COLUMN(T$1)-1,FALSE)),VLOOKUP($A781,pivotdata!$A$2:$V$777,COLUMN(T$1)-1,FALSE),0)</f>
        <v>4661906</v>
      </c>
      <c r="U781">
        <f>IF(ISNUMBER(VLOOKUP($A781,pivotdata!$A$2:$V$777,COLUMN(U$1)-1,FALSE)),VLOOKUP($A781,pivotdata!$A$2:$V$777,COLUMN(U$1)-1,FALSE),0)</f>
        <v>6581764</v>
      </c>
      <c r="V781">
        <f>IF(ISNUMBER(VLOOKUP($A781,pivotdata!$A$2:$V$777,COLUMN(V$1)-1,FALSE)),VLOOKUP($A781,pivotdata!$A$2:$V$777,COLUMN(V$1)-1,FALSE),0)</f>
        <v>6409476</v>
      </c>
      <c r="W781">
        <f>IF(ISNUMBER(VLOOKUP($A781,pivotdata!$A$2:$V$777,COLUMN(W$1)-1,FALSE)),VLOOKUP($A781,pivotdata!$A$2:$V$777,COLUMN(W$1)-1,FALSE),0)</f>
        <v>8960983</v>
      </c>
    </row>
    <row r="782" spans="1:23" x14ac:dyDescent="0.25">
      <c r="A782" s="1">
        <v>9110</v>
      </c>
      <c r="B782" s="2" t="s">
        <v>22</v>
      </c>
      <c r="C782">
        <f>IF(ISNUMBER(VLOOKUP($A782,pivotdata!$A$2:$V$777,COLUMN(C$1)-1,FALSE)),VLOOKUP($A782,pivotdata!$A$2:$V$777,COLUMN(C$1)-1,FALSE),0)</f>
        <v>0</v>
      </c>
      <c r="D782">
        <f>IF(ISNUMBER(VLOOKUP($A782,pivotdata!$A$2:$V$777,COLUMN(D$1)-1,FALSE)),VLOOKUP($A782,pivotdata!$A$2:$V$777,COLUMN(D$1)-1,FALSE),0)</f>
        <v>0</v>
      </c>
      <c r="E782">
        <f>IF(ISNUMBER(VLOOKUP($A782,pivotdata!$A$2:$V$777,COLUMN(E$1)-1,FALSE)),VLOOKUP($A782,pivotdata!$A$2:$V$777,COLUMN(E$1)-1,FALSE),0)</f>
        <v>0</v>
      </c>
      <c r="F782">
        <f>IF(ISNUMBER(VLOOKUP($A782,pivotdata!$A$2:$V$777,COLUMN(F$1)-1,FALSE)),VLOOKUP($A782,pivotdata!$A$2:$V$777,COLUMN(F$1)-1,FALSE),0)</f>
        <v>0</v>
      </c>
      <c r="G782">
        <f>IF(ISNUMBER(VLOOKUP($A782,pivotdata!$A$2:$V$777,COLUMN(G$1)-1,FALSE)),VLOOKUP($A782,pivotdata!$A$2:$V$777,COLUMN(G$1)-1,FALSE),0)</f>
        <v>0</v>
      </c>
      <c r="H782">
        <f>IF(ISNUMBER(VLOOKUP($A782,pivotdata!$A$2:$V$777,COLUMN(H$1)-1,FALSE)),VLOOKUP($A782,pivotdata!$A$2:$V$777,COLUMN(H$1)-1,FALSE),0)</f>
        <v>0</v>
      </c>
      <c r="I782">
        <f>IF(ISNUMBER(VLOOKUP($A782,pivotdata!$A$2:$V$777,COLUMN(I$1)-1,FALSE)),VLOOKUP($A782,pivotdata!$A$2:$V$777,COLUMN(I$1)-1,FALSE),0)</f>
        <v>0</v>
      </c>
      <c r="J782">
        <f>IF(ISNUMBER(VLOOKUP($A782,pivotdata!$A$2:$V$777,COLUMN(J$1)-1,FALSE)),VLOOKUP($A782,pivotdata!$A$2:$V$777,COLUMN(J$1)-1,FALSE),0)</f>
        <v>0</v>
      </c>
      <c r="K782">
        <f>IF(ISNUMBER(VLOOKUP($A782,pivotdata!$A$2:$V$777,COLUMN(K$1)-1,FALSE)),VLOOKUP($A782,pivotdata!$A$2:$V$777,COLUMN(K$1)-1,FALSE),0)</f>
        <v>0</v>
      </c>
      <c r="L782">
        <f>IF(ISNUMBER(VLOOKUP($A782,pivotdata!$A$2:$V$777,COLUMN(L$1)-1,FALSE)),VLOOKUP($A782,pivotdata!$A$2:$V$777,COLUMN(L$1)-1,FALSE),0)</f>
        <v>0</v>
      </c>
      <c r="M782">
        <f>IF(ISNUMBER(VLOOKUP($A782,pivotdata!$A$2:$V$777,COLUMN(M$1)-1,FALSE)),VLOOKUP($A782,pivotdata!$A$2:$V$777,COLUMN(M$1)-1,FALSE),0)</f>
        <v>0</v>
      </c>
      <c r="N782">
        <f>IF(ISNUMBER(VLOOKUP($A782,pivotdata!$A$2:$V$777,COLUMN(N$1)-1,FALSE)),VLOOKUP($A782,pivotdata!$A$2:$V$777,COLUMN(N$1)-1,FALSE),0)</f>
        <v>0</v>
      </c>
      <c r="O782">
        <f>IF(ISNUMBER(VLOOKUP($A782,pivotdata!$A$2:$V$777,COLUMN(O$1)-1,FALSE)),VLOOKUP($A782,pivotdata!$A$2:$V$777,COLUMN(O$1)-1,FALSE),0)</f>
        <v>0</v>
      </c>
      <c r="P782">
        <f>IF(ISNUMBER(VLOOKUP($A782,pivotdata!$A$2:$V$777,COLUMN(P$1)-1,FALSE)),VLOOKUP($A782,pivotdata!$A$2:$V$777,COLUMN(P$1)-1,FALSE),0)</f>
        <v>0</v>
      </c>
      <c r="Q782">
        <f>IF(ISNUMBER(VLOOKUP($A782,pivotdata!$A$2:$V$777,COLUMN(Q$1)-1,FALSE)),VLOOKUP($A782,pivotdata!$A$2:$V$777,COLUMN(Q$1)-1,FALSE),0)</f>
        <v>0</v>
      </c>
      <c r="R782">
        <f>IF(ISNUMBER(VLOOKUP($A782,pivotdata!$A$2:$V$777,COLUMN(R$1)-1,FALSE)),VLOOKUP($A782,pivotdata!$A$2:$V$777,COLUMN(R$1)-1,FALSE),0)</f>
        <v>0</v>
      </c>
      <c r="S782">
        <f>IF(ISNUMBER(VLOOKUP($A782,pivotdata!$A$2:$V$777,COLUMN(S$1)-1,FALSE)),VLOOKUP($A782,pivotdata!$A$2:$V$777,COLUMN(S$1)-1,FALSE),0)</f>
        <v>0</v>
      </c>
      <c r="T782">
        <f>IF(ISNUMBER(VLOOKUP($A782,pivotdata!$A$2:$V$777,COLUMN(T$1)-1,FALSE)),VLOOKUP($A782,pivotdata!$A$2:$V$777,COLUMN(T$1)-1,FALSE),0)</f>
        <v>0</v>
      </c>
      <c r="U782">
        <f>IF(ISNUMBER(VLOOKUP($A782,pivotdata!$A$2:$V$777,COLUMN(U$1)-1,FALSE)),VLOOKUP($A782,pivotdata!$A$2:$V$777,COLUMN(U$1)-1,FALSE),0)</f>
        <v>0</v>
      </c>
      <c r="V782">
        <f>IF(ISNUMBER(VLOOKUP($A782,pivotdata!$A$2:$V$777,COLUMN(V$1)-1,FALSE)),VLOOKUP($A782,pivotdata!$A$2:$V$777,COLUMN(V$1)-1,FALSE),0)</f>
        <v>0</v>
      </c>
      <c r="W782">
        <f>IF(ISNUMBER(VLOOKUP($A782,pivotdata!$A$2:$V$777,COLUMN(W$1)-1,FALSE)),VLOOKUP($A782,pivotdata!$A$2:$V$777,COLUMN(W$1)-1,FALSE),0)</f>
        <v>0</v>
      </c>
    </row>
    <row r="783" spans="1:23" x14ac:dyDescent="0.25">
      <c r="A783" s="1">
        <v>9310</v>
      </c>
      <c r="B783" s="2" t="s">
        <v>21</v>
      </c>
      <c r="C783">
        <f>IF(ISNUMBER(VLOOKUP($A783,pivotdata!$A$2:$V$777,COLUMN(C$1)-1,FALSE)),VLOOKUP($A783,pivotdata!$A$2:$V$777,COLUMN(C$1)-1,FALSE),0)</f>
        <v>4872</v>
      </c>
      <c r="D783">
        <f>IF(ISNUMBER(VLOOKUP($A783,pivotdata!$A$2:$V$777,COLUMN(D$1)-1,FALSE)),VLOOKUP($A783,pivotdata!$A$2:$V$777,COLUMN(D$1)-1,FALSE),0)</f>
        <v>4445</v>
      </c>
      <c r="E783">
        <f>IF(ISNUMBER(VLOOKUP($A783,pivotdata!$A$2:$V$777,COLUMN(E$1)-1,FALSE)),VLOOKUP($A783,pivotdata!$A$2:$V$777,COLUMN(E$1)-1,FALSE),0)</f>
        <v>59131</v>
      </c>
      <c r="F783">
        <f>IF(ISNUMBER(VLOOKUP($A783,pivotdata!$A$2:$V$777,COLUMN(F$1)-1,FALSE)),VLOOKUP($A783,pivotdata!$A$2:$V$777,COLUMN(F$1)-1,FALSE),0)</f>
        <v>41733</v>
      </c>
      <c r="G783">
        <f>IF(ISNUMBER(VLOOKUP($A783,pivotdata!$A$2:$V$777,COLUMN(G$1)-1,FALSE)),VLOOKUP($A783,pivotdata!$A$2:$V$777,COLUMN(G$1)-1,FALSE),0)</f>
        <v>2967</v>
      </c>
      <c r="H783">
        <f>IF(ISNUMBER(VLOOKUP($A783,pivotdata!$A$2:$V$777,COLUMN(H$1)-1,FALSE)),VLOOKUP($A783,pivotdata!$A$2:$V$777,COLUMN(H$1)-1,FALSE),0)</f>
        <v>30509</v>
      </c>
      <c r="I783">
        <f>IF(ISNUMBER(VLOOKUP($A783,pivotdata!$A$2:$V$777,COLUMN(I$1)-1,FALSE)),VLOOKUP($A783,pivotdata!$A$2:$V$777,COLUMN(I$1)-1,FALSE),0)</f>
        <v>13782</v>
      </c>
      <c r="J783">
        <f>IF(ISNUMBER(VLOOKUP($A783,pivotdata!$A$2:$V$777,COLUMN(J$1)-1,FALSE)),VLOOKUP($A783,pivotdata!$A$2:$V$777,COLUMN(J$1)-1,FALSE),0)</f>
        <v>29160</v>
      </c>
      <c r="K783">
        <f>IF(ISNUMBER(VLOOKUP($A783,pivotdata!$A$2:$V$777,COLUMN(K$1)-1,FALSE)),VLOOKUP($A783,pivotdata!$A$2:$V$777,COLUMN(K$1)-1,FALSE),0)</f>
        <v>10867</v>
      </c>
      <c r="L783">
        <f>IF(ISNUMBER(VLOOKUP($A783,pivotdata!$A$2:$V$777,COLUMN(L$1)-1,FALSE)),VLOOKUP($A783,pivotdata!$A$2:$V$777,COLUMN(L$1)-1,FALSE),0)</f>
        <v>32273</v>
      </c>
      <c r="M783">
        <f>IF(ISNUMBER(VLOOKUP($A783,pivotdata!$A$2:$V$777,COLUMN(M$1)-1,FALSE)),VLOOKUP($A783,pivotdata!$A$2:$V$777,COLUMN(M$1)-1,FALSE),0)</f>
        <v>18242</v>
      </c>
      <c r="N783">
        <f>IF(ISNUMBER(VLOOKUP($A783,pivotdata!$A$2:$V$777,COLUMN(N$1)-1,FALSE)),VLOOKUP($A783,pivotdata!$A$2:$V$777,COLUMN(N$1)-1,FALSE),0)</f>
        <v>75603</v>
      </c>
      <c r="O783">
        <f>IF(ISNUMBER(VLOOKUP($A783,pivotdata!$A$2:$V$777,COLUMN(O$1)-1,FALSE)),VLOOKUP($A783,pivotdata!$A$2:$V$777,COLUMN(O$1)-1,FALSE),0)</f>
        <v>1540973</v>
      </c>
      <c r="P783">
        <f>IF(ISNUMBER(VLOOKUP($A783,pivotdata!$A$2:$V$777,COLUMN(P$1)-1,FALSE)),VLOOKUP($A783,pivotdata!$A$2:$V$777,COLUMN(P$1)-1,FALSE),0)</f>
        <v>578320</v>
      </c>
      <c r="Q783">
        <f>IF(ISNUMBER(VLOOKUP($A783,pivotdata!$A$2:$V$777,COLUMN(Q$1)-1,FALSE)),VLOOKUP($A783,pivotdata!$A$2:$V$777,COLUMN(Q$1)-1,FALSE),0)</f>
        <v>351221</v>
      </c>
      <c r="R783">
        <f>IF(ISNUMBER(VLOOKUP($A783,pivotdata!$A$2:$V$777,COLUMN(R$1)-1,FALSE)),VLOOKUP($A783,pivotdata!$A$2:$V$777,COLUMN(R$1)-1,FALSE),0)</f>
        <v>23934</v>
      </c>
      <c r="S783">
        <f>IF(ISNUMBER(VLOOKUP($A783,pivotdata!$A$2:$V$777,COLUMN(S$1)-1,FALSE)),VLOOKUP($A783,pivotdata!$A$2:$V$777,COLUMN(S$1)-1,FALSE),0)</f>
        <v>130026</v>
      </c>
      <c r="T783">
        <f>IF(ISNUMBER(VLOOKUP($A783,pivotdata!$A$2:$V$777,COLUMN(T$1)-1,FALSE)),VLOOKUP($A783,pivotdata!$A$2:$V$777,COLUMN(T$1)-1,FALSE),0)</f>
        <v>18642266</v>
      </c>
      <c r="U783">
        <f>IF(ISNUMBER(VLOOKUP($A783,pivotdata!$A$2:$V$777,COLUMN(U$1)-1,FALSE)),VLOOKUP($A783,pivotdata!$A$2:$V$777,COLUMN(U$1)-1,FALSE),0)</f>
        <v>12736623</v>
      </c>
      <c r="V783">
        <f>IF(ISNUMBER(VLOOKUP($A783,pivotdata!$A$2:$V$777,COLUMN(V$1)-1,FALSE)),VLOOKUP($A783,pivotdata!$A$2:$V$777,COLUMN(V$1)-1,FALSE),0)</f>
        <v>132888325</v>
      </c>
      <c r="W783">
        <f>IF(ISNUMBER(VLOOKUP($A783,pivotdata!$A$2:$V$777,COLUMN(W$1)-1,FALSE)),VLOOKUP($A783,pivotdata!$A$2:$V$777,COLUMN(W$1)-1,FALSE),0)</f>
        <v>32294087</v>
      </c>
    </row>
    <row r="784" spans="1:23" x14ac:dyDescent="0.25">
      <c r="A784" s="1">
        <v>9397</v>
      </c>
      <c r="B784" s="2" t="s">
        <v>20</v>
      </c>
      <c r="C784">
        <f>IF(ISNUMBER(VLOOKUP($A784,pivotdata!$A$2:$V$777,COLUMN(C$1)-1,FALSE)),VLOOKUP($A784,pivotdata!$A$2:$V$777,COLUMN(C$1)-1,FALSE),0)</f>
        <v>0</v>
      </c>
      <c r="D784">
        <f>IF(ISNUMBER(VLOOKUP($A784,pivotdata!$A$2:$V$777,COLUMN(D$1)-1,FALSE)),VLOOKUP($A784,pivotdata!$A$2:$V$777,COLUMN(D$1)-1,FALSE),0)</f>
        <v>0</v>
      </c>
      <c r="E784">
        <f>IF(ISNUMBER(VLOOKUP($A784,pivotdata!$A$2:$V$777,COLUMN(E$1)-1,FALSE)),VLOOKUP($A784,pivotdata!$A$2:$V$777,COLUMN(E$1)-1,FALSE),0)</f>
        <v>0</v>
      </c>
      <c r="F784">
        <f>IF(ISNUMBER(VLOOKUP($A784,pivotdata!$A$2:$V$777,COLUMN(F$1)-1,FALSE)),VLOOKUP($A784,pivotdata!$A$2:$V$777,COLUMN(F$1)-1,FALSE),0)</f>
        <v>0</v>
      </c>
      <c r="G784">
        <f>IF(ISNUMBER(VLOOKUP($A784,pivotdata!$A$2:$V$777,COLUMN(G$1)-1,FALSE)),VLOOKUP($A784,pivotdata!$A$2:$V$777,COLUMN(G$1)-1,FALSE),0)</f>
        <v>0</v>
      </c>
      <c r="H784">
        <f>IF(ISNUMBER(VLOOKUP($A784,pivotdata!$A$2:$V$777,COLUMN(H$1)-1,FALSE)),VLOOKUP($A784,pivotdata!$A$2:$V$777,COLUMN(H$1)-1,FALSE),0)</f>
        <v>0</v>
      </c>
      <c r="I784">
        <f>IF(ISNUMBER(VLOOKUP($A784,pivotdata!$A$2:$V$777,COLUMN(I$1)-1,FALSE)),VLOOKUP($A784,pivotdata!$A$2:$V$777,COLUMN(I$1)-1,FALSE),0)</f>
        <v>0</v>
      </c>
      <c r="J784">
        <f>IF(ISNUMBER(VLOOKUP($A784,pivotdata!$A$2:$V$777,COLUMN(J$1)-1,FALSE)),VLOOKUP($A784,pivotdata!$A$2:$V$777,COLUMN(J$1)-1,FALSE),0)</f>
        <v>0</v>
      </c>
      <c r="K784">
        <f>IF(ISNUMBER(VLOOKUP($A784,pivotdata!$A$2:$V$777,COLUMN(K$1)-1,FALSE)),VLOOKUP($A784,pivotdata!$A$2:$V$777,COLUMN(K$1)-1,FALSE),0)</f>
        <v>0</v>
      </c>
      <c r="L784">
        <f>IF(ISNUMBER(VLOOKUP($A784,pivotdata!$A$2:$V$777,COLUMN(L$1)-1,FALSE)),VLOOKUP($A784,pivotdata!$A$2:$V$777,COLUMN(L$1)-1,FALSE),0)</f>
        <v>0</v>
      </c>
      <c r="M784">
        <f>IF(ISNUMBER(VLOOKUP($A784,pivotdata!$A$2:$V$777,COLUMN(M$1)-1,FALSE)),VLOOKUP($A784,pivotdata!$A$2:$V$777,COLUMN(M$1)-1,FALSE),0)</f>
        <v>0</v>
      </c>
      <c r="N784">
        <f>IF(ISNUMBER(VLOOKUP($A784,pivotdata!$A$2:$V$777,COLUMN(N$1)-1,FALSE)),VLOOKUP($A784,pivotdata!$A$2:$V$777,COLUMN(N$1)-1,FALSE),0)</f>
        <v>0</v>
      </c>
      <c r="O784">
        <f>IF(ISNUMBER(VLOOKUP($A784,pivotdata!$A$2:$V$777,COLUMN(O$1)-1,FALSE)),VLOOKUP($A784,pivotdata!$A$2:$V$777,COLUMN(O$1)-1,FALSE),0)</f>
        <v>0</v>
      </c>
      <c r="P784">
        <f>IF(ISNUMBER(VLOOKUP($A784,pivotdata!$A$2:$V$777,COLUMN(P$1)-1,FALSE)),VLOOKUP($A784,pivotdata!$A$2:$V$777,COLUMN(P$1)-1,FALSE),0)</f>
        <v>0</v>
      </c>
      <c r="Q784">
        <f>IF(ISNUMBER(VLOOKUP($A784,pivotdata!$A$2:$V$777,COLUMN(Q$1)-1,FALSE)),VLOOKUP($A784,pivotdata!$A$2:$V$777,COLUMN(Q$1)-1,FALSE),0)</f>
        <v>0</v>
      </c>
      <c r="R784">
        <f>IF(ISNUMBER(VLOOKUP($A784,pivotdata!$A$2:$V$777,COLUMN(R$1)-1,FALSE)),VLOOKUP($A784,pivotdata!$A$2:$V$777,COLUMN(R$1)-1,FALSE),0)</f>
        <v>0</v>
      </c>
      <c r="S784">
        <f>IF(ISNUMBER(VLOOKUP($A784,pivotdata!$A$2:$V$777,COLUMN(S$1)-1,FALSE)),VLOOKUP($A784,pivotdata!$A$2:$V$777,COLUMN(S$1)-1,FALSE),0)</f>
        <v>0</v>
      </c>
      <c r="T784">
        <f>IF(ISNUMBER(VLOOKUP($A784,pivotdata!$A$2:$V$777,COLUMN(T$1)-1,FALSE)),VLOOKUP($A784,pivotdata!$A$2:$V$777,COLUMN(T$1)-1,FALSE),0)</f>
        <v>0</v>
      </c>
      <c r="U784">
        <f>IF(ISNUMBER(VLOOKUP($A784,pivotdata!$A$2:$V$777,COLUMN(U$1)-1,FALSE)),VLOOKUP($A784,pivotdata!$A$2:$V$777,COLUMN(U$1)-1,FALSE),0)</f>
        <v>0</v>
      </c>
      <c r="V784">
        <f>IF(ISNUMBER(VLOOKUP($A784,pivotdata!$A$2:$V$777,COLUMN(V$1)-1,FALSE)),VLOOKUP($A784,pivotdata!$A$2:$V$777,COLUMN(V$1)-1,FALSE),0)</f>
        <v>0</v>
      </c>
      <c r="W784">
        <f>IF(ISNUMBER(VLOOKUP($A784,pivotdata!$A$2:$V$777,COLUMN(W$1)-1,FALSE)),VLOOKUP($A784,pivotdata!$A$2:$V$777,COLUMN(W$1)-1,FALSE),0)</f>
        <v>0</v>
      </c>
    </row>
    <row r="785" spans="1:23" x14ac:dyDescent="0.25">
      <c r="A785" s="1">
        <v>9398</v>
      </c>
      <c r="B785" s="2" t="s">
        <v>19</v>
      </c>
      <c r="C785">
        <f>IF(ISNUMBER(VLOOKUP($A785,pivotdata!$A$2:$V$777,COLUMN(C$1)-1,FALSE)),VLOOKUP($A785,pivotdata!$A$2:$V$777,COLUMN(C$1)-1,FALSE),0)</f>
        <v>0</v>
      </c>
      <c r="D785">
        <f>IF(ISNUMBER(VLOOKUP($A785,pivotdata!$A$2:$V$777,COLUMN(D$1)-1,FALSE)),VLOOKUP($A785,pivotdata!$A$2:$V$777,COLUMN(D$1)-1,FALSE),0)</f>
        <v>0</v>
      </c>
      <c r="E785">
        <f>IF(ISNUMBER(VLOOKUP($A785,pivotdata!$A$2:$V$777,COLUMN(E$1)-1,FALSE)),VLOOKUP($A785,pivotdata!$A$2:$V$777,COLUMN(E$1)-1,FALSE),0)</f>
        <v>0</v>
      </c>
      <c r="F785">
        <f>IF(ISNUMBER(VLOOKUP($A785,pivotdata!$A$2:$V$777,COLUMN(F$1)-1,FALSE)),VLOOKUP($A785,pivotdata!$A$2:$V$777,COLUMN(F$1)-1,FALSE),0)</f>
        <v>0</v>
      </c>
      <c r="G785">
        <f>IF(ISNUMBER(VLOOKUP($A785,pivotdata!$A$2:$V$777,COLUMN(G$1)-1,FALSE)),VLOOKUP($A785,pivotdata!$A$2:$V$777,COLUMN(G$1)-1,FALSE),0)</f>
        <v>0</v>
      </c>
      <c r="H785">
        <f>IF(ISNUMBER(VLOOKUP($A785,pivotdata!$A$2:$V$777,COLUMN(H$1)-1,FALSE)),VLOOKUP($A785,pivotdata!$A$2:$V$777,COLUMN(H$1)-1,FALSE),0)</f>
        <v>0</v>
      </c>
      <c r="I785">
        <f>IF(ISNUMBER(VLOOKUP($A785,pivotdata!$A$2:$V$777,COLUMN(I$1)-1,FALSE)),VLOOKUP($A785,pivotdata!$A$2:$V$777,COLUMN(I$1)-1,FALSE),0)</f>
        <v>0</v>
      </c>
      <c r="J785">
        <f>IF(ISNUMBER(VLOOKUP($A785,pivotdata!$A$2:$V$777,COLUMN(J$1)-1,FALSE)),VLOOKUP($A785,pivotdata!$A$2:$V$777,COLUMN(J$1)-1,FALSE),0)</f>
        <v>0</v>
      </c>
      <c r="K785">
        <f>IF(ISNUMBER(VLOOKUP($A785,pivotdata!$A$2:$V$777,COLUMN(K$1)-1,FALSE)),VLOOKUP($A785,pivotdata!$A$2:$V$777,COLUMN(K$1)-1,FALSE),0)</f>
        <v>0</v>
      </c>
      <c r="L785">
        <f>IF(ISNUMBER(VLOOKUP($A785,pivotdata!$A$2:$V$777,COLUMN(L$1)-1,FALSE)),VLOOKUP($A785,pivotdata!$A$2:$V$777,COLUMN(L$1)-1,FALSE),0)</f>
        <v>0</v>
      </c>
      <c r="M785">
        <f>IF(ISNUMBER(VLOOKUP($A785,pivotdata!$A$2:$V$777,COLUMN(M$1)-1,FALSE)),VLOOKUP($A785,pivotdata!$A$2:$V$777,COLUMN(M$1)-1,FALSE),0)</f>
        <v>0</v>
      </c>
      <c r="N785">
        <f>IF(ISNUMBER(VLOOKUP($A785,pivotdata!$A$2:$V$777,COLUMN(N$1)-1,FALSE)),VLOOKUP($A785,pivotdata!$A$2:$V$777,COLUMN(N$1)-1,FALSE),0)</f>
        <v>0</v>
      </c>
      <c r="O785">
        <f>IF(ISNUMBER(VLOOKUP($A785,pivotdata!$A$2:$V$777,COLUMN(O$1)-1,FALSE)),VLOOKUP($A785,pivotdata!$A$2:$V$777,COLUMN(O$1)-1,FALSE),0)</f>
        <v>0</v>
      </c>
      <c r="P785">
        <f>IF(ISNUMBER(VLOOKUP($A785,pivotdata!$A$2:$V$777,COLUMN(P$1)-1,FALSE)),VLOOKUP($A785,pivotdata!$A$2:$V$777,COLUMN(P$1)-1,FALSE),0)</f>
        <v>0</v>
      </c>
      <c r="Q785">
        <f>IF(ISNUMBER(VLOOKUP($A785,pivotdata!$A$2:$V$777,COLUMN(Q$1)-1,FALSE)),VLOOKUP($A785,pivotdata!$A$2:$V$777,COLUMN(Q$1)-1,FALSE),0)</f>
        <v>0</v>
      </c>
      <c r="R785">
        <f>IF(ISNUMBER(VLOOKUP($A785,pivotdata!$A$2:$V$777,COLUMN(R$1)-1,FALSE)),VLOOKUP($A785,pivotdata!$A$2:$V$777,COLUMN(R$1)-1,FALSE),0)</f>
        <v>0</v>
      </c>
      <c r="S785">
        <f>IF(ISNUMBER(VLOOKUP($A785,pivotdata!$A$2:$V$777,COLUMN(S$1)-1,FALSE)),VLOOKUP($A785,pivotdata!$A$2:$V$777,COLUMN(S$1)-1,FALSE),0)</f>
        <v>0</v>
      </c>
      <c r="T785">
        <f>IF(ISNUMBER(VLOOKUP($A785,pivotdata!$A$2:$V$777,COLUMN(T$1)-1,FALSE)),VLOOKUP($A785,pivotdata!$A$2:$V$777,COLUMN(T$1)-1,FALSE),0)</f>
        <v>0</v>
      </c>
      <c r="U785">
        <f>IF(ISNUMBER(VLOOKUP($A785,pivotdata!$A$2:$V$777,COLUMN(U$1)-1,FALSE)),VLOOKUP($A785,pivotdata!$A$2:$V$777,COLUMN(U$1)-1,FALSE),0)</f>
        <v>0</v>
      </c>
      <c r="V785">
        <f>IF(ISNUMBER(VLOOKUP($A785,pivotdata!$A$2:$V$777,COLUMN(V$1)-1,FALSE)),VLOOKUP($A785,pivotdata!$A$2:$V$777,COLUMN(V$1)-1,FALSE),0)</f>
        <v>0</v>
      </c>
      <c r="W785">
        <f>IF(ISNUMBER(VLOOKUP($A785,pivotdata!$A$2:$V$777,COLUMN(W$1)-1,FALSE)),VLOOKUP($A785,pivotdata!$A$2:$V$777,COLUMN(W$1)-1,FALSE),0)</f>
        <v>0</v>
      </c>
    </row>
    <row r="786" spans="1:23" x14ac:dyDescent="0.25">
      <c r="A786" s="1">
        <v>9399</v>
      </c>
      <c r="B786" s="2" t="s">
        <v>18</v>
      </c>
      <c r="C786">
        <f>IF(ISNUMBER(VLOOKUP($A786,pivotdata!$A$2:$V$777,COLUMN(C$1)-1,FALSE)),VLOOKUP($A786,pivotdata!$A$2:$V$777,COLUMN(C$1)-1,FALSE),0)</f>
        <v>0</v>
      </c>
      <c r="D786">
        <f>IF(ISNUMBER(VLOOKUP($A786,pivotdata!$A$2:$V$777,COLUMN(D$1)-1,FALSE)),VLOOKUP($A786,pivotdata!$A$2:$V$777,COLUMN(D$1)-1,FALSE),0)</f>
        <v>0</v>
      </c>
      <c r="E786">
        <f>IF(ISNUMBER(VLOOKUP($A786,pivotdata!$A$2:$V$777,COLUMN(E$1)-1,FALSE)),VLOOKUP($A786,pivotdata!$A$2:$V$777,COLUMN(E$1)-1,FALSE),0)</f>
        <v>0</v>
      </c>
      <c r="F786">
        <f>IF(ISNUMBER(VLOOKUP($A786,pivotdata!$A$2:$V$777,COLUMN(F$1)-1,FALSE)),VLOOKUP($A786,pivotdata!$A$2:$V$777,COLUMN(F$1)-1,FALSE),0)</f>
        <v>0</v>
      </c>
      <c r="G786">
        <f>IF(ISNUMBER(VLOOKUP($A786,pivotdata!$A$2:$V$777,COLUMN(G$1)-1,FALSE)),VLOOKUP($A786,pivotdata!$A$2:$V$777,COLUMN(G$1)-1,FALSE),0)</f>
        <v>0</v>
      </c>
      <c r="H786">
        <f>IF(ISNUMBER(VLOOKUP($A786,pivotdata!$A$2:$V$777,COLUMN(H$1)-1,FALSE)),VLOOKUP($A786,pivotdata!$A$2:$V$777,COLUMN(H$1)-1,FALSE),0)</f>
        <v>0</v>
      </c>
      <c r="I786">
        <f>IF(ISNUMBER(VLOOKUP($A786,pivotdata!$A$2:$V$777,COLUMN(I$1)-1,FALSE)),VLOOKUP($A786,pivotdata!$A$2:$V$777,COLUMN(I$1)-1,FALSE),0)</f>
        <v>0</v>
      </c>
      <c r="J786">
        <f>IF(ISNUMBER(VLOOKUP($A786,pivotdata!$A$2:$V$777,COLUMN(J$1)-1,FALSE)),VLOOKUP($A786,pivotdata!$A$2:$V$777,COLUMN(J$1)-1,FALSE),0)</f>
        <v>0</v>
      </c>
      <c r="K786">
        <f>IF(ISNUMBER(VLOOKUP($A786,pivotdata!$A$2:$V$777,COLUMN(K$1)-1,FALSE)),VLOOKUP($A786,pivotdata!$A$2:$V$777,COLUMN(K$1)-1,FALSE),0)</f>
        <v>0</v>
      </c>
      <c r="L786">
        <f>IF(ISNUMBER(VLOOKUP($A786,pivotdata!$A$2:$V$777,COLUMN(L$1)-1,FALSE)),VLOOKUP($A786,pivotdata!$A$2:$V$777,COLUMN(L$1)-1,FALSE),0)</f>
        <v>0</v>
      </c>
      <c r="M786">
        <f>IF(ISNUMBER(VLOOKUP($A786,pivotdata!$A$2:$V$777,COLUMN(M$1)-1,FALSE)),VLOOKUP($A786,pivotdata!$A$2:$V$777,COLUMN(M$1)-1,FALSE),0)</f>
        <v>0</v>
      </c>
      <c r="N786">
        <f>IF(ISNUMBER(VLOOKUP($A786,pivotdata!$A$2:$V$777,COLUMN(N$1)-1,FALSE)),VLOOKUP($A786,pivotdata!$A$2:$V$777,COLUMN(N$1)-1,FALSE),0)</f>
        <v>0</v>
      </c>
      <c r="O786">
        <f>IF(ISNUMBER(VLOOKUP($A786,pivotdata!$A$2:$V$777,COLUMN(O$1)-1,FALSE)),VLOOKUP($A786,pivotdata!$A$2:$V$777,COLUMN(O$1)-1,FALSE),0)</f>
        <v>0</v>
      </c>
      <c r="P786">
        <f>IF(ISNUMBER(VLOOKUP($A786,pivotdata!$A$2:$V$777,COLUMN(P$1)-1,FALSE)),VLOOKUP($A786,pivotdata!$A$2:$V$777,COLUMN(P$1)-1,FALSE),0)</f>
        <v>0</v>
      </c>
      <c r="Q786">
        <f>IF(ISNUMBER(VLOOKUP($A786,pivotdata!$A$2:$V$777,COLUMN(Q$1)-1,FALSE)),VLOOKUP($A786,pivotdata!$A$2:$V$777,COLUMN(Q$1)-1,FALSE),0)</f>
        <v>0</v>
      </c>
      <c r="R786">
        <f>IF(ISNUMBER(VLOOKUP($A786,pivotdata!$A$2:$V$777,COLUMN(R$1)-1,FALSE)),VLOOKUP($A786,pivotdata!$A$2:$V$777,COLUMN(R$1)-1,FALSE),0)</f>
        <v>0</v>
      </c>
      <c r="S786">
        <f>IF(ISNUMBER(VLOOKUP($A786,pivotdata!$A$2:$V$777,COLUMN(S$1)-1,FALSE)),VLOOKUP($A786,pivotdata!$A$2:$V$777,COLUMN(S$1)-1,FALSE),0)</f>
        <v>0</v>
      </c>
      <c r="T786">
        <f>IF(ISNUMBER(VLOOKUP($A786,pivotdata!$A$2:$V$777,COLUMN(T$1)-1,FALSE)),VLOOKUP($A786,pivotdata!$A$2:$V$777,COLUMN(T$1)-1,FALSE),0)</f>
        <v>0</v>
      </c>
      <c r="U786">
        <f>IF(ISNUMBER(VLOOKUP($A786,pivotdata!$A$2:$V$777,COLUMN(U$1)-1,FALSE)),VLOOKUP($A786,pivotdata!$A$2:$V$777,COLUMN(U$1)-1,FALSE),0)</f>
        <v>0</v>
      </c>
      <c r="V786">
        <f>IF(ISNUMBER(VLOOKUP($A786,pivotdata!$A$2:$V$777,COLUMN(V$1)-1,FALSE)),VLOOKUP($A786,pivotdata!$A$2:$V$777,COLUMN(V$1)-1,FALSE),0)</f>
        <v>0</v>
      </c>
      <c r="W786">
        <f>IF(ISNUMBER(VLOOKUP($A786,pivotdata!$A$2:$V$777,COLUMN(W$1)-1,FALSE)),VLOOKUP($A786,pivotdata!$A$2:$V$777,COLUMN(W$1)-1,FALSE),0)</f>
        <v>0</v>
      </c>
    </row>
    <row r="787" spans="1:23" x14ac:dyDescent="0.25">
      <c r="A787" s="1">
        <v>9410</v>
      </c>
      <c r="B787" s="2" t="s">
        <v>17</v>
      </c>
      <c r="C787">
        <f>IF(ISNUMBER(VLOOKUP($A787,pivotdata!$A$2:$V$777,COLUMN(C$1)-1,FALSE)),VLOOKUP($A787,pivotdata!$A$2:$V$777,COLUMN(C$1)-1,FALSE),0)</f>
        <v>365178</v>
      </c>
      <c r="D787">
        <f>IF(ISNUMBER(VLOOKUP($A787,pivotdata!$A$2:$V$777,COLUMN(D$1)-1,FALSE)),VLOOKUP($A787,pivotdata!$A$2:$V$777,COLUMN(D$1)-1,FALSE),0)</f>
        <v>305517</v>
      </c>
      <c r="E787">
        <f>IF(ISNUMBER(VLOOKUP($A787,pivotdata!$A$2:$V$777,COLUMN(E$1)-1,FALSE)),VLOOKUP($A787,pivotdata!$A$2:$V$777,COLUMN(E$1)-1,FALSE),0)</f>
        <v>382739</v>
      </c>
      <c r="F787">
        <f>IF(ISNUMBER(VLOOKUP($A787,pivotdata!$A$2:$V$777,COLUMN(F$1)-1,FALSE)),VLOOKUP($A787,pivotdata!$A$2:$V$777,COLUMN(F$1)-1,FALSE),0)</f>
        <v>561117</v>
      </c>
      <c r="G787">
        <f>IF(ISNUMBER(VLOOKUP($A787,pivotdata!$A$2:$V$777,COLUMN(G$1)-1,FALSE)),VLOOKUP($A787,pivotdata!$A$2:$V$777,COLUMN(G$1)-1,FALSE),0)</f>
        <v>935090</v>
      </c>
      <c r="H787">
        <f>IF(ISNUMBER(VLOOKUP($A787,pivotdata!$A$2:$V$777,COLUMN(H$1)-1,FALSE)),VLOOKUP($A787,pivotdata!$A$2:$V$777,COLUMN(H$1)-1,FALSE),0)</f>
        <v>479449</v>
      </c>
      <c r="I787">
        <f>IF(ISNUMBER(VLOOKUP($A787,pivotdata!$A$2:$V$777,COLUMN(I$1)-1,FALSE)),VLOOKUP($A787,pivotdata!$A$2:$V$777,COLUMN(I$1)-1,FALSE),0)</f>
        <v>1023119</v>
      </c>
      <c r="J787">
        <f>IF(ISNUMBER(VLOOKUP($A787,pivotdata!$A$2:$V$777,COLUMN(J$1)-1,FALSE)),VLOOKUP($A787,pivotdata!$A$2:$V$777,COLUMN(J$1)-1,FALSE),0)</f>
        <v>1553692</v>
      </c>
      <c r="K787">
        <f>IF(ISNUMBER(VLOOKUP($A787,pivotdata!$A$2:$V$777,COLUMN(K$1)-1,FALSE)),VLOOKUP($A787,pivotdata!$A$2:$V$777,COLUMN(K$1)-1,FALSE),0)</f>
        <v>2940708</v>
      </c>
      <c r="L787">
        <f>IF(ISNUMBER(VLOOKUP($A787,pivotdata!$A$2:$V$777,COLUMN(L$1)-1,FALSE)),VLOOKUP($A787,pivotdata!$A$2:$V$777,COLUMN(L$1)-1,FALSE),0)</f>
        <v>3365185</v>
      </c>
      <c r="M787">
        <f>IF(ISNUMBER(VLOOKUP($A787,pivotdata!$A$2:$V$777,COLUMN(M$1)-1,FALSE)),VLOOKUP($A787,pivotdata!$A$2:$V$777,COLUMN(M$1)-1,FALSE),0)</f>
        <v>3378735</v>
      </c>
      <c r="N787">
        <f>IF(ISNUMBER(VLOOKUP($A787,pivotdata!$A$2:$V$777,COLUMN(N$1)-1,FALSE)),VLOOKUP($A787,pivotdata!$A$2:$V$777,COLUMN(N$1)-1,FALSE),0)</f>
        <v>3995849</v>
      </c>
      <c r="O787">
        <f>IF(ISNUMBER(VLOOKUP($A787,pivotdata!$A$2:$V$777,COLUMN(O$1)-1,FALSE)),VLOOKUP($A787,pivotdata!$A$2:$V$777,COLUMN(O$1)-1,FALSE),0)</f>
        <v>3797034</v>
      </c>
      <c r="P787">
        <f>IF(ISNUMBER(VLOOKUP($A787,pivotdata!$A$2:$V$777,COLUMN(P$1)-1,FALSE)),VLOOKUP($A787,pivotdata!$A$2:$V$777,COLUMN(P$1)-1,FALSE),0)</f>
        <v>5451359</v>
      </c>
      <c r="Q787">
        <f>IF(ISNUMBER(VLOOKUP($A787,pivotdata!$A$2:$V$777,COLUMN(Q$1)-1,FALSE)),VLOOKUP($A787,pivotdata!$A$2:$V$777,COLUMN(Q$1)-1,FALSE),0)</f>
        <v>5422538</v>
      </c>
      <c r="R787">
        <f>IF(ISNUMBER(VLOOKUP($A787,pivotdata!$A$2:$V$777,COLUMN(R$1)-1,FALSE)),VLOOKUP($A787,pivotdata!$A$2:$V$777,COLUMN(R$1)-1,FALSE),0)</f>
        <v>3814892</v>
      </c>
      <c r="S787">
        <f>IF(ISNUMBER(VLOOKUP($A787,pivotdata!$A$2:$V$777,COLUMN(S$1)-1,FALSE)),VLOOKUP($A787,pivotdata!$A$2:$V$777,COLUMN(S$1)-1,FALSE),0)</f>
        <v>2997812</v>
      </c>
      <c r="T787">
        <f>IF(ISNUMBER(VLOOKUP($A787,pivotdata!$A$2:$V$777,COLUMN(T$1)-1,FALSE)),VLOOKUP($A787,pivotdata!$A$2:$V$777,COLUMN(T$1)-1,FALSE),0)</f>
        <v>2898444</v>
      </c>
      <c r="U787">
        <f>IF(ISNUMBER(VLOOKUP($A787,pivotdata!$A$2:$V$777,COLUMN(U$1)-1,FALSE)),VLOOKUP($A787,pivotdata!$A$2:$V$777,COLUMN(U$1)-1,FALSE),0)</f>
        <v>3067200</v>
      </c>
      <c r="V787">
        <f>IF(ISNUMBER(VLOOKUP($A787,pivotdata!$A$2:$V$777,COLUMN(V$1)-1,FALSE)),VLOOKUP($A787,pivotdata!$A$2:$V$777,COLUMN(V$1)-1,FALSE),0)</f>
        <v>6599544</v>
      </c>
      <c r="W787">
        <f>IF(ISNUMBER(VLOOKUP($A787,pivotdata!$A$2:$V$777,COLUMN(W$1)-1,FALSE)),VLOOKUP($A787,pivotdata!$A$2:$V$777,COLUMN(W$1)-1,FALSE),0)</f>
        <v>11354036</v>
      </c>
    </row>
    <row r="788" spans="1:23" x14ac:dyDescent="0.25">
      <c r="A788" s="1">
        <v>9510</v>
      </c>
      <c r="B788" s="2" t="s">
        <v>16</v>
      </c>
      <c r="C788">
        <f>IF(ISNUMBER(VLOOKUP($A788,pivotdata!$A$2:$V$777,COLUMN(C$1)-1,FALSE)),VLOOKUP($A788,pivotdata!$A$2:$V$777,COLUMN(C$1)-1,FALSE),0)</f>
        <v>1155461</v>
      </c>
      <c r="D788">
        <f>IF(ISNUMBER(VLOOKUP($A788,pivotdata!$A$2:$V$777,COLUMN(D$1)-1,FALSE)),VLOOKUP($A788,pivotdata!$A$2:$V$777,COLUMN(D$1)-1,FALSE),0)</f>
        <v>2510487</v>
      </c>
      <c r="E788">
        <f>IF(ISNUMBER(VLOOKUP($A788,pivotdata!$A$2:$V$777,COLUMN(E$1)-1,FALSE)),VLOOKUP($A788,pivotdata!$A$2:$V$777,COLUMN(E$1)-1,FALSE),0)</f>
        <v>2181562</v>
      </c>
      <c r="F788">
        <f>IF(ISNUMBER(VLOOKUP($A788,pivotdata!$A$2:$V$777,COLUMN(F$1)-1,FALSE)),VLOOKUP($A788,pivotdata!$A$2:$V$777,COLUMN(F$1)-1,FALSE),0)</f>
        <v>1112495</v>
      </c>
      <c r="G788">
        <f>IF(ISNUMBER(VLOOKUP($A788,pivotdata!$A$2:$V$777,COLUMN(G$1)-1,FALSE)),VLOOKUP($A788,pivotdata!$A$2:$V$777,COLUMN(G$1)-1,FALSE),0)</f>
        <v>1067338</v>
      </c>
      <c r="H788">
        <f>IF(ISNUMBER(VLOOKUP($A788,pivotdata!$A$2:$V$777,COLUMN(H$1)-1,FALSE)),VLOOKUP($A788,pivotdata!$A$2:$V$777,COLUMN(H$1)-1,FALSE),0)</f>
        <v>1666939</v>
      </c>
      <c r="I788">
        <f>IF(ISNUMBER(VLOOKUP($A788,pivotdata!$A$2:$V$777,COLUMN(I$1)-1,FALSE)),VLOOKUP($A788,pivotdata!$A$2:$V$777,COLUMN(I$1)-1,FALSE),0)</f>
        <v>2070530</v>
      </c>
      <c r="J788">
        <f>IF(ISNUMBER(VLOOKUP($A788,pivotdata!$A$2:$V$777,COLUMN(J$1)-1,FALSE)),VLOOKUP($A788,pivotdata!$A$2:$V$777,COLUMN(J$1)-1,FALSE),0)</f>
        <v>1875752</v>
      </c>
      <c r="K788">
        <f>IF(ISNUMBER(VLOOKUP($A788,pivotdata!$A$2:$V$777,COLUMN(K$1)-1,FALSE)),VLOOKUP($A788,pivotdata!$A$2:$V$777,COLUMN(K$1)-1,FALSE),0)</f>
        <v>1972208</v>
      </c>
      <c r="L788">
        <f>IF(ISNUMBER(VLOOKUP($A788,pivotdata!$A$2:$V$777,COLUMN(L$1)-1,FALSE)),VLOOKUP($A788,pivotdata!$A$2:$V$777,COLUMN(L$1)-1,FALSE),0)</f>
        <v>1105985</v>
      </c>
      <c r="M788">
        <f>IF(ISNUMBER(VLOOKUP($A788,pivotdata!$A$2:$V$777,COLUMN(M$1)-1,FALSE)),VLOOKUP($A788,pivotdata!$A$2:$V$777,COLUMN(M$1)-1,FALSE),0)</f>
        <v>1085641</v>
      </c>
      <c r="N788">
        <f>IF(ISNUMBER(VLOOKUP($A788,pivotdata!$A$2:$V$777,COLUMN(N$1)-1,FALSE)),VLOOKUP($A788,pivotdata!$A$2:$V$777,COLUMN(N$1)-1,FALSE),0)</f>
        <v>2270947</v>
      </c>
      <c r="O788">
        <f>IF(ISNUMBER(VLOOKUP($A788,pivotdata!$A$2:$V$777,COLUMN(O$1)-1,FALSE)),VLOOKUP($A788,pivotdata!$A$2:$V$777,COLUMN(O$1)-1,FALSE),0)</f>
        <v>2084478</v>
      </c>
      <c r="P788">
        <f>IF(ISNUMBER(VLOOKUP($A788,pivotdata!$A$2:$V$777,COLUMN(P$1)-1,FALSE)),VLOOKUP($A788,pivotdata!$A$2:$V$777,COLUMN(P$1)-1,FALSE),0)</f>
        <v>1128957</v>
      </c>
      <c r="Q788">
        <f>IF(ISNUMBER(VLOOKUP($A788,pivotdata!$A$2:$V$777,COLUMN(Q$1)-1,FALSE)),VLOOKUP($A788,pivotdata!$A$2:$V$777,COLUMN(Q$1)-1,FALSE),0)</f>
        <v>1022872</v>
      </c>
      <c r="R788">
        <f>IF(ISNUMBER(VLOOKUP($A788,pivotdata!$A$2:$V$777,COLUMN(R$1)-1,FALSE)),VLOOKUP($A788,pivotdata!$A$2:$V$777,COLUMN(R$1)-1,FALSE),0)</f>
        <v>1407426</v>
      </c>
      <c r="S788">
        <f>IF(ISNUMBER(VLOOKUP($A788,pivotdata!$A$2:$V$777,COLUMN(S$1)-1,FALSE)),VLOOKUP($A788,pivotdata!$A$2:$V$777,COLUMN(S$1)-1,FALSE),0)</f>
        <v>1412188</v>
      </c>
      <c r="T788">
        <f>IF(ISNUMBER(VLOOKUP($A788,pivotdata!$A$2:$V$777,COLUMN(T$1)-1,FALSE)),VLOOKUP($A788,pivotdata!$A$2:$V$777,COLUMN(T$1)-1,FALSE),0)</f>
        <v>1348174</v>
      </c>
      <c r="U788">
        <f>IF(ISNUMBER(VLOOKUP($A788,pivotdata!$A$2:$V$777,COLUMN(U$1)-1,FALSE)),VLOOKUP($A788,pivotdata!$A$2:$V$777,COLUMN(U$1)-1,FALSE),0)</f>
        <v>958268</v>
      </c>
      <c r="V788">
        <f>IF(ISNUMBER(VLOOKUP($A788,pivotdata!$A$2:$V$777,COLUMN(V$1)-1,FALSE)),VLOOKUP($A788,pivotdata!$A$2:$V$777,COLUMN(V$1)-1,FALSE),0)</f>
        <v>1696923</v>
      </c>
      <c r="W788">
        <f>IF(ISNUMBER(VLOOKUP($A788,pivotdata!$A$2:$V$777,COLUMN(W$1)-1,FALSE)),VLOOKUP($A788,pivotdata!$A$2:$V$777,COLUMN(W$1)-1,FALSE),0)</f>
        <v>4605243</v>
      </c>
    </row>
    <row r="789" spans="1:23" x14ac:dyDescent="0.25">
      <c r="A789" s="1">
        <v>9610</v>
      </c>
      <c r="B789" s="2" t="s">
        <v>15</v>
      </c>
      <c r="C789">
        <f>IF(ISNUMBER(VLOOKUP($A789,pivotdata!$A$2:$V$777,COLUMN(C$1)-1,FALSE)),VLOOKUP($A789,pivotdata!$A$2:$V$777,COLUMN(C$1)-1,FALSE),0)</f>
        <v>0</v>
      </c>
      <c r="D789">
        <f>IF(ISNUMBER(VLOOKUP($A789,pivotdata!$A$2:$V$777,COLUMN(D$1)-1,FALSE)),VLOOKUP($A789,pivotdata!$A$2:$V$777,COLUMN(D$1)-1,FALSE),0)</f>
        <v>0</v>
      </c>
      <c r="E789">
        <f>IF(ISNUMBER(VLOOKUP($A789,pivotdata!$A$2:$V$777,COLUMN(E$1)-1,FALSE)),VLOOKUP($A789,pivotdata!$A$2:$V$777,COLUMN(E$1)-1,FALSE),0)</f>
        <v>0</v>
      </c>
      <c r="F789">
        <f>IF(ISNUMBER(VLOOKUP($A789,pivotdata!$A$2:$V$777,COLUMN(F$1)-1,FALSE)),VLOOKUP($A789,pivotdata!$A$2:$V$777,COLUMN(F$1)-1,FALSE),0)</f>
        <v>1959</v>
      </c>
      <c r="G789">
        <f>IF(ISNUMBER(VLOOKUP($A789,pivotdata!$A$2:$V$777,COLUMN(G$1)-1,FALSE)),VLOOKUP($A789,pivotdata!$A$2:$V$777,COLUMN(G$1)-1,FALSE),0)</f>
        <v>0</v>
      </c>
      <c r="H789">
        <f>IF(ISNUMBER(VLOOKUP($A789,pivotdata!$A$2:$V$777,COLUMN(H$1)-1,FALSE)),VLOOKUP($A789,pivotdata!$A$2:$V$777,COLUMN(H$1)-1,FALSE),0)</f>
        <v>0</v>
      </c>
      <c r="I789">
        <f>IF(ISNUMBER(VLOOKUP($A789,pivotdata!$A$2:$V$777,COLUMN(I$1)-1,FALSE)),VLOOKUP($A789,pivotdata!$A$2:$V$777,COLUMN(I$1)-1,FALSE),0)</f>
        <v>0</v>
      </c>
      <c r="J789">
        <f>IF(ISNUMBER(VLOOKUP($A789,pivotdata!$A$2:$V$777,COLUMN(J$1)-1,FALSE)),VLOOKUP($A789,pivotdata!$A$2:$V$777,COLUMN(J$1)-1,FALSE),0)</f>
        <v>0</v>
      </c>
      <c r="K789">
        <f>IF(ISNUMBER(VLOOKUP($A789,pivotdata!$A$2:$V$777,COLUMN(K$1)-1,FALSE)),VLOOKUP($A789,pivotdata!$A$2:$V$777,COLUMN(K$1)-1,FALSE),0)</f>
        <v>0</v>
      </c>
      <c r="L789">
        <f>IF(ISNUMBER(VLOOKUP($A789,pivotdata!$A$2:$V$777,COLUMN(L$1)-1,FALSE)),VLOOKUP($A789,pivotdata!$A$2:$V$777,COLUMN(L$1)-1,FALSE),0)</f>
        <v>0</v>
      </c>
      <c r="M789">
        <f>IF(ISNUMBER(VLOOKUP($A789,pivotdata!$A$2:$V$777,COLUMN(M$1)-1,FALSE)),VLOOKUP($A789,pivotdata!$A$2:$V$777,COLUMN(M$1)-1,FALSE),0)</f>
        <v>0</v>
      </c>
      <c r="N789">
        <f>IF(ISNUMBER(VLOOKUP($A789,pivotdata!$A$2:$V$777,COLUMN(N$1)-1,FALSE)),VLOOKUP($A789,pivotdata!$A$2:$V$777,COLUMN(N$1)-1,FALSE),0)</f>
        <v>0</v>
      </c>
      <c r="O789">
        <f>IF(ISNUMBER(VLOOKUP($A789,pivotdata!$A$2:$V$777,COLUMN(O$1)-1,FALSE)),VLOOKUP($A789,pivotdata!$A$2:$V$777,COLUMN(O$1)-1,FALSE),0)</f>
        <v>159919</v>
      </c>
      <c r="P789">
        <f>IF(ISNUMBER(VLOOKUP($A789,pivotdata!$A$2:$V$777,COLUMN(P$1)-1,FALSE)),VLOOKUP($A789,pivotdata!$A$2:$V$777,COLUMN(P$1)-1,FALSE),0)</f>
        <v>327236</v>
      </c>
      <c r="Q789">
        <f>IF(ISNUMBER(VLOOKUP($A789,pivotdata!$A$2:$V$777,COLUMN(Q$1)-1,FALSE)),VLOOKUP($A789,pivotdata!$A$2:$V$777,COLUMN(Q$1)-1,FALSE),0)</f>
        <v>1068661</v>
      </c>
      <c r="R789">
        <f>IF(ISNUMBER(VLOOKUP($A789,pivotdata!$A$2:$V$777,COLUMN(R$1)-1,FALSE)),VLOOKUP($A789,pivotdata!$A$2:$V$777,COLUMN(R$1)-1,FALSE),0)</f>
        <v>834878</v>
      </c>
      <c r="S789">
        <f>IF(ISNUMBER(VLOOKUP($A789,pivotdata!$A$2:$V$777,COLUMN(S$1)-1,FALSE)),VLOOKUP($A789,pivotdata!$A$2:$V$777,COLUMN(S$1)-1,FALSE),0)</f>
        <v>379248</v>
      </c>
      <c r="T789">
        <f>IF(ISNUMBER(VLOOKUP($A789,pivotdata!$A$2:$V$777,COLUMN(T$1)-1,FALSE)),VLOOKUP($A789,pivotdata!$A$2:$V$777,COLUMN(T$1)-1,FALSE),0)</f>
        <v>328015</v>
      </c>
      <c r="U789">
        <f>IF(ISNUMBER(VLOOKUP($A789,pivotdata!$A$2:$V$777,COLUMN(U$1)-1,FALSE)),VLOOKUP($A789,pivotdata!$A$2:$V$777,COLUMN(U$1)-1,FALSE),0)</f>
        <v>1372256</v>
      </c>
      <c r="V789">
        <f>IF(ISNUMBER(VLOOKUP($A789,pivotdata!$A$2:$V$777,COLUMN(V$1)-1,FALSE)),VLOOKUP($A789,pivotdata!$A$2:$V$777,COLUMN(V$1)-1,FALSE),0)</f>
        <v>612969</v>
      </c>
      <c r="W789">
        <f>IF(ISNUMBER(VLOOKUP($A789,pivotdata!$A$2:$V$777,COLUMN(W$1)-1,FALSE)),VLOOKUP($A789,pivotdata!$A$2:$V$777,COLUMN(W$1)-1,FALSE),0)</f>
        <v>193675</v>
      </c>
    </row>
    <row r="790" spans="1:23" x14ac:dyDescent="0.25">
      <c r="A790" s="1">
        <v>9710</v>
      </c>
      <c r="B790" s="2" t="s">
        <v>14</v>
      </c>
      <c r="C790">
        <f>IF(ISNUMBER(VLOOKUP($A790,pivotdata!$A$2:$V$777,COLUMN(C$1)-1,FALSE)),VLOOKUP($A790,pivotdata!$A$2:$V$777,COLUMN(C$1)-1,FALSE),0)</f>
        <v>0</v>
      </c>
      <c r="D790">
        <f>IF(ISNUMBER(VLOOKUP($A790,pivotdata!$A$2:$V$777,COLUMN(D$1)-1,FALSE)),VLOOKUP($A790,pivotdata!$A$2:$V$777,COLUMN(D$1)-1,FALSE),0)</f>
        <v>8174</v>
      </c>
      <c r="E790">
        <f>IF(ISNUMBER(VLOOKUP($A790,pivotdata!$A$2:$V$777,COLUMN(E$1)-1,FALSE)),VLOOKUP($A790,pivotdata!$A$2:$V$777,COLUMN(E$1)-1,FALSE),0)</f>
        <v>78624</v>
      </c>
      <c r="F790">
        <f>IF(ISNUMBER(VLOOKUP($A790,pivotdata!$A$2:$V$777,COLUMN(F$1)-1,FALSE)),VLOOKUP($A790,pivotdata!$A$2:$V$777,COLUMN(F$1)-1,FALSE),0)</f>
        <v>251087</v>
      </c>
      <c r="G790">
        <f>IF(ISNUMBER(VLOOKUP($A790,pivotdata!$A$2:$V$777,COLUMN(G$1)-1,FALSE)),VLOOKUP($A790,pivotdata!$A$2:$V$777,COLUMN(G$1)-1,FALSE),0)</f>
        <v>21543</v>
      </c>
      <c r="H790">
        <f>IF(ISNUMBER(VLOOKUP($A790,pivotdata!$A$2:$V$777,COLUMN(H$1)-1,FALSE)),VLOOKUP($A790,pivotdata!$A$2:$V$777,COLUMN(H$1)-1,FALSE),0)</f>
        <v>12089203</v>
      </c>
      <c r="I790">
        <f>IF(ISNUMBER(VLOOKUP($A790,pivotdata!$A$2:$V$777,COLUMN(I$1)-1,FALSE)),VLOOKUP($A790,pivotdata!$A$2:$V$777,COLUMN(I$1)-1,FALSE),0)</f>
        <v>43261576</v>
      </c>
      <c r="J790">
        <f>IF(ISNUMBER(VLOOKUP($A790,pivotdata!$A$2:$V$777,COLUMN(J$1)-1,FALSE)),VLOOKUP($A790,pivotdata!$A$2:$V$777,COLUMN(J$1)-1,FALSE),0)</f>
        <v>61772036</v>
      </c>
      <c r="K790">
        <f>IF(ISNUMBER(VLOOKUP($A790,pivotdata!$A$2:$V$777,COLUMN(K$1)-1,FALSE)),VLOOKUP($A790,pivotdata!$A$2:$V$777,COLUMN(K$1)-1,FALSE),0)</f>
        <v>44998712</v>
      </c>
      <c r="L790">
        <f>IF(ISNUMBER(VLOOKUP($A790,pivotdata!$A$2:$V$777,COLUMN(L$1)-1,FALSE)),VLOOKUP($A790,pivotdata!$A$2:$V$777,COLUMN(L$1)-1,FALSE),0)</f>
        <v>43351016</v>
      </c>
      <c r="M790">
        <f>IF(ISNUMBER(VLOOKUP($A790,pivotdata!$A$2:$V$777,COLUMN(M$1)-1,FALSE)),VLOOKUP($A790,pivotdata!$A$2:$V$777,COLUMN(M$1)-1,FALSE),0)</f>
        <v>20144192</v>
      </c>
      <c r="N790">
        <f>IF(ISNUMBER(VLOOKUP($A790,pivotdata!$A$2:$V$777,COLUMN(N$1)-1,FALSE)),VLOOKUP($A790,pivotdata!$A$2:$V$777,COLUMN(N$1)-1,FALSE),0)</f>
        <v>12802182</v>
      </c>
      <c r="O790">
        <f>IF(ISNUMBER(VLOOKUP($A790,pivotdata!$A$2:$V$777,COLUMN(O$1)-1,FALSE)),VLOOKUP($A790,pivotdata!$A$2:$V$777,COLUMN(O$1)-1,FALSE),0)</f>
        <v>58880223</v>
      </c>
      <c r="P790">
        <f>IF(ISNUMBER(VLOOKUP($A790,pivotdata!$A$2:$V$777,COLUMN(P$1)-1,FALSE)),VLOOKUP($A790,pivotdata!$A$2:$V$777,COLUMN(P$1)-1,FALSE),0)</f>
        <v>47261578</v>
      </c>
      <c r="Q790">
        <f>IF(ISNUMBER(VLOOKUP($A790,pivotdata!$A$2:$V$777,COLUMN(Q$1)-1,FALSE)),VLOOKUP($A790,pivotdata!$A$2:$V$777,COLUMN(Q$1)-1,FALSE),0)</f>
        <v>45129495</v>
      </c>
      <c r="R790">
        <f>IF(ISNUMBER(VLOOKUP($A790,pivotdata!$A$2:$V$777,COLUMN(R$1)-1,FALSE)),VLOOKUP($A790,pivotdata!$A$2:$V$777,COLUMN(R$1)-1,FALSE),0)</f>
        <v>39659968</v>
      </c>
      <c r="S790">
        <f>IF(ISNUMBER(VLOOKUP($A790,pivotdata!$A$2:$V$777,COLUMN(S$1)-1,FALSE)),VLOOKUP($A790,pivotdata!$A$2:$V$777,COLUMN(S$1)-1,FALSE),0)</f>
        <v>33444992</v>
      </c>
      <c r="T790">
        <f>IF(ISNUMBER(VLOOKUP($A790,pivotdata!$A$2:$V$777,COLUMN(T$1)-1,FALSE)),VLOOKUP($A790,pivotdata!$A$2:$V$777,COLUMN(T$1)-1,FALSE),0)</f>
        <v>21060708</v>
      </c>
      <c r="U790">
        <f>IF(ISNUMBER(VLOOKUP($A790,pivotdata!$A$2:$V$777,COLUMN(U$1)-1,FALSE)),VLOOKUP($A790,pivotdata!$A$2:$V$777,COLUMN(U$1)-1,FALSE),0)</f>
        <v>14554624</v>
      </c>
      <c r="V790">
        <f>IF(ISNUMBER(VLOOKUP($A790,pivotdata!$A$2:$V$777,COLUMN(V$1)-1,FALSE)),VLOOKUP($A790,pivotdata!$A$2:$V$777,COLUMN(V$1)-1,FALSE),0)</f>
        <v>9884080</v>
      </c>
      <c r="W790">
        <f>IF(ISNUMBER(VLOOKUP($A790,pivotdata!$A$2:$V$777,COLUMN(W$1)-1,FALSE)),VLOOKUP($A790,pivotdata!$A$2:$V$777,COLUMN(W$1)-1,FALSE),0)</f>
        <v>4878693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237"/>
  <sheetViews>
    <sheetView workbookViewId="0">
      <selection activeCell="E15214" sqref="E15214"/>
    </sheetView>
  </sheetViews>
  <sheetFormatPr defaultRowHeight="15" x14ac:dyDescent="0.25"/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25">
      <c r="A2">
        <v>1988</v>
      </c>
      <c r="B2">
        <v>620</v>
      </c>
      <c r="C2">
        <v>1</v>
      </c>
      <c r="D2">
        <v>724</v>
      </c>
      <c r="E2" t="s">
        <v>11</v>
      </c>
      <c r="F2">
        <v>6812</v>
      </c>
      <c r="G2">
        <v>1</v>
      </c>
      <c r="H2">
        <v>0</v>
      </c>
      <c r="I2">
        <v>0</v>
      </c>
      <c r="J2">
        <v>7639</v>
      </c>
      <c r="K2">
        <v>0</v>
      </c>
    </row>
    <row r="3" spans="1:11" x14ac:dyDescent="0.25">
      <c r="A3">
        <v>1988</v>
      </c>
      <c r="B3">
        <v>620</v>
      </c>
      <c r="C3">
        <v>1</v>
      </c>
      <c r="D3">
        <v>724</v>
      </c>
      <c r="E3" t="s">
        <v>11</v>
      </c>
      <c r="F3">
        <v>5249</v>
      </c>
      <c r="G3">
        <v>1</v>
      </c>
      <c r="H3">
        <v>0</v>
      </c>
      <c r="I3">
        <v>0</v>
      </c>
      <c r="J3">
        <v>13409</v>
      </c>
      <c r="K3">
        <v>0</v>
      </c>
    </row>
    <row r="4" spans="1:11" x14ac:dyDescent="0.25">
      <c r="A4">
        <v>1988</v>
      </c>
      <c r="B4">
        <v>620</v>
      </c>
      <c r="C4">
        <v>1</v>
      </c>
      <c r="D4">
        <v>724</v>
      </c>
      <c r="E4" t="s">
        <v>11</v>
      </c>
      <c r="F4">
        <v>6671</v>
      </c>
      <c r="G4">
        <v>1</v>
      </c>
      <c r="H4">
        <v>0</v>
      </c>
      <c r="I4">
        <v>0</v>
      </c>
      <c r="J4">
        <v>15709</v>
      </c>
      <c r="K4">
        <v>0</v>
      </c>
    </row>
    <row r="5" spans="1:11" x14ac:dyDescent="0.25">
      <c r="A5">
        <v>1988</v>
      </c>
      <c r="B5">
        <v>620</v>
      </c>
      <c r="C5">
        <v>1</v>
      </c>
      <c r="D5">
        <v>724</v>
      </c>
      <c r="E5" t="s">
        <v>11</v>
      </c>
      <c r="F5">
        <v>5241</v>
      </c>
      <c r="G5">
        <v>1</v>
      </c>
      <c r="H5">
        <v>0</v>
      </c>
      <c r="I5">
        <v>0</v>
      </c>
      <c r="J5">
        <v>19835</v>
      </c>
      <c r="K5">
        <v>0</v>
      </c>
    </row>
    <row r="6" spans="1:11" x14ac:dyDescent="0.25">
      <c r="A6">
        <v>1988</v>
      </c>
      <c r="B6">
        <v>620</v>
      </c>
      <c r="C6">
        <v>1</v>
      </c>
      <c r="D6">
        <v>724</v>
      </c>
      <c r="E6" t="s">
        <v>11</v>
      </c>
      <c r="F6">
        <v>6673</v>
      </c>
      <c r="G6">
        <v>1</v>
      </c>
      <c r="H6">
        <v>0</v>
      </c>
      <c r="I6">
        <v>0</v>
      </c>
      <c r="J6">
        <v>22970</v>
      </c>
      <c r="K6">
        <v>0</v>
      </c>
    </row>
    <row r="7" spans="1:11" x14ac:dyDescent="0.25">
      <c r="A7">
        <v>1988</v>
      </c>
      <c r="B7">
        <v>620</v>
      </c>
      <c r="C7">
        <v>1</v>
      </c>
      <c r="D7">
        <v>724</v>
      </c>
      <c r="E7" t="s">
        <v>11</v>
      </c>
      <c r="F7">
        <v>8981</v>
      </c>
      <c r="G7">
        <v>1</v>
      </c>
      <c r="H7">
        <v>0</v>
      </c>
      <c r="I7">
        <v>0</v>
      </c>
      <c r="J7">
        <v>150480</v>
      </c>
      <c r="K7">
        <v>0</v>
      </c>
    </row>
    <row r="8" spans="1:11" x14ac:dyDescent="0.25">
      <c r="A8">
        <v>1988</v>
      </c>
      <c r="B8">
        <v>620</v>
      </c>
      <c r="C8">
        <v>1</v>
      </c>
      <c r="D8">
        <v>724</v>
      </c>
      <c r="E8" t="s">
        <v>11</v>
      </c>
      <c r="F8">
        <v>2772</v>
      </c>
      <c r="G8">
        <v>1</v>
      </c>
      <c r="H8">
        <v>0</v>
      </c>
      <c r="I8">
        <v>0</v>
      </c>
      <c r="J8">
        <v>152033</v>
      </c>
      <c r="K8">
        <v>0</v>
      </c>
    </row>
    <row r="9" spans="1:11" x14ac:dyDescent="0.25">
      <c r="A9">
        <v>1988</v>
      </c>
      <c r="B9">
        <v>620</v>
      </c>
      <c r="C9">
        <v>1</v>
      </c>
      <c r="D9">
        <v>724</v>
      </c>
      <c r="E9" t="s">
        <v>11</v>
      </c>
      <c r="F9">
        <v>8974</v>
      </c>
      <c r="G9">
        <v>1</v>
      </c>
      <c r="H9">
        <v>0</v>
      </c>
      <c r="I9">
        <v>0</v>
      </c>
      <c r="J9">
        <v>180340</v>
      </c>
      <c r="K9">
        <v>0</v>
      </c>
    </row>
    <row r="10" spans="1:11" x14ac:dyDescent="0.25">
      <c r="A10">
        <v>1988</v>
      </c>
      <c r="B10">
        <v>620</v>
      </c>
      <c r="C10">
        <v>1</v>
      </c>
      <c r="D10">
        <v>724</v>
      </c>
      <c r="E10" t="s">
        <v>11</v>
      </c>
      <c r="F10">
        <v>8851</v>
      </c>
      <c r="G10">
        <v>1</v>
      </c>
      <c r="H10">
        <v>0</v>
      </c>
      <c r="I10">
        <v>0</v>
      </c>
      <c r="J10">
        <v>235077</v>
      </c>
      <c r="K10">
        <v>0</v>
      </c>
    </row>
    <row r="11" spans="1:11" x14ac:dyDescent="0.25">
      <c r="A11">
        <v>1988</v>
      </c>
      <c r="B11">
        <v>620</v>
      </c>
      <c r="C11">
        <v>1</v>
      </c>
      <c r="D11">
        <v>724</v>
      </c>
      <c r="E11" t="s">
        <v>11</v>
      </c>
      <c r="F11">
        <v>8960</v>
      </c>
      <c r="G11">
        <v>1</v>
      </c>
      <c r="H11">
        <v>0</v>
      </c>
      <c r="I11">
        <v>0</v>
      </c>
      <c r="J11">
        <v>451253</v>
      </c>
      <c r="K11">
        <v>0</v>
      </c>
    </row>
    <row r="12" spans="1:11" x14ac:dyDescent="0.25">
      <c r="A12">
        <v>1988</v>
      </c>
      <c r="B12">
        <v>620</v>
      </c>
      <c r="C12">
        <v>1</v>
      </c>
      <c r="D12">
        <v>724</v>
      </c>
      <c r="E12" t="s">
        <v>11</v>
      </c>
      <c r="F12">
        <v>8996</v>
      </c>
      <c r="G12">
        <v>1</v>
      </c>
      <c r="H12">
        <v>0</v>
      </c>
      <c r="I12">
        <v>0</v>
      </c>
      <c r="J12">
        <v>788095</v>
      </c>
      <c r="K12">
        <v>0</v>
      </c>
    </row>
    <row r="13" spans="1:11" x14ac:dyDescent="0.25">
      <c r="A13">
        <v>1988</v>
      </c>
      <c r="B13">
        <v>620</v>
      </c>
      <c r="C13">
        <v>1</v>
      </c>
      <c r="D13">
        <v>724</v>
      </c>
      <c r="E13" t="s">
        <v>11</v>
      </c>
      <c r="F13">
        <v>8852</v>
      </c>
      <c r="G13">
        <v>1</v>
      </c>
      <c r="H13">
        <v>0</v>
      </c>
      <c r="I13">
        <v>0</v>
      </c>
      <c r="J13">
        <v>919072</v>
      </c>
      <c r="K13">
        <v>0</v>
      </c>
    </row>
    <row r="14" spans="1:11" x14ac:dyDescent="0.25">
      <c r="A14">
        <v>1988</v>
      </c>
      <c r="B14">
        <v>620</v>
      </c>
      <c r="C14">
        <v>1</v>
      </c>
      <c r="D14">
        <v>724</v>
      </c>
      <c r="E14" t="s">
        <v>11</v>
      </c>
      <c r="F14">
        <v>8973</v>
      </c>
      <c r="G14">
        <v>1</v>
      </c>
      <c r="H14">
        <v>0</v>
      </c>
      <c r="I14">
        <v>0</v>
      </c>
      <c r="J14">
        <v>1821903</v>
      </c>
      <c r="K14">
        <v>0</v>
      </c>
    </row>
    <row r="15" spans="1:11" x14ac:dyDescent="0.25">
      <c r="A15">
        <v>1988</v>
      </c>
      <c r="B15">
        <v>620</v>
      </c>
      <c r="C15">
        <v>1</v>
      </c>
      <c r="D15">
        <v>724</v>
      </c>
      <c r="E15" t="s">
        <v>11</v>
      </c>
      <c r="F15">
        <v>6811</v>
      </c>
      <c r="G15">
        <v>1</v>
      </c>
      <c r="H15">
        <v>0</v>
      </c>
      <c r="I15">
        <v>0</v>
      </c>
      <c r="J15">
        <v>2786736</v>
      </c>
      <c r="K15">
        <v>0</v>
      </c>
    </row>
    <row r="16" spans="1:11" x14ac:dyDescent="0.25">
      <c r="A16">
        <v>1988</v>
      </c>
      <c r="B16">
        <v>620</v>
      </c>
      <c r="C16">
        <v>1</v>
      </c>
      <c r="D16">
        <v>724</v>
      </c>
      <c r="E16" t="s">
        <v>11</v>
      </c>
      <c r="F16">
        <v>8972</v>
      </c>
      <c r="G16">
        <v>1</v>
      </c>
      <c r="H16">
        <v>0</v>
      </c>
      <c r="I16">
        <v>0</v>
      </c>
      <c r="J16">
        <v>2881238</v>
      </c>
      <c r="K16">
        <v>0</v>
      </c>
    </row>
    <row r="17" spans="1:11" x14ac:dyDescent="0.25">
      <c r="A17">
        <v>1989</v>
      </c>
      <c r="B17">
        <v>620</v>
      </c>
      <c r="C17">
        <v>1</v>
      </c>
      <c r="D17">
        <v>724</v>
      </c>
      <c r="E17" t="s">
        <v>11</v>
      </c>
      <c r="F17">
        <v>2890</v>
      </c>
      <c r="G17">
        <v>1</v>
      </c>
      <c r="H17">
        <v>0</v>
      </c>
      <c r="I17">
        <v>0</v>
      </c>
      <c r="J17">
        <v>6454</v>
      </c>
      <c r="K17">
        <v>0</v>
      </c>
    </row>
    <row r="18" spans="1:11" x14ac:dyDescent="0.25">
      <c r="A18">
        <v>1989</v>
      </c>
      <c r="B18">
        <v>620</v>
      </c>
      <c r="C18">
        <v>1</v>
      </c>
      <c r="D18">
        <v>724</v>
      </c>
      <c r="E18" t="s">
        <v>11</v>
      </c>
      <c r="F18">
        <v>5249</v>
      </c>
      <c r="G18">
        <v>1</v>
      </c>
      <c r="H18">
        <v>0</v>
      </c>
      <c r="I18">
        <v>0</v>
      </c>
      <c r="J18">
        <v>7223</v>
      </c>
      <c r="K18">
        <v>0</v>
      </c>
    </row>
    <row r="19" spans="1:11" x14ac:dyDescent="0.25">
      <c r="A19">
        <v>1989</v>
      </c>
      <c r="B19">
        <v>620</v>
      </c>
      <c r="C19">
        <v>1</v>
      </c>
      <c r="D19">
        <v>724</v>
      </c>
      <c r="E19" t="s">
        <v>11</v>
      </c>
      <c r="F19">
        <v>8974</v>
      </c>
      <c r="G19">
        <v>1</v>
      </c>
      <c r="H19">
        <v>0</v>
      </c>
      <c r="I19">
        <v>0</v>
      </c>
      <c r="J19">
        <v>11201</v>
      </c>
      <c r="K19">
        <v>0</v>
      </c>
    </row>
    <row r="20" spans="1:11" x14ac:dyDescent="0.25">
      <c r="A20">
        <v>1989</v>
      </c>
      <c r="B20">
        <v>620</v>
      </c>
      <c r="C20">
        <v>1</v>
      </c>
      <c r="D20">
        <v>724</v>
      </c>
      <c r="E20" t="s">
        <v>11</v>
      </c>
      <c r="F20">
        <v>6671</v>
      </c>
      <c r="G20">
        <v>1</v>
      </c>
      <c r="H20">
        <v>0</v>
      </c>
      <c r="I20">
        <v>0</v>
      </c>
      <c r="J20">
        <v>24889</v>
      </c>
      <c r="K20">
        <v>0</v>
      </c>
    </row>
    <row r="21" spans="1:11" x14ac:dyDescent="0.25">
      <c r="A21">
        <v>1989</v>
      </c>
      <c r="B21">
        <v>620</v>
      </c>
      <c r="C21">
        <v>1</v>
      </c>
      <c r="D21">
        <v>724</v>
      </c>
      <c r="E21" t="s">
        <v>11</v>
      </c>
      <c r="F21">
        <v>6673</v>
      </c>
      <c r="G21">
        <v>1</v>
      </c>
      <c r="H21">
        <v>0</v>
      </c>
      <c r="I21">
        <v>0</v>
      </c>
      <c r="J21">
        <v>26972</v>
      </c>
      <c r="K21">
        <v>0</v>
      </c>
    </row>
    <row r="22" spans="1:11" x14ac:dyDescent="0.25">
      <c r="A22">
        <v>1989</v>
      </c>
      <c r="B22">
        <v>620</v>
      </c>
      <c r="C22">
        <v>1</v>
      </c>
      <c r="D22">
        <v>724</v>
      </c>
      <c r="E22" t="s">
        <v>11</v>
      </c>
      <c r="F22">
        <v>5241</v>
      </c>
      <c r="G22">
        <v>1</v>
      </c>
      <c r="H22">
        <v>0</v>
      </c>
      <c r="I22">
        <v>0</v>
      </c>
      <c r="J22">
        <v>55172</v>
      </c>
      <c r="K22">
        <v>0</v>
      </c>
    </row>
    <row r="23" spans="1:11" x14ac:dyDescent="0.25">
      <c r="A23">
        <v>1989</v>
      </c>
      <c r="B23">
        <v>620</v>
      </c>
      <c r="C23">
        <v>1</v>
      </c>
      <c r="D23">
        <v>724</v>
      </c>
      <c r="E23" t="s">
        <v>11</v>
      </c>
      <c r="F23">
        <v>6812</v>
      </c>
      <c r="G23">
        <v>1</v>
      </c>
      <c r="H23">
        <v>0</v>
      </c>
      <c r="I23">
        <v>0</v>
      </c>
      <c r="J23">
        <v>60315</v>
      </c>
      <c r="K23">
        <v>0</v>
      </c>
    </row>
    <row r="24" spans="1:11" x14ac:dyDescent="0.25">
      <c r="A24">
        <v>1989</v>
      </c>
      <c r="B24">
        <v>620</v>
      </c>
      <c r="C24">
        <v>1</v>
      </c>
      <c r="D24">
        <v>724</v>
      </c>
      <c r="E24" t="s">
        <v>11</v>
      </c>
      <c r="F24">
        <v>2772</v>
      </c>
      <c r="G24">
        <v>1</v>
      </c>
      <c r="H24">
        <v>0</v>
      </c>
      <c r="I24">
        <v>0</v>
      </c>
      <c r="J24">
        <v>94827</v>
      </c>
      <c r="K24">
        <v>0</v>
      </c>
    </row>
    <row r="25" spans="1:11" x14ac:dyDescent="0.25">
      <c r="A25">
        <v>1989</v>
      </c>
      <c r="B25">
        <v>620</v>
      </c>
      <c r="C25">
        <v>1</v>
      </c>
      <c r="D25">
        <v>724</v>
      </c>
      <c r="E25" t="s">
        <v>11</v>
      </c>
      <c r="F25">
        <v>8981</v>
      </c>
      <c r="G25">
        <v>1</v>
      </c>
      <c r="H25">
        <v>0</v>
      </c>
      <c r="I25">
        <v>0</v>
      </c>
      <c r="J25">
        <v>102398</v>
      </c>
      <c r="K25">
        <v>0</v>
      </c>
    </row>
    <row r="26" spans="1:11" x14ac:dyDescent="0.25">
      <c r="A26">
        <v>1989</v>
      </c>
      <c r="B26">
        <v>620</v>
      </c>
      <c r="C26">
        <v>1</v>
      </c>
      <c r="D26">
        <v>724</v>
      </c>
      <c r="E26" t="s">
        <v>11</v>
      </c>
      <c r="F26">
        <v>8960</v>
      </c>
      <c r="G26">
        <v>1</v>
      </c>
      <c r="H26">
        <v>0</v>
      </c>
      <c r="I26">
        <v>0</v>
      </c>
      <c r="J26">
        <v>431379</v>
      </c>
      <c r="K26">
        <v>0</v>
      </c>
    </row>
    <row r="27" spans="1:11" x14ac:dyDescent="0.25">
      <c r="A27">
        <v>1989</v>
      </c>
      <c r="B27">
        <v>620</v>
      </c>
      <c r="C27">
        <v>1</v>
      </c>
      <c r="D27">
        <v>724</v>
      </c>
      <c r="E27" t="s">
        <v>11</v>
      </c>
      <c r="F27">
        <v>6811</v>
      </c>
      <c r="G27">
        <v>1</v>
      </c>
      <c r="H27">
        <v>0</v>
      </c>
      <c r="I27">
        <v>0</v>
      </c>
      <c r="J27">
        <v>445387</v>
      </c>
      <c r="K27">
        <v>0</v>
      </c>
    </row>
    <row r="28" spans="1:11" x14ac:dyDescent="0.25">
      <c r="A28">
        <v>1989</v>
      </c>
      <c r="B28">
        <v>620</v>
      </c>
      <c r="C28">
        <v>1</v>
      </c>
      <c r="D28">
        <v>724</v>
      </c>
      <c r="E28" t="s">
        <v>11</v>
      </c>
      <c r="F28">
        <v>8851</v>
      </c>
      <c r="G28">
        <v>1</v>
      </c>
      <c r="H28">
        <v>0</v>
      </c>
      <c r="I28">
        <v>0</v>
      </c>
      <c r="J28">
        <v>827374</v>
      </c>
      <c r="K28">
        <v>0</v>
      </c>
    </row>
    <row r="29" spans="1:11" x14ac:dyDescent="0.25">
      <c r="A29">
        <v>1989</v>
      </c>
      <c r="B29">
        <v>620</v>
      </c>
      <c r="C29">
        <v>1</v>
      </c>
      <c r="D29">
        <v>724</v>
      </c>
      <c r="E29" t="s">
        <v>11</v>
      </c>
      <c r="F29">
        <v>8852</v>
      </c>
      <c r="G29">
        <v>1</v>
      </c>
      <c r="H29">
        <v>0</v>
      </c>
      <c r="I29">
        <v>0</v>
      </c>
      <c r="J29">
        <v>1046921</v>
      </c>
      <c r="K29">
        <v>0</v>
      </c>
    </row>
    <row r="30" spans="1:11" x14ac:dyDescent="0.25">
      <c r="A30">
        <v>1989</v>
      </c>
      <c r="B30">
        <v>620</v>
      </c>
      <c r="C30">
        <v>1</v>
      </c>
      <c r="D30">
        <v>724</v>
      </c>
      <c r="E30" t="s">
        <v>11</v>
      </c>
      <c r="F30">
        <v>8996</v>
      </c>
      <c r="G30">
        <v>1</v>
      </c>
      <c r="H30">
        <v>0</v>
      </c>
      <c r="I30">
        <v>0</v>
      </c>
      <c r="J30">
        <v>1493857</v>
      </c>
      <c r="K30">
        <v>0</v>
      </c>
    </row>
    <row r="31" spans="1:11" x14ac:dyDescent="0.25">
      <c r="A31">
        <v>1989</v>
      </c>
      <c r="B31">
        <v>620</v>
      </c>
      <c r="C31">
        <v>1</v>
      </c>
      <c r="D31">
        <v>724</v>
      </c>
      <c r="E31" t="s">
        <v>11</v>
      </c>
      <c r="F31">
        <v>8973</v>
      </c>
      <c r="G31">
        <v>1</v>
      </c>
      <c r="H31">
        <v>0</v>
      </c>
      <c r="I31">
        <v>0</v>
      </c>
      <c r="J31">
        <v>2937365</v>
      </c>
      <c r="K31">
        <v>0</v>
      </c>
    </row>
    <row r="32" spans="1:11" x14ac:dyDescent="0.25">
      <c r="A32">
        <v>1989</v>
      </c>
      <c r="B32">
        <v>620</v>
      </c>
      <c r="C32">
        <v>1</v>
      </c>
      <c r="D32">
        <v>724</v>
      </c>
      <c r="E32" t="s">
        <v>11</v>
      </c>
      <c r="F32">
        <v>8972</v>
      </c>
      <c r="G32">
        <v>1</v>
      </c>
      <c r="H32">
        <v>0</v>
      </c>
      <c r="I32">
        <v>0</v>
      </c>
      <c r="J32">
        <v>3117201</v>
      </c>
      <c r="K32">
        <v>0</v>
      </c>
    </row>
    <row r="33" spans="1:11" x14ac:dyDescent="0.25">
      <c r="A33">
        <v>1990</v>
      </c>
      <c r="B33">
        <v>620</v>
      </c>
      <c r="C33">
        <v>1</v>
      </c>
      <c r="D33">
        <v>724</v>
      </c>
      <c r="E33" t="s">
        <v>11</v>
      </c>
      <c r="F33">
        <v>6674</v>
      </c>
      <c r="G33">
        <v>1</v>
      </c>
      <c r="H33">
        <v>0</v>
      </c>
      <c r="I33">
        <v>0</v>
      </c>
      <c r="J33">
        <v>2072</v>
      </c>
      <c r="K33">
        <v>0</v>
      </c>
    </row>
    <row r="34" spans="1:11" x14ac:dyDescent="0.25">
      <c r="A34">
        <v>1990</v>
      </c>
      <c r="B34">
        <v>620</v>
      </c>
      <c r="C34">
        <v>1</v>
      </c>
      <c r="D34">
        <v>724</v>
      </c>
      <c r="E34" t="s">
        <v>11</v>
      </c>
      <c r="F34">
        <v>5241</v>
      </c>
      <c r="G34">
        <v>1</v>
      </c>
      <c r="H34">
        <v>0</v>
      </c>
      <c r="I34">
        <v>0</v>
      </c>
      <c r="J34">
        <v>15683</v>
      </c>
      <c r="K34">
        <v>0</v>
      </c>
    </row>
    <row r="35" spans="1:11" x14ac:dyDescent="0.25">
      <c r="A35">
        <v>1990</v>
      </c>
      <c r="B35">
        <v>620</v>
      </c>
      <c r="C35">
        <v>1</v>
      </c>
      <c r="D35">
        <v>724</v>
      </c>
      <c r="E35" t="s">
        <v>11</v>
      </c>
      <c r="F35">
        <v>8974</v>
      </c>
      <c r="G35">
        <v>1</v>
      </c>
      <c r="H35">
        <v>0</v>
      </c>
      <c r="I35">
        <v>0</v>
      </c>
      <c r="J35">
        <v>22682</v>
      </c>
      <c r="K35">
        <v>0</v>
      </c>
    </row>
    <row r="36" spans="1:11" x14ac:dyDescent="0.25">
      <c r="A36">
        <v>1990</v>
      </c>
      <c r="B36">
        <v>620</v>
      </c>
      <c r="C36">
        <v>1</v>
      </c>
      <c r="D36">
        <v>724</v>
      </c>
      <c r="E36" t="s">
        <v>11</v>
      </c>
      <c r="F36">
        <v>6673</v>
      </c>
      <c r="G36">
        <v>1</v>
      </c>
      <c r="H36">
        <v>0</v>
      </c>
      <c r="I36">
        <v>0</v>
      </c>
      <c r="J36">
        <v>44475</v>
      </c>
      <c r="K36">
        <v>0</v>
      </c>
    </row>
    <row r="37" spans="1:11" x14ac:dyDescent="0.25">
      <c r="A37">
        <v>1990</v>
      </c>
      <c r="B37">
        <v>620</v>
      </c>
      <c r="C37">
        <v>1</v>
      </c>
      <c r="D37">
        <v>724</v>
      </c>
      <c r="E37" t="s">
        <v>11</v>
      </c>
      <c r="F37">
        <v>6812</v>
      </c>
      <c r="G37">
        <v>1</v>
      </c>
      <c r="H37">
        <v>0</v>
      </c>
      <c r="I37">
        <v>0</v>
      </c>
      <c r="J37">
        <v>45908</v>
      </c>
      <c r="K37">
        <v>0</v>
      </c>
    </row>
    <row r="38" spans="1:11" x14ac:dyDescent="0.25">
      <c r="A38">
        <v>1990</v>
      </c>
      <c r="B38">
        <v>620</v>
      </c>
      <c r="C38">
        <v>1</v>
      </c>
      <c r="D38">
        <v>724</v>
      </c>
      <c r="E38" t="s">
        <v>11</v>
      </c>
      <c r="F38">
        <v>6671</v>
      </c>
      <c r="G38">
        <v>1</v>
      </c>
      <c r="H38">
        <v>0</v>
      </c>
      <c r="I38">
        <v>0</v>
      </c>
      <c r="J38">
        <v>52149</v>
      </c>
      <c r="K38">
        <v>0</v>
      </c>
    </row>
    <row r="39" spans="1:11" x14ac:dyDescent="0.25">
      <c r="A39">
        <v>1990</v>
      </c>
      <c r="B39">
        <v>620</v>
      </c>
      <c r="C39">
        <v>1</v>
      </c>
      <c r="D39">
        <v>724</v>
      </c>
      <c r="E39" t="s">
        <v>11</v>
      </c>
      <c r="F39">
        <v>2772</v>
      </c>
      <c r="G39">
        <v>1</v>
      </c>
      <c r="H39">
        <v>0</v>
      </c>
      <c r="I39">
        <v>0</v>
      </c>
      <c r="J39">
        <v>113872</v>
      </c>
      <c r="K39">
        <v>0</v>
      </c>
    </row>
    <row r="40" spans="1:11" x14ac:dyDescent="0.25">
      <c r="A40">
        <v>1990</v>
      </c>
      <c r="B40">
        <v>620</v>
      </c>
      <c r="C40">
        <v>1</v>
      </c>
      <c r="D40">
        <v>724</v>
      </c>
      <c r="E40" t="s">
        <v>11</v>
      </c>
      <c r="F40">
        <v>8981</v>
      </c>
      <c r="G40">
        <v>1</v>
      </c>
      <c r="H40">
        <v>0</v>
      </c>
      <c r="I40">
        <v>0</v>
      </c>
      <c r="J40">
        <v>195298</v>
      </c>
      <c r="K40">
        <v>0</v>
      </c>
    </row>
    <row r="41" spans="1:11" x14ac:dyDescent="0.25">
      <c r="A41">
        <v>1990</v>
      </c>
      <c r="B41">
        <v>620</v>
      </c>
      <c r="C41">
        <v>1</v>
      </c>
      <c r="D41">
        <v>724</v>
      </c>
      <c r="E41" t="s">
        <v>11</v>
      </c>
      <c r="F41">
        <v>6811</v>
      </c>
      <c r="G41">
        <v>1</v>
      </c>
      <c r="H41">
        <v>0</v>
      </c>
      <c r="I41">
        <v>0</v>
      </c>
      <c r="J41">
        <v>374622</v>
      </c>
      <c r="K41">
        <v>0</v>
      </c>
    </row>
    <row r="42" spans="1:11" x14ac:dyDescent="0.25">
      <c r="A42">
        <v>1990</v>
      </c>
      <c r="B42">
        <v>620</v>
      </c>
      <c r="C42">
        <v>1</v>
      </c>
      <c r="D42">
        <v>724</v>
      </c>
      <c r="E42" t="s">
        <v>11</v>
      </c>
      <c r="F42">
        <v>8960</v>
      </c>
      <c r="G42">
        <v>1</v>
      </c>
      <c r="H42">
        <v>0</v>
      </c>
      <c r="I42">
        <v>0</v>
      </c>
      <c r="J42">
        <v>859013</v>
      </c>
      <c r="K42">
        <v>0</v>
      </c>
    </row>
    <row r="43" spans="1:11" x14ac:dyDescent="0.25">
      <c r="A43">
        <v>1990</v>
      </c>
      <c r="B43">
        <v>620</v>
      </c>
      <c r="C43">
        <v>1</v>
      </c>
      <c r="D43">
        <v>724</v>
      </c>
      <c r="E43" t="s">
        <v>11</v>
      </c>
      <c r="F43">
        <v>8851</v>
      </c>
      <c r="G43">
        <v>1</v>
      </c>
      <c r="H43">
        <v>0</v>
      </c>
      <c r="I43">
        <v>0</v>
      </c>
      <c r="J43">
        <v>919367</v>
      </c>
      <c r="K43">
        <v>0</v>
      </c>
    </row>
    <row r="44" spans="1:11" x14ac:dyDescent="0.25">
      <c r="A44">
        <v>1990</v>
      </c>
      <c r="B44">
        <v>620</v>
      </c>
      <c r="C44">
        <v>1</v>
      </c>
      <c r="D44">
        <v>724</v>
      </c>
      <c r="E44" t="s">
        <v>11</v>
      </c>
      <c r="F44">
        <v>8852</v>
      </c>
      <c r="G44">
        <v>1</v>
      </c>
      <c r="H44">
        <v>0</v>
      </c>
      <c r="I44">
        <v>0</v>
      </c>
      <c r="J44">
        <v>1225992</v>
      </c>
      <c r="K44">
        <v>0</v>
      </c>
    </row>
    <row r="45" spans="1:11" x14ac:dyDescent="0.25">
      <c r="A45">
        <v>1990</v>
      </c>
      <c r="B45">
        <v>620</v>
      </c>
      <c r="C45">
        <v>1</v>
      </c>
      <c r="D45">
        <v>724</v>
      </c>
      <c r="E45" t="s">
        <v>11</v>
      </c>
      <c r="F45">
        <v>8996</v>
      </c>
      <c r="G45">
        <v>1</v>
      </c>
      <c r="H45">
        <v>0</v>
      </c>
      <c r="I45">
        <v>0</v>
      </c>
      <c r="J45">
        <v>2214347</v>
      </c>
      <c r="K45">
        <v>0</v>
      </c>
    </row>
    <row r="46" spans="1:11" x14ac:dyDescent="0.25">
      <c r="A46">
        <v>1990</v>
      </c>
      <c r="B46">
        <v>620</v>
      </c>
      <c r="C46">
        <v>1</v>
      </c>
      <c r="D46">
        <v>724</v>
      </c>
      <c r="E46" t="s">
        <v>11</v>
      </c>
      <c r="F46">
        <v>8972</v>
      </c>
      <c r="G46">
        <v>1</v>
      </c>
      <c r="H46">
        <v>0</v>
      </c>
      <c r="I46">
        <v>0</v>
      </c>
      <c r="J46">
        <v>2570326</v>
      </c>
      <c r="K46">
        <v>0</v>
      </c>
    </row>
    <row r="47" spans="1:11" x14ac:dyDescent="0.25">
      <c r="A47">
        <v>1990</v>
      </c>
      <c r="B47">
        <v>620</v>
      </c>
      <c r="C47">
        <v>1</v>
      </c>
      <c r="D47">
        <v>724</v>
      </c>
      <c r="E47" t="s">
        <v>11</v>
      </c>
      <c r="F47">
        <v>8973</v>
      </c>
      <c r="G47">
        <v>1</v>
      </c>
      <c r="H47">
        <v>0</v>
      </c>
      <c r="I47">
        <v>0</v>
      </c>
      <c r="J47">
        <v>3351722</v>
      </c>
      <c r="K47">
        <v>0</v>
      </c>
    </row>
    <row r="48" spans="1:11" x14ac:dyDescent="0.25">
      <c r="A48">
        <v>1991</v>
      </c>
      <c r="B48">
        <v>620</v>
      </c>
      <c r="C48">
        <v>1</v>
      </c>
      <c r="D48">
        <v>724</v>
      </c>
      <c r="E48" t="s">
        <v>11</v>
      </c>
      <c r="F48">
        <v>6674</v>
      </c>
      <c r="G48">
        <v>1</v>
      </c>
      <c r="H48">
        <v>0</v>
      </c>
      <c r="I48">
        <v>0</v>
      </c>
      <c r="J48">
        <v>1035</v>
      </c>
      <c r="K48">
        <v>0</v>
      </c>
    </row>
    <row r="49" spans="1:11" x14ac:dyDescent="0.25">
      <c r="A49">
        <v>1991</v>
      </c>
      <c r="B49">
        <v>620</v>
      </c>
      <c r="C49">
        <v>1</v>
      </c>
      <c r="D49">
        <v>724</v>
      </c>
      <c r="E49" t="s">
        <v>11</v>
      </c>
      <c r="F49">
        <v>3223</v>
      </c>
      <c r="G49">
        <v>1</v>
      </c>
      <c r="H49">
        <v>0</v>
      </c>
      <c r="I49">
        <v>0</v>
      </c>
      <c r="J49">
        <v>2653</v>
      </c>
      <c r="K49">
        <v>0</v>
      </c>
    </row>
    <row r="50" spans="1:11" x14ac:dyDescent="0.25">
      <c r="A50">
        <v>1991</v>
      </c>
      <c r="B50">
        <v>620</v>
      </c>
      <c r="C50">
        <v>1</v>
      </c>
      <c r="D50">
        <v>724</v>
      </c>
      <c r="E50" t="s">
        <v>11</v>
      </c>
      <c r="F50">
        <v>5241</v>
      </c>
      <c r="G50">
        <v>1</v>
      </c>
      <c r="H50">
        <v>0</v>
      </c>
      <c r="I50">
        <v>0</v>
      </c>
      <c r="J50">
        <v>2858</v>
      </c>
      <c r="K50">
        <v>0</v>
      </c>
    </row>
    <row r="51" spans="1:11" x14ac:dyDescent="0.25">
      <c r="A51">
        <v>1991</v>
      </c>
      <c r="B51">
        <v>620</v>
      </c>
      <c r="C51">
        <v>1</v>
      </c>
      <c r="D51">
        <v>724</v>
      </c>
      <c r="E51" t="s">
        <v>11</v>
      </c>
      <c r="F51">
        <v>6671</v>
      </c>
      <c r="G51">
        <v>1</v>
      </c>
      <c r="H51">
        <v>0</v>
      </c>
      <c r="I51">
        <v>0</v>
      </c>
      <c r="J51">
        <v>15597</v>
      </c>
      <c r="K51">
        <v>0</v>
      </c>
    </row>
    <row r="52" spans="1:11" x14ac:dyDescent="0.25">
      <c r="A52">
        <v>1991</v>
      </c>
      <c r="B52">
        <v>620</v>
      </c>
      <c r="C52">
        <v>1</v>
      </c>
      <c r="D52">
        <v>724</v>
      </c>
      <c r="E52" t="s">
        <v>11</v>
      </c>
      <c r="F52">
        <v>5122</v>
      </c>
      <c r="G52">
        <v>1</v>
      </c>
      <c r="H52">
        <v>0</v>
      </c>
      <c r="I52">
        <v>0</v>
      </c>
      <c r="J52">
        <v>24771</v>
      </c>
      <c r="K52">
        <v>0</v>
      </c>
    </row>
    <row r="53" spans="1:11" x14ac:dyDescent="0.25">
      <c r="A53">
        <v>1991</v>
      </c>
      <c r="B53">
        <v>620</v>
      </c>
      <c r="C53">
        <v>1</v>
      </c>
      <c r="D53">
        <v>724</v>
      </c>
      <c r="E53" t="s">
        <v>11</v>
      </c>
      <c r="F53">
        <v>8974</v>
      </c>
      <c r="G53">
        <v>1</v>
      </c>
      <c r="H53">
        <v>0</v>
      </c>
      <c r="I53">
        <v>0</v>
      </c>
      <c r="J53">
        <v>30968</v>
      </c>
      <c r="K53">
        <v>0</v>
      </c>
    </row>
    <row r="54" spans="1:11" x14ac:dyDescent="0.25">
      <c r="A54">
        <v>1991</v>
      </c>
      <c r="B54">
        <v>620</v>
      </c>
      <c r="C54">
        <v>1</v>
      </c>
      <c r="D54">
        <v>724</v>
      </c>
      <c r="E54" t="s">
        <v>11</v>
      </c>
      <c r="F54">
        <v>6673</v>
      </c>
      <c r="G54">
        <v>1</v>
      </c>
      <c r="H54">
        <v>0</v>
      </c>
      <c r="I54">
        <v>0</v>
      </c>
      <c r="J54">
        <v>53174</v>
      </c>
      <c r="K54">
        <v>0</v>
      </c>
    </row>
    <row r="55" spans="1:11" x14ac:dyDescent="0.25">
      <c r="A55">
        <v>1991</v>
      </c>
      <c r="B55">
        <v>620</v>
      </c>
      <c r="C55">
        <v>1</v>
      </c>
      <c r="D55">
        <v>724</v>
      </c>
      <c r="E55" t="s">
        <v>11</v>
      </c>
      <c r="F55">
        <v>6812</v>
      </c>
      <c r="G55">
        <v>1</v>
      </c>
      <c r="H55">
        <v>0</v>
      </c>
      <c r="I55">
        <v>0</v>
      </c>
      <c r="J55">
        <v>67946</v>
      </c>
      <c r="K55">
        <v>0</v>
      </c>
    </row>
    <row r="56" spans="1:11" x14ac:dyDescent="0.25">
      <c r="A56">
        <v>1991</v>
      </c>
      <c r="B56">
        <v>620</v>
      </c>
      <c r="C56">
        <v>1</v>
      </c>
      <c r="D56">
        <v>724</v>
      </c>
      <c r="E56" t="s">
        <v>11</v>
      </c>
      <c r="F56">
        <v>2772</v>
      </c>
      <c r="G56">
        <v>1</v>
      </c>
      <c r="H56">
        <v>0</v>
      </c>
      <c r="I56">
        <v>0</v>
      </c>
      <c r="J56">
        <v>120712</v>
      </c>
      <c r="K56">
        <v>0</v>
      </c>
    </row>
    <row r="57" spans="1:11" x14ac:dyDescent="0.25">
      <c r="A57">
        <v>1991</v>
      </c>
      <c r="B57">
        <v>620</v>
      </c>
      <c r="C57">
        <v>1</v>
      </c>
      <c r="D57">
        <v>724</v>
      </c>
      <c r="E57" t="s">
        <v>11</v>
      </c>
      <c r="F57">
        <v>8981</v>
      </c>
      <c r="G57">
        <v>1</v>
      </c>
      <c r="H57">
        <v>0</v>
      </c>
      <c r="I57">
        <v>0</v>
      </c>
      <c r="J57">
        <v>131670</v>
      </c>
      <c r="K57">
        <v>0</v>
      </c>
    </row>
    <row r="58" spans="1:11" x14ac:dyDescent="0.25">
      <c r="A58">
        <v>1991</v>
      </c>
      <c r="B58">
        <v>620</v>
      </c>
      <c r="C58">
        <v>1</v>
      </c>
      <c r="D58">
        <v>724</v>
      </c>
      <c r="E58" t="s">
        <v>11</v>
      </c>
      <c r="F58">
        <v>8960</v>
      </c>
      <c r="G58">
        <v>1</v>
      </c>
      <c r="H58">
        <v>0</v>
      </c>
      <c r="I58">
        <v>0</v>
      </c>
      <c r="J58">
        <v>985421</v>
      </c>
      <c r="K58">
        <v>0</v>
      </c>
    </row>
    <row r="59" spans="1:11" x14ac:dyDescent="0.25">
      <c r="A59">
        <v>1991</v>
      </c>
      <c r="B59">
        <v>620</v>
      </c>
      <c r="C59">
        <v>1</v>
      </c>
      <c r="D59">
        <v>724</v>
      </c>
      <c r="E59" t="s">
        <v>11</v>
      </c>
      <c r="F59">
        <v>6672</v>
      </c>
      <c r="G59">
        <v>1</v>
      </c>
      <c r="H59">
        <v>0</v>
      </c>
      <c r="I59">
        <v>0</v>
      </c>
      <c r="J59">
        <v>1477315</v>
      </c>
      <c r="K59">
        <v>0</v>
      </c>
    </row>
    <row r="60" spans="1:11" x14ac:dyDescent="0.25">
      <c r="A60">
        <v>1991</v>
      </c>
      <c r="B60">
        <v>620</v>
      </c>
      <c r="C60">
        <v>1</v>
      </c>
      <c r="D60">
        <v>724</v>
      </c>
      <c r="E60" t="s">
        <v>11</v>
      </c>
      <c r="F60">
        <v>8852</v>
      </c>
      <c r="G60">
        <v>1</v>
      </c>
      <c r="H60">
        <v>0</v>
      </c>
      <c r="I60">
        <v>0</v>
      </c>
      <c r="J60">
        <v>1504241</v>
      </c>
      <c r="K60">
        <v>0</v>
      </c>
    </row>
    <row r="61" spans="1:11" x14ac:dyDescent="0.25">
      <c r="A61">
        <v>1991</v>
      </c>
      <c r="B61">
        <v>620</v>
      </c>
      <c r="C61">
        <v>1</v>
      </c>
      <c r="D61">
        <v>724</v>
      </c>
      <c r="E61" t="s">
        <v>11</v>
      </c>
      <c r="F61">
        <v>8851</v>
      </c>
      <c r="G61">
        <v>1</v>
      </c>
      <c r="H61">
        <v>0</v>
      </c>
      <c r="I61">
        <v>0</v>
      </c>
      <c r="J61">
        <v>1518215</v>
      </c>
      <c r="K61">
        <v>0</v>
      </c>
    </row>
    <row r="62" spans="1:11" x14ac:dyDescent="0.25">
      <c r="A62">
        <v>1991</v>
      </c>
      <c r="B62">
        <v>620</v>
      </c>
      <c r="C62">
        <v>1</v>
      </c>
      <c r="D62">
        <v>724</v>
      </c>
      <c r="E62" t="s">
        <v>11</v>
      </c>
      <c r="F62">
        <v>8996</v>
      </c>
      <c r="G62">
        <v>1</v>
      </c>
      <c r="H62">
        <v>0</v>
      </c>
      <c r="I62">
        <v>0</v>
      </c>
      <c r="J62">
        <v>2261669</v>
      </c>
      <c r="K62">
        <v>0</v>
      </c>
    </row>
    <row r="63" spans="1:11" x14ac:dyDescent="0.25">
      <c r="A63">
        <v>1991</v>
      </c>
      <c r="B63">
        <v>620</v>
      </c>
      <c r="C63">
        <v>1</v>
      </c>
      <c r="D63">
        <v>724</v>
      </c>
      <c r="E63" t="s">
        <v>11</v>
      </c>
      <c r="F63">
        <v>6811</v>
      </c>
      <c r="G63">
        <v>1</v>
      </c>
      <c r="H63">
        <v>0</v>
      </c>
      <c r="I63">
        <v>0</v>
      </c>
      <c r="J63">
        <v>2674488</v>
      </c>
      <c r="K63">
        <v>0</v>
      </c>
    </row>
    <row r="64" spans="1:11" x14ac:dyDescent="0.25">
      <c r="A64">
        <v>1991</v>
      </c>
      <c r="B64">
        <v>620</v>
      </c>
      <c r="C64">
        <v>1</v>
      </c>
      <c r="D64">
        <v>724</v>
      </c>
      <c r="E64" t="s">
        <v>11</v>
      </c>
      <c r="F64">
        <v>8972</v>
      </c>
      <c r="G64">
        <v>1</v>
      </c>
      <c r="H64">
        <v>0</v>
      </c>
      <c r="I64">
        <v>0</v>
      </c>
      <c r="J64">
        <v>3029536</v>
      </c>
      <c r="K64">
        <v>0</v>
      </c>
    </row>
    <row r="65" spans="1:11" x14ac:dyDescent="0.25">
      <c r="A65">
        <v>1991</v>
      </c>
      <c r="B65">
        <v>620</v>
      </c>
      <c r="C65">
        <v>1</v>
      </c>
      <c r="D65">
        <v>724</v>
      </c>
      <c r="E65" t="s">
        <v>11</v>
      </c>
      <c r="F65">
        <v>8973</v>
      </c>
      <c r="G65">
        <v>1</v>
      </c>
      <c r="H65">
        <v>0</v>
      </c>
      <c r="I65">
        <v>0</v>
      </c>
      <c r="J65">
        <v>4572920</v>
      </c>
      <c r="K65">
        <v>0</v>
      </c>
    </row>
    <row r="66" spans="1:11" x14ac:dyDescent="0.25">
      <c r="A66">
        <v>1992</v>
      </c>
      <c r="B66">
        <v>620</v>
      </c>
      <c r="C66">
        <v>1</v>
      </c>
      <c r="D66">
        <v>724</v>
      </c>
      <c r="E66" t="s">
        <v>11</v>
      </c>
      <c r="F66">
        <v>5241</v>
      </c>
      <c r="G66">
        <v>1</v>
      </c>
      <c r="H66">
        <v>0</v>
      </c>
      <c r="I66">
        <v>0</v>
      </c>
      <c r="J66">
        <v>1920</v>
      </c>
      <c r="K66">
        <v>0</v>
      </c>
    </row>
    <row r="67" spans="1:11" x14ac:dyDescent="0.25">
      <c r="A67">
        <v>1992</v>
      </c>
      <c r="B67">
        <v>620</v>
      </c>
      <c r="C67">
        <v>1</v>
      </c>
      <c r="D67">
        <v>724</v>
      </c>
      <c r="E67" t="s">
        <v>11</v>
      </c>
      <c r="F67">
        <v>6671</v>
      </c>
      <c r="G67">
        <v>1</v>
      </c>
      <c r="H67">
        <v>0</v>
      </c>
      <c r="I67">
        <v>0</v>
      </c>
      <c r="J67">
        <v>5605</v>
      </c>
      <c r="K67">
        <v>0</v>
      </c>
    </row>
    <row r="68" spans="1:11" x14ac:dyDescent="0.25">
      <c r="A68">
        <v>1992</v>
      </c>
      <c r="B68">
        <v>620</v>
      </c>
      <c r="C68">
        <v>1</v>
      </c>
      <c r="D68">
        <v>724</v>
      </c>
      <c r="E68" t="s">
        <v>11</v>
      </c>
      <c r="F68">
        <v>6812</v>
      </c>
      <c r="G68">
        <v>1</v>
      </c>
      <c r="H68">
        <v>0</v>
      </c>
      <c r="I68">
        <v>0</v>
      </c>
      <c r="J68">
        <v>14835</v>
      </c>
      <c r="K68">
        <v>0</v>
      </c>
    </row>
    <row r="69" spans="1:11" x14ac:dyDescent="0.25">
      <c r="A69">
        <v>1992</v>
      </c>
      <c r="B69">
        <v>620</v>
      </c>
      <c r="C69">
        <v>1</v>
      </c>
      <c r="D69">
        <v>724</v>
      </c>
      <c r="E69" t="s">
        <v>11</v>
      </c>
      <c r="F69">
        <v>8974</v>
      </c>
      <c r="G69">
        <v>1</v>
      </c>
      <c r="H69">
        <v>0</v>
      </c>
      <c r="I69">
        <v>0</v>
      </c>
      <c r="J69">
        <v>18178</v>
      </c>
      <c r="K69">
        <v>0</v>
      </c>
    </row>
    <row r="70" spans="1:11" x14ac:dyDescent="0.25">
      <c r="A70">
        <v>1992</v>
      </c>
      <c r="B70">
        <v>620</v>
      </c>
      <c r="C70">
        <v>1</v>
      </c>
      <c r="D70">
        <v>724</v>
      </c>
      <c r="E70" t="s">
        <v>11</v>
      </c>
      <c r="F70">
        <v>6674</v>
      </c>
      <c r="G70">
        <v>1</v>
      </c>
      <c r="H70">
        <v>0</v>
      </c>
      <c r="I70">
        <v>0</v>
      </c>
      <c r="J70">
        <v>31151</v>
      </c>
      <c r="K70">
        <v>0</v>
      </c>
    </row>
    <row r="71" spans="1:11" x14ac:dyDescent="0.25">
      <c r="A71">
        <v>1992</v>
      </c>
      <c r="B71">
        <v>620</v>
      </c>
      <c r="C71">
        <v>1</v>
      </c>
      <c r="D71">
        <v>724</v>
      </c>
      <c r="E71" t="s">
        <v>11</v>
      </c>
      <c r="F71">
        <v>6673</v>
      </c>
      <c r="G71">
        <v>1</v>
      </c>
      <c r="H71">
        <v>0</v>
      </c>
      <c r="I71">
        <v>0</v>
      </c>
      <c r="J71">
        <v>88182</v>
      </c>
      <c r="K71">
        <v>0</v>
      </c>
    </row>
    <row r="72" spans="1:11" x14ac:dyDescent="0.25">
      <c r="A72">
        <v>1992</v>
      </c>
      <c r="B72">
        <v>620</v>
      </c>
      <c r="C72">
        <v>1</v>
      </c>
      <c r="D72">
        <v>724</v>
      </c>
      <c r="E72" t="s">
        <v>11</v>
      </c>
      <c r="F72">
        <v>2772</v>
      </c>
      <c r="G72">
        <v>1</v>
      </c>
      <c r="H72">
        <v>0</v>
      </c>
      <c r="I72">
        <v>0</v>
      </c>
      <c r="J72">
        <v>110736</v>
      </c>
      <c r="K72">
        <v>0</v>
      </c>
    </row>
    <row r="73" spans="1:11" x14ac:dyDescent="0.25">
      <c r="A73">
        <v>1992</v>
      </c>
      <c r="B73">
        <v>620</v>
      </c>
      <c r="C73">
        <v>1</v>
      </c>
      <c r="D73">
        <v>724</v>
      </c>
      <c r="E73" t="s">
        <v>11</v>
      </c>
      <c r="F73">
        <v>5122</v>
      </c>
      <c r="G73">
        <v>1</v>
      </c>
      <c r="H73">
        <v>0</v>
      </c>
      <c r="I73">
        <v>0</v>
      </c>
      <c r="J73">
        <v>242003</v>
      </c>
      <c r="K73">
        <v>0</v>
      </c>
    </row>
    <row r="74" spans="1:11" x14ac:dyDescent="0.25">
      <c r="A74">
        <v>1992</v>
      </c>
      <c r="B74">
        <v>620</v>
      </c>
      <c r="C74">
        <v>1</v>
      </c>
      <c r="D74">
        <v>724</v>
      </c>
      <c r="E74" t="s">
        <v>11</v>
      </c>
      <c r="F74">
        <v>6672</v>
      </c>
      <c r="G74">
        <v>1</v>
      </c>
      <c r="H74">
        <v>0</v>
      </c>
      <c r="I74">
        <v>0</v>
      </c>
      <c r="J74">
        <v>999585</v>
      </c>
      <c r="K74">
        <v>0</v>
      </c>
    </row>
    <row r="75" spans="1:11" x14ac:dyDescent="0.25">
      <c r="A75">
        <v>1992</v>
      </c>
      <c r="B75">
        <v>620</v>
      </c>
      <c r="C75">
        <v>1</v>
      </c>
      <c r="D75">
        <v>724</v>
      </c>
      <c r="E75" t="s">
        <v>11</v>
      </c>
      <c r="F75">
        <v>8960</v>
      </c>
      <c r="G75">
        <v>1</v>
      </c>
      <c r="H75">
        <v>0</v>
      </c>
      <c r="I75">
        <v>0</v>
      </c>
      <c r="J75">
        <v>1572529</v>
      </c>
      <c r="K75">
        <v>0</v>
      </c>
    </row>
    <row r="76" spans="1:11" x14ac:dyDescent="0.25">
      <c r="A76">
        <v>1992</v>
      </c>
      <c r="B76">
        <v>620</v>
      </c>
      <c r="C76">
        <v>1</v>
      </c>
      <c r="D76">
        <v>724</v>
      </c>
      <c r="E76" t="s">
        <v>11</v>
      </c>
      <c r="F76">
        <v>8852</v>
      </c>
      <c r="G76">
        <v>1</v>
      </c>
      <c r="H76">
        <v>0</v>
      </c>
      <c r="I76">
        <v>0</v>
      </c>
      <c r="J76">
        <v>1759465</v>
      </c>
      <c r="K76">
        <v>0</v>
      </c>
    </row>
    <row r="77" spans="1:11" x14ac:dyDescent="0.25">
      <c r="A77">
        <v>1992</v>
      </c>
      <c r="B77">
        <v>620</v>
      </c>
      <c r="C77">
        <v>1</v>
      </c>
      <c r="D77">
        <v>724</v>
      </c>
      <c r="E77" t="s">
        <v>11</v>
      </c>
      <c r="F77">
        <v>8851</v>
      </c>
      <c r="G77">
        <v>1</v>
      </c>
      <c r="H77">
        <v>0</v>
      </c>
      <c r="I77">
        <v>0</v>
      </c>
      <c r="J77">
        <v>2113140</v>
      </c>
      <c r="K77">
        <v>0</v>
      </c>
    </row>
    <row r="78" spans="1:11" x14ac:dyDescent="0.25">
      <c r="A78">
        <v>1992</v>
      </c>
      <c r="B78">
        <v>620</v>
      </c>
      <c r="C78">
        <v>1</v>
      </c>
      <c r="D78">
        <v>724</v>
      </c>
      <c r="E78" t="s">
        <v>11</v>
      </c>
      <c r="F78">
        <v>6811</v>
      </c>
      <c r="G78">
        <v>1</v>
      </c>
      <c r="H78">
        <v>0</v>
      </c>
      <c r="I78">
        <v>0</v>
      </c>
      <c r="J78">
        <v>3321348</v>
      </c>
      <c r="K78">
        <v>0</v>
      </c>
    </row>
    <row r="79" spans="1:11" x14ac:dyDescent="0.25">
      <c r="A79">
        <v>1992</v>
      </c>
      <c r="B79">
        <v>620</v>
      </c>
      <c r="C79">
        <v>1</v>
      </c>
      <c r="D79">
        <v>724</v>
      </c>
      <c r="E79" t="s">
        <v>11</v>
      </c>
      <c r="F79">
        <v>8996</v>
      </c>
      <c r="G79">
        <v>1</v>
      </c>
      <c r="H79">
        <v>0</v>
      </c>
      <c r="I79">
        <v>0</v>
      </c>
      <c r="J79">
        <v>3557166</v>
      </c>
      <c r="K79">
        <v>0</v>
      </c>
    </row>
    <row r="80" spans="1:11" x14ac:dyDescent="0.25">
      <c r="A80">
        <v>1992</v>
      </c>
      <c r="B80">
        <v>620</v>
      </c>
      <c r="C80">
        <v>1</v>
      </c>
      <c r="D80">
        <v>724</v>
      </c>
      <c r="E80" t="s">
        <v>11</v>
      </c>
      <c r="F80">
        <v>8972</v>
      </c>
      <c r="G80">
        <v>1</v>
      </c>
      <c r="H80">
        <v>0</v>
      </c>
      <c r="I80">
        <v>0</v>
      </c>
      <c r="J80">
        <v>4131663</v>
      </c>
      <c r="K80">
        <v>0</v>
      </c>
    </row>
    <row r="81" spans="1:11" x14ac:dyDescent="0.25">
      <c r="A81">
        <v>1992</v>
      </c>
      <c r="B81">
        <v>620</v>
      </c>
      <c r="C81">
        <v>1</v>
      </c>
      <c r="D81">
        <v>724</v>
      </c>
      <c r="E81" t="s">
        <v>11</v>
      </c>
      <c r="F81">
        <v>8973</v>
      </c>
      <c r="G81">
        <v>1</v>
      </c>
      <c r="H81">
        <v>0</v>
      </c>
      <c r="I81">
        <v>0</v>
      </c>
      <c r="J81">
        <v>4580146</v>
      </c>
      <c r="K81">
        <v>0</v>
      </c>
    </row>
    <row r="82" spans="1:11" x14ac:dyDescent="0.25">
      <c r="A82">
        <v>1993</v>
      </c>
      <c r="B82">
        <v>620</v>
      </c>
      <c r="C82">
        <v>1</v>
      </c>
      <c r="D82">
        <v>724</v>
      </c>
      <c r="E82" t="s">
        <v>11</v>
      </c>
      <c r="F82">
        <v>5241</v>
      </c>
      <c r="G82">
        <v>1</v>
      </c>
      <c r="H82">
        <v>0</v>
      </c>
      <c r="I82">
        <v>0</v>
      </c>
      <c r="J82">
        <v>7589</v>
      </c>
      <c r="K82">
        <v>0</v>
      </c>
    </row>
    <row r="83" spans="1:11" x14ac:dyDescent="0.25">
      <c r="A83">
        <v>1993</v>
      </c>
      <c r="B83">
        <v>620</v>
      </c>
      <c r="C83">
        <v>1</v>
      </c>
      <c r="D83">
        <v>724</v>
      </c>
      <c r="E83" t="s">
        <v>11</v>
      </c>
      <c r="F83">
        <v>6812</v>
      </c>
      <c r="G83">
        <v>1</v>
      </c>
      <c r="H83">
        <v>0</v>
      </c>
      <c r="I83">
        <v>0</v>
      </c>
      <c r="J83">
        <v>14426</v>
      </c>
      <c r="K83">
        <v>0</v>
      </c>
    </row>
    <row r="84" spans="1:11" x14ac:dyDescent="0.25">
      <c r="A84">
        <v>1993</v>
      </c>
      <c r="B84">
        <v>620</v>
      </c>
      <c r="C84">
        <v>1</v>
      </c>
      <c r="D84">
        <v>724</v>
      </c>
      <c r="E84" t="s">
        <v>11</v>
      </c>
      <c r="F84">
        <v>2771</v>
      </c>
      <c r="G84">
        <v>1</v>
      </c>
      <c r="H84">
        <v>0</v>
      </c>
      <c r="I84">
        <v>0</v>
      </c>
      <c r="J84">
        <v>14489</v>
      </c>
      <c r="K84">
        <v>0</v>
      </c>
    </row>
    <row r="85" spans="1:11" x14ac:dyDescent="0.25">
      <c r="A85">
        <v>1993</v>
      </c>
      <c r="B85">
        <v>620</v>
      </c>
      <c r="C85">
        <v>1</v>
      </c>
      <c r="D85">
        <v>724</v>
      </c>
      <c r="E85" t="s">
        <v>11</v>
      </c>
      <c r="F85">
        <v>6673</v>
      </c>
      <c r="G85">
        <v>1</v>
      </c>
      <c r="H85">
        <v>0</v>
      </c>
      <c r="I85">
        <v>0</v>
      </c>
      <c r="J85">
        <v>24744</v>
      </c>
      <c r="K85">
        <v>0</v>
      </c>
    </row>
    <row r="86" spans="1:11" x14ac:dyDescent="0.25">
      <c r="A86">
        <v>1993</v>
      </c>
      <c r="B86">
        <v>620</v>
      </c>
      <c r="C86">
        <v>1</v>
      </c>
      <c r="D86">
        <v>724</v>
      </c>
      <c r="E86" t="s">
        <v>11</v>
      </c>
      <c r="F86">
        <v>6674</v>
      </c>
      <c r="G86">
        <v>1</v>
      </c>
      <c r="H86">
        <v>0</v>
      </c>
      <c r="I86">
        <v>0</v>
      </c>
      <c r="J86">
        <v>46712</v>
      </c>
      <c r="K86">
        <v>0</v>
      </c>
    </row>
    <row r="87" spans="1:11" x14ac:dyDescent="0.25">
      <c r="A87">
        <v>1993</v>
      </c>
      <c r="B87">
        <v>620</v>
      </c>
      <c r="C87">
        <v>1</v>
      </c>
      <c r="D87">
        <v>724</v>
      </c>
      <c r="E87" t="s">
        <v>11</v>
      </c>
      <c r="F87">
        <v>5249</v>
      </c>
      <c r="G87">
        <v>1</v>
      </c>
      <c r="H87">
        <v>0</v>
      </c>
      <c r="I87">
        <v>0</v>
      </c>
      <c r="J87">
        <v>47981</v>
      </c>
      <c r="K87">
        <v>0</v>
      </c>
    </row>
    <row r="88" spans="1:11" x14ac:dyDescent="0.25">
      <c r="A88">
        <v>1993</v>
      </c>
      <c r="B88">
        <v>620</v>
      </c>
      <c r="C88">
        <v>1</v>
      </c>
      <c r="D88">
        <v>724</v>
      </c>
      <c r="E88" t="s">
        <v>11</v>
      </c>
      <c r="F88">
        <v>6671</v>
      </c>
      <c r="G88">
        <v>1</v>
      </c>
      <c r="H88">
        <v>0</v>
      </c>
      <c r="I88">
        <v>0</v>
      </c>
      <c r="J88">
        <v>52619</v>
      </c>
      <c r="K88">
        <v>0</v>
      </c>
    </row>
    <row r="89" spans="1:11" x14ac:dyDescent="0.25">
      <c r="A89">
        <v>1993</v>
      </c>
      <c r="B89">
        <v>620</v>
      </c>
      <c r="C89">
        <v>1</v>
      </c>
      <c r="D89">
        <v>724</v>
      </c>
      <c r="E89" t="s">
        <v>11</v>
      </c>
      <c r="F89">
        <v>6672</v>
      </c>
      <c r="G89">
        <v>1</v>
      </c>
      <c r="H89">
        <v>0</v>
      </c>
      <c r="I89">
        <v>0</v>
      </c>
      <c r="J89">
        <v>56275</v>
      </c>
      <c r="K89">
        <v>0</v>
      </c>
    </row>
    <row r="90" spans="1:11" x14ac:dyDescent="0.25">
      <c r="A90">
        <v>1993</v>
      </c>
      <c r="B90">
        <v>620</v>
      </c>
      <c r="C90">
        <v>1</v>
      </c>
      <c r="D90">
        <v>724</v>
      </c>
      <c r="E90" t="s">
        <v>11</v>
      </c>
      <c r="F90">
        <v>5122</v>
      </c>
      <c r="G90">
        <v>1</v>
      </c>
      <c r="H90">
        <v>0</v>
      </c>
      <c r="I90">
        <v>0</v>
      </c>
      <c r="J90">
        <v>160986</v>
      </c>
      <c r="K90">
        <v>0</v>
      </c>
    </row>
    <row r="91" spans="1:11" x14ac:dyDescent="0.25">
      <c r="A91">
        <v>1993</v>
      </c>
      <c r="B91">
        <v>620</v>
      </c>
      <c r="C91">
        <v>1</v>
      </c>
      <c r="D91">
        <v>724</v>
      </c>
      <c r="E91" t="s">
        <v>11</v>
      </c>
      <c r="F91">
        <v>8974</v>
      </c>
      <c r="G91">
        <v>1</v>
      </c>
      <c r="H91">
        <v>0</v>
      </c>
      <c r="I91">
        <v>0</v>
      </c>
      <c r="J91">
        <v>233770</v>
      </c>
      <c r="K91">
        <v>0</v>
      </c>
    </row>
    <row r="92" spans="1:11" x14ac:dyDescent="0.25">
      <c r="A92">
        <v>1993</v>
      </c>
      <c r="B92">
        <v>620</v>
      </c>
      <c r="C92">
        <v>1</v>
      </c>
      <c r="D92">
        <v>724</v>
      </c>
      <c r="E92" t="s">
        <v>11</v>
      </c>
      <c r="F92">
        <v>8960</v>
      </c>
      <c r="G92">
        <v>1</v>
      </c>
      <c r="H92">
        <v>0</v>
      </c>
      <c r="I92">
        <v>0</v>
      </c>
      <c r="J92">
        <v>820774</v>
      </c>
      <c r="K92">
        <v>0</v>
      </c>
    </row>
    <row r="93" spans="1:11" x14ac:dyDescent="0.25">
      <c r="A93">
        <v>1993</v>
      </c>
      <c r="B93">
        <v>620</v>
      </c>
      <c r="C93">
        <v>1</v>
      </c>
      <c r="D93">
        <v>724</v>
      </c>
      <c r="E93" t="s">
        <v>11</v>
      </c>
      <c r="F93">
        <v>8852</v>
      </c>
      <c r="G93">
        <v>1</v>
      </c>
      <c r="H93">
        <v>0</v>
      </c>
      <c r="I93">
        <v>0</v>
      </c>
      <c r="J93">
        <v>938327</v>
      </c>
      <c r="K93">
        <v>0</v>
      </c>
    </row>
    <row r="94" spans="1:11" x14ac:dyDescent="0.25">
      <c r="A94">
        <v>1993</v>
      </c>
      <c r="B94">
        <v>620</v>
      </c>
      <c r="C94">
        <v>1</v>
      </c>
      <c r="D94">
        <v>724</v>
      </c>
      <c r="E94" t="s">
        <v>11</v>
      </c>
      <c r="F94">
        <v>8851</v>
      </c>
      <c r="G94">
        <v>1</v>
      </c>
      <c r="H94">
        <v>0</v>
      </c>
      <c r="I94">
        <v>0</v>
      </c>
      <c r="J94">
        <v>1255174</v>
      </c>
      <c r="K94">
        <v>0</v>
      </c>
    </row>
    <row r="95" spans="1:11" x14ac:dyDescent="0.25">
      <c r="A95">
        <v>1993</v>
      </c>
      <c r="B95">
        <v>620</v>
      </c>
      <c r="C95">
        <v>1</v>
      </c>
      <c r="D95">
        <v>724</v>
      </c>
      <c r="E95" t="s">
        <v>11</v>
      </c>
      <c r="F95">
        <v>2772</v>
      </c>
      <c r="G95">
        <v>1</v>
      </c>
      <c r="H95">
        <v>0</v>
      </c>
      <c r="I95">
        <v>0</v>
      </c>
      <c r="J95">
        <v>1932176</v>
      </c>
      <c r="K95">
        <v>0</v>
      </c>
    </row>
    <row r="96" spans="1:11" x14ac:dyDescent="0.25">
      <c r="A96">
        <v>1993</v>
      </c>
      <c r="B96">
        <v>620</v>
      </c>
      <c r="C96">
        <v>1</v>
      </c>
      <c r="D96">
        <v>724</v>
      </c>
      <c r="E96" t="s">
        <v>11</v>
      </c>
      <c r="F96">
        <v>8996</v>
      </c>
      <c r="G96">
        <v>1</v>
      </c>
      <c r="H96">
        <v>0</v>
      </c>
      <c r="I96">
        <v>0</v>
      </c>
      <c r="J96">
        <v>2616155</v>
      </c>
      <c r="K96">
        <v>0</v>
      </c>
    </row>
    <row r="97" spans="1:11" x14ac:dyDescent="0.25">
      <c r="A97">
        <v>1993</v>
      </c>
      <c r="B97">
        <v>620</v>
      </c>
      <c r="C97">
        <v>1</v>
      </c>
      <c r="D97">
        <v>724</v>
      </c>
      <c r="E97" t="s">
        <v>11</v>
      </c>
      <c r="F97">
        <v>8972</v>
      </c>
      <c r="G97">
        <v>1</v>
      </c>
      <c r="H97">
        <v>0</v>
      </c>
      <c r="I97">
        <v>0</v>
      </c>
      <c r="J97">
        <v>3013155</v>
      </c>
      <c r="K97">
        <v>0</v>
      </c>
    </row>
    <row r="98" spans="1:11" x14ac:dyDescent="0.25">
      <c r="A98">
        <v>1993</v>
      </c>
      <c r="B98">
        <v>620</v>
      </c>
      <c r="C98">
        <v>1</v>
      </c>
      <c r="D98">
        <v>724</v>
      </c>
      <c r="E98" t="s">
        <v>11</v>
      </c>
      <c r="F98">
        <v>6811</v>
      </c>
      <c r="G98">
        <v>1</v>
      </c>
      <c r="H98">
        <v>0</v>
      </c>
      <c r="I98">
        <v>0</v>
      </c>
      <c r="J98">
        <v>4011697</v>
      </c>
      <c r="K98">
        <v>0</v>
      </c>
    </row>
    <row r="99" spans="1:11" x14ac:dyDescent="0.25">
      <c r="A99">
        <v>1993</v>
      </c>
      <c r="B99">
        <v>620</v>
      </c>
      <c r="C99">
        <v>1</v>
      </c>
      <c r="D99">
        <v>724</v>
      </c>
      <c r="E99" t="s">
        <v>11</v>
      </c>
      <c r="F99">
        <v>8973</v>
      </c>
      <c r="G99">
        <v>1</v>
      </c>
      <c r="H99">
        <v>0</v>
      </c>
      <c r="I99">
        <v>0</v>
      </c>
      <c r="J99">
        <v>4611095</v>
      </c>
      <c r="K99">
        <v>0</v>
      </c>
    </row>
    <row r="100" spans="1:11" x14ac:dyDescent="0.25">
      <c r="A100">
        <v>1994</v>
      </c>
      <c r="B100">
        <v>620</v>
      </c>
      <c r="C100">
        <v>1</v>
      </c>
      <c r="D100">
        <v>724</v>
      </c>
      <c r="E100" t="s">
        <v>11</v>
      </c>
      <c r="F100">
        <v>2771</v>
      </c>
      <c r="G100">
        <v>1</v>
      </c>
      <c r="H100">
        <v>0</v>
      </c>
      <c r="I100">
        <v>0</v>
      </c>
      <c r="J100">
        <v>813</v>
      </c>
      <c r="K100">
        <v>0</v>
      </c>
    </row>
    <row r="101" spans="1:11" x14ac:dyDescent="0.25">
      <c r="A101">
        <v>1994</v>
      </c>
      <c r="B101">
        <v>620</v>
      </c>
      <c r="C101">
        <v>1</v>
      </c>
      <c r="D101">
        <v>724</v>
      </c>
      <c r="E101" t="s">
        <v>11</v>
      </c>
      <c r="F101">
        <v>5249</v>
      </c>
      <c r="G101">
        <v>1</v>
      </c>
      <c r="H101">
        <v>0</v>
      </c>
      <c r="I101">
        <v>0</v>
      </c>
      <c r="J101">
        <v>15260</v>
      </c>
      <c r="K101">
        <v>0</v>
      </c>
    </row>
    <row r="102" spans="1:11" x14ac:dyDescent="0.25">
      <c r="A102">
        <v>1994</v>
      </c>
      <c r="B102">
        <v>620</v>
      </c>
      <c r="C102">
        <v>1</v>
      </c>
      <c r="D102">
        <v>724</v>
      </c>
      <c r="E102" t="s">
        <v>11</v>
      </c>
      <c r="F102">
        <v>5241</v>
      </c>
      <c r="G102">
        <v>1</v>
      </c>
      <c r="H102">
        <v>0</v>
      </c>
      <c r="I102">
        <v>0</v>
      </c>
      <c r="J102">
        <v>21378</v>
      </c>
      <c r="K102">
        <v>0</v>
      </c>
    </row>
    <row r="103" spans="1:11" x14ac:dyDescent="0.25">
      <c r="A103">
        <v>1994</v>
      </c>
      <c r="B103">
        <v>620</v>
      </c>
      <c r="C103">
        <v>1</v>
      </c>
      <c r="D103">
        <v>724</v>
      </c>
      <c r="E103" t="s">
        <v>11</v>
      </c>
      <c r="F103">
        <v>6671</v>
      </c>
      <c r="G103">
        <v>1</v>
      </c>
      <c r="H103">
        <v>0</v>
      </c>
      <c r="I103">
        <v>0</v>
      </c>
      <c r="J103">
        <v>21934</v>
      </c>
      <c r="K103">
        <v>0</v>
      </c>
    </row>
    <row r="104" spans="1:11" x14ac:dyDescent="0.25">
      <c r="A104">
        <v>1994</v>
      </c>
      <c r="B104">
        <v>620</v>
      </c>
      <c r="C104">
        <v>1</v>
      </c>
      <c r="D104">
        <v>724</v>
      </c>
      <c r="E104" t="s">
        <v>11</v>
      </c>
      <c r="F104">
        <v>6674</v>
      </c>
      <c r="G104">
        <v>1</v>
      </c>
      <c r="H104">
        <v>0</v>
      </c>
      <c r="I104">
        <v>0</v>
      </c>
      <c r="J104">
        <v>48853</v>
      </c>
      <c r="K104">
        <v>0</v>
      </c>
    </row>
    <row r="105" spans="1:11" x14ac:dyDescent="0.25">
      <c r="A105">
        <v>1994</v>
      </c>
      <c r="B105">
        <v>620</v>
      </c>
      <c r="C105">
        <v>1</v>
      </c>
      <c r="D105">
        <v>724</v>
      </c>
      <c r="E105" t="s">
        <v>11</v>
      </c>
      <c r="F105">
        <v>6812</v>
      </c>
      <c r="G105">
        <v>1</v>
      </c>
      <c r="H105">
        <v>0</v>
      </c>
      <c r="I105">
        <v>0</v>
      </c>
      <c r="J105">
        <v>75215</v>
      </c>
      <c r="K105">
        <v>0</v>
      </c>
    </row>
    <row r="106" spans="1:11" x14ac:dyDescent="0.25">
      <c r="A106">
        <v>1994</v>
      </c>
      <c r="B106">
        <v>620</v>
      </c>
      <c r="C106">
        <v>1</v>
      </c>
      <c r="D106">
        <v>724</v>
      </c>
      <c r="E106" t="s">
        <v>11</v>
      </c>
      <c r="F106">
        <v>6673</v>
      </c>
      <c r="G106">
        <v>1</v>
      </c>
      <c r="H106">
        <v>0</v>
      </c>
      <c r="I106">
        <v>0</v>
      </c>
      <c r="J106">
        <v>130676</v>
      </c>
      <c r="K106">
        <v>0</v>
      </c>
    </row>
    <row r="107" spans="1:11" x14ac:dyDescent="0.25">
      <c r="A107">
        <v>1994</v>
      </c>
      <c r="B107">
        <v>620</v>
      </c>
      <c r="C107">
        <v>1</v>
      </c>
      <c r="D107">
        <v>724</v>
      </c>
      <c r="E107" t="s">
        <v>11</v>
      </c>
      <c r="F107">
        <v>8974</v>
      </c>
      <c r="G107">
        <v>1</v>
      </c>
      <c r="H107">
        <v>0</v>
      </c>
      <c r="I107">
        <v>0</v>
      </c>
      <c r="J107">
        <v>683766</v>
      </c>
      <c r="K107">
        <v>0</v>
      </c>
    </row>
    <row r="108" spans="1:11" x14ac:dyDescent="0.25">
      <c r="A108">
        <v>1994</v>
      </c>
      <c r="B108">
        <v>620</v>
      </c>
      <c r="C108">
        <v>1</v>
      </c>
      <c r="D108">
        <v>724</v>
      </c>
      <c r="E108" t="s">
        <v>11</v>
      </c>
      <c r="F108">
        <v>8960</v>
      </c>
      <c r="G108">
        <v>1</v>
      </c>
      <c r="H108">
        <v>0</v>
      </c>
      <c r="I108">
        <v>0</v>
      </c>
      <c r="J108">
        <v>1054988</v>
      </c>
      <c r="K108">
        <v>0</v>
      </c>
    </row>
    <row r="109" spans="1:11" x14ac:dyDescent="0.25">
      <c r="A109">
        <v>1994</v>
      </c>
      <c r="B109">
        <v>620</v>
      </c>
      <c r="C109">
        <v>1</v>
      </c>
      <c r="D109">
        <v>724</v>
      </c>
      <c r="E109" t="s">
        <v>11</v>
      </c>
      <c r="F109">
        <v>8852</v>
      </c>
      <c r="G109">
        <v>1</v>
      </c>
      <c r="H109">
        <v>0</v>
      </c>
      <c r="I109">
        <v>0</v>
      </c>
      <c r="J109">
        <v>1155037</v>
      </c>
      <c r="K109">
        <v>0</v>
      </c>
    </row>
    <row r="110" spans="1:11" x14ac:dyDescent="0.25">
      <c r="A110">
        <v>1994</v>
      </c>
      <c r="B110">
        <v>620</v>
      </c>
      <c r="C110">
        <v>1</v>
      </c>
      <c r="D110">
        <v>724</v>
      </c>
      <c r="E110" t="s">
        <v>11</v>
      </c>
      <c r="F110">
        <v>8851</v>
      </c>
      <c r="G110">
        <v>1</v>
      </c>
      <c r="H110">
        <v>0</v>
      </c>
      <c r="I110">
        <v>0</v>
      </c>
      <c r="J110">
        <v>1698671</v>
      </c>
      <c r="K110">
        <v>0</v>
      </c>
    </row>
    <row r="111" spans="1:11" x14ac:dyDescent="0.25">
      <c r="A111">
        <v>1994</v>
      </c>
      <c r="B111">
        <v>620</v>
      </c>
      <c r="C111">
        <v>1</v>
      </c>
      <c r="D111">
        <v>724</v>
      </c>
      <c r="E111" t="s">
        <v>11</v>
      </c>
      <c r="F111">
        <v>8996</v>
      </c>
      <c r="G111">
        <v>1</v>
      </c>
      <c r="H111">
        <v>0</v>
      </c>
      <c r="I111">
        <v>0</v>
      </c>
      <c r="J111">
        <v>2564734</v>
      </c>
      <c r="K111">
        <v>0</v>
      </c>
    </row>
    <row r="112" spans="1:11" x14ac:dyDescent="0.25">
      <c r="A112">
        <v>1994</v>
      </c>
      <c r="B112">
        <v>620</v>
      </c>
      <c r="C112">
        <v>1</v>
      </c>
      <c r="D112">
        <v>724</v>
      </c>
      <c r="E112" t="s">
        <v>11</v>
      </c>
      <c r="F112">
        <v>2772</v>
      </c>
      <c r="G112">
        <v>1</v>
      </c>
      <c r="H112">
        <v>0</v>
      </c>
      <c r="I112">
        <v>0</v>
      </c>
      <c r="J112">
        <v>2806017</v>
      </c>
      <c r="K112">
        <v>0</v>
      </c>
    </row>
    <row r="113" spans="1:11" x14ac:dyDescent="0.25">
      <c r="A113">
        <v>1994</v>
      </c>
      <c r="B113">
        <v>620</v>
      </c>
      <c r="C113">
        <v>1</v>
      </c>
      <c r="D113">
        <v>724</v>
      </c>
      <c r="E113" t="s">
        <v>11</v>
      </c>
      <c r="F113">
        <v>8973</v>
      </c>
      <c r="G113">
        <v>1</v>
      </c>
      <c r="H113">
        <v>0</v>
      </c>
      <c r="I113">
        <v>0</v>
      </c>
      <c r="J113">
        <v>3509275</v>
      </c>
      <c r="K113">
        <v>0</v>
      </c>
    </row>
    <row r="114" spans="1:11" x14ac:dyDescent="0.25">
      <c r="A114">
        <v>1994</v>
      </c>
      <c r="B114">
        <v>620</v>
      </c>
      <c r="C114">
        <v>1</v>
      </c>
      <c r="D114">
        <v>724</v>
      </c>
      <c r="E114" t="s">
        <v>11</v>
      </c>
      <c r="F114">
        <v>8972</v>
      </c>
      <c r="G114">
        <v>1</v>
      </c>
      <c r="H114">
        <v>0</v>
      </c>
      <c r="I114">
        <v>0</v>
      </c>
      <c r="J114">
        <v>3688517</v>
      </c>
      <c r="K114">
        <v>0</v>
      </c>
    </row>
    <row r="115" spans="1:11" x14ac:dyDescent="0.25">
      <c r="A115">
        <v>1994</v>
      </c>
      <c r="B115">
        <v>620</v>
      </c>
      <c r="C115">
        <v>1</v>
      </c>
      <c r="D115">
        <v>724</v>
      </c>
      <c r="E115" t="s">
        <v>11</v>
      </c>
      <c r="F115">
        <v>6811</v>
      </c>
      <c r="G115">
        <v>1</v>
      </c>
      <c r="H115">
        <v>0</v>
      </c>
      <c r="I115">
        <v>0</v>
      </c>
      <c r="J115">
        <v>4449890</v>
      </c>
      <c r="K115">
        <v>0</v>
      </c>
    </row>
    <row r="116" spans="1:11" x14ac:dyDescent="0.25">
      <c r="A116">
        <v>1995</v>
      </c>
      <c r="B116">
        <v>620</v>
      </c>
      <c r="C116">
        <v>1</v>
      </c>
      <c r="D116">
        <v>724</v>
      </c>
      <c r="E116" t="s">
        <v>11</v>
      </c>
      <c r="F116">
        <v>5241</v>
      </c>
      <c r="G116">
        <v>1</v>
      </c>
      <c r="H116">
        <v>0</v>
      </c>
      <c r="I116">
        <v>0</v>
      </c>
      <c r="J116">
        <v>6208</v>
      </c>
      <c r="K116">
        <v>0</v>
      </c>
    </row>
    <row r="117" spans="1:11" x14ac:dyDescent="0.25">
      <c r="A117">
        <v>1995</v>
      </c>
      <c r="B117">
        <v>620</v>
      </c>
      <c r="C117">
        <v>1</v>
      </c>
      <c r="D117">
        <v>724</v>
      </c>
      <c r="E117" t="s">
        <v>11</v>
      </c>
      <c r="F117">
        <v>5249</v>
      </c>
      <c r="G117">
        <v>1</v>
      </c>
      <c r="H117">
        <v>0</v>
      </c>
      <c r="I117">
        <v>0</v>
      </c>
      <c r="J117">
        <v>11465</v>
      </c>
      <c r="K117">
        <v>0</v>
      </c>
    </row>
    <row r="118" spans="1:11" x14ac:dyDescent="0.25">
      <c r="A118">
        <v>1995</v>
      </c>
      <c r="B118">
        <v>620</v>
      </c>
      <c r="C118">
        <v>1</v>
      </c>
      <c r="D118">
        <v>724</v>
      </c>
      <c r="E118" t="s">
        <v>11</v>
      </c>
      <c r="F118">
        <v>6673</v>
      </c>
      <c r="G118">
        <v>1</v>
      </c>
      <c r="H118">
        <v>0</v>
      </c>
      <c r="I118">
        <v>0</v>
      </c>
      <c r="J118">
        <v>24323</v>
      </c>
      <c r="K118">
        <v>0</v>
      </c>
    </row>
    <row r="119" spans="1:11" x14ac:dyDescent="0.25">
      <c r="A119">
        <v>1995</v>
      </c>
      <c r="B119">
        <v>620</v>
      </c>
      <c r="C119">
        <v>1</v>
      </c>
      <c r="D119">
        <v>724</v>
      </c>
      <c r="E119" t="s">
        <v>11</v>
      </c>
      <c r="F119">
        <v>2771</v>
      </c>
      <c r="G119">
        <v>1</v>
      </c>
      <c r="H119">
        <v>0</v>
      </c>
      <c r="I119">
        <v>0</v>
      </c>
      <c r="J119">
        <v>47136</v>
      </c>
      <c r="K119">
        <v>0</v>
      </c>
    </row>
    <row r="120" spans="1:11" x14ac:dyDescent="0.25">
      <c r="A120">
        <v>1995</v>
      </c>
      <c r="B120">
        <v>620</v>
      </c>
      <c r="C120">
        <v>1</v>
      </c>
      <c r="D120">
        <v>724</v>
      </c>
      <c r="E120" t="s">
        <v>11</v>
      </c>
      <c r="F120">
        <v>6671</v>
      </c>
      <c r="G120">
        <v>1</v>
      </c>
      <c r="H120">
        <v>0</v>
      </c>
      <c r="I120">
        <v>0</v>
      </c>
      <c r="J120">
        <v>83401</v>
      </c>
      <c r="K120">
        <v>0</v>
      </c>
    </row>
    <row r="121" spans="1:11" x14ac:dyDescent="0.25">
      <c r="A121">
        <v>1995</v>
      </c>
      <c r="B121">
        <v>620</v>
      </c>
      <c r="C121">
        <v>1</v>
      </c>
      <c r="D121">
        <v>724</v>
      </c>
      <c r="E121" t="s">
        <v>11</v>
      </c>
      <c r="F121">
        <v>6812</v>
      </c>
      <c r="G121">
        <v>1</v>
      </c>
      <c r="H121">
        <v>0</v>
      </c>
      <c r="I121">
        <v>0</v>
      </c>
      <c r="J121">
        <v>122966</v>
      </c>
      <c r="K121">
        <v>0</v>
      </c>
    </row>
    <row r="122" spans="1:11" x14ac:dyDescent="0.25">
      <c r="A122">
        <v>1995</v>
      </c>
      <c r="B122">
        <v>620</v>
      </c>
      <c r="C122">
        <v>1</v>
      </c>
      <c r="D122">
        <v>724</v>
      </c>
      <c r="E122" t="s">
        <v>11</v>
      </c>
      <c r="F122">
        <v>6674</v>
      </c>
      <c r="G122">
        <v>1</v>
      </c>
      <c r="H122">
        <v>0</v>
      </c>
      <c r="I122">
        <v>0</v>
      </c>
      <c r="J122">
        <v>171341</v>
      </c>
      <c r="K122">
        <v>0</v>
      </c>
    </row>
    <row r="123" spans="1:11" x14ac:dyDescent="0.25">
      <c r="A123">
        <v>1995</v>
      </c>
      <c r="B123">
        <v>620</v>
      </c>
      <c r="C123">
        <v>1</v>
      </c>
      <c r="D123">
        <v>724</v>
      </c>
      <c r="E123" t="s">
        <v>11</v>
      </c>
      <c r="F123">
        <v>8974</v>
      </c>
      <c r="G123">
        <v>1</v>
      </c>
      <c r="H123">
        <v>0</v>
      </c>
      <c r="I123">
        <v>0</v>
      </c>
      <c r="J123">
        <v>532299</v>
      </c>
      <c r="K123">
        <v>0</v>
      </c>
    </row>
    <row r="124" spans="1:11" x14ac:dyDescent="0.25">
      <c r="A124">
        <v>1995</v>
      </c>
      <c r="B124">
        <v>620</v>
      </c>
      <c r="C124">
        <v>1</v>
      </c>
      <c r="D124">
        <v>724</v>
      </c>
      <c r="E124" t="s">
        <v>11</v>
      </c>
      <c r="F124">
        <v>2772</v>
      </c>
      <c r="G124">
        <v>1</v>
      </c>
      <c r="H124">
        <v>0</v>
      </c>
      <c r="I124">
        <v>0</v>
      </c>
      <c r="J124">
        <v>574298</v>
      </c>
      <c r="K124">
        <v>0</v>
      </c>
    </row>
    <row r="125" spans="1:11" x14ac:dyDescent="0.25">
      <c r="A125">
        <v>1995</v>
      </c>
      <c r="B125">
        <v>620</v>
      </c>
      <c r="C125">
        <v>1</v>
      </c>
      <c r="D125">
        <v>724</v>
      </c>
      <c r="E125" t="s">
        <v>11</v>
      </c>
      <c r="F125">
        <v>8960</v>
      </c>
      <c r="G125">
        <v>1</v>
      </c>
      <c r="H125">
        <v>0</v>
      </c>
      <c r="I125">
        <v>0</v>
      </c>
      <c r="J125">
        <v>945416</v>
      </c>
      <c r="K125">
        <v>0</v>
      </c>
    </row>
    <row r="126" spans="1:11" x14ac:dyDescent="0.25">
      <c r="A126">
        <v>1995</v>
      </c>
      <c r="B126">
        <v>620</v>
      </c>
      <c r="C126">
        <v>1</v>
      </c>
      <c r="D126">
        <v>724</v>
      </c>
      <c r="E126" t="s">
        <v>11</v>
      </c>
      <c r="F126">
        <v>8852</v>
      </c>
      <c r="G126">
        <v>1</v>
      </c>
      <c r="H126">
        <v>0</v>
      </c>
      <c r="I126">
        <v>0</v>
      </c>
      <c r="J126">
        <v>1251440</v>
      </c>
      <c r="K126">
        <v>0</v>
      </c>
    </row>
    <row r="127" spans="1:11" x14ac:dyDescent="0.25">
      <c r="A127">
        <v>1995</v>
      </c>
      <c r="B127">
        <v>620</v>
      </c>
      <c r="C127">
        <v>1</v>
      </c>
      <c r="D127">
        <v>724</v>
      </c>
      <c r="E127" t="s">
        <v>11</v>
      </c>
      <c r="F127">
        <v>8851</v>
      </c>
      <c r="G127">
        <v>1</v>
      </c>
      <c r="H127">
        <v>0</v>
      </c>
      <c r="I127">
        <v>0</v>
      </c>
      <c r="J127">
        <v>4339428</v>
      </c>
      <c r="K127">
        <v>0</v>
      </c>
    </row>
    <row r="128" spans="1:11" x14ac:dyDescent="0.25">
      <c r="A128">
        <v>1995</v>
      </c>
      <c r="B128">
        <v>620</v>
      </c>
      <c r="C128">
        <v>1</v>
      </c>
      <c r="D128">
        <v>724</v>
      </c>
      <c r="E128" t="s">
        <v>11</v>
      </c>
      <c r="F128">
        <v>8996</v>
      </c>
      <c r="G128">
        <v>1</v>
      </c>
      <c r="H128">
        <v>0</v>
      </c>
      <c r="I128">
        <v>0</v>
      </c>
      <c r="J128">
        <v>4788468</v>
      </c>
      <c r="K128">
        <v>0</v>
      </c>
    </row>
    <row r="129" spans="1:11" x14ac:dyDescent="0.25">
      <c r="A129">
        <v>1995</v>
      </c>
      <c r="B129">
        <v>620</v>
      </c>
      <c r="C129">
        <v>1</v>
      </c>
      <c r="D129">
        <v>724</v>
      </c>
      <c r="E129" t="s">
        <v>11</v>
      </c>
      <c r="F129">
        <v>8972</v>
      </c>
      <c r="G129">
        <v>1</v>
      </c>
      <c r="H129">
        <v>0</v>
      </c>
      <c r="I129">
        <v>0</v>
      </c>
      <c r="J129">
        <v>4790431</v>
      </c>
      <c r="K129">
        <v>0</v>
      </c>
    </row>
    <row r="130" spans="1:11" x14ac:dyDescent="0.25">
      <c r="A130">
        <v>1995</v>
      </c>
      <c r="B130">
        <v>620</v>
      </c>
      <c r="C130">
        <v>1</v>
      </c>
      <c r="D130">
        <v>724</v>
      </c>
      <c r="E130" t="s">
        <v>11</v>
      </c>
      <c r="F130">
        <v>6811</v>
      </c>
      <c r="G130">
        <v>1</v>
      </c>
      <c r="H130">
        <v>0</v>
      </c>
      <c r="I130">
        <v>0</v>
      </c>
      <c r="J130">
        <v>7349100</v>
      </c>
      <c r="K130">
        <v>0</v>
      </c>
    </row>
    <row r="131" spans="1:11" x14ac:dyDescent="0.25">
      <c r="A131">
        <v>1995</v>
      </c>
      <c r="B131">
        <v>620</v>
      </c>
      <c r="C131">
        <v>1</v>
      </c>
      <c r="D131">
        <v>724</v>
      </c>
      <c r="E131" t="s">
        <v>11</v>
      </c>
      <c r="F131">
        <v>8973</v>
      </c>
      <c r="G131">
        <v>1</v>
      </c>
      <c r="H131">
        <v>0</v>
      </c>
      <c r="I131">
        <v>0</v>
      </c>
      <c r="J131">
        <v>11609012</v>
      </c>
      <c r="K131">
        <v>0</v>
      </c>
    </row>
    <row r="132" spans="1:11" x14ac:dyDescent="0.25">
      <c r="A132">
        <v>1996</v>
      </c>
      <c r="B132">
        <v>620</v>
      </c>
      <c r="C132">
        <v>1</v>
      </c>
      <c r="D132">
        <v>724</v>
      </c>
      <c r="E132" t="s">
        <v>11</v>
      </c>
      <c r="F132">
        <v>6673</v>
      </c>
      <c r="G132">
        <v>1</v>
      </c>
      <c r="H132">
        <v>0</v>
      </c>
      <c r="I132">
        <v>0</v>
      </c>
      <c r="J132">
        <v>3975</v>
      </c>
      <c r="K132">
        <v>0</v>
      </c>
    </row>
    <row r="133" spans="1:11" x14ac:dyDescent="0.25">
      <c r="A133">
        <v>1996</v>
      </c>
      <c r="B133">
        <v>620</v>
      </c>
      <c r="C133">
        <v>1</v>
      </c>
      <c r="D133">
        <v>724</v>
      </c>
      <c r="E133" t="s">
        <v>11</v>
      </c>
      <c r="F133">
        <v>5241</v>
      </c>
      <c r="G133">
        <v>1</v>
      </c>
      <c r="H133">
        <v>0</v>
      </c>
      <c r="I133">
        <v>0</v>
      </c>
      <c r="J133">
        <v>8465</v>
      </c>
      <c r="K133">
        <v>0</v>
      </c>
    </row>
    <row r="134" spans="1:11" x14ac:dyDescent="0.25">
      <c r="A134">
        <v>1996</v>
      </c>
      <c r="B134">
        <v>620</v>
      </c>
      <c r="C134">
        <v>1</v>
      </c>
      <c r="D134">
        <v>724</v>
      </c>
      <c r="E134" t="s">
        <v>11</v>
      </c>
      <c r="F134">
        <v>5249</v>
      </c>
      <c r="G134">
        <v>1</v>
      </c>
      <c r="H134">
        <v>0</v>
      </c>
      <c r="I134">
        <v>0</v>
      </c>
      <c r="J134">
        <v>67114</v>
      </c>
      <c r="K134">
        <v>0</v>
      </c>
    </row>
    <row r="135" spans="1:11" x14ac:dyDescent="0.25">
      <c r="A135">
        <v>1996</v>
      </c>
      <c r="B135">
        <v>620</v>
      </c>
      <c r="C135">
        <v>1</v>
      </c>
      <c r="D135">
        <v>724</v>
      </c>
      <c r="E135" t="s">
        <v>11</v>
      </c>
      <c r="F135">
        <v>2771</v>
      </c>
      <c r="G135">
        <v>1</v>
      </c>
      <c r="H135">
        <v>0</v>
      </c>
      <c r="I135">
        <v>0</v>
      </c>
      <c r="J135">
        <v>75187</v>
      </c>
      <c r="K135">
        <v>0</v>
      </c>
    </row>
    <row r="136" spans="1:11" x14ac:dyDescent="0.25">
      <c r="A136">
        <v>1996</v>
      </c>
      <c r="B136">
        <v>620</v>
      </c>
      <c r="C136">
        <v>1</v>
      </c>
      <c r="D136">
        <v>724</v>
      </c>
      <c r="E136" t="s">
        <v>11</v>
      </c>
      <c r="F136">
        <v>6671</v>
      </c>
      <c r="G136">
        <v>1</v>
      </c>
      <c r="H136">
        <v>0</v>
      </c>
      <c r="I136">
        <v>0</v>
      </c>
      <c r="J136">
        <v>116963</v>
      </c>
      <c r="K136">
        <v>0</v>
      </c>
    </row>
    <row r="137" spans="1:11" x14ac:dyDescent="0.25">
      <c r="A137">
        <v>1996</v>
      </c>
      <c r="B137">
        <v>620</v>
      </c>
      <c r="C137">
        <v>1</v>
      </c>
      <c r="D137">
        <v>724</v>
      </c>
      <c r="E137" t="s">
        <v>11</v>
      </c>
      <c r="F137">
        <v>6812</v>
      </c>
      <c r="G137">
        <v>1</v>
      </c>
      <c r="H137">
        <v>0</v>
      </c>
      <c r="I137">
        <v>0</v>
      </c>
      <c r="J137">
        <v>130359</v>
      </c>
      <c r="K137">
        <v>0</v>
      </c>
    </row>
    <row r="138" spans="1:11" x14ac:dyDescent="0.25">
      <c r="A138">
        <v>1996</v>
      </c>
      <c r="B138">
        <v>620</v>
      </c>
      <c r="C138">
        <v>1</v>
      </c>
      <c r="D138">
        <v>724</v>
      </c>
      <c r="E138" t="s">
        <v>11</v>
      </c>
      <c r="F138">
        <v>6674</v>
      </c>
      <c r="G138">
        <v>1</v>
      </c>
      <c r="H138">
        <v>0</v>
      </c>
      <c r="I138">
        <v>0</v>
      </c>
      <c r="J138">
        <v>230060</v>
      </c>
      <c r="K138">
        <v>0</v>
      </c>
    </row>
    <row r="139" spans="1:11" x14ac:dyDescent="0.25">
      <c r="A139">
        <v>1996</v>
      </c>
      <c r="B139">
        <v>620</v>
      </c>
      <c r="C139">
        <v>1</v>
      </c>
      <c r="D139">
        <v>724</v>
      </c>
      <c r="E139" t="s">
        <v>11</v>
      </c>
      <c r="F139">
        <v>8974</v>
      </c>
      <c r="G139">
        <v>1</v>
      </c>
      <c r="H139">
        <v>0</v>
      </c>
      <c r="I139">
        <v>0</v>
      </c>
      <c r="J139">
        <v>236636</v>
      </c>
      <c r="K139">
        <v>0</v>
      </c>
    </row>
    <row r="140" spans="1:11" x14ac:dyDescent="0.25">
      <c r="A140">
        <v>1996</v>
      </c>
      <c r="B140">
        <v>620</v>
      </c>
      <c r="C140">
        <v>1</v>
      </c>
      <c r="D140">
        <v>724</v>
      </c>
      <c r="E140" t="s">
        <v>11</v>
      </c>
      <c r="F140">
        <v>2772</v>
      </c>
      <c r="G140">
        <v>1</v>
      </c>
      <c r="H140">
        <v>0</v>
      </c>
      <c r="I140">
        <v>0</v>
      </c>
      <c r="J140">
        <v>342798</v>
      </c>
      <c r="K140">
        <v>0</v>
      </c>
    </row>
    <row r="141" spans="1:11" x14ac:dyDescent="0.25">
      <c r="A141">
        <v>1996</v>
      </c>
      <c r="B141">
        <v>620</v>
      </c>
      <c r="C141">
        <v>1</v>
      </c>
      <c r="D141">
        <v>724</v>
      </c>
      <c r="E141" t="s">
        <v>11</v>
      </c>
      <c r="F141">
        <v>8852</v>
      </c>
      <c r="G141">
        <v>1</v>
      </c>
      <c r="H141">
        <v>0</v>
      </c>
      <c r="I141">
        <v>0</v>
      </c>
      <c r="J141">
        <v>1410489</v>
      </c>
      <c r="K141">
        <v>0</v>
      </c>
    </row>
    <row r="142" spans="1:11" x14ac:dyDescent="0.25">
      <c r="A142">
        <v>1996</v>
      </c>
      <c r="B142">
        <v>620</v>
      </c>
      <c r="C142">
        <v>1</v>
      </c>
      <c r="D142">
        <v>724</v>
      </c>
      <c r="E142" t="s">
        <v>11</v>
      </c>
      <c r="F142">
        <v>8960</v>
      </c>
      <c r="G142">
        <v>1</v>
      </c>
      <c r="H142">
        <v>0</v>
      </c>
      <c r="I142">
        <v>0</v>
      </c>
      <c r="J142">
        <v>3778639</v>
      </c>
      <c r="K142">
        <v>0</v>
      </c>
    </row>
    <row r="143" spans="1:11" x14ac:dyDescent="0.25">
      <c r="A143">
        <v>1996</v>
      </c>
      <c r="B143">
        <v>620</v>
      </c>
      <c r="C143">
        <v>1</v>
      </c>
      <c r="D143">
        <v>724</v>
      </c>
      <c r="E143" t="s">
        <v>11</v>
      </c>
      <c r="F143">
        <v>8972</v>
      </c>
      <c r="G143">
        <v>1</v>
      </c>
      <c r="H143">
        <v>0</v>
      </c>
      <c r="I143">
        <v>0</v>
      </c>
      <c r="J143">
        <v>4718166</v>
      </c>
      <c r="K143">
        <v>0</v>
      </c>
    </row>
    <row r="144" spans="1:11" x14ac:dyDescent="0.25">
      <c r="A144">
        <v>1996</v>
      </c>
      <c r="B144">
        <v>620</v>
      </c>
      <c r="C144">
        <v>1</v>
      </c>
      <c r="D144">
        <v>724</v>
      </c>
      <c r="E144" t="s">
        <v>11</v>
      </c>
      <c r="F144">
        <v>8996</v>
      </c>
      <c r="G144">
        <v>1</v>
      </c>
      <c r="H144">
        <v>0</v>
      </c>
      <c r="I144">
        <v>0</v>
      </c>
      <c r="J144">
        <v>4750464</v>
      </c>
      <c r="K144">
        <v>0</v>
      </c>
    </row>
    <row r="145" spans="1:11" x14ac:dyDescent="0.25">
      <c r="A145">
        <v>1996</v>
      </c>
      <c r="B145">
        <v>620</v>
      </c>
      <c r="C145">
        <v>1</v>
      </c>
      <c r="D145">
        <v>724</v>
      </c>
      <c r="E145" t="s">
        <v>11</v>
      </c>
      <c r="F145">
        <v>8851</v>
      </c>
      <c r="G145">
        <v>1</v>
      </c>
      <c r="H145">
        <v>0</v>
      </c>
      <c r="I145">
        <v>0</v>
      </c>
      <c r="J145">
        <v>5508091</v>
      </c>
      <c r="K145">
        <v>0</v>
      </c>
    </row>
    <row r="146" spans="1:11" x14ac:dyDescent="0.25">
      <c r="A146">
        <v>1996</v>
      </c>
      <c r="B146">
        <v>620</v>
      </c>
      <c r="C146">
        <v>1</v>
      </c>
      <c r="D146">
        <v>724</v>
      </c>
      <c r="E146" t="s">
        <v>11</v>
      </c>
      <c r="F146">
        <v>8973</v>
      </c>
      <c r="G146">
        <v>1</v>
      </c>
      <c r="H146">
        <v>0</v>
      </c>
      <c r="I146">
        <v>0</v>
      </c>
      <c r="J146">
        <v>6403290</v>
      </c>
      <c r="K146">
        <v>0</v>
      </c>
    </row>
    <row r="147" spans="1:11" x14ac:dyDescent="0.25">
      <c r="A147">
        <v>1996</v>
      </c>
      <c r="B147">
        <v>620</v>
      </c>
      <c r="C147">
        <v>1</v>
      </c>
      <c r="D147">
        <v>724</v>
      </c>
      <c r="E147" t="s">
        <v>11</v>
      </c>
      <c r="F147">
        <v>6811</v>
      </c>
      <c r="G147">
        <v>1</v>
      </c>
      <c r="H147">
        <v>0</v>
      </c>
      <c r="I147">
        <v>0</v>
      </c>
      <c r="J147">
        <v>10965978</v>
      </c>
      <c r="K147">
        <v>0</v>
      </c>
    </row>
    <row r="148" spans="1:11" x14ac:dyDescent="0.25">
      <c r="A148">
        <v>1997</v>
      </c>
      <c r="B148">
        <v>620</v>
      </c>
      <c r="C148">
        <v>1</v>
      </c>
      <c r="D148">
        <v>724</v>
      </c>
      <c r="E148" t="s">
        <v>11</v>
      </c>
      <c r="F148">
        <v>5241</v>
      </c>
      <c r="G148">
        <v>1</v>
      </c>
      <c r="H148">
        <v>0</v>
      </c>
      <c r="I148">
        <v>0</v>
      </c>
      <c r="J148">
        <v>6838</v>
      </c>
      <c r="K148">
        <v>0</v>
      </c>
    </row>
    <row r="149" spans="1:11" x14ac:dyDescent="0.25">
      <c r="A149">
        <v>1997</v>
      </c>
      <c r="B149">
        <v>620</v>
      </c>
      <c r="C149">
        <v>1</v>
      </c>
      <c r="D149">
        <v>724</v>
      </c>
      <c r="E149" t="s">
        <v>11</v>
      </c>
      <c r="F149">
        <v>5249</v>
      </c>
      <c r="G149">
        <v>1</v>
      </c>
      <c r="H149">
        <v>0</v>
      </c>
      <c r="I149">
        <v>0</v>
      </c>
      <c r="J149">
        <v>29486</v>
      </c>
      <c r="K149">
        <v>0</v>
      </c>
    </row>
    <row r="150" spans="1:11" x14ac:dyDescent="0.25">
      <c r="A150">
        <v>1997</v>
      </c>
      <c r="B150">
        <v>620</v>
      </c>
      <c r="C150">
        <v>1</v>
      </c>
      <c r="D150">
        <v>724</v>
      </c>
      <c r="E150" t="s">
        <v>11</v>
      </c>
      <c r="F150">
        <v>8974</v>
      </c>
      <c r="G150">
        <v>1</v>
      </c>
      <c r="H150">
        <v>0</v>
      </c>
      <c r="I150">
        <v>0</v>
      </c>
      <c r="J150">
        <v>76199</v>
      </c>
      <c r="K150">
        <v>0</v>
      </c>
    </row>
    <row r="151" spans="1:11" x14ac:dyDescent="0.25">
      <c r="A151">
        <v>1997</v>
      </c>
      <c r="B151">
        <v>620</v>
      </c>
      <c r="C151">
        <v>1</v>
      </c>
      <c r="D151">
        <v>724</v>
      </c>
      <c r="E151" t="s">
        <v>11</v>
      </c>
      <c r="F151">
        <v>6673</v>
      </c>
      <c r="G151">
        <v>1</v>
      </c>
      <c r="H151">
        <v>0</v>
      </c>
      <c r="I151">
        <v>0</v>
      </c>
      <c r="J151">
        <v>140684</v>
      </c>
      <c r="K151">
        <v>0</v>
      </c>
    </row>
    <row r="152" spans="1:11" x14ac:dyDescent="0.25">
      <c r="A152">
        <v>1997</v>
      </c>
      <c r="B152">
        <v>620</v>
      </c>
      <c r="C152">
        <v>1</v>
      </c>
      <c r="D152">
        <v>724</v>
      </c>
      <c r="E152" t="s">
        <v>11</v>
      </c>
      <c r="F152">
        <v>6671</v>
      </c>
      <c r="G152">
        <v>1</v>
      </c>
      <c r="H152">
        <v>0</v>
      </c>
      <c r="I152">
        <v>0</v>
      </c>
      <c r="J152">
        <v>145994</v>
      </c>
      <c r="K152">
        <v>0</v>
      </c>
    </row>
    <row r="153" spans="1:11" x14ac:dyDescent="0.25">
      <c r="A153">
        <v>1997</v>
      </c>
      <c r="B153">
        <v>620</v>
      </c>
      <c r="C153">
        <v>1</v>
      </c>
      <c r="D153">
        <v>724</v>
      </c>
      <c r="E153" t="s">
        <v>11</v>
      </c>
      <c r="F153">
        <v>2771</v>
      </c>
      <c r="G153">
        <v>1</v>
      </c>
      <c r="H153">
        <v>0</v>
      </c>
      <c r="I153">
        <v>0</v>
      </c>
      <c r="J153">
        <v>210658</v>
      </c>
      <c r="K153">
        <v>0</v>
      </c>
    </row>
    <row r="154" spans="1:11" x14ac:dyDescent="0.25">
      <c r="A154">
        <v>1997</v>
      </c>
      <c r="B154">
        <v>620</v>
      </c>
      <c r="C154">
        <v>1</v>
      </c>
      <c r="D154">
        <v>724</v>
      </c>
      <c r="E154" t="s">
        <v>11</v>
      </c>
      <c r="F154">
        <v>6812</v>
      </c>
      <c r="G154">
        <v>1</v>
      </c>
      <c r="H154">
        <v>0</v>
      </c>
      <c r="I154">
        <v>0</v>
      </c>
      <c r="J154">
        <v>225436</v>
      </c>
      <c r="K154">
        <v>0</v>
      </c>
    </row>
    <row r="155" spans="1:11" x14ac:dyDescent="0.25">
      <c r="A155">
        <v>1997</v>
      </c>
      <c r="B155">
        <v>620</v>
      </c>
      <c r="C155">
        <v>1</v>
      </c>
      <c r="D155">
        <v>724</v>
      </c>
      <c r="E155" t="s">
        <v>11</v>
      </c>
      <c r="F155">
        <v>6674</v>
      </c>
      <c r="G155">
        <v>1</v>
      </c>
      <c r="H155">
        <v>0</v>
      </c>
      <c r="I155">
        <v>0</v>
      </c>
      <c r="J155">
        <v>252099</v>
      </c>
      <c r="K155">
        <v>0</v>
      </c>
    </row>
    <row r="156" spans="1:11" x14ac:dyDescent="0.25">
      <c r="A156">
        <v>1997</v>
      </c>
      <c r="B156">
        <v>620</v>
      </c>
      <c r="C156">
        <v>1</v>
      </c>
      <c r="D156">
        <v>724</v>
      </c>
      <c r="E156" t="s">
        <v>11</v>
      </c>
      <c r="F156">
        <v>2772</v>
      </c>
      <c r="G156">
        <v>1</v>
      </c>
      <c r="H156">
        <v>0</v>
      </c>
      <c r="I156">
        <v>0</v>
      </c>
      <c r="J156">
        <v>941878</v>
      </c>
      <c r="K156">
        <v>0</v>
      </c>
    </row>
    <row r="157" spans="1:11" x14ac:dyDescent="0.25">
      <c r="A157">
        <v>1997</v>
      </c>
      <c r="B157">
        <v>620</v>
      </c>
      <c r="C157">
        <v>1</v>
      </c>
      <c r="D157">
        <v>724</v>
      </c>
      <c r="E157" t="s">
        <v>11</v>
      </c>
      <c r="F157">
        <v>8960</v>
      </c>
      <c r="G157">
        <v>1</v>
      </c>
      <c r="H157">
        <v>0</v>
      </c>
      <c r="I157">
        <v>0</v>
      </c>
      <c r="J157">
        <v>977781</v>
      </c>
      <c r="K157">
        <v>0</v>
      </c>
    </row>
    <row r="158" spans="1:11" x14ac:dyDescent="0.25">
      <c r="A158">
        <v>1997</v>
      </c>
      <c r="B158">
        <v>620</v>
      </c>
      <c r="C158">
        <v>1</v>
      </c>
      <c r="D158">
        <v>724</v>
      </c>
      <c r="E158" t="s">
        <v>11</v>
      </c>
      <c r="F158">
        <v>8852</v>
      </c>
      <c r="G158">
        <v>1</v>
      </c>
      <c r="H158">
        <v>0</v>
      </c>
      <c r="I158">
        <v>0</v>
      </c>
      <c r="J158">
        <v>1705112</v>
      </c>
      <c r="K158">
        <v>0</v>
      </c>
    </row>
    <row r="159" spans="1:11" x14ac:dyDescent="0.25">
      <c r="A159">
        <v>1997</v>
      </c>
      <c r="B159">
        <v>620</v>
      </c>
      <c r="C159">
        <v>1</v>
      </c>
      <c r="D159">
        <v>724</v>
      </c>
      <c r="E159" t="s">
        <v>11</v>
      </c>
      <c r="F159">
        <v>8972</v>
      </c>
      <c r="G159">
        <v>1</v>
      </c>
      <c r="H159">
        <v>0</v>
      </c>
      <c r="I159">
        <v>0</v>
      </c>
      <c r="J159">
        <v>4773722</v>
      </c>
      <c r="K159">
        <v>0</v>
      </c>
    </row>
    <row r="160" spans="1:11" x14ac:dyDescent="0.25">
      <c r="A160">
        <v>1997</v>
      </c>
      <c r="B160">
        <v>620</v>
      </c>
      <c r="C160">
        <v>1</v>
      </c>
      <c r="D160">
        <v>724</v>
      </c>
      <c r="E160" t="s">
        <v>11</v>
      </c>
      <c r="F160">
        <v>8996</v>
      </c>
      <c r="G160">
        <v>1</v>
      </c>
      <c r="H160">
        <v>0</v>
      </c>
      <c r="I160">
        <v>0</v>
      </c>
      <c r="J160">
        <v>6634800</v>
      </c>
      <c r="K160">
        <v>0</v>
      </c>
    </row>
    <row r="161" spans="1:11" x14ac:dyDescent="0.25">
      <c r="A161">
        <v>1997</v>
      </c>
      <c r="B161">
        <v>620</v>
      </c>
      <c r="C161">
        <v>1</v>
      </c>
      <c r="D161">
        <v>724</v>
      </c>
      <c r="E161" t="s">
        <v>11</v>
      </c>
      <c r="F161">
        <v>8851</v>
      </c>
      <c r="G161">
        <v>1</v>
      </c>
      <c r="H161">
        <v>0</v>
      </c>
      <c r="I161">
        <v>0</v>
      </c>
      <c r="J161">
        <v>8566095</v>
      </c>
      <c r="K161">
        <v>0</v>
      </c>
    </row>
    <row r="162" spans="1:11" x14ac:dyDescent="0.25">
      <c r="A162">
        <v>1997</v>
      </c>
      <c r="B162">
        <v>620</v>
      </c>
      <c r="C162">
        <v>1</v>
      </c>
      <c r="D162">
        <v>724</v>
      </c>
      <c r="E162" t="s">
        <v>11</v>
      </c>
      <c r="F162">
        <v>6811</v>
      </c>
      <c r="G162">
        <v>1</v>
      </c>
      <c r="H162">
        <v>0</v>
      </c>
      <c r="I162">
        <v>0</v>
      </c>
      <c r="J162">
        <v>8626528</v>
      </c>
      <c r="K162">
        <v>0</v>
      </c>
    </row>
    <row r="163" spans="1:11" x14ac:dyDescent="0.25">
      <c r="A163">
        <v>1997</v>
      </c>
      <c r="B163">
        <v>620</v>
      </c>
      <c r="C163">
        <v>1</v>
      </c>
      <c r="D163">
        <v>724</v>
      </c>
      <c r="E163" t="s">
        <v>11</v>
      </c>
      <c r="F163">
        <v>8973</v>
      </c>
      <c r="G163">
        <v>1</v>
      </c>
      <c r="H163">
        <v>0</v>
      </c>
      <c r="I163">
        <v>0</v>
      </c>
      <c r="J163">
        <v>11261146</v>
      </c>
      <c r="K163">
        <v>0</v>
      </c>
    </row>
    <row r="164" spans="1:11" x14ac:dyDescent="0.25">
      <c r="A164">
        <v>1997</v>
      </c>
      <c r="B164">
        <v>620</v>
      </c>
      <c r="C164">
        <v>1</v>
      </c>
      <c r="D164">
        <v>724</v>
      </c>
      <c r="E164" t="s">
        <v>11</v>
      </c>
      <c r="F164">
        <v>3510</v>
      </c>
      <c r="G164">
        <v>1</v>
      </c>
      <c r="H164">
        <v>0</v>
      </c>
      <c r="I164">
        <v>0</v>
      </c>
      <c r="J164">
        <v>56880068</v>
      </c>
      <c r="K164">
        <v>0</v>
      </c>
    </row>
    <row r="165" spans="1:11" x14ac:dyDescent="0.25">
      <c r="A165">
        <v>1998</v>
      </c>
      <c r="B165">
        <v>620</v>
      </c>
      <c r="C165">
        <v>1</v>
      </c>
      <c r="D165">
        <v>724</v>
      </c>
      <c r="E165" t="s">
        <v>11</v>
      </c>
      <c r="F165">
        <v>5241</v>
      </c>
      <c r="G165">
        <v>1</v>
      </c>
      <c r="H165">
        <v>0</v>
      </c>
      <c r="I165">
        <v>0</v>
      </c>
      <c r="J165">
        <v>1643</v>
      </c>
      <c r="K165">
        <v>0</v>
      </c>
    </row>
    <row r="166" spans="1:11" x14ac:dyDescent="0.25">
      <c r="A166">
        <v>1998</v>
      </c>
      <c r="B166">
        <v>620</v>
      </c>
      <c r="C166">
        <v>1</v>
      </c>
      <c r="D166">
        <v>724</v>
      </c>
      <c r="E166" t="s">
        <v>11</v>
      </c>
      <c r="F166">
        <v>6673</v>
      </c>
      <c r="G166">
        <v>1</v>
      </c>
      <c r="H166">
        <v>0</v>
      </c>
      <c r="I166">
        <v>0</v>
      </c>
      <c r="J166">
        <v>9660</v>
      </c>
      <c r="K166">
        <v>0</v>
      </c>
    </row>
    <row r="167" spans="1:11" x14ac:dyDescent="0.25">
      <c r="A167">
        <v>1998</v>
      </c>
      <c r="B167">
        <v>620</v>
      </c>
      <c r="C167">
        <v>1</v>
      </c>
      <c r="D167">
        <v>724</v>
      </c>
      <c r="E167" t="s">
        <v>11</v>
      </c>
      <c r="F167">
        <v>5249</v>
      </c>
      <c r="G167">
        <v>1</v>
      </c>
      <c r="H167">
        <v>0</v>
      </c>
      <c r="I167">
        <v>0</v>
      </c>
      <c r="J167">
        <v>31345</v>
      </c>
      <c r="K167">
        <v>0</v>
      </c>
    </row>
    <row r="168" spans="1:11" x14ac:dyDescent="0.25">
      <c r="A168">
        <v>1998</v>
      </c>
      <c r="B168">
        <v>620</v>
      </c>
      <c r="C168">
        <v>1</v>
      </c>
      <c r="D168">
        <v>724</v>
      </c>
      <c r="E168" t="s">
        <v>11</v>
      </c>
      <c r="F168">
        <v>8974</v>
      </c>
      <c r="G168">
        <v>1</v>
      </c>
      <c r="H168">
        <v>0</v>
      </c>
      <c r="I168">
        <v>0</v>
      </c>
      <c r="J168">
        <v>36780</v>
      </c>
      <c r="K168">
        <v>0</v>
      </c>
    </row>
    <row r="169" spans="1:11" x14ac:dyDescent="0.25">
      <c r="A169">
        <v>1998</v>
      </c>
      <c r="B169">
        <v>620</v>
      </c>
      <c r="C169">
        <v>1</v>
      </c>
      <c r="D169">
        <v>724</v>
      </c>
      <c r="E169" t="s">
        <v>11</v>
      </c>
      <c r="F169">
        <v>7762</v>
      </c>
      <c r="G169">
        <v>1</v>
      </c>
      <c r="H169">
        <v>0</v>
      </c>
      <c r="I169">
        <v>0</v>
      </c>
      <c r="J169">
        <v>88454</v>
      </c>
      <c r="K169">
        <v>0</v>
      </c>
    </row>
    <row r="170" spans="1:11" x14ac:dyDescent="0.25">
      <c r="A170">
        <v>1998</v>
      </c>
      <c r="B170">
        <v>620</v>
      </c>
      <c r="C170">
        <v>1</v>
      </c>
      <c r="D170">
        <v>724</v>
      </c>
      <c r="E170" t="s">
        <v>11</v>
      </c>
      <c r="F170">
        <v>6672</v>
      </c>
      <c r="G170">
        <v>1</v>
      </c>
      <c r="H170">
        <v>0</v>
      </c>
      <c r="I170">
        <v>0</v>
      </c>
      <c r="J170">
        <v>123239</v>
      </c>
      <c r="K170">
        <v>0</v>
      </c>
    </row>
    <row r="171" spans="1:11" x14ac:dyDescent="0.25">
      <c r="A171">
        <v>1998</v>
      </c>
      <c r="B171">
        <v>620</v>
      </c>
      <c r="C171">
        <v>1</v>
      </c>
      <c r="D171">
        <v>724</v>
      </c>
      <c r="E171" t="s">
        <v>11</v>
      </c>
      <c r="F171">
        <v>6812</v>
      </c>
      <c r="G171">
        <v>1</v>
      </c>
      <c r="H171">
        <v>0</v>
      </c>
      <c r="I171">
        <v>0</v>
      </c>
      <c r="J171">
        <v>129086</v>
      </c>
      <c r="K171">
        <v>0</v>
      </c>
    </row>
    <row r="172" spans="1:11" x14ac:dyDescent="0.25">
      <c r="A172">
        <v>1998</v>
      </c>
      <c r="B172">
        <v>620</v>
      </c>
      <c r="C172">
        <v>1</v>
      </c>
      <c r="D172">
        <v>724</v>
      </c>
      <c r="E172" t="s">
        <v>11</v>
      </c>
      <c r="F172">
        <v>8461</v>
      </c>
      <c r="G172">
        <v>1</v>
      </c>
      <c r="H172">
        <v>0</v>
      </c>
      <c r="I172">
        <v>0</v>
      </c>
      <c r="J172">
        <v>143533</v>
      </c>
      <c r="K172">
        <v>0</v>
      </c>
    </row>
    <row r="173" spans="1:11" x14ac:dyDescent="0.25">
      <c r="A173">
        <v>1998</v>
      </c>
      <c r="B173">
        <v>620</v>
      </c>
      <c r="C173">
        <v>1</v>
      </c>
      <c r="D173">
        <v>724</v>
      </c>
      <c r="E173" t="s">
        <v>11</v>
      </c>
      <c r="F173">
        <v>8464</v>
      </c>
      <c r="G173">
        <v>1</v>
      </c>
      <c r="H173">
        <v>0</v>
      </c>
      <c r="I173">
        <v>0</v>
      </c>
      <c r="J173">
        <v>203433</v>
      </c>
      <c r="K173">
        <v>0</v>
      </c>
    </row>
    <row r="174" spans="1:11" x14ac:dyDescent="0.25">
      <c r="A174">
        <v>1998</v>
      </c>
      <c r="B174">
        <v>620</v>
      </c>
      <c r="C174">
        <v>1</v>
      </c>
      <c r="D174">
        <v>724</v>
      </c>
      <c r="E174" t="s">
        <v>11</v>
      </c>
      <c r="F174">
        <v>2771</v>
      </c>
      <c r="G174">
        <v>1</v>
      </c>
      <c r="H174">
        <v>0</v>
      </c>
      <c r="I174">
        <v>0</v>
      </c>
      <c r="J174">
        <v>214146</v>
      </c>
      <c r="K174">
        <v>0</v>
      </c>
    </row>
    <row r="175" spans="1:11" x14ac:dyDescent="0.25">
      <c r="A175">
        <v>1998</v>
      </c>
      <c r="B175">
        <v>620</v>
      </c>
      <c r="C175">
        <v>1</v>
      </c>
      <c r="D175">
        <v>724</v>
      </c>
      <c r="E175" t="s">
        <v>11</v>
      </c>
      <c r="F175">
        <v>6671</v>
      </c>
      <c r="G175">
        <v>1</v>
      </c>
      <c r="H175">
        <v>0</v>
      </c>
      <c r="I175">
        <v>0</v>
      </c>
      <c r="J175">
        <v>216253</v>
      </c>
      <c r="K175">
        <v>0</v>
      </c>
    </row>
    <row r="176" spans="1:11" x14ac:dyDescent="0.25">
      <c r="A176">
        <v>1998</v>
      </c>
      <c r="B176">
        <v>620</v>
      </c>
      <c r="C176">
        <v>1</v>
      </c>
      <c r="D176">
        <v>724</v>
      </c>
      <c r="E176" t="s">
        <v>11</v>
      </c>
      <c r="F176">
        <v>6674</v>
      </c>
      <c r="G176">
        <v>1</v>
      </c>
      <c r="H176">
        <v>0</v>
      </c>
      <c r="I176">
        <v>0</v>
      </c>
      <c r="J176">
        <v>329735</v>
      </c>
      <c r="K176">
        <v>0</v>
      </c>
    </row>
    <row r="177" spans="1:11" x14ac:dyDescent="0.25">
      <c r="A177">
        <v>1998</v>
      </c>
      <c r="B177">
        <v>620</v>
      </c>
      <c r="C177">
        <v>1</v>
      </c>
      <c r="D177">
        <v>724</v>
      </c>
      <c r="E177" t="s">
        <v>11</v>
      </c>
      <c r="F177">
        <v>6594</v>
      </c>
      <c r="G177">
        <v>1</v>
      </c>
      <c r="H177">
        <v>0</v>
      </c>
      <c r="I177">
        <v>0</v>
      </c>
      <c r="J177">
        <v>708306</v>
      </c>
      <c r="K177">
        <v>0</v>
      </c>
    </row>
    <row r="178" spans="1:11" x14ac:dyDescent="0.25">
      <c r="A178">
        <v>1998</v>
      </c>
      <c r="B178">
        <v>620</v>
      </c>
      <c r="C178">
        <v>1</v>
      </c>
      <c r="D178">
        <v>724</v>
      </c>
      <c r="E178" t="s">
        <v>11</v>
      </c>
      <c r="F178">
        <v>8960</v>
      </c>
      <c r="G178">
        <v>1</v>
      </c>
      <c r="H178">
        <v>0</v>
      </c>
      <c r="I178">
        <v>0</v>
      </c>
      <c r="J178">
        <v>905200</v>
      </c>
      <c r="K178">
        <v>0</v>
      </c>
    </row>
    <row r="179" spans="1:11" x14ac:dyDescent="0.25">
      <c r="A179">
        <v>1998</v>
      </c>
      <c r="B179">
        <v>620</v>
      </c>
      <c r="C179">
        <v>1</v>
      </c>
      <c r="D179">
        <v>724</v>
      </c>
      <c r="E179" t="s">
        <v>11</v>
      </c>
      <c r="F179">
        <v>7761</v>
      </c>
      <c r="G179">
        <v>1</v>
      </c>
      <c r="H179">
        <v>0</v>
      </c>
      <c r="I179">
        <v>0</v>
      </c>
      <c r="J179">
        <v>955267</v>
      </c>
      <c r="K179">
        <v>0</v>
      </c>
    </row>
    <row r="180" spans="1:11" x14ac:dyDescent="0.25">
      <c r="A180">
        <v>1998</v>
      </c>
      <c r="B180">
        <v>620</v>
      </c>
      <c r="C180">
        <v>1</v>
      </c>
      <c r="D180">
        <v>724</v>
      </c>
      <c r="E180" t="s">
        <v>11</v>
      </c>
      <c r="F180">
        <v>2772</v>
      </c>
      <c r="G180">
        <v>1</v>
      </c>
      <c r="H180">
        <v>0</v>
      </c>
      <c r="I180">
        <v>0</v>
      </c>
      <c r="J180">
        <v>1022900</v>
      </c>
      <c r="K180">
        <v>0</v>
      </c>
    </row>
    <row r="181" spans="1:11" x14ac:dyDescent="0.25">
      <c r="A181">
        <v>1998</v>
      </c>
      <c r="B181">
        <v>620</v>
      </c>
      <c r="C181">
        <v>1</v>
      </c>
      <c r="D181">
        <v>724</v>
      </c>
      <c r="E181" t="s">
        <v>11</v>
      </c>
      <c r="F181">
        <v>6596</v>
      </c>
      <c r="G181">
        <v>1</v>
      </c>
      <c r="H181">
        <v>0</v>
      </c>
      <c r="I181">
        <v>0</v>
      </c>
      <c r="J181">
        <v>1057561</v>
      </c>
      <c r="K181">
        <v>0</v>
      </c>
    </row>
    <row r="182" spans="1:11" x14ac:dyDescent="0.25">
      <c r="A182">
        <v>1998</v>
      </c>
      <c r="B182">
        <v>620</v>
      </c>
      <c r="C182">
        <v>1</v>
      </c>
      <c r="D182">
        <v>724</v>
      </c>
      <c r="E182" t="s">
        <v>11</v>
      </c>
      <c r="F182">
        <v>7642</v>
      </c>
      <c r="G182">
        <v>1</v>
      </c>
      <c r="H182">
        <v>0</v>
      </c>
      <c r="I182">
        <v>0</v>
      </c>
      <c r="J182">
        <v>2242070</v>
      </c>
      <c r="K182">
        <v>0</v>
      </c>
    </row>
    <row r="183" spans="1:11" x14ac:dyDescent="0.25">
      <c r="A183">
        <v>1998</v>
      </c>
      <c r="B183">
        <v>620</v>
      </c>
      <c r="C183">
        <v>1</v>
      </c>
      <c r="D183">
        <v>724</v>
      </c>
      <c r="E183" t="s">
        <v>11</v>
      </c>
      <c r="F183">
        <v>8842</v>
      </c>
      <c r="G183">
        <v>1</v>
      </c>
      <c r="H183">
        <v>0</v>
      </c>
      <c r="I183">
        <v>0</v>
      </c>
      <c r="J183">
        <v>3130912</v>
      </c>
      <c r="K183">
        <v>0</v>
      </c>
    </row>
    <row r="184" spans="1:11" x14ac:dyDescent="0.25">
      <c r="A184">
        <v>1998</v>
      </c>
      <c r="B184">
        <v>620</v>
      </c>
      <c r="C184">
        <v>1</v>
      </c>
      <c r="D184">
        <v>724</v>
      </c>
      <c r="E184" t="s">
        <v>11</v>
      </c>
      <c r="F184">
        <v>8852</v>
      </c>
      <c r="G184">
        <v>1</v>
      </c>
      <c r="H184">
        <v>0</v>
      </c>
      <c r="I184">
        <v>0</v>
      </c>
      <c r="J184">
        <v>3216120</v>
      </c>
      <c r="K184">
        <v>0</v>
      </c>
    </row>
    <row r="185" spans="1:11" x14ac:dyDescent="0.25">
      <c r="A185">
        <v>1998</v>
      </c>
      <c r="B185">
        <v>620</v>
      </c>
      <c r="C185">
        <v>1</v>
      </c>
      <c r="D185">
        <v>724</v>
      </c>
      <c r="E185" t="s">
        <v>11</v>
      </c>
      <c r="F185">
        <v>6811</v>
      </c>
      <c r="G185">
        <v>1</v>
      </c>
      <c r="H185">
        <v>0</v>
      </c>
      <c r="I185">
        <v>0</v>
      </c>
      <c r="J185">
        <v>3305814</v>
      </c>
      <c r="K185">
        <v>0</v>
      </c>
    </row>
    <row r="186" spans="1:11" x14ac:dyDescent="0.25">
      <c r="A186">
        <v>1998</v>
      </c>
      <c r="B186">
        <v>620</v>
      </c>
      <c r="C186">
        <v>1</v>
      </c>
      <c r="D186">
        <v>724</v>
      </c>
      <c r="E186" t="s">
        <v>11</v>
      </c>
      <c r="F186">
        <v>6595</v>
      </c>
      <c r="G186">
        <v>1</v>
      </c>
      <c r="H186">
        <v>0</v>
      </c>
      <c r="I186">
        <v>0</v>
      </c>
      <c r="J186">
        <v>3742281</v>
      </c>
      <c r="K186">
        <v>0</v>
      </c>
    </row>
    <row r="187" spans="1:11" x14ac:dyDescent="0.25">
      <c r="A187">
        <v>1998</v>
      </c>
      <c r="B187">
        <v>620</v>
      </c>
      <c r="C187">
        <v>1</v>
      </c>
      <c r="D187">
        <v>724</v>
      </c>
      <c r="E187" t="s">
        <v>11</v>
      </c>
      <c r="F187">
        <v>8972</v>
      </c>
      <c r="G187">
        <v>1</v>
      </c>
      <c r="H187">
        <v>0</v>
      </c>
      <c r="I187">
        <v>0</v>
      </c>
      <c r="J187">
        <v>5003760</v>
      </c>
      <c r="K187">
        <v>0</v>
      </c>
    </row>
    <row r="188" spans="1:11" x14ac:dyDescent="0.25">
      <c r="A188">
        <v>1998</v>
      </c>
      <c r="B188">
        <v>620</v>
      </c>
      <c r="C188">
        <v>1</v>
      </c>
      <c r="D188">
        <v>724</v>
      </c>
      <c r="E188" t="s">
        <v>11</v>
      </c>
      <c r="F188">
        <v>8996</v>
      </c>
      <c r="G188">
        <v>1</v>
      </c>
      <c r="H188">
        <v>0</v>
      </c>
      <c r="I188">
        <v>0</v>
      </c>
      <c r="J188">
        <v>5216068</v>
      </c>
      <c r="K188">
        <v>0</v>
      </c>
    </row>
    <row r="189" spans="1:11" x14ac:dyDescent="0.25">
      <c r="A189">
        <v>1998</v>
      </c>
      <c r="B189">
        <v>620</v>
      </c>
      <c r="C189">
        <v>1</v>
      </c>
      <c r="D189">
        <v>724</v>
      </c>
      <c r="E189" t="s">
        <v>11</v>
      </c>
      <c r="F189">
        <v>8452</v>
      </c>
      <c r="G189">
        <v>1</v>
      </c>
      <c r="H189">
        <v>0</v>
      </c>
      <c r="I189">
        <v>0</v>
      </c>
      <c r="J189">
        <v>5826505</v>
      </c>
      <c r="K189">
        <v>0</v>
      </c>
    </row>
    <row r="190" spans="1:11" x14ac:dyDescent="0.25">
      <c r="A190">
        <v>1998</v>
      </c>
      <c r="B190">
        <v>620</v>
      </c>
      <c r="C190">
        <v>1</v>
      </c>
      <c r="D190">
        <v>724</v>
      </c>
      <c r="E190" t="s">
        <v>11</v>
      </c>
      <c r="F190">
        <v>14</v>
      </c>
      <c r="G190">
        <v>1</v>
      </c>
      <c r="H190">
        <v>0</v>
      </c>
      <c r="I190">
        <v>0</v>
      </c>
      <c r="J190">
        <v>7227182</v>
      </c>
      <c r="K190">
        <v>0</v>
      </c>
    </row>
    <row r="191" spans="1:11" x14ac:dyDescent="0.25">
      <c r="A191">
        <v>1998</v>
      </c>
      <c r="B191">
        <v>620</v>
      </c>
      <c r="C191">
        <v>1</v>
      </c>
      <c r="D191">
        <v>724</v>
      </c>
      <c r="E191" t="s">
        <v>11</v>
      </c>
      <c r="F191">
        <v>8851</v>
      </c>
      <c r="G191">
        <v>1</v>
      </c>
      <c r="H191">
        <v>0</v>
      </c>
      <c r="I191">
        <v>0</v>
      </c>
      <c r="J191">
        <v>7285591</v>
      </c>
      <c r="K191">
        <v>0</v>
      </c>
    </row>
    <row r="192" spans="1:11" x14ac:dyDescent="0.25">
      <c r="A192">
        <v>1998</v>
      </c>
      <c r="B192">
        <v>620</v>
      </c>
      <c r="C192">
        <v>1</v>
      </c>
      <c r="D192">
        <v>724</v>
      </c>
      <c r="E192" t="s">
        <v>11</v>
      </c>
      <c r="F192">
        <v>8465</v>
      </c>
      <c r="G192">
        <v>1</v>
      </c>
      <c r="H192">
        <v>0</v>
      </c>
      <c r="I192">
        <v>0</v>
      </c>
      <c r="J192">
        <v>9483199</v>
      </c>
      <c r="K192">
        <v>0</v>
      </c>
    </row>
    <row r="193" spans="1:11" x14ac:dyDescent="0.25">
      <c r="A193">
        <v>1998</v>
      </c>
      <c r="B193">
        <v>620</v>
      </c>
      <c r="C193">
        <v>1</v>
      </c>
      <c r="D193">
        <v>724</v>
      </c>
      <c r="E193" t="s">
        <v>11</v>
      </c>
      <c r="F193">
        <v>7711</v>
      </c>
      <c r="G193">
        <v>1</v>
      </c>
      <c r="H193">
        <v>0</v>
      </c>
      <c r="I193">
        <v>0</v>
      </c>
      <c r="J193">
        <v>11093978</v>
      </c>
      <c r="K193">
        <v>0</v>
      </c>
    </row>
    <row r="194" spans="1:11" x14ac:dyDescent="0.25">
      <c r="A194">
        <v>1998</v>
      </c>
      <c r="B194">
        <v>620</v>
      </c>
      <c r="C194">
        <v>1</v>
      </c>
      <c r="D194">
        <v>724</v>
      </c>
      <c r="E194" t="s">
        <v>11</v>
      </c>
      <c r="F194">
        <v>3510</v>
      </c>
      <c r="G194">
        <v>1</v>
      </c>
      <c r="H194">
        <v>0</v>
      </c>
      <c r="I194">
        <v>0</v>
      </c>
      <c r="J194">
        <v>12568931</v>
      </c>
      <c r="K194">
        <v>0</v>
      </c>
    </row>
    <row r="195" spans="1:11" x14ac:dyDescent="0.25">
      <c r="A195">
        <v>1998</v>
      </c>
      <c r="B195">
        <v>620</v>
      </c>
      <c r="C195">
        <v>1</v>
      </c>
      <c r="D195">
        <v>724</v>
      </c>
      <c r="E195" t="s">
        <v>11</v>
      </c>
      <c r="F195">
        <v>8973</v>
      </c>
      <c r="G195">
        <v>1</v>
      </c>
      <c r="H195">
        <v>0</v>
      </c>
      <c r="I195">
        <v>0</v>
      </c>
      <c r="J195">
        <v>12705310</v>
      </c>
      <c r="K195">
        <v>0</v>
      </c>
    </row>
    <row r="196" spans="1:11" x14ac:dyDescent="0.25">
      <c r="A196">
        <v>1998</v>
      </c>
      <c r="B196">
        <v>620</v>
      </c>
      <c r="C196">
        <v>1</v>
      </c>
      <c r="D196">
        <v>724</v>
      </c>
      <c r="E196" t="s">
        <v>11</v>
      </c>
      <c r="F196">
        <v>8463</v>
      </c>
      <c r="G196">
        <v>1</v>
      </c>
      <c r="H196">
        <v>0</v>
      </c>
      <c r="I196">
        <v>0</v>
      </c>
      <c r="J196">
        <v>16038113</v>
      </c>
      <c r="K196">
        <v>0</v>
      </c>
    </row>
    <row r="197" spans="1:11" x14ac:dyDescent="0.25">
      <c r="A197">
        <v>1998</v>
      </c>
      <c r="B197">
        <v>620</v>
      </c>
      <c r="C197">
        <v>1</v>
      </c>
      <c r="D197">
        <v>724</v>
      </c>
      <c r="E197" t="s">
        <v>11</v>
      </c>
      <c r="F197">
        <v>7782</v>
      </c>
      <c r="G197">
        <v>1</v>
      </c>
      <c r="H197">
        <v>0</v>
      </c>
      <c r="I197">
        <v>0</v>
      </c>
      <c r="J197">
        <v>18595244</v>
      </c>
      <c r="K197">
        <v>0</v>
      </c>
    </row>
    <row r="198" spans="1:11" x14ac:dyDescent="0.25">
      <c r="A198">
        <v>1998</v>
      </c>
      <c r="B198">
        <v>620</v>
      </c>
      <c r="C198">
        <v>1</v>
      </c>
      <c r="D198">
        <v>724</v>
      </c>
      <c r="E198" t="s">
        <v>11</v>
      </c>
      <c r="F198">
        <v>8462</v>
      </c>
      <c r="G198">
        <v>1</v>
      </c>
      <c r="H198">
        <v>0</v>
      </c>
      <c r="I198">
        <v>0</v>
      </c>
      <c r="J198">
        <v>21774318</v>
      </c>
      <c r="K198">
        <v>0</v>
      </c>
    </row>
    <row r="199" spans="1:11" x14ac:dyDescent="0.25">
      <c r="A199">
        <v>1998</v>
      </c>
      <c r="B199">
        <v>620</v>
      </c>
      <c r="C199">
        <v>1</v>
      </c>
      <c r="D199">
        <v>724</v>
      </c>
      <c r="E199" t="s">
        <v>11</v>
      </c>
      <c r="F199">
        <v>1110</v>
      </c>
      <c r="G199">
        <v>1</v>
      </c>
      <c r="H199">
        <v>0</v>
      </c>
      <c r="I199">
        <v>0</v>
      </c>
      <c r="J199">
        <v>23604758</v>
      </c>
      <c r="K199">
        <v>0</v>
      </c>
    </row>
    <row r="200" spans="1:11" x14ac:dyDescent="0.25">
      <c r="A200">
        <v>1998</v>
      </c>
      <c r="B200">
        <v>620</v>
      </c>
      <c r="C200">
        <v>1</v>
      </c>
      <c r="D200">
        <v>724</v>
      </c>
      <c r="E200" t="s">
        <v>11</v>
      </c>
      <c r="F200">
        <v>8459</v>
      </c>
      <c r="G200">
        <v>1</v>
      </c>
      <c r="H200">
        <v>0</v>
      </c>
      <c r="I200">
        <v>0</v>
      </c>
      <c r="J200">
        <v>36426952</v>
      </c>
      <c r="K200">
        <v>0</v>
      </c>
    </row>
    <row r="201" spans="1:11" x14ac:dyDescent="0.25">
      <c r="A201">
        <v>1998</v>
      </c>
      <c r="B201">
        <v>620</v>
      </c>
      <c r="C201">
        <v>1</v>
      </c>
      <c r="D201">
        <v>724</v>
      </c>
      <c r="E201" t="s">
        <v>11</v>
      </c>
      <c r="F201">
        <v>8451</v>
      </c>
      <c r="G201">
        <v>1</v>
      </c>
      <c r="H201">
        <v>0</v>
      </c>
      <c r="I201">
        <v>0</v>
      </c>
      <c r="J201">
        <v>41967056</v>
      </c>
      <c r="K201">
        <v>0</v>
      </c>
    </row>
    <row r="202" spans="1:11" x14ac:dyDescent="0.25">
      <c r="A202">
        <v>1999</v>
      </c>
      <c r="B202">
        <v>620</v>
      </c>
      <c r="C202">
        <v>1</v>
      </c>
      <c r="D202">
        <v>724</v>
      </c>
      <c r="E202" t="s">
        <v>11</v>
      </c>
      <c r="F202">
        <v>5241</v>
      </c>
      <c r="G202">
        <v>1</v>
      </c>
      <c r="H202">
        <v>0</v>
      </c>
      <c r="I202">
        <v>0</v>
      </c>
      <c r="J202">
        <v>7817</v>
      </c>
      <c r="K202">
        <v>0</v>
      </c>
    </row>
    <row r="203" spans="1:11" x14ac:dyDescent="0.25">
      <c r="A203">
        <v>1999</v>
      </c>
      <c r="B203">
        <v>620</v>
      </c>
      <c r="C203">
        <v>1</v>
      </c>
      <c r="D203">
        <v>724</v>
      </c>
      <c r="E203" t="s">
        <v>11</v>
      </c>
      <c r="F203">
        <v>7762</v>
      </c>
      <c r="G203">
        <v>1</v>
      </c>
      <c r="H203">
        <v>0</v>
      </c>
      <c r="I203">
        <v>0</v>
      </c>
      <c r="J203">
        <v>60025</v>
      </c>
      <c r="K203">
        <v>0</v>
      </c>
    </row>
    <row r="204" spans="1:11" x14ac:dyDescent="0.25">
      <c r="A204">
        <v>1999</v>
      </c>
      <c r="B204">
        <v>620</v>
      </c>
      <c r="C204">
        <v>1</v>
      </c>
      <c r="D204">
        <v>724</v>
      </c>
      <c r="E204" t="s">
        <v>11</v>
      </c>
      <c r="F204">
        <v>8974</v>
      </c>
      <c r="G204">
        <v>1</v>
      </c>
      <c r="H204">
        <v>0</v>
      </c>
      <c r="I204">
        <v>0</v>
      </c>
      <c r="J204">
        <v>69660</v>
      </c>
      <c r="K204">
        <v>0</v>
      </c>
    </row>
    <row r="205" spans="1:11" x14ac:dyDescent="0.25">
      <c r="A205">
        <v>1999</v>
      </c>
      <c r="B205">
        <v>620</v>
      </c>
      <c r="C205">
        <v>1</v>
      </c>
      <c r="D205">
        <v>724</v>
      </c>
      <c r="E205" t="s">
        <v>11</v>
      </c>
      <c r="F205">
        <v>6672</v>
      </c>
      <c r="G205">
        <v>1</v>
      </c>
      <c r="H205">
        <v>0</v>
      </c>
      <c r="I205">
        <v>0</v>
      </c>
      <c r="J205">
        <v>70754</v>
      </c>
      <c r="K205">
        <v>0</v>
      </c>
    </row>
    <row r="206" spans="1:11" x14ac:dyDescent="0.25">
      <c r="A206">
        <v>1999</v>
      </c>
      <c r="B206">
        <v>620</v>
      </c>
      <c r="C206">
        <v>1</v>
      </c>
      <c r="D206">
        <v>724</v>
      </c>
      <c r="E206" t="s">
        <v>11</v>
      </c>
      <c r="F206">
        <v>5249</v>
      </c>
      <c r="G206">
        <v>1</v>
      </c>
      <c r="H206">
        <v>0</v>
      </c>
      <c r="I206">
        <v>0</v>
      </c>
      <c r="J206">
        <v>82433</v>
      </c>
      <c r="K206">
        <v>0</v>
      </c>
    </row>
    <row r="207" spans="1:11" x14ac:dyDescent="0.25">
      <c r="A207">
        <v>1999</v>
      </c>
      <c r="B207">
        <v>620</v>
      </c>
      <c r="C207">
        <v>1</v>
      </c>
      <c r="D207">
        <v>724</v>
      </c>
      <c r="E207" t="s">
        <v>11</v>
      </c>
      <c r="F207">
        <v>8461</v>
      </c>
      <c r="G207">
        <v>1</v>
      </c>
      <c r="H207">
        <v>0</v>
      </c>
      <c r="I207">
        <v>0</v>
      </c>
      <c r="J207">
        <v>123130</v>
      </c>
      <c r="K207">
        <v>0</v>
      </c>
    </row>
    <row r="208" spans="1:11" x14ac:dyDescent="0.25">
      <c r="A208">
        <v>1999</v>
      </c>
      <c r="B208">
        <v>620</v>
      </c>
      <c r="C208">
        <v>1</v>
      </c>
      <c r="D208">
        <v>724</v>
      </c>
      <c r="E208" t="s">
        <v>11</v>
      </c>
      <c r="F208">
        <v>6812</v>
      </c>
      <c r="G208">
        <v>1</v>
      </c>
      <c r="H208">
        <v>0</v>
      </c>
      <c r="I208">
        <v>0</v>
      </c>
      <c r="J208">
        <v>182533</v>
      </c>
      <c r="K208">
        <v>0</v>
      </c>
    </row>
    <row r="209" spans="1:11" x14ac:dyDescent="0.25">
      <c r="A209">
        <v>1999</v>
      </c>
      <c r="B209">
        <v>620</v>
      </c>
      <c r="C209">
        <v>1</v>
      </c>
      <c r="D209">
        <v>724</v>
      </c>
      <c r="E209" t="s">
        <v>11</v>
      </c>
      <c r="F209">
        <v>8464</v>
      </c>
      <c r="G209">
        <v>1</v>
      </c>
      <c r="H209">
        <v>0</v>
      </c>
      <c r="I209">
        <v>0</v>
      </c>
      <c r="J209">
        <v>186550</v>
      </c>
      <c r="K209">
        <v>0</v>
      </c>
    </row>
    <row r="210" spans="1:11" x14ac:dyDescent="0.25">
      <c r="A210">
        <v>1999</v>
      </c>
      <c r="B210">
        <v>620</v>
      </c>
      <c r="C210">
        <v>1</v>
      </c>
      <c r="D210">
        <v>724</v>
      </c>
      <c r="E210" t="s">
        <v>11</v>
      </c>
      <c r="F210">
        <v>6674</v>
      </c>
      <c r="G210">
        <v>1</v>
      </c>
      <c r="H210">
        <v>0</v>
      </c>
      <c r="I210">
        <v>0</v>
      </c>
      <c r="J210">
        <v>193481</v>
      </c>
      <c r="K210">
        <v>0</v>
      </c>
    </row>
    <row r="211" spans="1:11" x14ac:dyDescent="0.25">
      <c r="A211">
        <v>1999</v>
      </c>
      <c r="B211">
        <v>620</v>
      </c>
      <c r="C211">
        <v>1</v>
      </c>
      <c r="D211">
        <v>724</v>
      </c>
      <c r="E211" t="s">
        <v>11</v>
      </c>
      <c r="F211">
        <v>1122</v>
      </c>
      <c r="G211">
        <v>1</v>
      </c>
      <c r="H211">
        <v>0</v>
      </c>
      <c r="I211">
        <v>0</v>
      </c>
      <c r="J211">
        <v>224795</v>
      </c>
      <c r="K211">
        <v>0</v>
      </c>
    </row>
    <row r="212" spans="1:11" x14ac:dyDescent="0.25">
      <c r="A212">
        <v>1999</v>
      </c>
      <c r="B212">
        <v>620</v>
      </c>
      <c r="C212">
        <v>1</v>
      </c>
      <c r="D212">
        <v>724</v>
      </c>
      <c r="E212" t="s">
        <v>11</v>
      </c>
      <c r="F212">
        <v>2771</v>
      </c>
      <c r="G212">
        <v>1</v>
      </c>
      <c r="H212">
        <v>0</v>
      </c>
      <c r="I212">
        <v>0</v>
      </c>
      <c r="J212">
        <v>265702</v>
      </c>
      <c r="K212">
        <v>0</v>
      </c>
    </row>
    <row r="213" spans="1:11" x14ac:dyDescent="0.25">
      <c r="A213">
        <v>1999</v>
      </c>
      <c r="B213">
        <v>620</v>
      </c>
      <c r="C213">
        <v>1</v>
      </c>
      <c r="D213">
        <v>724</v>
      </c>
      <c r="E213" t="s">
        <v>11</v>
      </c>
      <c r="F213">
        <v>2772</v>
      </c>
      <c r="G213">
        <v>1</v>
      </c>
      <c r="H213">
        <v>0</v>
      </c>
      <c r="I213">
        <v>0</v>
      </c>
      <c r="J213">
        <v>307350</v>
      </c>
      <c r="K213">
        <v>0</v>
      </c>
    </row>
    <row r="214" spans="1:11" x14ac:dyDescent="0.25">
      <c r="A214">
        <v>1999</v>
      </c>
      <c r="B214">
        <v>620</v>
      </c>
      <c r="C214">
        <v>1</v>
      </c>
      <c r="D214">
        <v>724</v>
      </c>
      <c r="E214" t="s">
        <v>11</v>
      </c>
      <c r="F214">
        <v>6671</v>
      </c>
      <c r="G214">
        <v>1</v>
      </c>
      <c r="H214">
        <v>0</v>
      </c>
      <c r="I214">
        <v>0</v>
      </c>
      <c r="J214">
        <v>338992</v>
      </c>
      <c r="K214">
        <v>0</v>
      </c>
    </row>
    <row r="215" spans="1:11" x14ac:dyDescent="0.25">
      <c r="A215">
        <v>1999</v>
      </c>
      <c r="B215">
        <v>620</v>
      </c>
      <c r="C215">
        <v>1</v>
      </c>
      <c r="D215">
        <v>724</v>
      </c>
      <c r="E215" t="s">
        <v>11</v>
      </c>
      <c r="F215">
        <v>6594</v>
      </c>
      <c r="G215">
        <v>1</v>
      </c>
      <c r="H215">
        <v>0</v>
      </c>
      <c r="I215">
        <v>0</v>
      </c>
      <c r="J215">
        <v>396823</v>
      </c>
      <c r="K215">
        <v>0</v>
      </c>
    </row>
    <row r="216" spans="1:11" x14ac:dyDescent="0.25">
      <c r="A216">
        <v>1999</v>
      </c>
      <c r="B216">
        <v>620</v>
      </c>
      <c r="C216">
        <v>1</v>
      </c>
      <c r="D216">
        <v>724</v>
      </c>
      <c r="E216" t="s">
        <v>11</v>
      </c>
      <c r="F216">
        <v>7761</v>
      </c>
      <c r="G216">
        <v>1</v>
      </c>
      <c r="H216">
        <v>0</v>
      </c>
      <c r="I216">
        <v>0</v>
      </c>
      <c r="J216">
        <v>781755</v>
      </c>
      <c r="K216">
        <v>0</v>
      </c>
    </row>
    <row r="217" spans="1:11" x14ac:dyDescent="0.25">
      <c r="A217">
        <v>1999</v>
      </c>
      <c r="B217">
        <v>620</v>
      </c>
      <c r="C217">
        <v>1</v>
      </c>
      <c r="D217">
        <v>724</v>
      </c>
      <c r="E217" t="s">
        <v>11</v>
      </c>
      <c r="F217">
        <v>8960</v>
      </c>
      <c r="G217">
        <v>1</v>
      </c>
      <c r="H217">
        <v>0</v>
      </c>
      <c r="I217">
        <v>0</v>
      </c>
      <c r="J217">
        <v>1526722</v>
      </c>
      <c r="K217">
        <v>0</v>
      </c>
    </row>
    <row r="218" spans="1:11" x14ac:dyDescent="0.25">
      <c r="A218">
        <v>1999</v>
      </c>
      <c r="B218">
        <v>620</v>
      </c>
      <c r="C218">
        <v>1</v>
      </c>
      <c r="D218">
        <v>724</v>
      </c>
      <c r="E218" t="s">
        <v>11</v>
      </c>
      <c r="F218">
        <v>6673</v>
      </c>
      <c r="G218">
        <v>1</v>
      </c>
      <c r="H218">
        <v>0</v>
      </c>
      <c r="I218">
        <v>0</v>
      </c>
      <c r="J218">
        <v>1902860</v>
      </c>
      <c r="K218">
        <v>0</v>
      </c>
    </row>
    <row r="219" spans="1:11" x14ac:dyDescent="0.25">
      <c r="A219">
        <v>1999</v>
      </c>
      <c r="B219">
        <v>620</v>
      </c>
      <c r="C219">
        <v>1</v>
      </c>
      <c r="D219">
        <v>724</v>
      </c>
      <c r="E219" t="s">
        <v>11</v>
      </c>
      <c r="F219">
        <v>6595</v>
      </c>
      <c r="G219">
        <v>1</v>
      </c>
      <c r="H219">
        <v>0</v>
      </c>
      <c r="I219">
        <v>0</v>
      </c>
      <c r="J219">
        <v>2684168</v>
      </c>
      <c r="K219">
        <v>0</v>
      </c>
    </row>
    <row r="220" spans="1:11" x14ac:dyDescent="0.25">
      <c r="A220">
        <v>1999</v>
      </c>
      <c r="B220">
        <v>620</v>
      </c>
      <c r="C220">
        <v>1</v>
      </c>
      <c r="D220">
        <v>724</v>
      </c>
      <c r="E220" t="s">
        <v>11</v>
      </c>
      <c r="F220">
        <v>7642</v>
      </c>
      <c r="G220">
        <v>1</v>
      </c>
      <c r="H220">
        <v>0</v>
      </c>
      <c r="I220">
        <v>0</v>
      </c>
      <c r="J220">
        <v>2851543</v>
      </c>
      <c r="K220">
        <v>0</v>
      </c>
    </row>
    <row r="221" spans="1:11" x14ac:dyDescent="0.25">
      <c r="A221">
        <v>1999</v>
      </c>
      <c r="B221">
        <v>620</v>
      </c>
      <c r="C221">
        <v>1</v>
      </c>
      <c r="D221">
        <v>724</v>
      </c>
      <c r="E221" t="s">
        <v>11</v>
      </c>
      <c r="F221">
        <v>8852</v>
      </c>
      <c r="G221">
        <v>1</v>
      </c>
      <c r="H221">
        <v>0</v>
      </c>
      <c r="I221">
        <v>0</v>
      </c>
      <c r="J221">
        <v>2929257</v>
      </c>
      <c r="K221">
        <v>0</v>
      </c>
    </row>
    <row r="222" spans="1:11" x14ac:dyDescent="0.25">
      <c r="A222">
        <v>1999</v>
      </c>
      <c r="B222">
        <v>620</v>
      </c>
      <c r="C222">
        <v>1</v>
      </c>
      <c r="D222">
        <v>724</v>
      </c>
      <c r="E222" t="s">
        <v>11</v>
      </c>
      <c r="F222">
        <v>8842</v>
      </c>
      <c r="G222">
        <v>1</v>
      </c>
      <c r="H222">
        <v>0</v>
      </c>
      <c r="I222">
        <v>0</v>
      </c>
      <c r="J222">
        <v>3441214</v>
      </c>
      <c r="K222">
        <v>0</v>
      </c>
    </row>
    <row r="223" spans="1:11" x14ac:dyDescent="0.25">
      <c r="A223">
        <v>1999</v>
      </c>
      <c r="B223">
        <v>620</v>
      </c>
      <c r="C223">
        <v>1</v>
      </c>
      <c r="D223">
        <v>724</v>
      </c>
      <c r="E223" t="s">
        <v>11</v>
      </c>
      <c r="F223">
        <v>6596</v>
      </c>
      <c r="G223">
        <v>1</v>
      </c>
      <c r="H223">
        <v>0</v>
      </c>
      <c r="I223">
        <v>0</v>
      </c>
      <c r="J223">
        <v>3872103</v>
      </c>
      <c r="K223">
        <v>0</v>
      </c>
    </row>
    <row r="224" spans="1:11" x14ac:dyDescent="0.25">
      <c r="A224">
        <v>1999</v>
      </c>
      <c r="B224">
        <v>620</v>
      </c>
      <c r="C224">
        <v>1</v>
      </c>
      <c r="D224">
        <v>724</v>
      </c>
      <c r="E224" t="s">
        <v>11</v>
      </c>
      <c r="F224">
        <v>7932</v>
      </c>
      <c r="G224">
        <v>1</v>
      </c>
      <c r="H224">
        <v>0</v>
      </c>
      <c r="I224">
        <v>0</v>
      </c>
      <c r="J224">
        <v>4553036</v>
      </c>
      <c r="K224">
        <v>0</v>
      </c>
    </row>
    <row r="225" spans="1:11" x14ac:dyDescent="0.25">
      <c r="A225">
        <v>1999</v>
      </c>
      <c r="B225">
        <v>620</v>
      </c>
      <c r="C225">
        <v>1</v>
      </c>
      <c r="D225">
        <v>724</v>
      </c>
      <c r="E225" t="s">
        <v>11</v>
      </c>
      <c r="F225">
        <v>1123</v>
      </c>
      <c r="G225">
        <v>1</v>
      </c>
      <c r="H225">
        <v>0</v>
      </c>
      <c r="I225">
        <v>0</v>
      </c>
      <c r="J225">
        <v>4877823</v>
      </c>
      <c r="K225">
        <v>0</v>
      </c>
    </row>
    <row r="226" spans="1:11" x14ac:dyDescent="0.25">
      <c r="A226">
        <v>1999</v>
      </c>
      <c r="B226">
        <v>620</v>
      </c>
      <c r="C226">
        <v>1</v>
      </c>
      <c r="D226">
        <v>724</v>
      </c>
      <c r="E226" t="s">
        <v>11</v>
      </c>
      <c r="F226">
        <v>8972</v>
      </c>
      <c r="G226">
        <v>1</v>
      </c>
      <c r="H226">
        <v>0</v>
      </c>
      <c r="I226">
        <v>0</v>
      </c>
      <c r="J226">
        <v>5433174</v>
      </c>
      <c r="K226">
        <v>0</v>
      </c>
    </row>
    <row r="227" spans="1:11" x14ac:dyDescent="0.25">
      <c r="A227">
        <v>1999</v>
      </c>
      <c r="B227">
        <v>620</v>
      </c>
      <c r="C227">
        <v>1</v>
      </c>
      <c r="D227">
        <v>724</v>
      </c>
      <c r="E227" t="s">
        <v>11</v>
      </c>
      <c r="F227">
        <v>8452</v>
      </c>
      <c r="G227">
        <v>1</v>
      </c>
      <c r="H227">
        <v>0</v>
      </c>
      <c r="I227">
        <v>0</v>
      </c>
      <c r="J227">
        <v>5823079</v>
      </c>
      <c r="K227">
        <v>0</v>
      </c>
    </row>
    <row r="228" spans="1:11" x14ac:dyDescent="0.25">
      <c r="A228">
        <v>1999</v>
      </c>
      <c r="B228">
        <v>620</v>
      </c>
      <c r="C228">
        <v>1</v>
      </c>
      <c r="D228">
        <v>724</v>
      </c>
      <c r="E228" t="s">
        <v>11</v>
      </c>
      <c r="F228">
        <v>14</v>
      </c>
      <c r="G228">
        <v>1</v>
      </c>
      <c r="H228">
        <v>0</v>
      </c>
      <c r="I228">
        <v>0</v>
      </c>
      <c r="J228">
        <v>6104979</v>
      </c>
      <c r="K228">
        <v>0</v>
      </c>
    </row>
    <row r="229" spans="1:11" x14ac:dyDescent="0.25">
      <c r="A229">
        <v>1999</v>
      </c>
      <c r="B229">
        <v>620</v>
      </c>
      <c r="C229">
        <v>1</v>
      </c>
      <c r="D229">
        <v>724</v>
      </c>
      <c r="E229" t="s">
        <v>11</v>
      </c>
      <c r="F229">
        <v>6811</v>
      </c>
      <c r="G229">
        <v>1</v>
      </c>
      <c r="H229">
        <v>0</v>
      </c>
      <c r="I229">
        <v>0</v>
      </c>
      <c r="J229">
        <v>7205669</v>
      </c>
      <c r="K229">
        <v>0</v>
      </c>
    </row>
    <row r="230" spans="1:11" x14ac:dyDescent="0.25">
      <c r="A230">
        <v>1999</v>
      </c>
      <c r="B230">
        <v>620</v>
      </c>
      <c r="C230">
        <v>1</v>
      </c>
      <c r="D230">
        <v>724</v>
      </c>
      <c r="E230" t="s">
        <v>11</v>
      </c>
      <c r="F230">
        <v>8996</v>
      </c>
      <c r="G230">
        <v>1</v>
      </c>
      <c r="H230">
        <v>0</v>
      </c>
      <c r="I230">
        <v>0</v>
      </c>
      <c r="J230">
        <v>8289906</v>
      </c>
      <c r="K230">
        <v>0</v>
      </c>
    </row>
    <row r="231" spans="1:11" x14ac:dyDescent="0.25">
      <c r="A231">
        <v>1999</v>
      </c>
      <c r="B231">
        <v>620</v>
      </c>
      <c r="C231">
        <v>1</v>
      </c>
      <c r="D231">
        <v>724</v>
      </c>
      <c r="E231" t="s">
        <v>11</v>
      </c>
      <c r="F231">
        <v>8841</v>
      </c>
      <c r="G231">
        <v>1</v>
      </c>
      <c r="H231">
        <v>0</v>
      </c>
      <c r="I231">
        <v>0</v>
      </c>
      <c r="J231">
        <v>8549601</v>
      </c>
      <c r="K231">
        <v>0</v>
      </c>
    </row>
    <row r="232" spans="1:11" x14ac:dyDescent="0.25">
      <c r="A232">
        <v>1999</v>
      </c>
      <c r="B232">
        <v>620</v>
      </c>
      <c r="C232">
        <v>1</v>
      </c>
      <c r="D232">
        <v>724</v>
      </c>
      <c r="E232" t="s">
        <v>11</v>
      </c>
      <c r="F232">
        <v>8851</v>
      </c>
      <c r="G232">
        <v>1</v>
      </c>
      <c r="H232">
        <v>0</v>
      </c>
      <c r="I232">
        <v>0</v>
      </c>
      <c r="J232">
        <v>9868531</v>
      </c>
      <c r="K232">
        <v>0</v>
      </c>
    </row>
    <row r="233" spans="1:11" x14ac:dyDescent="0.25">
      <c r="A233">
        <v>1999</v>
      </c>
      <c r="B233">
        <v>620</v>
      </c>
      <c r="C233">
        <v>1</v>
      </c>
      <c r="D233">
        <v>724</v>
      </c>
      <c r="E233" t="s">
        <v>11</v>
      </c>
      <c r="F233">
        <v>8465</v>
      </c>
      <c r="G233">
        <v>1</v>
      </c>
      <c r="H233">
        <v>0</v>
      </c>
      <c r="I233">
        <v>0</v>
      </c>
      <c r="J233">
        <v>11440423</v>
      </c>
      <c r="K233">
        <v>0</v>
      </c>
    </row>
    <row r="234" spans="1:11" x14ac:dyDescent="0.25">
      <c r="A234">
        <v>1999</v>
      </c>
      <c r="B234">
        <v>620</v>
      </c>
      <c r="C234">
        <v>1</v>
      </c>
      <c r="D234">
        <v>724</v>
      </c>
      <c r="E234" t="s">
        <v>11</v>
      </c>
      <c r="F234">
        <v>7711</v>
      </c>
      <c r="G234">
        <v>1</v>
      </c>
      <c r="H234">
        <v>0</v>
      </c>
      <c r="I234">
        <v>0</v>
      </c>
      <c r="J234">
        <v>11857628</v>
      </c>
      <c r="K234">
        <v>0</v>
      </c>
    </row>
    <row r="235" spans="1:11" x14ac:dyDescent="0.25">
      <c r="A235">
        <v>1999</v>
      </c>
      <c r="B235">
        <v>620</v>
      </c>
      <c r="C235">
        <v>1</v>
      </c>
      <c r="D235">
        <v>724</v>
      </c>
      <c r="E235" t="s">
        <v>11</v>
      </c>
      <c r="F235">
        <v>9710</v>
      </c>
      <c r="G235">
        <v>1</v>
      </c>
      <c r="H235">
        <v>0</v>
      </c>
      <c r="I235">
        <v>0</v>
      </c>
      <c r="J235">
        <v>12802182</v>
      </c>
      <c r="K235">
        <v>0</v>
      </c>
    </row>
    <row r="236" spans="1:11" x14ac:dyDescent="0.25">
      <c r="A236">
        <v>1999</v>
      </c>
      <c r="B236">
        <v>620</v>
      </c>
      <c r="C236">
        <v>1</v>
      </c>
      <c r="D236">
        <v>724</v>
      </c>
      <c r="E236" t="s">
        <v>11</v>
      </c>
      <c r="F236">
        <v>8973</v>
      </c>
      <c r="G236">
        <v>1</v>
      </c>
      <c r="H236">
        <v>0</v>
      </c>
      <c r="I236">
        <v>0</v>
      </c>
      <c r="J236">
        <v>12905014</v>
      </c>
      <c r="K236">
        <v>0</v>
      </c>
    </row>
    <row r="237" spans="1:11" x14ac:dyDescent="0.25">
      <c r="A237">
        <v>1999</v>
      </c>
      <c r="B237">
        <v>620</v>
      </c>
      <c r="C237">
        <v>1</v>
      </c>
      <c r="D237">
        <v>724</v>
      </c>
      <c r="E237" t="s">
        <v>11</v>
      </c>
      <c r="F237">
        <v>8463</v>
      </c>
      <c r="G237">
        <v>1</v>
      </c>
      <c r="H237">
        <v>0</v>
      </c>
      <c r="I237">
        <v>0</v>
      </c>
      <c r="J237">
        <v>14803622</v>
      </c>
      <c r="K237">
        <v>0</v>
      </c>
    </row>
    <row r="238" spans="1:11" x14ac:dyDescent="0.25">
      <c r="A238">
        <v>1999</v>
      </c>
      <c r="B238">
        <v>620</v>
      </c>
      <c r="C238">
        <v>1</v>
      </c>
      <c r="D238">
        <v>724</v>
      </c>
      <c r="E238" t="s">
        <v>11</v>
      </c>
      <c r="F238">
        <v>3510</v>
      </c>
      <c r="G238">
        <v>1</v>
      </c>
      <c r="H238">
        <v>0</v>
      </c>
      <c r="I238">
        <v>0</v>
      </c>
      <c r="J238">
        <v>16048496</v>
      </c>
      <c r="K238">
        <v>0</v>
      </c>
    </row>
    <row r="239" spans="1:11" x14ac:dyDescent="0.25">
      <c r="A239">
        <v>1999</v>
      </c>
      <c r="B239">
        <v>620</v>
      </c>
      <c r="C239">
        <v>1</v>
      </c>
      <c r="D239">
        <v>724</v>
      </c>
      <c r="E239" t="s">
        <v>11</v>
      </c>
      <c r="F239">
        <v>7782</v>
      </c>
      <c r="G239">
        <v>1</v>
      </c>
      <c r="H239">
        <v>0</v>
      </c>
      <c r="I239">
        <v>0</v>
      </c>
      <c r="J239">
        <v>19556882</v>
      </c>
      <c r="K239">
        <v>0</v>
      </c>
    </row>
    <row r="240" spans="1:11" x14ac:dyDescent="0.25">
      <c r="A240">
        <v>1999</v>
      </c>
      <c r="B240">
        <v>620</v>
      </c>
      <c r="C240">
        <v>1</v>
      </c>
      <c r="D240">
        <v>724</v>
      </c>
      <c r="E240" t="s">
        <v>11</v>
      </c>
      <c r="F240">
        <v>8462</v>
      </c>
      <c r="G240">
        <v>1</v>
      </c>
      <c r="H240">
        <v>0</v>
      </c>
      <c r="I240">
        <v>0</v>
      </c>
      <c r="J240">
        <v>24821586</v>
      </c>
      <c r="K240">
        <v>0</v>
      </c>
    </row>
    <row r="241" spans="1:11" x14ac:dyDescent="0.25">
      <c r="A241">
        <v>1999</v>
      </c>
      <c r="B241">
        <v>620</v>
      </c>
      <c r="C241">
        <v>1</v>
      </c>
      <c r="D241">
        <v>724</v>
      </c>
      <c r="E241" t="s">
        <v>11</v>
      </c>
      <c r="F241">
        <v>1110</v>
      </c>
      <c r="G241">
        <v>1</v>
      </c>
      <c r="H241">
        <v>0</v>
      </c>
      <c r="I241">
        <v>0</v>
      </c>
      <c r="J241">
        <v>32111916</v>
      </c>
      <c r="K241">
        <v>0</v>
      </c>
    </row>
    <row r="242" spans="1:11" x14ac:dyDescent="0.25">
      <c r="A242">
        <v>1999</v>
      </c>
      <c r="B242">
        <v>620</v>
      </c>
      <c r="C242">
        <v>1</v>
      </c>
      <c r="D242">
        <v>724</v>
      </c>
      <c r="E242" t="s">
        <v>11</v>
      </c>
      <c r="F242">
        <v>8459</v>
      </c>
      <c r="G242">
        <v>1</v>
      </c>
      <c r="H242">
        <v>0</v>
      </c>
      <c r="I242">
        <v>0</v>
      </c>
      <c r="J242">
        <v>37276873</v>
      </c>
      <c r="K242">
        <v>0</v>
      </c>
    </row>
    <row r="243" spans="1:11" x14ac:dyDescent="0.25">
      <c r="A243">
        <v>1999</v>
      </c>
      <c r="B243">
        <v>620</v>
      </c>
      <c r="C243">
        <v>1</v>
      </c>
      <c r="D243">
        <v>724</v>
      </c>
      <c r="E243" t="s">
        <v>11</v>
      </c>
      <c r="F243">
        <v>8451</v>
      </c>
      <c r="G243">
        <v>1</v>
      </c>
      <c r="H243">
        <v>0</v>
      </c>
      <c r="I243">
        <v>0</v>
      </c>
      <c r="J243">
        <v>48751844</v>
      </c>
      <c r="K243">
        <v>0</v>
      </c>
    </row>
    <row r="244" spans="1:11" x14ac:dyDescent="0.25">
      <c r="A244">
        <v>1999</v>
      </c>
      <c r="B244">
        <v>620</v>
      </c>
      <c r="C244">
        <v>1</v>
      </c>
      <c r="D244">
        <v>724</v>
      </c>
      <c r="E244" t="s">
        <v>11</v>
      </c>
      <c r="F244">
        <v>8510</v>
      </c>
      <c r="G244">
        <v>1</v>
      </c>
      <c r="H244">
        <v>0</v>
      </c>
      <c r="I244">
        <v>0</v>
      </c>
      <c r="J244">
        <v>81473242</v>
      </c>
      <c r="K244">
        <v>0</v>
      </c>
    </row>
    <row r="245" spans="1:11" x14ac:dyDescent="0.25">
      <c r="A245">
        <v>1999</v>
      </c>
      <c r="B245">
        <v>620</v>
      </c>
      <c r="C245">
        <v>1</v>
      </c>
      <c r="D245">
        <v>724</v>
      </c>
      <c r="E245" t="s">
        <v>11</v>
      </c>
      <c r="F245">
        <v>1121</v>
      </c>
      <c r="G245">
        <v>1</v>
      </c>
      <c r="H245">
        <v>0</v>
      </c>
      <c r="I245">
        <v>0</v>
      </c>
      <c r="J245">
        <v>107849710</v>
      </c>
      <c r="K245">
        <v>0</v>
      </c>
    </row>
    <row r="246" spans="1:11" x14ac:dyDescent="0.25">
      <c r="A246">
        <v>2000</v>
      </c>
      <c r="B246">
        <v>620</v>
      </c>
      <c r="C246">
        <v>1</v>
      </c>
      <c r="D246">
        <v>724</v>
      </c>
      <c r="E246" t="s">
        <v>11</v>
      </c>
      <c r="F246">
        <v>2890</v>
      </c>
      <c r="G246">
        <v>1</v>
      </c>
      <c r="J246">
        <v>212369</v>
      </c>
      <c r="K246">
        <v>0</v>
      </c>
    </row>
    <row r="247" spans="1:11" x14ac:dyDescent="0.25">
      <c r="A247">
        <v>2000</v>
      </c>
      <c r="B247">
        <v>620</v>
      </c>
      <c r="C247">
        <v>1</v>
      </c>
      <c r="D247">
        <v>724</v>
      </c>
      <c r="E247" t="s">
        <v>11</v>
      </c>
      <c r="F247">
        <v>9310</v>
      </c>
      <c r="G247">
        <v>1</v>
      </c>
      <c r="J247">
        <v>1540973</v>
      </c>
      <c r="K247">
        <v>0</v>
      </c>
    </row>
    <row r="248" spans="1:11" x14ac:dyDescent="0.25">
      <c r="A248">
        <v>2000</v>
      </c>
      <c r="B248">
        <v>620</v>
      </c>
      <c r="C248">
        <v>1</v>
      </c>
      <c r="D248">
        <v>724</v>
      </c>
      <c r="E248" t="s">
        <v>11</v>
      </c>
      <c r="F248">
        <v>7928</v>
      </c>
      <c r="G248">
        <v>1</v>
      </c>
      <c r="I248">
        <v>24</v>
      </c>
      <c r="J248">
        <v>3420</v>
      </c>
      <c r="K248">
        <v>0</v>
      </c>
    </row>
    <row r="249" spans="1:11" x14ac:dyDescent="0.25">
      <c r="A249">
        <v>2000</v>
      </c>
      <c r="B249">
        <v>620</v>
      </c>
      <c r="C249">
        <v>1</v>
      </c>
      <c r="D249">
        <v>724</v>
      </c>
      <c r="E249" t="s">
        <v>11</v>
      </c>
      <c r="F249">
        <v>7126</v>
      </c>
      <c r="G249">
        <v>1</v>
      </c>
      <c r="I249">
        <v>538</v>
      </c>
      <c r="J249">
        <v>1072</v>
      </c>
      <c r="K249">
        <v>0</v>
      </c>
    </row>
    <row r="250" spans="1:11" x14ac:dyDescent="0.25">
      <c r="A250">
        <v>2000</v>
      </c>
      <c r="B250">
        <v>620</v>
      </c>
      <c r="C250">
        <v>1</v>
      </c>
      <c r="D250">
        <v>724</v>
      </c>
      <c r="E250" t="s">
        <v>11</v>
      </c>
      <c r="F250">
        <v>8812</v>
      </c>
      <c r="G250">
        <v>1</v>
      </c>
      <c r="I250">
        <v>5761</v>
      </c>
      <c r="J250">
        <v>354284</v>
      </c>
      <c r="K250">
        <v>0</v>
      </c>
    </row>
    <row r="251" spans="1:11" x14ac:dyDescent="0.25">
      <c r="A251">
        <v>2000</v>
      </c>
      <c r="B251">
        <v>620</v>
      </c>
      <c r="C251">
        <v>1</v>
      </c>
      <c r="D251">
        <v>724</v>
      </c>
      <c r="E251" t="s">
        <v>11</v>
      </c>
      <c r="F251">
        <v>7768</v>
      </c>
      <c r="G251">
        <v>1</v>
      </c>
      <c r="I251">
        <v>7525</v>
      </c>
      <c r="J251">
        <v>493472</v>
      </c>
      <c r="K251">
        <v>0</v>
      </c>
    </row>
    <row r="252" spans="1:11" x14ac:dyDescent="0.25">
      <c r="A252">
        <v>2000</v>
      </c>
      <c r="B252">
        <v>620</v>
      </c>
      <c r="C252">
        <v>1</v>
      </c>
      <c r="D252">
        <v>724</v>
      </c>
      <c r="E252" t="s">
        <v>11</v>
      </c>
      <c r="F252">
        <v>7648</v>
      </c>
      <c r="G252">
        <v>1</v>
      </c>
      <c r="I252">
        <v>15589</v>
      </c>
      <c r="J252">
        <v>1096353</v>
      </c>
      <c r="K252">
        <v>0</v>
      </c>
    </row>
    <row r="253" spans="1:11" x14ac:dyDescent="0.25">
      <c r="A253">
        <v>2000</v>
      </c>
      <c r="B253">
        <v>620</v>
      </c>
      <c r="C253">
        <v>1</v>
      </c>
      <c r="D253">
        <v>724</v>
      </c>
      <c r="E253" t="s">
        <v>11</v>
      </c>
      <c r="F253">
        <v>8710</v>
      </c>
      <c r="G253">
        <v>1</v>
      </c>
      <c r="I253">
        <v>29317</v>
      </c>
      <c r="J253">
        <v>3485611</v>
      </c>
      <c r="K253">
        <v>0</v>
      </c>
    </row>
    <row r="254" spans="1:11" x14ac:dyDescent="0.25">
      <c r="A254">
        <v>2000</v>
      </c>
      <c r="B254">
        <v>620</v>
      </c>
      <c r="C254">
        <v>1</v>
      </c>
      <c r="D254">
        <v>724</v>
      </c>
      <c r="E254" t="s">
        <v>11</v>
      </c>
      <c r="F254">
        <v>7271</v>
      </c>
      <c r="G254">
        <v>1</v>
      </c>
      <c r="I254">
        <v>40417</v>
      </c>
      <c r="J254">
        <v>275262</v>
      </c>
      <c r="K254">
        <v>0</v>
      </c>
    </row>
    <row r="255" spans="1:11" x14ac:dyDescent="0.25">
      <c r="A255">
        <v>2000</v>
      </c>
      <c r="B255">
        <v>620</v>
      </c>
      <c r="C255">
        <v>1</v>
      </c>
      <c r="D255">
        <v>724</v>
      </c>
      <c r="E255" t="s">
        <v>11</v>
      </c>
      <c r="F255">
        <v>8960</v>
      </c>
      <c r="G255">
        <v>1</v>
      </c>
      <c r="I255">
        <v>41013</v>
      </c>
      <c r="J255">
        <v>1495887</v>
      </c>
      <c r="K255">
        <v>0</v>
      </c>
    </row>
    <row r="256" spans="1:11" x14ac:dyDescent="0.25">
      <c r="A256">
        <v>2000</v>
      </c>
      <c r="B256">
        <v>620</v>
      </c>
      <c r="C256">
        <v>1</v>
      </c>
      <c r="D256">
        <v>724</v>
      </c>
      <c r="E256" t="s">
        <v>11</v>
      </c>
      <c r="F256">
        <v>8745</v>
      </c>
      <c r="G256">
        <v>1</v>
      </c>
      <c r="I256">
        <v>65516</v>
      </c>
      <c r="J256">
        <v>2807334</v>
      </c>
      <c r="K256">
        <v>0</v>
      </c>
    </row>
    <row r="257" spans="1:11" x14ac:dyDescent="0.25">
      <c r="A257">
        <v>2000</v>
      </c>
      <c r="B257">
        <v>620</v>
      </c>
      <c r="C257">
        <v>1</v>
      </c>
      <c r="D257">
        <v>724</v>
      </c>
      <c r="E257" t="s">
        <v>11</v>
      </c>
      <c r="F257">
        <v>9510</v>
      </c>
      <c r="G257">
        <v>1</v>
      </c>
      <c r="I257">
        <v>72787</v>
      </c>
      <c r="J257">
        <v>2084478</v>
      </c>
      <c r="K257">
        <v>0</v>
      </c>
    </row>
    <row r="258" spans="1:11" x14ac:dyDescent="0.25">
      <c r="A258">
        <v>2000</v>
      </c>
      <c r="B258">
        <v>620</v>
      </c>
      <c r="C258">
        <v>1</v>
      </c>
      <c r="D258">
        <v>724</v>
      </c>
      <c r="E258" t="s">
        <v>11</v>
      </c>
      <c r="F258">
        <v>7268</v>
      </c>
      <c r="G258">
        <v>1</v>
      </c>
      <c r="I258">
        <v>76466</v>
      </c>
      <c r="J258">
        <v>883169</v>
      </c>
      <c r="K258">
        <v>0</v>
      </c>
    </row>
    <row r="259" spans="1:11" x14ac:dyDescent="0.25">
      <c r="A259">
        <v>2000</v>
      </c>
      <c r="B259">
        <v>620</v>
      </c>
      <c r="C259">
        <v>1</v>
      </c>
      <c r="D259">
        <v>724</v>
      </c>
      <c r="E259" t="s">
        <v>11</v>
      </c>
      <c r="F259">
        <v>8748</v>
      </c>
      <c r="G259">
        <v>1</v>
      </c>
      <c r="I259">
        <v>112204</v>
      </c>
      <c r="J259">
        <v>10498932</v>
      </c>
      <c r="K259">
        <v>0</v>
      </c>
    </row>
    <row r="260" spans="1:11" x14ac:dyDescent="0.25">
      <c r="A260">
        <v>2000</v>
      </c>
      <c r="B260">
        <v>620</v>
      </c>
      <c r="C260">
        <v>1</v>
      </c>
      <c r="D260">
        <v>724</v>
      </c>
      <c r="E260" t="s">
        <v>11</v>
      </c>
      <c r="F260">
        <v>7188</v>
      </c>
      <c r="G260">
        <v>1</v>
      </c>
      <c r="I260">
        <v>117083</v>
      </c>
      <c r="J260">
        <v>2471715</v>
      </c>
      <c r="K260">
        <v>0</v>
      </c>
    </row>
    <row r="261" spans="1:11" x14ac:dyDescent="0.25">
      <c r="A261">
        <v>2000</v>
      </c>
      <c r="B261">
        <v>620</v>
      </c>
      <c r="C261">
        <v>1</v>
      </c>
      <c r="D261">
        <v>724</v>
      </c>
      <c r="E261" t="s">
        <v>11</v>
      </c>
      <c r="F261">
        <v>7263</v>
      </c>
      <c r="G261">
        <v>1</v>
      </c>
      <c r="I261">
        <v>118121</v>
      </c>
      <c r="J261">
        <v>3462829</v>
      </c>
      <c r="K261">
        <v>0</v>
      </c>
    </row>
    <row r="262" spans="1:11" x14ac:dyDescent="0.25">
      <c r="A262">
        <v>2000</v>
      </c>
      <c r="B262">
        <v>620</v>
      </c>
      <c r="C262">
        <v>1</v>
      </c>
      <c r="D262">
        <v>724</v>
      </c>
      <c r="E262" t="s">
        <v>11</v>
      </c>
      <c r="F262">
        <v>7245</v>
      </c>
      <c r="G262">
        <v>1</v>
      </c>
      <c r="I262">
        <v>140629</v>
      </c>
      <c r="J262">
        <v>3916393</v>
      </c>
      <c r="K262">
        <v>0</v>
      </c>
    </row>
    <row r="263" spans="1:11" x14ac:dyDescent="0.25">
      <c r="A263">
        <v>2000</v>
      </c>
      <c r="B263">
        <v>620</v>
      </c>
      <c r="C263">
        <v>1</v>
      </c>
      <c r="D263">
        <v>724</v>
      </c>
      <c r="E263" t="s">
        <v>11</v>
      </c>
      <c r="F263">
        <v>7243</v>
      </c>
      <c r="G263">
        <v>1</v>
      </c>
      <c r="I263">
        <v>157358</v>
      </c>
      <c r="J263">
        <v>2546022</v>
      </c>
      <c r="K263">
        <v>0</v>
      </c>
    </row>
    <row r="264" spans="1:11" x14ac:dyDescent="0.25">
      <c r="A264">
        <v>2000</v>
      </c>
      <c r="B264">
        <v>620</v>
      </c>
      <c r="C264">
        <v>1</v>
      </c>
      <c r="D264">
        <v>724</v>
      </c>
      <c r="E264" t="s">
        <v>11</v>
      </c>
      <c r="F264">
        <v>7938</v>
      </c>
      <c r="G264">
        <v>1</v>
      </c>
      <c r="I264">
        <v>161099</v>
      </c>
      <c r="J264">
        <v>694177</v>
      </c>
      <c r="K264">
        <v>0</v>
      </c>
    </row>
    <row r="265" spans="1:11" x14ac:dyDescent="0.25">
      <c r="A265">
        <v>2000</v>
      </c>
      <c r="B265">
        <v>620</v>
      </c>
      <c r="C265">
        <v>1</v>
      </c>
      <c r="D265">
        <v>724</v>
      </c>
      <c r="E265" t="s">
        <v>11</v>
      </c>
      <c r="F265">
        <v>7244</v>
      </c>
      <c r="G265">
        <v>1</v>
      </c>
      <c r="I265">
        <v>175210</v>
      </c>
      <c r="J265">
        <v>2844268</v>
      </c>
      <c r="K265">
        <v>0</v>
      </c>
    </row>
    <row r="266" spans="1:11" x14ac:dyDescent="0.25">
      <c r="A266">
        <v>2000</v>
      </c>
      <c r="B266">
        <v>620</v>
      </c>
      <c r="C266">
        <v>1</v>
      </c>
      <c r="D266">
        <v>724</v>
      </c>
      <c r="E266" t="s">
        <v>11</v>
      </c>
      <c r="F266">
        <v>8471</v>
      </c>
      <c r="G266">
        <v>1</v>
      </c>
      <c r="I266">
        <v>177314</v>
      </c>
      <c r="J266">
        <v>4669979</v>
      </c>
      <c r="K266">
        <v>0</v>
      </c>
    </row>
    <row r="267" spans="1:11" x14ac:dyDescent="0.25">
      <c r="A267">
        <v>2000</v>
      </c>
      <c r="B267">
        <v>620</v>
      </c>
      <c r="C267">
        <v>1</v>
      </c>
      <c r="D267">
        <v>724</v>
      </c>
      <c r="E267" t="s">
        <v>11</v>
      </c>
      <c r="F267">
        <v>8996</v>
      </c>
      <c r="G267">
        <v>1</v>
      </c>
      <c r="I267">
        <v>208283</v>
      </c>
      <c r="J267">
        <v>8197814</v>
      </c>
      <c r="K267">
        <v>0</v>
      </c>
    </row>
    <row r="268" spans="1:11" x14ac:dyDescent="0.25">
      <c r="A268">
        <v>2000</v>
      </c>
      <c r="B268">
        <v>620</v>
      </c>
      <c r="C268">
        <v>1</v>
      </c>
      <c r="D268">
        <v>724</v>
      </c>
      <c r="E268" t="s">
        <v>11</v>
      </c>
      <c r="F268">
        <v>7451</v>
      </c>
      <c r="G268">
        <v>1</v>
      </c>
      <c r="I268">
        <v>242673</v>
      </c>
      <c r="J268">
        <v>4606568</v>
      </c>
      <c r="K268">
        <v>0</v>
      </c>
    </row>
    <row r="269" spans="1:11" x14ac:dyDescent="0.25">
      <c r="A269">
        <v>2000</v>
      </c>
      <c r="B269">
        <v>620</v>
      </c>
      <c r="C269">
        <v>1</v>
      </c>
      <c r="D269">
        <v>724</v>
      </c>
      <c r="E269" t="s">
        <v>11</v>
      </c>
      <c r="F269">
        <v>7213</v>
      </c>
      <c r="G269">
        <v>1</v>
      </c>
      <c r="I269">
        <v>265217</v>
      </c>
      <c r="J269">
        <v>2916470</v>
      </c>
      <c r="K269">
        <v>0</v>
      </c>
    </row>
    <row r="270" spans="1:11" x14ac:dyDescent="0.25">
      <c r="A270">
        <v>2000</v>
      </c>
      <c r="B270">
        <v>620</v>
      </c>
      <c r="C270">
        <v>1</v>
      </c>
      <c r="D270">
        <v>724</v>
      </c>
      <c r="E270" t="s">
        <v>11</v>
      </c>
      <c r="F270">
        <v>8998</v>
      </c>
      <c r="G270">
        <v>1</v>
      </c>
      <c r="I270">
        <v>330437</v>
      </c>
      <c r="J270">
        <v>4606411</v>
      </c>
      <c r="K270">
        <v>0</v>
      </c>
    </row>
    <row r="271" spans="1:11" x14ac:dyDescent="0.25">
      <c r="A271">
        <v>2000</v>
      </c>
      <c r="B271">
        <v>620</v>
      </c>
      <c r="C271">
        <v>1</v>
      </c>
      <c r="D271">
        <v>724</v>
      </c>
      <c r="E271" t="s">
        <v>11</v>
      </c>
      <c r="F271">
        <v>7912</v>
      </c>
      <c r="G271">
        <v>1</v>
      </c>
      <c r="I271">
        <v>339210</v>
      </c>
      <c r="J271">
        <v>3724317</v>
      </c>
      <c r="K271">
        <v>0</v>
      </c>
    </row>
    <row r="272" spans="1:11" x14ac:dyDescent="0.25">
      <c r="A272">
        <v>2000</v>
      </c>
      <c r="B272">
        <v>620</v>
      </c>
      <c r="C272">
        <v>1</v>
      </c>
      <c r="D272">
        <v>724</v>
      </c>
      <c r="E272" t="s">
        <v>11</v>
      </c>
      <c r="F272">
        <v>7247</v>
      </c>
      <c r="G272">
        <v>1</v>
      </c>
      <c r="I272">
        <v>345019</v>
      </c>
      <c r="J272">
        <v>6072363</v>
      </c>
      <c r="K272">
        <v>0</v>
      </c>
    </row>
    <row r="273" spans="1:11" x14ac:dyDescent="0.25">
      <c r="A273">
        <v>2000</v>
      </c>
      <c r="B273">
        <v>620</v>
      </c>
      <c r="C273">
        <v>1</v>
      </c>
      <c r="D273">
        <v>724</v>
      </c>
      <c r="E273" t="s">
        <v>11</v>
      </c>
      <c r="F273">
        <v>8484</v>
      </c>
      <c r="G273">
        <v>1</v>
      </c>
      <c r="I273">
        <v>376525</v>
      </c>
      <c r="J273">
        <v>3349552</v>
      </c>
      <c r="K273">
        <v>0</v>
      </c>
    </row>
    <row r="274" spans="1:11" x14ac:dyDescent="0.25">
      <c r="A274">
        <v>2000</v>
      </c>
      <c r="B274">
        <v>620</v>
      </c>
      <c r="C274">
        <v>1</v>
      </c>
      <c r="D274">
        <v>724</v>
      </c>
      <c r="E274" t="s">
        <v>11</v>
      </c>
      <c r="F274">
        <v>7251</v>
      </c>
      <c r="G274">
        <v>1</v>
      </c>
      <c r="I274">
        <v>593643</v>
      </c>
      <c r="J274">
        <v>4096898</v>
      </c>
      <c r="K274">
        <v>0</v>
      </c>
    </row>
    <row r="275" spans="1:11" x14ac:dyDescent="0.25">
      <c r="A275">
        <v>2000</v>
      </c>
      <c r="B275">
        <v>620</v>
      </c>
      <c r="C275">
        <v>1</v>
      </c>
      <c r="D275">
        <v>724</v>
      </c>
      <c r="E275" t="s">
        <v>11</v>
      </c>
      <c r="F275">
        <v>7219</v>
      </c>
      <c r="G275">
        <v>1</v>
      </c>
      <c r="I275">
        <v>747188</v>
      </c>
      <c r="J275">
        <v>3172982</v>
      </c>
      <c r="K275">
        <v>0</v>
      </c>
    </row>
    <row r="276" spans="1:11" x14ac:dyDescent="0.25">
      <c r="A276">
        <v>2000</v>
      </c>
      <c r="B276">
        <v>620</v>
      </c>
      <c r="C276">
        <v>1</v>
      </c>
      <c r="D276">
        <v>724</v>
      </c>
      <c r="E276" t="s">
        <v>11</v>
      </c>
      <c r="F276">
        <v>7212</v>
      </c>
      <c r="G276">
        <v>1</v>
      </c>
      <c r="I276">
        <v>811466</v>
      </c>
      <c r="J276">
        <v>5231784</v>
      </c>
      <c r="K276">
        <v>0</v>
      </c>
    </row>
    <row r="277" spans="1:11" x14ac:dyDescent="0.25">
      <c r="A277">
        <v>2000</v>
      </c>
      <c r="B277">
        <v>620</v>
      </c>
      <c r="C277">
        <v>1</v>
      </c>
      <c r="D277">
        <v>724</v>
      </c>
      <c r="E277" t="s">
        <v>11</v>
      </c>
      <c r="F277">
        <v>8994</v>
      </c>
      <c r="G277">
        <v>1</v>
      </c>
      <c r="I277">
        <v>949652</v>
      </c>
      <c r="J277">
        <v>3563365</v>
      </c>
      <c r="K277">
        <v>0</v>
      </c>
    </row>
    <row r="278" spans="1:11" x14ac:dyDescent="0.25">
      <c r="A278">
        <v>2000</v>
      </c>
      <c r="B278">
        <v>620</v>
      </c>
      <c r="C278">
        <v>1</v>
      </c>
      <c r="D278">
        <v>724</v>
      </c>
      <c r="E278" t="s">
        <v>11</v>
      </c>
      <c r="F278">
        <v>7272</v>
      </c>
      <c r="G278">
        <v>1</v>
      </c>
      <c r="I278">
        <v>1044222</v>
      </c>
      <c r="J278">
        <v>8703262</v>
      </c>
      <c r="K278">
        <v>0</v>
      </c>
    </row>
    <row r="279" spans="1:11" x14ac:dyDescent="0.25">
      <c r="A279">
        <v>2000</v>
      </c>
      <c r="B279">
        <v>620</v>
      </c>
      <c r="C279">
        <v>1</v>
      </c>
      <c r="D279">
        <v>724</v>
      </c>
      <c r="E279" t="s">
        <v>11</v>
      </c>
      <c r="F279">
        <v>8310</v>
      </c>
      <c r="G279">
        <v>1</v>
      </c>
      <c r="I279">
        <v>1273279</v>
      </c>
      <c r="J279">
        <v>17727907</v>
      </c>
      <c r="K279">
        <v>0</v>
      </c>
    </row>
    <row r="280" spans="1:11" x14ac:dyDescent="0.25">
      <c r="A280">
        <v>2000</v>
      </c>
      <c r="B280">
        <v>620</v>
      </c>
      <c r="C280">
        <v>1</v>
      </c>
      <c r="D280">
        <v>724</v>
      </c>
      <c r="E280" t="s">
        <v>11</v>
      </c>
      <c r="F280">
        <v>7853</v>
      </c>
      <c r="G280">
        <v>1</v>
      </c>
      <c r="I280">
        <v>1381911</v>
      </c>
      <c r="J280">
        <v>5359978</v>
      </c>
      <c r="K280">
        <v>0</v>
      </c>
    </row>
    <row r="281" spans="1:11" x14ac:dyDescent="0.25">
      <c r="A281">
        <v>2000</v>
      </c>
      <c r="B281">
        <v>620</v>
      </c>
      <c r="C281">
        <v>1</v>
      </c>
      <c r="D281">
        <v>724</v>
      </c>
      <c r="E281" t="s">
        <v>11</v>
      </c>
      <c r="F281">
        <v>7281</v>
      </c>
      <c r="G281">
        <v>1</v>
      </c>
      <c r="I281">
        <v>1454010</v>
      </c>
      <c r="J281">
        <v>11996933</v>
      </c>
      <c r="K281">
        <v>0</v>
      </c>
    </row>
    <row r="282" spans="1:11" x14ac:dyDescent="0.25">
      <c r="A282">
        <v>2000</v>
      </c>
      <c r="B282">
        <v>620</v>
      </c>
      <c r="C282">
        <v>1</v>
      </c>
      <c r="D282">
        <v>724</v>
      </c>
      <c r="E282" t="s">
        <v>11</v>
      </c>
      <c r="F282">
        <v>7211</v>
      </c>
      <c r="G282">
        <v>1</v>
      </c>
      <c r="I282">
        <v>1683241</v>
      </c>
      <c r="J282">
        <v>6191443</v>
      </c>
      <c r="K282">
        <v>0</v>
      </c>
    </row>
    <row r="283" spans="1:11" x14ac:dyDescent="0.25">
      <c r="A283">
        <v>2000</v>
      </c>
      <c r="B283">
        <v>620</v>
      </c>
      <c r="C283">
        <v>1</v>
      </c>
      <c r="D283">
        <v>724</v>
      </c>
      <c r="E283" t="s">
        <v>11</v>
      </c>
      <c r="F283">
        <v>7441</v>
      </c>
      <c r="G283">
        <v>1</v>
      </c>
      <c r="I283">
        <v>2489800</v>
      </c>
      <c r="J283">
        <v>11227172</v>
      </c>
      <c r="K283">
        <v>0</v>
      </c>
    </row>
    <row r="284" spans="1:11" x14ac:dyDescent="0.25">
      <c r="A284">
        <v>2000</v>
      </c>
      <c r="B284">
        <v>620</v>
      </c>
      <c r="C284">
        <v>1</v>
      </c>
      <c r="D284">
        <v>724</v>
      </c>
      <c r="E284" t="s">
        <v>11</v>
      </c>
      <c r="F284">
        <v>7757</v>
      </c>
      <c r="G284">
        <v>1</v>
      </c>
      <c r="I284">
        <v>2779897</v>
      </c>
      <c r="J284">
        <v>20649629</v>
      </c>
      <c r="K284">
        <v>0</v>
      </c>
    </row>
    <row r="285" spans="1:11" x14ac:dyDescent="0.25">
      <c r="A285">
        <v>2000</v>
      </c>
      <c r="B285">
        <v>620</v>
      </c>
      <c r="C285">
        <v>1</v>
      </c>
      <c r="D285">
        <v>724</v>
      </c>
      <c r="E285" t="s">
        <v>11</v>
      </c>
      <c r="F285">
        <v>7283</v>
      </c>
      <c r="G285">
        <v>1</v>
      </c>
      <c r="I285">
        <v>2912059</v>
      </c>
      <c r="J285">
        <v>14722364</v>
      </c>
      <c r="K285">
        <v>0</v>
      </c>
    </row>
    <row r="286" spans="1:11" x14ac:dyDescent="0.25">
      <c r="A286">
        <v>2000</v>
      </c>
      <c r="B286">
        <v>620</v>
      </c>
      <c r="C286">
        <v>1</v>
      </c>
      <c r="D286">
        <v>724</v>
      </c>
      <c r="E286" t="s">
        <v>11</v>
      </c>
      <c r="F286">
        <v>7284</v>
      </c>
      <c r="G286">
        <v>1</v>
      </c>
      <c r="I286">
        <v>3322852</v>
      </c>
      <c r="J286">
        <v>33843640</v>
      </c>
      <c r="K286">
        <v>0</v>
      </c>
    </row>
    <row r="287" spans="1:11" x14ac:dyDescent="0.25">
      <c r="A287">
        <v>2000</v>
      </c>
      <c r="B287">
        <v>620</v>
      </c>
      <c r="C287">
        <v>1</v>
      </c>
      <c r="D287">
        <v>724</v>
      </c>
      <c r="E287" t="s">
        <v>11</v>
      </c>
      <c r="F287">
        <v>7452</v>
      </c>
      <c r="G287">
        <v>1</v>
      </c>
      <c r="I287">
        <v>3385905</v>
      </c>
      <c r="J287">
        <v>36287612</v>
      </c>
      <c r="K287">
        <v>0</v>
      </c>
    </row>
    <row r="288" spans="1:11" x14ac:dyDescent="0.25">
      <c r="A288">
        <v>2000</v>
      </c>
      <c r="B288">
        <v>620</v>
      </c>
      <c r="C288">
        <v>1</v>
      </c>
      <c r="D288">
        <v>724</v>
      </c>
      <c r="E288" t="s">
        <v>11</v>
      </c>
      <c r="F288">
        <v>6973</v>
      </c>
      <c r="G288">
        <v>1</v>
      </c>
      <c r="I288">
        <v>4344717</v>
      </c>
      <c r="J288">
        <v>20909063</v>
      </c>
      <c r="K288">
        <v>0</v>
      </c>
    </row>
    <row r="289" spans="1:11" x14ac:dyDescent="0.25">
      <c r="A289">
        <v>2000</v>
      </c>
      <c r="B289">
        <v>620</v>
      </c>
      <c r="C289">
        <v>1</v>
      </c>
      <c r="D289">
        <v>724</v>
      </c>
      <c r="E289" t="s">
        <v>11</v>
      </c>
      <c r="F289">
        <v>7868</v>
      </c>
      <c r="G289">
        <v>1</v>
      </c>
      <c r="I289">
        <v>4671324</v>
      </c>
      <c r="J289">
        <v>18055417</v>
      </c>
      <c r="K289">
        <v>0</v>
      </c>
    </row>
    <row r="290" spans="1:11" x14ac:dyDescent="0.25">
      <c r="A290">
        <v>2000</v>
      </c>
      <c r="B290">
        <v>620</v>
      </c>
      <c r="C290">
        <v>1</v>
      </c>
      <c r="D290">
        <v>724</v>
      </c>
      <c r="E290" t="s">
        <v>11</v>
      </c>
      <c r="F290">
        <v>6259</v>
      </c>
      <c r="G290">
        <v>1</v>
      </c>
      <c r="I290">
        <v>4764571</v>
      </c>
      <c r="J290">
        <v>7152812</v>
      </c>
      <c r="K290">
        <v>0</v>
      </c>
    </row>
    <row r="291" spans="1:11" x14ac:dyDescent="0.25">
      <c r="A291">
        <v>2000</v>
      </c>
      <c r="B291">
        <v>620</v>
      </c>
      <c r="C291">
        <v>1</v>
      </c>
      <c r="D291">
        <v>724</v>
      </c>
      <c r="E291" t="s">
        <v>11</v>
      </c>
      <c r="F291">
        <v>8983</v>
      </c>
      <c r="G291">
        <v>1</v>
      </c>
      <c r="I291">
        <v>4817485</v>
      </c>
      <c r="J291">
        <v>66465747</v>
      </c>
      <c r="K291">
        <v>0</v>
      </c>
    </row>
    <row r="292" spans="1:11" x14ac:dyDescent="0.25">
      <c r="A292">
        <v>2000</v>
      </c>
      <c r="B292">
        <v>620</v>
      </c>
      <c r="C292">
        <v>1</v>
      </c>
      <c r="D292">
        <v>724</v>
      </c>
      <c r="E292" t="s">
        <v>11</v>
      </c>
      <c r="F292">
        <v>2482</v>
      </c>
      <c r="G292">
        <v>1</v>
      </c>
      <c r="I292">
        <v>5212184</v>
      </c>
      <c r="J292">
        <v>3799034</v>
      </c>
      <c r="K292">
        <v>0</v>
      </c>
    </row>
    <row r="293" spans="1:11" x14ac:dyDescent="0.25">
      <c r="A293">
        <v>2000</v>
      </c>
      <c r="B293">
        <v>620</v>
      </c>
      <c r="C293">
        <v>1</v>
      </c>
      <c r="D293">
        <v>724</v>
      </c>
      <c r="E293" t="s">
        <v>11</v>
      </c>
      <c r="F293">
        <v>8211</v>
      </c>
      <c r="G293">
        <v>1</v>
      </c>
      <c r="I293">
        <v>6352539</v>
      </c>
      <c r="J293">
        <v>29080552</v>
      </c>
      <c r="K293">
        <v>0</v>
      </c>
    </row>
    <row r="294" spans="1:11" x14ac:dyDescent="0.25">
      <c r="A294">
        <v>2000</v>
      </c>
      <c r="B294">
        <v>620</v>
      </c>
      <c r="C294">
        <v>1</v>
      </c>
      <c r="D294">
        <v>724</v>
      </c>
      <c r="E294" t="s">
        <v>11</v>
      </c>
      <c r="F294">
        <v>7758</v>
      </c>
      <c r="G294">
        <v>1</v>
      </c>
      <c r="I294">
        <v>7675012</v>
      </c>
      <c r="J294">
        <v>46722310</v>
      </c>
      <c r="K294">
        <v>0</v>
      </c>
    </row>
    <row r="295" spans="1:11" x14ac:dyDescent="0.25">
      <c r="A295">
        <v>2000</v>
      </c>
      <c r="B295">
        <v>620</v>
      </c>
      <c r="C295">
        <v>1</v>
      </c>
      <c r="D295">
        <v>724</v>
      </c>
      <c r="E295" t="s">
        <v>11</v>
      </c>
      <c r="F295">
        <v>6651</v>
      </c>
      <c r="G295">
        <v>1</v>
      </c>
      <c r="I295">
        <v>9878737</v>
      </c>
      <c r="J295">
        <v>3702455</v>
      </c>
      <c r="K295">
        <v>0</v>
      </c>
    </row>
    <row r="296" spans="1:11" x14ac:dyDescent="0.25">
      <c r="A296">
        <v>2000</v>
      </c>
      <c r="B296">
        <v>620</v>
      </c>
      <c r="C296">
        <v>1</v>
      </c>
      <c r="D296">
        <v>724</v>
      </c>
      <c r="E296" t="s">
        <v>11</v>
      </c>
      <c r="F296">
        <v>7442</v>
      </c>
      <c r="G296">
        <v>1</v>
      </c>
      <c r="I296">
        <v>17393899</v>
      </c>
      <c r="J296">
        <v>58503487</v>
      </c>
      <c r="K296">
        <v>0</v>
      </c>
    </row>
    <row r="297" spans="1:11" x14ac:dyDescent="0.25">
      <c r="A297">
        <v>2000</v>
      </c>
      <c r="B297">
        <v>620</v>
      </c>
      <c r="C297">
        <v>1</v>
      </c>
      <c r="D297">
        <v>724</v>
      </c>
      <c r="E297" t="s">
        <v>11</v>
      </c>
      <c r="F297">
        <v>5221</v>
      </c>
      <c r="G297">
        <v>1</v>
      </c>
      <c r="I297">
        <v>20113609</v>
      </c>
      <c r="J297">
        <v>6465767</v>
      </c>
      <c r="K297">
        <v>0</v>
      </c>
    </row>
    <row r="298" spans="1:11" x14ac:dyDescent="0.25">
      <c r="A298">
        <v>2000</v>
      </c>
      <c r="B298">
        <v>620</v>
      </c>
      <c r="C298">
        <v>1</v>
      </c>
      <c r="D298">
        <v>724</v>
      </c>
      <c r="E298" t="s">
        <v>11</v>
      </c>
      <c r="F298">
        <v>8219</v>
      </c>
      <c r="G298">
        <v>1</v>
      </c>
      <c r="I298">
        <v>33496725</v>
      </c>
      <c r="J298">
        <v>100436427</v>
      </c>
      <c r="K298">
        <v>0</v>
      </c>
    </row>
    <row r="299" spans="1:11" x14ac:dyDescent="0.25">
      <c r="A299">
        <v>2000</v>
      </c>
      <c r="B299">
        <v>620</v>
      </c>
      <c r="C299">
        <v>1</v>
      </c>
      <c r="D299">
        <v>724</v>
      </c>
      <c r="E299" t="s">
        <v>11</v>
      </c>
      <c r="F299">
        <v>980</v>
      </c>
      <c r="G299">
        <v>1</v>
      </c>
      <c r="I299">
        <v>35893751</v>
      </c>
      <c r="J299">
        <v>59726910</v>
      </c>
      <c r="K299">
        <v>0</v>
      </c>
    </row>
    <row r="300" spans="1:11" x14ac:dyDescent="0.25">
      <c r="A300">
        <v>2000</v>
      </c>
      <c r="B300">
        <v>620</v>
      </c>
      <c r="C300">
        <v>1</v>
      </c>
      <c r="D300">
        <v>724</v>
      </c>
      <c r="E300" t="s">
        <v>11</v>
      </c>
      <c r="F300">
        <v>6624</v>
      </c>
      <c r="G300">
        <v>1</v>
      </c>
      <c r="I300">
        <v>291450909</v>
      </c>
      <c r="J300">
        <v>98432099</v>
      </c>
      <c r="K300">
        <v>0</v>
      </c>
    </row>
    <row r="301" spans="1:11" x14ac:dyDescent="0.25">
      <c r="A301">
        <v>2000</v>
      </c>
      <c r="B301">
        <v>620</v>
      </c>
      <c r="C301">
        <v>1</v>
      </c>
      <c r="D301">
        <v>724</v>
      </c>
      <c r="E301" t="s">
        <v>11</v>
      </c>
      <c r="F301">
        <v>8982</v>
      </c>
      <c r="G301">
        <v>1</v>
      </c>
      <c r="I301">
        <v>28120</v>
      </c>
      <c r="J301">
        <v>1004390</v>
      </c>
      <c r="K301">
        <v>4</v>
      </c>
    </row>
    <row r="302" spans="1:11" x14ac:dyDescent="0.25">
      <c r="A302">
        <v>2000</v>
      </c>
      <c r="B302">
        <v>620</v>
      </c>
      <c r="C302">
        <v>1</v>
      </c>
      <c r="D302">
        <v>724</v>
      </c>
      <c r="E302" t="s">
        <v>11</v>
      </c>
      <c r="F302">
        <v>8981</v>
      </c>
      <c r="G302">
        <v>1</v>
      </c>
      <c r="I302">
        <v>45789</v>
      </c>
      <c r="J302">
        <v>714242</v>
      </c>
      <c r="K302">
        <v>4</v>
      </c>
    </row>
    <row r="303" spans="1:11" x14ac:dyDescent="0.25">
      <c r="A303">
        <v>2000</v>
      </c>
      <c r="B303">
        <v>620</v>
      </c>
      <c r="C303">
        <v>1</v>
      </c>
      <c r="D303">
        <v>724</v>
      </c>
      <c r="E303" t="s">
        <v>11</v>
      </c>
      <c r="F303">
        <v>8842</v>
      </c>
      <c r="G303">
        <v>1</v>
      </c>
      <c r="I303">
        <v>46082</v>
      </c>
      <c r="J303">
        <v>4792542</v>
      </c>
      <c r="K303">
        <v>4</v>
      </c>
    </row>
    <row r="304" spans="1:11" x14ac:dyDescent="0.25">
      <c r="A304">
        <v>2000</v>
      </c>
      <c r="B304">
        <v>620</v>
      </c>
      <c r="C304">
        <v>1</v>
      </c>
      <c r="D304">
        <v>724</v>
      </c>
      <c r="E304" t="s">
        <v>11</v>
      </c>
      <c r="F304">
        <v>8851</v>
      </c>
      <c r="G304">
        <v>1</v>
      </c>
      <c r="I304">
        <v>85111</v>
      </c>
      <c r="J304">
        <v>7725610</v>
      </c>
      <c r="K304">
        <v>4</v>
      </c>
    </row>
    <row r="305" spans="1:11" x14ac:dyDescent="0.25">
      <c r="A305">
        <v>2000</v>
      </c>
      <c r="B305">
        <v>620</v>
      </c>
      <c r="C305">
        <v>1</v>
      </c>
      <c r="D305">
        <v>724</v>
      </c>
      <c r="E305" t="s">
        <v>11</v>
      </c>
      <c r="F305">
        <v>8811</v>
      </c>
      <c r="G305">
        <v>1</v>
      </c>
      <c r="I305">
        <v>109119</v>
      </c>
      <c r="J305">
        <v>7718027</v>
      </c>
      <c r="K305">
        <v>4</v>
      </c>
    </row>
    <row r="306" spans="1:11" x14ac:dyDescent="0.25">
      <c r="A306">
        <v>2000</v>
      </c>
      <c r="B306">
        <v>620</v>
      </c>
      <c r="C306">
        <v>1</v>
      </c>
      <c r="D306">
        <v>724</v>
      </c>
      <c r="E306" t="s">
        <v>11</v>
      </c>
      <c r="F306">
        <v>8852</v>
      </c>
      <c r="G306">
        <v>1</v>
      </c>
      <c r="I306">
        <v>139877</v>
      </c>
      <c r="J306">
        <v>2363286</v>
      </c>
      <c r="K306">
        <v>4</v>
      </c>
    </row>
    <row r="307" spans="1:11" x14ac:dyDescent="0.25">
      <c r="A307">
        <v>2000</v>
      </c>
      <c r="B307">
        <v>620</v>
      </c>
      <c r="C307">
        <v>1</v>
      </c>
      <c r="D307">
        <v>724</v>
      </c>
      <c r="E307" t="s">
        <v>11</v>
      </c>
      <c r="F307">
        <v>8952</v>
      </c>
      <c r="G307">
        <v>1</v>
      </c>
      <c r="I307">
        <v>351212</v>
      </c>
      <c r="J307">
        <v>5525805</v>
      </c>
      <c r="K307">
        <v>4</v>
      </c>
    </row>
    <row r="308" spans="1:11" x14ac:dyDescent="0.25">
      <c r="A308">
        <v>2000</v>
      </c>
      <c r="B308">
        <v>620</v>
      </c>
      <c r="C308">
        <v>1</v>
      </c>
      <c r="D308">
        <v>724</v>
      </c>
      <c r="E308" t="s">
        <v>11</v>
      </c>
      <c r="F308">
        <v>8463</v>
      </c>
      <c r="G308">
        <v>1</v>
      </c>
      <c r="I308">
        <v>531612</v>
      </c>
      <c r="J308">
        <v>13713713</v>
      </c>
      <c r="K308">
        <v>4</v>
      </c>
    </row>
    <row r="309" spans="1:11" x14ac:dyDescent="0.25">
      <c r="A309">
        <v>2000</v>
      </c>
      <c r="B309">
        <v>620</v>
      </c>
      <c r="C309">
        <v>1</v>
      </c>
      <c r="D309">
        <v>724</v>
      </c>
      <c r="E309" t="s">
        <v>11</v>
      </c>
      <c r="F309">
        <v>7712</v>
      </c>
      <c r="G309">
        <v>1</v>
      </c>
      <c r="I309">
        <v>557144</v>
      </c>
      <c r="J309">
        <v>8349553</v>
      </c>
      <c r="K309">
        <v>4</v>
      </c>
    </row>
    <row r="310" spans="1:11" x14ac:dyDescent="0.25">
      <c r="A310">
        <v>2000</v>
      </c>
      <c r="B310">
        <v>620</v>
      </c>
      <c r="C310">
        <v>1</v>
      </c>
      <c r="D310">
        <v>724</v>
      </c>
      <c r="E310" t="s">
        <v>11</v>
      </c>
      <c r="F310">
        <v>7782</v>
      </c>
      <c r="G310">
        <v>1</v>
      </c>
      <c r="I310">
        <v>1134885</v>
      </c>
      <c r="J310">
        <v>11984158</v>
      </c>
      <c r="K310">
        <v>4</v>
      </c>
    </row>
    <row r="311" spans="1:11" x14ac:dyDescent="0.25">
      <c r="A311">
        <v>2000</v>
      </c>
      <c r="B311">
        <v>620</v>
      </c>
      <c r="C311">
        <v>1</v>
      </c>
      <c r="D311">
        <v>724</v>
      </c>
      <c r="E311" t="s">
        <v>11</v>
      </c>
      <c r="F311">
        <v>8946</v>
      </c>
      <c r="G311">
        <v>1</v>
      </c>
      <c r="I311">
        <v>1399369</v>
      </c>
      <c r="J311">
        <v>3108643</v>
      </c>
      <c r="K311">
        <v>4</v>
      </c>
    </row>
    <row r="312" spans="1:11" x14ac:dyDescent="0.25">
      <c r="A312">
        <v>2000</v>
      </c>
      <c r="B312">
        <v>620</v>
      </c>
      <c r="C312">
        <v>1</v>
      </c>
      <c r="D312">
        <v>724</v>
      </c>
      <c r="E312" t="s">
        <v>11</v>
      </c>
      <c r="F312">
        <v>8459</v>
      </c>
      <c r="G312">
        <v>1</v>
      </c>
      <c r="I312">
        <v>1412244</v>
      </c>
      <c r="J312">
        <v>38129045</v>
      </c>
      <c r="K312">
        <v>4</v>
      </c>
    </row>
    <row r="313" spans="1:11" x14ac:dyDescent="0.25">
      <c r="A313">
        <v>2000</v>
      </c>
      <c r="B313">
        <v>620</v>
      </c>
      <c r="C313">
        <v>1</v>
      </c>
      <c r="D313">
        <v>724</v>
      </c>
      <c r="E313" t="s">
        <v>11</v>
      </c>
      <c r="F313">
        <v>7788</v>
      </c>
      <c r="G313">
        <v>1</v>
      </c>
      <c r="I313">
        <v>2315238</v>
      </c>
      <c r="J313">
        <v>27211684</v>
      </c>
      <c r="K313">
        <v>4</v>
      </c>
    </row>
    <row r="314" spans="1:11" x14ac:dyDescent="0.25">
      <c r="A314">
        <v>2000</v>
      </c>
      <c r="B314">
        <v>620</v>
      </c>
      <c r="C314">
        <v>1</v>
      </c>
      <c r="D314">
        <v>724</v>
      </c>
      <c r="E314" t="s">
        <v>11</v>
      </c>
      <c r="F314">
        <v>5121</v>
      </c>
      <c r="G314">
        <v>1</v>
      </c>
      <c r="I314">
        <v>38954865</v>
      </c>
      <c r="J314">
        <v>20544183</v>
      </c>
      <c r="K314">
        <v>4</v>
      </c>
    </row>
    <row r="315" spans="1:11" x14ac:dyDescent="0.25">
      <c r="A315">
        <v>2001</v>
      </c>
      <c r="B315">
        <v>620</v>
      </c>
      <c r="C315">
        <v>1</v>
      </c>
      <c r="D315">
        <v>724</v>
      </c>
      <c r="E315" t="s">
        <v>11</v>
      </c>
      <c r="F315">
        <v>9310</v>
      </c>
      <c r="G315">
        <v>1</v>
      </c>
      <c r="J315">
        <v>578320</v>
      </c>
      <c r="K315">
        <v>0</v>
      </c>
    </row>
    <row r="316" spans="1:11" x14ac:dyDescent="0.25">
      <c r="A316">
        <v>2001</v>
      </c>
      <c r="B316">
        <v>620</v>
      </c>
      <c r="C316">
        <v>1</v>
      </c>
      <c r="D316">
        <v>724</v>
      </c>
      <c r="E316" t="s">
        <v>11</v>
      </c>
      <c r="F316">
        <v>8812</v>
      </c>
      <c r="G316">
        <v>1</v>
      </c>
      <c r="I316">
        <v>10562</v>
      </c>
      <c r="J316">
        <v>1234176</v>
      </c>
      <c r="K316">
        <v>0</v>
      </c>
    </row>
    <row r="317" spans="1:11" x14ac:dyDescent="0.25">
      <c r="A317">
        <v>2001</v>
      </c>
      <c r="B317">
        <v>620</v>
      </c>
      <c r="C317">
        <v>1</v>
      </c>
      <c r="D317">
        <v>724</v>
      </c>
      <c r="E317" t="s">
        <v>11</v>
      </c>
      <c r="F317">
        <v>7648</v>
      </c>
      <c r="G317">
        <v>1</v>
      </c>
      <c r="I317">
        <v>13423</v>
      </c>
      <c r="J317">
        <v>921835</v>
      </c>
      <c r="K317">
        <v>0</v>
      </c>
    </row>
    <row r="318" spans="1:11" x14ac:dyDescent="0.25">
      <c r="A318">
        <v>2001</v>
      </c>
      <c r="B318">
        <v>620</v>
      </c>
      <c r="C318">
        <v>1</v>
      </c>
      <c r="D318">
        <v>724</v>
      </c>
      <c r="E318" t="s">
        <v>11</v>
      </c>
      <c r="F318">
        <v>7267</v>
      </c>
      <c r="G318">
        <v>1</v>
      </c>
      <c r="I318">
        <v>18246</v>
      </c>
      <c r="J318">
        <v>536395</v>
      </c>
      <c r="K318">
        <v>0</v>
      </c>
    </row>
    <row r="319" spans="1:11" x14ac:dyDescent="0.25">
      <c r="A319">
        <v>2001</v>
      </c>
      <c r="B319">
        <v>620</v>
      </c>
      <c r="C319">
        <v>1</v>
      </c>
      <c r="D319">
        <v>724</v>
      </c>
      <c r="E319" t="s">
        <v>11</v>
      </c>
      <c r="F319">
        <v>8960</v>
      </c>
      <c r="G319">
        <v>1</v>
      </c>
      <c r="I319">
        <v>19946</v>
      </c>
      <c r="J319">
        <v>386157</v>
      </c>
      <c r="K319">
        <v>0</v>
      </c>
    </row>
    <row r="320" spans="1:11" x14ac:dyDescent="0.25">
      <c r="A320">
        <v>2001</v>
      </c>
      <c r="B320">
        <v>620</v>
      </c>
      <c r="C320">
        <v>1</v>
      </c>
      <c r="D320">
        <v>724</v>
      </c>
      <c r="E320" t="s">
        <v>11</v>
      </c>
      <c r="F320">
        <v>7768</v>
      </c>
      <c r="G320">
        <v>1</v>
      </c>
      <c r="I320">
        <v>30555</v>
      </c>
      <c r="J320">
        <v>1053921</v>
      </c>
      <c r="K320">
        <v>0</v>
      </c>
    </row>
    <row r="321" spans="1:11" x14ac:dyDescent="0.25">
      <c r="A321">
        <v>2001</v>
      </c>
      <c r="B321">
        <v>620</v>
      </c>
      <c r="C321">
        <v>1</v>
      </c>
      <c r="D321">
        <v>724</v>
      </c>
      <c r="E321" t="s">
        <v>11</v>
      </c>
      <c r="F321">
        <v>7912</v>
      </c>
      <c r="G321">
        <v>1</v>
      </c>
      <c r="I321">
        <v>37600</v>
      </c>
      <c r="J321">
        <v>715652</v>
      </c>
      <c r="K321">
        <v>0</v>
      </c>
    </row>
    <row r="322" spans="1:11" x14ac:dyDescent="0.25">
      <c r="A322">
        <v>2001</v>
      </c>
      <c r="B322">
        <v>620</v>
      </c>
      <c r="C322">
        <v>1</v>
      </c>
      <c r="D322">
        <v>724</v>
      </c>
      <c r="E322" t="s">
        <v>11</v>
      </c>
      <c r="F322">
        <v>9510</v>
      </c>
      <c r="G322">
        <v>1</v>
      </c>
      <c r="I322">
        <v>39326</v>
      </c>
      <c r="J322">
        <v>1128957</v>
      </c>
      <c r="K322">
        <v>0</v>
      </c>
    </row>
    <row r="323" spans="1:11" x14ac:dyDescent="0.25">
      <c r="A323">
        <v>2001</v>
      </c>
      <c r="B323">
        <v>620</v>
      </c>
      <c r="C323">
        <v>1</v>
      </c>
      <c r="D323">
        <v>724</v>
      </c>
      <c r="E323" t="s">
        <v>11</v>
      </c>
      <c r="F323">
        <v>8745</v>
      </c>
      <c r="G323">
        <v>1</v>
      </c>
      <c r="I323">
        <v>43680</v>
      </c>
      <c r="J323">
        <v>1710648</v>
      </c>
      <c r="K323">
        <v>0</v>
      </c>
    </row>
    <row r="324" spans="1:11" x14ac:dyDescent="0.25">
      <c r="A324">
        <v>2001</v>
      </c>
      <c r="B324">
        <v>620</v>
      </c>
      <c r="C324">
        <v>1</v>
      </c>
      <c r="D324">
        <v>724</v>
      </c>
      <c r="E324" t="s">
        <v>11</v>
      </c>
      <c r="F324">
        <v>7268</v>
      </c>
      <c r="G324">
        <v>1</v>
      </c>
      <c r="I324">
        <v>51392</v>
      </c>
      <c r="J324">
        <v>383377</v>
      </c>
      <c r="K324">
        <v>0</v>
      </c>
    </row>
    <row r="325" spans="1:11" x14ac:dyDescent="0.25">
      <c r="A325">
        <v>2001</v>
      </c>
      <c r="B325">
        <v>620</v>
      </c>
      <c r="C325">
        <v>1</v>
      </c>
      <c r="D325">
        <v>724</v>
      </c>
      <c r="E325" t="s">
        <v>11</v>
      </c>
      <c r="F325">
        <v>7271</v>
      </c>
      <c r="G325">
        <v>1</v>
      </c>
      <c r="I325">
        <v>73732</v>
      </c>
      <c r="J325">
        <v>1009313</v>
      </c>
      <c r="K325">
        <v>0</v>
      </c>
    </row>
    <row r="326" spans="1:11" x14ac:dyDescent="0.25">
      <c r="A326">
        <v>2001</v>
      </c>
      <c r="B326">
        <v>620</v>
      </c>
      <c r="C326">
        <v>1</v>
      </c>
      <c r="D326">
        <v>724</v>
      </c>
      <c r="E326" t="s">
        <v>11</v>
      </c>
      <c r="F326">
        <v>7243</v>
      </c>
      <c r="G326">
        <v>1</v>
      </c>
      <c r="I326">
        <v>110141</v>
      </c>
      <c r="J326">
        <v>3137540</v>
      </c>
      <c r="K326">
        <v>0</v>
      </c>
    </row>
    <row r="327" spans="1:11" x14ac:dyDescent="0.25">
      <c r="A327">
        <v>2001</v>
      </c>
      <c r="B327">
        <v>620</v>
      </c>
      <c r="C327">
        <v>1</v>
      </c>
      <c r="D327">
        <v>724</v>
      </c>
      <c r="E327" t="s">
        <v>11</v>
      </c>
      <c r="F327">
        <v>7263</v>
      </c>
      <c r="G327">
        <v>1</v>
      </c>
      <c r="I327">
        <v>113305</v>
      </c>
      <c r="J327">
        <v>1903395</v>
      </c>
      <c r="K327">
        <v>0</v>
      </c>
    </row>
    <row r="328" spans="1:11" x14ac:dyDescent="0.25">
      <c r="A328">
        <v>2001</v>
      </c>
      <c r="B328">
        <v>620</v>
      </c>
      <c r="C328">
        <v>1</v>
      </c>
      <c r="D328">
        <v>724</v>
      </c>
      <c r="E328" t="s">
        <v>11</v>
      </c>
      <c r="F328">
        <v>8748</v>
      </c>
      <c r="G328">
        <v>1</v>
      </c>
      <c r="I328">
        <v>173917</v>
      </c>
      <c r="J328">
        <v>12525136</v>
      </c>
      <c r="K328">
        <v>0</v>
      </c>
    </row>
    <row r="329" spans="1:11" x14ac:dyDescent="0.25">
      <c r="A329">
        <v>2001</v>
      </c>
      <c r="B329">
        <v>620</v>
      </c>
      <c r="C329">
        <v>1</v>
      </c>
      <c r="D329">
        <v>724</v>
      </c>
      <c r="E329" t="s">
        <v>11</v>
      </c>
      <c r="F329">
        <v>8996</v>
      </c>
      <c r="G329">
        <v>1</v>
      </c>
      <c r="I329">
        <v>174219</v>
      </c>
      <c r="J329">
        <v>9673529</v>
      </c>
      <c r="K329">
        <v>0</v>
      </c>
    </row>
    <row r="330" spans="1:11" x14ac:dyDescent="0.25">
      <c r="A330">
        <v>2001</v>
      </c>
      <c r="B330">
        <v>620</v>
      </c>
      <c r="C330">
        <v>1</v>
      </c>
      <c r="D330">
        <v>724</v>
      </c>
      <c r="E330" t="s">
        <v>11</v>
      </c>
      <c r="F330">
        <v>7451</v>
      </c>
      <c r="G330">
        <v>1</v>
      </c>
      <c r="I330">
        <v>179806</v>
      </c>
      <c r="J330">
        <v>4580940</v>
      </c>
      <c r="K330">
        <v>0</v>
      </c>
    </row>
    <row r="331" spans="1:11" x14ac:dyDescent="0.25">
      <c r="A331">
        <v>2001</v>
      </c>
      <c r="B331">
        <v>620</v>
      </c>
      <c r="C331">
        <v>1</v>
      </c>
      <c r="D331">
        <v>724</v>
      </c>
      <c r="E331" t="s">
        <v>11</v>
      </c>
      <c r="F331">
        <v>7245</v>
      </c>
      <c r="G331">
        <v>1</v>
      </c>
      <c r="I331">
        <v>192643</v>
      </c>
      <c r="J331">
        <v>4573201</v>
      </c>
      <c r="K331">
        <v>0</v>
      </c>
    </row>
    <row r="332" spans="1:11" x14ac:dyDescent="0.25">
      <c r="A332">
        <v>2001</v>
      </c>
      <c r="B332">
        <v>620</v>
      </c>
      <c r="C332">
        <v>1</v>
      </c>
      <c r="D332">
        <v>724</v>
      </c>
      <c r="E332" t="s">
        <v>11</v>
      </c>
      <c r="F332">
        <v>7938</v>
      </c>
      <c r="G332">
        <v>1</v>
      </c>
      <c r="I332">
        <v>206164</v>
      </c>
      <c r="J332">
        <v>756282</v>
      </c>
      <c r="K332">
        <v>0</v>
      </c>
    </row>
    <row r="333" spans="1:11" x14ac:dyDescent="0.25">
      <c r="A333">
        <v>2001</v>
      </c>
      <c r="B333">
        <v>620</v>
      </c>
      <c r="C333">
        <v>1</v>
      </c>
      <c r="D333">
        <v>724</v>
      </c>
      <c r="E333" t="s">
        <v>11</v>
      </c>
      <c r="F333">
        <v>7244</v>
      </c>
      <c r="G333">
        <v>1</v>
      </c>
      <c r="I333">
        <v>206653</v>
      </c>
      <c r="J333">
        <v>3206617</v>
      </c>
      <c r="K333">
        <v>0</v>
      </c>
    </row>
    <row r="334" spans="1:11" x14ac:dyDescent="0.25">
      <c r="A334">
        <v>2001</v>
      </c>
      <c r="B334">
        <v>620</v>
      </c>
      <c r="C334">
        <v>1</v>
      </c>
      <c r="D334">
        <v>724</v>
      </c>
      <c r="E334" t="s">
        <v>11</v>
      </c>
      <c r="F334">
        <v>7213</v>
      </c>
      <c r="G334">
        <v>1</v>
      </c>
      <c r="I334">
        <v>238853</v>
      </c>
      <c r="J334">
        <v>2838568</v>
      </c>
      <c r="K334">
        <v>0</v>
      </c>
    </row>
    <row r="335" spans="1:11" x14ac:dyDescent="0.25">
      <c r="A335">
        <v>2001</v>
      </c>
      <c r="B335">
        <v>620</v>
      </c>
      <c r="C335">
        <v>1</v>
      </c>
      <c r="D335">
        <v>724</v>
      </c>
      <c r="E335" t="s">
        <v>11</v>
      </c>
      <c r="F335">
        <v>8471</v>
      </c>
      <c r="G335">
        <v>1</v>
      </c>
      <c r="I335">
        <v>294438</v>
      </c>
      <c r="J335">
        <v>5461853</v>
      </c>
      <c r="K335">
        <v>0</v>
      </c>
    </row>
    <row r="336" spans="1:11" x14ac:dyDescent="0.25">
      <c r="A336">
        <v>2001</v>
      </c>
      <c r="B336">
        <v>620</v>
      </c>
      <c r="C336">
        <v>1</v>
      </c>
      <c r="D336">
        <v>724</v>
      </c>
      <c r="E336" t="s">
        <v>11</v>
      </c>
      <c r="F336">
        <v>8998</v>
      </c>
      <c r="G336">
        <v>1</v>
      </c>
      <c r="I336">
        <v>356186</v>
      </c>
      <c r="J336">
        <v>4872426</v>
      </c>
      <c r="K336">
        <v>0</v>
      </c>
    </row>
    <row r="337" spans="1:11" x14ac:dyDescent="0.25">
      <c r="A337">
        <v>2001</v>
      </c>
      <c r="B337">
        <v>620</v>
      </c>
      <c r="C337">
        <v>1</v>
      </c>
      <c r="D337">
        <v>724</v>
      </c>
      <c r="E337" t="s">
        <v>11</v>
      </c>
      <c r="F337">
        <v>8952</v>
      </c>
      <c r="G337">
        <v>1</v>
      </c>
      <c r="I337">
        <v>382880</v>
      </c>
      <c r="J337">
        <v>4988580</v>
      </c>
      <c r="K337">
        <v>0</v>
      </c>
    </row>
    <row r="338" spans="1:11" x14ac:dyDescent="0.25">
      <c r="A338">
        <v>2001</v>
      </c>
      <c r="B338">
        <v>620</v>
      </c>
      <c r="C338">
        <v>1</v>
      </c>
      <c r="D338">
        <v>724</v>
      </c>
      <c r="E338" t="s">
        <v>11</v>
      </c>
      <c r="F338">
        <v>7188</v>
      </c>
      <c r="G338">
        <v>1</v>
      </c>
      <c r="I338">
        <v>467383</v>
      </c>
      <c r="J338">
        <v>5556214</v>
      </c>
      <c r="K338">
        <v>0</v>
      </c>
    </row>
    <row r="339" spans="1:11" x14ac:dyDescent="0.25">
      <c r="A339">
        <v>2001</v>
      </c>
      <c r="B339">
        <v>620</v>
      </c>
      <c r="C339">
        <v>1</v>
      </c>
      <c r="D339">
        <v>724</v>
      </c>
      <c r="E339" t="s">
        <v>11</v>
      </c>
      <c r="F339">
        <v>7372</v>
      </c>
      <c r="G339">
        <v>1</v>
      </c>
      <c r="I339">
        <v>551441</v>
      </c>
      <c r="J339">
        <v>1841564</v>
      </c>
      <c r="K339">
        <v>0</v>
      </c>
    </row>
    <row r="340" spans="1:11" x14ac:dyDescent="0.25">
      <c r="A340">
        <v>2001</v>
      </c>
      <c r="B340">
        <v>620</v>
      </c>
      <c r="C340">
        <v>1</v>
      </c>
      <c r="D340">
        <v>724</v>
      </c>
      <c r="E340" t="s">
        <v>11</v>
      </c>
      <c r="F340">
        <v>7247</v>
      </c>
      <c r="G340">
        <v>1</v>
      </c>
      <c r="I340">
        <v>673301</v>
      </c>
      <c r="J340">
        <v>8299749</v>
      </c>
      <c r="K340">
        <v>0</v>
      </c>
    </row>
    <row r="341" spans="1:11" x14ac:dyDescent="0.25">
      <c r="A341">
        <v>2001</v>
      </c>
      <c r="B341">
        <v>620</v>
      </c>
      <c r="C341">
        <v>1</v>
      </c>
      <c r="D341">
        <v>724</v>
      </c>
      <c r="E341" t="s">
        <v>11</v>
      </c>
      <c r="F341">
        <v>7219</v>
      </c>
      <c r="G341">
        <v>1</v>
      </c>
      <c r="I341">
        <v>767186</v>
      </c>
      <c r="J341">
        <v>4205694</v>
      </c>
      <c r="K341">
        <v>0</v>
      </c>
    </row>
    <row r="342" spans="1:11" x14ac:dyDescent="0.25">
      <c r="A342">
        <v>2001</v>
      </c>
      <c r="B342">
        <v>620</v>
      </c>
      <c r="C342">
        <v>1</v>
      </c>
      <c r="D342">
        <v>724</v>
      </c>
      <c r="E342" t="s">
        <v>11</v>
      </c>
      <c r="F342">
        <v>7281</v>
      </c>
      <c r="G342">
        <v>1</v>
      </c>
      <c r="I342">
        <v>938632</v>
      </c>
      <c r="J342">
        <v>9186842</v>
      </c>
      <c r="K342">
        <v>0</v>
      </c>
    </row>
    <row r="343" spans="1:11" x14ac:dyDescent="0.25">
      <c r="A343">
        <v>2001</v>
      </c>
      <c r="B343">
        <v>620</v>
      </c>
      <c r="C343">
        <v>1</v>
      </c>
      <c r="D343">
        <v>724</v>
      </c>
      <c r="E343" t="s">
        <v>11</v>
      </c>
      <c r="F343">
        <v>7212</v>
      </c>
      <c r="G343">
        <v>1</v>
      </c>
      <c r="I343">
        <v>977733</v>
      </c>
      <c r="J343">
        <v>7764335</v>
      </c>
      <c r="K343">
        <v>0</v>
      </c>
    </row>
    <row r="344" spans="1:11" x14ac:dyDescent="0.25">
      <c r="A344">
        <v>2001</v>
      </c>
      <c r="B344">
        <v>620</v>
      </c>
      <c r="C344">
        <v>1</v>
      </c>
      <c r="D344">
        <v>724</v>
      </c>
      <c r="E344" t="s">
        <v>11</v>
      </c>
      <c r="F344">
        <v>8997</v>
      </c>
      <c r="G344">
        <v>1</v>
      </c>
      <c r="I344">
        <v>1022727</v>
      </c>
      <c r="J344">
        <v>4717693</v>
      </c>
      <c r="K344">
        <v>0</v>
      </c>
    </row>
    <row r="345" spans="1:11" x14ac:dyDescent="0.25">
      <c r="A345">
        <v>2001</v>
      </c>
      <c r="B345">
        <v>620</v>
      </c>
      <c r="C345">
        <v>1</v>
      </c>
      <c r="D345">
        <v>724</v>
      </c>
      <c r="E345" t="s">
        <v>11</v>
      </c>
      <c r="F345">
        <v>8959</v>
      </c>
      <c r="G345">
        <v>1</v>
      </c>
      <c r="I345">
        <v>1231068</v>
      </c>
      <c r="J345">
        <v>16913087</v>
      </c>
      <c r="K345">
        <v>0</v>
      </c>
    </row>
    <row r="346" spans="1:11" x14ac:dyDescent="0.25">
      <c r="A346">
        <v>2001</v>
      </c>
      <c r="B346">
        <v>620</v>
      </c>
      <c r="C346">
        <v>1</v>
      </c>
      <c r="D346">
        <v>724</v>
      </c>
      <c r="E346" t="s">
        <v>11</v>
      </c>
      <c r="F346">
        <v>7853</v>
      </c>
      <c r="G346">
        <v>1</v>
      </c>
      <c r="I346">
        <v>1270406</v>
      </c>
      <c r="J346">
        <v>5546847</v>
      </c>
      <c r="K346">
        <v>0</v>
      </c>
    </row>
    <row r="347" spans="1:11" x14ac:dyDescent="0.25">
      <c r="A347">
        <v>2001</v>
      </c>
      <c r="B347">
        <v>620</v>
      </c>
      <c r="C347">
        <v>1</v>
      </c>
      <c r="D347">
        <v>724</v>
      </c>
      <c r="E347" t="s">
        <v>11</v>
      </c>
      <c r="F347">
        <v>8994</v>
      </c>
      <c r="G347">
        <v>1</v>
      </c>
      <c r="I347">
        <v>1302417</v>
      </c>
      <c r="J347">
        <v>4510357</v>
      </c>
      <c r="K347">
        <v>0</v>
      </c>
    </row>
    <row r="348" spans="1:11" x14ac:dyDescent="0.25">
      <c r="A348">
        <v>2001</v>
      </c>
      <c r="B348">
        <v>620</v>
      </c>
      <c r="C348">
        <v>1</v>
      </c>
      <c r="D348">
        <v>724</v>
      </c>
      <c r="E348" t="s">
        <v>11</v>
      </c>
      <c r="F348">
        <v>7211</v>
      </c>
      <c r="G348">
        <v>1</v>
      </c>
      <c r="I348">
        <v>1555107</v>
      </c>
      <c r="J348">
        <v>5160280</v>
      </c>
      <c r="K348">
        <v>0</v>
      </c>
    </row>
    <row r="349" spans="1:11" x14ac:dyDescent="0.25">
      <c r="A349">
        <v>2001</v>
      </c>
      <c r="B349">
        <v>620</v>
      </c>
      <c r="C349">
        <v>1</v>
      </c>
      <c r="D349">
        <v>724</v>
      </c>
      <c r="E349" t="s">
        <v>11</v>
      </c>
      <c r="F349">
        <v>7441</v>
      </c>
      <c r="G349">
        <v>1</v>
      </c>
      <c r="I349">
        <v>1619004</v>
      </c>
      <c r="J349">
        <v>7412877</v>
      </c>
      <c r="K349">
        <v>0</v>
      </c>
    </row>
    <row r="350" spans="1:11" x14ac:dyDescent="0.25">
      <c r="A350">
        <v>2001</v>
      </c>
      <c r="B350">
        <v>620</v>
      </c>
      <c r="C350">
        <v>1</v>
      </c>
      <c r="D350">
        <v>724</v>
      </c>
      <c r="E350" t="s">
        <v>11</v>
      </c>
      <c r="F350">
        <v>8310</v>
      </c>
      <c r="G350">
        <v>1</v>
      </c>
      <c r="I350">
        <v>1771298</v>
      </c>
      <c r="J350">
        <v>20196269</v>
      </c>
      <c r="K350">
        <v>0</v>
      </c>
    </row>
    <row r="351" spans="1:11" x14ac:dyDescent="0.25">
      <c r="A351">
        <v>2001</v>
      </c>
      <c r="B351">
        <v>620</v>
      </c>
      <c r="C351">
        <v>1</v>
      </c>
      <c r="D351">
        <v>724</v>
      </c>
      <c r="E351" t="s">
        <v>11</v>
      </c>
      <c r="F351">
        <v>7283</v>
      </c>
      <c r="G351">
        <v>1</v>
      </c>
      <c r="I351">
        <v>2726668</v>
      </c>
      <c r="J351">
        <v>17104933</v>
      </c>
      <c r="K351">
        <v>0</v>
      </c>
    </row>
    <row r="352" spans="1:11" x14ac:dyDescent="0.25">
      <c r="A352">
        <v>2001</v>
      </c>
      <c r="B352">
        <v>620</v>
      </c>
      <c r="C352">
        <v>1</v>
      </c>
      <c r="D352">
        <v>724</v>
      </c>
      <c r="E352" t="s">
        <v>11</v>
      </c>
      <c r="F352">
        <v>7788</v>
      </c>
      <c r="G352">
        <v>1</v>
      </c>
      <c r="I352">
        <v>2822615</v>
      </c>
      <c r="J352">
        <v>29893554</v>
      </c>
      <c r="K352">
        <v>0</v>
      </c>
    </row>
    <row r="353" spans="1:11" x14ac:dyDescent="0.25">
      <c r="A353">
        <v>2001</v>
      </c>
      <c r="B353">
        <v>620</v>
      </c>
      <c r="C353">
        <v>1</v>
      </c>
      <c r="D353">
        <v>724</v>
      </c>
      <c r="E353" t="s">
        <v>11</v>
      </c>
      <c r="F353">
        <v>7234</v>
      </c>
      <c r="G353">
        <v>1</v>
      </c>
      <c r="I353">
        <v>3094371</v>
      </c>
      <c r="J353">
        <v>13859858</v>
      </c>
      <c r="K353">
        <v>0</v>
      </c>
    </row>
    <row r="354" spans="1:11" x14ac:dyDescent="0.25">
      <c r="A354">
        <v>2001</v>
      </c>
      <c r="B354">
        <v>620</v>
      </c>
      <c r="C354">
        <v>1</v>
      </c>
      <c r="D354">
        <v>724</v>
      </c>
      <c r="E354" t="s">
        <v>11</v>
      </c>
      <c r="F354">
        <v>7757</v>
      </c>
      <c r="G354">
        <v>1</v>
      </c>
      <c r="I354">
        <v>3216138</v>
      </c>
      <c r="J354">
        <v>23615467</v>
      </c>
      <c r="K354">
        <v>0</v>
      </c>
    </row>
    <row r="355" spans="1:11" x14ac:dyDescent="0.25">
      <c r="A355">
        <v>2001</v>
      </c>
      <c r="B355">
        <v>620</v>
      </c>
      <c r="C355">
        <v>1</v>
      </c>
      <c r="D355">
        <v>724</v>
      </c>
      <c r="E355" t="s">
        <v>11</v>
      </c>
      <c r="F355">
        <v>8946</v>
      </c>
      <c r="G355">
        <v>1</v>
      </c>
      <c r="I355">
        <v>3269405</v>
      </c>
      <c r="J355">
        <v>4211966</v>
      </c>
      <c r="K355">
        <v>0</v>
      </c>
    </row>
    <row r="356" spans="1:11" x14ac:dyDescent="0.25">
      <c r="A356">
        <v>2001</v>
      </c>
      <c r="B356">
        <v>620</v>
      </c>
      <c r="C356">
        <v>1</v>
      </c>
      <c r="D356">
        <v>724</v>
      </c>
      <c r="E356" t="s">
        <v>11</v>
      </c>
      <c r="F356">
        <v>7284</v>
      </c>
      <c r="G356">
        <v>1</v>
      </c>
      <c r="I356">
        <v>3396992</v>
      </c>
      <c r="J356">
        <v>58786824</v>
      </c>
      <c r="K356">
        <v>0</v>
      </c>
    </row>
    <row r="357" spans="1:11" x14ac:dyDescent="0.25">
      <c r="A357">
        <v>2001</v>
      </c>
      <c r="B357">
        <v>620</v>
      </c>
      <c r="C357">
        <v>1</v>
      </c>
      <c r="D357">
        <v>724</v>
      </c>
      <c r="E357" t="s">
        <v>11</v>
      </c>
      <c r="F357">
        <v>8983</v>
      </c>
      <c r="G357">
        <v>1</v>
      </c>
      <c r="I357">
        <v>3879600</v>
      </c>
      <c r="J357">
        <v>64025830</v>
      </c>
      <c r="K357">
        <v>0</v>
      </c>
    </row>
    <row r="358" spans="1:11" x14ac:dyDescent="0.25">
      <c r="A358">
        <v>2001</v>
      </c>
      <c r="B358">
        <v>620</v>
      </c>
      <c r="C358">
        <v>1</v>
      </c>
      <c r="D358">
        <v>724</v>
      </c>
      <c r="E358" t="s">
        <v>11</v>
      </c>
      <c r="F358">
        <v>7452</v>
      </c>
      <c r="G358">
        <v>1</v>
      </c>
      <c r="I358">
        <v>3950808</v>
      </c>
      <c r="J358">
        <v>41433430</v>
      </c>
      <c r="K358">
        <v>0</v>
      </c>
    </row>
    <row r="359" spans="1:11" x14ac:dyDescent="0.25">
      <c r="A359">
        <v>2001</v>
      </c>
      <c r="B359">
        <v>620</v>
      </c>
      <c r="C359">
        <v>1</v>
      </c>
      <c r="D359">
        <v>724</v>
      </c>
      <c r="E359" t="s">
        <v>11</v>
      </c>
      <c r="F359">
        <v>6973</v>
      </c>
      <c r="G359">
        <v>1</v>
      </c>
      <c r="I359">
        <v>4515839</v>
      </c>
      <c r="J359">
        <v>21777170</v>
      </c>
      <c r="K359">
        <v>0</v>
      </c>
    </row>
    <row r="360" spans="1:11" x14ac:dyDescent="0.25">
      <c r="A360">
        <v>2001</v>
      </c>
      <c r="B360">
        <v>620</v>
      </c>
      <c r="C360">
        <v>1</v>
      </c>
      <c r="D360">
        <v>724</v>
      </c>
      <c r="E360" t="s">
        <v>11</v>
      </c>
      <c r="F360">
        <v>6259</v>
      </c>
      <c r="G360">
        <v>1</v>
      </c>
      <c r="I360">
        <v>5656581</v>
      </c>
      <c r="J360">
        <v>7662377</v>
      </c>
      <c r="K360">
        <v>0</v>
      </c>
    </row>
    <row r="361" spans="1:11" x14ac:dyDescent="0.25">
      <c r="A361">
        <v>2001</v>
      </c>
      <c r="B361">
        <v>620</v>
      </c>
      <c r="C361">
        <v>1</v>
      </c>
      <c r="D361">
        <v>724</v>
      </c>
      <c r="E361" t="s">
        <v>11</v>
      </c>
      <c r="F361">
        <v>7272</v>
      </c>
      <c r="G361">
        <v>1</v>
      </c>
      <c r="I361">
        <v>5712124</v>
      </c>
      <c r="J361">
        <v>10087599</v>
      </c>
      <c r="K361">
        <v>0</v>
      </c>
    </row>
    <row r="362" spans="1:11" x14ac:dyDescent="0.25">
      <c r="A362">
        <v>2001</v>
      </c>
      <c r="B362">
        <v>620</v>
      </c>
      <c r="C362">
        <v>1</v>
      </c>
      <c r="D362">
        <v>724</v>
      </c>
      <c r="E362" t="s">
        <v>11</v>
      </c>
      <c r="F362">
        <v>2482</v>
      </c>
      <c r="G362">
        <v>1</v>
      </c>
      <c r="I362">
        <v>7346044</v>
      </c>
      <c r="J362">
        <v>5128084</v>
      </c>
      <c r="K362">
        <v>0</v>
      </c>
    </row>
    <row r="363" spans="1:11" x14ac:dyDescent="0.25">
      <c r="A363">
        <v>2001</v>
      </c>
      <c r="B363">
        <v>620</v>
      </c>
      <c r="C363">
        <v>1</v>
      </c>
      <c r="D363">
        <v>724</v>
      </c>
      <c r="E363" t="s">
        <v>11</v>
      </c>
      <c r="F363">
        <v>7758</v>
      </c>
      <c r="G363">
        <v>1</v>
      </c>
      <c r="I363">
        <v>7780862</v>
      </c>
      <c r="J363">
        <v>46623186</v>
      </c>
      <c r="K363">
        <v>0</v>
      </c>
    </row>
    <row r="364" spans="1:11" x14ac:dyDescent="0.25">
      <c r="A364">
        <v>2001</v>
      </c>
      <c r="B364">
        <v>620</v>
      </c>
      <c r="C364">
        <v>1</v>
      </c>
      <c r="D364">
        <v>724</v>
      </c>
      <c r="E364" t="s">
        <v>11</v>
      </c>
      <c r="F364">
        <v>8211</v>
      </c>
      <c r="G364">
        <v>1</v>
      </c>
      <c r="I364">
        <v>9869137</v>
      </c>
      <c r="J364">
        <v>38591089</v>
      </c>
      <c r="K364">
        <v>0</v>
      </c>
    </row>
    <row r="365" spans="1:11" x14ac:dyDescent="0.25">
      <c r="A365">
        <v>2001</v>
      </c>
      <c r="B365">
        <v>620</v>
      </c>
      <c r="C365">
        <v>1</v>
      </c>
      <c r="D365">
        <v>724</v>
      </c>
      <c r="E365" t="s">
        <v>11</v>
      </c>
      <c r="F365">
        <v>7442</v>
      </c>
      <c r="G365">
        <v>1</v>
      </c>
      <c r="I365">
        <v>16219830</v>
      </c>
      <c r="J365">
        <v>59953336</v>
      </c>
      <c r="K365">
        <v>0</v>
      </c>
    </row>
    <row r="366" spans="1:11" x14ac:dyDescent="0.25">
      <c r="A366">
        <v>2001</v>
      </c>
      <c r="B366">
        <v>620</v>
      </c>
      <c r="C366">
        <v>1</v>
      </c>
      <c r="D366">
        <v>724</v>
      </c>
      <c r="E366" t="s">
        <v>11</v>
      </c>
      <c r="F366">
        <v>6651</v>
      </c>
      <c r="G366">
        <v>1</v>
      </c>
      <c r="I366">
        <v>19654120</v>
      </c>
      <c r="J366">
        <v>5933712</v>
      </c>
      <c r="K366">
        <v>0</v>
      </c>
    </row>
    <row r="367" spans="1:11" x14ac:dyDescent="0.25">
      <c r="A367">
        <v>2001</v>
      </c>
      <c r="B367">
        <v>620</v>
      </c>
      <c r="C367">
        <v>1</v>
      </c>
      <c r="D367">
        <v>724</v>
      </c>
      <c r="E367" t="s">
        <v>11</v>
      </c>
      <c r="F367">
        <v>5221</v>
      </c>
      <c r="G367">
        <v>1</v>
      </c>
      <c r="I367">
        <v>24903390</v>
      </c>
      <c r="J367">
        <v>7111889</v>
      </c>
      <c r="K367">
        <v>0</v>
      </c>
    </row>
    <row r="368" spans="1:11" x14ac:dyDescent="0.25">
      <c r="A368">
        <v>2001</v>
      </c>
      <c r="B368">
        <v>620</v>
      </c>
      <c r="C368">
        <v>1</v>
      </c>
      <c r="D368">
        <v>724</v>
      </c>
      <c r="E368" t="s">
        <v>11</v>
      </c>
      <c r="F368">
        <v>980</v>
      </c>
      <c r="G368">
        <v>1</v>
      </c>
      <c r="I368">
        <v>44545935</v>
      </c>
      <c r="J368">
        <v>75426212</v>
      </c>
      <c r="K368">
        <v>0</v>
      </c>
    </row>
    <row r="369" spans="1:11" x14ac:dyDescent="0.25">
      <c r="A369">
        <v>2001</v>
      </c>
      <c r="B369">
        <v>620</v>
      </c>
      <c r="C369">
        <v>1</v>
      </c>
      <c r="D369">
        <v>724</v>
      </c>
      <c r="E369" t="s">
        <v>11</v>
      </c>
      <c r="F369">
        <v>6624</v>
      </c>
      <c r="G369">
        <v>1</v>
      </c>
      <c r="I369">
        <v>286997488</v>
      </c>
      <c r="J369">
        <v>97974271</v>
      </c>
      <c r="K369">
        <v>0</v>
      </c>
    </row>
    <row r="370" spans="1:11" x14ac:dyDescent="0.25">
      <c r="A370">
        <v>2001</v>
      </c>
      <c r="B370">
        <v>620</v>
      </c>
      <c r="C370">
        <v>1</v>
      </c>
      <c r="D370">
        <v>724</v>
      </c>
      <c r="E370" t="s">
        <v>11</v>
      </c>
      <c r="F370">
        <v>8981</v>
      </c>
      <c r="G370">
        <v>1</v>
      </c>
      <c r="I370">
        <v>25671</v>
      </c>
      <c r="J370">
        <v>542324</v>
      </c>
      <c r="K370">
        <v>4</v>
      </c>
    </row>
    <row r="371" spans="1:11" x14ac:dyDescent="0.25">
      <c r="A371">
        <v>2001</v>
      </c>
      <c r="B371">
        <v>620</v>
      </c>
      <c r="C371">
        <v>1</v>
      </c>
      <c r="D371">
        <v>724</v>
      </c>
      <c r="E371" t="s">
        <v>11</v>
      </c>
      <c r="F371">
        <v>8982</v>
      </c>
      <c r="G371">
        <v>1</v>
      </c>
      <c r="I371">
        <v>30622</v>
      </c>
      <c r="J371">
        <v>915941</v>
      </c>
      <c r="K371">
        <v>4</v>
      </c>
    </row>
    <row r="372" spans="1:11" x14ac:dyDescent="0.25">
      <c r="A372">
        <v>2001</v>
      </c>
      <c r="B372">
        <v>620</v>
      </c>
      <c r="C372">
        <v>1</v>
      </c>
      <c r="D372">
        <v>724</v>
      </c>
      <c r="E372" t="s">
        <v>11</v>
      </c>
      <c r="F372">
        <v>8710</v>
      </c>
      <c r="G372">
        <v>1</v>
      </c>
      <c r="I372">
        <v>43742</v>
      </c>
      <c r="J372">
        <v>2250047</v>
      </c>
      <c r="K372">
        <v>4</v>
      </c>
    </row>
    <row r="373" spans="1:11" x14ac:dyDescent="0.25">
      <c r="A373">
        <v>2001</v>
      </c>
      <c r="B373">
        <v>620</v>
      </c>
      <c r="C373">
        <v>1</v>
      </c>
      <c r="D373">
        <v>724</v>
      </c>
      <c r="E373" t="s">
        <v>11</v>
      </c>
      <c r="F373">
        <v>8842</v>
      </c>
      <c r="G373">
        <v>1</v>
      </c>
      <c r="I373">
        <v>68865</v>
      </c>
      <c r="J373">
        <v>4004315</v>
      </c>
      <c r="K373">
        <v>4</v>
      </c>
    </row>
    <row r="374" spans="1:11" x14ac:dyDescent="0.25">
      <c r="A374">
        <v>2001</v>
      </c>
      <c r="B374">
        <v>620</v>
      </c>
      <c r="C374">
        <v>1</v>
      </c>
      <c r="D374">
        <v>724</v>
      </c>
      <c r="E374" t="s">
        <v>11</v>
      </c>
      <c r="F374">
        <v>8851</v>
      </c>
      <c r="G374">
        <v>1</v>
      </c>
      <c r="I374">
        <v>91802</v>
      </c>
      <c r="J374">
        <v>9885163</v>
      </c>
      <c r="K374">
        <v>4</v>
      </c>
    </row>
    <row r="375" spans="1:11" x14ac:dyDescent="0.25">
      <c r="A375">
        <v>2001</v>
      </c>
      <c r="B375">
        <v>620</v>
      </c>
      <c r="C375">
        <v>1</v>
      </c>
      <c r="D375">
        <v>724</v>
      </c>
      <c r="E375" t="s">
        <v>11</v>
      </c>
      <c r="F375">
        <v>8811</v>
      </c>
      <c r="G375">
        <v>1</v>
      </c>
      <c r="I375">
        <v>93863</v>
      </c>
      <c r="J375">
        <v>6687400</v>
      </c>
      <c r="K375">
        <v>4</v>
      </c>
    </row>
    <row r="376" spans="1:11" x14ac:dyDescent="0.25">
      <c r="A376">
        <v>2001</v>
      </c>
      <c r="B376">
        <v>620</v>
      </c>
      <c r="C376">
        <v>1</v>
      </c>
      <c r="D376">
        <v>724</v>
      </c>
      <c r="E376" t="s">
        <v>11</v>
      </c>
      <c r="F376">
        <v>8852</v>
      </c>
      <c r="G376">
        <v>1</v>
      </c>
      <c r="I376">
        <v>115421</v>
      </c>
      <c r="J376">
        <v>1775754</v>
      </c>
      <c r="K376">
        <v>4</v>
      </c>
    </row>
    <row r="377" spans="1:11" x14ac:dyDescent="0.25">
      <c r="A377">
        <v>2001</v>
      </c>
      <c r="B377">
        <v>620</v>
      </c>
      <c r="C377">
        <v>1</v>
      </c>
      <c r="D377">
        <v>724</v>
      </c>
      <c r="E377" t="s">
        <v>11</v>
      </c>
      <c r="F377">
        <v>8484</v>
      </c>
      <c r="G377">
        <v>1</v>
      </c>
      <c r="I377">
        <v>324217</v>
      </c>
      <c r="J377">
        <v>3611924</v>
      </c>
      <c r="K377">
        <v>4</v>
      </c>
    </row>
    <row r="378" spans="1:11" x14ac:dyDescent="0.25">
      <c r="A378">
        <v>2001</v>
      </c>
      <c r="B378">
        <v>620</v>
      </c>
      <c r="C378">
        <v>1</v>
      </c>
      <c r="D378">
        <v>724</v>
      </c>
      <c r="E378" t="s">
        <v>11</v>
      </c>
      <c r="F378">
        <v>7932</v>
      </c>
      <c r="G378">
        <v>1</v>
      </c>
      <c r="I378">
        <v>471653</v>
      </c>
      <c r="J378">
        <v>5348283</v>
      </c>
      <c r="K378">
        <v>4</v>
      </c>
    </row>
    <row r="379" spans="1:11" x14ac:dyDescent="0.25">
      <c r="A379">
        <v>2001</v>
      </c>
      <c r="B379">
        <v>620</v>
      </c>
      <c r="C379">
        <v>1</v>
      </c>
      <c r="D379">
        <v>724</v>
      </c>
      <c r="E379" t="s">
        <v>11</v>
      </c>
      <c r="F379">
        <v>8463</v>
      </c>
      <c r="G379">
        <v>1</v>
      </c>
      <c r="I379">
        <v>577238</v>
      </c>
      <c r="J379">
        <v>14169550</v>
      </c>
      <c r="K379">
        <v>4</v>
      </c>
    </row>
    <row r="380" spans="1:11" x14ac:dyDescent="0.25">
      <c r="A380">
        <v>2001</v>
      </c>
      <c r="B380">
        <v>620</v>
      </c>
      <c r="C380">
        <v>1</v>
      </c>
      <c r="D380">
        <v>724</v>
      </c>
      <c r="E380" t="s">
        <v>11</v>
      </c>
      <c r="F380">
        <v>7712</v>
      </c>
      <c r="G380">
        <v>1</v>
      </c>
      <c r="I380">
        <v>1046159</v>
      </c>
      <c r="J380">
        <v>8463134</v>
      </c>
      <c r="K380">
        <v>4</v>
      </c>
    </row>
    <row r="381" spans="1:11" x14ac:dyDescent="0.25">
      <c r="A381">
        <v>2001</v>
      </c>
      <c r="B381">
        <v>620</v>
      </c>
      <c r="C381">
        <v>1</v>
      </c>
      <c r="D381">
        <v>724</v>
      </c>
      <c r="E381" t="s">
        <v>11</v>
      </c>
      <c r="F381">
        <v>7782</v>
      </c>
      <c r="G381">
        <v>1</v>
      </c>
      <c r="I381">
        <v>1080272</v>
      </c>
      <c r="J381">
        <v>11516955</v>
      </c>
      <c r="K381">
        <v>4</v>
      </c>
    </row>
    <row r="382" spans="1:11" x14ac:dyDescent="0.25">
      <c r="A382">
        <v>2001</v>
      </c>
      <c r="B382">
        <v>620</v>
      </c>
      <c r="C382">
        <v>1</v>
      </c>
      <c r="D382">
        <v>724</v>
      </c>
      <c r="E382" t="s">
        <v>11</v>
      </c>
      <c r="F382">
        <v>8459</v>
      </c>
      <c r="G382">
        <v>1</v>
      </c>
      <c r="I382">
        <v>1730231</v>
      </c>
      <c r="J382">
        <v>43365985</v>
      </c>
      <c r="K382">
        <v>4</v>
      </c>
    </row>
    <row r="383" spans="1:11" x14ac:dyDescent="0.25">
      <c r="A383">
        <v>2001</v>
      </c>
      <c r="B383">
        <v>620</v>
      </c>
      <c r="C383">
        <v>1</v>
      </c>
      <c r="D383">
        <v>724</v>
      </c>
      <c r="E383" t="s">
        <v>11</v>
      </c>
      <c r="F383">
        <v>5121</v>
      </c>
      <c r="G383">
        <v>1</v>
      </c>
      <c r="I383">
        <v>30413411</v>
      </c>
      <c r="J383">
        <v>18783560</v>
      </c>
      <c r="K383">
        <v>4</v>
      </c>
    </row>
    <row r="384" spans="1:11" x14ac:dyDescent="0.25">
      <c r="A384">
        <v>2002</v>
      </c>
      <c r="B384">
        <v>620</v>
      </c>
      <c r="C384">
        <v>1</v>
      </c>
      <c r="D384">
        <v>724</v>
      </c>
      <c r="E384" t="s">
        <v>11</v>
      </c>
      <c r="F384">
        <v>9310</v>
      </c>
      <c r="G384">
        <v>1</v>
      </c>
      <c r="J384">
        <v>351221</v>
      </c>
      <c r="K384">
        <v>0</v>
      </c>
    </row>
    <row r="385" spans="1:11" x14ac:dyDescent="0.25">
      <c r="A385">
        <v>2002</v>
      </c>
      <c r="B385">
        <v>620</v>
      </c>
      <c r="C385">
        <v>1</v>
      </c>
      <c r="D385">
        <v>724</v>
      </c>
      <c r="E385" t="s">
        <v>11</v>
      </c>
      <c r="F385">
        <v>7933</v>
      </c>
      <c r="G385">
        <v>1</v>
      </c>
      <c r="I385">
        <v>102</v>
      </c>
      <c r="J385">
        <v>3337</v>
      </c>
      <c r="K385">
        <v>0</v>
      </c>
    </row>
    <row r="386" spans="1:11" x14ac:dyDescent="0.25">
      <c r="A386">
        <v>2002</v>
      </c>
      <c r="B386">
        <v>620</v>
      </c>
      <c r="C386">
        <v>1</v>
      </c>
      <c r="D386">
        <v>724</v>
      </c>
      <c r="E386" t="s">
        <v>11</v>
      </c>
      <c r="F386">
        <v>7126</v>
      </c>
      <c r="G386">
        <v>1</v>
      </c>
      <c r="I386">
        <v>102</v>
      </c>
      <c r="J386">
        <v>13557</v>
      </c>
      <c r="K386">
        <v>0</v>
      </c>
    </row>
    <row r="387" spans="1:11" x14ac:dyDescent="0.25">
      <c r="A387">
        <v>2002</v>
      </c>
      <c r="B387">
        <v>620</v>
      </c>
      <c r="C387">
        <v>1</v>
      </c>
      <c r="D387">
        <v>724</v>
      </c>
      <c r="E387" t="s">
        <v>11</v>
      </c>
      <c r="F387">
        <v>6591</v>
      </c>
      <c r="G387">
        <v>1</v>
      </c>
      <c r="I387">
        <v>7495</v>
      </c>
      <c r="J387">
        <v>38037</v>
      </c>
      <c r="K387">
        <v>0</v>
      </c>
    </row>
    <row r="388" spans="1:11" x14ac:dyDescent="0.25">
      <c r="A388">
        <v>2002</v>
      </c>
      <c r="B388">
        <v>620</v>
      </c>
      <c r="C388">
        <v>1</v>
      </c>
      <c r="D388">
        <v>724</v>
      </c>
      <c r="E388" t="s">
        <v>11</v>
      </c>
      <c r="F388">
        <v>8812</v>
      </c>
      <c r="G388">
        <v>1</v>
      </c>
      <c r="I388">
        <v>10604</v>
      </c>
      <c r="J388">
        <v>1442862</v>
      </c>
      <c r="K388">
        <v>0</v>
      </c>
    </row>
    <row r="389" spans="1:11" x14ac:dyDescent="0.25">
      <c r="A389">
        <v>2002</v>
      </c>
      <c r="B389">
        <v>620</v>
      </c>
      <c r="C389">
        <v>1</v>
      </c>
      <c r="D389">
        <v>724</v>
      </c>
      <c r="E389" t="s">
        <v>11</v>
      </c>
      <c r="F389">
        <v>7768</v>
      </c>
      <c r="G389">
        <v>1</v>
      </c>
      <c r="I389">
        <v>16390</v>
      </c>
      <c r="J389">
        <v>1477767</v>
      </c>
      <c r="K389">
        <v>0</v>
      </c>
    </row>
    <row r="390" spans="1:11" x14ac:dyDescent="0.25">
      <c r="A390">
        <v>2002</v>
      </c>
      <c r="B390">
        <v>620</v>
      </c>
      <c r="C390">
        <v>1</v>
      </c>
      <c r="D390">
        <v>724</v>
      </c>
      <c r="E390" t="s">
        <v>11</v>
      </c>
      <c r="F390">
        <v>7648</v>
      </c>
      <c r="G390">
        <v>1</v>
      </c>
      <c r="I390">
        <v>24415</v>
      </c>
      <c r="J390">
        <v>1266824</v>
      </c>
      <c r="K390">
        <v>0</v>
      </c>
    </row>
    <row r="391" spans="1:11" x14ac:dyDescent="0.25">
      <c r="A391">
        <v>2002</v>
      </c>
      <c r="B391">
        <v>620</v>
      </c>
      <c r="C391">
        <v>1</v>
      </c>
      <c r="D391">
        <v>724</v>
      </c>
      <c r="E391" t="s">
        <v>11</v>
      </c>
      <c r="F391">
        <v>8710</v>
      </c>
      <c r="G391">
        <v>1</v>
      </c>
      <c r="I391">
        <v>27307</v>
      </c>
      <c r="J391">
        <v>1541025</v>
      </c>
      <c r="K391">
        <v>0</v>
      </c>
    </row>
    <row r="392" spans="1:11" x14ac:dyDescent="0.25">
      <c r="A392">
        <v>2002</v>
      </c>
      <c r="B392">
        <v>620</v>
      </c>
      <c r="C392">
        <v>1</v>
      </c>
      <c r="D392">
        <v>724</v>
      </c>
      <c r="E392" t="s">
        <v>11</v>
      </c>
      <c r="F392">
        <v>9510</v>
      </c>
      <c r="G392">
        <v>1</v>
      </c>
      <c r="I392">
        <v>29793</v>
      </c>
      <c r="J392">
        <v>1022872</v>
      </c>
      <c r="K392">
        <v>0</v>
      </c>
    </row>
    <row r="393" spans="1:11" x14ac:dyDescent="0.25">
      <c r="A393">
        <v>2002</v>
      </c>
      <c r="B393">
        <v>620</v>
      </c>
      <c r="C393">
        <v>1</v>
      </c>
      <c r="D393">
        <v>724</v>
      </c>
      <c r="E393" t="s">
        <v>11</v>
      </c>
      <c r="F393">
        <v>8960</v>
      </c>
      <c r="G393">
        <v>1</v>
      </c>
      <c r="I393">
        <v>38298</v>
      </c>
      <c r="J393">
        <v>1222605</v>
      </c>
      <c r="K393">
        <v>0</v>
      </c>
    </row>
    <row r="394" spans="1:11" x14ac:dyDescent="0.25">
      <c r="A394">
        <v>2002</v>
      </c>
      <c r="B394">
        <v>620</v>
      </c>
      <c r="C394">
        <v>1</v>
      </c>
      <c r="D394">
        <v>724</v>
      </c>
      <c r="E394" t="s">
        <v>11</v>
      </c>
      <c r="F394">
        <v>7263</v>
      </c>
      <c r="G394">
        <v>1</v>
      </c>
      <c r="I394">
        <v>63688</v>
      </c>
      <c r="J394">
        <v>1903104</v>
      </c>
      <c r="K394">
        <v>0</v>
      </c>
    </row>
    <row r="395" spans="1:11" x14ac:dyDescent="0.25">
      <c r="A395">
        <v>2002</v>
      </c>
      <c r="B395">
        <v>620</v>
      </c>
      <c r="C395">
        <v>1</v>
      </c>
      <c r="D395">
        <v>724</v>
      </c>
      <c r="E395" t="s">
        <v>11</v>
      </c>
      <c r="F395">
        <v>7912</v>
      </c>
      <c r="G395">
        <v>1</v>
      </c>
      <c r="I395">
        <v>80000</v>
      </c>
      <c r="J395">
        <v>1552100</v>
      </c>
      <c r="K395">
        <v>0</v>
      </c>
    </row>
    <row r="396" spans="1:11" x14ac:dyDescent="0.25">
      <c r="A396">
        <v>2002</v>
      </c>
      <c r="B396">
        <v>620</v>
      </c>
      <c r="C396">
        <v>1</v>
      </c>
      <c r="D396">
        <v>724</v>
      </c>
      <c r="E396" t="s">
        <v>11</v>
      </c>
      <c r="F396">
        <v>7245</v>
      </c>
      <c r="G396">
        <v>1</v>
      </c>
      <c r="I396">
        <v>96069</v>
      </c>
      <c r="J396">
        <v>2799805</v>
      </c>
      <c r="K396">
        <v>0</v>
      </c>
    </row>
    <row r="397" spans="1:11" x14ac:dyDescent="0.25">
      <c r="A397">
        <v>2002</v>
      </c>
      <c r="B397">
        <v>620</v>
      </c>
      <c r="C397">
        <v>1</v>
      </c>
      <c r="D397">
        <v>724</v>
      </c>
      <c r="E397" t="s">
        <v>11</v>
      </c>
      <c r="F397">
        <v>8748</v>
      </c>
      <c r="G397">
        <v>1</v>
      </c>
      <c r="I397">
        <v>120384</v>
      </c>
      <c r="J397">
        <v>12692065</v>
      </c>
      <c r="K397">
        <v>0</v>
      </c>
    </row>
    <row r="398" spans="1:11" x14ac:dyDescent="0.25">
      <c r="A398">
        <v>2002</v>
      </c>
      <c r="B398">
        <v>620</v>
      </c>
      <c r="C398">
        <v>1</v>
      </c>
      <c r="D398">
        <v>724</v>
      </c>
      <c r="E398" t="s">
        <v>11</v>
      </c>
      <c r="F398">
        <v>7243</v>
      </c>
      <c r="G398">
        <v>1</v>
      </c>
      <c r="I398">
        <v>128128</v>
      </c>
      <c r="J398">
        <v>3579167</v>
      </c>
      <c r="K398">
        <v>0</v>
      </c>
    </row>
    <row r="399" spans="1:11" x14ac:dyDescent="0.25">
      <c r="A399">
        <v>2002</v>
      </c>
      <c r="B399">
        <v>620</v>
      </c>
      <c r="C399">
        <v>1</v>
      </c>
      <c r="D399">
        <v>724</v>
      </c>
      <c r="E399" t="s">
        <v>11</v>
      </c>
      <c r="F399">
        <v>8996</v>
      </c>
      <c r="G399">
        <v>1</v>
      </c>
      <c r="I399">
        <v>143763</v>
      </c>
      <c r="J399">
        <v>8892348</v>
      </c>
      <c r="K399">
        <v>0</v>
      </c>
    </row>
    <row r="400" spans="1:11" x14ac:dyDescent="0.25">
      <c r="A400">
        <v>2002</v>
      </c>
      <c r="B400">
        <v>620</v>
      </c>
      <c r="C400">
        <v>1</v>
      </c>
      <c r="D400">
        <v>724</v>
      </c>
      <c r="E400" t="s">
        <v>11</v>
      </c>
      <c r="F400">
        <v>7268</v>
      </c>
      <c r="G400">
        <v>1</v>
      </c>
      <c r="I400">
        <v>153224</v>
      </c>
      <c r="J400">
        <v>643014</v>
      </c>
      <c r="K400">
        <v>0</v>
      </c>
    </row>
    <row r="401" spans="1:11" x14ac:dyDescent="0.25">
      <c r="A401">
        <v>2002</v>
      </c>
      <c r="B401">
        <v>620</v>
      </c>
      <c r="C401">
        <v>1</v>
      </c>
      <c r="D401">
        <v>724</v>
      </c>
      <c r="E401" t="s">
        <v>11</v>
      </c>
      <c r="F401">
        <v>7271</v>
      </c>
      <c r="G401">
        <v>1</v>
      </c>
      <c r="I401">
        <v>156046</v>
      </c>
      <c r="J401">
        <v>725445</v>
      </c>
      <c r="K401">
        <v>0</v>
      </c>
    </row>
    <row r="402" spans="1:11" x14ac:dyDescent="0.25">
      <c r="A402">
        <v>2002</v>
      </c>
      <c r="B402">
        <v>620</v>
      </c>
      <c r="C402">
        <v>1</v>
      </c>
      <c r="D402">
        <v>724</v>
      </c>
      <c r="E402" t="s">
        <v>11</v>
      </c>
      <c r="F402">
        <v>7188</v>
      </c>
      <c r="G402">
        <v>1</v>
      </c>
      <c r="I402">
        <v>203752</v>
      </c>
      <c r="J402">
        <v>2534384</v>
      </c>
      <c r="K402">
        <v>0</v>
      </c>
    </row>
    <row r="403" spans="1:11" x14ac:dyDescent="0.25">
      <c r="A403">
        <v>2002</v>
      </c>
      <c r="B403">
        <v>620</v>
      </c>
      <c r="C403">
        <v>1</v>
      </c>
      <c r="D403">
        <v>724</v>
      </c>
      <c r="E403" t="s">
        <v>11</v>
      </c>
      <c r="F403">
        <v>7451</v>
      </c>
      <c r="G403">
        <v>1</v>
      </c>
      <c r="I403">
        <v>233968</v>
      </c>
      <c r="J403">
        <v>5504262</v>
      </c>
      <c r="K403">
        <v>0</v>
      </c>
    </row>
    <row r="404" spans="1:11" x14ac:dyDescent="0.25">
      <c r="A404">
        <v>2002</v>
      </c>
      <c r="B404">
        <v>620</v>
      </c>
      <c r="C404">
        <v>1</v>
      </c>
      <c r="D404">
        <v>724</v>
      </c>
      <c r="E404" t="s">
        <v>11</v>
      </c>
      <c r="F404">
        <v>7213</v>
      </c>
      <c r="G404">
        <v>1</v>
      </c>
      <c r="I404">
        <v>252735</v>
      </c>
      <c r="J404">
        <v>3551902</v>
      </c>
      <c r="K404">
        <v>0</v>
      </c>
    </row>
    <row r="405" spans="1:11" x14ac:dyDescent="0.25">
      <c r="A405">
        <v>2002</v>
      </c>
      <c r="B405">
        <v>620</v>
      </c>
      <c r="C405">
        <v>1</v>
      </c>
      <c r="D405">
        <v>724</v>
      </c>
      <c r="E405" t="s">
        <v>11</v>
      </c>
      <c r="F405">
        <v>7938</v>
      </c>
      <c r="G405">
        <v>1</v>
      </c>
      <c r="I405">
        <v>330976</v>
      </c>
      <c r="J405">
        <v>863604</v>
      </c>
      <c r="K405">
        <v>0</v>
      </c>
    </row>
    <row r="406" spans="1:11" x14ac:dyDescent="0.25">
      <c r="A406">
        <v>2002</v>
      </c>
      <c r="B406">
        <v>620</v>
      </c>
      <c r="C406">
        <v>1</v>
      </c>
      <c r="D406">
        <v>724</v>
      </c>
      <c r="E406" t="s">
        <v>11</v>
      </c>
      <c r="F406">
        <v>8484</v>
      </c>
      <c r="G406">
        <v>1</v>
      </c>
      <c r="I406">
        <v>360737</v>
      </c>
      <c r="J406">
        <v>4412776</v>
      </c>
      <c r="K406">
        <v>0</v>
      </c>
    </row>
    <row r="407" spans="1:11" x14ac:dyDescent="0.25">
      <c r="A407">
        <v>2002</v>
      </c>
      <c r="B407">
        <v>620</v>
      </c>
      <c r="C407">
        <v>1</v>
      </c>
      <c r="D407">
        <v>724</v>
      </c>
      <c r="E407" t="s">
        <v>11</v>
      </c>
      <c r="F407">
        <v>8998</v>
      </c>
      <c r="G407">
        <v>1</v>
      </c>
      <c r="I407">
        <v>374080</v>
      </c>
      <c r="J407">
        <v>4351054</v>
      </c>
      <c r="K407">
        <v>0</v>
      </c>
    </row>
    <row r="408" spans="1:11" x14ac:dyDescent="0.25">
      <c r="A408">
        <v>2002</v>
      </c>
      <c r="B408">
        <v>620</v>
      </c>
      <c r="C408">
        <v>1</v>
      </c>
      <c r="D408">
        <v>724</v>
      </c>
      <c r="E408" t="s">
        <v>11</v>
      </c>
      <c r="F408">
        <v>8952</v>
      </c>
      <c r="G408">
        <v>1</v>
      </c>
      <c r="I408">
        <v>375038</v>
      </c>
      <c r="J408">
        <v>5929895</v>
      </c>
      <c r="K408">
        <v>0</v>
      </c>
    </row>
    <row r="409" spans="1:11" x14ac:dyDescent="0.25">
      <c r="A409">
        <v>2002</v>
      </c>
      <c r="B409">
        <v>620</v>
      </c>
      <c r="C409">
        <v>1</v>
      </c>
      <c r="D409">
        <v>724</v>
      </c>
      <c r="E409" t="s">
        <v>11</v>
      </c>
      <c r="F409">
        <v>8471</v>
      </c>
      <c r="G409">
        <v>1</v>
      </c>
      <c r="I409">
        <v>396323</v>
      </c>
      <c r="J409">
        <v>6652745</v>
      </c>
      <c r="K409">
        <v>0</v>
      </c>
    </row>
    <row r="410" spans="1:11" x14ac:dyDescent="0.25">
      <c r="A410">
        <v>2002</v>
      </c>
      <c r="B410">
        <v>620</v>
      </c>
      <c r="C410">
        <v>1</v>
      </c>
      <c r="D410">
        <v>724</v>
      </c>
      <c r="E410" t="s">
        <v>11</v>
      </c>
      <c r="F410">
        <v>7247</v>
      </c>
      <c r="G410">
        <v>1</v>
      </c>
      <c r="I410">
        <v>413787</v>
      </c>
      <c r="J410">
        <v>5407128</v>
      </c>
      <c r="K410">
        <v>0</v>
      </c>
    </row>
    <row r="411" spans="1:11" x14ac:dyDescent="0.25">
      <c r="A411">
        <v>2002</v>
      </c>
      <c r="B411">
        <v>620</v>
      </c>
      <c r="C411">
        <v>1</v>
      </c>
      <c r="D411">
        <v>724</v>
      </c>
      <c r="E411" t="s">
        <v>11</v>
      </c>
      <c r="F411">
        <v>8959</v>
      </c>
      <c r="G411">
        <v>1</v>
      </c>
      <c r="I411">
        <v>553878</v>
      </c>
      <c r="J411">
        <v>16246352</v>
      </c>
      <c r="K411">
        <v>0</v>
      </c>
    </row>
    <row r="412" spans="1:11" x14ac:dyDescent="0.25">
      <c r="A412">
        <v>2002</v>
      </c>
      <c r="B412">
        <v>620</v>
      </c>
      <c r="C412">
        <v>1</v>
      </c>
      <c r="D412">
        <v>724</v>
      </c>
      <c r="E412" t="s">
        <v>11</v>
      </c>
      <c r="F412">
        <v>7272</v>
      </c>
      <c r="G412">
        <v>1</v>
      </c>
      <c r="I412">
        <v>566425</v>
      </c>
      <c r="J412">
        <v>6990492</v>
      </c>
      <c r="K412">
        <v>0</v>
      </c>
    </row>
    <row r="413" spans="1:11" x14ac:dyDescent="0.25">
      <c r="A413">
        <v>2002</v>
      </c>
      <c r="B413">
        <v>620</v>
      </c>
      <c r="C413">
        <v>1</v>
      </c>
      <c r="D413">
        <v>724</v>
      </c>
      <c r="E413" t="s">
        <v>11</v>
      </c>
      <c r="F413">
        <v>8997</v>
      </c>
      <c r="G413">
        <v>1</v>
      </c>
      <c r="I413">
        <v>758463</v>
      </c>
      <c r="J413">
        <v>4870666</v>
      </c>
      <c r="K413">
        <v>0</v>
      </c>
    </row>
    <row r="414" spans="1:11" x14ac:dyDescent="0.25">
      <c r="A414">
        <v>2002</v>
      </c>
      <c r="B414">
        <v>620</v>
      </c>
      <c r="C414">
        <v>1</v>
      </c>
      <c r="D414">
        <v>724</v>
      </c>
      <c r="E414" t="s">
        <v>11</v>
      </c>
      <c r="F414">
        <v>8994</v>
      </c>
      <c r="G414">
        <v>1</v>
      </c>
      <c r="I414">
        <v>775250</v>
      </c>
      <c r="J414">
        <v>3601810</v>
      </c>
      <c r="K414">
        <v>0</v>
      </c>
    </row>
    <row r="415" spans="1:11" x14ac:dyDescent="0.25">
      <c r="A415">
        <v>2002</v>
      </c>
      <c r="B415">
        <v>620</v>
      </c>
      <c r="C415">
        <v>1</v>
      </c>
      <c r="D415">
        <v>724</v>
      </c>
      <c r="E415" t="s">
        <v>11</v>
      </c>
      <c r="F415">
        <v>7219</v>
      </c>
      <c r="G415">
        <v>1</v>
      </c>
      <c r="I415">
        <v>783065</v>
      </c>
      <c r="J415">
        <v>3491675</v>
      </c>
      <c r="K415">
        <v>0</v>
      </c>
    </row>
    <row r="416" spans="1:11" x14ac:dyDescent="0.25">
      <c r="A416">
        <v>2002</v>
      </c>
      <c r="B416">
        <v>620</v>
      </c>
      <c r="C416">
        <v>1</v>
      </c>
      <c r="D416">
        <v>724</v>
      </c>
      <c r="E416" t="s">
        <v>11</v>
      </c>
      <c r="F416">
        <v>7441</v>
      </c>
      <c r="G416">
        <v>1</v>
      </c>
      <c r="I416">
        <v>914718</v>
      </c>
      <c r="J416">
        <v>4643169</v>
      </c>
      <c r="K416">
        <v>0</v>
      </c>
    </row>
    <row r="417" spans="1:11" x14ac:dyDescent="0.25">
      <c r="A417">
        <v>2002</v>
      </c>
      <c r="B417">
        <v>620</v>
      </c>
      <c r="C417">
        <v>1</v>
      </c>
      <c r="D417">
        <v>724</v>
      </c>
      <c r="E417" t="s">
        <v>11</v>
      </c>
      <c r="F417">
        <v>7281</v>
      </c>
      <c r="G417">
        <v>1</v>
      </c>
      <c r="I417">
        <v>934358</v>
      </c>
      <c r="J417">
        <v>9750396</v>
      </c>
      <c r="K417">
        <v>0</v>
      </c>
    </row>
    <row r="418" spans="1:11" x14ac:dyDescent="0.25">
      <c r="A418">
        <v>2002</v>
      </c>
      <c r="B418">
        <v>620</v>
      </c>
      <c r="C418">
        <v>1</v>
      </c>
      <c r="D418">
        <v>724</v>
      </c>
      <c r="E418" t="s">
        <v>11</v>
      </c>
      <c r="F418">
        <v>7212</v>
      </c>
      <c r="G418">
        <v>1</v>
      </c>
      <c r="I418">
        <v>996772</v>
      </c>
      <c r="J418">
        <v>7947016</v>
      </c>
      <c r="K418">
        <v>0</v>
      </c>
    </row>
    <row r="419" spans="1:11" x14ac:dyDescent="0.25">
      <c r="A419">
        <v>2002</v>
      </c>
      <c r="B419">
        <v>620</v>
      </c>
      <c r="C419">
        <v>1</v>
      </c>
      <c r="D419">
        <v>724</v>
      </c>
      <c r="E419" t="s">
        <v>11</v>
      </c>
      <c r="F419">
        <v>7234</v>
      </c>
      <c r="G419">
        <v>1</v>
      </c>
      <c r="I419">
        <v>1479063</v>
      </c>
      <c r="J419">
        <v>7925794</v>
      </c>
      <c r="K419">
        <v>0</v>
      </c>
    </row>
    <row r="420" spans="1:11" x14ac:dyDescent="0.25">
      <c r="A420">
        <v>2002</v>
      </c>
      <c r="B420">
        <v>620</v>
      </c>
      <c r="C420">
        <v>1</v>
      </c>
      <c r="D420">
        <v>724</v>
      </c>
      <c r="E420" t="s">
        <v>11</v>
      </c>
      <c r="F420">
        <v>7211</v>
      </c>
      <c r="G420">
        <v>1</v>
      </c>
      <c r="I420">
        <v>1520029</v>
      </c>
      <c r="J420">
        <v>4699330</v>
      </c>
      <c r="K420">
        <v>0</v>
      </c>
    </row>
    <row r="421" spans="1:11" x14ac:dyDescent="0.25">
      <c r="A421">
        <v>2002</v>
      </c>
      <c r="B421">
        <v>620</v>
      </c>
      <c r="C421">
        <v>1</v>
      </c>
      <c r="D421">
        <v>724</v>
      </c>
      <c r="E421" t="s">
        <v>11</v>
      </c>
      <c r="F421">
        <v>8946</v>
      </c>
      <c r="G421">
        <v>1</v>
      </c>
      <c r="I421">
        <v>1767369</v>
      </c>
      <c r="J421">
        <v>3894969</v>
      </c>
      <c r="K421">
        <v>0</v>
      </c>
    </row>
    <row r="422" spans="1:11" x14ac:dyDescent="0.25">
      <c r="A422">
        <v>2002</v>
      </c>
      <c r="B422">
        <v>620</v>
      </c>
      <c r="C422">
        <v>1</v>
      </c>
      <c r="D422">
        <v>724</v>
      </c>
      <c r="E422" t="s">
        <v>11</v>
      </c>
      <c r="F422">
        <v>8310</v>
      </c>
      <c r="G422">
        <v>1</v>
      </c>
      <c r="I422">
        <v>1850134</v>
      </c>
      <c r="J422">
        <v>26354011</v>
      </c>
      <c r="K422">
        <v>0</v>
      </c>
    </row>
    <row r="423" spans="1:11" x14ac:dyDescent="0.25">
      <c r="A423">
        <v>2002</v>
      </c>
      <c r="B423">
        <v>620</v>
      </c>
      <c r="C423">
        <v>1</v>
      </c>
      <c r="D423">
        <v>724</v>
      </c>
      <c r="E423" t="s">
        <v>11</v>
      </c>
      <c r="F423">
        <v>7283</v>
      </c>
      <c r="G423">
        <v>1</v>
      </c>
      <c r="I423">
        <v>1879067</v>
      </c>
      <c r="J423">
        <v>19085280</v>
      </c>
      <c r="K423">
        <v>0</v>
      </c>
    </row>
    <row r="424" spans="1:11" x14ac:dyDescent="0.25">
      <c r="A424">
        <v>2002</v>
      </c>
      <c r="B424">
        <v>620</v>
      </c>
      <c r="C424">
        <v>1</v>
      </c>
      <c r="D424">
        <v>724</v>
      </c>
      <c r="E424" t="s">
        <v>11</v>
      </c>
      <c r="F424">
        <v>7853</v>
      </c>
      <c r="G424">
        <v>1</v>
      </c>
      <c r="I424">
        <v>2447566</v>
      </c>
      <c r="J424">
        <v>7363000</v>
      </c>
      <c r="K424">
        <v>0</v>
      </c>
    </row>
    <row r="425" spans="1:11" x14ac:dyDescent="0.25">
      <c r="A425">
        <v>2002</v>
      </c>
      <c r="B425">
        <v>620</v>
      </c>
      <c r="C425">
        <v>1</v>
      </c>
      <c r="D425">
        <v>724</v>
      </c>
      <c r="E425" t="s">
        <v>11</v>
      </c>
      <c r="F425">
        <v>7788</v>
      </c>
      <c r="G425">
        <v>1</v>
      </c>
      <c r="I425">
        <v>2495704</v>
      </c>
      <c r="J425">
        <v>27413526</v>
      </c>
      <c r="K425">
        <v>0</v>
      </c>
    </row>
    <row r="426" spans="1:11" x14ac:dyDescent="0.25">
      <c r="A426">
        <v>2002</v>
      </c>
      <c r="B426">
        <v>620</v>
      </c>
      <c r="C426">
        <v>1</v>
      </c>
      <c r="D426">
        <v>724</v>
      </c>
      <c r="E426" t="s">
        <v>11</v>
      </c>
      <c r="F426">
        <v>8983</v>
      </c>
      <c r="G426">
        <v>1</v>
      </c>
      <c r="I426">
        <v>3110060</v>
      </c>
      <c r="J426">
        <v>64541237</v>
      </c>
      <c r="K426">
        <v>0</v>
      </c>
    </row>
    <row r="427" spans="1:11" x14ac:dyDescent="0.25">
      <c r="A427">
        <v>2002</v>
      </c>
      <c r="B427">
        <v>620</v>
      </c>
      <c r="C427">
        <v>1</v>
      </c>
      <c r="D427">
        <v>724</v>
      </c>
      <c r="E427" t="s">
        <v>11</v>
      </c>
      <c r="F427">
        <v>7284</v>
      </c>
      <c r="G427">
        <v>1</v>
      </c>
      <c r="I427">
        <v>3316350</v>
      </c>
      <c r="J427">
        <v>36396153</v>
      </c>
      <c r="K427">
        <v>0</v>
      </c>
    </row>
    <row r="428" spans="1:11" x14ac:dyDescent="0.25">
      <c r="A428">
        <v>2002</v>
      </c>
      <c r="B428">
        <v>620</v>
      </c>
      <c r="C428">
        <v>1</v>
      </c>
      <c r="D428">
        <v>724</v>
      </c>
      <c r="E428" t="s">
        <v>11</v>
      </c>
      <c r="F428">
        <v>7452</v>
      </c>
      <c r="G428">
        <v>1</v>
      </c>
      <c r="I428">
        <v>3690866</v>
      </c>
      <c r="J428">
        <v>38155667</v>
      </c>
      <c r="K428">
        <v>0</v>
      </c>
    </row>
    <row r="429" spans="1:11" x14ac:dyDescent="0.25">
      <c r="A429">
        <v>2002</v>
      </c>
      <c r="B429">
        <v>620</v>
      </c>
      <c r="C429">
        <v>1</v>
      </c>
      <c r="D429">
        <v>724</v>
      </c>
      <c r="E429" t="s">
        <v>11</v>
      </c>
      <c r="F429">
        <v>7868</v>
      </c>
      <c r="G429">
        <v>1</v>
      </c>
      <c r="I429">
        <v>4311162</v>
      </c>
      <c r="J429">
        <v>16376682</v>
      </c>
      <c r="K429">
        <v>0</v>
      </c>
    </row>
    <row r="430" spans="1:11" x14ac:dyDescent="0.25">
      <c r="A430">
        <v>2002</v>
      </c>
      <c r="B430">
        <v>620</v>
      </c>
      <c r="C430">
        <v>1</v>
      </c>
      <c r="D430">
        <v>724</v>
      </c>
      <c r="E430" t="s">
        <v>11</v>
      </c>
      <c r="F430">
        <v>7757</v>
      </c>
      <c r="G430">
        <v>1</v>
      </c>
      <c r="I430">
        <v>4625427</v>
      </c>
      <c r="J430">
        <v>38061420</v>
      </c>
      <c r="K430">
        <v>0</v>
      </c>
    </row>
    <row r="431" spans="1:11" x14ac:dyDescent="0.25">
      <c r="A431">
        <v>2002</v>
      </c>
      <c r="B431">
        <v>620</v>
      </c>
      <c r="C431">
        <v>1</v>
      </c>
      <c r="D431">
        <v>724</v>
      </c>
      <c r="E431" t="s">
        <v>11</v>
      </c>
      <c r="F431">
        <v>6973</v>
      </c>
      <c r="G431">
        <v>1</v>
      </c>
      <c r="I431">
        <v>4649995</v>
      </c>
      <c r="J431">
        <v>22420672</v>
      </c>
      <c r="K431">
        <v>0</v>
      </c>
    </row>
    <row r="432" spans="1:11" x14ac:dyDescent="0.25">
      <c r="A432">
        <v>2002</v>
      </c>
      <c r="B432">
        <v>620</v>
      </c>
      <c r="C432">
        <v>1</v>
      </c>
      <c r="D432">
        <v>724</v>
      </c>
      <c r="E432" t="s">
        <v>11</v>
      </c>
      <c r="F432">
        <v>6259</v>
      </c>
      <c r="G432">
        <v>1</v>
      </c>
      <c r="I432">
        <v>5512932</v>
      </c>
      <c r="J432">
        <v>9354355</v>
      </c>
      <c r="K432">
        <v>0</v>
      </c>
    </row>
    <row r="433" spans="1:11" x14ac:dyDescent="0.25">
      <c r="A433">
        <v>2002</v>
      </c>
      <c r="B433">
        <v>620</v>
      </c>
      <c r="C433">
        <v>1</v>
      </c>
      <c r="D433">
        <v>724</v>
      </c>
      <c r="E433" t="s">
        <v>11</v>
      </c>
      <c r="F433">
        <v>2482</v>
      </c>
      <c r="G433">
        <v>1</v>
      </c>
      <c r="I433">
        <v>8003839</v>
      </c>
      <c r="J433">
        <v>4986132</v>
      </c>
      <c r="K433">
        <v>0</v>
      </c>
    </row>
    <row r="434" spans="1:11" x14ac:dyDescent="0.25">
      <c r="A434">
        <v>2002</v>
      </c>
      <c r="B434">
        <v>620</v>
      </c>
      <c r="C434">
        <v>1</v>
      </c>
      <c r="D434">
        <v>724</v>
      </c>
      <c r="E434" t="s">
        <v>11</v>
      </c>
      <c r="F434">
        <v>7758</v>
      </c>
      <c r="G434">
        <v>1</v>
      </c>
      <c r="I434">
        <v>8624113</v>
      </c>
      <c r="J434">
        <v>52508770</v>
      </c>
      <c r="K434">
        <v>0</v>
      </c>
    </row>
    <row r="435" spans="1:11" x14ac:dyDescent="0.25">
      <c r="A435">
        <v>2002</v>
      </c>
      <c r="B435">
        <v>620</v>
      </c>
      <c r="C435">
        <v>1</v>
      </c>
      <c r="D435">
        <v>724</v>
      </c>
      <c r="E435" t="s">
        <v>11</v>
      </c>
      <c r="F435">
        <v>7442</v>
      </c>
      <c r="G435">
        <v>1</v>
      </c>
      <c r="I435">
        <v>13035695</v>
      </c>
      <c r="J435">
        <v>51324527</v>
      </c>
      <c r="K435">
        <v>0</v>
      </c>
    </row>
    <row r="436" spans="1:11" x14ac:dyDescent="0.25">
      <c r="A436">
        <v>2002</v>
      </c>
      <c r="B436">
        <v>620</v>
      </c>
      <c r="C436">
        <v>1</v>
      </c>
      <c r="D436">
        <v>724</v>
      </c>
      <c r="E436" t="s">
        <v>11</v>
      </c>
      <c r="F436">
        <v>8211</v>
      </c>
      <c r="G436">
        <v>1</v>
      </c>
      <c r="I436">
        <v>17553790</v>
      </c>
      <c r="J436">
        <v>71845466</v>
      </c>
      <c r="K436">
        <v>0</v>
      </c>
    </row>
    <row r="437" spans="1:11" x14ac:dyDescent="0.25">
      <c r="A437">
        <v>2002</v>
      </c>
      <c r="B437">
        <v>620</v>
      </c>
      <c r="C437">
        <v>1</v>
      </c>
      <c r="D437">
        <v>724</v>
      </c>
      <c r="E437" t="s">
        <v>11</v>
      </c>
      <c r="F437">
        <v>7372</v>
      </c>
      <c r="G437">
        <v>1</v>
      </c>
      <c r="I437">
        <v>24597160</v>
      </c>
      <c r="J437">
        <v>3054730</v>
      </c>
      <c r="K437">
        <v>0</v>
      </c>
    </row>
    <row r="438" spans="1:11" x14ac:dyDescent="0.25">
      <c r="A438">
        <v>2002</v>
      </c>
      <c r="B438">
        <v>620</v>
      </c>
      <c r="C438">
        <v>1</v>
      </c>
      <c r="D438">
        <v>724</v>
      </c>
      <c r="E438" t="s">
        <v>11</v>
      </c>
      <c r="F438">
        <v>980</v>
      </c>
      <c r="G438">
        <v>1</v>
      </c>
      <c r="I438">
        <v>39611008</v>
      </c>
      <c r="J438">
        <v>71435676</v>
      </c>
      <c r="K438">
        <v>0</v>
      </c>
    </row>
    <row r="439" spans="1:11" x14ac:dyDescent="0.25">
      <c r="A439">
        <v>2002</v>
      </c>
      <c r="B439">
        <v>620</v>
      </c>
      <c r="C439">
        <v>1</v>
      </c>
      <c r="D439">
        <v>724</v>
      </c>
      <c r="E439" t="s">
        <v>11</v>
      </c>
      <c r="F439">
        <v>8219</v>
      </c>
      <c r="G439">
        <v>1</v>
      </c>
      <c r="I439">
        <v>92366971</v>
      </c>
      <c r="J439">
        <v>97568740</v>
      </c>
      <c r="K439">
        <v>0</v>
      </c>
    </row>
    <row r="440" spans="1:11" x14ac:dyDescent="0.25">
      <c r="A440">
        <v>2002</v>
      </c>
      <c r="B440">
        <v>620</v>
      </c>
      <c r="C440">
        <v>1</v>
      </c>
      <c r="D440">
        <v>724</v>
      </c>
      <c r="E440" t="s">
        <v>11</v>
      </c>
      <c r="F440">
        <v>6624</v>
      </c>
      <c r="G440">
        <v>1</v>
      </c>
      <c r="I440">
        <v>269316591</v>
      </c>
      <c r="J440">
        <v>97432842</v>
      </c>
      <c r="K440">
        <v>0</v>
      </c>
    </row>
    <row r="441" spans="1:11" x14ac:dyDescent="0.25">
      <c r="A441">
        <v>2002</v>
      </c>
      <c r="B441">
        <v>620</v>
      </c>
      <c r="C441">
        <v>1</v>
      </c>
      <c r="D441">
        <v>724</v>
      </c>
      <c r="E441" t="s">
        <v>11</v>
      </c>
      <c r="F441">
        <v>8982</v>
      </c>
      <c r="G441">
        <v>1</v>
      </c>
      <c r="I441">
        <v>35062</v>
      </c>
      <c r="J441">
        <v>1313052</v>
      </c>
      <c r="K441">
        <v>4</v>
      </c>
    </row>
    <row r="442" spans="1:11" x14ac:dyDescent="0.25">
      <c r="A442">
        <v>2002</v>
      </c>
      <c r="B442">
        <v>620</v>
      </c>
      <c r="C442">
        <v>1</v>
      </c>
      <c r="D442">
        <v>724</v>
      </c>
      <c r="E442" t="s">
        <v>11</v>
      </c>
      <c r="F442">
        <v>8842</v>
      </c>
      <c r="G442">
        <v>1</v>
      </c>
      <c r="I442">
        <v>41999</v>
      </c>
      <c r="J442">
        <v>5139110</v>
      </c>
      <c r="K442">
        <v>4</v>
      </c>
    </row>
    <row r="443" spans="1:11" x14ac:dyDescent="0.25">
      <c r="A443">
        <v>2002</v>
      </c>
      <c r="B443">
        <v>620</v>
      </c>
      <c r="C443">
        <v>1</v>
      </c>
      <c r="D443">
        <v>724</v>
      </c>
      <c r="E443" t="s">
        <v>11</v>
      </c>
      <c r="F443">
        <v>8981</v>
      </c>
      <c r="G443">
        <v>1</v>
      </c>
      <c r="I443">
        <v>44315</v>
      </c>
      <c r="J443">
        <v>690255</v>
      </c>
      <c r="K443">
        <v>4</v>
      </c>
    </row>
    <row r="444" spans="1:11" x14ac:dyDescent="0.25">
      <c r="A444">
        <v>2002</v>
      </c>
      <c r="B444">
        <v>620</v>
      </c>
      <c r="C444">
        <v>1</v>
      </c>
      <c r="D444">
        <v>724</v>
      </c>
      <c r="E444" t="s">
        <v>11</v>
      </c>
      <c r="F444">
        <v>8811</v>
      </c>
      <c r="G444">
        <v>1</v>
      </c>
      <c r="I444">
        <v>52722</v>
      </c>
      <c r="J444">
        <v>6684729</v>
      </c>
      <c r="K444">
        <v>4</v>
      </c>
    </row>
    <row r="445" spans="1:11" x14ac:dyDescent="0.25">
      <c r="A445">
        <v>2002</v>
      </c>
      <c r="B445">
        <v>620</v>
      </c>
      <c r="C445">
        <v>1</v>
      </c>
      <c r="D445">
        <v>724</v>
      </c>
      <c r="E445" t="s">
        <v>11</v>
      </c>
      <c r="F445">
        <v>8851</v>
      </c>
      <c r="G445">
        <v>1</v>
      </c>
      <c r="I445">
        <v>83256</v>
      </c>
      <c r="J445">
        <v>10151244</v>
      </c>
      <c r="K445">
        <v>4</v>
      </c>
    </row>
    <row r="446" spans="1:11" x14ac:dyDescent="0.25">
      <c r="A446">
        <v>2002</v>
      </c>
      <c r="B446">
        <v>620</v>
      </c>
      <c r="C446">
        <v>1</v>
      </c>
      <c r="D446">
        <v>724</v>
      </c>
      <c r="E446" t="s">
        <v>11</v>
      </c>
      <c r="F446">
        <v>8852</v>
      </c>
      <c r="G446">
        <v>1</v>
      </c>
      <c r="I446">
        <v>93249</v>
      </c>
      <c r="J446">
        <v>1770054</v>
      </c>
      <c r="K446">
        <v>4</v>
      </c>
    </row>
    <row r="447" spans="1:11" x14ac:dyDescent="0.25">
      <c r="A447">
        <v>2002</v>
      </c>
      <c r="B447">
        <v>620</v>
      </c>
      <c r="C447">
        <v>1</v>
      </c>
      <c r="D447">
        <v>724</v>
      </c>
      <c r="E447" t="s">
        <v>11</v>
      </c>
      <c r="F447">
        <v>7244</v>
      </c>
      <c r="G447">
        <v>1</v>
      </c>
      <c r="I447">
        <v>183952</v>
      </c>
      <c r="J447">
        <v>2187118</v>
      </c>
      <c r="K447">
        <v>4</v>
      </c>
    </row>
    <row r="448" spans="1:11" x14ac:dyDescent="0.25">
      <c r="A448">
        <v>2002</v>
      </c>
      <c r="B448">
        <v>620</v>
      </c>
      <c r="C448">
        <v>1</v>
      </c>
      <c r="D448">
        <v>724</v>
      </c>
      <c r="E448" t="s">
        <v>11</v>
      </c>
      <c r="F448">
        <v>8463</v>
      </c>
      <c r="G448">
        <v>1</v>
      </c>
      <c r="I448">
        <v>773079</v>
      </c>
      <c r="J448">
        <v>20337944</v>
      </c>
      <c r="K448">
        <v>4</v>
      </c>
    </row>
    <row r="449" spans="1:11" x14ac:dyDescent="0.25">
      <c r="A449">
        <v>2002</v>
      </c>
      <c r="B449">
        <v>620</v>
      </c>
      <c r="C449">
        <v>1</v>
      </c>
      <c r="D449">
        <v>724</v>
      </c>
      <c r="E449" t="s">
        <v>11</v>
      </c>
      <c r="F449">
        <v>7782</v>
      </c>
      <c r="G449">
        <v>1</v>
      </c>
      <c r="I449">
        <v>976901</v>
      </c>
      <c r="J449">
        <v>9737332</v>
      </c>
      <c r="K449">
        <v>4</v>
      </c>
    </row>
    <row r="450" spans="1:11" x14ac:dyDescent="0.25">
      <c r="A450">
        <v>2002</v>
      </c>
      <c r="B450">
        <v>620</v>
      </c>
      <c r="C450">
        <v>1</v>
      </c>
      <c r="D450">
        <v>724</v>
      </c>
      <c r="E450" t="s">
        <v>11</v>
      </c>
      <c r="F450">
        <v>7712</v>
      </c>
      <c r="G450">
        <v>1</v>
      </c>
      <c r="I450">
        <v>1023679</v>
      </c>
      <c r="J450">
        <v>7710748</v>
      </c>
      <c r="K450">
        <v>4</v>
      </c>
    </row>
    <row r="451" spans="1:11" x14ac:dyDescent="0.25">
      <c r="A451">
        <v>2002</v>
      </c>
      <c r="B451">
        <v>620</v>
      </c>
      <c r="C451">
        <v>1</v>
      </c>
      <c r="D451">
        <v>724</v>
      </c>
      <c r="E451" t="s">
        <v>11</v>
      </c>
      <c r="F451">
        <v>8459</v>
      </c>
      <c r="G451">
        <v>1</v>
      </c>
      <c r="I451">
        <v>2261142</v>
      </c>
      <c r="J451">
        <v>53631406</v>
      </c>
      <c r="K451">
        <v>4</v>
      </c>
    </row>
    <row r="452" spans="1:11" x14ac:dyDescent="0.25">
      <c r="A452">
        <v>2002</v>
      </c>
      <c r="B452">
        <v>620</v>
      </c>
      <c r="C452">
        <v>1</v>
      </c>
      <c r="D452">
        <v>724</v>
      </c>
      <c r="E452" t="s">
        <v>11</v>
      </c>
      <c r="F452">
        <v>5221</v>
      </c>
      <c r="G452">
        <v>1</v>
      </c>
      <c r="I452">
        <v>21695879</v>
      </c>
      <c r="J452">
        <v>6416359</v>
      </c>
      <c r="K452">
        <v>4</v>
      </c>
    </row>
    <row r="453" spans="1:11" x14ac:dyDescent="0.25">
      <c r="A453">
        <v>2002</v>
      </c>
      <c r="B453">
        <v>620</v>
      </c>
      <c r="C453">
        <v>1</v>
      </c>
      <c r="D453">
        <v>724</v>
      </c>
      <c r="E453" t="s">
        <v>11</v>
      </c>
      <c r="F453">
        <v>5121</v>
      </c>
      <c r="G453">
        <v>1</v>
      </c>
      <c r="I453">
        <v>31637581</v>
      </c>
      <c r="J453">
        <v>19701261</v>
      </c>
      <c r="K453">
        <v>4</v>
      </c>
    </row>
    <row r="454" spans="1:11" x14ac:dyDescent="0.25">
      <c r="A454">
        <v>2003</v>
      </c>
      <c r="B454">
        <v>620</v>
      </c>
      <c r="C454">
        <v>1</v>
      </c>
      <c r="D454">
        <v>724</v>
      </c>
      <c r="E454" t="s">
        <v>11</v>
      </c>
      <c r="F454">
        <v>9310</v>
      </c>
      <c r="G454">
        <v>1</v>
      </c>
      <c r="J454">
        <v>23934</v>
      </c>
      <c r="K454">
        <v>0</v>
      </c>
    </row>
    <row r="455" spans="1:11" x14ac:dyDescent="0.25">
      <c r="A455">
        <v>2003</v>
      </c>
      <c r="B455">
        <v>620</v>
      </c>
      <c r="C455">
        <v>1</v>
      </c>
      <c r="D455">
        <v>724</v>
      </c>
      <c r="E455" t="s">
        <v>11</v>
      </c>
      <c r="F455">
        <v>7131</v>
      </c>
      <c r="G455">
        <v>1</v>
      </c>
      <c r="I455">
        <v>58</v>
      </c>
      <c r="J455">
        <v>5008</v>
      </c>
      <c r="K455">
        <v>0</v>
      </c>
    </row>
    <row r="456" spans="1:11" x14ac:dyDescent="0.25">
      <c r="A456">
        <v>2003</v>
      </c>
      <c r="B456">
        <v>620</v>
      </c>
      <c r="C456">
        <v>1</v>
      </c>
      <c r="D456">
        <v>724</v>
      </c>
      <c r="E456" t="s">
        <v>11</v>
      </c>
      <c r="F456">
        <v>7768</v>
      </c>
      <c r="G456">
        <v>1</v>
      </c>
      <c r="I456">
        <v>17351</v>
      </c>
      <c r="J456">
        <v>1265295</v>
      </c>
      <c r="K456">
        <v>0</v>
      </c>
    </row>
    <row r="457" spans="1:11" x14ac:dyDescent="0.25">
      <c r="A457">
        <v>2003</v>
      </c>
      <c r="B457">
        <v>620</v>
      </c>
      <c r="C457">
        <v>1</v>
      </c>
      <c r="D457">
        <v>724</v>
      </c>
      <c r="E457" t="s">
        <v>11</v>
      </c>
      <c r="F457">
        <v>8960</v>
      </c>
      <c r="G457">
        <v>1</v>
      </c>
      <c r="I457">
        <v>18621</v>
      </c>
      <c r="J457">
        <v>637687</v>
      </c>
      <c r="K457">
        <v>0</v>
      </c>
    </row>
    <row r="458" spans="1:11" x14ac:dyDescent="0.25">
      <c r="A458">
        <v>2003</v>
      </c>
      <c r="B458">
        <v>620</v>
      </c>
      <c r="C458">
        <v>1</v>
      </c>
      <c r="D458">
        <v>724</v>
      </c>
      <c r="E458" t="s">
        <v>11</v>
      </c>
      <c r="F458">
        <v>9510</v>
      </c>
      <c r="G458">
        <v>1</v>
      </c>
      <c r="I458">
        <v>27050</v>
      </c>
      <c r="J458">
        <v>1407426</v>
      </c>
      <c r="K458">
        <v>0</v>
      </c>
    </row>
    <row r="459" spans="1:11" x14ac:dyDescent="0.25">
      <c r="A459">
        <v>2003</v>
      </c>
      <c r="B459">
        <v>620</v>
      </c>
      <c r="C459">
        <v>1</v>
      </c>
      <c r="D459">
        <v>724</v>
      </c>
      <c r="E459" t="s">
        <v>11</v>
      </c>
      <c r="F459">
        <v>8812</v>
      </c>
      <c r="G459">
        <v>1</v>
      </c>
      <c r="I459">
        <v>30179</v>
      </c>
      <c r="J459">
        <v>2282709</v>
      </c>
      <c r="K459">
        <v>0</v>
      </c>
    </row>
    <row r="460" spans="1:11" x14ac:dyDescent="0.25">
      <c r="A460">
        <v>2003</v>
      </c>
      <c r="B460">
        <v>620</v>
      </c>
      <c r="C460">
        <v>1</v>
      </c>
      <c r="D460">
        <v>724</v>
      </c>
      <c r="E460" t="s">
        <v>11</v>
      </c>
      <c r="F460">
        <v>7245</v>
      </c>
      <c r="G460">
        <v>1</v>
      </c>
      <c r="I460">
        <v>81023</v>
      </c>
      <c r="J460">
        <v>4424942</v>
      </c>
      <c r="K460">
        <v>0</v>
      </c>
    </row>
    <row r="461" spans="1:11" x14ac:dyDescent="0.25">
      <c r="A461">
        <v>2003</v>
      </c>
      <c r="B461">
        <v>620</v>
      </c>
      <c r="C461">
        <v>1</v>
      </c>
      <c r="D461">
        <v>724</v>
      </c>
      <c r="E461" t="s">
        <v>11</v>
      </c>
      <c r="F461">
        <v>8852</v>
      </c>
      <c r="G461">
        <v>1</v>
      </c>
      <c r="I461">
        <v>103833</v>
      </c>
      <c r="J461">
        <v>1869967</v>
      </c>
      <c r="K461">
        <v>0</v>
      </c>
    </row>
    <row r="462" spans="1:11" x14ac:dyDescent="0.25">
      <c r="A462">
        <v>2003</v>
      </c>
      <c r="B462">
        <v>620</v>
      </c>
      <c r="C462">
        <v>1</v>
      </c>
      <c r="D462">
        <v>724</v>
      </c>
      <c r="E462" t="s">
        <v>11</v>
      </c>
      <c r="F462">
        <v>8851</v>
      </c>
      <c r="G462">
        <v>1</v>
      </c>
      <c r="I462">
        <v>103873</v>
      </c>
      <c r="J462">
        <v>13458051</v>
      </c>
      <c r="K462">
        <v>0</v>
      </c>
    </row>
    <row r="463" spans="1:11" x14ac:dyDescent="0.25">
      <c r="A463">
        <v>2003</v>
      </c>
      <c r="B463">
        <v>620</v>
      </c>
      <c r="C463">
        <v>1</v>
      </c>
      <c r="D463">
        <v>724</v>
      </c>
      <c r="E463" t="s">
        <v>11</v>
      </c>
      <c r="F463">
        <v>7263</v>
      </c>
      <c r="G463">
        <v>1</v>
      </c>
      <c r="I463">
        <v>106411</v>
      </c>
      <c r="J463">
        <v>2884100</v>
      </c>
      <c r="K463">
        <v>0</v>
      </c>
    </row>
    <row r="464" spans="1:11" x14ac:dyDescent="0.25">
      <c r="A464">
        <v>2003</v>
      </c>
      <c r="B464">
        <v>620</v>
      </c>
      <c r="C464">
        <v>1</v>
      </c>
      <c r="D464">
        <v>724</v>
      </c>
      <c r="E464" t="s">
        <v>11</v>
      </c>
      <c r="F464">
        <v>8748</v>
      </c>
      <c r="G464">
        <v>1</v>
      </c>
      <c r="I464">
        <v>120257</v>
      </c>
      <c r="J464">
        <v>12083663</v>
      </c>
      <c r="K464">
        <v>0</v>
      </c>
    </row>
    <row r="465" spans="1:11" x14ac:dyDescent="0.25">
      <c r="A465">
        <v>2003</v>
      </c>
      <c r="B465">
        <v>620</v>
      </c>
      <c r="C465">
        <v>1</v>
      </c>
      <c r="D465">
        <v>724</v>
      </c>
      <c r="E465" t="s">
        <v>11</v>
      </c>
      <c r="F465">
        <v>7271</v>
      </c>
      <c r="G465">
        <v>1</v>
      </c>
      <c r="I465">
        <v>125680</v>
      </c>
      <c r="J465">
        <v>827970</v>
      </c>
      <c r="K465">
        <v>0</v>
      </c>
    </row>
    <row r="466" spans="1:11" x14ac:dyDescent="0.25">
      <c r="A466">
        <v>2003</v>
      </c>
      <c r="B466">
        <v>620</v>
      </c>
      <c r="C466">
        <v>1</v>
      </c>
      <c r="D466">
        <v>724</v>
      </c>
      <c r="E466" t="s">
        <v>11</v>
      </c>
      <c r="F466">
        <v>7268</v>
      </c>
      <c r="G466">
        <v>1</v>
      </c>
      <c r="I466">
        <v>141278</v>
      </c>
      <c r="J466">
        <v>719388</v>
      </c>
      <c r="K466">
        <v>0</v>
      </c>
    </row>
    <row r="467" spans="1:11" x14ac:dyDescent="0.25">
      <c r="A467">
        <v>2003</v>
      </c>
      <c r="B467">
        <v>620</v>
      </c>
      <c r="C467">
        <v>1</v>
      </c>
      <c r="D467">
        <v>724</v>
      </c>
      <c r="E467" t="s">
        <v>11</v>
      </c>
      <c r="F467">
        <v>7243</v>
      </c>
      <c r="G467">
        <v>1</v>
      </c>
      <c r="I467">
        <v>153832</v>
      </c>
      <c r="J467">
        <v>4444513</v>
      </c>
      <c r="K467">
        <v>0</v>
      </c>
    </row>
    <row r="468" spans="1:11" x14ac:dyDescent="0.25">
      <c r="A468">
        <v>2003</v>
      </c>
      <c r="B468">
        <v>620</v>
      </c>
      <c r="C468">
        <v>1</v>
      </c>
      <c r="D468">
        <v>724</v>
      </c>
      <c r="E468" t="s">
        <v>11</v>
      </c>
      <c r="F468">
        <v>7938</v>
      </c>
      <c r="G468">
        <v>1</v>
      </c>
      <c r="I468">
        <v>164825</v>
      </c>
      <c r="J468">
        <v>511564</v>
      </c>
      <c r="K468">
        <v>0</v>
      </c>
    </row>
    <row r="469" spans="1:11" x14ac:dyDescent="0.25">
      <c r="A469">
        <v>2003</v>
      </c>
      <c r="B469">
        <v>620</v>
      </c>
      <c r="C469">
        <v>1</v>
      </c>
      <c r="D469">
        <v>724</v>
      </c>
      <c r="E469" t="s">
        <v>11</v>
      </c>
      <c r="F469">
        <v>7188</v>
      </c>
      <c r="G469">
        <v>1</v>
      </c>
      <c r="I469">
        <v>177773</v>
      </c>
      <c r="J469">
        <v>3064761</v>
      </c>
      <c r="K469">
        <v>0</v>
      </c>
    </row>
    <row r="470" spans="1:11" x14ac:dyDescent="0.25">
      <c r="A470">
        <v>2003</v>
      </c>
      <c r="B470">
        <v>620</v>
      </c>
      <c r="C470">
        <v>1</v>
      </c>
      <c r="D470">
        <v>724</v>
      </c>
      <c r="E470" t="s">
        <v>11</v>
      </c>
      <c r="F470">
        <v>7244</v>
      </c>
      <c r="G470">
        <v>1</v>
      </c>
      <c r="I470">
        <v>181018</v>
      </c>
      <c r="J470">
        <v>2180794</v>
      </c>
      <c r="K470">
        <v>0</v>
      </c>
    </row>
    <row r="471" spans="1:11" x14ac:dyDescent="0.25">
      <c r="A471">
        <v>2003</v>
      </c>
      <c r="B471">
        <v>620</v>
      </c>
      <c r="C471">
        <v>1</v>
      </c>
      <c r="D471">
        <v>724</v>
      </c>
      <c r="E471" t="s">
        <v>11</v>
      </c>
      <c r="F471">
        <v>7451</v>
      </c>
      <c r="G471">
        <v>1</v>
      </c>
      <c r="I471">
        <v>229614</v>
      </c>
      <c r="J471">
        <v>6321545</v>
      </c>
      <c r="K471">
        <v>0</v>
      </c>
    </row>
    <row r="472" spans="1:11" x14ac:dyDescent="0.25">
      <c r="A472">
        <v>2003</v>
      </c>
      <c r="B472">
        <v>620</v>
      </c>
      <c r="C472">
        <v>1</v>
      </c>
      <c r="D472">
        <v>724</v>
      </c>
      <c r="E472" t="s">
        <v>11</v>
      </c>
      <c r="F472">
        <v>8484</v>
      </c>
      <c r="G472">
        <v>1</v>
      </c>
      <c r="I472">
        <v>256479</v>
      </c>
      <c r="J472">
        <v>4178814</v>
      </c>
      <c r="K472">
        <v>0</v>
      </c>
    </row>
    <row r="473" spans="1:11" x14ac:dyDescent="0.25">
      <c r="A473">
        <v>2003</v>
      </c>
      <c r="B473">
        <v>620</v>
      </c>
      <c r="C473">
        <v>1</v>
      </c>
      <c r="D473">
        <v>724</v>
      </c>
      <c r="E473" t="s">
        <v>11</v>
      </c>
      <c r="F473">
        <v>8471</v>
      </c>
      <c r="G473">
        <v>1</v>
      </c>
      <c r="I473">
        <v>286954</v>
      </c>
      <c r="J473">
        <v>9798178</v>
      </c>
      <c r="K473">
        <v>0</v>
      </c>
    </row>
    <row r="474" spans="1:11" x14ac:dyDescent="0.25">
      <c r="A474">
        <v>2003</v>
      </c>
      <c r="B474">
        <v>620</v>
      </c>
      <c r="C474">
        <v>1</v>
      </c>
      <c r="D474">
        <v>724</v>
      </c>
      <c r="E474" t="s">
        <v>11</v>
      </c>
      <c r="F474">
        <v>7213</v>
      </c>
      <c r="G474">
        <v>1</v>
      </c>
      <c r="I474">
        <v>388144</v>
      </c>
      <c r="J474">
        <v>4674535</v>
      </c>
      <c r="K474">
        <v>0</v>
      </c>
    </row>
    <row r="475" spans="1:11" x14ac:dyDescent="0.25">
      <c r="A475">
        <v>2003</v>
      </c>
      <c r="B475">
        <v>620</v>
      </c>
      <c r="C475">
        <v>1</v>
      </c>
      <c r="D475">
        <v>724</v>
      </c>
      <c r="E475" t="s">
        <v>11</v>
      </c>
      <c r="F475">
        <v>8998</v>
      </c>
      <c r="G475">
        <v>1</v>
      </c>
      <c r="I475">
        <v>400100</v>
      </c>
      <c r="J475">
        <v>7334565</v>
      </c>
      <c r="K475">
        <v>0</v>
      </c>
    </row>
    <row r="476" spans="1:11" x14ac:dyDescent="0.25">
      <c r="A476">
        <v>2003</v>
      </c>
      <c r="B476">
        <v>620</v>
      </c>
      <c r="C476">
        <v>1</v>
      </c>
      <c r="D476">
        <v>724</v>
      </c>
      <c r="E476" t="s">
        <v>11</v>
      </c>
      <c r="F476">
        <v>8952</v>
      </c>
      <c r="G476">
        <v>1</v>
      </c>
      <c r="I476">
        <v>471590</v>
      </c>
      <c r="J476">
        <v>9680916</v>
      </c>
      <c r="K476">
        <v>0</v>
      </c>
    </row>
    <row r="477" spans="1:11" x14ac:dyDescent="0.25">
      <c r="A477">
        <v>2003</v>
      </c>
      <c r="B477">
        <v>620</v>
      </c>
      <c r="C477">
        <v>1</v>
      </c>
      <c r="D477">
        <v>724</v>
      </c>
      <c r="E477" t="s">
        <v>11</v>
      </c>
      <c r="F477">
        <v>7247</v>
      </c>
      <c r="G477">
        <v>1</v>
      </c>
      <c r="I477">
        <v>531268</v>
      </c>
      <c r="J477">
        <v>7860895</v>
      </c>
      <c r="K477">
        <v>0</v>
      </c>
    </row>
    <row r="478" spans="1:11" x14ac:dyDescent="0.25">
      <c r="A478">
        <v>2003</v>
      </c>
      <c r="B478">
        <v>620</v>
      </c>
      <c r="C478">
        <v>1</v>
      </c>
      <c r="D478">
        <v>724</v>
      </c>
      <c r="E478" t="s">
        <v>11</v>
      </c>
      <c r="F478">
        <v>7272</v>
      </c>
      <c r="G478">
        <v>1</v>
      </c>
      <c r="I478">
        <v>540124</v>
      </c>
      <c r="J478">
        <v>7870992</v>
      </c>
      <c r="K478">
        <v>0</v>
      </c>
    </row>
    <row r="479" spans="1:11" x14ac:dyDescent="0.25">
      <c r="A479">
        <v>2003</v>
      </c>
      <c r="B479">
        <v>620</v>
      </c>
      <c r="C479">
        <v>1</v>
      </c>
      <c r="D479">
        <v>724</v>
      </c>
      <c r="E479" t="s">
        <v>11</v>
      </c>
      <c r="F479">
        <v>8994</v>
      </c>
      <c r="G479">
        <v>1</v>
      </c>
      <c r="I479">
        <v>725726</v>
      </c>
      <c r="J479">
        <v>3519653</v>
      </c>
      <c r="K479">
        <v>0</v>
      </c>
    </row>
    <row r="480" spans="1:11" x14ac:dyDescent="0.25">
      <c r="A480">
        <v>2003</v>
      </c>
      <c r="B480">
        <v>620</v>
      </c>
      <c r="C480">
        <v>1</v>
      </c>
      <c r="D480">
        <v>724</v>
      </c>
      <c r="E480" t="s">
        <v>11</v>
      </c>
      <c r="F480">
        <v>7219</v>
      </c>
      <c r="G480">
        <v>1</v>
      </c>
      <c r="I480">
        <v>784181</v>
      </c>
      <c r="J480">
        <v>4837061</v>
      </c>
      <c r="K480">
        <v>0</v>
      </c>
    </row>
    <row r="481" spans="1:11" x14ac:dyDescent="0.25">
      <c r="A481">
        <v>2003</v>
      </c>
      <c r="B481">
        <v>620</v>
      </c>
      <c r="C481">
        <v>1</v>
      </c>
      <c r="D481">
        <v>724</v>
      </c>
      <c r="E481" t="s">
        <v>11</v>
      </c>
      <c r="F481">
        <v>7441</v>
      </c>
      <c r="G481">
        <v>1</v>
      </c>
      <c r="I481">
        <v>895535</v>
      </c>
      <c r="J481">
        <v>4609513</v>
      </c>
      <c r="K481">
        <v>0</v>
      </c>
    </row>
    <row r="482" spans="1:11" x14ac:dyDescent="0.25">
      <c r="A482">
        <v>2003</v>
      </c>
      <c r="B482">
        <v>620</v>
      </c>
      <c r="C482">
        <v>1</v>
      </c>
      <c r="D482">
        <v>724</v>
      </c>
      <c r="E482" t="s">
        <v>11</v>
      </c>
      <c r="F482">
        <v>7211</v>
      </c>
      <c r="G482">
        <v>1</v>
      </c>
      <c r="I482">
        <v>1031096</v>
      </c>
      <c r="J482">
        <v>4401470</v>
      </c>
      <c r="K482">
        <v>0</v>
      </c>
    </row>
    <row r="483" spans="1:11" x14ac:dyDescent="0.25">
      <c r="A483">
        <v>2003</v>
      </c>
      <c r="B483">
        <v>620</v>
      </c>
      <c r="C483">
        <v>1</v>
      </c>
      <c r="D483">
        <v>724</v>
      </c>
      <c r="E483" t="s">
        <v>11</v>
      </c>
      <c r="F483">
        <v>7281</v>
      </c>
      <c r="G483">
        <v>1</v>
      </c>
      <c r="I483">
        <v>1079977</v>
      </c>
      <c r="J483">
        <v>9883752</v>
      </c>
      <c r="K483">
        <v>0</v>
      </c>
    </row>
    <row r="484" spans="1:11" x14ac:dyDescent="0.25">
      <c r="A484">
        <v>2003</v>
      </c>
      <c r="B484">
        <v>620</v>
      </c>
      <c r="C484">
        <v>1</v>
      </c>
      <c r="D484">
        <v>724</v>
      </c>
      <c r="E484" t="s">
        <v>11</v>
      </c>
      <c r="F484">
        <v>7212</v>
      </c>
      <c r="G484">
        <v>1</v>
      </c>
      <c r="I484">
        <v>1112727</v>
      </c>
      <c r="J484">
        <v>9375947</v>
      </c>
      <c r="K484">
        <v>0</v>
      </c>
    </row>
    <row r="485" spans="1:11" x14ac:dyDescent="0.25">
      <c r="A485">
        <v>2003</v>
      </c>
      <c r="B485">
        <v>620</v>
      </c>
      <c r="C485">
        <v>1</v>
      </c>
      <c r="D485">
        <v>724</v>
      </c>
      <c r="E485" t="s">
        <v>11</v>
      </c>
      <c r="F485">
        <v>8946</v>
      </c>
      <c r="G485">
        <v>1</v>
      </c>
      <c r="I485">
        <v>1348230</v>
      </c>
      <c r="J485">
        <v>3962056</v>
      </c>
      <c r="K485">
        <v>0</v>
      </c>
    </row>
    <row r="486" spans="1:11" x14ac:dyDescent="0.25">
      <c r="A486">
        <v>2003</v>
      </c>
      <c r="B486">
        <v>620</v>
      </c>
      <c r="C486">
        <v>1</v>
      </c>
      <c r="D486">
        <v>724</v>
      </c>
      <c r="E486" t="s">
        <v>11</v>
      </c>
      <c r="F486">
        <v>7283</v>
      </c>
      <c r="G486">
        <v>1</v>
      </c>
      <c r="I486">
        <v>1808559</v>
      </c>
      <c r="J486">
        <v>12606363</v>
      </c>
      <c r="K486">
        <v>0</v>
      </c>
    </row>
    <row r="487" spans="1:11" x14ac:dyDescent="0.25">
      <c r="A487">
        <v>2003</v>
      </c>
      <c r="B487">
        <v>620</v>
      </c>
      <c r="C487">
        <v>1</v>
      </c>
      <c r="D487">
        <v>724</v>
      </c>
      <c r="E487" t="s">
        <v>11</v>
      </c>
      <c r="F487">
        <v>7788</v>
      </c>
      <c r="G487">
        <v>1</v>
      </c>
      <c r="I487">
        <v>1986311</v>
      </c>
      <c r="J487">
        <v>42923887</v>
      </c>
      <c r="K487">
        <v>0</v>
      </c>
    </row>
    <row r="488" spans="1:11" x14ac:dyDescent="0.25">
      <c r="A488">
        <v>2003</v>
      </c>
      <c r="B488">
        <v>620</v>
      </c>
      <c r="C488">
        <v>1</v>
      </c>
      <c r="D488">
        <v>724</v>
      </c>
      <c r="E488" t="s">
        <v>11</v>
      </c>
      <c r="F488">
        <v>8310</v>
      </c>
      <c r="G488">
        <v>1</v>
      </c>
      <c r="I488">
        <v>2135069</v>
      </c>
      <c r="J488">
        <v>32064501</v>
      </c>
      <c r="K488">
        <v>0</v>
      </c>
    </row>
    <row r="489" spans="1:11" x14ac:dyDescent="0.25">
      <c r="A489">
        <v>2003</v>
      </c>
      <c r="B489">
        <v>620</v>
      </c>
      <c r="C489">
        <v>1</v>
      </c>
      <c r="D489">
        <v>724</v>
      </c>
      <c r="E489" t="s">
        <v>11</v>
      </c>
      <c r="F489">
        <v>7853</v>
      </c>
      <c r="G489">
        <v>1</v>
      </c>
      <c r="I489">
        <v>2161114</v>
      </c>
      <c r="J489">
        <v>9775310</v>
      </c>
      <c r="K489">
        <v>0</v>
      </c>
    </row>
    <row r="490" spans="1:11" x14ac:dyDescent="0.25">
      <c r="A490">
        <v>2003</v>
      </c>
      <c r="B490">
        <v>620</v>
      </c>
      <c r="C490">
        <v>1</v>
      </c>
      <c r="D490">
        <v>724</v>
      </c>
      <c r="E490" t="s">
        <v>11</v>
      </c>
      <c r="F490">
        <v>7234</v>
      </c>
      <c r="G490">
        <v>1</v>
      </c>
      <c r="I490">
        <v>2465546</v>
      </c>
      <c r="J490">
        <v>13634726</v>
      </c>
      <c r="K490">
        <v>0</v>
      </c>
    </row>
    <row r="491" spans="1:11" x14ac:dyDescent="0.25">
      <c r="A491">
        <v>2003</v>
      </c>
      <c r="B491">
        <v>620</v>
      </c>
      <c r="C491">
        <v>1</v>
      </c>
      <c r="D491">
        <v>724</v>
      </c>
      <c r="E491" t="s">
        <v>11</v>
      </c>
      <c r="F491">
        <v>7452</v>
      </c>
      <c r="G491">
        <v>1</v>
      </c>
      <c r="I491">
        <v>3106167</v>
      </c>
      <c r="J491">
        <v>43868958</v>
      </c>
      <c r="K491">
        <v>0</v>
      </c>
    </row>
    <row r="492" spans="1:11" x14ac:dyDescent="0.25">
      <c r="A492">
        <v>2003</v>
      </c>
      <c r="B492">
        <v>620</v>
      </c>
      <c r="C492">
        <v>1</v>
      </c>
      <c r="D492">
        <v>724</v>
      </c>
      <c r="E492" t="s">
        <v>11</v>
      </c>
      <c r="F492">
        <v>7284</v>
      </c>
      <c r="G492">
        <v>1</v>
      </c>
      <c r="I492">
        <v>3172919</v>
      </c>
      <c r="J492">
        <v>45119141</v>
      </c>
      <c r="K492">
        <v>0</v>
      </c>
    </row>
    <row r="493" spans="1:11" x14ac:dyDescent="0.25">
      <c r="A493">
        <v>2003</v>
      </c>
      <c r="B493">
        <v>620</v>
      </c>
      <c r="C493">
        <v>1</v>
      </c>
      <c r="D493">
        <v>724</v>
      </c>
      <c r="E493" t="s">
        <v>11</v>
      </c>
      <c r="F493">
        <v>6973</v>
      </c>
      <c r="G493">
        <v>1</v>
      </c>
      <c r="I493">
        <v>4068573</v>
      </c>
      <c r="J493">
        <v>23324969</v>
      </c>
      <c r="K493">
        <v>0</v>
      </c>
    </row>
    <row r="494" spans="1:11" x14ac:dyDescent="0.25">
      <c r="A494">
        <v>2003</v>
      </c>
      <c r="B494">
        <v>620</v>
      </c>
      <c r="C494">
        <v>1</v>
      </c>
      <c r="D494">
        <v>724</v>
      </c>
      <c r="E494" t="s">
        <v>11</v>
      </c>
      <c r="F494">
        <v>7757</v>
      </c>
      <c r="G494">
        <v>1</v>
      </c>
      <c r="I494">
        <v>4262199</v>
      </c>
      <c r="J494">
        <v>45750656</v>
      </c>
      <c r="K494">
        <v>0</v>
      </c>
    </row>
    <row r="495" spans="1:11" x14ac:dyDescent="0.25">
      <c r="A495">
        <v>2003</v>
      </c>
      <c r="B495">
        <v>620</v>
      </c>
      <c r="C495">
        <v>1</v>
      </c>
      <c r="D495">
        <v>724</v>
      </c>
      <c r="E495" t="s">
        <v>11</v>
      </c>
      <c r="F495">
        <v>6259</v>
      </c>
      <c r="G495">
        <v>1</v>
      </c>
      <c r="I495">
        <v>6026478</v>
      </c>
      <c r="J495">
        <v>11711852</v>
      </c>
      <c r="K495">
        <v>0</v>
      </c>
    </row>
    <row r="496" spans="1:11" x14ac:dyDescent="0.25">
      <c r="A496">
        <v>2003</v>
      </c>
      <c r="B496">
        <v>620</v>
      </c>
      <c r="C496">
        <v>1</v>
      </c>
      <c r="D496">
        <v>724</v>
      </c>
      <c r="E496" t="s">
        <v>11</v>
      </c>
      <c r="F496">
        <v>2482</v>
      </c>
      <c r="G496">
        <v>1</v>
      </c>
      <c r="I496">
        <v>6847412</v>
      </c>
      <c r="J496">
        <v>6593065</v>
      </c>
      <c r="K496">
        <v>0</v>
      </c>
    </row>
    <row r="497" spans="1:11" x14ac:dyDescent="0.25">
      <c r="A497">
        <v>2003</v>
      </c>
      <c r="B497">
        <v>620</v>
      </c>
      <c r="C497">
        <v>1</v>
      </c>
      <c r="D497">
        <v>724</v>
      </c>
      <c r="E497" t="s">
        <v>11</v>
      </c>
      <c r="F497">
        <v>7758</v>
      </c>
      <c r="G497">
        <v>1</v>
      </c>
      <c r="I497">
        <v>8332695</v>
      </c>
      <c r="J497">
        <v>65704056</v>
      </c>
      <c r="K497">
        <v>0</v>
      </c>
    </row>
    <row r="498" spans="1:11" x14ac:dyDescent="0.25">
      <c r="A498">
        <v>2003</v>
      </c>
      <c r="B498">
        <v>620</v>
      </c>
      <c r="C498">
        <v>1</v>
      </c>
      <c r="D498">
        <v>724</v>
      </c>
      <c r="E498" t="s">
        <v>11</v>
      </c>
      <c r="F498">
        <v>7442</v>
      </c>
      <c r="G498">
        <v>1</v>
      </c>
      <c r="I498">
        <v>11880663</v>
      </c>
      <c r="J498">
        <v>63238200</v>
      </c>
      <c r="K498">
        <v>0</v>
      </c>
    </row>
    <row r="499" spans="1:11" x14ac:dyDescent="0.25">
      <c r="A499">
        <v>2003</v>
      </c>
      <c r="B499">
        <v>620</v>
      </c>
      <c r="C499">
        <v>1</v>
      </c>
      <c r="D499">
        <v>724</v>
      </c>
      <c r="E499" t="s">
        <v>11</v>
      </c>
      <c r="F499">
        <v>5221</v>
      </c>
      <c r="G499">
        <v>1</v>
      </c>
      <c r="I499">
        <v>16789905</v>
      </c>
      <c r="J499">
        <v>8596702</v>
      </c>
      <c r="K499">
        <v>0</v>
      </c>
    </row>
    <row r="500" spans="1:11" x14ac:dyDescent="0.25">
      <c r="A500">
        <v>2003</v>
      </c>
      <c r="B500">
        <v>620</v>
      </c>
      <c r="C500">
        <v>1</v>
      </c>
      <c r="D500">
        <v>724</v>
      </c>
      <c r="E500" t="s">
        <v>11</v>
      </c>
      <c r="F500">
        <v>8211</v>
      </c>
      <c r="G500">
        <v>1</v>
      </c>
      <c r="I500">
        <v>20767530</v>
      </c>
      <c r="J500">
        <v>84524545</v>
      </c>
      <c r="K500">
        <v>0</v>
      </c>
    </row>
    <row r="501" spans="1:11" x14ac:dyDescent="0.25">
      <c r="A501">
        <v>2003</v>
      </c>
      <c r="B501">
        <v>620</v>
      </c>
      <c r="C501">
        <v>1</v>
      </c>
      <c r="D501">
        <v>724</v>
      </c>
      <c r="E501" t="s">
        <v>11</v>
      </c>
      <c r="F501">
        <v>980</v>
      </c>
      <c r="G501">
        <v>1</v>
      </c>
      <c r="I501">
        <v>33493200</v>
      </c>
      <c r="J501">
        <v>81959364</v>
      </c>
      <c r="K501">
        <v>0</v>
      </c>
    </row>
    <row r="502" spans="1:11" x14ac:dyDescent="0.25">
      <c r="A502">
        <v>2003</v>
      </c>
      <c r="B502">
        <v>620</v>
      </c>
      <c r="C502">
        <v>1</v>
      </c>
      <c r="D502">
        <v>724</v>
      </c>
      <c r="E502" t="s">
        <v>11</v>
      </c>
      <c r="F502">
        <v>6651</v>
      </c>
      <c r="G502">
        <v>1</v>
      </c>
      <c r="I502">
        <v>83665827</v>
      </c>
      <c r="J502">
        <v>29130084</v>
      </c>
      <c r="K502">
        <v>0</v>
      </c>
    </row>
    <row r="503" spans="1:11" x14ac:dyDescent="0.25">
      <c r="A503">
        <v>2003</v>
      </c>
      <c r="B503">
        <v>620</v>
      </c>
      <c r="C503">
        <v>1</v>
      </c>
      <c r="D503">
        <v>724</v>
      </c>
      <c r="E503" t="s">
        <v>11</v>
      </c>
      <c r="F503">
        <v>6624</v>
      </c>
      <c r="G503">
        <v>1</v>
      </c>
      <c r="I503">
        <v>227771731</v>
      </c>
      <c r="J503">
        <v>101561164</v>
      </c>
      <c r="K503">
        <v>0</v>
      </c>
    </row>
    <row r="504" spans="1:11" x14ac:dyDescent="0.25">
      <c r="A504">
        <v>2003</v>
      </c>
      <c r="B504">
        <v>620</v>
      </c>
      <c r="C504">
        <v>1</v>
      </c>
      <c r="D504">
        <v>724</v>
      </c>
      <c r="E504" t="s">
        <v>11</v>
      </c>
      <c r="F504">
        <v>8710</v>
      </c>
      <c r="G504">
        <v>1</v>
      </c>
      <c r="I504">
        <v>15797</v>
      </c>
      <c r="J504">
        <v>1057893</v>
      </c>
      <c r="K504">
        <v>4</v>
      </c>
    </row>
    <row r="505" spans="1:11" x14ac:dyDescent="0.25">
      <c r="A505">
        <v>2003</v>
      </c>
      <c r="B505">
        <v>620</v>
      </c>
      <c r="C505">
        <v>1</v>
      </c>
      <c r="D505">
        <v>724</v>
      </c>
      <c r="E505" t="s">
        <v>11</v>
      </c>
      <c r="F505">
        <v>8811</v>
      </c>
      <c r="G505">
        <v>1</v>
      </c>
      <c r="I505">
        <v>39699</v>
      </c>
      <c r="J505">
        <v>3323600</v>
      </c>
      <c r="K505">
        <v>4</v>
      </c>
    </row>
    <row r="506" spans="1:11" x14ac:dyDescent="0.25">
      <c r="A506">
        <v>2003</v>
      </c>
      <c r="B506">
        <v>620</v>
      </c>
      <c r="C506">
        <v>1</v>
      </c>
      <c r="D506">
        <v>724</v>
      </c>
      <c r="E506" t="s">
        <v>11</v>
      </c>
      <c r="F506">
        <v>8842</v>
      </c>
      <c r="G506">
        <v>1</v>
      </c>
      <c r="I506">
        <v>47230</v>
      </c>
      <c r="J506">
        <v>5665296</v>
      </c>
      <c r="K506">
        <v>4</v>
      </c>
    </row>
    <row r="507" spans="1:11" x14ac:dyDescent="0.25">
      <c r="A507">
        <v>2003</v>
      </c>
      <c r="B507">
        <v>620</v>
      </c>
      <c r="C507">
        <v>1</v>
      </c>
      <c r="D507">
        <v>724</v>
      </c>
      <c r="E507" t="s">
        <v>11</v>
      </c>
      <c r="F507">
        <v>8982</v>
      </c>
      <c r="G507">
        <v>1</v>
      </c>
      <c r="I507">
        <v>54682</v>
      </c>
      <c r="J507">
        <v>1946009</v>
      </c>
      <c r="K507">
        <v>4</v>
      </c>
    </row>
    <row r="508" spans="1:11" x14ac:dyDescent="0.25">
      <c r="A508">
        <v>2003</v>
      </c>
      <c r="B508">
        <v>620</v>
      </c>
      <c r="C508">
        <v>1</v>
      </c>
      <c r="D508">
        <v>724</v>
      </c>
      <c r="E508" t="s">
        <v>11</v>
      </c>
      <c r="F508">
        <v>8996</v>
      </c>
      <c r="G508">
        <v>1</v>
      </c>
      <c r="I508">
        <v>196135</v>
      </c>
      <c r="J508">
        <v>13062127</v>
      </c>
      <c r="K508">
        <v>4</v>
      </c>
    </row>
    <row r="509" spans="1:11" x14ac:dyDescent="0.25">
      <c r="A509">
        <v>2003</v>
      </c>
      <c r="B509">
        <v>620</v>
      </c>
      <c r="C509">
        <v>1</v>
      </c>
      <c r="D509">
        <v>724</v>
      </c>
      <c r="E509" t="s">
        <v>11</v>
      </c>
      <c r="F509">
        <v>7712</v>
      </c>
      <c r="G509">
        <v>1</v>
      </c>
      <c r="I509">
        <v>511912</v>
      </c>
      <c r="J509">
        <v>7725113</v>
      </c>
      <c r="K509">
        <v>4</v>
      </c>
    </row>
    <row r="510" spans="1:11" x14ac:dyDescent="0.25">
      <c r="A510">
        <v>2003</v>
      </c>
      <c r="B510">
        <v>620</v>
      </c>
      <c r="C510">
        <v>1</v>
      </c>
      <c r="D510">
        <v>724</v>
      </c>
      <c r="E510" t="s">
        <v>11</v>
      </c>
      <c r="F510">
        <v>7932</v>
      </c>
      <c r="G510">
        <v>1</v>
      </c>
      <c r="I510">
        <v>532239</v>
      </c>
      <c r="J510">
        <v>6938432</v>
      </c>
      <c r="K510">
        <v>4</v>
      </c>
    </row>
    <row r="511" spans="1:11" x14ac:dyDescent="0.25">
      <c r="A511">
        <v>2003</v>
      </c>
      <c r="B511">
        <v>620</v>
      </c>
      <c r="C511">
        <v>1</v>
      </c>
      <c r="D511">
        <v>724</v>
      </c>
      <c r="E511" t="s">
        <v>11</v>
      </c>
      <c r="F511">
        <v>8463</v>
      </c>
      <c r="G511">
        <v>1</v>
      </c>
      <c r="I511">
        <v>1156222</v>
      </c>
      <c r="J511">
        <v>33839824</v>
      </c>
      <c r="K511">
        <v>4</v>
      </c>
    </row>
    <row r="512" spans="1:11" x14ac:dyDescent="0.25">
      <c r="A512">
        <v>2003</v>
      </c>
      <c r="B512">
        <v>620</v>
      </c>
      <c r="C512">
        <v>1</v>
      </c>
      <c r="D512">
        <v>724</v>
      </c>
      <c r="E512" t="s">
        <v>11</v>
      </c>
      <c r="F512">
        <v>7782</v>
      </c>
      <c r="G512">
        <v>1</v>
      </c>
      <c r="I512">
        <v>1170590</v>
      </c>
      <c r="J512">
        <v>15230723</v>
      </c>
      <c r="K512">
        <v>4</v>
      </c>
    </row>
    <row r="513" spans="1:11" x14ac:dyDescent="0.25">
      <c r="A513">
        <v>2003</v>
      </c>
      <c r="B513">
        <v>620</v>
      </c>
      <c r="C513">
        <v>1</v>
      </c>
      <c r="D513">
        <v>724</v>
      </c>
      <c r="E513" t="s">
        <v>11</v>
      </c>
      <c r="F513">
        <v>8459</v>
      </c>
      <c r="G513">
        <v>1</v>
      </c>
      <c r="I513">
        <v>2604162</v>
      </c>
      <c r="J513">
        <v>74074061</v>
      </c>
      <c r="K513">
        <v>4</v>
      </c>
    </row>
    <row r="514" spans="1:11" x14ac:dyDescent="0.25">
      <c r="A514">
        <v>2003</v>
      </c>
      <c r="B514">
        <v>620</v>
      </c>
      <c r="C514">
        <v>1</v>
      </c>
      <c r="D514">
        <v>724</v>
      </c>
      <c r="E514" t="s">
        <v>11</v>
      </c>
      <c r="F514">
        <v>5121</v>
      </c>
      <c r="G514">
        <v>1</v>
      </c>
      <c r="I514">
        <v>30001022</v>
      </c>
      <c r="J514">
        <v>22391155</v>
      </c>
      <c r="K514">
        <v>4</v>
      </c>
    </row>
    <row r="515" spans="1:11" x14ac:dyDescent="0.25">
      <c r="A515">
        <v>2004</v>
      </c>
      <c r="B515">
        <v>620</v>
      </c>
      <c r="C515">
        <v>1</v>
      </c>
      <c r="D515">
        <v>724</v>
      </c>
      <c r="E515" t="s">
        <v>11</v>
      </c>
      <c r="F515">
        <v>9310</v>
      </c>
      <c r="G515">
        <v>1</v>
      </c>
      <c r="J515">
        <v>130026</v>
      </c>
      <c r="K515">
        <v>0</v>
      </c>
    </row>
    <row r="516" spans="1:11" x14ac:dyDescent="0.25">
      <c r="A516">
        <v>2004</v>
      </c>
      <c r="B516">
        <v>620</v>
      </c>
      <c r="C516">
        <v>1</v>
      </c>
      <c r="D516">
        <v>724</v>
      </c>
      <c r="E516" t="s">
        <v>11</v>
      </c>
      <c r="F516">
        <v>7928</v>
      </c>
      <c r="G516">
        <v>1</v>
      </c>
      <c r="I516">
        <v>15</v>
      </c>
      <c r="J516">
        <v>103</v>
      </c>
      <c r="K516">
        <v>0</v>
      </c>
    </row>
    <row r="517" spans="1:11" x14ac:dyDescent="0.25">
      <c r="A517">
        <v>2004</v>
      </c>
      <c r="B517">
        <v>620</v>
      </c>
      <c r="C517">
        <v>1</v>
      </c>
      <c r="D517">
        <v>724</v>
      </c>
      <c r="E517" t="s">
        <v>11</v>
      </c>
      <c r="F517">
        <v>6591</v>
      </c>
      <c r="G517">
        <v>1</v>
      </c>
      <c r="I517">
        <v>8052</v>
      </c>
      <c r="J517">
        <v>33579</v>
      </c>
      <c r="K517">
        <v>0</v>
      </c>
    </row>
    <row r="518" spans="1:11" x14ac:dyDescent="0.25">
      <c r="A518">
        <v>2004</v>
      </c>
      <c r="B518">
        <v>620</v>
      </c>
      <c r="C518">
        <v>1</v>
      </c>
      <c r="D518">
        <v>724</v>
      </c>
      <c r="E518" t="s">
        <v>11</v>
      </c>
      <c r="F518">
        <v>7131</v>
      </c>
      <c r="G518">
        <v>1</v>
      </c>
      <c r="I518">
        <v>13738</v>
      </c>
      <c r="J518">
        <v>533504</v>
      </c>
      <c r="K518">
        <v>0</v>
      </c>
    </row>
    <row r="519" spans="1:11" x14ac:dyDescent="0.25">
      <c r="A519">
        <v>2004</v>
      </c>
      <c r="B519">
        <v>620</v>
      </c>
      <c r="C519">
        <v>1</v>
      </c>
      <c r="D519">
        <v>724</v>
      </c>
      <c r="E519" t="s">
        <v>11</v>
      </c>
      <c r="F519">
        <v>8812</v>
      </c>
      <c r="G519">
        <v>1</v>
      </c>
      <c r="I519">
        <v>23769</v>
      </c>
      <c r="J519">
        <v>1765229</v>
      </c>
      <c r="K519">
        <v>0</v>
      </c>
    </row>
    <row r="520" spans="1:11" x14ac:dyDescent="0.25">
      <c r="A520">
        <v>2004</v>
      </c>
      <c r="B520">
        <v>620</v>
      </c>
      <c r="C520">
        <v>1</v>
      </c>
      <c r="D520">
        <v>724</v>
      </c>
      <c r="E520" t="s">
        <v>11</v>
      </c>
      <c r="F520">
        <v>7648</v>
      </c>
      <c r="G520">
        <v>1</v>
      </c>
      <c r="I520">
        <v>26450</v>
      </c>
      <c r="J520">
        <v>2265970</v>
      </c>
      <c r="K520">
        <v>0</v>
      </c>
    </row>
    <row r="521" spans="1:11" x14ac:dyDescent="0.25">
      <c r="A521">
        <v>2004</v>
      </c>
      <c r="B521">
        <v>620</v>
      </c>
      <c r="C521">
        <v>1</v>
      </c>
      <c r="D521">
        <v>724</v>
      </c>
      <c r="E521" t="s">
        <v>11</v>
      </c>
      <c r="F521">
        <v>7768</v>
      </c>
      <c r="G521">
        <v>1</v>
      </c>
      <c r="I521">
        <v>27996</v>
      </c>
      <c r="J521">
        <v>4198214</v>
      </c>
      <c r="K521">
        <v>0</v>
      </c>
    </row>
    <row r="522" spans="1:11" x14ac:dyDescent="0.25">
      <c r="A522">
        <v>2004</v>
      </c>
      <c r="B522">
        <v>620</v>
      </c>
      <c r="C522">
        <v>1</v>
      </c>
      <c r="D522">
        <v>724</v>
      </c>
      <c r="E522" t="s">
        <v>11</v>
      </c>
      <c r="F522">
        <v>9510</v>
      </c>
      <c r="G522">
        <v>1</v>
      </c>
      <c r="I522">
        <v>28882</v>
      </c>
      <c r="J522">
        <v>1412188</v>
      </c>
      <c r="K522">
        <v>0</v>
      </c>
    </row>
    <row r="523" spans="1:11" x14ac:dyDescent="0.25">
      <c r="A523">
        <v>2004</v>
      </c>
      <c r="B523">
        <v>620</v>
      </c>
      <c r="C523">
        <v>1</v>
      </c>
      <c r="D523">
        <v>724</v>
      </c>
      <c r="E523" t="s">
        <v>11</v>
      </c>
      <c r="F523">
        <v>7271</v>
      </c>
      <c r="G523">
        <v>1</v>
      </c>
      <c r="I523">
        <v>31656</v>
      </c>
      <c r="J523">
        <v>273044</v>
      </c>
      <c r="K523">
        <v>0</v>
      </c>
    </row>
    <row r="524" spans="1:11" x14ac:dyDescent="0.25">
      <c r="A524">
        <v>2004</v>
      </c>
      <c r="B524">
        <v>620</v>
      </c>
      <c r="C524">
        <v>1</v>
      </c>
      <c r="D524">
        <v>724</v>
      </c>
      <c r="E524" t="s">
        <v>11</v>
      </c>
      <c r="F524">
        <v>8960</v>
      </c>
      <c r="G524">
        <v>1</v>
      </c>
      <c r="I524">
        <v>32292</v>
      </c>
      <c r="J524">
        <v>1594164</v>
      </c>
      <c r="K524">
        <v>0</v>
      </c>
    </row>
    <row r="525" spans="1:11" x14ac:dyDescent="0.25">
      <c r="A525">
        <v>2004</v>
      </c>
      <c r="B525">
        <v>620</v>
      </c>
      <c r="C525">
        <v>1</v>
      </c>
      <c r="D525">
        <v>724</v>
      </c>
      <c r="E525" t="s">
        <v>11</v>
      </c>
      <c r="F525">
        <v>7245</v>
      </c>
      <c r="G525">
        <v>1</v>
      </c>
      <c r="I525">
        <v>74909</v>
      </c>
      <c r="J525">
        <v>3895451</v>
      </c>
      <c r="K525">
        <v>0</v>
      </c>
    </row>
    <row r="526" spans="1:11" x14ac:dyDescent="0.25">
      <c r="A526">
        <v>2004</v>
      </c>
      <c r="B526">
        <v>620</v>
      </c>
      <c r="C526">
        <v>1</v>
      </c>
      <c r="D526">
        <v>724</v>
      </c>
      <c r="E526" t="s">
        <v>11</v>
      </c>
      <c r="F526">
        <v>8851</v>
      </c>
      <c r="G526">
        <v>1</v>
      </c>
      <c r="I526">
        <v>81511</v>
      </c>
      <c r="J526">
        <v>15731924</v>
      </c>
      <c r="K526">
        <v>0</v>
      </c>
    </row>
    <row r="527" spans="1:11" x14ac:dyDescent="0.25">
      <c r="A527">
        <v>2004</v>
      </c>
      <c r="B527">
        <v>620</v>
      </c>
      <c r="C527">
        <v>1</v>
      </c>
      <c r="D527">
        <v>724</v>
      </c>
      <c r="E527" t="s">
        <v>11</v>
      </c>
      <c r="F527">
        <v>7251</v>
      </c>
      <c r="G527">
        <v>1</v>
      </c>
      <c r="I527">
        <v>86142</v>
      </c>
      <c r="J527">
        <v>1042841</v>
      </c>
      <c r="K527">
        <v>0</v>
      </c>
    </row>
    <row r="528" spans="1:11" x14ac:dyDescent="0.25">
      <c r="A528">
        <v>2004</v>
      </c>
      <c r="B528">
        <v>620</v>
      </c>
      <c r="C528">
        <v>1</v>
      </c>
      <c r="D528">
        <v>724</v>
      </c>
      <c r="E528" t="s">
        <v>11</v>
      </c>
      <c r="F528">
        <v>7263</v>
      </c>
      <c r="G528">
        <v>1</v>
      </c>
      <c r="I528">
        <v>102894</v>
      </c>
      <c r="J528">
        <v>3590108</v>
      </c>
      <c r="K528">
        <v>0</v>
      </c>
    </row>
    <row r="529" spans="1:11" x14ac:dyDescent="0.25">
      <c r="A529">
        <v>2004</v>
      </c>
      <c r="B529">
        <v>620</v>
      </c>
      <c r="C529">
        <v>1</v>
      </c>
      <c r="D529">
        <v>724</v>
      </c>
      <c r="E529" t="s">
        <v>11</v>
      </c>
      <c r="F529">
        <v>8748</v>
      </c>
      <c r="G529">
        <v>1</v>
      </c>
      <c r="I529">
        <v>103401</v>
      </c>
      <c r="J529">
        <v>14721610</v>
      </c>
      <c r="K529">
        <v>0</v>
      </c>
    </row>
    <row r="530" spans="1:11" x14ac:dyDescent="0.25">
      <c r="A530">
        <v>2004</v>
      </c>
      <c r="B530">
        <v>620</v>
      </c>
      <c r="C530">
        <v>1</v>
      </c>
      <c r="D530">
        <v>724</v>
      </c>
      <c r="E530" t="s">
        <v>11</v>
      </c>
      <c r="F530">
        <v>7244</v>
      </c>
      <c r="G530">
        <v>1</v>
      </c>
      <c r="I530">
        <v>153250</v>
      </c>
      <c r="J530">
        <v>3922488</v>
      </c>
      <c r="K530">
        <v>0</v>
      </c>
    </row>
    <row r="531" spans="1:11" x14ac:dyDescent="0.25">
      <c r="A531">
        <v>2004</v>
      </c>
      <c r="B531">
        <v>620</v>
      </c>
      <c r="C531">
        <v>1</v>
      </c>
      <c r="D531">
        <v>724</v>
      </c>
      <c r="E531" t="s">
        <v>11</v>
      </c>
      <c r="F531">
        <v>7268</v>
      </c>
      <c r="G531">
        <v>1</v>
      </c>
      <c r="I531">
        <v>158673</v>
      </c>
      <c r="J531">
        <v>813423</v>
      </c>
      <c r="K531">
        <v>0</v>
      </c>
    </row>
    <row r="532" spans="1:11" x14ac:dyDescent="0.25">
      <c r="A532">
        <v>2004</v>
      </c>
      <c r="B532">
        <v>620</v>
      </c>
      <c r="C532">
        <v>1</v>
      </c>
      <c r="D532">
        <v>724</v>
      </c>
      <c r="E532" t="s">
        <v>11</v>
      </c>
      <c r="F532">
        <v>8996</v>
      </c>
      <c r="G532">
        <v>1</v>
      </c>
      <c r="I532">
        <v>183233</v>
      </c>
      <c r="J532">
        <v>17887274</v>
      </c>
      <c r="K532">
        <v>0</v>
      </c>
    </row>
    <row r="533" spans="1:11" x14ac:dyDescent="0.25">
      <c r="A533">
        <v>2004</v>
      </c>
      <c r="B533">
        <v>620</v>
      </c>
      <c r="C533">
        <v>1</v>
      </c>
      <c r="D533">
        <v>724</v>
      </c>
      <c r="E533" t="s">
        <v>11</v>
      </c>
      <c r="F533">
        <v>7243</v>
      </c>
      <c r="G533">
        <v>1</v>
      </c>
      <c r="I533">
        <v>194693</v>
      </c>
      <c r="J533">
        <v>4578529</v>
      </c>
      <c r="K533">
        <v>0</v>
      </c>
    </row>
    <row r="534" spans="1:11" x14ac:dyDescent="0.25">
      <c r="A534">
        <v>2004</v>
      </c>
      <c r="B534">
        <v>620</v>
      </c>
      <c r="C534">
        <v>1</v>
      </c>
      <c r="D534">
        <v>724</v>
      </c>
      <c r="E534" t="s">
        <v>11</v>
      </c>
      <c r="F534">
        <v>8484</v>
      </c>
      <c r="G534">
        <v>1</v>
      </c>
      <c r="I534">
        <v>255214</v>
      </c>
      <c r="J534">
        <v>5187056</v>
      </c>
      <c r="K534">
        <v>0</v>
      </c>
    </row>
    <row r="535" spans="1:11" x14ac:dyDescent="0.25">
      <c r="A535">
        <v>2004</v>
      </c>
      <c r="B535">
        <v>620</v>
      </c>
      <c r="C535">
        <v>1</v>
      </c>
      <c r="D535">
        <v>724</v>
      </c>
      <c r="E535" t="s">
        <v>11</v>
      </c>
      <c r="F535">
        <v>8998</v>
      </c>
      <c r="G535">
        <v>1</v>
      </c>
      <c r="I535">
        <v>312376</v>
      </c>
      <c r="J535">
        <v>6693128</v>
      </c>
      <c r="K535">
        <v>0</v>
      </c>
    </row>
    <row r="536" spans="1:11" x14ac:dyDescent="0.25">
      <c r="A536">
        <v>2004</v>
      </c>
      <c r="B536">
        <v>620</v>
      </c>
      <c r="C536">
        <v>1</v>
      </c>
      <c r="D536">
        <v>724</v>
      </c>
      <c r="E536" t="s">
        <v>11</v>
      </c>
      <c r="F536">
        <v>8471</v>
      </c>
      <c r="G536">
        <v>1</v>
      </c>
      <c r="I536">
        <v>314701</v>
      </c>
      <c r="J536">
        <v>11442071</v>
      </c>
      <c r="K536">
        <v>0</v>
      </c>
    </row>
    <row r="537" spans="1:11" x14ac:dyDescent="0.25">
      <c r="A537">
        <v>2004</v>
      </c>
      <c r="B537">
        <v>620</v>
      </c>
      <c r="C537">
        <v>1</v>
      </c>
      <c r="D537">
        <v>724</v>
      </c>
      <c r="E537" t="s">
        <v>11</v>
      </c>
      <c r="F537">
        <v>7373</v>
      </c>
      <c r="G537">
        <v>1</v>
      </c>
      <c r="I537">
        <v>399298</v>
      </c>
      <c r="J537">
        <v>8325739</v>
      </c>
      <c r="K537">
        <v>0</v>
      </c>
    </row>
    <row r="538" spans="1:11" x14ac:dyDescent="0.25">
      <c r="A538">
        <v>2004</v>
      </c>
      <c r="B538">
        <v>620</v>
      </c>
      <c r="C538">
        <v>1</v>
      </c>
      <c r="D538">
        <v>724</v>
      </c>
      <c r="E538" t="s">
        <v>11</v>
      </c>
      <c r="F538">
        <v>7213</v>
      </c>
      <c r="G538">
        <v>1</v>
      </c>
      <c r="I538">
        <v>484913</v>
      </c>
      <c r="J538">
        <v>4761740</v>
      </c>
      <c r="K538">
        <v>0</v>
      </c>
    </row>
    <row r="539" spans="1:11" x14ac:dyDescent="0.25">
      <c r="A539">
        <v>2004</v>
      </c>
      <c r="B539">
        <v>620</v>
      </c>
      <c r="C539">
        <v>1</v>
      </c>
      <c r="D539">
        <v>724</v>
      </c>
      <c r="E539" t="s">
        <v>11</v>
      </c>
      <c r="F539">
        <v>7247</v>
      </c>
      <c r="G539">
        <v>1</v>
      </c>
      <c r="I539">
        <v>566563</v>
      </c>
      <c r="J539">
        <v>7554676</v>
      </c>
      <c r="K539">
        <v>0</v>
      </c>
    </row>
    <row r="540" spans="1:11" x14ac:dyDescent="0.25">
      <c r="A540">
        <v>2004</v>
      </c>
      <c r="B540">
        <v>620</v>
      </c>
      <c r="C540">
        <v>1</v>
      </c>
      <c r="D540">
        <v>724</v>
      </c>
      <c r="E540" t="s">
        <v>11</v>
      </c>
      <c r="F540">
        <v>8994</v>
      </c>
      <c r="G540">
        <v>1</v>
      </c>
      <c r="I540">
        <v>596487</v>
      </c>
      <c r="J540">
        <v>3159755</v>
      </c>
      <c r="K540">
        <v>0</v>
      </c>
    </row>
    <row r="541" spans="1:11" x14ac:dyDescent="0.25">
      <c r="A541">
        <v>2004</v>
      </c>
      <c r="B541">
        <v>620</v>
      </c>
      <c r="C541">
        <v>1</v>
      </c>
      <c r="D541">
        <v>724</v>
      </c>
      <c r="E541" t="s">
        <v>11</v>
      </c>
      <c r="F541">
        <v>7451</v>
      </c>
      <c r="G541">
        <v>1</v>
      </c>
      <c r="I541">
        <v>649267</v>
      </c>
      <c r="J541">
        <v>12318506</v>
      </c>
      <c r="K541">
        <v>0</v>
      </c>
    </row>
    <row r="542" spans="1:11" x14ac:dyDescent="0.25">
      <c r="A542">
        <v>2004</v>
      </c>
      <c r="B542">
        <v>620</v>
      </c>
      <c r="C542">
        <v>1</v>
      </c>
      <c r="D542">
        <v>724</v>
      </c>
      <c r="E542" t="s">
        <v>11</v>
      </c>
      <c r="F542">
        <v>7272</v>
      </c>
      <c r="G542">
        <v>1</v>
      </c>
      <c r="I542">
        <v>688118</v>
      </c>
      <c r="J542">
        <v>11937570</v>
      </c>
      <c r="K542">
        <v>0</v>
      </c>
    </row>
    <row r="543" spans="1:11" x14ac:dyDescent="0.25">
      <c r="A543">
        <v>2004</v>
      </c>
      <c r="B543">
        <v>620</v>
      </c>
      <c r="C543">
        <v>1</v>
      </c>
      <c r="D543">
        <v>724</v>
      </c>
      <c r="E543" t="s">
        <v>11</v>
      </c>
      <c r="F543">
        <v>7219</v>
      </c>
      <c r="G543">
        <v>1</v>
      </c>
      <c r="I543">
        <v>823809</v>
      </c>
      <c r="J543">
        <v>4505626</v>
      </c>
      <c r="K543">
        <v>0</v>
      </c>
    </row>
    <row r="544" spans="1:11" x14ac:dyDescent="0.25">
      <c r="A544">
        <v>2004</v>
      </c>
      <c r="B544">
        <v>620</v>
      </c>
      <c r="C544">
        <v>1</v>
      </c>
      <c r="D544">
        <v>724</v>
      </c>
      <c r="E544" t="s">
        <v>11</v>
      </c>
      <c r="F544">
        <v>7212</v>
      </c>
      <c r="G544">
        <v>1</v>
      </c>
      <c r="I544">
        <v>898732</v>
      </c>
      <c r="J544">
        <v>10592723</v>
      </c>
      <c r="K544">
        <v>0</v>
      </c>
    </row>
    <row r="545" spans="1:11" x14ac:dyDescent="0.25">
      <c r="A545">
        <v>2004</v>
      </c>
      <c r="B545">
        <v>620</v>
      </c>
      <c r="C545">
        <v>1</v>
      </c>
      <c r="D545">
        <v>724</v>
      </c>
      <c r="E545" t="s">
        <v>11</v>
      </c>
      <c r="F545">
        <v>7938</v>
      </c>
      <c r="G545">
        <v>1</v>
      </c>
      <c r="I545">
        <v>949816</v>
      </c>
      <c r="J545">
        <v>5816808</v>
      </c>
      <c r="K545">
        <v>0</v>
      </c>
    </row>
    <row r="546" spans="1:11" x14ac:dyDescent="0.25">
      <c r="A546">
        <v>2004</v>
      </c>
      <c r="B546">
        <v>620</v>
      </c>
      <c r="C546">
        <v>1</v>
      </c>
      <c r="D546">
        <v>724</v>
      </c>
      <c r="E546" t="s">
        <v>11</v>
      </c>
      <c r="F546">
        <v>7283</v>
      </c>
      <c r="G546">
        <v>1</v>
      </c>
      <c r="I546">
        <v>1146176</v>
      </c>
      <c r="J546">
        <v>12242182</v>
      </c>
      <c r="K546">
        <v>0</v>
      </c>
    </row>
    <row r="547" spans="1:11" x14ac:dyDescent="0.25">
      <c r="A547">
        <v>2004</v>
      </c>
      <c r="B547">
        <v>620</v>
      </c>
      <c r="C547">
        <v>1</v>
      </c>
      <c r="D547">
        <v>724</v>
      </c>
      <c r="E547" t="s">
        <v>11</v>
      </c>
      <c r="F547">
        <v>7281</v>
      </c>
      <c r="G547">
        <v>1</v>
      </c>
      <c r="I547">
        <v>1208595</v>
      </c>
      <c r="J547">
        <v>11889296</v>
      </c>
      <c r="K547">
        <v>0</v>
      </c>
    </row>
    <row r="548" spans="1:11" x14ac:dyDescent="0.25">
      <c r="A548">
        <v>2004</v>
      </c>
      <c r="B548">
        <v>620</v>
      </c>
      <c r="C548">
        <v>1</v>
      </c>
      <c r="D548">
        <v>724</v>
      </c>
      <c r="E548" t="s">
        <v>11</v>
      </c>
      <c r="F548">
        <v>8997</v>
      </c>
      <c r="G548">
        <v>1</v>
      </c>
      <c r="I548">
        <v>1346319</v>
      </c>
      <c r="J548">
        <v>9593262</v>
      </c>
      <c r="K548">
        <v>0</v>
      </c>
    </row>
    <row r="549" spans="1:11" x14ac:dyDescent="0.25">
      <c r="A549">
        <v>2004</v>
      </c>
      <c r="B549">
        <v>620</v>
      </c>
      <c r="C549">
        <v>1</v>
      </c>
      <c r="D549">
        <v>724</v>
      </c>
      <c r="E549" t="s">
        <v>11</v>
      </c>
      <c r="F549">
        <v>7441</v>
      </c>
      <c r="G549">
        <v>1</v>
      </c>
      <c r="I549">
        <v>1619522</v>
      </c>
      <c r="J549">
        <v>11053696</v>
      </c>
      <c r="K549">
        <v>0</v>
      </c>
    </row>
    <row r="550" spans="1:11" x14ac:dyDescent="0.25">
      <c r="A550">
        <v>2004</v>
      </c>
      <c r="B550">
        <v>620</v>
      </c>
      <c r="C550">
        <v>1</v>
      </c>
      <c r="D550">
        <v>724</v>
      </c>
      <c r="E550" t="s">
        <v>11</v>
      </c>
      <c r="F550">
        <v>8946</v>
      </c>
      <c r="G550">
        <v>1</v>
      </c>
      <c r="I550">
        <v>1675799</v>
      </c>
      <c r="J550">
        <v>5101271</v>
      </c>
      <c r="K550">
        <v>0</v>
      </c>
    </row>
    <row r="551" spans="1:11" x14ac:dyDescent="0.25">
      <c r="A551">
        <v>2004</v>
      </c>
      <c r="B551">
        <v>620</v>
      </c>
      <c r="C551">
        <v>1</v>
      </c>
      <c r="D551">
        <v>724</v>
      </c>
      <c r="E551" t="s">
        <v>11</v>
      </c>
      <c r="F551">
        <v>7211</v>
      </c>
      <c r="G551">
        <v>1</v>
      </c>
      <c r="I551">
        <v>2263118</v>
      </c>
      <c r="J551">
        <v>14084830</v>
      </c>
      <c r="K551">
        <v>0</v>
      </c>
    </row>
    <row r="552" spans="1:11" x14ac:dyDescent="0.25">
      <c r="A552">
        <v>2004</v>
      </c>
      <c r="B552">
        <v>620</v>
      </c>
      <c r="C552">
        <v>1</v>
      </c>
      <c r="D552">
        <v>724</v>
      </c>
      <c r="E552" t="s">
        <v>11</v>
      </c>
      <c r="F552">
        <v>7284</v>
      </c>
      <c r="G552">
        <v>1</v>
      </c>
      <c r="I552">
        <v>2411924</v>
      </c>
      <c r="J552">
        <v>37733442</v>
      </c>
      <c r="K552">
        <v>0</v>
      </c>
    </row>
    <row r="553" spans="1:11" x14ac:dyDescent="0.25">
      <c r="A553">
        <v>2004</v>
      </c>
      <c r="B553">
        <v>620</v>
      </c>
      <c r="C553">
        <v>1</v>
      </c>
      <c r="D553">
        <v>724</v>
      </c>
      <c r="E553" t="s">
        <v>11</v>
      </c>
      <c r="F553">
        <v>8310</v>
      </c>
      <c r="G553">
        <v>1</v>
      </c>
      <c r="I553">
        <v>2786926</v>
      </c>
      <c r="J553">
        <v>41440495</v>
      </c>
      <c r="K553">
        <v>0</v>
      </c>
    </row>
    <row r="554" spans="1:11" x14ac:dyDescent="0.25">
      <c r="A554">
        <v>2004</v>
      </c>
      <c r="B554">
        <v>620</v>
      </c>
      <c r="C554">
        <v>1</v>
      </c>
      <c r="D554">
        <v>724</v>
      </c>
      <c r="E554" t="s">
        <v>11</v>
      </c>
      <c r="F554">
        <v>7452</v>
      </c>
      <c r="G554">
        <v>1</v>
      </c>
      <c r="I554">
        <v>3061218</v>
      </c>
      <c r="J554">
        <v>49854303</v>
      </c>
      <c r="K554">
        <v>0</v>
      </c>
    </row>
    <row r="555" spans="1:11" x14ac:dyDescent="0.25">
      <c r="A555">
        <v>2004</v>
      </c>
      <c r="B555">
        <v>620</v>
      </c>
      <c r="C555">
        <v>1</v>
      </c>
      <c r="D555">
        <v>724</v>
      </c>
      <c r="E555" t="s">
        <v>11</v>
      </c>
      <c r="F555">
        <v>7853</v>
      </c>
      <c r="G555">
        <v>1</v>
      </c>
      <c r="I555">
        <v>3353165</v>
      </c>
      <c r="J555">
        <v>21243109</v>
      </c>
      <c r="K555">
        <v>0</v>
      </c>
    </row>
    <row r="556" spans="1:11" x14ac:dyDescent="0.25">
      <c r="A556">
        <v>2004</v>
      </c>
      <c r="B556">
        <v>620</v>
      </c>
      <c r="C556">
        <v>1</v>
      </c>
      <c r="D556">
        <v>724</v>
      </c>
      <c r="E556" t="s">
        <v>11</v>
      </c>
      <c r="F556">
        <v>6973</v>
      </c>
      <c r="G556">
        <v>1</v>
      </c>
      <c r="I556">
        <v>4045815</v>
      </c>
      <c r="J556">
        <v>26180704</v>
      </c>
      <c r="K556">
        <v>0</v>
      </c>
    </row>
    <row r="557" spans="1:11" x14ac:dyDescent="0.25">
      <c r="A557">
        <v>2004</v>
      </c>
      <c r="B557">
        <v>620</v>
      </c>
      <c r="C557">
        <v>1</v>
      </c>
      <c r="D557">
        <v>724</v>
      </c>
      <c r="E557" t="s">
        <v>11</v>
      </c>
      <c r="F557">
        <v>7234</v>
      </c>
      <c r="G557">
        <v>1</v>
      </c>
      <c r="I557">
        <v>4588534</v>
      </c>
      <c r="J557">
        <v>38251986</v>
      </c>
      <c r="K557">
        <v>0</v>
      </c>
    </row>
    <row r="558" spans="1:11" x14ac:dyDescent="0.25">
      <c r="A558">
        <v>2004</v>
      </c>
      <c r="B558">
        <v>620</v>
      </c>
      <c r="C558">
        <v>1</v>
      </c>
      <c r="D558">
        <v>724</v>
      </c>
      <c r="E558" t="s">
        <v>11</v>
      </c>
      <c r="F558">
        <v>6259</v>
      </c>
      <c r="G558">
        <v>1</v>
      </c>
      <c r="I558">
        <v>5480129</v>
      </c>
      <c r="J558">
        <v>18161875</v>
      </c>
      <c r="K558">
        <v>0</v>
      </c>
    </row>
    <row r="559" spans="1:11" x14ac:dyDescent="0.25">
      <c r="A559">
        <v>2004</v>
      </c>
      <c r="B559">
        <v>620</v>
      </c>
      <c r="C559">
        <v>1</v>
      </c>
      <c r="D559">
        <v>724</v>
      </c>
      <c r="E559" t="s">
        <v>11</v>
      </c>
      <c r="F559">
        <v>7757</v>
      </c>
      <c r="G559">
        <v>1</v>
      </c>
      <c r="I559">
        <v>5720568</v>
      </c>
      <c r="J559">
        <v>66655525</v>
      </c>
      <c r="K559">
        <v>0</v>
      </c>
    </row>
    <row r="560" spans="1:11" x14ac:dyDescent="0.25">
      <c r="A560">
        <v>2004</v>
      </c>
      <c r="B560">
        <v>620</v>
      </c>
      <c r="C560">
        <v>1</v>
      </c>
      <c r="D560">
        <v>724</v>
      </c>
      <c r="E560" t="s">
        <v>11</v>
      </c>
      <c r="F560">
        <v>2482</v>
      </c>
      <c r="G560">
        <v>1</v>
      </c>
      <c r="I560">
        <v>6944474</v>
      </c>
      <c r="J560">
        <v>7368353</v>
      </c>
      <c r="K560">
        <v>0</v>
      </c>
    </row>
    <row r="561" spans="1:11" x14ac:dyDescent="0.25">
      <c r="A561">
        <v>2004</v>
      </c>
      <c r="B561">
        <v>620</v>
      </c>
      <c r="C561">
        <v>1</v>
      </c>
      <c r="D561">
        <v>724</v>
      </c>
      <c r="E561" t="s">
        <v>11</v>
      </c>
      <c r="F561">
        <v>7758</v>
      </c>
      <c r="G561">
        <v>1</v>
      </c>
      <c r="I561">
        <v>8872385</v>
      </c>
      <c r="J561">
        <v>76428833</v>
      </c>
      <c r="K561">
        <v>0</v>
      </c>
    </row>
    <row r="562" spans="1:11" x14ac:dyDescent="0.25">
      <c r="A562">
        <v>2004</v>
      </c>
      <c r="B562">
        <v>620</v>
      </c>
      <c r="C562">
        <v>1</v>
      </c>
      <c r="D562">
        <v>724</v>
      </c>
      <c r="E562" t="s">
        <v>11</v>
      </c>
      <c r="F562">
        <v>7442</v>
      </c>
      <c r="G562">
        <v>1</v>
      </c>
      <c r="I562">
        <v>11574731</v>
      </c>
      <c r="J562">
        <v>65051150</v>
      </c>
      <c r="K562">
        <v>0</v>
      </c>
    </row>
    <row r="563" spans="1:11" x14ac:dyDescent="0.25">
      <c r="A563">
        <v>2004</v>
      </c>
      <c r="B563">
        <v>620</v>
      </c>
      <c r="C563">
        <v>1</v>
      </c>
      <c r="D563">
        <v>724</v>
      </c>
      <c r="E563" t="s">
        <v>11</v>
      </c>
      <c r="F563">
        <v>5221</v>
      </c>
      <c r="G563">
        <v>1</v>
      </c>
      <c r="I563">
        <v>15016193</v>
      </c>
      <c r="J563">
        <v>9317669</v>
      </c>
      <c r="K563">
        <v>0</v>
      </c>
    </row>
    <row r="564" spans="1:11" x14ac:dyDescent="0.25">
      <c r="A564">
        <v>2004</v>
      </c>
      <c r="B564">
        <v>620</v>
      </c>
      <c r="C564">
        <v>1</v>
      </c>
      <c r="D564">
        <v>724</v>
      </c>
      <c r="E564" t="s">
        <v>11</v>
      </c>
      <c r="F564">
        <v>8211</v>
      </c>
      <c r="G564">
        <v>1</v>
      </c>
      <c r="I564">
        <v>23624264</v>
      </c>
      <c r="J564">
        <v>94787617</v>
      </c>
      <c r="K564">
        <v>0</v>
      </c>
    </row>
    <row r="565" spans="1:11" x14ac:dyDescent="0.25">
      <c r="A565">
        <v>2004</v>
      </c>
      <c r="B565">
        <v>620</v>
      </c>
      <c r="C565">
        <v>1</v>
      </c>
      <c r="D565">
        <v>724</v>
      </c>
      <c r="E565" t="s">
        <v>11</v>
      </c>
      <c r="F565">
        <v>980</v>
      </c>
      <c r="G565">
        <v>1</v>
      </c>
      <c r="I565">
        <v>34928160</v>
      </c>
      <c r="J565">
        <v>91819799</v>
      </c>
      <c r="K565">
        <v>0</v>
      </c>
    </row>
    <row r="566" spans="1:11" x14ac:dyDescent="0.25">
      <c r="A566">
        <v>2004</v>
      </c>
      <c r="B566">
        <v>620</v>
      </c>
      <c r="C566">
        <v>1</v>
      </c>
      <c r="D566">
        <v>724</v>
      </c>
      <c r="E566" t="s">
        <v>11</v>
      </c>
      <c r="F566">
        <v>6624</v>
      </c>
      <c r="G566">
        <v>1</v>
      </c>
      <c r="I566">
        <v>220170491</v>
      </c>
      <c r="J566">
        <v>108843323</v>
      </c>
      <c r="K566">
        <v>0</v>
      </c>
    </row>
    <row r="567" spans="1:11" x14ac:dyDescent="0.25">
      <c r="A567">
        <v>2004</v>
      </c>
      <c r="B567">
        <v>620</v>
      </c>
      <c r="C567">
        <v>1</v>
      </c>
      <c r="D567">
        <v>724</v>
      </c>
      <c r="E567" t="s">
        <v>11</v>
      </c>
      <c r="F567">
        <v>8710</v>
      </c>
      <c r="G567">
        <v>1</v>
      </c>
      <c r="I567">
        <v>20278</v>
      </c>
      <c r="J567">
        <v>1324416</v>
      </c>
      <c r="K567">
        <v>4</v>
      </c>
    </row>
    <row r="568" spans="1:11" x14ac:dyDescent="0.25">
      <c r="A568">
        <v>2004</v>
      </c>
      <c r="B568">
        <v>620</v>
      </c>
      <c r="C568">
        <v>1</v>
      </c>
      <c r="D568">
        <v>724</v>
      </c>
      <c r="E568" t="s">
        <v>11</v>
      </c>
      <c r="F568">
        <v>8842</v>
      </c>
      <c r="G568">
        <v>1</v>
      </c>
      <c r="I568">
        <v>57412</v>
      </c>
      <c r="J568">
        <v>7092756</v>
      </c>
      <c r="K568">
        <v>4</v>
      </c>
    </row>
    <row r="569" spans="1:11" x14ac:dyDescent="0.25">
      <c r="A569">
        <v>2004</v>
      </c>
      <c r="B569">
        <v>620</v>
      </c>
      <c r="C569">
        <v>1</v>
      </c>
      <c r="D569">
        <v>724</v>
      </c>
      <c r="E569" t="s">
        <v>11</v>
      </c>
      <c r="F569">
        <v>8811</v>
      </c>
      <c r="G569">
        <v>1</v>
      </c>
      <c r="I569">
        <v>63094</v>
      </c>
      <c r="J569">
        <v>3370991</v>
      </c>
      <c r="K569">
        <v>4</v>
      </c>
    </row>
    <row r="570" spans="1:11" x14ac:dyDescent="0.25">
      <c r="A570">
        <v>2004</v>
      </c>
      <c r="B570">
        <v>620</v>
      </c>
      <c r="C570">
        <v>1</v>
      </c>
      <c r="D570">
        <v>724</v>
      </c>
      <c r="E570" t="s">
        <v>11</v>
      </c>
      <c r="F570">
        <v>8982</v>
      </c>
      <c r="G570">
        <v>1</v>
      </c>
      <c r="I570">
        <v>87723</v>
      </c>
      <c r="J570">
        <v>2931170</v>
      </c>
      <c r="K570">
        <v>4</v>
      </c>
    </row>
    <row r="571" spans="1:11" x14ac:dyDescent="0.25">
      <c r="A571">
        <v>2004</v>
      </c>
      <c r="B571">
        <v>620</v>
      </c>
      <c r="C571">
        <v>1</v>
      </c>
      <c r="D571">
        <v>724</v>
      </c>
      <c r="E571" t="s">
        <v>11</v>
      </c>
      <c r="F571">
        <v>7188</v>
      </c>
      <c r="G571">
        <v>1</v>
      </c>
      <c r="I571">
        <v>111898</v>
      </c>
      <c r="J571">
        <v>2705851</v>
      </c>
      <c r="K571">
        <v>4</v>
      </c>
    </row>
    <row r="572" spans="1:11" x14ac:dyDescent="0.25">
      <c r="A572">
        <v>2004</v>
      </c>
      <c r="B572">
        <v>620</v>
      </c>
      <c r="C572">
        <v>1</v>
      </c>
      <c r="D572">
        <v>724</v>
      </c>
      <c r="E572" t="s">
        <v>11</v>
      </c>
      <c r="F572">
        <v>8852</v>
      </c>
      <c r="G572">
        <v>1</v>
      </c>
      <c r="I572">
        <v>113380</v>
      </c>
      <c r="J572">
        <v>2231862</v>
      </c>
      <c r="K572">
        <v>4</v>
      </c>
    </row>
    <row r="573" spans="1:11" x14ac:dyDescent="0.25">
      <c r="A573">
        <v>2004</v>
      </c>
      <c r="B573">
        <v>620</v>
      </c>
      <c r="C573">
        <v>1</v>
      </c>
      <c r="D573">
        <v>724</v>
      </c>
      <c r="E573" t="s">
        <v>11</v>
      </c>
      <c r="F573">
        <v>7712</v>
      </c>
      <c r="G573">
        <v>1</v>
      </c>
      <c r="I573">
        <v>397181</v>
      </c>
      <c r="J573">
        <v>9855831</v>
      </c>
      <c r="K573">
        <v>4</v>
      </c>
    </row>
    <row r="574" spans="1:11" x14ac:dyDescent="0.25">
      <c r="A574">
        <v>2004</v>
      </c>
      <c r="B574">
        <v>620</v>
      </c>
      <c r="C574">
        <v>1</v>
      </c>
      <c r="D574">
        <v>724</v>
      </c>
      <c r="E574" t="s">
        <v>11</v>
      </c>
      <c r="F574">
        <v>7932</v>
      </c>
      <c r="G574">
        <v>1</v>
      </c>
      <c r="I574">
        <v>503185</v>
      </c>
      <c r="J574">
        <v>12233047</v>
      </c>
      <c r="K574">
        <v>4</v>
      </c>
    </row>
    <row r="575" spans="1:11" x14ac:dyDescent="0.25">
      <c r="A575">
        <v>2004</v>
      </c>
      <c r="B575">
        <v>620</v>
      </c>
      <c r="C575">
        <v>1</v>
      </c>
      <c r="D575">
        <v>724</v>
      </c>
      <c r="E575" t="s">
        <v>11</v>
      </c>
      <c r="F575">
        <v>8463</v>
      </c>
      <c r="G575">
        <v>1</v>
      </c>
      <c r="I575">
        <v>793132</v>
      </c>
      <c r="J575">
        <v>26317928</v>
      </c>
      <c r="K575">
        <v>4</v>
      </c>
    </row>
    <row r="576" spans="1:11" x14ac:dyDescent="0.25">
      <c r="A576">
        <v>2004</v>
      </c>
      <c r="B576">
        <v>620</v>
      </c>
      <c r="C576">
        <v>1</v>
      </c>
      <c r="D576">
        <v>724</v>
      </c>
      <c r="E576" t="s">
        <v>11</v>
      </c>
      <c r="F576">
        <v>7782</v>
      </c>
      <c r="G576">
        <v>1</v>
      </c>
      <c r="I576">
        <v>1086206</v>
      </c>
      <c r="J576">
        <v>17200895</v>
      </c>
      <c r="K576">
        <v>4</v>
      </c>
    </row>
    <row r="577" spans="1:11" x14ac:dyDescent="0.25">
      <c r="A577">
        <v>2004</v>
      </c>
      <c r="B577">
        <v>620</v>
      </c>
      <c r="C577">
        <v>1</v>
      </c>
      <c r="D577">
        <v>724</v>
      </c>
      <c r="E577" t="s">
        <v>11</v>
      </c>
      <c r="F577">
        <v>7788</v>
      </c>
      <c r="G577">
        <v>1</v>
      </c>
      <c r="I577">
        <v>2093636</v>
      </c>
      <c r="J577">
        <v>57901085</v>
      </c>
      <c r="K577">
        <v>4</v>
      </c>
    </row>
    <row r="578" spans="1:11" x14ac:dyDescent="0.25">
      <c r="A578">
        <v>2004</v>
      </c>
      <c r="B578">
        <v>620</v>
      </c>
      <c r="C578">
        <v>1</v>
      </c>
      <c r="D578">
        <v>724</v>
      </c>
      <c r="E578" t="s">
        <v>11</v>
      </c>
      <c r="F578">
        <v>8459</v>
      </c>
      <c r="G578">
        <v>1</v>
      </c>
      <c r="I578">
        <v>4474205</v>
      </c>
      <c r="J578">
        <v>117231800</v>
      </c>
      <c r="K578">
        <v>4</v>
      </c>
    </row>
    <row r="579" spans="1:11" x14ac:dyDescent="0.25">
      <c r="A579">
        <v>2004</v>
      </c>
      <c r="B579">
        <v>620</v>
      </c>
      <c r="C579">
        <v>1</v>
      </c>
      <c r="D579">
        <v>724</v>
      </c>
      <c r="E579" t="s">
        <v>11</v>
      </c>
      <c r="F579">
        <v>5121</v>
      </c>
      <c r="G579">
        <v>1</v>
      </c>
      <c r="I579">
        <v>22513250</v>
      </c>
      <c r="J579">
        <v>18206143</v>
      </c>
      <c r="K579">
        <v>4</v>
      </c>
    </row>
    <row r="580" spans="1:11" x14ac:dyDescent="0.25">
      <c r="A580">
        <v>2004</v>
      </c>
      <c r="B580">
        <v>620</v>
      </c>
      <c r="C580">
        <v>1</v>
      </c>
      <c r="D580">
        <v>724</v>
      </c>
      <c r="E580" t="s">
        <v>11</v>
      </c>
      <c r="F580">
        <v>6651</v>
      </c>
      <c r="G580">
        <v>1</v>
      </c>
      <c r="I580">
        <v>80824855</v>
      </c>
      <c r="J580">
        <v>30016957</v>
      </c>
      <c r="K580">
        <v>4</v>
      </c>
    </row>
    <row r="581" spans="1:11" x14ac:dyDescent="0.25">
      <c r="A581">
        <v>2005</v>
      </c>
      <c r="B581">
        <v>620</v>
      </c>
      <c r="C581">
        <v>1</v>
      </c>
      <c r="D581">
        <v>724</v>
      </c>
      <c r="E581" t="s">
        <v>11</v>
      </c>
      <c r="F581">
        <v>9310</v>
      </c>
      <c r="G581">
        <v>1</v>
      </c>
      <c r="J581">
        <v>18642266</v>
      </c>
      <c r="K581">
        <v>0</v>
      </c>
    </row>
    <row r="582" spans="1:11" x14ac:dyDescent="0.25">
      <c r="A582">
        <v>2005</v>
      </c>
      <c r="B582">
        <v>620</v>
      </c>
      <c r="C582">
        <v>1</v>
      </c>
      <c r="D582">
        <v>724</v>
      </c>
      <c r="E582" t="s">
        <v>11</v>
      </c>
      <c r="F582">
        <v>7932</v>
      </c>
      <c r="G582">
        <v>1</v>
      </c>
      <c r="J582">
        <v>23248476</v>
      </c>
      <c r="K582">
        <v>0</v>
      </c>
    </row>
    <row r="583" spans="1:11" x14ac:dyDescent="0.25">
      <c r="A583">
        <v>2005</v>
      </c>
      <c r="B583">
        <v>620</v>
      </c>
      <c r="C583">
        <v>1</v>
      </c>
      <c r="D583">
        <v>724</v>
      </c>
      <c r="E583" t="s">
        <v>11</v>
      </c>
      <c r="F583">
        <v>7928</v>
      </c>
      <c r="G583">
        <v>1</v>
      </c>
      <c r="I583">
        <v>700</v>
      </c>
      <c r="J583">
        <v>6730</v>
      </c>
      <c r="K583">
        <v>0</v>
      </c>
    </row>
    <row r="584" spans="1:11" x14ac:dyDescent="0.25">
      <c r="A584">
        <v>2005</v>
      </c>
      <c r="B584">
        <v>620</v>
      </c>
      <c r="C584">
        <v>1</v>
      </c>
      <c r="D584">
        <v>724</v>
      </c>
      <c r="E584" t="s">
        <v>11</v>
      </c>
      <c r="F584">
        <v>7131</v>
      </c>
      <c r="G584">
        <v>1</v>
      </c>
      <c r="I584">
        <v>6320</v>
      </c>
      <c r="J584">
        <v>262332</v>
      </c>
      <c r="K584">
        <v>0</v>
      </c>
    </row>
    <row r="585" spans="1:11" x14ac:dyDescent="0.25">
      <c r="A585">
        <v>2005</v>
      </c>
      <c r="B585">
        <v>620</v>
      </c>
      <c r="C585">
        <v>1</v>
      </c>
      <c r="D585">
        <v>724</v>
      </c>
      <c r="E585" t="s">
        <v>11</v>
      </c>
      <c r="F585">
        <v>7251</v>
      </c>
      <c r="G585">
        <v>1</v>
      </c>
      <c r="I585">
        <v>55930</v>
      </c>
      <c r="J585">
        <v>1138930</v>
      </c>
      <c r="K585">
        <v>0</v>
      </c>
    </row>
    <row r="586" spans="1:11" x14ac:dyDescent="0.25">
      <c r="A586">
        <v>2005</v>
      </c>
      <c r="B586">
        <v>620</v>
      </c>
      <c r="C586">
        <v>1</v>
      </c>
      <c r="D586">
        <v>724</v>
      </c>
      <c r="E586" t="s">
        <v>11</v>
      </c>
      <c r="F586">
        <v>7245</v>
      </c>
      <c r="G586">
        <v>1</v>
      </c>
      <c r="I586">
        <v>63110</v>
      </c>
      <c r="J586">
        <v>2720072</v>
      </c>
      <c r="K586">
        <v>0</v>
      </c>
    </row>
    <row r="587" spans="1:11" x14ac:dyDescent="0.25">
      <c r="A587">
        <v>2005</v>
      </c>
      <c r="B587">
        <v>620</v>
      </c>
      <c r="C587">
        <v>1</v>
      </c>
      <c r="D587">
        <v>724</v>
      </c>
      <c r="E587" t="s">
        <v>11</v>
      </c>
      <c r="F587">
        <v>7213</v>
      </c>
      <c r="G587">
        <v>1</v>
      </c>
      <c r="I587">
        <v>347747</v>
      </c>
      <c r="J587">
        <v>4818833</v>
      </c>
      <c r="K587">
        <v>0</v>
      </c>
    </row>
    <row r="588" spans="1:11" x14ac:dyDescent="0.25">
      <c r="A588">
        <v>2005</v>
      </c>
      <c r="B588">
        <v>620</v>
      </c>
      <c r="C588">
        <v>1</v>
      </c>
      <c r="D588">
        <v>724</v>
      </c>
      <c r="E588" t="s">
        <v>11</v>
      </c>
      <c r="F588">
        <v>7212</v>
      </c>
      <c r="G588">
        <v>1</v>
      </c>
      <c r="I588">
        <v>720355</v>
      </c>
      <c r="J588">
        <v>8111544</v>
      </c>
      <c r="K588">
        <v>0</v>
      </c>
    </row>
    <row r="589" spans="1:11" x14ac:dyDescent="0.25">
      <c r="A589">
        <v>2005</v>
      </c>
      <c r="B589">
        <v>620</v>
      </c>
      <c r="C589">
        <v>1</v>
      </c>
      <c r="D589">
        <v>724</v>
      </c>
      <c r="E589" t="s">
        <v>11</v>
      </c>
      <c r="F589">
        <v>7272</v>
      </c>
      <c r="G589">
        <v>1</v>
      </c>
      <c r="I589">
        <v>770807</v>
      </c>
      <c r="J589">
        <v>17607208</v>
      </c>
      <c r="K589">
        <v>0</v>
      </c>
    </row>
    <row r="590" spans="1:11" x14ac:dyDescent="0.25">
      <c r="A590">
        <v>2005</v>
      </c>
      <c r="B590">
        <v>620</v>
      </c>
      <c r="C590">
        <v>1</v>
      </c>
      <c r="D590">
        <v>724</v>
      </c>
      <c r="E590" t="s">
        <v>11</v>
      </c>
      <c r="F590">
        <v>7211</v>
      </c>
      <c r="G590">
        <v>1</v>
      </c>
      <c r="I590">
        <v>1389902</v>
      </c>
      <c r="J590">
        <v>10834394</v>
      </c>
      <c r="K590">
        <v>0</v>
      </c>
    </row>
    <row r="591" spans="1:11" x14ac:dyDescent="0.25">
      <c r="A591">
        <v>2005</v>
      </c>
      <c r="B591">
        <v>620</v>
      </c>
      <c r="C591">
        <v>1</v>
      </c>
      <c r="D591">
        <v>724</v>
      </c>
      <c r="E591" t="s">
        <v>11</v>
      </c>
      <c r="F591">
        <v>7234</v>
      </c>
      <c r="G591">
        <v>1</v>
      </c>
      <c r="I591">
        <v>5236543</v>
      </c>
      <c r="J591">
        <v>44784414</v>
      </c>
      <c r="K591">
        <v>0</v>
      </c>
    </row>
    <row r="592" spans="1:11" x14ac:dyDescent="0.25">
      <c r="A592">
        <v>2005</v>
      </c>
      <c r="B592">
        <v>620</v>
      </c>
      <c r="C592">
        <v>1</v>
      </c>
      <c r="D592">
        <v>724</v>
      </c>
      <c r="E592" t="s">
        <v>11</v>
      </c>
      <c r="F592">
        <v>2482</v>
      </c>
      <c r="G592">
        <v>1</v>
      </c>
      <c r="I592">
        <v>10363547</v>
      </c>
      <c r="J592">
        <v>9792568</v>
      </c>
      <c r="K592">
        <v>0</v>
      </c>
    </row>
    <row r="593" spans="1:11" x14ac:dyDescent="0.25">
      <c r="A593">
        <v>2005</v>
      </c>
      <c r="B593">
        <v>620</v>
      </c>
      <c r="C593">
        <v>1</v>
      </c>
      <c r="D593">
        <v>724</v>
      </c>
      <c r="E593" t="s">
        <v>11</v>
      </c>
      <c r="F593">
        <v>980</v>
      </c>
      <c r="G593">
        <v>1</v>
      </c>
      <c r="I593">
        <v>56469249</v>
      </c>
      <c r="J593">
        <v>108635294</v>
      </c>
      <c r="K593">
        <v>0</v>
      </c>
    </row>
    <row r="594" spans="1:11" x14ac:dyDescent="0.25">
      <c r="A594">
        <v>2005</v>
      </c>
      <c r="B594">
        <v>620</v>
      </c>
      <c r="C594">
        <v>1</v>
      </c>
      <c r="D594">
        <v>724</v>
      </c>
      <c r="E594" t="s">
        <v>11</v>
      </c>
      <c r="F594">
        <v>6624</v>
      </c>
      <c r="G594">
        <v>1</v>
      </c>
      <c r="I594">
        <v>228343466</v>
      </c>
      <c r="J594">
        <v>115972876</v>
      </c>
      <c r="K594">
        <v>0</v>
      </c>
    </row>
    <row r="595" spans="1:11" x14ac:dyDescent="0.25">
      <c r="A595">
        <v>2005</v>
      </c>
      <c r="B595">
        <v>620</v>
      </c>
      <c r="C595">
        <v>1</v>
      </c>
      <c r="D595">
        <v>724</v>
      </c>
      <c r="E595" t="s">
        <v>11</v>
      </c>
      <c r="F595">
        <v>7933</v>
      </c>
      <c r="G595">
        <v>1</v>
      </c>
      <c r="I595">
        <v>0</v>
      </c>
      <c r="J595">
        <v>17</v>
      </c>
      <c r="K595">
        <v>4</v>
      </c>
    </row>
    <row r="596" spans="1:11" x14ac:dyDescent="0.25">
      <c r="A596">
        <v>2005</v>
      </c>
      <c r="B596">
        <v>620</v>
      </c>
      <c r="C596">
        <v>1</v>
      </c>
      <c r="D596">
        <v>724</v>
      </c>
      <c r="E596" t="s">
        <v>11</v>
      </c>
      <c r="F596">
        <v>7912</v>
      </c>
      <c r="G596">
        <v>1</v>
      </c>
      <c r="I596">
        <v>16</v>
      </c>
      <c r="J596">
        <v>102</v>
      </c>
      <c r="K596">
        <v>4</v>
      </c>
    </row>
    <row r="597" spans="1:11" x14ac:dyDescent="0.25">
      <c r="A597">
        <v>2005</v>
      </c>
      <c r="B597">
        <v>620</v>
      </c>
      <c r="C597">
        <v>1</v>
      </c>
      <c r="D597">
        <v>724</v>
      </c>
      <c r="E597" t="s">
        <v>11</v>
      </c>
      <c r="F597">
        <v>8812</v>
      </c>
      <c r="G597">
        <v>1</v>
      </c>
      <c r="I597">
        <v>4275</v>
      </c>
      <c r="J597">
        <v>232330</v>
      </c>
      <c r="K597">
        <v>4</v>
      </c>
    </row>
    <row r="598" spans="1:11" x14ac:dyDescent="0.25">
      <c r="A598">
        <v>2005</v>
      </c>
      <c r="B598">
        <v>620</v>
      </c>
      <c r="C598">
        <v>1</v>
      </c>
      <c r="D598">
        <v>724</v>
      </c>
      <c r="E598" t="s">
        <v>11</v>
      </c>
      <c r="F598">
        <v>7768</v>
      </c>
      <c r="G598">
        <v>1</v>
      </c>
      <c r="I598">
        <v>14768</v>
      </c>
      <c r="J598">
        <v>2868591</v>
      </c>
      <c r="K598">
        <v>4</v>
      </c>
    </row>
    <row r="599" spans="1:11" x14ac:dyDescent="0.25">
      <c r="A599">
        <v>2005</v>
      </c>
      <c r="B599">
        <v>620</v>
      </c>
      <c r="C599">
        <v>1</v>
      </c>
      <c r="D599">
        <v>724</v>
      </c>
      <c r="E599" t="s">
        <v>11</v>
      </c>
      <c r="F599">
        <v>8960</v>
      </c>
      <c r="G599">
        <v>1</v>
      </c>
      <c r="I599">
        <v>26898</v>
      </c>
      <c r="J599">
        <v>1340189</v>
      </c>
      <c r="K599">
        <v>4</v>
      </c>
    </row>
    <row r="600" spans="1:11" x14ac:dyDescent="0.25">
      <c r="A600">
        <v>2005</v>
      </c>
      <c r="B600">
        <v>620</v>
      </c>
      <c r="C600">
        <v>1</v>
      </c>
      <c r="D600">
        <v>724</v>
      </c>
      <c r="E600" t="s">
        <v>11</v>
      </c>
      <c r="F600">
        <v>8811</v>
      </c>
      <c r="G600">
        <v>1</v>
      </c>
      <c r="I600">
        <v>27758</v>
      </c>
      <c r="J600">
        <v>1226568</v>
      </c>
      <c r="K600">
        <v>4</v>
      </c>
    </row>
    <row r="601" spans="1:11" x14ac:dyDescent="0.25">
      <c r="A601">
        <v>2005</v>
      </c>
      <c r="B601">
        <v>620</v>
      </c>
      <c r="C601">
        <v>1</v>
      </c>
      <c r="D601">
        <v>724</v>
      </c>
      <c r="E601" t="s">
        <v>11</v>
      </c>
      <c r="F601">
        <v>9510</v>
      </c>
      <c r="G601">
        <v>1</v>
      </c>
      <c r="I601">
        <v>29877</v>
      </c>
      <c r="J601">
        <v>1348174</v>
      </c>
      <c r="K601">
        <v>4</v>
      </c>
    </row>
    <row r="602" spans="1:11" x14ac:dyDescent="0.25">
      <c r="A602">
        <v>2005</v>
      </c>
      <c r="B602">
        <v>620</v>
      </c>
      <c r="C602">
        <v>1</v>
      </c>
      <c r="D602">
        <v>724</v>
      </c>
      <c r="E602" t="s">
        <v>11</v>
      </c>
      <c r="F602">
        <v>8710</v>
      </c>
      <c r="G602">
        <v>1</v>
      </c>
      <c r="I602">
        <v>38610</v>
      </c>
      <c r="J602">
        <v>2311805</v>
      </c>
      <c r="K602">
        <v>4</v>
      </c>
    </row>
    <row r="603" spans="1:11" x14ac:dyDescent="0.25">
      <c r="A603">
        <v>2005</v>
      </c>
      <c r="B603">
        <v>620</v>
      </c>
      <c r="C603">
        <v>1</v>
      </c>
      <c r="D603">
        <v>724</v>
      </c>
      <c r="E603" t="s">
        <v>11</v>
      </c>
      <c r="F603">
        <v>6594</v>
      </c>
      <c r="G603">
        <v>1</v>
      </c>
      <c r="I603">
        <v>50858</v>
      </c>
      <c r="J603">
        <v>514304</v>
      </c>
      <c r="K603">
        <v>4</v>
      </c>
    </row>
    <row r="604" spans="1:11" x14ac:dyDescent="0.25">
      <c r="A604">
        <v>2005</v>
      </c>
      <c r="B604">
        <v>620</v>
      </c>
      <c r="C604">
        <v>1</v>
      </c>
      <c r="D604">
        <v>724</v>
      </c>
      <c r="E604" t="s">
        <v>11</v>
      </c>
      <c r="F604">
        <v>8842</v>
      </c>
      <c r="G604">
        <v>1</v>
      </c>
      <c r="I604">
        <v>65134</v>
      </c>
      <c r="J604">
        <v>7165277</v>
      </c>
      <c r="K604">
        <v>4</v>
      </c>
    </row>
    <row r="605" spans="1:11" x14ac:dyDescent="0.25">
      <c r="A605">
        <v>2005</v>
      </c>
      <c r="B605">
        <v>620</v>
      </c>
      <c r="C605">
        <v>1</v>
      </c>
      <c r="D605">
        <v>724</v>
      </c>
      <c r="E605" t="s">
        <v>11</v>
      </c>
      <c r="F605">
        <v>7648</v>
      </c>
      <c r="G605">
        <v>1</v>
      </c>
      <c r="I605">
        <v>83153</v>
      </c>
      <c r="J605">
        <v>4278568</v>
      </c>
      <c r="K605">
        <v>4</v>
      </c>
    </row>
    <row r="606" spans="1:11" x14ac:dyDescent="0.25">
      <c r="A606">
        <v>2005</v>
      </c>
      <c r="B606">
        <v>620</v>
      </c>
      <c r="C606">
        <v>1</v>
      </c>
      <c r="D606">
        <v>724</v>
      </c>
      <c r="E606" t="s">
        <v>11</v>
      </c>
      <c r="F606">
        <v>8852</v>
      </c>
      <c r="G606">
        <v>1</v>
      </c>
      <c r="I606">
        <v>87828</v>
      </c>
      <c r="J606">
        <v>1683595</v>
      </c>
      <c r="K606">
        <v>4</v>
      </c>
    </row>
    <row r="607" spans="1:11" x14ac:dyDescent="0.25">
      <c r="A607">
        <v>2005</v>
      </c>
      <c r="B607">
        <v>620</v>
      </c>
      <c r="C607">
        <v>1</v>
      </c>
      <c r="D607">
        <v>724</v>
      </c>
      <c r="E607" t="s">
        <v>11</v>
      </c>
      <c r="F607">
        <v>7268</v>
      </c>
      <c r="G607">
        <v>1</v>
      </c>
      <c r="I607">
        <v>95084</v>
      </c>
      <c r="J607">
        <v>869769</v>
      </c>
      <c r="K607">
        <v>4</v>
      </c>
    </row>
    <row r="608" spans="1:11" x14ac:dyDescent="0.25">
      <c r="A608">
        <v>2005</v>
      </c>
      <c r="B608">
        <v>620</v>
      </c>
      <c r="C608">
        <v>1</v>
      </c>
      <c r="D608">
        <v>724</v>
      </c>
      <c r="E608" t="s">
        <v>11</v>
      </c>
      <c r="F608">
        <v>8851</v>
      </c>
      <c r="G608">
        <v>1</v>
      </c>
      <c r="I608">
        <v>107755</v>
      </c>
      <c r="J608">
        <v>19799642</v>
      </c>
      <c r="K608">
        <v>4</v>
      </c>
    </row>
    <row r="609" spans="1:11" x14ac:dyDescent="0.25">
      <c r="A609">
        <v>2005</v>
      </c>
      <c r="B609">
        <v>620</v>
      </c>
      <c r="C609">
        <v>1</v>
      </c>
      <c r="D609">
        <v>724</v>
      </c>
      <c r="E609" t="s">
        <v>11</v>
      </c>
      <c r="F609">
        <v>7244</v>
      </c>
      <c r="G609">
        <v>1</v>
      </c>
      <c r="I609">
        <v>115232</v>
      </c>
      <c r="J609">
        <v>1820964</v>
      </c>
      <c r="K609">
        <v>4</v>
      </c>
    </row>
    <row r="610" spans="1:11" x14ac:dyDescent="0.25">
      <c r="A610">
        <v>2005</v>
      </c>
      <c r="B610">
        <v>620</v>
      </c>
      <c r="C610">
        <v>1</v>
      </c>
      <c r="D610">
        <v>724</v>
      </c>
      <c r="E610" t="s">
        <v>11</v>
      </c>
      <c r="F610">
        <v>7188</v>
      </c>
      <c r="G610">
        <v>1</v>
      </c>
      <c r="I610">
        <v>119564</v>
      </c>
      <c r="J610">
        <v>3121520</v>
      </c>
      <c r="K610">
        <v>4</v>
      </c>
    </row>
    <row r="611" spans="1:11" x14ac:dyDescent="0.25">
      <c r="A611">
        <v>2005</v>
      </c>
      <c r="B611">
        <v>620</v>
      </c>
      <c r="C611">
        <v>1</v>
      </c>
      <c r="D611">
        <v>724</v>
      </c>
      <c r="E611" t="s">
        <v>11</v>
      </c>
      <c r="F611">
        <v>7271</v>
      </c>
      <c r="G611">
        <v>1</v>
      </c>
      <c r="I611">
        <v>149505</v>
      </c>
      <c r="J611">
        <v>1388494</v>
      </c>
      <c r="K611">
        <v>4</v>
      </c>
    </row>
    <row r="612" spans="1:11" x14ac:dyDescent="0.25">
      <c r="A612">
        <v>2005</v>
      </c>
      <c r="B612">
        <v>620</v>
      </c>
      <c r="C612">
        <v>1</v>
      </c>
      <c r="D612">
        <v>724</v>
      </c>
      <c r="E612" t="s">
        <v>11</v>
      </c>
      <c r="F612">
        <v>7243</v>
      </c>
      <c r="G612">
        <v>1</v>
      </c>
      <c r="I612">
        <v>161120</v>
      </c>
      <c r="J612">
        <v>4506899</v>
      </c>
      <c r="K612">
        <v>4</v>
      </c>
    </row>
    <row r="613" spans="1:11" x14ac:dyDescent="0.25">
      <c r="A613">
        <v>2005</v>
      </c>
      <c r="B613">
        <v>620</v>
      </c>
      <c r="C613">
        <v>1</v>
      </c>
      <c r="D613">
        <v>724</v>
      </c>
      <c r="E613" t="s">
        <v>11</v>
      </c>
      <c r="F613">
        <v>8748</v>
      </c>
      <c r="G613">
        <v>1</v>
      </c>
      <c r="I613">
        <v>164153</v>
      </c>
      <c r="J613">
        <v>16493985</v>
      </c>
      <c r="K613">
        <v>4</v>
      </c>
    </row>
    <row r="614" spans="1:11" x14ac:dyDescent="0.25">
      <c r="A614">
        <v>2005</v>
      </c>
      <c r="B614">
        <v>620</v>
      </c>
      <c r="C614">
        <v>1</v>
      </c>
      <c r="D614">
        <v>724</v>
      </c>
      <c r="E614" t="s">
        <v>11</v>
      </c>
      <c r="F614">
        <v>8982</v>
      </c>
      <c r="G614">
        <v>1</v>
      </c>
      <c r="I614">
        <v>171218</v>
      </c>
      <c r="J614">
        <v>4523557</v>
      </c>
      <c r="K614">
        <v>4</v>
      </c>
    </row>
    <row r="615" spans="1:11" x14ac:dyDescent="0.25">
      <c r="A615">
        <v>2005</v>
      </c>
      <c r="B615">
        <v>620</v>
      </c>
      <c r="C615">
        <v>1</v>
      </c>
      <c r="D615">
        <v>724</v>
      </c>
      <c r="E615" t="s">
        <v>11</v>
      </c>
      <c r="F615">
        <v>7263</v>
      </c>
      <c r="G615">
        <v>1</v>
      </c>
      <c r="I615">
        <v>183504</v>
      </c>
      <c r="J615">
        <v>4376833</v>
      </c>
      <c r="K615">
        <v>4</v>
      </c>
    </row>
    <row r="616" spans="1:11" x14ac:dyDescent="0.25">
      <c r="A616">
        <v>2005</v>
      </c>
      <c r="B616">
        <v>620</v>
      </c>
      <c r="C616">
        <v>1</v>
      </c>
      <c r="D616">
        <v>724</v>
      </c>
      <c r="E616" t="s">
        <v>11</v>
      </c>
      <c r="F616">
        <v>7938</v>
      </c>
      <c r="G616">
        <v>1</v>
      </c>
      <c r="I616">
        <v>263120</v>
      </c>
      <c r="J616">
        <v>1125288</v>
      </c>
      <c r="K616">
        <v>4</v>
      </c>
    </row>
    <row r="617" spans="1:11" x14ac:dyDescent="0.25">
      <c r="A617">
        <v>2005</v>
      </c>
      <c r="B617">
        <v>620</v>
      </c>
      <c r="C617">
        <v>1</v>
      </c>
      <c r="D617">
        <v>724</v>
      </c>
      <c r="E617" t="s">
        <v>11</v>
      </c>
      <c r="F617">
        <v>8996</v>
      </c>
      <c r="G617">
        <v>1</v>
      </c>
      <c r="I617">
        <v>335765</v>
      </c>
      <c r="J617">
        <v>30826531</v>
      </c>
      <c r="K617">
        <v>4</v>
      </c>
    </row>
    <row r="618" spans="1:11" x14ac:dyDescent="0.25">
      <c r="A618">
        <v>2005</v>
      </c>
      <c r="B618">
        <v>620</v>
      </c>
      <c r="C618">
        <v>1</v>
      </c>
      <c r="D618">
        <v>724</v>
      </c>
      <c r="E618" t="s">
        <v>11</v>
      </c>
      <c r="F618">
        <v>8998</v>
      </c>
      <c r="G618">
        <v>1</v>
      </c>
      <c r="I618">
        <v>391681</v>
      </c>
      <c r="J618">
        <v>7714608</v>
      </c>
      <c r="K618">
        <v>4</v>
      </c>
    </row>
    <row r="619" spans="1:11" x14ac:dyDescent="0.25">
      <c r="A619">
        <v>2005</v>
      </c>
      <c r="B619">
        <v>620</v>
      </c>
      <c r="C619">
        <v>1</v>
      </c>
      <c r="D619">
        <v>724</v>
      </c>
      <c r="E619" t="s">
        <v>11</v>
      </c>
      <c r="F619">
        <v>8484</v>
      </c>
      <c r="G619">
        <v>1</v>
      </c>
      <c r="I619">
        <v>404505</v>
      </c>
      <c r="J619">
        <v>6528901</v>
      </c>
      <c r="K619">
        <v>4</v>
      </c>
    </row>
    <row r="620" spans="1:11" x14ac:dyDescent="0.25">
      <c r="A620">
        <v>2005</v>
      </c>
      <c r="B620">
        <v>620</v>
      </c>
      <c r="C620">
        <v>1</v>
      </c>
      <c r="D620">
        <v>724</v>
      </c>
      <c r="E620" t="s">
        <v>11</v>
      </c>
      <c r="F620">
        <v>8471</v>
      </c>
      <c r="G620">
        <v>1</v>
      </c>
      <c r="I620">
        <v>458761</v>
      </c>
      <c r="J620">
        <v>15882921</v>
      </c>
      <c r="K620">
        <v>4</v>
      </c>
    </row>
    <row r="621" spans="1:11" x14ac:dyDescent="0.25">
      <c r="A621">
        <v>2005</v>
      </c>
      <c r="B621">
        <v>620</v>
      </c>
      <c r="C621">
        <v>1</v>
      </c>
      <c r="D621">
        <v>724</v>
      </c>
      <c r="E621" t="s">
        <v>11</v>
      </c>
      <c r="F621">
        <v>7373</v>
      </c>
      <c r="G621">
        <v>1</v>
      </c>
      <c r="I621">
        <v>482529</v>
      </c>
      <c r="J621">
        <v>10698217</v>
      </c>
      <c r="K621">
        <v>4</v>
      </c>
    </row>
    <row r="622" spans="1:11" x14ac:dyDescent="0.25">
      <c r="A622">
        <v>2005</v>
      </c>
      <c r="B622">
        <v>620</v>
      </c>
      <c r="C622">
        <v>1</v>
      </c>
      <c r="D622">
        <v>724</v>
      </c>
      <c r="E622" t="s">
        <v>11</v>
      </c>
      <c r="F622">
        <v>7712</v>
      </c>
      <c r="G622">
        <v>1</v>
      </c>
      <c r="I622">
        <v>544806</v>
      </c>
      <c r="J622">
        <v>12993819</v>
      </c>
      <c r="K622">
        <v>4</v>
      </c>
    </row>
    <row r="623" spans="1:11" x14ac:dyDescent="0.25">
      <c r="A623">
        <v>2005</v>
      </c>
      <c r="B623">
        <v>620</v>
      </c>
      <c r="C623">
        <v>1</v>
      </c>
      <c r="D623">
        <v>724</v>
      </c>
      <c r="E623" t="s">
        <v>11</v>
      </c>
      <c r="F623">
        <v>7451</v>
      </c>
      <c r="G623">
        <v>1</v>
      </c>
      <c r="I623">
        <v>554017</v>
      </c>
      <c r="J623">
        <v>13314124</v>
      </c>
      <c r="K623">
        <v>4</v>
      </c>
    </row>
    <row r="624" spans="1:11" x14ac:dyDescent="0.25">
      <c r="A624">
        <v>2005</v>
      </c>
      <c r="B624">
        <v>620</v>
      </c>
      <c r="C624">
        <v>1</v>
      </c>
      <c r="D624">
        <v>724</v>
      </c>
      <c r="E624" t="s">
        <v>11</v>
      </c>
      <c r="F624">
        <v>7247</v>
      </c>
      <c r="G624">
        <v>1</v>
      </c>
      <c r="I624">
        <v>838518</v>
      </c>
      <c r="J624">
        <v>10216152</v>
      </c>
      <c r="K624">
        <v>4</v>
      </c>
    </row>
    <row r="625" spans="1:11" x14ac:dyDescent="0.25">
      <c r="A625">
        <v>2005</v>
      </c>
      <c r="B625">
        <v>620</v>
      </c>
      <c r="C625">
        <v>1</v>
      </c>
      <c r="D625">
        <v>724</v>
      </c>
      <c r="E625" t="s">
        <v>11</v>
      </c>
      <c r="F625">
        <v>6595</v>
      </c>
      <c r="G625">
        <v>1</v>
      </c>
      <c r="I625">
        <v>854128</v>
      </c>
      <c r="J625">
        <v>3645479</v>
      </c>
      <c r="K625">
        <v>4</v>
      </c>
    </row>
    <row r="626" spans="1:11" x14ac:dyDescent="0.25">
      <c r="A626">
        <v>2005</v>
      </c>
      <c r="B626">
        <v>620</v>
      </c>
      <c r="C626">
        <v>1</v>
      </c>
      <c r="D626">
        <v>724</v>
      </c>
      <c r="E626" t="s">
        <v>11</v>
      </c>
      <c r="F626">
        <v>8463</v>
      </c>
      <c r="G626">
        <v>1</v>
      </c>
      <c r="I626">
        <v>862973</v>
      </c>
      <c r="J626">
        <v>28049118</v>
      </c>
      <c r="K626">
        <v>4</v>
      </c>
    </row>
    <row r="627" spans="1:11" x14ac:dyDescent="0.25">
      <c r="A627">
        <v>2005</v>
      </c>
      <c r="B627">
        <v>620</v>
      </c>
      <c r="C627">
        <v>1</v>
      </c>
      <c r="D627">
        <v>724</v>
      </c>
      <c r="E627" t="s">
        <v>11</v>
      </c>
      <c r="F627">
        <v>8994</v>
      </c>
      <c r="G627">
        <v>1</v>
      </c>
      <c r="I627">
        <v>1164369</v>
      </c>
      <c r="J627">
        <v>5396232</v>
      </c>
      <c r="K627">
        <v>4</v>
      </c>
    </row>
    <row r="628" spans="1:11" x14ac:dyDescent="0.25">
      <c r="A628">
        <v>2005</v>
      </c>
      <c r="B628">
        <v>620</v>
      </c>
      <c r="C628">
        <v>1</v>
      </c>
      <c r="D628">
        <v>724</v>
      </c>
      <c r="E628" t="s">
        <v>11</v>
      </c>
      <c r="F628">
        <v>7281</v>
      </c>
      <c r="G628">
        <v>1</v>
      </c>
      <c r="I628">
        <v>1265340</v>
      </c>
      <c r="J628">
        <v>26563672</v>
      </c>
      <c r="K628">
        <v>4</v>
      </c>
    </row>
    <row r="629" spans="1:11" x14ac:dyDescent="0.25">
      <c r="A629">
        <v>2005</v>
      </c>
      <c r="B629">
        <v>620</v>
      </c>
      <c r="C629">
        <v>1</v>
      </c>
      <c r="D629">
        <v>724</v>
      </c>
      <c r="E629" t="s">
        <v>11</v>
      </c>
      <c r="F629">
        <v>8997</v>
      </c>
      <c r="G629">
        <v>1</v>
      </c>
      <c r="I629">
        <v>1384975</v>
      </c>
      <c r="J629">
        <v>11100933</v>
      </c>
      <c r="K629">
        <v>4</v>
      </c>
    </row>
    <row r="630" spans="1:11" x14ac:dyDescent="0.25">
      <c r="A630">
        <v>2005</v>
      </c>
      <c r="B630">
        <v>620</v>
      </c>
      <c r="C630">
        <v>1</v>
      </c>
      <c r="D630">
        <v>724</v>
      </c>
      <c r="E630" t="s">
        <v>11</v>
      </c>
      <c r="F630">
        <v>7283</v>
      </c>
      <c r="G630">
        <v>1</v>
      </c>
      <c r="I630">
        <v>1405705</v>
      </c>
      <c r="J630">
        <v>14247811</v>
      </c>
      <c r="K630">
        <v>4</v>
      </c>
    </row>
    <row r="631" spans="1:11" x14ac:dyDescent="0.25">
      <c r="A631">
        <v>2005</v>
      </c>
      <c r="B631">
        <v>620</v>
      </c>
      <c r="C631">
        <v>1</v>
      </c>
      <c r="D631">
        <v>724</v>
      </c>
      <c r="E631" t="s">
        <v>11</v>
      </c>
      <c r="F631">
        <v>6596</v>
      </c>
      <c r="G631">
        <v>1</v>
      </c>
      <c r="I631">
        <v>1529067</v>
      </c>
      <c r="J631">
        <v>5477224</v>
      </c>
      <c r="K631">
        <v>4</v>
      </c>
    </row>
    <row r="632" spans="1:11" x14ac:dyDescent="0.25">
      <c r="A632">
        <v>2005</v>
      </c>
      <c r="B632">
        <v>620</v>
      </c>
      <c r="C632">
        <v>1</v>
      </c>
      <c r="D632">
        <v>724</v>
      </c>
      <c r="E632" t="s">
        <v>11</v>
      </c>
      <c r="F632">
        <v>8946</v>
      </c>
      <c r="G632">
        <v>1</v>
      </c>
      <c r="I632">
        <v>1689323</v>
      </c>
      <c r="J632">
        <v>5412950</v>
      </c>
      <c r="K632">
        <v>4</v>
      </c>
    </row>
    <row r="633" spans="1:11" x14ac:dyDescent="0.25">
      <c r="A633">
        <v>2005</v>
      </c>
      <c r="B633">
        <v>620</v>
      </c>
      <c r="C633">
        <v>1</v>
      </c>
      <c r="D633">
        <v>724</v>
      </c>
      <c r="E633" t="s">
        <v>11</v>
      </c>
      <c r="F633">
        <v>7441</v>
      </c>
      <c r="G633">
        <v>1</v>
      </c>
      <c r="I633">
        <v>1691601</v>
      </c>
      <c r="J633">
        <v>12028497</v>
      </c>
      <c r="K633">
        <v>4</v>
      </c>
    </row>
    <row r="634" spans="1:11" x14ac:dyDescent="0.25">
      <c r="A634">
        <v>2005</v>
      </c>
      <c r="B634">
        <v>620</v>
      </c>
      <c r="C634">
        <v>1</v>
      </c>
      <c r="D634">
        <v>724</v>
      </c>
      <c r="E634" t="s">
        <v>11</v>
      </c>
      <c r="F634">
        <v>8952</v>
      </c>
      <c r="G634">
        <v>1</v>
      </c>
      <c r="I634">
        <v>1693993</v>
      </c>
      <c r="J634">
        <v>11969290</v>
      </c>
      <c r="K634">
        <v>4</v>
      </c>
    </row>
    <row r="635" spans="1:11" x14ac:dyDescent="0.25">
      <c r="A635">
        <v>2005</v>
      </c>
      <c r="B635">
        <v>620</v>
      </c>
      <c r="C635">
        <v>1</v>
      </c>
      <c r="D635">
        <v>724</v>
      </c>
      <c r="E635" t="s">
        <v>11</v>
      </c>
      <c r="F635">
        <v>7853</v>
      </c>
      <c r="G635">
        <v>1</v>
      </c>
      <c r="I635">
        <v>1729175</v>
      </c>
      <c r="J635">
        <v>17832210</v>
      </c>
      <c r="K635">
        <v>4</v>
      </c>
    </row>
    <row r="636" spans="1:11" x14ac:dyDescent="0.25">
      <c r="A636">
        <v>2005</v>
      </c>
      <c r="B636">
        <v>620</v>
      </c>
      <c r="C636">
        <v>1</v>
      </c>
      <c r="D636">
        <v>724</v>
      </c>
      <c r="E636" t="s">
        <v>11</v>
      </c>
      <c r="F636">
        <v>7782</v>
      </c>
      <c r="G636">
        <v>1</v>
      </c>
      <c r="I636">
        <v>2176692</v>
      </c>
      <c r="J636">
        <v>33862180</v>
      </c>
      <c r="K636">
        <v>4</v>
      </c>
    </row>
    <row r="637" spans="1:11" x14ac:dyDescent="0.25">
      <c r="A637">
        <v>2005</v>
      </c>
      <c r="B637">
        <v>620</v>
      </c>
      <c r="C637">
        <v>1</v>
      </c>
      <c r="D637">
        <v>724</v>
      </c>
      <c r="E637" t="s">
        <v>11</v>
      </c>
      <c r="F637">
        <v>7219</v>
      </c>
      <c r="G637">
        <v>1</v>
      </c>
      <c r="I637">
        <v>2524429</v>
      </c>
      <c r="J637">
        <v>7850622</v>
      </c>
      <c r="K637">
        <v>4</v>
      </c>
    </row>
    <row r="638" spans="1:11" x14ac:dyDescent="0.25">
      <c r="A638">
        <v>2005</v>
      </c>
      <c r="B638">
        <v>620</v>
      </c>
      <c r="C638">
        <v>1</v>
      </c>
      <c r="D638">
        <v>724</v>
      </c>
      <c r="E638" t="s">
        <v>11</v>
      </c>
      <c r="F638">
        <v>7284</v>
      </c>
      <c r="G638">
        <v>1</v>
      </c>
      <c r="I638">
        <v>2882652</v>
      </c>
      <c r="J638">
        <v>59598475</v>
      </c>
      <c r="K638">
        <v>4</v>
      </c>
    </row>
    <row r="639" spans="1:11" x14ac:dyDescent="0.25">
      <c r="A639">
        <v>2005</v>
      </c>
      <c r="B639">
        <v>620</v>
      </c>
      <c r="C639">
        <v>1</v>
      </c>
      <c r="D639">
        <v>724</v>
      </c>
      <c r="E639" t="s">
        <v>11</v>
      </c>
      <c r="F639">
        <v>8310</v>
      </c>
      <c r="G639">
        <v>1</v>
      </c>
      <c r="I639">
        <v>3647924</v>
      </c>
      <c r="J639">
        <v>47347498</v>
      </c>
      <c r="K639">
        <v>4</v>
      </c>
    </row>
    <row r="640" spans="1:11" x14ac:dyDescent="0.25">
      <c r="A640">
        <v>2005</v>
      </c>
      <c r="B640">
        <v>620</v>
      </c>
      <c r="C640">
        <v>1</v>
      </c>
      <c r="D640">
        <v>724</v>
      </c>
      <c r="E640" t="s">
        <v>11</v>
      </c>
      <c r="F640">
        <v>7788</v>
      </c>
      <c r="G640">
        <v>1</v>
      </c>
      <c r="I640">
        <v>3889139</v>
      </c>
      <c r="J640">
        <v>88442189</v>
      </c>
      <c r="K640">
        <v>4</v>
      </c>
    </row>
    <row r="641" spans="1:11" x14ac:dyDescent="0.25">
      <c r="A641">
        <v>2005</v>
      </c>
      <c r="B641">
        <v>620</v>
      </c>
      <c r="C641">
        <v>1</v>
      </c>
      <c r="D641">
        <v>724</v>
      </c>
      <c r="E641" t="s">
        <v>11</v>
      </c>
      <c r="F641">
        <v>7452</v>
      </c>
      <c r="G641">
        <v>1</v>
      </c>
      <c r="I641">
        <v>4102122</v>
      </c>
      <c r="J641">
        <v>55048919</v>
      </c>
      <c r="K641">
        <v>4</v>
      </c>
    </row>
    <row r="642" spans="1:11" x14ac:dyDescent="0.25">
      <c r="A642">
        <v>2005</v>
      </c>
      <c r="B642">
        <v>620</v>
      </c>
      <c r="C642">
        <v>1</v>
      </c>
      <c r="D642">
        <v>724</v>
      </c>
      <c r="E642" t="s">
        <v>11</v>
      </c>
      <c r="F642">
        <v>6973</v>
      </c>
      <c r="G642">
        <v>1</v>
      </c>
      <c r="I642">
        <v>4497791</v>
      </c>
      <c r="J642">
        <v>31926935</v>
      </c>
      <c r="K642">
        <v>4</v>
      </c>
    </row>
    <row r="643" spans="1:11" x14ac:dyDescent="0.25">
      <c r="A643">
        <v>2005</v>
      </c>
      <c r="B643">
        <v>620</v>
      </c>
      <c r="C643">
        <v>1</v>
      </c>
      <c r="D643">
        <v>724</v>
      </c>
      <c r="E643" t="s">
        <v>11</v>
      </c>
      <c r="F643">
        <v>7757</v>
      </c>
      <c r="G643">
        <v>1</v>
      </c>
      <c r="I643">
        <v>4768513</v>
      </c>
      <c r="J643">
        <v>50951860</v>
      </c>
      <c r="K643">
        <v>4</v>
      </c>
    </row>
    <row r="644" spans="1:11" x14ac:dyDescent="0.25">
      <c r="A644">
        <v>2005</v>
      </c>
      <c r="B644">
        <v>620</v>
      </c>
      <c r="C644">
        <v>1</v>
      </c>
      <c r="D644">
        <v>724</v>
      </c>
      <c r="E644" t="s">
        <v>11</v>
      </c>
      <c r="F644">
        <v>8459</v>
      </c>
      <c r="G644">
        <v>1</v>
      </c>
      <c r="I644">
        <v>5090806</v>
      </c>
      <c r="J644">
        <v>135001701</v>
      </c>
      <c r="K644">
        <v>4</v>
      </c>
    </row>
    <row r="645" spans="1:11" x14ac:dyDescent="0.25">
      <c r="A645">
        <v>2005</v>
      </c>
      <c r="B645">
        <v>620</v>
      </c>
      <c r="C645">
        <v>1</v>
      </c>
      <c r="D645">
        <v>724</v>
      </c>
      <c r="E645" t="s">
        <v>11</v>
      </c>
      <c r="F645">
        <v>6259</v>
      </c>
      <c r="G645">
        <v>1</v>
      </c>
      <c r="I645">
        <v>7473487</v>
      </c>
      <c r="J645">
        <v>22349479</v>
      </c>
      <c r="K645">
        <v>4</v>
      </c>
    </row>
    <row r="646" spans="1:11" x14ac:dyDescent="0.25">
      <c r="A646">
        <v>2005</v>
      </c>
      <c r="B646">
        <v>620</v>
      </c>
      <c r="C646">
        <v>1</v>
      </c>
      <c r="D646">
        <v>724</v>
      </c>
      <c r="E646" t="s">
        <v>11</v>
      </c>
      <c r="F646">
        <v>7758</v>
      </c>
      <c r="G646">
        <v>1</v>
      </c>
      <c r="I646">
        <v>9806741</v>
      </c>
      <c r="J646">
        <v>80891083</v>
      </c>
      <c r="K646">
        <v>4</v>
      </c>
    </row>
    <row r="647" spans="1:11" x14ac:dyDescent="0.25">
      <c r="A647">
        <v>2005</v>
      </c>
      <c r="B647">
        <v>620</v>
      </c>
      <c r="C647">
        <v>1</v>
      </c>
      <c r="D647">
        <v>724</v>
      </c>
      <c r="E647" t="s">
        <v>11</v>
      </c>
      <c r="F647">
        <v>7442</v>
      </c>
      <c r="G647">
        <v>1</v>
      </c>
      <c r="I647">
        <v>14433195</v>
      </c>
      <c r="J647">
        <v>80695811</v>
      </c>
      <c r="K647">
        <v>4</v>
      </c>
    </row>
    <row r="648" spans="1:11" x14ac:dyDescent="0.25">
      <c r="A648">
        <v>2005</v>
      </c>
      <c r="B648">
        <v>620</v>
      </c>
      <c r="C648">
        <v>1</v>
      </c>
      <c r="D648">
        <v>724</v>
      </c>
      <c r="E648" t="s">
        <v>11</v>
      </c>
      <c r="F648">
        <v>5221</v>
      </c>
      <c r="G648">
        <v>1</v>
      </c>
      <c r="I648">
        <v>16208522</v>
      </c>
      <c r="J648">
        <v>10523543</v>
      </c>
      <c r="K648">
        <v>4</v>
      </c>
    </row>
    <row r="649" spans="1:11" x14ac:dyDescent="0.25">
      <c r="A649">
        <v>2005</v>
      </c>
      <c r="B649">
        <v>620</v>
      </c>
      <c r="C649">
        <v>1</v>
      </c>
      <c r="D649">
        <v>724</v>
      </c>
      <c r="E649" t="s">
        <v>11</v>
      </c>
      <c r="F649">
        <v>5121</v>
      </c>
      <c r="G649">
        <v>1</v>
      </c>
      <c r="I649">
        <v>22840012</v>
      </c>
      <c r="J649">
        <v>20434198</v>
      </c>
      <c r="K649">
        <v>4</v>
      </c>
    </row>
    <row r="650" spans="1:11" x14ac:dyDescent="0.25">
      <c r="A650">
        <v>2005</v>
      </c>
      <c r="B650">
        <v>620</v>
      </c>
      <c r="C650">
        <v>1</v>
      </c>
      <c r="D650">
        <v>724</v>
      </c>
      <c r="E650" t="s">
        <v>11</v>
      </c>
      <c r="F650">
        <v>8211</v>
      </c>
      <c r="G650">
        <v>1</v>
      </c>
      <c r="I650">
        <v>23998720</v>
      </c>
      <c r="J650">
        <v>98800244</v>
      </c>
      <c r="K650">
        <v>4</v>
      </c>
    </row>
    <row r="651" spans="1:11" x14ac:dyDescent="0.25">
      <c r="A651">
        <v>2005</v>
      </c>
      <c r="B651">
        <v>620</v>
      </c>
      <c r="C651">
        <v>1</v>
      </c>
      <c r="D651">
        <v>724</v>
      </c>
      <c r="E651" t="s">
        <v>11</v>
      </c>
      <c r="F651">
        <v>6651</v>
      </c>
      <c r="G651">
        <v>1</v>
      </c>
      <c r="I651">
        <v>117401636</v>
      </c>
      <c r="J651">
        <v>43996444</v>
      </c>
      <c r="K651">
        <v>4</v>
      </c>
    </row>
    <row r="652" spans="1:11" x14ac:dyDescent="0.25">
      <c r="A652">
        <v>2006</v>
      </c>
      <c r="B652">
        <v>620</v>
      </c>
      <c r="C652">
        <v>1</v>
      </c>
      <c r="D652">
        <v>724</v>
      </c>
      <c r="E652" t="s">
        <v>11</v>
      </c>
      <c r="F652">
        <v>9310</v>
      </c>
      <c r="G652">
        <v>1</v>
      </c>
      <c r="J652">
        <v>12736623</v>
      </c>
      <c r="K652">
        <v>0</v>
      </c>
    </row>
    <row r="653" spans="1:11" x14ac:dyDescent="0.25">
      <c r="A653">
        <v>2006</v>
      </c>
      <c r="B653">
        <v>620</v>
      </c>
      <c r="C653">
        <v>1</v>
      </c>
      <c r="D653">
        <v>724</v>
      </c>
      <c r="E653" t="s">
        <v>11</v>
      </c>
      <c r="F653">
        <v>7928</v>
      </c>
      <c r="G653">
        <v>1</v>
      </c>
      <c r="I653">
        <v>699</v>
      </c>
      <c r="J653">
        <v>7941</v>
      </c>
      <c r="K653">
        <v>0</v>
      </c>
    </row>
    <row r="654" spans="1:11" x14ac:dyDescent="0.25">
      <c r="A654">
        <v>2006</v>
      </c>
      <c r="B654">
        <v>620</v>
      </c>
      <c r="C654">
        <v>1</v>
      </c>
      <c r="D654">
        <v>724</v>
      </c>
      <c r="E654" t="s">
        <v>11</v>
      </c>
      <c r="F654">
        <v>7933</v>
      </c>
      <c r="G654">
        <v>1</v>
      </c>
      <c r="I654">
        <v>7540</v>
      </c>
      <c r="J654">
        <v>34737</v>
      </c>
      <c r="K654">
        <v>0</v>
      </c>
    </row>
    <row r="655" spans="1:11" x14ac:dyDescent="0.25">
      <c r="A655">
        <v>2006</v>
      </c>
      <c r="B655">
        <v>620</v>
      </c>
      <c r="C655">
        <v>1</v>
      </c>
      <c r="D655">
        <v>724</v>
      </c>
      <c r="E655" t="s">
        <v>11</v>
      </c>
      <c r="F655">
        <v>7912</v>
      </c>
      <c r="G655">
        <v>1</v>
      </c>
      <c r="I655">
        <v>28968</v>
      </c>
      <c r="J655">
        <v>687284</v>
      </c>
      <c r="K655">
        <v>0</v>
      </c>
    </row>
    <row r="656" spans="1:11" x14ac:dyDescent="0.25">
      <c r="A656">
        <v>2006</v>
      </c>
      <c r="B656">
        <v>620</v>
      </c>
      <c r="C656">
        <v>1</v>
      </c>
      <c r="D656">
        <v>724</v>
      </c>
      <c r="E656" t="s">
        <v>11</v>
      </c>
      <c r="F656">
        <v>7271</v>
      </c>
      <c r="G656">
        <v>1</v>
      </c>
      <c r="I656">
        <v>85879</v>
      </c>
      <c r="J656">
        <v>1272914</v>
      </c>
      <c r="K656">
        <v>0</v>
      </c>
    </row>
    <row r="657" spans="1:11" x14ac:dyDescent="0.25">
      <c r="A657">
        <v>2006</v>
      </c>
      <c r="B657">
        <v>620</v>
      </c>
      <c r="C657">
        <v>1</v>
      </c>
      <c r="D657">
        <v>724</v>
      </c>
      <c r="E657" t="s">
        <v>11</v>
      </c>
      <c r="F657">
        <v>7263</v>
      </c>
      <c r="G657">
        <v>1</v>
      </c>
      <c r="I657">
        <v>186527</v>
      </c>
      <c r="J657">
        <v>5990053</v>
      </c>
      <c r="K657">
        <v>0</v>
      </c>
    </row>
    <row r="658" spans="1:11" x14ac:dyDescent="0.25">
      <c r="A658">
        <v>2006</v>
      </c>
      <c r="B658">
        <v>620</v>
      </c>
      <c r="C658">
        <v>1</v>
      </c>
      <c r="D658">
        <v>724</v>
      </c>
      <c r="E658" t="s">
        <v>11</v>
      </c>
      <c r="F658">
        <v>7938</v>
      </c>
      <c r="G658">
        <v>1</v>
      </c>
      <c r="I658">
        <v>215696</v>
      </c>
      <c r="J658">
        <v>1159899</v>
      </c>
      <c r="K658">
        <v>0</v>
      </c>
    </row>
    <row r="659" spans="1:11" x14ac:dyDescent="0.25">
      <c r="A659">
        <v>2006</v>
      </c>
      <c r="B659">
        <v>620</v>
      </c>
      <c r="C659">
        <v>1</v>
      </c>
      <c r="D659">
        <v>724</v>
      </c>
      <c r="E659" t="s">
        <v>11</v>
      </c>
      <c r="F659">
        <v>7211</v>
      </c>
      <c r="G659">
        <v>1</v>
      </c>
      <c r="I659">
        <v>1653679</v>
      </c>
      <c r="J659">
        <v>13550070</v>
      </c>
      <c r="K659">
        <v>0</v>
      </c>
    </row>
    <row r="660" spans="1:11" x14ac:dyDescent="0.25">
      <c r="A660">
        <v>2006</v>
      </c>
      <c r="B660">
        <v>620</v>
      </c>
      <c r="C660">
        <v>1</v>
      </c>
      <c r="D660">
        <v>724</v>
      </c>
      <c r="E660" t="s">
        <v>11</v>
      </c>
      <c r="F660">
        <v>7283</v>
      </c>
      <c r="G660">
        <v>1</v>
      </c>
      <c r="I660">
        <v>1989626</v>
      </c>
      <c r="J660">
        <v>17995373</v>
      </c>
      <c r="K660">
        <v>0</v>
      </c>
    </row>
    <row r="661" spans="1:11" x14ac:dyDescent="0.25">
      <c r="A661">
        <v>2006</v>
      </c>
      <c r="B661">
        <v>620</v>
      </c>
      <c r="C661">
        <v>1</v>
      </c>
      <c r="D661">
        <v>724</v>
      </c>
      <c r="E661" t="s">
        <v>11</v>
      </c>
      <c r="F661">
        <v>7757</v>
      </c>
      <c r="G661">
        <v>1</v>
      </c>
      <c r="I661">
        <v>4987932</v>
      </c>
      <c r="J661">
        <v>51334990</v>
      </c>
      <c r="K661">
        <v>0</v>
      </c>
    </row>
    <row r="662" spans="1:11" x14ac:dyDescent="0.25">
      <c r="A662">
        <v>2006</v>
      </c>
      <c r="B662">
        <v>620</v>
      </c>
      <c r="C662">
        <v>1</v>
      </c>
      <c r="D662">
        <v>724</v>
      </c>
      <c r="E662" t="s">
        <v>11</v>
      </c>
      <c r="F662">
        <v>6259</v>
      </c>
      <c r="G662">
        <v>1</v>
      </c>
      <c r="I662">
        <v>7601419</v>
      </c>
      <c r="J662">
        <v>24300435</v>
      </c>
      <c r="K662">
        <v>0</v>
      </c>
    </row>
    <row r="663" spans="1:11" x14ac:dyDescent="0.25">
      <c r="A663">
        <v>2006</v>
      </c>
      <c r="B663">
        <v>620</v>
      </c>
      <c r="C663">
        <v>1</v>
      </c>
      <c r="D663">
        <v>724</v>
      </c>
      <c r="E663" t="s">
        <v>11</v>
      </c>
      <c r="F663">
        <v>2482</v>
      </c>
      <c r="G663">
        <v>1</v>
      </c>
      <c r="I663">
        <v>14534647</v>
      </c>
      <c r="J663">
        <v>11663527</v>
      </c>
      <c r="K663">
        <v>0</v>
      </c>
    </row>
    <row r="664" spans="1:11" x14ac:dyDescent="0.25">
      <c r="A664">
        <v>2006</v>
      </c>
      <c r="B664">
        <v>620</v>
      </c>
      <c r="C664">
        <v>1</v>
      </c>
      <c r="D664">
        <v>724</v>
      </c>
      <c r="E664" t="s">
        <v>11</v>
      </c>
      <c r="F664">
        <v>980</v>
      </c>
      <c r="G664">
        <v>1</v>
      </c>
      <c r="I664">
        <v>50839918</v>
      </c>
      <c r="J664">
        <v>125257811</v>
      </c>
      <c r="K664">
        <v>0</v>
      </c>
    </row>
    <row r="665" spans="1:11" x14ac:dyDescent="0.25">
      <c r="A665">
        <v>2006</v>
      </c>
      <c r="B665">
        <v>620</v>
      </c>
      <c r="C665">
        <v>1</v>
      </c>
      <c r="D665">
        <v>724</v>
      </c>
      <c r="E665" t="s">
        <v>11</v>
      </c>
      <c r="F665">
        <v>6624</v>
      </c>
      <c r="G665">
        <v>1</v>
      </c>
      <c r="I665">
        <v>228536609</v>
      </c>
      <c r="J665">
        <v>124202676</v>
      </c>
      <c r="K665">
        <v>0</v>
      </c>
    </row>
    <row r="666" spans="1:11" x14ac:dyDescent="0.25">
      <c r="A666">
        <v>2006</v>
      </c>
      <c r="B666">
        <v>620</v>
      </c>
      <c r="C666">
        <v>1</v>
      </c>
      <c r="D666">
        <v>724</v>
      </c>
      <c r="E666" t="s">
        <v>11</v>
      </c>
      <c r="F666">
        <v>8812</v>
      </c>
      <c r="G666">
        <v>1</v>
      </c>
      <c r="I666">
        <v>5239</v>
      </c>
      <c r="J666">
        <v>393121</v>
      </c>
      <c r="K666">
        <v>4</v>
      </c>
    </row>
    <row r="667" spans="1:11" x14ac:dyDescent="0.25">
      <c r="A667">
        <v>2006</v>
      </c>
      <c r="B667">
        <v>620</v>
      </c>
      <c r="C667">
        <v>1</v>
      </c>
      <c r="D667">
        <v>724</v>
      </c>
      <c r="E667" t="s">
        <v>11</v>
      </c>
      <c r="F667">
        <v>7131</v>
      </c>
      <c r="G667">
        <v>1</v>
      </c>
      <c r="I667">
        <v>8702</v>
      </c>
      <c r="J667">
        <v>504037</v>
      </c>
      <c r="K667">
        <v>4</v>
      </c>
    </row>
    <row r="668" spans="1:11" x14ac:dyDescent="0.25">
      <c r="A668">
        <v>2006</v>
      </c>
      <c r="B668">
        <v>620</v>
      </c>
      <c r="C668">
        <v>1</v>
      </c>
      <c r="D668">
        <v>724</v>
      </c>
      <c r="E668" t="s">
        <v>11</v>
      </c>
      <c r="F668">
        <v>9510</v>
      </c>
      <c r="G668">
        <v>1</v>
      </c>
      <c r="I668">
        <v>21741</v>
      </c>
      <c r="J668">
        <v>958268</v>
      </c>
      <c r="K668">
        <v>4</v>
      </c>
    </row>
    <row r="669" spans="1:11" x14ac:dyDescent="0.25">
      <c r="A669">
        <v>2006</v>
      </c>
      <c r="B669">
        <v>620</v>
      </c>
      <c r="C669">
        <v>1</v>
      </c>
      <c r="D669">
        <v>724</v>
      </c>
      <c r="E669" t="s">
        <v>11</v>
      </c>
      <c r="F669">
        <v>7768</v>
      </c>
      <c r="G669">
        <v>1</v>
      </c>
      <c r="I669">
        <v>45520</v>
      </c>
      <c r="J669">
        <v>1069858</v>
      </c>
      <c r="K669">
        <v>4</v>
      </c>
    </row>
    <row r="670" spans="1:11" x14ac:dyDescent="0.25">
      <c r="A670">
        <v>2006</v>
      </c>
      <c r="B670">
        <v>620</v>
      </c>
      <c r="C670">
        <v>1</v>
      </c>
      <c r="D670">
        <v>724</v>
      </c>
      <c r="E670" t="s">
        <v>11</v>
      </c>
      <c r="F670">
        <v>8710</v>
      </c>
      <c r="G670">
        <v>1</v>
      </c>
      <c r="I670">
        <v>51317</v>
      </c>
      <c r="J670">
        <v>4654463</v>
      </c>
      <c r="K670">
        <v>4</v>
      </c>
    </row>
    <row r="671" spans="1:11" x14ac:dyDescent="0.25">
      <c r="A671">
        <v>2006</v>
      </c>
      <c r="B671">
        <v>620</v>
      </c>
      <c r="C671">
        <v>1</v>
      </c>
      <c r="D671">
        <v>724</v>
      </c>
      <c r="E671" t="s">
        <v>11</v>
      </c>
      <c r="F671">
        <v>8811</v>
      </c>
      <c r="G671">
        <v>1</v>
      </c>
      <c r="I671">
        <v>58726</v>
      </c>
      <c r="J671">
        <v>2399734</v>
      </c>
      <c r="K671">
        <v>4</v>
      </c>
    </row>
    <row r="672" spans="1:11" x14ac:dyDescent="0.25">
      <c r="A672">
        <v>2006</v>
      </c>
      <c r="B672">
        <v>620</v>
      </c>
      <c r="C672">
        <v>1</v>
      </c>
      <c r="D672">
        <v>724</v>
      </c>
      <c r="E672" t="s">
        <v>11</v>
      </c>
      <c r="F672">
        <v>8960</v>
      </c>
      <c r="G672">
        <v>1</v>
      </c>
      <c r="I672">
        <v>74853</v>
      </c>
      <c r="J672">
        <v>3174178</v>
      </c>
      <c r="K672">
        <v>4</v>
      </c>
    </row>
    <row r="673" spans="1:11" x14ac:dyDescent="0.25">
      <c r="A673">
        <v>2006</v>
      </c>
      <c r="B673">
        <v>620</v>
      </c>
      <c r="C673">
        <v>1</v>
      </c>
      <c r="D673">
        <v>724</v>
      </c>
      <c r="E673" t="s">
        <v>11</v>
      </c>
      <c r="F673">
        <v>8852</v>
      </c>
      <c r="G673">
        <v>1</v>
      </c>
      <c r="I673">
        <v>141611</v>
      </c>
      <c r="J673">
        <v>2327086</v>
      </c>
      <c r="K673">
        <v>4</v>
      </c>
    </row>
    <row r="674" spans="1:11" x14ac:dyDescent="0.25">
      <c r="A674">
        <v>2006</v>
      </c>
      <c r="B674">
        <v>620</v>
      </c>
      <c r="C674">
        <v>1</v>
      </c>
      <c r="D674">
        <v>724</v>
      </c>
      <c r="E674" t="s">
        <v>11</v>
      </c>
      <c r="F674">
        <v>8851</v>
      </c>
      <c r="G674">
        <v>1</v>
      </c>
      <c r="I674">
        <v>142263</v>
      </c>
      <c r="J674">
        <v>25725983</v>
      </c>
      <c r="K674">
        <v>4</v>
      </c>
    </row>
    <row r="675" spans="1:11" x14ac:dyDescent="0.25">
      <c r="A675">
        <v>2006</v>
      </c>
      <c r="B675">
        <v>620</v>
      </c>
      <c r="C675">
        <v>1</v>
      </c>
      <c r="D675">
        <v>724</v>
      </c>
      <c r="E675" t="s">
        <v>11</v>
      </c>
      <c r="F675">
        <v>8982</v>
      </c>
      <c r="G675">
        <v>1</v>
      </c>
      <c r="I675">
        <v>193126</v>
      </c>
      <c r="J675">
        <v>5930312</v>
      </c>
      <c r="K675">
        <v>4</v>
      </c>
    </row>
    <row r="676" spans="1:11" x14ac:dyDescent="0.25">
      <c r="A676">
        <v>2006</v>
      </c>
      <c r="B676">
        <v>620</v>
      </c>
      <c r="C676">
        <v>1</v>
      </c>
      <c r="D676">
        <v>724</v>
      </c>
      <c r="E676" t="s">
        <v>11</v>
      </c>
      <c r="F676">
        <v>7244</v>
      </c>
      <c r="G676">
        <v>1</v>
      </c>
      <c r="I676">
        <v>197523</v>
      </c>
      <c r="J676">
        <v>1998575</v>
      </c>
      <c r="K676">
        <v>4</v>
      </c>
    </row>
    <row r="677" spans="1:11" x14ac:dyDescent="0.25">
      <c r="A677">
        <v>2006</v>
      </c>
      <c r="B677">
        <v>620</v>
      </c>
      <c r="C677">
        <v>1</v>
      </c>
      <c r="D677">
        <v>724</v>
      </c>
      <c r="E677" t="s">
        <v>11</v>
      </c>
      <c r="F677">
        <v>8842</v>
      </c>
      <c r="G677">
        <v>1</v>
      </c>
      <c r="I677">
        <v>204228</v>
      </c>
      <c r="J677">
        <v>10706469</v>
      </c>
      <c r="K677">
        <v>4</v>
      </c>
    </row>
    <row r="678" spans="1:11" x14ac:dyDescent="0.25">
      <c r="A678">
        <v>2006</v>
      </c>
      <c r="B678">
        <v>620</v>
      </c>
      <c r="C678">
        <v>1</v>
      </c>
      <c r="D678">
        <v>724</v>
      </c>
      <c r="E678" t="s">
        <v>11</v>
      </c>
      <c r="F678">
        <v>7188</v>
      </c>
      <c r="G678">
        <v>1</v>
      </c>
      <c r="I678">
        <v>209609</v>
      </c>
      <c r="J678">
        <v>4218446</v>
      </c>
      <c r="K678">
        <v>4</v>
      </c>
    </row>
    <row r="679" spans="1:11" x14ac:dyDescent="0.25">
      <c r="A679">
        <v>2006</v>
      </c>
      <c r="B679">
        <v>620</v>
      </c>
      <c r="C679">
        <v>1</v>
      </c>
      <c r="D679">
        <v>724</v>
      </c>
      <c r="E679" t="s">
        <v>11</v>
      </c>
      <c r="F679">
        <v>7648</v>
      </c>
      <c r="G679">
        <v>1</v>
      </c>
      <c r="I679">
        <v>217467</v>
      </c>
      <c r="J679">
        <v>9835929</v>
      </c>
      <c r="K679">
        <v>4</v>
      </c>
    </row>
    <row r="680" spans="1:11" x14ac:dyDescent="0.25">
      <c r="A680">
        <v>2006</v>
      </c>
      <c r="B680">
        <v>620</v>
      </c>
      <c r="C680">
        <v>1</v>
      </c>
      <c r="D680">
        <v>724</v>
      </c>
      <c r="E680" t="s">
        <v>11</v>
      </c>
      <c r="F680">
        <v>8748</v>
      </c>
      <c r="G680">
        <v>1</v>
      </c>
      <c r="I680">
        <v>244471</v>
      </c>
      <c r="J680">
        <v>27370835</v>
      </c>
      <c r="K680">
        <v>4</v>
      </c>
    </row>
    <row r="681" spans="1:11" x14ac:dyDescent="0.25">
      <c r="A681">
        <v>2006</v>
      </c>
      <c r="B681">
        <v>620</v>
      </c>
      <c r="C681">
        <v>1</v>
      </c>
      <c r="D681">
        <v>724</v>
      </c>
      <c r="E681" t="s">
        <v>11</v>
      </c>
      <c r="F681">
        <v>6594</v>
      </c>
      <c r="G681">
        <v>1</v>
      </c>
      <c r="I681">
        <v>245564</v>
      </c>
      <c r="J681">
        <v>2138423</v>
      </c>
      <c r="K681">
        <v>4</v>
      </c>
    </row>
    <row r="682" spans="1:11" x14ac:dyDescent="0.25">
      <c r="A682">
        <v>2006</v>
      </c>
      <c r="B682">
        <v>620</v>
      </c>
      <c r="C682">
        <v>1</v>
      </c>
      <c r="D682">
        <v>724</v>
      </c>
      <c r="E682" t="s">
        <v>11</v>
      </c>
      <c r="F682">
        <v>7213</v>
      </c>
      <c r="G682">
        <v>1</v>
      </c>
      <c r="I682">
        <v>258009</v>
      </c>
      <c r="J682">
        <v>6498396</v>
      </c>
      <c r="K682">
        <v>4</v>
      </c>
    </row>
    <row r="683" spans="1:11" x14ac:dyDescent="0.25">
      <c r="A683">
        <v>2006</v>
      </c>
      <c r="B683">
        <v>620</v>
      </c>
      <c r="C683">
        <v>1</v>
      </c>
      <c r="D683">
        <v>724</v>
      </c>
      <c r="E683" t="s">
        <v>11</v>
      </c>
      <c r="F683">
        <v>7245</v>
      </c>
      <c r="G683">
        <v>1</v>
      </c>
      <c r="I683">
        <v>348698</v>
      </c>
      <c r="J683">
        <v>4268791</v>
      </c>
      <c r="K683">
        <v>4</v>
      </c>
    </row>
    <row r="684" spans="1:11" x14ac:dyDescent="0.25">
      <c r="A684">
        <v>2006</v>
      </c>
      <c r="B684">
        <v>620</v>
      </c>
      <c r="C684">
        <v>1</v>
      </c>
      <c r="D684">
        <v>724</v>
      </c>
      <c r="E684" t="s">
        <v>11</v>
      </c>
      <c r="F684">
        <v>7251</v>
      </c>
      <c r="G684">
        <v>1</v>
      </c>
      <c r="I684">
        <v>354790</v>
      </c>
      <c r="J684">
        <v>9227774</v>
      </c>
      <c r="K684">
        <v>4</v>
      </c>
    </row>
    <row r="685" spans="1:11" x14ac:dyDescent="0.25">
      <c r="A685">
        <v>2006</v>
      </c>
      <c r="B685">
        <v>620</v>
      </c>
      <c r="C685">
        <v>1</v>
      </c>
      <c r="D685">
        <v>724</v>
      </c>
      <c r="E685" t="s">
        <v>11</v>
      </c>
      <c r="F685">
        <v>8996</v>
      </c>
      <c r="G685">
        <v>1</v>
      </c>
      <c r="I685">
        <v>362340</v>
      </c>
      <c r="J685">
        <v>35060749</v>
      </c>
      <c r="K685">
        <v>4</v>
      </c>
    </row>
    <row r="686" spans="1:11" x14ac:dyDescent="0.25">
      <c r="A686">
        <v>2006</v>
      </c>
      <c r="B686">
        <v>620</v>
      </c>
      <c r="C686">
        <v>1</v>
      </c>
      <c r="D686">
        <v>724</v>
      </c>
      <c r="E686" t="s">
        <v>11</v>
      </c>
      <c r="F686">
        <v>7243</v>
      </c>
      <c r="G686">
        <v>1</v>
      </c>
      <c r="I686">
        <v>440929</v>
      </c>
      <c r="J686">
        <v>7142378</v>
      </c>
      <c r="K686">
        <v>4</v>
      </c>
    </row>
    <row r="687" spans="1:11" x14ac:dyDescent="0.25">
      <c r="A687">
        <v>2006</v>
      </c>
      <c r="B687">
        <v>620</v>
      </c>
      <c r="C687">
        <v>1</v>
      </c>
      <c r="D687">
        <v>724</v>
      </c>
      <c r="E687" t="s">
        <v>11</v>
      </c>
      <c r="F687">
        <v>8471</v>
      </c>
      <c r="G687">
        <v>1</v>
      </c>
      <c r="I687">
        <v>550583</v>
      </c>
      <c r="J687">
        <v>16907339</v>
      </c>
      <c r="K687">
        <v>4</v>
      </c>
    </row>
    <row r="688" spans="1:11" x14ac:dyDescent="0.25">
      <c r="A688">
        <v>2006</v>
      </c>
      <c r="B688">
        <v>620</v>
      </c>
      <c r="C688">
        <v>1</v>
      </c>
      <c r="D688">
        <v>724</v>
      </c>
      <c r="E688" t="s">
        <v>11</v>
      </c>
      <c r="F688">
        <v>7932</v>
      </c>
      <c r="G688">
        <v>1</v>
      </c>
      <c r="I688">
        <v>580964</v>
      </c>
      <c r="J688">
        <v>17585228</v>
      </c>
      <c r="K688">
        <v>4</v>
      </c>
    </row>
    <row r="689" spans="1:11" x14ac:dyDescent="0.25">
      <c r="A689">
        <v>2006</v>
      </c>
      <c r="B689">
        <v>620</v>
      </c>
      <c r="C689">
        <v>1</v>
      </c>
      <c r="D689">
        <v>724</v>
      </c>
      <c r="E689" t="s">
        <v>11</v>
      </c>
      <c r="F689">
        <v>7247</v>
      </c>
      <c r="G689">
        <v>1</v>
      </c>
      <c r="I689">
        <v>598768</v>
      </c>
      <c r="J689">
        <v>8857151</v>
      </c>
      <c r="K689">
        <v>4</v>
      </c>
    </row>
    <row r="690" spans="1:11" x14ac:dyDescent="0.25">
      <c r="A690">
        <v>2006</v>
      </c>
      <c r="B690">
        <v>620</v>
      </c>
      <c r="C690">
        <v>1</v>
      </c>
      <c r="D690">
        <v>724</v>
      </c>
      <c r="E690" t="s">
        <v>11</v>
      </c>
      <c r="F690">
        <v>8484</v>
      </c>
      <c r="G690">
        <v>1</v>
      </c>
      <c r="I690">
        <v>618296</v>
      </c>
      <c r="J690">
        <v>8314693</v>
      </c>
      <c r="K690">
        <v>4</v>
      </c>
    </row>
    <row r="691" spans="1:11" x14ac:dyDescent="0.25">
      <c r="A691">
        <v>2006</v>
      </c>
      <c r="B691">
        <v>620</v>
      </c>
      <c r="C691">
        <v>1</v>
      </c>
      <c r="D691">
        <v>724</v>
      </c>
      <c r="E691" t="s">
        <v>11</v>
      </c>
      <c r="F691">
        <v>7268</v>
      </c>
      <c r="G691">
        <v>1</v>
      </c>
      <c r="I691">
        <v>657754</v>
      </c>
      <c r="J691">
        <v>1695216</v>
      </c>
      <c r="K691">
        <v>4</v>
      </c>
    </row>
    <row r="692" spans="1:11" x14ac:dyDescent="0.25">
      <c r="A692">
        <v>2006</v>
      </c>
      <c r="B692">
        <v>620</v>
      </c>
      <c r="C692">
        <v>1</v>
      </c>
      <c r="D692">
        <v>724</v>
      </c>
      <c r="E692" t="s">
        <v>11</v>
      </c>
      <c r="F692">
        <v>7712</v>
      </c>
      <c r="G692">
        <v>1</v>
      </c>
      <c r="I692">
        <v>665891</v>
      </c>
      <c r="J692">
        <v>14011009</v>
      </c>
      <c r="K692">
        <v>4</v>
      </c>
    </row>
    <row r="693" spans="1:11" x14ac:dyDescent="0.25">
      <c r="A693">
        <v>2006</v>
      </c>
      <c r="B693">
        <v>620</v>
      </c>
      <c r="C693">
        <v>1</v>
      </c>
      <c r="D693">
        <v>724</v>
      </c>
      <c r="E693" t="s">
        <v>11</v>
      </c>
      <c r="F693">
        <v>8998</v>
      </c>
      <c r="G693">
        <v>1</v>
      </c>
      <c r="I693">
        <v>696253</v>
      </c>
      <c r="J693">
        <v>11077832</v>
      </c>
      <c r="K693">
        <v>4</v>
      </c>
    </row>
    <row r="694" spans="1:11" x14ac:dyDescent="0.25">
      <c r="A694">
        <v>2006</v>
      </c>
      <c r="B694">
        <v>620</v>
      </c>
      <c r="C694">
        <v>1</v>
      </c>
      <c r="D694">
        <v>724</v>
      </c>
      <c r="E694" t="s">
        <v>11</v>
      </c>
      <c r="F694">
        <v>7373</v>
      </c>
      <c r="G694">
        <v>1</v>
      </c>
      <c r="I694">
        <v>733892</v>
      </c>
      <c r="J694">
        <v>13140911</v>
      </c>
      <c r="K694">
        <v>4</v>
      </c>
    </row>
    <row r="695" spans="1:11" x14ac:dyDescent="0.25">
      <c r="A695">
        <v>2006</v>
      </c>
      <c r="B695">
        <v>620</v>
      </c>
      <c r="C695">
        <v>1</v>
      </c>
      <c r="D695">
        <v>724</v>
      </c>
      <c r="E695" t="s">
        <v>11</v>
      </c>
      <c r="F695">
        <v>7451</v>
      </c>
      <c r="G695">
        <v>1</v>
      </c>
      <c r="I695">
        <v>768697</v>
      </c>
      <c r="J695">
        <v>16825200</v>
      </c>
      <c r="K695">
        <v>4</v>
      </c>
    </row>
    <row r="696" spans="1:11" x14ac:dyDescent="0.25">
      <c r="A696">
        <v>2006</v>
      </c>
      <c r="B696">
        <v>620</v>
      </c>
      <c r="C696">
        <v>1</v>
      </c>
      <c r="D696">
        <v>724</v>
      </c>
      <c r="E696" t="s">
        <v>11</v>
      </c>
      <c r="F696">
        <v>7212</v>
      </c>
      <c r="G696">
        <v>1</v>
      </c>
      <c r="I696">
        <v>911061</v>
      </c>
      <c r="J696">
        <v>10431409</v>
      </c>
      <c r="K696">
        <v>4</v>
      </c>
    </row>
    <row r="697" spans="1:11" x14ac:dyDescent="0.25">
      <c r="A697">
        <v>2006</v>
      </c>
      <c r="B697">
        <v>620</v>
      </c>
      <c r="C697">
        <v>1</v>
      </c>
      <c r="D697">
        <v>724</v>
      </c>
      <c r="E697" t="s">
        <v>11</v>
      </c>
      <c r="F697">
        <v>8994</v>
      </c>
      <c r="G697">
        <v>1</v>
      </c>
      <c r="I697">
        <v>1119241</v>
      </c>
      <c r="J697">
        <v>5429557</v>
      </c>
      <c r="K697">
        <v>4</v>
      </c>
    </row>
    <row r="698" spans="1:11" x14ac:dyDescent="0.25">
      <c r="A698">
        <v>2006</v>
      </c>
      <c r="B698">
        <v>620</v>
      </c>
      <c r="C698">
        <v>1</v>
      </c>
      <c r="D698">
        <v>724</v>
      </c>
      <c r="E698" t="s">
        <v>11</v>
      </c>
      <c r="F698">
        <v>7272</v>
      </c>
      <c r="G698">
        <v>1</v>
      </c>
      <c r="I698">
        <v>1141540</v>
      </c>
      <c r="J698">
        <v>20358467</v>
      </c>
      <c r="K698">
        <v>4</v>
      </c>
    </row>
    <row r="699" spans="1:11" x14ac:dyDescent="0.25">
      <c r="A699">
        <v>2006</v>
      </c>
      <c r="B699">
        <v>620</v>
      </c>
      <c r="C699">
        <v>1</v>
      </c>
      <c r="D699">
        <v>724</v>
      </c>
      <c r="E699" t="s">
        <v>11</v>
      </c>
      <c r="F699">
        <v>8463</v>
      </c>
      <c r="G699">
        <v>1</v>
      </c>
      <c r="I699">
        <v>1160545</v>
      </c>
      <c r="J699">
        <v>37165829</v>
      </c>
      <c r="K699">
        <v>4</v>
      </c>
    </row>
    <row r="700" spans="1:11" x14ac:dyDescent="0.25">
      <c r="A700">
        <v>2006</v>
      </c>
      <c r="B700">
        <v>620</v>
      </c>
      <c r="C700">
        <v>1</v>
      </c>
      <c r="D700">
        <v>724</v>
      </c>
      <c r="E700" t="s">
        <v>11</v>
      </c>
      <c r="F700">
        <v>6595</v>
      </c>
      <c r="G700">
        <v>1</v>
      </c>
      <c r="I700">
        <v>1282943</v>
      </c>
      <c r="J700">
        <v>5707790</v>
      </c>
      <c r="K700">
        <v>4</v>
      </c>
    </row>
    <row r="701" spans="1:11" x14ac:dyDescent="0.25">
      <c r="A701">
        <v>2006</v>
      </c>
      <c r="B701">
        <v>620</v>
      </c>
      <c r="C701">
        <v>1</v>
      </c>
      <c r="D701">
        <v>724</v>
      </c>
      <c r="E701" t="s">
        <v>11</v>
      </c>
      <c r="F701">
        <v>8952</v>
      </c>
      <c r="G701">
        <v>1</v>
      </c>
      <c r="I701">
        <v>1360484</v>
      </c>
      <c r="J701">
        <v>13061721</v>
      </c>
      <c r="K701">
        <v>4</v>
      </c>
    </row>
    <row r="702" spans="1:11" x14ac:dyDescent="0.25">
      <c r="A702">
        <v>2006</v>
      </c>
      <c r="B702">
        <v>620</v>
      </c>
      <c r="C702">
        <v>1</v>
      </c>
      <c r="D702">
        <v>724</v>
      </c>
      <c r="E702" t="s">
        <v>11</v>
      </c>
      <c r="F702">
        <v>7281</v>
      </c>
      <c r="G702">
        <v>1</v>
      </c>
      <c r="I702">
        <v>1420936</v>
      </c>
      <c r="J702">
        <v>21814319</v>
      </c>
      <c r="K702">
        <v>4</v>
      </c>
    </row>
    <row r="703" spans="1:11" x14ac:dyDescent="0.25">
      <c r="A703">
        <v>2006</v>
      </c>
      <c r="B703">
        <v>620</v>
      </c>
      <c r="C703">
        <v>1</v>
      </c>
      <c r="D703">
        <v>724</v>
      </c>
      <c r="E703" t="s">
        <v>11</v>
      </c>
      <c r="F703">
        <v>8997</v>
      </c>
      <c r="G703">
        <v>1</v>
      </c>
      <c r="I703">
        <v>1569798</v>
      </c>
      <c r="J703">
        <v>11674418</v>
      </c>
      <c r="K703">
        <v>4</v>
      </c>
    </row>
    <row r="704" spans="1:11" x14ac:dyDescent="0.25">
      <c r="A704">
        <v>2006</v>
      </c>
      <c r="B704">
        <v>620</v>
      </c>
      <c r="C704">
        <v>1</v>
      </c>
      <c r="D704">
        <v>724</v>
      </c>
      <c r="E704" t="s">
        <v>11</v>
      </c>
      <c r="F704">
        <v>7219</v>
      </c>
      <c r="G704">
        <v>1</v>
      </c>
      <c r="I704">
        <v>1622510</v>
      </c>
      <c r="J704">
        <v>9015488</v>
      </c>
      <c r="K704">
        <v>4</v>
      </c>
    </row>
    <row r="705" spans="1:11" x14ac:dyDescent="0.25">
      <c r="A705">
        <v>2006</v>
      </c>
      <c r="B705">
        <v>620</v>
      </c>
      <c r="C705">
        <v>1</v>
      </c>
      <c r="D705">
        <v>724</v>
      </c>
      <c r="E705" t="s">
        <v>11</v>
      </c>
      <c r="F705">
        <v>6596</v>
      </c>
      <c r="G705">
        <v>1</v>
      </c>
      <c r="I705">
        <v>1747710</v>
      </c>
      <c r="J705">
        <v>6097214</v>
      </c>
      <c r="K705">
        <v>4</v>
      </c>
    </row>
    <row r="706" spans="1:11" x14ac:dyDescent="0.25">
      <c r="A706">
        <v>2006</v>
      </c>
      <c r="B706">
        <v>620</v>
      </c>
      <c r="C706">
        <v>1</v>
      </c>
      <c r="D706">
        <v>724</v>
      </c>
      <c r="E706" t="s">
        <v>11</v>
      </c>
      <c r="F706">
        <v>8946</v>
      </c>
      <c r="G706">
        <v>1</v>
      </c>
      <c r="I706">
        <v>2016408</v>
      </c>
      <c r="J706">
        <v>6406081</v>
      </c>
      <c r="K706">
        <v>4</v>
      </c>
    </row>
    <row r="707" spans="1:11" x14ac:dyDescent="0.25">
      <c r="A707">
        <v>2006</v>
      </c>
      <c r="B707">
        <v>620</v>
      </c>
      <c r="C707">
        <v>1</v>
      </c>
      <c r="D707">
        <v>724</v>
      </c>
      <c r="E707" t="s">
        <v>11</v>
      </c>
      <c r="F707">
        <v>7782</v>
      </c>
      <c r="G707">
        <v>1</v>
      </c>
      <c r="I707">
        <v>2183234</v>
      </c>
      <c r="J707">
        <v>32221522</v>
      </c>
      <c r="K707">
        <v>4</v>
      </c>
    </row>
    <row r="708" spans="1:11" x14ac:dyDescent="0.25">
      <c r="A708">
        <v>2006</v>
      </c>
      <c r="B708">
        <v>620</v>
      </c>
      <c r="C708">
        <v>1</v>
      </c>
      <c r="D708">
        <v>724</v>
      </c>
      <c r="E708" t="s">
        <v>11</v>
      </c>
      <c r="F708">
        <v>7853</v>
      </c>
      <c r="G708">
        <v>1</v>
      </c>
      <c r="I708">
        <v>2381704</v>
      </c>
      <c r="J708">
        <v>24810759</v>
      </c>
      <c r="K708">
        <v>4</v>
      </c>
    </row>
    <row r="709" spans="1:11" x14ac:dyDescent="0.25">
      <c r="A709">
        <v>2006</v>
      </c>
      <c r="B709">
        <v>620</v>
      </c>
      <c r="C709">
        <v>1</v>
      </c>
      <c r="D709">
        <v>724</v>
      </c>
      <c r="E709" t="s">
        <v>11</v>
      </c>
      <c r="F709">
        <v>7441</v>
      </c>
      <c r="G709">
        <v>1</v>
      </c>
      <c r="I709">
        <v>2581465</v>
      </c>
      <c r="J709">
        <v>16591667</v>
      </c>
      <c r="K709">
        <v>4</v>
      </c>
    </row>
    <row r="710" spans="1:11" x14ac:dyDescent="0.25">
      <c r="A710">
        <v>2006</v>
      </c>
      <c r="B710">
        <v>620</v>
      </c>
      <c r="C710">
        <v>1</v>
      </c>
      <c r="D710">
        <v>724</v>
      </c>
      <c r="E710" t="s">
        <v>11</v>
      </c>
      <c r="F710">
        <v>7284</v>
      </c>
      <c r="G710">
        <v>1</v>
      </c>
      <c r="I710">
        <v>3044947</v>
      </c>
      <c r="J710">
        <v>73465053</v>
      </c>
      <c r="K710">
        <v>4</v>
      </c>
    </row>
    <row r="711" spans="1:11" x14ac:dyDescent="0.25">
      <c r="A711">
        <v>2006</v>
      </c>
      <c r="B711">
        <v>620</v>
      </c>
      <c r="C711">
        <v>1</v>
      </c>
      <c r="D711">
        <v>724</v>
      </c>
      <c r="E711" t="s">
        <v>11</v>
      </c>
      <c r="F711">
        <v>6973</v>
      </c>
      <c r="G711">
        <v>1</v>
      </c>
      <c r="I711">
        <v>3974185</v>
      </c>
      <c r="J711">
        <v>25145090</v>
      </c>
      <c r="K711">
        <v>4</v>
      </c>
    </row>
    <row r="712" spans="1:11" x14ac:dyDescent="0.25">
      <c r="A712">
        <v>2006</v>
      </c>
      <c r="B712">
        <v>620</v>
      </c>
      <c r="C712">
        <v>1</v>
      </c>
      <c r="D712">
        <v>724</v>
      </c>
      <c r="E712" t="s">
        <v>11</v>
      </c>
      <c r="F712">
        <v>8310</v>
      </c>
      <c r="G712">
        <v>1</v>
      </c>
      <c r="I712">
        <v>4403007</v>
      </c>
      <c r="J712">
        <v>59441605</v>
      </c>
      <c r="K712">
        <v>4</v>
      </c>
    </row>
    <row r="713" spans="1:11" x14ac:dyDescent="0.25">
      <c r="A713">
        <v>2006</v>
      </c>
      <c r="B713">
        <v>620</v>
      </c>
      <c r="C713">
        <v>1</v>
      </c>
      <c r="D713">
        <v>724</v>
      </c>
      <c r="E713" t="s">
        <v>11</v>
      </c>
      <c r="F713">
        <v>7788</v>
      </c>
      <c r="G713">
        <v>1</v>
      </c>
      <c r="I713">
        <v>4567749</v>
      </c>
      <c r="J713">
        <v>81775494</v>
      </c>
      <c r="K713">
        <v>4</v>
      </c>
    </row>
    <row r="714" spans="1:11" x14ac:dyDescent="0.25">
      <c r="A714">
        <v>2006</v>
      </c>
      <c r="B714">
        <v>620</v>
      </c>
      <c r="C714">
        <v>1</v>
      </c>
      <c r="D714">
        <v>724</v>
      </c>
      <c r="E714" t="s">
        <v>11</v>
      </c>
      <c r="F714">
        <v>8459</v>
      </c>
      <c r="G714">
        <v>1</v>
      </c>
      <c r="I714">
        <v>5117258</v>
      </c>
      <c r="J714">
        <v>124290339</v>
      </c>
      <c r="K714">
        <v>4</v>
      </c>
    </row>
    <row r="715" spans="1:11" x14ac:dyDescent="0.25">
      <c r="A715">
        <v>2006</v>
      </c>
      <c r="B715">
        <v>620</v>
      </c>
      <c r="C715">
        <v>1</v>
      </c>
      <c r="D715">
        <v>724</v>
      </c>
      <c r="E715" t="s">
        <v>11</v>
      </c>
      <c r="F715">
        <v>7452</v>
      </c>
      <c r="G715">
        <v>1</v>
      </c>
      <c r="I715">
        <v>5251759</v>
      </c>
      <c r="J715">
        <v>67343118</v>
      </c>
      <c r="K715">
        <v>4</v>
      </c>
    </row>
    <row r="716" spans="1:11" x14ac:dyDescent="0.25">
      <c r="A716">
        <v>2006</v>
      </c>
      <c r="B716">
        <v>620</v>
      </c>
      <c r="C716">
        <v>1</v>
      </c>
      <c r="D716">
        <v>724</v>
      </c>
      <c r="E716" t="s">
        <v>11</v>
      </c>
      <c r="F716">
        <v>8983</v>
      </c>
      <c r="G716">
        <v>1</v>
      </c>
      <c r="I716">
        <v>5769416</v>
      </c>
      <c r="J716">
        <v>137622537</v>
      </c>
      <c r="K716">
        <v>4</v>
      </c>
    </row>
    <row r="717" spans="1:11" x14ac:dyDescent="0.25">
      <c r="A717">
        <v>2006</v>
      </c>
      <c r="B717">
        <v>620</v>
      </c>
      <c r="C717">
        <v>1</v>
      </c>
      <c r="D717">
        <v>724</v>
      </c>
      <c r="E717" t="s">
        <v>11</v>
      </c>
      <c r="F717">
        <v>7234</v>
      </c>
      <c r="G717">
        <v>1</v>
      </c>
      <c r="I717">
        <v>6409185</v>
      </c>
      <c r="J717">
        <v>47118395</v>
      </c>
      <c r="K717">
        <v>4</v>
      </c>
    </row>
    <row r="718" spans="1:11" x14ac:dyDescent="0.25">
      <c r="A718">
        <v>2006</v>
      </c>
      <c r="B718">
        <v>620</v>
      </c>
      <c r="C718">
        <v>1</v>
      </c>
      <c r="D718">
        <v>724</v>
      </c>
      <c r="E718" t="s">
        <v>11</v>
      </c>
      <c r="F718">
        <v>7758</v>
      </c>
      <c r="G718">
        <v>1</v>
      </c>
      <c r="I718">
        <v>11900142</v>
      </c>
      <c r="J718">
        <v>95926058</v>
      </c>
      <c r="K718">
        <v>4</v>
      </c>
    </row>
    <row r="719" spans="1:11" x14ac:dyDescent="0.25">
      <c r="A719">
        <v>2006</v>
      </c>
      <c r="B719">
        <v>620</v>
      </c>
      <c r="C719">
        <v>1</v>
      </c>
      <c r="D719">
        <v>724</v>
      </c>
      <c r="E719" t="s">
        <v>11</v>
      </c>
      <c r="F719">
        <v>7442</v>
      </c>
      <c r="G719">
        <v>1</v>
      </c>
      <c r="I719">
        <v>14974894</v>
      </c>
      <c r="J719">
        <v>82529198</v>
      </c>
      <c r="K719">
        <v>4</v>
      </c>
    </row>
    <row r="720" spans="1:11" x14ac:dyDescent="0.25">
      <c r="A720">
        <v>2006</v>
      </c>
      <c r="B720">
        <v>620</v>
      </c>
      <c r="C720">
        <v>1</v>
      </c>
      <c r="D720">
        <v>724</v>
      </c>
      <c r="E720" t="s">
        <v>11</v>
      </c>
      <c r="F720">
        <v>8211</v>
      </c>
      <c r="G720">
        <v>1</v>
      </c>
      <c r="I720">
        <v>22589788</v>
      </c>
      <c r="J720">
        <v>98419338</v>
      </c>
      <c r="K720">
        <v>4</v>
      </c>
    </row>
    <row r="721" spans="1:11" x14ac:dyDescent="0.25">
      <c r="A721">
        <v>2006</v>
      </c>
      <c r="B721">
        <v>620</v>
      </c>
      <c r="C721">
        <v>1</v>
      </c>
      <c r="D721">
        <v>724</v>
      </c>
      <c r="E721" t="s">
        <v>11</v>
      </c>
      <c r="F721">
        <v>5221</v>
      </c>
      <c r="G721">
        <v>1</v>
      </c>
      <c r="I721">
        <v>30208579</v>
      </c>
      <c r="J721">
        <v>14914914</v>
      </c>
      <c r="K721">
        <v>4</v>
      </c>
    </row>
    <row r="722" spans="1:11" x14ac:dyDescent="0.25">
      <c r="A722">
        <v>2006</v>
      </c>
      <c r="B722">
        <v>620</v>
      </c>
      <c r="C722">
        <v>1</v>
      </c>
      <c r="D722">
        <v>724</v>
      </c>
      <c r="E722" t="s">
        <v>11</v>
      </c>
      <c r="F722">
        <v>5121</v>
      </c>
      <c r="G722">
        <v>1</v>
      </c>
      <c r="I722">
        <v>33444350</v>
      </c>
      <c r="J722">
        <v>28223358</v>
      </c>
      <c r="K722">
        <v>4</v>
      </c>
    </row>
    <row r="723" spans="1:11" x14ac:dyDescent="0.25">
      <c r="A723">
        <v>2006</v>
      </c>
      <c r="B723">
        <v>620</v>
      </c>
      <c r="C723">
        <v>1</v>
      </c>
      <c r="D723">
        <v>724</v>
      </c>
      <c r="E723" t="s">
        <v>11</v>
      </c>
      <c r="F723">
        <v>6651</v>
      </c>
      <c r="G723">
        <v>1</v>
      </c>
      <c r="I723">
        <v>142162629</v>
      </c>
      <c r="J723">
        <v>59247667</v>
      </c>
      <c r="K723">
        <v>4</v>
      </c>
    </row>
    <row r="724" spans="1:11" x14ac:dyDescent="0.25">
      <c r="A724">
        <v>2007</v>
      </c>
      <c r="B724">
        <v>620</v>
      </c>
      <c r="C724">
        <v>1</v>
      </c>
      <c r="D724">
        <v>724</v>
      </c>
      <c r="E724" t="s">
        <v>11</v>
      </c>
      <c r="F724">
        <v>8461</v>
      </c>
      <c r="G724">
        <v>1</v>
      </c>
      <c r="J724">
        <v>735725</v>
      </c>
      <c r="K724">
        <v>0</v>
      </c>
    </row>
    <row r="725" spans="1:11" x14ac:dyDescent="0.25">
      <c r="A725">
        <v>2007</v>
      </c>
      <c r="B725">
        <v>620</v>
      </c>
      <c r="C725">
        <v>1</v>
      </c>
      <c r="D725">
        <v>724</v>
      </c>
      <c r="E725" t="s">
        <v>11</v>
      </c>
      <c r="F725">
        <v>7782</v>
      </c>
      <c r="G725">
        <v>1</v>
      </c>
      <c r="J725">
        <v>39418535</v>
      </c>
      <c r="K725">
        <v>0</v>
      </c>
    </row>
    <row r="726" spans="1:11" x14ac:dyDescent="0.25">
      <c r="A726">
        <v>2007</v>
      </c>
      <c r="B726">
        <v>620</v>
      </c>
      <c r="C726">
        <v>1</v>
      </c>
      <c r="D726">
        <v>724</v>
      </c>
      <c r="E726" t="s">
        <v>11</v>
      </c>
      <c r="F726">
        <v>8463</v>
      </c>
      <c r="G726">
        <v>1</v>
      </c>
      <c r="J726">
        <v>43303022</v>
      </c>
      <c r="K726">
        <v>0</v>
      </c>
    </row>
    <row r="727" spans="1:11" x14ac:dyDescent="0.25">
      <c r="A727">
        <v>2007</v>
      </c>
      <c r="B727">
        <v>620</v>
      </c>
      <c r="C727">
        <v>1</v>
      </c>
      <c r="D727">
        <v>724</v>
      </c>
      <c r="E727" t="s">
        <v>11</v>
      </c>
      <c r="F727">
        <v>9310</v>
      </c>
      <c r="G727">
        <v>1</v>
      </c>
      <c r="J727">
        <v>132888325</v>
      </c>
      <c r="K727">
        <v>0</v>
      </c>
    </row>
    <row r="728" spans="1:11" x14ac:dyDescent="0.25">
      <c r="A728">
        <v>2007</v>
      </c>
      <c r="B728">
        <v>620</v>
      </c>
      <c r="C728">
        <v>1</v>
      </c>
      <c r="D728">
        <v>724</v>
      </c>
      <c r="E728" t="s">
        <v>11</v>
      </c>
      <c r="F728">
        <v>8459</v>
      </c>
      <c r="G728">
        <v>1</v>
      </c>
      <c r="J728">
        <v>150892596</v>
      </c>
      <c r="K728">
        <v>0</v>
      </c>
    </row>
    <row r="729" spans="1:11" x14ac:dyDescent="0.25">
      <c r="A729">
        <v>2007</v>
      </c>
      <c r="B729">
        <v>620</v>
      </c>
      <c r="C729">
        <v>1</v>
      </c>
      <c r="D729">
        <v>724</v>
      </c>
      <c r="E729" t="s">
        <v>11</v>
      </c>
      <c r="F729">
        <v>7912</v>
      </c>
      <c r="G729">
        <v>1</v>
      </c>
      <c r="I729">
        <v>15400</v>
      </c>
      <c r="J729">
        <v>95028</v>
      </c>
      <c r="K729">
        <v>0</v>
      </c>
    </row>
    <row r="730" spans="1:11" x14ac:dyDescent="0.25">
      <c r="A730">
        <v>2007</v>
      </c>
      <c r="B730">
        <v>620</v>
      </c>
      <c r="C730">
        <v>1</v>
      </c>
      <c r="D730">
        <v>724</v>
      </c>
      <c r="E730" t="s">
        <v>11</v>
      </c>
      <c r="F730">
        <v>7371</v>
      </c>
      <c r="G730">
        <v>1</v>
      </c>
      <c r="I730">
        <v>19541</v>
      </c>
      <c r="J730">
        <v>435633</v>
      </c>
      <c r="K730">
        <v>0</v>
      </c>
    </row>
    <row r="731" spans="1:11" x14ac:dyDescent="0.25">
      <c r="A731">
        <v>2007</v>
      </c>
      <c r="B731">
        <v>620</v>
      </c>
      <c r="C731">
        <v>1</v>
      </c>
      <c r="D731">
        <v>724</v>
      </c>
      <c r="E731" t="s">
        <v>11</v>
      </c>
      <c r="F731">
        <v>7271</v>
      </c>
      <c r="G731">
        <v>1</v>
      </c>
      <c r="I731">
        <v>71678</v>
      </c>
      <c r="J731">
        <v>1181464</v>
      </c>
      <c r="K731">
        <v>0</v>
      </c>
    </row>
    <row r="732" spans="1:11" x14ac:dyDescent="0.25">
      <c r="A732">
        <v>2007</v>
      </c>
      <c r="B732">
        <v>620</v>
      </c>
      <c r="C732">
        <v>1</v>
      </c>
      <c r="D732">
        <v>724</v>
      </c>
      <c r="E732" t="s">
        <v>11</v>
      </c>
      <c r="F732">
        <v>7245</v>
      </c>
      <c r="G732">
        <v>1</v>
      </c>
      <c r="I732">
        <v>108526</v>
      </c>
      <c r="J732">
        <v>1365946</v>
      </c>
      <c r="K732">
        <v>0</v>
      </c>
    </row>
    <row r="733" spans="1:11" x14ac:dyDescent="0.25">
      <c r="A733">
        <v>2007</v>
      </c>
      <c r="B733">
        <v>620</v>
      </c>
      <c r="C733">
        <v>1</v>
      </c>
      <c r="D733">
        <v>724</v>
      </c>
      <c r="E733" t="s">
        <v>11</v>
      </c>
      <c r="F733">
        <v>7268</v>
      </c>
      <c r="G733">
        <v>1</v>
      </c>
      <c r="I733">
        <v>165518</v>
      </c>
      <c r="J733">
        <v>1689861</v>
      </c>
      <c r="K733">
        <v>0</v>
      </c>
    </row>
    <row r="734" spans="1:11" x14ac:dyDescent="0.25">
      <c r="A734">
        <v>2007</v>
      </c>
      <c r="B734">
        <v>620</v>
      </c>
      <c r="C734">
        <v>1</v>
      </c>
      <c r="D734">
        <v>724</v>
      </c>
      <c r="E734" t="s">
        <v>11</v>
      </c>
      <c r="F734">
        <v>6643</v>
      </c>
      <c r="G734">
        <v>1</v>
      </c>
      <c r="I734">
        <v>337415</v>
      </c>
      <c r="J734">
        <v>342357</v>
      </c>
      <c r="K734">
        <v>0</v>
      </c>
    </row>
    <row r="735" spans="1:11" x14ac:dyDescent="0.25">
      <c r="A735">
        <v>2007</v>
      </c>
      <c r="B735">
        <v>620</v>
      </c>
      <c r="C735">
        <v>1</v>
      </c>
      <c r="D735">
        <v>724</v>
      </c>
      <c r="E735" t="s">
        <v>11</v>
      </c>
      <c r="F735">
        <v>2772</v>
      </c>
      <c r="G735">
        <v>1</v>
      </c>
      <c r="I735">
        <v>371884</v>
      </c>
      <c r="J735">
        <v>134215</v>
      </c>
      <c r="K735">
        <v>0</v>
      </c>
    </row>
    <row r="736" spans="1:11" x14ac:dyDescent="0.25">
      <c r="A736">
        <v>2007</v>
      </c>
      <c r="B736">
        <v>620</v>
      </c>
      <c r="C736">
        <v>1</v>
      </c>
      <c r="D736">
        <v>724</v>
      </c>
      <c r="E736" t="s">
        <v>11</v>
      </c>
      <c r="F736">
        <v>7372</v>
      </c>
      <c r="G736">
        <v>1</v>
      </c>
      <c r="I736">
        <v>549280</v>
      </c>
      <c r="J736">
        <v>3479063</v>
      </c>
      <c r="K736">
        <v>0</v>
      </c>
    </row>
    <row r="737" spans="1:11" x14ac:dyDescent="0.25">
      <c r="A737">
        <v>2007</v>
      </c>
      <c r="B737">
        <v>620</v>
      </c>
      <c r="C737">
        <v>1</v>
      </c>
      <c r="D737">
        <v>724</v>
      </c>
      <c r="E737" t="s">
        <v>11</v>
      </c>
      <c r="F737">
        <v>7213</v>
      </c>
      <c r="G737">
        <v>1</v>
      </c>
      <c r="I737">
        <v>912393</v>
      </c>
      <c r="J737">
        <v>10834413</v>
      </c>
      <c r="K737">
        <v>0</v>
      </c>
    </row>
    <row r="738" spans="1:11" x14ac:dyDescent="0.25">
      <c r="A738">
        <v>2007</v>
      </c>
      <c r="B738">
        <v>620</v>
      </c>
      <c r="C738">
        <v>1</v>
      </c>
      <c r="D738">
        <v>724</v>
      </c>
      <c r="E738" t="s">
        <v>11</v>
      </c>
      <c r="F738">
        <v>6351</v>
      </c>
      <c r="G738">
        <v>1</v>
      </c>
      <c r="I738">
        <v>2596207</v>
      </c>
      <c r="J738">
        <v>6992855</v>
      </c>
      <c r="K738">
        <v>0</v>
      </c>
    </row>
    <row r="739" spans="1:11" x14ac:dyDescent="0.25">
      <c r="A739">
        <v>2007</v>
      </c>
      <c r="B739">
        <v>620</v>
      </c>
      <c r="C739">
        <v>1</v>
      </c>
      <c r="D739">
        <v>724</v>
      </c>
      <c r="E739" t="s">
        <v>11</v>
      </c>
      <c r="F739">
        <v>7283</v>
      </c>
      <c r="G739">
        <v>1</v>
      </c>
      <c r="I739">
        <v>2766169</v>
      </c>
      <c r="J739">
        <v>26878855</v>
      </c>
      <c r="K739">
        <v>0</v>
      </c>
    </row>
    <row r="740" spans="1:11" x14ac:dyDescent="0.25">
      <c r="A740">
        <v>2007</v>
      </c>
      <c r="B740">
        <v>620</v>
      </c>
      <c r="C740">
        <v>1</v>
      </c>
      <c r="D740">
        <v>724</v>
      </c>
      <c r="E740" t="s">
        <v>11</v>
      </c>
      <c r="F740">
        <v>6973</v>
      </c>
      <c r="G740">
        <v>1</v>
      </c>
      <c r="I740">
        <v>4610020</v>
      </c>
      <c r="J740">
        <v>30704657</v>
      </c>
      <c r="K740">
        <v>0</v>
      </c>
    </row>
    <row r="741" spans="1:11" x14ac:dyDescent="0.25">
      <c r="A741">
        <v>2007</v>
      </c>
      <c r="B741">
        <v>620</v>
      </c>
      <c r="C741">
        <v>1</v>
      </c>
      <c r="D741">
        <v>724</v>
      </c>
      <c r="E741" t="s">
        <v>11</v>
      </c>
      <c r="F741">
        <v>6259</v>
      </c>
      <c r="G741">
        <v>1</v>
      </c>
      <c r="I741">
        <v>6684768</v>
      </c>
      <c r="J741">
        <v>23854313</v>
      </c>
      <c r="K741">
        <v>0</v>
      </c>
    </row>
    <row r="742" spans="1:11" x14ac:dyDescent="0.25">
      <c r="A742">
        <v>2007</v>
      </c>
      <c r="B742">
        <v>620</v>
      </c>
      <c r="C742">
        <v>1</v>
      </c>
      <c r="D742">
        <v>724</v>
      </c>
      <c r="E742" t="s">
        <v>11</v>
      </c>
      <c r="F742">
        <v>2482</v>
      </c>
      <c r="G742">
        <v>1</v>
      </c>
      <c r="I742">
        <v>16624985</v>
      </c>
      <c r="J742">
        <v>17465345</v>
      </c>
      <c r="K742">
        <v>0</v>
      </c>
    </row>
    <row r="743" spans="1:11" x14ac:dyDescent="0.25">
      <c r="A743">
        <v>2007</v>
      </c>
      <c r="B743">
        <v>620</v>
      </c>
      <c r="C743">
        <v>1</v>
      </c>
      <c r="D743">
        <v>724</v>
      </c>
      <c r="E743" t="s">
        <v>11</v>
      </c>
      <c r="F743">
        <v>980</v>
      </c>
      <c r="G743">
        <v>1</v>
      </c>
      <c r="I743">
        <v>49948123</v>
      </c>
      <c r="J743">
        <v>152674680</v>
      </c>
      <c r="K743">
        <v>0</v>
      </c>
    </row>
    <row r="744" spans="1:11" x14ac:dyDescent="0.25">
      <c r="A744">
        <v>2007</v>
      </c>
      <c r="B744">
        <v>620</v>
      </c>
      <c r="C744">
        <v>1</v>
      </c>
      <c r="D744">
        <v>724</v>
      </c>
      <c r="E744" t="s">
        <v>11</v>
      </c>
      <c r="F744">
        <v>7933</v>
      </c>
      <c r="G744">
        <v>1</v>
      </c>
      <c r="I744">
        <v>5</v>
      </c>
      <c r="J744">
        <v>88</v>
      </c>
      <c r="K744">
        <v>4</v>
      </c>
    </row>
    <row r="745" spans="1:11" x14ac:dyDescent="0.25">
      <c r="A745">
        <v>2007</v>
      </c>
      <c r="B745">
        <v>620</v>
      </c>
      <c r="C745">
        <v>1</v>
      </c>
      <c r="D745">
        <v>724</v>
      </c>
      <c r="E745" t="s">
        <v>11</v>
      </c>
      <c r="F745">
        <v>7928</v>
      </c>
      <c r="G745">
        <v>1</v>
      </c>
      <c r="I745">
        <v>799</v>
      </c>
      <c r="J745">
        <v>3131</v>
      </c>
      <c r="K745">
        <v>4</v>
      </c>
    </row>
    <row r="746" spans="1:11" x14ac:dyDescent="0.25">
      <c r="A746">
        <v>2007</v>
      </c>
      <c r="B746">
        <v>620</v>
      </c>
      <c r="C746">
        <v>1</v>
      </c>
      <c r="D746">
        <v>724</v>
      </c>
      <c r="E746" t="s">
        <v>11</v>
      </c>
      <c r="F746">
        <v>7131</v>
      </c>
      <c r="G746">
        <v>1</v>
      </c>
      <c r="I746">
        <v>1504</v>
      </c>
      <c r="J746">
        <v>301459</v>
      </c>
      <c r="K746">
        <v>4</v>
      </c>
    </row>
    <row r="747" spans="1:11" x14ac:dyDescent="0.25">
      <c r="A747">
        <v>2007</v>
      </c>
      <c r="B747">
        <v>620</v>
      </c>
      <c r="C747">
        <v>1</v>
      </c>
      <c r="D747">
        <v>724</v>
      </c>
      <c r="E747" t="s">
        <v>11</v>
      </c>
      <c r="F747">
        <v>8812</v>
      </c>
      <c r="G747">
        <v>1</v>
      </c>
      <c r="I747">
        <v>13995</v>
      </c>
      <c r="J747">
        <v>2381201</v>
      </c>
      <c r="K747">
        <v>4</v>
      </c>
    </row>
    <row r="748" spans="1:11" x14ac:dyDescent="0.25">
      <c r="A748">
        <v>2007</v>
      </c>
      <c r="B748">
        <v>620</v>
      </c>
      <c r="C748">
        <v>1</v>
      </c>
      <c r="D748">
        <v>724</v>
      </c>
      <c r="E748" t="s">
        <v>11</v>
      </c>
      <c r="F748">
        <v>8960</v>
      </c>
      <c r="G748">
        <v>1</v>
      </c>
      <c r="I748">
        <v>42384</v>
      </c>
      <c r="J748">
        <v>3365999</v>
      </c>
      <c r="K748">
        <v>4</v>
      </c>
    </row>
    <row r="749" spans="1:11" x14ac:dyDescent="0.25">
      <c r="A749">
        <v>2007</v>
      </c>
      <c r="B749">
        <v>620</v>
      </c>
      <c r="C749">
        <v>1</v>
      </c>
      <c r="D749">
        <v>724</v>
      </c>
      <c r="E749" t="s">
        <v>11</v>
      </c>
      <c r="F749">
        <v>8732</v>
      </c>
      <c r="G749">
        <v>1</v>
      </c>
      <c r="I749">
        <v>49560</v>
      </c>
      <c r="J749">
        <v>8023375</v>
      </c>
      <c r="K749">
        <v>4</v>
      </c>
    </row>
    <row r="750" spans="1:11" x14ac:dyDescent="0.25">
      <c r="A750">
        <v>2007</v>
      </c>
      <c r="B750">
        <v>620</v>
      </c>
      <c r="C750">
        <v>1</v>
      </c>
      <c r="D750">
        <v>724</v>
      </c>
      <c r="E750" t="s">
        <v>11</v>
      </c>
      <c r="F750">
        <v>8710</v>
      </c>
      <c r="G750">
        <v>1</v>
      </c>
      <c r="I750">
        <v>75420</v>
      </c>
      <c r="J750">
        <v>7502630</v>
      </c>
      <c r="K750">
        <v>4</v>
      </c>
    </row>
    <row r="751" spans="1:11" x14ac:dyDescent="0.25">
      <c r="A751">
        <v>2007</v>
      </c>
      <c r="B751">
        <v>620</v>
      </c>
      <c r="C751">
        <v>1</v>
      </c>
      <c r="D751">
        <v>724</v>
      </c>
      <c r="E751" t="s">
        <v>11</v>
      </c>
      <c r="F751">
        <v>7251</v>
      </c>
      <c r="G751">
        <v>1</v>
      </c>
      <c r="I751">
        <v>84768</v>
      </c>
      <c r="J751">
        <v>5164806</v>
      </c>
      <c r="K751">
        <v>4</v>
      </c>
    </row>
    <row r="752" spans="1:11" x14ac:dyDescent="0.25">
      <c r="A752">
        <v>2007</v>
      </c>
      <c r="B752">
        <v>620</v>
      </c>
      <c r="C752">
        <v>1</v>
      </c>
      <c r="D752">
        <v>724</v>
      </c>
      <c r="E752" t="s">
        <v>11</v>
      </c>
      <c r="F752">
        <v>8981</v>
      </c>
      <c r="G752">
        <v>1</v>
      </c>
      <c r="I752">
        <v>85511</v>
      </c>
      <c r="J752">
        <v>2362880</v>
      </c>
      <c r="K752">
        <v>4</v>
      </c>
    </row>
    <row r="753" spans="1:11" x14ac:dyDescent="0.25">
      <c r="A753">
        <v>2007</v>
      </c>
      <c r="B753">
        <v>620</v>
      </c>
      <c r="C753">
        <v>1</v>
      </c>
      <c r="D753">
        <v>724</v>
      </c>
      <c r="E753" t="s">
        <v>11</v>
      </c>
      <c r="F753">
        <v>8852</v>
      </c>
      <c r="G753">
        <v>1</v>
      </c>
      <c r="I753">
        <v>104793</v>
      </c>
      <c r="J753">
        <v>2773176</v>
      </c>
      <c r="K753">
        <v>4</v>
      </c>
    </row>
    <row r="754" spans="1:11" x14ac:dyDescent="0.25">
      <c r="A754">
        <v>2007</v>
      </c>
      <c r="B754">
        <v>620</v>
      </c>
      <c r="C754">
        <v>1</v>
      </c>
      <c r="D754">
        <v>724</v>
      </c>
      <c r="E754" t="s">
        <v>11</v>
      </c>
      <c r="F754">
        <v>8811</v>
      </c>
      <c r="G754">
        <v>1</v>
      </c>
      <c r="I754">
        <v>105636</v>
      </c>
      <c r="J754">
        <v>4233470</v>
      </c>
      <c r="K754">
        <v>4</v>
      </c>
    </row>
    <row r="755" spans="1:11" x14ac:dyDescent="0.25">
      <c r="A755">
        <v>2007</v>
      </c>
      <c r="B755">
        <v>620</v>
      </c>
      <c r="C755">
        <v>1</v>
      </c>
      <c r="D755">
        <v>724</v>
      </c>
      <c r="E755" t="s">
        <v>11</v>
      </c>
      <c r="F755">
        <v>7244</v>
      </c>
      <c r="G755">
        <v>1</v>
      </c>
      <c r="I755">
        <v>127509</v>
      </c>
      <c r="J755">
        <v>1671469</v>
      </c>
      <c r="K755">
        <v>4</v>
      </c>
    </row>
    <row r="756" spans="1:11" x14ac:dyDescent="0.25">
      <c r="A756">
        <v>2007</v>
      </c>
      <c r="B756">
        <v>620</v>
      </c>
      <c r="C756">
        <v>1</v>
      </c>
      <c r="D756">
        <v>724</v>
      </c>
      <c r="E756" t="s">
        <v>11</v>
      </c>
      <c r="F756">
        <v>8851</v>
      </c>
      <c r="G756">
        <v>1</v>
      </c>
      <c r="I756">
        <v>133553</v>
      </c>
      <c r="J756">
        <v>31154507</v>
      </c>
      <c r="K756">
        <v>4</v>
      </c>
    </row>
    <row r="757" spans="1:11" x14ac:dyDescent="0.25">
      <c r="A757">
        <v>2007</v>
      </c>
      <c r="B757">
        <v>620</v>
      </c>
      <c r="C757">
        <v>1</v>
      </c>
      <c r="D757">
        <v>724</v>
      </c>
      <c r="E757" t="s">
        <v>11</v>
      </c>
      <c r="F757">
        <v>6592</v>
      </c>
      <c r="G757">
        <v>1</v>
      </c>
      <c r="I757">
        <v>141818</v>
      </c>
      <c r="J757">
        <v>1070483</v>
      </c>
      <c r="K757">
        <v>4</v>
      </c>
    </row>
    <row r="758" spans="1:11" x14ac:dyDescent="0.25">
      <c r="A758">
        <v>2007</v>
      </c>
      <c r="B758">
        <v>620</v>
      </c>
      <c r="C758">
        <v>1</v>
      </c>
      <c r="D758">
        <v>724</v>
      </c>
      <c r="E758" t="s">
        <v>11</v>
      </c>
      <c r="F758">
        <v>7768</v>
      </c>
      <c r="G758">
        <v>1</v>
      </c>
      <c r="I758">
        <v>146363</v>
      </c>
      <c r="J758">
        <v>2532169</v>
      </c>
      <c r="K758">
        <v>4</v>
      </c>
    </row>
    <row r="759" spans="1:11" x14ac:dyDescent="0.25">
      <c r="A759">
        <v>2007</v>
      </c>
      <c r="B759">
        <v>620</v>
      </c>
      <c r="C759">
        <v>1</v>
      </c>
      <c r="D759">
        <v>724</v>
      </c>
      <c r="E759" t="s">
        <v>11</v>
      </c>
      <c r="F759">
        <v>7188</v>
      </c>
      <c r="G759">
        <v>1</v>
      </c>
      <c r="I759">
        <v>167765</v>
      </c>
      <c r="J759">
        <v>5415224</v>
      </c>
      <c r="K759">
        <v>4</v>
      </c>
    </row>
    <row r="760" spans="1:11" x14ac:dyDescent="0.25">
      <c r="A760">
        <v>2007</v>
      </c>
      <c r="B760">
        <v>620</v>
      </c>
      <c r="C760">
        <v>1</v>
      </c>
      <c r="D760">
        <v>724</v>
      </c>
      <c r="E760" t="s">
        <v>11</v>
      </c>
      <c r="F760">
        <v>7263</v>
      </c>
      <c r="G760">
        <v>1</v>
      </c>
      <c r="I760">
        <v>173059</v>
      </c>
      <c r="J760">
        <v>6937650</v>
      </c>
      <c r="K760">
        <v>4</v>
      </c>
    </row>
    <row r="761" spans="1:11" x14ac:dyDescent="0.25">
      <c r="A761">
        <v>2007</v>
      </c>
      <c r="B761">
        <v>620</v>
      </c>
      <c r="C761">
        <v>1</v>
      </c>
      <c r="D761">
        <v>724</v>
      </c>
      <c r="E761" t="s">
        <v>11</v>
      </c>
      <c r="F761">
        <v>6594</v>
      </c>
      <c r="G761">
        <v>1</v>
      </c>
      <c r="I761">
        <v>191734</v>
      </c>
      <c r="J761">
        <v>1731218</v>
      </c>
      <c r="K761">
        <v>4</v>
      </c>
    </row>
    <row r="762" spans="1:11" x14ac:dyDescent="0.25">
      <c r="A762">
        <v>2007</v>
      </c>
      <c r="B762">
        <v>620</v>
      </c>
      <c r="C762">
        <v>1</v>
      </c>
      <c r="D762">
        <v>724</v>
      </c>
      <c r="E762" t="s">
        <v>11</v>
      </c>
      <c r="F762">
        <v>9510</v>
      </c>
      <c r="G762">
        <v>1</v>
      </c>
      <c r="I762">
        <v>218533</v>
      </c>
      <c r="J762">
        <v>1696923</v>
      </c>
      <c r="K762">
        <v>4</v>
      </c>
    </row>
    <row r="763" spans="1:11" x14ac:dyDescent="0.25">
      <c r="A763">
        <v>2007</v>
      </c>
      <c r="B763">
        <v>620</v>
      </c>
      <c r="C763">
        <v>1</v>
      </c>
      <c r="D763">
        <v>724</v>
      </c>
      <c r="E763" t="s">
        <v>11</v>
      </c>
      <c r="F763">
        <v>8982</v>
      </c>
      <c r="G763">
        <v>1</v>
      </c>
      <c r="I763">
        <v>259379</v>
      </c>
      <c r="J763">
        <v>7640305</v>
      </c>
      <c r="K763">
        <v>4</v>
      </c>
    </row>
    <row r="764" spans="1:11" x14ac:dyDescent="0.25">
      <c r="A764">
        <v>2007</v>
      </c>
      <c r="B764">
        <v>620</v>
      </c>
      <c r="C764">
        <v>1</v>
      </c>
      <c r="D764">
        <v>724</v>
      </c>
      <c r="E764" t="s">
        <v>11</v>
      </c>
      <c r="F764">
        <v>7126</v>
      </c>
      <c r="G764">
        <v>1</v>
      </c>
      <c r="I764">
        <v>267856</v>
      </c>
      <c r="J764">
        <v>11714391</v>
      </c>
      <c r="K764">
        <v>4</v>
      </c>
    </row>
    <row r="765" spans="1:11" x14ac:dyDescent="0.25">
      <c r="A765">
        <v>2007</v>
      </c>
      <c r="B765">
        <v>620</v>
      </c>
      <c r="C765">
        <v>1</v>
      </c>
      <c r="D765">
        <v>724</v>
      </c>
      <c r="E765" t="s">
        <v>11</v>
      </c>
      <c r="F765">
        <v>8748</v>
      </c>
      <c r="G765">
        <v>1</v>
      </c>
      <c r="I765">
        <v>335777</v>
      </c>
      <c r="J765">
        <v>26841173</v>
      </c>
      <c r="K765">
        <v>4</v>
      </c>
    </row>
    <row r="766" spans="1:11" x14ac:dyDescent="0.25">
      <c r="A766">
        <v>2007</v>
      </c>
      <c r="B766">
        <v>620</v>
      </c>
      <c r="C766">
        <v>1</v>
      </c>
      <c r="D766">
        <v>724</v>
      </c>
      <c r="E766" t="s">
        <v>11</v>
      </c>
      <c r="F766">
        <v>8996</v>
      </c>
      <c r="G766">
        <v>1</v>
      </c>
      <c r="I766">
        <v>424074</v>
      </c>
      <c r="J766">
        <v>41548800</v>
      </c>
      <c r="K766">
        <v>4</v>
      </c>
    </row>
    <row r="767" spans="1:11" x14ac:dyDescent="0.25">
      <c r="A767">
        <v>2007</v>
      </c>
      <c r="B767">
        <v>620</v>
      </c>
      <c r="C767">
        <v>1</v>
      </c>
      <c r="D767">
        <v>724</v>
      </c>
      <c r="E767" t="s">
        <v>11</v>
      </c>
      <c r="F767">
        <v>7243</v>
      </c>
      <c r="G767">
        <v>1</v>
      </c>
      <c r="I767">
        <v>526823</v>
      </c>
      <c r="J767">
        <v>9148120</v>
      </c>
      <c r="K767">
        <v>4</v>
      </c>
    </row>
    <row r="768" spans="1:11" x14ac:dyDescent="0.25">
      <c r="A768">
        <v>2007</v>
      </c>
      <c r="B768">
        <v>620</v>
      </c>
      <c r="C768">
        <v>1</v>
      </c>
      <c r="D768">
        <v>724</v>
      </c>
      <c r="E768" t="s">
        <v>11</v>
      </c>
      <c r="F768">
        <v>8471</v>
      </c>
      <c r="G768">
        <v>1</v>
      </c>
      <c r="I768">
        <v>567834</v>
      </c>
      <c r="J768">
        <v>20182266</v>
      </c>
      <c r="K768">
        <v>4</v>
      </c>
    </row>
    <row r="769" spans="1:11" x14ac:dyDescent="0.25">
      <c r="A769">
        <v>2007</v>
      </c>
      <c r="B769">
        <v>620</v>
      </c>
      <c r="C769">
        <v>1</v>
      </c>
      <c r="D769">
        <v>724</v>
      </c>
      <c r="E769" t="s">
        <v>11</v>
      </c>
      <c r="F769">
        <v>8998</v>
      </c>
      <c r="G769">
        <v>1</v>
      </c>
      <c r="I769">
        <v>579299</v>
      </c>
      <c r="J769">
        <v>9829910</v>
      </c>
      <c r="K769">
        <v>4</v>
      </c>
    </row>
    <row r="770" spans="1:11" x14ac:dyDescent="0.25">
      <c r="A770">
        <v>2007</v>
      </c>
      <c r="B770">
        <v>620</v>
      </c>
      <c r="C770">
        <v>1</v>
      </c>
      <c r="D770">
        <v>724</v>
      </c>
      <c r="E770" t="s">
        <v>11</v>
      </c>
      <c r="F770">
        <v>7247</v>
      </c>
      <c r="G770">
        <v>1</v>
      </c>
      <c r="I770">
        <v>585994</v>
      </c>
      <c r="J770">
        <v>8400732</v>
      </c>
      <c r="K770">
        <v>4</v>
      </c>
    </row>
    <row r="771" spans="1:11" x14ac:dyDescent="0.25">
      <c r="A771">
        <v>2007</v>
      </c>
      <c r="B771">
        <v>620</v>
      </c>
      <c r="C771">
        <v>1</v>
      </c>
      <c r="D771">
        <v>724</v>
      </c>
      <c r="E771" t="s">
        <v>11</v>
      </c>
      <c r="F771">
        <v>7712</v>
      </c>
      <c r="G771">
        <v>1</v>
      </c>
      <c r="I771">
        <v>741079</v>
      </c>
      <c r="J771">
        <v>21289018</v>
      </c>
      <c r="K771">
        <v>4</v>
      </c>
    </row>
    <row r="772" spans="1:11" x14ac:dyDescent="0.25">
      <c r="A772">
        <v>2007</v>
      </c>
      <c r="B772">
        <v>620</v>
      </c>
      <c r="C772">
        <v>1</v>
      </c>
      <c r="D772">
        <v>724</v>
      </c>
      <c r="E772" t="s">
        <v>11</v>
      </c>
      <c r="F772">
        <v>7212</v>
      </c>
      <c r="G772">
        <v>1</v>
      </c>
      <c r="I772">
        <v>1044256</v>
      </c>
      <c r="J772">
        <v>13373936</v>
      </c>
      <c r="K772">
        <v>4</v>
      </c>
    </row>
    <row r="773" spans="1:11" x14ac:dyDescent="0.25">
      <c r="A773">
        <v>2007</v>
      </c>
      <c r="B773">
        <v>620</v>
      </c>
      <c r="C773">
        <v>1</v>
      </c>
      <c r="D773">
        <v>724</v>
      </c>
      <c r="E773" t="s">
        <v>11</v>
      </c>
      <c r="F773">
        <v>7373</v>
      </c>
      <c r="G773">
        <v>1</v>
      </c>
      <c r="I773">
        <v>1174438</v>
      </c>
      <c r="J773">
        <v>19698427</v>
      </c>
      <c r="K773">
        <v>4</v>
      </c>
    </row>
    <row r="774" spans="1:11" x14ac:dyDescent="0.25">
      <c r="A774">
        <v>2007</v>
      </c>
      <c r="B774">
        <v>620</v>
      </c>
      <c r="C774">
        <v>1</v>
      </c>
      <c r="D774">
        <v>724</v>
      </c>
      <c r="E774" t="s">
        <v>11</v>
      </c>
      <c r="F774">
        <v>7219</v>
      </c>
      <c r="G774">
        <v>1</v>
      </c>
      <c r="I774">
        <v>1314120</v>
      </c>
      <c r="J774">
        <v>12323587</v>
      </c>
      <c r="K774">
        <v>4</v>
      </c>
    </row>
    <row r="775" spans="1:11" x14ac:dyDescent="0.25">
      <c r="A775">
        <v>2007</v>
      </c>
      <c r="B775">
        <v>620</v>
      </c>
      <c r="C775">
        <v>1</v>
      </c>
      <c r="D775">
        <v>724</v>
      </c>
      <c r="E775" t="s">
        <v>11</v>
      </c>
      <c r="F775">
        <v>8946</v>
      </c>
      <c r="G775">
        <v>1</v>
      </c>
      <c r="I775">
        <v>1412215</v>
      </c>
      <c r="J775">
        <v>6653461</v>
      </c>
      <c r="K775">
        <v>4</v>
      </c>
    </row>
    <row r="776" spans="1:11" x14ac:dyDescent="0.25">
      <c r="A776">
        <v>2007</v>
      </c>
      <c r="B776">
        <v>620</v>
      </c>
      <c r="C776">
        <v>1</v>
      </c>
      <c r="D776">
        <v>724</v>
      </c>
      <c r="E776" t="s">
        <v>11</v>
      </c>
      <c r="F776">
        <v>8952</v>
      </c>
      <c r="G776">
        <v>1</v>
      </c>
      <c r="I776">
        <v>1540523</v>
      </c>
      <c r="J776">
        <v>14961607</v>
      </c>
      <c r="K776">
        <v>4</v>
      </c>
    </row>
    <row r="777" spans="1:11" x14ac:dyDescent="0.25">
      <c r="A777">
        <v>2007</v>
      </c>
      <c r="B777">
        <v>620</v>
      </c>
      <c r="C777">
        <v>1</v>
      </c>
      <c r="D777">
        <v>724</v>
      </c>
      <c r="E777" t="s">
        <v>11</v>
      </c>
      <c r="F777">
        <v>7272</v>
      </c>
      <c r="G777">
        <v>1</v>
      </c>
      <c r="I777">
        <v>1648076</v>
      </c>
      <c r="J777">
        <v>41131702</v>
      </c>
      <c r="K777">
        <v>4</v>
      </c>
    </row>
    <row r="778" spans="1:11" x14ac:dyDescent="0.25">
      <c r="A778">
        <v>2007</v>
      </c>
      <c r="B778">
        <v>620</v>
      </c>
      <c r="C778">
        <v>1</v>
      </c>
      <c r="D778">
        <v>724</v>
      </c>
      <c r="E778" t="s">
        <v>11</v>
      </c>
      <c r="F778">
        <v>7281</v>
      </c>
      <c r="G778">
        <v>1</v>
      </c>
      <c r="I778">
        <v>2039601</v>
      </c>
      <c r="J778">
        <v>32037473</v>
      </c>
      <c r="K778">
        <v>4</v>
      </c>
    </row>
    <row r="779" spans="1:11" x14ac:dyDescent="0.25">
      <c r="A779">
        <v>2007</v>
      </c>
      <c r="B779">
        <v>620</v>
      </c>
      <c r="C779">
        <v>1</v>
      </c>
      <c r="D779">
        <v>724</v>
      </c>
      <c r="E779" t="s">
        <v>11</v>
      </c>
      <c r="F779">
        <v>8994</v>
      </c>
      <c r="G779">
        <v>1</v>
      </c>
      <c r="I779">
        <v>2112023</v>
      </c>
      <c r="J779">
        <v>7370489</v>
      </c>
      <c r="K779">
        <v>4</v>
      </c>
    </row>
    <row r="780" spans="1:11" x14ac:dyDescent="0.25">
      <c r="A780">
        <v>2007</v>
      </c>
      <c r="B780">
        <v>620</v>
      </c>
      <c r="C780">
        <v>1</v>
      </c>
      <c r="D780">
        <v>724</v>
      </c>
      <c r="E780" t="s">
        <v>11</v>
      </c>
      <c r="F780">
        <v>7211</v>
      </c>
      <c r="G780">
        <v>1</v>
      </c>
      <c r="I780">
        <v>2355194</v>
      </c>
      <c r="J780">
        <v>13843323</v>
      </c>
      <c r="K780">
        <v>4</v>
      </c>
    </row>
    <row r="781" spans="1:11" x14ac:dyDescent="0.25">
      <c r="A781">
        <v>2007</v>
      </c>
      <c r="B781">
        <v>620</v>
      </c>
      <c r="C781">
        <v>1</v>
      </c>
      <c r="D781">
        <v>724</v>
      </c>
      <c r="E781" t="s">
        <v>11</v>
      </c>
      <c r="F781">
        <v>7441</v>
      </c>
      <c r="G781">
        <v>1</v>
      </c>
      <c r="I781">
        <v>2611963</v>
      </c>
      <c r="J781">
        <v>20734833</v>
      </c>
      <c r="K781">
        <v>4</v>
      </c>
    </row>
    <row r="782" spans="1:11" x14ac:dyDescent="0.25">
      <c r="A782">
        <v>2007</v>
      </c>
      <c r="B782">
        <v>620</v>
      </c>
      <c r="C782">
        <v>1</v>
      </c>
      <c r="D782">
        <v>724</v>
      </c>
      <c r="E782" t="s">
        <v>11</v>
      </c>
      <c r="F782">
        <v>7853</v>
      </c>
      <c r="G782">
        <v>1</v>
      </c>
      <c r="I782">
        <v>3087667</v>
      </c>
      <c r="J782">
        <v>27544685</v>
      </c>
      <c r="K782">
        <v>4</v>
      </c>
    </row>
    <row r="783" spans="1:11" x14ac:dyDescent="0.25">
      <c r="A783">
        <v>2007</v>
      </c>
      <c r="B783">
        <v>620</v>
      </c>
      <c r="C783">
        <v>1</v>
      </c>
      <c r="D783">
        <v>724</v>
      </c>
      <c r="E783" t="s">
        <v>11</v>
      </c>
      <c r="F783">
        <v>7284</v>
      </c>
      <c r="G783">
        <v>1</v>
      </c>
      <c r="I783">
        <v>4082836</v>
      </c>
      <c r="J783">
        <v>82140203</v>
      </c>
      <c r="K783">
        <v>4</v>
      </c>
    </row>
    <row r="784" spans="1:11" x14ac:dyDescent="0.25">
      <c r="A784">
        <v>2007</v>
      </c>
      <c r="B784">
        <v>620</v>
      </c>
      <c r="C784">
        <v>1</v>
      </c>
      <c r="D784">
        <v>724</v>
      </c>
      <c r="E784" t="s">
        <v>11</v>
      </c>
      <c r="F784">
        <v>7788</v>
      </c>
      <c r="G784">
        <v>1</v>
      </c>
      <c r="I784">
        <v>5088737</v>
      </c>
      <c r="J784">
        <v>114899531</v>
      </c>
      <c r="K784">
        <v>4</v>
      </c>
    </row>
    <row r="785" spans="1:11" x14ac:dyDescent="0.25">
      <c r="A785">
        <v>2007</v>
      </c>
      <c r="B785">
        <v>620</v>
      </c>
      <c r="C785">
        <v>1</v>
      </c>
      <c r="D785">
        <v>724</v>
      </c>
      <c r="E785" t="s">
        <v>11</v>
      </c>
      <c r="F785">
        <v>7757</v>
      </c>
      <c r="G785">
        <v>1</v>
      </c>
      <c r="I785">
        <v>5311937</v>
      </c>
      <c r="J785">
        <v>57072431</v>
      </c>
      <c r="K785">
        <v>4</v>
      </c>
    </row>
    <row r="786" spans="1:11" x14ac:dyDescent="0.25">
      <c r="A786">
        <v>2007</v>
      </c>
      <c r="B786">
        <v>620</v>
      </c>
      <c r="C786">
        <v>1</v>
      </c>
      <c r="D786">
        <v>724</v>
      </c>
      <c r="E786" t="s">
        <v>11</v>
      </c>
      <c r="F786">
        <v>8310</v>
      </c>
      <c r="G786">
        <v>1</v>
      </c>
      <c r="I786">
        <v>5654120</v>
      </c>
      <c r="J786">
        <v>76165260</v>
      </c>
      <c r="K786">
        <v>4</v>
      </c>
    </row>
    <row r="787" spans="1:11" x14ac:dyDescent="0.25">
      <c r="A787">
        <v>2007</v>
      </c>
      <c r="B787">
        <v>620</v>
      </c>
      <c r="C787">
        <v>1</v>
      </c>
      <c r="D787">
        <v>724</v>
      </c>
      <c r="E787" t="s">
        <v>11</v>
      </c>
      <c r="F787">
        <v>7452</v>
      </c>
      <c r="G787">
        <v>1</v>
      </c>
      <c r="I787">
        <v>6102685</v>
      </c>
      <c r="J787">
        <v>79626511</v>
      </c>
      <c r="K787">
        <v>4</v>
      </c>
    </row>
    <row r="788" spans="1:11" x14ac:dyDescent="0.25">
      <c r="A788">
        <v>2007</v>
      </c>
      <c r="B788">
        <v>620</v>
      </c>
      <c r="C788">
        <v>1</v>
      </c>
      <c r="D788">
        <v>724</v>
      </c>
      <c r="E788" t="s">
        <v>11</v>
      </c>
      <c r="F788">
        <v>7234</v>
      </c>
      <c r="G788">
        <v>1</v>
      </c>
      <c r="I788">
        <v>10905159</v>
      </c>
      <c r="J788">
        <v>80800363</v>
      </c>
      <c r="K788">
        <v>4</v>
      </c>
    </row>
    <row r="789" spans="1:11" x14ac:dyDescent="0.25">
      <c r="A789">
        <v>2007</v>
      </c>
      <c r="B789">
        <v>620</v>
      </c>
      <c r="C789">
        <v>1</v>
      </c>
      <c r="D789">
        <v>724</v>
      </c>
      <c r="E789" t="s">
        <v>11</v>
      </c>
      <c r="F789">
        <v>7758</v>
      </c>
      <c r="G789">
        <v>1</v>
      </c>
      <c r="I789">
        <v>12221537</v>
      </c>
      <c r="J789">
        <v>122490438</v>
      </c>
      <c r="K789">
        <v>4</v>
      </c>
    </row>
    <row r="790" spans="1:11" x14ac:dyDescent="0.25">
      <c r="A790">
        <v>2007</v>
      </c>
      <c r="B790">
        <v>620</v>
      </c>
      <c r="C790">
        <v>1</v>
      </c>
      <c r="D790">
        <v>724</v>
      </c>
      <c r="E790" t="s">
        <v>11</v>
      </c>
      <c r="F790">
        <v>7442</v>
      </c>
      <c r="G790">
        <v>1</v>
      </c>
      <c r="I790">
        <v>20037773</v>
      </c>
      <c r="J790">
        <v>120236653</v>
      </c>
      <c r="K790">
        <v>4</v>
      </c>
    </row>
    <row r="791" spans="1:11" x14ac:dyDescent="0.25">
      <c r="A791">
        <v>2007</v>
      </c>
      <c r="B791">
        <v>620</v>
      </c>
      <c r="C791">
        <v>1</v>
      </c>
      <c r="D791">
        <v>724</v>
      </c>
      <c r="E791" t="s">
        <v>11</v>
      </c>
      <c r="F791">
        <v>5121</v>
      </c>
      <c r="G791">
        <v>1</v>
      </c>
      <c r="I791">
        <v>27527827</v>
      </c>
      <c r="J791">
        <v>27231678</v>
      </c>
      <c r="K791">
        <v>4</v>
      </c>
    </row>
    <row r="792" spans="1:11" x14ac:dyDescent="0.25">
      <c r="A792">
        <v>2007</v>
      </c>
      <c r="B792">
        <v>620</v>
      </c>
      <c r="C792">
        <v>1</v>
      </c>
      <c r="D792">
        <v>724</v>
      </c>
      <c r="E792" t="s">
        <v>11</v>
      </c>
      <c r="F792">
        <v>5221</v>
      </c>
      <c r="G792">
        <v>1</v>
      </c>
      <c r="I792">
        <v>44293488</v>
      </c>
      <c r="J792">
        <v>22668879</v>
      </c>
      <c r="K792">
        <v>4</v>
      </c>
    </row>
    <row r="793" spans="1:11" x14ac:dyDescent="0.25">
      <c r="A793">
        <v>2007</v>
      </c>
      <c r="B793">
        <v>620</v>
      </c>
      <c r="C793">
        <v>1</v>
      </c>
      <c r="D793">
        <v>724</v>
      </c>
      <c r="E793" t="s">
        <v>11</v>
      </c>
      <c r="F793">
        <v>6624</v>
      </c>
      <c r="G793">
        <v>1</v>
      </c>
      <c r="I793">
        <v>208666421</v>
      </c>
      <c r="J793">
        <v>137990173</v>
      </c>
      <c r="K793">
        <v>4</v>
      </c>
    </row>
    <row r="794" spans="1:11" x14ac:dyDescent="0.25">
      <c r="A794">
        <v>2008</v>
      </c>
      <c r="B794">
        <v>620</v>
      </c>
      <c r="C794">
        <v>1</v>
      </c>
      <c r="D794">
        <v>724</v>
      </c>
      <c r="E794" t="s">
        <v>11</v>
      </c>
      <c r="F794">
        <v>9310</v>
      </c>
      <c r="G794">
        <v>1</v>
      </c>
      <c r="J794">
        <v>32294087</v>
      </c>
      <c r="K794">
        <v>0</v>
      </c>
    </row>
    <row r="795" spans="1:11" x14ac:dyDescent="0.25">
      <c r="A795">
        <v>2008</v>
      </c>
      <c r="B795">
        <v>620</v>
      </c>
      <c r="C795">
        <v>1</v>
      </c>
      <c r="D795">
        <v>724</v>
      </c>
      <c r="E795" t="s">
        <v>11</v>
      </c>
      <c r="F795">
        <v>7928</v>
      </c>
      <c r="G795">
        <v>1</v>
      </c>
      <c r="I795">
        <v>361</v>
      </c>
      <c r="J795">
        <v>233477</v>
      </c>
      <c r="K795">
        <v>0</v>
      </c>
    </row>
    <row r="796" spans="1:11" x14ac:dyDescent="0.25">
      <c r="A796">
        <v>2008</v>
      </c>
      <c r="B796">
        <v>620</v>
      </c>
      <c r="C796">
        <v>1</v>
      </c>
      <c r="D796">
        <v>724</v>
      </c>
      <c r="E796" t="s">
        <v>11</v>
      </c>
      <c r="F796">
        <v>6592</v>
      </c>
      <c r="G796">
        <v>1</v>
      </c>
      <c r="I796">
        <v>64031</v>
      </c>
      <c r="J796">
        <v>1142975</v>
      </c>
      <c r="K796">
        <v>0</v>
      </c>
    </row>
    <row r="797" spans="1:11" x14ac:dyDescent="0.25">
      <c r="A797">
        <v>2008</v>
      </c>
      <c r="B797">
        <v>620</v>
      </c>
      <c r="C797">
        <v>1</v>
      </c>
      <c r="D797">
        <v>724</v>
      </c>
      <c r="E797" t="s">
        <v>11</v>
      </c>
      <c r="F797">
        <v>7271</v>
      </c>
      <c r="G797">
        <v>1</v>
      </c>
      <c r="I797">
        <v>77679</v>
      </c>
      <c r="J797">
        <v>7128501</v>
      </c>
      <c r="K797">
        <v>0</v>
      </c>
    </row>
    <row r="798" spans="1:11" x14ac:dyDescent="0.25">
      <c r="A798">
        <v>2008</v>
      </c>
      <c r="B798">
        <v>620</v>
      </c>
      <c r="C798">
        <v>1</v>
      </c>
      <c r="D798">
        <v>724</v>
      </c>
      <c r="E798" t="s">
        <v>11</v>
      </c>
      <c r="F798">
        <v>8981</v>
      </c>
      <c r="G798">
        <v>1</v>
      </c>
      <c r="I798">
        <v>84884</v>
      </c>
      <c r="J798">
        <v>3323789</v>
      </c>
      <c r="K798">
        <v>0</v>
      </c>
    </row>
    <row r="799" spans="1:11" x14ac:dyDescent="0.25">
      <c r="A799">
        <v>2008</v>
      </c>
      <c r="B799">
        <v>620</v>
      </c>
      <c r="C799">
        <v>1</v>
      </c>
      <c r="D799">
        <v>724</v>
      </c>
      <c r="E799" t="s">
        <v>11</v>
      </c>
      <c r="F799">
        <v>6643</v>
      </c>
      <c r="G799">
        <v>1</v>
      </c>
      <c r="I799">
        <v>174053</v>
      </c>
      <c r="J799">
        <v>240177</v>
      </c>
      <c r="K799">
        <v>0</v>
      </c>
    </row>
    <row r="800" spans="1:11" x14ac:dyDescent="0.25">
      <c r="A800">
        <v>2008</v>
      </c>
      <c r="B800">
        <v>620</v>
      </c>
      <c r="C800">
        <v>1</v>
      </c>
      <c r="D800">
        <v>724</v>
      </c>
      <c r="E800" t="s">
        <v>11</v>
      </c>
      <c r="F800">
        <v>7372</v>
      </c>
      <c r="G800">
        <v>1</v>
      </c>
      <c r="I800">
        <v>179263</v>
      </c>
      <c r="J800">
        <v>1197720</v>
      </c>
      <c r="K800">
        <v>0</v>
      </c>
    </row>
    <row r="801" spans="1:11" x14ac:dyDescent="0.25">
      <c r="A801">
        <v>2008</v>
      </c>
      <c r="B801">
        <v>620</v>
      </c>
      <c r="C801">
        <v>1</v>
      </c>
      <c r="D801">
        <v>724</v>
      </c>
      <c r="E801" t="s">
        <v>11</v>
      </c>
      <c r="F801">
        <v>7213</v>
      </c>
      <c r="G801">
        <v>1</v>
      </c>
      <c r="I801">
        <v>325970</v>
      </c>
      <c r="J801">
        <v>12495937</v>
      </c>
      <c r="K801">
        <v>0</v>
      </c>
    </row>
    <row r="802" spans="1:11" x14ac:dyDescent="0.25">
      <c r="A802">
        <v>2008</v>
      </c>
      <c r="B802">
        <v>620</v>
      </c>
      <c r="C802">
        <v>1</v>
      </c>
      <c r="D802">
        <v>724</v>
      </c>
      <c r="E802" t="s">
        <v>11</v>
      </c>
      <c r="F802">
        <v>8982</v>
      </c>
      <c r="G802">
        <v>1</v>
      </c>
      <c r="I802">
        <v>336812</v>
      </c>
      <c r="J802">
        <v>9575292</v>
      </c>
      <c r="K802">
        <v>0</v>
      </c>
    </row>
    <row r="803" spans="1:11" x14ac:dyDescent="0.25">
      <c r="A803">
        <v>2008</v>
      </c>
      <c r="B803">
        <v>620</v>
      </c>
      <c r="C803">
        <v>1</v>
      </c>
      <c r="D803">
        <v>724</v>
      </c>
      <c r="E803" t="s">
        <v>11</v>
      </c>
      <c r="F803">
        <v>2772</v>
      </c>
      <c r="G803">
        <v>1</v>
      </c>
      <c r="I803">
        <v>515526</v>
      </c>
      <c r="J803">
        <v>244788</v>
      </c>
      <c r="K803">
        <v>0</v>
      </c>
    </row>
    <row r="804" spans="1:11" x14ac:dyDescent="0.25">
      <c r="A804">
        <v>2008</v>
      </c>
      <c r="B804">
        <v>620</v>
      </c>
      <c r="C804">
        <v>1</v>
      </c>
      <c r="D804">
        <v>724</v>
      </c>
      <c r="E804" t="s">
        <v>11</v>
      </c>
      <c r="F804">
        <v>7263</v>
      </c>
      <c r="G804">
        <v>1</v>
      </c>
      <c r="I804">
        <v>636400</v>
      </c>
      <c r="J804">
        <v>10383677</v>
      </c>
      <c r="K804">
        <v>0</v>
      </c>
    </row>
    <row r="805" spans="1:11" x14ac:dyDescent="0.25">
      <c r="A805">
        <v>2008</v>
      </c>
      <c r="B805">
        <v>620</v>
      </c>
      <c r="C805">
        <v>1</v>
      </c>
      <c r="D805">
        <v>724</v>
      </c>
      <c r="E805" t="s">
        <v>11</v>
      </c>
      <c r="F805">
        <v>8463</v>
      </c>
      <c r="G805">
        <v>1</v>
      </c>
      <c r="I805">
        <v>687501</v>
      </c>
      <c r="J805">
        <v>35160341</v>
      </c>
      <c r="K805">
        <v>0</v>
      </c>
    </row>
    <row r="806" spans="1:11" x14ac:dyDescent="0.25">
      <c r="A806">
        <v>2008</v>
      </c>
      <c r="B806">
        <v>620</v>
      </c>
      <c r="C806">
        <v>1</v>
      </c>
      <c r="D806">
        <v>724</v>
      </c>
      <c r="E806" t="s">
        <v>11</v>
      </c>
      <c r="F806">
        <v>7211</v>
      </c>
      <c r="G806">
        <v>1</v>
      </c>
      <c r="I806">
        <v>2746339</v>
      </c>
      <c r="J806">
        <v>20535504</v>
      </c>
      <c r="K806">
        <v>0</v>
      </c>
    </row>
    <row r="807" spans="1:11" x14ac:dyDescent="0.25">
      <c r="A807">
        <v>2008</v>
      </c>
      <c r="B807">
        <v>620</v>
      </c>
      <c r="C807">
        <v>1</v>
      </c>
      <c r="D807">
        <v>724</v>
      </c>
      <c r="E807" t="s">
        <v>11</v>
      </c>
      <c r="F807">
        <v>7283</v>
      </c>
      <c r="G807">
        <v>1</v>
      </c>
      <c r="I807">
        <v>3418666</v>
      </c>
      <c r="J807">
        <v>35807340</v>
      </c>
      <c r="K807">
        <v>0</v>
      </c>
    </row>
    <row r="808" spans="1:11" x14ac:dyDescent="0.25">
      <c r="A808">
        <v>2008</v>
      </c>
      <c r="B808">
        <v>620</v>
      </c>
      <c r="C808">
        <v>1</v>
      </c>
      <c r="D808">
        <v>724</v>
      </c>
      <c r="E808" t="s">
        <v>11</v>
      </c>
      <c r="F808">
        <v>6351</v>
      </c>
      <c r="G808">
        <v>1</v>
      </c>
      <c r="I808">
        <v>3655024</v>
      </c>
      <c r="J808">
        <v>9167250</v>
      </c>
      <c r="K808">
        <v>0</v>
      </c>
    </row>
    <row r="809" spans="1:11" x14ac:dyDescent="0.25">
      <c r="A809">
        <v>2008</v>
      </c>
      <c r="B809">
        <v>620</v>
      </c>
      <c r="C809">
        <v>1</v>
      </c>
      <c r="D809">
        <v>724</v>
      </c>
      <c r="E809" t="s">
        <v>11</v>
      </c>
      <c r="F809">
        <v>6973</v>
      </c>
      <c r="G809">
        <v>1</v>
      </c>
      <c r="I809">
        <v>4632715</v>
      </c>
      <c r="J809">
        <v>34862547</v>
      </c>
      <c r="K809">
        <v>0</v>
      </c>
    </row>
    <row r="810" spans="1:11" x14ac:dyDescent="0.25">
      <c r="A810">
        <v>2008</v>
      </c>
      <c r="B810">
        <v>620</v>
      </c>
      <c r="C810">
        <v>1</v>
      </c>
      <c r="D810">
        <v>724</v>
      </c>
      <c r="E810" t="s">
        <v>11</v>
      </c>
      <c r="F810">
        <v>7757</v>
      </c>
      <c r="G810">
        <v>1</v>
      </c>
      <c r="I810">
        <v>5018334</v>
      </c>
      <c r="J810">
        <v>60816779</v>
      </c>
      <c r="K810">
        <v>0</v>
      </c>
    </row>
    <row r="811" spans="1:11" x14ac:dyDescent="0.25">
      <c r="A811">
        <v>2008</v>
      </c>
      <c r="B811">
        <v>620</v>
      </c>
      <c r="C811">
        <v>1</v>
      </c>
      <c r="D811">
        <v>724</v>
      </c>
      <c r="E811" t="s">
        <v>11</v>
      </c>
      <c r="F811">
        <v>6259</v>
      </c>
      <c r="G811">
        <v>1</v>
      </c>
      <c r="I811">
        <v>6935279</v>
      </c>
      <c r="J811">
        <v>28793041</v>
      </c>
      <c r="K811">
        <v>0</v>
      </c>
    </row>
    <row r="812" spans="1:11" x14ac:dyDescent="0.25">
      <c r="A812">
        <v>2008</v>
      </c>
      <c r="B812">
        <v>620</v>
      </c>
      <c r="C812">
        <v>1</v>
      </c>
      <c r="D812">
        <v>724</v>
      </c>
      <c r="E812" t="s">
        <v>11</v>
      </c>
      <c r="F812">
        <v>7234</v>
      </c>
      <c r="G812">
        <v>1</v>
      </c>
      <c r="I812">
        <v>15454888</v>
      </c>
      <c r="J812">
        <v>137700042</v>
      </c>
      <c r="K812">
        <v>0</v>
      </c>
    </row>
    <row r="813" spans="1:11" x14ac:dyDescent="0.25">
      <c r="A813">
        <v>2008</v>
      </c>
      <c r="B813">
        <v>620</v>
      </c>
      <c r="C813">
        <v>1</v>
      </c>
      <c r="D813">
        <v>724</v>
      </c>
      <c r="E813" t="s">
        <v>11</v>
      </c>
      <c r="F813">
        <v>2926</v>
      </c>
      <c r="G813">
        <v>1</v>
      </c>
      <c r="I813">
        <v>16697178</v>
      </c>
      <c r="J813">
        <v>50770998</v>
      </c>
      <c r="K813">
        <v>0</v>
      </c>
    </row>
    <row r="814" spans="1:11" x14ac:dyDescent="0.25">
      <c r="A814">
        <v>2008</v>
      </c>
      <c r="B814">
        <v>620</v>
      </c>
      <c r="C814">
        <v>1</v>
      </c>
      <c r="D814">
        <v>724</v>
      </c>
      <c r="E814" t="s">
        <v>11</v>
      </c>
      <c r="F814">
        <v>2482</v>
      </c>
      <c r="G814">
        <v>1</v>
      </c>
      <c r="I814">
        <v>21054514</v>
      </c>
      <c r="J814">
        <v>20777780</v>
      </c>
      <c r="K814">
        <v>0</v>
      </c>
    </row>
    <row r="815" spans="1:11" x14ac:dyDescent="0.25">
      <c r="A815">
        <v>2008</v>
      </c>
      <c r="B815">
        <v>620</v>
      </c>
      <c r="C815">
        <v>1</v>
      </c>
      <c r="D815">
        <v>724</v>
      </c>
      <c r="E815" t="s">
        <v>11</v>
      </c>
      <c r="F815">
        <v>2483</v>
      </c>
      <c r="G815">
        <v>1</v>
      </c>
      <c r="I815">
        <v>23383773</v>
      </c>
      <c r="J815">
        <v>36497594</v>
      </c>
      <c r="K815">
        <v>0</v>
      </c>
    </row>
    <row r="816" spans="1:11" x14ac:dyDescent="0.25">
      <c r="A816">
        <v>2008</v>
      </c>
      <c r="B816">
        <v>620</v>
      </c>
      <c r="C816">
        <v>1</v>
      </c>
      <c r="D816">
        <v>724</v>
      </c>
      <c r="E816" t="s">
        <v>11</v>
      </c>
      <c r="F816">
        <v>6624</v>
      </c>
      <c r="G816">
        <v>1</v>
      </c>
      <c r="I816">
        <v>166194377</v>
      </c>
      <c r="J816">
        <v>121511364</v>
      </c>
      <c r="K816">
        <v>0</v>
      </c>
    </row>
    <row r="817" spans="1:11" x14ac:dyDescent="0.25">
      <c r="A817">
        <v>2008</v>
      </c>
      <c r="B817">
        <v>620</v>
      </c>
      <c r="C817">
        <v>1</v>
      </c>
      <c r="D817">
        <v>724</v>
      </c>
      <c r="E817" t="s">
        <v>11</v>
      </c>
      <c r="F817">
        <v>7933</v>
      </c>
      <c r="G817">
        <v>1</v>
      </c>
      <c r="I817">
        <v>8</v>
      </c>
      <c r="J817">
        <v>406197</v>
      </c>
      <c r="K817">
        <v>4</v>
      </c>
    </row>
    <row r="818" spans="1:11" x14ac:dyDescent="0.25">
      <c r="A818">
        <v>2008</v>
      </c>
      <c r="B818">
        <v>620</v>
      </c>
      <c r="C818">
        <v>1</v>
      </c>
      <c r="D818">
        <v>724</v>
      </c>
      <c r="E818" t="s">
        <v>11</v>
      </c>
      <c r="F818">
        <v>7131</v>
      </c>
      <c r="G818">
        <v>1</v>
      </c>
      <c r="I818">
        <v>2393</v>
      </c>
      <c r="J818">
        <v>418392</v>
      </c>
      <c r="K818">
        <v>4</v>
      </c>
    </row>
    <row r="819" spans="1:11" x14ac:dyDescent="0.25">
      <c r="A819">
        <v>2008</v>
      </c>
      <c r="B819">
        <v>620</v>
      </c>
      <c r="C819">
        <v>1</v>
      </c>
      <c r="D819">
        <v>724</v>
      </c>
      <c r="E819" t="s">
        <v>11</v>
      </c>
      <c r="F819">
        <v>7126</v>
      </c>
      <c r="G819">
        <v>1</v>
      </c>
      <c r="I819">
        <v>5735</v>
      </c>
      <c r="J819">
        <v>846528</v>
      </c>
      <c r="K819">
        <v>4</v>
      </c>
    </row>
    <row r="820" spans="1:11" x14ac:dyDescent="0.25">
      <c r="A820">
        <v>2008</v>
      </c>
      <c r="B820">
        <v>620</v>
      </c>
      <c r="C820">
        <v>1</v>
      </c>
      <c r="D820">
        <v>724</v>
      </c>
      <c r="E820" t="s">
        <v>11</v>
      </c>
      <c r="F820">
        <v>8960</v>
      </c>
      <c r="G820">
        <v>1</v>
      </c>
      <c r="I820">
        <v>20245</v>
      </c>
      <c r="J820">
        <v>2315411</v>
      </c>
      <c r="K820">
        <v>4</v>
      </c>
    </row>
    <row r="821" spans="1:11" x14ac:dyDescent="0.25">
      <c r="A821">
        <v>2008</v>
      </c>
      <c r="B821">
        <v>620</v>
      </c>
      <c r="C821">
        <v>1</v>
      </c>
      <c r="D821">
        <v>724</v>
      </c>
      <c r="E821" t="s">
        <v>11</v>
      </c>
      <c r="F821">
        <v>8812</v>
      </c>
      <c r="G821">
        <v>1</v>
      </c>
      <c r="I821">
        <v>21178</v>
      </c>
      <c r="J821">
        <v>2061158</v>
      </c>
      <c r="K821">
        <v>4</v>
      </c>
    </row>
    <row r="822" spans="1:11" x14ac:dyDescent="0.25">
      <c r="A822">
        <v>2008</v>
      </c>
      <c r="B822">
        <v>620</v>
      </c>
      <c r="C822">
        <v>1</v>
      </c>
      <c r="D822">
        <v>724</v>
      </c>
      <c r="E822" t="s">
        <v>11</v>
      </c>
      <c r="F822">
        <v>8811</v>
      </c>
      <c r="G822">
        <v>1</v>
      </c>
      <c r="I822">
        <v>31534</v>
      </c>
      <c r="J822">
        <v>2296376</v>
      </c>
      <c r="K822">
        <v>4</v>
      </c>
    </row>
    <row r="823" spans="1:11" x14ac:dyDescent="0.25">
      <c r="A823">
        <v>2008</v>
      </c>
      <c r="B823">
        <v>620</v>
      </c>
      <c r="C823">
        <v>1</v>
      </c>
      <c r="D823">
        <v>724</v>
      </c>
      <c r="E823" t="s">
        <v>11</v>
      </c>
      <c r="F823">
        <v>8732</v>
      </c>
      <c r="G823">
        <v>1</v>
      </c>
      <c r="I823">
        <v>45101</v>
      </c>
      <c r="J823">
        <v>6383818</v>
      </c>
      <c r="K823">
        <v>4</v>
      </c>
    </row>
    <row r="824" spans="1:11" x14ac:dyDescent="0.25">
      <c r="A824">
        <v>2008</v>
      </c>
      <c r="B824">
        <v>620</v>
      </c>
      <c r="C824">
        <v>1</v>
      </c>
      <c r="D824">
        <v>724</v>
      </c>
      <c r="E824" t="s">
        <v>11</v>
      </c>
      <c r="F824">
        <v>8710</v>
      </c>
      <c r="G824">
        <v>1</v>
      </c>
      <c r="I824">
        <v>63605</v>
      </c>
      <c r="J824">
        <v>8250283</v>
      </c>
      <c r="K824">
        <v>4</v>
      </c>
    </row>
    <row r="825" spans="1:11" x14ac:dyDescent="0.25">
      <c r="A825">
        <v>2008</v>
      </c>
      <c r="B825">
        <v>620</v>
      </c>
      <c r="C825">
        <v>1</v>
      </c>
      <c r="D825">
        <v>724</v>
      </c>
      <c r="E825" t="s">
        <v>11</v>
      </c>
      <c r="F825">
        <v>7244</v>
      </c>
      <c r="G825">
        <v>1</v>
      </c>
      <c r="I825">
        <v>86774</v>
      </c>
      <c r="J825">
        <v>1517969</v>
      </c>
      <c r="K825">
        <v>4</v>
      </c>
    </row>
    <row r="826" spans="1:11" x14ac:dyDescent="0.25">
      <c r="A826">
        <v>2008</v>
      </c>
      <c r="B826">
        <v>620</v>
      </c>
      <c r="C826">
        <v>1</v>
      </c>
      <c r="D826">
        <v>724</v>
      </c>
      <c r="E826" t="s">
        <v>11</v>
      </c>
      <c r="F826">
        <v>7251</v>
      </c>
      <c r="G826">
        <v>1</v>
      </c>
      <c r="I826">
        <v>87412</v>
      </c>
      <c r="J826">
        <v>2351318</v>
      </c>
      <c r="K826">
        <v>4</v>
      </c>
    </row>
    <row r="827" spans="1:11" x14ac:dyDescent="0.25">
      <c r="A827">
        <v>2008</v>
      </c>
      <c r="B827">
        <v>620</v>
      </c>
      <c r="C827">
        <v>1</v>
      </c>
      <c r="D827">
        <v>724</v>
      </c>
      <c r="E827" t="s">
        <v>11</v>
      </c>
      <c r="F827">
        <v>7245</v>
      </c>
      <c r="G827">
        <v>1</v>
      </c>
      <c r="I827">
        <v>93695</v>
      </c>
      <c r="J827">
        <v>1522750</v>
      </c>
      <c r="K827">
        <v>4</v>
      </c>
    </row>
    <row r="828" spans="1:11" x14ac:dyDescent="0.25">
      <c r="A828">
        <v>2008</v>
      </c>
      <c r="B828">
        <v>620</v>
      </c>
      <c r="C828">
        <v>1</v>
      </c>
      <c r="D828">
        <v>724</v>
      </c>
      <c r="E828" t="s">
        <v>11</v>
      </c>
      <c r="F828">
        <v>7768</v>
      </c>
      <c r="G828">
        <v>1</v>
      </c>
      <c r="I828">
        <v>123309</v>
      </c>
      <c r="J828">
        <v>3643418</v>
      </c>
      <c r="K828">
        <v>4</v>
      </c>
    </row>
    <row r="829" spans="1:11" x14ac:dyDescent="0.25">
      <c r="A829">
        <v>2008</v>
      </c>
      <c r="B829">
        <v>620</v>
      </c>
      <c r="C829">
        <v>1</v>
      </c>
      <c r="D829">
        <v>724</v>
      </c>
      <c r="E829" t="s">
        <v>11</v>
      </c>
      <c r="F829">
        <v>8852</v>
      </c>
      <c r="G829">
        <v>1</v>
      </c>
      <c r="I829">
        <v>128475</v>
      </c>
      <c r="J829">
        <v>2939572</v>
      </c>
      <c r="K829">
        <v>4</v>
      </c>
    </row>
    <row r="830" spans="1:11" x14ac:dyDescent="0.25">
      <c r="A830">
        <v>2008</v>
      </c>
      <c r="B830">
        <v>620</v>
      </c>
      <c r="C830">
        <v>1</v>
      </c>
      <c r="D830">
        <v>724</v>
      </c>
      <c r="E830" t="s">
        <v>11</v>
      </c>
      <c r="F830">
        <v>8851</v>
      </c>
      <c r="G830">
        <v>1</v>
      </c>
      <c r="I830">
        <v>129295</v>
      </c>
      <c r="J830">
        <v>39681642</v>
      </c>
      <c r="K830">
        <v>4</v>
      </c>
    </row>
    <row r="831" spans="1:11" x14ac:dyDescent="0.25">
      <c r="A831">
        <v>2008</v>
      </c>
      <c r="B831">
        <v>620</v>
      </c>
      <c r="C831">
        <v>1</v>
      </c>
      <c r="D831">
        <v>724</v>
      </c>
      <c r="E831" t="s">
        <v>11</v>
      </c>
      <c r="F831">
        <v>7371</v>
      </c>
      <c r="G831">
        <v>1</v>
      </c>
      <c r="I831">
        <v>223370</v>
      </c>
      <c r="J831">
        <v>2290129</v>
      </c>
      <c r="K831">
        <v>4</v>
      </c>
    </row>
    <row r="832" spans="1:11" x14ac:dyDescent="0.25">
      <c r="A832">
        <v>2008</v>
      </c>
      <c r="B832">
        <v>620</v>
      </c>
      <c r="C832">
        <v>1</v>
      </c>
      <c r="D832">
        <v>724</v>
      </c>
      <c r="E832" t="s">
        <v>11</v>
      </c>
      <c r="F832">
        <v>7188</v>
      </c>
      <c r="G832">
        <v>1</v>
      </c>
      <c r="I832">
        <v>257307</v>
      </c>
      <c r="J832">
        <v>7903201</v>
      </c>
      <c r="K832">
        <v>4</v>
      </c>
    </row>
    <row r="833" spans="1:11" x14ac:dyDescent="0.25">
      <c r="A833">
        <v>2008</v>
      </c>
      <c r="B833">
        <v>620</v>
      </c>
      <c r="C833">
        <v>1</v>
      </c>
      <c r="D833">
        <v>724</v>
      </c>
      <c r="E833" t="s">
        <v>11</v>
      </c>
      <c r="F833">
        <v>7268</v>
      </c>
      <c r="G833">
        <v>1</v>
      </c>
      <c r="I833">
        <v>276492</v>
      </c>
      <c r="J833">
        <v>3229770</v>
      </c>
      <c r="K833">
        <v>4</v>
      </c>
    </row>
    <row r="834" spans="1:11" x14ac:dyDescent="0.25">
      <c r="A834">
        <v>2008</v>
      </c>
      <c r="B834">
        <v>620</v>
      </c>
      <c r="C834">
        <v>1</v>
      </c>
      <c r="D834">
        <v>724</v>
      </c>
      <c r="E834" t="s">
        <v>11</v>
      </c>
      <c r="F834">
        <v>7938</v>
      </c>
      <c r="G834">
        <v>1</v>
      </c>
      <c r="I834">
        <v>356922</v>
      </c>
      <c r="J834">
        <v>3884149</v>
      </c>
      <c r="K834">
        <v>4</v>
      </c>
    </row>
    <row r="835" spans="1:11" x14ac:dyDescent="0.25">
      <c r="A835">
        <v>2008</v>
      </c>
      <c r="B835">
        <v>620</v>
      </c>
      <c r="C835">
        <v>1</v>
      </c>
      <c r="D835">
        <v>724</v>
      </c>
      <c r="E835" t="s">
        <v>11</v>
      </c>
      <c r="F835">
        <v>8748</v>
      </c>
      <c r="G835">
        <v>1</v>
      </c>
      <c r="I835">
        <v>367106</v>
      </c>
      <c r="J835">
        <v>24698038</v>
      </c>
      <c r="K835">
        <v>4</v>
      </c>
    </row>
    <row r="836" spans="1:11" x14ac:dyDescent="0.25">
      <c r="A836">
        <v>2008</v>
      </c>
      <c r="B836">
        <v>620</v>
      </c>
      <c r="C836">
        <v>1</v>
      </c>
      <c r="D836">
        <v>724</v>
      </c>
      <c r="E836" t="s">
        <v>11</v>
      </c>
      <c r="F836">
        <v>7247</v>
      </c>
      <c r="G836">
        <v>1</v>
      </c>
      <c r="I836">
        <v>457736</v>
      </c>
      <c r="J836">
        <v>7379869</v>
      </c>
      <c r="K836">
        <v>4</v>
      </c>
    </row>
    <row r="837" spans="1:11" x14ac:dyDescent="0.25">
      <c r="A837">
        <v>2008</v>
      </c>
      <c r="B837">
        <v>620</v>
      </c>
      <c r="C837">
        <v>1</v>
      </c>
      <c r="D837">
        <v>724</v>
      </c>
      <c r="E837" t="s">
        <v>11</v>
      </c>
      <c r="F837">
        <v>8996</v>
      </c>
      <c r="G837">
        <v>1</v>
      </c>
      <c r="I837">
        <v>482417</v>
      </c>
      <c r="J837">
        <v>62702771</v>
      </c>
      <c r="K837">
        <v>4</v>
      </c>
    </row>
    <row r="838" spans="1:11" x14ac:dyDescent="0.25">
      <c r="A838">
        <v>2008</v>
      </c>
      <c r="B838">
        <v>620</v>
      </c>
      <c r="C838">
        <v>1</v>
      </c>
      <c r="D838">
        <v>724</v>
      </c>
      <c r="E838" t="s">
        <v>11</v>
      </c>
      <c r="F838">
        <v>8471</v>
      </c>
      <c r="G838">
        <v>1</v>
      </c>
      <c r="I838">
        <v>612724</v>
      </c>
      <c r="J838">
        <v>22642679</v>
      </c>
      <c r="K838">
        <v>4</v>
      </c>
    </row>
    <row r="839" spans="1:11" x14ac:dyDescent="0.25">
      <c r="A839">
        <v>2008</v>
      </c>
      <c r="B839">
        <v>620</v>
      </c>
      <c r="C839">
        <v>1</v>
      </c>
      <c r="D839">
        <v>724</v>
      </c>
      <c r="E839" t="s">
        <v>11</v>
      </c>
      <c r="F839">
        <v>7243</v>
      </c>
      <c r="G839">
        <v>1</v>
      </c>
      <c r="I839">
        <v>646684</v>
      </c>
      <c r="J839">
        <v>11013714</v>
      </c>
      <c r="K839">
        <v>4</v>
      </c>
    </row>
    <row r="840" spans="1:11" x14ac:dyDescent="0.25">
      <c r="A840">
        <v>2008</v>
      </c>
      <c r="B840">
        <v>620</v>
      </c>
      <c r="C840">
        <v>1</v>
      </c>
      <c r="D840">
        <v>724</v>
      </c>
      <c r="E840" t="s">
        <v>11</v>
      </c>
      <c r="F840">
        <v>9510</v>
      </c>
      <c r="G840">
        <v>1</v>
      </c>
      <c r="I840">
        <v>769206</v>
      </c>
      <c r="J840">
        <v>4605243</v>
      </c>
      <c r="K840">
        <v>4</v>
      </c>
    </row>
    <row r="841" spans="1:11" x14ac:dyDescent="0.25">
      <c r="A841">
        <v>2008</v>
      </c>
      <c r="B841">
        <v>620</v>
      </c>
      <c r="C841">
        <v>1</v>
      </c>
      <c r="D841">
        <v>724</v>
      </c>
      <c r="E841" t="s">
        <v>11</v>
      </c>
      <c r="F841">
        <v>7712</v>
      </c>
      <c r="G841">
        <v>1</v>
      </c>
      <c r="I841">
        <v>1005896</v>
      </c>
      <c r="J841">
        <v>26574010</v>
      </c>
      <c r="K841">
        <v>4</v>
      </c>
    </row>
    <row r="842" spans="1:11" x14ac:dyDescent="0.25">
      <c r="A842">
        <v>2008</v>
      </c>
      <c r="B842">
        <v>620</v>
      </c>
      <c r="C842">
        <v>1</v>
      </c>
      <c r="D842">
        <v>724</v>
      </c>
      <c r="E842" t="s">
        <v>11</v>
      </c>
      <c r="F842">
        <v>7272</v>
      </c>
      <c r="G842">
        <v>1</v>
      </c>
      <c r="I842">
        <v>1010399</v>
      </c>
      <c r="J842">
        <v>27037607</v>
      </c>
      <c r="K842">
        <v>4</v>
      </c>
    </row>
    <row r="843" spans="1:11" x14ac:dyDescent="0.25">
      <c r="A843">
        <v>2008</v>
      </c>
      <c r="B843">
        <v>620</v>
      </c>
      <c r="C843">
        <v>1</v>
      </c>
      <c r="D843">
        <v>724</v>
      </c>
      <c r="E843" t="s">
        <v>11</v>
      </c>
      <c r="F843">
        <v>8959</v>
      </c>
      <c r="G843">
        <v>1</v>
      </c>
      <c r="I843">
        <v>1011101</v>
      </c>
      <c r="J843">
        <v>41357777</v>
      </c>
      <c r="K843">
        <v>4</v>
      </c>
    </row>
    <row r="844" spans="1:11" x14ac:dyDescent="0.25">
      <c r="A844">
        <v>2008</v>
      </c>
      <c r="B844">
        <v>620</v>
      </c>
      <c r="C844">
        <v>1</v>
      </c>
      <c r="D844">
        <v>724</v>
      </c>
      <c r="E844" t="s">
        <v>11</v>
      </c>
      <c r="F844">
        <v>8952</v>
      </c>
      <c r="G844">
        <v>1</v>
      </c>
      <c r="I844">
        <v>1195581</v>
      </c>
      <c r="J844">
        <v>15441591</v>
      </c>
      <c r="K844">
        <v>4</v>
      </c>
    </row>
    <row r="845" spans="1:11" x14ac:dyDescent="0.25">
      <c r="A845">
        <v>2008</v>
      </c>
      <c r="B845">
        <v>620</v>
      </c>
      <c r="C845">
        <v>1</v>
      </c>
      <c r="D845">
        <v>724</v>
      </c>
      <c r="E845" t="s">
        <v>11</v>
      </c>
      <c r="F845">
        <v>8994</v>
      </c>
      <c r="G845">
        <v>1</v>
      </c>
      <c r="I845">
        <v>1406545</v>
      </c>
      <c r="J845">
        <v>8014464</v>
      </c>
      <c r="K845">
        <v>4</v>
      </c>
    </row>
    <row r="846" spans="1:11" x14ac:dyDescent="0.25">
      <c r="A846">
        <v>2008</v>
      </c>
      <c r="B846">
        <v>620</v>
      </c>
      <c r="C846">
        <v>1</v>
      </c>
      <c r="D846">
        <v>724</v>
      </c>
      <c r="E846" t="s">
        <v>11</v>
      </c>
      <c r="F846">
        <v>7212</v>
      </c>
      <c r="G846">
        <v>1</v>
      </c>
      <c r="I846">
        <v>1406779</v>
      </c>
      <c r="J846">
        <v>18669873</v>
      </c>
      <c r="K846">
        <v>4</v>
      </c>
    </row>
    <row r="847" spans="1:11" x14ac:dyDescent="0.25">
      <c r="A847">
        <v>2008</v>
      </c>
      <c r="B847">
        <v>620</v>
      </c>
      <c r="C847">
        <v>1</v>
      </c>
      <c r="D847">
        <v>724</v>
      </c>
      <c r="E847" t="s">
        <v>11</v>
      </c>
      <c r="F847">
        <v>7373</v>
      </c>
      <c r="G847">
        <v>1</v>
      </c>
      <c r="I847">
        <v>1441132</v>
      </c>
      <c r="J847">
        <v>23271446</v>
      </c>
      <c r="K847">
        <v>4</v>
      </c>
    </row>
    <row r="848" spans="1:11" x14ac:dyDescent="0.25">
      <c r="A848">
        <v>2008</v>
      </c>
      <c r="B848">
        <v>620</v>
      </c>
      <c r="C848">
        <v>1</v>
      </c>
      <c r="D848">
        <v>724</v>
      </c>
      <c r="E848" t="s">
        <v>11</v>
      </c>
      <c r="F848">
        <v>8946</v>
      </c>
      <c r="G848">
        <v>1</v>
      </c>
      <c r="I848">
        <v>1535146</v>
      </c>
      <c r="J848">
        <v>7163432</v>
      </c>
      <c r="K848">
        <v>4</v>
      </c>
    </row>
    <row r="849" spans="1:11" x14ac:dyDescent="0.25">
      <c r="A849">
        <v>2008</v>
      </c>
      <c r="B849">
        <v>620</v>
      </c>
      <c r="C849">
        <v>1</v>
      </c>
      <c r="D849">
        <v>724</v>
      </c>
      <c r="E849" t="s">
        <v>11</v>
      </c>
      <c r="F849">
        <v>8998</v>
      </c>
      <c r="G849">
        <v>1</v>
      </c>
      <c r="I849">
        <v>1784820</v>
      </c>
      <c r="J849">
        <v>30846595</v>
      </c>
      <c r="K849">
        <v>4</v>
      </c>
    </row>
    <row r="850" spans="1:11" x14ac:dyDescent="0.25">
      <c r="A850">
        <v>2008</v>
      </c>
      <c r="B850">
        <v>620</v>
      </c>
      <c r="C850">
        <v>1</v>
      </c>
      <c r="D850">
        <v>724</v>
      </c>
      <c r="E850" t="s">
        <v>11</v>
      </c>
      <c r="F850">
        <v>7281</v>
      </c>
      <c r="G850">
        <v>1</v>
      </c>
      <c r="I850">
        <v>2144293</v>
      </c>
      <c r="J850">
        <v>39789927</v>
      </c>
      <c r="K850">
        <v>4</v>
      </c>
    </row>
    <row r="851" spans="1:11" x14ac:dyDescent="0.25">
      <c r="A851">
        <v>2008</v>
      </c>
      <c r="B851">
        <v>620</v>
      </c>
      <c r="C851">
        <v>1</v>
      </c>
      <c r="D851">
        <v>724</v>
      </c>
      <c r="E851" t="s">
        <v>11</v>
      </c>
      <c r="F851">
        <v>7782</v>
      </c>
      <c r="G851">
        <v>1</v>
      </c>
      <c r="I851">
        <v>2432804</v>
      </c>
      <c r="J851">
        <v>47005103</v>
      </c>
      <c r="K851">
        <v>4</v>
      </c>
    </row>
    <row r="852" spans="1:11" x14ac:dyDescent="0.25">
      <c r="A852">
        <v>2008</v>
      </c>
      <c r="B852">
        <v>620</v>
      </c>
      <c r="C852">
        <v>1</v>
      </c>
      <c r="D852">
        <v>724</v>
      </c>
      <c r="E852" t="s">
        <v>11</v>
      </c>
      <c r="F852">
        <v>7763</v>
      </c>
      <c r="G852">
        <v>1</v>
      </c>
      <c r="I852">
        <v>2805449</v>
      </c>
      <c r="J852">
        <v>68251709</v>
      </c>
      <c r="K852">
        <v>4</v>
      </c>
    </row>
    <row r="853" spans="1:11" x14ac:dyDescent="0.25">
      <c r="A853">
        <v>2008</v>
      </c>
      <c r="B853">
        <v>620</v>
      </c>
      <c r="C853">
        <v>1</v>
      </c>
      <c r="D853">
        <v>724</v>
      </c>
      <c r="E853" t="s">
        <v>11</v>
      </c>
      <c r="F853">
        <v>7219</v>
      </c>
      <c r="G853">
        <v>1</v>
      </c>
      <c r="I853">
        <v>2992742</v>
      </c>
      <c r="J853">
        <v>20464242</v>
      </c>
      <c r="K853">
        <v>4</v>
      </c>
    </row>
    <row r="854" spans="1:11" x14ac:dyDescent="0.25">
      <c r="A854">
        <v>2008</v>
      </c>
      <c r="B854">
        <v>620</v>
      </c>
      <c r="C854">
        <v>1</v>
      </c>
      <c r="D854">
        <v>724</v>
      </c>
      <c r="E854" t="s">
        <v>11</v>
      </c>
      <c r="F854">
        <v>7853</v>
      </c>
      <c r="G854">
        <v>1</v>
      </c>
      <c r="I854">
        <v>3043349</v>
      </c>
      <c r="J854">
        <v>27303850</v>
      </c>
      <c r="K854">
        <v>4</v>
      </c>
    </row>
    <row r="855" spans="1:11" x14ac:dyDescent="0.25">
      <c r="A855">
        <v>2008</v>
      </c>
      <c r="B855">
        <v>620</v>
      </c>
      <c r="C855">
        <v>1</v>
      </c>
      <c r="D855">
        <v>724</v>
      </c>
      <c r="E855" t="s">
        <v>11</v>
      </c>
      <c r="F855">
        <v>7441</v>
      </c>
      <c r="G855">
        <v>1</v>
      </c>
      <c r="I855">
        <v>3859630</v>
      </c>
      <c r="J855">
        <v>35235893</v>
      </c>
      <c r="K855">
        <v>4</v>
      </c>
    </row>
    <row r="856" spans="1:11" x14ac:dyDescent="0.25">
      <c r="A856">
        <v>2008</v>
      </c>
      <c r="B856">
        <v>620</v>
      </c>
      <c r="C856">
        <v>1</v>
      </c>
      <c r="D856">
        <v>724</v>
      </c>
      <c r="E856" t="s">
        <v>11</v>
      </c>
      <c r="F856">
        <v>7788</v>
      </c>
      <c r="G856">
        <v>1</v>
      </c>
      <c r="I856">
        <v>4217380</v>
      </c>
      <c r="J856">
        <v>121412805</v>
      </c>
      <c r="K856">
        <v>4</v>
      </c>
    </row>
    <row r="857" spans="1:11" x14ac:dyDescent="0.25">
      <c r="A857">
        <v>2008</v>
      </c>
      <c r="B857">
        <v>620</v>
      </c>
      <c r="C857">
        <v>1</v>
      </c>
      <c r="D857">
        <v>724</v>
      </c>
      <c r="E857" t="s">
        <v>11</v>
      </c>
      <c r="F857">
        <v>8459</v>
      </c>
      <c r="G857">
        <v>1</v>
      </c>
      <c r="I857">
        <v>4573650</v>
      </c>
      <c r="J857">
        <v>166027569</v>
      </c>
      <c r="K857">
        <v>4</v>
      </c>
    </row>
    <row r="858" spans="1:11" x14ac:dyDescent="0.25">
      <c r="A858">
        <v>2008</v>
      </c>
      <c r="B858">
        <v>620</v>
      </c>
      <c r="C858">
        <v>1</v>
      </c>
      <c r="D858">
        <v>724</v>
      </c>
      <c r="E858" t="s">
        <v>11</v>
      </c>
      <c r="F858">
        <v>7284</v>
      </c>
      <c r="G858">
        <v>1</v>
      </c>
      <c r="I858">
        <v>4920797</v>
      </c>
      <c r="J858">
        <v>101466938</v>
      </c>
      <c r="K858">
        <v>4</v>
      </c>
    </row>
    <row r="859" spans="1:11" x14ac:dyDescent="0.25">
      <c r="A859">
        <v>2008</v>
      </c>
      <c r="B859">
        <v>620</v>
      </c>
      <c r="C859">
        <v>1</v>
      </c>
      <c r="D859">
        <v>724</v>
      </c>
      <c r="E859" t="s">
        <v>11</v>
      </c>
      <c r="F859">
        <v>8310</v>
      </c>
      <c r="G859">
        <v>1</v>
      </c>
      <c r="I859">
        <v>5074231</v>
      </c>
      <c r="J859">
        <v>87297179</v>
      </c>
      <c r="K859">
        <v>4</v>
      </c>
    </row>
    <row r="860" spans="1:11" x14ac:dyDescent="0.25">
      <c r="A860">
        <v>2008</v>
      </c>
      <c r="B860">
        <v>620</v>
      </c>
      <c r="C860">
        <v>1</v>
      </c>
      <c r="D860">
        <v>724</v>
      </c>
      <c r="E860" t="s">
        <v>11</v>
      </c>
      <c r="F860">
        <v>7452</v>
      </c>
      <c r="G860">
        <v>1</v>
      </c>
      <c r="I860">
        <v>6573260</v>
      </c>
      <c r="J860">
        <v>98679451</v>
      </c>
      <c r="K860">
        <v>4</v>
      </c>
    </row>
    <row r="861" spans="1:11" x14ac:dyDescent="0.25">
      <c r="A861">
        <v>2008</v>
      </c>
      <c r="B861">
        <v>620</v>
      </c>
      <c r="C861">
        <v>1</v>
      </c>
      <c r="D861">
        <v>724</v>
      </c>
      <c r="E861" t="s">
        <v>11</v>
      </c>
      <c r="F861">
        <v>7758</v>
      </c>
      <c r="G861">
        <v>1</v>
      </c>
      <c r="I861">
        <v>11786611</v>
      </c>
      <c r="J861">
        <v>123431696</v>
      </c>
      <c r="K861">
        <v>4</v>
      </c>
    </row>
    <row r="862" spans="1:11" x14ac:dyDescent="0.25">
      <c r="A862">
        <v>2008</v>
      </c>
      <c r="B862">
        <v>620</v>
      </c>
      <c r="C862">
        <v>1</v>
      </c>
      <c r="D862">
        <v>724</v>
      </c>
      <c r="E862" t="s">
        <v>11</v>
      </c>
      <c r="F862">
        <v>7442</v>
      </c>
      <c r="G862">
        <v>1</v>
      </c>
      <c r="I862">
        <v>22498982</v>
      </c>
      <c r="J862">
        <v>153137511</v>
      </c>
      <c r="K862">
        <v>4</v>
      </c>
    </row>
    <row r="863" spans="1:11" x14ac:dyDescent="0.25">
      <c r="A863">
        <v>2008</v>
      </c>
      <c r="B863">
        <v>620</v>
      </c>
      <c r="C863">
        <v>1</v>
      </c>
      <c r="D863">
        <v>724</v>
      </c>
      <c r="E863" t="s">
        <v>11</v>
      </c>
      <c r="F863">
        <v>5121</v>
      </c>
      <c r="G863">
        <v>1</v>
      </c>
      <c r="I863">
        <v>26381815</v>
      </c>
      <c r="J863">
        <v>34031052</v>
      </c>
      <c r="K863">
        <v>4</v>
      </c>
    </row>
    <row r="864" spans="1:11" x14ac:dyDescent="0.25">
      <c r="A864">
        <v>2008</v>
      </c>
      <c r="B864">
        <v>620</v>
      </c>
      <c r="C864">
        <v>1</v>
      </c>
      <c r="D864">
        <v>724</v>
      </c>
      <c r="E864" t="s">
        <v>11</v>
      </c>
      <c r="F864">
        <v>5221</v>
      </c>
      <c r="G864">
        <v>1</v>
      </c>
      <c r="I864">
        <v>39224323</v>
      </c>
      <c r="J864">
        <v>26032721</v>
      </c>
      <c r="K864">
        <v>4</v>
      </c>
    </row>
    <row r="865" spans="1:11" x14ac:dyDescent="0.25">
      <c r="A865">
        <v>2008</v>
      </c>
      <c r="B865">
        <v>620</v>
      </c>
      <c r="C865">
        <v>1</v>
      </c>
      <c r="D865">
        <v>724</v>
      </c>
      <c r="E865" t="s">
        <v>11</v>
      </c>
      <c r="F865">
        <v>980</v>
      </c>
      <c r="G865">
        <v>1</v>
      </c>
      <c r="I865">
        <v>51211371</v>
      </c>
      <c r="J865">
        <v>183242724</v>
      </c>
      <c r="K865">
        <v>4</v>
      </c>
    </row>
    <row r="866" spans="1:11" x14ac:dyDescent="0.25">
      <c r="A866">
        <v>2000</v>
      </c>
      <c r="B866">
        <v>620</v>
      </c>
      <c r="C866">
        <v>1</v>
      </c>
      <c r="D866">
        <v>724</v>
      </c>
      <c r="E866" t="s">
        <v>11</v>
      </c>
      <c r="F866">
        <v>6591</v>
      </c>
      <c r="G866">
        <v>2</v>
      </c>
      <c r="H866">
        <v>114</v>
      </c>
      <c r="I866">
        <v>255</v>
      </c>
      <c r="J866">
        <v>1398</v>
      </c>
      <c r="K866">
        <v>0</v>
      </c>
    </row>
    <row r="867" spans="1:11" x14ac:dyDescent="0.25">
      <c r="A867">
        <v>2000</v>
      </c>
      <c r="B867">
        <v>620</v>
      </c>
      <c r="C867">
        <v>1</v>
      </c>
      <c r="D867">
        <v>724</v>
      </c>
      <c r="E867" t="s">
        <v>11</v>
      </c>
      <c r="F867">
        <v>6593</v>
      </c>
      <c r="G867">
        <v>2</v>
      </c>
      <c r="H867">
        <v>4811</v>
      </c>
      <c r="I867">
        <v>5744</v>
      </c>
      <c r="J867">
        <v>90020</v>
      </c>
      <c r="K867">
        <v>0</v>
      </c>
    </row>
    <row r="868" spans="1:11" x14ac:dyDescent="0.25">
      <c r="A868">
        <v>2000</v>
      </c>
      <c r="B868">
        <v>620</v>
      </c>
      <c r="C868">
        <v>1</v>
      </c>
      <c r="D868">
        <v>724</v>
      </c>
      <c r="E868" t="s">
        <v>11</v>
      </c>
      <c r="F868">
        <v>6643</v>
      </c>
      <c r="G868">
        <v>2</v>
      </c>
      <c r="H868">
        <v>16253</v>
      </c>
      <c r="I868">
        <v>185366</v>
      </c>
      <c r="J868">
        <v>235745</v>
      </c>
      <c r="K868">
        <v>0</v>
      </c>
    </row>
    <row r="869" spans="1:11" x14ac:dyDescent="0.25">
      <c r="A869">
        <v>2000</v>
      </c>
      <c r="B869">
        <v>620</v>
      </c>
      <c r="C869">
        <v>1</v>
      </c>
      <c r="D869">
        <v>724</v>
      </c>
      <c r="E869" t="s">
        <v>11</v>
      </c>
      <c r="F869">
        <v>6644</v>
      </c>
      <c r="G869">
        <v>2</v>
      </c>
      <c r="H869">
        <v>4684039</v>
      </c>
      <c r="I869">
        <v>53254608</v>
      </c>
      <c r="J869">
        <v>16892616</v>
      </c>
      <c r="K869">
        <v>0</v>
      </c>
    </row>
    <row r="870" spans="1:11" x14ac:dyDescent="0.25">
      <c r="A870">
        <v>2000</v>
      </c>
      <c r="B870">
        <v>620</v>
      </c>
      <c r="C870">
        <v>1</v>
      </c>
      <c r="D870">
        <v>724</v>
      </c>
      <c r="E870" t="s">
        <v>11</v>
      </c>
      <c r="F870">
        <v>6592</v>
      </c>
      <c r="G870">
        <v>2</v>
      </c>
      <c r="H870">
        <v>6160</v>
      </c>
      <c r="I870">
        <v>17308</v>
      </c>
      <c r="J870">
        <v>243028</v>
      </c>
      <c r="K870">
        <v>4</v>
      </c>
    </row>
    <row r="871" spans="1:11" x14ac:dyDescent="0.25">
      <c r="A871">
        <v>2000</v>
      </c>
      <c r="B871">
        <v>620</v>
      </c>
      <c r="C871">
        <v>1</v>
      </c>
      <c r="D871">
        <v>724</v>
      </c>
      <c r="E871" t="s">
        <v>11</v>
      </c>
      <c r="F871">
        <v>6594</v>
      </c>
      <c r="G871">
        <v>2</v>
      </c>
      <c r="H871">
        <v>27445</v>
      </c>
      <c r="I871">
        <v>50716</v>
      </c>
      <c r="J871">
        <v>412391</v>
      </c>
      <c r="K871">
        <v>4</v>
      </c>
    </row>
    <row r="872" spans="1:11" x14ac:dyDescent="0.25">
      <c r="A872">
        <v>2000</v>
      </c>
      <c r="B872">
        <v>620</v>
      </c>
      <c r="C872">
        <v>1</v>
      </c>
      <c r="D872">
        <v>724</v>
      </c>
      <c r="E872" t="s">
        <v>11</v>
      </c>
      <c r="F872">
        <v>6595</v>
      </c>
      <c r="G872">
        <v>2</v>
      </c>
      <c r="H872">
        <v>215112</v>
      </c>
      <c r="I872">
        <v>505717</v>
      </c>
      <c r="J872">
        <v>1855466</v>
      </c>
      <c r="K872">
        <v>4</v>
      </c>
    </row>
    <row r="873" spans="1:11" x14ac:dyDescent="0.25">
      <c r="A873">
        <v>2000</v>
      </c>
      <c r="B873">
        <v>620</v>
      </c>
      <c r="C873">
        <v>1</v>
      </c>
      <c r="D873">
        <v>724</v>
      </c>
      <c r="E873" t="s">
        <v>11</v>
      </c>
      <c r="F873">
        <v>6596</v>
      </c>
      <c r="G873">
        <v>2</v>
      </c>
      <c r="H873">
        <v>924015</v>
      </c>
      <c r="I873">
        <v>1065205</v>
      </c>
      <c r="J873">
        <v>4398083</v>
      </c>
      <c r="K873">
        <v>4</v>
      </c>
    </row>
    <row r="874" spans="1:11" x14ac:dyDescent="0.25">
      <c r="A874">
        <v>2001</v>
      </c>
      <c r="B874">
        <v>620</v>
      </c>
      <c r="C874">
        <v>1</v>
      </c>
      <c r="D874">
        <v>724</v>
      </c>
      <c r="E874" t="s">
        <v>11</v>
      </c>
      <c r="F874">
        <v>6593</v>
      </c>
      <c r="G874">
        <v>2</v>
      </c>
      <c r="H874">
        <v>648</v>
      </c>
      <c r="I874">
        <v>1212</v>
      </c>
      <c r="J874">
        <v>42855</v>
      </c>
      <c r="K874">
        <v>0</v>
      </c>
    </row>
    <row r="875" spans="1:11" x14ac:dyDescent="0.25">
      <c r="A875">
        <v>2001</v>
      </c>
      <c r="B875">
        <v>620</v>
      </c>
      <c r="C875">
        <v>1</v>
      </c>
      <c r="D875">
        <v>724</v>
      </c>
      <c r="E875" t="s">
        <v>11</v>
      </c>
      <c r="F875">
        <v>6591</v>
      </c>
      <c r="G875">
        <v>2</v>
      </c>
      <c r="H875">
        <v>4881</v>
      </c>
      <c r="I875">
        <v>9942</v>
      </c>
      <c r="J875">
        <v>41062</v>
      </c>
      <c r="K875">
        <v>0</v>
      </c>
    </row>
    <row r="876" spans="1:11" x14ac:dyDescent="0.25">
      <c r="A876">
        <v>2001</v>
      </c>
      <c r="B876">
        <v>620</v>
      </c>
      <c r="C876">
        <v>1</v>
      </c>
      <c r="D876">
        <v>724</v>
      </c>
      <c r="E876" t="s">
        <v>11</v>
      </c>
      <c r="F876">
        <v>6643</v>
      </c>
      <c r="G876">
        <v>2</v>
      </c>
      <c r="H876">
        <v>11502</v>
      </c>
      <c r="I876">
        <v>136359</v>
      </c>
      <c r="J876">
        <v>260670</v>
      </c>
      <c r="K876">
        <v>0</v>
      </c>
    </row>
    <row r="877" spans="1:11" x14ac:dyDescent="0.25">
      <c r="A877">
        <v>2001</v>
      </c>
      <c r="B877">
        <v>620</v>
      </c>
      <c r="C877">
        <v>1</v>
      </c>
      <c r="D877">
        <v>724</v>
      </c>
      <c r="E877" t="s">
        <v>11</v>
      </c>
      <c r="F877">
        <v>6644</v>
      </c>
      <c r="G877">
        <v>2</v>
      </c>
      <c r="H877">
        <v>5811855</v>
      </c>
      <c r="I877">
        <v>59554690</v>
      </c>
      <c r="J877">
        <v>21109568</v>
      </c>
      <c r="K877">
        <v>0</v>
      </c>
    </row>
    <row r="878" spans="1:11" x14ac:dyDescent="0.25">
      <c r="A878">
        <v>2001</v>
      </c>
      <c r="B878">
        <v>620</v>
      </c>
      <c r="C878">
        <v>1</v>
      </c>
      <c r="D878">
        <v>724</v>
      </c>
      <c r="E878" t="s">
        <v>11</v>
      </c>
      <c r="F878">
        <v>6592</v>
      </c>
      <c r="G878">
        <v>2</v>
      </c>
      <c r="H878">
        <v>15289</v>
      </c>
      <c r="I878">
        <v>13429</v>
      </c>
      <c r="J878">
        <v>175629</v>
      </c>
      <c r="K878">
        <v>4</v>
      </c>
    </row>
    <row r="879" spans="1:11" x14ac:dyDescent="0.25">
      <c r="A879">
        <v>2001</v>
      </c>
      <c r="B879">
        <v>620</v>
      </c>
      <c r="C879">
        <v>1</v>
      </c>
      <c r="D879">
        <v>724</v>
      </c>
      <c r="E879" t="s">
        <v>11</v>
      </c>
      <c r="F879">
        <v>6594</v>
      </c>
      <c r="G879">
        <v>2</v>
      </c>
      <c r="H879">
        <v>28508</v>
      </c>
      <c r="I879">
        <v>51108</v>
      </c>
      <c r="J879">
        <v>383191</v>
      </c>
      <c r="K879">
        <v>4</v>
      </c>
    </row>
    <row r="880" spans="1:11" x14ac:dyDescent="0.25">
      <c r="A880">
        <v>2001</v>
      </c>
      <c r="B880">
        <v>620</v>
      </c>
      <c r="C880">
        <v>1</v>
      </c>
      <c r="D880">
        <v>724</v>
      </c>
      <c r="E880" t="s">
        <v>11</v>
      </c>
      <c r="F880">
        <v>6596</v>
      </c>
      <c r="G880">
        <v>2</v>
      </c>
      <c r="H880">
        <v>364185</v>
      </c>
      <c r="I880">
        <v>250363</v>
      </c>
      <c r="J880">
        <v>898704</v>
      </c>
      <c r="K880">
        <v>4</v>
      </c>
    </row>
    <row r="881" spans="1:11" x14ac:dyDescent="0.25">
      <c r="A881">
        <v>2001</v>
      </c>
      <c r="B881">
        <v>620</v>
      </c>
      <c r="C881">
        <v>1</v>
      </c>
      <c r="D881">
        <v>724</v>
      </c>
      <c r="E881" t="s">
        <v>11</v>
      </c>
      <c r="F881">
        <v>6595</v>
      </c>
      <c r="G881">
        <v>2</v>
      </c>
      <c r="H881">
        <v>227083</v>
      </c>
      <c r="I881">
        <v>449614</v>
      </c>
      <c r="J881">
        <v>1562049</v>
      </c>
      <c r="K881">
        <v>4</v>
      </c>
    </row>
    <row r="882" spans="1:11" x14ac:dyDescent="0.25">
      <c r="A882">
        <v>2002</v>
      </c>
      <c r="B882">
        <v>620</v>
      </c>
      <c r="C882">
        <v>1</v>
      </c>
      <c r="D882">
        <v>724</v>
      </c>
      <c r="E882" t="s">
        <v>11</v>
      </c>
      <c r="F882">
        <v>6593</v>
      </c>
      <c r="G882">
        <v>2</v>
      </c>
      <c r="H882">
        <v>1023</v>
      </c>
      <c r="I882">
        <v>1278</v>
      </c>
      <c r="J882">
        <v>49856</v>
      </c>
      <c r="K882">
        <v>0</v>
      </c>
    </row>
    <row r="883" spans="1:11" x14ac:dyDescent="0.25">
      <c r="A883">
        <v>2002</v>
      </c>
      <c r="B883">
        <v>620</v>
      </c>
      <c r="C883">
        <v>1</v>
      </c>
      <c r="D883">
        <v>724</v>
      </c>
      <c r="E883" t="s">
        <v>11</v>
      </c>
      <c r="F883">
        <v>6643</v>
      </c>
      <c r="G883">
        <v>2</v>
      </c>
      <c r="H883">
        <v>8423</v>
      </c>
      <c r="I883">
        <v>110441</v>
      </c>
      <c r="J883">
        <v>120686</v>
      </c>
      <c r="K883">
        <v>0</v>
      </c>
    </row>
    <row r="884" spans="1:11" x14ac:dyDescent="0.25">
      <c r="A884">
        <v>2002</v>
      </c>
      <c r="B884">
        <v>620</v>
      </c>
      <c r="C884">
        <v>1</v>
      </c>
      <c r="D884">
        <v>724</v>
      </c>
      <c r="E884" t="s">
        <v>11</v>
      </c>
      <c r="F884">
        <v>6644</v>
      </c>
      <c r="G884">
        <v>2</v>
      </c>
      <c r="H884">
        <v>6950030</v>
      </c>
      <c r="I884">
        <v>68269183</v>
      </c>
      <c r="J884">
        <v>23715612</v>
      </c>
      <c r="K884">
        <v>0</v>
      </c>
    </row>
    <row r="885" spans="1:11" x14ac:dyDescent="0.25">
      <c r="A885">
        <v>2002</v>
      </c>
      <c r="B885">
        <v>620</v>
      </c>
      <c r="C885">
        <v>1</v>
      </c>
      <c r="D885">
        <v>724</v>
      </c>
      <c r="E885" t="s">
        <v>11</v>
      </c>
      <c r="F885">
        <v>6592</v>
      </c>
      <c r="G885">
        <v>2</v>
      </c>
      <c r="H885">
        <v>20715</v>
      </c>
      <c r="I885">
        <v>23707</v>
      </c>
      <c r="J885">
        <v>284319</v>
      </c>
      <c r="K885">
        <v>4</v>
      </c>
    </row>
    <row r="886" spans="1:11" x14ac:dyDescent="0.25">
      <c r="A886">
        <v>2002</v>
      </c>
      <c r="B886">
        <v>620</v>
      </c>
      <c r="C886">
        <v>1</v>
      </c>
      <c r="D886">
        <v>724</v>
      </c>
      <c r="E886" t="s">
        <v>11</v>
      </c>
      <c r="F886">
        <v>6594</v>
      </c>
      <c r="G886">
        <v>2</v>
      </c>
      <c r="H886">
        <v>15839</v>
      </c>
      <c r="I886">
        <v>55775</v>
      </c>
      <c r="J886">
        <v>407832</v>
      </c>
      <c r="K886">
        <v>4</v>
      </c>
    </row>
    <row r="887" spans="1:11" x14ac:dyDescent="0.25">
      <c r="A887">
        <v>2002</v>
      </c>
      <c r="B887">
        <v>620</v>
      </c>
      <c r="C887">
        <v>1</v>
      </c>
      <c r="D887">
        <v>724</v>
      </c>
      <c r="E887" t="s">
        <v>11</v>
      </c>
      <c r="F887">
        <v>6595</v>
      </c>
      <c r="G887">
        <v>2</v>
      </c>
      <c r="H887">
        <v>293881</v>
      </c>
      <c r="I887">
        <v>532562</v>
      </c>
      <c r="J887">
        <v>1881592</v>
      </c>
      <c r="K887">
        <v>4</v>
      </c>
    </row>
    <row r="888" spans="1:11" x14ac:dyDescent="0.25">
      <c r="A888">
        <v>2002</v>
      </c>
      <c r="B888">
        <v>620</v>
      </c>
      <c r="C888">
        <v>1</v>
      </c>
      <c r="D888">
        <v>724</v>
      </c>
      <c r="E888" t="s">
        <v>11</v>
      </c>
      <c r="F888">
        <v>6596</v>
      </c>
      <c r="G888">
        <v>2</v>
      </c>
      <c r="H888">
        <v>2273093</v>
      </c>
      <c r="I888">
        <v>1127614</v>
      </c>
      <c r="J888">
        <v>3975152</v>
      </c>
      <c r="K888">
        <v>4</v>
      </c>
    </row>
    <row r="889" spans="1:11" x14ac:dyDescent="0.25">
      <c r="A889">
        <v>2003</v>
      </c>
      <c r="B889">
        <v>620</v>
      </c>
      <c r="C889">
        <v>1</v>
      </c>
      <c r="D889">
        <v>724</v>
      </c>
      <c r="E889" t="s">
        <v>11</v>
      </c>
      <c r="F889">
        <v>6593</v>
      </c>
      <c r="G889">
        <v>2</v>
      </c>
      <c r="H889">
        <v>73</v>
      </c>
      <c r="I889">
        <v>124</v>
      </c>
      <c r="J889">
        <v>7795</v>
      </c>
      <c r="K889">
        <v>0</v>
      </c>
    </row>
    <row r="890" spans="1:11" x14ac:dyDescent="0.25">
      <c r="A890">
        <v>2003</v>
      </c>
      <c r="B890">
        <v>620</v>
      </c>
      <c r="C890">
        <v>1</v>
      </c>
      <c r="D890">
        <v>724</v>
      </c>
      <c r="E890" t="s">
        <v>11</v>
      </c>
      <c r="F890">
        <v>6591</v>
      </c>
      <c r="G890">
        <v>2</v>
      </c>
      <c r="H890">
        <v>4174</v>
      </c>
      <c r="I890">
        <v>8523</v>
      </c>
      <c r="J890">
        <v>19138</v>
      </c>
      <c r="K890">
        <v>0</v>
      </c>
    </row>
    <row r="891" spans="1:11" x14ac:dyDescent="0.25">
      <c r="A891">
        <v>2003</v>
      </c>
      <c r="B891">
        <v>620</v>
      </c>
      <c r="C891">
        <v>1</v>
      </c>
      <c r="D891">
        <v>724</v>
      </c>
      <c r="E891" t="s">
        <v>11</v>
      </c>
      <c r="F891">
        <v>6643</v>
      </c>
      <c r="G891">
        <v>2</v>
      </c>
      <c r="H891">
        <v>14917</v>
      </c>
      <c r="I891">
        <v>202602</v>
      </c>
      <c r="J891">
        <v>212643</v>
      </c>
      <c r="K891">
        <v>0</v>
      </c>
    </row>
    <row r="892" spans="1:11" x14ac:dyDescent="0.25">
      <c r="A892">
        <v>2003</v>
      </c>
      <c r="B892">
        <v>620</v>
      </c>
      <c r="C892">
        <v>1</v>
      </c>
      <c r="D892">
        <v>724</v>
      </c>
      <c r="E892" t="s">
        <v>11</v>
      </c>
      <c r="F892">
        <v>6644</v>
      </c>
      <c r="G892">
        <v>2</v>
      </c>
      <c r="H892">
        <v>8013497</v>
      </c>
      <c r="I892">
        <v>77965062</v>
      </c>
      <c r="J892">
        <v>32009618</v>
      </c>
      <c r="K892">
        <v>0</v>
      </c>
    </row>
    <row r="893" spans="1:11" x14ac:dyDescent="0.25">
      <c r="A893">
        <v>2003</v>
      </c>
      <c r="B893">
        <v>620</v>
      </c>
      <c r="C893">
        <v>1</v>
      </c>
      <c r="D893">
        <v>724</v>
      </c>
      <c r="E893" t="s">
        <v>11</v>
      </c>
      <c r="F893">
        <v>6592</v>
      </c>
      <c r="G893">
        <v>2</v>
      </c>
      <c r="H893">
        <v>9282</v>
      </c>
      <c r="I893">
        <v>23408</v>
      </c>
      <c r="J893">
        <v>262477</v>
      </c>
      <c r="K893">
        <v>4</v>
      </c>
    </row>
    <row r="894" spans="1:11" x14ac:dyDescent="0.25">
      <c r="A894">
        <v>2003</v>
      </c>
      <c r="B894">
        <v>620</v>
      </c>
      <c r="C894">
        <v>1</v>
      </c>
      <c r="D894">
        <v>724</v>
      </c>
      <c r="E894" t="s">
        <v>11</v>
      </c>
      <c r="F894">
        <v>6594</v>
      </c>
      <c r="G894">
        <v>2</v>
      </c>
      <c r="H894">
        <v>16238</v>
      </c>
      <c r="I894">
        <v>30269</v>
      </c>
      <c r="J894">
        <v>262784</v>
      </c>
      <c r="K894">
        <v>4</v>
      </c>
    </row>
    <row r="895" spans="1:11" x14ac:dyDescent="0.25">
      <c r="A895">
        <v>2003</v>
      </c>
      <c r="B895">
        <v>620</v>
      </c>
      <c r="C895">
        <v>1</v>
      </c>
      <c r="D895">
        <v>724</v>
      </c>
      <c r="E895" t="s">
        <v>11</v>
      </c>
      <c r="F895">
        <v>6595</v>
      </c>
      <c r="G895">
        <v>2</v>
      </c>
      <c r="H895">
        <v>268350</v>
      </c>
      <c r="I895">
        <v>460306</v>
      </c>
      <c r="J895">
        <v>1878757</v>
      </c>
      <c r="K895">
        <v>4</v>
      </c>
    </row>
    <row r="896" spans="1:11" x14ac:dyDescent="0.25">
      <c r="A896">
        <v>2003</v>
      </c>
      <c r="B896">
        <v>620</v>
      </c>
      <c r="C896">
        <v>1</v>
      </c>
      <c r="D896">
        <v>724</v>
      </c>
      <c r="E896" t="s">
        <v>11</v>
      </c>
      <c r="F896">
        <v>6596</v>
      </c>
      <c r="G896">
        <v>2</v>
      </c>
      <c r="H896">
        <v>1452569</v>
      </c>
      <c r="I896">
        <v>1086732</v>
      </c>
      <c r="J896">
        <v>4032745</v>
      </c>
      <c r="K896">
        <v>4</v>
      </c>
    </row>
    <row r="897" spans="1:11" x14ac:dyDescent="0.25">
      <c r="A897">
        <v>2004</v>
      </c>
      <c r="B897">
        <v>620</v>
      </c>
      <c r="C897">
        <v>1</v>
      </c>
      <c r="D897">
        <v>724</v>
      </c>
      <c r="E897" t="s">
        <v>11</v>
      </c>
      <c r="F897">
        <v>6593</v>
      </c>
      <c r="G897">
        <v>2</v>
      </c>
      <c r="H897">
        <v>1638</v>
      </c>
      <c r="I897">
        <v>1497</v>
      </c>
      <c r="J897">
        <v>38600</v>
      </c>
      <c r="K897">
        <v>0</v>
      </c>
    </row>
    <row r="898" spans="1:11" x14ac:dyDescent="0.25">
      <c r="A898">
        <v>2004</v>
      </c>
      <c r="B898">
        <v>620</v>
      </c>
      <c r="C898">
        <v>1</v>
      </c>
      <c r="D898">
        <v>724</v>
      </c>
      <c r="E898" t="s">
        <v>11</v>
      </c>
      <c r="F898">
        <v>6643</v>
      </c>
      <c r="G898">
        <v>2</v>
      </c>
      <c r="H898">
        <v>8292</v>
      </c>
      <c r="I898">
        <v>111045</v>
      </c>
      <c r="J898">
        <v>123861</v>
      </c>
      <c r="K898">
        <v>0</v>
      </c>
    </row>
    <row r="899" spans="1:11" x14ac:dyDescent="0.25">
      <c r="A899">
        <v>2004</v>
      </c>
      <c r="B899">
        <v>620</v>
      </c>
      <c r="C899">
        <v>1</v>
      </c>
      <c r="D899">
        <v>724</v>
      </c>
      <c r="E899" t="s">
        <v>11</v>
      </c>
      <c r="F899">
        <v>6644</v>
      </c>
      <c r="G899">
        <v>2</v>
      </c>
      <c r="H899">
        <v>8867505</v>
      </c>
      <c r="I899">
        <v>87378048</v>
      </c>
      <c r="J899">
        <v>35431347</v>
      </c>
      <c r="K899">
        <v>0</v>
      </c>
    </row>
    <row r="900" spans="1:11" x14ac:dyDescent="0.25">
      <c r="A900">
        <v>2004</v>
      </c>
      <c r="B900">
        <v>620</v>
      </c>
      <c r="C900">
        <v>1</v>
      </c>
      <c r="D900">
        <v>724</v>
      </c>
      <c r="E900" t="s">
        <v>11</v>
      </c>
      <c r="F900">
        <v>6592</v>
      </c>
      <c r="G900">
        <v>2</v>
      </c>
      <c r="H900">
        <v>26738</v>
      </c>
      <c r="I900">
        <v>22269</v>
      </c>
      <c r="J900">
        <v>293753</v>
      </c>
      <c r="K900">
        <v>4</v>
      </c>
    </row>
    <row r="901" spans="1:11" x14ac:dyDescent="0.25">
      <c r="A901">
        <v>2004</v>
      </c>
      <c r="B901">
        <v>620</v>
      </c>
      <c r="C901">
        <v>1</v>
      </c>
      <c r="D901">
        <v>724</v>
      </c>
      <c r="E901" t="s">
        <v>11</v>
      </c>
      <c r="F901">
        <v>6594</v>
      </c>
      <c r="G901">
        <v>2</v>
      </c>
      <c r="H901">
        <v>17023</v>
      </c>
      <c r="I901">
        <v>46737</v>
      </c>
      <c r="J901">
        <v>382211</v>
      </c>
      <c r="K901">
        <v>4</v>
      </c>
    </row>
    <row r="902" spans="1:11" x14ac:dyDescent="0.25">
      <c r="A902">
        <v>2004</v>
      </c>
      <c r="B902">
        <v>620</v>
      </c>
      <c r="C902">
        <v>1</v>
      </c>
      <c r="D902">
        <v>724</v>
      </c>
      <c r="E902" t="s">
        <v>11</v>
      </c>
      <c r="F902">
        <v>6595</v>
      </c>
      <c r="G902">
        <v>2</v>
      </c>
      <c r="H902">
        <v>305317</v>
      </c>
      <c r="I902">
        <v>806805</v>
      </c>
      <c r="J902">
        <v>3402542</v>
      </c>
      <c r="K902">
        <v>4</v>
      </c>
    </row>
    <row r="903" spans="1:11" x14ac:dyDescent="0.25">
      <c r="A903">
        <v>2004</v>
      </c>
      <c r="B903">
        <v>620</v>
      </c>
      <c r="C903">
        <v>1</v>
      </c>
      <c r="D903">
        <v>724</v>
      </c>
      <c r="E903" t="s">
        <v>11</v>
      </c>
      <c r="F903">
        <v>6596</v>
      </c>
      <c r="G903">
        <v>2</v>
      </c>
      <c r="H903">
        <v>1426041</v>
      </c>
      <c r="I903">
        <v>1260973</v>
      </c>
      <c r="J903">
        <v>4808275</v>
      </c>
      <c r="K903">
        <v>4</v>
      </c>
    </row>
    <row r="904" spans="1:11" x14ac:dyDescent="0.25">
      <c r="A904">
        <v>2005</v>
      </c>
      <c r="B904">
        <v>620</v>
      </c>
      <c r="C904">
        <v>1</v>
      </c>
      <c r="D904">
        <v>724</v>
      </c>
      <c r="E904" t="s">
        <v>11</v>
      </c>
      <c r="F904">
        <v>6593</v>
      </c>
      <c r="G904">
        <v>2</v>
      </c>
      <c r="H904">
        <v>1401</v>
      </c>
      <c r="I904">
        <v>1390</v>
      </c>
      <c r="J904">
        <v>31123</v>
      </c>
      <c r="K904">
        <v>2</v>
      </c>
    </row>
    <row r="905" spans="1:11" x14ac:dyDescent="0.25">
      <c r="A905">
        <v>2005</v>
      </c>
      <c r="B905">
        <v>620</v>
      </c>
      <c r="C905">
        <v>1</v>
      </c>
      <c r="D905">
        <v>724</v>
      </c>
      <c r="E905" t="s">
        <v>11</v>
      </c>
      <c r="F905">
        <v>6644</v>
      </c>
      <c r="G905">
        <v>2</v>
      </c>
      <c r="H905">
        <v>7170516</v>
      </c>
      <c r="I905">
        <v>88269477</v>
      </c>
      <c r="J905">
        <v>36281625</v>
      </c>
      <c r="K905">
        <v>2</v>
      </c>
    </row>
    <row r="906" spans="1:11" x14ac:dyDescent="0.25">
      <c r="A906">
        <v>2005</v>
      </c>
      <c r="B906">
        <v>620</v>
      </c>
      <c r="C906">
        <v>1</v>
      </c>
      <c r="D906">
        <v>724</v>
      </c>
      <c r="E906" t="s">
        <v>11</v>
      </c>
      <c r="F906">
        <v>6592</v>
      </c>
      <c r="G906">
        <v>2</v>
      </c>
      <c r="H906">
        <v>15044</v>
      </c>
      <c r="I906">
        <v>33088</v>
      </c>
      <c r="J906">
        <v>461654</v>
      </c>
      <c r="K906">
        <v>6</v>
      </c>
    </row>
    <row r="907" spans="1:11" x14ac:dyDescent="0.25">
      <c r="A907">
        <v>2005</v>
      </c>
      <c r="B907">
        <v>620</v>
      </c>
      <c r="C907">
        <v>1</v>
      </c>
      <c r="D907">
        <v>724</v>
      </c>
      <c r="E907" t="s">
        <v>11</v>
      </c>
      <c r="F907">
        <v>6643</v>
      </c>
      <c r="G907">
        <v>2</v>
      </c>
      <c r="H907">
        <v>36001</v>
      </c>
      <c r="I907">
        <v>113482</v>
      </c>
      <c r="J907">
        <v>152615</v>
      </c>
      <c r="K907">
        <v>6</v>
      </c>
    </row>
    <row r="908" spans="1:11" x14ac:dyDescent="0.25">
      <c r="A908">
        <v>2006</v>
      </c>
      <c r="B908">
        <v>620</v>
      </c>
      <c r="C908">
        <v>1</v>
      </c>
      <c r="D908">
        <v>724</v>
      </c>
      <c r="E908" t="s">
        <v>11</v>
      </c>
      <c r="F908">
        <v>6593</v>
      </c>
      <c r="G908">
        <v>2</v>
      </c>
      <c r="H908">
        <v>5727</v>
      </c>
      <c r="I908">
        <v>7219</v>
      </c>
      <c r="J908">
        <v>127264</v>
      </c>
      <c r="K908">
        <v>2</v>
      </c>
    </row>
    <row r="909" spans="1:11" x14ac:dyDescent="0.25">
      <c r="A909">
        <v>2006</v>
      </c>
      <c r="B909">
        <v>620</v>
      </c>
      <c r="C909">
        <v>1</v>
      </c>
      <c r="D909">
        <v>724</v>
      </c>
      <c r="E909" t="s">
        <v>11</v>
      </c>
      <c r="F909">
        <v>6643</v>
      </c>
      <c r="G909">
        <v>2</v>
      </c>
      <c r="H909">
        <v>38594</v>
      </c>
      <c r="I909">
        <v>174962</v>
      </c>
      <c r="J909">
        <v>142237</v>
      </c>
      <c r="K909">
        <v>2</v>
      </c>
    </row>
    <row r="910" spans="1:11" x14ac:dyDescent="0.25">
      <c r="A910">
        <v>2006</v>
      </c>
      <c r="B910">
        <v>620</v>
      </c>
      <c r="C910">
        <v>1</v>
      </c>
      <c r="D910">
        <v>724</v>
      </c>
      <c r="E910" t="s">
        <v>11</v>
      </c>
      <c r="F910">
        <v>6644</v>
      </c>
      <c r="G910">
        <v>2</v>
      </c>
      <c r="H910">
        <v>8518500</v>
      </c>
      <c r="I910">
        <v>92916063</v>
      </c>
      <c r="J910">
        <v>42903823</v>
      </c>
      <c r="K910">
        <v>2</v>
      </c>
    </row>
    <row r="911" spans="1:11" x14ac:dyDescent="0.25">
      <c r="A911">
        <v>2006</v>
      </c>
      <c r="B911">
        <v>620</v>
      </c>
      <c r="C911">
        <v>1</v>
      </c>
      <c r="D911">
        <v>724</v>
      </c>
      <c r="E911" t="s">
        <v>11</v>
      </c>
      <c r="F911">
        <v>6592</v>
      </c>
      <c r="G911">
        <v>2</v>
      </c>
      <c r="H911">
        <v>29131</v>
      </c>
      <c r="I911">
        <v>58511</v>
      </c>
      <c r="J911">
        <v>885279</v>
      </c>
      <c r="K911">
        <v>6</v>
      </c>
    </row>
    <row r="912" spans="1:11" x14ac:dyDescent="0.25">
      <c r="A912">
        <v>2007</v>
      </c>
      <c r="B912">
        <v>620</v>
      </c>
      <c r="C912">
        <v>1</v>
      </c>
      <c r="D912">
        <v>724</v>
      </c>
      <c r="E912" t="s">
        <v>11</v>
      </c>
      <c r="F912">
        <v>6591</v>
      </c>
      <c r="G912">
        <v>2</v>
      </c>
      <c r="H912">
        <v>26396</v>
      </c>
      <c r="I912">
        <v>8549</v>
      </c>
      <c r="J912">
        <v>115881</v>
      </c>
      <c r="K912">
        <v>2</v>
      </c>
    </row>
    <row r="913" spans="1:11" x14ac:dyDescent="0.25">
      <c r="A913">
        <v>2007</v>
      </c>
      <c r="B913">
        <v>620</v>
      </c>
      <c r="C913">
        <v>1</v>
      </c>
      <c r="D913">
        <v>724</v>
      </c>
      <c r="E913" t="s">
        <v>11</v>
      </c>
      <c r="F913">
        <v>6593</v>
      </c>
      <c r="G913">
        <v>2</v>
      </c>
      <c r="H913">
        <v>1699</v>
      </c>
      <c r="I913">
        <v>10872</v>
      </c>
      <c r="J913">
        <v>61520</v>
      </c>
      <c r="K913">
        <v>6</v>
      </c>
    </row>
    <row r="914" spans="1:11" x14ac:dyDescent="0.25">
      <c r="A914">
        <v>2007</v>
      </c>
      <c r="B914">
        <v>620</v>
      </c>
      <c r="C914">
        <v>1</v>
      </c>
      <c r="D914">
        <v>724</v>
      </c>
      <c r="E914" t="s">
        <v>11</v>
      </c>
      <c r="F914">
        <v>6595</v>
      </c>
      <c r="G914">
        <v>2</v>
      </c>
      <c r="H914">
        <v>622686</v>
      </c>
      <c r="I914">
        <v>1209767</v>
      </c>
      <c r="J914">
        <v>5544876</v>
      </c>
      <c r="K914">
        <v>6</v>
      </c>
    </row>
    <row r="915" spans="1:11" x14ac:dyDescent="0.25">
      <c r="A915">
        <v>2007</v>
      </c>
      <c r="B915">
        <v>620</v>
      </c>
      <c r="C915">
        <v>1</v>
      </c>
      <c r="D915">
        <v>724</v>
      </c>
      <c r="E915" t="s">
        <v>11</v>
      </c>
      <c r="F915">
        <v>6596</v>
      </c>
      <c r="G915">
        <v>2</v>
      </c>
      <c r="H915">
        <v>1520611</v>
      </c>
      <c r="I915">
        <v>2898893</v>
      </c>
      <c r="J915">
        <v>10392291</v>
      </c>
      <c r="K915">
        <v>6</v>
      </c>
    </row>
    <row r="916" spans="1:11" x14ac:dyDescent="0.25">
      <c r="A916">
        <v>2008</v>
      </c>
      <c r="B916">
        <v>620</v>
      </c>
      <c r="C916">
        <v>1</v>
      </c>
      <c r="D916">
        <v>724</v>
      </c>
      <c r="E916" t="s">
        <v>11</v>
      </c>
      <c r="F916">
        <v>6593</v>
      </c>
      <c r="G916">
        <v>2</v>
      </c>
      <c r="H916">
        <v>1351</v>
      </c>
      <c r="I916">
        <v>617</v>
      </c>
      <c r="J916">
        <v>41806</v>
      </c>
      <c r="K916">
        <v>2</v>
      </c>
    </row>
    <row r="917" spans="1:11" x14ac:dyDescent="0.25">
      <c r="A917">
        <v>2008</v>
      </c>
      <c r="B917">
        <v>620</v>
      </c>
      <c r="C917">
        <v>1</v>
      </c>
      <c r="D917">
        <v>724</v>
      </c>
      <c r="E917" t="s">
        <v>11</v>
      </c>
      <c r="F917">
        <v>6591</v>
      </c>
      <c r="G917">
        <v>2</v>
      </c>
      <c r="H917">
        <v>5193</v>
      </c>
      <c r="I917">
        <v>8789</v>
      </c>
      <c r="J917">
        <v>41447</v>
      </c>
      <c r="K917">
        <v>2</v>
      </c>
    </row>
    <row r="918" spans="1:11" x14ac:dyDescent="0.25">
      <c r="A918">
        <v>2008</v>
      </c>
      <c r="B918">
        <v>620</v>
      </c>
      <c r="C918">
        <v>1</v>
      </c>
      <c r="D918">
        <v>724</v>
      </c>
      <c r="E918" t="s">
        <v>11</v>
      </c>
      <c r="F918">
        <v>6594</v>
      </c>
      <c r="G918">
        <v>2</v>
      </c>
      <c r="H918">
        <v>82399</v>
      </c>
      <c r="I918">
        <v>230141</v>
      </c>
      <c r="J918">
        <v>2334527</v>
      </c>
      <c r="K918">
        <v>2</v>
      </c>
    </row>
    <row r="919" spans="1:11" x14ac:dyDescent="0.25">
      <c r="A919">
        <v>2008</v>
      </c>
      <c r="B919">
        <v>620</v>
      </c>
      <c r="C919">
        <v>1</v>
      </c>
      <c r="D919">
        <v>724</v>
      </c>
      <c r="E919" t="s">
        <v>11</v>
      </c>
      <c r="F919">
        <v>6595</v>
      </c>
      <c r="G919">
        <v>2</v>
      </c>
      <c r="H919">
        <v>716296</v>
      </c>
      <c r="I919">
        <v>1324370</v>
      </c>
      <c r="J919">
        <v>7388374</v>
      </c>
      <c r="K919">
        <v>2</v>
      </c>
    </row>
    <row r="920" spans="1:11" x14ac:dyDescent="0.25">
      <c r="A920">
        <v>2008</v>
      </c>
      <c r="B920">
        <v>620</v>
      </c>
      <c r="C920">
        <v>1</v>
      </c>
      <c r="D920">
        <v>724</v>
      </c>
      <c r="E920" t="s">
        <v>11</v>
      </c>
      <c r="F920">
        <v>6596</v>
      </c>
      <c r="G920">
        <v>2</v>
      </c>
      <c r="H920">
        <v>1617809</v>
      </c>
      <c r="I920">
        <v>2372540</v>
      </c>
      <c r="J920">
        <v>12239193</v>
      </c>
      <c r="K920">
        <v>2</v>
      </c>
    </row>
    <row r="921" spans="1:11" x14ac:dyDescent="0.25">
      <c r="A921">
        <v>2008</v>
      </c>
      <c r="B921">
        <v>620</v>
      </c>
      <c r="C921">
        <v>1</v>
      </c>
      <c r="D921">
        <v>724</v>
      </c>
      <c r="E921" t="s">
        <v>11</v>
      </c>
      <c r="F921">
        <v>6644</v>
      </c>
      <c r="G921">
        <v>2</v>
      </c>
      <c r="H921">
        <v>10654985</v>
      </c>
      <c r="I921">
        <v>97863877</v>
      </c>
      <c r="J921">
        <v>56687527</v>
      </c>
      <c r="K921">
        <v>2</v>
      </c>
    </row>
    <row r="922" spans="1:11" x14ac:dyDescent="0.25">
      <c r="A922">
        <v>1993</v>
      </c>
      <c r="B922">
        <v>620</v>
      </c>
      <c r="C922">
        <v>1</v>
      </c>
      <c r="D922">
        <v>724</v>
      </c>
      <c r="E922" t="s">
        <v>11</v>
      </c>
      <c r="F922">
        <v>3510</v>
      </c>
      <c r="G922">
        <v>3</v>
      </c>
      <c r="H922">
        <v>0</v>
      </c>
      <c r="I922">
        <v>0</v>
      </c>
      <c r="J922">
        <v>6388499</v>
      </c>
      <c r="K922">
        <v>0</v>
      </c>
    </row>
    <row r="923" spans="1:11" x14ac:dyDescent="0.25">
      <c r="A923">
        <v>1994</v>
      </c>
      <c r="B923">
        <v>620</v>
      </c>
      <c r="C923">
        <v>1</v>
      </c>
      <c r="D923">
        <v>724</v>
      </c>
      <c r="E923" t="s">
        <v>11</v>
      </c>
      <c r="F923">
        <v>3510</v>
      </c>
      <c r="G923">
        <v>3</v>
      </c>
      <c r="H923">
        <v>3</v>
      </c>
      <c r="I923">
        <v>0</v>
      </c>
      <c r="J923">
        <v>12330116</v>
      </c>
      <c r="K923">
        <v>0</v>
      </c>
    </row>
    <row r="924" spans="1:11" x14ac:dyDescent="0.25">
      <c r="A924">
        <v>1995</v>
      </c>
      <c r="B924">
        <v>620</v>
      </c>
      <c r="C924">
        <v>1</v>
      </c>
      <c r="D924">
        <v>724</v>
      </c>
      <c r="E924" t="s">
        <v>11</v>
      </c>
      <c r="F924">
        <v>3510</v>
      </c>
      <c r="G924">
        <v>3</v>
      </c>
      <c r="H924">
        <v>8</v>
      </c>
      <c r="I924">
        <v>0</v>
      </c>
      <c r="J924">
        <v>14930907</v>
      </c>
      <c r="K924">
        <v>0</v>
      </c>
    </row>
    <row r="925" spans="1:11" x14ac:dyDescent="0.25">
      <c r="A925">
        <v>1996</v>
      </c>
      <c r="B925">
        <v>620</v>
      </c>
      <c r="C925">
        <v>1</v>
      </c>
      <c r="D925">
        <v>724</v>
      </c>
      <c r="E925" t="s">
        <v>11</v>
      </c>
      <c r="F925">
        <v>3510</v>
      </c>
      <c r="G925">
        <v>3</v>
      </c>
      <c r="H925">
        <v>5</v>
      </c>
      <c r="I925">
        <v>0</v>
      </c>
      <c r="J925">
        <v>29144496</v>
      </c>
      <c r="K925">
        <v>0</v>
      </c>
    </row>
    <row r="926" spans="1:11" x14ac:dyDescent="0.25">
      <c r="A926">
        <v>2000</v>
      </c>
      <c r="B926">
        <v>620</v>
      </c>
      <c r="C926">
        <v>1</v>
      </c>
      <c r="D926">
        <v>724</v>
      </c>
      <c r="E926" t="s">
        <v>11</v>
      </c>
      <c r="F926">
        <v>3510</v>
      </c>
      <c r="G926">
        <v>3</v>
      </c>
      <c r="H926">
        <v>1643485</v>
      </c>
      <c r="J926">
        <v>34350181</v>
      </c>
      <c r="K926">
        <v>0</v>
      </c>
    </row>
    <row r="927" spans="1:11" x14ac:dyDescent="0.25">
      <c r="A927">
        <v>2001</v>
      </c>
      <c r="B927">
        <v>620</v>
      </c>
      <c r="C927">
        <v>1</v>
      </c>
      <c r="D927">
        <v>724</v>
      </c>
      <c r="E927" t="s">
        <v>11</v>
      </c>
      <c r="F927">
        <v>3510</v>
      </c>
      <c r="G927">
        <v>3</v>
      </c>
      <c r="H927">
        <v>1287685</v>
      </c>
      <c r="J927">
        <v>29667480</v>
      </c>
      <c r="K927">
        <v>0</v>
      </c>
    </row>
    <row r="928" spans="1:11" x14ac:dyDescent="0.25">
      <c r="A928">
        <v>2002</v>
      </c>
      <c r="B928">
        <v>620</v>
      </c>
      <c r="C928">
        <v>1</v>
      </c>
      <c r="D928">
        <v>724</v>
      </c>
      <c r="E928" t="s">
        <v>11</v>
      </c>
      <c r="F928">
        <v>3510</v>
      </c>
      <c r="G928">
        <v>3</v>
      </c>
      <c r="H928">
        <v>2400495</v>
      </c>
      <c r="J928">
        <v>74262955</v>
      </c>
      <c r="K928">
        <v>0</v>
      </c>
    </row>
    <row r="929" spans="1:11" x14ac:dyDescent="0.25">
      <c r="A929">
        <v>2003</v>
      </c>
      <c r="B929">
        <v>620</v>
      </c>
      <c r="C929">
        <v>1</v>
      </c>
      <c r="D929">
        <v>724</v>
      </c>
      <c r="E929" t="s">
        <v>11</v>
      </c>
      <c r="F929">
        <v>3510</v>
      </c>
      <c r="G929">
        <v>3</v>
      </c>
      <c r="H929">
        <v>3334509</v>
      </c>
      <c r="J929">
        <v>152387840</v>
      </c>
      <c r="K929">
        <v>0</v>
      </c>
    </row>
    <row r="930" spans="1:11" x14ac:dyDescent="0.25">
      <c r="A930">
        <v>2004</v>
      </c>
      <c r="B930">
        <v>620</v>
      </c>
      <c r="C930">
        <v>1</v>
      </c>
      <c r="D930">
        <v>724</v>
      </c>
      <c r="E930" t="s">
        <v>11</v>
      </c>
      <c r="F930">
        <v>3510</v>
      </c>
      <c r="G930">
        <v>3</v>
      </c>
      <c r="H930">
        <v>4325007</v>
      </c>
      <c r="J930">
        <v>232917331</v>
      </c>
      <c r="K930">
        <v>0</v>
      </c>
    </row>
    <row r="931" spans="1:11" x14ac:dyDescent="0.25">
      <c r="A931">
        <v>2005</v>
      </c>
      <c r="B931">
        <v>620</v>
      </c>
      <c r="C931">
        <v>1</v>
      </c>
      <c r="D931">
        <v>724</v>
      </c>
      <c r="E931" t="s">
        <v>11</v>
      </c>
      <c r="F931">
        <v>3510</v>
      </c>
      <c r="G931">
        <v>3</v>
      </c>
      <c r="H931">
        <v>8054758</v>
      </c>
      <c r="J931">
        <v>539495190</v>
      </c>
      <c r="K931">
        <v>0</v>
      </c>
    </row>
    <row r="932" spans="1:11" x14ac:dyDescent="0.25">
      <c r="A932">
        <v>2006</v>
      </c>
      <c r="B932">
        <v>620</v>
      </c>
      <c r="C932">
        <v>1</v>
      </c>
      <c r="D932">
        <v>724</v>
      </c>
      <c r="E932" t="s">
        <v>11</v>
      </c>
      <c r="F932">
        <v>3510</v>
      </c>
      <c r="G932">
        <v>3</v>
      </c>
      <c r="H932">
        <v>7166057</v>
      </c>
      <c r="J932">
        <v>451048533</v>
      </c>
      <c r="K932">
        <v>0</v>
      </c>
    </row>
    <row r="933" spans="1:11" x14ac:dyDescent="0.25">
      <c r="A933">
        <v>2007</v>
      </c>
      <c r="B933">
        <v>620</v>
      </c>
      <c r="C933">
        <v>1</v>
      </c>
      <c r="D933">
        <v>724</v>
      </c>
      <c r="E933" t="s">
        <v>11</v>
      </c>
      <c r="F933">
        <v>3510</v>
      </c>
      <c r="G933">
        <v>3</v>
      </c>
      <c r="H933">
        <v>8742886</v>
      </c>
      <c r="J933">
        <v>565312035</v>
      </c>
      <c r="K933">
        <v>0</v>
      </c>
    </row>
    <row r="934" spans="1:11" x14ac:dyDescent="0.25">
      <c r="A934">
        <v>2008</v>
      </c>
      <c r="B934">
        <v>620</v>
      </c>
      <c r="C934">
        <v>1</v>
      </c>
      <c r="D934">
        <v>724</v>
      </c>
      <c r="E934" t="s">
        <v>11</v>
      </c>
      <c r="F934">
        <v>3510</v>
      </c>
      <c r="G934">
        <v>3</v>
      </c>
      <c r="H934">
        <v>9542956</v>
      </c>
      <c r="J934">
        <v>942781467</v>
      </c>
      <c r="K934">
        <v>0</v>
      </c>
    </row>
    <row r="935" spans="1:11" x14ac:dyDescent="0.25">
      <c r="A935">
        <v>2000</v>
      </c>
      <c r="B935">
        <v>620</v>
      </c>
      <c r="C935">
        <v>1</v>
      </c>
      <c r="D935">
        <v>724</v>
      </c>
      <c r="E935" t="s">
        <v>11</v>
      </c>
      <c r="F935">
        <v>8830</v>
      </c>
      <c r="G935">
        <v>4</v>
      </c>
      <c r="H935">
        <v>93144</v>
      </c>
      <c r="I935">
        <v>4620</v>
      </c>
      <c r="J935">
        <v>52716</v>
      </c>
      <c r="K935">
        <v>0</v>
      </c>
    </row>
    <row r="936" spans="1:11" x14ac:dyDescent="0.25">
      <c r="A936">
        <v>2001</v>
      </c>
      <c r="B936">
        <v>620</v>
      </c>
      <c r="C936">
        <v>1</v>
      </c>
      <c r="D936">
        <v>724</v>
      </c>
      <c r="E936" t="s">
        <v>11</v>
      </c>
      <c r="F936">
        <v>8830</v>
      </c>
      <c r="G936">
        <v>4</v>
      </c>
      <c r="H936">
        <v>242855</v>
      </c>
      <c r="I936">
        <v>696</v>
      </c>
      <c r="J936">
        <v>38643</v>
      </c>
      <c r="K936">
        <v>0</v>
      </c>
    </row>
    <row r="937" spans="1:11" x14ac:dyDescent="0.25">
      <c r="A937">
        <v>2002</v>
      </c>
      <c r="B937">
        <v>620</v>
      </c>
      <c r="C937">
        <v>1</v>
      </c>
      <c r="D937">
        <v>724</v>
      </c>
      <c r="E937" t="s">
        <v>11</v>
      </c>
      <c r="F937">
        <v>8830</v>
      </c>
      <c r="G937">
        <v>4</v>
      </c>
      <c r="H937">
        <v>125555</v>
      </c>
      <c r="I937">
        <v>469</v>
      </c>
      <c r="J937">
        <v>28614</v>
      </c>
      <c r="K937">
        <v>4</v>
      </c>
    </row>
    <row r="938" spans="1:11" x14ac:dyDescent="0.25">
      <c r="A938">
        <v>2003</v>
      </c>
      <c r="B938">
        <v>620</v>
      </c>
      <c r="C938">
        <v>1</v>
      </c>
      <c r="D938">
        <v>724</v>
      </c>
      <c r="E938" t="s">
        <v>11</v>
      </c>
      <c r="F938">
        <v>8830</v>
      </c>
      <c r="G938">
        <v>4</v>
      </c>
      <c r="H938">
        <v>34628</v>
      </c>
      <c r="I938">
        <v>183</v>
      </c>
      <c r="J938">
        <v>27187</v>
      </c>
      <c r="K938">
        <v>0</v>
      </c>
    </row>
    <row r="939" spans="1:11" x14ac:dyDescent="0.25">
      <c r="A939">
        <v>2004</v>
      </c>
      <c r="B939">
        <v>620</v>
      </c>
      <c r="C939">
        <v>1</v>
      </c>
      <c r="D939">
        <v>724</v>
      </c>
      <c r="E939" t="s">
        <v>11</v>
      </c>
      <c r="F939">
        <v>8830</v>
      </c>
      <c r="G939">
        <v>4</v>
      </c>
      <c r="H939">
        <v>264288</v>
      </c>
      <c r="I939">
        <v>1379</v>
      </c>
      <c r="J939">
        <v>93349</v>
      </c>
      <c r="K939">
        <v>0</v>
      </c>
    </row>
    <row r="940" spans="1:11" x14ac:dyDescent="0.25">
      <c r="A940">
        <v>2005</v>
      </c>
      <c r="B940">
        <v>620</v>
      </c>
      <c r="C940">
        <v>1</v>
      </c>
      <c r="D940">
        <v>724</v>
      </c>
      <c r="E940" t="s">
        <v>11</v>
      </c>
      <c r="F940">
        <v>8830</v>
      </c>
      <c r="G940">
        <v>4</v>
      </c>
      <c r="H940">
        <v>174696</v>
      </c>
      <c r="I940">
        <v>2041</v>
      </c>
      <c r="J940">
        <v>199928</v>
      </c>
      <c r="K940">
        <v>6</v>
      </c>
    </row>
    <row r="941" spans="1:11" x14ac:dyDescent="0.25">
      <c r="A941">
        <v>2006</v>
      </c>
      <c r="B941">
        <v>620</v>
      </c>
      <c r="C941">
        <v>1</v>
      </c>
      <c r="D941">
        <v>724</v>
      </c>
      <c r="E941" t="s">
        <v>11</v>
      </c>
      <c r="F941">
        <v>8830</v>
      </c>
      <c r="G941">
        <v>4</v>
      </c>
      <c r="H941">
        <v>233136</v>
      </c>
      <c r="I941">
        <v>1704</v>
      </c>
      <c r="J941">
        <v>167300</v>
      </c>
      <c r="K941">
        <v>6</v>
      </c>
    </row>
    <row r="942" spans="1:11" x14ac:dyDescent="0.25">
      <c r="A942">
        <v>2007</v>
      </c>
      <c r="B942">
        <v>620</v>
      </c>
      <c r="C942">
        <v>1</v>
      </c>
      <c r="D942">
        <v>724</v>
      </c>
      <c r="E942" t="s">
        <v>11</v>
      </c>
      <c r="F942">
        <v>8830</v>
      </c>
      <c r="G942">
        <v>4</v>
      </c>
      <c r="H942">
        <v>96843</v>
      </c>
      <c r="I942">
        <v>8657</v>
      </c>
      <c r="J942">
        <v>119266</v>
      </c>
      <c r="K942">
        <v>0</v>
      </c>
    </row>
    <row r="943" spans="1:11" x14ac:dyDescent="0.25">
      <c r="A943">
        <v>2008</v>
      </c>
      <c r="B943">
        <v>620</v>
      </c>
      <c r="C943">
        <v>1</v>
      </c>
      <c r="D943">
        <v>724</v>
      </c>
      <c r="E943" t="s">
        <v>11</v>
      </c>
      <c r="F943">
        <v>8830</v>
      </c>
      <c r="G943">
        <v>4</v>
      </c>
      <c r="H943">
        <v>442786</v>
      </c>
      <c r="I943">
        <v>5599</v>
      </c>
      <c r="J943">
        <v>286713</v>
      </c>
      <c r="K943">
        <v>6</v>
      </c>
    </row>
    <row r="944" spans="1:11" x14ac:dyDescent="0.25">
      <c r="A944">
        <v>2000</v>
      </c>
      <c r="B944">
        <v>620</v>
      </c>
      <c r="C944">
        <v>1</v>
      </c>
      <c r="D944">
        <v>724</v>
      </c>
      <c r="E944" t="s">
        <v>11</v>
      </c>
      <c r="F944">
        <v>7761</v>
      </c>
      <c r="G944">
        <v>5</v>
      </c>
      <c r="H944">
        <v>13178</v>
      </c>
      <c r="J944">
        <v>545157</v>
      </c>
      <c r="K944">
        <v>0</v>
      </c>
    </row>
    <row r="945" spans="1:11" x14ac:dyDescent="0.25">
      <c r="A945">
        <v>2000</v>
      </c>
      <c r="B945">
        <v>620</v>
      </c>
      <c r="C945">
        <v>1</v>
      </c>
      <c r="D945">
        <v>724</v>
      </c>
      <c r="E945" t="s">
        <v>11</v>
      </c>
      <c r="F945">
        <v>7631</v>
      </c>
      <c r="G945">
        <v>5</v>
      </c>
      <c r="H945">
        <v>165</v>
      </c>
      <c r="I945">
        <v>748</v>
      </c>
      <c r="J945">
        <v>25620</v>
      </c>
      <c r="K945">
        <v>0</v>
      </c>
    </row>
    <row r="946" spans="1:11" x14ac:dyDescent="0.25">
      <c r="A946">
        <v>2000</v>
      </c>
      <c r="B946">
        <v>620</v>
      </c>
      <c r="C946">
        <v>1</v>
      </c>
      <c r="D946">
        <v>724</v>
      </c>
      <c r="E946" t="s">
        <v>11</v>
      </c>
      <c r="F946">
        <v>7511</v>
      </c>
      <c r="G946">
        <v>5</v>
      </c>
      <c r="H946">
        <v>155</v>
      </c>
      <c r="I946">
        <v>789</v>
      </c>
      <c r="J946">
        <v>15650</v>
      </c>
      <c r="K946">
        <v>0</v>
      </c>
    </row>
    <row r="947" spans="1:11" x14ac:dyDescent="0.25">
      <c r="A947">
        <v>2000</v>
      </c>
      <c r="B947">
        <v>620</v>
      </c>
      <c r="C947">
        <v>1</v>
      </c>
      <c r="D947">
        <v>724</v>
      </c>
      <c r="E947" t="s">
        <v>11</v>
      </c>
      <c r="F947">
        <v>7163</v>
      </c>
      <c r="G947">
        <v>5</v>
      </c>
      <c r="H947">
        <v>447</v>
      </c>
      <c r="I947">
        <v>2986</v>
      </c>
      <c r="J947">
        <v>34449</v>
      </c>
      <c r="K947">
        <v>0</v>
      </c>
    </row>
    <row r="948" spans="1:11" x14ac:dyDescent="0.25">
      <c r="A948">
        <v>2000</v>
      </c>
      <c r="B948">
        <v>620</v>
      </c>
      <c r="C948">
        <v>1</v>
      </c>
      <c r="D948">
        <v>724</v>
      </c>
      <c r="E948" t="s">
        <v>11</v>
      </c>
      <c r="F948">
        <v>7612</v>
      </c>
      <c r="G948">
        <v>5</v>
      </c>
      <c r="H948">
        <v>1170</v>
      </c>
      <c r="I948">
        <v>8322</v>
      </c>
      <c r="J948">
        <v>416156</v>
      </c>
      <c r="K948">
        <v>0</v>
      </c>
    </row>
    <row r="949" spans="1:11" x14ac:dyDescent="0.25">
      <c r="A949">
        <v>2000</v>
      </c>
      <c r="B949">
        <v>620</v>
      </c>
      <c r="C949">
        <v>1</v>
      </c>
      <c r="D949">
        <v>724</v>
      </c>
      <c r="E949" t="s">
        <v>11</v>
      </c>
      <c r="F949">
        <v>8442</v>
      </c>
      <c r="G949">
        <v>5</v>
      </c>
      <c r="H949">
        <v>238742</v>
      </c>
      <c r="I949">
        <v>30672</v>
      </c>
      <c r="J949">
        <v>1044378</v>
      </c>
      <c r="K949">
        <v>0</v>
      </c>
    </row>
    <row r="950" spans="1:11" x14ac:dyDescent="0.25">
      <c r="A950">
        <v>2000</v>
      </c>
      <c r="B950">
        <v>620</v>
      </c>
      <c r="C950">
        <v>1</v>
      </c>
      <c r="D950">
        <v>724</v>
      </c>
      <c r="E950" t="s">
        <v>11</v>
      </c>
      <c r="F950">
        <v>8443</v>
      </c>
      <c r="G950">
        <v>5</v>
      </c>
      <c r="H950">
        <v>119527</v>
      </c>
      <c r="I950">
        <v>32015</v>
      </c>
      <c r="J950">
        <v>964471</v>
      </c>
      <c r="K950">
        <v>0</v>
      </c>
    </row>
    <row r="951" spans="1:11" x14ac:dyDescent="0.25">
      <c r="A951">
        <v>2000</v>
      </c>
      <c r="B951">
        <v>620</v>
      </c>
      <c r="C951">
        <v>1</v>
      </c>
      <c r="D951">
        <v>724</v>
      </c>
      <c r="E951" t="s">
        <v>11</v>
      </c>
      <c r="F951">
        <v>8731</v>
      </c>
      <c r="G951">
        <v>5</v>
      </c>
      <c r="H951">
        <v>56277</v>
      </c>
      <c r="I951">
        <v>37027</v>
      </c>
      <c r="J951">
        <v>838056</v>
      </c>
      <c r="K951">
        <v>0</v>
      </c>
    </row>
    <row r="952" spans="1:11" x14ac:dyDescent="0.25">
      <c r="A952">
        <v>2000</v>
      </c>
      <c r="B952">
        <v>620</v>
      </c>
      <c r="C952">
        <v>1</v>
      </c>
      <c r="D952">
        <v>724</v>
      </c>
      <c r="E952" t="s">
        <v>11</v>
      </c>
      <c r="F952">
        <v>7264</v>
      </c>
      <c r="G952">
        <v>5</v>
      </c>
      <c r="H952">
        <v>30</v>
      </c>
      <c r="I952">
        <v>44200</v>
      </c>
      <c r="J952">
        <v>1006773</v>
      </c>
      <c r="K952">
        <v>0</v>
      </c>
    </row>
    <row r="953" spans="1:11" x14ac:dyDescent="0.25">
      <c r="A953">
        <v>2000</v>
      </c>
      <c r="B953">
        <v>620</v>
      </c>
      <c r="C953">
        <v>1</v>
      </c>
      <c r="D953">
        <v>724</v>
      </c>
      <c r="E953" t="s">
        <v>11</v>
      </c>
      <c r="F953">
        <v>6253</v>
      </c>
      <c r="G953">
        <v>5</v>
      </c>
      <c r="H953">
        <v>857</v>
      </c>
      <c r="I953">
        <v>64011</v>
      </c>
      <c r="J953">
        <v>455459</v>
      </c>
      <c r="K953">
        <v>0</v>
      </c>
    </row>
    <row r="954" spans="1:11" x14ac:dyDescent="0.25">
      <c r="A954">
        <v>2000</v>
      </c>
      <c r="B954">
        <v>620</v>
      </c>
      <c r="C954">
        <v>1</v>
      </c>
      <c r="D954">
        <v>724</v>
      </c>
      <c r="E954" t="s">
        <v>11</v>
      </c>
      <c r="F954">
        <v>7841</v>
      </c>
      <c r="G954">
        <v>5</v>
      </c>
      <c r="H954">
        <v>24</v>
      </c>
      <c r="I954">
        <v>77775</v>
      </c>
      <c r="J954">
        <v>610921</v>
      </c>
      <c r="K954">
        <v>0</v>
      </c>
    </row>
    <row r="955" spans="1:11" x14ac:dyDescent="0.25">
      <c r="A955">
        <v>2000</v>
      </c>
      <c r="B955">
        <v>620</v>
      </c>
      <c r="C955">
        <v>1</v>
      </c>
      <c r="D955">
        <v>724</v>
      </c>
      <c r="E955" t="s">
        <v>11</v>
      </c>
      <c r="F955">
        <v>7148</v>
      </c>
      <c r="G955">
        <v>5</v>
      </c>
      <c r="H955">
        <v>1</v>
      </c>
      <c r="I955">
        <v>83000</v>
      </c>
      <c r="J955">
        <v>899538</v>
      </c>
      <c r="K955">
        <v>0</v>
      </c>
    </row>
    <row r="956" spans="1:11" x14ac:dyDescent="0.25">
      <c r="A956">
        <v>2000</v>
      </c>
      <c r="B956">
        <v>620</v>
      </c>
      <c r="C956">
        <v>1</v>
      </c>
      <c r="D956">
        <v>724</v>
      </c>
      <c r="E956" t="s">
        <v>11</v>
      </c>
      <c r="F956">
        <v>7133</v>
      </c>
      <c r="G956">
        <v>5</v>
      </c>
      <c r="H956">
        <v>530</v>
      </c>
      <c r="I956">
        <v>88211</v>
      </c>
      <c r="J956">
        <v>2470331</v>
      </c>
      <c r="K956">
        <v>0</v>
      </c>
    </row>
    <row r="957" spans="1:11" x14ac:dyDescent="0.25">
      <c r="A957">
        <v>2000</v>
      </c>
      <c r="B957">
        <v>620</v>
      </c>
      <c r="C957">
        <v>1</v>
      </c>
      <c r="D957">
        <v>724</v>
      </c>
      <c r="E957" t="s">
        <v>11</v>
      </c>
      <c r="F957">
        <v>7512</v>
      </c>
      <c r="G957">
        <v>5</v>
      </c>
      <c r="H957">
        <v>227623</v>
      </c>
      <c r="I957">
        <v>99377</v>
      </c>
      <c r="J957">
        <v>2919242</v>
      </c>
      <c r="K957">
        <v>0</v>
      </c>
    </row>
    <row r="958" spans="1:11" x14ac:dyDescent="0.25">
      <c r="A958">
        <v>2000</v>
      </c>
      <c r="B958">
        <v>620</v>
      </c>
      <c r="C958">
        <v>1</v>
      </c>
      <c r="D958">
        <v>724</v>
      </c>
      <c r="E958" t="s">
        <v>11</v>
      </c>
      <c r="F958">
        <v>7643</v>
      </c>
      <c r="G958">
        <v>5</v>
      </c>
      <c r="H958">
        <v>369870</v>
      </c>
      <c r="I958">
        <v>112795</v>
      </c>
      <c r="J958">
        <v>50639930</v>
      </c>
      <c r="K958">
        <v>0</v>
      </c>
    </row>
    <row r="959" spans="1:11" x14ac:dyDescent="0.25">
      <c r="A959">
        <v>2000</v>
      </c>
      <c r="B959">
        <v>620</v>
      </c>
      <c r="C959">
        <v>1</v>
      </c>
      <c r="D959">
        <v>724</v>
      </c>
      <c r="E959" t="s">
        <v>11</v>
      </c>
      <c r="F959">
        <v>7621</v>
      </c>
      <c r="G959">
        <v>5</v>
      </c>
      <c r="H959">
        <v>60408</v>
      </c>
      <c r="I959">
        <v>114853</v>
      </c>
      <c r="J959">
        <v>4337981</v>
      </c>
      <c r="K959">
        <v>0</v>
      </c>
    </row>
    <row r="960" spans="1:11" x14ac:dyDescent="0.25">
      <c r="A960">
        <v>2000</v>
      </c>
      <c r="B960">
        <v>620</v>
      </c>
      <c r="C960">
        <v>1</v>
      </c>
      <c r="D960">
        <v>724</v>
      </c>
      <c r="E960" t="s">
        <v>11</v>
      </c>
      <c r="F960">
        <v>8422</v>
      </c>
      <c r="G960">
        <v>5</v>
      </c>
      <c r="H960">
        <v>143563</v>
      </c>
      <c r="I960">
        <v>116895</v>
      </c>
      <c r="J960">
        <v>6946721</v>
      </c>
      <c r="K960">
        <v>0</v>
      </c>
    </row>
    <row r="961" spans="1:11" x14ac:dyDescent="0.25">
      <c r="A961">
        <v>2000</v>
      </c>
      <c r="B961">
        <v>620</v>
      </c>
      <c r="C961">
        <v>1</v>
      </c>
      <c r="D961">
        <v>724</v>
      </c>
      <c r="E961" t="s">
        <v>11</v>
      </c>
      <c r="F961">
        <v>7622</v>
      </c>
      <c r="G961">
        <v>5</v>
      </c>
      <c r="H961">
        <v>138300</v>
      </c>
      <c r="I961">
        <v>128694</v>
      </c>
      <c r="J961">
        <v>1780929</v>
      </c>
      <c r="K961">
        <v>0</v>
      </c>
    </row>
    <row r="962" spans="1:11" x14ac:dyDescent="0.25">
      <c r="A962">
        <v>2000</v>
      </c>
      <c r="B962">
        <v>620</v>
      </c>
      <c r="C962">
        <v>1</v>
      </c>
      <c r="D962">
        <v>724</v>
      </c>
      <c r="E962" t="s">
        <v>11</v>
      </c>
      <c r="F962">
        <v>8432</v>
      </c>
      <c r="G962">
        <v>5</v>
      </c>
      <c r="H962">
        <v>244456</v>
      </c>
      <c r="I962">
        <v>138044</v>
      </c>
      <c r="J962">
        <v>5356630</v>
      </c>
      <c r="K962">
        <v>0</v>
      </c>
    </row>
    <row r="963" spans="1:11" x14ac:dyDescent="0.25">
      <c r="A963">
        <v>2000</v>
      </c>
      <c r="B963">
        <v>620</v>
      </c>
      <c r="C963">
        <v>1</v>
      </c>
      <c r="D963">
        <v>724</v>
      </c>
      <c r="E963" t="s">
        <v>11</v>
      </c>
      <c r="F963">
        <v>8424</v>
      </c>
      <c r="G963">
        <v>5</v>
      </c>
      <c r="H963">
        <v>214907</v>
      </c>
      <c r="I963">
        <v>139926</v>
      </c>
      <c r="J963">
        <v>6550248</v>
      </c>
      <c r="K963">
        <v>0</v>
      </c>
    </row>
    <row r="964" spans="1:11" x14ac:dyDescent="0.25">
      <c r="A964">
        <v>2000</v>
      </c>
      <c r="B964">
        <v>620</v>
      </c>
      <c r="C964">
        <v>1</v>
      </c>
      <c r="D964">
        <v>724</v>
      </c>
      <c r="E964" t="s">
        <v>11</v>
      </c>
      <c r="F964">
        <v>7528</v>
      </c>
      <c r="G964">
        <v>5</v>
      </c>
      <c r="H964">
        <v>59160</v>
      </c>
      <c r="I964">
        <v>147645</v>
      </c>
      <c r="J964">
        <v>8133774</v>
      </c>
      <c r="K964">
        <v>0</v>
      </c>
    </row>
    <row r="965" spans="1:11" x14ac:dyDescent="0.25">
      <c r="A965">
        <v>2000</v>
      </c>
      <c r="B965">
        <v>620</v>
      </c>
      <c r="C965">
        <v>1</v>
      </c>
      <c r="D965">
        <v>724</v>
      </c>
      <c r="E965" t="s">
        <v>11</v>
      </c>
      <c r="F965">
        <v>6254</v>
      </c>
      <c r="G965">
        <v>5</v>
      </c>
      <c r="H965">
        <v>69248</v>
      </c>
      <c r="I965">
        <v>147684</v>
      </c>
      <c r="J965">
        <v>928450</v>
      </c>
      <c r="K965">
        <v>0</v>
      </c>
    </row>
    <row r="966" spans="1:11" x14ac:dyDescent="0.25">
      <c r="A966">
        <v>2000</v>
      </c>
      <c r="B966">
        <v>620</v>
      </c>
      <c r="C966">
        <v>1</v>
      </c>
      <c r="D966">
        <v>724</v>
      </c>
      <c r="E966" t="s">
        <v>11</v>
      </c>
      <c r="F966">
        <v>7138</v>
      </c>
      <c r="G966">
        <v>5</v>
      </c>
      <c r="H966">
        <v>423</v>
      </c>
      <c r="I966">
        <v>158565</v>
      </c>
      <c r="J966">
        <v>1796457</v>
      </c>
      <c r="K966">
        <v>0</v>
      </c>
    </row>
    <row r="967" spans="1:11" x14ac:dyDescent="0.25">
      <c r="A967">
        <v>2000</v>
      </c>
      <c r="B967">
        <v>620</v>
      </c>
      <c r="C967">
        <v>1</v>
      </c>
      <c r="D967">
        <v>724</v>
      </c>
      <c r="E967" t="s">
        <v>11</v>
      </c>
      <c r="F967">
        <v>7422</v>
      </c>
      <c r="G967">
        <v>5</v>
      </c>
      <c r="H967">
        <v>17008</v>
      </c>
      <c r="I967">
        <v>161074</v>
      </c>
      <c r="J967">
        <v>1851710</v>
      </c>
      <c r="K967">
        <v>0</v>
      </c>
    </row>
    <row r="968" spans="1:11" x14ac:dyDescent="0.25">
      <c r="A968">
        <v>2000</v>
      </c>
      <c r="B968">
        <v>620</v>
      </c>
      <c r="C968">
        <v>1</v>
      </c>
      <c r="D968">
        <v>724</v>
      </c>
      <c r="E968" t="s">
        <v>11</v>
      </c>
      <c r="F968">
        <v>7915</v>
      </c>
      <c r="G968">
        <v>5</v>
      </c>
      <c r="H968">
        <v>12</v>
      </c>
      <c r="I968">
        <v>164500</v>
      </c>
      <c r="J968">
        <v>503798</v>
      </c>
      <c r="K968">
        <v>0</v>
      </c>
    </row>
    <row r="969" spans="1:11" x14ac:dyDescent="0.25">
      <c r="A969">
        <v>2000</v>
      </c>
      <c r="B969">
        <v>620</v>
      </c>
      <c r="C969">
        <v>1</v>
      </c>
      <c r="D969">
        <v>724</v>
      </c>
      <c r="E969" t="s">
        <v>11</v>
      </c>
      <c r="F969">
        <v>8433</v>
      </c>
      <c r="G969">
        <v>5</v>
      </c>
      <c r="H969">
        <v>597579</v>
      </c>
      <c r="I969">
        <v>187052</v>
      </c>
      <c r="J969">
        <v>8512074</v>
      </c>
      <c r="K969">
        <v>0</v>
      </c>
    </row>
    <row r="970" spans="1:11" x14ac:dyDescent="0.25">
      <c r="A970">
        <v>2000</v>
      </c>
      <c r="B970">
        <v>620</v>
      </c>
      <c r="C970">
        <v>1</v>
      </c>
      <c r="D970">
        <v>724</v>
      </c>
      <c r="E970" t="s">
        <v>11</v>
      </c>
      <c r="F970">
        <v>7842</v>
      </c>
      <c r="G970">
        <v>5</v>
      </c>
      <c r="H970">
        <v>152</v>
      </c>
      <c r="I970">
        <v>201192</v>
      </c>
      <c r="J970">
        <v>1502613</v>
      </c>
      <c r="K970">
        <v>0</v>
      </c>
    </row>
    <row r="971" spans="1:11" x14ac:dyDescent="0.25">
      <c r="A971">
        <v>2000</v>
      </c>
      <c r="B971">
        <v>620</v>
      </c>
      <c r="C971">
        <v>1</v>
      </c>
      <c r="D971">
        <v>724</v>
      </c>
      <c r="E971" t="s">
        <v>11</v>
      </c>
      <c r="F971">
        <v>8421</v>
      </c>
      <c r="G971">
        <v>5</v>
      </c>
      <c r="H971">
        <v>274134</v>
      </c>
      <c r="I971">
        <v>239049</v>
      </c>
      <c r="J971">
        <v>6430302</v>
      </c>
      <c r="K971">
        <v>0</v>
      </c>
    </row>
    <row r="972" spans="1:11" x14ac:dyDescent="0.25">
      <c r="A972">
        <v>2000</v>
      </c>
      <c r="B972">
        <v>620</v>
      </c>
      <c r="C972">
        <v>1</v>
      </c>
      <c r="D972">
        <v>724</v>
      </c>
      <c r="E972" t="s">
        <v>11</v>
      </c>
      <c r="F972">
        <v>8434</v>
      </c>
      <c r="G972">
        <v>5</v>
      </c>
      <c r="H972">
        <v>899091</v>
      </c>
      <c r="I972">
        <v>266887</v>
      </c>
      <c r="J972">
        <v>9488066</v>
      </c>
      <c r="K972">
        <v>0</v>
      </c>
    </row>
    <row r="973" spans="1:11" x14ac:dyDescent="0.25">
      <c r="A973">
        <v>2000</v>
      </c>
      <c r="B973">
        <v>620</v>
      </c>
      <c r="C973">
        <v>1</v>
      </c>
      <c r="D973">
        <v>724</v>
      </c>
      <c r="E973" t="s">
        <v>11</v>
      </c>
      <c r="F973">
        <v>8435</v>
      </c>
      <c r="G973">
        <v>5</v>
      </c>
      <c r="H973">
        <v>1265440</v>
      </c>
      <c r="I973">
        <v>277645</v>
      </c>
      <c r="J973">
        <v>12239086</v>
      </c>
      <c r="K973">
        <v>0</v>
      </c>
    </row>
    <row r="974" spans="1:11" x14ac:dyDescent="0.25">
      <c r="A974">
        <v>2000</v>
      </c>
      <c r="B974">
        <v>620</v>
      </c>
      <c r="C974">
        <v>1</v>
      </c>
      <c r="D974">
        <v>724</v>
      </c>
      <c r="E974" t="s">
        <v>11</v>
      </c>
      <c r="F974">
        <v>7522</v>
      </c>
      <c r="G974">
        <v>5</v>
      </c>
      <c r="H974">
        <v>71151</v>
      </c>
      <c r="I974">
        <v>281346</v>
      </c>
      <c r="J974">
        <v>35162776</v>
      </c>
      <c r="K974">
        <v>0</v>
      </c>
    </row>
    <row r="975" spans="1:11" x14ac:dyDescent="0.25">
      <c r="A975">
        <v>2000</v>
      </c>
      <c r="B975">
        <v>620</v>
      </c>
      <c r="C975">
        <v>1</v>
      </c>
      <c r="D975">
        <v>724</v>
      </c>
      <c r="E975" t="s">
        <v>11</v>
      </c>
      <c r="F975">
        <v>7521</v>
      </c>
      <c r="G975">
        <v>5</v>
      </c>
      <c r="H975">
        <v>10569</v>
      </c>
      <c r="I975">
        <v>316250</v>
      </c>
      <c r="J975">
        <v>12529761</v>
      </c>
      <c r="K975">
        <v>0</v>
      </c>
    </row>
    <row r="976" spans="1:11" x14ac:dyDescent="0.25">
      <c r="A976">
        <v>2000</v>
      </c>
      <c r="B976">
        <v>620</v>
      </c>
      <c r="C976">
        <v>1</v>
      </c>
      <c r="D976">
        <v>724</v>
      </c>
      <c r="E976" t="s">
        <v>11</v>
      </c>
      <c r="F976">
        <v>7233</v>
      </c>
      <c r="G976">
        <v>5</v>
      </c>
      <c r="H976">
        <v>76</v>
      </c>
      <c r="I976">
        <v>337060</v>
      </c>
      <c r="J976">
        <v>1084647</v>
      </c>
      <c r="K976">
        <v>0</v>
      </c>
    </row>
    <row r="977" spans="1:11" x14ac:dyDescent="0.25">
      <c r="A977">
        <v>2000</v>
      </c>
      <c r="B977">
        <v>620</v>
      </c>
      <c r="C977">
        <v>1</v>
      </c>
      <c r="D977">
        <v>724</v>
      </c>
      <c r="E977" t="s">
        <v>11</v>
      </c>
      <c r="F977">
        <v>8441</v>
      </c>
      <c r="G977">
        <v>5</v>
      </c>
      <c r="H977">
        <v>1528904</v>
      </c>
      <c r="I977">
        <v>356656</v>
      </c>
      <c r="J977">
        <v>16114000</v>
      </c>
      <c r="K977">
        <v>0</v>
      </c>
    </row>
    <row r="978" spans="1:11" x14ac:dyDescent="0.25">
      <c r="A978">
        <v>2000</v>
      </c>
      <c r="B978">
        <v>620</v>
      </c>
      <c r="C978">
        <v>1</v>
      </c>
      <c r="D978">
        <v>724</v>
      </c>
      <c r="E978" t="s">
        <v>11</v>
      </c>
      <c r="F978">
        <v>7428</v>
      </c>
      <c r="G978">
        <v>5</v>
      </c>
      <c r="H978">
        <v>71279</v>
      </c>
      <c r="I978">
        <v>370377</v>
      </c>
      <c r="J978">
        <v>4027946</v>
      </c>
      <c r="K978">
        <v>0</v>
      </c>
    </row>
    <row r="979" spans="1:11" x14ac:dyDescent="0.25">
      <c r="A979">
        <v>2000</v>
      </c>
      <c r="B979">
        <v>620</v>
      </c>
      <c r="C979">
        <v>1</v>
      </c>
      <c r="D979">
        <v>724</v>
      </c>
      <c r="E979" t="s">
        <v>11</v>
      </c>
      <c r="F979">
        <v>7852</v>
      </c>
      <c r="G979">
        <v>5</v>
      </c>
      <c r="H979">
        <v>52536</v>
      </c>
      <c r="I979">
        <v>417187</v>
      </c>
      <c r="J979">
        <v>2143077</v>
      </c>
      <c r="K979">
        <v>0</v>
      </c>
    </row>
    <row r="980" spans="1:11" x14ac:dyDescent="0.25">
      <c r="A980">
        <v>2000</v>
      </c>
      <c r="B980">
        <v>620</v>
      </c>
      <c r="C980">
        <v>1</v>
      </c>
      <c r="D980">
        <v>724</v>
      </c>
      <c r="E980" t="s">
        <v>11</v>
      </c>
      <c r="F980">
        <v>7851</v>
      </c>
      <c r="G980">
        <v>5</v>
      </c>
      <c r="H980">
        <v>4348</v>
      </c>
      <c r="I980">
        <v>430557</v>
      </c>
      <c r="J980">
        <v>6796450</v>
      </c>
      <c r="K980">
        <v>0</v>
      </c>
    </row>
    <row r="981" spans="1:11" x14ac:dyDescent="0.25">
      <c r="A981">
        <v>2000</v>
      </c>
      <c r="B981">
        <v>620</v>
      </c>
      <c r="C981">
        <v>1</v>
      </c>
      <c r="D981">
        <v>724</v>
      </c>
      <c r="E981" t="s">
        <v>11</v>
      </c>
      <c r="F981">
        <v>7822</v>
      </c>
      <c r="G981">
        <v>5</v>
      </c>
      <c r="H981">
        <v>59</v>
      </c>
      <c r="I981">
        <v>453634</v>
      </c>
      <c r="J981">
        <v>2605993</v>
      </c>
      <c r="K981">
        <v>0</v>
      </c>
    </row>
    <row r="982" spans="1:11" x14ac:dyDescent="0.25">
      <c r="A982">
        <v>2000</v>
      </c>
      <c r="B982">
        <v>620</v>
      </c>
      <c r="C982">
        <v>1</v>
      </c>
      <c r="D982">
        <v>724</v>
      </c>
      <c r="E982" t="s">
        <v>11</v>
      </c>
      <c r="F982">
        <v>7638</v>
      </c>
      <c r="G982">
        <v>5</v>
      </c>
      <c r="H982">
        <v>164696</v>
      </c>
      <c r="I982">
        <v>522360</v>
      </c>
      <c r="J982">
        <v>18765133</v>
      </c>
      <c r="K982">
        <v>0</v>
      </c>
    </row>
    <row r="983" spans="1:11" x14ac:dyDescent="0.25">
      <c r="A983">
        <v>2000</v>
      </c>
      <c r="B983">
        <v>620</v>
      </c>
      <c r="C983">
        <v>1</v>
      </c>
      <c r="D983">
        <v>724</v>
      </c>
      <c r="E983" t="s">
        <v>11</v>
      </c>
      <c r="F983">
        <v>7434</v>
      </c>
      <c r="G983">
        <v>5</v>
      </c>
      <c r="H983">
        <v>135388</v>
      </c>
      <c r="I983">
        <v>673318</v>
      </c>
      <c r="J983">
        <v>5605708</v>
      </c>
      <c r="K983">
        <v>0</v>
      </c>
    </row>
    <row r="984" spans="1:11" x14ac:dyDescent="0.25">
      <c r="A984">
        <v>2000</v>
      </c>
      <c r="B984">
        <v>620</v>
      </c>
      <c r="C984">
        <v>1</v>
      </c>
      <c r="D984">
        <v>724</v>
      </c>
      <c r="E984" t="s">
        <v>11</v>
      </c>
      <c r="F984">
        <v>8431</v>
      </c>
      <c r="G984">
        <v>5</v>
      </c>
      <c r="H984">
        <v>958746</v>
      </c>
      <c r="I984">
        <v>687243</v>
      </c>
      <c r="J984">
        <v>20723170</v>
      </c>
      <c r="K984">
        <v>0</v>
      </c>
    </row>
    <row r="985" spans="1:11" x14ac:dyDescent="0.25">
      <c r="A985">
        <v>2000</v>
      </c>
      <c r="B985">
        <v>620</v>
      </c>
      <c r="C985">
        <v>1</v>
      </c>
      <c r="D985">
        <v>724</v>
      </c>
      <c r="E985" t="s">
        <v>11</v>
      </c>
      <c r="F985">
        <v>7367</v>
      </c>
      <c r="G985">
        <v>5</v>
      </c>
      <c r="H985">
        <v>372</v>
      </c>
      <c r="I985">
        <v>713497</v>
      </c>
      <c r="J985">
        <v>7173395</v>
      </c>
      <c r="K985">
        <v>0</v>
      </c>
    </row>
    <row r="986" spans="1:11" x14ac:dyDescent="0.25">
      <c r="A986">
        <v>2000</v>
      </c>
      <c r="B986">
        <v>620</v>
      </c>
      <c r="C986">
        <v>1</v>
      </c>
      <c r="D986">
        <v>724</v>
      </c>
      <c r="E986" t="s">
        <v>11</v>
      </c>
      <c r="F986">
        <v>7628</v>
      </c>
      <c r="G986">
        <v>5</v>
      </c>
      <c r="H986">
        <v>167367</v>
      </c>
      <c r="I986">
        <v>820347</v>
      </c>
      <c r="J986">
        <v>8159072</v>
      </c>
      <c r="K986">
        <v>0</v>
      </c>
    </row>
    <row r="987" spans="1:11" x14ac:dyDescent="0.25">
      <c r="A987">
        <v>2000</v>
      </c>
      <c r="B987">
        <v>620</v>
      </c>
      <c r="C987">
        <v>1</v>
      </c>
      <c r="D987">
        <v>724</v>
      </c>
      <c r="E987" t="s">
        <v>11</v>
      </c>
      <c r="F987">
        <v>7161</v>
      </c>
      <c r="G987">
        <v>5</v>
      </c>
      <c r="H987">
        <v>819286</v>
      </c>
      <c r="I987">
        <v>975694</v>
      </c>
      <c r="J987">
        <v>13335546</v>
      </c>
      <c r="K987">
        <v>0</v>
      </c>
    </row>
    <row r="988" spans="1:11" x14ac:dyDescent="0.25">
      <c r="A988">
        <v>2000</v>
      </c>
      <c r="B988">
        <v>620</v>
      </c>
      <c r="C988">
        <v>1</v>
      </c>
      <c r="D988">
        <v>724</v>
      </c>
      <c r="E988" t="s">
        <v>11</v>
      </c>
      <c r="F988">
        <v>7832</v>
      </c>
      <c r="G988">
        <v>5</v>
      </c>
      <c r="H988">
        <v>157</v>
      </c>
      <c r="I988">
        <v>1132680</v>
      </c>
      <c r="J988">
        <v>4166709</v>
      </c>
      <c r="K988">
        <v>0</v>
      </c>
    </row>
    <row r="989" spans="1:11" x14ac:dyDescent="0.25">
      <c r="A989">
        <v>2000</v>
      </c>
      <c r="B989">
        <v>620</v>
      </c>
      <c r="C989">
        <v>1</v>
      </c>
      <c r="D989">
        <v>724</v>
      </c>
      <c r="E989" t="s">
        <v>11</v>
      </c>
      <c r="F989">
        <v>8423</v>
      </c>
      <c r="G989">
        <v>5</v>
      </c>
      <c r="H989">
        <v>2930409</v>
      </c>
      <c r="I989">
        <v>1297752</v>
      </c>
      <c r="J989">
        <v>37953894</v>
      </c>
      <c r="K989">
        <v>0</v>
      </c>
    </row>
    <row r="990" spans="1:11" x14ac:dyDescent="0.25">
      <c r="A990">
        <v>2000</v>
      </c>
      <c r="B990">
        <v>620</v>
      </c>
      <c r="C990">
        <v>1</v>
      </c>
      <c r="D990">
        <v>724</v>
      </c>
      <c r="E990" t="s">
        <v>11</v>
      </c>
      <c r="F990">
        <v>7523</v>
      </c>
      <c r="G990">
        <v>5</v>
      </c>
      <c r="H990">
        <v>30911</v>
      </c>
      <c r="I990">
        <v>1383978</v>
      </c>
      <c r="J990">
        <v>35997137</v>
      </c>
      <c r="K990">
        <v>0</v>
      </c>
    </row>
    <row r="991" spans="1:11" x14ac:dyDescent="0.25">
      <c r="A991">
        <v>2000</v>
      </c>
      <c r="B991">
        <v>620</v>
      </c>
      <c r="C991">
        <v>1</v>
      </c>
      <c r="D991">
        <v>724</v>
      </c>
      <c r="E991" t="s">
        <v>11</v>
      </c>
      <c r="F991">
        <v>7361</v>
      </c>
      <c r="G991">
        <v>5</v>
      </c>
      <c r="H991">
        <v>1588</v>
      </c>
      <c r="I991">
        <v>1395499</v>
      </c>
      <c r="J991">
        <v>12529090</v>
      </c>
      <c r="K991">
        <v>0</v>
      </c>
    </row>
    <row r="992" spans="1:11" x14ac:dyDescent="0.25">
      <c r="A992">
        <v>2000</v>
      </c>
      <c r="B992">
        <v>620</v>
      </c>
      <c r="C992">
        <v>1</v>
      </c>
      <c r="D992">
        <v>724</v>
      </c>
      <c r="E992" t="s">
        <v>11</v>
      </c>
      <c r="F992">
        <v>7831</v>
      </c>
      <c r="G992">
        <v>5</v>
      </c>
      <c r="H992">
        <v>141</v>
      </c>
      <c r="I992">
        <v>1397576</v>
      </c>
      <c r="J992">
        <v>3047354</v>
      </c>
      <c r="K992">
        <v>0</v>
      </c>
    </row>
    <row r="993" spans="1:11" x14ac:dyDescent="0.25">
      <c r="A993">
        <v>2000</v>
      </c>
      <c r="B993">
        <v>620</v>
      </c>
      <c r="C993">
        <v>1</v>
      </c>
      <c r="D993">
        <v>724</v>
      </c>
      <c r="E993" t="s">
        <v>11</v>
      </c>
      <c r="F993">
        <v>11</v>
      </c>
      <c r="G993">
        <v>5</v>
      </c>
      <c r="H993">
        <v>3197</v>
      </c>
      <c r="I993">
        <v>1422884</v>
      </c>
      <c r="J993">
        <v>3839658</v>
      </c>
      <c r="K993">
        <v>0</v>
      </c>
    </row>
    <row r="994" spans="1:11" x14ac:dyDescent="0.25">
      <c r="A994">
        <v>2000</v>
      </c>
      <c r="B994">
        <v>620</v>
      </c>
      <c r="C994">
        <v>1</v>
      </c>
      <c r="D994">
        <v>724</v>
      </c>
      <c r="E994" t="s">
        <v>11</v>
      </c>
      <c r="F994">
        <v>12</v>
      </c>
      <c r="G994">
        <v>5</v>
      </c>
      <c r="H994">
        <v>74313</v>
      </c>
      <c r="I994">
        <v>1732218</v>
      </c>
      <c r="J994">
        <v>2814390</v>
      </c>
      <c r="K994">
        <v>0</v>
      </c>
    </row>
    <row r="995" spans="1:11" x14ac:dyDescent="0.25">
      <c r="A995">
        <v>2000</v>
      </c>
      <c r="B995">
        <v>620</v>
      </c>
      <c r="C995">
        <v>1</v>
      </c>
      <c r="D995">
        <v>724</v>
      </c>
      <c r="E995" t="s">
        <v>11</v>
      </c>
      <c r="F995">
        <v>7431</v>
      </c>
      <c r="G995">
        <v>5</v>
      </c>
      <c r="H995">
        <v>234683</v>
      </c>
      <c r="I995">
        <v>2019884</v>
      </c>
      <c r="J995">
        <v>10106207</v>
      </c>
      <c r="K995">
        <v>0</v>
      </c>
    </row>
    <row r="996" spans="1:11" x14ac:dyDescent="0.25">
      <c r="A996">
        <v>2000</v>
      </c>
      <c r="B996">
        <v>620</v>
      </c>
      <c r="C996">
        <v>1</v>
      </c>
      <c r="D996">
        <v>724</v>
      </c>
      <c r="E996" t="s">
        <v>11</v>
      </c>
      <c r="F996">
        <v>7362</v>
      </c>
      <c r="G996">
        <v>5</v>
      </c>
      <c r="H996">
        <v>756</v>
      </c>
      <c r="I996">
        <v>2117450</v>
      </c>
      <c r="J996">
        <v>12301161</v>
      </c>
      <c r="K996">
        <v>0</v>
      </c>
    </row>
    <row r="997" spans="1:11" x14ac:dyDescent="0.25">
      <c r="A997">
        <v>2000</v>
      </c>
      <c r="B997">
        <v>620</v>
      </c>
      <c r="C997">
        <v>1</v>
      </c>
      <c r="D997">
        <v>724</v>
      </c>
      <c r="E997" t="s">
        <v>11</v>
      </c>
      <c r="F997">
        <v>7162</v>
      </c>
      <c r="G997">
        <v>5</v>
      </c>
      <c r="H997">
        <v>235020</v>
      </c>
      <c r="I997">
        <v>2162400</v>
      </c>
      <c r="J997">
        <v>15697013</v>
      </c>
      <c r="K997">
        <v>0</v>
      </c>
    </row>
    <row r="998" spans="1:11" x14ac:dyDescent="0.25">
      <c r="A998">
        <v>2000</v>
      </c>
      <c r="B998">
        <v>620</v>
      </c>
      <c r="C998">
        <v>1</v>
      </c>
      <c r="D998">
        <v>724</v>
      </c>
      <c r="E998" t="s">
        <v>11</v>
      </c>
      <c r="F998">
        <v>7753</v>
      </c>
      <c r="G998">
        <v>5</v>
      </c>
      <c r="H998">
        <v>43903</v>
      </c>
      <c r="I998">
        <v>2200793</v>
      </c>
      <c r="J998">
        <v>9661406</v>
      </c>
      <c r="K998">
        <v>0</v>
      </c>
    </row>
    <row r="999" spans="1:11" x14ac:dyDescent="0.25">
      <c r="A999">
        <v>2000</v>
      </c>
      <c r="B999">
        <v>620</v>
      </c>
      <c r="C999">
        <v>1</v>
      </c>
      <c r="D999">
        <v>724</v>
      </c>
      <c r="E999" t="s">
        <v>11</v>
      </c>
      <c r="F999">
        <v>7224</v>
      </c>
      <c r="G999">
        <v>5</v>
      </c>
      <c r="H999">
        <v>1107</v>
      </c>
      <c r="I999">
        <v>2764015</v>
      </c>
      <c r="J999">
        <v>17716977</v>
      </c>
      <c r="K999">
        <v>0</v>
      </c>
    </row>
    <row r="1000" spans="1:11" x14ac:dyDescent="0.25">
      <c r="A1000">
        <v>2000</v>
      </c>
      <c r="B1000">
        <v>620</v>
      </c>
      <c r="C1000">
        <v>1</v>
      </c>
      <c r="D1000">
        <v>724</v>
      </c>
      <c r="E1000" t="s">
        <v>11</v>
      </c>
      <c r="F1000">
        <v>7525</v>
      </c>
      <c r="G1000">
        <v>5</v>
      </c>
      <c r="H1000">
        <v>798097</v>
      </c>
      <c r="I1000">
        <v>3186810</v>
      </c>
      <c r="J1000">
        <v>78310969</v>
      </c>
      <c r="K1000">
        <v>0</v>
      </c>
    </row>
    <row r="1001" spans="1:11" x14ac:dyDescent="0.25">
      <c r="A1001">
        <v>2000</v>
      </c>
      <c r="B1001">
        <v>620</v>
      </c>
      <c r="C1001">
        <v>1</v>
      </c>
      <c r="D1001">
        <v>724</v>
      </c>
      <c r="E1001" t="s">
        <v>11</v>
      </c>
      <c r="F1001">
        <v>7132</v>
      </c>
      <c r="G1001">
        <v>5</v>
      </c>
      <c r="H1001">
        <v>31018</v>
      </c>
      <c r="I1001">
        <v>4460369</v>
      </c>
      <c r="J1001">
        <v>53726128</v>
      </c>
      <c r="K1001">
        <v>0</v>
      </c>
    </row>
    <row r="1002" spans="1:11" x14ac:dyDescent="0.25">
      <c r="A1002">
        <v>2000</v>
      </c>
      <c r="B1002">
        <v>620</v>
      </c>
      <c r="C1002">
        <v>1</v>
      </c>
      <c r="D1002">
        <v>724</v>
      </c>
      <c r="E1002" t="s">
        <v>11</v>
      </c>
      <c r="F1002">
        <v>7861</v>
      </c>
      <c r="G1002">
        <v>5</v>
      </c>
      <c r="H1002">
        <v>2449</v>
      </c>
      <c r="I1002">
        <v>6652642</v>
      </c>
      <c r="J1002">
        <v>24832501</v>
      </c>
      <c r="K1002">
        <v>0</v>
      </c>
    </row>
    <row r="1003" spans="1:11" x14ac:dyDescent="0.25">
      <c r="A1003">
        <v>2000</v>
      </c>
      <c r="B1003">
        <v>620</v>
      </c>
      <c r="C1003">
        <v>1</v>
      </c>
      <c r="D1003">
        <v>724</v>
      </c>
      <c r="E1003" t="s">
        <v>11</v>
      </c>
      <c r="F1003">
        <v>7752</v>
      </c>
      <c r="G1003">
        <v>5</v>
      </c>
      <c r="H1003">
        <v>129788</v>
      </c>
      <c r="I1003">
        <v>7688815</v>
      </c>
      <c r="J1003">
        <v>27923599</v>
      </c>
      <c r="K1003">
        <v>0</v>
      </c>
    </row>
    <row r="1004" spans="1:11" x14ac:dyDescent="0.25">
      <c r="A1004">
        <v>2000</v>
      </c>
      <c r="B1004">
        <v>620</v>
      </c>
      <c r="C1004">
        <v>1</v>
      </c>
      <c r="D1004">
        <v>724</v>
      </c>
      <c r="E1004" t="s">
        <v>11</v>
      </c>
      <c r="F1004">
        <v>7611</v>
      </c>
      <c r="G1004">
        <v>5</v>
      </c>
      <c r="H1004">
        <v>465280</v>
      </c>
      <c r="I1004">
        <v>8385341</v>
      </c>
      <c r="J1004">
        <v>75624962</v>
      </c>
      <c r="K1004">
        <v>0</v>
      </c>
    </row>
    <row r="1005" spans="1:11" x14ac:dyDescent="0.25">
      <c r="A1005">
        <v>2000</v>
      </c>
      <c r="B1005">
        <v>620</v>
      </c>
      <c r="C1005">
        <v>1</v>
      </c>
      <c r="D1005">
        <v>724</v>
      </c>
      <c r="E1005" t="s">
        <v>11</v>
      </c>
      <c r="F1005">
        <v>6252</v>
      </c>
      <c r="G1005">
        <v>5</v>
      </c>
      <c r="H1005">
        <v>310226</v>
      </c>
      <c r="I1005">
        <v>10040653</v>
      </c>
      <c r="J1005">
        <v>30182409</v>
      </c>
      <c r="K1005">
        <v>0</v>
      </c>
    </row>
    <row r="1006" spans="1:11" x14ac:dyDescent="0.25">
      <c r="A1006">
        <v>2000</v>
      </c>
      <c r="B1006">
        <v>620</v>
      </c>
      <c r="C1006">
        <v>1</v>
      </c>
      <c r="D1006">
        <v>724</v>
      </c>
      <c r="E1006" t="s">
        <v>11</v>
      </c>
      <c r="F1006">
        <v>6251</v>
      </c>
      <c r="G1006">
        <v>5</v>
      </c>
      <c r="H1006">
        <v>1423819</v>
      </c>
      <c r="I1006">
        <v>10481521</v>
      </c>
      <c r="J1006">
        <v>47421982</v>
      </c>
      <c r="K1006">
        <v>0</v>
      </c>
    </row>
    <row r="1007" spans="1:11" x14ac:dyDescent="0.25">
      <c r="A1007">
        <v>2000</v>
      </c>
      <c r="B1007">
        <v>620</v>
      </c>
      <c r="C1007">
        <v>1</v>
      </c>
      <c r="D1007">
        <v>724</v>
      </c>
      <c r="E1007" t="s">
        <v>11</v>
      </c>
      <c r="F1007">
        <v>7821</v>
      </c>
      <c r="G1007">
        <v>5</v>
      </c>
      <c r="H1007">
        <v>30617</v>
      </c>
      <c r="I1007">
        <v>57825307</v>
      </c>
      <c r="J1007">
        <v>302258365</v>
      </c>
      <c r="K1007">
        <v>0</v>
      </c>
    </row>
    <row r="1008" spans="1:11" x14ac:dyDescent="0.25">
      <c r="A1008">
        <v>2000</v>
      </c>
      <c r="B1008">
        <v>620</v>
      </c>
      <c r="C1008">
        <v>1</v>
      </c>
      <c r="D1008">
        <v>724</v>
      </c>
      <c r="E1008" t="s">
        <v>11</v>
      </c>
      <c r="F1008">
        <v>13</v>
      </c>
      <c r="G1008">
        <v>5</v>
      </c>
      <c r="H1008">
        <v>908223</v>
      </c>
      <c r="I1008">
        <v>83124626</v>
      </c>
      <c r="J1008">
        <v>87097708</v>
      </c>
      <c r="K1008">
        <v>0</v>
      </c>
    </row>
    <row r="1009" spans="1:11" x14ac:dyDescent="0.25">
      <c r="A1009">
        <v>2000</v>
      </c>
      <c r="B1009">
        <v>620</v>
      </c>
      <c r="C1009">
        <v>1</v>
      </c>
      <c r="D1009">
        <v>724</v>
      </c>
      <c r="E1009" t="s">
        <v>11</v>
      </c>
      <c r="F1009">
        <v>7810</v>
      </c>
      <c r="G1009">
        <v>5</v>
      </c>
      <c r="H1009">
        <v>82136</v>
      </c>
      <c r="I1009">
        <v>109330383</v>
      </c>
      <c r="J1009">
        <v>669594875</v>
      </c>
      <c r="K1009">
        <v>0</v>
      </c>
    </row>
    <row r="1010" spans="1:11" x14ac:dyDescent="0.25">
      <c r="A1010">
        <v>2000</v>
      </c>
      <c r="B1010">
        <v>620</v>
      </c>
      <c r="C1010">
        <v>1</v>
      </c>
      <c r="D1010">
        <v>724</v>
      </c>
      <c r="E1010" t="s">
        <v>11</v>
      </c>
      <c r="F1010">
        <v>7267</v>
      </c>
      <c r="G1010">
        <v>5</v>
      </c>
      <c r="H1010">
        <v>138</v>
      </c>
      <c r="I1010">
        <v>39403</v>
      </c>
      <c r="J1010">
        <v>803908</v>
      </c>
      <c r="K1010">
        <v>2</v>
      </c>
    </row>
    <row r="1011" spans="1:11" x14ac:dyDescent="0.25">
      <c r="A1011">
        <v>2000</v>
      </c>
      <c r="B1011">
        <v>620</v>
      </c>
      <c r="C1011">
        <v>1</v>
      </c>
      <c r="D1011">
        <v>724</v>
      </c>
      <c r="E1011" t="s">
        <v>11</v>
      </c>
      <c r="F1011">
        <v>7421</v>
      </c>
      <c r="G1011">
        <v>5</v>
      </c>
      <c r="H1011">
        <v>193322</v>
      </c>
      <c r="I1011">
        <v>142350</v>
      </c>
      <c r="J1011">
        <v>3424982</v>
      </c>
      <c r="K1011">
        <v>2</v>
      </c>
    </row>
    <row r="1012" spans="1:11" x14ac:dyDescent="0.25">
      <c r="A1012">
        <v>2000</v>
      </c>
      <c r="B1012">
        <v>620</v>
      </c>
      <c r="C1012">
        <v>1</v>
      </c>
      <c r="D1012">
        <v>724</v>
      </c>
      <c r="E1012" t="s">
        <v>11</v>
      </c>
      <c r="F1012">
        <v>7423</v>
      </c>
      <c r="G1012">
        <v>5</v>
      </c>
      <c r="H1012">
        <v>332305</v>
      </c>
      <c r="I1012">
        <v>245759</v>
      </c>
      <c r="J1012">
        <v>3824731</v>
      </c>
      <c r="K1012">
        <v>2</v>
      </c>
    </row>
    <row r="1013" spans="1:11" x14ac:dyDescent="0.25">
      <c r="A1013">
        <v>2000</v>
      </c>
      <c r="B1013">
        <v>620</v>
      </c>
      <c r="C1013">
        <v>1</v>
      </c>
      <c r="D1013">
        <v>724</v>
      </c>
      <c r="E1013" t="s">
        <v>11</v>
      </c>
      <c r="F1013">
        <v>7518</v>
      </c>
      <c r="G1013">
        <v>5</v>
      </c>
      <c r="H1013">
        <v>3391</v>
      </c>
      <c r="I1013">
        <v>284931</v>
      </c>
      <c r="J1013">
        <v>5776602</v>
      </c>
      <c r="K1013">
        <v>2</v>
      </c>
    </row>
    <row r="1014" spans="1:11" x14ac:dyDescent="0.25">
      <c r="A1014">
        <v>2000</v>
      </c>
      <c r="B1014">
        <v>620</v>
      </c>
      <c r="C1014">
        <v>1</v>
      </c>
      <c r="D1014">
        <v>724</v>
      </c>
      <c r="E1014" t="s">
        <v>11</v>
      </c>
      <c r="F1014">
        <v>6351</v>
      </c>
      <c r="G1014">
        <v>5</v>
      </c>
      <c r="H1014">
        <v>73787</v>
      </c>
      <c r="I1014">
        <v>341158</v>
      </c>
      <c r="J1014">
        <v>611190</v>
      </c>
      <c r="K1014">
        <v>2</v>
      </c>
    </row>
    <row r="1015" spans="1:11" x14ac:dyDescent="0.25">
      <c r="A1015">
        <v>2000</v>
      </c>
      <c r="B1015">
        <v>620</v>
      </c>
      <c r="C1015">
        <v>1</v>
      </c>
      <c r="D1015">
        <v>724</v>
      </c>
      <c r="E1015" t="s">
        <v>11</v>
      </c>
      <c r="F1015">
        <v>9410</v>
      </c>
      <c r="G1015">
        <v>5</v>
      </c>
      <c r="H1015">
        <v>1230888</v>
      </c>
      <c r="I1015">
        <v>2266679</v>
      </c>
      <c r="J1015">
        <v>3797034</v>
      </c>
      <c r="K1015">
        <v>2</v>
      </c>
    </row>
    <row r="1016" spans="1:11" x14ac:dyDescent="0.25">
      <c r="A1016">
        <v>2000</v>
      </c>
      <c r="B1016">
        <v>620</v>
      </c>
      <c r="C1016">
        <v>1</v>
      </c>
      <c r="D1016">
        <v>724</v>
      </c>
      <c r="E1016" t="s">
        <v>11</v>
      </c>
      <c r="F1016">
        <v>7234</v>
      </c>
      <c r="G1016">
        <v>5</v>
      </c>
      <c r="H1016">
        <v>499</v>
      </c>
      <c r="I1016">
        <v>2496257</v>
      </c>
      <c r="J1016">
        <v>13913027</v>
      </c>
      <c r="K1016">
        <v>2</v>
      </c>
    </row>
    <row r="1017" spans="1:11" x14ac:dyDescent="0.25">
      <c r="A1017">
        <v>2000</v>
      </c>
      <c r="B1017">
        <v>620</v>
      </c>
      <c r="C1017">
        <v>1</v>
      </c>
      <c r="D1017">
        <v>724</v>
      </c>
      <c r="E1017" t="s">
        <v>11</v>
      </c>
      <c r="F1017">
        <v>7751</v>
      </c>
      <c r="G1017">
        <v>5</v>
      </c>
      <c r="H1017">
        <v>121460</v>
      </c>
      <c r="I1017">
        <v>7968795</v>
      </c>
      <c r="J1017">
        <v>21035064</v>
      </c>
      <c r="K1017">
        <v>2</v>
      </c>
    </row>
    <row r="1018" spans="1:11" x14ac:dyDescent="0.25">
      <c r="A1018">
        <v>2000</v>
      </c>
      <c r="B1018">
        <v>620</v>
      </c>
      <c r="C1018">
        <v>1</v>
      </c>
      <c r="D1018">
        <v>724</v>
      </c>
      <c r="E1018" t="s">
        <v>11</v>
      </c>
      <c r="F1018">
        <v>8122</v>
      </c>
      <c r="G1018">
        <v>5</v>
      </c>
      <c r="H1018">
        <v>588053</v>
      </c>
      <c r="I1018">
        <v>8484214</v>
      </c>
      <c r="J1018">
        <v>15426936</v>
      </c>
      <c r="K1018">
        <v>2</v>
      </c>
    </row>
    <row r="1019" spans="1:11" x14ac:dyDescent="0.25">
      <c r="A1019">
        <v>2000</v>
      </c>
      <c r="B1019">
        <v>620</v>
      </c>
      <c r="C1019">
        <v>1</v>
      </c>
      <c r="D1019">
        <v>724</v>
      </c>
      <c r="E1019" t="s">
        <v>11</v>
      </c>
      <c r="F1019">
        <v>7762</v>
      </c>
      <c r="G1019">
        <v>5</v>
      </c>
      <c r="H1019">
        <v>1058</v>
      </c>
      <c r="I1019">
        <v>4903</v>
      </c>
      <c r="J1019">
        <v>167891</v>
      </c>
      <c r="K1019">
        <v>4</v>
      </c>
    </row>
    <row r="1020" spans="1:11" x14ac:dyDescent="0.25">
      <c r="A1020">
        <v>2000</v>
      </c>
      <c r="B1020">
        <v>620</v>
      </c>
      <c r="C1020">
        <v>1</v>
      </c>
      <c r="D1020">
        <v>724</v>
      </c>
      <c r="E1020" t="s">
        <v>11</v>
      </c>
      <c r="F1020">
        <v>8464</v>
      </c>
      <c r="G1020">
        <v>5</v>
      </c>
      <c r="H1020">
        <v>16216</v>
      </c>
      <c r="I1020">
        <v>6062</v>
      </c>
      <c r="J1020">
        <v>142683</v>
      </c>
      <c r="K1020">
        <v>4</v>
      </c>
    </row>
    <row r="1021" spans="1:11" x14ac:dyDescent="0.25">
      <c r="A1021">
        <v>2000</v>
      </c>
      <c r="B1021">
        <v>620</v>
      </c>
      <c r="C1021">
        <v>1</v>
      </c>
      <c r="D1021">
        <v>724</v>
      </c>
      <c r="E1021" t="s">
        <v>11</v>
      </c>
      <c r="F1021">
        <v>7932</v>
      </c>
      <c r="G1021">
        <v>5</v>
      </c>
      <c r="H1021">
        <v>3336</v>
      </c>
      <c r="I1021">
        <v>224071</v>
      </c>
      <c r="J1021">
        <v>2642743</v>
      </c>
      <c r="K1021">
        <v>4</v>
      </c>
    </row>
    <row r="1022" spans="1:11" x14ac:dyDescent="0.25">
      <c r="A1022">
        <v>2000</v>
      </c>
      <c r="B1022">
        <v>620</v>
      </c>
      <c r="C1022">
        <v>1</v>
      </c>
      <c r="D1022">
        <v>724</v>
      </c>
      <c r="E1022" t="s">
        <v>11</v>
      </c>
      <c r="F1022">
        <v>8452</v>
      </c>
      <c r="G1022">
        <v>5</v>
      </c>
      <c r="H1022">
        <v>424501</v>
      </c>
      <c r="I1022">
        <v>255440</v>
      </c>
      <c r="J1022">
        <v>5123765</v>
      </c>
      <c r="K1022">
        <v>4</v>
      </c>
    </row>
    <row r="1023" spans="1:11" x14ac:dyDescent="0.25">
      <c r="A1023">
        <v>2000</v>
      </c>
      <c r="B1023">
        <v>620</v>
      </c>
      <c r="C1023">
        <v>1</v>
      </c>
      <c r="D1023">
        <v>724</v>
      </c>
      <c r="E1023" t="s">
        <v>11</v>
      </c>
      <c r="F1023">
        <v>7711</v>
      </c>
      <c r="G1023">
        <v>5</v>
      </c>
      <c r="H1023">
        <v>2556588</v>
      </c>
      <c r="I1023">
        <v>859297</v>
      </c>
      <c r="J1023">
        <v>9261280</v>
      </c>
      <c r="K1023">
        <v>4</v>
      </c>
    </row>
    <row r="1024" spans="1:11" x14ac:dyDescent="0.25">
      <c r="A1024">
        <v>2000</v>
      </c>
      <c r="B1024">
        <v>620</v>
      </c>
      <c r="C1024">
        <v>1</v>
      </c>
      <c r="D1024">
        <v>724</v>
      </c>
      <c r="E1024" t="s">
        <v>11</v>
      </c>
      <c r="F1024">
        <v>14</v>
      </c>
      <c r="G1024">
        <v>5</v>
      </c>
      <c r="H1024">
        <v>7650015</v>
      </c>
      <c r="I1024">
        <v>1225224</v>
      </c>
      <c r="J1024">
        <v>5910787</v>
      </c>
      <c r="K1024">
        <v>4</v>
      </c>
    </row>
    <row r="1025" spans="1:11" x14ac:dyDescent="0.25">
      <c r="A1025">
        <v>2000</v>
      </c>
      <c r="B1025">
        <v>620</v>
      </c>
      <c r="C1025">
        <v>1</v>
      </c>
      <c r="D1025">
        <v>724</v>
      </c>
      <c r="E1025" t="s">
        <v>11</v>
      </c>
      <c r="F1025">
        <v>8462</v>
      </c>
      <c r="G1025">
        <v>5</v>
      </c>
      <c r="H1025">
        <v>6442671</v>
      </c>
      <c r="I1025">
        <v>1401092</v>
      </c>
      <c r="J1025">
        <v>25575447</v>
      </c>
      <c r="K1025">
        <v>4</v>
      </c>
    </row>
    <row r="1026" spans="1:11" x14ac:dyDescent="0.25">
      <c r="A1026">
        <v>2000</v>
      </c>
      <c r="B1026">
        <v>620</v>
      </c>
      <c r="C1026">
        <v>1</v>
      </c>
      <c r="D1026">
        <v>724</v>
      </c>
      <c r="E1026" t="s">
        <v>11</v>
      </c>
      <c r="F1026">
        <v>8451</v>
      </c>
      <c r="G1026">
        <v>5</v>
      </c>
      <c r="H1026">
        <v>4654669</v>
      </c>
      <c r="I1026">
        <v>2114808</v>
      </c>
      <c r="J1026">
        <v>54029062</v>
      </c>
      <c r="K1026">
        <v>4</v>
      </c>
    </row>
    <row r="1027" spans="1:11" x14ac:dyDescent="0.25">
      <c r="A1027">
        <v>2001</v>
      </c>
      <c r="B1027">
        <v>620</v>
      </c>
      <c r="C1027">
        <v>1</v>
      </c>
      <c r="D1027">
        <v>724</v>
      </c>
      <c r="E1027" t="s">
        <v>11</v>
      </c>
      <c r="F1027">
        <v>7761</v>
      </c>
      <c r="G1027">
        <v>5</v>
      </c>
      <c r="H1027">
        <v>6669</v>
      </c>
      <c r="J1027">
        <v>326743</v>
      </c>
      <c r="K1027">
        <v>0</v>
      </c>
    </row>
    <row r="1028" spans="1:11" x14ac:dyDescent="0.25">
      <c r="A1028">
        <v>2001</v>
      </c>
      <c r="B1028">
        <v>620</v>
      </c>
      <c r="C1028">
        <v>1</v>
      </c>
      <c r="D1028">
        <v>724</v>
      </c>
      <c r="E1028" t="s">
        <v>11</v>
      </c>
      <c r="F1028">
        <v>7931</v>
      </c>
      <c r="G1028">
        <v>5</v>
      </c>
      <c r="H1028">
        <v>1</v>
      </c>
      <c r="I1028">
        <v>55</v>
      </c>
      <c r="J1028">
        <v>426</v>
      </c>
      <c r="K1028">
        <v>0</v>
      </c>
    </row>
    <row r="1029" spans="1:11" x14ac:dyDescent="0.25">
      <c r="A1029">
        <v>2001</v>
      </c>
      <c r="B1029">
        <v>620</v>
      </c>
      <c r="C1029">
        <v>1</v>
      </c>
      <c r="D1029">
        <v>724</v>
      </c>
      <c r="E1029" t="s">
        <v>11</v>
      </c>
      <c r="F1029">
        <v>15</v>
      </c>
      <c r="G1029">
        <v>5</v>
      </c>
      <c r="H1029">
        <v>2</v>
      </c>
      <c r="I1029">
        <v>450</v>
      </c>
      <c r="J1029">
        <v>9067</v>
      </c>
      <c r="K1029">
        <v>0</v>
      </c>
    </row>
    <row r="1030" spans="1:11" x14ac:dyDescent="0.25">
      <c r="A1030">
        <v>2001</v>
      </c>
      <c r="B1030">
        <v>620</v>
      </c>
      <c r="C1030">
        <v>1</v>
      </c>
      <c r="D1030">
        <v>724</v>
      </c>
      <c r="E1030" t="s">
        <v>11</v>
      </c>
      <c r="F1030">
        <v>7631</v>
      </c>
      <c r="G1030">
        <v>5</v>
      </c>
      <c r="H1030">
        <v>230</v>
      </c>
      <c r="I1030">
        <v>808</v>
      </c>
      <c r="J1030">
        <v>34209</v>
      </c>
      <c r="K1030">
        <v>0</v>
      </c>
    </row>
    <row r="1031" spans="1:11" x14ac:dyDescent="0.25">
      <c r="A1031">
        <v>2001</v>
      </c>
      <c r="B1031">
        <v>620</v>
      </c>
      <c r="C1031">
        <v>1</v>
      </c>
      <c r="D1031">
        <v>724</v>
      </c>
      <c r="E1031" t="s">
        <v>11</v>
      </c>
      <c r="F1031">
        <v>7163</v>
      </c>
      <c r="G1031">
        <v>5</v>
      </c>
      <c r="H1031">
        <v>50</v>
      </c>
      <c r="I1031">
        <v>2845</v>
      </c>
      <c r="J1031">
        <v>17409</v>
      </c>
      <c r="K1031">
        <v>0</v>
      </c>
    </row>
    <row r="1032" spans="1:11" x14ac:dyDescent="0.25">
      <c r="A1032">
        <v>2001</v>
      </c>
      <c r="B1032">
        <v>620</v>
      </c>
      <c r="C1032">
        <v>1</v>
      </c>
      <c r="D1032">
        <v>724</v>
      </c>
      <c r="E1032" t="s">
        <v>11</v>
      </c>
      <c r="F1032">
        <v>7511</v>
      </c>
      <c r="G1032">
        <v>5</v>
      </c>
      <c r="H1032">
        <v>982</v>
      </c>
      <c r="I1032">
        <v>4152</v>
      </c>
      <c r="J1032">
        <v>78562</v>
      </c>
      <c r="K1032">
        <v>0</v>
      </c>
    </row>
    <row r="1033" spans="1:11" x14ac:dyDescent="0.25">
      <c r="A1033">
        <v>2001</v>
      </c>
      <c r="B1033">
        <v>620</v>
      </c>
      <c r="C1033">
        <v>1</v>
      </c>
      <c r="D1033">
        <v>724</v>
      </c>
      <c r="E1033" t="s">
        <v>11</v>
      </c>
      <c r="F1033">
        <v>7612</v>
      </c>
      <c r="G1033">
        <v>5</v>
      </c>
      <c r="H1033">
        <v>1777</v>
      </c>
      <c r="I1033">
        <v>12787</v>
      </c>
      <c r="J1033">
        <v>211209</v>
      </c>
      <c r="K1033">
        <v>0</v>
      </c>
    </row>
    <row r="1034" spans="1:11" x14ac:dyDescent="0.25">
      <c r="A1034">
        <v>2001</v>
      </c>
      <c r="B1034">
        <v>620</v>
      </c>
      <c r="C1034">
        <v>1</v>
      </c>
      <c r="D1034">
        <v>724</v>
      </c>
      <c r="E1034" t="s">
        <v>11</v>
      </c>
      <c r="F1034">
        <v>7841</v>
      </c>
      <c r="G1034">
        <v>5</v>
      </c>
      <c r="H1034">
        <v>7</v>
      </c>
      <c r="I1034">
        <v>18650</v>
      </c>
      <c r="J1034">
        <v>298803</v>
      </c>
      <c r="K1034">
        <v>0</v>
      </c>
    </row>
    <row r="1035" spans="1:11" x14ac:dyDescent="0.25">
      <c r="A1035">
        <v>2001</v>
      </c>
      <c r="B1035">
        <v>620</v>
      </c>
      <c r="C1035">
        <v>1</v>
      </c>
      <c r="D1035">
        <v>724</v>
      </c>
      <c r="E1035" t="s">
        <v>11</v>
      </c>
      <c r="F1035">
        <v>7913</v>
      </c>
      <c r="G1035">
        <v>5</v>
      </c>
      <c r="H1035">
        <v>2</v>
      </c>
      <c r="I1035">
        <v>25000</v>
      </c>
      <c r="J1035">
        <v>104429</v>
      </c>
      <c r="K1035">
        <v>0</v>
      </c>
    </row>
    <row r="1036" spans="1:11" x14ac:dyDescent="0.25">
      <c r="A1036">
        <v>2001</v>
      </c>
      <c r="B1036">
        <v>620</v>
      </c>
      <c r="C1036">
        <v>1</v>
      </c>
      <c r="D1036">
        <v>724</v>
      </c>
      <c r="E1036" t="s">
        <v>11</v>
      </c>
      <c r="F1036">
        <v>7223</v>
      </c>
      <c r="G1036">
        <v>5</v>
      </c>
      <c r="H1036">
        <v>1</v>
      </c>
      <c r="I1036">
        <v>26000</v>
      </c>
      <c r="J1036">
        <v>86291</v>
      </c>
      <c r="K1036">
        <v>0</v>
      </c>
    </row>
    <row r="1037" spans="1:11" x14ac:dyDescent="0.25">
      <c r="A1037">
        <v>2001</v>
      </c>
      <c r="B1037">
        <v>620</v>
      </c>
      <c r="C1037">
        <v>1</v>
      </c>
      <c r="D1037">
        <v>724</v>
      </c>
      <c r="E1037" t="s">
        <v>11</v>
      </c>
      <c r="F1037">
        <v>8731</v>
      </c>
      <c r="G1037">
        <v>5</v>
      </c>
      <c r="H1037">
        <v>46388</v>
      </c>
      <c r="I1037">
        <v>27530</v>
      </c>
      <c r="J1037">
        <v>639768</v>
      </c>
      <c r="K1037">
        <v>0</v>
      </c>
    </row>
    <row r="1038" spans="1:11" x14ac:dyDescent="0.25">
      <c r="A1038">
        <v>2001</v>
      </c>
      <c r="B1038">
        <v>620</v>
      </c>
      <c r="C1038">
        <v>1</v>
      </c>
      <c r="D1038">
        <v>724</v>
      </c>
      <c r="E1038" t="s">
        <v>11</v>
      </c>
      <c r="F1038">
        <v>8442</v>
      </c>
      <c r="G1038">
        <v>5</v>
      </c>
      <c r="H1038">
        <v>257283</v>
      </c>
      <c r="I1038">
        <v>29410</v>
      </c>
      <c r="J1038">
        <v>1273486</v>
      </c>
      <c r="K1038">
        <v>0</v>
      </c>
    </row>
    <row r="1039" spans="1:11" x14ac:dyDescent="0.25">
      <c r="A1039">
        <v>2001</v>
      </c>
      <c r="B1039">
        <v>620</v>
      </c>
      <c r="C1039">
        <v>1</v>
      </c>
      <c r="D1039">
        <v>724</v>
      </c>
      <c r="E1039" t="s">
        <v>11</v>
      </c>
      <c r="F1039">
        <v>8443</v>
      </c>
      <c r="G1039">
        <v>5</v>
      </c>
      <c r="H1039">
        <v>126418</v>
      </c>
      <c r="I1039">
        <v>33726</v>
      </c>
      <c r="J1039">
        <v>1097918</v>
      </c>
      <c r="K1039">
        <v>0</v>
      </c>
    </row>
    <row r="1040" spans="1:11" x14ac:dyDescent="0.25">
      <c r="A1040">
        <v>2001</v>
      </c>
      <c r="B1040">
        <v>620</v>
      </c>
      <c r="C1040">
        <v>1</v>
      </c>
      <c r="D1040">
        <v>724</v>
      </c>
      <c r="E1040" t="s">
        <v>11</v>
      </c>
      <c r="F1040">
        <v>6253</v>
      </c>
      <c r="G1040">
        <v>5</v>
      </c>
      <c r="H1040">
        <v>793</v>
      </c>
      <c r="I1040">
        <v>55556</v>
      </c>
      <c r="J1040">
        <v>313408</v>
      </c>
      <c r="K1040">
        <v>0</v>
      </c>
    </row>
    <row r="1041" spans="1:11" x14ac:dyDescent="0.25">
      <c r="A1041">
        <v>2001</v>
      </c>
      <c r="B1041">
        <v>620</v>
      </c>
      <c r="C1041">
        <v>1</v>
      </c>
      <c r="D1041">
        <v>724</v>
      </c>
      <c r="E1041" t="s">
        <v>11</v>
      </c>
      <c r="F1041">
        <v>7138</v>
      </c>
      <c r="G1041">
        <v>5</v>
      </c>
      <c r="H1041">
        <v>639</v>
      </c>
      <c r="I1041">
        <v>98241</v>
      </c>
      <c r="J1041">
        <v>1002018</v>
      </c>
      <c r="K1041">
        <v>0</v>
      </c>
    </row>
    <row r="1042" spans="1:11" x14ac:dyDescent="0.25">
      <c r="A1042">
        <v>2001</v>
      </c>
      <c r="B1042">
        <v>620</v>
      </c>
      <c r="C1042">
        <v>1</v>
      </c>
      <c r="D1042">
        <v>724</v>
      </c>
      <c r="E1042" t="s">
        <v>11</v>
      </c>
      <c r="F1042">
        <v>7621</v>
      </c>
      <c r="G1042">
        <v>5</v>
      </c>
      <c r="H1042">
        <v>61377</v>
      </c>
      <c r="I1042">
        <v>100998</v>
      </c>
      <c r="J1042">
        <v>3945255</v>
      </c>
      <c r="K1042">
        <v>0</v>
      </c>
    </row>
    <row r="1043" spans="1:11" x14ac:dyDescent="0.25">
      <c r="A1043">
        <v>2001</v>
      </c>
      <c r="B1043">
        <v>620</v>
      </c>
      <c r="C1043">
        <v>1</v>
      </c>
      <c r="D1043">
        <v>724</v>
      </c>
      <c r="E1043" t="s">
        <v>11</v>
      </c>
      <c r="F1043">
        <v>6254</v>
      </c>
      <c r="G1043">
        <v>5</v>
      </c>
      <c r="H1043">
        <v>61255</v>
      </c>
      <c r="I1043">
        <v>133858</v>
      </c>
      <c r="J1043">
        <v>886515</v>
      </c>
      <c r="K1043">
        <v>0</v>
      </c>
    </row>
    <row r="1044" spans="1:11" x14ac:dyDescent="0.25">
      <c r="A1044">
        <v>2001</v>
      </c>
      <c r="B1044">
        <v>620</v>
      </c>
      <c r="C1044">
        <v>1</v>
      </c>
      <c r="D1044">
        <v>724</v>
      </c>
      <c r="E1044" t="s">
        <v>11</v>
      </c>
      <c r="F1044">
        <v>7422</v>
      </c>
      <c r="G1044">
        <v>5</v>
      </c>
      <c r="H1044">
        <v>15752</v>
      </c>
      <c r="I1044">
        <v>139554</v>
      </c>
      <c r="J1044">
        <v>1542543</v>
      </c>
      <c r="K1044">
        <v>0</v>
      </c>
    </row>
    <row r="1045" spans="1:11" x14ac:dyDescent="0.25">
      <c r="A1045">
        <v>2001</v>
      </c>
      <c r="B1045">
        <v>620</v>
      </c>
      <c r="C1045">
        <v>1</v>
      </c>
      <c r="D1045">
        <v>724</v>
      </c>
      <c r="E1045" t="s">
        <v>11</v>
      </c>
      <c r="F1045">
        <v>8424</v>
      </c>
      <c r="G1045">
        <v>5</v>
      </c>
      <c r="H1045">
        <v>178534</v>
      </c>
      <c r="I1045">
        <v>141050</v>
      </c>
      <c r="J1045">
        <v>5609919</v>
      </c>
      <c r="K1045">
        <v>0</v>
      </c>
    </row>
    <row r="1046" spans="1:11" x14ac:dyDescent="0.25">
      <c r="A1046">
        <v>2001</v>
      </c>
      <c r="B1046">
        <v>620</v>
      </c>
      <c r="C1046">
        <v>1</v>
      </c>
      <c r="D1046">
        <v>724</v>
      </c>
      <c r="E1046" t="s">
        <v>11</v>
      </c>
      <c r="F1046">
        <v>8432</v>
      </c>
      <c r="G1046">
        <v>5</v>
      </c>
      <c r="H1046">
        <v>258228</v>
      </c>
      <c r="I1046">
        <v>148702</v>
      </c>
      <c r="J1046">
        <v>6252265</v>
      </c>
      <c r="K1046">
        <v>0</v>
      </c>
    </row>
    <row r="1047" spans="1:11" x14ac:dyDescent="0.25">
      <c r="A1047">
        <v>2001</v>
      </c>
      <c r="B1047">
        <v>620</v>
      </c>
      <c r="C1047">
        <v>1</v>
      </c>
      <c r="D1047">
        <v>724</v>
      </c>
      <c r="E1047" t="s">
        <v>11</v>
      </c>
      <c r="F1047">
        <v>7643</v>
      </c>
      <c r="G1047">
        <v>5</v>
      </c>
      <c r="H1047">
        <v>442390</v>
      </c>
      <c r="I1047">
        <v>150752</v>
      </c>
      <c r="J1047">
        <v>49959220</v>
      </c>
      <c r="K1047">
        <v>0</v>
      </c>
    </row>
    <row r="1048" spans="1:11" x14ac:dyDescent="0.25">
      <c r="A1048">
        <v>2001</v>
      </c>
      <c r="B1048">
        <v>620</v>
      </c>
      <c r="C1048">
        <v>1</v>
      </c>
      <c r="D1048">
        <v>724</v>
      </c>
      <c r="E1048" t="s">
        <v>11</v>
      </c>
      <c r="F1048">
        <v>7133</v>
      </c>
      <c r="G1048">
        <v>5</v>
      </c>
      <c r="H1048">
        <v>1315</v>
      </c>
      <c r="I1048">
        <v>151648</v>
      </c>
      <c r="J1048">
        <v>4305696</v>
      </c>
      <c r="K1048">
        <v>0</v>
      </c>
    </row>
    <row r="1049" spans="1:11" x14ac:dyDescent="0.25">
      <c r="A1049">
        <v>2001</v>
      </c>
      <c r="B1049">
        <v>620</v>
      </c>
      <c r="C1049">
        <v>1</v>
      </c>
      <c r="D1049">
        <v>724</v>
      </c>
      <c r="E1049" t="s">
        <v>11</v>
      </c>
      <c r="F1049">
        <v>8422</v>
      </c>
      <c r="G1049">
        <v>5</v>
      </c>
      <c r="H1049">
        <v>191850</v>
      </c>
      <c r="I1049">
        <v>161602</v>
      </c>
      <c r="J1049">
        <v>9888460</v>
      </c>
      <c r="K1049">
        <v>0</v>
      </c>
    </row>
    <row r="1050" spans="1:11" x14ac:dyDescent="0.25">
      <c r="A1050">
        <v>2001</v>
      </c>
      <c r="B1050">
        <v>620</v>
      </c>
      <c r="C1050">
        <v>1</v>
      </c>
      <c r="D1050">
        <v>724</v>
      </c>
      <c r="E1050" t="s">
        <v>11</v>
      </c>
      <c r="F1050">
        <v>7512</v>
      </c>
      <c r="G1050">
        <v>5</v>
      </c>
      <c r="H1050">
        <v>1334948</v>
      </c>
      <c r="I1050">
        <v>171079</v>
      </c>
      <c r="J1050">
        <v>5148230</v>
      </c>
      <c r="K1050">
        <v>0</v>
      </c>
    </row>
    <row r="1051" spans="1:11" x14ac:dyDescent="0.25">
      <c r="A1051">
        <v>2001</v>
      </c>
      <c r="B1051">
        <v>620</v>
      </c>
      <c r="C1051">
        <v>1</v>
      </c>
      <c r="D1051">
        <v>724</v>
      </c>
      <c r="E1051" t="s">
        <v>11</v>
      </c>
      <c r="F1051">
        <v>7622</v>
      </c>
      <c r="G1051">
        <v>5</v>
      </c>
      <c r="H1051">
        <v>196505</v>
      </c>
      <c r="I1051">
        <v>177110</v>
      </c>
      <c r="J1051">
        <v>2292707</v>
      </c>
      <c r="K1051">
        <v>0</v>
      </c>
    </row>
    <row r="1052" spans="1:11" x14ac:dyDescent="0.25">
      <c r="A1052">
        <v>2001</v>
      </c>
      <c r="B1052">
        <v>620</v>
      </c>
      <c r="C1052">
        <v>1</v>
      </c>
      <c r="D1052">
        <v>724</v>
      </c>
      <c r="E1052" t="s">
        <v>11</v>
      </c>
      <c r="F1052">
        <v>7911</v>
      </c>
      <c r="G1052">
        <v>5</v>
      </c>
      <c r="H1052">
        <v>9</v>
      </c>
      <c r="I1052">
        <v>180000</v>
      </c>
      <c r="J1052">
        <v>3570831</v>
      </c>
      <c r="K1052">
        <v>0</v>
      </c>
    </row>
    <row r="1053" spans="1:11" x14ac:dyDescent="0.25">
      <c r="A1053">
        <v>2001</v>
      </c>
      <c r="B1053">
        <v>620</v>
      </c>
      <c r="C1053">
        <v>1</v>
      </c>
      <c r="D1053">
        <v>724</v>
      </c>
      <c r="E1053" t="s">
        <v>11</v>
      </c>
      <c r="F1053">
        <v>8433</v>
      </c>
      <c r="G1053">
        <v>5</v>
      </c>
      <c r="H1053">
        <v>593712</v>
      </c>
      <c r="I1053">
        <v>180428</v>
      </c>
      <c r="J1053">
        <v>9910837</v>
      </c>
      <c r="K1053">
        <v>0</v>
      </c>
    </row>
    <row r="1054" spans="1:11" x14ac:dyDescent="0.25">
      <c r="A1054">
        <v>2001</v>
      </c>
      <c r="B1054">
        <v>620</v>
      </c>
      <c r="C1054">
        <v>1</v>
      </c>
      <c r="D1054">
        <v>724</v>
      </c>
      <c r="E1054" t="s">
        <v>11</v>
      </c>
      <c r="F1054">
        <v>7264</v>
      </c>
      <c r="G1054">
        <v>5</v>
      </c>
      <c r="H1054">
        <v>71</v>
      </c>
      <c r="I1054">
        <v>211274</v>
      </c>
      <c r="J1054">
        <v>3125652</v>
      </c>
      <c r="K1054">
        <v>0</v>
      </c>
    </row>
    <row r="1055" spans="1:11" x14ac:dyDescent="0.25">
      <c r="A1055">
        <v>2001</v>
      </c>
      <c r="B1055">
        <v>620</v>
      </c>
      <c r="C1055">
        <v>1</v>
      </c>
      <c r="D1055">
        <v>724</v>
      </c>
      <c r="E1055" t="s">
        <v>11</v>
      </c>
      <c r="F1055">
        <v>7428</v>
      </c>
      <c r="G1055">
        <v>5</v>
      </c>
      <c r="H1055">
        <v>71877</v>
      </c>
      <c r="I1055">
        <v>218188</v>
      </c>
      <c r="J1055">
        <v>3592177</v>
      </c>
      <c r="K1055">
        <v>0</v>
      </c>
    </row>
    <row r="1056" spans="1:11" x14ac:dyDescent="0.25">
      <c r="A1056">
        <v>2001</v>
      </c>
      <c r="B1056">
        <v>620</v>
      </c>
      <c r="C1056">
        <v>1</v>
      </c>
      <c r="D1056">
        <v>724</v>
      </c>
      <c r="E1056" t="s">
        <v>11</v>
      </c>
      <c r="F1056">
        <v>7528</v>
      </c>
      <c r="G1056">
        <v>5</v>
      </c>
      <c r="H1056">
        <v>72868</v>
      </c>
      <c r="I1056">
        <v>235530</v>
      </c>
      <c r="J1056">
        <v>12645031</v>
      </c>
      <c r="K1056">
        <v>0</v>
      </c>
    </row>
    <row r="1057" spans="1:11" x14ac:dyDescent="0.25">
      <c r="A1057">
        <v>2001</v>
      </c>
      <c r="B1057">
        <v>620</v>
      </c>
      <c r="C1057">
        <v>1</v>
      </c>
      <c r="D1057">
        <v>724</v>
      </c>
      <c r="E1057" t="s">
        <v>11</v>
      </c>
      <c r="F1057">
        <v>7233</v>
      </c>
      <c r="G1057">
        <v>5</v>
      </c>
      <c r="H1057">
        <v>48</v>
      </c>
      <c r="I1057">
        <v>253389</v>
      </c>
      <c r="J1057">
        <v>879317</v>
      </c>
      <c r="K1057">
        <v>0</v>
      </c>
    </row>
    <row r="1058" spans="1:11" x14ac:dyDescent="0.25">
      <c r="A1058">
        <v>2001</v>
      </c>
      <c r="B1058">
        <v>620</v>
      </c>
      <c r="C1058">
        <v>1</v>
      </c>
      <c r="D1058">
        <v>724</v>
      </c>
      <c r="E1058" t="s">
        <v>11</v>
      </c>
      <c r="F1058">
        <v>8421</v>
      </c>
      <c r="G1058">
        <v>5</v>
      </c>
      <c r="H1058">
        <v>349243</v>
      </c>
      <c r="I1058">
        <v>310136</v>
      </c>
      <c r="J1058">
        <v>7419001</v>
      </c>
      <c r="K1058">
        <v>0</v>
      </c>
    </row>
    <row r="1059" spans="1:11" x14ac:dyDescent="0.25">
      <c r="A1059">
        <v>2001</v>
      </c>
      <c r="B1059">
        <v>620</v>
      </c>
      <c r="C1059">
        <v>1</v>
      </c>
      <c r="D1059">
        <v>724</v>
      </c>
      <c r="E1059" t="s">
        <v>11</v>
      </c>
      <c r="F1059">
        <v>8435</v>
      </c>
      <c r="G1059">
        <v>5</v>
      </c>
      <c r="H1059">
        <v>1526247</v>
      </c>
      <c r="I1059">
        <v>330936</v>
      </c>
      <c r="J1059">
        <v>15118988</v>
      </c>
      <c r="K1059">
        <v>0</v>
      </c>
    </row>
    <row r="1060" spans="1:11" x14ac:dyDescent="0.25">
      <c r="A1060">
        <v>2001</v>
      </c>
      <c r="B1060">
        <v>620</v>
      </c>
      <c r="C1060">
        <v>1</v>
      </c>
      <c r="D1060">
        <v>724</v>
      </c>
      <c r="E1060" t="s">
        <v>11</v>
      </c>
      <c r="F1060">
        <v>8434</v>
      </c>
      <c r="G1060">
        <v>5</v>
      </c>
      <c r="H1060">
        <v>1067769</v>
      </c>
      <c r="I1060">
        <v>334282</v>
      </c>
      <c r="J1060">
        <v>11852963</v>
      </c>
      <c r="K1060">
        <v>0</v>
      </c>
    </row>
    <row r="1061" spans="1:11" x14ac:dyDescent="0.25">
      <c r="A1061">
        <v>2001</v>
      </c>
      <c r="B1061">
        <v>620</v>
      </c>
      <c r="C1061">
        <v>1</v>
      </c>
      <c r="D1061">
        <v>724</v>
      </c>
      <c r="E1061" t="s">
        <v>11</v>
      </c>
      <c r="F1061">
        <v>7851</v>
      </c>
      <c r="G1061">
        <v>5</v>
      </c>
      <c r="H1061">
        <v>2851</v>
      </c>
      <c r="I1061">
        <v>350412</v>
      </c>
      <c r="J1061">
        <v>6379742</v>
      </c>
      <c r="K1061">
        <v>0</v>
      </c>
    </row>
    <row r="1062" spans="1:11" x14ac:dyDescent="0.25">
      <c r="A1062">
        <v>2001</v>
      </c>
      <c r="B1062">
        <v>620</v>
      </c>
      <c r="C1062">
        <v>1</v>
      </c>
      <c r="D1062">
        <v>724</v>
      </c>
      <c r="E1062" t="s">
        <v>11</v>
      </c>
      <c r="F1062">
        <v>7852</v>
      </c>
      <c r="G1062">
        <v>5</v>
      </c>
      <c r="H1062">
        <v>37030</v>
      </c>
      <c r="I1062">
        <v>355316</v>
      </c>
      <c r="J1062">
        <v>2246517</v>
      </c>
      <c r="K1062">
        <v>0</v>
      </c>
    </row>
    <row r="1063" spans="1:11" x14ac:dyDescent="0.25">
      <c r="A1063">
        <v>2001</v>
      </c>
      <c r="B1063">
        <v>620</v>
      </c>
      <c r="C1063">
        <v>1</v>
      </c>
      <c r="D1063">
        <v>724</v>
      </c>
      <c r="E1063" t="s">
        <v>11</v>
      </c>
      <c r="F1063">
        <v>7842</v>
      </c>
      <c r="G1063">
        <v>5</v>
      </c>
      <c r="H1063">
        <v>233</v>
      </c>
      <c r="I1063">
        <v>371186</v>
      </c>
      <c r="J1063">
        <v>2001250</v>
      </c>
      <c r="K1063">
        <v>0</v>
      </c>
    </row>
    <row r="1064" spans="1:11" x14ac:dyDescent="0.25">
      <c r="A1064">
        <v>2001</v>
      </c>
      <c r="B1064">
        <v>620</v>
      </c>
      <c r="C1064">
        <v>1</v>
      </c>
      <c r="D1064">
        <v>724</v>
      </c>
      <c r="E1064" t="s">
        <v>11</v>
      </c>
      <c r="F1064">
        <v>7832</v>
      </c>
      <c r="G1064">
        <v>5</v>
      </c>
      <c r="H1064">
        <v>56</v>
      </c>
      <c r="I1064">
        <v>391283</v>
      </c>
      <c r="J1064">
        <v>1718896</v>
      </c>
      <c r="K1064">
        <v>0</v>
      </c>
    </row>
    <row r="1065" spans="1:11" x14ac:dyDescent="0.25">
      <c r="A1065">
        <v>2001</v>
      </c>
      <c r="B1065">
        <v>620</v>
      </c>
      <c r="C1065">
        <v>1</v>
      </c>
      <c r="D1065">
        <v>724</v>
      </c>
      <c r="E1065" t="s">
        <v>11</v>
      </c>
      <c r="F1065">
        <v>8441</v>
      </c>
      <c r="G1065">
        <v>5</v>
      </c>
      <c r="H1065">
        <v>1724498</v>
      </c>
      <c r="I1065">
        <v>406139</v>
      </c>
      <c r="J1065">
        <v>17331078</v>
      </c>
      <c r="K1065">
        <v>0</v>
      </c>
    </row>
    <row r="1066" spans="1:11" x14ac:dyDescent="0.25">
      <c r="A1066">
        <v>2001</v>
      </c>
      <c r="B1066">
        <v>620</v>
      </c>
      <c r="C1066">
        <v>1</v>
      </c>
      <c r="D1066">
        <v>724</v>
      </c>
      <c r="E1066" t="s">
        <v>11</v>
      </c>
      <c r="F1066">
        <v>7521</v>
      </c>
      <c r="G1066">
        <v>5</v>
      </c>
      <c r="H1066">
        <v>11987</v>
      </c>
      <c r="I1066">
        <v>409241</v>
      </c>
      <c r="J1066">
        <v>12990236</v>
      </c>
      <c r="K1066">
        <v>0</v>
      </c>
    </row>
    <row r="1067" spans="1:11" x14ac:dyDescent="0.25">
      <c r="A1067">
        <v>2001</v>
      </c>
      <c r="B1067">
        <v>620</v>
      </c>
      <c r="C1067">
        <v>1</v>
      </c>
      <c r="D1067">
        <v>724</v>
      </c>
      <c r="E1067" t="s">
        <v>11</v>
      </c>
      <c r="F1067">
        <v>7367</v>
      </c>
      <c r="G1067">
        <v>5</v>
      </c>
      <c r="H1067">
        <v>224</v>
      </c>
      <c r="I1067">
        <v>429562</v>
      </c>
      <c r="J1067">
        <v>4078776</v>
      </c>
      <c r="K1067">
        <v>0</v>
      </c>
    </row>
    <row r="1068" spans="1:11" x14ac:dyDescent="0.25">
      <c r="A1068">
        <v>2001</v>
      </c>
      <c r="B1068">
        <v>620</v>
      </c>
      <c r="C1068">
        <v>1</v>
      </c>
      <c r="D1068">
        <v>724</v>
      </c>
      <c r="E1068" t="s">
        <v>11</v>
      </c>
      <c r="F1068">
        <v>7522</v>
      </c>
      <c r="G1068">
        <v>5</v>
      </c>
      <c r="H1068">
        <v>79664</v>
      </c>
      <c r="I1068">
        <v>458541</v>
      </c>
      <c r="J1068">
        <v>55659150</v>
      </c>
      <c r="K1068">
        <v>0</v>
      </c>
    </row>
    <row r="1069" spans="1:11" x14ac:dyDescent="0.25">
      <c r="A1069">
        <v>2001</v>
      </c>
      <c r="B1069">
        <v>620</v>
      </c>
      <c r="C1069">
        <v>1</v>
      </c>
      <c r="D1069">
        <v>724</v>
      </c>
      <c r="E1069" t="s">
        <v>11</v>
      </c>
      <c r="F1069">
        <v>7638</v>
      </c>
      <c r="G1069">
        <v>5</v>
      </c>
      <c r="H1069">
        <v>205880</v>
      </c>
      <c r="I1069">
        <v>545145</v>
      </c>
      <c r="J1069">
        <v>21897615</v>
      </c>
      <c r="K1069">
        <v>0</v>
      </c>
    </row>
    <row r="1070" spans="1:11" x14ac:dyDescent="0.25">
      <c r="A1070">
        <v>2001</v>
      </c>
      <c r="B1070">
        <v>620</v>
      </c>
      <c r="C1070">
        <v>1</v>
      </c>
      <c r="D1070">
        <v>724</v>
      </c>
      <c r="E1070" t="s">
        <v>11</v>
      </c>
      <c r="F1070">
        <v>7523</v>
      </c>
      <c r="G1070">
        <v>5</v>
      </c>
      <c r="H1070">
        <v>24435</v>
      </c>
      <c r="I1070">
        <v>596473</v>
      </c>
      <c r="J1070">
        <v>51542618</v>
      </c>
      <c r="K1070">
        <v>0</v>
      </c>
    </row>
    <row r="1071" spans="1:11" x14ac:dyDescent="0.25">
      <c r="A1071">
        <v>2001</v>
      </c>
      <c r="B1071">
        <v>620</v>
      </c>
      <c r="C1071">
        <v>1</v>
      </c>
      <c r="D1071">
        <v>724</v>
      </c>
      <c r="E1071" t="s">
        <v>11</v>
      </c>
      <c r="F1071">
        <v>8431</v>
      </c>
      <c r="G1071">
        <v>5</v>
      </c>
      <c r="H1071">
        <v>855225</v>
      </c>
      <c r="I1071">
        <v>667475</v>
      </c>
      <c r="J1071">
        <v>19612101</v>
      </c>
      <c r="K1071">
        <v>0</v>
      </c>
    </row>
    <row r="1072" spans="1:11" x14ac:dyDescent="0.25">
      <c r="A1072">
        <v>2001</v>
      </c>
      <c r="B1072">
        <v>620</v>
      </c>
      <c r="C1072">
        <v>1</v>
      </c>
      <c r="D1072">
        <v>724</v>
      </c>
      <c r="E1072" t="s">
        <v>11</v>
      </c>
      <c r="F1072">
        <v>7915</v>
      </c>
      <c r="G1072">
        <v>5</v>
      </c>
      <c r="H1072">
        <v>27</v>
      </c>
      <c r="I1072">
        <v>689000</v>
      </c>
      <c r="J1072">
        <v>1876025</v>
      </c>
      <c r="K1072">
        <v>0</v>
      </c>
    </row>
    <row r="1073" spans="1:11" x14ac:dyDescent="0.25">
      <c r="A1073">
        <v>2001</v>
      </c>
      <c r="B1073">
        <v>620</v>
      </c>
      <c r="C1073">
        <v>1</v>
      </c>
      <c r="D1073">
        <v>724</v>
      </c>
      <c r="E1073" t="s">
        <v>11</v>
      </c>
      <c r="F1073">
        <v>7831</v>
      </c>
      <c r="G1073">
        <v>5</v>
      </c>
      <c r="H1073">
        <v>94</v>
      </c>
      <c r="I1073">
        <v>709538</v>
      </c>
      <c r="J1073">
        <v>3144989</v>
      </c>
      <c r="K1073">
        <v>0</v>
      </c>
    </row>
    <row r="1074" spans="1:11" x14ac:dyDescent="0.25">
      <c r="A1074">
        <v>2001</v>
      </c>
      <c r="B1074">
        <v>620</v>
      </c>
      <c r="C1074">
        <v>1</v>
      </c>
      <c r="D1074">
        <v>724</v>
      </c>
      <c r="E1074" t="s">
        <v>11</v>
      </c>
      <c r="F1074">
        <v>7434</v>
      </c>
      <c r="G1074">
        <v>5</v>
      </c>
      <c r="H1074">
        <v>190972</v>
      </c>
      <c r="I1074">
        <v>712259</v>
      </c>
      <c r="J1074">
        <v>5343704</v>
      </c>
      <c r="K1074">
        <v>0</v>
      </c>
    </row>
    <row r="1075" spans="1:11" x14ac:dyDescent="0.25">
      <c r="A1075">
        <v>2001</v>
      </c>
      <c r="B1075">
        <v>620</v>
      </c>
      <c r="C1075">
        <v>1</v>
      </c>
      <c r="D1075">
        <v>724</v>
      </c>
      <c r="E1075" t="s">
        <v>11</v>
      </c>
      <c r="F1075">
        <v>7628</v>
      </c>
      <c r="G1075">
        <v>5</v>
      </c>
      <c r="H1075">
        <v>161904</v>
      </c>
      <c r="I1075">
        <v>723400</v>
      </c>
      <c r="J1075">
        <v>9758079</v>
      </c>
      <c r="K1075">
        <v>0</v>
      </c>
    </row>
    <row r="1076" spans="1:11" x14ac:dyDescent="0.25">
      <c r="A1076">
        <v>2001</v>
      </c>
      <c r="B1076">
        <v>620</v>
      </c>
      <c r="C1076">
        <v>1</v>
      </c>
      <c r="D1076">
        <v>724</v>
      </c>
      <c r="E1076" t="s">
        <v>11</v>
      </c>
      <c r="F1076">
        <v>11</v>
      </c>
      <c r="G1076">
        <v>5</v>
      </c>
      <c r="H1076">
        <v>1594</v>
      </c>
      <c r="I1076">
        <v>753739</v>
      </c>
      <c r="J1076">
        <v>1181181</v>
      </c>
      <c r="K1076">
        <v>0</v>
      </c>
    </row>
    <row r="1077" spans="1:11" x14ac:dyDescent="0.25">
      <c r="A1077">
        <v>2001</v>
      </c>
      <c r="B1077">
        <v>620</v>
      </c>
      <c r="C1077">
        <v>1</v>
      </c>
      <c r="D1077">
        <v>724</v>
      </c>
      <c r="E1077" t="s">
        <v>11</v>
      </c>
      <c r="F1077">
        <v>7822</v>
      </c>
      <c r="G1077">
        <v>5</v>
      </c>
      <c r="H1077">
        <v>92</v>
      </c>
      <c r="I1077">
        <v>1043255</v>
      </c>
      <c r="J1077">
        <v>8138219</v>
      </c>
      <c r="K1077">
        <v>0</v>
      </c>
    </row>
    <row r="1078" spans="1:11" x14ac:dyDescent="0.25">
      <c r="A1078">
        <v>2001</v>
      </c>
      <c r="B1078">
        <v>620</v>
      </c>
      <c r="C1078">
        <v>1</v>
      </c>
      <c r="D1078">
        <v>724</v>
      </c>
      <c r="E1078" t="s">
        <v>11</v>
      </c>
      <c r="F1078">
        <v>7361</v>
      </c>
      <c r="G1078">
        <v>5</v>
      </c>
      <c r="H1078">
        <v>4763</v>
      </c>
      <c r="I1078">
        <v>1133653</v>
      </c>
      <c r="J1078">
        <v>11101365</v>
      </c>
      <c r="K1078">
        <v>0</v>
      </c>
    </row>
    <row r="1079" spans="1:11" x14ac:dyDescent="0.25">
      <c r="A1079">
        <v>2001</v>
      </c>
      <c r="B1079">
        <v>620</v>
      </c>
      <c r="C1079">
        <v>1</v>
      </c>
      <c r="D1079">
        <v>724</v>
      </c>
      <c r="E1079" t="s">
        <v>11</v>
      </c>
      <c r="F1079">
        <v>12</v>
      </c>
      <c r="G1079">
        <v>5</v>
      </c>
      <c r="H1079">
        <v>43202</v>
      </c>
      <c r="I1079">
        <v>1177729</v>
      </c>
      <c r="J1079">
        <v>1806836</v>
      </c>
      <c r="K1079">
        <v>0</v>
      </c>
    </row>
    <row r="1080" spans="1:11" x14ac:dyDescent="0.25">
      <c r="A1080">
        <v>2001</v>
      </c>
      <c r="B1080">
        <v>620</v>
      </c>
      <c r="C1080">
        <v>1</v>
      </c>
      <c r="D1080">
        <v>724</v>
      </c>
      <c r="E1080" t="s">
        <v>11</v>
      </c>
      <c r="F1080">
        <v>8423</v>
      </c>
      <c r="G1080">
        <v>5</v>
      </c>
      <c r="H1080">
        <v>3237422</v>
      </c>
      <c r="I1080">
        <v>1463821</v>
      </c>
      <c r="J1080">
        <v>40162165</v>
      </c>
      <c r="K1080">
        <v>0</v>
      </c>
    </row>
    <row r="1081" spans="1:11" x14ac:dyDescent="0.25">
      <c r="A1081">
        <v>2001</v>
      </c>
      <c r="B1081">
        <v>620</v>
      </c>
      <c r="C1081">
        <v>1</v>
      </c>
      <c r="D1081">
        <v>724</v>
      </c>
      <c r="E1081" t="s">
        <v>11</v>
      </c>
      <c r="F1081">
        <v>7362</v>
      </c>
      <c r="G1081">
        <v>5</v>
      </c>
      <c r="H1081">
        <v>1888</v>
      </c>
      <c r="I1081">
        <v>1654787</v>
      </c>
      <c r="J1081">
        <v>10564566</v>
      </c>
      <c r="K1081">
        <v>0</v>
      </c>
    </row>
    <row r="1082" spans="1:11" x14ac:dyDescent="0.25">
      <c r="A1082">
        <v>2001</v>
      </c>
      <c r="B1082">
        <v>620</v>
      </c>
      <c r="C1082">
        <v>1</v>
      </c>
      <c r="D1082">
        <v>724</v>
      </c>
      <c r="E1082" t="s">
        <v>11</v>
      </c>
      <c r="F1082">
        <v>7753</v>
      </c>
      <c r="G1082">
        <v>5</v>
      </c>
      <c r="H1082">
        <v>42801</v>
      </c>
      <c r="I1082">
        <v>2059123</v>
      </c>
      <c r="J1082">
        <v>9499481</v>
      </c>
      <c r="K1082">
        <v>0</v>
      </c>
    </row>
    <row r="1083" spans="1:11" x14ac:dyDescent="0.25">
      <c r="A1083">
        <v>2001</v>
      </c>
      <c r="B1083">
        <v>620</v>
      </c>
      <c r="C1083">
        <v>1</v>
      </c>
      <c r="D1083">
        <v>724</v>
      </c>
      <c r="E1083" t="s">
        <v>11</v>
      </c>
      <c r="F1083">
        <v>7161</v>
      </c>
      <c r="G1083">
        <v>5</v>
      </c>
      <c r="H1083">
        <v>2088458</v>
      </c>
      <c r="I1083">
        <v>2156868</v>
      </c>
      <c r="J1083">
        <v>21364540</v>
      </c>
      <c r="K1083">
        <v>0</v>
      </c>
    </row>
    <row r="1084" spans="1:11" x14ac:dyDescent="0.25">
      <c r="A1084">
        <v>2001</v>
      </c>
      <c r="B1084">
        <v>620</v>
      </c>
      <c r="C1084">
        <v>1</v>
      </c>
      <c r="D1084">
        <v>724</v>
      </c>
      <c r="E1084" t="s">
        <v>11</v>
      </c>
      <c r="F1084">
        <v>7162</v>
      </c>
      <c r="G1084">
        <v>5</v>
      </c>
      <c r="H1084">
        <v>123026</v>
      </c>
      <c r="I1084">
        <v>2228087</v>
      </c>
      <c r="J1084">
        <v>15831240</v>
      </c>
      <c r="K1084">
        <v>0</v>
      </c>
    </row>
    <row r="1085" spans="1:11" x14ac:dyDescent="0.25">
      <c r="A1085">
        <v>2001</v>
      </c>
      <c r="B1085">
        <v>620</v>
      </c>
      <c r="C1085">
        <v>1</v>
      </c>
      <c r="D1085">
        <v>724</v>
      </c>
      <c r="E1085" t="s">
        <v>11</v>
      </c>
      <c r="F1085">
        <v>7431</v>
      </c>
      <c r="G1085">
        <v>5</v>
      </c>
      <c r="H1085">
        <v>302621</v>
      </c>
      <c r="I1085">
        <v>2686665</v>
      </c>
      <c r="J1085">
        <v>10726278</v>
      </c>
      <c r="K1085">
        <v>0</v>
      </c>
    </row>
    <row r="1086" spans="1:11" x14ac:dyDescent="0.25">
      <c r="A1086">
        <v>2001</v>
      </c>
      <c r="B1086">
        <v>620</v>
      </c>
      <c r="C1086">
        <v>1</v>
      </c>
      <c r="D1086">
        <v>724</v>
      </c>
      <c r="E1086" t="s">
        <v>11</v>
      </c>
      <c r="F1086">
        <v>7132</v>
      </c>
      <c r="G1086">
        <v>5</v>
      </c>
      <c r="H1086">
        <v>18818</v>
      </c>
      <c r="I1086">
        <v>2822553</v>
      </c>
      <c r="J1086">
        <v>30503413</v>
      </c>
      <c r="K1086">
        <v>0</v>
      </c>
    </row>
    <row r="1087" spans="1:11" x14ac:dyDescent="0.25">
      <c r="A1087">
        <v>2001</v>
      </c>
      <c r="B1087">
        <v>620</v>
      </c>
      <c r="C1087">
        <v>1</v>
      </c>
      <c r="D1087">
        <v>724</v>
      </c>
      <c r="E1087" t="s">
        <v>11</v>
      </c>
      <c r="F1087">
        <v>7224</v>
      </c>
      <c r="G1087">
        <v>5</v>
      </c>
      <c r="H1087">
        <v>1055</v>
      </c>
      <c r="I1087">
        <v>2892696</v>
      </c>
      <c r="J1087">
        <v>19298040</v>
      </c>
      <c r="K1087">
        <v>0</v>
      </c>
    </row>
    <row r="1088" spans="1:11" x14ac:dyDescent="0.25">
      <c r="A1088">
        <v>2001</v>
      </c>
      <c r="B1088">
        <v>620</v>
      </c>
      <c r="C1088">
        <v>1</v>
      </c>
      <c r="D1088">
        <v>724</v>
      </c>
      <c r="E1088" t="s">
        <v>11</v>
      </c>
      <c r="F1088">
        <v>7525</v>
      </c>
      <c r="G1088">
        <v>5</v>
      </c>
      <c r="H1088">
        <v>1117186</v>
      </c>
      <c r="I1088">
        <v>4187720</v>
      </c>
      <c r="J1088">
        <v>104585200</v>
      </c>
      <c r="K1088">
        <v>0</v>
      </c>
    </row>
    <row r="1089" spans="1:11" x14ac:dyDescent="0.25">
      <c r="A1089">
        <v>2001</v>
      </c>
      <c r="B1089">
        <v>620</v>
      </c>
      <c r="C1089">
        <v>1</v>
      </c>
      <c r="D1089">
        <v>724</v>
      </c>
      <c r="E1089" t="s">
        <v>11</v>
      </c>
      <c r="F1089">
        <v>7861</v>
      </c>
      <c r="G1089">
        <v>5</v>
      </c>
      <c r="H1089">
        <v>1220</v>
      </c>
      <c r="I1089">
        <v>5797235</v>
      </c>
      <c r="J1089">
        <v>19665203</v>
      </c>
      <c r="K1089">
        <v>0</v>
      </c>
    </row>
    <row r="1090" spans="1:11" x14ac:dyDescent="0.25">
      <c r="A1090">
        <v>2001</v>
      </c>
      <c r="B1090">
        <v>620</v>
      </c>
      <c r="C1090">
        <v>1</v>
      </c>
      <c r="D1090">
        <v>724</v>
      </c>
      <c r="E1090" t="s">
        <v>11</v>
      </c>
      <c r="F1090">
        <v>7752</v>
      </c>
      <c r="G1090">
        <v>5</v>
      </c>
      <c r="H1090">
        <v>152292</v>
      </c>
      <c r="I1090">
        <v>8914018</v>
      </c>
      <c r="J1090">
        <v>31433564</v>
      </c>
      <c r="K1090">
        <v>0</v>
      </c>
    </row>
    <row r="1091" spans="1:11" x14ac:dyDescent="0.25">
      <c r="A1091">
        <v>2001</v>
      </c>
      <c r="B1091">
        <v>620</v>
      </c>
      <c r="C1091">
        <v>1</v>
      </c>
      <c r="D1091">
        <v>724</v>
      </c>
      <c r="E1091" t="s">
        <v>11</v>
      </c>
      <c r="F1091">
        <v>7611</v>
      </c>
      <c r="G1091">
        <v>5</v>
      </c>
      <c r="H1091">
        <v>516802</v>
      </c>
      <c r="I1091">
        <v>9287002</v>
      </c>
      <c r="J1091">
        <v>84268248</v>
      </c>
      <c r="K1091">
        <v>0</v>
      </c>
    </row>
    <row r="1092" spans="1:11" x14ac:dyDescent="0.25">
      <c r="A1092">
        <v>2001</v>
      </c>
      <c r="B1092">
        <v>620</v>
      </c>
      <c r="C1092">
        <v>1</v>
      </c>
      <c r="D1092">
        <v>724</v>
      </c>
      <c r="E1092" t="s">
        <v>11</v>
      </c>
      <c r="F1092">
        <v>6252</v>
      </c>
      <c r="G1092">
        <v>5</v>
      </c>
      <c r="H1092">
        <v>360411</v>
      </c>
      <c r="I1092">
        <v>11083602</v>
      </c>
      <c r="J1092">
        <v>34526459</v>
      </c>
      <c r="K1092">
        <v>0</v>
      </c>
    </row>
    <row r="1093" spans="1:11" x14ac:dyDescent="0.25">
      <c r="A1093">
        <v>2001</v>
      </c>
      <c r="B1093">
        <v>620</v>
      </c>
      <c r="C1093">
        <v>1</v>
      </c>
      <c r="D1093">
        <v>724</v>
      </c>
      <c r="E1093" t="s">
        <v>11</v>
      </c>
      <c r="F1093">
        <v>6251</v>
      </c>
      <c r="G1093">
        <v>5</v>
      </c>
      <c r="H1093">
        <v>1693962</v>
      </c>
      <c r="I1093">
        <v>12722533</v>
      </c>
      <c r="J1093">
        <v>55927888</v>
      </c>
      <c r="K1093">
        <v>0</v>
      </c>
    </row>
    <row r="1094" spans="1:11" x14ac:dyDescent="0.25">
      <c r="A1094">
        <v>2001</v>
      </c>
      <c r="B1094">
        <v>620</v>
      </c>
      <c r="C1094">
        <v>1</v>
      </c>
      <c r="D1094">
        <v>724</v>
      </c>
      <c r="E1094" t="s">
        <v>11</v>
      </c>
      <c r="F1094">
        <v>7821</v>
      </c>
      <c r="G1094">
        <v>5</v>
      </c>
      <c r="H1094">
        <v>28541</v>
      </c>
      <c r="I1094">
        <v>63612265</v>
      </c>
      <c r="J1094">
        <v>274350957</v>
      </c>
      <c r="K1094">
        <v>0</v>
      </c>
    </row>
    <row r="1095" spans="1:11" x14ac:dyDescent="0.25">
      <c r="A1095">
        <v>2001</v>
      </c>
      <c r="B1095">
        <v>620</v>
      </c>
      <c r="C1095">
        <v>1</v>
      </c>
      <c r="D1095">
        <v>724</v>
      </c>
      <c r="E1095" t="s">
        <v>11</v>
      </c>
      <c r="F1095">
        <v>13</v>
      </c>
      <c r="G1095">
        <v>5</v>
      </c>
      <c r="H1095">
        <v>786912</v>
      </c>
      <c r="I1095">
        <v>73020278</v>
      </c>
      <c r="J1095">
        <v>90204858</v>
      </c>
      <c r="K1095">
        <v>0</v>
      </c>
    </row>
    <row r="1096" spans="1:11" x14ac:dyDescent="0.25">
      <c r="A1096">
        <v>2001</v>
      </c>
      <c r="B1096">
        <v>620</v>
      </c>
      <c r="C1096">
        <v>1</v>
      </c>
      <c r="D1096">
        <v>724</v>
      </c>
      <c r="E1096" t="s">
        <v>11</v>
      </c>
      <c r="F1096">
        <v>7810</v>
      </c>
      <c r="G1096">
        <v>5</v>
      </c>
      <c r="H1096">
        <v>73166</v>
      </c>
      <c r="I1096">
        <v>94766402</v>
      </c>
      <c r="J1096">
        <v>561946130</v>
      </c>
      <c r="K1096">
        <v>0</v>
      </c>
    </row>
    <row r="1097" spans="1:11" x14ac:dyDescent="0.25">
      <c r="A1097">
        <v>2001</v>
      </c>
      <c r="B1097">
        <v>620</v>
      </c>
      <c r="C1097">
        <v>1</v>
      </c>
      <c r="D1097">
        <v>724</v>
      </c>
      <c r="E1097" t="s">
        <v>11</v>
      </c>
      <c r="F1097">
        <v>7933</v>
      </c>
      <c r="G1097">
        <v>5</v>
      </c>
      <c r="H1097">
        <v>0</v>
      </c>
      <c r="I1097">
        <v>175</v>
      </c>
      <c r="J1097">
        <v>3576</v>
      </c>
      <c r="K1097">
        <v>2</v>
      </c>
    </row>
    <row r="1098" spans="1:11" x14ac:dyDescent="0.25">
      <c r="A1098">
        <v>2001</v>
      </c>
      <c r="B1098">
        <v>620</v>
      </c>
      <c r="C1098">
        <v>1</v>
      </c>
      <c r="D1098">
        <v>724</v>
      </c>
      <c r="E1098" t="s">
        <v>11</v>
      </c>
      <c r="F1098">
        <v>7251</v>
      </c>
      <c r="G1098">
        <v>5</v>
      </c>
      <c r="H1098">
        <v>18</v>
      </c>
      <c r="I1098">
        <v>76795</v>
      </c>
      <c r="J1098">
        <v>758546</v>
      </c>
      <c r="K1098">
        <v>2</v>
      </c>
    </row>
    <row r="1099" spans="1:11" x14ac:dyDescent="0.25">
      <c r="A1099">
        <v>2001</v>
      </c>
      <c r="B1099">
        <v>620</v>
      </c>
      <c r="C1099">
        <v>1</v>
      </c>
      <c r="D1099">
        <v>724</v>
      </c>
      <c r="E1099" t="s">
        <v>11</v>
      </c>
      <c r="F1099">
        <v>7421</v>
      </c>
      <c r="G1099">
        <v>5</v>
      </c>
      <c r="H1099">
        <v>76893</v>
      </c>
      <c r="I1099">
        <v>170649</v>
      </c>
      <c r="J1099">
        <v>3616241</v>
      </c>
      <c r="K1099">
        <v>2</v>
      </c>
    </row>
    <row r="1100" spans="1:11" x14ac:dyDescent="0.25">
      <c r="A1100">
        <v>2001</v>
      </c>
      <c r="B1100">
        <v>620</v>
      </c>
      <c r="C1100">
        <v>1</v>
      </c>
      <c r="D1100">
        <v>724</v>
      </c>
      <c r="E1100" t="s">
        <v>11</v>
      </c>
      <c r="F1100">
        <v>6351</v>
      </c>
      <c r="G1100">
        <v>5</v>
      </c>
      <c r="H1100">
        <v>32549</v>
      </c>
      <c r="I1100">
        <v>185540</v>
      </c>
      <c r="J1100">
        <v>293955</v>
      </c>
      <c r="K1100">
        <v>2</v>
      </c>
    </row>
    <row r="1101" spans="1:11" x14ac:dyDescent="0.25">
      <c r="A1101">
        <v>2001</v>
      </c>
      <c r="B1101">
        <v>620</v>
      </c>
      <c r="C1101">
        <v>1</v>
      </c>
      <c r="D1101">
        <v>724</v>
      </c>
      <c r="E1101" t="s">
        <v>11</v>
      </c>
      <c r="F1101">
        <v>7423</v>
      </c>
      <c r="G1101">
        <v>5</v>
      </c>
      <c r="H1101">
        <v>39878</v>
      </c>
      <c r="I1101">
        <v>223799</v>
      </c>
      <c r="J1101">
        <v>3864774</v>
      </c>
      <c r="K1101">
        <v>2</v>
      </c>
    </row>
    <row r="1102" spans="1:11" x14ac:dyDescent="0.25">
      <c r="A1102">
        <v>2001</v>
      </c>
      <c r="B1102">
        <v>620</v>
      </c>
      <c r="C1102">
        <v>1</v>
      </c>
      <c r="D1102">
        <v>724</v>
      </c>
      <c r="E1102" t="s">
        <v>11</v>
      </c>
      <c r="F1102">
        <v>7518</v>
      </c>
      <c r="G1102">
        <v>5</v>
      </c>
      <c r="H1102">
        <v>2178</v>
      </c>
      <c r="I1102">
        <v>242616</v>
      </c>
      <c r="J1102">
        <v>3762648</v>
      </c>
      <c r="K1102">
        <v>2</v>
      </c>
    </row>
    <row r="1103" spans="1:11" x14ac:dyDescent="0.25">
      <c r="A1103">
        <v>2001</v>
      </c>
      <c r="B1103">
        <v>620</v>
      </c>
      <c r="C1103">
        <v>1</v>
      </c>
      <c r="D1103">
        <v>724</v>
      </c>
      <c r="E1103" t="s">
        <v>11</v>
      </c>
      <c r="F1103">
        <v>9410</v>
      </c>
      <c r="G1103">
        <v>5</v>
      </c>
      <c r="H1103">
        <v>1567717</v>
      </c>
      <c r="I1103">
        <v>3297398</v>
      </c>
      <c r="J1103">
        <v>5451359</v>
      </c>
      <c r="K1103">
        <v>2</v>
      </c>
    </row>
    <row r="1104" spans="1:11" x14ac:dyDescent="0.25">
      <c r="A1104">
        <v>2001</v>
      </c>
      <c r="B1104">
        <v>620</v>
      </c>
      <c r="C1104">
        <v>1</v>
      </c>
      <c r="D1104">
        <v>724</v>
      </c>
      <c r="E1104" t="s">
        <v>11</v>
      </c>
      <c r="F1104">
        <v>7751</v>
      </c>
      <c r="G1104">
        <v>5</v>
      </c>
      <c r="H1104">
        <v>124241</v>
      </c>
      <c r="I1104">
        <v>8019027</v>
      </c>
      <c r="J1104">
        <v>22444330</v>
      </c>
      <c r="K1104">
        <v>2</v>
      </c>
    </row>
    <row r="1105" spans="1:11" x14ac:dyDescent="0.25">
      <c r="A1105">
        <v>2001</v>
      </c>
      <c r="B1105">
        <v>620</v>
      </c>
      <c r="C1105">
        <v>1</v>
      </c>
      <c r="D1105">
        <v>724</v>
      </c>
      <c r="E1105" t="s">
        <v>11</v>
      </c>
      <c r="F1105">
        <v>8122</v>
      </c>
      <c r="G1105">
        <v>5</v>
      </c>
      <c r="H1105">
        <v>551541</v>
      </c>
      <c r="I1105">
        <v>8041455</v>
      </c>
      <c r="J1105">
        <v>15491765</v>
      </c>
      <c r="K1105">
        <v>2</v>
      </c>
    </row>
    <row r="1106" spans="1:11" x14ac:dyDescent="0.25">
      <c r="A1106">
        <v>2001</v>
      </c>
      <c r="B1106">
        <v>620</v>
      </c>
      <c r="C1106">
        <v>1</v>
      </c>
      <c r="D1106">
        <v>724</v>
      </c>
      <c r="E1106" t="s">
        <v>11</v>
      </c>
      <c r="F1106">
        <v>7762</v>
      </c>
      <c r="G1106">
        <v>5</v>
      </c>
      <c r="H1106">
        <v>10939</v>
      </c>
      <c r="I1106">
        <v>2738</v>
      </c>
      <c r="J1106">
        <v>247256</v>
      </c>
      <c r="K1106">
        <v>4</v>
      </c>
    </row>
    <row r="1107" spans="1:11" x14ac:dyDescent="0.25">
      <c r="A1107">
        <v>2001</v>
      </c>
      <c r="B1107">
        <v>620</v>
      </c>
      <c r="C1107">
        <v>1</v>
      </c>
      <c r="D1107">
        <v>724</v>
      </c>
      <c r="E1107" t="s">
        <v>11</v>
      </c>
      <c r="F1107">
        <v>8464</v>
      </c>
      <c r="G1107">
        <v>5</v>
      </c>
      <c r="H1107">
        <v>59600</v>
      </c>
      <c r="I1107">
        <v>15153</v>
      </c>
      <c r="J1107">
        <v>302067</v>
      </c>
      <c r="K1107">
        <v>4</v>
      </c>
    </row>
    <row r="1108" spans="1:11" x14ac:dyDescent="0.25">
      <c r="A1108">
        <v>2001</v>
      </c>
      <c r="B1108">
        <v>620</v>
      </c>
      <c r="C1108">
        <v>1</v>
      </c>
      <c r="D1108">
        <v>724</v>
      </c>
      <c r="E1108" t="s">
        <v>11</v>
      </c>
      <c r="F1108">
        <v>8452</v>
      </c>
      <c r="G1108">
        <v>5</v>
      </c>
      <c r="H1108">
        <v>354315</v>
      </c>
      <c r="I1108">
        <v>212188</v>
      </c>
      <c r="J1108">
        <v>5123385</v>
      </c>
      <c r="K1108">
        <v>4</v>
      </c>
    </row>
    <row r="1109" spans="1:11" x14ac:dyDescent="0.25">
      <c r="A1109">
        <v>2001</v>
      </c>
      <c r="B1109">
        <v>620</v>
      </c>
      <c r="C1109">
        <v>1</v>
      </c>
      <c r="D1109">
        <v>724</v>
      </c>
      <c r="E1109" t="s">
        <v>11</v>
      </c>
      <c r="F1109">
        <v>7711</v>
      </c>
      <c r="G1109">
        <v>5</v>
      </c>
      <c r="H1109">
        <v>2274251</v>
      </c>
      <c r="I1109">
        <v>1246935</v>
      </c>
      <c r="J1109">
        <v>9964156</v>
      </c>
      <c r="K1109">
        <v>4</v>
      </c>
    </row>
    <row r="1110" spans="1:11" x14ac:dyDescent="0.25">
      <c r="A1110">
        <v>2001</v>
      </c>
      <c r="B1110">
        <v>620</v>
      </c>
      <c r="C1110">
        <v>1</v>
      </c>
      <c r="D1110">
        <v>724</v>
      </c>
      <c r="E1110" t="s">
        <v>11</v>
      </c>
      <c r="F1110">
        <v>8462</v>
      </c>
      <c r="G1110">
        <v>5</v>
      </c>
      <c r="H1110">
        <v>8376035</v>
      </c>
      <c r="I1110">
        <v>1699293</v>
      </c>
      <c r="J1110">
        <v>29071643</v>
      </c>
      <c r="K1110">
        <v>4</v>
      </c>
    </row>
    <row r="1111" spans="1:11" x14ac:dyDescent="0.25">
      <c r="A1111">
        <v>2001</v>
      </c>
      <c r="B1111">
        <v>620</v>
      </c>
      <c r="C1111">
        <v>1</v>
      </c>
      <c r="D1111">
        <v>724</v>
      </c>
      <c r="E1111" t="s">
        <v>11</v>
      </c>
      <c r="F1111">
        <v>14</v>
      </c>
      <c r="G1111">
        <v>5</v>
      </c>
      <c r="H1111">
        <v>4564202</v>
      </c>
      <c r="I1111">
        <v>1753273</v>
      </c>
      <c r="J1111">
        <v>5223562</v>
      </c>
      <c r="K1111">
        <v>4</v>
      </c>
    </row>
    <row r="1112" spans="1:11" x14ac:dyDescent="0.25">
      <c r="A1112">
        <v>2001</v>
      </c>
      <c r="B1112">
        <v>620</v>
      </c>
      <c r="C1112">
        <v>1</v>
      </c>
      <c r="D1112">
        <v>724</v>
      </c>
      <c r="E1112" t="s">
        <v>11</v>
      </c>
      <c r="F1112">
        <v>8451</v>
      </c>
      <c r="G1112">
        <v>5</v>
      </c>
      <c r="H1112">
        <v>6488668</v>
      </c>
      <c r="I1112">
        <v>2876619</v>
      </c>
      <c r="J1112">
        <v>66666819</v>
      </c>
      <c r="K1112">
        <v>4</v>
      </c>
    </row>
    <row r="1113" spans="1:11" x14ac:dyDescent="0.25">
      <c r="A1113">
        <v>2001</v>
      </c>
      <c r="B1113">
        <v>620</v>
      </c>
      <c r="C1113">
        <v>1</v>
      </c>
      <c r="D1113">
        <v>724</v>
      </c>
      <c r="E1113" t="s">
        <v>11</v>
      </c>
      <c r="F1113">
        <v>7764</v>
      </c>
      <c r="G1113">
        <v>5</v>
      </c>
      <c r="H1113">
        <v>31825535</v>
      </c>
      <c r="I1113">
        <v>285202</v>
      </c>
      <c r="J1113">
        <v>86145490</v>
      </c>
      <c r="K1113">
        <v>6</v>
      </c>
    </row>
    <row r="1114" spans="1:11" x14ac:dyDescent="0.25">
      <c r="A1114">
        <v>2001</v>
      </c>
      <c r="B1114">
        <v>620</v>
      </c>
      <c r="C1114">
        <v>1</v>
      </c>
      <c r="D1114">
        <v>724</v>
      </c>
      <c r="E1114" t="s">
        <v>11</v>
      </c>
      <c r="F1114">
        <v>7642</v>
      </c>
      <c r="G1114">
        <v>5</v>
      </c>
      <c r="H1114">
        <v>259584</v>
      </c>
      <c r="I1114">
        <v>361265</v>
      </c>
      <c r="J1114">
        <v>3896713</v>
      </c>
      <c r="K1114">
        <v>6</v>
      </c>
    </row>
    <row r="1115" spans="1:11" x14ac:dyDescent="0.25">
      <c r="A1115">
        <v>2002</v>
      </c>
      <c r="B1115">
        <v>620</v>
      </c>
      <c r="C1115">
        <v>1</v>
      </c>
      <c r="D1115">
        <v>724</v>
      </c>
      <c r="E1115" t="s">
        <v>11</v>
      </c>
      <c r="F1115">
        <v>7761</v>
      </c>
      <c r="G1115">
        <v>5</v>
      </c>
      <c r="H1115">
        <v>764</v>
      </c>
      <c r="J1115">
        <v>128156</v>
      </c>
      <c r="K1115">
        <v>0</v>
      </c>
    </row>
    <row r="1116" spans="1:11" x14ac:dyDescent="0.25">
      <c r="A1116">
        <v>2002</v>
      </c>
      <c r="B1116">
        <v>620</v>
      </c>
      <c r="C1116">
        <v>1</v>
      </c>
      <c r="D1116">
        <v>724</v>
      </c>
      <c r="E1116" t="s">
        <v>11</v>
      </c>
      <c r="F1116">
        <v>7144</v>
      </c>
      <c r="G1116">
        <v>5</v>
      </c>
      <c r="H1116">
        <v>1</v>
      </c>
      <c r="I1116">
        <v>7</v>
      </c>
      <c r="J1116">
        <v>193</v>
      </c>
      <c r="K1116">
        <v>0</v>
      </c>
    </row>
    <row r="1117" spans="1:11" x14ac:dyDescent="0.25">
      <c r="A1117">
        <v>2002</v>
      </c>
      <c r="B1117">
        <v>620</v>
      </c>
      <c r="C1117">
        <v>1</v>
      </c>
      <c r="D1117">
        <v>724</v>
      </c>
      <c r="E1117" t="s">
        <v>11</v>
      </c>
      <c r="F1117">
        <v>7931</v>
      </c>
      <c r="G1117">
        <v>5</v>
      </c>
      <c r="H1117">
        <v>12</v>
      </c>
      <c r="I1117">
        <v>26</v>
      </c>
      <c r="J1117">
        <v>277</v>
      </c>
      <c r="K1117">
        <v>0</v>
      </c>
    </row>
    <row r="1118" spans="1:11" x14ac:dyDescent="0.25">
      <c r="A1118">
        <v>2002</v>
      </c>
      <c r="B1118">
        <v>620</v>
      </c>
      <c r="C1118">
        <v>1</v>
      </c>
      <c r="D1118">
        <v>724</v>
      </c>
      <c r="E1118" t="s">
        <v>11</v>
      </c>
      <c r="F1118">
        <v>7163</v>
      </c>
      <c r="G1118">
        <v>5</v>
      </c>
      <c r="H1118">
        <v>30</v>
      </c>
      <c r="I1118">
        <v>391</v>
      </c>
      <c r="J1118">
        <v>13452</v>
      </c>
      <c r="K1118">
        <v>0</v>
      </c>
    </row>
    <row r="1119" spans="1:11" x14ac:dyDescent="0.25">
      <c r="A1119">
        <v>2002</v>
      </c>
      <c r="B1119">
        <v>620</v>
      </c>
      <c r="C1119">
        <v>1</v>
      </c>
      <c r="D1119">
        <v>724</v>
      </c>
      <c r="E1119" t="s">
        <v>11</v>
      </c>
      <c r="F1119">
        <v>7631</v>
      </c>
      <c r="G1119">
        <v>5</v>
      </c>
      <c r="H1119">
        <v>749</v>
      </c>
      <c r="I1119">
        <v>1352</v>
      </c>
      <c r="J1119">
        <v>73558</v>
      </c>
      <c r="K1119">
        <v>0</v>
      </c>
    </row>
    <row r="1120" spans="1:11" x14ac:dyDescent="0.25">
      <c r="A1120">
        <v>2002</v>
      </c>
      <c r="B1120">
        <v>620</v>
      </c>
      <c r="C1120">
        <v>1</v>
      </c>
      <c r="D1120">
        <v>724</v>
      </c>
      <c r="E1120" t="s">
        <v>11</v>
      </c>
      <c r="F1120">
        <v>7612</v>
      </c>
      <c r="G1120">
        <v>5</v>
      </c>
      <c r="H1120">
        <v>932</v>
      </c>
      <c r="I1120">
        <v>4835</v>
      </c>
      <c r="J1120">
        <v>113858</v>
      </c>
      <c r="K1120">
        <v>0</v>
      </c>
    </row>
    <row r="1121" spans="1:11" x14ac:dyDescent="0.25">
      <c r="A1121">
        <v>2002</v>
      </c>
      <c r="B1121">
        <v>620</v>
      </c>
      <c r="C1121">
        <v>1</v>
      </c>
      <c r="D1121">
        <v>724</v>
      </c>
      <c r="E1121" t="s">
        <v>11</v>
      </c>
      <c r="F1121">
        <v>6253</v>
      </c>
      <c r="G1121">
        <v>5</v>
      </c>
      <c r="H1121">
        <v>313</v>
      </c>
      <c r="I1121">
        <v>21421</v>
      </c>
      <c r="J1121">
        <v>138076</v>
      </c>
      <c r="K1121">
        <v>0</v>
      </c>
    </row>
    <row r="1122" spans="1:11" x14ac:dyDescent="0.25">
      <c r="A1122">
        <v>2002</v>
      </c>
      <c r="B1122">
        <v>620</v>
      </c>
      <c r="C1122">
        <v>1</v>
      </c>
      <c r="D1122">
        <v>724</v>
      </c>
      <c r="E1122" t="s">
        <v>11</v>
      </c>
      <c r="F1122">
        <v>7841</v>
      </c>
      <c r="G1122">
        <v>5</v>
      </c>
      <c r="H1122">
        <v>7</v>
      </c>
      <c r="I1122">
        <v>36050</v>
      </c>
      <c r="J1122">
        <v>418392</v>
      </c>
      <c r="K1122">
        <v>0</v>
      </c>
    </row>
    <row r="1123" spans="1:11" x14ac:dyDescent="0.25">
      <c r="A1123">
        <v>2002</v>
      </c>
      <c r="B1123">
        <v>620</v>
      </c>
      <c r="C1123">
        <v>1</v>
      </c>
      <c r="D1123">
        <v>724</v>
      </c>
      <c r="E1123" t="s">
        <v>11</v>
      </c>
      <c r="F1123">
        <v>8442</v>
      </c>
      <c r="G1123">
        <v>5</v>
      </c>
      <c r="H1123">
        <v>350623</v>
      </c>
      <c r="I1123">
        <v>44493</v>
      </c>
      <c r="J1123">
        <v>1624352</v>
      </c>
      <c r="K1123">
        <v>0</v>
      </c>
    </row>
    <row r="1124" spans="1:11" x14ac:dyDescent="0.25">
      <c r="A1124">
        <v>2002</v>
      </c>
      <c r="B1124">
        <v>620</v>
      </c>
      <c r="C1124">
        <v>1</v>
      </c>
      <c r="D1124">
        <v>724</v>
      </c>
      <c r="E1124" t="s">
        <v>11</v>
      </c>
      <c r="F1124">
        <v>8731</v>
      </c>
      <c r="G1124">
        <v>5</v>
      </c>
      <c r="H1124">
        <v>47605</v>
      </c>
      <c r="I1124">
        <v>44735</v>
      </c>
      <c r="J1124">
        <v>912181</v>
      </c>
      <c r="K1124">
        <v>0</v>
      </c>
    </row>
    <row r="1125" spans="1:11" x14ac:dyDescent="0.25">
      <c r="A1125">
        <v>2002</v>
      </c>
      <c r="B1125">
        <v>620</v>
      </c>
      <c r="C1125">
        <v>1</v>
      </c>
      <c r="D1125">
        <v>724</v>
      </c>
      <c r="E1125" t="s">
        <v>11</v>
      </c>
      <c r="F1125">
        <v>7233</v>
      </c>
      <c r="G1125">
        <v>5</v>
      </c>
      <c r="H1125">
        <v>33</v>
      </c>
      <c r="I1125">
        <v>76091</v>
      </c>
      <c r="J1125">
        <v>486622</v>
      </c>
      <c r="K1125">
        <v>0</v>
      </c>
    </row>
    <row r="1126" spans="1:11" x14ac:dyDescent="0.25">
      <c r="A1126">
        <v>2002</v>
      </c>
      <c r="B1126">
        <v>620</v>
      </c>
      <c r="C1126">
        <v>1</v>
      </c>
      <c r="D1126">
        <v>724</v>
      </c>
      <c r="E1126" t="s">
        <v>11</v>
      </c>
      <c r="F1126">
        <v>7512</v>
      </c>
      <c r="G1126">
        <v>5</v>
      </c>
      <c r="H1126">
        <v>163651</v>
      </c>
      <c r="I1126">
        <v>77670</v>
      </c>
      <c r="J1126">
        <v>2699622</v>
      </c>
      <c r="K1126">
        <v>0</v>
      </c>
    </row>
    <row r="1127" spans="1:11" x14ac:dyDescent="0.25">
      <c r="A1127">
        <v>2002</v>
      </c>
      <c r="B1127">
        <v>620</v>
      </c>
      <c r="C1127">
        <v>1</v>
      </c>
      <c r="D1127">
        <v>724</v>
      </c>
      <c r="E1127" t="s">
        <v>11</v>
      </c>
      <c r="F1127">
        <v>7138</v>
      </c>
      <c r="G1127">
        <v>5</v>
      </c>
      <c r="H1127">
        <v>832</v>
      </c>
      <c r="I1127">
        <v>97179</v>
      </c>
      <c r="J1127">
        <v>1152368</v>
      </c>
      <c r="K1127">
        <v>0</v>
      </c>
    </row>
    <row r="1128" spans="1:11" x14ac:dyDescent="0.25">
      <c r="A1128">
        <v>2002</v>
      </c>
      <c r="B1128">
        <v>620</v>
      </c>
      <c r="C1128">
        <v>1</v>
      </c>
      <c r="D1128">
        <v>724</v>
      </c>
      <c r="E1128" t="s">
        <v>11</v>
      </c>
      <c r="F1128">
        <v>8443</v>
      </c>
      <c r="G1128">
        <v>5</v>
      </c>
      <c r="H1128">
        <v>256690</v>
      </c>
      <c r="I1128">
        <v>100404</v>
      </c>
      <c r="J1128">
        <v>2024471</v>
      </c>
      <c r="K1128">
        <v>0</v>
      </c>
    </row>
    <row r="1129" spans="1:11" x14ac:dyDescent="0.25">
      <c r="A1129">
        <v>2002</v>
      </c>
      <c r="B1129">
        <v>620</v>
      </c>
      <c r="C1129">
        <v>1</v>
      </c>
      <c r="D1129">
        <v>724</v>
      </c>
      <c r="E1129" t="s">
        <v>11</v>
      </c>
      <c r="F1129">
        <v>6254</v>
      </c>
      <c r="G1129">
        <v>5</v>
      </c>
      <c r="H1129">
        <v>65556</v>
      </c>
      <c r="I1129">
        <v>113855</v>
      </c>
      <c r="J1129">
        <v>945653</v>
      </c>
      <c r="K1129">
        <v>0</v>
      </c>
    </row>
    <row r="1130" spans="1:11" x14ac:dyDescent="0.25">
      <c r="A1130">
        <v>2002</v>
      </c>
      <c r="B1130">
        <v>620</v>
      </c>
      <c r="C1130">
        <v>1</v>
      </c>
      <c r="D1130">
        <v>724</v>
      </c>
      <c r="E1130" t="s">
        <v>11</v>
      </c>
      <c r="F1130">
        <v>7621</v>
      </c>
      <c r="G1130">
        <v>5</v>
      </c>
      <c r="H1130">
        <v>77455</v>
      </c>
      <c r="I1130">
        <v>121627</v>
      </c>
      <c r="J1130">
        <v>5275105</v>
      </c>
      <c r="K1130">
        <v>0</v>
      </c>
    </row>
    <row r="1131" spans="1:11" x14ac:dyDescent="0.25">
      <c r="A1131">
        <v>2002</v>
      </c>
      <c r="B1131">
        <v>620</v>
      </c>
      <c r="C1131">
        <v>1</v>
      </c>
      <c r="D1131">
        <v>724</v>
      </c>
      <c r="E1131" t="s">
        <v>11</v>
      </c>
      <c r="F1131">
        <v>8422</v>
      </c>
      <c r="G1131">
        <v>5</v>
      </c>
      <c r="H1131">
        <v>158944</v>
      </c>
      <c r="I1131">
        <v>136379</v>
      </c>
      <c r="J1131">
        <v>10677733</v>
      </c>
      <c r="K1131">
        <v>0</v>
      </c>
    </row>
    <row r="1132" spans="1:11" x14ac:dyDescent="0.25">
      <c r="A1132">
        <v>2002</v>
      </c>
      <c r="B1132">
        <v>620</v>
      </c>
      <c r="C1132">
        <v>1</v>
      </c>
      <c r="D1132">
        <v>724</v>
      </c>
      <c r="E1132" t="s">
        <v>11</v>
      </c>
      <c r="F1132">
        <v>7643</v>
      </c>
      <c r="G1132">
        <v>5</v>
      </c>
      <c r="H1132">
        <v>284409</v>
      </c>
      <c r="I1132">
        <v>147655</v>
      </c>
      <c r="J1132">
        <v>36106044</v>
      </c>
      <c r="K1132">
        <v>0</v>
      </c>
    </row>
    <row r="1133" spans="1:11" x14ac:dyDescent="0.25">
      <c r="A1133">
        <v>2002</v>
      </c>
      <c r="B1133">
        <v>620</v>
      </c>
      <c r="C1133">
        <v>1</v>
      </c>
      <c r="D1133">
        <v>724</v>
      </c>
      <c r="E1133" t="s">
        <v>11</v>
      </c>
      <c r="F1133">
        <v>7133</v>
      </c>
      <c r="G1133">
        <v>5</v>
      </c>
      <c r="H1133">
        <v>1107</v>
      </c>
      <c r="I1133">
        <v>149429</v>
      </c>
      <c r="J1133">
        <v>4666349</v>
      </c>
      <c r="K1133">
        <v>0</v>
      </c>
    </row>
    <row r="1134" spans="1:11" x14ac:dyDescent="0.25">
      <c r="A1134">
        <v>2002</v>
      </c>
      <c r="B1134">
        <v>620</v>
      </c>
      <c r="C1134">
        <v>1</v>
      </c>
      <c r="D1134">
        <v>724</v>
      </c>
      <c r="E1134" t="s">
        <v>11</v>
      </c>
      <c r="F1134">
        <v>7422</v>
      </c>
      <c r="G1134">
        <v>5</v>
      </c>
      <c r="H1134">
        <v>15729</v>
      </c>
      <c r="I1134">
        <v>150971</v>
      </c>
      <c r="J1134">
        <v>2174781</v>
      </c>
      <c r="K1134">
        <v>0</v>
      </c>
    </row>
    <row r="1135" spans="1:11" x14ac:dyDescent="0.25">
      <c r="A1135">
        <v>2002</v>
      </c>
      <c r="B1135">
        <v>620</v>
      </c>
      <c r="C1135">
        <v>1</v>
      </c>
      <c r="D1135">
        <v>724</v>
      </c>
      <c r="E1135" t="s">
        <v>11</v>
      </c>
      <c r="F1135">
        <v>7264</v>
      </c>
      <c r="G1135">
        <v>5</v>
      </c>
      <c r="H1135">
        <v>81</v>
      </c>
      <c r="I1135">
        <v>161772</v>
      </c>
      <c r="J1135">
        <v>8942583</v>
      </c>
      <c r="K1135">
        <v>0</v>
      </c>
    </row>
    <row r="1136" spans="1:11" x14ac:dyDescent="0.25">
      <c r="A1136">
        <v>2002</v>
      </c>
      <c r="B1136">
        <v>620</v>
      </c>
      <c r="C1136">
        <v>1</v>
      </c>
      <c r="D1136">
        <v>724</v>
      </c>
      <c r="E1136" t="s">
        <v>11</v>
      </c>
      <c r="F1136">
        <v>7523</v>
      </c>
      <c r="G1136">
        <v>5</v>
      </c>
      <c r="H1136">
        <v>9819</v>
      </c>
      <c r="I1136">
        <v>165922</v>
      </c>
      <c r="J1136">
        <v>42265951</v>
      </c>
      <c r="K1136">
        <v>0</v>
      </c>
    </row>
    <row r="1137" spans="1:11" x14ac:dyDescent="0.25">
      <c r="A1137">
        <v>2002</v>
      </c>
      <c r="B1137">
        <v>620</v>
      </c>
      <c r="C1137">
        <v>1</v>
      </c>
      <c r="D1137">
        <v>724</v>
      </c>
      <c r="E1137" t="s">
        <v>11</v>
      </c>
      <c r="F1137">
        <v>7622</v>
      </c>
      <c r="G1137">
        <v>5</v>
      </c>
      <c r="H1137">
        <v>229364</v>
      </c>
      <c r="I1137">
        <v>185257</v>
      </c>
      <c r="J1137">
        <v>2197810</v>
      </c>
      <c r="K1137">
        <v>0</v>
      </c>
    </row>
    <row r="1138" spans="1:11" x14ac:dyDescent="0.25">
      <c r="A1138">
        <v>2002</v>
      </c>
      <c r="B1138">
        <v>620</v>
      </c>
      <c r="C1138">
        <v>1</v>
      </c>
      <c r="D1138">
        <v>724</v>
      </c>
      <c r="E1138" t="s">
        <v>11</v>
      </c>
      <c r="F1138">
        <v>8424</v>
      </c>
      <c r="G1138">
        <v>5</v>
      </c>
      <c r="H1138">
        <v>234129</v>
      </c>
      <c r="I1138">
        <v>192321</v>
      </c>
      <c r="J1138">
        <v>7240388</v>
      </c>
      <c r="K1138">
        <v>0</v>
      </c>
    </row>
    <row r="1139" spans="1:11" x14ac:dyDescent="0.25">
      <c r="A1139">
        <v>2002</v>
      </c>
      <c r="B1139">
        <v>620</v>
      </c>
      <c r="C1139">
        <v>1</v>
      </c>
      <c r="D1139">
        <v>724</v>
      </c>
      <c r="E1139" t="s">
        <v>11</v>
      </c>
      <c r="F1139">
        <v>8433</v>
      </c>
      <c r="G1139">
        <v>5</v>
      </c>
      <c r="H1139">
        <v>535563</v>
      </c>
      <c r="I1139">
        <v>194528</v>
      </c>
      <c r="J1139">
        <v>10106568</v>
      </c>
      <c r="K1139">
        <v>0</v>
      </c>
    </row>
    <row r="1140" spans="1:11" x14ac:dyDescent="0.25">
      <c r="A1140">
        <v>2002</v>
      </c>
      <c r="B1140">
        <v>620</v>
      </c>
      <c r="C1140">
        <v>1</v>
      </c>
      <c r="D1140">
        <v>724</v>
      </c>
      <c r="E1140" t="s">
        <v>11</v>
      </c>
      <c r="F1140">
        <v>7428</v>
      </c>
      <c r="G1140">
        <v>5</v>
      </c>
      <c r="H1140">
        <v>38127</v>
      </c>
      <c r="I1140">
        <v>207733</v>
      </c>
      <c r="J1140">
        <v>2879401</v>
      </c>
      <c r="K1140">
        <v>0</v>
      </c>
    </row>
    <row r="1141" spans="1:11" x14ac:dyDescent="0.25">
      <c r="A1141">
        <v>2002</v>
      </c>
      <c r="B1141">
        <v>620</v>
      </c>
      <c r="C1141">
        <v>1</v>
      </c>
      <c r="D1141">
        <v>724</v>
      </c>
      <c r="E1141" t="s">
        <v>11</v>
      </c>
      <c r="F1141">
        <v>8432</v>
      </c>
      <c r="G1141">
        <v>5</v>
      </c>
      <c r="H1141">
        <v>366237</v>
      </c>
      <c r="I1141">
        <v>211644</v>
      </c>
      <c r="J1141">
        <v>8898023</v>
      </c>
      <c r="K1141">
        <v>0</v>
      </c>
    </row>
    <row r="1142" spans="1:11" x14ac:dyDescent="0.25">
      <c r="A1142">
        <v>2002</v>
      </c>
      <c r="B1142">
        <v>620</v>
      </c>
      <c r="C1142">
        <v>1</v>
      </c>
      <c r="D1142">
        <v>724</v>
      </c>
      <c r="E1142" t="s">
        <v>11</v>
      </c>
      <c r="F1142">
        <v>7521</v>
      </c>
      <c r="G1142">
        <v>5</v>
      </c>
      <c r="H1142">
        <v>11684</v>
      </c>
      <c r="I1142">
        <v>222664</v>
      </c>
      <c r="J1142">
        <v>10147705</v>
      </c>
      <c r="K1142">
        <v>0</v>
      </c>
    </row>
    <row r="1143" spans="1:11" x14ac:dyDescent="0.25">
      <c r="A1143">
        <v>2002</v>
      </c>
      <c r="B1143">
        <v>620</v>
      </c>
      <c r="C1143">
        <v>1</v>
      </c>
      <c r="D1143">
        <v>724</v>
      </c>
      <c r="E1143" t="s">
        <v>11</v>
      </c>
      <c r="F1143">
        <v>7132</v>
      </c>
      <c r="G1143">
        <v>5</v>
      </c>
      <c r="H1143">
        <v>1329</v>
      </c>
      <c r="I1143">
        <v>238185</v>
      </c>
      <c r="J1143">
        <v>2572159</v>
      </c>
      <c r="K1143">
        <v>0</v>
      </c>
    </row>
    <row r="1144" spans="1:11" x14ac:dyDescent="0.25">
      <c r="A1144">
        <v>2002</v>
      </c>
      <c r="B1144">
        <v>620</v>
      </c>
      <c r="C1144">
        <v>1</v>
      </c>
      <c r="D1144">
        <v>724</v>
      </c>
      <c r="E1144" t="s">
        <v>11</v>
      </c>
      <c r="F1144">
        <v>7842</v>
      </c>
      <c r="G1144">
        <v>5</v>
      </c>
      <c r="H1144">
        <v>358</v>
      </c>
      <c r="I1144">
        <v>247913</v>
      </c>
      <c r="J1144">
        <v>1362075</v>
      </c>
      <c r="K1144">
        <v>0</v>
      </c>
    </row>
    <row r="1145" spans="1:11" x14ac:dyDescent="0.25">
      <c r="A1145">
        <v>2002</v>
      </c>
      <c r="B1145">
        <v>620</v>
      </c>
      <c r="C1145">
        <v>1</v>
      </c>
      <c r="D1145">
        <v>724</v>
      </c>
      <c r="E1145" t="s">
        <v>11</v>
      </c>
      <c r="F1145">
        <v>7528</v>
      </c>
      <c r="G1145">
        <v>5</v>
      </c>
      <c r="H1145">
        <v>112094</v>
      </c>
      <c r="I1145">
        <v>277975</v>
      </c>
      <c r="J1145">
        <v>15874952</v>
      </c>
      <c r="K1145">
        <v>0</v>
      </c>
    </row>
    <row r="1146" spans="1:11" x14ac:dyDescent="0.25">
      <c r="A1146">
        <v>2002</v>
      </c>
      <c r="B1146">
        <v>620</v>
      </c>
      <c r="C1146">
        <v>1</v>
      </c>
      <c r="D1146">
        <v>724</v>
      </c>
      <c r="E1146" t="s">
        <v>11</v>
      </c>
      <c r="F1146">
        <v>8421</v>
      </c>
      <c r="G1146">
        <v>5</v>
      </c>
      <c r="H1146">
        <v>372704</v>
      </c>
      <c r="I1146">
        <v>281364</v>
      </c>
      <c r="J1146">
        <v>8704537</v>
      </c>
      <c r="K1146">
        <v>0</v>
      </c>
    </row>
    <row r="1147" spans="1:11" x14ac:dyDescent="0.25">
      <c r="A1147">
        <v>2002</v>
      </c>
      <c r="B1147">
        <v>620</v>
      </c>
      <c r="C1147">
        <v>1</v>
      </c>
      <c r="D1147">
        <v>724</v>
      </c>
      <c r="E1147" t="s">
        <v>11</v>
      </c>
      <c r="F1147">
        <v>7852</v>
      </c>
      <c r="G1147">
        <v>5</v>
      </c>
      <c r="H1147">
        <v>36805</v>
      </c>
      <c r="I1147">
        <v>370291</v>
      </c>
      <c r="J1147">
        <v>2219121</v>
      </c>
      <c r="K1147">
        <v>0</v>
      </c>
    </row>
    <row r="1148" spans="1:11" x14ac:dyDescent="0.25">
      <c r="A1148">
        <v>2002</v>
      </c>
      <c r="B1148">
        <v>620</v>
      </c>
      <c r="C1148">
        <v>1</v>
      </c>
      <c r="D1148">
        <v>724</v>
      </c>
      <c r="E1148" t="s">
        <v>11</v>
      </c>
      <c r="F1148">
        <v>7831</v>
      </c>
      <c r="G1148">
        <v>5</v>
      </c>
      <c r="H1148">
        <v>35</v>
      </c>
      <c r="I1148">
        <v>379500</v>
      </c>
      <c r="J1148">
        <v>988232</v>
      </c>
      <c r="K1148">
        <v>0</v>
      </c>
    </row>
    <row r="1149" spans="1:11" x14ac:dyDescent="0.25">
      <c r="A1149">
        <v>2002</v>
      </c>
      <c r="B1149">
        <v>620</v>
      </c>
      <c r="C1149">
        <v>1</v>
      </c>
      <c r="D1149">
        <v>724</v>
      </c>
      <c r="E1149" t="s">
        <v>11</v>
      </c>
      <c r="F1149">
        <v>7367</v>
      </c>
      <c r="G1149">
        <v>5</v>
      </c>
      <c r="H1149">
        <v>304</v>
      </c>
      <c r="I1149">
        <v>389079</v>
      </c>
      <c r="J1149">
        <v>4448693</v>
      </c>
      <c r="K1149">
        <v>0</v>
      </c>
    </row>
    <row r="1150" spans="1:11" x14ac:dyDescent="0.25">
      <c r="A1150">
        <v>2002</v>
      </c>
      <c r="B1150">
        <v>620</v>
      </c>
      <c r="C1150">
        <v>1</v>
      </c>
      <c r="D1150">
        <v>724</v>
      </c>
      <c r="E1150" t="s">
        <v>11</v>
      </c>
      <c r="F1150">
        <v>7522</v>
      </c>
      <c r="G1150">
        <v>5</v>
      </c>
      <c r="H1150">
        <v>73344</v>
      </c>
      <c r="I1150">
        <v>439454</v>
      </c>
      <c r="J1150">
        <v>62638536</v>
      </c>
      <c r="K1150">
        <v>0</v>
      </c>
    </row>
    <row r="1151" spans="1:11" x14ac:dyDescent="0.25">
      <c r="A1151">
        <v>2002</v>
      </c>
      <c r="B1151">
        <v>620</v>
      </c>
      <c r="C1151">
        <v>1</v>
      </c>
      <c r="D1151">
        <v>724</v>
      </c>
      <c r="E1151" t="s">
        <v>11</v>
      </c>
      <c r="F1151">
        <v>7434</v>
      </c>
      <c r="G1151">
        <v>5</v>
      </c>
      <c r="H1151">
        <v>87048</v>
      </c>
      <c r="I1151">
        <v>470261</v>
      </c>
      <c r="J1151">
        <v>3666709</v>
      </c>
      <c r="K1151">
        <v>0</v>
      </c>
    </row>
    <row r="1152" spans="1:11" x14ac:dyDescent="0.25">
      <c r="A1152">
        <v>2002</v>
      </c>
      <c r="B1152">
        <v>620</v>
      </c>
      <c r="C1152">
        <v>1</v>
      </c>
      <c r="D1152">
        <v>724</v>
      </c>
      <c r="E1152" t="s">
        <v>11</v>
      </c>
      <c r="F1152">
        <v>7832</v>
      </c>
      <c r="G1152">
        <v>5</v>
      </c>
      <c r="H1152">
        <v>58</v>
      </c>
      <c r="I1152">
        <v>477548</v>
      </c>
      <c r="J1152">
        <v>1831279</v>
      </c>
      <c r="K1152">
        <v>0</v>
      </c>
    </row>
    <row r="1153" spans="1:11" x14ac:dyDescent="0.25">
      <c r="A1153">
        <v>2002</v>
      </c>
      <c r="B1153">
        <v>620</v>
      </c>
      <c r="C1153">
        <v>1</v>
      </c>
      <c r="D1153">
        <v>724</v>
      </c>
      <c r="E1153" t="s">
        <v>11</v>
      </c>
      <c r="F1153">
        <v>8441</v>
      </c>
      <c r="G1153">
        <v>5</v>
      </c>
      <c r="H1153">
        <v>1968756</v>
      </c>
      <c r="I1153">
        <v>486668</v>
      </c>
      <c r="J1153">
        <v>21377321</v>
      </c>
      <c r="K1153">
        <v>0</v>
      </c>
    </row>
    <row r="1154" spans="1:11" x14ac:dyDescent="0.25">
      <c r="A1154">
        <v>2002</v>
      </c>
      <c r="B1154">
        <v>620</v>
      </c>
      <c r="C1154">
        <v>1</v>
      </c>
      <c r="D1154">
        <v>724</v>
      </c>
      <c r="E1154" t="s">
        <v>11</v>
      </c>
      <c r="F1154">
        <v>8434</v>
      </c>
      <c r="G1154">
        <v>5</v>
      </c>
      <c r="H1154">
        <v>1589284</v>
      </c>
      <c r="I1154">
        <v>493465</v>
      </c>
      <c r="J1154">
        <v>18401073</v>
      </c>
      <c r="K1154">
        <v>0</v>
      </c>
    </row>
    <row r="1155" spans="1:11" x14ac:dyDescent="0.25">
      <c r="A1155">
        <v>2002</v>
      </c>
      <c r="B1155">
        <v>620</v>
      </c>
      <c r="C1155">
        <v>1</v>
      </c>
      <c r="D1155">
        <v>724</v>
      </c>
      <c r="E1155" t="s">
        <v>11</v>
      </c>
      <c r="F1155">
        <v>7362</v>
      </c>
      <c r="G1155">
        <v>5</v>
      </c>
      <c r="H1155">
        <v>1919</v>
      </c>
      <c r="I1155">
        <v>566506</v>
      </c>
      <c r="J1155">
        <v>4422536</v>
      </c>
      <c r="K1155">
        <v>0</v>
      </c>
    </row>
    <row r="1156" spans="1:11" x14ac:dyDescent="0.25">
      <c r="A1156">
        <v>2002</v>
      </c>
      <c r="B1156">
        <v>620</v>
      </c>
      <c r="C1156">
        <v>1</v>
      </c>
      <c r="D1156">
        <v>724</v>
      </c>
      <c r="E1156" t="s">
        <v>11</v>
      </c>
      <c r="F1156">
        <v>8435</v>
      </c>
      <c r="G1156">
        <v>5</v>
      </c>
      <c r="H1156">
        <v>2756644</v>
      </c>
      <c r="I1156">
        <v>585741</v>
      </c>
      <c r="J1156">
        <v>27254239</v>
      </c>
      <c r="K1156">
        <v>0</v>
      </c>
    </row>
    <row r="1157" spans="1:11" x14ac:dyDescent="0.25">
      <c r="A1157">
        <v>2002</v>
      </c>
      <c r="B1157">
        <v>620</v>
      </c>
      <c r="C1157">
        <v>1</v>
      </c>
      <c r="D1157">
        <v>724</v>
      </c>
      <c r="E1157" t="s">
        <v>11</v>
      </c>
      <c r="F1157">
        <v>7628</v>
      </c>
      <c r="G1157">
        <v>5</v>
      </c>
      <c r="H1157">
        <v>156128</v>
      </c>
      <c r="I1157">
        <v>593738</v>
      </c>
      <c r="J1157">
        <v>8788348</v>
      </c>
      <c r="K1157">
        <v>0</v>
      </c>
    </row>
    <row r="1158" spans="1:11" x14ac:dyDescent="0.25">
      <c r="A1158">
        <v>2002</v>
      </c>
      <c r="B1158">
        <v>620</v>
      </c>
      <c r="C1158">
        <v>1</v>
      </c>
      <c r="D1158">
        <v>724</v>
      </c>
      <c r="E1158" t="s">
        <v>11</v>
      </c>
      <c r="F1158">
        <v>7822</v>
      </c>
      <c r="G1158">
        <v>5</v>
      </c>
      <c r="H1158">
        <v>24</v>
      </c>
      <c r="I1158">
        <v>677960</v>
      </c>
      <c r="J1158">
        <v>4208325</v>
      </c>
      <c r="K1158">
        <v>0</v>
      </c>
    </row>
    <row r="1159" spans="1:11" x14ac:dyDescent="0.25">
      <c r="A1159">
        <v>2002</v>
      </c>
      <c r="B1159">
        <v>620</v>
      </c>
      <c r="C1159">
        <v>1</v>
      </c>
      <c r="D1159">
        <v>724</v>
      </c>
      <c r="E1159" t="s">
        <v>11</v>
      </c>
      <c r="F1159">
        <v>7638</v>
      </c>
      <c r="G1159">
        <v>5</v>
      </c>
      <c r="H1159">
        <v>221750</v>
      </c>
      <c r="I1159">
        <v>762549</v>
      </c>
      <c r="J1159">
        <v>22849030</v>
      </c>
      <c r="K1159">
        <v>0</v>
      </c>
    </row>
    <row r="1160" spans="1:11" x14ac:dyDescent="0.25">
      <c r="A1160">
        <v>2002</v>
      </c>
      <c r="B1160">
        <v>620</v>
      </c>
      <c r="C1160">
        <v>1</v>
      </c>
      <c r="D1160">
        <v>724</v>
      </c>
      <c r="E1160" t="s">
        <v>11</v>
      </c>
      <c r="F1160">
        <v>8431</v>
      </c>
      <c r="G1160">
        <v>5</v>
      </c>
      <c r="H1160">
        <v>1064705</v>
      </c>
      <c r="I1160">
        <v>782784</v>
      </c>
      <c r="J1160">
        <v>25267206</v>
      </c>
      <c r="K1160">
        <v>0</v>
      </c>
    </row>
    <row r="1161" spans="1:11" x14ac:dyDescent="0.25">
      <c r="A1161">
        <v>2002</v>
      </c>
      <c r="B1161">
        <v>620</v>
      </c>
      <c r="C1161">
        <v>1</v>
      </c>
      <c r="D1161">
        <v>724</v>
      </c>
      <c r="E1161" t="s">
        <v>11</v>
      </c>
      <c r="F1161">
        <v>7361</v>
      </c>
      <c r="G1161">
        <v>5</v>
      </c>
      <c r="H1161">
        <v>1752</v>
      </c>
      <c r="I1161">
        <v>834852</v>
      </c>
      <c r="J1161">
        <v>10432439</v>
      </c>
      <c r="K1161">
        <v>0</v>
      </c>
    </row>
    <row r="1162" spans="1:11" x14ac:dyDescent="0.25">
      <c r="A1162">
        <v>2002</v>
      </c>
      <c r="B1162">
        <v>620</v>
      </c>
      <c r="C1162">
        <v>1</v>
      </c>
      <c r="D1162">
        <v>724</v>
      </c>
      <c r="E1162" t="s">
        <v>11</v>
      </c>
      <c r="F1162">
        <v>7851</v>
      </c>
      <c r="G1162">
        <v>5</v>
      </c>
      <c r="H1162">
        <v>6765</v>
      </c>
      <c r="I1162">
        <v>1134990</v>
      </c>
      <c r="J1162">
        <v>25091193</v>
      </c>
      <c r="K1162">
        <v>0</v>
      </c>
    </row>
    <row r="1163" spans="1:11" x14ac:dyDescent="0.25">
      <c r="A1163">
        <v>2002</v>
      </c>
      <c r="B1163">
        <v>620</v>
      </c>
      <c r="C1163">
        <v>1</v>
      </c>
      <c r="D1163">
        <v>724</v>
      </c>
      <c r="E1163" t="s">
        <v>11</v>
      </c>
      <c r="F1163">
        <v>12</v>
      </c>
      <c r="G1163">
        <v>5</v>
      </c>
      <c r="H1163">
        <v>72473</v>
      </c>
      <c r="I1163">
        <v>1575911</v>
      </c>
      <c r="J1163">
        <v>3099185</v>
      </c>
      <c r="K1163">
        <v>0</v>
      </c>
    </row>
    <row r="1164" spans="1:11" x14ac:dyDescent="0.25">
      <c r="A1164">
        <v>2002</v>
      </c>
      <c r="B1164">
        <v>620</v>
      </c>
      <c r="C1164">
        <v>1</v>
      </c>
      <c r="D1164">
        <v>724</v>
      </c>
      <c r="E1164" t="s">
        <v>11</v>
      </c>
      <c r="F1164">
        <v>8423</v>
      </c>
      <c r="G1164">
        <v>5</v>
      </c>
      <c r="H1164">
        <v>4389548</v>
      </c>
      <c r="I1164">
        <v>1760520</v>
      </c>
      <c r="J1164">
        <v>57768405</v>
      </c>
      <c r="K1164">
        <v>0</v>
      </c>
    </row>
    <row r="1165" spans="1:11" x14ac:dyDescent="0.25">
      <c r="A1165">
        <v>2002</v>
      </c>
      <c r="B1165">
        <v>620</v>
      </c>
      <c r="C1165">
        <v>1</v>
      </c>
      <c r="D1165">
        <v>724</v>
      </c>
      <c r="E1165" t="s">
        <v>11</v>
      </c>
      <c r="F1165">
        <v>7162</v>
      </c>
      <c r="G1165">
        <v>5</v>
      </c>
      <c r="H1165">
        <v>118041</v>
      </c>
      <c r="I1165">
        <v>1785614</v>
      </c>
      <c r="J1165">
        <v>15699818</v>
      </c>
      <c r="K1165">
        <v>0</v>
      </c>
    </row>
    <row r="1166" spans="1:11" x14ac:dyDescent="0.25">
      <c r="A1166">
        <v>2002</v>
      </c>
      <c r="B1166">
        <v>620</v>
      </c>
      <c r="C1166">
        <v>1</v>
      </c>
      <c r="D1166">
        <v>724</v>
      </c>
      <c r="E1166" t="s">
        <v>11</v>
      </c>
      <c r="F1166">
        <v>7753</v>
      </c>
      <c r="G1166">
        <v>5</v>
      </c>
      <c r="H1166">
        <v>48985</v>
      </c>
      <c r="I1166">
        <v>2431079</v>
      </c>
      <c r="J1166">
        <v>11068040</v>
      </c>
      <c r="K1166">
        <v>0</v>
      </c>
    </row>
    <row r="1167" spans="1:11" x14ac:dyDescent="0.25">
      <c r="A1167">
        <v>2002</v>
      </c>
      <c r="B1167">
        <v>620</v>
      </c>
      <c r="C1167">
        <v>1</v>
      </c>
      <c r="D1167">
        <v>724</v>
      </c>
      <c r="E1167" t="s">
        <v>11</v>
      </c>
      <c r="F1167">
        <v>7431</v>
      </c>
      <c r="G1167">
        <v>5</v>
      </c>
      <c r="H1167">
        <v>277890</v>
      </c>
      <c r="I1167">
        <v>2606366</v>
      </c>
      <c r="J1167">
        <v>10626976</v>
      </c>
      <c r="K1167">
        <v>0</v>
      </c>
    </row>
    <row r="1168" spans="1:11" x14ac:dyDescent="0.25">
      <c r="A1168">
        <v>2002</v>
      </c>
      <c r="B1168">
        <v>620</v>
      </c>
      <c r="C1168">
        <v>1</v>
      </c>
      <c r="D1168">
        <v>724</v>
      </c>
      <c r="E1168" t="s">
        <v>11</v>
      </c>
      <c r="F1168">
        <v>11</v>
      </c>
      <c r="G1168">
        <v>5</v>
      </c>
      <c r="H1168">
        <v>5837</v>
      </c>
      <c r="I1168">
        <v>2617069</v>
      </c>
      <c r="J1168">
        <v>4189436</v>
      </c>
      <c r="K1168">
        <v>0</v>
      </c>
    </row>
    <row r="1169" spans="1:11" x14ac:dyDescent="0.25">
      <c r="A1169">
        <v>2002</v>
      </c>
      <c r="B1169">
        <v>620</v>
      </c>
      <c r="C1169">
        <v>1</v>
      </c>
      <c r="D1169">
        <v>724</v>
      </c>
      <c r="E1169" t="s">
        <v>11</v>
      </c>
      <c r="F1169">
        <v>7161</v>
      </c>
      <c r="G1169">
        <v>5</v>
      </c>
      <c r="H1169">
        <v>2093325</v>
      </c>
      <c r="I1169">
        <v>2802800</v>
      </c>
      <c r="J1169">
        <v>23130973</v>
      </c>
      <c r="K1169">
        <v>0</v>
      </c>
    </row>
    <row r="1170" spans="1:11" x14ac:dyDescent="0.25">
      <c r="A1170">
        <v>2002</v>
      </c>
      <c r="B1170">
        <v>620</v>
      </c>
      <c r="C1170">
        <v>1</v>
      </c>
      <c r="D1170">
        <v>724</v>
      </c>
      <c r="E1170" t="s">
        <v>11</v>
      </c>
      <c r="F1170">
        <v>7224</v>
      </c>
      <c r="G1170">
        <v>5</v>
      </c>
      <c r="H1170">
        <v>1117</v>
      </c>
      <c r="I1170">
        <v>3064843</v>
      </c>
      <c r="J1170">
        <v>26317286</v>
      </c>
      <c r="K1170">
        <v>0</v>
      </c>
    </row>
    <row r="1171" spans="1:11" x14ac:dyDescent="0.25">
      <c r="A1171">
        <v>2002</v>
      </c>
      <c r="B1171">
        <v>620</v>
      </c>
      <c r="C1171">
        <v>1</v>
      </c>
      <c r="D1171">
        <v>724</v>
      </c>
      <c r="E1171" t="s">
        <v>11</v>
      </c>
      <c r="F1171">
        <v>7525</v>
      </c>
      <c r="G1171">
        <v>5</v>
      </c>
      <c r="H1171">
        <v>700171</v>
      </c>
      <c r="I1171">
        <v>3071690</v>
      </c>
      <c r="J1171">
        <v>69135783</v>
      </c>
      <c r="K1171">
        <v>0</v>
      </c>
    </row>
    <row r="1172" spans="1:11" x14ac:dyDescent="0.25">
      <c r="A1172">
        <v>2002</v>
      </c>
      <c r="B1172">
        <v>620</v>
      </c>
      <c r="C1172">
        <v>1</v>
      </c>
      <c r="D1172">
        <v>724</v>
      </c>
      <c r="E1172" t="s">
        <v>11</v>
      </c>
      <c r="F1172">
        <v>7861</v>
      </c>
      <c r="G1172">
        <v>5</v>
      </c>
      <c r="H1172">
        <v>1366</v>
      </c>
      <c r="I1172">
        <v>4441616</v>
      </c>
      <c r="J1172">
        <v>16078993</v>
      </c>
      <c r="K1172">
        <v>0</v>
      </c>
    </row>
    <row r="1173" spans="1:11" x14ac:dyDescent="0.25">
      <c r="A1173">
        <v>2002</v>
      </c>
      <c r="B1173">
        <v>620</v>
      </c>
      <c r="C1173">
        <v>1</v>
      </c>
      <c r="D1173">
        <v>724</v>
      </c>
      <c r="E1173" t="s">
        <v>11</v>
      </c>
      <c r="F1173">
        <v>7752</v>
      </c>
      <c r="G1173">
        <v>5</v>
      </c>
      <c r="H1173">
        <v>144121</v>
      </c>
      <c r="I1173">
        <v>8724681</v>
      </c>
      <c r="J1173">
        <v>32482304</v>
      </c>
      <c r="K1173">
        <v>0</v>
      </c>
    </row>
    <row r="1174" spans="1:11" x14ac:dyDescent="0.25">
      <c r="A1174">
        <v>2002</v>
      </c>
      <c r="B1174">
        <v>620</v>
      </c>
      <c r="C1174">
        <v>1</v>
      </c>
      <c r="D1174">
        <v>724</v>
      </c>
      <c r="E1174" t="s">
        <v>11</v>
      </c>
      <c r="F1174">
        <v>7611</v>
      </c>
      <c r="G1174">
        <v>5</v>
      </c>
      <c r="H1174">
        <v>431951</v>
      </c>
      <c r="I1174">
        <v>9278584</v>
      </c>
      <c r="J1174">
        <v>87328450</v>
      </c>
      <c r="K1174">
        <v>0</v>
      </c>
    </row>
    <row r="1175" spans="1:11" x14ac:dyDescent="0.25">
      <c r="A1175">
        <v>2002</v>
      </c>
      <c r="B1175">
        <v>620</v>
      </c>
      <c r="C1175">
        <v>1</v>
      </c>
      <c r="D1175">
        <v>724</v>
      </c>
      <c r="E1175" t="s">
        <v>11</v>
      </c>
      <c r="F1175">
        <v>6252</v>
      </c>
      <c r="G1175">
        <v>5</v>
      </c>
      <c r="H1175">
        <v>414866</v>
      </c>
      <c r="I1175">
        <v>12588054</v>
      </c>
      <c r="J1175">
        <v>40083188</v>
      </c>
      <c r="K1175">
        <v>0</v>
      </c>
    </row>
    <row r="1176" spans="1:11" x14ac:dyDescent="0.25">
      <c r="A1176">
        <v>2002</v>
      </c>
      <c r="B1176">
        <v>620</v>
      </c>
      <c r="C1176">
        <v>1</v>
      </c>
      <c r="D1176">
        <v>724</v>
      </c>
      <c r="E1176" t="s">
        <v>11</v>
      </c>
      <c r="F1176">
        <v>6251</v>
      </c>
      <c r="G1176">
        <v>5</v>
      </c>
      <c r="H1176">
        <v>1956468</v>
      </c>
      <c r="I1176">
        <v>14529471</v>
      </c>
      <c r="J1176">
        <v>63773852</v>
      </c>
      <c r="K1176">
        <v>0</v>
      </c>
    </row>
    <row r="1177" spans="1:11" x14ac:dyDescent="0.25">
      <c r="A1177">
        <v>2002</v>
      </c>
      <c r="B1177">
        <v>620</v>
      </c>
      <c r="C1177">
        <v>1</v>
      </c>
      <c r="D1177">
        <v>724</v>
      </c>
      <c r="E1177" t="s">
        <v>11</v>
      </c>
      <c r="F1177">
        <v>7821</v>
      </c>
      <c r="G1177">
        <v>5</v>
      </c>
      <c r="H1177">
        <v>24786</v>
      </c>
      <c r="I1177">
        <v>47204695</v>
      </c>
      <c r="J1177">
        <v>227885019</v>
      </c>
      <c r="K1177">
        <v>0</v>
      </c>
    </row>
    <row r="1178" spans="1:11" x14ac:dyDescent="0.25">
      <c r="A1178">
        <v>2002</v>
      </c>
      <c r="B1178">
        <v>620</v>
      </c>
      <c r="C1178">
        <v>1</v>
      </c>
      <c r="D1178">
        <v>724</v>
      </c>
      <c r="E1178" t="s">
        <v>11</v>
      </c>
      <c r="F1178">
        <v>13</v>
      </c>
      <c r="G1178">
        <v>5</v>
      </c>
      <c r="H1178">
        <v>930045</v>
      </c>
      <c r="I1178">
        <v>85395817</v>
      </c>
      <c r="J1178">
        <v>88485594</v>
      </c>
      <c r="K1178">
        <v>0</v>
      </c>
    </row>
    <row r="1179" spans="1:11" x14ac:dyDescent="0.25">
      <c r="A1179">
        <v>2002</v>
      </c>
      <c r="B1179">
        <v>620</v>
      </c>
      <c r="C1179">
        <v>1</v>
      </c>
      <c r="D1179">
        <v>724</v>
      </c>
      <c r="E1179" t="s">
        <v>11</v>
      </c>
      <c r="F1179">
        <v>7810</v>
      </c>
      <c r="G1179">
        <v>5</v>
      </c>
      <c r="H1179">
        <v>78063</v>
      </c>
      <c r="I1179">
        <v>96893996</v>
      </c>
      <c r="J1179">
        <v>638405035</v>
      </c>
      <c r="K1179">
        <v>0</v>
      </c>
    </row>
    <row r="1180" spans="1:11" x14ac:dyDescent="0.25">
      <c r="A1180">
        <v>2002</v>
      </c>
      <c r="B1180">
        <v>620</v>
      </c>
      <c r="C1180">
        <v>1</v>
      </c>
      <c r="D1180">
        <v>724</v>
      </c>
      <c r="E1180" t="s">
        <v>11</v>
      </c>
      <c r="F1180">
        <v>7267</v>
      </c>
      <c r="G1180">
        <v>5</v>
      </c>
      <c r="H1180">
        <v>95</v>
      </c>
      <c r="I1180">
        <v>28520</v>
      </c>
      <c r="J1180">
        <v>601161</v>
      </c>
      <c r="K1180">
        <v>2</v>
      </c>
    </row>
    <row r="1181" spans="1:11" x14ac:dyDescent="0.25">
      <c r="A1181">
        <v>2002</v>
      </c>
      <c r="B1181">
        <v>620</v>
      </c>
      <c r="C1181">
        <v>1</v>
      </c>
      <c r="D1181">
        <v>724</v>
      </c>
      <c r="E1181" t="s">
        <v>11</v>
      </c>
      <c r="F1181">
        <v>8732</v>
      </c>
      <c r="G1181">
        <v>5</v>
      </c>
      <c r="H1181">
        <v>267018</v>
      </c>
      <c r="I1181">
        <v>131437</v>
      </c>
      <c r="J1181">
        <v>15355809</v>
      </c>
      <c r="K1181">
        <v>2</v>
      </c>
    </row>
    <row r="1182" spans="1:11" x14ac:dyDescent="0.25">
      <c r="A1182">
        <v>2002</v>
      </c>
      <c r="B1182">
        <v>620</v>
      </c>
      <c r="C1182">
        <v>1</v>
      </c>
      <c r="D1182">
        <v>724</v>
      </c>
      <c r="E1182" t="s">
        <v>11</v>
      </c>
      <c r="F1182">
        <v>7421</v>
      </c>
      <c r="G1182">
        <v>5</v>
      </c>
      <c r="H1182">
        <v>84035</v>
      </c>
      <c r="I1182">
        <v>143835</v>
      </c>
      <c r="J1182">
        <v>2762282</v>
      </c>
      <c r="K1182">
        <v>2</v>
      </c>
    </row>
    <row r="1183" spans="1:11" x14ac:dyDescent="0.25">
      <c r="A1183">
        <v>2002</v>
      </c>
      <c r="B1183">
        <v>620</v>
      </c>
      <c r="C1183">
        <v>1</v>
      </c>
      <c r="D1183">
        <v>724</v>
      </c>
      <c r="E1183" t="s">
        <v>11</v>
      </c>
      <c r="F1183">
        <v>7423</v>
      </c>
      <c r="G1183">
        <v>5</v>
      </c>
      <c r="H1183">
        <v>39103</v>
      </c>
      <c r="I1183">
        <v>226852</v>
      </c>
      <c r="J1183">
        <v>4052100</v>
      </c>
      <c r="K1183">
        <v>2</v>
      </c>
    </row>
    <row r="1184" spans="1:11" x14ac:dyDescent="0.25">
      <c r="A1184">
        <v>2002</v>
      </c>
      <c r="B1184">
        <v>620</v>
      </c>
      <c r="C1184">
        <v>1</v>
      </c>
      <c r="D1184">
        <v>724</v>
      </c>
      <c r="E1184" t="s">
        <v>11</v>
      </c>
      <c r="F1184">
        <v>7518</v>
      </c>
      <c r="G1184">
        <v>5</v>
      </c>
      <c r="H1184">
        <v>7047</v>
      </c>
      <c r="I1184">
        <v>250273</v>
      </c>
      <c r="J1184">
        <v>5174479</v>
      </c>
      <c r="K1184">
        <v>2</v>
      </c>
    </row>
    <row r="1185" spans="1:11" x14ac:dyDescent="0.25">
      <c r="A1185">
        <v>2002</v>
      </c>
      <c r="B1185">
        <v>620</v>
      </c>
      <c r="C1185">
        <v>1</v>
      </c>
      <c r="D1185">
        <v>724</v>
      </c>
      <c r="E1185" t="s">
        <v>11</v>
      </c>
      <c r="F1185">
        <v>7784</v>
      </c>
      <c r="G1185">
        <v>5</v>
      </c>
      <c r="H1185">
        <v>58950</v>
      </c>
      <c r="I1185">
        <v>271888</v>
      </c>
      <c r="J1185">
        <v>3808560</v>
      </c>
      <c r="K1185">
        <v>2</v>
      </c>
    </row>
    <row r="1186" spans="1:11" x14ac:dyDescent="0.25">
      <c r="A1186">
        <v>2002</v>
      </c>
      <c r="B1186">
        <v>620</v>
      </c>
      <c r="C1186">
        <v>1</v>
      </c>
      <c r="D1186">
        <v>724</v>
      </c>
      <c r="E1186" t="s">
        <v>11</v>
      </c>
      <c r="F1186">
        <v>6351</v>
      </c>
      <c r="G1186">
        <v>5</v>
      </c>
      <c r="H1186">
        <v>116380</v>
      </c>
      <c r="I1186">
        <v>592123</v>
      </c>
      <c r="J1186">
        <v>721955</v>
      </c>
      <c r="K1186">
        <v>2</v>
      </c>
    </row>
    <row r="1187" spans="1:11" x14ac:dyDescent="0.25">
      <c r="A1187">
        <v>2002</v>
      </c>
      <c r="B1187">
        <v>620</v>
      </c>
      <c r="C1187">
        <v>1</v>
      </c>
      <c r="D1187">
        <v>724</v>
      </c>
      <c r="E1187" t="s">
        <v>11</v>
      </c>
      <c r="F1187">
        <v>8122</v>
      </c>
      <c r="G1187">
        <v>5</v>
      </c>
      <c r="H1187">
        <v>634098</v>
      </c>
      <c r="I1187">
        <v>7059593</v>
      </c>
      <c r="J1187">
        <v>18268780</v>
      </c>
      <c r="K1187">
        <v>2</v>
      </c>
    </row>
    <row r="1188" spans="1:11" x14ac:dyDescent="0.25">
      <c r="A1188">
        <v>2002</v>
      </c>
      <c r="B1188">
        <v>620</v>
      </c>
      <c r="C1188">
        <v>1</v>
      </c>
      <c r="D1188">
        <v>724</v>
      </c>
      <c r="E1188" t="s">
        <v>11</v>
      </c>
      <c r="F1188">
        <v>7751</v>
      </c>
      <c r="G1188">
        <v>5</v>
      </c>
      <c r="H1188">
        <v>123596</v>
      </c>
      <c r="I1188">
        <v>8136665</v>
      </c>
      <c r="J1188">
        <v>22924696</v>
      </c>
      <c r="K1188">
        <v>2</v>
      </c>
    </row>
    <row r="1189" spans="1:11" x14ac:dyDescent="0.25">
      <c r="A1189">
        <v>2002</v>
      </c>
      <c r="B1189">
        <v>620</v>
      </c>
      <c r="C1189">
        <v>1</v>
      </c>
      <c r="D1189">
        <v>724</v>
      </c>
      <c r="E1189" t="s">
        <v>11</v>
      </c>
      <c r="F1189">
        <v>7511</v>
      </c>
      <c r="G1189">
        <v>5</v>
      </c>
      <c r="H1189">
        <v>429</v>
      </c>
      <c r="I1189">
        <v>2714</v>
      </c>
      <c r="J1189">
        <v>31835</v>
      </c>
      <c r="K1189">
        <v>4</v>
      </c>
    </row>
    <row r="1190" spans="1:11" x14ac:dyDescent="0.25">
      <c r="A1190">
        <v>2002</v>
      </c>
      <c r="B1190">
        <v>620</v>
      </c>
      <c r="C1190">
        <v>1</v>
      </c>
      <c r="D1190">
        <v>724</v>
      </c>
      <c r="E1190" t="s">
        <v>11</v>
      </c>
      <c r="F1190">
        <v>7762</v>
      </c>
      <c r="G1190">
        <v>5</v>
      </c>
      <c r="H1190">
        <v>5196</v>
      </c>
      <c r="I1190">
        <v>6275</v>
      </c>
      <c r="J1190">
        <v>178531</v>
      </c>
      <c r="K1190">
        <v>4</v>
      </c>
    </row>
    <row r="1191" spans="1:11" x14ac:dyDescent="0.25">
      <c r="A1191">
        <v>2002</v>
      </c>
      <c r="B1191">
        <v>620</v>
      </c>
      <c r="C1191">
        <v>1</v>
      </c>
      <c r="D1191">
        <v>724</v>
      </c>
      <c r="E1191" t="s">
        <v>11</v>
      </c>
      <c r="F1191">
        <v>8464</v>
      </c>
      <c r="G1191">
        <v>5</v>
      </c>
      <c r="H1191">
        <v>38172</v>
      </c>
      <c r="I1191">
        <v>12988</v>
      </c>
      <c r="J1191">
        <v>276434</v>
      </c>
      <c r="K1191">
        <v>4</v>
      </c>
    </row>
    <row r="1192" spans="1:11" x14ac:dyDescent="0.25">
      <c r="A1192">
        <v>2002</v>
      </c>
      <c r="B1192">
        <v>620</v>
      </c>
      <c r="C1192">
        <v>1</v>
      </c>
      <c r="D1192">
        <v>724</v>
      </c>
      <c r="E1192" t="s">
        <v>11</v>
      </c>
      <c r="F1192">
        <v>8452</v>
      </c>
      <c r="G1192">
        <v>5</v>
      </c>
      <c r="H1192">
        <v>399079</v>
      </c>
      <c r="I1192">
        <v>187852</v>
      </c>
      <c r="J1192">
        <v>5444940</v>
      </c>
      <c r="K1192">
        <v>4</v>
      </c>
    </row>
    <row r="1193" spans="1:11" x14ac:dyDescent="0.25">
      <c r="A1193">
        <v>2002</v>
      </c>
      <c r="B1193">
        <v>620</v>
      </c>
      <c r="C1193">
        <v>1</v>
      </c>
      <c r="D1193">
        <v>724</v>
      </c>
      <c r="E1193" t="s">
        <v>11</v>
      </c>
      <c r="F1193">
        <v>7915</v>
      </c>
      <c r="G1193">
        <v>5</v>
      </c>
      <c r="H1193">
        <v>57</v>
      </c>
      <c r="I1193">
        <v>466207</v>
      </c>
      <c r="J1193">
        <v>1574581</v>
      </c>
      <c r="K1193">
        <v>4</v>
      </c>
    </row>
    <row r="1194" spans="1:11" x14ac:dyDescent="0.25">
      <c r="A1194">
        <v>2002</v>
      </c>
      <c r="B1194">
        <v>620</v>
      </c>
      <c r="C1194">
        <v>1</v>
      </c>
      <c r="D1194">
        <v>724</v>
      </c>
      <c r="E1194" t="s">
        <v>11</v>
      </c>
      <c r="F1194">
        <v>7711</v>
      </c>
      <c r="G1194">
        <v>5</v>
      </c>
      <c r="H1194">
        <v>1561473</v>
      </c>
      <c r="I1194">
        <v>1321832</v>
      </c>
      <c r="J1194">
        <v>8382144</v>
      </c>
      <c r="K1194">
        <v>4</v>
      </c>
    </row>
    <row r="1195" spans="1:11" x14ac:dyDescent="0.25">
      <c r="A1195">
        <v>2002</v>
      </c>
      <c r="B1195">
        <v>620</v>
      </c>
      <c r="C1195">
        <v>1</v>
      </c>
      <c r="D1195">
        <v>724</v>
      </c>
      <c r="E1195" t="s">
        <v>11</v>
      </c>
      <c r="F1195">
        <v>14</v>
      </c>
      <c r="G1195">
        <v>5</v>
      </c>
      <c r="H1195">
        <v>6075521</v>
      </c>
      <c r="I1195">
        <v>2091086</v>
      </c>
      <c r="J1195">
        <v>6367494</v>
      </c>
      <c r="K1195">
        <v>4</v>
      </c>
    </row>
    <row r="1196" spans="1:11" x14ac:dyDescent="0.25">
      <c r="A1196">
        <v>2002</v>
      </c>
      <c r="B1196">
        <v>620</v>
      </c>
      <c r="C1196">
        <v>1</v>
      </c>
      <c r="D1196">
        <v>724</v>
      </c>
      <c r="E1196" t="s">
        <v>11</v>
      </c>
      <c r="F1196">
        <v>8462</v>
      </c>
      <c r="G1196">
        <v>5</v>
      </c>
      <c r="H1196">
        <v>10139308</v>
      </c>
      <c r="I1196">
        <v>2383042</v>
      </c>
      <c r="J1196">
        <v>41110409</v>
      </c>
      <c r="K1196">
        <v>4</v>
      </c>
    </row>
    <row r="1197" spans="1:11" x14ac:dyDescent="0.25">
      <c r="A1197">
        <v>2002</v>
      </c>
      <c r="B1197">
        <v>620</v>
      </c>
      <c r="C1197">
        <v>1</v>
      </c>
      <c r="D1197">
        <v>724</v>
      </c>
      <c r="E1197" t="s">
        <v>11</v>
      </c>
      <c r="F1197">
        <v>8451</v>
      </c>
      <c r="G1197">
        <v>5</v>
      </c>
      <c r="H1197">
        <v>7691014</v>
      </c>
      <c r="I1197">
        <v>3355618</v>
      </c>
      <c r="J1197">
        <v>77724487</v>
      </c>
      <c r="K1197">
        <v>4</v>
      </c>
    </row>
    <row r="1198" spans="1:11" x14ac:dyDescent="0.25">
      <c r="A1198">
        <v>2002</v>
      </c>
      <c r="B1198">
        <v>620</v>
      </c>
      <c r="C1198">
        <v>1</v>
      </c>
      <c r="D1198">
        <v>724</v>
      </c>
      <c r="E1198" t="s">
        <v>11</v>
      </c>
      <c r="F1198">
        <v>7764</v>
      </c>
      <c r="G1198">
        <v>5</v>
      </c>
      <c r="H1198">
        <v>19490713</v>
      </c>
      <c r="I1198">
        <v>370283</v>
      </c>
      <c r="J1198">
        <v>77954431</v>
      </c>
      <c r="K1198">
        <v>6</v>
      </c>
    </row>
    <row r="1199" spans="1:11" x14ac:dyDescent="0.25">
      <c r="A1199">
        <v>2002</v>
      </c>
      <c r="B1199">
        <v>620</v>
      </c>
      <c r="C1199">
        <v>1</v>
      </c>
      <c r="D1199">
        <v>724</v>
      </c>
      <c r="E1199" t="s">
        <v>11</v>
      </c>
      <c r="F1199">
        <v>7932</v>
      </c>
      <c r="G1199">
        <v>5</v>
      </c>
      <c r="H1199">
        <v>832</v>
      </c>
      <c r="I1199">
        <v>427996</v>
      </c>
      <c r="J1199">
        <v>6286704</v>
      </c>
      <c r="K1199">
        <v>6</v>
      </c>
    </row>
    <row r="1200" spans="1:11" x14ac:dyDescent="0.25">
      <c r="A1200">
        <v>2002</v>
      </c>
      <c r="B1200">
        <v>620</v>
      </c>
      <c r="C1200">
        <v>1</v>
      </c>
      <c r="D1200">
        <v>724</v>
      </c>
      <c r="E1200" t="s">
        <v>11</v>
      </c>
      <c r="F1200">
        <v>7642</v>
      </c>
      <c r="G1200">
        <v>5</v>
      </c>
      <c r="H1200">
        <v>350540</v>
      </c>
      <c r="I1200">
        <v>468178</v>
      </c>
      <c r="J1200">
        <v>5475698</v>
      </c>
      <c r="K1200">
        <v>6</v>
      </c>
    </row>
    <row r="1201" spans="1:11" x14ac:dyDescent="0.25">
      <c r="A1201">
        <v>2003</v>
      </c>
      <c r="B1201">
        <v>620</v>
      </c>
      <c r="C1201">
        <v>1</v>
      </c>
      <c r="D1201">
        <v>724</v>
      </c>
      <c r="E1201" t="s">
        <v>11</v>
      </c>
      <c r="F1201">
        <v>7148</v>
      </c>
      <c r="G1201">
        <v>5</v>
      </c>
      <c r="H1201">
        <v>3</v>
      </c>
      <c r="I1201">
        <v>120</v>
      </c>
      <c r="J1201">
        <v>1806</v>
      </c>
      <c r="K1201">
        <v>0</v>
      </c>
    </row>
    <row r="1202" spans="1:11" x14ac:dyDescent="0.25">
      <c r="A1202">
        <v>2003</v>
      </c>
      <c r="B1202">
        <v>620</v>
      </c>
      <c r="C1202">
        <v>1</v>
      </c>
      <c r="D1202">
        <v>724</v>
      </c>
      <c r="E1202" t="s">
        <v>11</v>
      </c>
      <c r="F1202">
        <v>7163</v>
      </c>
      <c r="G1202">
        <v>5</v>
      </c>
      <c r="H1202">
        <v>19</v>
      </c>
      <c r="I1202">
        <v>189</v>
      </c>
      <c r="J1202">
        <v>9607</v>
      </c>
      <c r="K1202">
        <v>0</v>
      </c>
    </row>
    <row r="1203" spans="1:11" x14ac:dyDescent="0.25">
      <c r="A1203">
        <v>2003</v>
      </c>
      <c r="B1203">
        <v>620</v>
      </c>
      <c r="C1203">
        <v>1</v>
      </c>
      <c r="D1203">
        <v>724</v>
      </c>
      <c r="E1203" t="s">
        <v>11</v>
      </c>
      <c r="F1203">
        <v>7511</v>
      </c>
      <c r="G1203">
        <v>5</v>
      </c>
      <c r="H1203">
        <v>124</v>
      </c>
      <c r="I1203">
        <v>594</v>
      </c>
      <c r="J1203">
        <v>6577</v>
      </c>
      <c r="K1203">
        <v>0</v>
      </c>
    </row>
    <row r="1204" spans="1:11" x14ac:dyDescent="0.25">
      <c r="A1204">
        <v>2003</v>
      </c>
      <c r="B1204">
        <v>620</v>
      </c>
      <c r="C1204">
        <v>1</v>
      </c>
      <c r="D1204">
        <v>724</v>
      </c>
      <c r="E1204" t="s">
        <v>11</v>
      </c>
      <c r="F1204">
        <v>7631</v>
      </c>
      <c r="G1204">
        <v>5</v>
      </c>
      <c r="H1204">
        <v>446</v>
      </c>
      <c r="I1204">
        <v>1594</v>
      </c>
      <c r="J1204">
        <v>34953</v>
      </c>
      <c r="K1204">
        <v>0</v>
      </c>
    </row>
    <row r="1205" spans="1:11" x14ac:dyDescent="0.25">
      <c r="A1205">
        <v>2003</v>
      </c>
      <c r="B1205">
        <v>620</v>
      </c>
      <c r="C1205">
        <v>1</v>
      </c>
      <c r="D1205">
        <v>724</v>
      </c>
      <c r="E1205" t="s">
        <v>11</v>
      </c>
      <c r="F1205">
        <v>7612</v>
      </c>
      <c r="G1205">
        <v>5</v>
      </c>
      <c r="H1205">
        <v>1050</v>
      </c>
      <c r="I1205">
        <v>3362</v>
      </c>
      <c r="J1205">
        <v>212307</v>
      </c>
      <c r="K1205">
        <v>0</v>
      </c>
    </row>
    <row r="1206" spans="1:11" x14ac:dyDescent="0.25">
      <c r="A1206">
        <v>2003</v>
      </c>
      <c r="B1206">
        <v>620</v>
      </c>
      <c r="C1206">
        <v>1</v>
      </c>
      <c r="D1206">
        <v>724</v>
      </c>
      <c r="E1206" t="s">
        <v>11</v>
      </c>
      <c r="F1206">
        <v>7264</v>
      </c>
      <c r="G1206">
        <v>5</v>
      </c>
      <c r="H1206">
        <v>84</v>
      </c>
      <c r="I1206">
        <v>13939</v>
      </c>
      <c r="J1206">
        <v>277033</v>
      </c>
      <c r="K1206">
        <v>0</v>
      </c>
    </row>
    <row r="1207" spans="1:11" x14ac:dyDescent="0.25">
      <c r="A1207">
        <v>2003</v>
      </c>
      <c r="B1207">
        <v>620</v>
      </c>
      <c r="C1207">
        <v>1</v>
      </c>
      <c r="D1207">
        <v>724</v>
      </c>
      <c r="E1207" t="s">
        <v>11</v>
      </c>
      <c r="F1207">
        <v>7223</v>
      </c>
      <c r="G1207">
        <v>5</v>
      </c>
      <c r="H1207">
        <v>4</v>
      </c>
      <c r="I1207">
        <v>15200</v>
      </c>
      <c r="J1207">
        <v>115578</v>
      </c>
      <c r="K1207">
        <v>0</v>
      </c>
    </row>
    <row r="1208" spans="1:11" x14ac:dyDescent="0.25">
      <c r="A1208">
        <v>2003</v>
      </c>
      <c r="B1208">
        <v>620</v>
      </c>
      <c r="C1208">
        <v>1</v>
      </c>
      <c r="D1208">
        <v>724</v>
      </c>
      <c r="E1208" t="s">
        <v>11</v>
      </c>
      <c r="F1208">
        <v>15</v>
      </c>
      <c r="G1208">
        <v>5</v>
      </c>
      <c r="H1208">
        <v>117</v>
      </c>
      <c r="I1208">
        <v>40950</v>
      </c>
      <c r="J1208">
        <v>80633</v>
      </c>
      <c r="K1208">
        <v>0</v>
      </c>
    </row>
    <row r="1209" spans="1:11" x14ac:dyDescent="0.25">
      <c r="A1209">
        <v>2003</v>
      </c>
      <c r="B1209">
        <v>620</v>
      </c>
      <c r="C1209">
        <v>1</v>
      </c>
      <c r="D1209">
        <v>724</v>
      </c>
      <c r="E1209" t="s">
        <v>11</v>
      </c>
      <c r="F1209">
        <v>8731</v>
      </c>
      <c r="G1209">
        <v>5</v>
      </c>
      <c r="H1209">
        <v>44791</v>
      </c>
      <c r="I1209">
        <v>42310</v>
      </c>
      <c r="J1209">
        <v>1056145</v>
      </c>
      <c r="K1209">
        <v>0</v>
      </c>
    </row>
    <row r="1210" spans="1:11" x14ac:dyDescent="0.25">
      <c r="A1210">
        <v>2003</v>
      </c>
      <c r="B1210">
        <v>620</v>
      </c>
      <c r="C1210">
        <v>1</v>
      </c>
      <c r="D1210">
        <v>724</v>
      </c>
      <c r="E1210" t="s">
        <v>11</v>
      </c>
      <c r="F1210">
        <v>8442</v>
      </c>
      <c r="G1210">
        <v>5</v>
      </c>
      <c r="H1210">
        <v>343753</v>
      </c>
      <c r="I1210">
        <v>46723</v>
      </c>
      <c r="J1210">
        <v>1846123</v>
      </c>
      <c r="K1210">
        <v>0</v>
      </c>
    </row>
    <row r="1211" spans="1:11" x14ac:dyDescent="0.25">
      <c r="A1211">
        <v>2003</v>
      </c>
      <c r="B1211">
        <v>620</v>
      </c>
      <c r="C1211">
        <v>1</v>
      </c>
      <c r="D1211">
        <v>724</v>
      </c>
      <c r="E1211" t="s">
        <v>11</v>
      </c>
      <c r="F1211">
        <v>7512</v>
      </c>
      <c r="G1211">
        <v>5</v>
      </c>
      <c r="H1211">
        <v>82258</v>
      </c>
      <c r="I1211">
        <v>53030</v>
      </c>
      <c r="J1211">
        <v>2148297</v>
      </c>
      <c r="K1211">
        <v>0</v>
      </c>
    </row>
    <row r="1212" spans="1:11" x14ac:dyDescent="0.25">
      <c r="A1212">
        <v>2003</v>
      </c>
      <c r="B1212">
        <v>620</v>
      </c>
      <c r="C1212">
        <v>1</v>
      </c>
      <c r="D1212">
        <v>724</v>
      </c>
      <c r="E1212" t="s">
        <v>11</v>
      </c>
      <c r="F1212">
        <v>7138</v>
      </c>
      <c r="G1212">
        <v>5</v>
      </c>
      <c r="H1212">
        <v>518</v>
      </c>
      <c r="I1212">
        <v>73457</v>
      </c>
      <c r="J1212">
        <v>1051021</v>
      </c>
      <c r="K1212">
        <v>0</v>
      </c>
    </row>
    <row r="1213" spans="1:11" x14ac:dyDescent="0.25">
      <c r="A1213">
        <v>2003</v>
      </c>
      <c r="B1213">
        <v>620</v>
      </c>
      <c r="C1213">
        <v>1</v>
      </c>
      <c r="D1213">
        <v>724</v>
      </c>
      <c r="E1213" t="s">
        <v>11</v>
      </c>
      <c r="F1213">
        <v>8443</v>
      </c>
      <c r="G1213">
        <v>5</v>
      </c>
      <c r="H1213">
        <v>254935</v>
      </c>
      <c r="I1213">
        <v>74165</v>
      </c>
      <c r="J1213">
        <v>2136344</v>
      </c>
      <c r="K1213">
        <v>0</v>
      </c>
    </row>
    <row r="1214" spans="1:11" x14ac:dyDescent="0.25">
      <c r="A1214">
        <v>2003</v>
      </c>
      <c r="B1214">
        <v>620</v>
      </c>
      <c r="C1214">
        <v>1</v>
      </c>
      <c r="D1214">
        <v>724</v>
      </c>
      <c r="E1214" t="s">
        <v>11</v>
      </c>
      <c r="F1214">
        <v>6254</v>
      </c>
      <c r="G1214">
        <v>5</v>
      </c>
      <c r="H1214">
        <v>61406</v>
      </c>
      <c r="I1214">
        <v>92930</v>
      </c>
      <c r="J1214">
        <v>832455</v>
      </c>
      <c r="K1214">
        <v>0</v>
      </c>
    </row>
    <row r="1215" spans="1:11" x14ac:dyDescent="0.25">
      <c r="A1215">
        <v>2003</v>
      </c>
      <c r="B1215">
        <v>620</v>
      </c>
      <c r="C1215">
        <v>1</v>
      </c>
      <c r="D1215">
        <v>724</v>
      </c>
      <c r="E1215" t="s">
        <v>11</v>
      </c>
      <c r="F1215">
        <v>7521</v>
      </c>
      <c r="G1215">
        <v>5</v>
      </c>
      <c r="H1215">
        <v>6053</v>
      </c>
      <c r="I1215">
        <v>98284</v>
      </c>
      <c r="J1215">
        <v>7068953</v>
      </c>
      <c r="K1215">
        <v>0</v>
      </c>
    </row>
    <row r="1216" spans="1:11" x14ac:dyDescent="0.25">
      <c r="A1216">
        <v>2003</v>
      </c>
      <c r="B1216">
        <v>620</v>
      </c>
      <c r="C1216">
        <v>1</v>
      </c>
      <c r="D1216">
        <v>724</v>
      </c>
      <c r="E1216" t="s">
        <v>11</v>
      </c>
      <c r="F1216">
        <v>7621</v>
      </c>
      <c r="G1216">
        <v>5</v>
      </c>
      <c r="H1216">
        <v>63663</v>
      </c>
      <c r="I1216">
        <v>115725</v>
      </c>
      <c r="J1216">
        <v>6478986</v>
      </c>
      <c r="K1216">
        <v>0</v>
      </c>
    </row>
    <row r="1217" spans="1:11" x14ac:dyDescent="0.25">
      <c r="A1217">
        <v>2003</v>
      </c>
      <c r="B1217">
        <v>620</v>
      </c>
      <c r="C1217">
        <v>1</v>
      </c>
      <c r="D1217">
        <v>724</v>
      </c>
      <c r="E1217" t="s">
        <v>11</v>
      </c>
      <c r="F1217">
        <v>7622</v>
      </c>
      <c r="G1217">
        <v>5</v>
      </c>
      <c r="H1217">
        <v>232432</v>
      </c>
      <c r="I1217">
        <v>120308</v>
      </c>
      <c r="J1217">
        <v>2522949</v>
      </c>
      <c r="K1217">
        <v>0</v>
      </c>
    </row>
    <row r="1218" spans="1:11" x14ac:dyDescent="0.25">
      <c r="A1218">
        <v>2003</v>
      </c>
      <c r="B1218">
        <v>620</v>
      </c>
      <c r="C1218">
        <v>1</v>
      </c>
      <c r="D1218">
        <v>724</v>
      </c>
      <c r="E1218" t="s">
        <v>11</v>
      </c>
      <c r="F1218">
        <v>8422</v>
      </c>
      <c r="G1218">
        <v>5</v>
      </c>
      <c r="H1218">
        <v>146269</v>
      </c>
      <c r="I1218">
        <v>136840</v>
      </c>
      <c r="J1218">
        <v>11216879</v>
      </c>
      <c r="K1218">
        <v>0</v>
      </c>
    </row>
    <row r="1219" spans="1:11" x14ac:dyDescent="0.25">
      <c r="A1219">
        <v>2003</v>
      </c>
      <c r="B1219">
        <v>620</v>
      </c>
      <c r="C1219">
        <v>1</v>
      </c>
      <c r="D1219">
        <v>724</v>
      </c>
      <c r="E1219" t="s">
        <v>11</v>
      </c>
      <c r="F1219">
        <v>7422</v>
      </c>
      <c r="G1219">
        <v>5</v>
      </c>
      <c r="H1219">
        <v>16864</v>
      </c>
      <c r="I1219">
        <v>143244</v>
      </c>
      <c r="J1219">
        <v>1998049</v>
      </c>
      <c r="K1219">
        <v>0</v>
      </c>
    </row>
    <row r="1220" spans="1:11" x14ac:dyDescent="0.25">
      <c r="A1220">
        <v>2003</v>
      </c>
      <c r="B1220">
        <v>620</v>
      </c>
      <c r="C1220">
        <v>1</v>
      </c>
      <c r="D1220">
        <v>724</v>
      </c>
      <c r="E1220" t="s">
        <v>11</v>
      </c>
      <c r="F1220">
        <v>7643</v>
      </c>
      <c r="G1220">
        <v>5</v>
      </c>
      <c r="H1220">
        <v>265205</v>
      </c>
      <c r="I1220">
        <v>149372</v>
      </c>
      <c r="J1220">
        <v>34957908</v>
      </c>
      <c r="K1220">
        <v>0</v>
      </c>
    </row>
    <row r="1221" spans="1:11" x14ac:dyDescent="0.25">
      <c r="A1221">
        <v>2003</v>
      </c>
      <c r="B1221">
        <v>620</v>
      </c>
      <c r="C1221">
        <v>1</v>
      </c>
      <c r="D1221">
        <v>724</v>
      </c>
      <c r="E1221" t="s">
        <v>11</v>
      </c>
      <c r="F1221">
        <v>7133</v>
      </c>
      <c r="G1221">
        <v>5</v>
      </c>
      <c r="H1221">
        <v>1125</v>
      </c>
      <c r="I1221">
        <v>152709</v>
      </c>
      <c r="J1221">
        <v>5595747</v>
      </c>
      <c r="K1221">
        <v>0</v>
      </c>
    </row>
    <row r="1222" spans="1:11" x14ac:dyDescent="0.25">
      <c r="A1222">
        <v>2003</v>
      </c>
      <c r="B1222">
        <v>620</v>
      </c>
      <c r="C1222">
        <v>1</v>
      </c>
      <c r="D1222">
        <v>724</v>
      </c>
      <c r="E1222" t="s">
        <v>11</v>
      </c>
      <c r="F1222">
        <v>7822</v>
      </c>
      <c r="G1222">
        <v>5</v>
      </c>
      <c r="H1222">
        <v>20</v>
      </c>
      <c r="I1222">
        <v>163760</v>
      </c>
      <c r="J1222">
        <v>1246362</v>
      </c>
      <c r="K1222">
        <v>0</v>
      </c>
    </row>
    <row r="1223" spans="1:11" x14ac:dyDescent="0.25">
      <c r="A1223">
        <v>2003</v>
      </c>
      <c r="B1223">
        <v>620</v>
      </c>
      <c r="C1223">
        <v>1</v>
      </c>
      <c r="D1223">
        <v>724</v>
      </c>
      <c r="E1223" t="s">
        <v>11</v>
      </c>
      <c r="F1223">
        <v>8432</v>
      </c>
      <c r="G1223">
        <v>5</v>
      </c>
      <c r="H1223">
        <v>284645</v>
      </c>
      <c r="I1223">
        <v>164592</v>
      </c>
      <c r="J1223">
        <v>7501579</v>
      </c>
      <c r="K1223">
        <v>0</v>
      </c>
    </row>
    <row r="1224" spans="1:11" x14ac:dyDescent="0.25">
      <c r="A1224">
        <v>2003</v>
      </c>
      <c r="B1224">
        <v>620</v>
      </c>
      <c r="C1224">
        <v>1</v>
      </c>
      <c r="D1224">
        <v>724</v>
      </c>
      <c r="E1224" t="s">
        <v>11</v>
      </c>
      <c r="F1224">
        <v>7528</v>
      </c>
      <c r="G1224">
        <v>5</v>
      </c>
      <c r="H1224">
        <v>100544</v>
      </c>
      <c r="I1224">
        <v>164921</v>
      </c>
      <c r="J1224">
        <v>18225445</v>
      </c>
      <c r="K1224">
        <v>0</v>
      </c>
    </row>
    <row r="1225" spans="1:11" x14ac:dyDescent="0.25">
      <c r="A1225">
        <v>2003</v>
      </c>
      <c r="B1225">
        <v>620</v>
      </c>
      <c r="C1225">
        <v>1</v>
      </c>
      <c r="D1225">
        <v>724</v>
      </c>
      <c r="E1225" t="s">
        <v>11</v>
      </c>
      <c r="F1225">
        <v>7523</v>
      </c>
      <c r="G1225">
        <v>5</v>
      </c>
      <c r="H1225">
        <v>9815</v>
      </c>
      <c r="I1225">
        <v>172364</v>
      </c>
      <c r="J1225">
        <v>34485113</v>
      </c>
      <c r="K1225">
        <v>0</v>
      </c>
    </row>
    <row r="1226" spans="1:11" x14ac:dyDescent="0.25">
      <c r="A1226">
        <v>2003</v>
      </c>
      <c r="B1226">
        <v>620</v>
      </c>
      <c r="C1226">
        <v>1</v>
      </c>
      <c r="D1226">
        <v>724</v>
      </c>
      <c r="E1226" t="s">
        <v>11</v>
      </c>
      <c r="F1226">
        <v>7842</v>
      </c>
      <c r="G1226">
        <v>5</v>
      </c>
      <c r="H1226">
        <v>195</v>
      </c>
      <c r="I1226">
        <v>186738</v>
      </c>
      <c r="J1226">
        <v>847139</v>
      </c>
      <c r="K1226">
        <v>0</v>
      </c>
    </row>
    <row r="1227" spans="1:11" x14ac:dyDescent="0.25">
      <c r="A1227">
        <v>2003</v>
      </c>
      <c r="B1227">
        <v>620</v>
      </c>
      <c r="C1227">
        <v>1</v>
      </c>
      <c r="D1227">
        <v>724</v>
      </c>
      <c r="E1227" t="s">
        <v>11</v>
      </c>
      <c r="F1227">
        <v>8424</v>
      </c>
      <c r="G1227">
        <v>5</v>
      </c>
      <c r="H1227">
        <v>247528</v>
      </c>
      <c r="I1227">
        <v>196979</v>
      </c>
      <c r="J1227">
        <v>8364873</v>
      </c>
      <c r="K1227">
        <v>0</v>
      </c>
    </row>
    <row r="1228" spans="1:11" x14ac:dyDescent="0.25">
      <c r="A1228">
        <v>2003</v>
      </c>
      <c r="B1228">
        <v>620</v>
      </c>
      <c r="C1228">
        <v>1</v>
      </c>
      <c r="D1228">
        <v>724</v>
      </c>
      <c r="E1228" t="s">
        <v>11</v>
      </c>
      <c r="F1228">
        <v>8433</v>
      </c>
      <c r="G1228">
        <v>5</v>
      </c>
      <c r="H1228">
        <v>590980</v>
      </c>
      <c r="I1228">
        <v>218080</v>
      </c>
      <c r="J1228">
        <v>11536003</v>
      </c>
      <c r="K1228">
        <v>0</v>
      </c>
    </row>
    <row r="1229" spans="1:11" x14ac:dyDescent="0.25">
      <c r="A1229">
        <v>2003</v>
      </c>
      <c r="B1229">
        <v>620</v>
      </c>
      <c r="C1229">
        <v>1</v>
      </c>
      <c r="D1229">
        <v>724</v>
      </c>
      <c r="E1229" t="s">
        <v>11</v>
      </c>
      <c r="F1229">
        <v>7428</v>
      </c>
      <c r="G1229">
        <v>5</v>
      </c>
      <c r="H1229">
        <v>21899</v>
      </c>
      <c r="I1229">
        <v>228884</v>
      </c>
      <c r="J1229">
        <v>4412130</v>
      </c>
      <c r="K1229">
        <v>0</v>
      </c>
    </row>
    <row r="1230" spans="1:11" x14ac:dyDescent="0.25">
      <c r="A1230">
        <v>2003</v>
      </c>
      <c r="B1230">
        <v>620</v>
      </c>
      <c r="C1230">
        <v>1</v>
      </c>
      <c r="D1230">
        <v>724</v>
      </c>
      <c r="E1230" t="s">
        <v>11</v>
      </c>
      <c r="F1230">
        <v>8421</v>
      </c>
      <c r="G1230">
        <v>5</v>
      </c>
      <c r="H1230">
        <v>264047</v>
      </c>
      <c r="I1230">
        <v>233151</v>
      </c>
      <c r="J1230">
        <v>6884073</v>
      </c>
      <c r="K1230">
        <v>0</v>
      </c>
    </row>
    <row r="1231" spans="1:11" x14ac:dyDescent="0.25">
      <c r="A1231">
        <v>2003</v>
      </c>
      <c r="B1231">
        <v>620</v>
      </c>
      <c r="C1231">
        <v>1</v>
      </c>
      <c r="D1231">
        <v>724</v>
      </c>
      <c r="E1231" t="s">
        <v>11</v>
      </c>
      <c r="F1231">
        <v>7233</v>
      </c>
      <c r="G1231">
        <v>5</v>
      </c>
      <c r="H1231">
        <v>51</v>
      </c>
      <c r="I1231">
        <v>259649</v>
      </c>
      <c r="J1231">
        <v>1420322</v>
      </c>
      <c r="K1231">
        <v>0</v>
      </c>
    </row>
    <row r="1232" spans="1:11" x14ac:dyDescent="0.25">
      <c r="A1232">
        <v>2003</v>
      </c>
      <c r="B1232">
        <v>620</v>
      </c>
      <c r="C1232">
        <v>1</v>
      </c>
      <c r="D1232">
        <v>724</v>
      </c>
      <c r="E1232" t="s">
        <v>11</v>
      </c>
      <c r="F1232">
        <v>7434</v>
      </c>
      <c r="G1232">
        <v>5</v>
      </c>
      <c r="H1232">
        <v>73290</v>
      </c>
      <c r="I1232">
        <v>429104</v>
      </c>
      <c r="J1232">
        <v>4624755</v>
      </c>
      <c r="K1232">
        <v>0</v>
      </c>
    </row>
    <row r="1233" spans="1:11" x14ac:dyDescent="0.25">
      <c r="A1233">
        <v>2003</v>
      </c>
      <c r="B1233">
        <v>620</v>
      </c>
      <c r="C1233">
        <v>1</v>
      </c>
      <c r="D1233">
        <v>724</v>
      </c>
      <c r="E1233" t="s">
        <v>11</v>
      </c>
      <c r="F1233">
        <v>7831</v>
      </c>
      <c r="G1233">
        <v>5</v>
      </c>
      <c r="H1233">
        <v>31</v>
      </c>
      <c r="I1233">
        <v>438950</v>
      </c>
      <c r="J1233">
        <v>1591809</v>
      </c>
      <c r="K1233">
        <v>0</v>
      </c>
    </row>
    <row r="1234" spans="1:11" x14ac:dyDescent="0.25">
      <c r="A1234">
        <v>2003</v>
      </c>
      <c r="B1234">
        <v>620</v>
      </c>
      <c r="C1234">
        <v>1</v>
      </c>
      <c r="D1234">
        <v>724</v>
      </c>
      <c r="E1234" t="s">
        <v>11</v>
      </c>
      <c r="F1234">
        <v>7522</v>
      </c>
      <c r="G1234">
        <v>5</v>
      </c>
      <c r="H1234">
        <v>73292</v>
      </c>
      <c r="I1234">
        <v>444547</v>
      </c>
      <c r="J1234">
        <v>81478124</v>
      </c>
      <c r="K1234">
        <v>0</v>
      </c>
    </row>
    <row r="1235" spans="1:11" x14ac:dyDescent="0.25">
      <c r="A1235">
        <v>2003</v>
      </c>
      <c r="B1235">
        <v>620</v>
      </c>
      <c r="C1235">
        <v>1</v>
      </c>
      <c r="D1235">
        <v>724</v>
      </c>
      <c r="E1235" t="s">
        <v>11</v>
      </c>
      <c r="F1235">
        <v>7915</v>
      </c>
      <c r="G1235">
        <v>5</v>
      </c>
      <c r="H1235">
        <v>17</v>
      </c>
      <c r="I1235">
        <v>446000</v>
      </c>
      <c r="J1235">
        <v>4391628</v>
      </c>
      <c r="K1235">
        <v>0</v>
      </c>
    </row>
    <row r="1236" spans="1:11" x14ac:dyDescent="0.25">
      <c r="A1236">
        <v>2003</v>
      </c>
      <c r="B1236">
        <v>620</v>
      </c>
      <c r="C1236">
        <v>1</v>
      </c>
      <c r="D1236">
        <v>724</v>
      </c>
      <c r="E1236" t="s">
        <v>11</v>
      </c>
      <c r="F1236">
        <v>7852</v>
      </c>
      <c r="G1236">
        <v>5</v>
      </c>
      <c r="H1236">
        <v>44113</v>
      </c>
      <c r="I1236">
        <v>488731</v>
      </c>
      <c r="J1236">
        <v>4414286</v>
      </c>
      <c r="K1236">
        <v>0</v>
      </c>
    </row>
    <row r="1237" spans="1:11" x14ac:dyDescent="0.25">
      <c r="A1237">
        <v>2003</v>
      </c>
      <c r="B1237">
        <v>620</v>
      </c>
      <c r="C1237">
        <v>1</v>
      </c>
      <c r="D1237">
        <v>724</v>
      </c>
      <c r="E1237" t="s">
        <v>11</v>
      </c>
      <c r="F1237">
        <v>8441</v>
      </c>
      <c r="G1237">
        <v>5</v>
      </c>
      <c r="H1237">
        <v>2100398</v>
      </c>
      <c r="I1237">
        <v>490921</v>
      </c>
      <c r="J1237">
        <v>27218233</v>
      </c>
      <c r="K1237">
        <v>0</v>
      </c>
    </row>
    <row r="1238" spans="1:11" x14ac:dyDescent="0.25">
      <c r="A1238">
        <v>2003</v>
      </c>
      <c r="B1238">
        <v>620</v>
      </c>
      <c r="C1238">
        <v>1</v>
      </c>
      <c r="D1238">
        <v>724</v>
      </c>
      <c r="E1238" t="s">
        <v>11</v>
      </c>
      <c r="F1238">
        <v>8435</v>
      </c>
      <c r="G1238">
        <v>5</v>
      </c>
      <c r="H1238">
        <v>2530874</v>
      </c>
      <c r="I1238">
        <v>509696</v>
      </c>
      <c r="J1238">
        <v>27395724</v>
      </c>
      <c r="K1238">
        <v>0</v>
      </c>
    </row>
    <row r="1239" spans="1:11" x14ac:dyDescent="0.25">
      <c r="A1239">
        <v>2003</v>
      </c>
      <c r="B1239">
        <v>620</v>
      </c>
      <c r="C1239">
        <v>1</v>
      </c>
      <c r="D1239">
        <v>724</v>
      </c>
      <c r="E1239" t="s">
        <v>11</v>
      </c>
      <c r="F1239">
        <v>7361</v>
      </c>
      <c r="G1239">
        <v>5</v>
      </c>
      <c r="H1239">
        <v>4763</v>
      </c>
      <c r="I1239">
        <v>564035</v>
      </c>
      <c r="J1239">
        <v>7176876</v>
      </c>
      <c r="K1239">
        <v>0</v>
      </c>
    </row>
    <row r="1240" spans="1:11" x14ac:dyDescent="0.25">
      <c r="A1240">
        <v>2003</v>
      </c>
      <c r="B1240">
        <v>620</v>
      </c>
      <c r="C1240">
        <v>1</v>
      </c>
      <c r="D1240">
        <v>724</v>
      </c>
      <c r="E1240" t="s">
        <v>11</v>
      </c>
      <c r="F1240">
        <v>7841</v>
      </c>
      <c r="G1240">
        <v>5</v>
      </c>
      <c r="H1240">
        <v>132</v>
      </c>
      <c r="I1240">
        <v>579495</v>
      </c>
      <c r="J1240">
        <v>5529148</v>
      </c>
      <c r="K1240">
        <v>0</v>
      </c>
    </row>
    <row r="1241" spans="1:11" x14ac:dyDescent="0.25">
      <c r="A1241">
        <v>2003</v>
      </c>
      <c r="B1241">
        <v>620</v>
      </c>
      <c r="C1241">
        <v>1</v>
      </c>
      <c r="D1241">
        <v>724</v>
      </c>
      <c r="E1241" t="s">
        <v>11</v>
      </c>
      <c r="F1241">
        <v>8434</v>
      </c>
      <c r="G1241">
        <v>5</v>
      </c>
      <c r="H1241">
        <v>1862606</v>
      </c>
      <c r="I1241">
        <v>580862</v>
      </c>
      <c r="J1241">
        <v>22580180</v>
      </c>
      <c r="K1241">
        <v>0</v>
      </c>
    </row>
    <row r="1242" spans="1:11" x14ac:dyDescent="0.25">
      <c r="A1242">
        <v>2003</v>
      </c>
      <c r="B1242">
        <v>620</v>
      </c>
      <c r="C1242">
        <v>1</v>
      </c>
      <c r="D1242">
        <v>724</v>
      </c>
      <c r="E1242" t="s">
        <v>11</v>
      </c>
      <c r="F1242">
        <v>7628</v>
      </c>
      <c r="G1242">
        <v>5</v>
      </c>
      <c r="H1242">
        <v>184656</v>
      </c>
      <c r="I1242">
        <v>720315</v>
      </c>
      <c r="J1242">
        <v>11737650</v>
      </c>
      <c r="K1242">
        <v>0</v>
      </c>
    </row>
    <row r="1243" spans="1:11" x14ac:dyDescent="0.25">
      <c r="A1243">
        <v>2003</v>
      </c>
      <c r="B1243">
        <v>620</v>
      </c>
      <c r="C1243">
        <v>1</v>
      </c>
      <c r="D1243">
        <v>724</v>
      </c>
      <c r="E1243" t="s">
        <v>11</v>
      </c>
      <c r="F1243">
        <v>8431</v>
      </c>
      <c r="G1243">
        <v>5</v>
      </c>
      <c r="H1243">
        <v>1084840</v>
      </c>
      <c r="I1243">
        <v>786377</v>
      </c>
      <c r="J1243">
        <v>31032660</v>
      </c>
      <c r="K1243">
        <v>0</v>
      </c>
    </row>
    <row r="1244" spans="1:11" x14ac:dyDescent="0.25">
      <c r="A1244">
        <v>2003</v>
      </c>
      <c r="B1244">
        <v>620</v>
      </c>
      <c r="C1244">
        <v>1</v>
      </c>
      <c r="D1244">
        <v>724</v>
      </c>
      <c r="E1244" t="s">
        <v>11</v>
      </c>
      <c r="F1244">
        <v>7367</v>
      </c>
      <c r="G1244">
        <v>5</v>
      </c>
      <c r="H1244">
        <v>244</v>
      </c>
      <c r="I1244">
        <v>788822</v>
      </c>
      <c r="J1244">
        <v>6203656</v>
      </c>
      <c r="K1244">
        <v>0</v>
      </c>
    </row>
    <row r="1245" spans="1:11" x14ac:dyDescent="0.25">
      <c r="A1245">
        <v>2003</v>
      </c>
      <c r="B1245">
        <v>620</v>
      </c>
      <c r="C1245">
        <v>1</v>
      </c>
      <c r="D1245">
        <v>724</v>
      </c>
      <c r="E1245" t="s">
        <v>11</v>
      </c>
      <c r="F1245">
        <v>7832</v>
      </c>
      <c r="G1245">
        <v>5</v>
      </c>
      <c r="H1245">
        <v>95</v>
      </c>
      <c r="I1245">
        <v>844330</v>
      </c>
      <c r="J1245">
        <v>2245584</v>
      </c>
      <c r="K1245">
        <v>0</v>
      </c>
    </row>
    <row r="1246" spans="1:11" x14ac:dyDescent="0.25">
      <c r="A1246">
        <v>2003</v>
      </c>
      <c r="B1246">
        <v>620</v>
      </c>
      <c r="C1246">
        <v>1</v>
      </c>
      <c r="D1246">
        <v>724</v>
      </c>
      <c r="E1246" t="s">
        <v>11</v>
      </c>
      <c r="F1246">
        <v>7638</v>
      </c>
      <c r="G1246">
        <v>5</v>
      </c>
      <c r="H1246">
        <v>342183</v>
      </c>
      <c r="I1246">
        <v>935358</v>
      </c>
      <c r="J1246">
        <v>50890683</v>
      </c>
      <c r="K1246">
        <v>0</v>
      </c>
    </row>
    <row r="1247" spans="1:11" x14ac:dyDescent="0.25">
      <c r="A1247">
        <v>2003</v>
      </c>
      <c r="B1247">
        <v>620</v>
      </c>
      <c r="C1247">
        <v>1</v>
      </c>
      <c r="D1247">
        <v>724</v>
      </c>
      <c r="E1247" t="s">
        <v>11</v>
      </c>
      <c r="F1247">
        <v>7362</v>
      </c>
      <c r="G1247">
        <v>5</v>
      </c>
      <c r="H1247">
        <v>488</v>
      </c>
      <c r="I1247">
        <v>975892</v>
      </c>
      <c r="J1247">
        <v>6477187</v>
      </c>
      <c r="K1247">
        <v>0</v>
      </c>
    </row>
    <row r="1248" spans="1:11" x14ac:dyDescent="0.25">
      <c r="A1248">
        <v>2003</v>
      </c>
      <c r="B1248">
        <v>620</v>
      </c>
      <c r="C1248">
        <v>1</v>
      </c>
      <c r="D1248">
        <v>724</v>
      </c>
      <c r="E1248" t="s">
        <v>11</v>
      </c>
      <c r="F1248">
        <v>7851</v>
      </c>
      <c r="G1248">
        <v>5</v>
      </c>
      <c r="H1248">
        <v>7838</v>
      </c>
      <c r="I1248">
        <v>980290</v>
      </c>
      <c r="J1248">
        <v>25265840</v>
      </c>
      <c r="K1248">
        <v>0</v>
      </c>
    </row>
    <row r="1249" spans="1:11" x14ac:dyDescent="0.25">
      <c r="A1249">
        <v>2003</v>
      </c>
      <c r="B1249">
        <v>620</v>
      </c>
      <c r="C1249">
        <v>1</v>
      </c>
      <c r="D1249">
        <v>724</v>
      </c>
      <c r="E1249" t="s">
        <v>11</v>
      </c>
      <c r="F1249">
        <v>12</v>
      </c>
      <c r="G1249">
        <v>5</v>
      </c>
      <c r="H1249">
        <v>63072</v>
      </c>
      <c r="I1249">
        <v>1076909</v>
      </c>
      <c r="J1249">
        <v>3713633</v>
      </c>
      <c r="K1249">
        <v>0</v>
      </c>
    </row>
    <row r="1250" spans="1:11" x14ac:dyDescent="0.25">
      <c r="A1250">
        <v>2003</v>
      </c>
      <c r="B1250">
        <v>620</v>
      </c>
      <c r="C1250">
        <v>1</v>
      </c>
      <c r="D1250">
        <v>724</v>
      </c>
      <c r="E1250" t="s">
        <v>11</v>
      </c>
      <c r="F1250">
        <v>6253</v>
      </c>
      <c r="G1250">
        <v>5</v>
      </c>
      <c r="H1250">
        <v>164721</v>
      </c>
      <c r="I1250">
        <v>1656680</v>
      </c>
      <c r="J1250">
        <v>6424013</v>
      </c>
      <c r="K1250">
        <v>0</v>
      </c>
    </row>
    <row r="1251" spans="1:11" x14ac:dyDescent="0.25">
      <c r="A1251">
        <v>2003</v>
      </c>
      <c r="B1251">
        <v>620</v>
      </c>
      <c r="C1251">
        <v>1</v>
      </c>
      <c r="D1251">
        <v>724</v>
      </c>
      <c r="E1251" t="s">
        <v>11</v>
      </c>
      <c r="F1251">
        <v>7162</v>
      </c>
      <c r="G1251">
        <v>5</v>
      </c>
      <c r="H1251">
        <v>139097</v>
      </c>
      <c r="I1251">
        <v>1700664</v>
      </c>
      <c r="J1251">
        <v>17763465</v>
      </c>
      <c r="K1251">
        <v>0</v>
      </c>
    </row>
    <row r="1252" spans="1:11" x14ac:dyDescent="0.25">
      <c r="A1252">
        <v>2003</v>
      </c>
      <c r="B1252">
        <v>620</v>
      </c>
      <c r="C1252">
        <v>1</v>
      </c>
      <c r="D1252">
        <v>724</v>
      </c>
      <c r="E1252" t="s">
        <v>11</v>
      </c>
      <c r="F1252">
        <v>7525</v>
      </c>
      <c r="G1252">
        <v>5</v>
      </c>
      <c r="H1252">
        <v>722309</v>
      </c>
      <c r="I1252">
        <v>1850195</v>
      </c>
      <c r="J1252">
        <v>70693747</v>
      </c>
      <c r="K1252">
        <v>0</v>
      </c>
    </row>
    <row r="1253" spans="1:11" x14ac:dyDescent="0.25">
      <c r="A1253">
        <v>2003</v>
      </c>
      <c r="B1253">
        <v>620</v>
      </c>
      <c r="C1253">
        <v>1</v>
      </c>
      <c r="D1253">
        <v>724</v>
      </c>
      <c r="E1253" t="s">
        <v>11</v>
      </c>
      <c r="F1253">
        <v>7753</v>
      </c>
      <c r="G1253">
        <v>5</v>
      </c>
      <c r="H1253">
        <v>45734</v>
      </c>
      <c r="I1253">
        <v>2206302</v>
      </c>
      <c r="J1253">
        <v>12097211</v>
      </c>
      <c r="K1253">
        <v>0</v>
      </c>
    </row>
    <row r="1254" spans="1:11" x14ac:dyDescent="0.25">
      <c r="A1254">
        <v>2003</v>
      </c>
      <c r="B1254">
        <v>620</v>
      </c>
      <c r="C1254">
        <v>1</v>
      </c>
      <c r="D1254">
        <v>724</v>
      </c>
      <c r="E1254" t="s">
        <v>11</v>
      </c>
      <c r="F1254">
        <v>8423</v>
      </c>
      <c r="G1254">
        <v>5</v>
      </c>
      <c r="H1254">
        <v>4891651</v>
      </c>
      <c r="I1254">
        <v>2659788</v>
      </c>
      <c r="J1254">
        <v>67640812</v>
      </c>
      <c r="K1254">
        <v>0</v>
      </c>
    </row>
    <row r="1255" spans="1:11" x14ac:dyDescent="0.25">
      <c r="A1255">
        <v>2003</v>
      </c>
      <c r="B1255">
        <v>620</v>
      </c>
      <c r="C1255">
        <v>1</v>
      </c>
      <c r="D1255">
        <v>724</v>
      </c>
      <c r="E1255" t="s">
        <v>11</v>
      </c>
      <c r="F1255">
        <v>7224</v>
      </c>
      <c r="G1255">
        <v>5</v>
      </c>
      <c r="H1255">
        <v>1036</v>
      </c>
      <c r="I1255">
        <v>2674629</v>
      </c>
      <c r="J1255">
        <v>23439112</v>
      </c>
      <c r="K1255">
        <v>0</v>
      </c>
    </row>
    <row r="1256" spans="1:11" x14ac:dyDescent="0.25">
      <c r="A1256">
        <v>2003</v>
      </c>
      <c r="B1256">
        <v>620</v>
      </c>
      <c r="C1256">
        <v>1</v>
      </c>
      <c r="D1256">
        <v>724</v>
      </c>
      <c r="E1256" t="s">
        <v>11</v>
      </c>
      <c r="F1256">
        <v>7861</v>
      </c>
      <c r="G1256">
        <v>5</v>
      </c>
      <c r="H1256">
        <v>1031</v>
      </c>
      <c r="I1256">
        <v>2843091</v>
      </c>
      <c r="J1256">
        <v>12430077</v>
      </c>
      <c r="K1256">
        <v>0</v>
      </c>
    </row>
    <row r="1257" spans="1:11" x14ac:dyDescent="0.25">
      <c r="A1257">
        <v>2003</v>
      </c>
      <c r="B1257">
        <v>620</v>
      </c>
      <c r="C1257">
        <v>1</v>
      </c>
      <c r="D1257">
        <v>724</v>
      </c>
      <c r="E1257" t="s">
        <v>11</v>
      </c>
      <c r="F1257">
        <v>7431</v>
      </c>
      <c r="G1257">
        <v>5</v>
      </c>
      <c r="H1257">
        <v>308186</v>
      </c>
      <c r="I1257">
        <v>2936640</v>
      </c>
      <c r="J1257">
        <v>14841174</v>
      </c>
      <c r="K1257">
        <v>0</v>
      </c>
    </row>
    <row r="1258" spans="1:11" x14ac:dyDescent="0.25">
      <c r="A1258">
        <v>2003</v>
      </c>
      <c r="B1258">
        <v>620</v>
      </c>
      <c r="C1258">
        <v>1</v>
      </c>
      <c r="D1258">
        <v>724</v>
      </c>
      <c r="E1258" t="s">
        <v>11</v>
      </c>
      <c r="F1258">
        <v>11</v>
      </c>
      <c r="G1258">
        <v>5</v>
      </c>
      <c r="H1258">
        <v>6444</v>
      </c>
      <c r="I1258">
        <v>3241488</v>
      </c>
      <c r="J1258">
        <v>6376497</v>
      </c>
      <c r="K1258">
        <v>0</v>
      </c>
    </row>
    <row r="1259" spans="1:11" x14ac:dyDescent="0.25">
      <c r="A1259">
        <v>2003</v>
      </c>
      <c r="B1259">
        <v>620</v>
      </c>
      <c r="C1259">
        <v>1</v>
      </c>
      <c r="D1259">
        <v>724</v>
      </c>
      <c r="E1259" t="s">
        <v>11</v>
      </c>
      <c r="F1259">
        <v>7161</v>
      </c>
      <c r="G1259">
        <v>5</v>
      </c>
      <c r="H1259">
        <v>1700145</v>
      </c>
      <c r="I1259">
        <v>5037874</v>
      </c>
      <c r="J1259">
        <v>38657358</v>
      </c>
      <c r="K1259">
        <v>0</v>
      </c>
    </row>
    <row r="1260" spans="1:11" x14ac:dyDescent="0.25">
      <c r="A1260">
        <v>2003</v>
      </c>
      <c r="B1260">
        <v>620</v>
      </c>
      <c r="C1260">
        <v>1</v>
      </c>
      <c r="D1260">
        <v>724</v>
      </c>
      <c r="E1260" t="s">
        <v>11</v>
      </c>
      <c r="F1260">
        <v>7132</v>
      </c>
      <c r="G1260">
        <v>5</v>
      </c>
      <c r="H1260">
        <v>35618</v>
      </c>
      <c r="I1260">
        <v>5891801</v>
      </c>
      <c r="J1260">
        <v>87703197</v>
      </c>
      <c r="K1260">
        <v>0</v>
      </c>
    </row>
    <row r="1261" spans="1:11" x14ac:dyDescent="0.25">
      <c r="A1261">
        <v>2003</v>
      </c>
      <c r="B1261">
        <v>620</v>
      </c>
      <c r="C1261">
        <v>1</v>
      </c>
      <c r="D1261">
        <v>724</v>
      </c>
      <c r="E1261" t="s">
        <v>11</v>
      </c>
      <c r="F1261">
        <v>7611</v>
      </c>
      <c r="G1261">
        <v>5</v>
      </c>
      <c r="H1261">
        <v>345739</v>
      </c>
      <c r="I1261">
        <v>7738439</v>
      </c>
      <c r="J1261">
        <v>94381984</v>
      </c>
      <c r="K1261">
        <v>0</v>
      </c>
    </row>
    <row r="1262" spans="1:11" x14ac:dyDescent="0.25">
      <c r="A1262">
        <v>2003</v>
      </c>
      <c r="B1262">
        <v>620</v>
      </c>
      <c r="C1262">
        <v>1</v>
      </c>
      <c r="D1262">
        <v>724</v>
      </c>
      <c r="E1262" t="s">
        <v>11</v>
      </c>
      <c r="F1262">
        <v>7752</v>
      </c>
      <c r="G1262">
        <v>5</v>
      </c>
      <c r="H1262">
        <v>136803</v>
      </c>
      <c r="I1262">
        <v>8262368</v>
      </c>
      <c r="J1262">
        <v>35905543</v>
      </c>
      <c r="K1262">
        <v>0</v>
      </c>
    </row>
    <row r="1263" spans="1:11" x14ac:dyDescent="0.25">
      <c r="A1263">
        <v>2003</v>
      </c>
      <c r="B1263">
        <v>620</v>
      </c>
      <c r="C1263">
        <v>1</v>
      </c>
      <c r="D1263">
        <v>724</v>
      </c>
      <c r="E1263" t="s">
        <v>11</v>
      </c>
      <c r="F1263">
        <v>6252</v>
      </c>
      <c r="G1263">
        <v>5</v>
      </c>
      <c r="H1263">
        <v>308044</v>
      </c>
      <c r="I1263">
        <v>11272857</v>
      </c>
      <c r="J1263">
        <v>44895421</v>
      </c>
      <c r="K1263">
        <v>0</v>
      </c>
    </row>
    <row r="1264" spans="1:11" x14ac:dyDescent="0.25">
      <c r="A1264">
        <v>2003</v>
      </c>
      <c r="B1264">
        <v>620</v>
      </c>
      <c r="C1264">
        <v>1</v>
      </c>
      <c r="D1264">
        <v>724</v>
      </c>
      <c r="E1264" t="s">
        <v>11</v>
      </c>
      <c r="F1264">
        <v>6251</v>
      </c>
      <c r="G1264">
        <v>5</v>
      </c>
      <c r="H1264">
        <v>2158501</v>
      </c>
      <c r="I1264">
        <v>15798071</v>
      </c>
      <c r="J1264">
        <v>83406721</v>
      </c>
      <c r="K1264">
        <v>0</v>
      </c>
    </row>
    <row r="1265" spans="1:11" x14ac:dyDescent="0.25">
      <c r="A1265">
        <v>2003</v>
      </c>
      <c r="B1265">
        <v>620</v>
      </c>
      <c r="C1265">
        <v>1</v>
      </c>
      <c r="D1265">
        <v>724</v>
      </c>
      <c r="E1265" t="s">
        <v>11</v>
      </c>
      <c r="F1265">
        <v>7821</v>
      </c>
      <c r="G1265">
        <v>5</v>
      </c>
      <c r="H1265">
        <v>17401</v>
      </c>
      <c r="I1265">
        <v>32474237</v>
      </c>
      <c r="J1265">
        <v>203884440</v>
      </c>
      <c r="K1265">
        <v>0</v>
      </c>
    </row>
    <row r="1266" spans="1:11" x14ac:dyDescent="0.25">
      <c r="A1266">
        <v>2003</v>
      </c>
      <c r="B1266">
        <v>620</v>
      </c>
      <c r="C1266">
        <v>1</v>
      </c>
      <c r="D1266">
        <v>724</v>
      </c>
      <c r="E1266" t="s">
        <v>11</v>
      </c>
      <c r="F1266">
        <v>13</v>
      </c>
      <c r="G1266">
        <v>5</v>
      </c>
      <c r="H1266">
        <v>838642</v>
      </c>
      <c r="I1266">
        <v>77645551</v>
      </c>
      <c r="J1266">
        <v>90786767</v>
      </c>
      <c r="K1266">
        <v>0</v>
      </c>
    </row>
    <row r="1267" spans="1:11" x14ac:dyDescent="0.25">
      <c r="A1267">
        <v>2003</v>
      </c>
      <c r="B1267">
        <v>620</v>
      </c>
      <c r="C1267">
        <v>1</v>
      </c>
      <c r="D1267">
        <v>724</v>
      </c>
      <c r="E1267" t="s">
        <v>11</v>
      </c>
      <c r="F1267">
        <v>7810</v>
      </c>
      <c r="G1267">
        <v>5</v>
      </c>
      <c r="H1267">
        <v>72496</v>
      </c>
      <c r="I1267">
        <v>91738362</v>
      </c>
      <c r="J1267">
        <v>751694680</v>
      </c>
      <c r="K1267">
        <v>0</v>
      </c>
    </row>
    <row r="1268" spans="1:11" x14ac:dyDescent="0.25">
      <c r="A1268">
        <v>2003</v>
      </c>
      <c r="B1268">
        <v>620</v>
      </c>
      <c r="C1268">
        <v>1</v>
      </c>
      <c r="D1268">
        <v>724</v>
      </c>
      <c r="E1268" t="s">
        <v>11</v>
      </c>
      <c r="F1268">
        <v>7648</v>
      </c>
      <c r="G1268">
        <v>5</v>
      </c>
      <c r="H1268">
        <v>99033</v>
      </c>
      <c r="I1268">
        <v>13824</v>
      </c>
      <c r="J1268">
        <v>1217601</v>
      </c>
      <c r="K1268">
        <v>2</v>
      </c>
    </row>
    <row r="1269" spans="1:11" x14ac:dyDescent="0.25">
      <c r="A1269">
        <v>2003</v>
      </c>
      <c r="B1269">
        <v>620</v>
      </c>
      <c r="C1269">
        <v>1</v>
      </c>
      <c r="D1269">
        <v>724</v>
      </c>
      <c r="E1269" t="s">
        <v>11</v>
      </c>
      <c r="F1269">
        <v>7267</v>
      </c>
      <c r="G1269">
        <v>5</v>
      </c>
      <c r="H1269">
        <v>336</v>
      </c>
      <c r="I1269">
        <v>62723</v>
      </c>
      <c r="J1269">
        <v>727705</v>
      </c>
      <c r="K1269">
        <v>2</v>
      </c>
    </row>
    <row r="1270" spans="1:11" x14ac:dyDescent="0.25">
      <c r="A1270">
        <v>2003</v>
      </c>
      <c r="B1270">
        <v>620</v>
      </c>
      <c r="C1270">
        <v>1</v>
      </c>
      <c r="D1270">
        <v>724</v>
      </c>
      <c r="E1270" t="s">
        <v>11</v>
      </c>
      <c r="F1270">
        <v>7251</v>
      </c>
      <c r="G1270">
        <v>5</v>
      </c>
      <c r="H1270">
        <v>16</v>
      </c>
      <c r="I1270">
        <v>130099</v>
      </c>
      <c r="J1270">
        <v>787857</v>
      </c>
      <c r="K1270">
        <v>2</v>
      </c>
    </row>
    <row r="1271" spans="1:11" x14ac:dyDescent="0.25">
      <c r="A1271">
        <v>2003</v>
      </c>
      <c r="B1271">
        <v>620</v>
      </c>
      <c r="C1271">
        <v>1</v>
      </c>
      <c r="D1271">
        <v>724</v>
      </c>
      <c r="E1271" t="s">
        <v>11</v>
      </c>
      <c r="F1271">
        <v>7421</v>
      </c>
      <c r="G1271">
        <v>5</v>
      </c>
      <c r="H1271">
        <v>125202</v>
      </c>
      <c r="I1271">
        <v>158795</v>
      </c>
      <c r="J1271">
        <v>4466847</v>
      </c>
      <c r="K1271">
        <v>2</v>
      </c>
    </row>
    <row r="1272" spans="1:11" x14ac:dyDescent="0.25">
      <c r="A1272">
        <v>2003</v>
      </c>
      <c r="B1272">
        <v>620</v>
      </c>
      <c r="C1272">
        <v>1</v>
      </c>
      <c r="D1272">
        <v>724</v>
      </c>
      <c r="E1272" t="s">
        <v>11</v>
      </c>
      <c r="F1272">
        <v>7423</v>
      </c>
      <c r="G1272">
        <v>5</v>
      </c>
      <c r="H1272">
        <v>30632</v>
      </c>
      <c r="I1272">
        <v>184521</v>
      </c>
      <c r="J1272">
        <v>3847086</v>
      </c>
      <c r="K1272">
        <v>2</v>
      </c>
    </row>
    <row r="1273" spans="1:11" x14ac:dyDescent="0.25">
      <c r="A1273">
        <v>2003</v>
      </c>
      <c r="B1273">
        <v>620</v>
      </c>
      <c r="C1273">
        <v>1</v>
      </c>
      <c r="D1273">
        <v>724</v>
      </c>
      <c r="E1273" t="s">
        <v>11</v>
      </c>
      <c r="F1273">
        <v>7518</v>
      </c>
      <c r="G1273">
        <v>5</v>
      </c>
      <c r="H1273">
        <v>9461</v>
      </c>
      <c r="I1273">
        <v>260811</v>
      </c>
      <c r="J1273">
        <v>7026084</v>
      </c>
      <c r="K1273">
        <v>2</v>
      </c>
    </row>
    <row r="1274" spans="1:11" x14ac:dyDescent="0.25">
      <c r="A1274">
        <v>2003</v>
      </c>
      <c r="B1274">
        <v>620</v>
      </c>
      <c r="C1274">
        <v>1</v>
      </c>
      <c r="D1274">
        <v>724</v>
      </c>
      <c r="E1274" t="s">
        <v>11</v>
      </c>
      <c r="F1274">
        <v>6351</v>
      </c>
      <c r="G1274">
        <v>5</v>
      </c>
      <c r="H1274">
        <v>167751</v>
      </c>
      <c r="I1274">
        <v>369265</v>
      </c>
      <c r="J1274">
        <v>1012262</v>
      </c>
      <c r="K1274">
        <v>2</v>
      </c>
    </row>
    <row r="1275" spans="1:11" x14ac:dyDescent="0.25">
      <c r="A1275">
        <v>2003</v>
      </c>
      <c r="B1275">
        <v>620</v>
      </c>
      <c r="C1275">
        <v>1</v>
      </c>
      <c r="D1275">
        <v>724</v>
      </c>
      <c r="E1275" t="s">
        <v>11</v>
      </c>
      <c r="F1275">
        <v>7784</v>
      </c>
      <c r="G1275">
        <v>5</v>
      </c>
      <c r="H1275">
        <v>111941</v>
      </c>
      <c r="I1275">
        <v>371481</v>
      </c>
      <c r="J1275">
        <v>7531667</v>
      </c>
      <c r="K1275">
        <v>2</v>
      </c>
    </row>
    <row r="1276" spans="1:11" x14ac:dyDescent="0.25">
      <c r="A1276">
        <v>2003</v>
      </c>
      <c r="B1276">
        <v>620</v>
      </c>
      <c r="C1276">
        <v>1</v>
      </c>
      <c r="D1276">
        <v>724</v>
      </c>
      <c r="E1276" t="s">
        <v>11</v>
      </c>
      <c r="F1276">
        <v>8122</v>
      </c>
      <c r="G1276">
        <v>5</v>
      </c>
      <c r="H1276">
        <v>687834</v>
      </c>
      <c r="I1276">
        <v>5183879</v>
      </c>
      <c r="J1276">
        <v>19329958</v>
      </c>
      <c r="K1276">
        <v>2</v>
      </c>
    </row>
    <row r="1277" spans="1:11" x14ac:dyDescent="0.25">
      <c r="A1277">
        <v>2003</v>
      </c>
      <c r="B1277">
        <v>620</v>
      </c>
      <c r="C1277">
        <v>1</v>
      </c>
      <c r="D1277">
        <v>724</v>
      </c>
      <c r="E1277" t="s">
        <v>11</v>
      </c>
      <c r="F1277">
        <v>7751</v>
      </c>
      <c r="G1277">
        <v>5</v>
      </c>
      <c r="H1277">
        <v>117964</v>
      </c>
      <c r="I1277">
        <v>7657328</v>
      </c>
      <c r="J1277">
        <v>25001287</v>
      </c>
      <c r="K1277">
        <v>2</v>
      </c>
    </row>
    <row r="1278" spans="1:11" x14ac:dyDescent="0.25">
      <c r="A1278">
        <v>2003</v>
      </c>
      <c r="B1278">
        <v>620</v>
      </c>
      <c r="C1278">
        <v>1</v>
      </c>
      <c r="D1278">
        <v>724</v>
      </c>
      <c r="E1278" t="s">
        <v>11</v>
      </c>
      <c r="F1278">
        <v>7761</v>
      </c>
      <c r="G1278">
        <v>5</v>
      </c>
      <c r="H1278">
        <v>787</v>
      </c>
      <c r="I1278">
        <v>4018</v>
      </c>
      <c r="J1278">
        <v>265706</v>
      </c>
      <c r="K1278">
        <v>4</v>
      </c>
    </row>
    <row r="1279" spans="1:11" x14ac:dyDescent="0.25">
      <c r="A1279">
        <v>2003</v>
      </c>
      <c r="B1279">
        <v>620</v>
      </c>
      <c r="C1279">
        <v>1</v>
      </c>
      <c r="D1279">
        <v>724</v>
      </c>
      <c r="E1279" t="s">
        <v>11</v>
      </c>
      <c r="F1279">
        <v>8464</v>
      </c>
      <c r="G1279">
        <v>5</v>
      </c>
      <c r="H1279">
        <v>47484</v>
      </c>
      <c r="I1279">
        <v>10369</v>
      </c>
      <c r="J1279">
        <v>302187</v>
      </c>
      <c r="K1279">
        <v>4</v>
      </c>
    </row>
    <row r="1280" spans="1:11" x14ac:dyDescent="0.25">
      <c r="A1280">
        <v>2003</v>
      </c>
      <c r="B1280">
        <v>620</v>
      </c>
      <c r="C1280">
        <v>1</v>
      </c>
      <c r="D1280">
        <v>724</v>
      </c>
      <c r="E1280" t="s">
        <v>11</v>
      </c>
      <c r="F1280">
        <v>7762</v>
      </c>
      <c r="G1280">
        <v>5</v>
      </c>
      <c r="H1280">
        <v>26718</v>
      </c>
      <c r="I1280">
        <v>27373</v>
      </c>
      <c r="J1280">
        <v>424955</v>
      </c>
      <c r="K1280">
        <v>4</v>
      </c>
    </row>
    <row r="1281" spans="1:11" x14ac:dyDescent="0.25">
      <c r="A1281">
        <v>2003</v>
      </c>
      <c r="B1281">
        <v>620</v>
      </c>
      <c r="C1281">
        <v>1</v>
      </c>
      <c r="D1281">
        <v>724</v>
      </c>
      <c r="E1281" t="s">
        <v>11</v>
      </c>
      <c r="F1281">
        <v>8452</v>
      </c>
      <c r="G1281">
        <v>5</v>
      </c>
      <c r="H1281">
        <v>440464</v>
      </c>
      <c r="I1281">
        <v>218983</v>
      </c>
      <c r="J1281">
        <v>6401438</v>
      </c>
      <c r="K1281">
        <v>4</v>
      </c>
    </row>
    <row r="1282" spans="1:11" x14ac:dyDescent="0.25">
      <c r="A1282">
        <v>2003</v>
      </c>
      <c r="B1282">
        <v>620</v>
      </c>
      <c r="C1282">
        <v>1</v>
      </c>
      <c r="D1282">
        <v>724</v>
      </c>
      <c r="E1282" t="s">
        <v>11</v>
      </c>
      <c r="F1282">
        <v>7711</v>
      </c>
      <c r="G1282">
        <v>5</v>
      </c>
      <c r="H1282">
        <v>1448817</v>
      </c>
      <c r="I1282">
        <v>1939477</v>
      </c>
      <c r="J1282">
        <v>10268151</v>
      </c>
      <c r="K1282">
        <v>4</v>
      </c>
    </row>
    <row r="1283" spans="1:11" x14ac:dyDescent="0.25">
      <c r="A1283">
        <v>2003</v>
      </c>
      <c r="B1283">
        <v>620</v>
      </c>
      <c r="C1283">
        <v>1</v>
      </c>
      <c r="D1283">
        <v>724</v>
      </c>
      <c r="E1283" t="s">
        <v>11</v>
      </c>
      <c r="F1283">
        <v>8462</v>
      </c>
      <c r="G1283">
        <v>5</v>
      </c>
      <c r="H1283">
        <v>12260309</v>
      </c>
      <c r="I1283">
        <v>2770710</v>
      </c>
      <c r="J1283">
        <v>55589238</v>
      </c>
      <c r="K1283">
        <v>4</v>
      </c>
    </row>
    <row r="1284" spans="1:11" x14ac:dyDescent="0.25">
      <c r="A1284">
        <v>2003</v>
      </c>
      <c r="B1284">
        <v>620</v>
      </c>
      <c r="C1284">
        <v>1</v>
      </c>
      <c r="D1284">
        <v>724</v>
      </c>
      <c r="E1284" t="s">
        <v>11</v>
      </c>
      <c r="F1284">
        <v>14</v>
      </c>
      <c r="G1284">
        <v>5</v>
      </c>
      <c r="H1284">
        <v>6695561</v>
      </c>
      <c r="I1284">
        <v>2797995</v>
      </c>
      <c r="J1284">
        <v>6932531</v>
      </c>
      <c r="K1284">
        <v>4</v>
      </c>
    </row>
    <row r="1285" spans="1:11" x14ac:dyDescent="0.25">
      <c r="A1285">
        <v>2003</v>
      </c>
      <c r="B1285">
        <v>620</v>
      </c>
      <c r="C1285">
        <v>1</v>
      </c>
      <c r="D1285">
        <v>724</v>
      </c>
      <c r="E1285" t="s">
        <v>11</v>
      </c>
      <c r="F1285">
        <v>8451</v>
      </c>
      <c r="G1285">
        <v>5</v>
      </c>
      <c r="H1285">
        <v>8283323</v>
      </c>
      <c r="I1285">
        <v>3525875</v>
      </c>
      <c r="J1285">
        <v>92111127</v>
      </c>
      <c r="K1285">
        <v>4</v>
      </c>
    </row>
    <row r="1286" spans="1:11" x14ac:dyDescent="0.25">
      <c r="A1286">
        <v>2003</v>
      </c>
      <c r="B1286">
        <v>620</v>
      </c>
      <c r="C1286">
        <v>1</v>
      </c>
      <c r="D1286">
        <v>724</v>
      </c>
      <c r="E1286" t="s">
        <v>11</v>
      </c>
      <c r="F1286">
        <v>8981</v>
      </c>
      <c r="G1286">
        <v>5</v>
      </c>
      <c r="H1286">
        <v>3849</v>
      </c>
      <c r="I1286">
        <v>54463</v>
      </c>
      <c r="J1286">
        <v>1095786</v>
      </c>
      <c r="K1286">
        <v>6</v>
      </c>
    </row>
    <row r="1287" spans="1:11" x14ac:dyDescent="0.25">
      <c r="A1287">
        <v>2003</v>
      </c>
      <c r="B1287">
        <v>620</v>
      </c>
      <c r="C1287">
        <v>1</v>
      </c>
      <c r="D1287">
        <v>724</v>
      </c>
      <c r="E1287" t="s">
        <v>11</v>
      </c>
      <c r="F1287">
        <v>7764</v>
      </c>
      <c r="G1287">
        <v>5</v>
      </c>
      <c r="H1287">
        <v>35733446</v>
      </c>
      <c r="I1287">
        <v>504522</v>
      </c>
      <c r="J1287">
        <v>136252532</v>
      </c>
      <c r="K1287">
        <v>6</v>
      </c>
    </row>
    <row r="1288" spans="1:11" x14ac:dyDescent="0.25">
      <c r="A1288">
        <v>2004</v>
      </c>
      <c r="B1288">
        <v>620</v>
      </c>
      <c r="C1288">
        <v>1</v>
      </c>
      <c r="D1288">
        <v>724</v>
      </c>
      <c r="E1288" t="s">
        <v>11</v>
      </c>
      <c r="F1288">
        <v>7148</v>
      </c>
      <c r="G1288">
        <v>5</v>
      </c>
      <c r="H1288">
        <v>3</v>
      </c>
      <c r="I1288">
        <v>92</v>
      </c>
      <c r="J1288">
        <v>1994</v>
      </c>
      <c r="K1288">
        <v>0</v>
      </c>
    </row>
    <row r="1289" spans="1:11" x14ac:dyDescent="0.25">
      <c r="A1289">
        <v>2004</v>
      </c>
      <c r="B1289">
        <v>620</v>
      </c>
      <c r="C1289">
        <v>1</v>
      </c>
      <c r="D1289">
        <v>724</v>
      </c>
      <c r="E1289" t="s">
        <v>11</v>
      </c>
      <c r="F1289">
        <v>7163</v>
      </c>
      <c r="G1289">
        <v>5</v>
      </c>
      <c r="H1289">
        <v>1536</v>
      </c>
      <c r="I1289">
        <v>248</v>
      </c>
      <c r="J1289">
        <v>22510</v>
      </c>
      <c r="K1289">
        <v>0</v>
      </c>
    </row>
    <row r="1290" spans="1:11" x14ac:dyDescent="0.25">
      <c r="A1290">
        <v>2004</v>
      </c>
      <c r="B1290">
        <v>620</v>
      </c>
      <c r="C1290">
        <v>1</v>
      </c>
      <c r="D1290">
        <v>724</v>
      </c>
      <c r="E1290" t="s">
        <v>11</v>
      </c>
      <c r="F1290">
        <v>7511</v>
      </c>
      <c r="G1290">
        <v>5</v>
      </c>
      <c r="H1290">
        <v>467</v>
      </c>
      <c r="I1290">
        <v>2558</v>
      </c>
      <c r="J1290">
        <v>42782</v>
      </c>
      <c r="K1290">
        <v>0</v>
      </c>
    </row>
    <row r="1291" spans="1:11" x14ac:dyDescent="0.25">
      <c r="A1291">
        <v>2004</v>
      </c>
      <c r="B1291">
        <v>620</v>
      </c>
      <c r="C1291">
        <v>1</v>
      </c>
      <c r="D1291">
        <v>724</v>
      </c>
      <c r="E1291" t="s">
        <v>11</v>
      </c>
      <c r="F1291">
        <v>7631</v>
      </c>
      <c r="G1291">
        <v>5</v>
      </c>
      <c r="H1291">
        <v>7421</v>
      </c>
      <c r="I1291">
        <v>4812</v>
      </c>
      <c r="J1291">
        <v>202698</v>
      </c>
      <c r="K1291">
        <v>0</v>
      </c>
    </row>
    <row r="1292" spans="1:11" x14ac:dyDescent="0.25">
      <c r="A1292">
        <v>2004</v>
      </c>
      <c r="B1292">
        <v>620</v>
      </c>
      <c r="C1292">
        <v>1</v>
      </c>
      <c r="D1292">
        <v>724</v>
      </c>
      <c r="E1292" t="s">
        <v>11</v>
      </c>
      <c r="F1292">
        <v>7223</v>
      </c>
      <c r="G1292">
        <v>5</v>
      </c>
      <c r="H1292">
        <v>2</v>
      </c>
      <c r="I1292">
        <v>8360</v>
      </c>
      <c r="J1292">
        <v>59040</v>
      </c>
      <c r="K1292">
        <v>0</v>
      </c>
    </row>
    <row r="1293" spans="1:11" x14ac:dyDescent="0.25">
      <c r="A1293">
        <v>2004</v>
      </c>
      <c r="B1293">
        <v>620</v>
      </c>
      <c r="C1293">
        <v>1</v>
      </c>
      <c r="D1293">
        <v>724</v>
      </c>
      <c r="E1293" t="s">
        <v>11</v>
      </c>
      <c r="F1293">
        <v>7612</v>
      </c>
      <c r="G1293">
        <v>5</v>
      </c>
      <c r="H1293">
        <v>7799</v>
      </c>
      <c r="I1293">
        <v>18226</v>
      </c>
      <c r="J1293">
        <v>298161</v>
      </c>
      <c r="K1293">
        <v>0</v>
      </c>
    </row>
    <row r="1294" spans="1:11" x14ac:dyDescent="0.25">
      <c r="A1294">
        <v>2004</v>
      </c>
      <c r="B1294">
        <v>620</v>
      </c>
      <c r="C1294">
        <v>1</v>
      </c>
      <c r="D1294">
        <v>724</v>
      </c>
      <c r="E1294" t="s">
        <v>11</v>
      </c>
      <c r="F1294">
        <v>8442</v>
      </c>
      <c r="G1294">
        <v>5</v>
      </c>
      <c r="H1294">
        <v>337184</v>
      </c>
      <c r="I1294">
        <v>47465</v>
      </c>
      <c r="J1294">
        <v>2029134</v>
      </c>
      <c r="K1294">
        <v>0</v>
      </c>
    </row>
    <row r="1295" spans="1:11" x14ac:dyDescent="0.25">
      <c r="A1295">
        <v>2004</v>
      </c>
      <c r="B1295">
        <v>620</v>
      </c>
      <c r="C1295">
        <v>1</v>
      </c>
      <c r="D1295">
        <v>724</v>
      </c>
      <c r="E1295" t="s">
        <v>11</v>
      </c>
      <c r="F1295">
        <v>7915</v>
      </c>
      <c r="G1295">
        <v>5</v>
      </c>
      <c r="H1295">
        <v>1</v>
      </c>
      <c r="I1295">
        <v>60000</v>
      </c>
      <c r="J1295">
        <v>2237242</v>
      </c>
      <c r="K1295">
        <v>0</v>
      </c>
    </row>
    <row r="1296" spans="1:11" x14ac:dyDescent="0.25">
      <c r="A1296">
        <v>2004</v>
      </c>
      <c r="B1296">
        <v>620</v>
      </c>
      <c r="C1296">
        <v>1</v>
      </c>
      <c r="D1296">
        <v>724</v>
      </c>
      <c r="E1296" t="s">
        <v>11</v>
      </c>
      <c r="F1296">
        <v>8443</v>
      </c>
      <c r="G1296">
        <v>5</v>
      </c>
      <c r="H1296">
        <v>210046</v>
      </c>
      <c r="I1296">
        <v>67492</v>
      </c>
      <c r="J1296">
        <v>1909506</v>
      </c>
      <c r="K1296">
        <v>0</v>
      </c>
    </row>
    <row r="1297" spans="1:11" x14ac:dyDescent="0.25">
      <c r="A1297">
        <v>2004</v>
      </c>
      <c r="B1297">
        <v>620</v>
      </c>
      <c r="C1297">
        <v>1</v>
      </c>
      <c r="D1297">
        <v>724</v>
      </c>
      <c r="E1297" t="s">
        <v>11</v>
      </c>
      <c r="F1297">
        <v>7138</v>
      </c>
      <c r="G1297">
        <v>5</v>
      </c>
      <c r="H1297">
        <v>1178</v>
      </c>
      <c r="I1297">
        <v>77806</v>
      </c>
      <c r="J1297">
        <v>1197556</v>
      </c>
      <c r="K1297">
        <v>0</v>
      </c>
    </row>
    <row r="1298" spans="1:11" x14ac:dyDescent="0.25">
      <c r="A1298">
        <v>2004</v>
      </c>
      <c r="B1298">
        <v>620</v>
      </c>
      <c r="C1298">
        <v>1</v>
      </c>
      <c r="D1298">
        <v>724</v>
      </c>
      <c r="E1298" t="s">
        <v>11</v>
      </c>
      <c r="F1298">
        <v>7512</v>
      </c>
      <c r="G1298">
        <v>5</v>
      </c>
      <c r="H1298">
        <v>120739</v>
      </c>
      <c r="I1298">
        <v>81233</v>
      </c>
      <c r="J1298">
        <v>4743364</v>
      </c>
      <c r="K1298">
        <v>0</v>
      </c>
    </row>
    <row r="1299" spans="1:11" x14ac:dyDescent="0.25">
      <c r="A1299">
        <v>2004</v>
      </c>
      <c r="B1299">
        <v>620</v>
      </c>
      <c r="C1299">
        <v>1</v>
      </c>
      <c r="D1299">
        <v>724</v>
      </c>
      <c r="E1299" t="s">
        <v>11</v>
      </c>
      <c r="F1299">
        <v>7521</v>
      </c>
      <c r="G1299">
        <v>5</v>
      </c>
      <c r="H1299">
        <v>10634</v>
      </c>
      <c r="I1299">
        <v>83408</v>
      </c>
      <c r="J1299">
        <v>7794722</v>
      </c>
      <c r="K1299">
        <v>0</v>
      </c>
    </row>
    <row r="1300" spans="1:11" x14ac:dyDescent="0.25">
      <c r="A1300">
        <v>2004</v>
      </c>
      <c r="B1300">
        <v>620</v>
      </c>
      <c r="C1300">
        <v>1</v>
      </c>
      <c r="D1300">
        <v>724</v>
      </c>
      <c r="E1300" t="s">
        <v>11</v>
      </c>
      <c r="F1300">
        <v>7264</v>
      </c>
      <c r="G1300">
        <v>5</v>
      </c>
      <c r="H1300">
        <v>233</v>
      </c>
      <c r="I1300">
        <v>115530</v>
      </c>
      <c r="J1300">
        <v>3270260</v>
      </c>
      <c r="K1300">
        <v>0</v>
      </c>
    </row>
    <row r="1301" spans="1:11" x14ac:dyDescent="0.25">
      <c r="A1301">
        <v>2004</v>
      </c>
      <c r="B1301">
        <v>620</v>
      </c>
      <c r="C1301">
        <v>1</v>
      </c>
      <c r="D1301">
        <v>724</v>
      </c>
      <c r="E1301" t="s">
        <v>11</v>
      </c>
      <c r="F1301">
        <v>8731</v>
      </c>
      <c r="G1301">
        <v>5</v>
      </c>
      <c r="H1301">
        <v>96331</v>
      </c>
      <c r="I1301">
        <v>117507</v>
      </c>
      <c r="J1301">
        <v>2611553</v>
      </c>
      <c r="K1301">
        <v>0</v>
      </c>
    </row>
    <row r="1302" spans="1:11" x14ac:dyDescent="0.25">
      <c r="A1302">
        <v>2004</v>
      </c>
      <c r="B1302">
        <v>620</v>
      </c>
      <c r="C1302">
        <v>1</v>
      </c>
      <c r="D1302">
        <v>724</v>
      </c>
      <c r="E1302" t="s">
        <v>11</v>
      </c>
      <c r="F1302">
        <v>7622</v>
      </c>
      <c r="G1302">
        <v>5</v>
      </c>
      <c r="H1302">
        <v>275624</v>
      </c>
      <c r="I1302">
        <v>153196</v>
      </c>
      <c r="J1302">
        <v>3628831</v>
      </c>
      <c r="K1302">
        <v>0</v>
      </c>
    </row>
    <row r="1303" spans="1:11" x14ac:dyDescent="0.25">
      <c r="A1303">
        <v>2004</v>
      </c>
      <c r="B1303">
        <v>620</v>
      </c>
      <c r="C1303">
        <v>1</v>
      </c>
      <c r="D1303">
        <v>724</v>
      </c>
      <c r="E1303" t="s">
        <v>11</v>
      </c>
      <c r="F1303">
        <v>7422</v>
      </c>
      <c r="G1303">
        <v>5</v>
      </c>
      <c r="H1303">
        <v>16075</v>
      </c>
      <c r="I1303">
        <v>165764</v>
      </c>
      <c r="J1303">
        <v>2412677</v>
      </c>
      <c r="K1303">
        <v>0</v>
      </c>
    </row>
    <row r="1304" spans="1:11" x14ac:dyDescent="0.25">
      <c r="A1304">
        <v>2004</v>
      </c>
      <c r="B1304">
        <v>620</v>
      </c>
      <c r="C1304">
        <v>1</v>
      </c>
      <c r="D1304">
        <v>724</v>
      </c>
      <c r="E1304" t="s">
        <v>11</v>
      </c>
      <c r="F1304">
        <v>7621</v>
      </c>
      <c r="G1304">
        <v>5</v>
      </c>
      <c r="H1304">
        <v>91726</v>
      </c>
      <c r="I1304">
        <v>166477</v>
      </c>
      <c r="J1304">
        <v>9104464</v>
      </c>
      <c r="K1304">
        <v>0</v>
      </c>
    </row>
    <row r="1305" spans="1:11" x14ac:dyDescent="0.25">
      <c r="A1305">
        <v>2004</v>
      </c>
      <c r="B1305">
        <v>620</v>
      </c>
      <c r="C1305">
        <v>1</v>
      </c>
      <c r="D1305">
        <v>724</v>
      </c>
      <c r="E1305" t="s">
        <v>11</v>
      </c>
      <c r="F1305">
        <v>7842</v>
      </c>
      <c r="G1305">
        <v>5</v>
      </c>
      <c r="H1305">
        <v>172</v>
      </c>
      <c r="I1305">
        <v>171325</v>
      </c>
      <c r="J1305">
        <v>805429</v>
      </c>
      <c r="K1305">
        <v>0</v>
      </c>
    </row>
    <row r="1306" spans="1:11" x14ac:dyDescent="0.25">
      <c r="A1306">
        <v>2004</v>
      </c>
      <c r="B1306">
        <v>620</v>
      </c>
      <c r="C1306">
        <v>1</v>
      </c>
      <c r="D1306">
        <v>724</v>
      </c>
      <c r="E1306" t="s">
        <v>11</v>
      </c>
      <c r="F1306">
        <v>8433</v>
      </c>
      <c r="G1306">
        <v>5</v>
      </c>
      <c r="H1306">
        <v>523944</v>
      </c>
      <c r="I1306">
        <v>172452</v>
      </c>
      <c r="J1306">
        <v>11417501</v>
      </c>
      <c r="K1306">
        <v>0</v>
      </c>
    </row>
    <row r="1307" spans="1:11" x14ac:dyDescent="0.25">
      <c r="A1307">
        <v>2004</v>
      </c>
      <c r="B1307">
        <v>620</v>
      </c>
      <c r="C1307">
        <v>1</v>
      </c>
      <c r="D1307">
        <v>724</v>
      </c>
      <c r="E1307" t="s">
        <v>11</v>
      </c>
      <c r="F1307">
        <v>8432</v>
      </c>
      <c r="G1307">
        <v>5</v>
      </c>
      <c r="H1307">
        <v>339979</v>
      </c>
      <c r="I1307">
        <v>193735</v>
      </c>
      <c r="J1307">
        <v>8519289</v>
      </c>
      <c r="K1307">
        <v>0</v>
      </c>
    </row>
    <row r="1308" spans="1:11" x14ac:dyDescent="0.25">
      <c r="A1308">
        <v>2004</v>
      </c>
      <c r="B1308">
        <v>620</v>
      </c>
      <c r="C1308">
        <v>1</v>
      </c>
      <c r="D1308">
        <v>724</v>
      </c>
      <c r="E1308" t="s">
        <v>11</v>
      </c>
      <c r="F1308">
        <v>8422</v>
      </c>
      <c r="G1308">
        <v>5</v>
      </c>
      <c r="H1308">
        <v>212066</v>
      </c>
      <c r="I1308">
        <v>198690</v>
      </c>
      <c r="J1308">
        <v>13212678</v>
      </c>
      <c r="K1308">
        <v>0</v>
      </c>
    </row>
    <row r="1309" spans="1:11" x14ac:dyDescent="0.25">
      <c r="A1309">
        <v>2004</v>
      </c>
      <c r="B1309">
        <v>620</v>
      </c>
      <c r="C1309">
        <v>1</v>
      </c>
      <c r="D1309">
        <v>724</v>
      </c>
      <c r="E1309" t="s">
        <v>11</v>
      </c>
      <c r="F1309">
        <v>8421</v>
      </c>
      <c r="G1309">
        <v>5</v>
      </c>
      <c r="H1309">
        <v>280083</v>
      </c>
      <c r="I1309">
        <v>217083</v>
      </c>
      <c r="J1309">
        <v>7960597</v>
      </c>
      <c r="K1309">
        <v>0</v>
      </c>
    </row>
    <row r="1310" spans="1:11" x14ac:dyDescent="0.25">
      <c r="A1310">
        <v>2004</v>
      </c>
      <c r="B1310">
        <v>620</v>
      </c>
      <c r="C1310">
        <v>1</v>
      </c>
      <c r="D1310">
        <v>724</v>
      </c>
      <c r="E1310" t="s">
        <v>11</v>
      </c>
      <c r="F1310">
        <v>7643</v>
      </c>
      <c r="G1310">
        <v>5</v>
      </c>
      <c r="H1310">
        <v>275420</v>
      </c>
      <c r="I1310">
        <v>227202</v>
      </c>
      <c r="J1310">
        <v>60388871</v>
      </c>
      <c r="K1310">
        <v>0</v>
      </c>
    </row>
    <row r="1311" spans="1:11" x14ac:dyDescent="0.25">
      <c r="A1311">
        <v>2004</v>
      </c>
      <c r="B1311">
        <v>620</v>
      </c>
      <c r="C1311">
        <v>1</v>
      </c>
      <c r="D1311">
        <v>724</v>
      </c>
      <c r="E1311" t="s">
        <v>11</v>
      </c>
      <c r="F1311">
        <v>7133</v>
      </c>
      <c r="G1311">
        <v>5</v>
      </c>
      <c r="H1311">
        <v>1370</v>
      </c>
      <c r="I1311">
        <v>231203</v>
      </c>
      <c r="J1311">
        <v>8823411</v>
      </c>
      <c r="K1311">
        <v>0</v>
      </c>
    </row>
    <row r="1312" spans="1:11" x14ac:dyDescent="0.25">
      <c r="A1312">
        <v>2004</v>
      </c>
      <c r="B1312">
        <v>620</v>
      </c>
      <c r="C1312">
        <v>1</v>
      </c>
      <c r="D1312">
        <v>724</v>
      </c>
      <c r="E1312" t="s">
        <v>11</v>
      </c>
      <c r="F1312">
        <v>7523</v>
      </c>
      <c r="G1312">
        <v>5</v>
      </c>
      <c r="H1312">
        <v>24278</v>
      </c>
      <c r="I1312">
        <v>284391</v>
      </c>
      <c r="J1312">
        <v>42587291</v>
      </c>
      <c r="K1312">
        <v>0</v>
      </c>
    </row>
    <row r="1313" spans="1:11" x14ac:dyDescent="0.25">
      <c r="A1313">
        <v>2004</v>
      </c>
      <c r="B1313">
        <v>620</v>
      </c>
      <c r="C1313">
        <v>1</v>
      </c>
      <c r="D1313">
        <v>724</v>
      </c>
      <c r="E1313" t="s">
        <v>11</v>
      </c>
      <c r="F1313">
        <v>8424</v>
      </c>
      <c r="G1313">
        <v>5</v>
      </c>
      <c r="H1313">
        <v>403806</v>
      </c>
      <c r="I1313">
        <v>284837</v>
      </c>
      <c r="J1313">
        <v>11986825</v>
      </c>
      <c r="K1313">
        <v>0</v>
      </c>
    </row>
    <row r="1314" spans="1:11" x14ac:dyDescent="0.25">
      <c r="A1314">
        <v>2004</v>
      </c>
      <c r="B1314">
        <v>620</v>
      </c>
      <c r="C1314">
        <v>1</v>
      </c>
      <c r="D1314">
        <v>724</v>
      </c>
      <c r="E1314" t="s">
        <v>11</v>
      </c>
      <c r="F1314">
        <v>7428</v>
      </c>
      <c r="G1314">
        <v>5</v>
      </c>
      <c r="H1314">
        <v>28084</v>
      </c>
      <c r="I1314">
        <v>294206</v>
      </c>
      <c r="J1314">
        <v>5246333</v>
      </c>
      <c r="K1314">
        <v>0</v>
      </c>
    </row>
    <row r="1315" spans="1:11" x14ac:dyDescent="0.25">
      <c r="A1315">
        <v>2004</v>
      </c>
      <c r="B1315">
        <v>620</v>
      </c>
      <c r="C1315">
        <v>1</v>
      </c>
      <c r="D1315">
        <v>724</v>
      </c>
      <c r="E1315" t="s">
        <v>11</v>
      </c>
      <c r="F1315">
        <v>6254</v>
      </c>
      <c r="G1315">
        <v>5</v>
      </c>
      <c r="H1315">
        <v>428623</v>
      </c>
      <c r="I1315">
        <v>304093</v>
      </c>
      <c r="J1315">
        <v>1834529</v>
      </c>
      <c r="K1315">
        <v>0</v>
      </c>
    </row>
    <row r="1316" spans="1:11" x14ac:dyDescent="0.25">
      <c r="A1316">
        <v>2004</v>
      </c>
      <c r="B1316">
        <v>620</v>
      </c>
      <c r="C1316">
        <v>1</v>
      </c>
      <c r="D1316">
        <v>724</v>
      </c>
      <c r="E1316" t="s">
        <v>11</v>
      </c>
      <c r="F1316">
        <v>7367</v>
      </c>
      <c r="G1316">
        <v>5</v>
      </c>
      <c r="H1316">
        <v>297</v>
      </c>
      <c r="I1316">
        <v>334731</v>
      </c>
      <c r="J1316">
        <v>5141006</v>
      </c>
      <c r="K1316">
        <v>0</v>
      </c>
    </row>
    <row r="1317" spans="1:11" x14ac:dyDescent="0.25">
      <c r="A1317">
        <v>2004</v>
      </c>
      <c r="B1317">
        <v>620</v>
      </c>
      <c r="C1317">
        <v>1</v>
      </c>
      <c r="D1317">
        <v>724</v>
      </c>
      <c r="E1317" t="s">
        <v>11</v>
      </c>
      <c r="F1317">
        <v>8435</v>
      </c>
      <c r="G1317">
        <v>5</v>
      </c>
      <c r="H1317">
        <v>2069378</v>
      </c>
      <c r="I1317">
        <v>434142</v>
      </c>
      <c r="J1317">
        <v>26544100</v>
      </c>
      <c r="K1317">
        <v>0</v>
      </c>
    </row>
    <row r="1318" spans="1:11" x14ac:dyDescent="0.25">
      <c r="A1318">
        <v>2004</v>
      </c>
      <c r="B1318">
        <v>620</v>
      </c>
      <c r="C1318">
        <v>1</v>
      </c>
      <c r="D1318">
        <v>724</v>
      </c>
      <c r="E1318" t="s">
        <v>11</v>
      </c>
      <c r="F1318">
        <v>7434</v>
      </c>
      <c r="G1318">
        <v>5</v>
      </c>
      <c r="H1318">
        <v>115173</v>
      </c>
      <c r="I1318">
        <v>444401</v>
      </c>
      <c r="J1318">
        <v>5496298</v>
      </c>
      <c r="K1318">
        <v>0</v>
      </c>
    </row>
    <row r="1319" spans="1:11" x14ac:dyDescent="0.25">
      <c r="A1319">
        <v>2004</v>
      </c>
      <c r="B1319">
        <v>620</v>
      </c>
      <c r="C1319">
        <v>1</v>
      </c>
      <c r="D1319">
        <v>724</v>
      </c>
      <c r="E1319" t="s">
        <v>11</v>
      </c>
      <c r="F1319">
        <v>7233</v>
      </c>
      <c r="G1319">
        <v>5</v>
      </c>
      <c r="H1319">
        <v>87</v>
      </c>
      <c r="I1319">
        <v>475131</v>
      </c>
      <c r="J1319">
        <v>2886786</v>
      </c>
      <c r="K1319">
        <v>0</v>
      </c>
    </row>
    <row r="1320" spans="1:11" x14ac:dyDescent="0.25">
      <c r="A1320">
        <v>2004</v>
      </c>
      <c r="B1320">
        <v>620</v>
      </c>
      <c r="C1320">
        <v>1</v>
      </c>
      <c r="D1320">
        <v>724</v>
      </c>
      <c r="E1320" t="s">
        <v>11</v>
      </c>
      <c r="F1320">
        <v>7831</v>
      </c>
      <c r="G1320">
        <v>5</v>
      </c>
      <c r="H1320">
        <v>45</v>
      </c>
      <c r="I1320">
        <v>479182</v>
      </c>
      <c r="J1320">
        <v>4618674</v>
      </c>
      <c r="K1320">
        <v>0</v>
      </c>
    </row>
    <row r="1321" spans="1:11" x14ac:dyDescent="0.25">
      <c r="A1321">
        <v>2004</v>
      </c>
      <c r="B1321">
        <v>620</v>
      </c>
      <c r="C1321">
        <v>1</v>
      </c>
      <c r="D1321">
        <v>724</v>
      </c>
      <c r="E1321" t="s">
        <v>11</v>
      </c>
      <c r="F1321">
        <v>7361</v>
      </c>
      <c r="G1321">
        <v>5</v>
      </c>
      <c r="H1321">
        <v>1690</v>
      </c>
      <c r="I1321">
        <v>525215</v>
      </c>
      <c r="J1321">
        <v>9698392</v>
      </c>
      <c r="K1321">
        <v>0</v>
      </c>
    </row>
    <row r="1322" spans="1:11" x14ac:dyDescent="0.25">
      <c r="A1322">
        <v>2004</v>
      </c>
      <c r="B1322">
        <v>620</v>
      </c>
      <c r="C1322">
        <v>1</v>
      </c>
      <c r="D1322">
        <v>724</v>
      </c>
      <c r="E1322" t="s">
        <v>11</v>
      </c>
      <c r="F1322">
        <v>8434</v>
      </c>
      <c r="G1322">
        <v>5</v>
      </c>
      <c r="H1322">
        <v>1835749</v>
      </c>
      <c r="I1322">
        <v>536189</v>
      </c>
      <c r="J1322">
        <v>22863728</v>
      </c>
      <c r="K1322">
        <v>0</v>
      </c>
    </row>
    <row r="1323" spans="1:11" x14ac:dyDescent="0.25">
      <c r="A1323">
        <v>2004</v>
      </c>
      <c r="B1323">
        <v>620</v>
      </c>
      <c r="C1323">
        <v>1</v>
      </c>
      <c r="D1323">
        <v>724</v>
      </c>
      <c r="E1323" t="s">
        <v>11</v>
      </c>
      <c r="F1323">
        <v>7852</v>
      </c>
      <c r="G1323">
        <v>5</v>
      </c>
      <c r="H1323">
        <v>55986</v>
      </c>
      <c r="I1323">
        <v>591382</v>
      </c>
      <c r="J1323">
        <v>5859330</v>
      </c>
      <c r="K1323">
        <v>0</v>
      </c>
    </row>
    <row r="1324" spans="1:11" x14ac:dyDescent="0.25">
      <c r="A1324">
        <v>2004</v>
      </c>
      <c r="B1324">
        <v>620</v>
      </c>
      <c r="C1324">
        <v>1</v>
      </c>
      <c r="D1324">
        <v>724</v>
      </c>
      <c r="E1324" t="s">
        <v>11</v>
      </c>
      <c r="F1324">
        <v>8441</v>
      </c>
      <c r="G1324">
        <v>5</v>
      </c>
      <c r="H1324">
        <v>2650127</v>
      </c>
      <c r="I1324">
        <v>688785</v>
      </c>
      <c r="J1324">
        <v>31174486</v>
      </c>
      <c r="K1324">
        <v>0</v>
      </c>
    </row>
    <row r="1325" spans="1:11" x14ac:dyDescent="0.25">
      <c r="A1325">
        <v>2004</v>
      </c>
      <c r="B1325">
        <v>620</v>
      </c>
      <c r="C1325">
        <v>1</v>
      </c>
      <c r="D1325">
        <v>724</v>
      </c>
      <c r="E1325" t="s">
        <v>11</v>
      </c>
      <c r="F1325">
        <v>7628</v>
      </c>
      <c r="G1325">
        <v>5</v>
      </c>
      <c r="H1325">
        <v>163354</v>
      </c>
      <c r="I1325">
        <v>764686</v>
      </c>
      <c r="J1325">
        <v>11751588</v>
      </c>
      <c r="K1325">
        <v>0</v>
      </c>
    </row>
    <row r="1326" spans="1:11" x14ac:dyDescent="0.25">
      <c r="A1326">
        <v>2004</v>
      </c>
      <c r="B1326">
        <v>620</v>
      </c>
      <c r="C1326">
        <v>1</v>
      </c>
      <c r="D1326">
        <v>724</v>
      </c>
      <c r="E1326" t="s">
        <v>11</v>
      </c>
      <c r="F1326">
        <v>7528</v>
      </c>
      <c r="G1326">
        <v>5</v>
      </c>
      <c r="H1326">
        <v>166170</v>
      </c>
      <c r="I1326">
        <v>810060</v>
      </c>
      <c r="J1326">
        <v>29803420</v>
      </c>
      <c r="K1326">
        <v>0</v>
      </c>
    </row>
    <row r="1327" spans="1:11" x14ac:dyDescent="0.25">
      <c r="A1327">
        <v>2004</v>
      </c>
      <c r="B1327">
        <v>620</v>
      </c>
      <c r="C1327">
        <v>1</v>
      </c>
      <c r="D1327">
        <v>724</v>
      </c>
      <c r="E1327" t="s">
        <v>11</v>
      </c>
      <c r="F1327">
        <v>7362</v>
      </c>
      <c r="G1327">
        <v>5</v>
      </c>
      <c r="H1327">
        <v>556</v>
      </c>
      <c r="I1327">
        <v>873759</v>
      </c>
      <c r="J1327">
        <v>7195446</v>
      </c>
      <c r="K1327">
        <v>0</v>
      </c>
    </row>
    <row r="1328" spans="1:11" x14ac:dyDescent="0.25">
      <c r="A1328">
        <v>2004</v>
      </c>
      <c r="B1328">
        <v>620</v>
      </c>
      <c r="C1328">
        <v>1</v>
      </c>
      <c r="D1328">
        <v>724</v>
      </c>
      <c r="E1328" t="s">
        <v>11</v>
      </c>
      <c r="F1328">
        <v>7522</v>
      </c>
      <c r="G1328">
        <v>5</v>
      </c>
      <c r="H1328">
        <v>132221</v>
      </c>
      <c r="I1328">
        <v>924301</v>
      </c>
      <c r="J1328">
        <v>103996753</v>
      </c>
      <c r="K1328">
        <v>0</v>
      </c>
    </row>
    <row r="1329" spans="1:11" x14ac:dyDescent="0.25">
      <c r="A1329">
        <v>2004</v>
      </c>
      <c r="B1329">
        <v>620</v>
      </c>
      <c r="C1329">
        <v>1</v>
      </c>
      <c r="D1329">
        <v>724</v>
      </c>
      <c r="E1329" t="s">
        <v>11</v>
      </c>
      <c r="F1329">
        <v>12</v>
      </c>
      <c r="G1329">
        <v>5</v>
      </c>
      <c r="H1329">
        <v>54622</v>
      </c>
      <c r="I1329">
        <v>979608</v>
      </c>
      <c r="J1329">
        <v>3470283</v>
      </c>
      <c r="K1329">
        <v>0</v>
      </c>
    </row>
    <row r="1330" spans="1:11" x14ac:dyDescent="0.25">
      <c r="A1330">
        <v>2004</v>
      </c>
      <c r="B1330">
        <v>620</v>
      </c>
      <c r="C1330">
        <v>1</v>
      </c>
      <c r="D1330">
        <v>724</v>
      </c>
      <c r="E1330" t="s">
        <v>11</v>
      </c>
      <c r="F1330">
        <v>7851</v>
      </c>
      <c r="G1330">
        <v>5</v>
      </c>
      <c r="H1330">
        <v>7788</v>
      </c>
      <c r="I1330">
        <v>1111656</v>
      </c>
      <c r="J1330">
        <v>31357964</v>
      </c>
      <c r="K1330">
        <v>0</v>
      </c>
    </row>
    <row r="1331" spans="1:11" x14ac:dyDescent="0.25">
      <c r="A1331">
        <v>2004</v>
      </c>
      <c r="B1331">
        <v>620</v>
      </c>
      <c r="C1331">
        <v>1</v>
      </c>
      <c r="D1331">
        <v>724</v>
      </c>
      <c r="E1331" t="s">
        <v>11</v>
      </c>
      <c r="F1331">
        <v>8431</v>
      </c>
      <c r="G1331">
        <v>5</v>
      </c>
      <c r="H1331">
        <v>1567006</v>
      </c>
      <c r="I1331">
        <v>1134146</v>
      </c>
      <c r="J1331">
        <v>43625290</v>
      </c>
      <c r="K1331">
        <v>0</v>
      </c>
    </row>
    <row r="1332" spans="1:11" x14ac:dyDescent="0.25">
      <c r="A1332">
        <v>2004</v>
      </c>
      <c r="B1332">
        <v>620</v>
      </c>
      <c r="C1332">
        <v>1</v>
      </c>
      <c r="D1332">
        <v>724</v>
      </c>
      <c r="E1332" t="s">
        <v>11</v>
      </c>
      <c r="F1332">
        <v>7638</v>
      </c>
      <c r="G1332">
        <v>5</v>
      </c>
      <c r="H1332">
        <v>562026</v>
      </c>
      <c r="I1332">
        <v>1559600</v>
      </c>
      <c r="J1332">
        <v>80285532</v>
      </c>
      <c r="K1332">
        <v>0</v>
      </c>
    </row>
    <row r="1333" spans="1:11" x14ac:dyDescent="0.25">
      <c r="A1333">
        <v>2004</v>
      </c>
      <c r="B1333">
        <v>620</v>
      </c>
      <c r="C1333">
        <v>1</v>
      </c>
      <c r="D1333">
        <v>724</v>
      </c>
      <c r="E1333" t="s">
        <v>11</v>
      </c>
      <c r="F1333">
        <v>7162</v>
      </c>
      <c r="G1333">
        <v>5</v>
      </c>
      <c r="H1333">
        <v>240101</v>
      </c>
      <c r="I1333">
        <v>1686542</v>
      </c>
      <c r="J1333">
        <v>20506874</v>
      </c>
      <c r="K1333">
        <v>0</v>
      </c>
    </row>
    <row r="1334" spans="1:11" x14ac:dyDescent="0.25">
      <c r="A1334">
        <v>2004</v>
      </c>
      <c r="B1334">
        <v>620</v>
      </c>
      <c r="C1334">
        <v>1</v>
      </c>
      <c r="D1334">
        <v>724</v>
      </c>
      <c r="E1334" t="s">
        <v>11</v>
      </c>
      <c r="F1334">
        <v>7822</v>
      </c>
      <c r="G1334">
        <v>5</v>
      </c>
      <c r="H1334">
        <v>38</v>
      </c>
      <c r="I1334">
        <v>1788543</v>
      </c>
      <c r="J1334">
        <v>14583921</v>
      </c>
      <c r="K1334">
        <v>0</v>
      </c>
    </row>
    <row r="1335" spans="1:11" x14ac:dyDescent="0.25">
      <c r="A1335">
        <v>2004</v>
      </c>
      <c r="B1335">
        <v>620</v>
      </c>
      <c r="C1335">
        <v>1</v>
      </c>
      <c r="D1335">
        <v>724</v>
      </c>
      <c r="E1335" t="s">
        <v>11</v>
      </c>
      <c r="F1335">
        <v>11</v>
      </c>
      <c r="G1335">
        <v>5</v>
      </c>
      <c r="H1335">
        <v>4185</v>
      </c>
      <c r="I1335">
        <v>2303151</v>
      </c>
      <c r="J1335">
        <v>4844341</v>
      </c>
      <c r="K1335">
        <v>0</v>
      </c>
    </row>
    <row r="1336" spans="1:11" x14ac:dyDescent="0.25">
      <c r="A1336">
        <v>2004</v>
      </c>
      <c r="B1336">
        <v>620</v>
      </c>
      <c r="C1336">
        <v>1</v>
      </c>
      <c r="D1336">
        <v>724</v>
      </c>
      <c r="E1336" t="s">
        <v>11</v>
      </c>
      <c r="F1336">
        <v>7753</v>
      </c>
      <c r="G1336">
        <v>5</v>
      </c>
      <c r="H1336">
        <v>47771</v>
      </c>
      <c r="I1336">
        <v>2312802</v>
      </c>
      <c r="J1336">
        <v>13855391</v>
      </c>
      <c r="K1336">
        <v>0</v>
      </c>
    </row>
    <row r="1337" spans="1:11" x14ac:dyDescent="0.25">
      <c r="A1337">
        <v>2004</v>
      </c>
      <c r="B1337">
        <v>620</v>
      </c>
      <c r="C1337">
        <v>1</v>
      </c>
      <c r="D1337">
        <v>724</v>
      </c>
      <c r="E1337" t="s">
        <v>11</v>
      </c>
      <c r="F1337">
        <v>7431</v>
      </c>
      <c r="G1337">
        <v>5</v>
      </c>
      <c r="H1337">
        <v>245040</v>
      </c>
      <c r="I1337">
        <v>2434831</v>
      </c>
      <c r="J1337">
        <v>16041944</v>
      </c>
      <c r="K1337">
        <v>0</v>
      </c>
    </row>
    <row r="1338" spans="1:11" x14ac:dyDescent="0.25">
      <c r="A1338">
        <v>2004</v>
      </c>
      <c r="B1338">
        <v>620</v>
      </c>
      <c r="C1338">
        <v>1</v>
      </c>
      <c r="D1338">
        <v>724</v>
      </c>
      <c r="E1338" t="s">
        <v>11</v>
      </c>
      <c r="F1338">
        <v>7841</v>
      </c>
      <c r="G1338">
        <v>5</v>
      </c>
      <c r="H1338">
        <v>486</v>
      </c>
      <c r="I1338">
        <v>2438640</v>
      </c>
      <c r="J1338">
        <v>40243070</v>
      </c>
      <c r="K1338">
        <v>0</v>
      </c>
    </row>
    <row r="1339" spans="1:11" x14ac:dyDescent="0.25">
      <c r="A1339">
        <v>2004</v>
      </c>
      <c r="B1339">
        <v>620</v>
      </c>
      <c r="C1339">
        <v>1</v>
      </c>
      <c r="D1339">
        <v>724</v>
      </c>
      <c r="E1339" t="s">
        <v>11</v>
      </c>
      <c r="F1339">
        <v>8423</v>
      </c>
      <c r="G1339">
        <v>5</v>
      </c>
      <c r="H1339">
        <v>5474951</v>
      </c>
      <c r="I1339">
        <v>2484598</v>
      </c>
      <c r="J1339">
        <v>81611735</v>
      </c>
      <c r="K1339">
        <v>0</v>
      </c>
    </row>
    <row r="1340" spans="1:11" x14ac:dyDescent="0.25">
      <c r="A1340">
        <v>2004</v>
      </c>
      <c r="B1340">
        <v>620</v>
      </c>
      <c r="C1340">
        <v>1</v>
      </c>
      <c r="D1340">
        <v>724</v>
      </c>
      <c r="E1340" t="s">
        <v>11</v>
      </c>
      <c r="F1340">
        <v>7832</v>
      </c>
      <c r="G1340">
        <v>5</v>
      </c>
      <c r="H1340">
        <v>348</v>
      </c>
      <c r="I1340">
        <v>2495740</v>
      </c>
      <c r="J1340">
        <v>8134256</v>
      </c>
      <c r="K1340">
        <v>0</v>
      </c>
    </row>
    <row r="1341" spans="1:11" x14ac:dyDescent="0.25">
      <c r="A1341">
        <v>2004</v>
      </c>
      <c r="B1341">
        <v>620</v>
      </c>
      <c r="C1341">
        <v>1</v>
      </c>
      <c r="D1341">
        <v>724</v>
      </c>
      <c r="E1341" t="s">
        <v>11</v>
      </c>
      <c r="F1341">
        <v>7525</v>
      </c>
      <c r="G1341">
        <v>5</v>
      </c>
      <c r="H1341">
        <v>848701</v>
      </c>
      <c r="I1341">
        <v>2723842</v>
      </c>
      <c r="J1341">
        <v>90999857</v>
      </c>
      <c r="K1341">
        <v>0</v>
      </c>
    </row>
    <row r="1342" spans="1:11" x14ac:dyDescent="0.25">
      <c r="A1342">
        <v>2004</v>
      </c>
      <c r="B1342">
        <v>620</v>
      </c>
      <c r="C1342">
        <v>1</v>
      </c>
      <c r="D1342">
        <v>724</v>
      </c>
      <c r="E1342" t="s">
        <v>11</v>
      </c>
      <c r="F1342">
        <v>7132</v>
      </c>
      <c r="G1342">
        <v>5</v>
      </c>
      <c r="H1342">
        <v>19971</v>
      </c>
      <c r="I1342">
        <v>3261512</v>
      </c>
      <c r="J1342">
        <v>55460977</v>
      </c>
      <c r="K1342">
        <v>0</v>
      </c>
    </row>
    <row r="1343" spans="1:11" x14ac:dyDescent="0.25">
      <c r="A1343">
        <v>2004</v>
      </c>
      <c r="B1343">
        <v>620</v>
      </c>
      <c r="C1343">
        <v>1</v>
      </c>
      <c r="D1343">
        <v>724</v>
      </c>
      <c r="E1343" t="s">
        <v>11</v>
      </c>
      <c r="F1343">
        <v>7224</v>
      </c>
      <c r="G1343">
        <v>5</v>
      </c>
      <c r="H1343">
        <v>1198</v>
      </c>
      <c r="I1343">
        <v>3381908</v>
      </c>
      <c r="J1343">
        <v>29981326</v>
      </c>
      <c r="K1343">
        <v>0</v>
      </c>
    </row>
    <row r="1344" spans="1:11" x14ac:dyDescent="0.25">
      <c r="A1344">
        <v>2004</v>
      </c>
      <c r="B1344">
        <v>620</v>
      </c>
      <c r="C1344">
        <v>1</v>
      </c>
      <c r="D1344">
        <v>724</v>
      </c>
      <c r="E1344" t="s">
        <v>11</v>
      </c>
      <c r="F1344">
        <v>7861</v>
      </c>
      <c r="G1344">
        <v>5</v>
      </c>
      <c r="H1344">
        <v>1781</v>
      </c>
      <c r="I1344">
        <v>4515864</v>
      </c>
      <c r="J1344">
        <v>18805077</v>
      </c>
      <c r="K1344">
        <v>0</v>
      </c>
    </row>
    <row r="1345" spans="1:11" x14ac:dyDescent="0.25">
      <c r="A1345">
        <v>2004</v>
      </c>
      <c r="B1345">
        <v>620</v>
      </c>
      <c r="C1345">
        <v>1</v>
      </c>
      <c r="D1345">
        <v>724</v>
      </c>
      <c r="E1345" t="s">
        <v>11</v>
      </c>
      <c r="F1345">
        <v>7611</v>
      </c>
      <c r="G1345">
        <v>5</v>
      </c>
      <c r="H1345">
        <v>626664</v>
      </c>
      <c r="I1345">
        <v>9010481</v>
      </c>
      <c r="J1345">
        <v>138998477</v>
      </c>
      <c r="K1345">
        <v>0</v>
      </c>
    </row>
    <row r="1346" spans="1:11" x14ac:dyDescent="0.25">
      <c r="A1346">
        <v>2004</v>
      </c>
      <c r="B1346">
        <v>620</v>
      </c>
      <c r="C1346">
        <v>1</v>
      </c>
      <c r="D1346">
        <v>724</v>
      </c>
      <c r="E1346" t="s">
        <v>11</v>
      </c>
      <c r="F1346">
        <v>6252</v>
      </c>
      <c r="G1346">
        <v>5</v>
      </c>
      <c r="H1346">
        <v>320038</v>
      </c>
      <c r="I1346">
        <v>11100736</v>
      </c>
      <c r="J1346">
        <v>61059197</v>
      </c>
      <c r="K1346">
        <v>0</v>
      </c>
    </row>
    <row r="1347" spans="1:11" x14ac:dyDescent="0.25">
      <c r="A1347">
        <v>2004</v>
      </c>
      <c r="B1347">
        <v>620</v>
      </c>
      <c r="C1347">
        <v>1</v>
      </c>
      <c r="D1347">
        <v>724</v>
      </c>
      <c r="E1347" t="s">
        <v>11</v>
      </c>
      <c r="F1347">
        <v>7161</v>
      </c>
      <c r="G1347">
        <v>5</v>
      </c>
      <c r="H1347">
        <v>2534806</v>
      </c>
      <c r="I1347">
        <v>14573089</v>
      </c>
      <c r="J1347">
        <v>97420793</v>
      </c>
      <c r="K1347">
        <v>0</v>
      </c>
    </row>
    <row r="1348" spans="1:11" x14ac:dyDescent="0.25">
      <c r="A1348">
        <v>2004</v>
      </c>
      <c r="B1348">
        <v>620</v>
      </c>
      <c r="C1348">
        <v>1</v>
      </c>
      <c r="D1348">
        <v>724</v>
      </c>
      <c r="E1348" t="s">
        <v>11</v>
      </c>
      <c r="F1348">
        <v>6251</v>
      </c>
      <c r="G1348">
        <v>5</v>
      </c>
      <c r="H1348">
        <v>2217282</v>
      </c>
      <c r="I1348">
        <v>16232752</v>
      </c>
      <c r="J1348">
        <v>110424901</v>
      </c>
      <c r="K1348">
        <v>0</v>
      </c>
    </row>
    <row r="1349" spans="1:11" x14ac:dyDescent="0.25">
      <c r="A1349">
        <v>2004</v>
      </c>
      <c r="B1349">
        <v>620</v>
      </c>
      <c r="C1349">
        <v>1</v>
      </c>
      <c r="D1349">
        <v>724</v>
      </c>
      <c r="E1349" t="s">
        <v>11</v>
      </c>
      <c r="F1349">
        <v>7821</v>
      </c>
      <c r="G1349">
        <v>5</v>
      </c>
      <c r="H1349">
        <v>23498</v>
      </c>
      <c r="I1349">
        <v>41935922</v>
      </c>
      <c r="J1349">
        <v>304307332</v>
      </c>
      <c r="K1349">
        <v>0</v>
      </c>
    </row>
    <row r="1350" spans="1:11" x14ac:dyDescent="0.25">
      <c r="A1350">
        <v>2004</v>
      </c>
      <c r="B1350">
        <v>620</v>
      </c>
      <c r="C1350">
        <v>1</v>
      </c>
      <c r="D1350">
        <v>724</v>
      </c>
      <c r="E1350" t="s">
        <v>11</v>
      </c>
      <c r="F1350">
        <v>13</v>
      </c>
      <c r="G1350">
        <v>5</v>
      </c>
      <c r="H1350">
        <v>817869</v>
      </c>
      <c r="I1350">
        <v>74956169</v>
      </c>
      <c r="J1350">
        <v>103441351</v>
      </c>
      <c r="K1350">
        <v>0</v>
      </c>
    </row>
    <row r="1351" spans="1:11" x14ac:dyDescent="0.25">
      <c r="A1351">
        <v>2004</v>
      </c>
      <c r="B1351">
        <v>620</v>
      </c>
      <c r="C1351">
        <v>1</v>
      </c>
      <c r="D1351">
        <v>724</v>
      </c>
      <c r="E1351" t="s">
        <v>11</v>
      </c>
      <c r="F1351">
        <v>7810</v>
      </c>
      <c r="G1351">
        <v>5</v>
      </c>
      <c r="H1351">
        <v>76228</v>
      </c>
      <c r="I1351">
        <v>99963382</v>
      </c>
      <c r="J1351">
        <v>970683206</v>
      </c>
      <c r="K1351">
        <v>0</v>
      </c>
    </row>
    <row r="1352" spans="1:11" x14ac:dyDescent="0.25">
      <c r="A1352">
        <v>2004</v>
      </c>
      <c r="B1352">
        <v>620</v>
      </c>
      <c r="C1352">
        <v>1</v>
      </c>
      <c r="D1352">
        <v>724</v>
      </c>
      <c r="E1352" t="s">
        <v>11</v>
      </c>
      <c r="F1352">
        <v>7267</v>
      </c>
      <c r="G1352">
        <v>5</v>
      </c>
      <c r="H1352">
        <v>373</v>
      </c>
      <c r="I1352">
        <v>15777</v>
      </c>
      <c r="J1352">
        <v>546338</v>
      </c>
      <c r="K1352">
        <v>2</v>
      </c>
    </row>
    <row r="1353" spans="1:11" x14ac:dyDescent="0.25">
      <c r="A1353">
        <v>2004</v>
      </c>
      <c r="B1353">
        <v>620</v>
      </c>
      <c r="C1353">
        <v>1</v>
      </c>
      <c r="D1353">
        <v>724</v>
      </c>
      <c r="E1353" t="s">
        <v>11</v>
      </c>
      <c r="F1353">
        <v>7421</v>
      </c>
      <c r="G1353">
        <v>5</v>
      </c>
      <c r="H1353">
        <v>150405</v>
      </c>
      <c r="I1353">
        <v>173086</v>
      </c>
      <c r="J1353">
        <v>4942425</v>
      </c>
      <c r="K1353">
        <v>2</v>
      </c>
    </row>
    <row r="1354" spans="1:11" x14ac:dyDescent="0.25">
      <c r="A1354">
        <v>2004</v>
      </c>
      <c r="B1354">
        <v>620</v>
      </c>
      <c r="C1354">
        <v>1</v>
      </c>
      <c r="D1354">
        <v>724</v>
      </c>
      <c r="E1354" t="s">
        <v>11</v>
      </c>
      <c r="F1354">
        <v>7423</v>
      </c>
      <c r="G1354">
        <v>5</v>
      </c>
      <c r="H1354">
        <v>89353</v>
      </c>
      <c r="I1354">
        <v>178843</v>
      </c>
      <c r="J1354">
        <v>4130858</v>
      </c>
      <c r="K1354">
        <v>2</v>
      </c>
    </row>
    <row r="1355" spans="1:11" x14ac:dyDescent="0.25">
      <c r="A1355">
        <v>2004</v>
      </c>
      <c r="B1355">
        <v>620</v>
      </c>
      <c r="C1355">
        <v>1</v>
      </c>
      <c r="D1355">
        <v>724</v>
      </c>
      <c r="E1355" t="s">
        <v>11</v>
      </c>
      <c r="F1355">
        <v>7518</v>
      </c>
      <c r="G1355">
        <v>5</v>
      </c>
      <c r="H1355">
        <v>3447</v>
      </c>
      <c r="I1355">
        <v>291555</v>
      </c>
      <c r="J1355">
        <v>7290123</v>
      </c>
      <c r="K1355">
        <v>2</v>
      </c>
    </row>
    <row r="1356" spans="1:11" x14ac:dyDescent="0.25">
      <c r="A1356">
        <v>2004</v>
      </c>
      <c r="B1356">
        <v>620</v>
      </c>
      <c r="C1356">
        <v>1</v>
      </c>
      <c r="D1356">
        <v>724</v>
      </c>
      <c r="E1356" t="s">
        <v>11</v>
      </c>
      <c r="F1356">
        <v>8743</v>
      </c>
      <c r="G1356">
        <v>5</v>
      </c>
      <c r="H1356">
        <v>1397149</v>
      </c>
      <c r="I1356">
        <v>335821</v>
      </c>
      <c r="J1356">
        <v>16516638</v>
      </c>
      <c r="K1356">
        <v>2</v>
      </c>
    </row>
    <row r="1357" spans="1:11" x14ac:dyDescent="0.25">
      <c r="A1357">
        <v>2004</v>
      </c>
      <c r="B1357">
        <v>620</v>
      </c>
      <c r="C1357">
        <v>1</v>
      </c>
      <c r="D1357">
        <v>724</v>
      </c>
      <c r="E1357" t="s">
        <v>11</v>
      </c>
      <c r="F1357">
        <v>7784</v>
      </c>
      <c r="G1357">
        <v>5</v>
      </c>
      <c r="H1357">
        <v>340330</v>
      </c>
      <c r="I1357">
        <v>1230580</v>
      </c>
      <c r="J1357">
        <v>23188349</v>
      </c>
      <c r="K1357">
        <v>2</v>
      </c>
    </row>
    <row r="1358" spans="1:11" x14ac:dyDescent="0.25">
      <c r="A1358">
        <v>2004</v>
      </c>
      <c r="B1358">
        <v>620</v>
      </c>
      <c r="C1358">
        <v>1</v>
      </c>
      <c r="D1358">
        <v>724</v>
      </c>
      <c r="E1358" t="s">
        <v>11</v>
      </c>
      <c r="F1358">
        <v>6351</v>
      </c>
      <c r="G1358">
        <v>5</v>
      </c>
      <c r="H1358">
        <v>332331</v>
      </c>
      <c r="I1358">
        <v>1460988</v>
      </c>
      <c r="J1358">
        <v>2890084</v>
      </c>
      <c r="K1358">
        <v>2</v>
      </c>
    </row>
    <row r="1359" spans="1:11" x14ac:dyDescent="0.25">
      <c r="A1359">
        <v>2004</v>
      </c>
      <c r="B1359">
        <v>620</v>
      </c>
      <c r="C1359">
        <v>1</v>
      </c>
      <c r="D1359">
        <v>724</v>
      </c>
      <c r="E1359" t="s">
        <v>11</v>
      </c>
      <c r="F1359">
        <v>8122</v>
      </c>
      <c r="G1359">
        <v>5</v>
      </c>
      <c r="H1359">
        <v>740245</v>
      </c>
      <c r="I1359">
        <v>6412888</v>
      </c>
      <c r="J1359">
        <v>20954912</v>
      </c>
      <c r="K1359">
        <v>2</v>
      </c>
    </row>
    <row r="1360" spans="1:11" x14ac:dyDescent="0.25">
      <c r="A1360">
        <v>2004</v>
      </c>
      <c r="B1360">
        <v>620</v>
      </c>
      <c r="C1360">
        <v>1</v>
      </c>
      <c r="D1360">
        <v>724</v>
      </c>
      <c r="E1360" t="s">
        <v>11</v>
      </c>
      <c r="F1360">
        <v>7751</v>
      </c>
      <c r="G1360">
        <v>5</v>
      </c>
      <c r="H1360">
        <v>126669</v>
      </c>
      <c r="I1360">
        <v>8109873</v>
      </c>
      <c r="J1360">
        <v>29161444</v>
      </c>
      <c r="K1360">
        <v>2</v>
      </c>
    </row>
    <row r="1361" spans="1:11" x14ac:dyDescent="0.25">
      <c r="A1361">
        <v>2004</v>
      </c>
      <c r="B1361">
        <v>620</v>
      </c>
      <c r="C1361">
        <v>1</v>
      </c>
      <c r="D1361">
        <v>724</v>
      </c>
      <c r="E1361" t="s">
        <v>11</v>
      </c>
      <c r="F1361">
        <v>7752</v>
      </c>
      <c r="G1361">
        <v>5</v>
      </c>
      <c r="H1361">
        <v>138938</v>
      </c>
      <c r="I1361">
        <v>8410810</v>
      </c>
      <c r="J1361">
        <v>40318489</v>
      </c>
      <c r="K1361">
        <v>2</v>
      </c>
    </row>
    <row r="1362" spans="1:11" x14ac:dyDescent="0.25">
      <c r="A1362">
        <v>2004</v>
      </c>
      <c r="B1362">
        <v>620</v>
      </c>
      <c r="C1362">
        <v>1</v>
      </c>
      <c r="D1362">
        <v>724</v>
      </c>
      <c r="E1362" t="s">
        <v>11</v>
      </c>
      <c r="F1362">
        <v>7761</v>
      </c>
      <c r="G1362">
        <v>5</v>
      </c>
      <c r="H1362">
        <v>7737</v>
      </c>
      <c r="I1362">
        <v>150</v>
      </c>
      <c r="J1362">
        <v>272334</v>
      </c>
      <c r="K1362">
        <v>4</v>
      </c>
    </row>
    <row r="1363" spans="1:11" x14ac:dyDescent="0.25">
      <c r="A1363">
        <v>2004</v>
      </c>
      <c r="B1363">
        <v>620</v>
      </c>
      <c r="C1363">
        <v>1</v>
      </c>
      <c r="D1363">
        <v>724</v>
      </c>
      <c r="E1363" t="s">
        <v>11</v>
      </c>
      <c r="F1363">
        <v>7762</v>
      </c>
      <c r="G1363">
        <v>5</v>
      </c>
      <c r="H1363">
        <v>24009</v>
      </c>
      <c r="I1363">
        <v>48497</v>
      </c>
      <c r="J1363">
        <v>488004</v>
      </c>
      <c r="K1363">
        <v>4</v>
      </c>
    </row>
    <row r="1364" spans="1:11" x14ac:dyDescent="0.25">
      <c r="A1364">
        <v>2004</v>
      </c>
      <c r="B1364">
        <v>620</v>
      </c>
      <c r="C1364">
        <v>1</v>
      </c>
      <c r="D1364">
        <v>724</v>
      </c>
      <c r="E1364" t="s">
        <v>11</v>
      </c>
      <c r="F1364">
        <v>8452</v>
      </c>
      <c r="G1364">
        <v>5</v>
      </c>
      <c r="H1364">
        <v>1280973</v>
      </c>
      <c r="I1364">
        <v>549566</v>
      </c>
      <c r="J1364">
        <v>21662758</v>
      </c>
      <c r="K1364">
        <v>4</v>
      </c>
    </row>
    <row r="1365" spans="1:11" x14ac:dyDescent="0.25">
      <c r="A1365">
        <v>2004</v>
      </c>
      <c r="B1365">
        <v>620</v>
      </c>
      <c r="C1365">
        <v>1</v>
      </c>
      <c r="D1365">
        <v>724</v>
      </c>
      <c r="E1365" t="s">
        <v>11</v>
      </c>
      <c r="F1365">
        <v>8464</v>
      </c>
      <c r="G1365">
        <v>5</v>
      </c>
      <c r="H1365">
        <v>2165616</v>
      </c>
      <c r="I1365">
        <v>705538</v>
      </c>
      <c r="J1365">
        <v>21648269</v>
      </c>
      <c r="K1365">
        <v>4</v>
      </c>
    </row>
    <row r="1366" spans="1:11" x14ac:dyDescent="0.25">
      <c r="A1366">
        <v>2004</v>
      </c>
      <c r="B1366">
        <v>620</v>
      </c>
      <c r="C1366">
        <v>1</v>
      </c>
      <c r="D1366">
        <v>724</v>
      </c>
      <c r="E1366" t="s">
        <v>11</v>
      </c>
      <c r="F1366">
        <v>7711</v>
      </c>
      <c r="G1366">
        <v>5</v>
      </c>
      <c r="H1366">
        <v>2093279</v>
      </c>
      <c r="I1366">
        <v>1086147</v>
      </c>
      <c r="J1366">
        <v>16995595</v>
      </c>
      <c r="K1366">
        <v>4</v>
      </c>
    </row>
    <row r="1367" spans="1:11" x14ac:dyDescent="0.25">
      <c r="A1367">
        <v>2004</v>
      </c>
      <c r="B1367">
        <v>620</v>
      </c>
      <c r="C1367">
        <v>1</v>
      </c>
      <c r="D1367">
        <v>724</v>
      </c>
      <c r="E1367" t="s">
        <v>11</v>
      </c>
      <c r="F1367">
        <v>14</v>
      </c>
      <c r="G1367">
        <v>5</v>
      </c>
      <c r="H1367">
        <v>5144526</v>
      </c>
      <c r="I1367">
        <v>2285757</v>
      </c>
      <c r="J1367">
        <v>7299553</v>
      </c>
      <c r="K1367">
        <v>4</v>
      </c>
    </row>
    <row r="1368" spans="1:11" x14ac:dyDescent="0.25">
      <c r="A1368">
        <v>2004</v>
      </c>
      <c r="B1368">
        <v>620</v>
      </c>
      <c r="C1368">
        <v>1</v>
      </c>
      <c r="D1368">
        <v>724</v>
      </c>
      <c r="E1368" t="s">
        <v>11</v>
      </c>
      <c r="F1368">
        <v>8462</v>
      </c>
      <c r="G1368">
        <v>5</v>
      </c>
      <c r="H1368">
        <v>15490324</v>
      </c>
      <c r="I1368">
        <v>3211252</v>
      </c>
      <c r="J1368">
        <v>74494525</v>
      </c>
      <c r="K1368">
        <v>4</v>
      </c>
    </row>
    <row r="1369" spans="1:11" x14ac:dyDescent="0.25">
      <c r="A1369">
        <v>2004</v>
      </c>
      <c r="B1369">
        <v>620</v>
      </c>
      <c r="C1369">
        <v>1</v>
      </c>
      <c r="D1369">
        <v>724</v>
      </c>
      <c r="E1369" t="s">
        <v>11</v>
      </c>
      <c r="F1369">
        <v>8451</v>
      </c>
      <c r="G1369">
        <v>5</v>
      </c>
      <c r="H1369">
        <v>9690151</v>
      </c>
      <c r="I1369">
        <v>3549008</v>
      </c>
      <c r="J1369">
        <v>106064344</v>
      </c>
      <c r="K1369">
        <v>4</v>
      </c>
    </row>
    <row r="1370" spans="1:11" x14ac:dyDescent="0.25">
      <c r="A1370">
        <v>2004</v>
      </c>
      <c r="B1370">
        <v>620</v>
      </c>
      <c r="C1370">
        <v>1</v>
      </c>
      <c r="D1370">
        <v>724</v>
      </c>
      <c r="E1370" t="s">
        <v>11</v>
      </c>
      <c r="F1370">
        <v>8981</v>
      </c>
      <c r="G1370">
        <v>5</v>
      </c>
      <c r="H1370">
        <v>2972</v>
      </c>
      <c r="I1370">
        <v>20735</v>
      </c>
      <c r="J1370">
        <v>932506</v>
      </c>
      <c r="K1370">
        <v>6</v>
      </c>
    </row>
    <row r="1371" spans="1:11" x14ac:dyDescent="0.25">
      <c r="A1371">
        <v>2005</v>
      </c>
      <c r="B1371">
        <v>620</v>
      </c>
      <c r="C1371">
        <v>1</v>
      </c>
      <c r="D1371">
        <v>724</v>
      </c>
      <c r="E1371" t="s">
        <v>11</v>
      </c>
      <c r="F1371">
        <v>7761</v>
      </c>
      <c r="G1371">
        <v>5</v>
      </c>
      <c r="H1371">
        <v>4426</v>
      </c>
      <c r="J1371">
        <v>107524</v>
      </c>
      <c r="K1371">
        <v>0</v>
      </c>
    </row>
    <row r="1372" spans="1:11" x14ac:dyDescent="0.25">
      <c r="A1372">
        <v>2005</v>
      </c>
      <c r="B1372">
        <v>620</v>
      </c>
      <c r="C1372">
        <v>1</v>
      </c>
      <c r="D1372">
        <v>724</v>
      </c>
      <c r="E1372" t="s">
        <v>11</v>
      </c>
      <c r="F1372">
        <v>15</v>
      </c>
      <c r="G1372">
        <v>5</v>
      </c>
      <c r="H1372">
        <v>8</v>
      </c>
      <c r="I1372">
        <v>1980</v>
      </c>
      <c r="J1372">
        <v>31967</v>
      </c>
      <c r="K1372">
        <v>0</v>
      </c>
    </row>
    <row r="1373" spans="1:11" x14ac:dyDescent="0.25">
      <c r="A1373">
        <v>2005</v>
      </c>
      <c r="B1373">
        <v>620</v>
      </c>
      <c r="C1373">
        <v>1</v>
      </c>
      <c r="D1373">
        <v>724</v>
      </c>
      <c r="E1373" t="s">
        <v>11</v>
      </c>
      <c r="F1373">
        <v>7921</v>
      </c>
      <c r="G1373">
        <v>5</v>
      </c>
      <c r="H1373">
        <v>1</v>
      </c>
      <c r="I1373">
        <v>4500</v>
      </c>
      <c r="J1373">
        <v>3364935</v>
      </c>
      <c r="K1373">
        <v>0</v>
      </c>
    </row>
    <row r="1374" spans="1:11" x14ac:dyDescent="0.25">
      <c r="A1374">
        <v>2005</v>
      </c>
      <c r="B1374">
        <v>620</v>
      </c>
      <c r="C1374">
        <v>1</v>
      </c>
      <c r="D1374">
        <v>724</v>
      </c>
      <c r="E1374" t="s">
        <v>11</v>
      </c>
      <c r="F1374">
        <v>6253</v>
      </c>
      <c r="G1374">
        <v>5</v>
      </c>
      <c r="H1374">
        <v>1350</v>
      </c>
      <c r="I1374">
        <v>13345</v>
      </c>
      <c r="J1374">
        <v>48694</v>
      </c>
      <c r="K1374">
        <v>0</v>
      </c>
    </row>
    <row r="1375" spans="1:11" x14ac:dyDescent="0.25">
      <c r="A1375">
        <v>2005</v>
      </c>
      <c r="B1375">
        <v>620</v>
      </c>
      <c r="C1375">
        <v>1</v>
      </c>
      <c r="D1375">
        <v>724</v>
      </c>
      <c r="E1375" t="s">
        <v>11</v>
      </c>
      <c r="F1375">
        <v>6254</v>
      </c>
      <c r="G1375">
        <v>5</v>
      </c>
      <c r="H1375">
        <v>173857</v>
      </c>
      <c r="I1375">
        <v>117073</v>
      </c>
      <c r="J1375">
        <v>1064162</v>
      </c>
      <c r="K1375">
        <v>0</v>
      </c>
    </row>
    <row r="1376" spans="1:11" x14ac:dyDescent="0.25">
      <c r="A1376">
        <v>2005</v>
      </c>
      <c r="B1376">
        <v>620</v>
      </c>
      <c r="C1376">
        <v>1</v>
      </c>
      <c r="D1376">
        <v>724</v>
      </c>
      <c r="E1376" t="s">
        <v>11</v>
      </c>
      <c r="F1376">
        <v>7528</v>
      </c>
      <c r="G1376">
        <v>5</v>
      </c>
      <c r="H1376">
        <v>161718</v>
      </c>
      <c r="I1376">
        <v>165765</v>
      </c>
      <c r="J1376">
        <v>27856904</v>
      </c>
      <c r="K1376">
        <v>0</v>
      </c>
    </row>
    <row r="1377" spans="1:11" x14ac:dyDescent="0.25">
      <c r="A1377">
        <v>2005</v>
      </c>
      <c r="B1377">
        <v>620</v>
      </c>
      <c r="C1377">
        <v>1</v>
      </c>
      <c r="D1377">
        <v>724</v>
      </c>
      <c r="E1377" t="s">
        <v>11</v>
      </c>
      <c r="F1377">
        <v>7422</v>
      </c>
      <c r="G1377">
        <v>5</v>
      </c>
      <c r="H1377">
        <v>26072</v>
      </c>
      <c r="I1377">
        <v>339124</v>
      </c>
      <c r="J1377">
        <v>3210903</v>
      </c>
      <c r="K1377">
        <v>0</v>
      </c>
    </row>
    <row r="1378" spans="1:11" x14ac:dyDescent="0.25">
      <c r="A1378">
        <v>2005</v>
      </c>
      <c r="B1378">
        <v>620</v>
      </c>
      <c r="C1378">
        <v>1</v>
      </c>
      <c r="D1378">
        <v>724</v>
      </c>
      <c r="E1378" t="s">
        <v>11</v>
      </c>
      <c r="F1378">
        <v>7643</v>
      </c>
      <c r="G1378">
        <v>5</v>
      </c>
      <c r="H1378">
        <v>1078395</v>
      </c>
      <c r="I1378">
        <v>368729</v>
      </c>
      <c r="J1378">
        <v>174456145</v>
      </c>
      <c r="K1378">
        <v>0</v>
      </c>
    </row>
    <row r="1379" spans="1:11" x14ac:dyDescent="0.25">
      <c r="A1379">
        <v>2005</v>
      </c>
      <c r="B1379">
        <v>620</v>
      </c>
      <c r="C1379">
        <v>1</v>
      </c>
      <c r="D1379">
        <v>724</v>
      </c>
      <c r="E1379" t="s">
        <v>11</v>
      </c>
      <c r="F1379">
        <v>7434</v>
      </c>
      <c r="G1379">
        <v>5</v>
      </c>
      <c r="H1379">
        <v>149504</v>
      </c>
      <c r="I1379">
        <v>673568</v>
      </c>
      <c r="J1379">
        <v>7466092</v>
      </c>
      <c r="K1379">
        <v>0</v>
      </c>
    </row>
    <row r="1380" spans="1:11" x14ac:dyDescent="0.25">
      <c r="A1380">
        <v>2005</v>
      </c>
      <c r="B1380">
        <v>620</v>
      </c>
      <c r="C1380">
        <v>1</v>
      </c>
      <c r="D1380">
        <v>724</v>
      </c>
      <c r="E1380" t="s">
        <v>11</v>
      </c>
      <c r="F1380">
        <v>7852</v>
      </c>
      <c r="G1380">
        <v>5</v>
      </c>
      <c r="H1380">
        <v>85539</v>
      </c>
      <c r="I1380">
        <v>861290</v>
      </c>
      <c r="J1380">
        <v>8948457</v>
      </c>
      <c r="K1380">
        <v>0</v>
      </c>
    </row>
    <row r="1381" spans="1:11" x14ac:dyDescent="0.25">
      <c r="A1381">
        <v>2005</v>
      </c>
      <c r="B1381">
        <v>620</v>
      </c>
      <c r="C1381">
        <v>1</v>
      </c>
      <c r="D1381">
        <v>724</v>
      </c>
      <c r="E1381" t="s">
        <v>11</v>
      </c>
      <c r="F1381">
        <v>8441</v>
      </c>
      <c r="G1381">
        <v>5</v>
      </c>
      <c r="H1381">
        <v>2875344</v>
      </c>
      <c r="I1381">
        <v>951454</v>
      </c>
      <c r="J1381">
        <v>31289036</v>
      </c>
      <c r="K1381">
        <v>0</v>
      </c>
    </row>
    <row r="1382" spans="1:11" x14ac:dyDescent="0.25">
      <c r="A1382">
        <v>2005</v>
      </c>
      <c r="B1382">
        <v>620</v>
      </c>
      <c r="C1382">
        <v>1</v>
      </c>
      <c r="D1382">
        <v>724</v>
      </c>
      <c r="E1382" t="s">
        <v>11</v>
      </c>
      <c r="F1382">
        <v>7525</v>
      </c>
      <c r="G1382">
        <v>5</v>
      </c>
      <c r="H1382">
        <v>1161862</v>
      </c>
      <c r="I1382">
        <v>2474694</v>
      </c>
      <c r="J1382">
        <v>95322601</v>
      </c>
      <c r="K1382">
        <v>0</v>
      </c>
    </row>
    <row r="1383" spans="1:11" x14ac:dyDescent="0.25">
      <c r="A1383">
        <v>2005</v>
      </c>
      <c r="B1383">
        <v>620</v>
      </c>
      <c r="C1383">
        <v>1</v>
      </c>
      <c r="D1383">
        <v>724</v>
      </c>
      <c r="E1383" t="s">
        <v>11</v>
      </c>
      <c r="F1383">
        <v>7753</v>
      </c>
      <c r="G1383">
        <v>5</v>
      </c>
      <c r="H1383">
        <v>57669</v>
      </c>
      <c r="I1383">
        <v>2758470</v>
      </c>
      <c r="J1383">
        <v>16387093</v>
      </c>
      <c r="K1383">
        <v>0</v>
      </c>
    </row>
    <row r="1384" spans="1:11" x14ac:dyDescent="0.25">
      <c r="A1384">
        <v>2005</v>
      </c>
      <c r="B1384">
        <v>620</v>
      </c>
      <c r="C1384">
        <v>1</v>
      </c>
      <c r="D1384">
        <v>724</v>
      </c>
      <c r="E1384" t="s">
        <v>11</v>
      </c>
      <c r="F1384">
        <v>7832</v>
      </c>
      <c r="G1384">
        <v>5</v>
      </c>
      <c r="H1384">
        <v>203</v>
      </c>
      <c r="I1384">
        <v>3539129</v>
      </c>
      <c r="J1384">
        <v>6974946</v>
      </c>
      <c r="K1384">
        <v>0</v>
      </c>
    </row>
    <row r="1385" spans="1:11" x14ac:dyDescent="0.25">
      <c r="A1385">
        <v>2005</v>
      </c>
      <c r="B1385">
        <v>620</v>
      </c>
      <c r="C1385">
        <v>1</v>
      </c>
      <c r="D1385">
        <v>724</v>
      </c>
      <c r="E1385" t="s">
        <v>11</v>
      </c>
      <c r="F1385">
        <v>6252</v>
      </c>
      <c r="G1385">
        <v>5</v>
      </c>
      <c r="H1385">
        <v>328641</v>
      </c>
      <c r="I1385">
        <v>10987780</v>
      </c>
      <c r="J1385">
        <v>61526382</v>
      </c>
      <c r="K1385">
        <v>0</v>
      </c>
    </row>
    <row r="1386" spans="1:11" x14ac:dyDescent="0.25">
      <c r="A1386">
        <v>2005</v>
      </c>
      <c r="B1386">
        <v>620</v>
      </c>
      <c r="C1386">
        <v>1</v>
      </c>
      <c r="D1386">
        <v>724</v>
      </c>
      <c r="E1386" t="s">
        <v>11</v>
      </c>
      <c r="F1386">
        <v>6251</v>
      </c>
      <c r="G1386">
        <v>5</v>
      </c>
      <c r="H1386">
        <v>2012989</v>
      </c>
      <c r="I1386">
        <v>15448831</v>
      </c>
      <c r="J1386">
        <v>112463682</v>
      </c>
      <c r="K1386">
        <v>0</v>
      </c>
    </row>
    <row r="1387" spans="1:11" x14ac:dyDescent="0.25">
      <c r="A1387">
        <v>2005</v>
      </c>
      <c r="B1387">
        <v>620</v>
      </c>
      <c r="C1387">
        <v>1</v>
      </c>
      <c r="D1387">
        <v>724</v>
      </c>
      <c r="E1387" t="s">
        <v>11</v>
      </c>
      <c r="F1387">
        <v>13</v>
      </c>
      <c r="G1387">
        <v>5</v>
      </c>
      <c r="H1387">
        <v>920117</v>
      </c>
      <c r="I1387">
        <v>86326303</v>
      </c>
      <c r="J1387">
        <v>121037377</v>
      </c>
      <c r="K1387">
        <v>0</v>
      </c>
    </row>
    <row r="1388" spans="1:11" x14ac:dyDescent="0.25">
      <c r="A1388">
        <v>2005</v>
      </c>
      <c r="B1388">
        <v>620</v>
      </c>
      <c r="C1388">
        <v>1</v>
      </c>
      <c r="D1388">
        <v>724</v>
      </c>
      <c r="E1388" t="s">
        <v>11</v>
      </c>
      <c r="F1388">
        <v>7923</v>
      </c>
      <c r="G1388">
        <v>5</v>
      </c>
      <c r="H1388">
        <v>0</v>
      </c>
      <c r="I1388">
        <v>53</v>
      </c>
      <c r="J1388">
        <v>39292</v>
      </c>
      <c r="K1388">
        <v>2</v>
      </c>
    </row>
    <row r="1389" spans="1:11" x14ac:dyDescent="0.25">
      <c r="A1389">
        <v>2005</v>
      </c>
      <c r="B1389">
        <v>620</v>
      </c>
      <c r="C1389">
        <v>1</v>
      </c>
      <c r="D1389">
        <v>724</v>
      </c>
      <c r="E1389" t="s">
        <v>11</v>
      </c>
      <c r="F1389">
        <v>7842</v>
      </c>
      <c r="G1389">
        <v>5</v>
      </c>
      <c r="H1389">
        <v>274</v>
      </c>
      <c r="I1389">
        <v>262877</v>
      </c>
      <c r="J1389">
        <v>1352142</v>
      </c>
      <c r="K1389">
        <v>2</v>
      </c>
    </row>
    <row r="1390" spans="1:11" x14ac:dyDescent="0.25">
      <c r="A1390">
        <v>2005</v>
      </c>
      <c r="B1390">
        <v>620</v>
      </c>
      <c r="C1390">
        <v>1</v>
      </c>
      <c r="D1390">
        <v>724</v>
      </c>
      <c r="E1390" t="s">
        <v>11</v>
      </c>
      <c r="F1390">
        <v>7133</v>
      </c>
      <c r="G1390">
        <v>5</v>
      </c>
      <c r="H1390">
        <v>1421</v>
      </c>
      <c r="I1390">
        <v>310334</v>
      </c>
      <c r="J1390">
        <v>10422532</v>
      </c>
      <c r="K1390">
        <v>2</v>
      </c>
    </row>
    <row r="1391" spans="1:11" x14ac:dyDescent="0.25">
      <c r="A1391">
        <v>2005</v>
      </c>
      <c r="B1391">
        <v>620</v>
      </c>
      <c r="C1391">
        <v>1</v>
      </c>
      <c r="D1391">
        <v>724</v>
      </c>
      <c r="E1391" t="s">
        <v>11</v>
      </c>
      <c r="F1391">
        <v>7233</v>
      </c>
      <c r="G1391">
        <v>5</v>
      </c>
      <c r="H1391">
        <v>186</v>
      </c>
      <c r="I1391">
        <v>598497</v>
      </c>
      <c r="J1391">
        <v>3965491</v>
      </c>
      <c r="K1391">
        <v>2</v>
      </c>
    </row>
    <row r="1392" spans="1:11" x14ac:dyDescent="0.25">
      <c r="A1392">
        <v>2005</v>
      </c>
      <c r="B1392">
        <v>620</v>
      </c>
      <c r="C1392">
        <v>1</v>
      </c>
      <c r="D1392">
        <v>724</v>
      </c>
      <c r="E1392" t="s">
        <v>11</v>
      </c>
      <c r="F1392">
        <v>12</v>
      </c>
      <c r="G1392">
        <v>5</v>
      </c>
      <c r="H1392">
        <v>30783</v>
      </c>
      <c r="I1392">
        <v>641350</v>
      </c>
      <c r="J1392">
        <v>1786468</v>
      </c>
      <c r="K1392">
        <v>2</v>
      </c>
    </row>
    <row r="1393" spans="1:11" x14ac:dyDescent="0.25">
      <c r="A1393">
        <v>2005</v>
      </c>
      <c r="B1393">
        <v>620</v>
      </c>
      <c r="C1393">
        <v>1</v>
      </c>
      <c r="D1393">
        <v>724</v>
      </c>
      <c r="E1393" t="s">
        <v>11</v>
      </c>
      <c r="F1393">
        <v>7367</v>
      </c>
      <c r="G1393">
        <v>5</v>
      </c>
      <c r="H1393">
        <v>254</v>
      </c>
      <c r="I1393">
        <v>669104</v>
      </c>
      <c r="J1393">
        <v>6885025</v>
      </c>
      <c r="K1393">
        <v>2</v>
      </c>
    </row>
    <row r="1394" spans="1:11" x14ac:dyDescent="0.25">
      <c r="A1394">
        <v>2005</v>
      </c>
      <c r="B1394">
        <v>620</v>
      </c>
      <c r="C1394">
        <v>1</v>
      </c>
      <c r="D1394">
        <v>724</v>
      </c>
      <c r="E1394" t="s">
        <v>11</v>
      </c>
      <c r="F1394">
        <v>7831</v>
      </c>
      <c r="G1394">
        <v>5</v>
      </c>
      <c r="H1394">
        <v>55</v>
      </c>
      <c r="I1394">
        <v>826314</v>
      </c>
      <c r="J1394">
        <v>3522328</v>
      </c>
      <c r="K1394">
        <v>2</v>
      </c>
    </row>
    <row r="1395" spans="1:11" x14ac:dyDescent="0.25">
      <c r="A1395">
        <v>2005</v>
      </c>
      <c r="B1395">
        <v>620</v>
      </c>
      <c r="C1395">
        <v>1</v>
      </c>
      <c r="D1395">
        <v>724</v>
      </c>
      <c r="E1395" t="s">
        <v>11</v>
      </c>
      <c r="F1395">
        <v>7132</v>
      </c>
      <c r="G1395">
        <v>5</v>
      </c>
      <c r="H1395">
        <v>7747</v>
      </c>
      <c r="I1395">
        <v>830261</v>
      </c>
      <c r="J1395">
        <v>12338740</v>
      </c>
      <c r="K1395">
        <v>2</v>
      </c>
    </row>
    <row r="1396" spans="1:11" x14ac:dyDescent="0.25">
      <c r="A1396">
        <v>2005</v>
      </c>
      <c r="B1396">
        <v>620</v>
      </c>
      <c r="C1396">
        <v>1</v>
      </c>
      <c r="D1396">
        <v>724</v>
      </c>
      <c r="E1396" t="s">
        <v>11</v>
      </c>
      <c r="F1396">
        <v>11</v>
      </c>
      <c r="G1396">
        <v>5</v>
      </c>
      <c r="H1396">
        <v>2401</v>
      </c>
      <c r="I1396">
        <v>1164649</v>
      </c>
      <c r="J1396">
        <v>2845382</v>
      </c>
      <c r="K1396">
        <v>2</v>
      </c>
    </row>
    <row r="1397" spans="1:11" x14ac:dyDescent="0.25">
      <c r="A1397">
        <v>2005</v>
      </c>
      <c r="B1397">
        <v>620</v>
      </c>
      <c r="C1397">
        <v>1</v>
      </c>
      <c r="D1397">
        <v>724</v>
      </c>
      <c r="E1397" t="s">
        <v>11</v>
      </c>
      <c r="F1397">
        <v>7822</v>
      </c>
      <c r="G1397">
        <v>5</v>
      </c>
      <c r="H1397">
        <v>44</v>
      </c>
      <c r="I1397">
        <v>1400953</v>
      </c>
      <c r="J1397">
        <v>19762632</v>
      </c>
      <c r="K1397">
        <v>2</v>
      </c>
    </row>
    <row r="1398" spans="1:11" x14ac:dyDescent="0.25">
      <c r="A1398">
        <v>2005</v>
      </c>
      <c r="B1398">
        <v>620</v>
      </c>
      <c r="C1398">
        <v>1</v>
      </c>
      <c r="D1398">
        <v>724</v>
      </c>
      <c r="E1398" t="s">
        <v>11</v>
      </c>
      <c r="F1398">
        <v>7784</v>
      </c>
      <c r="G1398">
        <v>5</v>
      </c>
      <c r="H1398">
        <v>465543</v>
      </c>
      <c r="I1398">
        <v>1571902</v>
      </c>
      <c r="J1398">
        <v>27916274</v>
      </c>
      <c r="K1398">
        <v>2</v>
      </c>
    </row>
    <row r="1399" spans="1:11" x14ac:dyDescent="0.25">
      <c r="A1399">
        <v>2005</v>
      </c>
      <c r="B1399">
        <v>620</v>
      </c>
      <c r="C1399">
        <v>1</v>
      </c>
      <c r="D1399">
        <v>724</v>
      </c>
      <c r="E1399" t="s">
        <v>11</v>
      </c>
      <c r="F1399">
        <v>6351</v>
      </c>
      <c r="G1399">
        <v>5</v>
      </c>
      <c r="H1399">
        <v>542345</v>
      </c>
      <c r="I1399">
        <v>1629848</v>
      </c>
      <c r="J1399">
        <v>4716453</v>
      </c>
      <c r="K1399">
        <v>2</v>
      </c>
    </row>
    <row r="1400" spans="1:11" x14ac:dyDescent="0.25">
      <c r="A1400">
        <v>2005</v>
      </c>
      <c r="B1400">
        <v>620</v>
      </c>
      <c r="C1400">
        <v>1</v>
      </c>
      <c r="D1400">
        <v>724</v>
      </c>
      <c r="E1400" t="s">
        <v>11</v>
      </c>
      <c r="F1400">
        <v>7431</v>
      </c>
      <c r="G1400">
        <v>5</v>
      </c>
      <c r="H1400">
        <v>271674</v>
      </c>
      <c r="I1400">
        <v>2482256</v>
      </c>
      <c r="J1400">
        <v>22276953</v>
      </c>
      <c r="K1400">
        <v>2</v>
      </c>
    </row>
    <row r="1401" spans="1:11" x14ac:dyDescent="0.25">
      <c r="A1401">
        <v>2005</v>
      </c>
      <c r="B1401">
        <v>620</v>
      </c>
      <c r="C1401">
        <v>1</v>
      </c>
      <c r="D1401">
        <v>724</v>
      </c>
      <c r="E1401" t="s">
        <v>11</v>
      </c>
      <c r="F1401">
        <v>7841</v>
      </c>
      <c r="G1401">
        <v>5</v>
      </c>
      <c r="H1401">
        <v>525</v>
      </c>
      <c r="I1401">
        <v>2886708</v>
      </c>
      <c r="J1401">
        <v>44869802</v>
      </c>
      <c r="K1401">
        <v>2</v>
      </c>
    </row>
    <row r="1402" spans="1:11" x14ac:dyDescent="0.25">
      <c r="A1402">
        <v>2005</v>
      </c>
      <c r="B1402">
        <v>620</v>
      </c>
      <c r="C1402">
        <v>1</v>
      </c>
      <c r="D1402">
        <v>724</v>
      </c>
      <c r="E1402" t="s">
        <v>11</v>
      </c>
      <c r="F1402">
        <v>7224</v>
      </c>
      <c r="G1402">
        <v>5</v>
      </c>
      <c r="H1402">
        <v>1262</v>
      </c>
      <c r="I1402">
        <v>3036449</v>
      </c>
      <c r="J1402">
        <v>25542483</v>
      </c>
      <c r="K1402">
        <v>2</v>
      </c>
    </row>
    <row r="1403" spans="1:11" x14ac:dyDescent="0.25">
      <c r="A1403">
        <v>2005</v>
      </c>
      <c r="B1403">
        <v>620</v>
      </c>
      <c r="C1403">
        <v>1</v>
      </c>
      <c r="D1403">
        <v>724</v>
      </c>
      <c r="E1403" t="s">
        <v>11</v>
      </c>
      <c r="F1403">
        <v>7861</v>
      </c>
      <c r="G1403">
        <v>5</v>
      </c>
      <c r="H1403">
        <v>2464</v>
      </c>
      <c r="I1403">
        <v>3670752</v>
      </c>
      <c r="J1403">
        <v>17519902</v>
      </c>
      <c r="K1403">
        <v>2</v>
      </c>
    </row>
    <row r="1404" spans="1:11" x14ac:dyDescent="0.25">
      <c r="A1404">
        <v>2005</v>
      </c>
      <c r="B1404">
        <v>620</v>
      </c>
      <c r="C1404">
        <v>1</v>
      </c>
      <c r="D1404">
        <v>724</v>
      </c>
      <c r="E1404" t="s">
        <v>11</v>
      </c>
      <c r="F1404">
        <v>8122</v>
      </c>
      <c r="G1404">
        <v>5</v>
      </c>
      <c r="H1404">
        <v>796982</v>
      </c>
      <c r="I1404">
        <v>5320710</v>
      </c>
      <c r="J1404">
        <v>21811630</v>
      </c>
      <c r="K1404">
        <v>2</v>
      </c>
    </row>
    <row r="1405" spans="1:11" x14ac:dyDescent="0.25">
      <c r="A1405">
        <v>2005</v>
      </c>
      <c r="B1405">
        <v>620</v>
      </c>
      <c r="C1405">
        <v>1</v>
      </c>
      <c r="D1405">
        <v>724</v>
      </c>
      <c r="E1405" t="s">
        <v>11</v>
      </c>
      <c r="F1405">
        <v>7752</v>
      </c>
      <c r="G1405">
        <v>5</v>
      </c>
      <c r="H1405">
        <v>134901</v>
      </c>
      <c r="I1405">
        <v>8399507</v>
      </c>
      <c r="J1405">
        <v>47753494</v>
      </c>
      <c r="K1405">
        <v>2</v>
      </c>
    </row>
    <row r="1406" spans="1:11" x14ac:dyDescent="0.25">
      <c r="A1406">
        <v>2005</v>
      </c>
      <c r="B1406">
        <v>620</v>
      </c>
      <c r="C1406">
        <v>1</v>
      </c>
      <c r="D1406">
        <v>724</v>
      </c>
      <c r="E1406" t="s">
        <v>11</v>
      </c>
      <c r="F1406">
        <v>7611</v>
      </c>
      <c r="G1406">
        <v>5</v>
      </c>
      <c r="H1406">
        <v>628226</v>
      </c>
      <c r="I1406">
        <v>8685623</v>
      </c>
      <c r="J1406">
        <v>168149757</v>
      </c>
      <c r="K1406">
        <v>2</v>
      </c>
    </row>
    <row r="1407" spans="1:11" x14ac:dyDescent="0.25">
      <c r="A1407">
        <v>2005</v>
      </c>
      <c r="B1407">
        <v>620</v>
      </c>
      <c r="C1407">
        <v>1</v>
      </c>
      <c r="D1407">
        <v>724</v>
      </c>
      <c r="E1407" t="s">
        <v>11</v>
      </c>
      <c r="F1407">
        <v>7751</v>
      </c>
      <c r="G1407">
        <v>5</v>
      </c>
      <c r="H1407">
        <v>139334</v>
      </c>
      <c r="I1407">
        <v>8795969</v>
      </c>
      <c r="J1407">
        <v>31559139</v>
      </c>
      <c r="K1407">
        <v>2</v>
      </c>
    </row>
    <row r="1408" spans="1:11" x14ac:dyDescent="0.25">
      <c r="A1408">
        <v>2005</v>
      </c>
      <c r="B1408">
        <v>620</v>
      </c>
      <c r="C1408">
        <v>1</v>
      </c>
      <c r="D1408">
        <v>724</v>
      </c>
      <c r="E1408" t="s">
        <v>11</v>
      </c>
      <c r="F1408">
        <v>7821</v>
      </c>
      <c r="G1408">
        <v>5</v>
      </c>
      <c r="H1408">
        <v>17473</v>
      </c>
      <c r="I1408">
        <v>31900588</v>
      </c>
      <c r="J1408">
        <v>240423800</v>
      </c>
      <c r="K1408">
        <v>2</v>
      </c>
    </row>
    <row r="1409" spans="1:11" x14ac:dyDescent="0.25">
      <c r="A1409">
        <v>2005</v>
      </c>
      <c r="B1409">
        <v>620</v>
      </c>
      <c r="C1409">
        <v>1</v>
      </c>
      <c r="D1409">
        <v>724</v>
      </c>
      <c r="E1409" t="s">
        <v>11</v>
      </c>
      <c r="F1409">
        <v>7810</v>
      </c>
      <c r="G1409">
        <v>5</v>
      </c>
      <c r="H1409">
        <v>64871</v>
      </c>
      <c r="I1409">
        <v>86274024</v>
      </c>
      <c r="J1409">
        <v>855639585</v>
      </c>
      <c r="K1409">
        <v>2</v>
      </c>
    </row>
    <row r="1410" spans="1:11" x14ac:dyDescent="0.25">
      <c r="A1410">
        <v>2005</v>
      </c>
      <c r="B1410">
        <v>620</v>
      </c>
      <c r="C1410">
        <v>1</v>
      </c>
      <c r="D1410">
        <v>724</v>
      </c>
      <c r="E1410" t="s">
        <v>11</v>
      </c>
      <c r="F1410">
        <v>14</v>
      </c>
      <c r="G1410">
        <v>5</v>
      </c>
      <c r="H1410">
        <v>5740207</v>
      </c>
      <c r="I1410">
        <v>2090766</v>
      </c>
      <c r="J1410">
        <v>8519308</v>
      </c>
      <c r="K1410">
        <v>4</v>
      </c>
    </row>
    <row r="1411" spans="1:11" x14ac:dyDescent="0.25">
      <c r="A1411">
        <v>2005</v>
      </c>
      <c r="B1411">
        <v>620</v>
      </c>
      <c r="C1411">
        <v>1</v>
      </c>
      <c r="D1411">
        <v>724</v>
      </c>
      <c r="E1411" t="s">
        <v>11</v>
      </c>
      <c r="F1411">
        <v>8451</v>
      </c>
      <c r="G1411">
        <v>5</v>
      </c>
      <c r="H1411">
        <v>12243269</v>
      </c>
      <c r="I1411">
        <v>3679332</v>
      </c>
      <c r="J1411">
        <v>111253962</v>
      </c>
      <c r="K1411">
        <v>4</v>
      </c>
    </row>
    <row r="1412" spans="1:11" x14ac:dyDescent="0.25">
      <c r="A1412">
        <v>2005</v>
      </c>
      <c r="B1412">
        <v>620</v>
      </c>
      <c r="C1412">
        <v>1</v>
      </c>
      <c r="D1412">
        <v>724</v>
      </c>
      <c r="E1412" t="s">
        <v>11</v>
      </c>
      <c r="F1412">
        <v>7148</v>
      </c>
      <c r="G1412">
        <v>5</v>
      </c>
      <c r="H1412">
        <v>0</v>
      </c>
      <c r="I1412">
        <v>0</v>
      </c>
      <c r="J1412">
        <v>7</v>
      </c>
      <c r="K1412">
        <v>6</v>
      </c>
    </row>
    <row r="1413" spans="1:11" x14ac:dyDescent="0.25">
      <c r="A1413">
        <v>2005</v>
      </c>
      <c r="B1413">
        <v>620</v>
      </c>
      <c r="C1413">
        <v>1</v>
      </c>
      <c r="D1413">
        <v>724</v>
      </c>
      <c r="E1413" t="s">
        <v>11</v>
      </c>
      <c r="F1413">
        <v>7144</v>
      </c>
      <c r="G1413">
        <v>5</v>
      </c>
      <c r="H1413">
        <v>313</v>
      </c>
      <c r="I1413">
        <v>84</v>
      </c>
      <c r="J1413">
        <v>7794</v>
      </c>
      <c r="K1413">
        <v>6</v>
      </c>
    </row>
    <row r="1414" spans="1:11" x14ac:dyDescent="0.25">
      <c r="A1414">
        <v>2005</v>
      </c>
      <c r="B1414">
        <v>620</v>
      </c>
      <c r="C1414">
        <v>1</v>
      </c>
      <c r="D1414">
        <v>724</v>
      </c>
      <c r="E1414" t="s">
        <v>11</v>
      </c>
      <c r="F1414">
        <v>7511</v>
      </c>
      <c r="G1414">
        <v>5</v>
      </c>
      <c r="H1414">
        <v>374</v>
      </c>
      <c r="I1414">
        <v>1888</v>
      </c>
      <c r="J1414">
        <v>36801</v>
      </c>
      <c r="K1414">
        <v>6</v>
      </c>
    </row>
    <row r="1415" spans="1:11" x14ac:dyDescent="0.25">
      <c r="A1415">
        <v>2005</v>
      </c>
      <c r="B1415">
        <v>620</v>
      </c>
      <c r="C1415">
        <v>1</v>
      </c>
      <c r="D1415">
        <v>724</v>
      </c>
      <c r="E1415" t="s">
        <v>11</v>
      </c>
      <c r="F1415">
        <v>7163</v>
      </c>
      <c r="G1415">
        <v>5</v>
      </c>
      <c r="H1415">
        <v>16</v>
      </c>
      <c r="I1415">
        <v>2167</v>
      </c>
      <c r="J1415">
        <v>131599</v>
      </c>
      <c r="K1415">
        <v>6</v>
      </c>
    </row>
    <row r="1416" spans="1:11" x14ac:dyDescent="0.25">
      <c r="A1416">
        <v>2005</v>
      </c>
      <c r="B1416">
        <v>620</v>
      </c>
      <c r="C1416">
        <v>1</v>
      </c>
      <c r="D1416">
        <v>724</v>
      </c>
      <c r="E1416" t="s">
        <v>11</v>
      </c>
      <c r="F1416">
        <v>7631</v>
      </c>
      <c r="G1416">
        <v>5</v>
      </c>
      <c r="H1416">
        <v>3768</v>
      </c>
      <c r="I1416">
        <v>2980</v>
      </c>
      <c r="J1416">
        <v>62082</v>
      </c>
      <c r="K1416">
        <v>6</v>
      </c>
    </row>
    <row r="1417" spans="1:11" x14ac:dyDescent="0.25">
      <c r="A1417">
        <v>2005</v>
      </c>
      <c r="B1417">
        <v>620</v>
      </c>
      <c r="C1417">
        <v>1</v>
      </c>
      <c r="D1417">
        <v>724</v>
      </c>
      <c r="E1417" t="s">
        <v>11</v>
      </c>
      <c r="F1417">
        <v>7612</v>
      </c>
      <c r="G1417">
        <v>5</v>
      </c>
      <c r="H1417">
        <v>6099</v>
      </c>
      <c r="I1417">
        <v>8447</v>
      </c>
      <c r="J1417">
        <v>473863</v>
      </c>
      <c r="K1417">
        <v>6</v>
      </c>
    </row>
    <row r="1418" spans="1:11" x14ac:dyDescent="0.25">
      <c r="A1418">
        <v>2005</v>
      </c>
      <c r="B1418">
        <v>620</v>
      </c>
      <c r="C1418">
        <v>1</v>
      </c>
      <c r="D1418">
        <v>724</v>
      </c>
      <c r="E1418" t="s">
        <v>11</v>
      </c>
      <c r="F1418">
        <v>7521</v>
      </c>
      <c r="G1418">
        <v>5</v>
      </c>
      <c r="H1418">
        <v>3681</v>
      </c>
      <c r="I1418">
        <v>12735</v>
      </c>
      <c r="J1418">
        <v>1397133</v>
      </c>
      <c r="K1418">
        <v>6</v>
      </c>
    </row>
    <row r="1419" spans="1:11" x14ac:dyDescent="0.25">
      <c r="A1419">
        <v>2005</v>
      </c>
      <c r="B1419">
        <v>620</v>
      </c>
      <c r="C1419">
        <v>1</v>
      </c>
      <c r="D1419">
        <v>724</v>
      </c>
      <c r="E1419" t="s">
        <v>11</v>
      </c>
      <c r="F1419">
        <v>8731</v>
      </c>
      <c r="G1419">
        <v>5</v>
      </c>
      <c r="H1419">
        <v>15756</v>
      </c>
      <c r="I1419">
        <v>27471</v>
      </c>
      <c r="J1419">
        <v>727676</v>
      </c>
      <c r="K1419">
        <v>6</v>
      </c>
    </row>
    <row r="1420" spans="1:11" x14ac:dyDescent="0.25">
      <c r="A1420">
        <v>2005</v>
      </c>
      <c r="B1420">
        <v>620</v>
      </c>
      <c r="C1420">
        <v>1</v>
      </c>
      <c r="D1420">
        <v>724</v>
      </c>
      <c r="E1420" t="s">
        <v>11</v>
      </c>
      <c r="F1420">
        <v>7267</v>
      </c>
      <c r="G1420">
        <v>5</v>
      </c>
      <c r="H1420">
        <v>439</v>
      </c>
      <c r="I1420">
        <v>45154</v>
      </c>
      <c r="J1420">
        <v>1937850</v>
      </c>
      <c r="K1420">
        <v>6</v>
      </c>
    </row>
    <row r="1421" spans="1:11" x14ac:dyDescent="0.25">
      <c r="A1421">
        <v>2005</v>
      </c>
      <c r="B1421">
        <v>620</v>
      </c>
      <c r="C1421">
        <v>1</v>
      </c>
      <c r="D1421">
        <v>724</v>
      </c>
      <c r="E1421" t="s">
        <v>11</v>
      </c>
      <c r="F1421">
        <v>7762</v>
      </c>
      <c r="G1421">
        <v>5</v>
      </c>
      <c r="H1421">
        <v>30302</v>
      </c>
      <c r="I1421">
        <v>48507</v>
      </c>
      <c r="J1421">
        <v>441823</v>
      </c>
      <c r="K1421">
        <v>6</v>
      </c>
    </row>
    <row r="1422" spans="1:11" x14ac:dyDescent="0.25">
      <c r="A1422">
        <v>2005</v>
      </c>
      <c r="B1422">
        <v>620</v>
      </c>
      <c r="C1422">
        <v>1</v>
      </c>
      <c r="D1422">
        <v>724</v>
      </c>
      <c r="E1422" t="s">
        <v>11</v>
      </c>
      <c r="F1422">
        <v>8443</v>
      </c>
      <c r="G1422">
        <v>5</v>
      </c>
      <c r="H1422">
        <v>254867</v>
      </c>
      <c r="I1422">
        <v>57369</v>
      </c>
      <c r="J1422">
        <v>1840902</v>
      </c>
      <c r="K1422">
        <v>6</v>
      </c>
    </row>
    <row r="1423" spans="1:11" x14ac:dyDescent="0.25">
      <c r="A1423">
        <v>2005</v>
      </c>
      <c r="B1423">
        <v>620</v>
      </c>
      <c r="C1423">
        <v>1</v>
      </c>
      <c r="D1423">
        <v>724</v>
      </c>
      <c r="E1423" t="s">
        <v>11</v>
      </c>
      <c r="F1423">
        <v>7138</v>
      </c>
      <c r="G1423">
        <v>5</v>
      </c>
      <c r="H1423">
        <v>1110</v>
      </c>
      <c r="I1423">
        <v>65436</v>
      </c>
      <c r="J1423">
        <v>1006234</v>
      </c>
      <c r="K1423">
        <v>6</v>
      </c>
    </row>
    <row r="1424" spans="1:11" x14ac:dyDescent="0.25">
      <c r="A1424">
        <v>2005</v>
      </c>
      <c r="B1424">
        <v>620</v>
      </c>
      <c r="C1424">
        <v>1</v>
      </c>
      <c r="D1424">
        <v>724</v>
      </c>
      <c r="E1424" t="s">
        <v>11</v>
      </c>
      <c r="F1424">
        <v>8442</v>
      </c>
      <c r="G1424">
        <v>5</v>
      </c>
      <c r="H1424">
        <v>471954</v>
      </c>
      <c r="I1424">
        <v>71996</v>
      </c>
      <c r="J1424">
        <v>2517024</v>
      </c>
      <c r="K1424">
        <v>6</v>
      </c>
    </row>
    <row r="1425" spans="1:11" x14ac:dyDescent="0.25">
      <c r="A1425">
        <v>2005</v>
      </c>
      <c r="B1425">
        <v>620</v>
      </c>
      <c r="C1425">
        <v>1</v>
      </c>
      <c r="D1425">
        <v>724</v>
      </c>
      <c r="E1425" t="s">
        <v>11</v>
      </c>
      <c r="F1425">
        <v>8981</v>
      </c>
      <c r="G1425">
        <v>5</v>
      </c>
      <c r="H1425">
        <v>3624</v>
      </c>
      <c r="I1425">
        <v>96803</v>
      </c>
      <c r="J1425">
        <v>1573163</v>
      </c>
      <c r="K1425">
        <v>6</v>
      </c>
    </row>
    <row r="1426" spans="1:11" x14ac:dyDescent="0.25">
      <c r="A1426">
        <v>2005</v>
      </c>
      <c r="B1426">
        <v>620</v>
      </c>
      <c r="C1426">
        <v>1</v>
      </c>
      <c r="D1426">
        <v>724</v>
      </c>
      <c r="E1426" t="s">
        <v>11</v>
      </c>
      <c r="F1426">
        <v>7512</v>
      </c>
      <c r="G1426">
        <v>5</v>
      </c>
      <c r="H1426">
        <v>384657</v>
      </c>
      <c r="I1426">
        <v>127702</v>
      </c>
      <c r="J1426">
        <v>8637674</v>
      </c>
      <c r="K1426">
        <v>6</v>
      </c>
    </row>
    <row r="1427" spans="1:11" x14ac:dyDescent="0.25">
      <c r="A1427">
        <v>2005</v>
      </c>
      <c r="B1427">
        <v>620</v>
      </c>
      <c r="C1427">
        <v>1</v>
      </c>
      <c r="D1427">
        <v>724</v>
      </c>
      <c r="E1427" t="s">
        <v>11</v>
      </c>
      <c r="F1427">
        <v>7423</v>
      </c>
      <c r="G1427">
        <v>5</v>
      </c>
      <c r="H1427">
        <v>69348</v>
      </c>
      <c r="I1427">
        <v>168592</v>
      </c>
      <c r="J1427">
        <v>4428755</v>
      </c>
      <c r="K1427">
        <v>6</v>
      </c>
    </row>
    <row r="1428" spans="1:11" x14ac:dyDescent="0.25">
      <c r="A1428">
        <v>2005</v>
      </c>
      <c r="B1428">
        <v>620</v>
      </c>
      <c r="C1428">
        <v>1</v>
      </c>
      <c r="D1428">
        <v>724</v>
      </c>
      <c r="E1428" t="s">
        <v>11</v>
      </c>
      <c r="F1428">
        <v>8422</v>
      </c>
      <c r="G1428">
        <v>5</v>
      </c>
      <c r="H1428">
        <v>245255</v>
      </c>
      <c r="I1428">
        <v>190589</v>
      </c>
      <c r="J1428">
        <v>13929386</v>
      </c>
      <c r="K1428">
        <v>6</v>
      </c>
    </row>
    <row r="1429" spans="1:11" x14ac:dyDescent="0.25">
      <c r="A1429">
        <v>2005</v>
      </c>
      <c r="B1429">
        <v>620</v>
      </c>
      <c r="C1429">
        <v>1</v>
      </c>
      <c r="D1429">
        <v>724</v>
      </c>
      <c r="E1429" t="s">
        <v>11</v>
      </c>
      <c r="F1429">
        <v>7622</v>
      </c>
      <c r="G1429">
        <v>5</v>
      </c>
      <c r="H1429">
        <v>357520</v>
      </c>
      <c r="I1429">
        <v>198180</v>
      </c>
      <c r="J1429">
        <v>2879525</v>
      </c>
      <c r="K1429">
        <v>6</v>
      </c>
    </row>
    <row r="1430" spans="1:11" x14ac:dyDescent="0.25">
      <c r="A1430">
        <v>2005</v>
      </c>
      <c r="B1430">
        <v>620</v>
      </c>
      <c r="C1430">
        <v>1</v>
      </c>
      <c r="D1430">
        <v>724</v>
      </c>
      <c r="E1430" t="s">
        <v>11</v>
      </c>
      <c r="F1430">
        <v>7421</v>
      </c>
      <c r="G1430">
        <v>5</v>
      </c>
      <c r="H1430">
        <v>159722</v>
      </c>
      <c r="I1430">
        <v>220852</v>
      </c>
      <c r="J1430">
        <v>8467545</v>
      </c>
      <c r="K1430">
        <v>6</v>
      </c>
    </row>
    <row r="1431" spans="1:11" x14ac:dyDescent="0.25">
      <c r="A1431">
        <v>2005</v>
      </c>
      <c r="B1431">
        <v>620</v>
      </c>
      <c r="C1431">
        <v>1</v>
      </c>
      <c r="D1431">
        <v>724</v>
      </c>
      <c r="E1431" t="s">
        <v>11</v>
      </c>
      <c r="F1431">
        <v>7523</v>
      </c>
      <c r="G1431">
        <v>5</v>
      </c>
      <c r="H1431">
        <v>41317</v>
      </c>
      <c r="I1431">
        <v>224813</v>
      </c>
      <c r="J1431">
        <v>32410115</v>
      </c>
      <c r="K1431">
        <v>6</v>
      </c>
    </row>
    <row r="1432" spans="1:11" x14ac:dyDescent="0.25">
      <c r="A1432">
        <v>2005</v>
      </c>
      <c r="B1432">
        <v>620</v>
      </c>
      <c r="C1432">
        <v>1</v>
      </c>
      <c r="D1432">
        <v>724</v>
      </c>
      <c r="E1432" t="s">
        <v>11</v>
      </c>
      <c r="F1432">
        <v>7621</v>
      </c>
      <c r="G1432">
        <v>5</v>
      </c>
      <c r="H1432">
        <v>119561</v>
      </c>
      <c r="I1432">
        <v>227002</v>
      </c>
      <c r="J1432">
        <v>11168146</v>
      </c>
      <c r="K1432">
        <v>6</v>
      </c>
    </row>
    <row r="1433" spans="1:11" x14ac:dyDescent="0.25">
      <c r="A1433">
        <v>2005</v>
      </c>
      <c r="B1433">
        <v>620</v>
      </c>
      <c r="C1433">
        <v>1</v>
      </c>
      <c r="D1433">
        <v>724</v>
      </c>
      <c r="E1433" t="s">
        <v>11</v>
      </c>
      <c r="F1433">
        <v>8433</v>
      </c>
      <c r="G1433">
        <v>5</v>
      </c>
      <c r="H1433">
        <v>692428</v>
      </c>
      <c r="I1433">
        <v>269742</v>
      </c>
      <c r="J1433">
        <v>13208582</v>
      </c>
      <c r="K1433">
        <v>6</v>
      </c>
    </row>
    <row r="1434" spans="1:11" x14ac:dyDescent="0.25">
      <c r="A1434">
        <v>2005</v>
      </c>
      <c r="B1434">
        <v>620</v>
      </c>
      <c r="C1434">
        <v>1</v>
      </c>
      <c r="D1434">
        <v>724</v>
      </c>
      <c r="E1434" t="s">
        <v>11</v>
      </c>
      <c r="F1434">
        <v>8432</v>
      </c>
      <c r="G1434">
        <v>5</v>
      </c>
      <c r="H1434">
        <v>505145</v>
      </c>
      <c r="I1434">
        <v>277988</v>
      </c>
      <c r="J1434">
        <v>11212100</v>
      </c>
      <c r="K1434">
        <v>6</v>
      </c>
    </row>
    <row r="1435" spans="1:11" x14ac:dyDescent="0.25">
      <c r="A1435">
        <v>2005</v>
      </c>
      <c r="B1435">
        <v>620</v>
      </c>
      <c r="C1435">
        <v>1</v>
      </c>
      <c r="D1435">
        <v>724</v>
      </c>
      <c r="E1435" t="s">
        <v>11</v>
      </c>
      <c r="F1435">
        <v>7518</v>
      </c>
      <c r="G1435">
        <v>5</v>
      </c>
      <c r="H1435">
        <v>3379</v>
      </c>
      <c r="I1435">
        <v>300997</v>
      </c>
      <c r="J1435">
        <v>7622151</v>
      </c>
      <c r="K1435">
        <v>6</v>
      </c>
    </row>
    <row r="1436" spans="1:11" x14ac:dyDescent="0.25">
      <c r="A1436">
        <v>2005</v>
      </c>
      <c r="B1436">
        <v>620</v>
      </c>
      <c r="C1436">
        <v>1</v>
      </c>
      <c r="D1436">
        <v>724</v>
      </c>
      <c r="E1436" t="s">
        <v>11</v>
      </c>
      <c r="F1436">
        <v>8421</v>
      </c>
      <c r="G1436">
        <v>5</v>
      </c>
      <c r="H1436">
        <v>365072</v>
      </c>
      <c r="I1436">
        <v>303976</v>
      </c>
      <c r="J1436">
        <v>10276662</v>
      </c>
      <c r="K1436">
        <v>6</v>
      </c>
    </row>
    <row r="1437" spans="1:11" x14ac:dyDescent="0.25">
      <c r="A1437">
        <v>2005</v>
      </c>
      <c r="B1437">
        <v>620</v>
      </c>
      <c r="C1437">
        <v>1</v>
      </c>
      <c r="D1437">
        <v>724</v>
      </c>
      <c r="E1437" t="s">
        <v>11</v>
      </c>
      <c r="F1437">
        <v>7428</v>
      </c>
      <c r="G1437">
        <v>5</v>
      </c>
      <c r="H1437">
        <v>87372</v>
      </c>
      <c r="I1437">
        <v>350269</v>
      </c>
      <c r="J1437">
        <v>6380347</v>
      </c>
      <c r="K1437">
        <v>6</v>
      </c>
    </row>
    <row r="1438" spans="1:11" x14ac:dyDescent="0.25">
      <c r="A1438">
        <v>2005</v>
      </c>
      <c r="B1438">
        <v>620</v>
      </c>
      <c r="C1438">
        <v>1</v>
      </c>
      <c r="D1438">
        <v>724</v>
      </c>
      <c r="E1438" t="s">
        <v>11</v>
      </c>
      <c r="F1438">
        <v>8424</v>
      </c>
      <c r="G1438">
        <v>5</v>
      </c>
      <c r="H1438">
        <v>479717</v>
      </c>
      <c r="I1438">
        <v>361814</v>
      </c>
      <c r="J1438">
        <v>13317112</v>
      </c>
      <c r="K1438">
        <v>6</v>
      </c>
    </row>
    <row r="1439" spans="1:11" x14ac:dyDescent="0.25">
      <c r="A1439">
        <v>2005</v>
      </c>
      <c r="B1439">
        <v>620</v>
      </c>
      <c r="C1439">
        <v>1</v>
      </c>
      <c r="D1439">
        <v>724</v>
      </c>
      <c r="E1439" t="s">
        <v>11</v>
      </c>
      <c r="F1439">
        <v>8452</v>
      </c>
      <c r="G1439">
        <v>5</v>
      </c>
      <c r="H1439">
        <v>976489</v>
      </c>
      <c r="I1439">
        <v>426381</v>
      </c>
      <c r="J1439">
        <v>15779871</v>
      </c>
      <c r="K1439">
        <v>6</v>
      </c>
    </row>
    <row r="1440" spans="1:11" x14ac:dyDescent="0.25">
      <c r="A1440">
        <v>2005</v>
      </c>
      <c r="B1440">
        <v>620</v>
      </c>
      <c r="C1440">
        <v>1</v>
      </c>
      <c r="D1440">
        <v>724</v>
      </c>
      <c r="E1440" t="s">
        <v>11</v>
      </c>
      <c r="F1440">
        <v>7628</v>
      </c>
      <c r="G1440">
        <v>5</v>
      </c>
      <c r="H1440">
        <v>121363</v>
      </c>
      <c r="I1440">
        <v>432086</v>
      </c>
      <c r="J1440">
        <v>5890977</v>
      </c>
      <c r="K1440">
        <v>6</v>
      </c>
    </row>
    <row r="1441" spans="1:11" x14ac:dyDescent="0.25">
      <c r="A1441">
        <v>2005</v>
      </c>
      <c r="B1441">
        <v>620</v>
      </c>
      <c r="C1441">
        <v>1</v>
      </c>
      <c r="D1441">
        <v>724</v>
      </c>
      <c r="E1441" t="s">
        <v>11</v>
      </c>
      <c r="F1441">
        <v>8435</v>
      </c>
      <c r="G1441">
        <v>5</v>
      </c>
      <c r="H1441">
        <v>2509108</v>
      </c>
      <c r="I1441">
        <v>576947</v>
      </c>
      <c r="J1441">
        <v>29395319</v>
      </c>
      <c r="K1441">
        <v>6</v>
      </c>
    </row>
    <row r="1442" spans="1:11" x14ac:dyDescent="0.25">
      <c r="A1442">
        <v>2005</v>
      </c>
      <c r="B1442">
        <v>620</v>
      </c>
      <c r="C1442">
        <v>1</v>
      </c>
      <c r="D1442">
        <v>724</v>
      </c>
      <c r="E1442" t="s">
        <v>11</v>
      </c>
      <c r="F1442">
        <v>8743</v>
      </c>
      <c r="G1442">
        <v>5</v>
      </c>
      <c r="H1442">
        <v>1330353</v>
      </c>
      <c r="I1442">
        <v>717639</v>
      </c>
      <c r="J1442">
        <v>26768641</v>
      </c>
      <c r="K1442">
        <v>6</v>
      </c>
    </row>
    <row r="1443" spans="1:11" x14ac:dyDescent="0.25">
      <c r="A1443">
        <v>2005</v>
      </c>
      <c r="B1443">
        <v>620</v>
      </c>
      <c r="C1443">
        <v>1</v>
      </c>
      <c r="D1443">
        <v>724</v>
      </c>
      <c r="E1443" t="s">
        <v>11</v>
      </c>
      <c r="F1443">
        <v>7361</v>
      </c>
      <c r="G1443">
        <v>5</v>
      </c>
      <c r="H1443">
        <v>5566</v>
      </c>
      <c r="I1443">
        <v>728685</v>
      </c>
      <c r="J1443">
        <v>11462158</v>
      </c>
      <c r="K1443">
        <v>6</v>
      </c>
    </row>
    <row r="1444" spans="1:11" x14ac:dyDescent="0.25">
      <c r="A1444">
        <v>2005</v>
      </c>
      <c r="B1444">
        <v>620</v>
      </c>
      <c r="C1444">
        <v>1</v>
      </c>
      <c r="D1444">
        <v>724</v>
      </c>
      <c r="E1444" t="s">
        <v>11</v>
      </c>
      <c r="F1444">
        <v>8464</v>
      </c>
      <c r="G1444">
        <v>5</v>
      </c>
      <c r="H1444">
        <v>2258676</v>
      </c>
      <c r="I1444">
        <v>729850</v>
      </c>
      <c r="J1444">
        <v>22397296</v>
      </c>
      <c r="K1444">
        <v>6</v>
      </c>
    </row>
    <row r="1445" spans="1:11" x14ac:dyDescent="0.25">
      <c r="A1445">
        <v>2005</v>
      </c>
      <c r="B1445">
        <v>620</v>
      </c>
      <c r="C1445">
        <v>1</v>
      </c>
      <c r="D1445">
        <v>724</v>
      </c>
      <c r="E1445" t="s">
        <v>11</v>
      </c>
      <c r="F1445">
        <v>8434</v>
      </c>
      <c r="G1445">
        <v>5</v>
      </c>
      <c r="H1445">
        <v>2540204</v>
      </c>
      <c r="I1445">
        <v>814251</v>
      </c>
      <c r="J1445">
        <v>33502848</v>
      </c>
      <c r="K1445">
        <v>6</v>
      </c>
    </row>
    <row r="1446" spans="1:11" x14ac:dyDescent="0.25">
      <c r="A1446">
        <v>2005</v>
      </c>
      <c r="B1446">
        <v>620</v>
      </c>
      <c r="C1446">
        <v>1</v>
      </c>
      <c r="D1446">
        <v>724</v>
      </c>
      <c r="E1446" t="s">
        <v>11</v>
      </c>
      <c r="F1446">
        <v>7851</v>
      </c>
      <c r="G1446">
        <v>5</v>
      </c>
      <c r="H1446">
        <v>7588</v>
      </c>
      <c r="I1446">
        <v>1032747</v>
      </c>
      <c r="J1446">
        <v>26356722</v>
      </c>
      <c r="K1446">
        <v>6</v>
      </c>
    </row>
    <row r="1447" spans="1:11" x14ac:dyDescent="0.25">
      <c r="A1447">
        <v>2005</v>
      </c>
      <c r="B1447">
        <v>620</v>
      </c>
      <c r="C1447">
        <v>1</v>
      </c>
      <c r="D1447">
        <v>724</v>
      </c>
      <c r="E1447" t="s">
        <v>11</v>
      </c>
      <c r="F1447">
        <v>7522</v>
      </c>
      <c r="G1447">
        <v>5</v>
      </c>
      <c r="H1447">
        <v>293539</v>
      </c>
      <c r="I1447">
        <v>1039356</v>
      </c>
      <c r="J1447">
        <v>183502319</v>
      </c>
      <c r="K1447">
        <v>6</v>
      </c>
    </row>
    <row r="1448" spans="1:11" x14ac:dyDescent="0.25">
      <c r="A1448">
        <v>2005</v>
      </c>
      <c r="B1448">
        <v>620</v>
      </c>
      <c r="C1448">
        <v>1</v>
      </c>
      <c r="D1448">
        <v>724</v>
      </c>
      <c r="E1448" t="s">
        <v>11</v>
      </c>
      <c r="F1448">
        <v>7638</v>
      </c>
      <c r="G1448">
        <v>5</v>
      </c>
      <c r="H1448">
        <v>666184</v>
      </c>
      <c r="I1448">
        <v>1376124</v>
      </c>
      <c r="J1448">
        <v>82552830</v>
      </c>
      <c r="K1448">
        <v>6</v>
      </c>
    </row>
    <row r="1449" spans="1:11" x14ac:dyDescent="0.25">
      <c r="A1449">
        <v>2005</v>
      </c>
      <c r="B1449">
        <v>620</v>
      </c>
      <c r="C1449">
        <v>1</v>
      </c>
      <c r="D1449">
        <v>724</v>
      </c>
      <c r="E1449" t="s">
        <v>11</v>
      </c>
      <c r="F1449">
        <v>8431</v>
      </c>
      <c r="G1449">
        <v>5</v>
      </c>
      <c r="H1449">
        <v>2016456</v>
      </c>
      <c r="I1449">
        <v>1417509</v>
      </c>
      <c r="J1449">
        <v>53354325</v>
      </c>
      <c r="K1449">
        <v>6</v>
      </c>
    </row>
    <row r="1450" spans="1:11" x14ac:dyDescent="0.25">
      <c r="A1450">
        <v>2005</v>
      </c>
      <c r="B1450">
        <v>620</v>
      </c>
      <c r="C1450">
        <v>1</v>
      </c>
      <c r="D1450">
        <v>724</v>
      </c>
      <c r="E1450" t="s">
        <v>11</v>
      </c>
      <c r="F1450">
        <v>7711</v>
      </c>
      <c r="G1450">
        <v>5</v>
      </c>
      <c r="H1450">
        <v>1591076</v>
      </c>
      <c r="I1450">
        <v>1417589</v>
      </c>
      <c r="J1450">
        <v>21630565</v>
      </c>
      <c r="K1450">
        <v>6</v>
      </c>
    </row>
    <row r="1451" spans="1:11" x14ac:dyDescent="0.25">
      <c r="A1451">
        <v>2005</v>
      </c>
      <c r="B1451">
        <v>620</v>
      </c>
      <c r="C1451">
        <v>1</v>
      </c>
      <c r="D1451">
        <v>724</v>
      </c>
      <c r="E1451" t="s">
        <v>11</v>
      </c>
      <c r="F1451">
        <v>7162</v>
      </c>
      <c r="G1451">
        <v>5</v>
      </c>
      <c r="H1451">
        <v>842992</v>
      </c>
      <c r="I1451">
        <v>2283715</v>
      </c>
      <c r="J1451">
        <v>21949153</v>
      </c>
      <c r="K1451">
        <v>6</v>
      </c>
    </row>
    <row r="1452" spans="1:11" x14ac:dyDescent="0.25">
      <c r="A1452">
        <v>2005</v>
      </c>
      <c r="B1452">
        <v>620</v>
      </c>
      <c r="C1452">
        <v>1</v>
      </c>
      <c r="D1452">
        <v>724</v>
      </c>
      <c r="E1452" t="s">
        <v>11</v>
      </c>
      <c r="F1452">
        <v>8423</v>
      </c>
      <c r="G1452">
        <v>5</v>
      </c>
      <c r="H1452">
        <v>6957958</v>
      </c>
      <c r="I1452">
        <v>3296914</v>
      </c>
      <c r="J1452">
        <v>96803937</v>
      </c>
      <c r="K1452">
        <v>6</v>
      </c>
    </row>
    <row r="1453" spans="1:11" x14ac:dyDescent="0.25">
      <c r="A1453">
        <v>2005</v>
      </c>
      <c r="B1453">
        <v>620</v>
      </c>
      <c r="C1453">
        <v>1</v>
      </c>
      <c r="D1453">
        <v>724</v>
      </c>
      <c r="E1453" t="s">
        <v>11</v>
      </c>
      <c r="F1453">
        <v>8462</v>
      </c>
      <c r="G1453">
        <v>5</v>
      </c>
      <c r="H1453">
        <v>19562084</v>
      </c>
      <c r="I1453">
        <v>3703308</v>
      </c>
      <c r="J1453">
        <v>85612159</v>
      </c>
      <c r="K1453">
        <v>6</v>
      </c>
    </row>
    <row r="1454" spans="1:11" x14ac:dyDescent="0.25">
      <c r="A1454">
        <v>2005</v>
      </c>
      <c r="B1454">
        <v>620</v>
      </c>
      <c r="C1454">
        <v>1</v>
      </c>
      <c r="D1454">
        <v>724</v>
      </c>
      <c r="E1454" t="s">
        <v>11</v>
      </c>
      <c r="F1454">
        <v>7362</v>
      </c>
      <c r="G1454">
        <v>5</v>
      </c>
      <c r="H1454">
        <v>9293</v>
      </c>
      <c r="I1454">
        <v>3986062</v>
      </c>
      <c r="J1454">
        <v>15935308</v>
      </c>
      <c r="K1454">
        <v>6</v>
      </c>
    </row>
    <row r="1455" spans="1:11" x14ac:dyDescent="0.25">
      <c r="A1455">
        <v>2005</v>
      </c>
      <c r="B1455">
        <v>620</v>
      </c>
      <c r="C1455">
        <v>1</v>
      </c>
      <c r="D1455">
        <v>724</v>
      </c>
      <c r="E1455" t="s">
        <v>11</v>
      </c>
      <c r="F1455">
        <v>7161</v>
      </c>
      <c r="G1455">
        <v>5</v>
      </c>
      <c r="H1455">
        <v>3321212</v>
      </c>
      <c r="I1455">
        <v>17286576</v>
      </c>
      <c r="J1455">
        <v>139709969</v>
      </c>
      <c r="K1455">
        <v>6</v>
      </c>
    </row>
    <row r="1456" spans="1:11" x14ac:dyDescent="0.25">
      <c r="A1456">
        <v>2006</v>
      </c>
      <c r="B1456">
        <v>620</v>
      </c>
      <c r="C1456">
        <v>1</v>
      </c>
      <c r="D1456">
        <v>724</v>
      </c>
      <c r="E1456" t="s">
        <v>11</v>
      </c>
      <c r="F1456">
        <v>7761</v>
      </c>
      <c r="G1456">
        <v>5</v>
      </c>
      <c r="H1456">
        <v>5385</v>
      </c>
      <c r="J1456">
        <v>295706</v>
      </c>
      <c r="K1456">
        <v>0</v>
      </c>
    </row>
    <row r="1457" spans="1:11" x14ac:dyDescent="0.25">
      <c r="A1457">
        <v>2006</v>
      </c>
      <c r="B1457">
        <v>620</v>
      </c>
      <c r="C1457">
        <v>1</v>
      </c>
      <c r="D1457">
        <v>724</v>
      </c>
      <c r="E1457" t="s">
        <v>11</v>
      </c>
      <c r="F1457">
        <v>7144</v>
      </c>
      <c r="G1457">
        <v>5</v>
      </c>
      <c r="H1457">
        <v>438</v>
      </c>
      <c r="I1457">
        <v>106</v>
      </c>
      <c r="J1457">
        <v>10684</v>
      </c>
      <c r="K1457">
        <v>0</v>
      </c>
    </row>
    <row r="1458" spans="1:11" x14ac:dyDescent="0.25">
      <c r="A1458">
        <v>2006</v>
      </c>
      <c r="B1458">
        <v>620</v>
      </c>
      <c r="C1458">
        <v>1</v>
      </c>
      <c r="D1458">
        <v>724</v>
      </c>
      <c r="E1458" t="s">
        <v>11</v>
      </c>
      <c r="F1458">
        <v>15</v>
      </c>
      <c r="G1458">
        <v>5</v>
      </c>
      <c r="H1458">
        <v>4</v>
      </c>
      <c r="I1458">
        <v>970</v>
      </c>
      <c r="J1458">
        <v>111325</v>
      </c>
      <c r="K1458">
        <v>0</v>
      </c>
    </row>
    <row r="1459" spans="1:11" x14ac:dyDescent="0.25">
      <c r="A1459">
        <v>2006</v>
      </c>
      <c r="B1459">
        <v>620</v>
      </c>
      <c r="C1459">
        <v>1</v>
      </c>
      <c r="D1459">
        <v>724</v>
      </c>
      <c r="E1459" t="s">
        <v>11</v>
      </c>
      <c r="F1459">
        <v>7223</v>
      </c>
      <c r="G1459">
        <v>5</v>
      </c>
      <c r="H1459">
        <v>1</v>
      </c>
      <c r="I1459">
        <v>15800</v>
      </c>
      <c r="J1459">
        <v>53194</v>
      </c>
      <c r="K1459">
        <v>0</v>
      </c>
    </row>
    <row r="1460" spans="1:11" x14ac:dyDescent="0.25">
      <c r="A1460">
        <v>2006</v>
      </c>
      <c r="B1460">
        <v>620</v>
      </c>
      <c r="C1460">
        <v>1</v>
      </c>
      <c r="D1460">
        <v>724</v>
      </c>
      <c r="E1460" t="s">
        <v>11</v>
      </c>
      <c r="F1460">
        <v>7622</v>
      </c>
      <c r="G1460">
        <v>5</v>
      </c>
      <c r="H1460">
        <v>273321</v>
      </c>
      <c r="I1460">
        <v>107946</v>
      </c>
      <c r="J1460">
        <v>3074877</v>
      </c>
      <c r="K1460">
        <v>0</v>
      </c>
    </row>
    <row r="1461" spans="1:11" x14ac:dyDescent="0.25">
      <c r="A1461">
        <v>2006</v>
      </c>
      <c r="B1461">
        <v>620</v>
      </c>
      <c r="C1461">
        <v>1</v>
      </c>
      <c r="D1461">
        <v>724</v>
      </c>
      <c r="E1461" t="s">
        <v>11</v>
      </c>
      <c r="F1461">
        <v>6254</v>
      </c>
      <c r="G1461">
        <v>5</v>
      </c>
      <c r="H1461">
        <v>120620</v>
      </c>
      <c r="I1461">
        <v>109875</v>
      </c>
      <c r="J1461">
        <v>1122929</v>
      </c>
      <c r="K1461">
        <v>0</v>
      </c>
    </row>
    <row r="1462" spans="1:11" x14ac:dyDescent="0.25">
      <c r="A1462">
        <v>2006</v>
      </c>
      <c r="B1462">
        <v>620</v>
      </c>
      <c r="C1462">
        <v>1</v>
      </c>
      <c r="D1462">
        <v>724</v>
      </c>
      <c r="E1462" t="s">
        <v>11</v>
      </c>
      <c r="F1462">
        <v>7523</v>
      </c>
      <c r="G1462">
        <v>5</v>
      </c>
      <c r="H1462">
        <v>43345</v>
      </c>
      <c r="I1462">
        <v>260773</v>
      </c>
      <c r="J1462">
        <v>31224160</v>
      </c>
      <c r="K1462">
        <v>0</v>
      </c>
    </row>
    <row r="1463" spans="1:11" x14ac:dyDescent="0.25">
      <c r="A1463">
        <v>2006</v>
      </c>
      <c r="B1463">
        <v>620</v>
      </c>
      <c r="C1463">
        <v>1</v>
      </c>
      <c r="D1463">
        <v>724</v>
      </c>
      <c r="E1463" t="s">
        <v>11</v>
      </c>
      <c r="F1463">
        <v>7621</v>
      </c>
      <c r="G1463">
        <v>5</v>
      </c>
      <c r="H1463">
        <v>154660</v>
      </c>
      <c r="I1463">
        <v>286189</v>
      </c>
      <c r="J1463">
        <v>13146390</v>
      </c>
      <c r="K1463">
        <v>0</v>
      </c>
    </row>
    <row r="1464" spans="1:11" x14ac:dyDescent="0.25">
      <c r="A1464">
        <v>2006</v>
      </c>
      <c r="B1464">
        <v>620</v>
      </c>
      <c r="C1464">
        <v>1</v>
      </c>
      <c r="D1464">
        <v>724</v>
      </c>
      <c r="E1464" t="s">
        <v>11</v>
      </c>
      <c r="F1464">
        <v>7422</v>
      </c>
      <c r="G1464">
        <v>5</v>
      </c>
      <c r="H1464">
        <v>20576</v>
      </c>
      <c r="I1464">
        <v>292756</v>
      </c>
      <c r="J1464">
        <v>3682144</v>
      </c>
      <c r="K1464">
        <v>0</v>
      </c>
    </row>
    <row r="1465" spans="1:11" x14ac:dyDescent="0.25">
      <c r="A1465">
        <v>2006</v>
      </c>
      <c r="B1465">
        <v>620</v>
      </c>
      <c r="C1465">
        <v>1</v>
      </c>
      <c r="D1465">
        <v>724</v>
      </c>
      <c r="E1465" t="s">
        <v>11</v>
      </c>
      <c r="F1465">
        <v>8432</v>
      </c>
      <c r="G1465">
        <v>5</v>
      </c>
      <c r="H1465">
        <v>535571</v>
      </c>
      <c r="I1465">
        <v>294138</v>
      </c>
      <c r="J1465">
        <v>11677129</v>
      </c>
      <c r="K1465">
        <v>0</v>
      </c>
    </row>
    <row r="1466" spans="1:11" x14ac:dyDescent="0.25">
      <c r="A1466">
        <v>2006</v>
      </c>
      <c r="B1466">
        <v>620</v>
      </c>
      <c r="C1466">
        <v>1</v>
      </c>
      <c r="D1466">
        <v>724</v>
      </c>
      <c r="E1466" t="s">
        <v>11</v>
      </c>
      <c r="F1466">
        <v>7528</v>
      </c>
      <c r="G1466">
        <v>5</v>
      </c>
      <c r="H1466">
        <v>184546</v>
      </c>
      <c r="I1466">
        <v>299759</v>
      </c>
      <c r="J1466">
        <v>34249076</v>
      </c>
      <c r="K1466">
        <v>0</v>
      </c>
    </row>
    <row r="1467" spans="1:11" x14ac:dyDescent="0.25">
      <c r="A1467">
        <v>2006</v>
      </c>
      <c r="B1467">
        <v>620</v>
      </c>
      <c r="C1467">
        <v>1</v>
      </c>
      <c r="D1467">
        <v>724</v>
      </c>
      <c r="E1467" t="s">
        <v>11</v>
      </c>
      <c r="F1467">
        <v>7643</v>
      </c>
      <c r="G1467">
        <v>5</v>
      </c>
      <c r="H1467">
        <v>1137827</v>
      </c>
      <c r="I1467">
        <v>343310</v>
      </c>
      <c r="J1467">
        <v>156848751</v>
      </c>
      <c r="K1467">
        <v>0</v>
      </c>
    </row>
    <row r="1468" spans="1:11" x14ac:dyDescent="0.25">
      <c r="A1468">
        <v>2006</v>
      </c>
      <c r="B1468">
        <v>620</v>
      </c>
      <c r="C1468">
        <v>1</v>
      </c>
      <c r="D1468">
        <v>724</v>
      </c>
      <c r="E1468" t="s">
        <v>11</v>
      </c>
      <c r="F1468">
        <v>7628</v>
      </c>
      <c r="G1468">
        <v>5</v>
      </c>
      <c r="H1468">
        <v>121215</v>
      </c>
      <c r="I1468">
        <v>377637</v>
      </c>
      <c r="J1468">
        <v>6090769</v>
      </c>
      <c r="K1468">
        <v>0</v>
      </c>
    </row>
    <row r="1469" spans="1:11" x14ac:dyDescent="0.25">
      <c r="A1469">
        <v>2006</v>
      </c>
      <c r="B1469">
        <v>620</v>
      </c>
      <c r="C1469">
        <v>1</v>
      </c>
      <c r="D1469">
        <v>724</v>
      </c>
      <c r="E1469" t="s">
        <v>11</v>
      </c>
      <c r="F1469">
        <v>8421</v>
      </c>
      <c r="G1469">
        <v>5</v>
      </c>
      <c r="H1469">
        <v>512292</v>
      </c>
      <c r="I1469">
        <v>386576</v>
      </c>
      <c r="J1469">
        <v>12186514</v>
      </c>
      <c r="K1469">
        <v>0</v>
      </c>
    </row>
    <row r="1470" spans="1:11" x14ac:dyDescent="0.25">
      <c r="A1470">
        <v>2006</v>
      </c>
      <c r="B1470">
        <v>620</v>
      </c>
      <c r="C1470">
        <v>1</v>
      </c>
      <c r="D1470">
        <v>724</v>
      </c>
      <c r="E1470" t="s">
        <v>11</v>
      </c>
      <c r="F1470">
        <v>8433</v>
      </c>
      <c r="G1470">
        <v>5</v>
      </c>
      <c r="H1470">
        <v>1140674</v>
      </c>
      <c r="I1470">
        <v>388279</v>
      </c>
      <c r="J1470">
        <v>24714605</v>
      </c>
      <c r="K1470">
        <v>0</v>
      </c>
    </row>
    <row r="1471" spans="1:11" x14ac:dyDescent="0.25">
      <c r="A1471">
        <v>2006</v>
      </c>
      <c r="B1471">
        <v>620</v>
      </c>
      <c r="C1471">
        <v>1</v>
      </c>
      <c r="D1471">
        <v>724</v>
      </c>
      <c r="E1471" t="s">
        <v>11</v>
      </c>
      <c r="F1471">
        <v>8424</v>
      </c>
      <c r="G1471">
        <v>5</v>
      </c>
      <c r="H1471">
        <v>599111</v>
      </c>
      <c r="I1471">
        <v>404067</v>
      </c>
      <c r="J1471">
        <v>17537491</v>
      </c>
      <c r="K1471">
        <v>0</v>
      </c>
    </row>
    <row r="1472" spans="1:11" x14ac:dyDescent="0.25">
      <c r="A1472">
        <v>2006</v>
      </c>
      <c r="B1472">
        <v>620</v>
      </c>
      <c r="C1472">
        <v>1</v>
      </c>
      <c r="D1472">
        <v>724</v>
      </c>
      <c r="E1472" t="s">
        <v>11</v>
      </c>
      <c r="F1472">
        <v>7434</v>
      </c>
      <c r="G1472">
        <v>5</v>
      </c>
      <c r="H1472">
        <v>185556</v>
      </c>
      <c r="I1472">
        <v>623854</v>
      </c>
      <c r="J1472">
        <v>7459879</v>
      </c>
      <c r="K1472">
        <v>0</v>
      </c>
    </row>
    <row r="1473" spans="1:11" x14ac:dyDescent="0.25">
      <c r="A1473">
        <v>2006</v>
      </c>
      <c r="B1473">
        <v>620</v>
      </c>
      <c r="C1473">
        <v>1</v>
      </c>
      <c r="D1473">
        <v>724</v>
      </c>
      <c r="E1473" t="s">
        <v>11</v>
      </c>
      <c r="F1473">
        <v>7852</v>
      </c>
      <c r="G1473">
        <v>5</v>
      </c>
      <c r="H1473">
        <v>97793</v>
      </c>
      <c r="I1473">
        <v>701526</v>
      </c>
      <c r="J1473">
        <v>11547312</v>
      </c>
      <c r="K1473">
        <v>0</v>
      </c>
    </row>
    <row r="1474" spans="1:11" x14ac:dyDescent="0.25">
      <c r="A1474">
        <v>2006</v>
      </c>
      <c r="B1474">
        <v>620</v>
      </c>
      <c r="C1474">
        <v>1</v>
      </c>
      <c r="D1474">
        <v>724</v>
      </c>
      <c r="E1474" t="s">
        <v>11</v>
      </c>
      <c r="F1474">
        <v>8434</v>
      </c>
      <c r="G1474">
        <v>5</v>
      </c>
      <c r="H1474">
        <v>2500185</v>
      </c>
      <c r="I1474">
        <v>708607</v>
      </c>
      <c r="J1474">
        <v>31536079</v>
      </c>
      <c r="K1474">
        <v>0</v>
      </c>
    </row>
    <row r="1475" spans="1:11" x14ac:dyDescent="0.25">
      <c r="A1475">
        <v>2006</v>
      </c>
      <c r="B1475">
        <v>620</v>
      </c>
      <c r="C1475">
        <v>1</v>
      </c>
      <c r="D1475">
        <v>724</v>
      </c>
      <c r="E1475" t="s">
        <v>11</v>
      </c>
      <c r="F1475">
        <v>8435</v>
      </c>
      <c r="G1475">
        <v>5</v>
      </c>
      <c r="H1475">
        <v>3509823</v>
      </c>
      <c r="I1475">
        <v>749512</v>
      </c>
      <c r="J1475">
        <v>42362621</v>
      </c>
      <c r="K1475">
        <v>0</v>
      </c>
    </row>
    <row r="1476" spans="1:11" x14ac:dyDescent="0.25">
      <c r="A1476">
        <v>2006</v>
      </c>
      <c r="B1476">
        <v>620</v>
      </c>
      <c r="C1476">
        <v>1</v>
      </c>
      <c r="D1476">
        <v>724</v>
      </c>
      <c r="E1476" t="s">
        <v>11</v>
      </c>
      <c r="F1476">
        <v>8441</v>
      </c>
      <c r="G1476">
        <v>5</v>
      </c>
      <c r="H1476">
        <v>3865964</v>
      </c>
      <c r="I1476">
        <v>980093</v>
      </c>
      <c r="J1476">
        <v>38164092</v>
      </c>
      <c r="K1476">
        <v>0</v>
      </c>
    </row>
    <row r="1477" spans="1:11" x14ac:dyDescent="0.25">
      <c r="A1477">
        <v>2006</v>
      </c>
      <c r="B1477">
        <v>620</v>
      </c>
      <c r="C1477">
        <v>1</v>
      </c>
      <c r="D1477">
        <v>724</v>
      </c>
      <c r="E1477" t="s">
        <v>11</v>
      </c>
      <c r="F1477">
        <v>12</v>
      </c>
      <c r="G1477">
        <v>5</v>
      </c>
      <c r="H1477">
        <v>52730</v>
      </c>
      <c r="I1477">
        <v>1077620</v>
      </c>
      <c r="J1477">
        <v>3418811</v>
      </c>
      <c r="K1477">
        <v>0</v>
      </c>
    </row>
    <row r="1478" spans="1:11" x14ac:dyDescent="0.25">
      <c r="A1478">
        <v>2006</v>
      </c>
      <c r="B1478">
        <v>620</v>
      </c>
      <c r="C1478">
        <v>1</v>
      </c>
      <c r="D1478">
        <v>724</v>
      </c>
      <c r="E1478" t="s">
        <v>11</v>
      </c>
      <c r="F1478">
        <v>7522</v>
      </c>
      <c r="G1478">
        <v>5</v>
      </c>
      <c r="H1478">
        <v>508510</v>
      </c>
      <c r="I1478">
        <v>1293188</v>
      </c>
      <c r="J1478">
        <v>227464591</v>
      </c>
      <c r="K1478">
        <v>0</v>
      </c>
    </row>
    <row r="1479" spans="1:11" x14ac:dyDescent="0.25">
      <c r="A1479">
        <v>2006</v>
      </c>
      <c r="B1479">
        <v>620</v>
      </c>
      <c r="C1479">
        <v>1</v>
      </c>
      <c r="D1479">
        <v>724</v>
      </c>
      <c r="E1479" t="s">
        <v>11</v>
      </c>
      <c r="F1479">
        <v>7753</v>
      </c>
      <c r="G1479">
        <v>5</v>
      </c>
      <c r="H1479">
        <v>56053</v>
      </c>
      <c r="I1479">
        <v>2405214</v>
      </c>
      <c r="J1479">
        <v>15810888</v>
      </c>
      <c r="K1479">
        <v>0</v>
      </c>
    </row>
    <row r="1480" spans="1:11" x14ac:dyDescent="0.25">
      <c r="A1480">
        <v>2006</v>
      </c>
      <c r="B1480">
        <v>620</v>
      </c>
      <c r="C1480">
        <v>1</v>
      </c>
      <c r="D1480">
        <v>724</v>
      </c>
      <c r="E1480" t="s">
        <v>11</v>
      </c>
      <c r="F1480">
        <v>7525</v>
      </c>
      <c r="G1480">
        <v>5</v>
      </c>
      <c r="H1480">
        <v>1013221</v>
      </c>
      <c r="I1480">
        <v>2853297</v>
      </c>
      <c r="J1480">
        <v>88595974</v>
      </c>
      <c r="K1480">
        <v>0</v>
      </c>
    </row>
    <row r="1481" spans="1:11" x14ac:dyDescent="0.25">
      <c r="A1481">
        <v>2006</v>
      </c>
      <c r="B1481">
        <v>620</v>
      </c>
      <c r="C1481">
        <v>1</v>
      </c>
      <c r="D1481">
        <v>724</v>
      </c>
      <c r="E1481" t="s">
        <v>11</v>
      </c>
      <c r="F1481">
        <v>7431</v>
      </c>
      <c r="G1481">
        <v>5</v>
      </c>
      <c r="H1481">
        <v>475122</v>
      </c>
      <c r="I1481">
        <v>3149800</v>
      </c>
      <c r="J1481">
        <v>22993106</v>
      </c>
      <c r="K1481">
        <v>0</v>
      </c>
    </row>
    <row r="1482" spans="1:11" x14ac:dyDescent="0.25">
      <c r="A1482">
        <v>2006</v>
      </c>
      <c r="B1482">
        <v>620</v>
      </c>
      <c r="C1482">
        <v>1</v>
      </c>
      <c r="D1482">
        <v>724</v>
      </c>
      <c r="E1482" t="s">
        <v>11</v>
      </c>
      <c r="F1482">
        <v>8423</v>
      </c>
      <c r="G1482">
        <v>5</v>
      </c>
      <c r="H1482">
        <v>7645013</v>
      </c>
      <c r="I1482">
        <v>3439360</v>
      </c>
      <c r="J1482">
        <v>110111386</v>
      </c>
      <c r="K1482">
        <v>0</v>
      </c>
    </row>
    <row r="1483" spans="1:11" x14ac:dyDescent="0.25">
      <c r="A1483">
        <v>2006</v>
      </c>
      <c r="B1483">
        <v>620</v>
      </c>
      <c r="C1483">
        <v>1</v>
      </c>
      <c r="D1483">
        <v>724</v>
      </c>
      <c r="E1483" t="s">
        <v>11</v>
      </c>
      <c r="F1483">
        <v>7611</v>
      </c>
      <c r="G1483">
        <v>5</v>
      </c>
      <c r="H1483">
        <v>728326</v>
      </c>
      <c r="I1483">
        <v>10230486</v>
      </c>
      <c r="J1483">
        <v>217431334</v>
      </c>
      <c r="K1483">
        <v>0</v>
      </c>
    </row>
    <row r="1484" spans="1:11" x14ac:dyDescent="0.25">
      <c r="A1484">
        <v>2006</v>
      </c>
      <c r="B1484">
        <v>620</v>
      </c>
      <c r="C1484">
        <v>1</v>
      </c>
      <c r="D1484">
        <v>724</v>
      </c>
      <c r="E1484" t="s">
        <v>11</v>
      </c>
      <c r="F1484">
        <v>6252</v>
      </c>
      <c r="G1484">
        <v>5</v>
      </c>
      <c r="H1484">
        <v>312004</v>
      </c>
      <c r="I1484">
        <v>11311306</v>
      </c>
      <c r="J1484">
        <v>61290908</v>
      </c>
      <c r="K1484">
        <v>0</v>
      </c>
    </row>
    <row r="1485" spans="1:11" x14ac:dyDescent="0.25">
      <c r="A1485">
        <v>2006</v>
      </c>
      <c r="B1485">
        <v>620</v>
      </c>
      <c r="C1485">
        <v>1</v>
      </c>
      <c r="D1485">
        <v>724</v>
      </c>
      <c r="E1485" t="s">
        <v>11</v>
      </c>
      <c r="F1485">
        <v>7832</v>
      </c>
      <c r="G1485">
        <v>5</v>
      </c>
      <c r="H1485">
        <v>401</v>
      </c>
      <c r="I1485">
        <v>12217002</v>
      </c>
      <c r="J1485">
        <v>23403149</v>
      </c>
      <c r="K1485">
        <v>0</v>
      </c>
    </row>
    <row r="1486" spans="1:11" x14ac:dyDescent="0.25">
      <c r="A1486">
        <v>2006</v>
      </c>
      <c r="B1486">
        <v>620</v>
      </c>
      <c r="C1486">
        <v>1</v>
      </c>
      <c r="D1486">
        <v>724</v>
      </c>
      <c r="E1486" t="s">
        <v>11</v>
      </c>
      <c r="F1486">
        <v>6251</v>
      </c>
      <c r="G1486">
        <v>5</v>
      </c>
      <c r="H1486">
        <v>2239117</v>
      </c>
      <c r="I1486">
        <v>16158197</v>
      </c>
      <c r="J1486">
        <v>105335060</v>
      </c>
      <c r="K1486">
        <v>0</v>
      </c>
    </row>
    <row r="1487" spans="1:11" x14ac:dyDescent="0.25">
      <c r="A1487">
        <v>2006</v>
      </c>
      <c r="B1487">
        <v>620</v>
      </c>
      <c r="C1487">
        <v>1</v>
      </c>
      <c r="D1487">
        <v>724</v>
      </c>
      <c r="E1487" t="s">
        <v>11</v>
      </c>
      <c r="F1487">
        <v>13</v>
      </c>
      <c r="G1487">
        <v>5</v>
      </c>
      <c r="H1487">
        <v>1114268</v>
      </c>
      <c r="I1487">
        <v>104621099</v>
      </c>
      <c r="J1487">
        <v>161371705</v>
      </c>
      <c r="K1487">
        <v>0</v>
      </c>
    </row>
    <row r="1488" spans="1:11" x14ac:dyDescent="0.25">
      <c r="A1488">
        <v>2006</v>
      </c>
      <c r="B1488">
        <v>620</v>
      </c>
      <c r="C1488">
        <v>1</v>
      </c>
      <c r="D1488">
        <v>724</v>
      </c>
      <c r="E1488" t="s">
        <v>11</v>
      </c>
      <c r="F1488">
        <v>7915</v>
      </c>
      <c r="G1488">
        <v>5</v>
      </c>
      <c r="H1488">
        <v>1</v>
      </c>
      <c r="I1488">
        <v>1633</v>
      </c>
      <c r="J1488">
        <v>2672</v>
      </c>
      <c r="K1488">
        <v>2</v>
      </c>
    </row>
    <row r="1489" spans="1:11" x14ac:dyDescent="0.25">
      <c r="A1489">
        <v>2006</v>
      </c>
      <c r="B1489">
        <v>620</v>
      </c>
      <c r="C1489">
        <v>1</v>
      </c>
      <c r="D1489">
        <v>724</v>
      </c>
      <c r="E1489" t="s">
        <v>11</v>
      </c>
      <c r="F1489">
        <v>7521</v>
      </c>
      <c r="G1489">
        <v>5</v>
      </c>
      <c r="H1489">
        <v>1728</v>
      </c>
      <c r="I1489">
        <v>2917</v>
      </c>
      <c r="J1489">
        <v>254440</v>
      </c>
      <c r="K1489">
        <v>2</v>
      </c>
    </row>
    <row r="1490" spans="1:11" x14ac:dyDescent="0.25">
      <c r="A1490">
        <v>2006</v>
      </c>
      <c r="B1490">
        <v>620</v>
      </c>
      <c r="C1490">
        <v>1</v>
      </c>
      <c r="D1490">
        <v>724</v>
      </c>
      <c r="E1490" t="s">
        <v>11</v>
      </c>
      <c r="F1490">
        <v>7923</v>
      </c>
      <c r="G1490">
        <v>5</v>
      </c>
      <c r="H1490">
        <v>1</v>
      </c>
      <c r="I1490">
        <v>4564</v>
      </c>
      <c r="J1490">
        <v>944001</v>
      </c>
      <c r="K1490">
        <v>2</v>
      </c>
    </row>
    <row r="1491" spans="1:11" x14ac:dyDescent="0.25">
      <c r="A1491">
        <v>2006</v>
      </c>
      <c r="B1491">
        <v>620</v>
      </c>
      <c r="C1491">
        <v>1</v>
      </c>
      <c r="D1491">
        <v>724</v>
      </c>
      <c r="E1491" t="s">
        <v>11</v>
      </c>
      <c r="F1491">
        <v>7924</v>
      </c>
      <c r="G1491">
        <v>5</v>
      </c>
      <c r="H1491">
        <v>1</v>
      </c>
      <c r="I1491">
        <v>15568</v>
      </c>
      <c r="J1491">
        <v>39642</v>
      </c>
      <c r="K1491">
        <v>2</v>
      </c>
    </row>
    <row r="1492" spans="1:11" x14ac:dyDescent="0.25">
      <c r="A1492">
        <v>2006</v>
      </c>
      <c r="B1492">
        <v>620</v>
      </c>
      <c r="C1492">
        <v>1</v>
      </c>
      <c r="D1492">
        <v>724</v>
      </c>
      <c r="E1492" t="s">
        <v>11</v>
      </c>
      <c r="F1492">
        <v>8731</v>
      </c>
      <c r="G1492">
        <v>5</v>
      </c>
      <c r="H1492">
        <v>28142</v>
      </c>
      <c r="I1492">
        <v>24134</v>
      </c>
      <c r="J1492">
        <v>663959</v>
      </c>
      <c r="K1492">
        <v>2</v>
      </c>
    </row>
    <row r="1493" spans="1:11" x14ac:dyDescent="0.25">
      <c r="A1493">
        <v>2006</v>
      </c>
      <c r="B1493">
        <v>620</v>
      </c>
      <c r="C1493">
        <v>1</v>
      </c>
      <c r="D1493">
        <v>724</v>
      </c>
      <c r="E1493" t="s">
        <v>11</v>
      </c>
      <c r="F1493">
        <v>7138</v>
      </c>
      <c r="G1493">
        <v>5</v>
      </c>
      <c r="H1493">
        <v>1092</v>
      </c>
      <c r="I1493">
        <v>83854</v>
      </c>
      <c r="J1493">
        <v>1222198</v>
      </c>
      <c r="K1493">
        <v>2</v>
      </c>
    </row>
    <row r="1494" spans="1:11" x14ac:dyDescent="0.25">
      <c r="A1494">
        <v>2006</v>
      </c>
      <c r="B1494">
        <v>620</v>
      </c>
      <c r="C1494">
        <v>1</v>
      </c>
      <c r="D1494">
        <v>724</v>
      </c>
      <c r="E1494" t="s">
        <v>11</v>
      </c>
      <c r="F1494">
        <v>7264</v>
      </c>
      <c r="G1494">
        <v>5</v>
      </c>
      <c r="H1494">
        <v>57</v>
      </c>
      <c r="I1494">
        <v>132357</v>
      </c>
      <c r="J1494">
        <v>2935759</v>
      </c>
      <c r="K1494">
        <v>2</v>
      </c>
    </row>
    <row r="1495" spans="1:11" x14ac:dyDescent="0.25">
      <c r="A1495">
        <v>2006</v>
      </c>
      <c r="B1495">
        <v>620</v>
      </c>
      <c r="C1495">
        <v>1</v>
      </c>
      <c r="D1495">
        <v>724</v>
      </c>
      <c r="E1495" t="s">
        <v>11</v>
      </c>
      <c r="F1495">
        <v>7512</v>
      </c>
      <c r="G1495">
        <v>5</v>
      </c>
      <c r="H1495">
        <v>231804</v>
      </c>
      <c r="I1495">
        <v>181232</v>
      </c>
      <c r="J1495">
        <v>11909202</v>
      </c>
      <c r="K1495">
        <v>2</v>
      </c>
    </row>
    <row r="1496" spans="1:11" x14ac:dyDescent="0.25">
      <c r="A1496">
        <v>2006</v>
      </c>
      <c r="B1496">
        <v>620</v>
      </c>
      <c r="C1496">
        <v>1</v>
      </c>
      <c r="D1496">
        <v>724</v>
      </c>
      <c r="E1496" t="s">
        <v>11</v>
      </c>
      <c r="F1496">
        <v>7423</v>
      </c>
      <c r="G1496">
        <v>5</v>
      </c>
      <c r="H1496">
        <v>42341</v>
      </c>
      <c r="I1496">
        <v>183061</v>
      </c>
      <c r="J1496">
        <v>4894318</v>
      </c>
      <c r="K1496">
        <v>2</v>
      </c>
    </row>
    <row r="1497" spans="1:11" x14ac:dyDescent="0.25">
      <c r="A1497">
        <v>2006</v>
      </c>
      <c r="B1497">
        <v>620</v>
      </c>
      <c r="C1497">
        <v>1</v>
      </c>
      <c r="D1497">
        <v>724</v>
      </c>
      <c r="E1497" t="s">
        <v>11</v>
      </c>
      <c r="F1497">
        <v>7421</v>
      </c>
      <c r="G1497">
        <v>5</v>
      </c>
      <c r="H1497">
        <v>203741</v>
      </c>
      <c r="I1497">
        <v>253679</v>
      </c>
      <c r="J1497">
        <v>8024105</v>
      </c>
      <c r="K1497">
        <v>2</v>
      </c>
    </row>
    <row r="1498" spans="1:11" x14ac:dyDescent="0.25">
      <c r="A1498">
        <v>2006</v>
      </c>
      <c r="B1498">
        <v>620</v>
      </c>
      <c r="C1498">
        <v>1</v>
      </c>
      <c r="D1498">
        <v>724</v>
      </c>
      <c r="E1498" t="s">
        <v>11</v>
      </c>
      <c r="F1498">
        <v>7428</v>
      </c>
      <c r="G1498">
        <v>5</v>
      </c>
      <c r="H1498">
        <v>38059</v>
      </c>
      <c r="I1498">
        <v>310273</v>
      </c>
      <c r="J1498">
        <v>5911401</v>
      </c>
      <c r="K1498">
        <v>2</v>
      </c>
    </row>
    <row r="1499" spans="1:11" x14ac:dyDescent="0.25">
      <c r="A1499">
        <v>2006</v>
      </c>
      <c r="B1499">
        <v>620</v>
      </c>
      <c r="C1499">
        <v>1</v>
      </c>
      <c r="D1499">
        <v>724</v>
      </c>
      <c r="E1499" t="s">
        <v>11</v>
      </c>
      <c r="F1499">
        <v>7842</v>
      </c>
      <c r="G1499">
        <v>5</v>
      </c>
      <c r="H1499">
        <v>551</v>
      </c>
      <c r="I1499">
        <v>419334</v>
      </c>
      <c r="J1499">
        <v>1694142</v>
      </c>
      <c r="K1499">
        <v>2</v>
      </c>
    </row>
    <row r="1500" spans="1:11" x14ac:dyDescent="0.25">
      <c r="A1500">
        <v>2006</v>
      </c>
      <c r="B1500">
        <v>620</v>
      </c>
      <c r="C1500">
        <v>1</v>
      </c>
      <c r="D1500">
        <v>724</v>
      </c>
      <c r="E1500" t="s">
        <v>11</v>
      </c>
      <c r="F1500">
        <v>7133</v>
      </c>
      <c r="G1500">
        <v>5</v>
      </c>
      <c r="H1500">
        <v>2095</v>
      </c>
      <c r="I1500">
        <v>506570</v>
      </c>
      <c r="J1500">
        <v>13311884</v>
      </c>
      <c r="K1500">
        <v>2</v>
      </c>
    </row>
    <row r="1501" spans="1:11" x14ac:dyDescent="0.25">
      <c r="A1501">
        <v>2006</v>
      </c>
      <c r="B1501">
        <v>620</v>
      </c>
      <c r="C1501">
        <v>1</v>
      </c>
      <c r="D1501">
        <v>724</v>
      </c>
      <c r="E1501" t="s">
        <v>11</v>
      </c>
      <c r="F1501">
        <v>7233</v>
      </c>
      <c r="G1501">
        <v>5</v>
      </c>
      <c r="H1501">
        <v>184</v>
      </c>
      <c r="I1501">
        <v>618149</v>
      </c>
      <c r="J1501">
        <v>3847087</v>
      </c>
      <c r="K1501">
        <v>2</v>
      </c>
    </row>
    <row r="1502" spans="1:11" x14ac:dyDescent="0.25">
      <c r="A1502">
        <v>2006</v>
      </c>
      <c r="B1502">
        <v>620</v>
      </c>
      <c r="C1502">
        <v>1</v>
      </c>
      <c r="D1502">
        <v>724</v>
      </c>
      <c r="E1502" t="s">
        <v>11</v>
      </c>
      <c r="F1502">
        <v>11</v>
      </c>
      <c r="G1502">
        <v>5</v>
      </c>
      <c r="H1502">
        <v>2438</v>
      </c>
      <c r="I1502">
        <v>845586</v>
      </c>
      <c r="J1502">
        <v>3187144</v>
      </c>
      <c r="K1502">
        <v>2</v>
      </c>
    </row>
    <row r="1503" spans="1:11" x14ac:dyDescent="0.25">
      <c r="A1503">
        <v>2006</v>
      </c>
      <c r="B1503">
        <v>620</v>
      </c>
      <c r="C1503">
        <v>1</v>
      </c>
      <c r="D1503">
        <v>724</v>
      </c>
      <c r="E1503" t="s">
        <v>11</v>
      </c>
      <c r="F1503">
        <v>7822</v>
      </c>
      <c r="G1503">
        <v>5</v>
      </c>
      <c r="H1503">
        <v>39</v>
      </c>
      <c r="I1503">
        <v>884546</v>
      </c>
      <c r="J1503">
        <v>6396331</v>
      </c>
      <c r="K1503">
        <v>2</v>
      </c>
    </row>
    <row r="1504" spans="1:11" x14ac:dyDescent="0.25">
      <c r="A1504">
        <v>2006</v>
      </c>
      <c r="B1504">
        <v>620</v>
      </c>
      <c r="C1504">
        <v>1</v>
      </c>
      <c r="D1504">
        <v>724</v>
      </c>
      <c r="E1504" t="s">
        <v>11</v>
      </c>
      <c r="F1504">
        <v>7851</v>
      </c>
      <c r="G1504">
        <v>5</v>
      </c>
      <c r="H1504">
        <v>7051</v>
      </c>
      <c r="I1504">
        <v>936269</v>
      </c>
      <c r="J1504">
        <v>24061863</v>
      </c>
      <c r="K1504">
        <v>2</v>
      </c>
    </row>
    <row r="1505" spans="1:11" x14ac:dyDescent="0.25">
      <c r="A1505">
        <v>2006</v>
      </c>
      <c r="B1505">
        <v>620</v>
      </c>
      <c r="C1505">
        <v>1</v>
      </c>
      <c r="D1505">
        <v>724</v>
      </c>
      <c r="E1505" t="s">
        <v>11</v>
      </c>
      <c r="F1505">
        <v>6351</v>
      </c>
      <c r="G1505">
        <v>5</v>
      </c>
      <c r="H1505">
        <v>504579</v>
      </c>
      <c r="I1505">
        <v>1665472</v>
      </c>
      <c r="J1505">
        <v>4388018</v>
      </c>
      <c r="K1505">
        <v>2</v>
      </c>
    </row>
    <row r="1506" spans="1:11" x14ac:dyDescent="0.25">
      <c r="A1506">
        <v>2006</v>
      </c>
      <c r="B1506">
        <v>620</v>
      </c>
      <c r="C1506">
        <v>1</v>
      </c>
      <c r="D1506">
        <v>724</v>
      </c>
      <c r="E1506" t="s">
        <v>11</v>
      </c>
      <c r="F1506">
        <v>7831</v>
      </c>
      <c r="G1506">
        <v>5</v>
      </c>
      <c r="H1506">
        <v>151</v>
      </c>
      <c r="I1506">
        <v>1947002</v>
      </c>
      <c r="J1506">
        <v>11444523</v>
      </c>
      <c r="K1506">
        <v>2</v>
      </c>
    </row>
    <row r="1507" spans="1:11" x14ac:dyDescent="0.25">
      <c r="A1507">
        <v>2006</v>
      </c>
      <c r="B1507">
        <v>620</v>
      </c>
      <c r="C1507">
        <v>1</v>
      </c>
      <c r="D1507">
        <v>724</v>
      </c>
      <c r="E1507" t="s">
        <v>11</v>
      </c>
      <c r="F1507">
        <v>7224</v>
      </c>
      <c r="G1507">
        <v>5</v>
      </c>
      <c r="H1507">
        <v>906</v>
      </c>
      <c r="I1507">
        <v>2876471</v>
      </c>
      <c r="J1507">
        <v>26579804</v>
      </c>
      <c r="K1507">
        <v>2</v>
      </c>
    </row>
    <row r="1508" spans="1:11" x14ac:dyDescent="0.25">
      <c r="A1508">
        <v>2006</v>
      </c>
      <c r="B1508">
        <v>620</v>
      </c>
      <c r="C1508">
        <v>1</v>
      </c>
      <c r="D1508">
        <v>724</v>
      </c>
      <c r="E1508" t="s">
        <v>11</v>
      </c>
      <c r="F1508">
        <v>7861</v>
      </c>
      <c r="G1508">
        <v>5</v>
      </c>
      <c r="H1508">
        <v>1847</v>
      </c>
      <c r="I1508">
        <v>5219196</v>
      </c>
      <c r="J1508">
        <v>24236823</v>
      </c>
      <c r="K1508">
        <v>2</v>
      </c>
    </row>
    <row r="1509" spans="1:11" x14ac:dyDescent="0.25">
      <c r="A1509">
        <v>2006</v>
      </c>
      <c r="B1509">
        <v>620</v>
      </c>
      <c r="C1509">
        <v>1</v>
      </c>
      <c r="D1509">
        <v>724</v>
      </c>
      <c r="E1509" t="s">
        <v>11</v>
      </c>
      <c r="F1509">
        <v>7752</v>
      </c>
      <c r="G1509">
        <v>5</v>
      </c>
      <c r="H1509">
        <v>116892</v>
      </c>
      <c r="I1509">
        <v>6520498</v>
      </c>
      <c r="J1509">
        <v>38803229</v>
      </c>
      <c r="K1509">
        <v>2</v>
      </c>
    </row>
    <row r="1510" spans="1:11" x14ac:dyDescent="0.25">
      <c r="A1510">
        <v>2006</v>
      </c>
      <c r="B1510">
        <v>620</v>
      </c>
      <c r="C1510">
        <v>1</v>
      </c>
      <c r="D1510">
        <v>724</v>
      </c>
      <c r="E1510" t="s">
        <v>11</v>
      </c>
      <c r="F1510">
        <v>8122</v>
      </c>
      <c r="G1510">
        <v>5</v>
      </c>
      <c r="H1510">
        <v>1007350</v>
      </c>
      <c r="I1510">
        <v>6856762</v>
      </c>
      <c r="J1510">
        <v>25789367</v>
      </c>
      <c r="K1510">
        <v>2</v>
      </c>
    </row>
    <row r="1511" spans="1:11" x14ac:dyDescent="0.25">
      <c r="A1511">
        <v>2006</v>
      </c>
      <c r="B1511">
        <v>620</v>
      </c>
      <c r="C1511">
        <v>1</v>
      </c>
      <c r="D1511">
        <v>724</v>
      </c>
      <c r="E1511" t="s">
        <v>11</v>
      </c>
      <c r="F1511">
        <v>7751</v>
      </c>
      <c r="G1511">
        <v>5</v>
      </c>
      <c r="H1511">
        <v>140410</v>
      </c>
      <c r="I1511">
        <v>8095990</v>
      </c>
      <c r="J1511">
        <v>31457382</v>
      </c>
      <c r="K1511">
        <v>2</v>
      </c>
    </row>
    <row r="1512" spans="1:11" x14ac:dyDescent="0.25">
      <c r="A1512">
        <v>2006</v>
      </c>
      <c r="B1512">
        <v>620</v>
      </c>
      <c r="C1512">
        <v>1</v>
      </c>
      <c r="D1512">
        <v>724</v>
      </c>
      <c r="E1512" t="s">
        <v>11</v>
      </c>
      <c r="F1512">
        <v>7161</v>
      </c>
      <c r="G1512">
        <v>5</v>
      </c>
      <c r="H1512">
        <v>401667</v>
      </c>
      <c r="I1512">
        <v>14268468</v>
      </c>
      <c r="J1512">
        <v>99283935</v>
      </c>
      <c r="K1512">
        <v>2</v>
      </c>
    </row>
    <row r="1513" spans="1:11" x14ac:dyDescent="0.25">
      <c r="A1513">
        <v>2006</v>
      </c>
      <c r="B1513">
        <v>620</v>
      </c>
      <c r="C1513">
        <v>1</v>
      </c>
      <c r="D1513">
        <v>724</v>
      </c>
      <c r="E1513" t="s">
        <v>11</v>
      </c>
      <c r="F1513">
        <v>7821</v>
      </c>
      <c r="G1513">
        <v>5</v>
      </c>
      <c r="H1513">
        <v>15156</v>
      </c>
      <c r="I1513">
        <v>29734554</v>
      </c>
      <c r="J1513">
        <v>228490992</v>
      </c>
      <c r="K1513">
        <v>2</v>
      </c>
    </row>
    <row r="1514" spans="1:11" x14ac:dyDescent="0.25">
      <c r="A1514">
        <v>2006</v>
      </c>
      <c r="B1514">
        <v>620</v>
      </c>
      <c r="C1514">
        <v>1</v>
      </c>
      <c r="D1514">
        <v>724</v>
      </c>
      <c r="E1514" t="s">
        <v>11</v>
      </c>
      <c r="F1514">
        <v>7810</v>
      </c>
      <c r="G1514">
        <v>5</v>
      </c>
      <c r="H1514">
        <v>61563</v>
      </c>
      <c r="I1514">
        <v>80536480</v>
      </c>
      <c r="J1514">
        <v>856933423</v>
      </c>
      <c r="K1514">
        <v>2</v>
      </c>
    </row>
    <row r="1515" spans="1:11" x14ac:dyDescent="0.25">
      <c r="A1515">
        <v>2006</v>
      </c>
      <c r="B1515">
        <v>620</v>
      </c>
      <c r="C1515">
        <v>1</v>
      </c>
      <c r="D1515">
        <v>724</v>
      </c>
      <c r="E1515" t="s">
        <v>11</v>
      </c>
      <c r="F1515">
        <v>8452</v>
      </c>
      <c r="G1515">
        <v>5</v>
      </c>
      <c r="H1515">
        <v>2005250</v>
      </c>
      <c r="I1515">
        <v>741126</v>
      </c>
      <c r="J1515">
        <v>28908427</v>
      </c>
      <c r="K1515">
        <v>4</v>
      </c>
    </row>
    <row r="1516" spans="1:11" x14ac:dyDescent="0.25">
      <c r="A1516">
        <v>2006</v>
      </c>
      <c r="B1516">
        <v>620</v>
      </c>
      <c r="C1516">
        <v>1</v>
      </c>
      <c r="D1516">
        <v>724</v>
      </c>
      <c r="E1516" t="s">
        <v>11</v>
      </c>
      <c r="F1516">
        <v>14</v>
      </c>
      <c r="G1516">
        <v>5</v>
      </c>
      <c r="H1516">
        <v>8561399</v>
      </c>
      <c r="I1516">
        <v>1033661</v>
      </c>
      <c r="J1516">
        <v>12323513</v>
      </c>
      <c r="K1516">
        <v>4</v>
      </c>
    </row>
    <row r="1517" spans="1:11" x14ac:dyDescent="0.25">
      <c r="A1517">
        <v>2006</v>
      </c>
      <c r="B1517">
        <v>620</v>
      </c>
      <c r="C1517">
        <v>1</v>
      </c>
      <c r="D1517">
        <v>724</v>
      </c>
      <c r="E1517" t="s">
        <v>11</v>
      </c>
      <c r="F1517">
        <v>8451</v>
      </c>
      <c r="G1517">
        <v>5</v>
      </c>
      <c r="H1517">
        <v>12815732</v>
      </c>
      <c r="I1517">
        <v>3793881</v>
      </c>
      <c r="J1517">
        <v>116154280</v>
      </c>
      <c r="K1517">
        <v>4</v>
      </c>
    </row>
    <row r="1518" spans="1:11" x14ac:dyDescent="0.25">
      <c r="A1518">
        <v>2006</v>
      </c>
      <c r="B1518">
        <v>620</v>
      </c>
      <c r="C1518">
        <v>1</v>
      </c>
      <c r="D1518">
        <v>724</v>
      </c>
      <c r="E1518" t="s">
        <v>11</v>
      </c>
      <c r="F1518">
        <v>8462</v>
      </c>
      <c r="G1518">
        <v>5</v>
      </c>
      <c r="H1518">
        <v>24804382</v>
      </c>
      <c r="I1518">
        <v>4841725</v>
      </c>
      <c r="J1518">
        <v>111726808</v>
      </c>
      <c r="K1518">
        <v>4</v>
      </c>
    </row>
    <row r="1519" spans="1:11" x14ac:dyDescent="0.25">
      <c r="A1519">
        <v>2006</v>
      </c>
      <c r="B1519">
        <v>620</v>
      </c>
      <c r="C1519">
        <v>1</v>
      </c>
      <c r="D1519">
        <v>724</v>
      </c>
      <c r="E1519" t="s">
        <v>11</v>
      </c>
      <c r="F1519">
        <v>7148</v>
      </c>
      <c r="G1519">
        <v>5</v>
      </c>
      <c r="H1519">
        <v>1</v>
      </c>
      <c r="I1519">
        <v>1</v>
      </c>
      <c r="J1519">
        <v>190</v>
      </c>
      <c r="K1519">
        <v>6</v>
      </c>
    </row>
    <row r="1520" spans="1:11" x14ac:dyDescent="0.25">
      <c r="A1520">
        <v>2006</v>
      </c>
      <c r="B1520">
        <v>620</v>
      </c>
      <c r="C1520">
        <v>1</v>
      </c>
      <c r="D1520">
        <v>724</v>
      </c>
      <c r="E1520" t="s">
        <v>11</v>
      </c>
      <c r="F1520">
        <v>7163</v>
      </c>
      <c r="G1520">
        <v>5</v>
      </c>
      <c r="H1520">
        <v>562</v>
      </c>
      <c r="I1520">
        <v>530</v>
      </c>
      <c r="J1520">
        <v>61350</v>
      </c>
      <c r="K1520">
        <v>6</v>
      </c>
    </row>
    <row r="1521" spans="1:11" x14ac:dyDescent="0.25">
      <c r="A1521">
        <v>2006</v>
      </c>
      <c r="B1521">
        <v>620</v>
      </c>
      <c r="C1521">
        <v>1</v>
      </c>
      <c r="D1521">
        <v>724</v>
      </c>
      <c r="E1521" t="s">
        <v>11</v>
      </c>
      <c r="F1521">
        <v>7511</v>
      </c>
      <c r="G1521">
        <v>5</v>
      </c>
      <c r="H1521">
        <v>444</v>
      </c>
      <c r="I1521">
        <v>1981</v>
      </c>
      <c r="J1521">
        <v>44233</v>
      </c>
      <c r="K1521">
        <v>6</v>
      </c>
    </row>
    <row r="1522" spans="1:11" x14ac:dyDescent="0.25">
      <c r="A1522">
        <v>2006</v>
      </c>
      <c r="B1522">
        <v>620</v>
      </c>
      <c r="C1522">
        <v>1</v>
      </c>
      <c r="D1522">
        <v>724</v>
      </c>
      <c r="E1522" t="s">
        <v>11</v>
      </c>
      <c r="F1522">
        <v>7631</v>
      </c>
      <c r="G1522">
        <v>5</v>
      </c>
      <c r="H1522">
        <v>1978</v>
      </c>
      <c r="I1522">
        <v>2986</v>
      </c>
      <c r="J1522">
        <v>150426</v>
      </c>
      <c r="K1522">
        <v>6</v>
      </c>
    </row>
    <row r="1523" spans="1:11" x14ac:dyDescent="0.25">
      <c r="A1523">
        <v>2006</v>
      </c>
      <c r="B1523">
        <v>620</v>
      </c>
      <c r="C1523">
        <v>1</v>
      </c>
      <c r="D1523">
        <v>724</v>
      </c>
      <c r="E1523" t="s">
        <v>11</v>
      </c>
      <c r="F1523">
        <v>7612</v>
      </c>
      <c r="G1523">
        <v>5</v>
      </c>
      <c r="H1523">
        <v>2452</v>
      </c>
      <c r="I1523">
        <v>7547</v>
      </c>
      <c r="J1523">
        <v>360411</v>
      </c>
      <c r="K1523">
        <v>6</v>
      </c>
    </row>
    <row r="1524" spans="1:11" x14ac:dyDescent="0.25">
      <c r="A1524">
        <v>2006</v>
      </c>
      <c r="B1524">
        <v>620</v>
      </c>
      <c r="C1524">
        <v>1</v>
      </c>
      <c r="D1524">
        <v>724</v>
      </c>
      <c r="E1524" t="s">
        <v>11</v>
      </c>
      <c r="F1524">
        <v>7762</v>
      </c>
      <c r="G1524">
        <v>5</v>
      </c>
      <c r="H1524">
        <v>36562</v>
      </c>
      <c r="I1524">
        <v>9456</v>
      </c>
      <c r="J1524">
        <v>277562</v>
      </c>
      <c r="K1524">
        <v>6</v>
      </c>
    </row>
    <row r="1525" spans="1:11" x14ac:dyDescent="0.25">
      <c r="A1525">
        <v>2006</v>
      </c>
      <c r="B1525">
        <v>620</v>
      </c>
      <c r="C1525">
        <v>1</v>
      </c>
      <c r="D1525">
        <v>724</v>
      </c>
      <c r="E1525" t="s">
        <v>11</v>
      </c>
      <c r="F1525">
        <v>7267</v>
      </c>
      <c r="G1525">
        <v>5</v>
      </c>
      <c r="H1525">
        <v>209</v>
      </c>
      <c r="I1525">
        <v>68199</v>
      </c>
      <c r="J1525">
        <v>1741373</v>
      </c>
      <c r="K1525">
        <v>6</v>
      </c>
    </row>
    <row r="1526" spans="1:11" x14ac:dyDescent="0.25">
      <c r="A1526">
        <v>2006</v>
      </c>
      <c r="B1526">
        <v>620</v>
      </c>
      <c r="C1526">
        <v>1</v>
      </c>
      <c r="D1526">
        <v>724</v>
      </c>
      <c r="E1526" t="s">
        <v>11</v>
      </c>
      <c r="F1526">
        <v>8442</v>
      </c>
      <c r="G1526">
        <v>5</v>
      </c>
      <c r="H1526">
        <v>439082</v>
      </c>
      <c r="I1526">
        <v>69487</v>
      </c>
      <c r="J1526">
        <v>3000827</v>
      </c>
      <c r="K1526">
        <v>6</v>
      </c>
    </row>
    <row r="1527" spans="1:11" x14ac:dyDescent="0.25">
      <c r="A1527">
        <v>2006</v>
      </c>
      <c r="B1527">
        <v>620</v>
      </c>
      <c r="C1527">
        <v>1</v>
      </c>
      <c r="D1527">
        <v>724</v>
      </c>
      <c r="E1527" t="s">
        <v>11</v>
      </c>
      <c r="F1527">
        <v>8981</v>
      </c>
      <c r="G1527">
        <v>5</v>
      </c>
      <c r="H1527">
        <v>46144</v>
      </c>
      <c r="I1527">
        <v>91020</v>
      </c>
      <c r="J1527">
        <v>2447630</v>
      </c>
      <c r="K1527">
        <v>6</v>
      </c>
    </row>
    <row r="1528" spans="1:11" x14ac:dyDescent="0.25">
      <c r="A1528">
        <v>2006</v>
      </c>
      <c r="B1528">
        <v>620</v>
      </c>
      <c r="C1528">
        <v>1</v>
      </c>
      <c r="D1528">
        <v>724</v>
      </c>
      <c r="E1528" t="s">
        <v>11</v>
      </c>
      <c r="F1528">
        <v>8443</v>
      </c>
      <c r="G1528">
        <v>5</v>
      </c>
      <c r="H1528">
        <v>441764</v>
      </c>
      <c r="I1528">
        <v>102151</v>
      </c>
      <c r="J1528">
        <v>3254734</v>
      </c>
      <c r="K1528">
        <v>6</v>
      </c>
    </row>
    <row r="1529" spans="1:11" x14ac:dyDescent="0.25">
      <c r="A1529">
        <v>2006</v>
      </c>
      <c r="B1529">
        <v>620</v>
      </c>
      <c r="C1529">
        <v>1</v>
      </c>
      <c r="D1529">
        <v>724</v>
      </c>
      <c r="E1529" t="s">
        <v>11</v>
      </c>
      <c r="F1529">
        <v>8422</v>
      </c>
      <c r="G1529">
        <v>5</v>
      </c>
      <c r="H1529">
        <v>349895</v>
      </c>
      <c r="I1529">
        <v>251725</v>
      </c>
      <c r="J1529">
        <v>16163809</v>
      </c>
      <c r="K1529">
        <v>6</v>
      </c>
    </row>
    <row r="1530" spans="1:11" x14ac:dyDescent="0.25">
      <c r="A1530">
        <v>2006</v>
      </c>
      <c r="B1530">
        <v>620</v>
      </c>
      <c r="C1530">
        <v>1</v>
      </c>
      <c r="D1530">
        <v>724</v>
      </c>
      <c r="E1530" t="s">
        <v>11</v>
      </c>
      <c r="F1530">
        <v>7132</v>
      </c>
      <c r="G1530">
        <v>5</v>
      </c>
      <c r="H1530">
        <v>5665</v>
      </c>
      <c r="I1530">
        <v>262213</v>
      </c>
      <c r="J1530">
        <v>4887826</v>
      </c>
      <c r="K1530">
        <v>6</v>
      </c>
    </row>
    <row r="1531" spans="1:11" x14ac:dyDescent="0.25">
      <c r="A1531">
        <v>2006</v>
      </c>
      <c r="B1531">
        <v>620</v>
      </c>
      <c r="C1531">
        <v>1</v>
      </c>
      <c r="D1531">
        <v>724</v>
      </c>
      <c r="E1531" t="s">
        <v>11</v>
      </c>
      <c r="F1531">
        <v>7518</v>
      </c>
      <c r="G1531">
        <v>5</v>
      </c>
      <c r="H1531">
        <v>5262</v>
      </c>
      <c r="I1531">
        <v>407551</v>
      </c>
      <c r="J1531">
        <v>10384628</v>
      </c>
      <c r="K1531">
        <v>6</v>
      </c>
    </row>
    <row r="1532" spans="1:11" x14ac:dyDescent="0.25">
      <c r="A1532">
        <v>2006</v>
      </c>
      <c r="B1532">
        <v>620</v>
      </c>
      <c r="C1532">
        <v>1</v>
      </c>
      <c r="D1532">
        <v>724</v>
      </c>
      <c r="E1532" t="s">
        <v>11</v>
      </c>
      <c r="F1532">
        <v>8743</v>
      </c>
      <c r="G1532">
        <v>5</v>
      </c>
      <c r="H1532">
        <v>1356676</v>
      </c>
      <c r="I1532">
        <v>581681</v>
      </c>
      <c r="J1532">
        <v>26532853</v>
      </c>
      <c r="K1532">
        <v>6</v>
      </c>
    </row>
    <row r="1533" spans="1:11" x14ac:dyDescent="0.25">
      <c r="A1533">
        <v>2006</v>
      </c>
      <c r="B1533">
        <v>620</v>
      </c>
      <c r="C1533">
        <v>1</v>
      </c>
      <c r="D1533">
        <v>724</v>
      </c>
      <c r="E1533" t="s">
        <v>11</v>
      </c>
      <c r="F1533">
        <v>7361</v>
      </c>
      <c r="G1533">
        <v>5</v>
      </c>
      <c r="H1533">
        <v>5268</v>
      </c>
      <c r="I1533">
        <v>611160</v>
      </c>
      <c r="J1533">
        <v>10099293</v>
      </c>
      <c r="K1533">
        <v>6</v>
      </c>
    </row>
    <row r="1534" spans="1:11" x14ac:dyDescent="0.25">
      <c r="A1534">
        <v>2006</v>
      </c>
      <c r="B1534">
        <v>620</v>
      </c>
      <c r="C1534">
        <v>1</v>
      </c>
      <c r="D1534">
        <v>724</v>
      </c>
      <c r="E1534" t="s">
        <v>11</v>
      </c>
      <c r="F1534">
        <v>8464</v>
      </c>
      <c r="G1534">
        <v>5</v>
      </c>
      <c r="H1534">
        <v>1952563</v>
      </c>
      <c r="I1534">
        <v>623438</v>
      </c>
      <c r="J1534">
        <v>19164596</v>
      </c>
      <c r="K1534">
        <v>6</v>
      </c>
    </row>
    <row r="1535" spans="1:11" x14ac:dyDescent="0.25">
      <c r="A1535">
        <v>2006</v>
      </c>
      <c r="B1535">
        <v>620</v>
      </c>
      <c r="C1535">
        <v>1</v>
      </c>
      <c r="D1535">
        <v>724</v>
      </c>
      <c r="E1535" t="s">
        <v>11</v>
      </c>
      <c r="F1535">
        <v>7367</v>
      </c>
      <c r="G1535">
        <v>5</v>
      </c>
      <c r="H1535">
        <v>286</v>
      </c>
      <c r="I1535">
        <v>674773</v>
      </c>
      <c r="J1535">
        <v>12749526</v>
      </c>
      <c r="K1535">
        <v>6</v>
      </c>
    </row>
    <row r="1536" spans="1:11" x14ac:dyDescent="0.25">
      <c r="A1536">
        <v>2006</v>
      </c>
      <c r="B1536">
        <v>620</v>
      </c>
      <c r="C1536">
        <v>1</v>
      </c>
      <c r="D1536">
        <v>724</v>
      </c>
      <c r="E1536" t="s">
        <v>11</v>
      </c>
      <c r="F1536">
        <v>7638</v>
      </c>
      <c r="G1536">
        <v>5</v>
      </c>
      <c r="H1536">
        <v>834694</v>
      </c>
      <c r="I1536">
        <v>1364510</v>
      </c>
      <c r="J1536">
        <v>99390553</v>
      </c>
      <c r="K1536">
        <v>6</v>
      </c>
    </row>
    <row r="1537" spans="1:11" x14ac:dyDescent="0.25">
      <c r="A1537">
        <v>2006</v>
      </c>
      <c r="B1537">
        <v>620</v>
      </c>
      <c r="C1537">
        <v>1</v>
      </c>
      <c r="D1537">
        <v>724</v>
      </c>
      <c r="E1537" t="s">
        <v>11</v>
      </c>
      <c r="F1537">
        <v>7784</v>
      </c>
      <c r="G1537">
        <v>5</v>
      </c>
      <c r="H1537">
        <v>473085</v>
      </c>
      <c r="I1537">
        <v>1493333</v>
      </c>
      <c r="J1537">
        <v>27341810</v>
      </c>
      <c r="K1537">
        <v>6</v>
      </c>
    </row>
    <row r="1538" spans="1:11" x14ac:dyDescent="0.25">
      <c r="A1538">
        <v>2006</v>
      </c>
      <c r="B1538">
        <v>620</v>
      </c>
      <c r="C1538">
        <v>1</v>
      </c>
      <c r="D1538">
        <v>724</v>
      </c>
      <c r="E1538" t="s">
        <v>11</v>
      </c>
      <c r="F1538">
        <v>8431</v>
      </c>
      <c r="G1538">
        <v>5</v>
      </c>
      <c r="H1538">
        <v>2418438</v>
      </c>
      <c r="I1538">
        <v>1533722</v>
      </c>
      <c r="J1538">
        <v>57544274</v>
      </c>
      <c r="K1538">
        <v>6</v>
      </c>
    </row>
    <row r="1539" spans="1:11" x14ac:dyDescent="0.25">
      <c r="A1539">
        <v>2006</v>
      </c>
      <c r="B1539">
        <v>620</v>
      </c>
      <c r="C1539">
        <v>1</v>
      </c>
      <c r="D1539">
        <v>724</v>
      </c>
      <c r="E1539" t="s">
        <v>11</v>
      </c>
      <c r="F1539">
        <v>7362</v>
      </c>
      <c r="G1539">
        <v>5</v>
      </c>
      <c r="H1539">
        <v>802</v>
      </c>
      <c r="I1539">
        <v>1695851</v>
      </c>
      <c r="J1539">
        <v>15787836</v>
      </c>
      <c r="K1539">
        <v>6</v>
      </c>
    </row>
    <row r="1540" spans="1:11" x14ac:dyDescent="0.25">
      <c r="A1540">
        <v>2006</v>
      </c>
      <c r="B1540">
        <v>620</v>
      </c>
      <c r="C1540">
        <v>1</v>
      </c>
      <c r="D1540">
        <v>724</v>
      </c>
      <c r="E1540" t="s">
        <v>11</v>
      </c>
      <c r="F1540">
        <v>7841</v>
      </c>
      <c r="G1540">
        <v>5</v>
      </c>
      <c r="H1540">
        <v>850</v>
      </c>
      <c r="I1540">
        <v>2276843</v>
      </c>
      <c r="J1540">
        <v>33612430</v>
      </c>
      <c r="K1540">
        <v>6</v>
      </c>
    </row>
    <row r="1541" spans="1:11" x14ac:dyDescent="0.25">
      <c r="A1541">
        <v>2006</v>
      </c>
      <c r="B1541">
        <v>620</v>
      </c>
      <c r="C1541">
        <v>1</v>
      </c>
      <c r="D1541">
        <v>724</v>
      </c>
      <c r="E1541" t="s">
        <v>11</v>
      </c>
      <c r="F1541">
        <v>7162</v>
      </c>
      <c r="G1541">
        <v>5</v>
      </c>
      <c r="H1541">
        <v>1794834</v>
      </c>
      <c r="I1541">
        <v>2909269</v>
      </c>
      <c r="J1541">
        <v>27575816</v>
      </c>
      <c r="K1541">
        <v>6</v>
      </c>
    </row>
    <row r="1542" spans="1:11" x14ac:dyDescent="0.25">
      <c r="A1542">
        <v>2006</v>
      </c>
      <c r="B1542">
        <v>620</v>
      </c>
      <c r="C1542">
        <v>1</v>
      </c>
      <c r="D1542">
        <v>724</v>
      </c>
      <c r="E1542" t="s">
        <v>11</v>
      </c>
      <c r="F1542">
        <v>7711</v>
      </c>
      <c r="G1542">
        <v>5</v>
      </c>
      <c r="H1542">
        <v>1891729</v>
      </c>
      <c r="I1542">
        <v>3735725</v>
      </c>
      <c r="J1542">
        <v>30182621</v>
      </c>
      <c r="K1542">
        <v>6</v>
      </c>
    </row>
    <row r="1543" spans="1:11" x14ac:dyDescent="0.25">
      <c r="A1543">
        <v>2007</v>
      </c>
      <c r="B1543">
        <v>620</v>
      </c>
      <c r="C1543">
        <v>1</v>
      </c>
      <c r="D1543">
        <v>724</v>
      </c>
      <c r="E1543" t="s">
        <v>11</v>
      </c>
      <c r="F1543">
        <v>6253</v>
      </c>
      <c r="G1543">
        <v>5</v>
      </c>
      <c r="H1543">
        <v>50</v>
      </c>
      <c r="I1543">
        <v>3770</v>
      </c>
      <c r="J1543">
        <v>47711</v>
      </c>
      <c r="K1543">
        <v>0</v>
      </c>
    </row>
    <row r="1544" spans="1:11" x14ac:dyDescent="0.25">
      <c r="A1544">
        <v>2007</v>
      </c>
      <c r="B1544">
        <v>620</v>
      </c>
      <c r="C1544">
        <v>1</v>
      </c>
      <c r="D1544">
        <v>724</v>
      </c>
      <c r="E1544" t="s">
        <v>11</v>
      </c>
      <c r="F1544">
        <v>7163</v>
      </c>
      <c r="G1544">
        <v>5</v>
      </c>
      <c r="H1544">
        <v>824</v>
      </c>
      <c r="I1544">
        <v>4422</v>
      </c>
      <c r="J1544">
        <v>39861</v>
      </c>
      <c r="K1544">
        <v>0</v>
      </c>
    </row>
    <row r="1545" spans="1:11" x14ac:dyDescent="0.25">
      <c r="A1545">
        <v>2007</v>
      </c>
      <c r="B1545">
        <v>620</v>
      </c>
      <c r="C1545">
        <v>1</v>
      </c>
      <c r="D1545">
        <v>724</v>
      </c>
      <c r="E1545" t="s">
        <v>11</v>
      </c>
      <c r="F1545">
        <v>7612</v>
      </c>
      <c r="G1545">
        <v>5</v>
      </c>
      <c r="H1545">
        <v>1327</v>
      </c>
      <c r="I1545">
        <v>8405</v>
      </c>
      <c r="J1545">
        <v>273142</v>
      </c>
      <c r="K1545">
        <v>0</v>
      </c>
    </row>
    <row r="1546" spans="1:11" x14ac:dyDescent="0.25">
      <c r="A1546">
        <v>2007</v>
      </c>
      <c r="B1546">
        <v>620</v>
      </c>
      <c r="C1546">
        <v>1</v>
      </c>
      <c r="D1546">
        <v>724</v>
      </c>
      <c r="E1546" t="s">
        <v>11</v>
      </c>
      <c r="F1546">
        <v>7622</v>
      </c>
      <c r="G1546">
        <v>5</v>
      </c>
      <c r="H1546">
        <v>246532</v>
      </c>
      <c r="I1546">
        <v>142786</v>
      </c>
      <c r="J1546">
        <v>4545223</v>
      </c>
      <c r="K1546">
        <v>0</v>
      </c>
    </row>
    <row r="1547" spans="1:11" x14ac:dyDescent="0.25">
      <c r="A1547">
        <v>2007</v>
      </c>
      <c r="B1547">
        <v>620</v>
      </c>
      <c r="C1547">
        <v>1</v>
      </c>
      <c r="D1547">
        <v>724</v>
      </c>
      <c r="E1547" t="s">
        <v>11</v>
      </c>
      <c r="F1547">
        <v>8442</v>
      </c>
      <c r="G1547">
        <v>5</v>
      </c>
      <c r="H1547">
        <v>575356</v>
      </c>
      <c r="I1547">
        <v>150475</v>
      </c>
      <c r="J1547">
        <v>3311451</v>
      </c>
      <c r="K1547">
        <v>0</v>
      </c>
    </row>
    <row r="1548" spans="1:11" x14ac:dyDescent="0.25">
      <c r="A1548">
        <v>2007</v>
      </c>
      <c r="B1548">
        <v>620</v>
      </c>
      <c r="C1548">
        <v>1</v>
      </c>
      <c r="D1548">
        <v>724</v>
      </c>
      <c r="E1548" t="s">
        <v>11</v>
      </c>
      <c r="F1548">
        <v>7528</v>
      </c>
      <c r="G1548">
        <v>5</v>
      </c>
      <c r="H1548">
        <v>254310</v>
      </c>
      <c r="I1548">
        <v>196902</v>
      </c>
      <c r="J1548">
        <v>22049442</v>
      </c>
      <c r="K1548">
        <v>0</v>
      </c>
    </row>
    <row r="1549" spans="1:11" x14ac:dyDescent="0.25">
      <c r="A1549">
        <v>2007</v>
      </c>
      <c r="B1549">
        <v>620</v>
      </c>
      <c r="C1549">
        <v>1</v>
      </c>
      <c r="D1549">
        <v>724</v>
      </c>
      <c r="E1549" t="s">
        <v>11</v>
      </c>
      <c r="F1549">
        <v>7643</v>
      </c>
      <c r="G1549">
        <v>5</v>
      </c>
      <c r="H1549">
        <v>879801</v>
      </c>
      <c r="I1549">
        <v>286381</v>
      </c>
      <c r="J1549">
        <v>98379790</v>
      </c>
      <c r="K1549">
        <v>0</v>
      </c>
    </row>
    <row r="1550" spans="1:11" x14ac:dyDescent="0.25">
      <c r="A1550">
        <v>2007</v>
      </c>
      <c r="B1550">
        <v>620</v>
      </c>
      <c r="C1550">
        <v>1</v>
      </c>
      <c r="D1550">
        <v>724</v>
      </c>
      <c r="E1550" t="s">
        <v>11</v>
      </c>
      <c r="F1550">
        <v>8432</v>
      </c>
      <c r="G1550">
        <v>5</v>
      </c>
      <c r="H1550">
        <v>382647</v>
      </c>
      <c r="I1550">
        <v>289450</v>
      </c>
      <c r="J1550">
        <v>8971165</v>
      </c>
      <c r="K1550">
        <v>0</v>
      </c>
    </row>
    <row r="1551" spans="1:11" x14ac:dyDescent="0.25">
      <c r="A1551">
        <v>2007</v>
      </c>
      <c r="B1551">
        <v>620</v>
      </c>
      <c r="C1551">
        <v>1</v>
      </c>
      <c r="D1551">
        <v>724</v>
      </c>
      <c r="E1551" t="s">
        <v>11</v>
      </c>
      <c r="F1551">
        <v>7523</v>
      </c>
      <c r="G1551">
        <v>5</v>
      </c>
      <c r="H1551">
        <v>32107</v>
      </c>
      <c r="I1551">
        <v>296826</v>
      </c>
      <c r="J1551">
        <v>29242483</v>
      </c>
      <c r="K1551">
        <v>0</v>
      </c>
    </row>
    <row r="1552" spans="1:11" x14ac:dyDescent="0.25">
      <c r="A1552">
        <v>2007</v>
      </c>
      <c r="B1552">
        <v>620</v>
      </c>
      <c r="C1552">
        <v>1</v>
      </c>
      <c r="D1552">
        <v>724</v>
      </c>
      <c r="E1552" t="s">
        <v>11</v>
      </c>
      <c r="F1552">
        <v>8421</v>
      </c>
      <c r="G1552">
        <v>5</v>
      </c>
      <c r="H1552">
        <v>569489</v>
      </c>
      <c r="I1552">
        <v>314639</v>
      </c>
      <c r="J1552">
        <v>12252191</v>
      </c>
      <c r="K1552">
        <v>0</v>
      </c>
    </row>
    <row r="1553" spans="1:11" x14ac:dyDescent="0.25">
      <c r="A1553">
        <v>2007</v>
      </c>
      <c r="B1553">
        <v>620</v>
      </c>
      <c r="C1553">
        <v>1</v>
      </c>
      <c r="D1553">
        <v>724</v>
      </c>
      <c r="E1553" t="s">
        <v>11</v>
      </c>
      <c r="F1553">
        <v>8422</v>
      </c>
      <c r="G1553">
        <v>5</v>
      </c>
      <c r="H1553">
        <v>266422</v>
      </c>
      <c r="I1553">
        <v>321778</v>
      </c>
      <c r="J1553">
        <v>18022845</v>
      </c>
      <c r="K1553">
        <v>0</v>
      </c>
    </row>
    <row r="1554" spans="1:11" x14ac:dyDescent="0.25">
      <c r="A1554">
        <v>2007</v>
      </c>
      <c r="B1554">
        <v>620</v>
      </c>
      <c r="C1554">
        <v>1</v>
      </c>
      <c r="D1554">
        <v>724</v>
      </c>
      <c r="E1554" t="s">
        <v>11</v>
      </c>
      <c r="F1554">
        <v>7428</v>
      </c>
      <c r="G1554">
        <v>5</v>
      </c>
      <c r="H1554">
        <v>41945</v>
      </c>
      <c r="I1554">
        <v>374339</v>
      </c>
      <c r="J1554">
        <v>8164525</v>
      </c>
      <c r="K1554">
        <v>0</v>
      </c>
    </row>
    <row r="1555" spans="1:11" x14ac:dyDescent="0.25">
      <c r="A1555">
        <v>2007</v>
      </c>
      <c r="B1555">
        <v>620</v>
      </c>
      <c r="C1555">
        <v>1</v>
      </c>
      <c r="D1555">
        <v>724</v>
      </c>
      <c r="E1555" t="s">
        <v>11</v>
      </c>
      <c r="F1555">
        <v>7422</v>
      </c>
      <c r="G1555">
        <v>5</v>
      </c>
      <c r="H1555">
        <v>51463</v>
      </c>
      <c r="I1555">
        <v>376036</v>
      </c>
      <c r="J1555">
        <v>4578655</v>
      </c>
      <c r="K1555">
        <v>0</v>
      </c>
    </row>
    <row r="1556" spans="1:11" x14ac:dyDescent="0.25">
      <c r="A1556">
        <v>2007</v>
      </c>
      <c r="B1556">
        <v>620</v>
      </c>
      <c r="C1556">
        <v>1</v>
      </c>
      <c r="D1556">
        <v>724</v>
      </c>
      <c r="E1556" t="s">
        <v>11</v>
      </c>
      <c r="F1556">
        <v>7628</v>
      </c>
      <c r="G1556">
        <v>5</v>
      </c>
      <c r="H1556">
        <v>151594</v>
      </c>
      <c r="I1556">
        <v>413267</v>
      </c>
      <c r="J1556">
        <v>5451361</v>
      </c>
      <c r="K1556">
        <v>0</v>
      </c>
    </row>
    <row r="1557" spans="1:11" x14ac:dyDescent="0.25">
      <c r="A1557">
        <v>2007</v>
      </c>
      <c r="B1557">
        <v>620</v>
      </c>
      <c r="C1557">
        <v>1</v>
      </c>
      <c r="D1557">
        <v>724</v>
      </c>
      <c r="E1557" t="s">
        <v>11</v>
      </c>
      <c r="F1557">
        <v>6254</v>
      </c>
      <c r="G1557">
        <v>5</v>
      </c>
      <c r="H1557">
        <v>564402</v>
      </c>
      <c r="I1557">
        <v>414455</v>
      </c>
      <c r="J1557">
        <v>3475021</v>
      </c>
      <c r="K1557">
        <v>0</v>
      </c>
    </row>
    <row r="1558" spans="1:11" x14ac:dyDescent="0.25">
      <c r="A1558">
        <v>2007</v>
      </c>
      <c r="B1558">
        <v>620</v>
      </c>
      <c r="C1558">
        <v>1</v>
      </c>
      <c r="D1558">
        <v>724</v>
      </c>
      <c r="E1558" t="s">
        <v>11</v>
      </c>
      <c r="F1558">
        <v>8424</v>
      </c>
      <c r="G1558">
        <v>5</v>
      </c>
      <c r="H1558">
        <v>605926</v>
      </c>
      <c r="I1558">
        <v>479118</v>
      </c>
      <c r="J1558">
        <v>19344161</v>
      </c>
      <c r="K1558">
        <v>0</v>
      </c>
    </row>
    <row r="1559" spans="1:11" x14ac:dyDescent="0.25">
      <c r="A1559">
        <v>2007</v>
      </c>
      <c r="B1559">
        <v>620</v>
      </c>
      <c r="C1559">
        <v>1</v>
      </c>
      <c r="D1559">
        <v>724</v>
      </c>
      <c r="E1559" t="s">
        <v>11</v>
      </c>
      <c r="F1559">
        <v>7434</v>
      </c>
      <c r="G1559">
        <v>5</v>
      </c>
      <c r="H1559">
        <v>214783</v>
      </c>
      <c r="I1559">
        <v>709274</v>
      </c>
      <c r="J1559">
        <v>9920214</v>
      </c>
      <c r="K1559">
        <v>0</v>
      </c>
    </row>
    <row r="1560" spans="1:11" x14ac:dyDescent="0.25">
      <c r="A1560">
        <v>2007</v>
      </c>
      <c r="B1560">
        <v>620</v>
      </c>
      <c r="C1560">
        <v>1</v>
      </c>
      <c r="D1560">
        <v>724</v>
      </c>
      <c r="E1560" t="s">
        <v>11</v>
      </c>
      <c r="F1560">
        <v>8434</v>
      </c>
      <c r="G1560">
        <v>5</v>
      </c>
      <c r="H1560">
        <v>1836503</v>
      </c>
      <c r="I1560">
        <v>786885</v>
      </c>
      <c r="J1560">
        <v>26893843</v>
      </c>
      <c r="K1560">
        <v>0</v>
      </c>
    </row>
    <row r="1561" spans="1:11" x14ac:dyDescent="0.25">
      <c r="A1561">
        <v>2007</v>
      </c>
      <c r="B1561">
        <v>620</v>
      </c>
      <c r="C1561">
        <v>1</v>
      </c>
      <c r="D1561">
        <v>724</v>
      </c>
      <c r="E1561" t="s">
        <v>11</v>
      </c>
      <c r="F1561">
        <v>8433</v>
      </c>
      <c r="G1561">
        <v>5</v>
      </c>
      <c r="H1561">
        <v>2056420</v>
      </c>
      <c r="I1561">
        <v>901234</v>
      </c>
      <c r="J1561">
        <v>40802636</v>
      </c>
      <c r="K1561">
        <v>0</v>
      </c>
    </row>
    <row r="1562" spans="1:11" x14ac:dyDescent="0.25">
      <c r="A1562">
        <v>2007</v>
      </c>
      <c r="B1562">
        <v>620</v>
      </c>
      <c r="C1562">
        <v>1</v>
      </c>
      <c r="D1562">
        <v>724</v>
      </c>
      <c r="E1562" t="s">
        <v>11</v>
      </c>
      <c r="F1562">
        <v>12</v>
      </c>
      <c r="G1562">
        <v>5</v>
      </c>
      <c r="H1562">
        <v>59698</v>
      </c>
      <c r="I1562">
        <v>980389</v>
      </c>
      <c r="J1562">
        <v>4244274</v>
      </c>
      <c r="K1562">
        <v>0</v>
      </c>
    </row>
    <row r="1563" spans="1:11" x14ac:dyDescent="0.25">
      <c r="A1563">
        <v>2007</v>
      </c>
      <c r="B1563">
        <v>620</v>
      </c>
      <c r="C1563">
        <v>1</v>
      </c>
      <c r="D1563">
        <v>724</v>
      </c>
      <c r="E1563" t="s">
        <v>11</v>
      </c>
      <c r="F1563">
        <v>7852</v>
      </c>
      <c r="G1563">
        <v>5</v>
      </c>
      <c r="H1563">
        <v>112666</v>
      </c>
      <c r="I1563">
        <v>1041357</v>
      </c>
      <c r="J1563">
        <v>14161648</v>
      </c>
      <c r="K1563">
        <v>0</v>
      </c>
    </row>
    <row r="1564" spans="1:11" x14ac:dyDescent="0.25">
      <c r="A1564">
        <v>2007</v>
      </c>
      <c r="B1564">
        <v>620</v>
      </c>
      <c r="C1564">
        <v>1</v>
      </c>
      <c r="D1564">
        <v>724</v>
      </c>
      <c r="E1564" t="s">
        <v>11</v>
      </c>
      <c r="F1564">
        <v>7522</v>
      </c>
      <c r="G1564">
        <v>5</v>
      </c>
      <c r="H1564">
        <v>395757</v>
      </c>
      <c r="I1564">
        <v>1090068</v>
      </c>
      <c r="J1564">
        <v>215556970</v>
      </c>
      <c r="K1564">
        <v>0</v>
      </c>
    </row>
    <row r="1565" spans="1:11" x14ac:dyDescent="0.25">
      <c r="A1565">
        <v>2007</v>
      </c>
      <c r="B1565">
        <v>620</v>
      </c>
      <c r="C1565">
        <v>1</v>
      </c>
      <c r="D1565">
        <v>724</v>
      </c>
      <c r="E1565" t="s">
        <v>11</v>
      </c>
      <c r="F1565">
        <v>8441</v>
      </c>
      <c r="G1565">
        <v>5</v>
      </c>
      <c r="H1565">
        <v>2981048</v>
      </c>
      <c r="I1565">
        <v>1140606</v>
      </c>
      <c r="J1565">
        <v>41839375</v>
      </c>
      <c r="K1565">
        <v>0</v>
      </c>
    </row>
    <row r="1566" spans="1:11" x14ac:dyDescent="0.25">
      <c r="A1566">
        <v>2007</v>
      </c>
      <c r="B1566">
        <v>620</v>
      </c>
      <c r="C1566">
        <v>1</v>
      </c>
      <c r="D1566">
        <v>724</v>
      </c>
      <c r="E1566" t="s">
        <v>11</v>
      </c>
      <c r="F1566">
        <v>8435</v>
      </c>
      <c r="G1566">
        <v>5</v>
      </c>
      <c r="H1566">
        <v>3725174</v>
      </c>
      <c r="I1566">
        <v>1166244</v>
      </c>
      <c r="J1566">
        <v>47176957</v>
      </c>
      <c r="K1566">
        <v>0</v>
      </c>
    </row>
    <row r="1567" spans="1:11" x14ac:dyDescent="0.25">
      <c r="A1567">
        <v>2007</v>
      </c>
      <c r="B1567">
        <v>620</v>
      </c>
      <c r="C1567">
        <v>1</v>
      </c>
      <c r="D1567">
        <v>724</v>
      </c>
      <c r="E1567" t="s">
        <v>11</v>
      </c>
      <c r="F1567">
        <v>8431</v>
      </c>
      <c r="G1567">
        <v>5</v>
      </c>
      <c r="H1567">
        <v>2415122</v>
      </c>
      <c r="I1567">
        <v>1860339</v>
      </c>
      <c r="J1567">
        <v>67836462</v>
      </c>
      <c r="K1567">
        <v>0</v>
      </c>
    </row>
    <row r="1568" spans="1:11" x14ac:dyDescent="0.25">
      <c r="A1568">
        <v>2007</v>
      </c>
      <c r="B1568">
        <v>620</v>
      </c>
      <c r="C1568">
        <v>1</v>
      </c>
      <c r="D1568">
        <v>724</v>
      </c>
      <c r="E1568" t="s">
        <v>11</v>
      </c>
      <c r="F1568">
        <v>7224</v>
      </c>
      <c r="G1568">
        <v>5</v>
      </c>
      <c r="H1568">
        <v>957</v>
      </c>
      <c r="I1568">
        <v>2922803</v>
      </c>
      <c r="J1568">
        <v>27810934</v>
      </c>
      <c r="K1568">
        <v>0</v>
      </c>
    </row>
    <row r="1569" spans="1:11" x14ac:dyDescent="0.25">
      <c r="A1569">
        <v>2007</v>
      </c>
      <c r="B1569">
        <v>620</v>
      </c>
      <c r="C1569">
        <v>1</v>
      </c>
      <c r="D1569">
        <v>724</v>
      </c>
      <c r="E1569" t="s">
        <v>11</v>
      </c>
      <c r="F1569">
        <v>7753</v>
      </c>
      <c r="G1569">
        <v>5</v>
      </c>
      <c r="H1569">
        <v>70989</v>
      </c>
      <c r="I1569">
        <v>3241573</v>
      </c>
      <c r="J1569">
        <v>20243677</v>
      </c>
      <c r="K1569">
        <v>0</v>
      </c>
    </row>
    <row r="1570" spans="1:11" x14ac:dyDescent="0.25">
      <c r="A1570">
        <v>2007</v>
      </c>
      <c r="B1570">
        <v>620</v>
      </c>
      <c r="C1570">
        <v>1</v>
      </c>
      <c r="D1570">
        <v>724</v>
      </c>
      <c r="E1570" t="s">
        <v>11</v>
      </c>
      <c r="F1570">
        <v>7431</v>
      </c>
      <c r="G1570">
        <v>5</v>
      </c>
      <c r="H1570">
        <v>427655</v>
      </c>
      <c r="I1570">
        <v>3487028</v>
      </c>
      <c r="J1570">
        <v>27213638</v>
      </c>
      <c r="K1570">
        <v>0</v>
      </c>
    </row>
    <row r="1571" spans="1:11" x14ac:dyDescent="0.25">
      <c r="A1571">
        <v>2007</v>
      </c>
      <c r="B1571">
        <v>620</v>
      </c>
      <c r="C1571">
        <v>1</v>
      </c>
      <c r="D1571">
        <v>724</v>
      </c>
      <c r="E1571" t="s">
        <v>11</v>
      </c>
      <c r="F1571">
        <v>8423</v>
      </c>
      <c r="G1571">
        <v>5</v>
      </c>
      <c r="H1571">
        <v>9539757</v>
      </c>
      <c r="I1571">
        <v>5873430</v>
      </c>
      <c r="J1571">
        <v>134959603</v>
      </c>
      <c r="K1571">
        <v>0</v>
      </c>
    </row>
    <row r="1572" spans="1:11" x14ac:dyDescent="0.25">
      <c r="A1572">
        <v>2007</v>
      </c>
      <c r="B1572">
        <v>620</v>
      </c>
      <c r="C1572">
        <v>1</v>
      </c>
      <c r="D1572">
        <v>724</v>
      </c>
      <c r="E1572" t="s">
        <v>11</v>
      </c>
      <c r="F1572">
        <v>7752</v>
      </c>
      <c r="G1572">
        <v>5</v>
      </c>
      <c r="H1572">
        <v>103730</v>
      </c>
      <c r="I1572">
        <v>6141919</v>
      </c>
      <c r="J1572">
        <v>34885922</v>
      </c>
      <c r="K1572">
        <v>0</v>
      </c>
    </row>
    <row r="1573" spans="1:11" x14ac:dyDescent="0.25">
      <c r="A1573">
        <v>2007</v>
      </c>
      <c r="B1573">
        <v>620</v>
      </c>
      <c r="C1573">
        <v>1</v>
      </c>
      <c r="D1573">
        <v>724</v>
      </c>
      <c r="E1573" t="s">
        <v>11</v>
      </c>
      <c r="F1573">
        <v>7611</v>
      </c>
      <c r="G1573">
        <v>5</v>
      </c>
      <c r="H1573">
        <v>441602</v>
      </c>
      <c r="I1573">
        <v>7024771</v>
      </c>
      <c r="J1573">
        <v>146687860</v>
      </c>
      <c r="K1573">
        <v>0</v>
      </c>
    </row>
    <row r="1574" spans="1:11" x14ac:dyDescent="0.25">
      <c r="A1574">
        <v>2007</v>
      </c>
      <c r="B1574">
        <v>620</v>
      </c>
      <c r="C1574">
        <v>1</v>
      </c>
      <c r="D1574">
        <v>724</v>
      </c>
      <c r="E1574" t="s">
        <v>11</v>
      </c>
      <c r="F1574">
        <v>6252</v>
      </c>
      <c r="G1574">
        <v>5</v>
      </c>
      <c r="H1574">
        <v>469373</v>
      </c>
      <c r="I1574">
        <v>15459897</v>
      </c>
      <c r="J1574">
        <v>86079770</v>
      </c>
      <c r="K1574">
        <v>0</v>
      </c>
    </row>
    <row r="1575" spans="1:11" x14ac:dyDescent="0.25">
      <c r="A1575">
        <v>2007</v>
      </c>
      <c r="B1575">
        <v>620</v>
      </c>
      <c r="C1575">
        <v>1</v>
      </c>
      <c r="D1575">
        <v>724</v>
      </c>
      <c r="E1575" t="s">
        <v>11</v>
      </c>
      <c r="F1575">
        <v>6251</v>
      </c>
      <c r="G1575">
        <v>5</v>
      </c>
      <c r="H1575">
        <v>2668873</v>
      </c>
      <c r="I1575">
        <v>21281956</v>
      </c>
      <c r="J1575">
        <v>137609143</v>
      </c>
      <c r="K1575">
        <v>0</v>
      </c>
    </row>
    <row r="1576" spans="1:11" x14ac:dyDescent="0.25">
      <c r="A1576">
        <v>2007</v>
      </c>
      <c r="B1576">
        <v>620</v>
      </c>
      <c r="C1576">
        <v>1</v>
      </c>
      <c r="D1576">
        <v>724</v>
      </c>
      <c r="E1576" t="s">
        <v>11</v>
      </c>
      <c r="F1576">
        <v>13</v>
      </c>
      <c r="G1576">
        <v>5</v>
      </c>
      <c r="H1576">
        <v>1182166</v>
      </c>
      <c r="I1576">
        <v>108494247</v>
      </c>
      <c r="J1576">
        <v>165222394</v>
      </c>
      <c r="K1576">
        <v>0</v>
      </c>
    </row>
    <row r="1577" spans="1:11" x14ac:dyDescent="0.25">
      <c r="A1577">
        <v>2007</v>
      </c>
      <c r="B1577">
        <v>620</v>
      </c>
      <c r="C1577">
        <v>1</v>
      </c>
      <c r="D1577">
        <v>724</v>
      </c>
      <c r="E1577" t="s">
        <v>11</v>
      </c>
      <c r="F1577">
        <v>7144</v>
      </c>
      <c r="G1577">
        <v>5</v>
      </c>
      <c r="H1577">
        <v>393</v>
      </c>
      <c r="I1577">
        <v>1168</v>
      </c>
      <c r="J1577">
        <v>199164</v>
      </c>
      <c r="K1577">
        <v>2</v>
      </c>
    </row>
    <row r="1578" spans="1:11" x14ac:dyDescent="0.25">
      <c r="A1578">
        <v>2007</v>
      </c>
      <c r="B1578">
        <v>620</v>
      </c>
      <c r="C1578">
        <v>1</v>
      </c>
      <c r="D1578">
        <v>724</v>
      </c>
      <c r="E1578" t="s">
        <v>11</v>
      </c>
      <c r="F1578">
        <v>7511</v>
      </c>
      <c r="G1578">
        <v>5</v>
      </c>
      <c r="H1578">
        <v>372</v>
      </c>
      <c r="I1578">
        <v>1607</v>
      </c>
      <c r="J1578">
        <v>27749</v>
      </c>
      <c r="K1578">
        <v>2</v>
      </c>
    </row>
    <row r="1579" spans="1:11" x14ac:dyDescent="0.25">
      <c r="A1579">
        <v>2007</v>
      </c>
      <c r="B1579">
        <v>620</v>
      </c>
      <c r="C1579">
        <v>1</v>
      </c>
      <c r="D1579">
        <v>724</v>
      </c>
      <c r="E1579" t="s">
        <v>11</v>
      </c>
      <c r="F1579">
        <v>15</v>
      </c>
      <c r="G1579">
        <v>5</v>
      </c>
      <c r="H1579">
        <v>5</v>
      </c>
      <c r="I1579">
        <v>1774</v>
      </c>
      <c r="J1579">
        <v>4224</v>
      </c>
      <c r="K1579">
        <v>2</v>
      </c>
    </row>
    <row r="1580" spans="1:11" x14ac:dyDescent="0.25">
      <c r="A1580">
        <v>2007</v>
      </c>
      <c r="B1580">
        <v>620</v>
      </c>
      <c r="C1580">
        <v>1</v>
      </c>
      <c r="D1580">
        <v>724</v>
      </c>
      <c r="E1580" t="s">
        <v>11</v>
      </c>
      <c r="F1580">
        <v>7915</v>
      </c>
      <c r="G1580">
        <v>5</v>
      </c>
      <c r="H1580">
        <v>4</v>
      </c>
      <c r="I1580">
        <v>52185</v>
      </c>
      <c r="J1580">
        <v>166109</v>
      </c>
      <c r="K1580">
        <v>2</v>
      </c>
    </row>
    <row r="1581" spans="1:11" x14ac:dyDescent="0.25">
      <c r="A1581">
        <v>2007</v>
      </c>
      <c r="B1581">
        <v>620</v>
      </c>
      <c r="C1581">
        <v>1</v>
      </c>
      <c r="D1581">
        <v>724</v>
      </c>
      <c r="E1581" t="s">
        <v>11</v>
      </c>
      <c r="F1581">
        <v>7264</v>
      </c>
      <c r="G1581">
        <v>5</v>
      </c>
      <c r="H1581">
        <v>799</v>
      </c>
      <c r="I1581">
        <v>90412</v>
      </c>
      <c r="J1581">
        <v>3323526</v>
      </c>
      <c r="K1581">
        <v>2</v>
      </c>
    </row>
    <row r="1582" spans="1:11" x14ac:dyDescent="0.25">
      <c r="A1582">
        <v>2007</v>
      </c>
      <c r="B1582">
        <v>620</v>
      </c>
      <c r="C1582">
        <v>1</v>
      </c>
      <c r="D1582">
        <v>724</v>
      </c>
      <c r="E1582" t="s">
        <v>11</v>
      </c>
      <c r="F1582">
        <v>7138</v>
      </c>
      <c r="G1582">
        <v>5</v>
      </c>
      <c r="H1582">
        <v>1544</v>
      </c>
      <c r="I1582">
        <v>110898</v>
      </c>
      <c r="J1582">
        <v>1780705</v>
      </c>
      <c r="K1582">
        <v>2</v>
      </c>
    </row>
    <row r="1583" spans="1:11" x14ac:dyDescent="0.25">
      <c r="A1583">
        <v>2007</v>
      </c>
      <c r="B1583">
        <v>620</v>
      </c>
      <c r="C1583">
        <v>1</v>
      </c>
      <c r="D1583">
        <v>724</v>
      </c>
      <c r="E1583" t="s">
        <v>11</v>
      </c>
      <c r="F1583">
        <v>7423</v>
      </c>
      <c r="G1583">
        <v>5</v>
      </c>
      <c r="H1583">
        <v>98560</v>
      </c>
      <c r="I1583">
        <v>213468</v>
      </c>
      <c r="J1583">
        <v>6011491</v>
      </c>
      <c r="K1583">
        <v>2</v>
      </c>
    </row>
    <row r="1584" spans="1:11" x14ac:dyDescent="0.25">
      <c r="A1584">
        <v>2007</v>
      </c>
      <c r="B1584">
        <v>620</v>
      </c>
      <c r="C1584">
        <v>1</v>
      </c>
      <c r="D1584">
        <v>724</v>
      </c>
      <c r="E1584" t="s">
        <v>11</v>
      </c>
      <c r="F1584">
        <v>7842</v>
      </c>
      <c r="G1584">
        <v>5</v>
      </c>
      <c r="H1584">
        <v>288</v>
      </c>
      <c r="I1584">
        <v>259898</v>
      </c>
      <c r="J1584">
        <v>1432591</v>
      </c>
      <c r="K1584">
        <v>2</v>
      </c>
    </row>
    <row r="1585" spans="1:11" x14ac:dyDescent="0.25">
      <c r="A1585">
        <v>2007</v>
      </c>
      <c r="B1585">
        <v>620</v>
      </c>
      <c r="C1585">
        <v>1</v>
      </c>
      <c r="D1585">
        <v>724</v>
      </c>
      <c r="E1585" t="s">
        <v>11</v>
      </c>
      <c r="F1585">
        <v>7421</v>
      </c>
      <c r="G1585">
        <v>5</v>
      </c>
      <c r="H1585">
        <v>244988</v>
      </c>
      <c r="I1585">
        <v>342432</v>
      </c>
      <c r="J1585">
        <v>9180331</v>
      </c>
      <c r="K1585">
        <v>2</v>
      </c>
    </row>
    <row r="1586" spans="1:11" x14ac:dyDescent="0.25">
      <c r="A1586">
        <v>2007</v>
      </c>
      <c r="B1586">
        <v>620</v>
      </c>
      <c r="C1586">
        <v>1</v>
      </c>
      <c r="D1586">
        <v>724</v>
      </c>
      <c r="E1586" t="s">
        <v>11</v>
      </c>
      <c r="F1586">
        <v>7133</v>
      </c>
      <c r="G1586">
        <v>5</v>
      </c>
      <c r="H1586">
        <v>2986</v>
      </c>
      <c r="I1586">
        <v>443144</v>
      </c>
      <c r="J1586">
        <v>17421267</v>
      </c>
      <c r="K1586">
        <v>2</v>
      </c>
    </row>
    <row r="1587" spans="1:11" x14ac:dyDescent="0.25">
      <c r="A1587">
        <v>2007</v>
      </c>
      <c r="B1587">
        <v>620</v>
      </c>
      <c r="C1587">
        <v>1</v>
      </c>
      <c r="D1587">
        <v>724</v>
      </c>
      <c r="E1587" t="s">
        <v>11</v>
      </c>
      <c r="F1587">
        <v>7822</v>
      </c>
      <c r="G1587">
        <v>5</v>
      </c>
      <c r="H1587">
        <v>94</v>
      </c>
      <c r="I1587">
        <v>1002345</v>
      </c>
      <c r="J1587">
        <v>13547917</v>
      </c>
      <c r="K1587">
        <v>2</v>
      </c>
    </row>
    <row r="1588" spans="1:11" x14ac:dyDescent="0.25">
      <c r="A1588">
        <v>2007</v>
      </c>
      <c r="B1588">
        <v>620</v>
      </c>
      <c r="C1588">
        <v>1</v>
      </c>
      <c r="D1588">
        <v>724</v>
      </c>
      <c r="E1588" t="s">
        <v>11</v>
      </c>
      <c r="F1588">
        <v>7362</v>
      </c>
      <c r="G1588">
        <v>5</v>
      </c>
      <c r="H1588">
        <v>879</v>
      </c>
      <c r="I1588">
        <v>1118062</v>
      </c>
      <c r="J1588">
        <v>11848565</v>
      </c>
      <c r="K1588">
        <v>2</v>
      </c>
    </row>
    <row r="1589" spans="1:11" x14ac:dyDescent="0.25">
      <c r="A1589">
        <v>2007</v>
      </c>
      <c r="B1589">
        <v>620</v>
      </c>
      <c r="C1589">
        <v>1</v>
      </c>
      <c r="D1589">
        <v>724</v>
      </c>
      <c r="E1589" t="s">
        <v>11</v>
      </c>
      <c r="F1589">
        <v>11</v>
      </c>
      <c r="G1589">
        <v>5</v>
      </c>
      <c r="H1589">
        <v>3714</v>
      </c>
      <c r="I1589">
        <v>1477981</v>
      </c>
      <c r="J1589">
        <v>5351201</v>
      </c>
      <c r="K1589">
        <v>2</v>
      </c>
    </row>
    <row r="1590" spans="1:11" x14ac:dyDescent="0.25">
      <c r="A1590">
        <v>2007</v>
      </c>
      <c r="B1590">
        <v>620</v>
      </c>
      <c r="C1590">
        <v>1</v>
      </c>
      <c r="D1590">
        <v>724</v>
      </c>
      <c r="E1590" t="s">
        <v>11</v>
      </c>
      <c r="F1590">
        <v>7233</v>
      </c>
      <c r="G1590">
        <v>5</v>
      </c>
      <c r="H1590">
        <v>327</v>
      </c>
      <c r="I1590">
        <v>1502088</v>
      </c>
      <c r="J1590">
        <v>10970368</v>
      </c>
      <c r="K1590">
        <v>2</v>
      </c>
    </row>
    <row r="1591" spans="1:11" x14ac:dyDescent="0.25">
      <c r="A1591">
        <v>2007</v>
      </c>
      <c r="B1591">
        <v>620</v>
      </c>
      <c r="C1591">
        <v>1</v>
      </c>
      <c r="D1591">
        <v>724</v>
      </c>
      <c r="E1591" t="s">
        <v>11</v>
      </c>
      <c r="F1591">
        <v>7831</v>
      </c>
      <c r="G1591">
        <v>5</v>
      </c>
      <c r="H1591">
        <v>142</v>
      </c>
      <c r="I1591">
        <v>1946945</v>
      </c>
      <c r="J1591">
        <v>15327954</v>
      </c>
      <c r="K1591">
        <v>2</v>
      </c>
    </row>
    <row r="1592" spans="1:11" x14ac:dyDescent="0.25">
      <c r="A1592">
        <v>2007</v>
      </c>
      <c r="B1592">
        <v>620</v>
      </c>
      <c r="C1592">
        <v>1</v>
      </c>
      <c r="D1592">
        <v>724</v>
      </c>
      <c r="E1592" t="s">
        <v>11</v>
      </c>
      <c r="F1592">
        <v>7841</v>
      </c>
      <c r="G1592">
        <v>5</v>
      </c>
      <c r="H1592">
        <v>335</v>
      </c>
      <c r="I1592">
        <v>2278359</v>
      </c>
      <c r="J1592">
        <v>39884864</v>
      </c>
      <c r="K1592">
        <v>2</v>
      </c>
    </row>
    <row r="1593" spans="1:11" x14ac:dyDescent="0.25">
      <c r="A1593">
        <v>2007</v>
      </c>
      <c r="B1593">
        <v>620</v>
      </c>
      <c r="C1593">
        <v>1</v>
      </c>
      <c r="D1593">
        <v>724</v>
      </c>
      <c r="E1593" t="s">
        <v>11</v>
      </c>
      <c r="F1593">
        <v>7832</v>
      </c>
      <c r="G1593">
        <v>5</v>
      </c>
      <c r="H1593">
        <v>242</v>
      </c>
      <c r="I1593">
        <v>2602171</v>
      </c>
      <c r="J1593">
        <v>16278373</v>
      </c>
      <c r="K1593">
        <v>2</v>
      </c>
    </row>
    <row r="1594" spans="1:11" x14ac:dyDescent="0.25">
      <c r="A1594">
        <v>2007</v>
      </c>
      <c r="B1594">
        <v>620</v>
      </c>
      <c r="C1594">
        <v>1</v>
      </c>
      <c r="D1594">
        <v>724</v>
      </c>
      <c r="E1594" t="s">
        <v>11</v>
      </c>
      <c r="F1594">
        <v>7162</v>
      </c>
      <c r="G1594">
        <v>5</v>
      </c>
      <c r="H1594">
        <v>589958</v>
      </c>
      <c r="I1594">
        <v>3737142</v>
      </c>
      <c r="J1594">
        <v>44493625</v>
      </c>
      <c r="K1594">
        <v>2</v>
      </c>
    </row>
    <row r="1595" spans="1:11" x14ac:dyDescent="0.25">
      <c r="A1595">
        <v>2007</v>
      </c>
      <c r="B1595">
        <v>620</v>
      </c>
      <c r="C1595">
        <v>1</v>
      </c>
      <c r="D1595">
        <v>724</v>
      </c>
      <c r="E1595" t="s">
        <v>11</v>
      </c>
      <c r="F1595">
        <v>8122</v>
      </c>
      <c r="G1595">
        <v>5</v>
      </c>
      <c r="H1595">
        <v>819417</v>
      </c>
      <c r="I1595">
        <v>6429021</v>
      </c>
      <c r="J1595">
        <v>25250741</v>
      </c>
      <c r="K1595">
        <v>2</v>
      </c>
    </row>
    <row r="1596" spans="1:11" x14ac:dyDescent="0.25">
      <c r="A1596">
        <v>2007</v>
      </c>
      <c r="B1596">
        <v>620</v>
      </c>
      <c r="C1596">
        <v>1</v>
      </c>
      <c r="D1596">
        <v>724</v>
      </c>
      <c r="E1596" t="s">
        <v>11</v>
      </c>
      <c r="F1596">
        <v>7861</v>
      </c>
      <c r="G1596">
        <v>5</v>
      </c>
      <c r="H1596">
        <v>1973</v>
      </c>
      <c r="I1596">
        <v>6947760</v>
      </c>
      <c r="J1596">
        <v>31970584</v>
      </c>
      <c r="K1596">
        <v>2</v>
      </c>
    </row>
    <row r="1597" spans="1:11" x14ac:dyDescent="0.25">
      <c r="A1597">
        <v>2007</v>
      </c>
      <c r="B1597">
        <v>620</v>
      </c>
      <c r="C1597">
        <v>1</v>
      </c>
      <c r="D1597">
        <v>724</v>
      </c>
      <c r="E1597" t="s">
        <v>11</v>
      </c>
      <c r="F1597">
        <v>7751</v>
      </c>
      <c r="G1597">
        <v>5</v>
      </c>
      <c r="H1597">
        <v>159599</v>
      </c>
      <c r="I1597">
        <v>9960374</v>
      </c>
      <c r="J1597">
        <v>38543227</v>
      </c>
      <c r="K1597">
        <v>2</v>
      </c>
    </row>
    <row r="1598" spans="1:11" x14ac:dyDescent="0.25">
      <c r="A1598">
        <v>2007</v>
      </c>
      <c r="B1598">
        <v>620</v>
      </c>
      <c r="C1598">
        <v>1</v>
      </c>
      <c r="D1598">
        <v>724</v>
      </c>
      <c r="E1598" t="s">
        <v>11</v>
      </c>
      <c r="F1598">
        <v>7821</v>
      </c>
      <c r="G1598">
        <v>5</v>
      </c>
      <c r="H1598">
        <v>17062</v>
      </c>
      <c r="I1598">
        <v>32045113</v>
      </c>
      <c r="J1598">
        <v>313940139</v>
      </c>
      <c r="K1598">
        <v>2</v>
      </c>
    </row>
    <row r="1599" spans="1:11" x14ac:dyDescent="0.25">
      <c r="A1599">
        <v>2007</v>
      </c>
      <c r="B1599">
        <v>620</v>
      </c>
      <c r="C1599">
        <v>1</v>
      </c>
      <c r="D1599">
        <v>724</v>
      </c>
      <c r="E1599" t="s">
        <v>11</v>
      </c>
      <c r="F1599">
        <v>7810</v>
      </c>
      <c r="G1599">
        <v>5</v>
      </c>
      <c r="H1599">
        <v>67148</v>
      </c>
      <c r="I1599">
        <v>93217585</v>
      </c>
      <c r="J1599">
        <v>1097429429</v>
      </c>
      <c r="K1599">
        <v>2</v>
      </c>
    </row>
    <row r="1600" spans="1:11" x14ac:dyDescent="0.25">
      <c r="A1600">
        <v>2007</v>
      </c>
      <c r="B1600">
        <v>620</v>
      </c>
      <c r="C1600">
        <v>1</v>
      </c>
      <c r="D1600">
        <v>724</v>
      </c>
      <c r="E1600" t="s">
        <v>11</v>
      </c>
      <c r="F1600">
        <v>8464</v>
      </c>
      <c r="G1600">
        <v>5</v>
      </c>
      <c r="H1600">
        <v>2761304</v>
      </c>
      <c r="I1600">
        <v>12763</v>
      </c>
      <c r="J1600">
        <v>28808827</v>
      </c>
      <c r="K1600">
        <v>4</v>
      </c>
    </row>
    <row r="1601" spans="1:11" x14ac:dyDescent="0.25">
      <c r="A1601">
        <v>2007</v>
      </c>
      <c r="B1601">
        <v>620</v>
      </c>
      <c r="C1601">
        <v>1</v>
      </c>
      <c r="D1601">
        <v>724</v>
      </c>
      <c r="E1601" t="s">
        <v>11</v>
      </c>
      <c r="F1601">
        <v>7761</v>
      </c>
      <c r="G1601">
        <v>5</v>
      </c>
      <c r="H1601">
        <v>456</v>
      </c>
      <c r="I1601">
        <v>32626</v>
      </c>
      <c r="J1601">
        <v>74246</v>
      </c>
      <c r="K1601">
        <v>4</v>
      </c>
    </row>
    <row r="1602" spans="1:11" x14ac:dyDescent="0.25">
      <c r="A1602">
        <v>2007</v>
      </c>
      <c r="B1602">
        <v>620</v>
      </c>
      <c r="C1602">
        <v>1</v>
      </c>
      <c r="D1602">
        <v>724</v>
      </c>
      <c r="E1602" t="s">
        <v>11</v>
      </c>
      <c r="F1602">
        <v>14</v>
      </c>
      <c r="G1602">
        <v>5</v>
      </c>
      <c r="H1602">
        <v>10517242</v>
      </c>
      <c r="I1602">
        <v>553944</v>
      </c>
      <c r="J1602">
        <v>15285173</v>
      </c>
      <c r="K1602">
        <v>4</v>
      </c>
    </row>
    <row r="1603" spans="1:11" x14ac:dyDescent="0.25">
      <c r="A1603">
        <v>2007</v>
      </c>
      <c r="B1603">
        <v>620</v>
      </c>
      <c r="C1603">
        <v>1</v>
      </c>
      <c r="D1603">
        <v>724</v>
      </c>
      <c r="E1603" t="s">
        <v>11</v>
      </c>
      <c r="F1603">
        <v>8452</v>
      </c>
      <c r="G1603">
        <v>5</v>
      </c>
      <c r="H1603">
        <v>2536210</v>
      </c>
      <c r="I1603">
        <v>830058</v>
      </c>
      <c r="J1603">
        <v>31619792</v>
      </c>
      <c r="K1603">
        <v>4</v>
      </c>
    </row>
    <row r="1604" spans="1:11" x14ac:dyDescent="0.25">
      <c r="A1604">
        <v>2007</v>
      </c>
      <c r="B1604">
        <v>620</v>
      </c>
      <c r="C1604">
        <v>1</v>
      </c>
      <c r="D1604">
        <v>724</v>
      </c>
      <c r="E1604" t="s">
        <v>11</v>
      </c>
      <c r="F1604">
        <v>8451</v>
      </c>
      <c r="G1604">
        <v>5</v>
      </c>
      <c r="H1604">
        <v>16752345</v>
      </c>
      <c r="I1604">
        <v>6281240</v>
      </c>
      <c r="J1604">
        <v>162518350</v>
      </c>
      <c r="K1604">
        <v>4</v>
      </c>
    </row>
    <row r="1605" spans="1:11" x14ac:dyDescent="0.25">
      <c r="A1605">
        <v>2007</v>
      </c>
      <c r="B1605">
        <v>620</v>
      </c>
      <c r="C1605">
        <v>1</v>
      </c>
      <c r="D1605">
        <v>724</v>
      </c>
      <c r="E1605" t="s">
        <v>11</v>
      </c>
      <c r="F1605">
        <v>8462</v>
      </c>
      <c r="G1605">
        <v>5</v>
      </c>
      <c r="H1605">
        <v>28965105</v>
      </c>
      <c r="I1605">
        <v>6627593</v>
      </c>
      <c r="J1605">
        <v>135842324</v>
      </c>
      <c r="K1605">
        <v>4</v>
      </c>
    </row>
    <row r="1606" spans="1:11" x14ac:dyDescent="0.25">
      <c r="A1606">
        <v>2007</v>
      </c>
      <c r="B1606">
        <v>620</v>
      </c>
      <c r="C1606">
        <v>1</v>
      </c>
      <c r="D1606">
        <v>724</v>
      </c>
      <c r="E1606" t="s">
        <v>11</v>
      </c>
      <c r="F1606">
        <v>7631</v>
      </c>
      <c r="G1606">
        <v>5</v>
      </c>
      <c r="H1606">
        <v>626</v>
      </c>
      <c r="I1606">
        <v>2172</v>
      </c>
      <c r="J1606">
        <v>49561</v>
      </c>
      <c r="K1606">
        <v>6</v>
      </c>
    </row>
    <row r="1607" spans="1:11" x14ac:dyDescent="0.25">
      <c r="A1607">
        <v>2007</v>
      </c>
      <c r="B1607">
        <v>620</v>
      </c>
      <c r="C1607">
        <v>1</v>
      </c>
      <c r="D1607">
        <v>724</v>
      </c>
      <c r="E1607" t="s">
        <v>11</v>
      </c>
      <c r="F1607">
        <v>7762</v>
      </c>
      <c r="G1607">
        <v>5</v>
      </c>
      <c r="H1607">
        <v>38654</v>
      </c>
      <c r="I1607">
        <v>9573</v>
      </c>
      <c r="J1607">
        <v>420403</v>
      </c>
      <c r="K1607">
        <v>6</v>
      </c>
    </row>
    <row r="1608" spans="1:11" x14ac:dyDescent="0.25">
      <c r="A1608">
        <v>2007</v>
      </c>
      <c r="B1608">
        <v>620</v>
      </c>
      <c r="C1608">
        <v>1</v>
      </c>
      <c r="D1608">
        <v>724</v>
      </c>
      <c r="E1608" t="s">
        <v>11</v>
      </c>
      <c r="F1608">
        <v>8731</v>
      </c>
      <c r="G1608">
        <v>5</v>
      </c>
      <c r="H1608">
        <v>13079</v>
      </c>
      <c r="I1608">
        <v>12749</v>
      </c>
      <c r="J1608">
        <v>487066</v>
      </c>
      <c r="K1608">
        <v>6</v>
      </c>
    </row>
    <row r="1609" spans="1:11" x14ac:dyDescent="0.25">
      <c r="A1609">
        <v>2007</v>
      </c>
      <c r="B1609">
        <v>620</v>
      </c>
      <c r="C1609">
        <v>1</v>
      </c>
      <c r="D1609">
        <v>724</v>
      </c>
      <c r="E1609" t="s">
        <v>11</v>
      </c>
      <c r="F1609">
        <v>7267</v>
      </c>
      <c r="G1609">
        <v>5</v>
      </c>
      <c r="H1609">
        <v>464</v>
      </c>
      <c r="I1609">
        <v>65918</v>
      </c>
      <c r="J1609">
        <v>1175010</v>
      </c>
      <c r="K1609">
        <v>6</v>
      </c>
    </row>
    <row r="1610" spans="1:11" x14ac:dyDescent="0.25">
      <c r="A1610">
        <v>2007</v>
      </c>
      <c r="B1610">
        <v>620</v>
      </c>
      <c r="C1610">
        <v>1</v>
      </c>
      <c r="D1610">
        <v>724</v>
      </c>
      <c r="E1610" t="s">
        <v>11</v>
      </c>
      <c r="F1610">
        <v>7512</v>
      </c>
      <c r="G1610">
        <v>5</v>
      </c>
      <c r="H1610">
        <v>282338</v>
      </c>
      <c r="I1610">
        <v>149424</v>
      </c>
      <c r="J1610">
        <v>13697625</v>
      </c>
      <c r="K1610">
        <v>6</v>
      </c>
    </row>
    <row r="1611" spans="1:11" x14ac:dyDescent="0.25">
      <c r="A1611">
        <v>2007</v>
      </c>
      <c r="B1611">
        <v>620</v>
      </c>
      <c r="C1611">
        <v>1</v>
      </c>
      <c r="D1611">
        <v>724</v>
      </c>
      <c r="E1611" t="s">
        <v>11</v>
      </c>
      <c r="F1611">
        <v>8443</v>
      </c>
      <c r="G1611">
        <v>5</v>
      </c>
      <c r="H1611">
        <v>421062</v>
      </c>
      <c r="I1611">
        <v>196381</v>
      </c>
      <c r="J1611">
        <v>3366036</v>
      </c>
      <c r="K1611">
        <v>6</v>
      </c>
    </row>
    <row r="1612" spans="1:11" x14ac:dyDescent="0.25">
      <c r="A1612">
        <v>2007</v>
      </c>
      <c r="B1612">
        <v>620</v>
      </c>
      <c r="C1612">
        <v>1</v>
      </c>
      <c r="D1612">
        <v>724</v>
      </c>
      <c r="E1612" t="s">
        <v>11</v>
      </c>
      <c r="F1612">
        <v>7132</v>
      </c>
      <c r="G1612">
        <v>5</v>
      </c>
      <c r="H1612">
        <v>3846</v>
      </c>
      <c r="I1612">
        <v>247284</v>
      </c>
      <c r="J1612">
        <v>6175404</v>
      </c>
      <c r="K1612">
        <v>6</v>
      </c>
    </row>
    <row r="1613" spans="1:11" x14ac:dyDescent="0.25">
      <c r="A1613">
        <v>2007</v>
      </c>
      <c r="B1613">
        <v>620</v>
      </c>
      <c r="C1613">
        <v>1</v>
      </c>
      <c r="D1613">
        <v>724</v>
      </c>
      <c r="E1613" t="s">
        <v>11</v>
      </c>
      <c r="F1613">
        <v>7621</v>
      </c>
      <c r="G1613">
        <v>5</v>
      </c>
      <c r="H1613">
        <v>172320</v>
      </c>
      <c r="I1613">
        <v>277564</v>
      </c>
      <c r="J1613">
        <v>12389372</v>
      </c>
      <c r="K1613">
        <v>6</v>
      </c>
    </row>
    <row r="1614" spans="1:11" x14ac:dyDescent="0.25">
      <c r="A1614">
        <v>2007</v>
      </c>
      <c r="B1614">
        <v>620</v>
      </c>
      <c r="C1614">
        <v>1</v>
      </c>
      <c r="D1614">
        <v>724</v>
      </c>
      <c r="E1614" t="s">
        <v>11</v>
      </c>
      <c r="F1614">
        <v>7932</v>
      </c>
      <c r="G1614">
        <v>5</v>
      </c>
      <c r="H1614">
        <v>1687</v>
      </c>
      <c r="I1614">
        <v>520855</v>
      </c>
      <c r="J1614">
        <v>28004539</v>
      </c>
      <c r="K1614">
        <v>6</v>
      </c>
    </row>
    <row r="1615" spans="1:11" x14ac:dyDescent="0.25">
      <c r="A1615">
        <v>2007</v>
      </c>
      <c r="B1615">
        <v>620</v>
      </c>
      <c r="C1615">
        <v>1</v>
      </c>
      <c r="D1615">
        <v>724</v>
      </c>
      <c r="E1615" t="s">
        <v>11</v>
      </c>
      <c r="F1615">
        <v>7367</v>
      </c>
      <c r="G1615">
        <v>5</v>
      </c>
      <c r="H1615">
        <v>903</v>
      </c>
      <c r="I1615">
        <v>684166</v>
      </c>
      <c r="J1615">
        <v>9198918</v>
      </c>
      <c r="K1615">
        <v>6</v>
      </c>
    </row>
    <row r="1616" spans="1:11" x14ac:dyDescent="0.25">
      <c r="A1616">
        <v>2007</v>
      </c>
      <c r="B1616">
        <v>620</v>
      </c>
      <c r="C1616">
        <v>1</v>
      </c>
      <c r="D1616">
        <v>724</v>
      </c>
      <c r="E1616" t="s">
        <v>11</v>
      </c>
      <c r="F1616">
        <v>7851</v>
      </c>
      <c r="G1616">
        <v>5</v>
      </c>
      <c r="H1616">
        <v>6701</v>
      </c>
      <c r="I1616">
        <v>994163</v>
      </c>
      <c r="J1616">
        <v>30962927</v>
      </c>
      <c r="K1616">
        <v>6</v>
      </c>
    </row>
    <row r="1617" spans="1:11" x14ac:dyDescent="0.25">
      <c r="A1617">
        <v>2007</v>
      </c>
      <c r="B1617">
        <v>620</v>
      </c>
      <c r="C1617">
        <v>1</v>
      </c>
      <c r="D1617">
        <v>724</v>
      </c>
      <c r="E1617" t="s">
        <v>11</v>
      </c>
      <c r="F1617">
        <v>7525</v>
      </c>
      <c r="G1617">
        <v>5</v>
      </c>
      <c r="H1617">
        <v>829307</v>
      </c>
      <c r="I1617">
        <v>1041675</v>
      </c>
      <c r="J1617">
        <v>55472952</v>
      </c>
      <c r="K1617">
        <v>6</v>
      </c>
    </row>
    <row r="1618" spans="1:11" x14ac:dyDescent="0.25">
      <c r="A1618">
        <v>2007</v>
      </c>
      <c r="B1618">
        <v>620</v>
      </c>
      <c r="C1618">
        <v>1</v>
      </c>
      <c r="D1618">
        <v>724</v>
      </c>
      <c r="E1618" t="s">
        <v>11</v>
      </c>
      <c r="F1618">
        <v>7361</v>
      </c>
      <c r="G1618">
        <v>5</v>
      </c>
      <c r="H1618">
        <v>5071</v>
      </c>
      <c r="I1618">
        <v>1067634</v>
      </c>
      <c r="J1618">
        <v>16379159</v>
      </c>
      <c r="K1618">
        <v>6</v>
      </c>
    </row>
    <row r="1619" spans="1:11" x14ac:dyDescent="0.25">
      <c r="A1619">
        <v>2007</v>
      </c>
      <c r="B1619">
        <v>620</v>
      </c>
      <c r="C1619">
        <v>1</v>
      </c>
      <c r="D1619">
        <v>724</v>
      </c>
      <c r="E1619" t="s">
        <v>11</v>
      </c>
      <c r="F1619">
        <v>7638</v>
      </c>
      <c r="G1619">
        <v>5</v>
      </c>
      <c r="H1619">
        <v>1051601</v>
      </c>
      <c r="I1619">
        <v>1419548</v>
      </c>
      <c r="J1619">
        <v>101214962</v>
      </c>
      <c r="K1619">
        <v>6</v>
      </c>
    </row>
    <row r="1620" spans="1:11" x14ac:dyDescent="0.25">
      <c r="A1620">
        <v>2007</v>
      </c>
      <c r="B1620">
        <v>620</v>
      </c>
      <c r="C1620">
        <v>1</v>
      </c>
      <c r="D1620">
        <v>724</v>
      </c>
      <c r="E1620" t="s">
        <v>11</v>
      </c>
      <c r="F1620">
        <v>7784</v>
      </c>
      <c r="G1620">
        <v>5</v>
      </c>
      <c r="H1620">
        <v>604416</v>
      </c>
      <c r="I1620">
        <v>1908484</v>
      </c>
      <c r="J1620">
        <v>35696548</v>
      </c>
      <c r="K1620">
        <v>6</v>
      </c>
    </row>
    <row r="1621" spans="1:11" x14ac:dyDescent="0.25">
      <c r="A1621">
        <v>2007</v>
      </c>
      <c r="B1621">
        <v>620</v>
      </c>
      <c r="C1621">
        <v>1</v>
      </c>
      <c r="D1621">
        <v>724</v>
      </c>
      <c r="E1621" t="s">
        <v>11</v>
      </c>
      <c r="F1621">
        <v>7711</v>
      </c>
      <c r="G1621">
        <v>5</v>
      </c>
      <c r="H1621">
        <v>2357389</v>
      </c>
      <c r="I1621">
        <v>2714384</v>
      </c>
      <c r="J1621">
        <v>30445704</v>
      </c>
      <c r="K1621">
        <v>6</v>
      </c>
    </row>
    <row r="1622" spans="1:11" x14ac:dyDescent="0.25">
      <c r="A1622">
        <v>2007</v>
      </c>
      <c r="B1622">
        <v>620</v>
      </c>
      <c r="C1622">
        <v>1</v>
      </c>
      <c r="D1622">
        <v>724</v>
      </c>
      <c r="E1622" t="s">
        <v>11</v>
      </c>
      <c r="F1622">
        <v>7518</v>
      </c>
      <c r="G1622">
        <v>5</v>
      </c>
      <c r="H1622">
        <v>453991</v>
      </c>
      <c r="I1622">
        <v>3043056</v>
      </c>
      <c r="J1622">
        <v>68814624</v>
      </c>
      <c r="K1622">
        <v>6</v>
      </c>
    </row>
    <row r="1623" spans="1:11" x14ac:dyDescent="0.25">
      <c r="A1623">
        <v>2007</v>
      </c>
      <c r="B1623">
        <v>620</v>
      </c>
      <c r="C1623">
        <v>1</v>
      </c>
      <c r="D1623">
        <v>724</v>
      </c>
      <c r="E1623" t="s">
        <v>11</v>
      </c>
      <c r="F1623">
        <v>7161</v>
      </c>
      <c r="G1623">
        <v>5</v>
      </c>
      <c r="H1623">
        <v>428650</v>
      </c>
      <c r="I1623">
        <v>11443310</v>
      </c>
      <c r="J1623">
        <v>98812840</v>
      </c>
      <c r="K1623">
        <v>6</v>
      </c>
    </row>
    <row r="1624" spans="1:11" x14ac:dyDescent="0.25">
      <c r="A1624">
        <v>2008</v>
      </c>
      <c r="B1624">
        <v>620</v>
      </c>
      <c r="C1624">
        <v>1</v>
      </c>
      <c r="D1624">
        <v>724</v>
      </c>
      <c r="E1624" t="s">
        <v>11</v>
      </c>
      <c r="F1624">
        <v>7761</v>
      </c>
      <c r="G1624">
        <v>5</v>
      </c>
      <c r="H1624">
        <v>106</v>
      </c>
      <c r="I1624">
        <v>5567</v>
      </c>
      <c r="J1624">
        <v>25967</v>
      </c>
      <c r="K1624">
        <v>0</v>
      </c>
    </row>
    <row r="1625" spans="1:11" x14ac:dyDescent="0.25">
      <c r="A1625">
        <v>2008</v>
      </c>
      <c r="B1625">
        <v>620</v>
      </c>
      <c r="C1625">
        <v>1</v>
      </c>
      <c r="D1625">
        <v>724</v>
      </c>
      <c r="E1625" t="s">
        <v>11</v>
      </c>
      <c r="F1625">
        <v>8442</v>
      </c>
      <c r="G1625">
        <v>5</v>
      </c>
      <c r="H1625">
        <v>324909</v>
      </c>
      <c r="I1625">
        <v>66406</v>
      </c>
      <c r="J1625">
        <v>2455671</v>
      </c>
      <c r="K1625">
        <v>0</v>
      </c>
    </row>
    <row r="1626" spans="1:11" x14ac:dyDescent="0.25">
      <c r="A1626">
        <v>2008</v>
      </c>
      <c r="B1626">
        <v>620</v>
      </c>
      <c r="C1626">
        <v>1</v>
      </c>
      <c r="D1626">
        <v>724</v>
      </c>
      <c r="E1626" t="s">
        <v>11</v>
      </c>
      <c r="F1626">
        <v>8443</v>
      </c>
      <c r="G1626">
        <v>5</v>
      </c>
      <c r="H1626">
        <v>330869</v>
      </c>
      <c r="I1626">
        <v>68768</v>
      </c>
      <c r="J1626">
        <v>2719116</v>
      </c>
      <c r="K1626">
        <v>0</v>
      </c>
    </row>
    <row r="1627" spans="1:11" x14ac:dyDescent="0.25">
      <c r="A1627">
        <v>2008</v>
      </c>
      <c r="B1627">
        <v>620</v>
      </c>
      <c r="C1627">
        <v>1</v>
      </c>
      <c r="D1627">
        <v>724</v>
      </c>
      <c r="E1627" t="s">
        <v>11</v>
      </c>
      <c r="F1627">
        <v>7138</v>
      </c>
      <c r="G1627">
        <v>5</v>
      </c>
      <c r="H1627">
        <v>2261</v>
      </c>
      <c r="I1627">
        <v>148361</v>
      </c>
      <c r="J1627">
        <v>2712485</v>
      </c>
      <c r="K1627">
        <v>0</v>
      </c>
    </row>
    <row r="1628" spans="1:11" x14ac:dyDescent="0.25">
      <c r="A1628">
        <v>2008</v>
      </c>
      <c r="B1628">
        <v>620</v>
      </c>
      <c r="C1628">
        <v>1</v>
      </c>
      <c r="D1628">
        <v>724</v>
      </c>
      <c r="E1628" t="s">
        <v>11</v>
      </c>
      <c r="F1628">
        <v>7622</v>
      </c>
      <c r="G1628">
        <v>5</v>
      </c>
      <c r="H1628">
        <v>186641</v>
      </c>
      <c r="I1628">
        <v>159698</v>
      </c>
      <c r="J1628">
        <v>3611411</v>
      </c>
      <c r="K1628">
        <v>0</v>
      </c>
    </row>
    <row r="1629" spans="1:11" x14ac:dyDescent="0.25">
      <c r="A1629">
        <v>2008</v>
      </c>
      <c r="B1629">
        <v>620</v>
      </c>
      <c r="C1629">
        <v>1</v>
      </c>
      <c r="D1629">
        <v>724</v>
      </c>
      <c r="E1629" t="s">
        <v>11</v>
      </c>
      <c r="F1629">
        <v>7643</v>
      </c>
      <c r="G1629">
        <v>5</v>
      </c>
      <c r="H1629">
        <v>345706</v>
      </c>
      <c r="I1629">
        <v>160343</v>
      </c>
      <c r="J1629">
        <v>30005734</v>
      </c>
      <c r="K1629">
        <v>0</v>
      </c>
    </row>
    <row r="1630" spans="1:11" x14ac:dyDescent="0.25">
      <c r="A1630">
        <v>2008</v>
      </c>
      <c r="B1630">
        <v>620</v>
      </c>
      <c r="C1630">
        <v>1</v>
      </c>
      <c r="D1630">
        <v>724</v>
      </c>
      <c r="E1630" t="s">
        <v>11</v>
      </c>
      <c r="F1630">
        <v>8432</v>
      </c>
      <c r="G1630">
        <v>5</v>
      </c>
      <c r="H1630">
        <v>389709</v>
      </c>
      <c r="I1630">
        <v>182074</v>
      </c>
      <c r="J1630">
        <v>8570788</v>
      </c>
      <c r="K1630">
        <v>0</v>
      </c>
    </row>
    <row r="1631" spans="1:11" x14ac:dyDescent="0.25">
      <c r="A1631">
        <v>2008</v>
      </c>
      <c r="B1631">
        <v>620</v>
      </c>
      <c r="C1631">
        <v>1</v>
      </c>
      <c r="D1631">
        <v>724</v>
      </c>
      <c r="E1631" t="s">
        <v>11</v>
      </c>
      <c r="F1631">
        <v>8422</v>
      </c>
      <c r="G1631">
        <v>5</v>
      </c>
      <c r="H1631">
        <v>291978</v>
      </c>
      <c r="I1631">
        <v>187230</v>
      </c>
      <c r="J1631">
        <v>16206944</v>
      </c>
      <c r="K1631">
        <v>0</v>
      </c>
    </row>
    <row r="1632" spans="1:11" x14ac:dyDescent="0.25">
      <c r="A1632">
        <v>2008</v>
      </c>
      <c r="B1632">
        <v>620</v>
      </c>
      <c r="C1632">
        <v>1</v>
      </c>
      <c r="D1632">
        <v>724</v>
      </c>
      <c r="E1632" t="s">
        <v>11</v>
      </c>
      <c r="F1632">
        <v>7528</v>
      </c>
      <c r="G1632">
        <v>5</v>
      </c>
      <c r="H1632">
        <v>185276</v>
      </c>
      <c r="I1632">
        <v>247194</v>
      </c>
      <c r="J1632">
        <v>13329905</v>
      </c>
      <c r="K1632">
        <v>0</v>
      </c>
    </row>
    <row r="1633" spans="1:11" x14ac:dyDescent="0.25">
      <c r="A1633">
        <v>2008</v>
      </c>
      <c r="B1633">
        <v>620</v>
      </c>
      <c r="C1633">
        <v>1</v>
      </c>
      <c r="D1633">
        <v>724</v>
      </c>
      <c r="E1633" t="s">
        <v>11</v>
      </c>
      <c r="F1633">
        <v>8421</v>
      </c>
      <c r="G1633">
        <v>5</v>
      </c>
      <c r="H1633">
        <v>420149</v>
      </c>
      <c r="I1633">
        <v>334288</v>
      </c>
      <c r="J1633">
        <v>14620000</v>
      </c>
      <c r="K1633">
        <v>0</v>
      </c>
    </row>
    <row r="1634" spans="1:11" x14ac:dyDescent="0.25">
      <c r="A1634">
        <v>2008</v>
      </c>
      <c r="B1634">
        <v>620</v>
      </c>
      <c r="C1634">
        <v>1</v>
      </c>
      <c r="D1634">
        <v>724</v>
      </c>
      <c r="E1634" t="s">
        <v>11</v>
      </c>
      <c r="F1634">
        <v>6254</v>
      </c>
      <c r="G1634">
        <v>5</v>
      </c>
      <c r="H1634">
        <v>374042</v>
      </c>
      <c r="I1634">
        <v>338271</v>
      </c>
      <c r="J1634">
        <v>2962740</v>
      </c>
      <c r="K1634">
        <v>0</v>
      </c>
    </row>
    <row r="1635" spans="1:11" x14ac:dyDescent="0.25">
      <c r="A1635">
        <v>2008</v>
      </c>
      <c r="B1635">
        <v>620</v>
      </c>
      <c r="C1635">
        <v>1</v>
      </c>
      <c r="D1635">
        <v>724</v>
      </c>
      <c r="E1635" t="s">
        <v>11</v>
      </c>
      <c r="F1635">
        <v>7428</v>
      </c>
      <c r="G1635">
        <v>5</v>
      </c>
      <c r="H1635">
        <v>112003</v>
      </c>
      <c r="I1635">
        <v>399182</v>
      </c>
      <c r="J1635">
        <v>9519388</v>
      </c>
      <c r="K1635">
        <v>0</v>
      </c>
    </row>
    <row r="1636" spans="1:11" x14ac:dyDescent="0.25">
      <c r="A1636">
        <v>2008</v>
      </c>
      <c r="B1636">
        <v>620</v>
      </c>
      <c r="C1636">
        <v>1</v>
      </c>
      <c r="D1636">
        <v>724</v>
      </c>
      <c r="E1636" t="s">
        <v>11</v>
      </c>
      <c r="F1636">
        <v>8424</v>
      </c>
      <c r="G1636">
        <v>5</v>
      </c>
      <c r="H1636">
        <v>687605</v>
      </c>
      <c r="I1636">
        <v>406934</v>
      </c>
      <c r="J1636">
        <v>20238891</v>
      </c>
      <c r="K1636">
        <v>0</v>
      </c>
    </row>
    <row r="1637" spans="1:11" x14ac:dyDescent="0.25">
      <c r="A1637">
        <v>2008</v>
      </c>
      <c r="B1637">
        <v>620</v>
      </c>
      <c r="C1637">
        <v>1</v>
      </c>
      <c r="D1637">
        <v>724</v>
      </c>
      <c r="E1637" t="s">
        <v>11</v>
      </c>
      <c r="F1637">
        <v>7523</v>
      </c>
      <c r="G1637">
        <v>5</v>
      </c>
      <c r="H1637">
        <v>58282</v>
      </c>
      <c r="I1637">
        <v>432116</v>
      </c>
      <c r="J1637">
        <v>42279722</v>
      </c>
      <c r="K1637">
        <v>0</v>
      </c>
    </row>
    <row r="1638" spans="1:11" x14ac:dyDescent="0.25">
      <c r="A1638">
        <v>2008</v>
      </c>
      <c r="B1638">
        <v>620</v>
      </c>
      <c r="C1638">
        <v>1</v>
      </c>
      <c r="D1638">
        <v>724</v>
      </c>
      <c r="E1638" t="s">
        <v>11</v>
      </c>
      <c r="F1638">
        <v>8434</v>
      </c>
      <c r="G1638">
        <v>5</v>
      </c>
      <c r="H1638">
        <v>1399477</v>
      </c>
      <c r="I1638">
        <v>443497</v>
      </c>
      <c r="J1638">
        <v>21913766</v>
      </c>
      <c r="K1638">
        <v>0</v>
      </c>
    </row>
    <row r="1639" spans="1:11" x14ac:dyDescent="0.25">
      <c r="A1639">
        <v>2008</v>
      </c>
      <c r="B1639">
        <v>620</v>
      </c>
      <c r="C1639">
        <v>1</v>
      </c>
      <c r="D1639">
        <v>724</v>
      </c>
      <c r="E1639" t="s">
        <v>11</v>
      </c>
      <c r="F1639">
        <v>7422</v>
      </c>
      <c r="G1639">
        <v>5</v>
      </c>
      <c r="H1639">
        <v>47275</v>
      </c>
      <c r="I1639">
        <v>472595</v>
      </c>
      <c r="J1639">
        <v>8773864</v>
      </c>
      <c r="K1639">
        <v>0</v>
      </c>
    </row>
    <row r="1640" spans="1:11" x14ac:dyDescent="0.25">
      <c r="A1640">
        <v>2008</v>
      </c>
      <c r="B1640">
        <v>620</v>
      </c>
      <c r="C1640">
        <v>1</v>
      </c>
      <c r="D1640">
        <v>724</v>
      </c>
      <c r="E1640" t="s">
        <v>11</v>
      </c>
      <c r="F1640">
        <v>7628</v>
      </c>
      <c r="G1640">
        <v>5</v>
      </c>
      <c r="H1640">
        <v>131772</v>
      </c>
      <c r="I1640">
        <v>477425</v>
      </c>
      <c r="J1640">
        <v>7185563</v>
      </c>
      <c r="K1640">
        <v>0</v>
      </c>
    </row>
    <row r="1641" spans="1:11" x14ac:dyDescent="0.25">
      <c r="A1641">
        <v>2008</v>
      </c>
      <c r="B1641">
        <v>620</v>
      </c>
      <c r="C1641">
        <v>1</v>
      </c>
      <c r="D1641">
        <v>724</v>
      </c>
      <c r="E1641" t="s">
        <v>11</v>
      </c>
      <c r="F1641">
        <v>7522</v>
      </c>
      <c r="G1641">
        <v>5</v>
      </c>
      <c r="H1641">
        <v>220761</v>
      </c>
      <c r="I1641">
        <v>546257</v>
      </c>
      <c r="J1641">
        <v>137196358</v>
      </c>
      <c r="K1641">
        <v>0</v>
      </c>
    </row>
    <row r="1642" spans="1:11" x14ac:dyDescent="0.25">
      <c r="A1642">
        <v>2008</v>
      </c>
      <c r="B1642">
        <v>620</v>
      </c>
      <c r="C1642">
        <v>1</v>
      </c>
      <c r="D1642">
        <v>724</v>
      </c>
      <c r="E1642" t="s">
        <v>11</v>
      </c>
      <c r="F1642">
        <v>8452</v>
      </c>
      <c r="G1642">
        <v>5</v>
      </c>
      <c r="H1642">
        <v>2456610</v>
      </c>
      <c r="I1642">
        <v>669002</v>
      </c>
      <c r="J1642">
        <v>36704085</v>
      </c>
      <c r="K1642">
        <v>0</v>
      </c>
    </row>
    <row r="1643" spans="1:11" x14ac:dyDescent="0.25">
      <c r="A1643">
        <v>2008</v>
      </c>
      <c r="B1643">
        <v>620</v>
      </c>
      <c r="C1643">
        <v>1</v>
      </c>
      <c r="D1643">
        <v>724</v>
      </c>
      <c r="E1643" t="s">
        <v>11</v>
      </c>
      <c r="F1643">
        <v>7842</v>
      </c>
      <c r="G1643">
        <v>5</v>
      </c>
      <c r="H1643">
        <v>2119</v>
      </c>
      <c r="I1643">
        <v>742509</v>
      </c>
      <c r="J1643">
        <v>7193106</v>
      </c>
      <c r="K1643">
        <v>0</v>
      </c>
    </row>
    <row r="1644" spans="1:11" x14ac:dyDescent="0.25">
      <c r="A1644">
        <v>2008</v>
      </c>
      <c r="B1644">
        <v>620</v>
      </c>
      <c r="C1644">
        <v>1</v>
      </c>
      <c r="D1644">
        <v>724</v>
      </c>
      <c r="E1644" t="s">
        <v>11</v>
      </c>
      <c r="F1644">
        <v>7434</v>
      </c>
      <c r="G1644">
        <v>5</v>
      </c>
      <c r="H1644">
        <v>443387</v>
      </c>
      <c r="I1644">
        <v>818880</v>
      </c>
      <c r="J1644">
        <v>12220317</v>
      </c>
      <c r="K1644">
        <v>0</v>
      </c>
    </row>
    <row r="1645" spans="1:11" x14ac:dyDescent="0.25">
      <c r="A1645">
        <v>2008</v>
      </c>
      <c r="B1645">
        <v>620</v>
      </c>
      <c r="C1645">
        <v>1</v>
      </c>
      <c r="D1645">
        <v>724</v>
      </c>
      <c r="E1645" t="s">
        <v>11</v>
      </c>
      <c r="F1645">
        <v>8441</v>
      </c>
      <c r="G1645">
        <v>5</v>
      </c>
      <c r="H1645">
        <v>3210722</v>
      </c>
      <c r="I1645">
        <v>856867</v>
      </c>
      <c r="J1645">
        <v>46661368</v>
      </c>
      <c r="K1645">
        <v>0</v>
      </c>
    </row>
    <row r="1646" spans="1:11" x14ac:dyDescent="0.25">
      <c r="A1646">
        <v>2008</v>
      </c>
      <c r="B1646">
        <v>620</v>
      </c>
      <c r="C1646">
        <v>1</v>
      </c>
      <c r="D1646">
        <v>724</v>
      </c>
      <c r="E1646" t="s">
        <v>11</v>
      </c>
      <c r="F1646">
        <v>8435</v>
      </c>
      <c r="G1646">
        <v>5</v>
      </c>
      <c r="H1646">
        <v>4187760</v>
      </c>
      <c r="I1646">
        <v>895907</v>
      </c>
      <c r="J1646">
        <v>56345672</v>
      </c>
      <c r="K1646">
        <v>0</v>
      </c>
    </row>
    <row r="1647" spans="1:11" x14ac:dyDescent="0.25">
      <c r="A1647">
        <v>2008</v>
      </c>
      <c r="B1647">
        <v>620</v>
      </c>
      <c r="C1647">
        <v>1</v>
      </c>
      <c r="D1647">
        <v>724</v>
      </c>
      <c r="E1647" t="s">
        <v>11</v>
      </c>
      <c r="F1647">
        <v>8433</v>
      </c>
      <c r="G1647">
        <v>5</v>
      </c>
      <c r="H1647">
        <v>2540313</v>
      </c>
      <c r="I1647">
        <v>1011540</v>
      </c>
      <c r="J1647">
        <v>49209239</v>
      </c>
      <c r="K1647">
        <v>0</v>
      </c>
    </row>
    <row r="1648" spans="1:11" x14ac:dyDescent="0.25">
      <c r="A1648">
        <v>2008</v>
      </c>
      <c r="B1648">
        <v>620</v>
      </c>
      <c r="C1648">
        <v>1</v>
      </c>
      <c r="D1648">
        <v>724</v>
      </c>
      <c r="E1648" t="s">
        <v>11</v>
      </c>
      <c r="F1648">
        <v>7852</v>
      </c>
      <c r="G1648">
        <v>5</v>
      </c>
      <c r="H1648">
        <v>111555</v>
      </c>
      <c r="I1648">
        <v>1105821</v>
      </c>
      <c r="J1648">
        <v>16558159</v>
      </c>
      <c r="K1648">
        <v>0</v>
      </c>
    </row>
    <row r="1649" spans="1:11" x14ac:dyDescent="0.25">
      <c r="A1649">
        <v>2008</v>
      </c>
      <c r="B1649">
        <v>620</v>
      </c>
      <c r="C1649">
        <v>1</v>
      </c>
      <c r="D1649">
        <v>724</v>
      </c>
      <c r="E1649" t="s">
        <v>11</v>
      </c>
      <c r="F1649">
        <v>12</v>
      </c>
      <c r="G1649">
        <v>5</v>
      </c>
      <c r="H1649">
        <v>59867</v>
      </c>
      <c r="I1649">
        <v>1318481</v>
      </c>
      <c r="J1649">
        <v>4883743</v>
      </c>
      <c r="K1649">
        <v>0</v>
      </c>
    </row>
    <row r="1650" spans="1:11" x14ac:dyDescent="0.25">
      <c r="A1650">
        <v>2008</v>
      </c>
      <c r="B1650">
        <v>620</v>
      </c>
      <c r="C1650">
        <v>1</v>
      </c>
      <c r="D1650">
        <v>724</v>
      </c>
      <c r="E1650" t="s">
        <v>11</v>
      </c>
      <c r="F1650">
        <v>8431</v>
      </c>
      <c r="G1650">
        <v>5</v>
      </c>
      <c r="H1650">
        <v>2495731</v>
      </c>
      <c r="I1650">
        <v>1792083</v>
      </c>
      <c r="J1650">
        <v>76041552</v>
      </c>
      <c r="K1650">
        <v>0</v>
      </c>
    </row>
    <row r="1651" spans="1:11" x14ac:dyDescent="0.25">
      <c r="A1651">
        <v>2008</v>
      </c>
      <c r="B1651">
        <v>620</v>
      </c>
      <c r="C1651">
        <v>1</v>
      </c>
      <c r="D1651">
        <v>724</v>
      </c>
      <c r="E1651" t="s">
        <v>11</v>
      </c>
      <c r="F1651">
        <v>11</v>
      </c>
      <c r="G1651">
        <v>5</v>
      </c>
      <c r="H1651">
        <v>5230</v>
      </c>
      <c r="I1651">
        <v>1992922</v>
      </c>
      <c r="J1651">
        <v>5856005</v>
      </c>
      <c r="K1651">
        <v>0</v>
      </c>
    </row>
    <row r="1652" spans="1:11" x14ac:dyDescent="0.25">
      <c r="A1652">
        <v>2008</v>
      </c>
      <c r="B1652">
        <v>620</v>
      </c>
      <c r="C1652">
        <v>1</v>
      </c>
      <c r="D1652">
        <v>724</v>
      </c>
      <c r="E1652" t="s">
        <v>11</v>
      </c>
      <c r="F1652">
        <v>14</v>
      </c>
      <c r="G1652">
        <v>5</v>
      </c>
      <c r="H1652">
        <v>9461013</v>
      </c>
      <c r="I1652">
        <v>2007267</v>
      </c>
      <c r="J1652">
        <v>19872705</v>
      </c>
      <c r="K1652">
        <v>0</v>
      </c>
    </row>
    <row r="1653" spans="1:11" x14ac:dyDescent="0.25">
      <c r="A1653">
        <v>2008</v>
      </c>
      <c r="B1653">
        <v>620</v>
      </c>
      <c r="C1653">
        <v>1</v>
      </c>
      <c r="D1653">
        <v>724</v>
      </c>
      <c r="E1653" t="s">
        <v>11</v>
      </c>
      <c r="F1653">
        <v>7431</v>
      </c>
      <c r="G1653">
        <v>5</v>
      </c>
      <c r="H1653">
        <v>314161</v>
      </c>
      <c r="I1653">
        <v>2800491</v>
      </c>
      <c r="J1653">
        <v>28349465</v>
      </c>
      <c r="K1653">
        <v>0</v>
      </c>
    </row>
    <row r="1654" spans="1:11" x14ac:dyDescent="0.25">
      <c r="A1654">
        <v>2008</v>
      </c>
      <c r="B1654">
        <v>620</v>
      </c>
      <c r="C1654">
        <v>1</v>
      </c>
      <c r="D1654">
        <v>724</v>
      </c>
      <c r="E1654" t="s">
        <v>11</v>
      </c>
      <c r="F1654">
        <v>7753</v>
      </c>
      <c r="G1654">
        <v>5</v>
      </c>
      <c r="H1654">
        <v>67226</v>
      </c>
      <c r="I1654">
        <v>3095726</v>
      </c>
      <c r="J1654">
        <v>20292563</v>
      </c>
      <c r="K1654">
        <v>0</v>
      </c>
    </row>
    <row r="1655" spans="1:11" x14ac:dyDescent="0.25">
      <c r="A1655">
        <v>2008</v>
      </c>
      <c r="B1655">
        <v>620</v>
      </c>
      <c r="C1655">
        <v>1</v>
      </c>
      <c r="D1655">
        <v>724</v>
      </c>
      <c r="E1655" t="s">
        <v>11</v>
      </c>
      <c r="F1655">
        <v>8451</v>
      </c>
      <c r="G1655">
        <v>5</v>
      </c>
      <c r="H1655">
        <v>18559344</v>
      </c>
      <c r="I1655">
        <v>3801127</v>
      </c>
      <c r="J1655">
        <v>189073474</v>
      </c>
      <c r="K1655">
        <v>0</v>
      </c>
    </row>
    <row r="1656" spans="1:11" x14ac:dyDescent="0.25">
      <c r="A1656">
        <v>2008</v>
      </c>
      <c r="B1656">
        <v>620</v>
      </c>
      <c r="C1656">
        <v>1</v>
      </c>
      <c r="D1656">
        <v>724</v>
      </c>
      <c r="E1656" t="s">
        <v>11</v>
      </c>
      <c r="F1656">
        <v>8423</v>
      </c>
      <c r="G1656">
        <v>5</v>
      </c>
      <c r="H1656">
        <v>9460914</v>
      </c>
      <c r="I1656">
        <v>4344174</v>
      </c>
      <c r="J1656">
        <v>145746234</v>
      </c>
      <c r="K1656">
        <v>0</v>
      </c>
    </row>
    <row r="1657" spans="1:11" x14ac:dyDescent="0.25">
      <c r="A1657">
        <v>2008</v>
      </c>
      <c r="B1657">
        <v>620</v>
      </c>
      <c r="C1657">
        <v>1</v>
      </c>
      <c r="D1657">
        <v>724</v>
      </c>
      <c r="E1657" t="s">
        <v>11</v>
      </c>
      <c r="F1657">
        <v>7611</v>
      </c>
      <c r="G1657">
        <v>5</v>
      </c>
      <c r="H1657">
        <v>521077</v>
      </c>
      <c r="I1657">
        <v>6599587</v>
      </c>
      <c r="J1657">
        <v>151270932</v>
      </c>
      <c r="K1657">
        <v>0</v>
      </c>
    </row>
    <row r="1658" spans="1:11" x14ac:dyDescent="0.25">
      <c r="A1658">
        <v>2008</v>
      </c>
      <c r="B1658">
        <v>620</v>
      </c>
      <c r="C1658">
        <v>1</v>
      </c>
      <c r="D1658">
        <v>724</v>
      </c>
      <c r="E1658" t="s">
        <v>11</v>
      </c>
      <c r="F1658">
        <v>6252</v>
      </c>
      <c r="G1658">
        <v>5</v>
      </c>
      <c r="H1658">
        <v>491420</v>
      </c>
      <c r="I1658">
        <v>14408831</v>
      </c>
      <c r="J1658">
        <v>87911773</v>
      </c>
      <c r="K1658">
        <v>0</v>
      </c>
    </row>
    <row r="1659" spans="1:11" x14ac:dyDescent="0.25">
      <c r="A1659">
        <v>2008</v>
      </c>
      <c r="B1659">
        <v>620</v>
      </c>
      <c r="C1659">
        <v>1</v>
      </c>
      <c r="D1659">
        <v>724</v>
      </c>
      <c r="E1659" t="s">
        <v>11</v>
      </c>
      <c r="F1659">
        <v>6251</v>
      </c>
      <c r="G1659">
        <v>5</v>
      </c>
      <c r="H1659">
        <v>2611311</v>
      </c>
      <c r="I1659">
        <v>21678773</v>
      </c>
      <c r="J1659">
        <v>146225611</v>
      </c>
      <c r="K1659">
        <v>0</v>
      </c>
    </row>
    <row r="1660" spans="1:11" x14ac:dyDescent="0.25">
      <c r="A1660">
        <v>2008</v>
      </c>
      <c r="B1660">
        <v>620</v>
      </c>
      <c r="C1660">
        <v>1</v>
      </c>
      <c r="D1660">
        <v>724</v>
      </c>
      <c r="E1660" t="s">
        <v>11</v>
      </c>
      <c r="F1660">
        <v>13</v>
      </c>
      <c r="G1660">
        <v>5</v>
      </c>
      <c r="H1660">
        <v>1209158</v>
      </c>
      <c r="I1660">
        <v>107702307</v>
      </c>
      <c r="J1660">
        <v>196448603</v>
      </c>
      <c r="K1660">
        <v>0</v>
      </c>
    </row>
    <row r="1661" spans="1:11" x14ac:dyDescent="0.25">
      <c r="A1661">
        <v>2008</v>
      </c>
      <c r="B1661">
        <v>620</v>
      </c>
      <c r="C1661">
        <v>1</v>
      </c>
      <c r="D1661">
        <v>724</v>
      </c>
      <c r="E1661" t="s">
        <v>11</v>
      </c>
      <c r="F1661">
        <v>7511</v>
      </c>
      <c r="G1661">
        <v>5</v>
      </c>
      <c r="H1661">
        <v>433</v>
      </c>
      <c r="I1661">
        <v>2053</v>
      </c>
      <c r="J1661">
        <v>77105</v>
      </c>
      <c r="K1661">
        <v>2</v>
      </c>
    </row>
    <row r="1662" spans="1:11" x14ac:dyDescent="0.25">
      <c r="A1662">
        <v>2008</v>
      </c>
      <c r="B1662">
        <v>620</v>
      </c>
      <c r="C1662">
        <v>1</v>
      </c>
      <c r="D1662">
        <v>724</v>
      </c>
      <c r="E1662" t="s">
        <v>11</v>
      </c>
      <c r="F1662">
        <v>7631</v>
      </c>
      <c r="G1662">
        <v>5</v>
      </c>
      <c r="H1662">
        <v>1323</v>
      </c>
      <c r="I1662">
        <v>3593</v>
      </c>
      <c r="J1662">
        <v>102054</v>
      </c>
      <c r="K1662">
        <v>2</v>
      </c>
    </row>
    <row r="1663" spans="1:11" x14ac:dyDescent="0.25">
      <c r="A1663">
        <v>2008</v>
      </c>
      <c r="B1663">
        <v>620</v>
      </c>
      <c r="C1663">
        <v>1</v>
      </c>
      <c r="D1663">
        <v>724</v>
      </c>
      <c r="E1663" t="s">
        <v>11</v>
      </c>
      <c r="F1663">
        <v>7921</v>
      </c>
      <c r="G1663">
        <v>5</v>
      </c>
      <c r="H1663">
        <v>1</v>
      </c>
      <c r="I1663">
        <v>3914</v>
      </c>
      <c r="J1663">
        <v>2663483</v>
      </c>
      <c r="K1663">
        <v>2</v>
      </c>
    </row>
    <row r="1664" spans="1:11" x14ac:dyDescent="0.25">
      <c r="A1664">
        <v>2008</v>
      </c>
      <c r="B1664">
        <v>620</v>
      </c>
      <c r="C1664">
        <v>1</v>
      </c>
      <c r="D1664">
        <v>724</v>
      </c>
      <c r="E1664" t="s">
        <v>11</v>
      </c>
      <c r="F1664">
        <v>7267</v>
      </c>
      <c r="G1664">
        <v>5</v>
      </c>
      <c r="H1664">
        <v>592</v>
      </c>
      <c r="I1664">
        <v>54292</v>
      </c>
      <c r="J1664">
        <v>3663128</v>
      </c>
      <c r="K1664">
        <v>2</v>
      </c>
    </row>
    <row r="1665" spans="1:11" x14ac:dyDescent="0.25">
      <c r="A1665">
        <v>2008</v>
      </c>
      <c r="B1665">
        <v>620</v>
      </c>
      <c r="C1665">
        <v>1</v>
      </c>
      <c r="D1665">
        <v>724</v>
      </c>
      <c r="E1665" t="s">
        <v>11</v>
      </c>
      <c r="F1665">
        <v>7915</v>
      </c>
      <c r="G1665">
        <v>5</v>
      </c>
      <c r="H1665">
        <v>8</v>
      </c>
      <c r="I1665">
        <v>139000</v>
      </c>
      <c r="J1665">
        <v>1145211</v>
      </c>
      <c r="K1665">
        <v>2</v>
      </c>
    </row>
    <row r="1666" spans="1:11" x14ac:dyDescent="0.25">
      <c r="A1666">
        <v>2008</v>
      </c>
      <c r="B1666">
        <v>620</v>
      </c>
      <c r="C1666">
        <v>1</v>
      </c>
      <c r="D1666">
        <v>724</v>
      </c>
      <c r="E1666" t="s">
        <v>11</v>
      </c>
      <c r="F1666">
        <v>7423</v>
      </c>
      <c r="G1666">
        <v>5</v>
      </c>
      <c r="H1666">
        <v>65261</v>
      </c>
      <c r="I1666">
        <v>226110</v>
      </c>
      <c r="J1666">
        <v>6563636</v>
      </c>
      <c r="K1666">
        <v>2</v>
      </c>
    </row>
    <row r="1667" spans="1:11" x14ac:dyDescent="0.25">
      <c r="A1667">
        <v>2008</v>
      </c>
      <c r="B1667">
        <v>620</v>
      </c>
      <c r="C1667">
        <v>1</v>
      </c>
      <c r="D1667">
        <v>724</v>
      </c>
      <c r="E1667" t="s">
        <v>11</v>
      </c>
      <c r="F1667">
        <v>7421</v>
      </c>
      <c r="G1667">
        <v>5</v>
      </c>
      <c r="H1667">
        <v>228437</v>
      </c>
      <c r="I1667">
        <v>387957</v>
      </c>
      <c r="J1667">
        <v>12647699</v>
      </c>
      <c r="K1667">
        <v>2</v>
      </c>
    </row>
    <row r="1668" spans="1:11" x14ac:dyDescent="0.25">
      <c r="A1668">
        <v>2008</v>
      </c>
      <c r="B1668">
        <v>620</v>
      </c>
      <c r="C1668">
        <v>1</v>
      </c>
      <c r="D1668">
        <v>724</v>
      </c>
      <c r="E1668" t="s">
        <v>11</v>
      </c>
      <c r="F1668">
        <v>7133</v>
      </c>
      <c r="G1668">
        <v>5</v>
      </c>
      <c r="H1668">
        <v>3091</v>
      </c>
      <c r="I1668">
        <v>491898</v>
      </c>
      <c r="J1668">
        <v>14888815</v>
      </c>
      <c r="K1668">
        <v>2</v>
      </c>
    </row>
    <row r="1669" spans="1:11" x14ac:dyDescent="0.25">
      <c r="A1669">
        <v>2008</v>
      </c>
      <c r="B1669">
        <v>620</v>
      </c>
      <c r="C1669">
        <v>1</v>
      </c>
      <c r="D1669">
        <v>724</v>
      </c>
      <c r="E1669" t="s">
        <v>11</v>
      </c>
      <c r="F1669">
        <v>7132</v>
      </c>
      <c r="G1669">
        <v>5</v>
      </c>
      <c r="H1669">
        <v>6632</v>
      </c>
      <c r="I1669">
        <v>736115</v>
      </c>
      <c r="J1669">
        <v>7623153</v>
      </c>
      <c r="K1669">
        <v>2</v>
      </c>
    </row>
    <row r="1670" spans="1:11" x14ac:dyDescent="0.25">
      <c r="A1670">
        <v>2008</v>
      </c>
      <c r="B1670">
        <v>620</v>
      </c>
      <c r="C1670">
        <v>1</v>
      </c>
      <c r="D1670">
        <v>724</v>
      </c>
      <c r="E1670" t="s">
        <v>11</v>
      </c>
      <c r="F1670">
        <v>7525</v>
      </c>
      <c r="G1670">
        <v>5</v>
      </c>
      <c r="H1670">
        <v>990131</v>
      </c>
      <c r="I1670">
        <v>816334</v>
      </c>
      <c r="J1670">
        <v>51153681</v>
      </c>
      <c r="K1670">
        <v>2</v>
      </c>
    </row>
    <row r="1671" spans="1:11" x14ac:dyDescent="0.25">
      <c r="A1671">
        <v>2008</v>
      </c>
      <c r="B1671">
        <v>620</v>
      </c>
      <c r="C1671">
        <v>1</v>
      </c>
      <c r="D1671">
        <v>724</v>
      </c>
      <c r="E1671" t="s">
        <v>11</v>
      </c>
      <c r="F1671">
        <v>7233</v>
      </c>
      <c r="G1671">
        <v>5</v>
      </c>
      <c r="H1671">
        <v>431</v>
      </c>
      <c r="I1671">
        <v>1222925</v>
      </c>
      <c r="J1671">
        <v>8798558</v>
      </c>
      <c r="K1671">
        <v>2</v>
      </c>
    </row>
    <row r="1672" spans="1:11" x14ac:dyDescent="0.25">
      <c r="A1672">
        <v>2008</v>
      </c>
      <c r="B1672">
        <v>620</v>
      </c>
      <c r="C1672">
        <v>1</v>
      </c>
      <c r="D1672">
        <v>724</v>
      </c>
      <c r="E1672" t="s">
        <v>11</v>
      </c>
      <c r="F1672">
        <v>7362</v>
      </c>
      <c r="G1672">
        <v>5</v>
      </c>
      <c r="H1672">
        <v>889</v>
      </c>
      <c r="I1672">
        <v>1308377</v>
      </c>
      <c r="J1672">
        <v>14285319</v>
      </c>
      <c r="K1672">
        <v>2</v>
      </c>
    </row>
    <row r="1673" spans="1:11" x14ac:dyDescent="0.25">
      <c r="A1673">
        <v>2008</v>
      </c>
      <c r="B1673">
        <v>620</v>
      </c>
      <c r="C1673">
        <v>1</v>
      </c>
      <c r="D1673">
        <v>724</v>
      </c>
      <c r="E1673" t="s">
        <v>11</v>
      </c>
      <c r="F1673">
        <v>7784</v>
      </c>
      <c r="G1673">
        <v>5</v>
      </c>
      <c r="H1673">
        <v>640970</v>
      </c>
      <c r="I1673">
        <v>1719002</v>
      </c>
      <c r="J1673">
        <v>34731321</v>
      </c>
      <c r="K1673">
        <v>2</v>
      </c>
    </row>
    <row r="1674" spans="1:11" x14ac:dyDescent="0.25">
      <c r="A1674">
        <v>2008</v>
      </c>
      <c r="B1674">
        <v>620</v>
      </c>
      <c r="C1674">
        <v>1</v>
      </c>
      <c r="D1674">
        <v>724</v>
      </c>
      <c r="E1674" t="s">
        <v>11</v>
      </c>
      <c r="F1674">
        <v>7841</v>
      </c>
      <c r="G1674">
        <v>5</v>
      </c>
      <c r="H1674">
        <v>364</v>
      </c>
      <c r="I1674">
        <v>2213737</v>
      </c>
      <c r="J1674">
        <v>40288407</v>
      </c>
      <c r="K1674">
        <v>2</v>
      </c>
    </row>
    <row r="1675" spans="1:11" x14ac:dyDescent="0.25">
      <c r="A1675">
        <v>2008</v>
      </c>
      <c r="B1675">
        <v>620</v>
      </c>
      <c r="C1675">
        <v>1</v>
      </c>
      <c r="D1675">
        <v>724</v>
      </c>
      <c r="E1675" t="s">
        <v>11</v>
      </c>
      <c r="F1675">
        <v>7831</v>
      </c>
      <c r="G1675">
        <v>5</v>
      </c>
      <c r="H1675">
        <v>169</v>
      </c>
      <c r="I1675">
        <v>2385667</v>
      </c>
      <c r="J1675">
        <v>21011616</v>
      </c>
      <c r="K1675">
        <v>2</v>
      </c>
    </row>
    <row r="1676" spans="1:11" x14ac:dyDescent="0.25">
      <c r="A1676">
        <v>2008</v>
      </c>
      <c r="B1676">
        <v>620</v>
      </c>
      <c r="C1676">
        <v>1</v>
      </c>
      <c r="D1676">
        <v>724</v>
      </c>
      <c r="E1676" t="s">
        <v>11</v>
      </c>
      <c r="F1676">
        <v>7518</v>
      </c>
      <c r="G1676">
        <v>5</v>
      </c>
      <c r="H1676">
        <v>385926</v>
      </c>
      <c r="I1676">
        <v>2970925</v>
      </c>
      <c r="J1676">
        <v>68701862</v>
      </c>
      <c r="K1676">
        <v>2</v>
      </c>
    </row>
    <row r="1677" spans="1:11" x14ac:dyDescent="0.25">
      <c r="A1677">
        <v>2008</v>
      </c>
      <c r="B1677">
        <v>620</v>
      </c>
      <c r="C1677">
        <v>1</v>
      </c>
      <c r="D1677">
        <v>724</v>
      </c>
      <c r="E1677" t="s">
        <v>11</v>
      </c>
      <c r="F1677">
        <v>7822</v>
      </c>
      <c r="G1677">
        <v>5</v>
      </c>
      <c r="H1677">
        <v>196</v>
      </c>
      <c r="I1677">
        <v>3557711</v>
      </c>
      <c r="J1677">
        <v>71691401</v>
      </c>
      <c r="K1677">
        <v>2</v>
      </c>
    </row>
    <row r="1678" spans="1:11" x14ac:dyDescent="0.25">
      <c r="A1678">
        <v>2008</v>
      </c>
      <c r="B1678">
        <v>620</v>
      </c>
      <c r="C1678">
        <v>1</v>
      </c>
      <c r="D1678">
        <v>724</v>
      </c>
      <c r="E1678" t="s">
        <v>11</v>
      </c>
      <c r="F1678">
        <v>7162</v>
      </c>
      <c r="G1678">
        <v>5</v>
      </c>
      <c r="H1678">
        <v>539832</v>
      </c>
      <c r="I1678">
        <v>3987357</v>
      </c>
      <c r="J1678">
        <v>51347677</v>
      </c>
      <c r="K1678">
        <v>2</v>
      </c>
    </row>
    <row r="1679" spans="1:11" x14ac:dyDescent="0.25">
      <c r="A1679">
        <v>2008</v>
      </c>
      <c r="B1679">
        <v>620</v>
      </c>
      <c r="C1679">
        <v>1</v>
      </c>
      <c r="D1679">
        <v>724</v>
      </c>
      <c r="E1679" t="s">
        <v>11</v>
      </c>
      <c r="F1679">
        <v>8122</v>
      </c>
      <c r="G1679">
        <v>5</v>
      </c>
      <c r="H1679">
        <v>710560</v>
      </c>
      <c r="I1679">
        <v>5266199</v>
      </c>
      <c r="J1679">
        <v>24229797</v>
      </c>
      <c r="K1679">
        <v>2</v>
      </c>
    </row>
    <row r="1680" spans="1:11" x14ac:dyDescent="0.25">
      <c r="A1680">
        <v>2008</v>
      </c>
      <c r="B1680">
        <v>620</v>
      </c>
      <c r="C1680">
        <v>1</v>
      </c>
      <c r="D1680">
        <v>724</v>
      </c>
      <c r="E1680" t="s">
        <v>11</v>
      </c>
      <c r="F1680">
        <v>7752</v>
      </c>
      <c r="G1680">
        <v>5</v>
      </c>
      <c r="H1680">
        <v>101803</v>
      </c>
      <c r="I1680">
        <v>5796802</v>
      </c>
      <c r="J1680">
        <v>35269545</v>
      </c>
      <c r="K1680">
        <v>2</v>
      </c>
    </row>
    <row r="1681" spans="1:11" x14ac:dyDescent="0.25">
      <c r="A1681">
        <v>2008</v>
      </c>
      <c r="B1681">
        <v>620</v>
      </c>
      <c r="C1681">
        <v>1</v>
      </c>
      <c r="D1681">
        <v>724</v>
      </c>
      <c r="E1681" t="s">
        <v>11</v>
      </c>
      <c r="F1681">
        <v>7832</v>
      </c>
      <c r="G1681">
        <v>5</v>
      </c>
      <c r="H1681">
        <v>922</v>
      </c>
      <c r="I1681">
        <v>8842555</v>
      </c>
      <c r="J1681">
        <v>79572382</v>
      </c>
      <c r="K1681">
        <v>2</v>
      </c>
    </row>
    <row r="1682" spans="1:11" x14ac:dyDescent="0.25">
      <c r="A1682">
        <v>2008</v>
      </c>
      <c r="B1682">
        <v>620</v>
      </c>
      <c r="C1682">
        <v>1</v>
      </c>
      <c r="D1682">
        <v>724</v>
      </c>
      <c r="E1682" t="s">
        <v>11</v>
      </c>
      <c r="F1682">
        <v>7751</v>
      </c>
      <c r="G1682">
        <v>5</v>
      </c>
      <c r="H1682">
        <v>161175</v>
      </c>
      <c r="I1682">
        <v>10046132</v>
      </c>
      <c r="J1682">
        <v>41366026</v>
      </c>
      <c r="K1682">
        <v>2</v>
      </c>
    </row>
    <row r="1683" spans="1:11" x14ac:dyDescent="0.25">
      <c r="A1683">
        <v>2008</v>
      </c>
      <c r="B1683">
        <v>620</v>
      </c>
      <c r="C1683">
        <v>1</v>
      </c>
      <c r="D1683">
        <v>724</v>
      </c>
      <c r="E1683" t="s">
        <v>11</v>
      </c>
      <c r="F1683">
        <v>7861</v>
      </c>
      <c r="G1683">
        <v>5</v>
      </c>
      <c r="H1683">
        <v>7413</v>
      </c>
      <c r="I1683">
        <v>11262517</v>
      </c>
      <c r="J1683">
        <v>50767086</v>
      </c>
      <c r="K1683">
        <v>2</v>
      </c>
    </row>
    <row r="1684" spans="1:11" x14ac:dyDescent="0.25">
      <c r="A1684">
        <v>2008</v>
      </c>
      <c r="B1684">
        <v>620</v>
      </c>
      <c r="C1684">
        <v>1</v>
      </c>
      <c r="D1684">
        <v>724</v>
      </c>
      <c r="E1684" t="s">
        <v>11</v>
      </c>
      <c r="F1684">
        <v>7161</v>
      </c>
      <c r="G1684">
        <v>5</v>
      </c>
      <c r="H1684">
        <v>466647</v>
      </c>
      <c r="I1684">
        <v>14991344</v>
      </c>
      <c r="J1684">
        <v>136773111</v>
      </c>
      <c r="K1684">
        <v>2</v>
      </c>
    </row>
    <row r="1685" spans="1:11" x14ac:dyDescent="0.25">
      <c r="A1685">
        <v>2008</v>
      </c>
      <c r="B1685">
        <v>620</v>
      </c>
      <c r="C1685">
        <v>1</v>
      </c>
      <c r="D1685">
        <v>724</v>
      </c>
      <c r="E1685" t="s">
        <v>11</v>
      </c>
      <c r="F1685">
        <v>7821</v>
      </c>
      <c r="G1685">
        <v>5</v>
      </c>
      <c r="H1685">
        <v>11604</v>
      </c>
      <c r="I1685">
        <v>30151434</v>
      </c>
      <c r="J1685">
        <v>273694824</v>
      </c>
      <c r="K1685">
        <v>2</v>
      </c>
    </row>
    <row r="1686" spans="1:11" x14ac:dyDescent="0.25">
      <c r="A1686">
        <v>2008</v>
      </c>
      <c r="B1686">
        <v>620</v>
      </c>
      <c r="C1686">
        <v>1</v>
      </c>
      <c r="D1686">
        <v>724</v>
      </c>
      <c r="E1686" t="s">
        <v>11</v>
      </c>
      <c r="F1686">
        <v>7810</v>
      </c>
      <c r="G1686">
        <v>5</v>
      </c>
      <c r="H1686">
        <v>65325</v>
      </c>
      <c r="I1686">
        <v>87601632</v>
      </c>
      <c r="J1686">
        <v>1077536096</v>
      </c>
      <c r="K1686">
        <v>2</v>
      </c>
    </row>
    <row r="1687" spans="1:11" x14ac:dyDescent="0.25">
      <c r="A1687">
        <v>2008</v>
      </c>
      <c r="B1687">
        <v>620</v>
      </c>
      <c r="C1687">
        <v>1</v>
      </c>
      <c r="D1687">
        <v>724</v>
      </c>
      <c r="E1687" t="s">
        <v>11</v>
      </c>
      <c r="F1687">
        <v>7922</v>
      </c>
      <c r="G1687">
        <v>5</v>
      </c>
      <c r="H1687">
        <v>54</v>
      </c>
      <c r="I1687">
        <v>43</v>
      </c>
      <c r="J1687">
        <v>15111</v>
      </c>
      <c r="K1687">
        <v>6</v>
      </c>
    </row>
    <row r="1688" spans="1:11" x14ac:dyDescent="0.25">
      <c r="A1688">
        <v>2008</v>
      </c>
      <c r="B1688">
        <v>620</v>
      </c>
      <c r="C1688">
        <v>1</v>
      </c>
      <c r="D1688">
        <v>724</v>
      </c>
      <c r="E1688" t="s">
        <v>11</v>
      </c>
      <c r="F1688">
        <v>7762</v>
      </c>
      <c r="G1688">
        <v>5</v>
      </c>
      <c r="H1688">
        <v>110005</v>
      </c>
      <c r="I1688">
        <v>1961</v>
      </c>
      <c r="J1688">
        <v>566489</v>
      </c>
      <c r="K1688">
        <v>6</v>
      </c>
    </row>
    <row r="1689" spans="1:11" x14ac:dyDescent="0.25">
      <c r="A1689">
        <v>2008</v>
      </c>
      <c r="B1689">
        <v>620</v>
      </c>
      <c r="C1689">
        <v>1</v>
      </c>
      <c r="D1689">
        <v>724</v>
      </c>
      <c r="E1689" t="s">
        <v>11</v>
      </c>
      <c r="F1689">
        <v>7163</v>
      </c>
      <c r="G1689">
        <v>5</v>
      </c>
      <c r="H1689">
        <v>52</v>
      </c>
      <c r="I1689">
        <v>2142</v>
      </c>
      <c r="J1689">
        <v>65393</v>
      </c>
      <c r="K1689">
        <v>6</v>
      </c>
    </row>
    <row r="1690" spans="1:11" x14ac:dyDescent="0.25">
      <c r="A1690">
        <v>2008</v>
      </c>
      <c r="B1690">
        <v>620</v>
      </c>
      <c r="C1690">
        <v>1</v>
      </c>
      <c r="D1690">
        <v>724</v>
      </c>
      <c r="E1690" t="s">
        <v>11</v>
      </c>
      <c r="F1690">
        <v>7612</v>
      </c>
      <c r="G1690">
        <v>5</v>
      </c>
      <c r="H1690">
        <v>663</v>
      </c>
      <c r="I1690">
        <v>3840</v>
      </c>
      <c r="J1690">
        <v>60568</v>
      </c>
      <c r="K1690">
        <v>6</v>
      </c>
    </row>
    <row r="1691" spans="1:11" x14ac:dyDescent="0.25">
      <c r="A1691">
        <v>2008</v>
      </c>
      <c r="B1691">
        <v>620</v>
      </c>
      <c r="C1691">
        <v>1</v>
      </c>
      <c r="D1691">
        <v>724</v>
      </c>
      <c r="E1691" t="s">
        <v>11</v>
      </c>
      <c r="F1691">
        <v>8731</v>
      </c>
      <c r="G1691">
        <v>5</v>
      </c>
      <c r="H1691">
        <v>25728</v>
      </c>
      <c r="I1691">
        <v>30813</v>
      </c>
      <c r="J1691">
        <v>752668</v>
      </c>
      <c r="K1691">
        <v>6</v>
      </c>
    </row>
    <row r="1692" spans="1:11" x14ac:dyDescent="0.25">
      <c r="A1692">
        <v>2008</v>
      </c>
      <c r="B1692">
        <v>620</v>
      </c>
      <c r="C1692">
        <v>1</v>
      </c>
      <c r="D1692">
        <v>724</v>
      </c>
      <c r="E1692" t="s">
        <v>11</v>
      </c>
      <c r="F1692">
        <v>7264</v>
      </c>
      <c r="G1692">
        <v>5</v>
      </c>
      <c r="H1692">
        <v>220</v>
      </c>
      <c r="I1692">
        <v>86188</v>
      </c>
      <c r="J1692">
        <v>2454226</v>
      </c>
      <c r="K1692">
        <v>6</v>
      </c>
    </row>
    <row r="1693" spans="1:11" x14ac:dyDescent="0.25">
      <c r="A1693">
        <v>2008</v>
      </c>
      <c r="B1693">
        <v>620</v>
      </c>
      <c r="C1693">
        <v>1</v>
      </c>
      <c r="D1693">
        <v>724</v>
      </c>
      <c r="E1693" t="s">
        <v>11</v>
      </c>
      <c r="F1693">
        <v>7148</v>
      </c>
      <c r="G1693">
        <v>5</v>
      </c>
      <c r="H1693">
        <v>3</v>
      </c>
      <c r="I1693">
        <v>93123</v>
      </c>
      <c r="J1693">
        <v>1667077</v>
      </c>
      <c r="K1693">
        <v>6</v>
      </c>
    </row>
    <row r="1694" spans="1:11" x14ac:dyDescent="0.25">
      <c r="A1694">
        <v>2008</v>
      </c>
      <c r="B1694">
        <v>620</v>
      </c>
      <c r="C1694">
        <v>1</v>
      </c>
      <c r="D1694">
        <v>724</v>
      </c>
      <c r="E1694" t="s">
        <v>11</v>
      </c>
      <c r="F1694">
        <v>7512</v>
      </c>
      <c r="G1694">
        <v>5</v>
      </c>
      <c r="H1694">
        <v>265135</v>
      </c>
      <c r="I1694">
        <v>135540</v>
      </c>
      <c r="J1694">
        <v>11955268</v>
      </c>
      <c r="K1694">
        <v>6</v>
      </c>
    </row>
    <row r="1695" spans="1:11" x14ac:dyDescent="0.25">
      <c r="A1695">
        <v>2008</v>
      </c>
      <c r="B1695">
        <v>620</v>
      </c>
      <c r="C1695">
        <v>1</v>
      </c>
      <c r="D1695">
        <v>724</v>
      </c>
      <c r="E1695" t="s">
        <v>11</v>
      </c>
      <c r="F1695">
        <v>7621</v>
      </c>
      <c r="G1695">
        <v>5</v>
      </c>
      <c r="H1695">
        <v>166350</v>
      </c>
      <c r="I1695">
        <v>233660</v>
      </c>
      <c r="J1695">
        <v>11490216</v>
      </c>
      <c r="K1695">
        <v>6</v>
      </c>
    </row>
    <row r="1696" spans="1:11" x14ac:dyDescent="0.25">
      <c r="A1696">
        <v>2008</v>
      </c>
      <c r="B1696">
        <v>620</v>
      </c>
      <c r="C1696">
        <v>1</v>
      </c>
      <c r="D1696">
        <v>724</v>
      </c>
      <c r="E1696" t="s">
        <v>11</v>
      </c>
      <c r="F1696">
        <v>7932</v>
      </c>
      <c r="G1696">
        <v>5</v>
      </c>
      <c r="H1696">
        <v>2964</v>
      </c>
      <c r="I1696">
        <v>424950</v>
      </c>
      <c r="J1696">
        <v>16663510</v>
      </c>
      <c r="K1696">
        <v>6</v>
      </c>
    </row>
    <row r="1697" spans="1:11" x14ac:dyDescent="0.25">
      <c r="A1697">
        <v>2008</v>
      </c>
      <c r="B1697">
        <v>620</v>
      </c>
      <c r="C1697">
        <v>1</v>
      </c>
      <c r="D1697">
        <v>724</v>
      </c>
      <c r="E1697" t="s">
        <v>11</v>
      </c>
      <c r="F1697">
        <v>8464</v>
      </c>
      <c r="G1697">
        <v>5</v>
      </c>
      <c r="H1697">
        <v>2419675</v>
      </c>
      <c r="I1697">
        <v>626720</v>
      </c>
      <c r="J1697">
        <v>27929353</v>
      </c>
      <c r="K1697">
        <v>6</v>
      </c>
    </row>
    <row r="1698" spans="1:11" x14ac:dyDescent="0.25">
      <c r="A1698">
        <v>2008</v>
      </c>
      <c r="B1698">
        <v>620</v>
      </c>
      <c r="C1698">
        <v>1</v>
      </c>
      <c r="D1698">
        <v>724</v>
      </c>
      <c r="E1698" t="s">
        <v>11</v>
      </c>
      <c r="F1698">
        <v>7367</v>
      </c>
      <c r="G1698">
        <v>5</v>
      </c>
      <c r="H1698">
        <v>2738</v>
      </c>
      <c r="I1698">
        <v>741058</v>
      </c>
      <c r="J1698">
        <v>14770912</v>
      </c>
      <c r="K1698">
        <v>6</v>
      </c>
    </row>
    <row r="1699" spans="1:11" x14ac:dyDescent="0.25">
      <c r="A1699">
        <v>2008</v>
      </c>
      <c r="B1699">
        <v>620</v>
      </c>
      <c r="C1699">
        <v>1</v>
      </c>
      <c r="D1699">
        <v>724</v>
      </c>
      <c r="E1699" t="s">
        <v>11</v>
      </c>
      <c r="F1699">
        <v>7851</v>
      </c>
      <c r="G1699">
        <v>5</v>
      </c>
      <c r="H1699">
        <v>6698</v>
      </c>
      <c r="I1699">
        <v>918478</v>
      </c>
      <c r="J1699">
        <v>32429941</v>
      </c>
      <c r="K1699">
        <v>6</v>
      </c>
    </row>
    <row r="1700" spans="1:11" x14ac:dyDescent="0.25">
      <c r="A1700">
        <v>2008</v>
      </c>
      <c r="B1700">
        <v>620</v>
      </c>
      <c r="C1700">
        <v>1</v>
      </c>
      <c r="D1700">
        <v>724</v>
      </c>
      <c r="E1700" t="s">
        <v>11</v>
      </c>
      <c r="F1700">
        <v>7638</v>
      </c>
      <c r="G1700">
        <v>5</v>
      </c>
      <c r="H1700">
        <v>748145</v>
      </c>
      <c r="I1700">
        <v>1052218</v>
      </c>
      <c r="J1700">
        <v>79353015</v>
      </c>
      <c r="K1700">
        <v>6</v>
      </c>
    </row>
    <row r="1701" spans="1:11" x14ac:dyDescent="0.25">
      <c r="A1701">
        <v>2008</v>
      </c>
      <c r="B1701">
        <v>620</v>
      </c>
      <c r="C1701">
        <v>1</v>
      </c>
      <c r="D1701">
        <v>724</v>
      </c>
      <c r="E1701" t="s">
        <v>11</v>
      </c>
      <c r="F1701">
        <v>7361</v>
      </c>
      <c r="G1701">
        <v>5</v>
      </c>
      <c r="H1701">
        <v>8676</v>
      </c>
      <c r="I1701">
        <v>2088069</v>
      </c>
      <c r="J1701">
        <v>27513369</v>
      </c>
      <c r="K1701">
        <v>6</v>
      </c>
    </row>
    <row r="1702" spans="1:11" x14ac:dyDescent="0.25">
      <c r="A1702">
        <v>2008</v>
      </c>
      <c r="B1702">
        <v>620</v>
      </c>
      <c r="C1702">
        <v>1</v>
      </c>
      <c r="D1702">
        <v>724</v>
      </c>
      <c r="E1702" t="s">
        <v>11</v>
      </c>
      <c r="F1702">
        <v>7711</v>
      </c>
      <c r="G1702">
        <v>5</v>
      </c>
      <c r="H1702">
        <v>3812969</v>
      </c>
      <c r="I1702">
        <v>3099380</v>
      </c>
      <c r="J1702">
        <v>36042602</v>
      </c>
      <c r="K1702">
        <v>6</v>
      </c>
    </row>
    <row r="1703" spans="1:11" x14ac:dyDescent="0.25">
      <c r="A1703">
        <v>2008</v>
      </c>
      <c r="B1703">
        <v>620</v>
      </c>
      <c r="C1703">
        <v>1</v>
      </c>
      <c r="D1703">
        <v>724</v>
      </c>
      <c r="E1703" t="s">
        <v>11</v>
      </c>
      <c r="F1703">
        <v>7224</v>
      </c>
      <c r="G1703">
        <v>5</v>
      </c>
      <c r="H1703">
        <v>9518</v>
      </c>
      <c r="I1703">
        <v>3286453</v>
      </c>
      <c r="J1703">
        <v>37685154</v>
      </c>
      <c r="K1703">
        <v>6</v>
      </c>
    </row>
    <row r="1704" spans="1:11" x14ac:dyDescent="0.25">
      <c r="A1704">
        <v>2008</v>
      </c>
      <c r="B1704">
        <v>620</v>
      </c>
      <c r="C1704">
        <v>1</v>
      </c>
      <c r="D1704">
        <v>724</v>
      </c>
      <c r="E1704" t="s">
        <v>11</v>
      </c>
      <c r="F1704">
        <v>8462</v>
      </c>
      <c r="G1704">
        <v>5</v>
      </c>
      <c r="H1704">
        <v>32046777</v>
      </c>
      <c r="I1704">
        <v>4548448</v>
      </c>
      <c r="J1704">
        <v>143699407</v>
      </c>
      <c r="K1704">
        <v>6</v>
      </c>
    </row>
    <row r="1705" spans="1:11" x14ac:dyDescent="0.25">
      <c r="A1705">
        <v>2000</v>
      </c>
      <c r="B1705">
        <v>620</v>
      </c>
      <c r="C1705">
        <v>1</v>
      </c>
      <c r="D1705">
        <v>724</v>
      </c>
      <c r="E1705" t="s">
        <v>11</v>
      </c>
      <c r="F1705">
        <v>8510</v>
      </c>
      <c r="G1705">
        <v>6</v>
      </c>
      <c r="H1705">
        <v>7873289</v>
      </c>
      <c r="I1705">
        <v>5696271</v>
      </c>
      <c r="J1705">
        <v>78286925</v>
      </c>
      <c r="K1705">
        <v>4</v>
      </c>
    </row>
    <row r="1706" spans="1:11" x14ac:dyDescent="0.25">
      <c r="A1706">
        <v>2001</v>
      </c>
      <c r="B1706">
        <v>620</v>
      </c>
      <c r="C1706">
        <v>1</v>
      </c>
      <c r="D1706">
        <v>724</v>
      </c>
      <c r="E1706" t="s">
        <v>11</v>
      </c>
      <c r="F1706">
        <v>8510</v>
      </c>
      <c r="G1706">
        <v>6</v>
      </c>
      <c r="H1706">
        <v>9883283</v>
      </c>
      <c r="I1706">
        <v>7948467</v>
      </c>
      <c r="J1706">
        <v>102255752</v>
      </c>
      <c r="K1706">
        <v>4</v>
      </c>
    </row>
    <row r="1707" spans="1:11" x14ac:dyDescent="0.25">
      <c r="A1707">
        <v>2002</v>
      </c>
      <c r="B1707">
        <v>620</v>
      </c>
      <c r="C1707">
        <v>1</v>
      </c>
      <c r="D1707">
        <v>724</v>
      </c>
      <c r="E1707" t="s">
        <v>11</v>
      </c>
      <c r="F1707">
        <v>8510</v>
      </c>
      <c r="G1707">
        <v>6</v>
      </c>
      <c r="H1707">
        <v>12380746</v>
      </c>
      <c r="I1707">
        <v>9507684</v>
      </c>
      <c r="J1707">
        <v>126052893</v>
      </c>
      <c r="K1707">
        <v>4</v>
      </c>
    </row>
    <row r="1708" spans="1:11" x14ac:dyDescent="0.25">
      <c r="A1708">
        <v>2003</v>
      </c>
      <c r="B1708">
        <v>620</v>
      </c>
      <c r="C1708">
        <v>1</v>
      </c>
      <c r="D1708">
        <v>724</v>
      </c>
      <c r="E1708" t="s">
        <v>11</v>
      </c>
      <c r="F1708">
        <v>8510</v>
      </c>
      <c r="G1708">
        <v>6</v>
      </c>
      <c r="H1708">
        <v>11789339</v>
      </c>
      <c r="I1708">
        <v>8373831</v>
      </c>
      <c r="J1708">
        <v>139571388</v>
      </c>
      <c r="K1708">
        <v>4</v>
      </c>
    </row>
    <row r="1709" spans="1:11" x14ac:dyDescent="0.25">
      <c r="A1709">
        <v>2004</v>
      </c>
      <c r="B1709">
        <v>620</v>
      </c>
      <c r="C1709">
        <v>1</v>
      </c>
      <c r="D1709">
        <v>724</v>
      </c>
      <c r="E1709" t="s">
        <v>11</v>
      </c>
      <c r="F1709">
        <v>8510</v>
      </c>
      <c r="G1709">
        <v>6</v>
      </c>
      <c r="H1709">
        <v>11910225</v>
      </c>
      <c r="I1709">
        <v>8585667</v>
      </c>
      <c r="J1709">
        <v>152732692</v>
      </c>
      <c r="K1709">
        <v>4</v>
      </c>
    </row>
    <row r="1710" spans="1:11" x14ac:dyDescent="0.25">
      <c r="A1710">
        <v>2005</v>
      </c>
      <c r="B1710">
        <v>620</v>
      </c>
      <c r="C1710">
        <v>1</v>
      </c>
      <c r="D1710">
        <v>724</v>
      </c>
      <c r="E1710" t="s">
        <v>11</v>
      </c>
      <c r="F1710">
        <v>8510</v>
      </c>
      <c r="G1710">
        <v>6</v>
      </c>
      <c r="H1710">
        <v>15832308</v>
      </c>
      <c r="I1710">
        <v>10743166</v>
      </c>
      <c r="J1710">
        <v>177278823</v>
      </c>
      <c r="K1710">
        <v>6</v>
      </c>
    </row>
    <row r="1711" spans="1:11" x14ac:dyDescent="0.25">
      <c r="A1711">
        <v>2006</v>
      </c>
      <c r="B1711">
        <v>620</v>
      </c>
      <c r="C1711">
        <v>1</v>
      </c>
      <c r="D1711">
        <v>724</v>
      </c>
      <c r="E1711" t="s">
        <v>11</v>
      </c>
      <c r="F1711">
        <v>8510</v>
      </c>
      <c r="G1711">
        <v>6</v>
      </c>
      <c r="H1711">
        <v>21562177</v>
      </c>
      <c r="I1711">
        <v>11942748</v>
      </c>
      <c r="J1711">
        <v>217721804</v>
      </c>
      <c r="K1711">
        <v>6</v>
      </c>
    </row>
    <row r="1712" spans="1:11" x14ac:dyDescent="0.25">
      <c r="A1712">
        <v>2007</v>
      </c>
      <c r="B1712">
        <v>620</v>
      </c>
      <c r="C1712">
        <v>1</v>
      </c>
      <c r="D1712">
        <v>724</v>
      </c>
      <c r="E1712" t="s">
        <v>11</v>
      </c>
      <c r="F1712">
        <v>8510</v>
      </c>
      <c r="G1712">
        <v>6</v>
      </c>
      <c r="H1712">
        <v>26473945</v>
      </c>
      <c r="J1712">
        <v>257277718</v>
      </c>
      <c r="K1712">
        <v>2</v>
      </c>
    </row>
    <row r="1713" spans="1:11" x14ac:dyDescent="0.25">
      <c r="A1713">
        <v>2008</v>
      </c>
      <c r="B1713">
        <v>620</v>
      </c>
      <c r="C1713">
        <v>1</v>
      </c>
      <c r="D1713">
        <v>724</v>
      </c>
      <c r="E1713" t="s">
        <v>11</v>
      </c>
      <c r="F1713">
        <v>8510</v>
      </c>
      <c r="G1713">
        <v>6</v>
      </c>
      <c r="H1713">
        <v>26218208</v>
      </c>
      <c r="I1713">
        <v>8648959</v>
      </c>
      <c r="J1713">
        <v>293753907</v>
      </c>
      <c r="K1713">
        <v>0</v>
      </c>
    </row>
    <row r="1714" spans="1:11" x14ac:dyDescent="0.25">
      <c r="A1714">
        <v>2000</v>
      </c>
      <c r="B1714">
        <v>620</v>
      </c>
      <c r="C1714">
        <v>1</v>
      </c>
      <c r="D1714">
        <v>724</v>
      </c>
      <c r="E1714" t="s">
        <v>11</v>
      </c>
      <c r="F1714">
        <v>1124</v>
      </c>
      <c r="G1714">
        <v>7</v>
      </c>
      <c r="H1714">
        <v>10817685</v>
      </c>
      <c r="I1714">
        <v>16384838</v>
      </c>
      <c r="J1714">
        <v>16549302</v>
      </c>
      <c r="K1714">
        <v>0</v>
      </c>
    </row>
    <row r="1715" spans="1:11" x14ac:dyDescent="0.25">
      <c r="A1715">
        <v>2000</v>
      </c>
      <c r="B1715">
        <v>620</v>
      </c>
      <c r="C1715">
        <v>1</v>
      </c>
      <c r="D1715">
        <v>724</v>
      </c>
      <c r="E1715" t="s">
        <v>11</v>
      </c>
      <c r="F1715">
        <v>1122</v>
      </c>
      <c r="G1715">
        <v>7</v>
      </c>
      <c r="H1715">
        <v>805719</v>
      </c>
      <c r="I1715">
        <v>805736</v>
      </c>
      <c r="J1715">
        <v>417788</v>
      </c>
      <c r="K1715">
        <v>4</v>
      </c>
    </row>
    <row r="1716" spans="1:11" x14ac:dyDescent="0.25">
      <c r="A1716">
        <v>2000</v>
      </c>
      <c r="B1716">
        <v>620</v>
      </c>
      <c r="C1716">
        <v>1</v>
      </c>
      <c r="D1716">
        <v>724</v>
      </c>
      <c r="E1716" t="s">
        <v>11</v>
      </c>
      <c r="F1716">
        <v>1123</v>
      </c>
      <c r="G1716">
        <v>7</v>
      </c>
      <c r="H1716">
        <v>6689658</v>
      </c>
      <c r="I1716">
        <v>6689658</v>
      </c>
      <c r="J1716">
        <v>4404073</v>
      </c>
      <c r="K1716">
        <v>4</v>
      </c>
    </row>
    <row r="1717" spans="1:11" x14ac:dyDescent="0.25">
      <c r="A1717">
        <v>2000</v>
      </c>
      <c r="B1717">
        <v>620</v>
      </c>
      <c r="C1717">
        <v>1</v>
      </c>
      <c r="D1717">
        <v>724</v>
      </c>
      <c r="E1717" t="s">
        <v>11</v>
      </c>
      <c r="F1717">
        <v>1121</v>
      </c>
      <c r="G1717">
        <v>7</v>
      </c>
      <c r="H1717">
        <v>180801944</v>
      </c>
      <c r="I1717">
        <v>180807808</v>
      </c>
      <c r="J1717">
        <v>87483494</v>
      </c>
      <c r="K1717">
        <v>4</v>
      </c>
    </row>
    <row r="1718" spans="1:11" x14ac:dyDescent="0.25">
      <c r="A1718">
        <v>2000</v>
      </c>
      <c r="B1718">
        <v>620</v>
      </c>
      <c r="C1718">
        <v>1</v>
      </c>
      <c r="D1718">
        <v>724</v>
      </c>
      <c r="E1718" t="s">
        <v>11</v>
      </c>
      <c r="F1718">
        <v>1110</v>
      </c>
      <c r="G1718">
        <v>7</v>
      </c>
      <c r="H1718">
        <v>122447533</v>
      </c>
      <c r="I1718">
        <v>122427282</v>
      </c>
      <c r="J1718">
        <v>29733646</v>
      </c>
      <c r="K1718">
        <v>6</v>
      </c>
    </row>
    <row r="1719" spans="1:11" x14ac:dyDescent="0.25">
      <c r="A1719">
        <v>2001</v>
      </c>
      <c r="B1719">
        <v>620</v>
      </c>
      <c r="C1719">
        <v>1</v>
      </c>
      <c r="D1719">
        <v>724</v>
      </c>
      <c r="E1719" t="s">
        <v>11</v>
      </c>
      <c r="F1719">
        <v>1124</v>
      </c>
      <c r="G1719">
        <v>7</v>
      </c>
      <c r="H1719">
        <v>10316027</v>
      </c>
      <c r="I1719">
        <v>14186868</v>
      </c>
      <c r="J1719">
        <v>13358813</v>
      </c>
      <c r="K1719">
        <v>0</v>
      </c>
    </row>
    <row r="1720" spans="1:11" x14ac:dyDescent="0.25">
      <c r="A1720">
        <v>2001</v>
      </c>
      <c r="B1720">
        <v>620</v>
      </c>
      <c r="C1720">
        <v>1</v>
      </c>
      <c r="D1720">
        <v>724</v>
      </c>
      <c r="E1720" t="s">
        <v>11</v>
      </c>
      <c r="F1720">
        <v>1122</v>
      </c>
      <c r="G1720">
        <v>7</v>
      </c>
      <c r="H1720">
        <v>888108</v>
      </c>
      <c r="I1720">
        <v>888108</v>
      </c>
      <c r="J1720">
        <v>525557</v>
      </c>
      <c r="K1720">
        <v>4</v>
      </c>
    </row>
    <row r="1721" spans="1:11" x14ac:dyDescent="0.25">
      <c r="A1721">
        <v>2001</v>
      </c>
      <c r="B1721">
        <v>620</v>
      </c>
      <c r="C1721">
        <v>1</v>
      </c>
      <c r="D1721">
        <v>724</v>
      </c>
      <c r="E1721" t="s">
        <v>11</v>
      </c>
      <c r="F1721">
        <v>1123</v>
      </c>
      <c r="G1721">
        <v>7</v>
      </c>
      <c r="H1721">
        <v>7777799</v>
      </c>
      <c r="I1721">
        <v>7777799</v>
      </c>
      <c r="J1721">
        <v>4561518</v>
      </c>
      <c r="K1721">
        <v>4</v>
      </c>
    </row>
    <row r="1722" spans="1:11" x14ac:dyDescent="0.25">
      <c r="A1722">
        <v>2001</v>
      </c>
      <c r="B1722">
        <v>620</v>
      </c>
      <c r="C1722">
        <v>1</v>
      </c>
      <c r="D1722">
        <v>724</v>
      </c>
      <c r="E1722" t="s">
        <v>11</v>
      </c>
      <c r="F1722">
        <v>1121</v>
      </c>
      <c r="G1722">
        <v>7</v>
      </c>
      <c r="H1722">
        <v>169399971</v>
      </c>
      <c r="I1722">
        <v>169409195</v>
      </c>
      <c r="J1722">
        <v>69491160</v>
      </c>
      <c r="K1722">
        <v>4</v>
      </c>
    </row>
    <row r="1723" spans="1:11" x14ac:dyDescent="0.25">
      <c r="A1723">
        <v>2001</v>
      </c>
      <c r="B1723">
        <v>620</v>
      </c>
      <c r="C1723">
        <v>1</v>
      </c>
      <c r="D1723">
        <v>724</v>
      </c>
      <c r="E1723" t="s">
        <v>11</v>
      </c>
      <c r="F1723">
        <v>1110</v>
      </c>
      <c r="G1723">
        <v>7</v>
      </c>
      <c r="H1723">
        <v>145876358</v>
      </c>
      <c r="I1723">
        <v>145875355</v>
      </c>
      <c r="J1723">
        <v>35866775</v>
      </c>
      <c r="K1723">
        <v>6</v>
      </c>
    </row>
    <row r="1724" spans="1:11" x14ac:dyDescent="0.25">
      <c r="A1724">
        <v>2002</v>
      </c>
      <c r="B1724">
        <v>620</v>
      </c>
      <c r="C1724">
        <v>1</v>
      </c>
      <c r="D1724">
        <v>724</v>
      </c>
      <c r="E1724" t="s">
        <v>11</v>
      </c>
      <c r="F1724">
        <v>1124</v>
      </c>
      <c r="G1724">
        <v>7</v>
      </c>
      <c r="H1724">
        <v>8246984</v>
      </c>
      <c r="I1724">
        <v>12316256</v>
      </c>
      <c r="J1724">
        <v>19137477</v>
      </c>
      <c r="K1724">
        <v>0</v>
      </c>
    </row>
    <row r="1725" spans="1:11" x14ac:dyDescent="0.25">
      <c r="A1725">
        <v>2002</v>
      </c>
      <c r="B1725">
        <v>620</v>
      </c>
      <c r="C1725">
        <v>1</v>
      </c>
      <c r="D1725">
        <v>724</v>
      </c>
      <c r="E1725" t="s">
        <v>11</v>
      </c>
      <c r="F1725">
        <v>1122</v>
      </c>
      <c r="G1725">
        <v>7</v>
      </c>
      <c r="H1725">
        <v>1605138</v>
      </c>
      <c r="I1725">
        <v>1605143</v>
      </c>
      <c r="J1725">
        <v>1214543</v>
      </c>
      <c r="K1725">
        <v>4</v>
      </c>
    </row>
    <row r="1726" spans="1:11" x14ac:dyDescent="0.25">
      <c r="A1726">
        <v>2002</v>
      </c>
      <c r="B1726">
        <v>620</v>
      </c>
      <c r="C1726">
        <v>1</v>
      </c>
      <c r="D1726">
        <v>724</v>
      </c>
      <c r="E1726" t="s">
        <v>11</v>
      </c>
      <c r="F1726">
        <v>1123</v>
      </c>
      <c r="G1726">
        <v>7</v>
      </c>
      <c r="H1726">
        <v>8320912</v>
      </c>
      <c r="I1726">
        <v>8320912</v>
      </c>
      <c r="J1726">
        <v>3934063</v>
      </c>
      <c r="K1726">
        <v>4</v>
      </c>
    </row>
    <row r="1727" spans="1:11" x14ac:dyDescent="0.25">
      <c r="A1727">
        <v>2002</v>
      </c>
      <c r="B1727">
        <v>620</v>
      </c>
      <c r="C1727">
        <v>1</v>
      </c>
      <c r="D1727">
        <v>724</v>
      </c>
      <c r="E1727" t="s">
        <v>11</v>
      </c>
      <c r="F1727">
        <v>1121</v>
      </c>
      <c r="G1727">
        <v>7</v>
      </c>
      <c r="H1727">
        <v>134925240</v>
      </c>
      <c r="I1727">
        <v>135098511</v>
      </c>
      <c r="J1727">
        <v>61239462</v>
      </c>
      <c r="K1727">
        <v>4</v>
      </c>
    </row>
    <row r="1728" spans="1:11" x14ac:dyDescent="0.25">
      <c r="A1728">
        <v>2002</v>
      </c>
      <c r="B1728">
        <v>620</v>
      </c>
      <c r="C1728">
        <v>1</v>
      </c>
      <c r="D1728">
        <v>724</v>
      </c>
      <c r="E1728" t="s">
        <v>11</v>
      </c>
      <c r="F1728">
        <v>1110</v>
      </c>
      <c r="G1728">
        <v>7</v>
      </c>
      <c r="H1728">
        <v>160725549</v>
      </c>
      <c r="I1728">
        <v>160725454</v>
      </c>
      <c r="J1728">
        <v>47894468</v>
      </c>
      <c r="K1728">
        <v>6</v>
      </c>
    </row>
    <row r="1729" spans="1:11" x14ac:dyDescent="0.25">
      <c r="A1729">
        <v>2003</v>
      </c>
      <c r="B1729">
        <v>620</v>
      </c>
      <c r="C1729">
        <v>1</v>
      </c>
      <c r="D1729">
        <v>724</v>
      </c>
      <c r="E1729" t="s">
        <v>11</v>
      </c>
      <c r="F1729">
        <v>1124</v>
      </c>
      <c r="G1729">
        <v>7</v>
      </c>
      <c r="H1729">
        <v>7891716</v>
      </c>
      <c r="I1729">
        <v>12218081</v>
      </c>
      <c r="J1729">
        <v>34575818</v>
      </c>
      <c r="K1729">
        <v>0</v>
      </c>
    </row>
    <row r="1730" spans="1:11" x14ac:dyDescent="0.25">
      <c r="A1730">
        <v>2003</v>
      </c>
      <c r="B1730">
        <v>620</v>
      </c>
      <c r="C1730">
        <v>1</v>
      </c>
      <c r="D1730">
        <v>724</v>
      </c>
      <c r="E1730" t="s">
        <v>11</v>
      </c>
      <c r="F1730">
        <v>1122</v>
      </c>
      <c r="G1730">
        <v>7</v>
      </c>
      <c r="H1730">
        <v>2194185</v>
      </c>
      <c r="I1730">
        <v>2194205</v>
      </c>
      <c r="J1730">
        <v>1959755</v>
      </c>
      <c r="K1730">
        <v>4</v>
      </c>
    </row>
    <row r="1731" spans="1:11" x14ac:dyDescent="0.25">
      <c r="A1731">
        <v>2003</v>
      </c>
      <c r="B1731">
        <v>620</v>
      </c>
      <c r="C1731">
        <v>1</v>
      </c>
      <c r="D1731">
        <v>724</v>
      </c>
      <c r="E1731" t="s">
        <v>11</v>
      </c>
      <c r="F1731">
        <v>1123</v>
      </c>
      <c r="G1731">
        <v>7</v>
      </c>
      <c r="H1731">
        <v>7809512</v>
      </c>
      <c r="I1731">
        <v>7809512</v>
      </c>
      <c r="J1731">
        <v>5066237</v>
      </c>
      <c r="K1731">
        <v>4</v>
      </c>
    </row>
    <row r="1732" spans="1:11" x14ac:dyDescent="0.25">
      <c r="A1732">
        <v>2003</v>
      </c>
      <c r="B1732">
        <v>620</v>
      </c>
      <c r="C1732">
        <v>1</v>
      </c>
      <c r="D1732">
        <v>724</v>
      </c>
      <c r="E1732" t="s">
        <v>11</v>
      </c>
      <c r="F1732">
        <v>1121</v>
      </c>
      <c r="G1732">
        <v>7</v>
      </c>
      <c r="H1732">
        <v>138030317</v>
      </c>
      <c r="I1732">
        <v>138234854</v>
      </c>
      <c r="J1732">
        <v>74103272</v>
      </c>
      <c r="K1732">
        <v>4</v>
      </c>
    </row>
    <row r="1733" spans="1:11" x14ac:dyDescent="0.25">
      <c r="A1733">
        <v>2003</v>
      </c>
      <c r="B1733">
        <v>620</v>
      </c>
      <c r="C1733">
        <v>1</v>
      </c>
      <c r="D1733">
        <v>724</v>
      </c>
      <c r="E1733" t="s">
        <v>11</v>
      </c>
      <c r="F1733">
        <v>1110</v>
      </c>
      <c r="G1733">
        <v>7</v>
      </c>
      <c r="H1733">
        <v>140407102</v>
      </c>
      <c r="I1733">
        <v>140405413</v>
      </c>
      <c r="J1733">
        <v>49172755</v>
      </c>
      <c r="K1733">
        <v>6</v>
      </c>
    </row>
    <row r="1734" spans="1:11" x14ac:dyDescent="0.25">
      <c r="A1734">
        <v>2004</v>
      </c>
      <c r="B1734">
        <v>620</v>
      </c>
      <c r="C1734">
        <v>1</v>
      </c>
      <c r="D1734">
        <v>724</v>
      </c>
      <c r="E1734" t="s">
        <v>11</v>
      </c>
      <c r="F1734">
        <v>1124</v>
      </c>
      <c r="G1734">
        <v>7</v>
      </c>
      <c r="H1734">
        <v>6946863</v>
      </c>
      <c r="I1734">
        <v>9822176</v>
      </c>
      <c r="J1734">
        <v>15684336</v>
      </c>
      <c r="K1734">
        <v>0</v>
      </c>
    </row>
    <row r="1735" spans="1:11" x14ac:dyDescent="0.25">
      <c r="A1735">
        <v>2004</v>
      </c>
      <c r="B1735">
        <v>620</v>
      </c>
      <c r="C1735">
        <v>1</v>
      </c>
      <c r="D1735">
        <v>724</v>
      </c>
      <c r="E1735" t="s">
        <v>11</v>
      </c>
      <c r="F1735">
        <v>1122</v>
      </c>
      <c r="G1735">
        <v>7</v>
      </c>
      <c r="H1735">
        <v>2203465</v>
      </c>
      <c r="I1735">
        <v>2203465</v>
      </c>
      <c r="J1735">
        <v>2586784</v>
      </c>
      <c r="K1735">
        <v>4</v>
      </c>
    </row>
    <row r="1736" spans="1:11" x14ac:dyDescent="0.25">
      <c r="A1736">
        <v>2004</v>
      </c>
      <c r="B1736">
        <v>620</v>
      </c>
      <c r="C1736">
        <v>1</v>
      </c>
      <c r="D1736">
        <v>724</v>
      </c>
      <c r="E1736" t="s">
        <v>11</v>
      </c>
      <c r="F1736">
        <v>1123</v>
      </c>
      <c r="G1736">
        <v>7</v>
      </c>
      <c r="H1736">
        <v>11679867</v>
      </c>
      <c r="I1736">
        <v>11679867</v>
      </c>
      <c r="J1736">
        <v>12701588</v>
      </c>
      <c r="K1736">
        <v>4</v>
      </c>
    </row>
    <row r="1737" spans="1:11" x14ac:dyDescent="0.25">
      <c r="A1737">
        <v>2004</v>
      </c>
      <c r="B1737">
        <v>620</v>
      </c>
      <c r="C1737">
        <v>1</v>
      </c>
      <c r="D1737">
        <v>724</v>
      </c>
      <c r="E1737" t="s">
        <v>11</v>
      </c>
      <c r="F1737">
        <v>1121</v>
      </c>
      <c r="G1737">
        <v>7</v>
      </c>
      <c r="H1737">
        <v>164352837</v>
      </c>
      <c r="I1737">
        <v>164442995</v>
      </c>
      <c r="J1737">
        <v>88115701</v>
      </c>
      <c r="K1737">
        <v>4</v>
      </c>
    </row>
    <row r="1738" spans="1:11" x14ac:dyDescent="0.25">
      <c r="A1738">
        <v>2004</v>
      </c>
      <c r="B1738">
        <v>620</v>
      </c>
      <c r="C1738">
        <v>1</v>
      </c>
      <c r="D1738">
        <v>724</v>
      </c>
      <c r="E1738" t="s">
        <v>11</v>
      </c>
      <c r="F1738">
        <v>1110</v>
      </c>
      <c r="G1738">
        <v>7</v>
      </c>
      <c r="H1738">
        <v>166937081</v>
      </c>
      <c r="I1738">
        <v>166937072</v>
      </c>
      <c r="J1738">
        <v>55129056</v>
      </c>
      <c r="K1738">
        <v>6</v>
      </c>
    </row>
    <row r="1739" spans="1:11" x14ac:dyDescent="0.25">
      <c r="A1739">
        <v>2005</v>
      </c>
      <c r="B1739">
        <v>620</v>
      </c>
      <c r="C1739">
        <v>1</v>
      </c>
      <c r="D1739">
        <v>724</v>
      </c>
      <c r="E1739" t="s">
        <v>11</v>
      </c>
      <c r="F1739">
        <v>1122</v>
      </c>
      <c r="G1739">
        <v>7</v>
      </c>
      <c r="H1739">
        <v>2167168</v>
      </c>
      <c r="I1739">
        <v>1405292</v>
      </c>
      <c r="J1739">
        <v>2329772</v>
      </c>
      <c r="K1739">
        <v>0</v>
      </c>
    </row>
    <row r="1740" spans="1:11" x14ac:dyDescent="0.25">
      <c r="A1740">
        <v>2005</v>
      </c>
      <c r="B1740">
        <v>620</v>
      </c>
      <c r="C1740">
        <v>1</v>
      </c>
      <c r="D1740">
        <v>724</v>
      </c>
      <c r="E1740" t="s">
        <v>11</v>
      </c>
      <c r="F1740">
        <v>1123</v>
      </c>
      <c r="G1740">
        <v>7</v>
      </c>
      <c r="H1740">
        <v>8841378</v>
      </c>
      <c r="I1740">
        <v>8841378</v>
      </c>
      <c r="J1740">
        <v>8469172</v>
      </c>
      <c r="K1740">
        <v>4</v>
      </c>
    </row>
    <row r="1741" spans="1:11" x14ac:dyDescent="0.25">
      <c r="A1741">
        <v>2005</v>
      </c>
      <c r="B1741">
        <v>620</v>
      </c>
      <c r="C1741">
        <v>1</v>
      </c>
      <c r="D1741">
        <v>724</v>
      </c>
      <c r="E1741" t="s">
        <v>11</v>
      </c>
      <c r="F1741">
        <v>1124</v>
      </c>
      <c r="G1741">
        <v>7</v>
      </c>
      <c r="H1741">
        <v>6139601</v>
      </c>
      <c r="I1741">
        <v>8707275</v>
      </c>
      <c r="J1741">
        <v>16272994</v>
      </c>
      <c r="K1741">
        <v>6</v>
      </c>
    </row>
    <row r="1742" spans="1:11" x14ac:dyDescent="0.25">
      <c r="A1742">
        <v>2005</v>
      </c>
      <c r="B1742">
        <v>620</v>
      </c>
      <c r="C1742">
        <v>1</v>
      </c>
      <c r="D1742">
        <v>724</v>
      </c>
      <c r="E1742" t="s">
        <v>11</v>
      </c>
      <c r="F1742">
        <v>1121</v>
      </c>
      <c r="G1742">
        <v>7</v>
      </c>
      <c r="H1742">
        <v>150897617</v>
      </c>
      <c r="I1742">
        <v>150918013</v>
      </c>
      <c r="J1742">
        <v>78269487</v>
      </c>
      <c r="K1742">
        <v>6</v>
      </c>
    </row>
    <row r="1743" spans="1:11" x14ac:dyDescent="0.25">
      <c r="A1743">
        <v>2005</v>
      </c>
      <c r="B1743">
        <v>620</v>
      </c>
      <c r="C1743">
        <v>1</v>
      </c>
      <c r="D1743">
        <v>724</v>
      </c>
      <c r="E1743" t="s">
        <v>11</v>
      </c>
      <c r="F1743">
        <v>1110</v>
      </c>
      <c r="G1743">
        <v>7</v>
      </c>
      <c r="H1743">
        <v>215567495</v>
      </c>
      <c r="I1743">
        <v>215567578</v>
      </c>
      <c r="J1743">
        <v>68776010</v>
      </c>
      <c r="K1743">
        <v>6</v>
      </c>
    </row>
    <row r="1744" spans="1:11" x14ac:dyDescent="0.25">
      <c r="A1744">
        <v>2006</v>
      </c>
      <c r="B1744">
        <v>620</v>
      </c>
      <c r="C1744">
        <v>1</v>
      </c>
      <c r="D1744">
        <v>724</v>
      </c>
      <c r="E1744" t="s">
        <v>11</v>
      </c>
      <c r="F1744">
        <v>1122</v>
      </c>
      <c r="G1744">
        <v>7</v>
      </c>
      <c r="H1744">
        <v>2281728</v>
      </c>
      <c r="I1744">
        <v>1278374</v>
      </c>
      <c r="J1744">
        <v>2574263</v>
      </c>
      <c r="K1744">
        <v>0</v>
      </c>
    </row>
    <row r="1745" spans="1:11" x14ac:dyDescent="0.25">
      <c r="A1745">
        <v>2006</v>
      </c>
      <c r="B1745">
        <v>620</v>
      </c>
      <c r="C1745">
        <v>1</v>
      </c>
      <c r="D1745">
        <v>724</v>
      </c>
      <c r="E1745" t="s">
        <v>11</v>
      </c>
      <c r="F1745">
        <v>1124</v>
      </c>
      <c r="G1745">
        <v>7</v>
      </c>
      <c r="H1745">
        <v>8274531</v>
      </c>
      <c r="I1745">
        <v>11511375</v>
      </c>
      <c r="J1745">
        <v>19089119</v>
      </c>
      <c r="K1745">
        <v>0</v>
      </c>
    </row>
    <row r="1746" spans="1:11" x14ac:dyDescent="0.25">
      <c r="A1746">
        <v>2006</v>
      </c>
      <c r="B1746">
        <v>620</v>
      </c>
      <c r="C1746">
        <v>1</v>
      </c>
      <c r="D1746">
        <v>724</v>
      </c>
      <c r="E1746" t="s">
        <v>11</v>
      </c>
      <c r="F1746">
        <v>1123</v>
      </c>
      <c r="G1746">
        <v>7</v>
      </c>
      <c r="H1746">
        <v>8515816</v>
      </c>
      <c r="I1746">
        <v>8515816</v>
      </c>
      <c r="J1746">
        <v>9248066</v>
      </c>
      <c r="K1746">
        <v>4</v>
      </c>
    </row>
    <row r="1747" spans="1:11" x14ac:dyDescent="0.25">
      <c r="A1747">
        <v>2006</v>
      </c>
      <c r="B1747">
        <v>620</v>
      </c>
      <c r="C1747">
        <v>1</v>
      </c>
      <c r="D1747">
        <v>724</v>
      </c>
      <c r="E1747" t="s">
        <v>11</v>
      </c>
      <c r="F1747">
        <v>1121</v>
      </c>
      <c r="G1747">
        <v>7</v>
      </c>
      <c r="H1747">
        <v>99988594</v>
      </c>
      <c r="I1747">
        <v>100153741</v>
      </c>
      <c r="J1747">
        <v>65569252</v>
      </c>
      <c r="K1747">
        <v>4</v>
      </c>
    </row>
    <row r="1748" spans="1:11" x14ac:dyDescent="0.25">
      <c r="A1748">
        <v>2006</v>
      </c>
      <c r="B1748">
        <v>620</v>
      </c>
      <c r="C1748">
        <v>1</v>
      </c>
      <c r="D1748">
        <v>724</v>
      </c>
      <c r="E1748" t="s">
        <v>11</v>
      </c>
      <c r="F1748">
        <v>1110</v>
      </c>
      <c r="G1748">
        <v>7</v>
      </c>
      <c r="H1748">
        <v>223915066</v>
      </c>
      <c r="I1748">
        <v>223915064</v>
      </c>
      <c r="J1748">
        <v>77326968</v>
      </c>
      <c r="K1748">
        <v>6</v>
      </c>
    </row>
    <row r="1749" spans="1:11" x14ac:dyDescent="0.25">
      <c r="A1749">
        <v>2007</v>
      </c>
      <c r="B1749">
        <v>620</v>
      </c>
      <c r="C1749">
        <v>1</v>
      </c>
      <c r="D1749">
        <v>724</v>
      </c>
      <c r="E1749" t="s">
        <v>11</v>
      </c>
      <c r="F1749">
        <v>1122</v>
      </c>
      <c r="G1749">
        <v>7</v>
      </c>
      <c r="H1749">
        <v>3669820</v>
      </c>
      <c r="I1749">
        <v>2283452</v>
      </c>
      <c r="J1749">
        <v>4346690</v>
      </c>
      <c r="K1749">
        <v>0</v>
      </c>
    </row>
    <row r="1750" spans="1:11" x14ac:dyDescent="0.25">
      <c r="A1750">
        <v>2007</v>
      </c>
      <c r="B1750">
        <v>620</v>
      </c>
      <c r="C1750">
        <v>1</v>
      </c>
      <c r="D1750">
        <v>724</v>
      </c>
      <c r="E1750" t="s">
        <v>11</v>
      </c>
      <c r="F1750">
        <v>1124</v>
      </c>
      <c r="G1750">
        <v>7</v>
      </c>
      <c r="H1750">
        <v>8998832</v>
      </c>
      <c r="I1750">
        <v>12580939</v>
      </c>
      <c r="J1750">
        <v>20923314</v>
      </c>
      <c r="K1750">
        <v>2</v>
      </c>
    </row>
    <row r="1751" spans="1:11" x14ac:dyDescent="0.25">
      <c r="A1751">
        <v>2007</v>
      </c>
      <c r="B1751">
        <v>620</v>
      </c>
      <c r="C1751">
        <v>1</v>
      </c>
      <c r="D1751">
        <v>724</v>
      </c>
      <c r="E1751" t="s">
        <v>11</v>
      </c>
      <c r="F1751">
        <v>1123</v>
      </c>
      <c r="G1751">
        <v>7</v>
      </c>
      <c r="H1751">
        <v>6951789</v>
      </c>
      <c r="I1751">
        <v>6951789</v>
      </c>
      <c r="J1751">
        <v>10390126</v>
      </c>
      <c r="K1751">
        <v>4</v>
      </c>
    </row>
    <row r="1752" spans="1:11" x14ac:dyDescent="0.25">
      <c r="A1752">
        <v>2007</v>
      </c>
      <c r="B1752">
        <v>620</v>
      </c>
      <c r="C1752">
        <v>1</v>
      </c>
      <c r="D1752">
        <v>724</v>
      </c>
      <c r="E1752" t="s">
        <v>11</v>
      </c>
      <c r="F1752">
        <v>1121</v>
      </c>
      <c r="G1752">
        <v>7</v>
      </c>
      <c r="H1752">
        <v>133852837</v>
      </c>
      <c r="I1752">
        <v>133868429</v>
      </c>
      <c r="J1752">
        <v>89378697</v>
      </c>
      <c r="K1752">
        <v>4</v>
      </c>
    </row>
    <row r="1753" spans="1:11" x14ac:dyDescent="0.25">
      <c r="A1753">
        <v>2007</v>
      </c>
      <c r="B1753">
        <v>620</v>
      </c>
      <c r="C1753">
        <v>1</v>
      </c>
      <c r="D1753">
        <v>724</v>
      </c>
      <c r="E1753" t="s">
        <v>11</v>
      </c>
      <c r="F1753">
        <v>1110</v>
      </c>
      <c r="G1753">
        <v>7</v>
      </c>
      <c r="H1753">
        <v>208394118</v>
      </c>
      <c r="I1753">
        <v>208392371</v>
      </c>
      <c r="J1753">
        <v>84162291</v>
      </c>
      <c r="K1753">
        <v>6</v>
      </c>
    </row>
    <row r="1754" spans="1:11" x14ac:dyDescent="0.25">
      <c r="A1754">
        <v>2008</v>
      </c>
      <c r="B1754">
        <v>620</v>
      </c>
      <c r="C1754">
        <v>1</v>
      </c>
      <c r="D1754">
        <v>724</v>
      </c>
      <c r="E1754" t="s">
        <v>11</v>
      </c>
      <c r="F1754">
        <v>1122</v>
      </c>
      <c r="G1754">
        <v>7</v>
      </c>
      <c r="H1754">
        <v>2369150</v>
      </c>
      <c r="I1754">
        <v>1947769</v>
      </c>
      <c r="J1754">
        <v>3525016</v>
      </c>
      <c r="K1754">
        <v>0</v>
      </c>
    </row>
    <row r="1755" spans="1:11" x14ac:dyDescent="0.25">
      <c r="A1755">
        <v>2008</v>
      </c>
      <c r="B1755">
        <v>620</v>
      </c>
      <c r="C1755">
        <v>1</v>
      </c>
      <c r="D1755">
        <v>724</v>
      </c>
      <c r="E1755" t="s">
        <v>11</v>
      </c>
      <c r="F1755">
        <v>1123</v>
      </c>
      <c r="G1755">
        <v>7</v>
      </c>
      <c r="H1755">
        <v>6903962</v>
      </c>
      <c r="I1755">
        <v>9041278</v>
      </c>
      <c r="J1755">
        <v>9045800</v>
      </c>
      <c r="K1755">
        <v>0</v>
      </c>
    </row>
    <row r="1756" spans="1:11" x14ac:dyDescent="0.25">
      <c r="A1756">
        <v>2008</v>
      </c>
      <c r="B1756">
        <v>620</v>
      </c>
      <c r="C1756">
        <v>1</v>
      </c>
      <c r="D1756">
        <v>724</v>
      </c>
      <c r="E1756" t="s">
        <v>11</v>
      </c>
      <c r="F1756">
        <v>1124</v>
      </c>
      <c r="G1756">
        <v>7</v>
      </c>
      <c r="H1756">
        <v>10623480</v>
      </c>
      <c r="I1756">
        <v>13804186</v>
      </c>
      <c r="J1756">
        <v>33005160</v>
      </c>
      <c r="K1756">
        <v>0</v>
      </c>
    </row>
    <row r="1757" spans="1:11" x14ac:dyDescent="0.25">
      <c r="A1757">
        <v>2008</v>
      </c>
      <c r="B1757">
        <v>620</v>
      </c>
      <c r="C1757">
        <v>1</v>
      </c>
      <c r="D1757">
        <v>724</v>
      </c>
      <c r="E1757" t="s">
        <v>11</v>
      </c>
      <c r="F1757">
        <v>1121</v>
      </c>
      <c r="G1757">
        <v>7</v>
      </c>
      <c r="H1757">
        <v>184286335</v>
      </c>
      <c r="I1757">
        <v>162069436</v>
      </c>
      <c r="J1757">
        <v>127080178</v>
      </c>
      <c r="K1757">
        <v>0</v>
      </c>
    </row>
    <row r="1758" spans="1:11" x14ac:dyDescent="0.25">
      <c r="A1758">
        <v>2008</v>
      </c>
      <c r="B1758">
        <v>620</v>
      </c>
      <c r="C1758">
        <v>1</v>
      </c>
      <c r="D1758">
        <v>724</v>
      </c>
      <c r="E1758" t="s">
        <v>11</v>
      </c>
      <c r="F1758">
        <v>1110</v>
      </c>
      <c r="G1758">
        <v>7</v>
      </c>
      <c r="H1758">
        <v>219749255</v>
      </c>
      <c r="I1758">
        <v>149452477</v>
      </c>
      <c r="J1758">
        <v>107302911</v>
      </c>
      <c r="K1758">
        <v>2</v>
      </c>
    </row>
    <row r="1759" spans="1:11" x14ac:dyDescent="0.25">
      <c r="A1759">
        <v>1988</v>
      </c>
      <c r="B1759">
        <v>620</v>
      </c>
      <c r="C1759">
        <v>1</v>
      </c>
      <c r="D1759">
        <v>724</v>
      </c>
      <c r="E1759" t="s">
        <v>11</v>
      </c>
      <c r="F1759">
        <v>7928</v>
      </c>
      <c r="G1759">
        <v>8</v>
      </c>
      <c r="H1759">
        <v>7</v>
      </c>
      <c r="I1759">
        <v>7</v>
      </c>
      <c r="J1759">
        <v>5568</v>
      </c>
      <c r="K1759">
        <v>0</v>
      </c>
    </row>
    <row r="1760" spans="1:11" x14ac:dyDescent="0.25">
      <c r="A1760">
        <v>1988</v>
      </c>
      <c r="B1760">
        <v>620</v>
      </c>
      <c r="C1760">
        <v>1</v>
      </c>
      <c r="D1760">
        <v>724</v>
      </c>
      <c r="E1760" t="s">
        <v>11</v>
      </c>
      <c r="F1760">
        <v>8812</v>
      </c>
      <c r="G1760">
        <v>8</v>
      </c>
      <c r="H1760">
        <v>8</v>
      </c>
      <c r="I1760">
        <v>8</v>
      </c>
      <c r="J1760">
        <v>1728</v>
      </c>
      <c r="K1760">
        <v>0</v>
      </c>
    </row>
    <row r="1761" spans="1:11" x14ac:dyDescent="0.25">
      <c r="A1761">
        <v>1988</v>
      </c>
      <c r="B1761">
        <v>620</v>
      </c>
      <c r="C1761">
        <v>1</v>
      </c>
      <c r="D1761">
        <v>724</v>
      </c>
      <c r="E1761" t="s">
        <v>11</v>
      </c>
      <c r="F1761">
        <v>7126</v>
      </c>
      <c r="G1761">
        <v>8</v>
      </c>
      <c r="H1761">
        <v>14</v>
      </c>
      <c r="I1761">
        <v>14</v>
      </c>
      <c r="J1761">
        <v>849</v>
      </c>
      <c r="K1761">
        <v>0</v>
      </c>
    </row>
    <row r="1762" spans="1:11" x14ac:dyDescent="0.25">
      <c r="A1762">
        <v>1988</v>
      </c>
      <c r="B1762">
        <v>620</v>
      </c>
      <c r="C1762">
        <v>1</v>
      </c>
      <c r="D1762">
        <v>724</v>
      </c>
      <c r="E1762" t="s">
        <v>11</v>
      </c>
      <c r="F1762">
        <v>7148</v>
      </c>
      <c r="G1762">
        <v>8</v>
      </c>
      <c r="H1762">
        <v>20</v>
      </c>
      <c r="I1762">
        <v>20</v>
      </c>
      <c r="J1762">
        <v>1424</v>
      </c>
      <c r="K1762">
        <v>0</v>
      </c>
    </row>
    <row r="1763" spans="1:11" x14ac:dyDescent="0.25">
      <c r="A1763">
        <v>1988</v>
      </c>
      <c r="B1763">
        <v>620</v>
      </c>
      <c r="C1763">
        <v>1</v>
      </c>
      <c r="D1763">
        <v>724</v>
      </c>
      <c r="E1763" t="s">
        <v>11</v>
      </c>
      <c r="F1763">
        <v>2922</v>
      </c>
      <c r="G1763">
        <v>8</v>
      </c>
      <c r="H1763">
        <v>34</v>
      </c>
      <c r="I1763">
        <v>34</v>
      </c>
      <c r="J1763">
        <v>782</v>
      </c>
      <c r="K1763">
        <v>0</v>
      </c>
    </row>
    <row r="1764" spans="1:11" x14ac:dyDescent="0.25">
      <c r="A1764">
        <v>1988</v>
      </c>
      <c r="B1764">
        <v>620</v>
      </c>
      <c r="C1764">
        <v>1</v>
      </c>
      <c r="D1764">
        <v>724</v>
      </c>
      <c r="E1764" t="s">
        <v>11</v>
      </c>
      <c r="F1764">
        <v>7112</v>
      </c>
      <c r="G1764">
        <v>8</v>
      </c>
      <c r="H1764">
        <v>35</v>
      </c>
      <c r="I1764">
        <v>35</v>
      </c>
      <c r="J1764">
        <v>632</v>
      </c>
      <c r="K1764">
        <v>0</v>
      </c>
    </row>
    <row r="1765" spans="1:11" x14ac:dyDescent="0.25">
      <c r="A1765">
        <v>1988</v>
      </c>
      <c r="B1765">
        <v>620</v>
      </c>
      <c r="C1765">
        <v>1</v>
      </c>
      <c r="D1765">
        <v>724</v>
      </c>
      <c r="E1765" t="s">
        <v>11</v>
      </c>
      <c r="F1765">
        <v>6642</v>
      </c>
      <c r="G1765">
        <v>8</v>
      </c>
      <c r="H1765">
        <v>39</v>
      </c>
      <c r="I1765">
        <v>39</v>
      </c>
      <c r="J1765">
        <v>7818</v>
      </c>
      <c r="K1765">
        <v>0</v>
      </c>
    </row>
    <row r="1766" spans="1:11" x14ac:dyDescent="0.25">
      <c r="A1766">
        <v>1988</v>
      </c>
      <c r="B1766">
        <v>620</v>
      </c>
      <c r="C1766">
        <v>1</v>
      </c>
      <c r="D1766">
        <v>724</v>
      </c>
      <c r="E1766" t="s">
        <v>11</v>
      </c>
      <c r="F1766">
        <v>5415</v>
      </c>
      <c r="G1766">
        <v>8</v>
      </c>
      <c r="H1766">
        <v>41</v>
      </c>
      <c r="I1766">
        <v>41</v>
      </c>
      <c r="J1766">
        <v>102775</v>
      </c>
      <c r="K1766">
        <v>0</v>
      </c>
    </row>
    <row r="1767" spans="1:11" x14ac:dyDescent="0.25">
      <c r="A1767">
        <v>1988</v>
      </c>
      <c r="B1767">
        <v>620</v>
      </c>
      <c r="C1767">
        <v>1</v>
      </c>
      <c r="D1767">
        <v>724</v>
      </c>
      <c r="E1767" t="s">
        <v>11</v>
      </c>
      <c r="F1767">
        <v>6121</v>
      </c>
      <c r="G1767">
        <v>8</v>
      </c>
      <c r="H1767">
        <v>43</v>
      </c>
      <c r="I1767">
        <v>43</v>
      </c>
      <c r="J1767">
        <v>4809</v>
      </c>
      <c r="K1767">
        <v>0</v>
      </c>
    </row>
    <row r="1768" spans="1:11" x14ac:dyDescent="0.25">
      <c r="A1768">
        <v>1988</v>
      </c>
      <c r="B1768">
        <v>620</v>
      </c>
      <c r="C1768">
        <v>1</v>
      </c>
      <c r="D1768">
        <v>724</v>
      </c>
      <c r="E1768" t="s">
        <v>11</v>
      </c>
      <c r="F1768">
        <v>7411</v>
      </c>
      <c r="G1768">
        <v>8</v>
      </c>
      <c r="H1768">
        <v>89</v>
      </c>
      <c r="I1768">
        <v>89</v>
      </c>
      <c r="J1768">
        <v>1347</v>
      </c>
      <c r="K1768">
        <v>0</v>
      </c>
    </row>
    <row r="1769" spans="1:11" x14ac:dyDescent="0.25">
      <c r="A1769">
        <v>1988</v>
      </c>
      <c r="B1769">
        <v>620</v>
      </c>
      <c r="C1769">
        <v>1</v>
      </c>
      <c r="D1769">
        <v>724</v>
      </c>
      <c r="E1769" t="s">
        <v>11</v>
      </c>
      <c r="F1769">
        <v>7762</v>
      </c>
      <c r="G1769">
        <v>8</v>
      </c>
      <c r="H1769">
        <v>109</v>
      </c>
      <c r="I1769">
        <v>109</v>
      </c>
      <c r="J1769">
        <v>26790</v>
      </c>
      <c r="K1769">
        <v>0</v>
      </c>
    </row>
    <row r="1770" spans="1:11" x14ac:dyDescent="0.25">
      <c r="A1770">
        <v>1988</v>
      </c>
      <c r="B1770">
        <v>620</v>
      </c>
      <c r="C1770">
        <v>1</v>
      </c>
      <c r="D1770">
        <v>724</v>
      </c>
      <c r="E1770" t="s">
        <v>11</v>
      </c>
      <c r="F1770">
        <v>6593</v>
      </c>
      <c r="G1770">
        <v>8</v>
      </c>
      <c r="H1770">
        <v>125</v>
      </c>
      <c r="I1770">
        <v>125</v>
      </c>
      <c r="J1770">
        <v>10006</v>
      </c>
      <c r="K1770">
        <v>0</v>
      </c>
    </row>
    <row r="1771" spans="1:11" x14ac:dyDescent="0.25">
      <c r="A1771">
        <v>1988</v>
      </c>
      <c r="B1771">
        <v>620</v>
      </c>
      <c r="C1771">
        <v>1</v>
      </c>
      <c r="D1771">
        <v>724</v>
      </c>
      <c r="E1771" t="s">
        <v>11</v>
      </c>
      <c r="F1771">
        <v>8989</v>
      </c>
      <c r="G1771">
        <v>8</v>
      </c>
      <c r="H1771">
        <v>132</v>
      </c>
      <c r="I1771">
        <v>132</v>
      </c>
      <c r="J1771">
        <v>5801</v>
      </c>
      <c r="K1771">
        <v>0</v>
      </c>
    </row>
    <row r="1772" spans="1:11" x14ac:dyDescent="0.25">
      <c r="A1772">
        <v>1988</v>
      </c>
      <c r="B1772">
        <v>620</v>
      </c>
      <c r="C1772">
        <v>1</v>
      </c>
      <c r="D1772">
        <v>724</v>
      </c>
      <c r="E1772" t="s">
        <v>11</v>
      </c>
      <c r="F1772">
        <v>7149</v>
      </c>
      <c r="G1772">
        <v>8</v>
      </c>
      <c r="H1772">
        <v>144</v>
      </c>
      <c r="I1772">
        <v>144</v>
      </c>
      <c r="J1772">
        <v>2186</v>
      </c>
      <c r="K1772">
        <v>0</v>
      </c>
    </row>
    <row r="1773" spans="1:11" x14ac:dyDescent="0.25">
      <c r="A1773">
        <v>1988</v>
      </c>
      <c r="B1773">
        <v>620</v>
      </c>
      <c r="C1773">
        <v>1</v>
      </c>
      <c r="D1773">
        <v>724</v>
      </c>
      <c r="E1773" t="s">
        <v>11</v>
      </c>
      <c r="F1773">
        <v>4249</v>
      </c>
      <c r="G1773">
        <v>8</v>
      </c>
      <c r="H1773">
        <v>199</v>
      </c>
      <c r="I1773">
        <v>199</v>
      </c>
      <c r="J1773">
        <v>766</v>
      </c>
      <c r="K1773">
        <v>0</v>
      </c>
    </row>
    <row r="1774" spans="1:11" x14ac:dyDescent="0.25">
      <c r="A1774">
        <v>1988</v>
      </c>
      <c r="B1774">
        <v>620</v>
      </c>
      <c r="C1774">
        <v>1</v>
      </c>
      <c r="D1774">
        <v>724</v>
      </c>
      <c r="E1774" t="s">
        <v>11</v>
      </c>
      <c r="F1774">
        <v>7622</v>
      </c>
      <c r="G1774">
        <v>8</v>
      </c>
      <c r="H1774">
        <v>222</v>
      </c>
      <c r="I1774">
        <v>222</v>
      </c>
      <c r="J1774">
        <v>9766</v>
      </c>
      <c r="K1774">
        <v>0</v>
      </c>
    </row>
    <row r="1775" spans="1:11" x14ac:dyDescent="0.25">
      <c r="A1775">
        <v>1988</v>
      </c>
      <c r="B1775">
        <v>620</v>
      </c>
      <c r="C1775">
        <v>1</v>
      </c>
      <c r="D1775">
        <v>724</v>
      </c>
      <c r="E1775" t="s">
        <v>11</v>
      </c>
      <c r="F1775">
        <v>7129</v>
      </c>
      <c r="G1775">
        <v>8</v>
      </c>
      <c r="H1775">
        <v>253</v>
      </c>
      <c r="I1775">
        <v>253</v>
      </c>
      <c r="J1775">
        <v>3626</v>
      </c>
      <c r="K1775">
        <v>0</v>
      </c>
    </row>
    <row r="1776" spans="1:11" x14ac:dyDescent="0.25">
      <c r="A1776">
        <v>1988</v>
      </c>
      <c r="B1776">
        <v>620</v>
      </c>
      <c r="C1776">
        <v>1</v>
      </c>
      <c r="D1776">
        <v>724</v>
      </c>
      <c r="E1776" t="s">
        <v>11</v>
      </c>
      <c r="F1776">
        <v>6999</v>
      </c>
      <c r="G1776">
        <v>8</v>
      </c>
      <c r="H1776">
        <v>255</v>
      </c>
      <c r="I1776">
        <v>255</v>
      </c>
      <c r="J1776">
        <v>17658</v>
      </c>
      <c r="K1776">
        <v>0</v>
      </c>
    </row>
    <row r="1777" spans="1:11" x14ac:dyDescent="0.25">
      <c r="A1777">
        <v>1988</v>
      </c>
      <c r="B1777">
        <v>620</v>
      </c>
      <c r="C1777">
        <v>1</v>
      </c>
      <c r="D1777">
        <v>724</v>
      </c>
      <c r="E1777" t="s">
        <v>11</v>
      </c>
      <c r="F1777">
        <v>6545</v>
      </c>
      <c r="G1777">
        <v>8</v>
      </c>
      <c r="H1777">
        <v>292</v>
      </c>
      <c r="I1777">
        <v>292</v>
      </c>
      <c r="J1777">
        <v>4619</v>
      </c>
      <c r="K1777">
        <v>0</v>
      </c>
    </row>
    <row r="1778" spans="1:11" x14ac:dyDescent="0.25">
      <c r="A1778">
        <v>1988</v>
      </c>
      <c r="B1778">
        <v>620</v>
      </c>
      <c r="C1778">
        <v>1</v>
      </c>
      <c r="D1778">
        <v>724</v>
      </c>
      <c r="E1778" t="s">
        <v>11</v>
      </c>
      <c r="F1778">
        <v>611</v>
      </c>
      <c r="G1778">
        <v>8</v>
      </c>
      <c r="H1778">
        <v>359</v>
      </c>
      <c r="I1778">
        <v>359</v>
      </c>
      <c r="J1778">
        <v>554</v>
      </c>
      <c r="K1778">
        <v>0</v>
      </c>
    </row>
    <row r="1779" spans="1:11" x14ac:dyDescent="0.25">
      <c r="A1779">
        <v>1988</v>
      </c>
      <c r="B1779">
        <v>620</v>
      </c>
      <c r="C1779">
        <v>1</v>
      </c>
      <c r="D1779">
        <v>724</v>
      </c>
      <c r="E1779" t="s">
        <v>11</v>
      </c>
      <c r="F1779">
        <v>6872</v>
      </c>
      <c r="G1779">
        <v>8</v>
      </c>
      <c r="H1779">
        <v>403</v>
      </c>
      <c r="I1779">
        <v>403</v>
      </c>
      <c r="J1779">
        <v>4152</v>
      </c>
      <c r="K1779">
        <v>0</v>
      </c>
    </row>
    <row r="1780" spans="1:11" x14ac:dyDescent="0.25">
      <c r="A1780">
        <v>1988</v>
      </c>
      <c r="B1780">
        <v>620</v>
      </c>
      <c r="C1780">
        <v>1</v>
      </c>
      <c r="D1780">
        <v>724</v>
      </c>
      <c r="E1780" t="s">
        <v>11</v>
      </c>
      <c r="F1780">
        <v>5414</v>
      </c>
      <c r="G1780">
        <v>8</v>
      </c>
      <c r="H1780">
        <v>426</v>
      </c>
      <c r="I1780">
        <v>426</v>
      </c>
      <c r="J1780">
        <v>325188</v>
      </c>
      <c r="K1780">
        <v>0</v>
      </c>
    </row>
    <row r="1781" spans="1:11" x14ac:dyDescent="0.25">
      <c r="A1781">
        <v>1988</v>
      </c>
      <c r="B1781">
        <v>620</v>
      </c>
      <c r="C1781">
        <v>1</v>
      </c>
      <c r="D1781">
        <v>724</v>
      </c>
      <c r="E1781" t="s">
        <v>11</v>
      </c>
      <c r="F1781">
        <v>8464</v>
      </c>
      <c r="G1781">
        <v>8</v>
      </c>
      <c r="H1781">
        <v>477</v>
      </c>
      <c r="I1781">
        <v>477</v>
      </c>
      <c r="J1781">
        <v>19747</v>
      </c>
      <c r="K1781">
        <v>0</v>
      </c>
    </row>
    <row r="1782" spans="1:11" x14ac:dyDescent="0.25">
      <c r="A1782">
        <v>1988</v>
      </c>
      <c r="B1782">
        <v>620</v>
      </c>
      <c r="C1782">
        <v>1</v>
      </c>
      <c r="D1782">
        <v>724</v>
      </c>
      <c r="E1782" t="s">
        <v>11</v>
      </c>
      <c r="F1782">
        <v>470</v>
      </c>
      <c r="G1782">
        <v>8</v>
      </c>
      <c r="H1782">
        <v>500</v>
      </c>
      <c r="I1782">
        <v>500</v>
      </c>
      <c r="J1782">
        <v>838</v>
      </c>
      <c r="K1782">
        <v>0</v>
      </c>
    </row>
    <row r="1783" spans="1:11" x14ac:dyDescent="0.25">
      <c r="A1783">
        <v>1988</v>
      </c>
      <c r="B1783">
        <v>620</v>
      </c>
      <c r="C1783">
        <v>1</v>
      </c>
      <c r="D1783">
        <v>724</v>
      </c>
      <c r="E1783" t="s">
        <v>11</v>
      </c>
      <c r="F1783">
        <v>6541</v>
      </c>
      <c r="G1783">
        <v>8</v>
      </c>
      <c r="H1783">
        <v>538</v>
      </c>
      <c r="I1783">
        <v>538</v>
      </c>
      <c r="J1783">
        <v>26907</v>
      </c>
      <c r="K1783">
        <v>0</v>
      </c>
    </row>
    <row r="1784" spans="1:11" x14ac:dyDescent="0.25">
      <c r="A1784">
        <v>1988</v>
      </c>
      <c r="B1784">
        <v>620</v>
      </c>
      <c r="C1784">
        <v>1</v>
      </c>
      <c r="D1784">
        <v>724</v>
      </c>
      <c r="E1784" t="s">
        <v>11</v>
      </c>
      <c r="F1784">
        <v>7521</v>
      </c>
      <c r="G1784">
        <v>8</v>
      </c>
      <c r="H1784">
        <v>542</v>
      </c>
      <c r="I1784">
        <v>542</v>
      </c>
      <c r="J1784">
        <v>174604</v>
      </c>
      <c r="K1784">
        <v>0</v>
      </c>
    </row>
    <row r="1785" spans="1:11" x14ac:dyDescent="0.25">
      <c r="A1785">
        <v>1988</v>
      </c>
      <c r="B1785">
        <v>620</v>
      </c>
      <c r="C1785">
        <v>1</v>
      </c>
      <c r="D1785">
        <v>724</v>
      </c>
      <c r="E1785" t="s">
        <v>11</v>
      </c>
      <c r="F1785">
        <v>8461</v>
      </c>
      <c r="G1785">
        <v>8</v>
      </c>
      <c r="H1785">
        <v>550</v>
      </c>
      <c r="I1785">
        <v>550</v>
      </c>
      <c r="J1785">
        <v>16649</v>
      </c>
      <c r="K1785">
        <v>0</v>
      </c>
    </row>
    <row r="1786" spans="1:11" x14ac:dyDescent="0.25">
      <c r="A1786">
        <v>1988</v>
      </c>
      <c r="B1786">
        <v>620</v>
      </c>
      <c r="C1786">
        <v>1</v>
      </c>
      <c r="D1786">
        <v>724</v>
      </c>
      <c r="E1786" t="s">
        <v>11</v>
      </c>
      <c r="F1786">
        <v>6592</v>
      </c>
      <c r="G1786">
        <v>8</v>
      </c>
      <c r="H1786">
        <v>550</v>
      </c>
      <c r="I1786">
        <v>550</v>
      </c>
      <c r="J1786">
        <v>46115</v>
      </c>
      <c r="K1786">
        <v>0</v>
      </c>
    </row>
    <row r="1787" spans="1:11" x14ac:dyDescent="0.25">
      <c r="A1787">
        <v>1988</v>
      </c>
      <c r="B1787">
        <v>620</v>
      </c>
      <c r="C1787">
        <v>1</v>
      </c>
      <c r="D1787">
        <v>724</v>
      </c>
      <c r="E1787" t="s">
        <v>11</v>
      </c>
      <c r="F1787">
        <v>141</v>
      </c>
      <c r="G1787">
        <v>8</v>
      </c>
      <c r="H1787">
        <v>648</v>
      </c>
      <c r="I1787">
        <v>648</v>
      </c>
      <c r="J1787">
        <v>12629</v>
      </c>
      <c r="K1787">
        <v>0</v>
      </c>
    </row>
    <row r="1788" spans="1:11" x14ac:dyDescent="0.25">
      <c r="A1788">
        <v>1988</v>
      </c>
      <c r="B1788">
        <v>620</v>
      </c>
      <c r="C1788">
        <v>1</v>
      </c>
      <c r="D1788">
        <v>724</v>
      </c>
      <c r="E1788" t="s">
        <v>11</v>
      </c>
      <c r="F1788">
        <v>8710</v>
      </c>
      <c r="G1788">
        <v>8</v>
      </c>
      <c r="H1788">
        <v>670</v>
      </c>
      <c r="I1788">
        <v>670</v>
      </c>
      <c r="J1788">
        <v>57593</v>
      </c>
      <c r="K1788">
        <v>0</v>
      </c>
    </row>
    <row r="1789" spans="1:11" x14ac:dyDescent="0.25">
      <c r="A1789">
        <v>1988</v>
      </c>
      <c r="B1789">
        <v>620</v>
      </c>
      <c r="C1789">
        <v>1</v>
      </c>
      <c r="D1789">
        <v>724</v>
      </c>
      <c r="E1789" t="s">
        <v>11</v>
      </c>
      <c r="F1789">
        <v>5843</v>
      </c>
      <c r="G1789">
        <v>8</v>
      </c>
      <c r="H1789">
        <v>691</v>
      </c>
      <c r="I1789">
        <v>691</v>
      </c>
      <c r="J1789">
        <v>10292</v>
      </c>
      <c r="K1789">
        <v>0</v>
      </c>
    </row>
    <row r="1790" spans="1:11" x14ac:dyDescent="0.25">
      <c r="A1790">
        <v>1988</v>
      </c>
      <c r="B1790">
        <v>620</v>
      </c>
      <c r="C1790">
        <v>1</v>
      </c>
      <c r="D1790">
        <v>724</v>
      </c>
      <c r="E1790" t="s">
        <v>11</v>
      </c>
      <c r="F1790">
        <v>1221</v>
      </c>
      <c r="G1790">
        <v>8</v>
      </c>
      <c r="H1790">
        <v>761</v>
      </c>
      <c r="I1790">
        <v>761</v>
      </c>
      <c r="J1790">
        <v>15851</v>
      </c>
      <c r="K1790">
        <v>0</v>
      </c>
    </row>
    <row r="1791" spans="1:11" x14ac:dyDescent="0.25">
      <c r="A1791">
        <v>1988</v>
      </c>
      <c r="B1791">
        <v>620</v>
      </c>
      <c r="C1791">
        <v>1</v>
      </c>
      <c r="D1791">
        <v>724</v>
      </c>
      <c r="E1791" t="s">
        <v>11</v>
      </c>
      <c r="F1791">
        <v>223</v>
      </c>
      <c r="G1791">
        <v>8</v>
      </c>
      <c r="H1791">
        <v>816</v>
      </c>
      <c r="I1791">
        <v>816</v>
      </c>
      <c r="J1791">
        <v>6086</v>
      </c>
      <c r="K1791">
        <v>0</v>
      </c>
    </row>
    <row r="1792" spans="1:11" x14ac:dyDescent="0.25">
      <c r="A1792">
        <v>1988</v>
      </c>
      <c r="B1792">
        <v>620</v>
      </c>
      <c r="C1792">
        <v>1</v>
      </c>
      <c r="D1792">
        <v>724</v>
      </c>
      <c r="E1792" t="s">
        <v>11</v>
      </c>
      <c r="F1792">
        <v>2225</v>
      </c>
      <c r="G1792">
        <v>8</v>
      </c>
      <c r="H1792">
        <v>972</v>
      </c>
      <c r="I1792">
        <v>972</v>
      </c>
      <c r="J1792">
        <v>2438</v>
      </c>
      <c r="K1792">
        <v>0</v>
      </c>
    </row>
    <row r="1793" spans="1:11" x14ac:dyDescent="0.25">
      <c r="A1793">
        <v>1988</v>
      </c>
      <c r="B1793">
        <v>620</v>
      </c>
      <c r="C1793">
        <v>1</v>
      </c>
      <c r="D1793">
        <v>724</v>
      </c>
      <c r="E1793" t="s">
        <v>11</v>
      </c>
      <c r="F1793">
        <v>4311</v>
      </c>
      <c r="G1793">
        <v>8</v>
      </c>
      <c r="H1793">
        <v>1000</v>
      </c>
      <c r="I1793">
        <v>1000</v>
      </c>
      <c r="J1793">
        <v>1891</v>
      </c>
      <c r="K1793">
        <v>0</v>
      </c>
    </row>
    <row r="1794" spans="1:11" x14ac:dyDescent="0.25">
      <c r="A1794">
        <v>1988</v>
      </c>
      <c r="B1794">
        <v>620</v>
      </c>
      <c r="C1794">
        <v>1</v>
      </c>
      <c r="D1794">
        <v>724</v>
      </c>
      <c r="E1794" t="s">
        <v>11</v>
      </c>
      <c r="F1794">
        <v>6852</v>
      </c>
      <c r="G1794">
        <v>8</v>
      </c>
      <c r="H1794">
        <v>1000</v>
      </c>
      <c r="I1794">
        <v>1000</v>
      </c>
      <c r="J1794">
        <v>8137</v>
      </c>
      <c r="K1794">
        <v>0</v>
      </c>
    </row>
    <row r="1795" spans="1:11" x14ac:dyDescent="0.25">
      <c r="A1795">
        <v>1988</v>
      </c>
      <c r="B1795">
        <v>620</v>
      </c>
      <c r="C1795">
        <v>1</v>
      </c>
      <c r="D1795">
        <v>724</v>
      </c>
      <c r="E1795" t="s">
        <v>11</v>
      </c>
      <c r="F1795">
        <v>2872</v>
      </c>
      <c r="G1795">
        <v>8</v>
      </c>
      <c r="H1795">
        <v>1000</v>
      </c>
      <c r="I1795">
        <v>1000</v>
      </c>
      <c r="J1795">
        <v>8686</v>
      </c>
      <c r="K1795">
        <v>0</v>
      </c>
    </row>
    <row r="1796" spans="1:11" x14ac:dyDescent="0.25">
      <c r="A1796">
        <v>1988</v>
      </c>
      <c r="B1796">
        <v>620</v>
      </c>
      <c r="C1796">
        <v>1</v>
      </c>
      <c r="D1796">
        <v>724</v>
      </c>
      <c r="E1796" t="s">
        <v>11</v>
      </c>
      <c r="F1796">
        <v>7591</v>
      </c>
      <c r="G1796">
        <v>8</v>
      </c>
      <c r="H1796">
        <v>1010</v>
      </c>
      <c r="I1796">
        <v>1010</v>
      </c>
      <c r="J1796">
        <v>74356</v>
      </c>
      <c r="K1796">
        <v>0</v>
      </c>
    </row>
    <row r="1797" spans="1:11" x14ac:dyDescent="0.25">
      <c r="A1797">
        <v>1988</v>
      </c>
      <c r="B1797">
        <v>620</v>
      </c>
      <c r="C1797">
        <v>1</v>
      </c>
      <c r="D1797">
        <v>724</v>
      </c>
      <c r="E1797" t="s">
        <v>11</v>
      </c>
      <c r="F1797">
        <v>7764</v>
      </c>
      <c r="G1797">
        <v>8</v>
      </c>
      <c r="H1797">
        <v>1046</v>
      </c>
      <c r="I1797">
        <v>1046</v>
      </c>
      <c r="J1797">
        <v>222994</v>
      </c>
      <c r="K1797">
        <v>0</v>
      </c>
    </row>
    <row r="1798" spans="1:11" x14ac:dyDescent="0.25">
      <c r="A1798">
        <v>1988</v>
      </c>
      <c r="B1798">
        <v>620</v>
      </c>
      <c r="C1798">
        <v>1</v>
      </c>
      <c r="D1798">
        <v>724</v>
      </c>
      <c r="E1798" t="s">
        <v>11</v>
      </c>
      <c r="F1798">
        <v>2117</v>
      </c>
      <c r="G1798">
        <v>8</v>
      </c>
      <c r="H1798">
        <v>1062</v>
      </c>
      <c r="I1798">
        <v>1062</v>
      </c>
      <c r="J1798">
        <v>45222</v>
      </c>
      <c r="K1798">
        <v>0</v>
      </c>
    </row>
    <row r="1799" spans="1:11" x14ac:dyDescent="0.25">
      <c r="A1799">
        <v>1988</v>
      </c>
      <c r="B1799">
        <v>620</v>
      </c>
      <c r="C1799">
        <v>1</v>
      </c>
      <c r="D1799">
        <v>724</v>
      </c>
      <c r="E1799" t="s">
        <v>11</v>
      </c>
      <c r="F1799">
        <v>6899</v>
      </c>
      <c r="G1799">
        <v>8</v>
      </c>
      <c r="H1799">
        <v>1077</v>
      </c>
      <c r="I1799">
        <v>1077</v>
      </c>
      <c r="J1799">
        <v>30438</v>
      </c>
      <c r="K1799">
        <v>0</v>
      </c>
    </row>
    <row r="1800" spans="1:11" x14ac:dyDescent="0.25">
      <c r="A1800">
        <v>1988</v>
      </c>
      <c r="B1800">
        <v>620</v>
      </c>
      <c r="C1800">
        <v>1</v>
      </c>
      <c r="D1800">
        <v>724</v>
      </c>
      <c r="E1800" t="s">
        <v>11</v>
      </c>
      <c r="F1800">
        <v>7631</v>
      </c>
      <c r="G1800">
        <v>8</v>
      </c>
      <c r="H1800">
        <v>1122</v>
      </c>
      <c r="I1800">
        <v>1122</v>
      </c>
      <c r="J1800">
        <v>31317</v>
      </c>
      <c r="K1800">
        <v>0</v>
      </c>
    </row>
    <row r="1801" spans="1:11" x14ac:dyDescent="0.25">
      <c r="A1801">
        <v>1988</v>
      </c>
      <c r="B1801">
        <v>620</v>
      </c>
      <c r="C1801">
        <v>1</v>
      </c>
      <c r="D1801">
        <v>724</v>
      </c>
      <c r="E1801" t="s">
        <v>11</v>
      </c>
      <c r="F1801">
        <v>8830</v>
      </c>
      <c r="G1801">
        <v>8</v>
      </c>
      <c r="H1801">
        <v>1132</v>
      </c>
      <c r="I1801">
        <v>1132</v>
      </c>
      <c r="J1801">
        <v>34350</v>
      </c>
      <c r="K1801">
        <v>0</v>
      </c>
    </row>
    <row r="1802" spans="1:11" x14ac:dyDescent="0.25">
      <c r="A1802">
        <v>1988</v>
      </c>
      <c r="B1802">
        <v>620</v>
      </c>
      <c r="C1802">
        <v>1</v>
      </c>
      <c r="D1802">
        <v>724</v>
      </c>
      <c r="E1802" t="s">
        <v>11</v>
      </c>
      <c r="F1802">
        <v>8741</v>
      </c>
      <c r="G1802">
        <v>8</v>
      </c>
      <c r="H1802">
        <v>1175</v>
      </c>
      <c r="I1802">
        <v>1175</v>
      </c>
      <c r="J1802">
        <v>51368</v>
      </c>
      <c r="K1802">
        <v>0</v>
      </c>
    </row>
    <row r="1803" spans="1:11" x14ac:dyDescent="0.25">
      <c r="A1803">
        <v>1988</v>
      </c>
      <c r="B1803">
        <v>620</v>
      </c>
      <c r="C1803">
        <v>1</v>
      </c>
      <c r="D1803">
        <v>724</v>
      </c>
      <c r="E1803" t="s">
        <v>11</v>
      </c>
      <c r="F1803">
        <v>6576</v>
      </c>
      <c r="G1803">
        <v>8</v>
      </c>
      <c r="H1803">
        <v>1187</v>
      </c>
      <c r="I1803">
        <v>1187</v>
      </c>
      <c r="J1803">
        <v>9968</v>
      </c>
      <c r="K1803">
        <v>0</v>
      </c>
    </row>
    <row r="1804" spans="1:11" x14ac:dyDescent="0.25">
      <c r="A1804">
        <v>1988</v>
      </c>
      <c r="B1804">
        <v>620</v>
      </c>
      <c r="C1804">
        <v>1</v>
      </c>
      <c r="D1804">
        <v>724</v>
      </c>
      <c r="E1804" t="s">
        <v>11</v>
      </c>
      <c r="F1804">
        <v>5723</v>
      </c>
      <c r="G1804">
        <v>8</v>
      </c>
      <c r="H1804">
        <v>1241</v>
      </c>
      <c r="I1804">
        <v>1241</v>
      </c>
      <c r="J1804">
        <v>17786</v>
      </c>
      <c r="K1804">
        <v>0</v>
      </c>
    </row>
    <row r="1805" spans="1:11" x14ac:dyDescent="0.25">
      <c r="A1805">
        <v>1988</v>
      </c>
      <c r="B1805">
        <v>620</v>
      </c>
      <c r="C1805">
        <v>1</v>
      </c>
      <c r="D1805">
        <v>724</v>
      </c>
      <c r="E1805" t="s">
        <v>11</v>
      </c>
      <c r="F1805">
        <v>8732</v>
      </c>
      <c r="G1805">
        <v>8</v>
      </c>
      <c r="H1805">
        <v>1261</v>
      </c>
      <c r="I1805">
        <v>1261</v>
      </c>
      <c r="J1805">
        <v>272354</v>
      </c>
      <c r="K1805">
        <v>0</v>
      </c>
    </row>
    <row r="1806" spans="1:11" x14ac:dyDescent="0.25">
      <c r="A1806">
        <v>1988</v>
      </c>
      <c r="B1806">
        <v>620</v>
      </c>
      <c r="C1806">
        <v>1</v>
      </c>
      <c r="D1806">
        <v>724</v>
      </c>
      <c r="E1806" t="s">
        <v>11</v>
      </c>
      <c r="F1806">
        <v>2114</v>
      </c>
      <c r="G1806">
        <v>8</v>
      </c>
      <c r="H1806">
        <v>1375</v>
      </c>
      <c r="I1806">
        <v>1375</v>
      </c>
      <c r="J1806">
        <v>5505</v>
      </c>
      <c r="K1806">
        <v>0</v>
      </c>
    </row>
    <row r="1807" spans="1:11" x14ac:dyDescent="0.25">
      <c r="A1807">
        <v>1988</v>
      </c>
      <c r="B1807">
        <v>620</v>
      </c>
      <c r="C1807">
        <v>1</v>
      </c>
      <c r="D1807">
        <v>724</v>
      </c>
      <c r="E1807" t="s">
        <v>11</v>
      </c>
      <c r="F1807">
        <v>9310</v>
      </c>
      <c r="G1807">
        <v>8</v>
      </c>
      <c r="H1807">
        <v>1500</v>
      </c>
      <c r="I1807">
        <v>1500</v>
      </c>
      <c r="J1807">
        <v>4872</v>
      </c>
      <c r="K1807">
        <v>0</v>
      </c>
    </row>
    <row r="1808" spans="1:11" x14ac:dyDescent="0.25">
      <c r="A1808">
        <v>1988</v>
      </c>
      <c r="B1808">
        <v>620</v>
      </c>
      <c r="C1808">
        <v>1</v>
      </c>
      <c r="D1808">
        <v>724</v>
      </c>
      <c r="E1808" t="s">
        <v>11</v>
      </c>
      <c r="F1808">
        <v>6511</v>
      </c>
      <c r="G1808">
        <v>8</v>
      </c>
      <c r="H1808">
        <v>1515</v>
      </c>
      <c r="I1808">
        <v>1515</v>
      </c>
      <c r="J1808">
        <v>48152</v>
      </c>
      <c r="K1808">
        <v>0</v>
      </c>
    </row>
    <row r="1809" spans="1:11" x14ac:dyDescent="0.25">
      <c r="A1809">
        <v>1988</v>
      </c>
      <c r="B1809">
        <v>620</v>
      </c>
      <c r="C1809">
        <v>1</v>
      </c>
      <c r="D1809">
        <v>724</v>
      </c>
      <c r="E1809" t="s">
        <v>11</v>
      </c>
      <c r="F1809">
        <v>8421</v>
      </c>
      <c r="G1809">
        <v>8</v>
      </c>
      <c r="H1809">
        <v>1522</v>
      </c>
      <c r="I1809">
        <v>1522</v>
      </c>
      <c r="J1809">
        <v>92394</v>
      </c>
      <c r="K1809">
        <v>0</v>
      </c>
    </row>
    <row r="1810" spans="1:11" x14ac:dyDescent="0.25">
      <c r="A1810">
        <v>1988</v>
      </c>
      <c r="B1810">
        <v>620</v>
      </c>
      <c r="C1810">
        <v>1</v>
      </c>
      <c r="D1810">
        <v>724</v>
      </c>
      <c r="E1810" t="s">
        <v>11</v>
      </c>
      <c r="F1810">
        <v>5122</v>
      </c>
      <c r="G1810">
        <v>8</v>
      </c>
      <c r="H1810">
        <v>1525</v>
      </c>
      <c r="I1810">
        <v>1525</v>
      </c>
      <c r="J1810">
        <v>29744</v>
      </c>
      <c r="K1810">
        <v>0</v>
      </c>
    </row>
    <row r="1811" spans="1:11" x14ac:dyDescent="0.25">
      <c r="A1811">
        <v>1988</v>
      </c>
      <c r="B1811">
        <v>620</v>
      </c>
      <c r="C1811">
        <v>1</v>
      </c>
      <c r="D1811">
        <v>724</v>
      </c>
      <c r="E1811" t="s">
        <v>11</v>
      </c>
      <c r="F1811">
        <v>6832</v>
      </c>
      <c r="G1811">
        <v>8</v>
      </c>
      <c r="H1811">
        <v>1534</v>
      </c>
      <c r="I1811">
        <v>1534</v>
      </c>
      <c r="J1811">
        <v>46325</v>
      </c>
      <c r="K1811">
        <v>0</v>
      </c>
    </row>
    <row r="1812" spans="1:11" x14ac:dyDescent="0.25">
      <c r="A1812">
        <v>1988</v>
      </c>
      <c r="B1812">
        <v>620</v>
      </c>
      <c r="C1812">
        <v>1</v>
      </c>
      <c r="D1812">
        <v>724</v>
      </c>
      <c r="E1812" t="s">
        <v>11</v>
      </c>
      <c r="F1812">
        <v>8483</v>
      </c>
      <c r="G1812">
        <v>8</v>
      </c>
      <c r="H1812">
        <v>1620</v>
      </c>
      <c r="I1812">
        <v>1620</v>
      </c>
      <c r="J1812">
        <v>299958</v>
      </c>
      <c r="K1812">
        <v>0</v>
      </c>
    </row>
    <row r="1813" spans="1:11" x14ac:dyDescent="0.25">
      <c r="A1813">
        <v>1988</v>
      </c>
      <c r="B1813">
        <v>620</v>
      </c>
      <c r="C1813">
        <v>1</v>
      </c>
      <c r="D1813">
        <v>724</v>
      </c>
      <c r="E1813" t="s">
        <v>11</v>
      </c>
      <c r="F1813">
        <v>2911</v>
      </c>
      <c r="G1813">
        <v>8</v>
      </c>
      <c r="H1813">
        <v>1750</v>
      </c>
      <c r="I1813">
        <v>1750</v>
      </c>
      <c r="J1813">
        <v>4744</v>
      </c>
      <c r="K1813">
        <v>0</v>
      </c>
    </row>
    <row r="1814" spans="1:11" x14ac:dyDescent="0.25">
      <c r="A1814">
        <v>1988</v>
      </c>
      <c r="B1814">
        <v>620</v>
      </c>
      <c r="C1814">
        <v>1</v>
      </c>
      <c r="D1814">
        <v>724</v>
      </c>
      <c r="E1814" t="s">
        <v>11</v>
      </c>
      <c r="F1814">
        <v>8443</v>
      </c>
      <c r="G1814">
        <v>8</v>
      </c>
      <c r="H1814">
        <v>1836</v>
      </c>
      <c r="I1814">
        <v>1836</v>
      </c>
      <c r="J1814">
        <v>85446</v>
      </c>
      <c r="K1814">
        <v>0</v>
      </c>
    </row>
    <row r="1815" spans="1:11" x14ac:dyDescent="0.25">
      <c r="A1815">
        <v>1988</v>
      </c>
      <c r="B1815">
        <v>620</v>
      </c>
      <c r="C1815">
        <v>1</v>
      </c>
      <c r="D1815">
        <v>724</v>
      </c>
      <c r="E1815" t="s">
        <v>11</v>
      </c>
      <c r="F1815">
        <v>741</v>
      </c>
      <c r="G1815">
        <v>8</v>
      </c>
      <c r="H1815">
        <v>1859</v>
      </c>
      <c r="I1815">
        <v>1859</v>
      </c>
      <c r="J1815">
        <v>24289</v>
      </c>
      <c r="K1815">
        <v>0</v>
      </c>
    </row>
    <row r="1816" spans="1:11" x14ac:dyDescent="0.25">
      <c r="A1816">
        <v>1988</v>
      </c>
      <c r="B1816">
        <v>620</v>
      </c>
      <c r="C1816">
        <v>1</v>
      </c>
      <c r="D1816">
        <v>724</v>
      </c>
      <c r="E1816" t="s">
        <v>11</v>
      </c>
      <c r="F1816">
        <v>482</v>
      </c>
      <c r="G1816">
        <v>8</v>
      </c>
      <c r="H1816">
        <v>2000</v>
      </c>
      <c r="I1816">
        <v>2000</v>
      </c>
      <c r="J1816">
        <v>1795</v>
      </c>
      <c r="K1816">
        <v>0</v>
      </c>
    </row>
    <row r="1817" spans="1:11" x14ac:dyDescent="0.25">
      <c r="A1817">
        <v>1988</v>
      </c>
      <c r="B1817">
        <v>620</v>
      </c>
      <c r="C1817">
        <v>1</v>
      </c>
      <c r="D1817">
        <v>724</v>
      </c>
      <c r="E1817" t="s">
        <v>11</v>
      </c>
      <c r="F1817">
        <v>15</v>
      </c>
      <c r="G1817">
        <v>8</v>
      </c>
      <c r="H1817">
        <v>2000</v>
      </c>
      <c r="I1817">
        <v>2000</v>
      </c>
      <c r="J1817">
        <v>4783</v>
      </c>
      <c r="K1817">
        <v>0</v>
      </c>
    </row>
    <row r="1818" spans="1:11" x14ac:dyDescent="0.25">
      <c r="A1818">
        <v>1988</v>
      </c>
      <c r="B1818">
        <v>620</v>
      </c>
      <c r="C1818">
        <v>1</v>
      </c>
      <c r="D1818">
        <v>724</v>
      </c>
      <c r="E1818" t="s">
        <v>11</v>
      </c>
      <c r="F1818">
        <v>7131</v>
      </c>
      <c r="G1818">
        <v>8</v>
      </c>
      <c r="H1818">
        <v>2000</v>
      </c>
      <c r="I1818">
        <v>2000</v>
      </c>
      <c r="J1818">
        <v>52664</v>
      </c>
      <c r="K1818">
        <v>0</v>
      </c>
    </row>
    <row r="1819" spans="1:11" x14ac:dyDescent="0.25">
      <c r="A1819">
        <v>1988</v>
      </c>
      <c r="B1819">
        <v>620</v>
      </c>
      <c r="C1819">
        <v>1</v>
      </c>
      <c r="D1819">
        <v>724</v>
      </c>
      <c r="E1819" t="s">
        <v>11</v>
      </c>
      <c r="F1819">
        <v>6253</v>
      </c>
      <c r="G1819">
        <v>8</v>
      </c>
      <c r="H1819">
        <v>2000</v>
      </c>
      <c r="I1819">
        <v>2000</v>
      </c>
      <c r="J1819">
        <v>55792</v>
      </c>
      <c r="K1819">
        <v>0</v>
      </c>
    </row>
    <row r="1820" spans="1:11" x14ac:dyDescent="0.25">
      <c r="A1820">
        <v>1988</v>
      </c>
      <c r="B1820">
        <v>620</v>
      </c>
      <c r="C1820">
        <v>1</v>
      </c>
      <c r="D1820">
        <v>724</v>
      </c>
      <c r="E1820" t="s">
        <v>11</v>
      </c>
      <c r="F1820">
        <v>7768</v>
      </c>
      <c r="G1820">
        <v>8</v>
      </c>
      <c r="H1820">
        <v>2055</v>
      </c>
      <c r="I1820">
        <v>2055</v>
      </c>
      <c r="J1820">
        <v>19183</v>
      </c>
      <c r="K1820">
        <v>0</v>
      </c>
    </row>
    <row r="1821" spans="1:11" x14ac:dyDescent="0.25">
      <c r="A1821">
        <v>1988</v>
      </c>
      <c r="B1821">
        <v>620</v>
      </c>
      <c r="C1821">
        <v>1</v>
      </c>
      <c r="D1821">
        <v>724</v>
      </c>
      <c r="E1821" t="s">
        <v>11</v>
      </c>
      <c r="F1821">
        <v>5722</v>
      </c>
      <c r="G1821">
        <v>8</v>
      </c>
      <c r="H1821">
        <v>2062</v>
      </c>
      <c r="I1821">
        <v>2062</v>
      </c>
      <c r="J1821">
        <v>34344</v>
      </c>
      <c r="K1821">
        <v>0</v>
      </c>
    </row>
    <row r="1822" spans="1:11" x14ac:dyDescent="0.25">
      <c r="A1822">
        <v>1988</v>
      </c>
      <c r="B1822">
        <v>620</v>
      </c>
      <c r="C1822">
        <v>1</v>
      </c>
      <c r="D1822">
        <v>724</v>
      </c>
      <c r="E1822" t="s">
        <v>11</v>
      </c>
      <c r="F1822">
        <v>7648</v>
      </c>
      <c r="G1822">
        <v>8</v>
      </c>
      <c r="H1822">
        <v>2079</v>
      </c>
      <c r="I1822">
        <v>2079</v>
      </c>
      <c r="J1822">
        <v>168464</v>
      </c>
      <c r="K1822">
        <v>0</v>
      </c>
    </row>
    <row r="1823" spans="1:11" x14ac:dyDescent="0.25">
      <c r="A1823">
        <v>1988</v>
      </c>
      <c r="B1823">
        <v>620</v>
      </c>
      <c r="C1823">
        <v>1</v>
      </c>
      <c r="D1823">
        <v>724</v>
      </c>
      <c r="E1823" t="s">
        <v>11</v>
      </c>
      <c r="F1823">
        <v>6549</v>
      </c>
      <c r="G1823">
        <v>8</v>
      </c>
      <c r="H1823">
        <v>2236</v>
      </c>
      <c r="I1823">
        <v>2236</v>
      </c>
      <c r="J1823">
        <v>41436</v>
      </c>
      <c r="K1823">
        <v>0</v>
      </c>
    </row>
    <row r="1824" spans="1:11" x14ac:dyDescent="0.25">
      <c r="A1824">
        <v>1988</v>
      </c>
      <c r="B1824">
        <v>620</v>
      </c>
      <c r="C1824">
        <v>1</v>
      </c>
      <c r="D1824">
        <v>724</v>
      </c>
      <c r="E1824" t="s">
        <v>11</v>
      </c>
      <c r="F1824">
        <v>7741</v>
      </c>
      <c r="G1824">
        <v>8</v>
      </c>
      <c r="H1824">
        <v>2300</v>
      </c>
      <c r="I1824">
        <v>2300</v>
      </c>
      <c r="J1824">
        <v>252722</v>
      </c>
      <c r="K1824">
        <v>0</v>
      </c>
    </row>
    <row r="1825" spans="1:11" x14ac:dyDescent="0.25">
      <c r="A1825">
        <v>1988</v>
      </c>
      <c r="B1825">
        <v>620</v>
      </c>
      <c r="C1825">
        <v>1</v>
      </c>
      <c r="D1825">
        <v>724</v>
      </c>
      <c r="E1825" t="s">
        <v>11</v>
      </c>
      <c r="F1825">
        <v>8744</v>
      </c>
      <c r="G1825">
        <v>8</v>
      </c>
      <c r="H1825">
        <v>2329</v>
      </c>
      <c r="I1825">
        <v>2329</v>
      </c>
      <c r="J1825">
        <v>435294</v>
      </c>
      <c r="K1825">
        <v>0</v>
      </c>
    </row>
    <row r="1826" spans="1:11" x14ac:dyDescent="0.25">
      <c r="A1826">
        <v>1988</v>
      </c>
      <c r="B1826">
        <v>620</v>
      </c>
      <c r="C1826">
        <v>1</v>
      </c>
      <c r="D1826">
        <v>724</v>
      </c>
      <c r="E1826" t="s">
        <v>11</v>
      </c>
      <c r="F1826">
        <v>8982</v>
      </c>
      <c r="G1826">
        <v>8</v>
      </c>
      <c r="H1826">
        <v>2573</v>
      </c>
      <c r="I1826">
        <v>2573</v>
      </c>
      <c r="J1826">
        <v>84498</v>
      </c>
      <c r="K1826">
        <v>0</v>
      </c>
    </row>
    <row r="1827" spans="1:11" x14ac:dyDescent="0.25">
      <c r="A1827">
        <v>1988</v>
      </c>
      <c r="B1827">
        <v>620</v>
      </c>
      <c r="C1827">
        <v>1</v>
      </c>
      <c r="D1827">
        <v>724</v>
      </c>
      <c r="E1827" t="s">
        <v>11</v>
      </c>
      <c r="F1827">
        <v>7163</v>
      </c>
      <c r="G1827">
        <v>8</v>
      </c>
      <c r="H1827">
        <v>2750</v>
      </c>
      <c r="I1827">
        <v>2750</v>
      </c>
      <c r="J1827">
        <v>23408</v>
      </c>
      <c r="K1827">
        <v>0</v>
      </c>
    </row>
    <row r="1828" spans="1:11" x14ac:dyDescent="0.25">
      <c r="A1828">
        <v>1988</v>
      </c>
      <c r="B1828">
        <v>620</v>
      </c>
      <c r="C1828">
        <v>1</v>
      </c>
      <c r="D1828">
        <v>724</v>
      </c>
      <c r="E1828" t="s">
        <v>11</v>
      </c>
      <c r="F1828">
        <v>7269</v>
      </c>
      <c r="G1828">
        <v>8</v>
      </c>
      <c r="H1828">
        <v>2777</v>
      </c>
      <c r="I1828">
        <v>2777</v>
      </c>
      <c r="J1828">
        <v>86586</v>
      </c>
      <c r="K1828">
        <v>0</v>
      </c>
    </row>
    <row r="1829" spans="1:11" x14ac:dyDescent="0.25">
      <c r="A1829">
        <v>1988</v>
      </c>
      <c r="B1829">
        <v>620</v>
      </c>
      <c r="C1829">
        <v>1</v>
      </c>
      <c r="D1829">
        <v>724</v>
      </c>
      <c r="E1829" t="s">
        <v>11</v>
      </c>
      <c r="F1829">
        <v>8424</v>
      </c>
      <c r="G1829">
        <v>8</v>
      </c>
      <c r="H1829">
        <v>2839</v>
      </c>
      <c r="I1829">
        <v>2839</v>
      </c>
      <c r="J1829">
        <v>321235</v>
      </c>
      <c r="K1829">
        <v>0</v>
      </c>
    </row>
    <row r="1830" spans="1:11" x14ac:dyDescent="0.25">
      <c r="A1830">
        <v>1988</v>
      </c>
      <c r="B1830">
        <v>620</v>
      </c>
      <c r="C1830">
        <v>1</v>
      </c>
      <c r="D1830">
        <v>724</v>
      </c>
      <c r="E1830" t="s">
        <v>11</v>
      </c>
      <c r="F1830">
        <v>2784</v>
      </c>
      <c r="G1830">
        <v>8</v>
      </c>
      <c r="H1830">
        <v>2937</v>
      </c>
      <c r="I1830">
        <v>2937</v>
      </c>
      <c r="J1830">
        <v>1433</v>
      </c>
      <c r="K1830">
        <v>0</v>
      </c>
    </row>
    <row r="1831" spans="1:11" x14ac:dyDescent="0.25">
      <c r="A1831">
        <v>1988</v>
      </c>
      <c r="B1831">
        <v>620</v>
      </c>
      <c r="C1831">
        <v>1</v>
      </c>
      <c r="D1831">
        <v>724</v>
      </c>
      <c r="E1831" t="s">
        <v>11</v>
      </c>
      <c r="F1831">
        <v>8841</v>
      </c>
      <c r="G1831">
        <v>8</v>
      </c>
      <c r="H1831">
        <v>2993</v>
      </c>
      <c r="I1831">
        <v>2993</v>
      </c>
      <c r="J1831">
        <v>597863</v>
      </c>
      <c r="K1831">
        <v>0</v>
      </c>
    </row>
    <row r="1832" spans="1:11" x14ac:dyDescent="0.25">
      <c r="A1832">
        <v>1988</v>
      </c>
      <c r="B1832">
        <v>620</v>
      </c>
      <c r="C1832">
        <v>1</v>
      </c>
      <c r="D1832">
        <v>724</v>
      </c>
      <c r="E1832" t="s">
        <v>11</v>
      </c>
      <c r="F1832">
        <v>914</v>
      </c>
      <c r="G1832">
        <v>8</v>
      </c>
      <c r="H1832">
        <v>3375</v>
      </c>
      <c r="I1832">
        <v>3375</v>
      </c>
      <c r="J1832">
        <v>8548</v>
      </c>
      <c r="K1832">
        <v>0</v>
      </c>
    </row>
    <row r="1833" spans="1:11" x14ac:dyDescent="0.25">
      <c r="A1833">
        <v>1988</v>
      </c>
      <c r="B1833">
        <v>620</v>
      </c>
      <c r="C1833">
        <v>1</v>
      </c>
      <c r="D1833">
        <v>724</v>
      </c>
      <c r="E1833" t="s">
        <v>11</v>
      </c>
      <c r="F1833">
        <v>5157</v>
      </c>
      <c r="G1833">
        <v>8</v>
      </c>
      <c r="H1833">
        <v>3437</v>
      </c>
      <c r="I1833">
        <v>3437</v>
      </c>
      <c r="J1833">
        <v>47047</v>
      </c>
      <c r="K1833">
        <v>0</v>
      </c>
    </row>
    <row r="1834" spans="1:11" x14ac:dyDescent="0.25">
      <c r="A1834">
        <v>1988</v>
      </c>
      <c r="B1834">
        <v>620</v>
      </c>
      <c r="C1834">
        <v>1</v>
      </c>
      <c r="D1834">
        <v>724</v>
      </c>
      <c r="E1834" t="s">
        <v>11</v>
      </c>
      <c r="F1834">
        <v>8442</v>
      </c>
      <c r="G1834">
        <v>8</v>
      </c>
      <c r="H1834">
        <v>3474</v>
      </c>
      <c r="I1834">
        <v>3474</v>
      </c>
      <c r="J1834">
        <v>137002</v>
      </c>
      <c r="K1834">
        <v>0</v>
      </c>
    </row>
    <row r="1835" spans="1:11" x14ac:dyDescent="0.25">
      <c r="A1835">
        <v>1988</v>
      </c>
      <c r="B1835">
        <v>620</v>
      </c>
      <c r="C1835">
        <v>1</v>
      </c>
      <c r="D1835">
        <v>724</v>
      </c>
      <c r="E1835" t="s">
        <v>11</v>
      </c>
      <c r="F1835">
        <v>6122</v>
      </c>
      <c r="G1835">
        <v>8</v>
      </c>
      <c r="H1835">
        <v>3562</v>
      </c>
      <c r="I1835">
        <v>3562</v>
      </c>
      <c r="J1835">
        <v>99494</v>
      </c>
      <c r="K1835">
        <v>0</v>
      </c>
    </row>
    <row r="1836" spans="1:11" x14ac:dyDescent="0.25">
      <c r="A1836">
        <v>1988</v>
      </c>
      <c r="B1836">
        <v>620</v>
      </c>
      <c r="C1836">
        <v>1</v>
      </c>
      <c r="D1836">
        <v>724</v>
      </c>
      <c r="E1836" t="s">
        <v>11</v>
      </c>
      <c r="F1836">
        <v>7643</v>
      </c>
      <c r="G1836">
        <v>8</v>
      </c>
      <c r="H1836">
        <v>3636</v>
      </c>
      <c r="I1836">
        <v>3636</v>
      </c>
      <c r="J1836">
        <v>356983</v>
      </c>
      <c r="K1836">
        <v>0</v>
      </c>
    </row>
    <row r="1837" spans="1:11" x14ac:dyDescent="0.25">
      <c r="A1837">
        <v>1988</v>
      </c>
      <c r="B1837">
        <v>620</v>
      </c>
      <c r="C1837">
        <v>1</v>
      </c>
      <c r="D1837">
        <v>724</v>
      </c>
      <c r="E1837" t="s">
        <v>11</v>
      </c>
      <c r="F1837">
        <v>6863</v>
      </c>
      <c r="G1837">
        <v>8</v>
      </c>
      <c r="H1837">
        <v>3750</v>
      </c>
      <c r="I1837">
        <v>3750</v>
      </c>
      <c r="J1837">
        <v>7099</v>
      </c>
      <c r="K1837">
        <v>0</v>
      </c>
    </row>
    <row r="1838" spans="1:11" x14ac:dyDescent="0.25">
      <c r="A1838">
        <v>1988</v>
      </c>
      <c r="B1838">
        <v>620</v>
      </c>
      <c r="C1838">
        <v>1</v>
      </c>
      <c r="D1838">
        <v>724</v>
      </c>
      <c r="E1838" t="s">
        <v>11</v>
      </c>
      <c r="F1838">
        <v>7723</v>
      </c>
      <c r="G1838">
        <v>8</v>
      </c>
      <c r="H1838">
        <v>3813</v>
      </c>
      <c r="I1838">
        <v>3813</v>
      </c>
      <c r="J1838">
        <v>213951</v>
      </c>
      <c r="K1838">
        <v>0</v>
      </c>
    </row>
    <row r="1839" spans="1:11" x14ac:dyDescent="0.25">
      <c r="A1839">
        <v>1988</v>
      </c>
      <c r="B1839">
        <v>620</v>
      </c>
      <c r="C1839">
        <v>1</v>
      </c>
      <c r="D1839">
        <v>724</v>
      </c>
      <c r="E1839" t="s">
        <v>11</v>
      </c>
      <c r="F1839">
        <v>8422</v>
      </c>
      <c r="G1839">
        <v>8</v>
      </c>
      <c r="H1839">
        <v>3864</v>
      </c>
      <c r="I1839">
        <v>3864</v>
      </c>
      <c r="J1839">
        <v>346595</v>
      </c>
      <c r="K1839">
        <v>0</v>
      </c>
    </row>
    <row r="1840" spans="1:11" x14ac:dyDescent="0.25">
      <c r="A1840">
        <v>1988</v>
      </c>
      <c r="B1840">
        <v>620</v>
      </c>
      <c r="C1840">
        <v>1</v>
      </c>
      <c r="D1840">
        <v>724</v>
      </c>
      <c r="E1840" t="s">
        <v>11</v>
      </c>
      <c r="F1840">
        <v>8432</v>
      </c>
      <c r="G1840">
        <v>8</v>
      </c>
      <c r="H1840">
        <v>3905</v>
      </c>
      <c r="I1840">
        <v>3905</v>
      </c>
      <c r="J1840">
        <v>404895</v>
      </c>
      <c r="K1840">
        <v>0</v>
      </c>
    </row>
    <row r="1841" spans="1:11" x14ac:dyDescent="0.25">
      <c r="A1841">
        <v>1988</v>
      </c>
      <c r="B1841">
        <v>620</v>
      </c>
      <c r="C1841">
        <v>1</v>
      </c>
      <c r="D1841">
        <v>724</v>
      </c>
      <c r="E1841" t="s">
        <v>11</v>
      </c>
      <c r="F1841">
        <v>5147</v>
      </c>
      <c r="G1841">
        <v>8</v>
      </c>
      <c r="H1841">
        <v>4093</v>
      </c>
      <c r="I1841">
        <v>4093</v>
      </c>
      <c r="J1841">
        <v>105784</v>
      </c>
      <c r="K1841">
        <v>0</v>
      </c>
    </row>
    <row r="1842" spans="1:11" x14ac:dyDescent="0.25">
      <c r="A1842">
        <v>1988</v>
      </c>
      <c r="B1842">
        <v>620</v>
      </c>
      <c r="C1842">
        <v>1</v>
      </c>
      <c r="D1842">
        <v>724</v>
      </c>
      <c r="E1842" t="s">
        <v>11</v>
      </c>
      <c r="F1842">
        <v>5155</v>
      </c>
      <c r="G1842">
        <v>8</v>
      </c>
      <c r="H1842">
        <v>4187</v>
      </c>
      <c r="I1842">
        <v>4187</v>
      </c>
      <c r="J1842">
        <v>66528</v>
      </c>
      <c r="K1842">
        <v>0</v>
      </c>
    </row>
    <row r="1843" spans="1:11" x14ac:dyDescent="0.25">
      <c r="A1843">
        <v>1988</v>
      </c>
      <c r="B1843">
        <v>620</v>
      </c>
      <c r="C1843">
        <v>1</v>
      </c>
      <c r="D1843">
        <v>724</v>
      </c>
      <c r="E1843" t="s">
        <v>11</v>
      </c>
      <c r="F1843">
        <v>8842</v>
      </c>
      <c r="G1843">
        <v>8</v>
      </c>
      <c r="H1843">
        <v>4260</v>
      </c>
      <c r="I1843">
        <v>4260</v>
      </c>
      <c r="J1843">
        <v>1228939</v>
      </c>
      <c r="K1843">
        <v>0</v>
      </c>
    </row>
    <row r="1844" spans="1:11" x14ac:dyDescent="0.25">
      <c r="A1844">
        <v>1988</v>
      </c>
      <c r="B1844">
        <v>620</v>
      </c>
      <c r="C1844">
        <v>1</v>
      </c>
      <c r="D1844">
        <v>724</v>
      </c>
      <c r="E1844" t="s">
        <v>11</v>
      </c>
      <c r="F1844">
        <v>8959</v>
      </c>
      <c r="G1844">
        <v>8</v>
      </c>
      <c r="H1844">
        <v>4427</v>
      </c>
      <c r="I1844">
        <v>4427</v>
      </c>
      <c r="J1844">
        <v>74149</v>
      </c>
      <c r="K1844">
        <v>0</v>
      </c>
    </row>
    <row r="1845" spans="1:11" x14ac:dyDescent="0.25">
      <c r="A1845">
        <v>1988</v>
      </c>
      <c r="B1845">
        <v>620</v>
      </c>
      <c r="C1845">
        <v>1</v>
      </c>
      <c r="D1845">
        <v>724</v>
      </c>
      <c r="E1845" t="s">
        <v>11</v>
      </c>
      <c r="F1845">
        <v>7763</v>
      </c>
      <c r="G1845">
        <v>8</v>
      </c>
      <c r="H1845">
        <v>4553</v>
      </c>
      <c r="I1845">
        <v>4553</v>
      </c>
      <c r="J1845">
        <v>287338</v>
      </c>
      <c r="K1845">
        <v>0</v>
      </c>
    </row>
    <row r="1846" spans="1:11" x14ac:dyDescent="0.25">
      <c r="A1846">
        <v>1988</v>
      </c>
      <c r="B1846">
        <v>620</v>
      </c>
      <c r="C1846">
        <v>1</v>
      </c>
      <c r="D1846">
        <v>724</v>
      </c>
      <c r="E1846" t="s">
        <v>11</v>
      </c>
      <c r="F1846">
        <v>6349</v>
      </c>
      <c r="G1846">
        <v>8</v>
      </c>
      <c r="H1846">
        <v>4589</v>
      </c>
      <c r="I1846">
        <v>4589</v>
      </c>
      <c r="J1846">
        <v>15335</v>
      </c>
      <c r="K1846">
        <v>0</v>
      </c>
    </row>
    <row r="1847" spans="1:11" x14ac:dyDescent="0.25">
      <c r="A1847">
        <v>1988</v>
      </c>
      <c r="B1847">
        <v>620</v>
      </c>
      <c r="C1847">
        <v>1</v>
      </c>
      <c r="D1847">
        <v>724</v>
      </c>
      <c r="E1847" t="s">
        <v>11</v>
      </c>
      <c r="F1847">
        <v>252</v>
      </c>
      <c r="G1847">
        <v>8</v>
      </c>
      <c r="H1847">
        <v>5000</v>
      </c>
      <c r="I1847">
        <v>5000</v>
      </c>
      <c r="J1847">
        <v>7182</v>
      </c>
      <c r="K1847">
        <v>0</v>
      </c>
    </row>
    <row r="1848" spans="1:11" x14ac:dyDescent="0.25">
      <c r="A1848">
        <v>1988</v>
      </c>
      <c r="B1848">
        <v>620</v>
      </c>
      <c r="C1848">
        <v>1</v>
      </c>
      <c r="D1848">
        <v>724</v>
      </c>
      <c r="E1848" t="s">
        <v>11</v>
      </c>
      <c r="F1848">
        <v>6129</v>
      </c>
      <c r="G1848">
        <v>8</v>
      </c>
      <c r="H1848">
        <v>5062</v>
      </c>
      <c r="I1848">
        <v>5062</v>
      </c>
      <c r="J1848">
        <v>140318</v>
      </c>
      <c r="K1848">
        <v>0</v>
      </c>
    </row>
    <row r="1849" spans="1:11" x14ac:dyDescent="0.25">
      <c r="A1849">
        <v>1988</v>
      </c>
      <c r="B1849">
        <v>620</v>
      </c>
      <c r="C1849">
        <v>1</v>
      </c>
      <c r="D1849">
        <v>724</v>
      </c>
      <c r="E1849" t="s">
        <v>11</v>
      </c>
      <c r="F1849">
        <v>7268</v>
      </c>
      <c r="G1849">
        <v>8</v>
      </c>
      <c r="H1849">
        <v>5065</v>
      </c>
      <c r="I1849">
        <v>5065</v>
      </c>
      <c r="J1849">
        <v>96912</v>
      </c>
      <c r="K1849">
        <v>0</v>
      </c>
    </row>
    <row r="1850" spans="1:11" x14ac:dyDescent="0.25">
      <c r="A1850">
        <v>1988</v>
      </c>
      <c r="B1850">
        <v>620</v>
      </c>
      <c r="C1850">
        <v>1</v>
      </c>
      <c r="D1850">
        <v>724</v>
      </c>
      <c r="E1850" t="s">
        <v>11</v>
      </c>
      <c r="F1850">
        <v>6254</v>
      </c>
      <c r="G1850">
        <v>8</v>
      </c>
      <c r="H1850">
        <v>5250</v>
      </c>
      <c r="I1850">
        <v>5250</v>
      </c>
      <c r="J1850">
        <v>32565</v>
      </c>
      <c r="K1850">
        <v>0</v>
      </c>
    </row>
    <row r="1851" spans="1:11" x14ac:dyDescent="0.25">
      <c r="A1851">
        <v>1988</v>
      </c>
      <c r="B1851">
        <v>620</v>
      </c>
      <c r="C1851">
        <v>1</v>
      </c>
      <c r="D1851">
        <v>724</v>
      </c>
      <c r="E1851" t="s">
        <v>11</v>
      </c>
      <c r="F1851">
        <v>5513</v>
      </c>
      <c r="G1851">
        <v>8</v>
      </c>
      <c r="H1851">
        <v>5334</v>
      </c>
      <c r="I1851">
        <v>5334</v>
      </c>
      <c r="J1851">
        <v>129332</v>
      </c>
      <c r="K1851">
        <v>0</v>
      </c>
    </row>
    <row r="1852" spans="1:11" x14ac:dyDescent="0.25">
      <c r="A1852">
        <v>1988</v>
      </c>
      <c r="B1852">
        <v>620</v>
      </c>
      <c r="C1852">
        <v>1</v>
      </c>
      <c r="D1852">
        <v>724</v>
      </c>
      <c r="E1852" t="s">
        <v>11</v>
      </c>
      <c r="F1852">
        <v>616</v>
      </c>
      <c r="G1852">
        <v>8</v>
      </c>
      <c r="H1852">
        <v>5500</v>
      </c>
      <c r="I1852">
        <v>5500</v>
      </c>
      <c r="J1852">
        <v>11705</v>
      </c>
      <c r="K1852">
        <v>0</v>
      </c>
    </row>
    <row r="1853" spans="1:11" x14ac:dyDescent="0.25">
      <c r="A1853">
        <v>1988</v>
      </c>
      <c r="B1853">
        <v>620</v>
      </c>
      <c r="C1853">
        <v>1</v>
      </c>
      <c r="D1853">
        <v>724</v>
      </c>
      <c r="E1853" t="s">
        <v>11</v>
      </c>
      <c r="F1853">
        <v>8935</v>
      </c>
      <c r="G1853">
        <v>8</v>
      </c>
      <c r="H1853">
        <v>5500</v>
      </c>
      <c r="I1853">
        <v>5500</v>
      </c>
      <c r="J1853">
        <v>51204</v>
      </c>
      <c r="K1853">
        <v>0</v>
      </c>
    </row>
    <row r="1854" spans="1:11" x14ac:dyDescent="0.25">
      <c r="A1854">
        <v>1988</v>
      </c>
      <c r="B1854">
        <v>620</v>
      </c>
      <c r="C1854">
        <v>1</v>
      </c>
      <c r="D1854">
        <v>724</v>
      </c>
      <c r="E1854" t="s">
        <v>11</v>
      </c>
      <c r="F1854">
        <v>6518</v>
      </c>
      <c r="G1854">
        <v>8</v>
      </c>
      <c r="H1854">
        <v>5937</v>
      </c>
      <c r="I1854">
        <v>5937</v>
      </c>
      <c r="J1854">
        <v>130652</v>
      </c>
      <c r="K1854">
        <v>0</v>
      </c>
    </row>
    <row r="1855" spans="1:11" x14ac:dyDescent="0.25">
      <c r="A1855">
        <v>1988</v>
      </c>
      <c r="B1855">
        <v>620</v>
      </c>
      <c r="C1855">
        <v>1</v>
      </c>
      <c r="D1855">
        <v>724</v>
      </c>
      <c r="E1855" t="s">
        <v>11</v>
      </c>
      <c r="F1855">
        <v>8811</v>
      </c>
      <c r="G1855">
        <v>8</v>
      </c>
      <c r="H1855">
        <v>5968</v>
      </c>
      <c r="I1855">
        <v>5968</v>
      </c>
      <c r="J1855">
        <v>355949</v>
      </c>
      <c r="K1855">
        <v>0</v>
      </c>
    </row>
    <row r="1856" spans="1:11" x14ac:dyDescent="0.25">
      <c r="A1856">
        <v>1988</v>
      </c>
      <c r="B1856">
        <v>620</v>
      </c>
      <c r="C1856">
        <v>1</v>
      </c>
      <c r="D1856">
        <v>724</v>
      </c>
      <c r="E1856" t="s">
        <v>11</v>
      </c>
      <c r="F1856">
        <v>7188</v>
      </c>
      <c r="G1856">
        <v>8</v>
      </c>
      <c r="H1856">
        <v>5985</v>
      </c>
      <c r="I1856">
        <v>5985</v>
      </c>
      <c r="J1856">
        <v>260619</v>
      </c>
      <c r="K1856">
        <v>0</v>
      </c>
    </row>
    <row r="1857" spans="1:11" x14ac:dyDescent="0.25">
      <c r="A1857">
        <v>1988</v>
      </c>
      <c r="B1857">
        <v>620</v>
      </c>
      <c r="C1857">
        <v>1</v>
      </c>
      <c r="D1857">
        <v>724</v>
      </c>
      <c r="E1857" t="s">
        <v>11</v>
      </c>
      <c r="F1857">
        <v>5838</v>
      </c>
      <c r="G1857">
        <v>8</v>
      </c>
      <c r="H1857">
        <v>6125</v>
      </c>
      <c r="I1857">
        <v>6125</v>
      </c>
      <c r="J1857">
        <v>13771</v>
      </c>
      <c r="K1857">
        <v>0</v>
      </c>
    </row>
    <row r="1858" spans="1:11" x14ac:dyDescent="0.25">
      <c r="A1858">
        <v>1988</v>
      </c>
      <c r="B1858">
        <v>620</v>
      </c>
      <c r="C1858">
        <v>1</v>
      </c>
      <c r="D1858">
        <v>724</v>
      </c>
      <c r="E1858" t="s">
        <v>11</v>
      </c>
      <c r="F1858">
        <v>8435</v>
      </c>
      <c r="G1858">
        <v>8</v>
      </c>
      <c r="H1858">
        <v>6486</v>
      </c>
      <c r="I1858">
        <v>6486</v>
      </c>
      <c r="J1858">
        <v>496832</v>
      </c>
      <c r="K1858">
        <v>0</v>
      </c>
    </row>
    <row r="1859" spans="1:11" x14ac:dyDescent="0.25">
      <c r="A1859">
        <v>1988</v>
      </c>
      <c r="B1859">
        <v>620</v>
      </c>
      <c r="C1859">
        <v>1</v>
      </c>
      <c r="D1859">
        <v>724</v>
      </c>
      <c r="E1859" t="s">
        <v>11</v>
      </c>
      <c r="F1859">
        <v>142</v>
      </c>
      <c r="G1859">
        <v>8</v>
      </c>
      <c r="H1859">
        <v>6500</v>
      </c>
      <c r="I1859">
        <v>6500</v>
      </c>
      <c r="J1859">
        <v>16529</v>
      </c>
      <c r="K1859">
        <v>0</v>
      </c>
    </row>
    <row r="1860" spans="1:11" x14ac:dyDescent="0.25">
      <c r="A1860">
        <v>1988</v>
      </c>
      <c r="B1860">
        <v>620</v>
      </c>
      <c r="C1860">
        <v>1</v>
      </c>
      <c r="D1860">
        <v>724</v>
      </c>
      <c r="E1860" t="s">
        <v>11</v>
      </c>
      <c r="F1860">
        <v>7754</v>
      </c>
      <c r="G1860">
        <v>8</v>
      </c>
      <c r="H1860">
        <v>6522</v>
      </c>
      <c r="I1860">
        <v>6522</v>
      </c>
      <c r="J1860">
        <v>190125</v>
      </c>
      <c r="K1860">
        <v>0</v>
      </c>
    </row>
    <row r="1861" spans="1:11" x14ac:dyDescent="0.25">
      <c r="A1861">
        <v>1988</v>
      </c>
      <c r="B1861">
        <v>620</v>
      </c>
      <c r="C1861">
        <v>1</v>
      </c>
      <c r="D1861">
        <v>724</v>
      </c>
      <c r="E1861" t="s">
        <v>11</v>
      </c>
      <c r="F1861">
        <v>4113</v>
      </c>
      <c r="G1861">
        <v>8</v>
      </c>
      <c r="H1861">
        <v>6562</v>
      </c>
      <c r="I1861">
        <v>6562</v>
      </c>
      <c r="J1861">
        <v>11525</v>
      </c>
      <c r="K1861">
        <v>0</v>
      </c>
    </row>
    <row r="1862" spans="1:11" x14ac:dyDescent="0.25">
      <c r="A1862">
        <v>1988</v>
      </c>
      <c r="B1862">
        <v>620</v>
      </c>
      <c r="C1862">
        <v>1</v>
      </c>
      <c r="D1862">
        <v>724</v>
      </c>
      <c r="E1862" t="s">
        <v>11</v>
      </c>
      <c r="F1862">
        <v>6579</v>
      </c>
      <c r="G1862">
        <v>8</v>
      </c>
      <c r="H1862">
        <v>7000</v>
      </c>
      <c r="I1862">
        <v>7000</v>
      </c>
      <c r="J1862">
        <v>84050</v>
      </c>
      <c r="K1862">
        <v>0</v>
      </c>
    </row>
    <row r="1863" spans="1:11" x14ac:dyDescent="0.25">
      <c r="A1863">
        <v>1988</v>
      </c>
      <c r="B1863">
        <v>620</v>
      </c>
      <c r="C1863">
        <v>1</v>
      </c>
      <c r="D1863">
        <v>724</v>
      </c>
      <c r="E1863" t="s">
        <v>11</v>
      </c>
      <c r="F1863">
        <v>7522</v>
      </c>
      <c r="G1863">
        <v>8</v>
      </c>
      <c r="H1863">
        <v>7312</v>
      </c>
      <c r="I1863">
        <v>7312</v>
      </c>
      <c r="J1863">
        <v>756466</v>
      </c>
      <c r="K1863">
        <v>0</v>
      </c>
    </row>
    <row r="1864" spans="1:11" x14ac:dyDescent="0.25">
      <c r="A1864">
        <v>1988</v>
      </c>
      <c r="B1864">
        <v>620</v>
      </c>
      <c r="C1864">
        <v>1</v>
      </c>
      <c r="D1864">
        <v>724</v>
      </c>
      <c r="E1864" t="s">
        <v>11</v>
      </c>
      <c r="F1864">
        <v>6574</v>
      </c>
      <c r="G1864">
        <v>8</v>
      </c>
      <c r="H1864">
        <v>7437</v>
      </c>
      <c r="I1864">
        <v>7437</v>
      </c>
      <c r="J1864">
        <v>81439</v>
      </c>
      <c r="K1864">
        <v>0</v>
      </c>
    </row>
    <row r="1865" spans="1:11" x14ac:dyDescent="0.25">
      <c r="A1865">
        <v>1988</v>
      </c>
      <c r="B1865">
        <v>620</v>
      </c>
      <c r="C1865">
        <v>1</v>
      </c>
      <c r="D1865">
        <v>724</v>
      </c>
      <c r="E1865" t="s">
        <v>11</v>
      </c>
      <c r="F1865">
        <v>8471</v>
      </c>
      <c r="G1865">
        <v>8</v>
      </c>
      <c r="H1865">
        <v>7519</v>
      </c>
      <c r="I1865">
        <v>7519</v>
      </c>
      <c r="J1865">
        <v>529281</v>
      </c>
      <c r="K1865">
        <v>0</v>
      </c>
    </row>
    <row r="1866" spans="1:11" x14ac:dyDescent="0.25">
      <c r="A1866">
        <v>1988</v>
      </c>
      <c r="B1866">
        <v>620</v>
      </c>
      <c r="C1866">
        <v>1</v>
      </c>
      <c r="D1866">
        <v>724</v>
      </c>
      <c r="E1866" t="s">
        <v>11</v>
      </c>
      <c r="F1866">
        <v>6831</v>
      </c>
      <c r="G1866">
        <v>8</v>
      </c>
      <c r="H1866">
        <v>8000</v>
      </c>
      <c r="I1866">
        <v>8000</v>
      </c>
      <c r="J1866">
        <v>114451</v>
      </c>
      <c r="K1866">
        <v>0</v>
      </c>
    </row>
    <row r="1867" spans="1:11" x14ac:dyDescent="0.25">
      <c r="A1867">
        <v>1988</v>
      </c>
      <c r="B1867">
        <v>620</v>
      </c>
      <c r="C1867">
        <v>1</v>
      </c>
      <c r="D1867">
        <v>724</v>
      </c>
      <c r="E1867" t="s">
        <v>11</v>
      </c>
      <c r="F1867">
        <v>8941</v>
      </c>
      <c r="G1867">
        <v>8</v>
      </c>
      <c r="H1867">
        <v>8187</v>
      </c>
      <c r="I1867">
        <v>8187</v>
      </c>
      <c r="J1867">
        <v>84548</v>
      </c>
      <c r="K1867">
        <v>0</v>
      </c>
    </row>
    <row r="1868" spans="1:11" x14ac:dyDescent="0.25">
      <c r="A1868">
        <v>1988</v>
      </c>
      <c r="B1868">
        <v>620</v>
      </c>
      <c r="C1868">
        <v>1</v>
      </c>
      <c r="D1868">
        <v>724</v>
      </c>
      <c r="E1868" t="s">
        <v>11</v>
      </c>
      <c r="F1868">
        <v>7511</v>
      </c>
      <c r="G1868">
        <v>8</v>
      </c>
      <c r="H1868">
        <v>8264</v>
      </c>
      <c r="I1868">
        <v>8264</v>
      </c>
      <c r="J1868">
        <v>127292</v>
      </c>
      <c r="K1868">
        <v>0</v>
      </c>
    </row>
    <row r="1869" spans="1:11" x14ac:dyDescent="0.25">
      <c r="A1869">
        <v>1988</v>
      </c>
      <c r="B1869">
        <v>620</v>
      </c>
      <c r="C1869">
        <v>1</v>
      </c>
      <c r="D1869">
        <v>724</v>
      </c>
      <c r="E1869" t="s">
        <v>11</v>
      </c>
      <c r="F1869">
        <v>460</v>
      </c>
      <c r="G1869">
        <v>8</v>
      </c>
      <c r="H1869">
        <v>8437</v>
      </c>
      <c r="I1869">
        <v>8437</v>
      </c>
      <c r="J1869">
        <v>5484</v>
      </c>
      <c r="K1869">
        <v>0</v>
      </c>
    </row>
    <row r="1870" spans="1:11" x14ac:dyDescent="0.25">
      <c r="A1870">
        <v>1988</v>
      </c>
      <c r="B1870">
        <v>620</v>
      </c>
      <c r="C1870">
        <v>1</v>
      </c>
      <c r="D1870">
        <v>724</v>
      </c>
      <c r="E1870" t="s">
        <v>11</v>
      </c>
      <c r="F1870">
        <v>8434</v>
      </c>
      <c r="G1870">
        <v>8</v>
      </c>
      <c r="H1870">
        <v>8644</v>
      </c>
      <c r="I1870">
        <v>8644</v>
      </c>
      <c r="J1870">
        <v>514114</v>
      </c>
      <c r="K1870">
        <v>0</v>
      </c>
    </row>
    <row r="1871" spans="1:11" x14ac:dyDescent="0.25">
      <c r="A1871">
        <v>1988</v>
      </c>
      <c r="B1871">
        <v>620</v>
      </c>
      <c r="C1871">
        <v>1</v>
      </c>
      <c r="D1871">
        <v>724</v>
      </c>
      <c r="E1871" t="s">
        <v>11</v>
      </c>
      <c r="F1871">
        <v>8433</v>
      </c>
      <c r="G1871">
        <v>8</v>
      </c>
      <c r="H1871">
        <v>8756</v>
      </c>
      <c r="I1871">
        <v>8756</v>
      </c>
      <c r="J1871">
        <v>795539</v>
      </c>
      <c r="K1871">
        <v>0</v>
      </c>
    </row>
    <row r="1872" spans="1:11" x14ac:dyDescent="0.25">
      <c r="A1872">
        <v>1988</v>
      </c>
      <c r="B1872">
        <v>620</v>
      </c>
      <c r="C1872">
        <v>1</v>
      </c>
      <c r="D1872">
        <v>724</v>
      </c>
      <c r="E1872" t="s">
        <v>11</v>
      </c>
      <c r="F1872">
        <v>7621</v>
      </c>
      <c r="G1872">
        <v>8</v>
      </c>
      <c r="H1872">
        <v>8785</v>
      </c>
      <c r="I1872">
        <v>8785</v>
      </c>
      <c r="J1872">
        <v>380177</v>
      </c>
      <c r="K1872">
        <v>0</v>
      </c>
    </row>
    <row r="1873" spans="1:11" x14ac:dyDescent="0.25">
      <c r="A1873">
        <v>1988</v>
      </c>
      <c r="B1873">
        <v>620</v>
      </c>
      <c r="C1873">
        <v>1</v>
      </c>
      <c r="D1873">
        <v>724</v>
      </c>
      <c r="E1873" t="s">
        <v>11</v>
      </c>
      <c r="F1873">
        <v>7742</v>
      </c>
      <c r="G1873">
        <v>8</v>
      </c>
      <c r="H1873">
        <v>8789</v>
      </c>
      <c r="I1873">
        <v>8789</v>
      </c>
      <c r="J1873">
        <v>652814</v>
      </c>
      <c r="K1873">
        <v>0</v>
      </c>
    </row>
    <row r="1874" spans="1:11" x14ac:dyDescent="0.25">
      <c r="A1874">
        <v>1988</v>
      </c>
      <c r="B1874">
        <v>620</v>
      </c>
      <c r="C1874">
        <v>1</v>
      </c>
      <c r="D1874">
        <v>724</v>
      </c>
      <c r="E1874" t="s">
        <v>11</v>
      </c>
      <c r="F1874">
        <v>8484</v>
      </c>
      <c r="G1874">
        <v>8</v>
      </c>
      <c r="H1874">
        <v>8836</v>
      </c>
      <c r="I1874">
        <v>8836</v>
      </c>
      <c r="J1874">
        <v>350281</v>
      </c>
      <c r="K1874">
        <v>0</v>
      </c>
    </row>
    <row r="1875" spans="1:11" x14ac:dyDescent="0.25">
      <c r="A1875">
        <v>1988</v>
      </c>
      <c r="B1875">
        <v>620</v>
      </c>
      <c r="C1875">
        <v>1</v>
      </c>
      <c r="D1875">
        <v>724</v>
      </c>
      <c r="E1875" t="s">
        <v>11</v>
      </c>
      <c r="F1875">
        <v>251</v>
      </c>
      <c r="G1875">
        <v>8</v>
      </c>
      <c r="H1875">
        <v>8937</v>
      </c>
      <c r="I1875">
        <v>8937</v>
      </c>
      <c r="J1875">
        <v>25036</v>
      </c>
      <c r="K1875">
        <v>0</v>
      </c>
    </row>
    <row r="1876" spans="1:11" x14ac:dyDescent="0.25">
      <c r="A1876">
        <v>1988</v>
      </c>
      <c r="B1876">
        <v>620</v>
      </c>
      <c r="C1876">
        <v>1</v>
      </c>
      <c r="D1876">
        <v>724</v>
      </c>
      <c r="E1876" t="s">
        <v>11</v>
      </c>
      <c r="F1876">
        <v>712</v>
      </c>
      <c r="G1876">
        <v>8</v>
      </c>
      <c r="H1876">
        <v>9875</v>
      </c>
      <c r="I1876">
        <v>9875</v>
      </c>
      <c r="J1876">
        <v>66284</v>
      </c>
      <c r="K1876">
        <v>0</v>
      </c>
    </row>
    <row r="1877" spans="1:11" x14ac:dyDescent="0.25">
      <c r="A1877">
        <v>1988</v>
      </c>
      <c r="B1877">
        <v>620</v>
      </c>
      <c r="C1877">
        <v>1</v>
      </c>
      <c r="D1877">
        <v>724</v>
      </c>
      <c r="E1877" t="s">
        <v>11</v>
      </c>
      <c r="F1877">
        <v>13</v>
      </c>
      <c r="G1877">
        <v>8</v>
      </c>
      <c r="H1877">
        <v>10152</v>
      </c>
      <c r="I1877">
        <v>10152</v>
      </c>
      <c r="J1877">
        <v>36546</v>
      </c>
      <c r="K1877">
        <v>0</v>
      </c>
    </row>
    <row r="1878" spans="1:11" x14ac:dyDescent="0.25">
      <c r="A1878">
        <v>1988</v>
      </c>
      <c r="B1878">
        <v>620</v>
      </c>
      <c r="C1878">
        <v>1</v>
      </c>
      <c r="D1878">
        <v>724</v>
      </c>
      <c r="E1878" t="s">
        <v>11</v>
      </c>
      <c r="F1878">
        <v>8431</v>
      </c>
      <c r="G1878">
        <v>8</v>
      </c>
      <c r="H1878">
        <v>10282</v>
      </c>
      <c r="I1878">
        <v>10282</v>
      </c>
      <c r="J1878">
        <v>547816</v>
      </c>
      <c r="K1878">
        <v>0</v>
      </c>
    </row>
    <row r="1879" spans="1:11" x14ac:dyDescent="0.25">
      <c r="A1879">
        <v>1988</v>
      </c>
      <c r="B1879">
        <v>620</v>
      </c>
      <c r="C1879">
        <v>1</v>
      </c>
      <c r="D1879">
        <v>724</v>
      </c>
      <c r="E1879" t="s">
        <v>11</v>
      </c>
      <c r="F1879">
        <v>7915</v>
      </c>
      <c r="G1879">
        <v>8</v>
      </c>
      <c r="H1879">
        <v>10500</v>
      </c>
      <c r="I1879">
        <v>10500</v>
      </c>
      <c r="J1879">
        <v>4335</v>
      </c>
      <c r="K1879">
        <v>0</v>
      </c>
    </row>
    <row r="1880" spans="1:11" x14ac:dyDescent="0.25">
      <c r="A1880">
        <v>1988</v>
      </c>
      <c r="B1880">
        <v>620</v>
      </c>
      <c r="C1880">
        <v>1</v>
      </c>
      <c r="D1880">
        <v>724</v>
      </c>
      <c r="E1880" t="s">
        <v>11</v>
      </c>
      <c r="F1880">
        <v>7271</v>
      </c>
      <c r="G1880">
        <v>8</v>
      </c>
      <c r="H1880">
        <v>10625</v>
      </c>
      <c r="I1880">
        <v>10625</v>
      </c>
      <c r="J1880">
        <v>114341</v>
      </c>
      <c r="K1880">
        <v>0</v>
      </c>
    </row>
    <row r="1881" spans="1:11" x14ac:dyDescent="0.25">
      <c r="A1881">
        <v>1988</v>
      </c>
      <c r="B1881">
        <v>620</v>
      </c>
      <c r="C1881">
        <v>1</v>
      </c>
      <c r="D1881">
        <v>724</v>
      </c>
      <c r="E1881" t="s">
        <v>11</v>
      </c>
      <c r="F1881">
        <v>2221</v>
      </c>
      <c r="G1881">
        <v>8</v>
      </c>
      <c r="H1881">
        <v>10812</v>
      </c>
      <c r="I1881">
        <v>10812</v>
      </c>
      <c r="J1881">
        <v>11714</v>
      </c>
      <c r="K1881">
        <v>0</v>
      </c>
    </row>
    <row r="1882" spans="1:11" x14ac:dyDescent="0.25">
      <c r="A1882">
        <v>1988</v>
      </c>
      <c r="B1882">
        <v>620</v>
      </c>
      <c r="C1882">
        <v>1</v>
      </c>
      <c r="D1882">
        <v>724</v>
      </c>
      <c r="E1882" t="s">
        <v>11</v>
      </c>
      <c r="F1882">
        <v>6543</v>
      </c>
      <c r="G1882">
        <v>8</v>
      </c>
      <c r="H1882">
        <v>11000</v>
      </c>
      <c r="I1882">
        <v>11000</v>
      </c>
      <c r="J1882">
        <v>225433</v>
      </c>
      <c r="K1882">
        <v>0</v>
      </c>
    </row>
    <row r="1883" spans="1:11" x14ac:dyDescent="0.25">
      <c r="A1883">
        <v>1988</v>
      </c>
      <c r="B1883">
        <v>620</v>
      </c>
      <c r="C1883">
        <v>1</v>
      </c>
      <c r="D1883">
        <v>724</v>
      </c>
      <c r="E1883" t="s">
        <v>11</v>
      </c>
      <c r="F1883">
        <v>8813</v>
      </c>
      <c r="G1883">
        <v>8</v>
      </c>
      <c r="H1883">
        <v>11092</v>
      </c>
      <c r="I1883">
        <v>11092</v>
      </c>
      <c r="J1883">
        <v>600146</v>
      </c>
      <c r="K1883">
        <v>0</v>
      </c>
    </row>
    <row r="1884" spans="1:11" x14ac:dyDescent="0.25">
      <c r="A1884">
        <v>1988</v>
      </c>
      <c r="B1884">
        <v>620</v>
      </c>
      <c r="C1884">
        <v>1</v>
      </c>
      <c r="D1884">
        <v>724</v>
      </c>
      <c r="E1884" t="s">
        <v>11</v>
      </c>
      <c r="F1884">
        <v>7612</v>
      </c>
      <c r="G1884">
        <v>8</v>
      </c>
      <c r="H1884">
        <v>11375</v>
      </c>
      <c r="I1884">
        <v>11375</v>
      </c>
      <c r="J1884">
        <v>73878</v>
      </c>
      <c r="K1884">
        <v>0</v>
      </c>
    </row>
    <row r="1885" spans="1:11" x14ac:dyDescent="0.25">
      <c r="A1885">
        <v>1988</v>
      </c>
      <c r="B1885">
        <v>620</v>
      </c>
      <c r="C1885">
        <v>1</v>
      </c>
      <c r="D1885">
        <v>724</v>
      </c>
      <c r="E1885" t="s">
        <v>11</v>
      </c>
      <c r="F1885">
        <v>2742</v>
      </c>
      <c r="G1885">
        <v>8</v>
      </c>
      <c r="H1885">
        <v>12000</v>
      </c>
      <c r="I1885">
        <v>12000</v>
      </c>
      <c r="J1885">
        <v>13402</v>
      </c>
      <c r="K1885">
        <v>0</v>
      </c>
    </row>
    <row r="1886" spans="1:11" x14ac:dyDescent="0.25">
      <c r="A1886">
        <v>1988</v>
      </c>
      <c r="B1886">
        <v>620</v>
      </c>
      <c r="C1886">
        <v>1</v>
      </c>
      <c r="D1886">
        <v>724</v>
      </c>
      <c r="E1886" t="s">
        <v>11</v>
      </c>
      <c r="F1886">
        <v>752</v>
      </c>
      <c r="G1886">
        <v>8</v>
      </c>
      <c r="H1886">
        <v>12433</v>
      </c>
      <c r="I1886">
        <v>12433</v>
      </c>
      <c r="J1886">
        <v>75211</v>
      </c>
      <c r="K1886">
        <v>0</v>
      </c>
    </row>
    <row r="1887" spans="1:11" x14ac:dyDescent="0.25">
      <c r="A1887">
        <v>1988</v>
      </c>
      <c r="B1887">
        <v>620</v>
      </c>
      <c r="C1887">
        <v>1</v>
      </c>
      <c r="D1887">
        <v>724</v>
      </c>
      <c r="E1887" t="s">
        <v>11</v>
      </c>
      <c r="F1887">
        <v>3223</v>
      </c>
      <c r="G1887">
        <v>8</v>
      </c>
      <c r="H1887">
        <v>13000</v>
      </c>
      <c r="I1887">
        <v>13000</v>
      </c>
      <c r="J1887">
        <v>9302</v>
      </c>
      <c r="K1887">
        <v>0</v>
      </c>
    </row>
    <row r="1888" spans="1:11" x14ac:dyDescent="0.25">
      <c r="A1888">
        <v>1988</v>
      </c>
      <c r="B1888">
        <v>620</v>
      </c>
      <c r="C1888">
        <v>1</v>
      </c>
      <c r="D1888">
        <v>724</v>
      </c>
      <c r="E1888" t="s">
        <v>11</v>
      </c>
      <c r="F1888">
        <v>6581</v>
      </c>
      <c r="G1888">
        <v>8</v>
      </c>
      <c r="H1888">
        <v>13140</v>
      </c>
      <c r="I1888">
        <v>13140</v>
      </c>
      <c r="J1888">
        <v>40490</v>
      </c>
      <c r="K1888">
        <v>0</v>
      </c>
    </row>
    <row r="1889" spans="1:11" x14ac:dyDescent="0.25">
      <c r="A1889">
        <v>1988</v>
      </c>
      <c r="B1889">
        <v>620</v>
      </c>
      <c r="C1889">
        <v>1</v>
      </c>
      <c r="D1889">
        <v>724</v>
      </c>
      <c r="E1889" t="s">
        <v>11</v>
      </c>
      <c r="F1889">
        <v>8731</v>
      </c>
      <c r="G1889">
        <v>8</v>
      </c>
      <c r="H1889">
        <v>13437</v>
      </c>
      <c r="I1889">
        <v>13437</v>
      </c>
      <c r="J1889">
        <v>312722</v>
      </c>
      <c r="K1889">
        <v>0</v>
      </c>
    </row>
    <row r="1890" spans="1:11" x14ac:dyDescent="0.25">
      <c r="A1890">
        <v>1988</v>
      </c>
      <c r="B1890">
        <v>620</v>
      </c>
      <c r="C1890">
        <v>1</v>
      </c>
      <c r="D1890">
        <v>724</v>
      </c>
      <c r="E1890" t="s">
        <v>11</v>
      </c>
      <c r="F1890">
        <v>8452</v>
      </c>
      <c r="G1890">
        <v>8</v>
      </c>
      <c r="H1890">
        <v>13456</v>
      </c>
      <c r="I1890">
        <v>13456</v>
      </c>
      <c r="J1890">
        <v>728705</v>
      </c>
      <c r="K1890">
        <v>0</v>
      </c>
    </row>
    <row r="1891" spans="1:11" x14ac:dyDescent="0.25">
      <c r="A1891">
        <v>1988</v>
      </c>
      <c r="B1891">
        <v>620</v>
      </c>
      <c r="C1891">
        <v>1</v>
      </c>
      <c r="D1891">
        <v>724</v>
      </c>
      <c r="E1891" t="s">
        <v>11</v>
      </c>
      <c r="F1891">
        <v>564</v>
      </c>
      <c r="G1891">
        <v>8</v>
      </c>
      <c r="H1891">
        <v>13847</v>
      </c>
      <c r="I1891">
        <v>13847</v>
      </c>
      <c r="J1891">
        <v>30756</v>
      </c>
      <c r="K1891">
        <v>0</v>
      </c>
    </row>
    <row r="1892" spans="1:11" x14ac:dyDescent="0.25">
      <c r="A1892">
        <v>1988</v>
      </c>
      <c r="B1892">
        <v>620</v>
      </c>
      <c r="C1892">
        <v>1</v>
      </c>
      <c r="D1892">
        <v>724</v>
      </c>
      <c r="E1892" t="s">
        <v>11</v>
      </c>
      <c r="F1892">
        <v>8465</v>
      </c>
      <c r="G1892">
        <v>8</v>
      </c>
      <c r="H1892">
        <v>13873</v>
      </c>
      <c r="I1892">
        <v>13873</v>
      </c>
      <c r="J1892">
        <v>1496096</v>
      </c>
      <c r="K1892">
        <v>0</v>
      </c>
    </row>
    <row r="1893" spans="1:11" x14ac:dyDescent="0.25">
      <c r="A1893">
        <v>1988</v>
      </c>
      <c r="B1893">
        <v>620</v>
      </c>
      <c r="C1893">
        <v>1</v>
      </c>
      <c r="D1893">
        <v>724</v>
      </c>
      <c r="E1893" t="s">
        <v>11</v>
      </c>
      <c r="F1893">
        <v>5851</v>
      </c>
      <c r="G1893">
        <v>8</v>
      </c>
      <c r="H1893">
        <v>14062</v>
      </c>
      <c r="I1893">
        <v>14062</v>
      </c>
      <c r="J1893">
        <v>45744</v>
      </c>
      <c r="K1893">
        <v>0</v>
      </c>
    </row>
    <row r="1894" spans="1:11" x14ac:dyDescent="0.25">
      <c r="A1894">
        <v>1988</v>
      </c>
      <c r="B1894">
        <v>620</v>
      </c>
      <c r="C1894">
        <v>1</v>
      </c>
      <c r="D1894">
        <v>724</v>
      </c>
      <c r="E1894" t="s">
        <v>11</v>
      </c>
      <c r="F1894">
        <v>7523</v>
      </c>
      <c r="G1894">
        <v>8</v>
      </c>
      <c r="H1894">
        <v>14062</v>
      </c>
      <c r="I1894">
        <v>14062</v>
      </c>
      <c r="J1894">
        <v>1418200</v>
      </c>
      <c r="K1894">
        <v>0</v>
      </c>
    </row>
    <row r="1895" spans="1:11" x14ac:dyDescent="0.25">
      <c r="A1895">
        <v>1988</v>
      </c>
      <c r="B1895">
        <v>620</v>
      </c>
      <c r="C1895">
        <v>1</v>
      </c>
      <c r="D1895">
        <v>724</v>
      </c>
      <c r="E1895" t="s">
        <v>11</v>
      </c>
      <c r="F1895">
        <v>6542</v>
      </c>
      <c r="G1895">
        <v>8</v>
      </c>
      <c r="H1895">
        <v>14104</v>
      </c>
      <c r="I1895">
        <v>14104</v>
      </c>
      <c r="J1895">
        <v>486195</v>
      </c>
      <c r="K1895">
        <v>0</v>
      </c>
    </row>
    <row r="1896" spans="1:11" x14ac:dyDescent="0.25">
      <c r="A1896">
        <v>1988</v>
      </c>
      <c r="B1896">
        <v>620</v>
      </c>
      <c r="C1896">
        <v>1</v>
      </c>
      <c r="D1896">
        <v>724</v>
      </c>
      <c r="E1896" t="s">
        <v>11</v>
      </c>
      <c r="F1896">
        <v>7423</v>
      </c>
      <c r="G1896">
        <v>8</v>
      </c>
      <c r="H1896">
        <v>14375</v>
      </c>
      <c r="I1896">
        <v>14375</v>
      </c>
      <c r="J1896">
        <v>264821</v>
      </c>
      <c r="K1896">
        <v>0</v>
      </c>
    </row>
    <row r="1897" spans="1:11" x14ac:dyDescent="0.25">
      <c r="A1897">
        <v>1988</v>
      </c>
      <c r="B1897">
        <v>620</v>
      </c>
      <c r="C1897">
        <v>1</v>
      </c>
      <c r="D1897">
        <v>724</v>
      </c>
      <c r="E1897" t="s">
        <v>11</v>
      </c>
      <c r="F1897">
        <v>544</v>
      </c>
      <c r="G1897">
        <v>8</v>
      </c>
      <c r="H1897">
        <v>14687</v>
      </c>
      <c r="I1897">
        <v>14687</v>
      </c>
      <c r="J1897">
        <v>10581</v>
      </c>
      <c r="K1897">
        <v>0</v>
      </c>
    </row>
    <row r="1898" spans="1:11" x14ac:dyDescent="0.25">
      <c r="A1898">
        <v>1988</v>
      </c>
      <c r="B1898">
        <v>620</v>
      </c>
      <c r="C1898">
        <v>1</v>
      </c>
      <c r="D1898">
        <v>724</v>
      </c>
      <c r="E1898" t="s">
        <v>11</v>
      </c>
      <c r="F1898">
        <v>8748</v>
      </c>
      <c r="G1898">
        <v>8</v>
      </c>
      <c r="H1898">
        <v>14953</v>
      </c>
      <c r="I1898">
        <v>14953</v>
      </c>
      <c r="J1898">
        <v>1495122</v>
      </c>
      <c r="K1898">
        <v>0</v>
      </c>
    </row>
    <row r="1899" spans="1:11" x14ac:dyDescent="0.25">
      <c r="A1899">
        <v>1988</v>
      </c>
      <c r="B1899">
        <v>620</v>
      </c>
      <c r="C1899">
        <v>1</v>
      </c>
      <c r="D1899">
        <v>724</v>
      </c>
      <c r="E1899" t="s">
        <v>11</v>
      </c>
      <c r="F1899">
        <v>7599</v>
      </c>
      <c r="G1899">
        <v>8</v>
      </c>
      <c r="H1899">
        <v>15039</v>
      </c>
      <c r="I1899">
        <v>15039</v>
      </c>
      <c r="J1899">
        <v>3021754</v>
      </c>
      <c r="K1899">
        <v>0</v>
      </c>
    </row>
    <row r="1900" spans="1:11" x14ac:dyDescent="0.25">
      <c r="A1900">
        <v>1988</v>
      </c>
      <c r="B1900">
        <v>620</v>
      </c>
      <c r="C1900">
        <v>1</v>
      </c>
      <c r="D1900">
        <v>724</v>
      </c>
      <c r="E1900" t="s">
        <v>11</v>
      </c>
      <c r="F1900">
        <v>7842</v>
      </c>
      <c r="G1900">
        <v>8</v>
      </c>
      <c r="H1900">
        <v>15312</v>
      </c>
      <c r="I1900">
        <v>15312</v>
      </c>
      <c r="J1900">
        <v>157422</v>
      </c>
      <c r="K1900">
        <v>0</v>
      </c>
    </row>
    <row r="1901" spans="1:11" x14ac:dyDescent="0.25">
      <c r="A1901">
        <v>1988</v>
      </c>
      <c r="B1901">
        <v>620</v>
      </c>
      <c r="C1901">
        <v>1</v>
      </c>
      <c r="D1901">
        <v>724</v>
      </c>
      <c r="E1901" t="s">
        <v>11</v>
      </c>
      <c r="F1901">
        <v>8441</v>
      </c>
      <c r="G1901">
        <v>8</v>
      </c>
      <c r="H1901">
        <v>15414</v>
      </c>
      <c r="I1901">
        <v>15414</v>
      </c>
      <c r="J1901">
        <v>808596</v>
      </c>
      <c r="K1901">
        <v>0</v>
      </c>
    </row>
    <row r="1902" spans="1:11" x14ac:dyDescent="0.25">
      <c r="A1902">
        <v>1988</v>
      </c>
      <c r="B1902">
        <v>620</v>
      </c>
      <c r="C1902">
        <v>1</v>
      </c>
      <c r="D1902">
        <v>724</v>
      </c>
      <c r="E1902" t="s">
        <v>11</v>
      </c>
      <c r="F1902">
        <v>7161</v>
      </c>
      <c r="G1902">
        <v>8</v>
      </c>
      <c r="H1902">
        <v>15811</v>
      </c>
      <c r="I1902">
        <v>15811</v>
      </c>
      <c r="J1902">
        <v>235659</v>
      </c>
      <c r="K1902">
        <v>0</v>
      </c>
    </row>
    <row r="1903" spans="1:11" x14ac:dyDescent="0.25">
      <c r="A1903">
        <v>1988</v>
      </c>
      <c r="B1903">
        <v>620</v>
      </c>
      <c r="C1903">
        <v>1</v>
      </c>
      <c r="D1903">
        <v>724</v>
      </c>
      <c r="E1903" t="s">
        <v>11</v>
      </c>
      <c r="F1903">
        <v>6130</v>
      </c>
      <c r="G1903">
        <v>8</v>
      </c>
      <c r="H1903">
        <v>15888</v>
      </c>
      <c r="I1903">
        <v>15888</v>
      </c>
      <c r="J1903">
        <v>212925</v>
      </c>
      <c r="K1903">
        <v>0</v>
      </c>
    </row>
    <row r="1904" spans="1:11" x14ac:dyDescent="0.25">
      <c r="A1904">
        <v>1988</v>
      </c>
      <c r="B1904">
        <v>620</v>
      </c>
      <c r="C1904">
        <v>1</v>
      </c>
      <c r="D1904">
        <v>724</v>
      </c>
      <c r="E1904" t="s">
        <v>11</v>
      </c>
      <c r="F1904">
        <v>6422</v>
      </c>
      <c r="G1904">
        <v>8</v>
      </c>
      <c r="H1904">
        <v>15932</v>
      </c>
      <c r="I1904">
        <v>15932</v>
      </c>
      <c r="J1904">
        <v>118228</v>
      </c>
      <c r="K1904">
        <v>0</v>
      </c>
    </row>
    <row r="1905" spans="1:11" x14ac:dyDescent="0.25">
      <c r="A1905">
        <v>1988</v>
      </c>
      <c r="B1905">
        <v>620</v>
      </c>
      <c r="C1905">
        <v>1</v>
      </c>
      <c r="D1905">
        <v>724</v>
      </c>
      <c r="E1905" t="s">
        <v>11</v>
      </c>
      <c r="F1905">
        <v>7722</v>
      </c>
      <c r="G1905">
        <v>8</v>
      </c>
      <c r="H1905">
        <v>16550</v>
      </c>
      <c r="I1905">
        <v>16550</v>
      </c>
      <c r="J1905">
        <v>766704</v>
      </c>
      <c r="K1905">
        <v>0</v>
      </c>
    </row>
    <row r="1906" spans="1:11" x14ac:dyDescent="0.25">
      <c r="A1906">
        <v>1988</v>
      </c>
      <c r="B1906">
        <v>620</v>
      </c>
      <c r="C1906">
        <v>1</v>
      </c>
      <c r="D1906">
        <v>724</v>
      </c>
      <c r="E1906" t="s">
        <v>11</v>
      </c>
      <c r="F1906">
        <v>6582</v>
      </c>
      <c r="G1906">
        <v>8</v>
      </c>
      <c r="H1906">
        <v>16562</v>
      </c>
      <c r="I1906">
        <v>16562</v>
      </c>
      <c r="J1906">
        <v>144858</v>
      </c>
      <c r="K1906">
        <v>0</v>
      </c>
    </row>
    <row r="1907" spans="1:11" x14ac:dyDescent="0.25">
      <c r="A1907">
        <v>1988</v>
      </c>
      <c r="B1907">
        <v>620</v>
      </c>
      <c r="C1907">
        <v>1</v>
      </c>
      <c r="D1907">
        <v>724</v>
      </c>
      <c r="E1907" t="s">
        <v>11</v>
      </c>
      <c r="F1907">
        <v>5849</v>
      </c>
      <c r="G1907">
        <v>8</v>
      </c>
      <c r="H1907">
        <v>16624</v>
      </c>
      <c r="I1907">
        <v>16624</v>
      </c>
      <c r="J1907">
        <v>66511</v>
      </c>
      <c r="K1907">
        <v>0</v>
      </c>
    </row>
    <row r="1908" spans="1:11" x14ac:dyDescent="0.25">
      <c r="A1908">
        <v>1988</v>
      </c>
      <c r="B1908">
        <v>620</v>
      </c>
      <c r="C1908">
        <v>1</v>
      </c>
      <c r="D1908">
        <v>724</v>
      </c>
      <c r="E1908" t="s">
        <v>11</v>
      </c>
      <c r="F1908">
        <v>2924</v>
      </c>
      <c r="G1908">
        <v>8</v>
      </c>
      <c r="H1908">
        <v>16687</v>
      </c>
      <c r="I1908">
        <v>16687</v>
      </c>
      <c r="J1908">
        <v>90009</v>
      </c>
      <c r="K1908">
        <v>0</v>
      </c>
    </row>
    <row r="1909" spans="1:11" x14ac:dyDescent="0.25">
      <c r="A1909">
        <v>1988</v>
      </c>
      <c r="B1909">
        <v>620</v>
      </c>
      <c r="C1909">
        <v>1</v>
      </c>
      <c r="D1909">
        <v>724</v>
      </c>
      <c r="E1909" t="s">
        <v>11</v>
      </c>
      <c r="F1909">
        <v>8429</v>
      </c>
      <c r="G1909">
        <v>8</v>
      </c>
      <c r="H1909">
        <v>16883</v>
      </c>
      <c r="I1909">
        <v>16883</v>
      </c>
      <c r="J1909">
        <v>832162</v>
      </c>
      <c r="K1909">
        <v>0</v>
      </c>
    </row>
    <row r="1910" spans="1:11" x14ac:dyDescent="0.25">
      <c r="A1910">
        <v>1988</v>
      </c>
      <c r="B1910">
        <v>620</v>
      </c>
      <c r="C1910">
        <v>1</v>
      </c>
      <c r="D1910">
        <v>724</v>
      </c>
      <c r="E1910" t="s">
        <v>11</v>
      </c>
      <c r="F1910">
        <v>6596</v>
      </c>
      <c r="G1910">
        <v>8</v>
      </c>
      <c r="H1910">
        <v>17365</v>
      </c>
      <c r="I1910">
        <v>17365</v>
      </c>
      <c r="J1910">
        <v>173010</v>
      </c>
      <c r="K1910">
        <v>0</v>
      </c>
    </row>
    <row r="1911" spans="1:11" x14ac:dyDescent="0.25">
      <c r="A1911">
        <v>1988</v>
      </c>
      <c r="B1911">
        <v>620</v>
      </c>
      <c r="C1911">
        <v>1</v>
      </c>
      <c r="D1911">
        <v>724</v>
      </c>
      <c r="E1911" t="s">
        <v>11</v>
      </c>
      <c r="F1911">
        <v>7133</v>
      </c>
      <c r="G1911">
        <v>8</v>
      </c>
      <c r="H1911">
        <v>17531</v>
      </c>
      <c r="I1911">
        <v>17531</v>
      </c>
      <c r="J1911">
        <v>199572</v>
      </c>
      <c r="K1911">
        <v>0</v>
      </c>
    </row>
    <row r="1912" spans="1:11" x14ac:dyDescent="0.25">
      <c r="A1912">
        <v>1988</v>
      </c>
      <c r="B1912">
        <v>620</v>
      </c>
      <c r="C1912">
        <v>1</v>
      </c>
      <c r="D1912">
        <v>724</v>
      </c>
      <c r="E1912" t="s">
        <v>11</v>
      </c>
      <c r="F1912">
        <v>5169</v>
      </c>
      <c r="G1912">
        <v>8</v>
      </c>
      <c r="H1912">
        <v>17615</v>
      </c>
      <c r="I1912">
        <v>17615</v>
      </c>
      <c r="J1912">
        <v>304442</v>
      </c>
      <c r="K1912">
        <v>0</v>
      </c>
    </row>
    <row r="1913" spans="1:11" x14ac:dyDescent="0.25">
      <c r="A1913">
        <v>1988</v>
      </c>
      <c r="B1913">
        <v>620</v>
      </c>
      <c r="C1913">
        <v>1</v>
      </c>
      <c r="D1913">
        <v>724</v>
      </c>
      <c r="E1913" t="s">
        <v>11</v>
      </c>
      <c r="F1913">
        <v>8481</v>
      </c>
      <c r="G1913">
        <v>8</v>
      </c>
      <c r="H1913">
        <v>18244</v>
      </c>
      <c r="I1913">
        <v>18244</v>
      </c>
      <c r="J1913">
        <v>1483272</v>
      </c>
      <c r="K1913">
        <v>0</v>
      </c>
    </row>
    <row r="1914" spans="1:11" x14ac:dyDescent="0.25">
      <c r="A1914">
        <v>1988</v>
      </c>
      <c r="B1914">
        <v>620</v>
      </c>
      <c r="C1914">
        <v>1</v>
      </c>
      <c r="D1914">
        <v>724</v>
      </c>
      <c r="E1914" t="s">
        <v>11</v>
      </c>
      <c r="F1914">
        <v>7852</v>
      </c>
      <c r="G1914">
        <v>8</v>
      </c>
      <c r="H1914">
        <v>18921</v>
      </c>
      <c r="I1914">
        <v>18921</v>
      </c>
      <c r="J1914">
        <v>117785</v>
      </c>
      <c r="K1914">
        <v>0</v>
      </c>
    </row>
    <row r="1915" spans="1:11" x14ac:dyDescent="0.25">
      <c r="A1915">
        <v>1988</v>
      </c>
      <c r="B1915">
        <v>620</v>
      </c>
      <c r="C1915">
        <v>1</v>
      </c>
      <c r="D1915">
        <v>724</v>
      </c>
      <c r="E1915" t="s">
        <v>11</v>
      </c>
      <c r="F1915">
        <v>576</v>
      </c>
      <c r="G1915">
        <v>8</v>
      </c>
      <c r="H1915">
        <v>19093</v>
      </c>
      <c r="I1915">
        <v>19093</v>
      </c>
      <c r="J1915">
        <v>25588</v>
      </c>
      <c r="K1915">
        <v>0</v>
      </c>
    </row>
    <row r="1916" spans="1:11" x14ac:dyDescent="0.25">
      <c r="A1916">
        <v>1988</v>
      </c>
      <c r="B1916">
        <v>620</v>
      </c>
      <c r="C1916">
        <v>1</v>
      </c>
      <c r="D1916">
        <v>724</v>
      </c>
      <c r="E1916" t="s">
        <v>11</v>
      </c>
      <c r="F1916">
        <v>5413</v>
      </c>
      <c r="G1916">
        <v>8</v>
      </c>
      <c r="H1916">
        <v>19226</v>
      </c>
      <c r="I1916">
        <v>19226</v>
      </c>
      <c r="J1916">
        <v>3409859</v>
      </c>
      <c r="K1916">
        <v>0</v>
      </c>
    </row>
    <row r="1917" spans="1:11" x14ac:dyDescent="0.25">
      <c r="A1917">
        <v>1988</v>
      </c>
      <c r="B1917">
        <v>620</v>
      </c>
      <c r="C1917">
        <v>1</v>
      </c>
      <c r="D1917">
        <v>724</v>
      </c>
      <c r="E1917" t="s">
        <v>11</v>
      </c>
      <c r="F1917">
        <v>582</v>
      </c>
      <c r="G1917">
        <v>8</v>
      </c>
      <c r="H1917">
        <v>19332</v>
      </c>
      <c r="I1917">
        <v>19332</v>
      </c>
      <c r="J1917">
        <v>38231</v>
      </c>
      <c r="K1917">
        <v>0</v>
      </c>
    </row>
    <row r="1918" spans="1:11" x14ac:dyDescent="0.25">
      <c r="A1918">
        <v>1988</v>
      </c>
      <c r="B1918">
        <v>620</v>
      </c>
      <c r="C1918">
        <v>1</v>
      </c>
      <c r="D1918">
        <v>724</v>
      </c>
      <c r="E1918" t="s">
        <v>11</v>
      </c>
      <c r="F1918">
        <v>6583</v>
      </c>
      <c r="G1918">
        <v>8</v>
      </c>
      <c r="H1918">
        <v>19405</v>
      </c>
      <c r="I1918">
        <v>19405</v>
      </c>
      <c r="J1918">
        <v>331920</v>
      </c>
      <c r="K1918">
        <v>0</v>
      </c>
    </row>
    <row r="1919" spans="1:11" x14ac:dyDescent="0.25">
      <c r="A1919">
        <v>1988</v>
      </c>
      <c r="B1919">
        <v>620</v>
      </c>
      <c r="C1919">
        <v>1</v>
      </c>
      <c r="D1919">
        <v>724</v>
      </c>
      <c r="E1919" t="s">
        <v>11</v>
      </c>
      <c r="F1919">
        <v>8745</v>
      </c>
      <c r="G1919">
        <v>8</v>
      </c>
      <c r="H1919">
        <v>19947</v>
      </c>
      <c r="I1919">
        <v>19947</v>
      </c>
      <c r="J1919">
        <v>792964</v>
      </c>
      <c r="K1919">
        <v>0</v>
      </c>
    </row>
    <row r="1920" spans="1:11" x14ac:dyDescent="0.25">
      <c r="A1920">
        <v>1988</v>
      </c>
      <c r="B1920">
        <v>620</v>
      </c>
      <c r="C1920">
        <v>1</v>
      </c>
      <c r="D1920">
        <v>724</v>
      </c>
      <c r="E1920" t="s">
        <v>11</v>
      </c>
      <c r="F1920">
        <v>451</v>
      </c>
      <c r="G1920">
        <v>8</v>
      </c>
      <c r="H1920">
        <v>20000</v>
      </c>
      <c r="I1920">
        <v>20000</v>
      </c>
      <c r="J1920">
        <v>10911</v>
      </c>
      <c r="K1920">
        <v>0</v>
      </c>
    </row>
    <row r="1921" spans="1:11" x14ac:dyDescent="0.25">
      <c r="A1921">
        <v>1988</v>
      </c>
      <c r="B1921">
        <v>620</v>
      </c>
      <c r="C1921">
        <v>1</v>
      </c>
      <c r="D1921">
        <v>724</v>
      </c>
      <c r="E1921" t="s">
        <v>11</v>
      </c>
      <c r="F1921">
        <v>572</v>
      </c>
      <c r="G1921">
        <v>8</v>
      </c>
      <c r="H1921">
        <v>20105</v>
      </c>
      <c r="I1921">
        <v>20105</v>
      </c>
      <c r="J1921">
        <v>12916</v>
      </c>
      <c r="K1921">
        <v>0</v>
      </c>
    </row>
    <row r="1922" spans="1:11" x14ac:dyDescent="0.25">
      <c r="A1922">
        <v>1988</v>
      </c>
      <c r="B1922">
        <v>620</v>
      </c>
      <c r="C1922">
        <v>1</v>
      </c>
      <c r="D1922">
        <v>724</v>
      </c>
      <c r="E1922" t="s">
        <v>11</v>
      </c>
      <c r="F1922">
        <v>6546</v>
      </c>
      <c r="G1922">
        <v>8</v>
      </c>
      <c r="H1922">
        <v>20121</v>
      </c>
      <c r="I1922">
        <v>20121</v>
      </c>
      <c r="J1922">
        <v>138203</v>
      </c>
      <c r="K1922">
        <v>0</v>
      </c>
    </row>
    <row r="1923" spans="1:11" x14ac:dyDescent="0.25">
      <c r="A1923">
        <v>1988</v>
      </c>
      <c r="B1923">
        <v>620</v>
      </c>
      <c r="C1923">
        <v>1</v>
      </c>
      <c r="D1923">
        <v>724</v>
      </c>
      <c r="E1923" t="s">
        <v>11</v>
      </c>
      <c r="F1923">
        <v>5233</v>
      </c>
      <c r="G1923">
        <v>8</v>
      </c>
      <c r="H1923">
        <v>20476</v>
      </c>
      <c r="I1923">
        <v>20476</v>
      </c>
      <c r="J1923">
        <v>373165</v>
      </c>
      <c r="K1923">
        <v>0</v>
      </c>
    </row>
    <row r="1924" spans="1:11" x14ac:dyDescent="0.25">
      <c r="A1924">
        <v>1988</v>
      </c>
      <c r="B1924">
        <v>620</v>
      </c>
      <c r="C1924">
        <v>1</v>
      </c>
      <c r="D1924">
        <v>724</v>
      </c>
      <c r="E1924" t="s">
        <v>11</v>
      </c>
      <c r="F1924">
        <v>7628</v>
      </c>
      <c r="G1924">
        <v>8</v>
      </c>
      <c r="H1924">
        <v>21382</v>
      </c>
      <c r="I1924">
        <v>21382</v>
      </c>
      <c r="J1924">
        <v>352547</v>
      </c>
      <c r="K1924">
        <v>0</v>
      </c>
    </row>
    <row r="1925" spans="1:11" x14ac:dyDescent="0.25">
      <c r="A1925">
        <v>1988</v>
      </c>
      <c r="B1925">
        <v>620</v>
      </c>
      <c r="C1925">
        <v>1</v>
      </c>
      <c r="D1925">
        <v>724</v>
      </c>
      <c r="E1925" t="s">
        <v>11</v>
      </c>
      <c r="F1925">
        <v>8991</v>
      </c>
      <c r="G1925">
        <v>8</v>
      </c>
      <c r="H1925">
        <v>21636</v>
      </c>
      <c r="I1925">
        <v>21636</v>
      </c>
      <c r="J1925">
        <v>451598</v>
      </c>
      <c r="K1925">
        <v>0</v>
      </c>
    </row>
    <row r="1926" spans="1:11" x14ac:dyDescent="0.25">
      <c r="A1926">
        <v>1988</v>
      </c>
      <c r="B1926">
        <v>620</v>
      </c>
      <c r="C1926">
        <v>1</v>
      </c>
      <c r="D1926">
        <v>724</v>
      </c>
      <c r="E1926" t="s">
        <v>11</v>
      </c>
      <c r="F1926">
        <v>2683</v>
      </c>
      <c r="G1926">
        <v>8</v>
      </c>
      <c r="H1926">
        <v>22898</v>
      </c>
      <c r="I1926">
        <v>22898</v>
      </c>
      <c r="J1926">
        <v>376740</v>
      </c>
      <c r="K1926">
        <v>0</v>
      </c>
    </row>
    <row r="1927" spans="1:11" x14ac:dyDescent="0.25">
      <c r="A1927">
        <v>1988</v>
      </c>
      <c r="B1927">
        <v>620</v>
      </c>
      <c r="C1927">
        <v>1</v>
      </c>
      <c r="D1927">
        <v>724</v>
      </c>
      <c r="E1927" t="s">
        <v>11</v>
      </c>
      <c r="F1927">
        <v>4236</v>
      </c>
      <c r="G1927">
        <v>8</v>
      </c>
      <c r="H1927">
        <v>22988</v>
      </c>
      <c r="I1927">
        <v>22988</v>
      </c>
      <c r="J1927">
        <v>23936</v>
      </c>
      <c r="K1927">
        <v>0</v>
      </c>
    </row>
    <row r="1928" spans="1:11" x14ac:dyDescent="0.25">
      <c r="A1928">
        <v>1988</v>
      </c>
      <c r="B1928">
        <v>620</v>
      </c>
      <c r="C1928">
        <v>1</v>
      </c>
      <c r="D1928">
        <v>724</v>
      </c>
      <c r="E1928" t="s">
        <v>11</v>
      </c>
      <c r="F1928">
        <v>7371</v>
      </c>
      <c r="G1928">
        <v>8</v>
      </c>
      <c r="H1928">
        <v>23007</v>
      </c>
      <c r="I1928">
        <v>23007</v>
      </c>
      <c r="J1928">
        <v>306516</v>
      </c>
      <c r="K1928">
        <v>0</v>
      </c>
    </row>
    <row r="1929" spans="1:11" x14ac:dyDescent="0.25">
      <c r="A1929">
        <v>1988</v>
      </c>
      <c r="B1929">
        <v>620</v>
      </c>
      <c r="C1929">
        <v>1</v>
      </c>
      <c r="D1929">
        <v>724</v>
      </c>
      <c r="E1929" t="s">
        <v>11</v>
      </c>
      <c r="F1929">
        <v>7518</v>
      </c>
      <c r="G1929">
        <v>8</v>
      </c>
      <c r="H1929">
        <v>23201</v>
      </c>
      <c r="I1929">
        <v>23201</v>
      </c>
      <c r="J1929">
        <v>220829</v>
      </c>
      <c r="K1929">
        <v>0</v>
      </c>
    </row>
    <row r="1930" spans="1:11" x14ac:dyDescent="0.25">
      <c r="A1930">
        <v>1988</v>
      </c>
      <c r="B1930">
        <v>620</v>
      </c>
      <c r="C1930">
        <v>1</v>
      </c>
      <c r="D1930">
        <v>724</v>
      </c>
      <c r="E1930" t="s">
        <v>11</v>
      </c>
      <c r="F1930">
        <v>5411</v>
      </c>
      <c r="G1930">
        <v>8</v>
      </c>
      <c r="H1930">
        <v>23425</v>
      </c>
      <c r="I1930">
        <v>23425</v>
      </c>
      <c r="J1930">
        <v>216757</v>
      </c>
      <c r="K1930">
        <v>0</v>
      </c>
    </row>
    <row r="1931" spans="1:11" x14ac:dyDescent="0.25">
      <c r="A1931">
        <v>1988</v>
      </c>
      <c r="B1931">
        <v>620</v>
      </c>
      <c r="C1931">
        <v>1</v>
      </c>
      <c r="D1931">
        <v>724</v>
      </c>
      <c r="E1931" t="s">
        <v>11</v>
      </c>
      <c r="F1931">
        <v>7525</v>
      </c>
      <c r="G1931">
        <v>8</v>
      </c>
      <c r="H1931">
        <v>23562</v>
      </c>
      <c r="I1931">
        <v>23562</v>
      </c>
      <c r="J1931">
        <v>1466017</v>
      </c>
      <c r="K1931">
        <v>0</v>
      </c>
    </row>
    <row r="1932" spans="1:11" x14ac:dyDescent="0.25">
      <c r="A1932">
        <v>1988</v>
      </c>
      <c r="B1932">
        <v>620</v>
      </c>
      <c r="C1932">
        <v>1</v>
      </c>
      <c r="D1932">
        <v>724</v>
      </c>
      <c r="E1932" t="s">
        <v>11</v>
      </c>
      <c r="F1932">
        <v>7641</v>
      </c>
      <c r="G1932">
        <v>8</v>
      </c>
      <c r="H1932">
        <v>23817</v>
      </c>
      <c r="I1932">
        <v>23817</v>
      </c>
      <c r="J1932">
        <v>1324529</v>
      </c>
      <c r="K1932">
        <v>0</v>
      </c>
    </row>
    <row r="1933" spans="1:11" x14ac:dyDescent="0.25">
      <c r="A1933">
        <v>1988</v>
      </c>
      <c r="B1933">
        <v>620</v>
      </c>
      <c r="C1933">
        <v>1</v>
      </c>
      <c r="D1933">
        <v>724</v>
      </c>
      <c r="E1933" t="s">
        <v>11</v>
      </c>
      <c r="F1933">
        <v>6536</v>
      </c>
      <c r="G1933">
        <v>8</v>
      </c>
      <c r="H1933">
        <v>25386</v>
      </c>
      <c r="I1933">
        <v>25386</v>
      </c>
      <c r="J1933">
        <v>621465</v>
      </c>
      <c r="K1933">
        <v>0</v>
      </c>
    </row>
    <row r="1934" spans="1:11" x14ac:dyDescent="0.25">
      <c r="A1934">
        <v>1988</v>
      </c>
      <c r="B1934">
        <v>620</v>
      </c>
      <c r="C1934">
        <v>1</v>
      </c>
      <c r="D1934">
        <v>724</v>
      </c>
      <c r="E1934" t="s">
        <v>11</v>
      </c>
      <c r="F1934">
        <v>2231</v>
      </c>
      <c r="G1934">
        <v>8</v>
      </c>
      <c r="H1934">
        <v>25398</v>
      </c>
      <c r="I1934">
        <v>25398</v>
      </c>
      <c r="J1934">
        <v>2891</v>
      </c>
      <c r="K1934">
        <v>0</v>
      </c>
    </row>
    <row r="1935" spans="1:11" x14ac:dyDescent="0.25">
      <c r="A1935">
        <v>1988</v>
      </c>
      <c r="B1935">
        <v>620</v>
      </c>
      <c r="C1935">
        <v>1</v>
      </c>
      <c r="D1935">
        <v>724</v>
      </c>
      <c r="E1935" t="s">
        <v>11</v>
      </c>
      <c r="F1935">
        <v>6544</v>
      </c>
      <c r="G1935">
        <v>8</v>
      </c>
      <c r="H1935">
        <v>26792</v>
      </c>
      <c r="I1935">
        <v>26792</v>
      </c>
      <c r="J1935">
        <v>547084</v>
      </c>
      <c r="K1935">
        <v>0</v>
      </c>
    </row>
    <row r="1936" spans="1:11" x14ac:dyDescent="0.25">
      <c r="A1936">
        <v>1988</v>
      </c>
      <c r="B1936">
        <v>620</v>
      </c>
      <c r="C1936">
        <v>1</v>
      </c>
      <c r="D1936">
        <v>724</v>
      </c>
      <c r="E1936" t="s">
        <v>11</v>
      </c>
      <c r="F1936">
        <v>7432</v>
      </c>
      <c r="G1936">
        <v>8</v>
      </c>
      <c r="H1936">
        <v>27074</v>
      </c>
      <c r="I1936">
        <v>27074</v>
      </c>
      <c r="J1936">
        <v>324883</v>
      </c>
      <c r="K1936">
        <v>0</v>
      </c>
    </row>
    <row r="1937" spans="1:11" x14ac:dyDescent="0.25">
      <c r="A1937">
        <v>1988</v>
      </c>
      <c r="B1937">
        <v>620</v>
      </c>
      <c r="C1937">
        <v>1</v>
      </c>
      <c r="D1937">
        <v>724</v>
      </c>
      <c r="E1937" t="s">
        <v>11</v>
      </c>
      <c r="F1937">
        <v>6115</v>
      </c>
      <c r="G1937">
        <v>8</v>
      </c>
      <c r="H1937">
        <v>27439</v>
      </c>
      <c r="I1937">
        <v>27439</v>
      </c>
      <c r="J1937">
        <v>1818957</v>
      </c>
      <c r="K1937">
        <v>0</v>
      </c>
    </row>
    <row r="1938" spans="1:11" x14ac:dyDescent="0.25">
      <c r="A1938">
        <v>1988</v>
      </c>
      <c r="B1938">
        <v>620</v>
      </c>
      <c r="C1938">
        <v>1</v>
      </c>
      <c r="D1938">
        <v>724</v>
      </c>
      <c r="E1938" t="s">
        <v>11</v>
      </c>
      <c r="F1938">
        <v>6352</v>
      </c>
      <c r="G1938">
        <v>8</v>
      </c>
      <c r="H1938">
        <v>27800</v>
      </c>
      <c r="I1938">
        <v>27800</v>
      </c>
      <c r="J1938">
        <v>36124</v>
      </c>
      <c r="K1938">
        <v>0</v>
      </c>
    </row>
    <row r="1939" spans="1:11" x14ac:dyDescent="0.25">
      <c r="A1939">
        <v>1988</v>
      </c>
      <c r="B1939">
        <v>620</v>
      </c>
      <c r="C1939">
        <v>1</v>
      </c>
      <c r="D1939">
        <v>724</v>
      </c>
      <c r="E1939" t="s">
        <v>11</v>
      </c>
      <c r="F1939">
        <v>5312</v>
      </c>
      <c r="G1939">
        <v>8</v>
      </c>
      <c r="H1939">
        <v>28292</v>
      </c>
      <c r="I1939">
        <v>28292</v>
      </c>
      <c r="J1939">
        <v>173711</v>
      </c>
      <c r="K1939">
        <v>0</v>
      </c>
    </row>
    <row r="1940" spans="1:11" x14ac:dyDescent="0.25">
      <c r="A1940">
        <v>1988</v>
      </c>
      <c r="B1940">
        <v>620</v>
      </c>
      <c r="C1940">
        <v>1</v>
      </c>
      <c r="D1940">
        <v>724</v>
      </c>
      <c r="E1940" t="s">
        <v>11</v>
      </c>
      <c r="F1940">
        <v>7638</v>
      </c>
      <c r="G1940">
        <v>8</v>
      </c>
      <c r="H1940">
        <v>29108</v>
      </c>
      <c r="I1940">
        <v>29108</v>
      </c>
      <c r="J1940">
        <v>2373069</v>
      </c>
      <c r="K1940">
        <v>0</v>
      </c>
    </row>
    <row r="1941" spans="1:11" x14ac:dyDescent="0.25">
      <c r="A1941">
        <v>1988</v>
      </c>
      <c r="B1941">
        <v>620</v>
      </c>
      <c r="C1941">
        <v>1</v>
      </c>
      <c r="D1941">
        <v>724</v>
      </c>
      <c r="E1941" t="s">
        <v>11</v>
      </c>
      <c r="F1941">
        <v>7213</v>
      </c>
      <c r="G1941">
        <v>8</v>
      </c>
      <c r="H1941">
        <v>29694</v>
      </c>
      <c r="I1941">
        <v>29694</v>
      </c>
      <c r="J1941">
        <v>401740</v>
      </c>
      <c r="K1941">
        <v>0</v>
      </c>
    </row>
    <row r="1942" spans="1:11" x14ac:dyDescent="0.25">
      <c r="A1942">
        <v>1988</v>
      </c>
      <c r="B1942">
        <v>620</v>
      </c>
      <c r="C1942">
        <v>1</v>
      </c>
      <c r="D1942">
        <v>724</v>
      </c>
      <c r="E1942" t="s">
        <v>11</v>
      </c>
      <c r="F1942">
        <v>8463</v>
      </c>
      <c r="G1942">
        <v>8</v>
      </c>
      <c r="H1942">
        <v>29967</v>
      </c>
      <c r="I1942">
        <v>29967</v>
      </c>
      <c r="J1942">
        <v>1601497</v>
      </c>
      <c r="K1942">
        <v>0</v>
      </c>
    </row>
    <row r="1943" spans="1:11" x14ac:dyDescent="0.25">
      <c r="A1943">
        <v>1988</v>
      </c>
      <c r="B1943">
        <v>620</v>
      </c>
      <c r="C1943">
        <v>1</v>
      </c>
      <c r="D1943">
        <v>724</v>
      </c>
      <c r="E1943" t="s">
        <v>11</v>
      </c>
      <c r="F1943">
        <v>6665</v>
      </c>
      <c r="G1943">
        <v>8</v>
      </c>
      <c r="H1943">
        <v>30128</v>
      </c>
      <c r="I1943">
        <v>30128</v>
      </c>
      <c r="J1943">
        <v>93820</v>
      </c>
      <c r="K1943">
        <v>0</v>
      </c>
    </row>
    <row r="1944" spans="1:11" x14ac:dyDescent="0.25">
      <c r="A1944">
        <v>1988</v>
      </c>
      <c r="B1944">
        <v>620</v>
      </c>
      <c r="C1944">
        <v>1</v>
      </c>
      <c r="D1944">
        <v>724</v>
      </c>
      <c r="E1944" t="s">
        <v>11</v>
      </c>
      <c r="F1944">
        <v>5721</v>
      </c>
      <c r="G1944">
        <v>8</v>
      </c>
      <c r="H1944">
        <v>30405</v>
      </c>
      <c r="I1944">
        <v>30405</v>
      </c>
      <c r="J1944">
        <v>348613</v>
      </c>
      <c r="K1944">
        <v>0</v>
      </c>
    </row>
    <row r="1945" spans="1:11" x14ac:dyDescent="0.25">
      <c r="A1945">
        <v>1988</v>
      </c>
      <c r="B1945">
        <v>620</v>
      </c>
      <c r="C1945">
        <v>1</v>
      </c>
      <c r="D1945">
        <v>724</v>
      </c>
      <c r="E1945" t="s">
        <v>11</v>
      </c>
      <c r="F1945">
        <v>7368</v>
      </c>
      <c r="G1945">
        <v>8</v>
      </c>
      <c r="H1945">
        <v>30436</v>
      </c>
      <c r="I1945">
        <v>30436</v>
      </c>
      <c r="J1945">
        <v>618905</v>
      </c>
      <c r="K1945">
        <v>0</v>
      </c>
    </row>
    <row r="1946" spans="1:11" x14ac:dyDescent="0.25">
      <c r="A1946">
        <v>1988</v>
      </c>
      <c r="B1946">
        <v>620</v>
      </c>
      <c r="C1946">
        <v>1</v>
      </c>
      <c r="D1946">
        <v>724</v>
      </c>
      <c r="E1946" t="s">
        <v>11</v>
      </c>
      <c r="F1946">
        <v>6993</v>
      </c>
      <c r="G1946">
        <v>8</v>
      </c>
      <c r="H1946">
        <v>30641</v>
      </c>
      <c r="I1946">
        <v>30641</v>
      </c>
      <c r="J1946">
        <v>599844</v>
      </c>
      <c r="K1946">
        <v>0</v>
      </c>
    </row>
    <row r="1947" spans="1:11" x14ac:dyDescent="0.25">
      <c r="A1947">
        <v>1988</v>
      </c>
      <c r="B1947">
        <v>620</v>
      </c>
      <c r="C1947">
        <v>1</v>
      </c>
      <c r="D1947">
        <v>724</v>
      </c>
      <c r="E1947" t="s">
        <v>11</v>
      </c>
      <c r="F1947">
        <v>6539</v>
      </c>
      <c r="G1947">
        <v>8</v>
      </c>
      <c r="H1947">
        <v>30772</v>
      </c>
      <c r="I1947">
        <v>30772</v>
      </c>
      <c r="J1947">
        <v>394909</v>
      </c>
      <c r="K1947">
        <v>0</v>
      </c>
    </row>
    <row r="1948" spans="1:11" x14ac:dyDescent="0.25">
      <c r="A1948">
        <v>1988</v>
      </c>
      <c r="B1948">
        <v>620</v>
      </c>
      <c r="C1948">
        <v>1</v>
      </c>
      <c r="D1948">
        <v>724</v>
      </c>
      <c r="E1948" t="s">
        <v>11</v>
      </c>
      <c r="F1948">
        <v>6912</v>
      </c>
      <c r="G1948">
        <v>8</v>
      </c>
      <c r="H1948">
        <v>30815</v>
      </c>
      <c r="I1948">
        <v>30815</v>
      </c>
      <c r="J1948">
        <v>331976</v>
      </c>
      <c r="K1948">
        <v>0</v>
      </c>
    </row>
    <row r="1949" spans="1:11" x14ac:dyDescent="0.25">
      <c r="A1949">
        <v>1988</v>
      </c>
      <c r="B1949">
        <v>620</v>
      </c>
      <c r="C1949">
        <v>1</v>
      </c>
      <c r="D1949">
        <v>724</v>
      </c>
      <c r="E1949" t="s">
        <v>11</v>
      </c>
      <c r="F1949">
        <v>7169</v>
      </c>
      <c r="G1949">
        <v>8</v>
      </c>
      <c r="H1949">
        <v>30816</v>
      </c>
      <c r="I1949">
        <v>30816</v>
      </c>
      <c r="J1949">
        <v>259131</v>
      </c>
      <c r="K1949">
        <v>0</v>
      </c>
    </row>
    <row r="1950" spans="1:11" x14ac:dyDescent="0.25">
      <c r="A1950">
        <v>1988</v>
      </c>
      <c r="B1950">
        <v>620</v>
      </c>
      <c r="C1950">
        <v>1</v>
      </c>
      <c r="D1950">
        <v>724</v>
      </c>
      <c r="E1950" t="s">
        <v>11</v>
      </c>
      <c r="F1950">
        <v>6281</v>
      </c>
      <c r="G1950">
        <v>8</v>
      </c>
      <c r="H1950">
        <v>30952</v>
      </c>
      <c r="I1950">
        <v>30952</v>
      </c>
      <c r="J1950">
        <v>394523</v>
      </c>
      <c r="K1950">
        <v>0</v>
      </c>
    </row>
    <row r="1951" spans="1:11" x14ac:dyDescent="0.25">
      <c r="A1951">
        <v>1988</v>
      </c>
      <c r="B1951">
        <v>620</v>
      </c>
      <c r="C1951">
        <v>1</v>
      </c>
      <c r="D1951">
        <v>724</v>
      </c>
      <c r="E1951" t="s">
        <v>11</v>
      </c>
      <c r="F1951">
        <v>7831</v>
      </c>
      <c r="G1951">
        <v>8</v>
      </c>
      <c r="H1951">
        <v>31996</v>
      </c>
      <c r="I1951">
        <v>31996</v>
      </c>
      <c r="J1951">
        <v>54639</v>
      </c>
      <c r="K1951">
        <v>0</v>
      </c>
    </row>
    <row r="1952" spans="1:11" x14ac:dyDescent="0.25">
      <c r="A1952">
        <v>1988</v>
      </c>
      <c r="B1952">
        <v>620</v>
      </c>
      <c r="C1952">
        <v>1</v>
      </c>
      <c r="D1952">
        <v>724</v>
      </c>
      <c r="E1952" t="s">
        <v>11</v>
      </c>
      <c r="F1952">
        <v>6113</v>
      </c>
      <c r="G1952">
        <v>8</v>
      </c>
      <c r="H1952">
        <v>32121</v>
      </c>
      <c r="I1952">
        <v>32121</v>
      </c>
      <c r="J1952">
        <v>74909</v>
      </c>
      <c r="K1952">
        <v>0</v>
      </c>
    </row>
    <row r="1953" spans="1:11" x14ac:dyDescent="0.25">
      <c r="A1953">
        <v>1988</v>
      </c>
      <c r="B1953">
        <v>620</v>
      </c>
      <c r="C1953">
        <v>1</v>
      </c>
      <c r="D1953">
        <v>724</v>
      </c>
      <c r="E1953" t="s">
        <v>11</v>
      </c>
      <c r="F1953">
        <v>6282</v>
      </c>
      <c r="G1953">
        <v>8</v>
      </c>
      <c r="H1953">
        <v>32535</v>
      </c>
      <c r="I1953">
        <v>32535</v>
      </c>
      <c r="J1953">
        <v>245459</v>
      </c>
      <c r="K1953">
        <v>0</v>
      </c>
    </row>
    <row r="1954" spans="1:11" x14ac:dyDescent="0.25">
      <c r="A1954">
        <v>1988</v>
      </c>
      <c r="B1954">
        <v>620</v>
      </c>
      <c r="C1954">
        <v>1</v>
      </c>
      <c r="D1954">
        <v>724</v>
      </c>
      <c r="E1954" t="s">
        <v>11</v>
      </c>
      <c r="F1954">
        <v>6594</v>
      </c>
      <c r="G1954">
        <v>8</v>
      </c>
      <c r="H1954">
        <v>32874</v>
      </c>
      <c r="I1954">
        <v>32874</v>
      </c>
      <c r="J1954">
        <v>383159</v>
      </c>
      <c r="K1954">
        <v>0</v>
      </c>
    </row>
    <row r="1955" spans="1:11" x14ac:dyDescent="0.25">
      <c r="A1955">
        <v>1988</v>
      </c>
      <c r="B1955">
        <v>620</v>
      </c>
      <c r="C1955">
        <v>1</v>
      </c>
      <c r="D1955">
        <v>724</v>
      </c>
      <c r="E1955" t="s">
        <v>11</v>
      </c>
      <c r="F1955">
        <v>2686</v>
      </c>
      <c r="G1955">
        <v>8</v>
      </c>
      <c r="H1955">
        <v>32972</v>
      </c>
      <c r="I1955">
        <v>32972</v>
      </c>
      <c r="J1955">
        <v>83526</v>
      </c>
      <c r="K1955">
        <v>0</v>
      </c>
    </row>
    <row r="1956" spans="1:11" x14ac:dyDescent="0.25">
      <c r="A1956">
        <v>1988</v>
      </c>
      <c r="B1956">
        <v>620</v>
      </c>
      <c r="C1956">
        <v>1</v>
      </c>
      <c r="D1956">
        <v>724</v>
      </c>
      <c r="E1956" t="s">
        <v>11</v>
      </c>
      <c r="F1956">
        <v>6535</v>
      </c>
      <c r="G1956">
        <v>8</v>
      </c>
      <c r="H1956">
        <v>33607</v>
      </c>
      <c r="I1956">
        <v>33607</v>
      </c>
      <c r="J1956">
        <v>1104391</v>
      </c>
      <c r="K1956">
        <v>0</v>
      </c>
    </row>
    <row r="1957" spans="1:11" x14ac:dyDescent="0.25">
      <c r="A1957">
        <v>1988</v>
      </c>
      <c r="B1957">
        <v>620</v>
      </c>
      <c r="C1957">
        <v>1</v>
      </c>
      <c r="D1957">
        <v>724</v>
      </c>
      <c r="E1957" t="s">
        <v>11</v>
      </c>
      <c r="F1957">
        <v>6354</v>
      </c>
      <c r="G1957">
        <v>8</v>
      </c>
      <c r="H1957">
        <v>33937</v>
      </c>
      <c r="I1957">
        <v>33937</v>
      </c>
      <c r="J1957">
        <v>337846</v>
      </c>
      <c r="K1957">
        <v>0</v>
      </c>
    </row>
    <row r="1958" spans="1:11" x14ac:dyDescent="0.25">
      <c r="A1958">
        <v>1988</v>
      </c>
      <c r="B1958">
        <v>620</v>
      </c>
      <c r="C1958">
        <v>1</v>
      </c>
      <c r="D1958">
        <v>724</v>
      </c>
      <c r="E1958" t="s">
        <v>11</v>
      </c>
      <c r="F1958">
        <v>2116</v>
      </c>
      <c r="G1958">
        <v>8</v>
      </c>
      <c r="H1958">
        <v>34160</v>
      </c>
      <c r="I1958">
        <v>34160</v>
      </c>
      <c r="J1958">
        <v>240359</v>
      </c>
      <c r="K1958">
        <v>0</v>
      </c>
    </row>
    <row r="1959" spans="1:11" x14ac:dyDescent="0.25">
      <c r="A1959">
        <v>1988</v>
      </c>
      <c r="B1959">
        <v>620</v>
      </c>
      <c r="C1959">
        <v>1</v>
      </c>
      <c r="D1959">
        <v>724</v>
      </c>
      <c r="E1959" t="s">
        <v>11</v>
      </c>
      <c r="F1959">
        <v>7512</v>
      </c>
      <c r="G1959">
        <v>8</v>
      </c>
      <c r="H1959">
        <v>34590</v>
      </c>
      <c r="I1959">
        <v>34590</v>
      </c>
      <c r="J1959">
        <v>949341</v>
      </c>
      <c r="K1959">
        <v>0</v>
      </c>
    </row>
    <row r="1960" spans="1:11" x14ac:dyDescent="0.25">
      <c r="A1960">
        <v>1988</v>
      </c>
      <c r="B1960">
        <v>620</v>
      </c>
      <c r="C1960">
        <v>1</v>
      </c>
      <c r="D1960">
        <v>724</v>
      </c>
      <c r="E1960" t="s">
        <v>11</v>
      </c>
      <c r="F1960">
        <v>5913</v>
      </c>
      <c r="G1960">
        <v>8</v>
      </c>
      <c r="H1960">
        <v>35000</v>
      </c>
      <c r="I1960">
        <v>35000</v>
      </c>
      <c r="J1960">
        <v>233766</v>
      </c>
      <c r="K1960">
        <v>0</v>
      </c>
    </row>
    <row r="1961" spans="1:11" x14ac:dyDescent="0.25">
      <c r="A1961">
        <v>1988</v>
      </c>
      <c r="B1961">
        <v>620</v>
      </c>
      <c r="C1961">
        <v>1</v>
      </c>
      <c r="D1961">
        <v>724</v>
      </c>
      <c r="E1961" t="s">
        <v>11</v>
      </c>
      <c r="F1961">
        <v>5841</v>
      </c>
      <c r="G1961">
        <v>8</v>
      </c>
      <c r="H1961">
        <v>35057</v>
      </c>
      <c r="I1961">
        <v>35057</v>
      </c>
      <c r="J1961">
        <v>146154</v>
      </c>
      <c r="K1961">
        <v>0</v>
      </c>
    </row>
    <row r="1962" spans="1:11" x14ac:dyDescent="0.25">
      <c r="A1962">
        <v>1988</v>
      </c>
      <c r="B1962">
        <v>620</v>
      </c>
      <c r="C1962">
        <v>1</v>
      </c>
      <c r="D1962">
        <v>724</v>
      </c>
      <c r="E1962" t="s">
        <v>11</v>
      </c>
      <c r="F1962">
        <v>8472</v>
      </c>
      <c r="G1962">
        <v>8</v>
      </c>
      <c r="H1962">
        <v>35438</v>
      </c>
      <c r="I1962">
        <v>35438</v>
      </c>
      <c r="J1962">
        <v>1264843</v>
      </c>
      <c r="K1962">
        <v>0</v>
      </c>
    </row>
    <row r="1963" spans="1:11" x14ac:dyDescent="0.25">
      <c r="A1963">
        <v>1988</v>
      </c>
      <c r="B1963">
        <v>620</v>
      </c>
      <c r="C1963">
        <v>1</v>
      </c>
      <c r="D1963">
        <v>724</v>
      </c>
      <c r="E1963" t="s">
        <v>11</v>
      </c>
      <c r="F1963">
        <v>7111</v>
      </c>
      <c r="G1963">
        <v>8</v>
      </c>
      <c r="H1963">
        <v>35671</v>
      </c>
      <c r="I1963">
        <v>35671</v>
      </c>
      <c r="J1963">
        <v>91580</v>
      </c>
      <c r="K1963">
        <v>0</v>
      </c>
    </row>
    <row r="1964" spans="1:11" x14ac:dyDescent="0.25">
      <c r="A1964">
        <v>1988</v>
      </c>
      <c r="B1964">
        <v>620</v>
      </c>
      <c r="C1964">
        <v>1</v>
      </c>
      <c r="D1964">
        <v>724</v>
      </c>
      <c r="E1964" t="s">
        <v>11</v>
      </c>
      <c r="F1964">
        <v>1213</v>
      </c>
      <c r="G1964">
        <v>8</v>
      </c>
      <c r="H1964">
        <v>35835</v>
      </c>
      <c r="I1964">
        <v>35835</v>
      </c>
      <c r="J1964">
        <v>99343</v>
      </c>
      <c r="K1964">
        <v>0</v>
      </c>
    </row>
    <row r="1965" spans="1:11" x14ac:dyDescent="0.25">
      <c r="A1965">
        <v>1988</v>
      </c>
      <c r="B1965">
        <v>620</v>
      </c>
      <c r="C1965">
        <v>1</v>
      </c>
      <c r="D1965">
        <v>724</v>
      </c>
      <c r="E1965" t="s">
        <v>11</v>
      </c>
      <c r="F1965">
        <v>6781</v>
      </c>
      <c r="G1965">
        <v>8</v>
      </c>
      <c r="H1965">
        <v>36445</v>
      </c>
      <c r="I1965">
        <v>36445</v>
      </c>
      <c r="J1965">
        <v>28051</v>
      </c>
      <c r="K1965">
        <v>0</v>
      </c>
    </row>
    <row r="1966" spans="1:11" x14ac:dyDescent="0.25">
      <c r="A1966">
        <v>1988</v>
      </c>
      <c r="B1966">
        <v>620</v>
      </c>
      <c r="C1966">
        <v>1</v>
      </c>
      <c r="D1966">
        <v>724</v>
      </c>
      <c r="E1966" t="s">
        <v>11</v>
      </c>
      <c r="F1966">
        <v>8933</v>
      </c>
      <c r="G1966">
        <v>8</v>
      </c>
      <c r="H1966">
        <v>37515</v>
      </c>
      <c r="I1966">
        <v>37515</v>
      </c>
      <c r="J1966">
        <v>310523</v>
      </c>
      <c r="K1966">
        <v>0</v>
      </c>
    </row>
    <row r="1967" spans="1:11" x14ac:dyDescent="0.25">
      <c r="A1967">
        <v>1988</v>
      </c>
      <c r="B1967">
        <v>620</v>
      </c>
      <c r="C1967">
        <v>1</v>
      </c>
      <c r="D1967">
        <v>724</v>
      </c>
      <c r="E1967" t="s">
        <v>11</v>
      </c>
      <c r="F1967">
        <v>7528</v>
      </c>
      <c r="G1967">
        <v>8</v>
      </c>
      <c r="H1967">
        <v>37675</v>
      </c>
      <c r="I1967">
        <v>37675</v>
      </c>
      <c r="J1967">
        <v>3253562</v>
      </c>
      <c r="K1967">
        <v>0</v>
      </c>
    </row>
    <row r="1968" spans="1:11" x14ac:dyDescent="0.25">
      <c r="A1968">
        <v>1988</v>
      </c>
      <c r="B1968">
        <v>620</v>
      </c>
      <c r="C1968">
        <v>1</v>
      </c>
      <c r="D1968">
        <v>724</v>
      </c>
      <c r="E1968" t="s">
        <v>11</v>
      </c>
      <c r="F1968">
        <v>7435</v>
      </c>
      <c r="G1968">
        <v>8</v>
      </c>
      <c r="H1968">
        <v>38804</v>
      </c>
      <c r="I1968">
        <v>38804</v>
      </c>
      <c r="J1968">
        <v>372888</v>
      </c>
      <c r="K1968">
        <v>0</v>
      </c>
    </row>
    <row r="1969" spans="1:11" x14ac:dyDescent="0.25">
      <c r="A1969">
        <v>1988</v>
      </c>
      <c r="B1969">
        <v>620</v>
      </c>
      <c r="C1969">
        <v>1</v>
      </c>
      <c r="D1969">
        <v>724</v>
      </c>
      <c r="E1969" t="s">
        <v>11</v>
      </c>
      <c r="F1969">
        <v>7451</v>
      </c>
      <c r="G1969">
        <v>8</v>
      </c>
      <c r="H1969">
        <v>38978</v>
      </c>
      <c r="I1969">
        <v>38978</v>
      </c>
      <c r="J1969">
        <v>844181</v>
      </c>
      <c r="K1969">
        <v>0</v>
      </c>
    </row>
    <row r="1970" spans="1:11" x14ac:dyDescent="0.25">
      <c r="A1970">
        <v>1988</v>
      </c>
      <c r="B1970">
        <v>620</v>
      </c>
      <c r="C1970">
        <v>1</v>
      </c>
      <c r="D1970">
        <v>724</v>
      </c>
      <c r="E1970" t="s">
        <v>11</v>
      </c>
      <c r="F1970">
        <v>2450</v>
      </c>
      <c r="G1970">
        <v>8</v>
      </c>
      <c r="H1970">
        <v>39511</v>
      </c>
      <c r="I1970">
        <v>39511</v>
      </c>
      <c r="J1970">
        <v>11753</v>
      </c>
      <c r="K1970">
        <v>0</v>
      </c>
    </row>
    <row r="1971" spans="1:11" x14ac:dyDescent="0.25">
      <c r="A1971">
        <v>1988</v>
      </c>
      <c r="B1971">
        <v>620</v>
      </c>
      <c r="C1971">
        <v>1</v>
      </c>
      <c r="D1971">
        <v>724</v>
      </c>
      <c r="E1971" t="s">
        <v>11</v>
      </c>
      <c r="F1971">
        <v>8482</v>
      </c>
      <c r="G1971">
        <v>8</v>
      </c>
      <c r="H1971">
        <v>39562</v>
      </c>
      <c r="I1971">
        <v>39562</v>
      </c>
      <c r="J1971">
        <v>352835</v>
      </c>
      <c r="K1971">
        <v>0</v>
      </c>
    </row>
    <row r="1972" spans="1:11" x14ac:dyDescent="0.25">
      <c r="A1972">
        <v>1988</v>
      </c>
      <c r="B1972">
        <v>620</v>
      </c>
      <c r="C1972">
        <v>1</v>
      </c>
      <c r="D1972">
        <v>724</v>
      </c>
      <c r="E1972" t="s">
        <v>11</v>
      </c>
      <c r="F1972">
        <v>8462</v>
      </c>
      <c r="G1972">
        <v>8</v>
      </c>
      <c r="H1972">
        <v>39955</v>
      </c>
      <c r="I1972">
        <v>39955</v>
      </c>
      <c r="J1972">
        <v>1214356</v>
      </c>
      <c r="K1972">
        <v>0</v>
      </c>
    </row>
    <row r="1973" spans="1:11" x14ac:dyDescent="0.25">
      <c r="A1973">
        <v>1988</v>
      </c>
      <c r="B1973">
        <v>620</v>
      </c>
      <c r="C1973">
        <v>1</v>
      </c>
      <c r="D1973">
        <v>724</v>
      </c>
      <c r="E1973" t="s">
        <v>11</v>
      </c>
      <c r="F1973">
        <v>411</v>
      </c>
      <c r="G1973">
        <v>8</v>
      </c>
      <c r="H1973">
        <v>40000</v>
      </c>
      <c r="I1973">
        <v>40000</v>
      </c>
      <c r="J1973">
        <v>23636</v>
      </c>
      <c r="K1973">
        <v>0</v>
      </c>
    </row>
    <row r="1974" spans="1:11" x14ac:dyDescent="0.25">
      <c r="A1974">
        <v>1988</v>
      </c>
      <c r="B1974">
        <v>620</v>
      </c>
      <c r="C1974">
        <v>1</v>
      </c>
      <c r="D1974">
        <v>724</v>
      </c>
      <c r="E1974" t="s">
        <v>11</v>
      </c>
      <c r="F1974">
        <v>5419</v>
      </c>
      <c r="G1974">
        <v>8</v>
      </c>
      <c r="H1974">
        <v>40129</v>
      </c>
      <c r="I1974">
        <v>40129</v>
      </c>
      <c r="J1974">
        <v>1278328</v>
      </c>
      <c r="K1974">
        <v>0</v>
      </c>
    </row>
    <row r="1975" spans="1:11" x14ac:dyDescent="0.25">
      <c r="A1975">
        <v>1988</v>
      </c>
      <c r="B1975">
        <v>620</v>
      </c>
      <c r="C1975">
        <v>1</v>
      </c>
      <c r="D1975">
        <v>724</v>
      </c>
      <c r="E1975" t="s">
        <v>11</v>
      </c>
      <c r="F1975">
        <v>7784</v>
      </c>
      <c r="G1975">
        <v>8</v>
      </c>
      <c r="H1975">
        <v>40585</v>
      </c>
      <c r="I1975">
        <v>40585</v>
      </c>
      <c r="J1975">
        <v>607670</v>
      </c>
      <c r="K1975">
        <v>0</v>
      </c>
    </row>
    <row r="1976" spans="1:11" x14ac:dyDescent="0.25">
      <c r="A1976">
        <v>1988</v>
      </c>
      <c r="B1976">
        <v>620</v>
      </c>
      <c r="C1976">
        <v>1</v>
      </c>
      <c r="D1976">
        <v>724</v>
      </c>
      <c r="E1976" t="s">
        <v>11</v>
      </c>
      <c r="F1976">
        <v>7138</v>
      </c>
      <c r="G1976">
        <v>8</v>
      </c>
      <c r="H1976">
        <v>41394</v>
      </c>
      <c r="I1976">
        <v>41394</v>
      </c>
      <c r="J1976">
        <v>506444</v>
      </c>
      <c r="K1976">
        <v>0</v>
      </c>
    </row>
    <row r="1977" spans="1:11" x14ac:dyDescent="0.25">
      <c r="A1977">
        <v>1988</v>
      </c>
      <c r="B1977">
        <v>620</v>
      </c>
      <c r="C1977">
        <v>1</v>
      </c>
      <c r="D1977">
        <v>724</v>
      </c>
      <c r="E1977" t="s">
        <v>11</v>
      </c>
      <c r="F1977">
        <v>4314</v>
      </c>
      <c r="G1977">
        <v>8</v>
      </c>
      <c r="H1977">
        <v>42202</v>
      </c>
      <c r="I1977">
        <v>42202</v>
      </c>
      <c r="J1977">
        <v>72050</v>
      </c>
      <c r="K1977">
        <v>0</v>
      </c>
    </row>
    <row r="1978" spans="1:11" x14ac:dyDescent="0.25">
      <c r="A1978">
        <v>1988</v>
      </c>
      <c r="B1978">
        <v>620</v>
      </c>
      <c r="C1978">
        <v>1</v>
      </c>
      <c r="D1978">
        <v>724</v>
      </c>
      <c r="E1978" t="s">
        <v>11</v>
      </c>
      <c r="F1978">
        <v>6538</v>
      </c>
      <c r="G1978">
        <v>8</v>
      </c>
      <c r="H1978">
        <v>43140</v>
      </c>
      <c r="I1978">
        <v>43140</v>
      </c>
      <c r="J1978">
        <v>785669</v>
      </c>
      <c r="K1978">
        <v>0</v>
      </c>
    </row>
    <row r="1979" spans="1:11" x14ac:dyDescent="0.25">
      <c r="A1979">
        <v>1988</v>
      </c>
      <c r="B1979">
        <v>620</v>
      </c>
      <c r="C1979">
        <v>1</v>
      </c>
      <c r="D1979">
        <v>724</v>
      </c>
      <c r="E1979" t="s">
        <v>11</v>
      </c>
      <c r="F1979">
        <v>6597</v>
      </c>
      <c r="G1979">
        <v>8</v>
      </c>
      <c r="H1979">
        <v>43202</v>
      </c>
      <c r="I1979">
        <v>43202</v>
      </c>
      <c r="J1979">
        <v>148211</v>
      </c>
      <c r="K1979">
        <v>0</v>
      </c>
    </row>
    <row r="1980" spans="1:11" x14ac:dyDescent="0.25">
      <c r="A1980">
        <v>1988</v>
      </c>
      <c r="B1980">
        <v>620</v>
      </c>
      <c r="C1980">
        <v>1</v>
      </c>
      <c r="D1980">
        <v>724</v>
      </c>
      <c r="E1980" t="s">
        <v>11</v>
      </c>
      <c r="F1980">
        <v>9510</v>
      </c>
      <c r="G1980">
        <v>8</v>
      </c>
      <c r="H1980">
        <v>43481</v>
      </c>
      <c r="I1980">
        <v>43481</v>
      </c>
      <c r="J1980">
        <v>1155461</v>
      </c>
      <c r="K1980">
        <v>0</v>
      </c>
    </row>
    <row r="1981" spans="1:11" x14ac:dyDescent="0.25">
      <c r="A1981">
        <v>1988</v>
      </c>
      <c r="B1981">
        <v>620</v>
      </c>
      <c r="C1981">
        <v>1</v>
      </c>
      <c r="D1981">
        <v>724</v>
      </c>
      <c r="E1981" t="s">
        <v>11</v>
      </c>
      <c r="F1981">
        <v>8998</v>
      </c>
      <c r="G1981">
        <v>8</v>
      </c>
      <c r="H1981">
        <v>43992</v>
      </c>
      <c r="I1981">
        <v>43992</v>
      </c>
      <c r="J1981">
        <v>1174150</v>
      </c>
      <c r="K1981">
        <v>0</v>
      </c>
    </row>
    <row r="1982" spans="1:11" x14ac:dyDescent="0.25">
      <c r="A1982">
        <v>1988</v>
      </c>
      <c r="B1982">
        <v>620</v>
      </c>
      <c r="C1982">
        <v>1</v>
      </c>
      <c r="D1982">
        <v>724</v>
      </c>
      <c r="E1982" t="s">
        <v>11</v>
      </c>
      <c r="F1982">
        <v>8439</v>
      </c>
      <c r="G1982">
        <v>8</v>
      </c>
      <c r="H1982">
        <v>44093</v>
      </c>
      <c r="I1982">
        <v>44093</v>
      </c>
      <c r="J1982">
        <v>1858305</v>
      </c>
      <c r="K1982">
        <v>0</v>
      </c>
    </row>
    <row r="1983" spans="1:11" x14ac:dyDescent="0.25">
      <c r="A1983">
        <v>1988</v>
      </c>
      <c r="B1983">
        <v>620</v>
      </c>
      <c r="C1983">
        <v>1</v>
      </c>
      <c r="D1983">
        <v>724</v>
      </c>
      <c r="E1983" t="s">
        <v>11</v>
      </c>
      <c r="F1983">
        <v>8451</v>
      </c>
      <c r="G1983">
        <v>8</v>
      </c>
      <c r="H1983">
        <v>44679</v>
      </c>
      <c r="I1983">
        <v>44679</v>
      </c>
      <c r="J1983">
        <v>2740215</v>
      </c>
      <c r="K1983">
        <v>0</v>
      </c>
    </row>
    <row r="1984" spans="1:11" x14ac:dyDescent="0.25">
      <c r="A1984">
        <v>1988</v>
      </c>
      <c r="B1984">
        <v>620</v>
      </c>
      <c r="C1984">
        <v>1</v>
      </c>
      <c r="D1984">
        <v>724</v>
      </c>
      <c r="E1984" t="s">
        <v>11</v>
      </c>
      <c r="F1984">
        <v>8743</v>
      </c>
      <c r="G1984">
        <v>8</v>
      </c>
      <c r="H1984">
        <v>44798</v>
      </c>
      <c r="I1984">
        <v>44798</v>
      </c>
      <c r="J1984">
        <v>1534292</v>
      </c>
      <c r="K1984">
        <v>0</v>
      </c>
    </row>
    <row r="1985" spans="1:11" x14ac:dyDescent="0.25">
      <c r="A1985">
        <v>1988</v>
      </c>
      <c r="B1985">
        <v>620</v>
      </c>
      <c r="C1985">
        <v>1</v>
      </c>
      <c r="D1985">
        <v>724</v>
      </c>
      <c r="E1985" t="s">
        <v>11</v>
      </c>
      <c r="F1985">
        <v>2712</v>
      </c>
      <c r="G1985">
        <v>8</v>
      </c>
      <c r="H1985">
        <v>44878</v>
      </c>
      <c r="I1985">
        <v>44878</v>
      </c>
      <c r="J1985">
        <v>4691</v>
      </c>
      <c r="K1985">
        <v>0</v>
      </c>
    </row>
    <row r="1986" spans="1:11" x14ac:dyDescent="0.25">
      <c r="A1986">
        <v>1988</v>
      </c>
      <c r="B1986">
        <v>620</v>
      </c>
      <c r="C1986">
        <v>1</v>
      </c>
      <c r="D1986">
        <v>724</v>
      </c>
      <c r="E1986" t="s">
        <v>11</v>
      </c>
      <c r="F1986">
        <v>6571</v>
      </c>
      <c r="G1986">
        <v>8</v>
      </c>
      <c r="H1986">
        <v>45053</v>
      </c>
      <c r="I1986">
        <v>45053</v>
      </c>
      <c r="J1986">
        <v>203386</v>
      </c>
      <c r="K1986">
        <v>0</v>
      </c>
    </row>
    <row r="1987" spans="1:11" x14ac:dyDescent="0.25">
      <c r="A1987">
        <v>1988</v>
      </c>
      <c r="B1987">
        <v>620</v>
      </c>
      <c r="C1987">
        <v>1</v>
      </c>
      <c r="D1987">
        <v>724</v>
      </c>
      <c r="E1987" t="s">
        <v>11</v>
      </c>
      <c r="F1987">
        <v>6611</v>
      </c>
      <c r="G1987">
        <v>8</v>
      </c>
      <c r="H1987">
        <v>46921</v>
      </c>
      <c r="I1987">
        <v>46921</v>
      </c>
      <c r="J1987">
        <v>6841</v>
      </c>
      <c r="K1987">
        <v>0</v>
      </c>
    </row>
    <row r="1988" spans="1:11" x14ac:dyDescent="0.25">
      <c r="A1988">
        <v>1988</v>
      </c>
      <c r="B1988">
        <v>620</v>
      </c>
      <c r="C1988">
        <v>1</v>
      </c>
      <c r="D1988">
        <v>724</v>
      </c>
      <c r="E1988" t="s">
        <v>11</v>
      </c>
      <c r="F1988">
        <v>561</v>
      </c>
      <c r="G1988">
        <v>8</v>
      </c>
      <c r="H1988">
        <v>47191</v>
      </c>
      <c r="I1988">
        <v>47191</v>
      </c>
      <c r="J1988">
        <v>124932</v>
      </c>
      <c r="K1988">
        <v>0</v>
      </c>
    </row>
    <row r="1989" spans="1:11" x14ac:dyDescent="0.25">
      <c r="A1989">
        <v>1988</v>
      </c>
      <c r="B1989">
        <v>620</v>
      </c>
      <c r="C1989">
        <v>1</v>
      </c>
      <c r="D1989">
        <v>724</v>
      </c>
      <c r="E1989" t="s">
        <v>11</v>
      </c>
      <c r="F1989">
        <v>7246</v>
      </c>
      <c r="G1989">
        <v>8</v>
      </c>
      <c r="H1989">
        <v>47365</v>
      </c>
      <c r="I1989">
        <v>47365</v>
      </c>
      <c r="J1989">
        <v>865653</v>
      </c>
      <c r="K1989">
        <v>0</v>
      </c>
    </row>
    <row r="1990" spans="1:11" x14ac:dyDescent="0.25">
      <c r="A1990">
        <v>1988</v>
      </c>
      <c r="B1990">
        <v>620</v>
      </c>
      <c r="C1990">
        <v>1</v>
      </c>
      <c r="D1990">
        <v>724</v>
      </c>
      <c r="E1990" t="s">
        <v>11</v>
      </c>
      <c r="F1990">
        <v>2687</v>
      </c>
      <c r="G1990">
        <v>8</v>
      </c>
      <c r="H1990">
        <v>47742</v>
      </c>
      <c r="I1990">
        <v>47742</v>
      </c>
      <c r="J1990">
        <v>337993</v>
      </c>
      <c r="K1990">
        <v>0</v>
      </c>
    </row>
    <row r="1991" spans="1:11" x14ac:dyDescent="0.25">
      <c r="A1991">
        <v>1988</v>
      </c>
      <c r="B1991">
        <v>620</v>
      </c>
      <c r="C1991">
        <v>1</v>
      </c>
      <c r="D1991">
        <v>724</v>
      </c>
      <c r="E1991" t="s">
        <v>11</v>
      </c>
      <c r="F1991">
        <v>2519</v>
      </c>
      <c r="G1991">
        <v>8</v>
      </c>
      <c r="H1991">
        <v>48500</v>
      </c>
      <c r="I1991">
        <v>48500</v>
      </c>
      <c r="J1991">
        <v>57821</v>
      </c>
      <c r="K1991">
        <v>0</v>
      </c>
    </row>
    <row r="1992" spans="1:11" x14ac:dyDescent="0.25">
      <c r="A1992">
        <v>1988</v>
      </c>
      <c r="B1992">
        <v>620</v>
      </c>
      <c r="C1992">
        <v>1</v>
      </c>
      <c r="D1992">
        <v>724</v>
      </c>
      <c r="E1992" t="s">
        <v>11</v>
      </c>
      <c r="F1992">
        <v>6116</v>
      </c>
      <c r="G1992">
        <v>8</v>
      </c>
      <c r="H1992">
        <v>48584</v>
      </c>
      <c r="I1992">
        <v>48584</v>
      </c>
      <c r="J1992">
        <v>2839503</v>
      </c>
      <c r="K1992">
        <v>0</v>
      </c>
    </row>
    <row r="1993" spans="1:11" x14ac:dyDescent="0.25">
      <c r="A1993">
        <v>1988</v>
      </c>
      <c r="B1993">
        <v>620</v>
      </c>
      <c r="C1993">
        <v>1</v>
      </c>
      <c r="D1993">
        <v>724</v>
      </c>
      <c r="E1993" t="s">
        <v>11</v>
      </c>
      <c r="F1993">
        <v>4241</v>
      </c>
      <c r="G1993">
        <v>8</v>
      </c>
      <c r="H1993">
        <v>50945</v>
      </c>
      <c r="I1993">
        <v>50945</v>
      </c>
      <c r="J1993">
        <v>42400</v>
      </c>
      <c r="K1993">
        <v>0</v>
      </c>
    </row>
    <row r="1994" spans="1:11" x14ac:dyDescent="0.25">
      <c r="A1994">
        <v>1988</v>
      </c>
      <c r="B1994">
        <v>620</v>
      </c>
      <c r="C1994">
        <v>1</v>
      </c>
      <c r="D1994">
        <v>724</v>
      </c>
      <c r="E1994" t="s">
        <v>11</v>
      </c>
      <c r="F1994">
        <v>5163</v>
      </c>
      <c r="G1994">
        <v>8</v>
      </c>
      <c r="H1994">
        <v>51015</v>
      </c>
      <c r="I1994">
        <v>51015</v>
      </c>
      <c r="J1994">
        <v>229826</v>
      </c>
      <c r="K1994">
        <v>0</v>
      </c>
    </row>
    <row r="1995" spans="1:11" x14ac:dyDescent="0.25">
      <c r="A1995">
        <v>1988</v>
      </c>
      <c r="B1995">
        <v>620</v>
      </c>
      <c r="C1995">
        <v>1</v>
      </c>
      <c r="D1995">
        <v>724</v>
      </c>
      <c r="E1995" t="s">
        <v>11</v>
      </c>
      <c r="F1995">
        <v>8459</v>
      </c>
      <c r="G1995">
        <v>8</v>
      </c>
      <c r="H1995">
        <v>51750</v>
      </c>
      <c r="I1995">
        <v>51750</v>
      </c>
      <c r="J1995">
        <v>3116981</v>
      </c>
      <c r="K1995">
        <v>0</v>
      </c>
    </row>
    <row r="1996" spans="1:11" x14ac:dyDescent="0.25">
      <c r="A1996">
        <v>1988</v>
      </c>
      <c r="B1996">
        <v>620</v>
      </c>
      <c r="C1996">
        <v>1</v>
      </c>
      <c r="D1996">
        <v>724</v>
      </c>
      <c r="E1996" t="s">
        <v>11</v>
      </c>
      <c r="F1996">
        <v>7841</v>
      </c>
      <c r="G1996">
        <v>8</v>
      </c>
      <c r="H1996">
        <v>52894</v>
      </c>
      <c r="I1996">
        <v>52894</v>
      </c>
      <c r="J1996">
        <v>544916</v>
      </c>
      <c r="K1996">
        <v>0</v>
      </c>
    </row>
    <row r="1997" spans="1:11" x14ac:dyDescent="0.25">
      <c r="A1997">
        <v>1988</v>
      </c>
      <c r="B1997">
        <v>620</v>
      </c>
      <c r="C1997">
        <v>1</v>
      </c>
      <c r="D1997">
        <v>724</v>
      </c>
      <c r="E1997" t="s">
        <v>11</v>
      </c>
      <c r="F1997">
        <v>8924</v>
      </c>
      <c r="G1997">
        <v>8</v>
      </c>
      <c r="H1997">
        <v>54342</v>
      </c>
      <c r="I1997">
        <v>54342</v>
      </c>
      <c r="J1997">
        <v>786030</v>
      </c>
      <c r="K1997">
        <v>0</v>
      </c>
    </row>
    <row r="1998" spans="1:11" x14ac:dyDescent="0.25">
      <c r="A1998">
        <v>1988</v>
      </c>
      <c r="B1998">
        <v>620</v>
      </c>
      <c r="C1998">
        <v>1</v>
      </c>
      <c r="D1998">
        <v>724</v>
      </c>
      <c r="E1998" t="s">
        <v>11</v>
      </c>
      <c r="F1998">
        <v>7243</v>
      </c>
      <c r="G1998">
        <v>8</v>
      </c>
      <c r="H1998">
        <v>54724</v>
      </c>
      <c r="I1998">
        <v>54724</v>
      </c>
      <c r="J1998">
        <v>1075555</v>
      </c>
      <c r="K1998">
        <v>0</v>
      </c>
    </row>
    <row r="1999" spans="1:11" x14ac:dyDescent="0.25">
      <c r="A1999">
        <v>1988</v>
      </c>
      <c r="B1999">
        <v>620</v>
      </c>
      <c r="C1999">
        <v>1</v>
      </c>
      <c r="D1999">
        <v>724</v>
      </c>
      <c r="E1999" t="s">
        <v>11</v>
      </c>
      <c r="F1999">
        <v>7938</v>
      </c>
      <c r="G1999">
        <v>8</v>
      </c>
      <c r="H1999">
        <v>55132</v>
      </c>
      <c r="I1999">
        <v>55132</v>
      </c>
      <c r="J1999">
        <v>199190</v>
      </c>
      <c r="K1999">
        <v>0</v>
      </c>
    </row>
    <row r="2000" spans="1:11" x14ac:dyDescent="0.25">
      <c r="A2000">
        <v>1988</v>
      </c>
      <c r="B2000">
        <v>620</v>
      </c>
      <c r="C2000">
        <v>1</v>
      </c>
      <c r="D2000">
        <v>724</v>
      </c>
      <c r="E2000" t="s">
        <v>11</v>
      </c>
      <c r="F2000">
        <v>8742</v>
      </c>
      <c r="G2000">
        <v>8</v>
      </c>
      <c r="H2000">
        <v>57000</v>
      </c>
      <c r="I2000">
        <v>57000</v>
      </c>
      <c r="J2000">
        <v>2115824</v>
      </c>
      <c r="K2000">
        <v>0</v>
      </c>
    </row>
    <row r="2001" spans="1:11" x14ac:dyDescent="0.25">
      <c r="A2001">
        <v>1988</v>
      </c>
      <c r="B2001">
        <v>620</v>
      </c>
      <c r="C2001">
        <v>1</v>
      </c>
      <c r="D2001">
        <v>724</v>
      </c>
      <c r="E2001" t="s">
        <v>11</v>
      </c>
      <c r="F2001">
        <v>7264</v>
      </c>
      <c r="G2001">
        <v>8</v>
      </c>
      <c r="H2001">
        <v>57601</v>
      </c>
      <c r="I2001">
        <v>57601</v>
      </c>
      <c r="J2001">
        <v>1536458</v>
      </c>
      <c r="K2001">
        <v>0</v>
      </c>
    </row>
    <row r="2002" spans="1:11" x14ac:dyDescent="0.25">
      <c r="A2002">
        <v>1988</v>
      </c>
      <c r="B2002">
        <v>620</v>
      </c>
      <c r="C2002">
        <v>1</v>
      </c>
      <c r="D2002">
        <v>724</v>
      </c>
      <c r="E2002" t="s">
        <v>11</v>
      </c>
      <c r="F2002">
        <v>6521</v>
      </c>
      <c r="G2002">
        <v>8</v>
      </c>
      <c r="H2002">
        <v>57661</v>
      </c>
      <c r="I2002">
        <v>57661</v>
      </c>
      <c r="J2002">
        <v>460411</v>
      </c>
      <c r="K2002">
        <v>0</v>
      </c>
    </row>
    <row r="2003" spans="1:11" x14ac:dyDescent="0.25">
      <c r="A2003">
        <v>1988</v>
      </c>
      <c r="B2003">
        <v>620</v>
      </c>
      <c r="C2003">
        <v>1</v>
      </c>
      <c r="D2003">
        <v>724</v>
      </c>
      <c r="E2003" t="s">
        <v>11</v>
      </c>
      <c r="F2003">
        <v>5146</v>
      </c>
      <c r="G2003">
        <v>8</v>
      </c>
      <c r="H2003">
        <v>58474</v>
      </c>
      <c r="I2003">
        <v>58474</v>
      </c>
      <c r="J2003">
        <v>1079378</v>
      </c>
      <c r="K2003">
        <v>0</v>
      </c>
    </row>
    <row r="2004" spans="1:11" x14ac:dyDescent="0.25">
      <c r="A2004">
        <v>1988</v>
      </c>
      <c r="B2004">
        <v>620</v>
      </c>
      <c r="C2004">
        <v>1</v>
      </c>
      <c r="D2004">
        <v>724</v>
      </c>
      <c r="E2004" t="s">
        <v>11</v>
      </c>
      <c r="F2004">
        <v>7439</v>
      </c>
      <c r="G2004">
        <v>8</v>
      </c>
      <c r="H2004">
        <v>59073</v>
      </c>
      <c r="I2004">
        <v>59073</v>
      </c>
      <c r="J2004">
        <v>393775</v>
      </c>
      <c r="K2004">
        <v>0</v>
      </c>
    </row>
    <row r="2005" spans="1:11" x14ac:dyDescent="0.25">
      <c r="A2005">
        <v>1988</v>
      </c>
      <c r="B2005">
        <v>620</v>
      </c>
      <c r="C2005">
        <v>1</v>
      </c>
      <c r="D2005">
        <v>724</v>
      </c>
      <c r="E2005" t="s">
        <v>11</v>
      </c>
      <c r="F2005">
        <v>7263</v>
      </c>
      <c r="G2005">
        <v>8</v>
      </c>
      <c r="H2005">
        <v>59928</v>
      </c>
      <c r="I2005">
        <v>59928</v>
      </c>
      <c r="J2005">
        <v>666663</v>
      </c>
      <c r="K2005">
        <v>0</v>
      </c>
    </row>
    <row r="2006" spans="1:11" x14ac:dyDescent="0.25">
      <c r="A2006">
        <v>1988</v>
      </c>
      <c r="B2006">
        <v>620</v>
      </c>
      <c r="C2006">
        <v>1</v>
      </c>
      <c r="D2006">
        <v>724</v>
      </c>
      <c r="E2006" t="s">
        <v>11</v>
      </c>
      <c r="F2006">
        <v>2120</v>
      </c>
      <c r="G2006">
        <v>8</v>
      </c>
      <c r="H2006">
        <v>60289</v>
      </c>
      <c r="I2006">
        <v>60289</v>
      </c>
      <c r="J2006">
        <v>112903</v>
      </c>
      <c r="K2006">
        <v>0</v>
      </c>
    </row>
    <row r="2007" spans="1:11" x14ac:dyDescent="0.25">
      <c r="A2007">
        <v>1988</v>
      </c>
      <c r="B2007">
        <v>620</v>
      </c>
      <c r="C2007">
        <v>1</v>
      </c>
      <c r="D2007">
        <v>724</v>
      </c>
      <c r="E2007" t="s">
        <v>11</v>
      </c>
      <c r="F2007">
        <v>8999</v>
      </c>
      <c r="G2007">
        <v>8</v>
      </c>
      <c r="H2007">
        <v>60812</v>
      </c>
      <c r="I2007">
        <v>60812</v>
      </c>
      <c r="J2007">
        <v>842280</v>
      </c>
      <c r="K2007">
        <v>0</v>
      </c>
    </row>
    <row r="2008" spans="1:11" x14ac:dyDescent="0.25">
      <c r="A2008">
        <v>1988</v>
      </c>
      <c r="B2008">
        <v>620</v>
      </c>
      <c r="C2008">
        <v>1</v>
      </c>
      <c r="D2008">
        <v>724</v>
      </c>
      <c r="E2008" t="s">
        <v>11</v>
      </c>
      <c r="F2008">
        <v>8749</v>
      </c>
      <c r="G2008">
        <v>8</v>
      </c>
      <c r="H2008">
        <v>62380</v>
      </c>
      <c r="I2008">
        <v>62380</v>
      </c>
      <c r="J2008">
        <v>924265</v>
      </c>
      <c r="K2008">
        <v>0</v>
      </c>
    </row>
    <row r="2009" spans="1:11" x14ac:dyDescent="0.25">
      <c r="A2009">
        <v>1988</v>
      </c>
      <c r="B2009">
        <v>620</v>
      </c>
      <c r="C2009">
        <v>1</v>
      </c>
      <c r="D2009">
        <v>724</v>
      </c>
      <c r="E2009" t="s">
        <v>11</v>
      </c>
      <c r="F2009">
        <v>6978</v>
      </c>
      <c r="G2009">
        <v>8</v>
      </c>
      <c r="H2009">
        <v>62540</v>
      </c>
      <c r="I2009">
        <v>62540</v>
      </c>
      <c r="J2009">
        <v>691189</v>
      </c>
      <c r="K2009">
        <v>0</v>
      </c>
    </row>
    <row r="2010" spans="1:11" x14ac:dyDescent="0.25">
      <c r="A2010">
        <v>1988</v>
      </c>
      <c r="B2010">
        <v>620</v>
      </c>
      <c r="C2010">
        <v>1</v>
      </c>
      <c r="D2010">
        <v>724</v>
      </c>
      <c r="E2010" t="s">
        <v>11</v>
      </c>
      <c r="F2010">
        <v>7119</v>
      </c>
      <c r="G2010">
        <v>8</v>
      </c>
      <c r="H2010">
        <v>63691</v>
      </c>
      <c r="I2010">
        <v>63691</v>
      </c>
      <c r="J2010">
        <v>303819</v>
      </c>
      <c r="K2010">
        <v>0</v>
      </c>
    </row>
    <row r="2011" spans="1:11" x14ac:dyDescent="0.25">
      <c r="A2011">
        <v>1988</v>
      </c>
      <c r="B2011">
        <v>620</v>
      </c>
      <c r="C2011">
        <v>1</v>
      </c>
      <c r="D2011">
        <v>724</v>
      </c>
      <c r="E2011" t="s">
        <v>11</v>
      </c>
      <c r="F2011">
        <v>8932</v>
      </c>
      <c r="G2011">
        <v>8</v>
      </c>
      <c r="H2011">
        <v>63706</v>
      </c>
      <c r="I2011">
        <v>63706</v>
      </c>
      <c r="J2011">
        <v>635054</v>
      </c>
      <c r="K2011">
        <v>0</v>
      </c>
    </row>
    <row r="2012" spans="1:11" x14ac:dyDescent="0.25">
      <c r="A2012">
        <v>1988</v>
      </c>
      <c r="B2012">
        <v>620</v>
      </c>
      <c r="C2012">
        <v>1</v>
      </c>
      <c r="D2012">
        <v>724</v>
      </c>
      <c r="E2012" t="s">
        <v>11</v>
      </c>
      <c r="F2012">
        <v>7412</v>
      </c>
      <c r="G2012">
        <v>8</v>
      </c>
      <c r="H2012">
        <v>64171</v>
      </c>
      <c r="I2012">
        <v>64171</v>
      </c>
      <c r="J2012">
        <v>943628</v>
      </c>
      <c r="K2012">
        <v>0</v>
      </c>
    </row>
    <row r="2013" spans="1:11" x14ac:dyDescent="0.25">
      <c r="A2013">
        <v>1988</v>
      </c>
      <c r="B2013">
        <v>620</v>
      </c>
      <c r="C2013">
        <v>1</v>
      </c>
      <c r="D2013">
        <v>724</v>
      </c>
      <c r="E2013" t="s">
        <v>11</v>
      </c>
      <c r="F2013">
        <v>113</v>
      </c>
      <c r="G2013">
        <v>8</v>
      </c>
      <c r="H2013">
        <v>66745</v>
      </c>
      <c r="I2013">
        <v>66745</v>
      </c>
      <c r="J2013">
        <v>117824</v>
      </c>
      <c r="K2013">
        <v>0</v>
      </c>
    </row>
    <row r="2014" spans="1:11" x14ac:dyDescent="0.25">
      <c r="A2014">
        <v>1988</v>
      </c>
      <c r="B2014">
        <v>620</v>
      </c>
      <c r="C2014">
        <v>1</v>
      </c>
      <c r="D2014">
        <v>724</v>
      </c>
      <c r="E2014" t="s">
        <v>11</v>
      </c>
      <c r="F2014">
        <v>2882</v>
      </c>
      <c r="G2014">
        <v>8</v>
      </c>
      <c r="H2014">
        <v>68105</v>
      </c>
      <c r="I2014">
        <v>68105</v>
      </c>
      <c r="J2014">
        <v>87984</v>
      </c>
      <c r="K2014">
        <v>0</v>
      </c>
    </row>
    <row r="2015" spans="1:11" x14ac:dyDescent="0.25">
      <c r="A2015">
        <v>1988</v>
      </c>
      <c r="B2015">
        <v>620</v>
      </c>
      <c r="C2015">
        <v>1</v>
      </c>
      <c r="D2015">
        <v>724</v>
      </c>
      <c r="E2015" t="s">
        <v>11</v>
      </c>
      <c r="F2015">
        <v>6551</v>
      </c>
      <c r="G2015">
        <v>8</v>
      </c>
      <c r="H2015">
        <v>68639</v>
      </c>
      <c r="I2015">
        <v>68639</v>
      </c>
      <c r="J2015">
        <v>966436</v>
      </c>
      <c r="K2015">
        <v>0</v>
      </c>
    </row>
    <row r="2016" spans="1:11" x14ac:dyDescent="0.25">
      <c r="A2016">
        <v>1988</v>
      </c>
      <c r="B2016">
        <v>620</v>
      </c>
      <c r="C2016">
        <v>1</v>
      </c>
      <c r="D2016">
        <v>724</v>
      </c>
      <c r="E2016" t="s">
        <v>11</v>
      </c>
      <c r="F2016">
        <v>2820</v>
      </c>
      <c r="G2016">
        <v>8</v>
      </c>
      <c r="H2016">
        <v>68718</v>
      </c>
      <c r="I2016">
        <v>68718</v>
      </c>
      <c r="J2016">
        <v>2958</v>
      </c>
      <c r="K2016">
        <v>0</v>
      </c>
    </row>
    <row r="2017" spans="1:11" x14ac:dyDescent="0.25">
      <c r="A2017">
        <v>1988</v>
      </c>
      <c r="B2017">
        <v>620</v>
      </c>
      <c r="C2017">
        <v>1</v>
      </c>
      <c r="D2017">
        <v>724</v>
      </c>
      <c r="E2017" t="s">
        <v>11</v>
      </c>
      <c r="F2017">
        <v>2119</v>
      </c>
      <c r="G2017">
        <v>8</v>
      </c>
      <c r="H2017">
        <v>69721</v>
      </c>
      <c r="I2017">
        <v>69721</v>
      </c>
      <c r="J2017">
        <v>53792</v>
      </c>
      <c r="K2017">
        <v>0</v>
      </c>
    </row>
    <row r="2018" spans="1:11" x14ac:dyDescent="0.25">
      <c r="A2018">
        <v>1988</v>
      </c>
      <c r="B2018">
        <v>620</v>
      </c>
      <c r="C2018">
        <v>1</v>
      </c>
      <c r="D2018">
        <v>724</v>
      </c>
      <c r="E2018" t="s">
        <v>11</v>
      </c>
      <c r="F2018">
        <v>7267</v>
      </c>
      <c r="G2018">
        <v>8</v>
      </c>
      <c r="H2018">
        <v>71284</v>
      </c>
      <c r="I2018">
        <v>71284</v>
      </c>
      <c r="J2018">
        <v>1488859</v>
      </c>
      <c r="K2018">
        <v>0</v>
      </c>
    </row>
    <row r="2019" spans="1:11" x14ac:dyDescent="0.25">
      <c r="A2019">
        <v>1988</v>
      </c>
      <c r="B2019">
        <v>620</v>
      </c>
      <c r="C2019">
        <v>1</v>
      </c>
      <c r="D2019">
        <v>724</v>
      </c>
      <c r="E2019" t="s">
        <v>11</v>
      </c>
      <c r="F2019">
        <v>6994</v>
      </c>
      <c r="G2019">
        <v>8</v>
      </c>
      <c r="H2019">
        <v>71792</v>
      </c>
      <c r="I2019">
        <v>71792</v>
      </c>
      <c r="J2019">
        <v>700442</v>
      </c>
      <c r="K2019">
        <v>0</v>
      </c>
    </row>
    <row r="2020" spans="1:11" x14ac:dyDescent="0.25">
      <c r="A2020">
        <v>1988</v>
      </c>
      <c r="B2020">
        <v>620</v>
      </c>
      <c r="C2020">
        <v>1</v>
      </c>
      <c r="D2020">
        <v>724</v>
      </c>
      <c r="E2020" t="s">
        <v>11</v>
      </c>
      <c r="F2020">
        <v>7233</v>
      </c>
      <c r="G2020">
        <v>8</v>
      </c>
      <c r="H2020">
        <v>72921</v>
      </c>
      <c r="I2020">
        <v>72921</v>
      </c>
      <c r="J2020">
        <v>404578</v>
      </c>
      <c r="K2020">
        <v>0</v>
      </c>
    </row>
    <row r="2021" spans="1:11" x14ac:dyDescent="0.25">
      <c r="A2021">
        <v>1988</v>
      </c>
      <c r="B2021">
        <v>620</v>
      </c>
      <c r="C2021">
        <v>1</v>
      </c>
      <c r="D2021">
        <v>724</v>
      </c>
      <c r="E2021" t="s">
        <v>11</v>
      </c>
      <c r="F2021">
        <v>619</v>
      </c>
      <c r="G2021">
        <v>8</v>
      </c>
      <c r="H2021">
        <v>74583</v>
      </c>
      <c r="I2021">
        <v>74583</v>
      </c>
      <c r="J2021">
        <v>86273</v>
      </c>
      <c r="K2021">
        <v>0</v>
      </c>
    </row>
    <row r="2022" spans="1:11" x14ac:dyDescent="0.25">
      <c r="A2022">
        <v>1988</v>
      </c>
      <c r="B2022">
        <v>620</v>
      </c>
      <c r="C2022">
        <v>1</v>
      </c>
      <c r="D2022">
        <v>724</v>
      </c>
      <c r="E2022" t="s">
        <v>11</v>
      </c>
      <c r="F2022">
        <v>149</v>
      </c>
      <c r="G2022">
        <v>8</v>
      </c>
      <c r="H2022">
        <v>74631</v>
      </c>
      <c r="I2022">
        <v>74631</v>
      </c>
      <c r="J2022">
        <v>250666</v>
      </c>
      <c r="K2022">
        <v>0</v>
      </c>
    </row>
    <row r="2023" spans="1:11" x14ac:dyDescent="0.25">
      <c r="A2023">
        <v>1988</v>
      </c>
      <c r="B2023">
        <v>620</v>
      </c>
      <c r="C2023">
        <v>1</v>
      </c>
      <c r="D2023">
        <v>724</v>
      </c>
      <c r="E2023" t="s">
        <v>11</v>
      </c>
      <c r="F2023">
        <v>5921</v>
      </c>
      <c r="G2023">
        <v>8</v>
      </c>
      <c r="H2023">
        <v>78609</v>
      </c>
      <c r="I2023">
        <v>78609</v>
      </c>
      <c r="J2023">
        <v>50948</v>
      </c>
      <c r="K2023">
        <v>0</v>
      </c>
    </row>
    <row r="2024" spans="1:11" x14ac:dyDescent="0.25">
      <c r="A2024">
        <v>1988</v>
      </c>
      <c r="B2024">
        <v>620</v>
      </c>
      <c r="C2024">
        <v>1</v>
      </c>
      <c r="D2024">
        <v>724</v>
      </c>
      <c r="E2024" t="s">
        <v>11</v>
      </c>
      <c r="F2024">
        <v>5835</v>
      </c>
      <c r="G2024">
        <v>8</v>
      </c>
      <c r="H2024">
        <v>79886</v>
      </c>
      <c r="I2024">
        <v>79886</v>
      </c>
      <c r="J2024">
        <v>179060</v>
      </c>
      <c r="K2024">
        <v>0</v>
      </c>
    </row>
    <row r="2025" spans="1:11" x14ac:dyDescent="0.25">
      <c r="A2025">
        <v>1988</v>
      </c>
      <c r="B2025">
        <v>620</v>
      </c>
      <c r="C2025">
        <v>1</v>
      </c>
      <c r="D2025">
        <v>724</v>
      </c>
      <c r="E2025" t="s">
        <v>11</v>
      </c>
      <c r="F2025">
        <v>2320</v>
      </c>
      <c r="G2025">
        <v>8</v>
      </c>
      <c r="H2025">
        <v>80772</v>
      </c>
      <c r="I2025">
        <v>80772</v>
      </c>
      <c r="J2025">
        <v>104262</v>
      </c>
      <c r="K2025">
        <v>0</v>
      </c>
    </row>
    <row r="2026" spans="1:11" x14ac:dyDescent="0.25">
      <c r="A2026">
        <v>1988</v>
      </c>
      <c r="B2026">
        <v>620</v>
      </c>
      <c r="C2026">
        <v>1</v>
      </c>
      <c r="D2026">
        <v>724</v>
      </c>
      <c r="E2026" t="s">
        <v>11</v>
      </c>
      <c r="F2026">
        <v>7421</v>
      </c>
      <c r="G2026">
        <v>8</v>
      </c>
      <c r="H2026">
        <v>80834</v>
      </c>
      <c r="I2026">
        <v>80834</v>
      </c>
      <c r="J2026">
        <v>1100116</v>
      </c>
      <c r="K2026">
        <v>0</v>
      </c>
    </row>
    <row r="2027" spans="1:11" x14ac:dyDescent="0.25">
      <c r="A2027">
        <v>1988</v>
      </c>
      <c r="B2027">
        <v>620</v>
      </c>
      <c r="C2027">
        <v>1</v>
      </c>
      <c r="D2027">
        <v>724</v>
      </c>
      <c r="E2027" t="s">
        <v>11</v>
      </c>
      <c r="F2027">
        <v>6646</v>
      </c>
      <c r="G2027">
        <v>8</v>
      </c>
      <c r="H2027">
        <v>81210</v>
      </c>
      <c r="I2027">
        <v>81210</v>
      </c>
      <c r="J2027">
        <v>66129</v>
      </c>
      <c r="K2027">
        <v>0</v>
      </c>
    </row>
    <row r="2028" spans="1:11" x14ac:dyDescent="0.25">
      <c r="A2028">
        <v>1988</v>
      </c>
      <c r="B2028">
        <v>620</v>
      </c>
      <c r="C2028">
        <v>1</v>
      </c>
      <c r="D2028">
        <v>724</v>
      </c>
      <c r="E2028" t="s">
        <v>11</v>
      </c>
      <c r="F2028">
        <v>5332</v>
      </c>
      <c r="G2028">
        <v>8</v>
      </c>
      <c r="H2028">
        <v>81210</v>
      </c>
      <c r="I2028">
        <v>81210</v>
      </c>
      <c r="J2028">
        <v>343464</v>
      </c>
      <c r="K2028">
        <v>0</v>
      </c>
    </row>
    <row r="2029" spans="1:11" x14ac:dyDescent="0.25">
      <c r="A2029">
        <v>1988</v>
      </c>
      <c r="B2029">
        <v>620</v>
      </c>
      <c r="C2029">
        <v>1</v>
      </c>
      <c r="D2029">
        <v>724</v>
      </c>
      <c r="E2029" t="s">
        <v>11</v>
      </c>
      <c r="F2029">
        <v>7712</v>
      </c>
      <c r="G2029">
        <v>8</v>
      </c>
      <c r="H2029">
        <v>82776</v>
      </c>
      <c r="I2029">
        <v>82776</v>
      </c>
      <c r="J2029">
        <v>1059959</v>
      </c>
      <c r="K2029">
        <v>0</v>
      </c>
    </row>
    <row r="2030" spans="1:11" x14ac:dyDescent="0.25">
      <c r="A2030">
        <v>1988</v>
      </c>
      <c r="B2030">
        <v>620</v>
      </c>
      <c r="C2030">
        <v>1</v>
      </c>
      <c r="D2030">
        <v>724</v>
      </c>
      <c r="E2030" t="s">
        <v>11</v>
      </c>
      <c r="F2030">
        <v>6666</v>
      </c>
      <c r="G2030">
        <v>8</v>
      </c>
      <c r="H2030">
        <v>86429</v>
      </c>
      <c r="I2030">
        <v>86429</v>
      </c>
      <c r="J2030">
        <v>743477</v>
      </c>
      <c r="K2030">
        <v>0</v>
      </c>
    </row>
    <row r="2031" spans="1:11" x14ac:dyDescent="0.25">
      <c r="A2031">
        <v>1988</v>
      </c>
      <c r="B2031">
        <v>620</v>
      </c>
      <c r="C2031">
        <v>1</v>
      </c>
      <c r="D2031">
        <v>724</v>
      </c>
      <c r="E2031" t="s">
        <v>11</v>
      </c>
      <c r="F2031">
        <v>7932</v>
      </c>
      <c r="G2031">
        <v>8</v>
      </c>
      <c r="H2031">
        <v>88381</v>
      </c>
      <c r="I2031">
        <v>88381</v>
      </c>
      <c r="J2031">
        <v>1111335</v>
      </c>
      <c r="K2031">
        <v>0</v>
      </c>
    </row>
    <row r="2032" spans="1:11" x14ac:dyDescent="0.25">
      <c r="A2032">
        <v>1988</v>
      </c>
      <c r="B2032">
        <v>620</v>
      </c>
      <c r="C2032">
        <v>1</v>
      </c>
      <c r="D2032">
        <v>724</v>
      </c>
      <c r="E2032" t="s">
        <v>11</v>
      </c>
      <c r="F2032">
        <v>240</v>
      </c>
      <c r="G2032">
        <v>8</v>
      </c>
      <c r="H2032">
        <v>89784</v>
      </c>
      <c r="I2032">
        <v>89784</v>
      </c>
      <c r="J2032">
        <v>365018</v>
      </c>
      <c r="K2032">
        <v>0</v>
      </c>
    </row>
    <row r="2033" spans="1:11" x14ac:dyDescent="0.25">
      <c r="A2033">
        <v>1988</v>
      </c>
      <c r="B2033">
        <v>620</v>
      </c>
      <c r="C2033">
        <v>1</v>
      </c>
      <c r="D2033">
        <v>724</v>
      </c>
      <c r="E2033" t="s">
        <v>11</v>
      </c>
      <c r="F2033">
        <v>722</v>
      </c>
      <c r="G2033">
        <v>8</v>
      </c>
      <c r="H2033">
        <v>91425</v>
      </c>
      <c r="I2033">
        <v>91425</v>
      </c>
      <c r="J2033">
        <v>147116</v>
      </c>
      <c r="K2033">
        <v>0</v>
      </c>
    </row>
    <row r="2034" spans="1:11" x14ac:dyDescent="0.25">
      <c r="A2034">
        <v>1988</v>
      </c>
      <c r="B2034">
        <v>620</v>
      </c>
      <c r="C2034">
        <v>1</v>
      </c>
      <c r="D2034">
        <v>724</v>
      </c>
      <c r="E2034" t="s">
        <v>11</v>
      </c>
      <c r="F2034">
        <v>7251</v>
      </c>
      <c r="G2034">
        <v>8</v>
      </c>
      <c r="H2034">
        <v>91526</v>
      </c>
      <c r="I2034">
        <v>91526</v>
      </c>
      <c r="J2034">
        <v>2087283</v>
      </c>
      <c r="K2034">
        <v>0</v>
      </c>
    </row>
    <row r="2035" spans="1:11" x14ac:dyDescent="0.25">
      <c r="A2035">
        <v>1988</v>
      </c>
      <c r="B2035">
        <v>620</v>
      </c>
      <c r="C2035">
        <v>1</v>
      </c>
      <c r="D2035">
        <v>724</v>
      </c>
      <c r="E2035" t="s">
        <v>11</v>
      </c>
      <c r="F2035">
        <v>4312</v>
      </c>
      <c r="G2035">
        <v>8</v>
      </c>
      <c r="H2035">
        <v>93175</v>
      </c>
      <c r="I2035">
        <v>93175</v>
      </c>
      <c r="J2035">
        <v>91325</v>
      </c>
      <c r="K2035">
        <v>0</v>
      </c>
    </row>
    <row r="2036" spans="1:11" x14ac:dyDescent="0.25">
      <c r="A2036">
        <v>1988</v>
      </c>
      <c r="B2036">
        <v>620</v>
      </c>
      <c r="C2036">
        <v>1</v>
      </c>
      <c r="D2036">
        <v>724</v>
      </c>
      <c r="E2036" t="s">
        <v>11</v>
      </c>
      <c r="F2036">
        <v>5827</v>
      </c>
      <c r="G2036">
        <v>8</v>
      </c>
      <c r="H2036">
        <v>93484</v>
      </c>
      <c r="I2036">
        <v>93484</v>
      </c>
      <c r="J2036">
        <v>457587</v>
      </c>
      <c r="K2036">
        <v>0</v>
      </c>
    </row>
    <row r="2037" spans="1:11" x14ac:dyDescent="0.25">
      <c r="A2037">
        <v>1988</v>
      </c>
      <c r="B2037">
        <v>620</v>
      </c>
      <c r="C2037">
        <v>1</v>
      </c>
      <c r="D2037">
        <v>724</v>
      </c>
      <c r="E2037" t="s">
        <v>11</v>
      </c>
      <c r="F2037">
        <v>5322</v>
      </c>
      <c r="G2037">
        <v>8</v>
      </c>
      <c r="H2037">
        <v>95581</v>
      </c>
      <c r="I2037">
        <v>95581</v>
      </c>
      <c r="J2037">
        <v>412529</v>
      </c>
      <c r="K2037">
        <v>0</v>
      </c>
    </row>
    <row r="2038" spans="1:11" x14ac:dyDescent="0.25">
      <c r="A2038">
        <v>1988</v>
      </c>
      <c r="B2038">
        <v>620</v>
      </c>
      <c r="C2038">
        <v>1</v>
      </c>
      <c r="D2038">
        <v>724</v>
      </c>
      <c r="E2038" t="s">
        <v>11</v>
      </c>
      <c r="F2038">
        <v>7441</v>
      </c>
      <c r="G2038">
        <v>8</v>
      </c>
      <c r="H2038">
        <v>97560</v>
      </c>
      <c r="I2038">
        <v>97560</v>
      </c>
      <c r="J2038">
        <v>588959</v>
      </c>
      <c r="K2038">
        <v>0</v>
      </c>
    </row>
    <row r="2039" spans="1:11" x14ac:dyDescent="0.25">
      <c r="A2039">
        <v>1988</v>
      </c>
      <c r="B2039">
        <v>620</v>
      </c>
      <c r="C2039">
        <v>1</v>
      </c>
      <c r="D2039">
        <v>724</v>
      </c>
      <c r="E2039" t="s">
        <v>11</v>
      </c>
      <c r="F2039">
        <v>2929</v>
      </c>
      <c r="G2039">
        <v>8</v>
      </c>
      <c r="H2039">
        <v>98567</v>
      </c>
      <c r="I2039">
        <v>98567</v>
      </c>
      <c r="J2039">
        <v>367179</v>
      </c>
      <c r="K2039">
        <v>0</v>
      </c>
    </row>
    <row r="2040" spans="1:11" x14ac:dyDescent="0.25">
      <c r="A2040">
        <v>1988</v>
      </c>
      <c r="B2040">
        <v>620</v>
      </c>
      <c r="C2040">
        <v>1</v>
      </c>
      <c r="D2040">
        <v>724</v>
      </c>
      <c r="E2040" t="s">
        <v>11</v>
      </c>
      <c r="F2040">
        <v>6515</v>
      </c>
      <c r="G2040">
        <v>8</v>
      </c>
      <c r="H2040">
        <v>98897</v>
      </c>
      <c r="I2040">
        <v>98897</v>
      </c>
      <c r="J2040">
        <v>1291652</v>
      </c>
      <c r="K2040">
        <v>0</v>
      </c>
    </row>
    <row r="2041" spans="1:11" x14ac:dyDescent="0.25">
      <c r="A2041">
        <v>1988</v>
      </c>
      <c r="B2041">
        <v>620</v>
      </c>
      <c r="C2041">
        <v>1</v>
      </c>
      <c r="D2041">
        <v>724</v>
      </c>
      <c r="E2041" t="s">
        <v>11</v>
      </c>
      <c r="F2041">
        <v>6575</v>
      </c>
      <c r="G2041">
        <v>8</v>
      </c>
      <c r="H2041">
        <v>99272</v>
      </c>
      <c r="I2041">
        <v>99272</v>
      </c>
      <c r="J2041">
        <v>881634</v>
      </c>
      <c r="K2041">
        <v>0</v>
      </c>
    </row>
    <row r="2042" spans="1:11" x14ac:dyDescent="0.25">
      <c r="A2042">
        <v>1988</v>
      </c>
      <c r="B2042">
        <v>620</v>
      </c>
      <c r="C2042">
        <v>1</v>
      </c>
      <c r="D2042">
        <v>724</v>
      </c>
      <c r="E2042" t="s">
        <v>11</v>
      </c>
      <c r="F2042">
        <v>6553</v>
      </c>
      <c r="G2042">
        <v>8</v>
      </c>
      <c r="H2042">
        <v>101573</v>
      </c>
      <c r="I2042">
        <v>101573</v>
      </c>
      <c r="J2042">
        <v>1880769</v>
      </c>
      <c r="K2042">
        <v>0</v>
      </c>
    </row>
    <row r="2043" spans="1:11" x14ac:dyDescent="0.25">
      <c r="A2043">
        <v>1988</v>
      </c>
      <c r="B2043">
        <v>620</v>
      </c>
      <c r="C2043">
        <v>1</v>
      </c>
      <c r="D2043">
        <v>724</v>
      </c>
      <c r="E2043" t="s">
        <v>11</v>
      </c>
      <c r="F2043">
        <v>8821</v>
      </c>
      <c r="G2043">
        <v>8</v>
      </c>
      <c r="H2043">
        <v>102108</v>
      </c>
      <c r="I2043">
        <v>102108</v>
      </c>
      <c r="J2043">
        <v>328510</v>
      </c>
      <c r="K2043">
        <v>0</v>
      </c>
    </row>
    <row r="2044" spans="1:11" x14ac:dyDescent="0.25">
      <c r="A2044">
        <v>1988</v>
      </c>
      <c r="B2044">
        <v>620</v>
      </c>
      <c r="C2044">
        <v>1</v>
      </c>
      <c r="D2044">
        <v>724</v>
      </c>
      <c r="E2044" t="s">
        <v>11</v>
      </c>
      <c r="F2044">
        <v>459</v>
      </c>
      <c r="G2044">
        <v>8</v>
      </c>
      <c r="H2044">
        <v>102503</v>
      </c>
      <c r="I2044">
        <v>102503</v>
      </c>
      <c r="J2044">
        <v>71147</v>
      </c>
      <c r="K2044">
        <v>0</v>
      </c>
    </row>
    <row r="2045" spans="1:11" x14ac:dyDescent="0.25">
      <c r="A2045">
        <v>1988</v>
      </c>
      <c r="B2045">
        <v>620</v>
      </c>
      <c r="C2045">
        <v>1</v>
      </c>
      <c r="D2045">
        <v>724</v>
      </c>
      <c r="E2045" t="s">
        <v>11</v>
      </c>
      <c r="F2045">
        <v>8993</v>
      </c>
      <c r="G2045">
        <v>8</v>
      </c>
      <c r="H2045">
        <v>103008</v>
      </c>
      <c r="I2045">
        <v>103008</v>
      </c>
      <c r="J2045">
        <v>1317643</v>
      </c>
      <c r="K2045">
        <v>0</v>
      </c>
    </row>
    <row r="2046" spans="1:11" x14ac:dyDescent="0.25">
      <c r="A2046">
        <v>1988</v>
      </c>
      <c r="B2046">
        <v>620</v>
      </c>
      <c r="C2046">
        <v>1</v>
      </c>
      <c r="D2046">
        <v>724</v>
      </c>
      <c r="E2046" t="s">
        <v>11</v>
      </c>
      <c r="F2046">
        <v>7373</v>
      </c>
      <c r="G2046">
        <v>8</v>
      </c>
      <c r="H2046">
        <v>104224</v>
      </c>
      <c r="I2046">
        <v>104224</v>
      </c>
      <c r="J2046">
        <v>2017578</v>
      </c>
      <c r="K2046">
        <v>0</v>
      </c>
    </row>
    <row r="2047" spans="1:11" x14ac:dyDescent="0.25">
      <c r="A2047">
        <v>1988</v>
      </c>
      <c r="B2047">
        <v>620</v>
      </c>
      <c r="C2047">
        <v>1</v>
      </c>
      <c r="D2047">
        <v>724</v>
      </c>
      <c r="E2047" t="s">
        <v>11</v>
      </c>
      <c r="F2047">
        <v>2927</v>
      </c>
      <c r="G2047">
        <v>8</v>
      </c>
      <c r="H2047">
        <v>108232</v>
      </c>
      <c r="I2047">
        <v>108232</v>
      </c>
      <c r="J2047">
        <v>267090</v>
      </c>
      <c r="K2047">
        <v>0</v>
      </c>
    </row>
    <row r="2048" spans="1:11" x14ac:dyDescent="0.25">
      <c r="A2048">
        <v>1988</v>
      </c>
      <c r="B2048">
        <v>620</v>
      </c>
      <c r="C2048">
        <v>1</v>
      </c>
      <c r="D2048">
        <v>724</v>
      </c>
      <c r="E2048" t="s">
        <v>11</v>
      </c>
      <c r="F2048">
        <v>2479</v>
      </c>
      <c r="G2048">
        <v>8</v>
      </c>
      <c r="H2048">
        <v>109851</v>
      </c>
      <c r="I2048">
        <v>109851</v>
      </c>
      <c r="J2048">
        <v>4523</v>
      </c>
      <c r="K2048">
        <v>0</v>
      </c>
    </row>
    <row r="2049" spans="1:11" x14ac:dyDescent="0.25">
      <c r="A2049">
        <v>1988</v>
      </c>
      <c r="B2049">
        <v>620</v>
      </c>
      <c r="C2049">
        <v>1</v>
      </c>
      <c r="D2049">
        <v>724</v>
      </c>
      <c r="E2049" t="s">
        <v>11</v>
      </c>
      <c r="F2049">
        <v>6932</v>
      </c>
      <c r="G2049">
        <v>8</v>
      </c>
      <c r="H2049">
        <v>110785</v>
      </c>
      <c r="I2049">
        <v>110785</v>
      </c>
      <c r="J2049">
        <v>92061</v>
      </c>
      <c r="K2049">
        <v>0</v>
      </c>
    </row>
    <row r="2050" spans="1:11" x14ac:dyDescent="0.25">
      <c r="A2050">
        <v>1988</v>
      </c>
      <c r="B2050">
        <v>620</v>
      </c>
      <c r="C2050">
        <v>1</v>
      </c>
      <c r="D2050">
        <v>724</v>
      </c>
      <c r="E2050" t="s">
        <v>11</v>
      </c>
      <c r="F2050">
        <v>114</v>
      </c>
      <c r="G2050">
        <v>8</v>
      </c>
      <c r="H2050">
        <v>110929</v>
      </c>
      <c r="I2050">
        <v>110929</v>
      </c>
      <c r="J2050">
        <v>136109</v>
      </c>
      <c r="K2050">
        <v>0</v>
      </c>
    </row>
    <row r="2051" spans="1:11" x14ac:dyDescent="0.25">
      <c r="A2051">
        <v>1988</v>
      </c>
      <c r="B2051">
        <v>620</v>
      </c>
      <c r="C2051">
        <v>1</v>
      </c>
      <c r="D2051">
        <v>724</v>
      </c>
      <c r="E2051" t="s">
        <v>11</v>
      </c>
      <c r="F2051">
        <v>6638</v>
      </c>
      <c r="G2051">
        <v>8</v>
      </c>
      <c r="H2051">
        <v>110943</v>
      </c>
      <c r="I2051">
        <v>110943</v>
      </c>
      <c r="J2051">
        <v>650983</v>
      </c>
      <c r="K2051">
        <v>0</v>
      </c>
    </row>
    <row r="2052" spans="1:11" x14ac:dyDescent="0.25">
      <c r="A2052">
        <v>1988</v>
      </c>
      <c r="B2052">
        <v>620</v>
      </c>
      <c r="C2052">
        <v>1</v>
      </c>
      <c r="D2052">
        <v>724</v>
      </c>
      <c r="E2052" t="s">
        <v>11</v>
      </c>
      <c r="F2052">
        <v>8310</v>
      </c>
      <c r="G2052">
        <v>8</v>
      </c>
      <c r="H2052">
        <v>113175</v>
      </c>
      <c r="I2052">
        <v>113175</v>
      </c>
      <c r="J2052">
        <v>2167109</v>
      </c>
      <c r="K2052">
        <v>0</v>
      </c>
    </row>
    <row r="2053" spans="1:11" x14ac:dyDescent="0.25">
      <c r="A2053">
        <v>1988</v>
      </c>
      <c r="B2053">
        <v>620</v>
      </c>
      <c r="C2053">
        <v>1</v>
      </c>
      <c r="D2053">
        <v>724</v>
      </c>
      <c r="E2053" t="s">
        <v>11</v>
      </c>
      <c r="F2053">
        <v>7491</v>
      </c>
      <c r="G2053">
        <v>8</v>
      </c>
      <c r="H2053">
        <v>114868</v>
      </c>
      <c r="I2053">
        <v>114868</v>
      </c>
      <c r="J2053">
        <v>1418695</v>
      </c>
      <c r="K2053">
        <v>0</v>
      </c>
    </row>
    <row r="2054" spans="1:11" x14ac:dyDescent="0.25">
      <c r="A2054">
        <v>1988</v>
      </c>
      <c r="B2054">
        <v>620</v>
      </c>
      <c r="C2054">
        <v>1</v>
      </c>
      <c r="D2054">
        <v>724</v>
      </c>
      <c r="E2054" t="s">
        <v>11</v>
      </c>
      <c r="F2054">
        <v>6645</v>
      </c>
      <c r="G2054">
        <v>8</v>
      </c>
      <c r="H2054">
        <v>115433</v>
      </c>
      <c r="I2054">
        <v>115433</v>
      </c>
      <c r="J2054">
        <v>39293</v>
      </c>
      <c r="K2054">
        <v>0</v>
      </c>
    </row>
    <row r="2055" spans="1:11" x14ac:dyDescent="0.25">
      <c r="A2055">
        <v>1988</v>
      </c>
      <c r="B2055">
        <v>620</v>
      </c>
      <c r="C2055">
        <v>1</v>
      </c>
      <c r="D2055">
        <v>724</v>
      </c>
      <c r="E2055" t="s">
        <v>11</v>
      </c>
      <c r="F2055">
        <v>6344</v>
      </c>
      <c r="G2055">
        <v>8</v>
      </c>
      <c r="H2055">
        <v>116796</v>
      </c>
      <c r="I2055">
        <v>116796</v>
      </c>
      <c r="J2055">
        <v>176735</v>
      </c>
      <c r="K2055">
        <v>0</v>
      </c>
    </row>
    <row r="2056" spans="1:11" x14ac:dyDescent="0.25">
      <c r="A2056">
        <v>1988</v>
      </c>
      <c r="B2056">
        <v>620</v>
      </c>
      <c r="C2056">
        <v>1</v>
      </c>
      <c r="D2056">
        <v>724</v>
      </c>
      <c r="E2056" t="s">
        <v>11</v>
      </c>
      <c r="F2056">
        <v>8822</v>
      </c>
      <c r="G2056">
        <v>8</v>
      </c>
      <c r="H2056">
        <v>117525</v>
      </c>
      <c r="I2056">
        <v>117525</v>
      </c>
      <c r="J2056">
        <v>1563019</v>
      </c>
      <c r="K2056">
        <v>0</v>
      </c>
    </row>
    <row r="2057" spans="1:11" x14ac:dyDescent="0.25">
      <c r="A2057">
        <v>1988</v>
      </c>
      <c r="B2057">
        <v>620</v>
      </c>
      <c r="C2057">
        <v>1</v>
      </c>
      <c r="D2057">
        <v>724</v>
      </c>
      <c r="E2057" t="s">
        <v>11</v>
      </c>
      <c r="F2057">
        <v>7732</v>
      </c>
      <c r="G2057">
        <v>8</v>
      </c>
      <c r="H2057">
        <v>119425</v>
      </c>
      <c r="I2057">
        <v>119425</v>
      </c>
      <c r="J2057">
        <v>641109</v>
      </c>
      <c r="K2057">
        <v>0</v>
      </c>
    </row>
    <row r="2058" spans="1:11" x14ac:dyDescent="0.25">
      <c r="A2058">
        <v>1988</v>
      </c>
      <c r="B2058">
        <v>620</v>
      </c>
      <c r="C2058">
        <v>1</v>
      </c>
      <c r="D2058">
        <v>724</v>
      </c>
      <c r="E2058" t="s">
        <v>11</v>
      </c>
      <c r="F2058">
        <v>7642</v>
      </c>
      <c r="G2058">
        <v>8</v>
      </c>
      <c r="H2058">
        <v>119460</v>
      </c>
      <c r="I2058">
        <v>119460</v>
      </c>
      <c r="J2058">
        <v>1087110</v>
      </c>
      <c r="K2058">
        <v>0</v>
      </c>
    </row>
    <row r="2059" spans="1:11" x14ac:dyDescent="0.25">
      <c r="A2059">
        <v>1988</v>
      </c>
      <c r="B2059">
        <v>620</v>
      </c>
      <c r="C2059">
        <v>1</v>
      </c>
      <c r="D2059">
        <v>724</v>
      </c>
      <c r="E2059" t="s">
        <v>11</v>
      </c>
      <c r="F2059">
        <v>8951</v>
      </c>
      <c r="G2059">
        <v>8</v>
      </c>
      <c r="H2059">
        <v>122545</v>
      </c>
      <c r="I2059">
        <v>122545</v>
      </c>
      <c r="J2059">
        <v>401803</v>
      </c>
      <c r="K2059">
        <v>0</v>
      </c>
    </row>
    <row r="2060" spans="1:11" x14ac:dyDescent="0.25">
      <c r="A2060">
        <v>1988</v>
      </c>
      <c r="B2060">
        <v>620</v>
      </c>
      <c r="C2060">
        <v>1</v>
      </c>
      <c r="D2060">
        <v>724</v>
      </c>
      <c r="E2060" t="s">
        <v>11</v>
      </c>
      <c r="F2060">
        <v>6589</v>
      </c>
      <c r="G2060">
        <v>8</v>
      </c>
      <c r="H2060">
        <v>123173</v>
      </c>
      <c r="I2060">
        <v>123173</v>
      </c>
      <c r="J2060">
        <v>1323187</v>
      </c>
      <c r="K2060">
        <v>0</v>
      </c>
    </row>
    <row r="2061" spans="1:11" x14ac:dyDescent="0.25">
      <c r="A2061">
        <v>1988</v>
      </c>
      <c r="B2061">
        <v>620</v>
      </c>
      <c r="C2061">
        <v>1</v>
      </c>
      <c r="D2061">
        <v>724</v>
      </c>
      <c r="E2061" t="s">
        <v>11</v>
      </c>
      <c r="F2061">
        <v>8997</v>
      </c>
      <c r="G2061">
        <v>8</v>
      </c>
      <c r="H2061">
        <v>123767</v>
      </c>
      <c r="I2061">
        <v>123767</v>
      </c>
      <c r="J2061">
        <v>827929</v>
      </c>
      <c r="K2061">
        <v>0</v>
      </c>
    </row>
    <row r="2062" spans="1:11" x14ac:dyDescent="0.25">
      <c r="A2062">
        <v>1988</v>
      </c>
      <c r="B2062">
        <v>620</v>
      </c>
      <c r="C2062">
        <v>1</v>
      </c>
      <c r="D2062">
        <v>724</v>
      </c>
      <c r="E2062" t="s">
        <v>11</v>
      </c>
      <c r="F2062">
        <v>8994</v>
      </c>
      <c r="G2062">
        <v>8</v>
      </c>
      <c r="H2062">
        <v>123838</v>
      </c>
      <c r="I2062">
        <v>123838</v>
      </c>
      <c r="J2062">
        <v>312670</v>
      </c>
      <c r="K2062">
        <v>0</v>
      </c>
    </row>
    <row r="2063" spans="1:11" x14ac:dyDescent="0.25">
      <c r="A2063">
        <v>1988</v>
      </c>
      <c r="B2063">
        <v>620</v>
      </c>
      <c r="C2063">
        <v>1</v>
      </c>
      <c r="D2063">
        <v>724</v>
      </c>
      <c r="E2063" t="s">
        <v>11</v>
      </c>
      <c r="F2063">
        <v>8952</v>
      </c>
      <c r="G2063">
        <v>8</v>
      </c>
      <c r="H2063">
        <v>124079</v>
      </c>
      <c r="I2063">
        <v>124079</v>
      </c>
      <c r="J2063">
        <v>2519783</v>
      </c>
      <c r="K2063">
        <v>0</v>
      </c>
    </row>
    <row r="2064" spans="1:11" x14ac:dyDescent="0.25">
      <c r="A2064">
        <v>1988</v>
      </c>
      <c r="B2064">
        <v>620</v>
      </c>
      <c r="C2064">
        <v>1</v>
      </c>
      <c r="D2064">
        <v>724</v>
      </c>
      <c r="E2064" t="s">
        <v>11</v>
      </c>
      <c r="F2064">
        <v>7219</v>
      </c>
      <c r="G2064">
        <v>8</v>
      </c>
      <c r="H2064">
        <v>127970</v>
      </c>
      <c r="I2064">
        <v>127970</v>
      </c>
      <c r="J2064">
        <v>624207</v>
      </c>
      <c r="K2064">
        <v>0</v>
      </c>
    </row>
    <row r="2065" spans="1:11" x14ac:dyDescent="0.25">
      <c r="A2065">
        <v>1988</v>
      </c>
      <c r="B2065">
        <v>620</v>
      </c>
      <c r="C2065">
        <v>1</v>
      </c>
      <c r="D2065">
        <v>724</v>
      </c>
      <c r="E2065" t="s">
        <v>11</v>
      </c>
      <c r="F2065">
        <v>8423</v>
      </c>
      <c r="G2065">
        <v>8</v>
      </c>
      <c r="H2065">
        <v>129732</v>
      </c>
      <c r="I2065">
        <v>129732</v>
      </c>
      <c r="J2065">
        <v>4118418</v>
      </c>
      <c r="K2065">
        <v>0</v>
      </c>
    </row>
    <row r="2066" spans="1:11" x14ac:dyDescent="0.25">
      <c r="A2066">
        <v>1988</v>
      </c>
      <c r="B2066">
        <v>620</v>
      </c>
      <c r="C2066">
        <v>1</v>
      </c>
      <c r="D2066">
        <v>724</v>
      </c>
      <c r="E2066" t="s">
        <v>11</v>
      </c>
      <c r="F2066">
        <v>6954</v>
      </c>
      <c r="G2066">
        <v>8</v>
      </c>
      <c r="H2066">
        <v>132661</v>
      </c>
      <c r="I2066">
        <v>132661</v>
      </c>
      <c r="J2066">
        <v>3803887</v>
      </c>
      <c r="K2066">
        <v>0</v>
      </c>
    </row>
    <row r="2067" spans="1:11" x14ac:dyDescent="0.25">
      <c r="A2067">
        <v>1988</v>
      </c>
      <c r="B2067">
        <v>620</v>
      </c>
      <c r="C2067">
        <v>1</v>
      </c>
      <c r="D2067">
        <v>724</v>
      </c>
      <c r="E2067" t="s">
        <v>11</v>
      </c>
      <c r="F2067">
        <v>7428</v>
      </c>
      <c r="G2067">
        <v>8</v>
      </c>
      <c r="H2067">
        <v>133610</v>
      </c>
      <c r="I2067">
        <v>133610</v>
      </c>
      <c r="J2067">
        <v>1912164</v>
      </c>
      <c r="K2067">
        <v>0</v>
      </c>
    </row>
    <row r="2068" spans="1:11" x14ac:dyDescent="0.25">
      <c r="A2068">
        <v>1988</v>
      </c>
      <c r="B2068">
        <v>620</v>
      </c>
      <c r="C2068">
        <v>1</v>
      </c>
      <c r="D2068">
        <v>724</v>
      </c>
      <c r="E2068" t="s">
        <v>11</v>
      </c>
      <c r="F2068">
        <v>6423</v>
      </c>
      <c r="G2068">
        <v>8</v>
      </c>
      <c r="H2068">
        <v>134997</v>
      </c>
      <c r="I2068">
        <v>134997</v>
      </c>
      <c r="J2068">
        <v>686722</v>
      </c>
      <c r="K2068">
        <v>0</v>
      </c>
    </row>
    <row r="2069" spans="1:11" x14ac:dyDescent="0.25">
      <c r="A2069">
        <v>1988</v>
      </c>
      <c r="B2069">
        <v>620</v>
      </c>
      <c r="C2069">
        <v>1</v>
      </c>
      <c r="D2069">
        <v>724</v>
      </c>
      <c r="E2069" t="s">
        <v>11</v>
      </c>
      <c r="F2069">
        <v>6560</v>
      </c>
      <c r="G2069">
        <v>8</v>
      </c>
      <c r="H2069">
        <v>139209</v>
      </c>
      <c r="I2069">
        <v>139209</v>
      </c>
      <c r="J2069">
        <v>2806690</v>
      </c>
      <c r="K2069">
        <v>0</v>
      </c>
    </row>
    <row r="2070" spans="1:11" x14ac:dyDescent="0.25">
      <c r="A2070">
        <v>1988</v>
      </c>
      <c r="B2070">
        <v>620</v>
      </c>
      <c r="C2070">
        <v>1</v>
      </c>
      <c r="D2070">
        <v>724</v>
      </c>
      <c r="E2070" t="s">
        <v>11</v>
      </c>
      <c r="F2070">
        <v>481</v>
      </c>
      <c r="G2070">
        <v>8</v>
      </c>
      <c r="H2070">
        <v>142948</v>
      </c>
      <c r="I2070">
        <v>142948</v>
      </c>
      <c r="J2070">
        <v>414489</v>
      </c>
      <c r="K2070">
        <v>0</v>
      </c>
    </row>
    <row r="2071" spans="1:11" x14ac:dyDescent="0.25">
      <c r="A2071">
        <v>1988</v>
      </c>
      <c r="B2071">
        <v>620</v>
      </c>
      <c r="C2071">
        <v>1</v>
      </c>
      <c r="D2071">
        <v>724</v>
      </c>
      <c r="E2071" t="s">
        <v>11</v>
      </c>
      <c r="F2071">
        <v>6632</v>
      </c>
      <c r="G2071">
        <v>8</v>
      </c>
      <c r="H2071">
        <v>143820</v>
      </c>
      <c r="I2071">
        <v>143820</v>
      </c>
      <c r="J2071">
        <v>659788</v>
      </c>
      <c r="K2071">
        <v>0</v>
      </c>
    </row>
    <row r="2072" spans="1:11" x14ac:dyDescent="0.25">
      <c r="A2072">
        <v>1988</v>
      </c>
      <c r="B2072">
        <v>620</v>
      </c>
      <c r="C2072">
        <v>1</v>
      </c>
      <c r="D2072">
        <v>724</v>
      </c>
      <c r="E2072" t="s">
        <v>11</v>
      </c>
      <c r="F2072">
        <v>2785</v>
      </c>
      <c r="G2072">
        <v>8</v>
      </c>
      <c r="H2072">
        <v>146773</v>
      </c>
      <c r="I2072">
        <v>146773</v>
      </c>
      <c r="J2072">
        <v>46293</v>
      </c>
      <c r="K2072">
        <v>0</v>
      </c>
    </row>
    <row r="2073" spans="1:11" x14ac:dyDescent="0.25">
      <c r="A2073">
        <v>1988</v>
      </c>
      <c r="B2073">
        <v>620</v>
      </c>
      <c r="C2073">
        <v>1</v>
      </c>
      <c r="D2073">
        <v>724</v>
      </c>
      <c r="E2073" t="s">
        <v>11</v>
      </c>
      <c r="F2073">
        <v>2711</v>
      </c>
      <c r="G2073">
        <v>8</v>
      </c>
      <c r="H2073">
        <v>147281</v>
      </c>
      <c r="I2073">
        <v>147281</v>
      </c>
      <c r="J2073">
        <v>86878</v>
      </c>
      <c r="K2073">
        <v>0</v>
      </c>
    </row>
    <row r="2074" spans="1:11" x14ac:dyDescent="0.25">
      <c r="A2074">
        <v>1988</v>
      </c>
      <c r="B2074">
        <v>620</v>
      </c>
      <c r="C2074">
        <v>1</v>
      </c>
      <c r="D2074">
        <v>724</v>
      </c>
      <c r="E2074" t="s">
        <v>11</v>
      </c>
      <c r="F2074">
        <v>1121</v>
      </c>
      <c r="G2074">
        <v>8</v>
      </c>
      <c r="H2074">
        <v>147866</v>
      </c>
      <c r="I2074">
        <v>147866</v>
      </c>
      <c r="J2074">
        <v>300900</v>
      </c>
      <c r="K2074">
        <v>0</v>
      </c>
    </row>
    <row r="2075" spans="1:11" x14ac:dyDescent="0.25">
      <c r="A2075">
        <v>1988</v>
      </c>
      <c r="B2075">
        <v>620</v>
      </c>
      <c r="C2075">
        <v>1</v>
      </c>
      <c r="D2075">
        <v>724</v>
      </c>
      <c r="E2075" t="s">
        <v>11</v>
      </c>
      <c r="F2075">
        <v>7252</v>
      </c>
      <c r="G2075">
        <v>8</v>
      </c>
      <c r="H2075">
        <v>148096</v>
      </c>
      <c r="I2075">
        <v>148096</v>
      </c>
      <c r="J2075">
        <v>1447365</v>
      </c>
      <c r="K2075">
        <v>0</v>
      </c>
    </row>
    <row r="2076" spans="1:11" x14ac:dyDescent="0.25">
      <c r="A2076">
        <v>1988</v>
      </c>
      <c r="B2076">
        <v>620</v>
      </c>
      <c r="C2076">
        <v>1</v>
      </c>
      <c r="D2076">
        <v>724</v>
      </c>
      <c r="E2076" t="s">
        <v>11</v>
      </c>
      <c r="F2076">
        <v>2672</v>
      </c>
      <c r="G2076">
        <v>8</v>
      </c>
      <c r="H2076">
        <v>150124</v>
      </c>
      <c r="I2076">
        <v>150124</v>
      </c>
      <c r="J2076">
        <v>97441</v>
      </c>
      <c r="K2076">
        <v>0</v>
      </c>
    </row>
    <row r="2077" spans="1:11" x14ac:dyDescent="0.25">
      <c r="A2077">
        <v>1988</v>
      </c>
      <c r="B2077">
        <v>620</v>
      </c>
      <c r="C2077">
        <v>1</v>
      </c>
      <c r="D2077">
        <v>724</v>
      </c>
      <c r="E2077" t="s">
        <v>11</v>
      </c>
      <c r="F2077">
        <v>7429</v>
      </c>
      <c r="G2077">
        <v>8</v>
      </c>
      <c r="H2077">
        <v>150843</v>
      </c>
      <c r="I2077">
        <v>150843</v>
      </c>
      <c r="J2077">
        <v>1695755</v>
      </c>
      <c r="K2077">
        <v>0</v>
      </c>
    </row>
    <row r="2078" spans="1:11" x14ac:dyDescent="0.25">
      <c r="A2078">
        <v>1988</v>
      </c>
      <c r="B2078">
        <v>620</v>
      </c>
      <c r="C2078">
        <v>1</v>
      </c>
      <c r="D2078">
        <v>724</v>
      </c>
      <c r="E2078" t="s">
        <v>11</v>
      </c>
      <c r="F2078">
        <v>6534</v>
      </c>
      <c r="G2078">
        <v>8</v>
      </c>
      <c r="H2078">
        <v>152419</v>
      </c>
      <c r="I2078">
        <v>152419</v>
      </c>
      <c r="J2078">
        <v>3189577</v>
      </c>
      <c r="K2078">
        <v>0</v>
      </c>
    </row>
    <row r="2079" spans="1:11" x14ac:dyDescent="0.25">
      <c r="A2079">
        <v>1988</v>
      </c>
      <c r="B2079">
        <v>620</v>
      </c>
      <c r="C2079">
        <v>1</v>
      </c>
      <c r="D2079">
        <v>724</v>
      </c>
      <c r="E2079" t="s">
        <v>11</v>
      </c>
      <c r="F2079">
        <v>586</v>
      </c>
      <c r="G2079">
        <v>8</v>
      </c>
      <c r="H2079">
        <v>152663</v>
      </c>
      <c r="I2079">
        <v>152663</v>
      </c>
      <c r="J2079">
        <v>344539</v>
      </c>
      <c r="K2079">
        <v>0</v>
      </c>
    </row>
    <row r="2080" spans="1:11" x14ac:dyDescent="0.25">
      <c r="A2080">
        <v>1988</v>
      </c>
      <c r="B2080">
        <v>620</v>
      </c>
      <c r="C2080">
        <v>1</v>
      </c>
      <c r="D2080">
        <v>724</v>
      </c>
      <c r="E2080" t="s">
        <v>11</v>
      </c>
      <c r="F2080">
        <v>6330</v>
      </c>
      <c r="G2080">
        <v>8</v>
      </c>
      <c r="H2080">
        <v>154396</v>
      </c>
      <c r="I2080">
        <v>154396</v>
      </c>
      <c r="J2080">
        <v>438582</v>
      </c>
      <c r="K2080">
        <v>0</v>
      </c>
    </row>
    <row r="2081" spans="1:11" x14ac:dyDescent="0.25">
      <c r="A2081">
        <v>1988</v>
      </c>
      <c r="B2081">
        <v>620</v>
      </c>
      <c r="C2081">
        <v>1</v>
      </c>
      <c r="D2081">
        <v>724</v>
      </c>
      <c r="E2081" t="s">
        <v>11</v>
      </c>
      <c r="F2081">
        <v>7822</v>
      </c>
      <c r="G2081">
        <v>8</v>
      </c>
      <c r="H2081">
        <v>155292</v>
      </c>
      <c r="I2081">
        <v>155292</v>
      </c>
      <c r="J2081">
        <v>942356</v>
      </c>
      <c r="K2081">
        <v>0</v>
      </c>
    </row>
    <row r="2082" spans="1:11" x14ac:dyDescent="0.25">
      <c r="A2082">
        <v>1988</v>
      </c>
      <c r="B2082">
        <v>620</v>
      </c>
      <c r="C2082">
        <v>1</v>
      </c>
      <c r="D2082">
        <v>724</v>
      </c>
      <c r="E2082" t="s">
        <v>11</v>
      </c>
      <c r="F2082">
        <v>6532</v>
      </c>
      <c r="G2082">
        <v>8</v>
      </c>
      <c r="H2082">
        <v>155622</v>
      </c>
      <c r="I2082">
        <v>155622</v>
      </c>
      <c r="J2082">
        <v>3017275</v>
      </c>
      <c r="K2082">
        <v>0</v>
      </c>
    </row>
    <row r="2083" spans="1:11" x14ac:dyDescent="0.25">
      <c r="A2083">
        <v>1988</v>
      </c>
      <c r="B2083">
        <v>620</v>
      </c>
      <c r="C2083">
        <v>1</v>
      </c>
      <c r="D2083">
        <v>724</v>
      </c>
      <c r="E2083" t="s">
        <v>11</v>
      </c>
      <c r="F2083">
        <v>6552</v>
      </c>
      <c r="G2083">
        <v>8</v>
      </c>
      <c r="H2083">
        <v>156138</v>
      </c>
      <c r="I2083">
        <v>156138</v>
      </c>
      <c r="J2083">
        <v>1532463</v>
      </c>
      <c r="K2083">
        <v>0</v>
      </c>
    </row>
    <row r="2084" spans="1:11" x14ac:dyDescent="0.25">
      <c r="A2084">
        <v>1988</v>
      </c>
      <c r="B2084">
        <v>620</v>
      </c>
      <c r="C2084">
        <v>1</v>
      </c>
      <c r="D2084">
        <v>724</v>
      </c>
      <c r="E2084" t="s">
        <v>11</v>
      </c>
      <c r="F2084">
        <v>8983</v>
      </c>
      <c r="G2084">
        <v>8</v>
      </c>
      <c r="H2084">
        <v>157379</v>
      </c>
      <c r="I2084">
        <v>157379</v>
      </c>
      <c r="J2084">
        <v>2876244</v>
      </c>
      <c r="K2084">
        <v>0</v>
      </c>
    </row>
    <row r="2085" spans="1:11" x14ac:dyDescent="0.25">
      <c r="A2085">
        <v>1988</v>
      </c>
      <c r="B2085">
        <v>620</v>
      </c>
      <c r="C2085">
        <v>1</v>
      </c>
      <c r="D2085">
        <v>724</v>
      </c>
      <c r="E2085" t="s">
        <v>11</v>
      </c>
      <c r="F2085">
        <v>6289</v>
      </c>
      <c r="G2085">
        <v>8</v>
      </c>
      <c r="H2085">
        <v>160517</v>
      </c>
      <c r="I2085">
        <v>160517</v>
      </c>
      <c r="J2085">
        <v>1212174</v>
      </c>
      <c r="K2085">
        <v>0</v>
      </c>
    </row>
    <row r="2086" spans="1:11" x14ac:dyDescent="0.25">
      <c r="A2086">
        <v>1988</v>
      </c>
      <c r="B2086">
        <v>620</v>
      </c>
      <c r="C2086">
        <v>1</v>
      </c>
      <c r="D2086">
        <v>724</v>
      </c>
      <c r="E2086" t="s">
        <v>11</v>
      </c>
      <c r="F2086">
        <v>1124</v>
      </c>
      <c r="G2086">
        <v>8</v>
      </c>
      <c r="H2086">
        <v>161817</v>
      </c>
      <c r="I2086">
        <v>161817</v>
      </c>
      <c r="J2086">
        <v>256953</v>
      </c>
      <c r="K2086">
        <v>0</v>
      </c>
    </row>
    <row r="2087" spans="1:11" x14ac:dyDescent="0.25">
      <c r="A2087">
        <v>1988</v>
      </c>
      <c r="B2087">
        <v>620</v>
      </c>
      <c r="C2087">
        <v>1</v>
      </c>
      <c r="D2087">
        <v>724</v>
      </c>
      <c r="E2087" t="s">
        <v>11</v>
      </c>
      <c r="F2087">
        <v>6974</v>
      </c>
      <c r="G2087">
        <v>8</v>
      </c>
      <c r="H2087">
        <v>163203</v>
      </c>
      <c r="I2087">
        <v>163203</v>
      </c>
      <c r="J2087">
        <v>1741453</v>
      </c>
      <c r="K2087">
        <v>0</v>
      </c>
    </row>
    <row r="2088" spans="1:11" x14ac:dyDescent="0.25">
      <c r="A2088">
        <v>1988</v>
      </c>
      <c r="B2088">
        <v>620</v>
      </c>
      <c r="C2088">
        <v>1</v>
      </c>
      <c r="D2088">
        <v>724</v>
      </c>
      <c r="E2088" t="s">
        <v>11</v>
      </c>
      <c r="F2088">
        <v>14</v>
      </c>
      <c r="G2088">
        <v>8</v>
      </c>
      <c r="H2088">
        <v>163339</v>
      </c>
      <c r="I2088">
        <v>163339</v>
      </c>
      <c r="J2088">
        <v>3584893</v>
      </c>
      <c r="K2088">
        <v>0</v>
      </c>
    </row>
    <row r="2089" spans="1:11" x14ac:dyDescent="0.25">
      <c r="A2089">
        <v>1988</v>
      </c>
      <c r="B2089">
        <v>620</v>
      </c>
      <c r="C2089">
        <v>1</v>
      </c>
      <c r="D2089">
        <v>724</v>
      </c>
      <c r="E2089" t="s">
        <v>11</v>
      </c>
      <c r="F2089">
        <v>751</v>
      </c>
      <c r="G2089">
        <v>8</v>
      </c>
      <c r="H2089">
        <v>163893</v>
      </c>
      <c r="I2089">
        <v>163893</v>
      </c>
      <c r="J2089">
        <v>301440</v>
      </c>
      <c r="K2089">
        <v>0</v>
      </c>
    </row>
    <row r="2090" spans="1:11" x14ac:dyDescent="0.25">
      <c r="A2090">
        <v>1988</v>
      </c>
      <c r="B2090">
        <v>620</v>
      </c>
      <c r="C2090">
        <v>1</v>
      </c>
      <c r="D2090">
        <v>724</v>
      </c>
      <c r="E2090" t="s">
        <v>11</v>
      </c>
      <c r="F2090">
        <v>116</v>
      </c>
      <c r="G2090">
        <v>8</v>
      </c>
      <c r="H2090">
        <v>166232</v>
      </c>
      <c r="I2090">
        <v>166232</v>
      </c>
      <c r="J2090">
        <v>180107</v>
      </c>
      <c r="K2090">
        <v>0</v>
      </c>
    </row>
    <row r="2091" spans="1:11" x14ac:dyDescent="0.25">
      <c r="A2091">
        <v>1988</v>
      </c>
      <c r="B2091">
        <v>620</v>
      </c>
      <c r="C2091">
        <v>1</v>
      </c>
      <c r="D2091">
        <v>724</v>
      </c>
      <c r="E2091" t="s">
        <v>11</v>
      </c>
      <c r="F2091">
        <v>5842</v>
      </c>
      <c r="G2091">
        <v>8</v>
      </c>
      <c r="H2091">
        <v>166699</v>
      </c>
      <c r="I2091">
        <v>166699</v>
      </c>
      <c r="J2091">
        <v>352075</v>
      </c>
      <c r="K2091">
        <v>0</v>
      </c>
    </row>
    <row r="2092" spans="1:11" x14ac:dyDescent="0.25">
      <c r="A2092">
        <v>1988</v>
      </c>
      <c r="B2092">
        <v>620</v>
      </c>
      <c r="C2092">
        <v>1</v>
      </c>
      <c r="D2092">
        <v>724</v>
      </c>
      <c r="E2092" t="s">
        <v>11</v>
      </c>
      <c r="F2092">
        <v>2923</v>
      </c>
      <c r="G2092">
        <v>8</v>
      </c>
      <c r="H2092">
        <v>168210</v>
      </c>
      <c r="I2092">
        <v>168210</v>
      </c>
      <c r="J2092">
        <v>226799</v>
      </c>
      <c r="K2092">
        <v>0</v>
      </c>
    </row>
    <row r="2093" spans="1:11" x14ac:dyDescent="0.25">
      <c r="A2093">
        <v>1988</v>
      </c>
      <c r="B2093">
        <v>620</v>
      </c>
      <c r="C2093">
        <v>1</v>
      </c>
      <c r="D2093">
        <v>724</v>
      </c>
      <c r="E2093" t="s">
        <v>11</v>
      </c>
      <c r="F2093">
        <v>5416</v>
      </c>
      <c r="G2093">
        <v>8</v>
      </c>
      <c r="H2093">
        <v>169840</v>
      </c>
      <c r="I2093">
        <v>169840</v>
      </c>
      <c r="J2093">
        <v>1575955</v>
      </c>
      <c r="K2093">
        <v>0</v>
      </c>
    </row>
    <row r="2094" spans="1:11" x14ac:dyDescent="0.25">
      <c r="A2094">
        <v>1988</v>
      </c>
      <c r="B2094">
        <v>620</v>
      </c>
      <c r="C2094">
        <v>1</v>
      </c>
      <c r="D2094">
        <v>724</v>
      </c>
      <c r="E2094" t="s">
        <v>11</v>
      </c>
      <c r="F2094">
        <v>8720</v>
      </c>
      <c r="G2094">
        <v>8</v>
      </c>
      <c r="H2094">
        <v>169891</v>
      </c>
      <c r="I2094">
        <v>169891</v>
      </c>
      <c r="J2094">
        <v>2774603</v>
      </c>
      <c r="K2094">
        <v>0</v>
      </c>
    </row>
    <row r="2095" spans="1:11" x14ac:dyDescent="0.25">
      <c r="A2095">
        <v>1988</v>
      </c>
      <c r="B2095">
        <v>620</v>
      </c>
      <c r="C2095">
        <v>1</v>
      </c>
      <c r="D2095">
        <v>724</v>
      </c>
      <c r="E2095" t="s">
        <v>11</v>
      </c>
      <c r="F2095">
        <v>6577</v>
      </c>
      <c r="G2095">
        <v>8</v>
      </c>
      <c r="H2095">
        <v>170182</v>
      </c>
      <c r="I2095">
        <v>170182</v>
      </c>
      <c r="J2095">
        <v>1779947</v>
      </c>
      <c r="K2095">
        <v>0</v>
      </c>
    </row>
    <row r="2096" spans="1:11" x14ac:dyDescent="0.25">
      <c r="A2096">
        <v>1988</v>
      </c>
      <c r="B2096">
        <v>620</v>
      </c>
      <c r="C2096">
        <v>1</v>
      </c>
      <c r="D2096">
        <v>724</v>
      </c>
      <c r="E2096" t="s">
        <v>11</v>
      </c>
      <c r="F2096">
        <v>5914</v>
      </c>
      <c r="G2096">
        <v>8</v>
      </c>
      <c r="H2096">
        <v>170195</v>
      </c>
      <c r="I2096">
        <v>170195</v>
      </c>
      <c r="J2096">
        <v>604646</v>
      </c>
      <c r="K2096">
        <v>0</v>
      </c>
    </row>
    <row r="2097" spans="1:11" x14ac:dyDescent="0.25">
      <c r="A2097">
        <v>1988</v>
      </c>
      <c r="B2097">
        <v>620</v>
      </c>
      <c r="C2097">
        <v>1</v>
      </c>
      <c r="D2097">
        <v>724</v>
      </c>
      <c r="E2097" t="s">
        <v>11</v>
      </c>
      <c r="F2097">
        <v>488</v>
      </c>
      <c r="G2097">
        <v>8</v>
      </c>
      <c r="H2097">
        <v>170944</v>
      </c>
      <c r="I2097">
        <v>170944</v>
      </c>
      <c r="J2097">
        <v>416695</v>
      </c>
      <c r="K2097">
        <v>0</v>
      </c>
    </row>
    <row r="2098" spans="1:11" x14ac:dyDescent="0.25">
      <c r="A2098">
        <v>1988</v>
      </c>
      <c r="B2098">
        <v>620</v>
      </c>
      <c r="C2098">
        <v>1</v>
      </c>
      <c r="D2098">
        <v>724</v>
      </c>
      <c r="E2098" t="s">
        <v>11</v>
      </c>
      <c r="F2098">
        <v>7248</v>
      </c>
      <c r="G2098">
        <v>8</v>
      </c>
      <c r="H2098">
        <v>174405</v>
      </c>
      <c r="I2098">
        <v>174405</v>
      </c>
      <c r="J2098">
        <v>1901765</v>
      </c>
      <c r="K2098">
        <v>0</v>
      </c>
    </row>
    <row r="2099" spans="1:11" x14ac:dyDescent="0.25">
      <c r="A2099">
        <v>1988</v>
      </c>
      <c r="B2099">
        <v>620</v>
      </c>
      <c r="C2099">
        <v>1</v>
      </c>
      <c r="D2099">
        <v>724</v>
      </c>
      <c r="E2099" t="s">
        <v>11</v>
      </c>
      <c r="F2099">
        <v>6584</v>
      </c>
      <c r="G2099">
        <v>8</v>
      </c>
      <c r="H2099">
        <v>178356</v>
      </c>
      <c r="I2099">
        <v>178356</v>
      </c>
      <c r="J2099">
        <v>2532337</v>
      </c>
      <c r="K2099">
        <v>0</v>
      </c>
    </row>
    <row r="2100" spans="1:11" x14ac:dyDescent="0.25">
      <c r="A2100">
        <v>1988</v>
      </c>
      <c r="B2100">
        <v>620</v>
      </c>
      <c r="C2100">
        <v>1</v>
      </c>
      <c r="D2100">
        <v>724</v>
      </c>
      <c r="E2100" t="s">
        <v>11</v>
      </c>
      <c r="F2100">
        <v>483</v>
      </c>
      <c r="G2100">
        <v>8</v>
      </c>
      <c r="H2100">
        <v>178369</v>
      </c>
      <c r="I2100">
        <v>178369</v>
      </c>
      <c r="J2100">
        <v>151889</v>
      </c>
      <c r="K2100">
        <v>0</v>
      </c>
    </row>
    <row r="2101" spans="1:11" x14ac:dyDescent="0.25">
      <c r="A2101">
        <v>1988</v>
      </c>
      <c r="B2101">
        <v>620</v>
      </c>
      <c r="C2101">
        <v>1</v>
      </c>
      <c r="D2101">
        <v>724</v>
      </c>
      <c r="E2101" t="s">
        <v>11</v>
      </c>
      <c r="F2101">
        <v>9410</v>
      </c>
      <c r="G2101">
        <v>8</v>
      </c>
      <c r="H2101">
        <v>179980</v>
      </c>
      <c r="I2101">
        <v>179980</v>
      </c>
      <c r="J2101">
        <v>365178</v>
      </c>
      <c r="K2101">
        <v>0</v>
      </c>
    </row>
    <row r="2102" spans="1:11" x14ac:dyDescent="0.25">
      <c r="A2102">
        <v>1988</v>
      </c>
      <c r="B2102">
        <v>620</v>
      </c>
      <c r="C2102">
        <v>1</v>
      </c>
      <c r="D2102">
        <v>724</v>
      </c>
      <c r="E2102" t="s">
        <v>11</v>
      </c>
      <c r="F2102">
        <v>230</v>
      </c>
      <c r="G2102">
        <v>8</v>
      </c>
      <c r="H2102">
        <v>180000</v>
      </c>
      <c r="I2102">
        <v>180000</v>
      </c>
      <c r="J2102">
        <v>676604</v>
      </c>
      <c r="K2102">
        <v>0</v>
      </c>
    </row>
    <row r="2103" spans="1:11" x14ac:dyDescent="0.25">
      <c r="A2103">
        <v>1988</v>
      </c>
      <c r="B2103">
        <v>620</v>
      </c>
      <c r="C2103">
        <v>1</v>
      </c>
      <c r="D2103">
        <v>724</v>
      </c>
      <c r="E2103" t="s">
        <v>11</v>
      </c>
      <c r="F2103">
        <v>7711</v>
      </c>
      <c r="G2103">
        <v>8</v>
      </c>
      <c r="H2103">
        <v>180317</v>
      </c>
      <c r="I2103">
        <v>180317</v>
      </c>
      <c r="J2103">
        <v>1792906</v>
      </c>
      <c r="K2103">
        <v>0</v>
      </c>
    </row>
    <row r="2104" spans="1:11" x14ac:dyDescent="0.25">
      <c r="A2104">
        <v>1988</v>
      </c>
      <c r="B2104">
        <v>620</v>
      </c>
      <c r="C2104">
        <v>1</v>
      </c>
      <c r="D2104">
        <v>724</v>
      </c>
      <c r="E2104" t="s">
        <v>11</v>
      </c>
      <c r="F2104">
        <v>6951</v>
      </c>
      <c r="G2104">
        <v>8</v>
      </c>
      <c r="H2104">
        <v>185842</v>
      </c>
      <c r="I2104">
        <v>185842</v>
      </c>
      <c r="J2104">
        <v>721354</v>
      </c>
      <c r="K2104">
        <v>0</v>
      </c>
    </row>
    <row r="2105" spans="1:11" x14ac:dyDescent="0.25">
      <c r="A2105">
        <v>1988</v>
      </c>
      <c r="B2105">
        <v>620</v>
      </c>
      <c r="C2105">
        <v>1</v>
      </c>
      <c r="D2105">
        <v>724</v>
      </c>
      <c r="E2105" t="s">
        <v>11</v>
      </c>
      <c r="F2105">
        <v>371</v>
      </c>
      <c r="G2105">
        <v>8</v>
      </c>
      <c r="H2105">
        <v>187010</v>
      </c>
      <c r="I2105">
        <v>187010</v>
      </c>
      <c r="J2105">
        <v>723632</v>
      </c>
      <c r="K2105">
        <v>0</v>
      </c>
    </row>
    <row r="2106" spans="1:11" x14ac:dyDescent="0.25">
      <c r="A2106">
        <v>1988</v>
      </c>
      <c r="B2106">
        <v>620</v>
      </c>
      <c r="C2106">
        <v>1</v>
      </c>
      <c r="D2106">
        <v>724</v>
      </c>
      <c r="E2106" t="s">
        <v>11</v>
      </c>
      <c r="F2106">
        <v>5111</v>
      </c>
      <c r="G2106">
        <v>8</v>
      </c>
      <c r="H2106">
        <v>187195</v>
      </c>
      <c r="I2106">
        <v>187195</v>
      </c>
      <c r="J2106">
        <v>89391</v>
      </c>
      <c r="K2106">
        <v>0</v>
      </c>
    </row>
    <row r="2107" spans="1:11" x14ac:dyDescent="0.25">
      <c r="A2107">
        <v>1988</v>
      </c>
      <c r="B2107">
        <v>620</v>
      </c>
      <c r="C2107">
        <v>1</v>
      </c>
      <c r="D2107">
        <v>724</v>
      </c>
      <c r="E2107" t="s">
        <v>11</v>
      </c>
      <c r="F2107">
        <v>2925</v>
      </c>
      <c r="G2107">
        <v>8</v>
      </c>
      <c r="H2107">
        <v>188083</v>
      </c>
      <c r="I2107">
        <v>188083</v>
      </c>
      <c r="J2107">
        <v>305455</v>
      </c>
      <c r="K2107">
        <v>0</v>
      </c>
    </row>
    <row r="2108" spans="1:11" x14ac:dyDescent="0.25">
      <c r="A2108">
        <v>1988</v>
      </c>
      <c r="B2108">
        <v>620</v>
      </c>
      <c r="C2108">
        <v>1</v>
      </c>
      <c r="D2108">
        <v>724</v>
      </c>
      <c r="E2108" t="s">
        <v>11</v>
      </c>
      <c r="F2108">
        <v>1211</v>
      </c>
      <c r="G2108">
        <v>8</v>
      </c>
      <c r="H2108">
        <v>191253</v>
      </c>
      <c r="I2108">
        <v>191253</v>
      </c>
      <c r="J2108">
        <v>239988</v>
      </c>
      <c r="K2108">
        <v>0</v>
      </c>
    </row>
    <row r="2109" spans="1:11" x14ac:dyDescent="0.25">
      <c r="A2109">
        <v>1988</v>
      </c>
      <c r="B2109">
        <v>620</v>
      </c>
      <c r="C2109">
        <v>1</v>
      </c>
      <c r="D2109">
        <v>724</v>
      </c>
      <c r="E2109" t="s">
        <v>11</v>
      </c>
      <c r="F2109">
        <v>7369</v>
      </c>
      <c r="G2109">
        <v>8</v>
      </c>
      <c r="H2109">
        <v>192269</v>
      </c>
      <c r="I2109">
        <v>192269</v>
      </c>
      <c r="J2109">
        <v>1552679</v>
      </c>
      <c r="K2109">
        <v>0</v>
      </c>
    </row>
    <row r="2110" spans="1:11" x14ac:dyDescent="0.25">
      <c r="A2110">
        <v>1988</v>
      </c>
      <c r="B2110">
        <v>620</v>
      </c>
      <c r="C2110">
        <v>1</v>
      </c>
      <c r="D2110">
        <v>724</v>
      </c>
      <c r="E2110" t="s">
        <v>11</v>
      </c>
      <c r="F2110">
        <v>5145</v>
      </c>
      <c r="G2110">
        <v>8</v>
      </c>
      <c r="H2110">
        <v>193925</v>
      </c>
      <c r="I2110">
        <v>193925</v>
      </c>
      <c r="J2110">
        <v>141193</v>
      </c>
      <c r="K2110">
        <v>0</v>
      </c>
    </row>
    <row r="2111" spans="1:11" x14ac:dyDescent="0.25">
      <c r="A2111">
        <v>1988</v>
      </c>
      <c r="B2111">
        <v>620</v>
      </c>
      <c r="C2111">
        <v>1</v>
      </c>
      <c r="D2111">
        <v>724</v>
      </c>
      <c r="E2111" t="s">
        <v>11</v>
      </c>
      <c r="F2111">
        <v>7422</v>
      </c>
      <c r="G2111">
        <v>8</v>
      </c>
      <c r="H2111">
        <v>202511</v>
      </c>
      <c r="I2111">
        <v>202511</v>
      </c>
      <c r="J2111">
        <v>2212218</v>
      </c>
      <c r="K2111">
        <v>0</v>
      </c>
    </row>
    <row r="2112" spans="1:11" x14ac:dyDescent="0.25">
      <c r="A2112">
        <v>1988</v>
      </c>
      <c r="B2112">
        <v>620</v>
      </c>
      <c r="C2112">
        <v>1</v>
      </c>
      <c r="D2112">
        <v>724</v>
      </c>
      <c r="E2112" t="s">
        <v>11</v>
      </c>
      <c r="F2112">
        <v>2223</v>
      </c>
      <c r="G2112">
        <v>8</v>
      </c>
      <c r="H2112">
        <v>204050</v>
      </c>
      <c r="I2112">
        <v>204050</v>
      </c>
      <c r="J2112">
        <v>34465</v>
      </c>
      <c r="K2112">
        <v>0</v>
      </c>
    </row>
    <row r="2113" spans="1:11" x14ac:dyDescent="0.25">
      <c r="A2113">
        <v>1988</v>
      </c>
      <c r="B2113">
        <v>620</v>
      </c>
      <c r="C2113">
        <v>1</v>
      </c>
      <c r="D2113">
        <v>724</v>
      </c>
      <c r="E2113" t="s">
        <v>11</v>
      </c>
      <c r="F2113">
        <v>224</v>
      </c>
      <c r="G2113">
        <v>8</v>
      </c>
      <c r="H2113">
        <v>205687</v>
      </c>
      <c r="I2113">
        <v>205687</v>
      </c>
      <c r="J2113">
        <v>493948</v>
      </c>
      <c r="K2113">
        <v>0</v>
      </c>
    </row>
    <row r="2114" spans="1:11" x14ac:dyDescent="0.25">
      <c r="A2114">
        <v>1988</v>
      </c>
      <c r="B2114">
        <v>620</v>
      </c>
      <c r="C2114">
        <v>1</v>
      </c>
      <c r="D2114">
        <v>724</v>
      </c>
      <c r="E2114" t="s">
        <v>11</v>
      </c>
      <c r="F2114">
        <v>7649</v>
      </c>
      <c r="G2114">
        <v>8</v>
      </c>
      <c r="H2114">
        <v>206033</v>
      </c>
      <c r="I2114">
        <v>206033</v>
      </c>
      <c r="J2114">
        <v>3758396</v>
      </c>
      <c r="K2114">
        <v>0</v>
      </c>
    </row>
    <row r="2115" spans="1:11" x14ac:dyDescent="0.25">
      <c r="A2115">
        <v>1988</v>
      </c>
      <c r="B2115">
        <v>620</v>
      </c>
      <c r="C2115">
        <v>1</v>
      </c>
      <c r="D2115">
        <v>724</v>
      </c>
      <c r="E2115" t="s">
        <v>11</v>
      </c>
      <c r="F2115">
        <v>6359</v>
      </c>
      <c r="G2115">
        <v>8</v>
      </c>
      <c r="H2115">
        <v>212139</v>
      </c>
      <c r="I2115">
        <v>212139</v>
      </c>
      <c r="J2115">
        <v>934193</v>
      </c>
      <c r="K2115">
        <v>0</v>
      </c>
    </row>
    <row r="2116" spans="1:11" x14ac:dyDescent="0.25">
      <c r="A2116">
        <v>1988</v>
      </c>
      <c r="B2116">
        <v>620</v>
      </c>
      <c r="C2116">
        <v>1</v>
      </c>
      <c r="D2116">
        <v>724</v>
      </c>
      <c r="E2116" t="s">
        <v>11</v>
      </c>
      <c r="F2116">
        <v>7434</v>
      </c>
      <c r="G2116">
        <v>8</v>
      </c>
      <c r="H2116">
        <v>212378</v>
      </c>
      <c r="I2116">
        <v>212378</v>
      </c>
      <c r="J2116">
        <v>2039887</v>
      </c>
      <c r="K2116">
        <v>0</v>
      </c>
    </row>
    <row r="2117" spans="1:11" x14ac:dyDescent="0.25">
      <c r="A2117">
        <v>1988</v>
      </c>
      <c r="B2117">
        <v>620</v>
      </c>
      <c r="C2117">
        <v>1</v>
      </c>
      <c r="D2117">
        <v>724</v>
      </c>
      <c r="E2117" t="s">
        <v>11</v>
      </c>
      <c r="F2117">
        <v>6992</v>
      </c>
      <c r="G2117">
        <v>8</v>
      </c>
      <c r="H2117">
        <v>219198</v>
      </c>
      <c r="I2117">
        <v>219198</v>
      </c>
      <c r="J2117">
        <v>620902</v>
      </c>
      <c r="K2117">
        <v>0</v>
      </c>
    </row>
    <row r="2118" spans="1:11" x14ac:dyDescent="0.25">
      <c r="A2118">
        <v>1988</v>
      </c>
      <c r="B2118">
        <v>620</v>
      </c>
      <c r="C2118">
        <v>1</v>
      </c>
      <c r="D2118">
        <v>724</v>
      </c>
      <c r="E2118" t="s">
        <v>11</v>
      </c>
      <c r="F2118">
        <v>7753</v>
      </c>
      <c r="G2118">
        <v>8</v>
      </c>
      <c r="H2118">
        <v>219320</v>
      </c>
      <c r="I2118">
        <v>219320</v>
      </c>
      <c r="J2118">
        <v>1042183</v>
      </c>
      <c r="K2118">
        <v>0</v>
      </c>
    </row>
    <row r="2119" spans="1:11" x14ac:dyDescent="0.25">
      <c r="A2119">
        <v>1988</v>
      </c>
      <c r="B2119">
        <v>620</v>
      </c>
      <c r="C2119">
        <v>1</v>
      </c>
      <c r="D2119">
        <v>724</v>
      </c>
      <c r="E2119" t="s">
        <v>11</v>
      </c>
      <c r="F2119">
        <v>6664</v>
      </c>
      <c r="G2119">
        <v>8</v>
      </c>
      <c r="H2119">
        <v>223132</v>
      </c>
      <c r="I2119">
        <v>223132</v>
      </c>
      <c r="J2119">
        <v>656908</v>
      </c>
      <c r="K2119">
        <v>0</v>
      </c>
    </row>
    <row r="2120" spans="1:11" x14ac:dyDescent="0.25">
      <c r="A2120">
        <v>1988</v>
      </c>
      <c r="B2120">
        <v>620</v>
      </c>
      <c r="C2120">
        <v>1</v>
      </c>
      <c r="D2120">
        <v>724</v>
      </c>
      <c r="E2120" t="s">
        <v>11</v>
      </c>
      <c r="F2120">
        <v>372</v>
      </c>
      <c r="G2120">
        <v>8</v>
      </c>
      <c r="H2120">
        <v>226407</v>
      </c>
      <c r="I2120">
        <v>226407</v>
      </c>
      <c r="J2120">
        <v>627799</v>
      </c>
      <c r="K2120">
        <v>0</v>
      </c>
    </row>
    <row r="2121" spans="1:11" x14ac:dyDescent="0.25">
      <c r="A2121">
        <v>1988</v>
      </c>
      <c r="B2121">
        <v>620</v>
      </c>
      <c r="C2121">
        <v>1</v>
      </c>
      <c r="D2121">
        <v>724</v>
      </c>
      <c r="E2121" t="s">
        <v>11</v>
      </c>
      <c r="F2121">
        <v>6123</v>
      </c>
      <c r="G2121">
        <v>8</v>
      </c>
      <c r="H2121">
        <v>227299</v>
      </c>
      <c r="I2121">
        <v>227299</v>
      </c>
      <c r="J2121">
        <v>2239628</v>
      </c>
      <c r="K2121">
        <v>0</v>
      </c>
    </row>
    <row r="2122" spans="1:11" x14ac:dyDescent="0.25">
      <c r="A2122">
        <v>1988</v>
      </c>
      <c r="B2122">
        <v>620</v>
      </c>
      <c r="C2122">
        <v>1</v>
      </c>
      <c r="D2122">
        <v>724</v>
      </c>
      <c r="E2122" t="s">
        <v>11</v>
      </c>
      <c r="F2122">
        <v>6861</v>
      </c>
      <c r="G2122">
        <v>8</v>
      </c>
      <c r="H2122">
        <v>231281</v>
      </c>
      <c r="I2122">
        <v>231281</v>
      </c>
      <c r="J2122">
        <v>277059</v>
      </c>
      <c r="K2122">
        <v>0</v>
      </c>
    </row>
    <row r="2123" spans="1:11" x14ac:dyDescent="0.25">
      <c r="A2123">
        <v>1988</v>
      </c>
      <c r="B2123">
        <v>620</v>
      </c>
      <c r="C2123">
        <v>1</v>
      </c>
      <c r="D2123">
        <v>724</v>
      </c>
      <c r="E2123" t="s">
        <v>11</v>
      </c>
      <c r="F2123">
        <v>5852</v>
      </c>
      <c r="G2123">
        <v>8</v>
      </c>
      <c r="H2123">
        <v>231453</v>
      </c>
      <c r="I2123">
        <v>231453</v>
      </c>
      <c r="J2123">
        <v>2737302</v>
      </c>
      <c r="K2123">
        <v>0</v>
      </c>
    </row>
    <row r="2124" spans="1:11" x14ac:dyDescent="0.25">
      <c r="A2124">
        <v>1988</v>
      </c>
      <c r="B2124">
        <v>620</v>
      </c>
      <c r="C2124">
        <v>1</v>
      </c>
      <c r="D2124">
        <v>724</v>
      </c>
      <c r="E2124" t="s">
        <v>11</v>
      </c>
      <c r="F2124">
        <v>6953</v>
      </c>
      <c r="G2124">
        <v>8</v>
      </c>
      <c r="H2124">
        <v>238825</v>
      </c>
      <c r="I2124">
        <v>238825</v>
      </c>
      <c r="J2124">
        <v>2436599</v>
      </c>
      <c r="K2124">
        <v>0</v>
      </c>
    </row>
    <row r="2125" spans="1:11" x14ac:dyDescent="0.25">
      <c r="A2125">
        <v>1988</v>
      </c>
      <c r="B2125">
        <v>620</v>
      </c>
      <c r="C2125">
        <v>1</v>
      </c>
      <c r="D2125">
        <v>724</v>
      </c>
      <c r="E2125" t="s">
        <v>11</v>
      </c>
      <c r="F2125">
        <v>2112</v>
      </c>
      <c r="G2125">
        <v>8</v>
      </c>
      <c r="H2125">
        <v>240738</v>
      </c>
      <c r="I2125">
        <v>240738</v>
      </c>
      <c r="J2125">
        <v>627238</v>
      </c>
      <c r="K2125">
        <v>0</v>
      </c>
    </row>
    <row r="2126" spans="1:11" x14ac:dyDescent="0.25">
      <c r="A2126">
        <v>1988</v>
      </c>
      <c r="B2126">
        <v>620</v>
      </c>
      <c r="C2126">
        <v>1</v>
      </c>
      <c r="D2126">
        <v>724</v>
      </c>
      <c r="E2126" t="s">
        <v>11</v>
      </c>
      <c r="F2126">
        <v>6785</v>
      </c>
      <c r="G2126">
        <v>8</v>
      </c>
      <c r="H2126">
        <v>240872</v>
      </c>
      <c r="I2126">
        <v>240872</v>
      </c>
      <c r="J2126">
        <v>859500</v>
      </c>
      <c r="K2126">
        <v>0</v>
      </c>
    </row>
    <row r="2127" spans="1:11" x14ac:dyDescent="0.25">
      <c r="A2127">
        <v>1988</v>
      </c>
      <c r="B2127">
        <v>620</v>
      </c>
      <c r="C2127">
        <v>1</v>
      </c>
      <c r="D2127">
        <v>724</v>
      </c>
      <c r="E2127" t="s">
        <v>11</v>
      </c>
      <c r="F2127">
        <v>2482</v>
      </c>
      <c r="G2127">
        <v>8</v>
      </c>
      <c r="H2127">
        <v>243015</v>
      </c>
      <c r="I2127">
        <v>243015</v>
      </c>
      <c r="J2127">
        <v>523590</v>
      </c>
      <c r="K2127">
        <v>0</v>
      </c>
    </row>
    <row r="2128" spans="1:11" x14ac:dyDescent="0.25">
      <c r="A2128">
        <v>1988</v>
      </c>
      <c r="B2128">
        <v>620</v>
      </c>
      <c r="C2128">
        <v>1</v>
      </c>
      <c r="D2128">
        <v>724</v>
      </c>
      <c r="E2128" t="s">
        <v>11</v>
      </c>
      <c r="F2128">
        <v>8212</v>
      </c>
      <c r="G2128">
        <v>8</v>
      </c>
      <c r="H2128">
        <v>244561</v>
      </c>
      <c r="I2128">
        <v>244561</v>
      </c>
      <c r="J2128">
        <v>2634726</v>
      </c>
      <c r="K2128">
        <v>0</v>
      </c>
    </row>
    <row r="2129" spans="1:11" x14ac:dyDescent="0.25">
      <c r="A2129">
        <v>1988</v>
      </c>
      <c r="B2129">
        <v>620</v>
      </c>
      <c r="C2129">
        <v>1</v>
      </c>
      <c r="D2129">
        <v>724</v>
      </c>
      <c r="E2129" t="s">
        <v>11</v>
      </c>
      <c r="F2129">
        <v>5837</v>
      </c>
      <c r="G2129">
        <v>8</v>
      </c>
      <c r="H2129">
        <v>246117</v>
      </c>
      <c r="I2129">
        <v>246117</v>
      </c>
      <c r="J2129">
        <v>246781</v>
      </c>
      <c r="K2129">
        <v>0</v>
      </c>
    </row>
    <row r="2130" spans="1:11" x14ac:dyDescent="0.25">
      <c r="A2130">
        <v>1988</v>
      </c>
      <c r="B2130">
        <v>620</v>
      </c>
      <c r="C2130">
        <v>1</v>
      </c>
      <c r="D2130">
        <v>724</v>
      </c>
      <c r="E2130" t="s">
        <v>11</v>
      </c>
      <c r="F2130">
        <v>7499</v>
      </c>
      <c r="G2130">
        <v>8</v>
      </c>
      <c r="H2130">
        <v>247318</v>
      </c>
      <c r="I2130">
        <v>247318</v>
      </c>
      <c r="J2130">
        <v>3621813</v>
      </c>
      <c r="K2130">
        <v>0</v>
      </c>
    </row>
    <row r="2131" spans="1:11" x14ac:dyDescent="0.25">
      <c r="A2131">
        <v>1988</v>
      </c>
      <c r="B2131">
        <v>620</v>
      </c>
      <c r="C2131">
        <v>1</v>
      </c>
      <c r="D2131">
        <v>724</v>
      </c>
      <c r="E2131" t="s">
        <v>11</v>
      </c>
      <c r="F2131">
        <v>7372</v>
      </c>
      <c r="G2131">
        <v>8</v>
      </c>
      <c r="H2131">
        <v>248585</v>
      </c>
      <c r="I2131">
        <v>248585</v>
      </c>
      <c r="J2131">
        <v>1055262</v>
      </c>
      <c r="K2131">
        <v>0</v>
      </c>
    </row>
    <row r="2132" spans="1:11" x14ac:dyDescent="0.25">
      <c r="A2132">
        <v>1988</v>
      </c>
      <c r="B2132">
        <v>620</v>
      </c>
      <c r="C2132">
        <v>1</v>
      </c>
      <c r="D2132">
        <v>724</v>
      </c>
      <c r="E2132" t="s">
        <v>11</v>
      </c>
      <c r="F2132">
        <v>2690</v>
      </c>
      <c r="G2132">
        <v>8</v>
      </c>
      <c r="H2132">
        <v>255230</v>
      </c>
      <c r="I2132">
        <v>255230</v>
      </c>
      <c r="J2132">
        <v>96884</v>
      </c>
      <c r="K2132">
        <v>0</v>
      </c>
    </row>
    <row r="2133" spans="1:11" x14ac:dyDescent="0.25">
      <c r="A2133">
        <v>1988</v>
      </c>
      <c r="B2133">
        <v>620</v>
      </c>
      <c r="C2133">
        <v>1</v>
      </c>
      <c r="D2133">
        <v>724</v>
      </c>
      <c r="E2133" t="s">
        <v>11</v>
      </c>
      <c r="F2133">
        <v>5323</v>
      </c>
      <c r="G2133">
        <v>8</v>
      </c>
      <c r="H2133">
        <v>258018</v>
      </c>
      <c r="I2133">
        <v>258018</v>
      </c>
      <c r="J2133">
        <v>403769</v>
      </c>
      <c r="K2133">
        <v>0</v>
      </c>
    </row>
    <row r="2134" spans="1:11" x14ac:dyDescent="0.25">
      <c r="A2134">
        <v>1988</v>
      </c>
      <c r="B2134">
        <v>620</v>
      </c>
      <c r="C2134">
        <v>1</v>
      </c>
      <c r="D2134">
        <v>724</v>
      </c>
      <c r="E2134" t="s">
        <v>11</v>
      </c>
      <c r="F2134">
        <v>5139</v>
      </c>
      <c r="G2134">
        <v>8</v>
      </c>
      <c r="H2134">
        <v>262086</v>
      </c>
      <c r="I2134">
        <v>262086</v>
      </c>
      <c r="J2134">
        <v>807116</v>
      </c>
      <c r="K2134">
        <v>0</v>
      </c>
    </row>
    <row r="2135" spans="1:11" x14ac:dyDescent="0.25">
      <c r="A2135">
        <v>1988</v>
      </c>
      <c r="B2135">
        <v>620</v>
      </c>
      <c r="C2135">
        <v>1</v>
      </c>
      <c r="D2135">
        <v>724</v>
      </c>
      <c r="E2135" t="s">
        <v>11</v>
      </c>
      <c r="F2135">
        <v>5912</v>
      </c>
      <c r="G2135">
        <v>8</v>
      </c>
      <c r="H2135">
        <v>266437</v>
      </c>
      <c r="I2135">
        <v>266437</v>
      </c>
      <c r="J2135">
        <v>813450</v>
      </c>
      <c r="K2135">
        <v>0</v>
      </c>
    </row>
    <row r="2136" spans="1:11" x14ac:dyDescent="0.25">
      <c r="A2136">
        <v>1988</v>
      </c>
      <c r="B2136">
        <v>620</v>
      </c>
      <c r="C2136">
        <v>1</v>
      </c>
      <c r="D2136">
        <v>724</v>
      </c>
      <c r="E2136" t="s">
        <v>11</v>
      </c>
      <c r="F2136">
        <v>1212</v>
      </c>
      <c r="G2136">
        <v>8</v>
      </c>
      <c r="H2136">
        <v>271687</v>
      </c>
      <c r="I2136">
        <v>271687</v>
      </c>
      <c r="J2136">
        <v>564511</v>
      </c>
      <c r="K2136">
        <v>0</v>
      </c>
    </row>
    <row r="2137" spans="1:11" x14ac:dyDescent="0.25">
      <c r="A2137">
        <v>1988</v>
      </c>
      <c r="B2137">
        <v>620</v>
      </c>
      <c r="C2137">
        <v>1</v>
      </c>
      <c r="D2137">
        <v>724</v>
      </c>
      <c r="E2137" t="s">
        <v>11</v>
      </c>
      <c r="F2137">
        <v>813</v>
      </c>
      <c r="G2137">
        <v>8</v>
      </c>
      <c r="H2137">
        <v>278898</v>
      </c>
      <c r="I2137">
        <v>278898</v>
      </c>
      <c r="J2137">
        <v>83971</v>
      </c>
      <c r="K2137">
        <v>0</v>
      </c>
    </row>
    <row r="2138" spans="1:11" x14ac:dyDescent="0.25">
      <c r="A2138">
        <v>1988</v>
      </c>
      <c r="B2138">
        <v>620</v>
      </c>
      <c r="C2138">
        <v>1</v>
      </c>
      <c r="D2138">
        <v>724</v>
      </c>
      <c r="E2138" t="s">
        <v>11</v>
      </c>
      <c r="F2138">
        <v>7245</v>
      </c>
      <c r="G2138">
        <v>8</v>
      </c>
      <c r="H2138">
        <v>283221</v>
      </c>
      <c r="I2138">
        <v>283221</v>
      </c>
      <c r="J2138">
        <v>9341078</v>
      </c>
      <c r="K2138">
        <v>0</v>
      </c>
    </row>
    <row r="2139" spans="1:11" x14ac:dyDescent="0.25">
      <c r="A2139">
        <v>1988</v>
      </c>
      <c r="B2139">
        <v>620</v>
      </c>
      <c r="C2139">
        <v>1</v>
      </c>
      <c r="D2139">
        <v>724</v>
      </c>
      <c r="E2139" t="s">
        <v>11</v>
      </c>
      <c r="F2139">
        <v>5156</v>
      </c>
      <c r="G2139">
        <v>8</v>
      </c>
      <c r="H2139">
        <v>284471</v>
      </c>
      <c r="I2139">
        <v>284471</v>
      </c>
      <c r="J2139">
        <v>6388169</v>
      </c>
      <c r="K2139">
        <v>0</v>
      </c>
    </row>
    <row r="2140" spans="1:11" x14ac:dyDescent="0.25">
      <c r="A2140">
        <v>1988</v>
      </c>
      <c r="B2140">
        <v>620</v>
      </c>
      <c r="C2140">
        <v>1</v>
      </c>
      <c r="D2140">
        <v>724</v>
      </c>
      <c r="E2140" t="s">
        <v>11</v>
      </c>
      <c r="F2140">
        <v>5824</v>
      </c>
      <c r="G2140">
        <v>8</v>
      </c>
      <c r="H2140">
        <v>284561</v>
      </c>
      <c r="I2140">
        <v>284561</v>
      </c>
      <c r="J2140">
        <v>691460</v>
      </c>
      <c r="K2140">
        <v>0</v>
      </c>
    </row>
    <row r="2141" spans="1:11" x14ac:dyDescent="0.25">
      <c r="A2141">
        <v>1988</v>
      </c>
      <c r="B2141">
        <v>620</v>
      </c>
      <c r="C2141">
        <v>1</v>
      </c>
      <c r="D2141">
        <v>724</v>
      </c>
      <c r="E2141" t="s">
        <v>11</v>
      </c>
      <c r="F2141">
        <v>7853</v>
      </c>
      <c r="G2141">
        <v>8</v>
      </c>
      <c r="H2141">
        <v>286013</v>
      </c>
      <c r="I2141">
        <v>286013</v>
      </c>
      <c r="J2141">
        <v>2183716</v>
      </c>
      <c r="K2141">
        <v>0</v>
      </c>
    </row>
    <row r="2142" spans="1:11" x14ac:dyDescent="0.25">
      <c r="A2142">
        <v>1988</v>
      </c>
      <c r="B2142">
        <v>620</v>
      </c>
      <c r="C2142">
        <v>1</v>
      </c>
      <c r="D2142">
        <v>724</v>
      </c>
      <c r="E2142" t="s">
        <v>11</v>
      </c>
      <c r="F2142">
        <v>7832</v>
      </c>
      <c r="G2142">
        <v>8</v>
      </c>
      <c r="H2142">
        <v>292062</v>
      </c>
      <c r="I2142">
        <v>292062</v>
      </c>
      <c r="J2142">
        <v>1499900</v>
      </c>
      <c r="K2142">
        <v>0</v>
      </c>
    </row>
    <row r="2143" spans="1:11" x14ac:dyDescent="0.25">
      <c r="A2143">
        <v>1988</v>
      </c>
      <c r="B2143">
        <v>620</v>
      </c>
      <c r="C2143">
        <v>1</v>
      </c>
      <c r="D2143">
        <v>724</v>
      </c>
      <c r="E2143" t="s">
        <v>11</v>
      </c>
      <c r="F2143">
        <v>6935</v>
      </c>
      <c r="G2143">
        <v>8</v>
      </c>
      <c r="H2143">
        <v>292661</v>
      </c>
      <c r="I2143">
        <v>292661</v>
      </c>
      <c r="J2143">
        <v>430770</v>
      </c>
      <c r="K2143">
        <v>0</v>
      </c>
    </row>
    <row r="2144" spans="1:11" x14ac:dyDescent="0.25">
      <c r="A2144">
        <v>1988</v>
      </c>
      <c r="B2144">
        <v>620</v>
      </c>
      <c r="C2144">
        <v>1</v>
      </c>
      <c r="D2144">
        <v>724</v>
      </c>
      <c r="E2144" t="s">
        <v>11</v>
      </c>
      <c r="F2144">
        <v>6991</v>
      </c>
      <c r="G2144">
        <v>8</v>
      </c>
      <c r="H2144">
        <v>298161</v>
      </c>
      <c r="I2144">
        <v>298161</v>
      </c>
      <c r="J2144">
        <v>2382280</v>
      </c>
      <c r="K2144">
        <v>0</v>
      </c>
    </row>
    <row r="2145" spans="1:11" x14ac:dyDescent="0.25">
      <c r="A2145">
        <v>1988</v>
      </c>
      <c r="B2145">
        <v>620</v>
      </c>
      <c r="C2145">
        <v>1</v>
      </c>
      <c r="D2145">
        <v>724</v>
      </c>
      <c r="E2145" t="s">
        <v>11</v>
      </c>
      <c r="F2145">
        <v>6512</v>
      </c>
      <c r="G2145">
        <v>8</v>
      </c>
      <c r="H2145">
        <v>300322</v>
      </c>
      <c r="I2145">
        <v>300322</v>
      </c>
      <c r="J2145">
        <v>3276465</v>
      </c>
      <c r="K2145">
        <v>0</v>
      </c>
    </row>
    <row r="2146" spans="1:11" x14ac:dyDescent="0.25">
      <c r="A2146">
        <v>1988</v>
      </c>
      <c r="B2146">
        <v>620</v>
      </c>
      <c r="C2146">
        <v>1</v>
      </c>
      <c r="D2146">
        <v>724</v>
      </c>
      <c r="E2146" t="s">
        <v>11</v>
      </c>
      <c r="F2146">
        <v>2682</v>
      </c>
      <c r="G2146">
        <v>8</v>
      </c>
      <c r="H2146">
        <v>305097</v>
      </c>
      <c r="I2146">
        <v>305097</v>
      </c>
      <c r="J2146">
        <v>950006</v>
      </c>
      <c r="K2146">
        <v>0</v>
      </c>
    </row>
    <row r="2147" spans="1:11" x14ac:dyDescent="0.25">
      <c r="A2147">
        <v>1988</v>
      </c>
      <c r="B2147">
        <v>620</v>
      </c>
      <c r="C2147">
        <v>1</v>
      </c>
      <c r="D2147">
        <v>724</v>
      </c>
      <c r="E2147" t="s">
        <v>11</v>
      </c>
      <c r="F2147">
        <v>6960</v>
      </c>
      <c r="G2147">
        <v>8</v>
      </c>
      <c r="H2147">
        <v>307444</v>
      </c>
      <c r="I2147">
        <v>307444</v>
      </c>
      <c r="J2147">
        <v>7705960</v>
      </c>
      <c r="K2147">
        <v>0</v>
      </c>
    </row>
    <row r="2148" spans="1:11" x14ac:dyDescent="0.25">
      <c r="A2148">
        <v>1988</v>
      </c>
      <c r="B2148">
        <v>620</v>
      </c>
      <c r="C2148">
        <v>1</v>
      </c>
      <c r="D2148">
        <v>724</v>
      </c>
      <c r="E2148" t="s">
        <v>11</v>
      </c>
      <c r="F2148">
        <v>8124</v>
      </c>
      <c r="G2148">
        <v>8</v>
      </c>
      <c r="H2148">
        <v>313061</v>
      </c>
      <c r="I2148">
        <v>313061</v>
      </c>
      <c r="J2148">
        <v>3600650</v>
      </c>
      <c r="K2148">
        <v>0</v>
      </c>
    </row>
    <row r="2149" spans="1:11" x14ac:dyDescent="0.25">
      <c r="A2149">
        <v>1988</v>
      </c>
      <c r="B2149">
        <v>620</v>
      </c>
      <c r="C2149">
        <v>1</v>
      </c>
      <c r="D2149">
        <v>724</v>
      </c>
      <c r="E2149" t="s">
        <v>11</v>
      </c>
      <c r="F2149">
        <v>6595</v>
      </c>
      <c r="G2149">
        <v>8</v>
      </c>
      <c r="H2149">
        <v>313413</v>
      </c>
      <c r="I2149">
        <v>313413</v>
      </c>
      <c r="J2149">
        <v>2240621</v>
      </c>
      <c r="K2149">
        <v>0</v>
      </c>
    </row>
    <row r="2150" spans="1:11" x14ac:dyDescent="0.25">
      <c r="A2150">
        <v>1988</v>
      </c>
      <c r="B2150">
        <v>620</v>
      </c>
      <c r="C2150">
        <v>1</v>
      </c>
      <c r="D2150">
        <v>724</v>
      </c>
      <c r="E2150" t="s">
        <v>11</v>
      </c>
      <c r="F2150">
        <v>3353</v>
      </c>
      <c r="G2150">
        <v>8</v>
      </c>
      <c r="H2150">
        <v>314687</v>
      </c>
      <c r="I2150">
        <v>314687</v>
      </c>
      <c r="J2150">
        <v>143607</v>
      </c>
      <c r="K2150">
        <v>0</v>
      </c>
    </row>
    <row r="2151" spans="1:11" x14ac:dyDescent="0.25">
      <c r="A2151">
        <v>1988</v>
      </c>
      <c r="B2151">
        <v>620</v>
      </c>
      <c r="C2151">
        <v>1</v>
      </c>
      <c r="D2151">
        <v>724</v>
      </c>
      <c r="E2151" t="s">
        <v>11</v>
      </c>
      <c r="F2151">
        <v>440</v>
      </c>
      <c r="G2151">
        <v>8</v>
      </c>
      <c r="H2151">
        <v>316875</v>
      </c>
      <c r="I2151">
        <v>316875</v>
      </c>
      <c r="J2151">
        <v>1081453</v>
      </c>
      <c r="K2151">
        <v>0</v>
      </c>
    </row>
    <row r="2152" spans="1:11" x14ac:dyDescent="0.25">
      <c r="A2152">
        <v>1988</v>
      </c>
      <c r="B2152">
        <v>620</v>
      </c>
      <c r="C2152">
        <v>1</v>
      </c>
      <c r="D2152">
        <v>724</v>
      </c>
      <c r="E2152" t="s">
        <v>11</v>
      </c>
      <c r="F2152">
        <v>5154</v>
      </c>
      <c r="G2152">
        <v>8</v>
      </c>
      <c r="H2152">
        <v>319362</v>
      </c>
      <c r="I2152">
        <v>319362</v>
      </c>
      <c r="J2152">
        <v>944979</v>
      </c>
      <c r="K2152">
        <v>0</v>
      </c>
    </row>
    <row r="2153" spans="1:11" x14ac:dyDescent="0.25">
      <c r="A2153">
        <v>1988</v>
      </c>
      <c r="B2153">
        <v>620</v>
      </c>
      <c r="C2153">
        <v>1</v>
      </c>
      <c r="D2153">
        <v>724</v>
      </c>
      <c r="E2153" t="s">
        <v>11</v>
      </c>
      <c r="F2153">
        <v>5311</v>
      </c>
      <c r="G2153">
        <v>8</v>
      </c>
      <c r="H2153">
        <v>322411</v>
      </c>
      <c r="I2153">
        <v>322411</v>
      </c>
      <c r="J2153">
        <v>1724587</v>
      </c>
      <c r="K2153">
        <v>0</v>
      </c>
    </row>
    <row r="2154" spans="1:11" x14ac:dyDescent="0.25">
      <c r="A2154">
        <v>1988</v>
      </c>
      <c r="B2154">
        <v>620</v>
      </c>
      <c r="C2154">
        <v>1</v>
      </c>
      <c r="D2154">
        <v>724</v>
      </c>
      <c r="E2154" t="s">
        <v>11</v>
      </c>
      <c r="F2154">
        <v>7259</v>
      </c>
      <c r="G2154">
        <v>8</v>
      </c>
      <c r="H2154">
        <v>323308</v>
      </c>
      <c r="I2154">
        <v>323308</v>
      </c>
      <c r="J2154">
        <v>4448284</v>
      </c>
      <c r="K2154">
        <v>0</v>
      </c>
    </row>
    <row r="2155" spans="1:11" x14ac:dyDescent="0.25">
      <c r="A2155">
        <v>1988</v>
      </c>
      <c r="B2155">
        <v>620</v>
      </c>
      <c r="C2155">
        <v>1</v>
      </c>
      <c r="D2155">
        <v>724</v>
      </c>
      <c r="E2155" t="s">
        <v>11</v>
      </c>
      <c r="F2155">
        <v>7367</v>
      </c>
      <c r="G2155">
        <v>8</v>
      </c>
      <c r="H2155">
        <v>329247</v>
      </c>
      <c r="I2155">
        <v>329247</v>
      </c>
      <c r="J2155">
        <v>2990326</v>
      </c>
      <c r="K2155">
        <v>0</v>
      </c>
    </row>
    <row r="2156" spans="1:11" x14ac:dyDescent="0.25">
      <c r="A2156">
        <v>1988</v>
      </c>
      <c r="B2156">
        <v>620</v>
      </c>
      <c r="C2156">
        <v>1</v>
      </c>
      <c r="D2156">
        <v>724</v>
      </c>
      <c r="E2156" t="s">
        <v>11</v>
      </c>
      <c r="F2156">
        <v>422</v>
      </c>
      <c r="G2156">
        <v>8</v>
      </c>
      <c r="H2156">
        <v>330437</v>
      </c>
      <c r="I2156">
        <v>330437</v>
      </c>
      <c r="J2156">
        <v>163933</v>
      </c>
      <c r="K2156">
        <v>0</v>
      </c>
    </row>
    <row r="2157" spans="1:11" x14ac:dyDescent="0.25">
      <c r="A2157">
        <v>1988</v>
      </c>
      <c r="B2157">
        <v>620</v>
      </c>
      <c r="C2157">
        <v>1</v>
      </c>
      <c r="D2157">
        <v>724</v>
      </c>
      <c r="E2157" t="s">
        <v>11</v>
      </c>
      <c r="F2157">
        <v>5114</v>
      </c>
      <c r="G2157">
        <v>8</v>
      </c>
      <c r="H2157">
        <v>335625</v>
      </c>
      <c r="I2157">
        <v>335625</v>
      </c>
      <c r="J2157">
        <v>325088</v>
      </c>
      <c r="K2157">
        <v>0</v>
      </c>
    </row>
    <row r="2158" spans="1:11" x14ac:dyDescent="0.25">
      <c r="A2158">
        <v>1988</v>
      </c>
      <c r="B2158">
        <v>620</v>
      </c>
      <c r="C2158">
        <v>1</v>
      </c>
      <c r="D2158">
        <v>724</v>
      </c>
      <c r="E2158" t="s">
        <v>11</v>
      </c>
      <c r="F2158">
        <v>6793</v>
      </c>
      <c r="G2158">
        <v>8</v>
      </c>
      <c r="H2158">
        <v>338233</v>
      </c>
      <c r="I2158">
        <v>338233</v>
      </c>
      <c r="J2158">
        <v>444917</v>
      </c>
      <c r="K2158">
        <v>0</v>
      </c>
    </row>
    <row r="2159" spans="1:11" x14ac:dyDescent="0.25">
      <c r="A2159">
        <v>1988</v>
      </c>
      <c r="B2159">
        <v>620</v>
      </c>
      <c r="C2159">
        <v>1</v>
      </c>
      <c r="D2159">
        <v>724</v>
      </c>
      <c r="E2159" t="s">
        <v>11</v>
      </c>
      <c r="F2159">
        <v>7721</v>
      </c>
      <c r="G2159">
        <v>8</v>
      </c>
      <c r="H2159">
        <v>338469</v>
      </c>
      <c r="I2159">
        <v>338469</v>
      </c>
      <c r="J2159">
        <v>7886387</v>
      </c>
      <c r="K2159">
        <v>0</v>
      </c>
    </row>
    <row r="2160" spans="1:11" x14ac:dyDescent="0.25">
      <c r="A2160">
        <v>1988</v>
      </c>
      <c r="B2160">
        <v>620</v>
      </c>
      <c r="C2160">
        <v>1</v>
      </c>
      <c r="D2160">
        <v>724</v>
      </c>
      <c r="E2160" t="s">
        <v>11</v>
      </c>
      <c r="F2160">
        <v>5223</v>
      </c>
      <c r="G2160">
        <v>8</v>
      </c>
      <c r="H2160">
        <v>338812</v>
      </c>
      <c r="I2160">
        <v>338812</v>
      </c>
      <c r="J2160">
        <v>184995</v>
      </c>
      <c r="K2160">
        <v>0</v>
      </c>
    </row>
    <row r="2161" spans="1:11" x14ac:dyDescent="0.25">
      <c r="A2161">
        <v>1988</v>
      </c>
      <c r="B2161">
        <v>620</v>
      </c>
      <c r="C2161">
        <v>1</v>
      </c>
      <c r="D2161">
        <v>724</v>
      </c>
      <c r="E2161" t="s">
        <v>11</v>
      </c>
      <c r="F2161">
        <v>7757</v>
      </c>
      <c r="G2161">
        <v>8</v>
      </c>
      <c r="H2161">
        <v>339908</v>
      </c>
      <c r="I2161">
        <v>339908</v>
      </c>
      <c r="J2161">
        <v>3393474</v>
      </c>
      <c r="K2161">
        <v>0</v>
      </c>
    </row>
    <row r="2162" spans="1:11" x14ac:dyDescent="0.25">
      <c r="A2162">
        <v>1988</v>
      </c>
      <c r="B2162">
        <v>620</v>
      </c>
      <c r="C2162">
        <v>1</v>
      </c>
      <c r="D2162">
        <v>724</v>
      </c>
      <c r="E2162" t="s">
        <v>11</v>
      </c>
      <c r="F2162">
        <v>583</v>
      </c>
      <c r="G2162">
        <v>8</v>
      </c>
      <c r="H2162">
        <v>342515</v>
      </c>
      <c r="I2162">
        <v>342515</v>
      </c>
      <c r="J2162">
        <v>311780</v>
      </c>
      <c r="K2162">
        <v>0</v>
      </c>
    </row>
    <row r="2163" spans="1:11" x14ac:dyDescent="0.25">
      <c r="A2163">
        <v>1988</v>
      </c>
      <c r="B2163">
        <v>620</v>
      </c>
      <c r="C2163">
        <v>1</v>
      </c>
      <c r="D2163">
        <v>724</v>
      </c>
      <c r="E2163" t="s">
        <v>11</v>
      </c>
      <c r="F2163">
        <v>7851</v>
      </c>
      <c r="G2163">
        <v>8</v>
      </c>
      <c r="H2163">
        <v>344280</v>
      </c>
      <c r="I2163">
        <v>344280</v>
      </c>
      <c r="J2163">
        <v>4612182</v>
      </c>
      <c r="K2163">
        <v>0</v>
      </c>
    </row>
    <row r="2164" spans="1:11" x14ac:dyDescent="0.25">
      <c r="A2164">
        <v>1988</v>
      </c>
      <c r="B2164">
        <v>620</v>
      </c>
      <c r="C2164">
        <v>1</v>
      </c>
      <c r="D2164">
        <v>724</v>
      </c>
      <c r="E2164" t="s">
        <v>11</v>
      </c>
      <c r="F2164">
        <v>7132</v>
      </c>
      <c r="G2164">
        <v>8</v>
      </c>
      <c r="H2164">
        <v>344386</v>
      </c>
      <c r="I2164">
        <v>344386</v>
      </c>
      <c r="J2164">
        <v>3754861</v>
      </c>
      <c r="K2164">
        <v>0</v>
      </c>
    </row>
    <row r="2165" spans="1:11" x14ac:dyDescent="0.25">
      <c r="A2165">
        <v>1988</v>
      </c>
      <c r="B2165">
        <v>620</v>
      </c>
      <c r="C2165">
        <v>1</v>
      </c>
      <c r="D2165">
        <v>724</v>
      </c>
      <c r="E2165" t="s">
        <v>11</v>
      </c>
      <c r="F2165">
        <v>6573</v>
      </c>
      <c r="G2165">
        <v>8</v>
      </c>
      <c r="H2165">
        <v>350426</v>
      </c>
      <c r="I2165">
        <v>350426</v>
      </c>
      <c r="J2165">
        <v>4025172</v>
      </c>
      <c r="K2165">
        <v>0</v>
      </c>
    </row>
    <row r="2166" spans="1:11" x14ac:dyDescent="0.25">
      <c r="A2166">
        <v>1988</v>
      </c>
      <c r="B2166">
        <v>620</v>
      </c>
      <c r="C2166">
        <v>1</v>
      </c>
      <c r="D2166">
        <v>724</v>
      </c>
      <c r="E2166" t="s">
        <v>11</v>
      </c>
      <c r="F2166">
        <v>6613</v>
      </c>
      <c r="G2166">
        <v>8</v>
      </c>
      <c r="H2166">
        <v>355673</v>
      </c>
      <c r="I2166">
        <v>355673</v>
      </c>
      <c r="J2166">
        <v>395795</v>
      </c>
      <c r="K2166">
        <v>0</v>
      </c>
    </row>
    <row r="2167" spans="1:11" x14ac:dyDescent="0.25">
      <c r="A2167">
        <v>1988</v>
      </c>
      <c r="B2167">
        <v>620</v>
      </c>
      <c r="C2167">
        <v>1</v>
      </c>
      <c r="D2167">
        <v>724</v>
      </c>
      <c r="E2167" t="s">
        <v>11</v>
      </c>
      <c r="F2167">
        <v>118</v>
      </c>
      <c r="G2167">
        <v>8</v>
      </c>
      <c r="H2167">
        <v>359187</v>
      </c>
      <c r="I2167">
        <v>359187</v>
      </c>
      <c r="J2167">
        <v>848071</v>
      </c>
      <c r="K2167">
        <v>0</v>
      </c>
    </row>
    <row r="2168" spans="1:11" x14ac:dyDescent="0.25">
      <c r="A2168">
        <v>1988</v>
      </c>
      <c r="B2168">
        <v>620</v>
      </c>
      <c r="C2168">
        <v>1</v>
      </c>
      <c r="D2168">
        <v>724</v>
      </c>
      <c r="E2168" t="s">
        <v>11</v>
      </c>
      <c r="F2168">
        <v>7783</v>
      </c>
      <c r="G2168">
        <v>8</v>
      </c>
      <c r="H2168">
        <v>362547</v>
      </c>
      <c r="I2168">
        <v>362547</v>
      </c>
      <c r="J2168">
        <v>5213284</v>
      </c>
      <c r="K2168">
        <v>0</v>
      </c>
    </row>
    <row r="2169" spans="1:11" x14ac:dyDescent="0.25">
      <c r="A2169">
        <v>1988</v>
      </c>
      <c r="B2169">
        <v>620</v>
      </c>
      <c r="C2169">
        <v>1</v>
      </c>
      <c r="D2169">
        <v>724</v>
      </c>
      <c r="E2169" t="s">
        <v>11</v>
      </c>
      <c r="F2169">
        <v>7212</v>
      </c>
      <c r="G2169">
        <v>8</v>
      </c>
      <c r="H2169">
        <v>365116</v>
      </c>
      <c r="I2169">
        <v>365116</v>
      </c>
      <c r="J2169">
        <v>2662848</v>
      </c>
      <c r="K2169">
        <v>0</v>
      </c>
    </row>
    <row r="2170" spans="1:11" x14ac:dyDescent="0.25">
      <c r="A2170">
        <v>1988</v>
      </c>
      <c r="B2170">
        <v>620</v>
      </c>
      <c r="C2170">
        <v>1</v>
      </c>
      <c r="D2170">
        <v>724</v>
      </c>
      <c r="E2170" t="s">
        <v>11</v>
      </c>
      <c r="F2170">
        <v>6712</v>
      </c>
      <c r="G2170">
        <v>8</v>
      </c>
      <c r="H2170">
        <v>366875</v>
      </c>
      <c r="I2170">
        <v>366875</v>
      </c>
      <c r="J2170">
        <v>131162</v>
      </c>
      <c r="K2170">
        <v>0</v>
      </c>
    </row>
    <row r="2171" spans="1:11" x14ac:dyDescent="0.25">
      <c r="A2171">
        <v>1988</v>
      </c>
      <c r="B2171">
        <v>620</v>
      </c>
      <c r="C2171">
        <v>1</v>
      </c>
      <c r="D2171">
        <v>724</v>
      </c>
      <c r="E2171" t="s">
        <v>11</v>
      </c>
      <c r="F2171">
        <v>6341</v>
      </c>
      <c r="G2171">
        <v>8</v>
      </c>
      <c r="H2171">
        <v>375327</v>
      </c>
      <c r="I2171">
        <v>375327</v>
      </c>
      <c r="J2171">
        <v>1079712</v>
      </c>
      <c r="K2171">
        <v>0</v>
      </c>
    </row>
    <row r="2172" spans="1:11" x14ac:dyDescent="0.25">
      <c r="A2172">
        <v>1988</v>
      </c>
      <c r="B2172">
        <v>620</v>
      </c>
      <c r="C2172">
        <v>1</v>
      </c>
      <c r="D2172">
        <v>724</v>
      </c>
      <c r="E2172" t="s">
        <v>11</v>
      </c>
      <c r="F2172">
        <v>2332</v>
      </c>
      <c r="G2172">
        <v>8</v>
      </c>
      <c r="H2172">
        <v>376804</v>
      </c>
      <c r="I2172">
        <v>376804</v>
      </c>
      <c r="J2172">
        <v>173871</v>
      </c>
      <c r="K2172">
        <v>0</v>
      </c>
    </row>
    <row r="2173" spans="1:11" x14ac:dyDescent="0.25">
      <c r="A2173">
        <v>1988</v>
      </c>
      <c r="B2173">
        <v>620</v>
      </c>
      <c r="C2173">
        <v>1</v>
      </c>
      <c r="D2173">
        <v>724</v>
      </c>
      <c r="E2173" t="s">
        <v>11</v>
      </c>
      <c r="F2173">
        <v>6998</v>
      </c>
      <c r="G2173">
        <v>8</v>
      </c>
      <c r="H2173">
        <v>382903</v>
      </c>
      <c r="I2173">
        <v>382903</v>
      </c>
      <c r="J2173">
        <v>2214685</v>
      </c>
      <c r="K2173">
        <v>0</v>
      </c>
    </row>
    <row r="2174" spans="1:11" x14ac:dyDescent="0.25">
      <c r="A2174">
        <v>1988</v>
      </c>
      <c r="B2174">
        <v>620</v>
      </c>
      <c r="C2174">
        <v>1</v>
      </c>
      <c r="D2174">
        <v>724</v>
      </c>
      <c r="E2174" t="s">
        <v>11</v>
      </c>
      <c r="F2174">
        <v>612</v>
      </c>
      <c r="G2174">
        <v>8</v>
      </c>
      <c r="H2174">
        <v>383312</v>
      </c>
      <c r="I2174">
        <v>383312</v>
      </c>
      <c r="J2174">
        <v>320015</v>
      </c>
      <c r="K2174">
        <v>0</v>
      </c>
    </row>
    <row r="2175" spans="1:11" x14ac:dyDescent="0.25">
      <c r="A2175">
        <v>1988</v>
      </c>
      <c r="B2175">
        <v>620</v>
      </c>
      <c r="C2175">
        <v>1</v>
      </c>
      <c r="D2175">
        <v>724</v>
      </c>
      <c r="E2175" t="s">
        <v>11</v>
      </c>
      <c r="F2175">
        <v>6921</v>
      </c>
      <c r="G2175">
        <v>8</v>
      </c>
      <c r="H2175">
        <v>387875</v>
      </c>
      <c r="I2175">
        <v>387875</v>
      </c>
      <c r="J2175">
        <v>1079252</v>
      </c>
      <c r="K2175">
        <v>0</v>
      </c>
    </row>
    <row r="2176" spans="1:11" x14ac:dyDescent="0.25">
      <c r="A2176">
        <v>1988</v>
      </c>
      <c r="B2176">
        <v>620</v>
      </c>
      <c r="C2176">
        <v>1</v>
      </c>
      <c r="D2176">
        <v>724</v>
      </c>
      <c r="E2176" t="s">
        <v>11</v>
      </c>
      <c r="F2176">
        <v>7436</v>
      </c>
      <c r="G2176">
        <v>8</v>
      </c>
      <c r="H2176">
        <v>394411</v>
      </c>
      <c r="I2176">
        <v>394411</v>
      </c>
      <c r="J2176">
        <v>3754033</v>
      </c>
      <c r="K2176">
        <v>0</v>
      </c>
    </row>
    <row r="2177" spans="1:11" x14ac:dyDescent="0.25">
      <c r="A2177">
        <v>1988</v>
      </c>
      <c r="B2177">
        <v>620</v>
      </c>
      <c r="C2177">
        <v>1</v>
      </c>
      <c r="D2177">
        <v>724</v>
      </c>
      <c r="E2177" t="s">
        <v>11</v>
      </c>
      <c r="F2177">
        <v>6114</v>
      </c>
      <c r="G2177">
        <v>8</v>
      </c>
      <c r="H2177">
        <v>394978</v>
      </c>
      <c r="I2177">
        <v>394978</v>
      </c>
      <c r="J2177">
        <v>5863406</v>
      </c>
      <c r="K2177">
        <v>0</v>
      </c>
    </row>
    <row r="2178" spans="1:11" x14ac:dyDescent="0.25">
      <c r="A2178">
        <v>1988</v>
      </c>
      <c r="B2178">
        <v>620</v>
      </c>
      <c r="C2178">
        <v>1</v>
      </c>
      <c r="D2178">
        <v>724</v>
      </c>
      <c r="E2178" t="s">
        <v>11</v>
      </c>
      <c r="F2178">
        <v>6118</v>
      </c>
      <c r="G2178">
        <v>8</v>
      </c>
      <c r="H2178">
        <v>395983</v>
      </c>
      <c r="I2178">
        <v>395983</v>
      </c>
      <c r="J2178">
        <v>3972870</v>
      </c>
      <c r="K2178">
        <v>0</v>
      </c>
    </row>
    <row r="2179" spans="1:11" x14ac:dyDescent="0.25">
      <c r="A2179">
        <v>1988</v>
      </c>
      <c r="B2179">
        <v>620</v>
      </c>
      <c r="C2179">
        <v>1</v>
      </c>
      <c r="D2179">
        <v>724</v>
      </c>
      <c r="E2179" t="s">
        <v>11</v>
      </c>
      <c r="F2179">
        <v>7413</v>
      </c>
      <c r="G2179">
        <v>8</v>
      </c>
      <c r="H2179">
        <v>404531</v>
      </c>
      <c r="I2179">
        <v>404531</v>
      </c>
      <c r="J2179">
        <v>1516003</v>
      </c>
      <c r="K2179">
        <v>0</v>
      </c>
    </row>
    <row r="2180" spans="1:11" x14ac:dyDescent="0.25">
      <c r="A2180">
        <v>1988</v>
      </c>
      <c r="B2180">
        <v>620</v>
      </c>
      <c r="C2180">
        <v>1</v>
      </c>
      <c r="D2180">
        <v>724</v>
      </c>
      <c r="E2180" t="s">
        <v>11</v>
      </c>
      <c r="F2180">
        <v>3413</v>
      </c>
      <c r="G2180">
        <v>8</v>
      </c>
      <c r="H2180">
        <v>413250</v>
      </c>
      <c r="I2180">
        <v>413250</v>
      </c>
      <c r="J2180">
        <v>63639</v>
      </c>
      <c r="K2180">
        <v>0</v>
      </c>
    </row>
    <row r="2181" spans="1:11" x14ac:dyDescent="0.25">
      <c r="A2181">
        <v>1988</v>
      </c>
      <c r="B2181">
        <v>620</v>
      </c>
      <c r="C2181">
        <v>1</v>
      </c>
      <c r="D2181">
        <v>724</v>
      </c>
      <c r="E2181" t="s">
        <v>11</v>
      </c>
      <c r="F2181">
        <v>620</v>
      </c>
      <c r="G2181">
        <v>8</v>
      </c>
      <c r="H2181">
        <v>414671</v>
      </c>
      <c r="I2181">
        <v>414671</v>
      </c>
      <c r="J2181">
        <v>1211415</v>
      </c>
      <c r="K2181">
        <v>0</v>
      </c>
    </row>
    <row r="2182" spans="1:11" x14ac:dyDescent="0.25">
      <c r="A2182">
        <v>1988</v>
      </c>
      <c r="B2182">
        <v>620</v>
      </c>
      <c r="C2182">
        <v>1</v>
      </c>
      <c r="D2182">
        <v>724</v>
      </c>
      <c r="E2182" t="s">
        <v>11</v>
      </c>
      <c r="F2182">
        <v>7244</v>
      </c>
      <c r="G2182">
        <v>8</v>
      </c>
      <c r="H2182">
        <v>430773</v>
      </c>
      <c r="I2182">
        <v>430773</v>
      </c>
      <c r="J2182">
        <v>4331994</v>
      </c>
      <c r="K2182">
        <v>0</v>
      </c>
    </row>
    <row r="2183" spans="1:11" x14ac:dyDescent="0.25">
      <c r="A2183">
        <v>1988</v>
      </c>
      <c r="B2183">
        <v>620</v>
      </c>
      <c r="C2183">
        <v>1</v>
      </c>
      <c r="D2183">
        <v>724</v>
      </c>
      <c r="E2183" t="s">
        <v>11</v>
      </c>
      <c r="F2183">
        <v>5514</v>
      </c>
      <c r="G2183">
        <v>8</v>
      </c>
      <c r="H2183">
        <v>432460</v>
      </c>
      <c r="I2183">
        <v>432460</v>
      </c>
      <c r="J2183">
        <v>2795141</v>
      </c>
      <c r="K2183">
        <v>0</v>
      </c>
    </row>
    <row r="2184" spans="1:11" x14ac:dyDescent="0.25">
      <c r="A2184">
        <v>1988</v>
      </c>
      <c r="B2184">
        <v>620</v>
      </c>
      <c r="C2184">
        <v>1</v>
      </c>
      <c r="D2184">
        <v>724</v>
      </c>
      <c r="E2184" t="s">
        <v>11</v>
      </c>
      <c r="F2184">
        <v>6531</v>
      </c>
      <c r="G2184">
        <v>8</v>
      </c>
      <c r="H2184">
        <v>432861</v>
      </c>
      <c r="I2184">
        <v>432861</v>
      </c>
      <c r="J2184">
        <v>6587742</v>
      </c>
      <c r="K2184">
        <v>0</v>
      </c>
    </row>
    <row r="2185" spans="1:11" x14ac:dyDescent="0.25">
      <c r="A2185">
        <v>1988</v>
      </c>
      <c r="B2185">
        <v>620</v>
      </c>
      <c r="C2185">
        <v>1</v>
      </c>
      <c r="D2185">
        <v>724</v>
      </c>
      <c r="E2185" t="s">
        <v>11</v>
      </c>
      <c r="F2185">
        <v>7281</v>
      </c>
      <c r="G2185">
        <v>8</v>
      </c>
      <c r="H2185">
        <v>435669</v>
      </c>
      <c r="I2185">
        <v>435669</v>
      </c>
      <c r="J2185">
        <v>3754006</v>
      </c>
      <c r="K2185">
        <v>0</v>
      </c>
    </row>
    <row r="2186" spans="1:11" x14ac:dyDescent="0.25">
      <c r="A2186">
        <v>1988</v>
      </c>
      <c r="B2186">
        <v>620</v>
      </c>
      <c r="C2186">
        <v>1</v>
      </c>
      <c r="D2186">
        <v>724</v>
      </c>
      <c r="E2186" t="s">
        <v>11</v>
      </c>
      <c r="F2186">
        <v>7272</v>
      </c>
      <c r="G2186">
        <v>8</v>
      </c>
      <c r="H2186">
        <v>436184</v>
      </c>
      <c r="I2186">
        <v>436184</v>
      </c>
      <c r="J2186">
        <v>5531179</v>
      </c>
      <c r="K2186">
        <v>0</v>
      </c>
    </row>
    <row r="2187" spans="1:11" x14ac:dyDescent="0.25">
      <c r="A2187">
        <v>1988</v>
      </c>
      <c r="B2187">
        <v>620</v>
      </c>
      <c r="C2187">
        <v>1</v>
      </c>
      <c r="D2187">
        <v>724</v>
      </c>
      <c r="E2187" t="s">
        <v>11</v>
      </c>
      <c r="F2187">
        <v>7868</v>
      </c>
      <c r="G2187">
        <v>8</v>
      </c>
      <c r="H2187">
        <v>436327</v>
      </c>
      <c r="I2187">
        <v>436327</v>
      </c>
      <c r="J2187">
        <v>1569501</v>
      </c>
      <c r="K2187">
        <v>0</v>
      </c>
    </row>
    <row r="2188" spans="1:11" x14ac:dyDescent="0.25">
      <c r="A2188">
        <v>1988</v>
      </c>
      <c r="B2188">
        <v>620</v>
      </c>
      <c r="C2188">
        <v>1</v>
      </c>
      <c r="D2188">
        <v>724</v>
      </c>
      <c r="E2188" t="s">
        <v>11</v>
      </c>
      <c r="F2188">
        <v>5823</v>
      </c>
      <c r="G2188">
        <v>8</v>
      </c>
      <c r="H2188">
        <v>437302</v>
      </c>
      <c r="I2188">
        <v>437302</v>
      </c>
      <c r="J2188">
        <v>1016523</v>
      </c>
      <c r="K2188">
        <v>0</v>
      </c>
    </row>
    <row r="2189" spans="1:11" x14ac:dyDescent="0.25">
      <c r="A2189">
        <v>1988</v>
      </c>
      <c r="B2189">
        <v>620</v>
      </c>
      <c r="C2189">
        <v>1</v>
      </c>
      <c r="D2189">
        <v>724</v>
      </c>
      <c r="E2189" t="s">
        <v>11</v>
      </c>
      <c r="F2189">
        <v>430</v>
      </c>
      <c r="G2189">
        <v>8</v>
      </c>
      <c r="H2189">
        <v>446062</v>
      </c>
      <c r="I2189">
        <v>446062</v>
      </c>
      <c r="J2189">
        <v>251223</v>
      </c>
      <c r="K2189">
        <v>0</v>
      </c>
    </row>
    <row r="2190" spans="1:11" x14ac:dyDescent="0.25">
      <c r="A2190">
        <v>1988</v>
      </c>
      <c r="B2190">
        <v>620</v>
      </c>
      <c r="C2190">
        <v>1</v>
      </c>
      <c r="D2190">
        <v>724</v>
      </c>
      <c r="E2190" t="s">
        <v>11</v>
      </c>
      <c r="F2190">
        <v>6658</v>
      </c>
      <c r="G2190">
        <v>8</v>
      </c>
      <c r="H2190">
        <v>452181</v>
      </c>
      <c r="I2190">
        <v>452181</v>
      </c>
      <c r="J2190">
        <v>691918</v>
      </c>
      <c r="K2190">
        <v>0</v>
      </c>
    </row>
    <row r="2191" spans="1:11" x14ac:dyDescent="0.25">
      <c r="A2191">
        <v>1988</v>
      </c>
      <c r="B2191">
        <v>620</v>
      </c>
      <c r="C2191">
        <v>1</v>
      </c>
      <c r="D2191">
        <v>724</v>
      </c>
      <c r="E2191" t="s">
        <v>11</v>
      </c>
      <c r="F2191">
        <v>8947</v>
      </c>
      <c r="G2191">
        <v>8</v>
      </c>
      <c r="H2191">
        <v>456097</v>
      </c>
      <c r="I2191">
        <v>456097</v>
      </c>
      <c r="J2191">
        <v>1921910</v>
      </c>
      <c r="K2191">
        <v>0</v>
      </c>
    </row>
    <row r="2192" spans="1:11" x14ac:dyDescent="0.25">
      <c r="A2192">
        <v>1988</v>
      </c>
      <c r="B2192">
        <v>620</v>
      </c>
      <c r="C2192">
        <v>1</v>
      </c>
      <c r="D2192">
        <v>724</v>
      </c>
      <c r="E2192" t="s">
        <v>11</v>
      </c>
      <c r="F2192">
        <v>6641</v>
      </c>
      <c r="G2192">
        <v>8</v>
      </c>
      <c r="H2192">
        <v>456750</v>
      </c>
      <c r="I2192">
        <v>456750</v>
      </c>
      <c r="J2192">
        <v>703744</v>
      </c>
      <c r="K2192">
        <v>0</v>
      </c>
    </row>
    <row r="2193" spans="1:11" x14ac:dyDescent="0.25">
      <c r="A2193">
        <v>1988</v>
      </c>
      <c r="B2193">
        <v>620</v>
      </c>
      <c r="C2193">
        <v>1</v>
      </c>
      <c r="D2193">
        <v>724</v>
      </c>
      <c r="E2193" t="s">
        <v>11</v>
      </c>
      <c r="F2193">
        <v>6517</v>
      </c>
      <c r="G2193">
        <v>8</v>
      </c>
      <c r="H2193">
        <v>457719</v>
      </c>
      <c r="I2193">
        <v>457719</v>
      </c>
      <c r="J2193">
        <v>2546648</v>
      </c>
      <c r="K2193">
        <v>0</v>
      </c>
    </row>
    <row r="2194" spans="1:11" x14ac:dyDescent="0.25">
      <c r="A2194">
        <v>1988</v>
      </c>
      <c r="B2194">
        <v>620</v>
      </c>
      <c r="C2194">
        <v>1</v>
      </c>
      <c r="D2194">
        <v>724</v>
      </c>
      <c r="E2194" t="s">
        <v>11</v>
      </c>
      <c r="F2194">
        <v>8928</v>
      </c>
      <c r="G2194">
        <v>8</v>
      </c>
      <c r="H2194">
        <v>463296</v>
      </c>
      <c r="I2194">
        <v>463296</v>
      </c>
      <c r="J2194">
        <v>3121419</v>
      </c>
      <c r="K2194">
        <v>0</v>
      </c>
    </row>
    <row r="2195" spans="1:11" x14ac:dyDescent="0.25">
      <c r="A2195">
        <v>1988</v>
      </c>
      <c r="B2195">
        <v>620</v>
      </c>
      <c r="C2195">
        <v>1</v>
      </c>
      <c r="D2195">
        <v>724</v>
      </c>
      <c r="E2195" t="s">
        <v>11</v>
      </c>
      <c r="F2195">
        <v>6516</v>
      </c>
      <c r="G2195">
        <v>8</v>
      </c>
      <c r="H2195">
        <v>463800</v>
      </c>
      <c r="I2195">
        <v>463800</v>
      </c>
      <c r="J2195">
        <v>4776812</v>
      </c>
      <c r="K2195">
        <v>0</v>
      </c>
    </row>
    <row r="2196" spans="1:11" x14ac:dyDescent="0.25">
      <c r="A2196">
        <v>1988</v>
      </c>
      <c r="B2196">
        <v>620</v>
      </c>
      <c r="C2196">
        <v>1</v>
      </c>
      <c r="D2196">
        <v>724</v>
      </c>
      <c r="E2196" t="s">
        <v>11</v>
      </c>
      <c r="F2196">
        <v>6639</v>
      </c>
      <c r="G2196">
        <v>8</v>
      </c>
      <c r="H2196">
        <v>467166</v>
      </c>
      <c r="I2196">
        <v>467166</v>
      </c>
      <c r="J2196">
        <v>803731</v>
      </c>
      <c r="K2196">
        <v>0</v>
      </c>
    </row>
    <row r="2197" spans="1:11" x14ac:dyDescent="0.25">
      <c r="A2197">
        <v>1988</v>
      </c>
      <c r="B2197">
        <v>620</v>
      </c>
      <c r="C2197">
        <v>1</v>
      </c>
      <c r="D2197">
        <v>724</v>
      </c>
      <c r="E2197" t="s">
        <v>11</v>
      </c>
      <c r="F2197">
        <v>7919</v>
      </c>
      <c r="G2197">
        <v>8</v>
      </c>
      <c r="H2197">
        <v>469708</v>
      </c>
      <c r="I2197">
        <v>469708</v>
      </c>
      <c r="J2197">
        <v>1858621</v>
      </c>
      <c r="K2197">
        <v>0</v>
      </c>
    </row>
    <row r="2198" spans="1:11" x14ac:dyDescent="0.25">
      <c r="A2198">
        <v>1988</v>
      </c>
      <c r="B2198">
        <v>620</v>
      </c>
      <c r="C2198">
        <v>1</v>
      </c>
      <c r="D2198">
        <v>724</v>
      </c>
      <c r="E2198" t="s">
        <v>11</v>
      </c>
      <c r="F2198">
        <v>344</v>
      </c>
      <c r="G2198">
        <v>8</v>
      </c>
      <c r="H2198">
        <v>470937</v>
      </c>
      <c r="I2198">
        <v>470937</v>
      </c>
      <c r="J2198">
        <v>906010</v>
      </c>
      <c r="K2198">
        <v>0</v>
      </c>
    </row>
    <row r="2199" spans="1:11" x14ac:dyDescent="0.25">
      <c r="A2199">
        <v>1988</v>
      </c>
      <c r="B2199">
        <v>620</v>
      </c>
      <c r="C2199">
        <v>1</v>
      </c>
      <c r="D2199">
        <v>724</v>
      </c>
      <c r="E2199" t="s">
        <v>11</v>
      </c>
      <c r="F2199">
        <v>6631</v>
      </c>
      <c r="G2199">
        <v>8</v>
      </c>
      <c r="H2199">
        <v>488335</v>
      </c>
      <c r="I2199">
        <v>488335</v>
      </c>
      <c r="J2199">
        <v>6161639</v>
      </c>
      <c r="K2199">
        <v>0</v>
      </c>
    </row>
    <row r="2200" spans="1:11" x14ac:dyDescent="0.25">
      <c r="A2200">
        <v>1988</v>
      </c>
      <c r="B2200">
        <v>620</v>
      </c>
      <c r="C2200">
        <v>1</v>
      </c>
      <c r="D2200">
        <v>724</v>
      </c>
      <c r="E2200" t="s">
        <v>11</v>
      </c>
      <c r="F2200">
        <v>6647</v>
      </c>
      <c r="G2200">
        <v>8</v>
      </c>
      <c r="H2200">
        <v>488408</v>
      </c>
      <c r="I2200">
        <v>488408</v>
      </c>
      <c r="J2200">
        <v>1204810</v>
      </c>
      <c r="K2200">
        <v>0</v>
      </c>
    </row>
    <row r="2201" spans="1:11" x14ac:dyDescent="0.25">
      <c r="A2201">
        <v>1988</v>
      </c>
      <c r="B2201">
        <v>620</v>
      </c>
      <c r="C2201">
        <v>1</v>
      </c>
      <c r="D2201">
        <v>724</v>
      </c>
      <c r="E2201" t="s">
        <v>11</v>
      </c>
      <c r="F2201">
        <v>7234</v>
      </c>
      <c r="G2201">
        <v>8</v>
      </c>
      <c r="H2201">
        <v>488789</v>
      </c>
      <c r="I2201">
        <v>488789</v>
      </c>
      <c r="J2201">
        <v>2283498</v>
      </c>
      <c r="K2201">
        <v>0</v>
      </c>
    </row>
    <row r="2202" spans="1:11" x14ac:dyDescent="0.25">
      <c r="A2202">
        <v>1988</v>
      </c>
      <c r="B2202">
        <v>620</v>
      </c>
      <c r="C2202">
        <v>1</v>
      </c>
      <c r="D2202">
        <v>724</v>
      </c>
      <c r="E2202" t="s">
        <v>11</v>
      </c>
      <c r="F2202">
        <v>7414</v>
      </c>
      <c r="G2202">
        <v>8</v>
      </c>
      <c r="H2202">
        <v>489844</v>
      </c>
      <c r="I2202">
        <v>489844</v>
      </c>
      <c r="J2202">
        <v>4130256</v>
      </c>
      <c r="K2202">
        <v>0</v>
      </c>
    </row>
    <row r="2203" spans="1:11" x14ac:dyDescent="0.25">
      <c r="A2203">
        <v>1988</v>
      </c>
      <c r="B2203">
        <v>620</v>
      </c>
      <c r="C2203">
        <v>1</v>
      </c>
      <c r="D2203">
        <v>724</v>
      </c>
      <c r="E2203" t="s">
        <v>11</v>
      </c>
      <c r="F2203">
        <v>5825</v>
      </c>
      <c r="G2203">
        <v>8</v>
      </c>
      <c r="H2203">
        <v>492906</v>
      </c>
      <c r="I2203">
        <v>492906</v>
      </c>
      <c r="J2203">
        <v>1458476</v>
      </c>
      <c r="K2203">
        <v>0</v>
      </c>
    </row>
    <row r="2204" spans="1:11" x14ac:dyDescent="0.25">
      <c r="A2204">
        <v>1988</v>
      </c>
      <c r="B2204">
        <v>620</v>
      </c>
      <c r="C2204">
        <v>1</v>
      </c>
      <c r="D2204">
        <v>724</v>
      </c>
      <c r="E2204" t="s">
        <v>11</v>
      </c>
      <c r="F2204">
        <v>8921</v>
      </c>
      <c r="G2204">
        <v>8</v>
      </c>
      <c r="H2204">
        <v>503017</v>
      </c>
      <c r="I2204">
        <v>503017</v>
      </c>
      <c r="J2204">
        <v>2875831</v>
      </c>
      <c r="K2204">
        <v>0</v>
      </c>
    </row>
    <row r="2205" spans="1:11" x14ac:dyDescent="0.25">
      <c r="A2205">
        <v>1988</v>
      </c>
      <c r="B2205">
        <v>620</v>
      </c>
      <c r="C2205">
        <v>1</v>
      </c>
      <c r="D2205">
        <v>724</v>
      </c>
      <c r="E2205" t="s">
        <v>11</v>
      </c>
      <c r="F2205">
        <v>6794</v>
      </c>
      <c r="G2205">
        <v>8</v>
      </c>
      <c r="H2205">
        <v>508652</v>
      </c>
      <c r="I2205">
        <v>508652</v>
      </c>
      <c r="J2205">
        <v>1023542</v>
      </c>
      <c r="K2205">
        <v>0</v>
      </c>
    </row>
    <row r="2206" spans="1:11" x14ac:dyDescent="0.25">
      <c r="A2206">
        <v>1988</v>
      </c>
      <c r="B2206">
        <v>620</v>
      </c>
      <c r="C2206">
        <v>1</v>
      </c>
      <c r="D2206">
        <v>724</v>
      </c>
      <c r="E2206" t="s">
        <v>11</v>
      </c>
      <c r="F2206">
        <v>2667</v>
      </c>
      <c r="G2206">
        <v>8</v>
      </c>
      <c r="H2206">
        <v>519182</v>
      </c>
      <c r="I2206">
        <v>519182</v>
      </c>
      <c r="J2206">
        <v>1865095</v>
      </c>
      <c r="K2206">
        <v>0</v>
      </c>
    </row>
    <row r="2207" spans="1:11" x14ac:dyDescent="0.25">
      <c r="A2207">
        <v>1988</v>
      </c>
      <c r="B2207">
        <v>620</v>
      </c>
      <c r="C2207">
        <v>1</v>
      </c>
      <c r="D2207">
        <v>724</v>
      </c>
      <c r="E2207" t="s">
        <v>11</v>
      </c>
      <c r="F2207">
        <v>730</v>
      </c>
      <c r="G2207">
        <v>8</v>
      </c>
      <c r="H2207">
        <v>519920</v>
      </c>
      <c r="I2207">
        <v>519920</v>
      </c>
      <c r="J2207">
        <v>1381054</v>
      </c>
      <c r="K2207">
        <v>0</v>
      </c>
    </row>
    <row r="2208" spans="1:11" x14ac:dyDescent="0.25">
      <c r="A2208">
        <v>1988</v>
      </c>
      <c r="B2208">
        <v>620</v>
      </c>
      <c r="C2208">
        <v>1</v>
      </c>
      <c r="D2208">
        <v>724</v>
      </c>
      <c r="E2208" t="s">
        <v>11</v>
      </c>
      <c r="F2208">
        <v>6112</v>
      </c>
      <c r="G2208">
        <v>8</v>
      </c>
      <c r="H2208">
        <v>526000</v>
      </c>
      <c r="I2208">
        <v>526000</v>
      </c>
      <c r="J2208">
        <v>635700</v>
      </c>
      <c r="K2208">
        <v>0</v>
      </c>
    </row>
    <row r="2209" spans="1:11" x14ac:dyDescent="0.25">
      <c r="A2209">
        <v>1988</v>
      </c>
      <c r="B2209">
        <v>620</v>
      </c>
      <c r="C2209">
        <v>1</v>
      </c>
      <c r="D2209">
        <v>724</v>
      </c>
      <c r="E2209" t="s">
        <v>11</v>
      </c>
      <c r="F2209">
        <v>6342</v>
      </c>
      <c r="G2209">
        <v>8</v>
      </c>
      <c r="H2209">
        <v>526061</v>
      </c>
      <c r="I2209">
        <v>526061</v>
      </c>
      <c r="J2209">
        <v>752047</v>
      </c>
      <c r="K2209">
        <v>0</v>
      </c>
    </row>
    <row r="2210" spans="1:11" x14ac:dyDescent="0.25">
      <c r="A2210">
        <v>1988</v>
      </c>
      <c r="B2210">
        <v>620</v>
      </c>
      <c r="C2210">
        <v>1</v>
      </c>
      <c r="D2210">
        <v>724</v>
      </c>
      <c r="E2210" t="s">
        <v>11</v>
      </c>
      <c r="F2210">
        <v>7239</v>
      </c>
      <c r="G2210">
        <v>8</v>
      </c>
      <c r="H2210">
        <v>532628</v>
      </c>
      <c r="I2210">
        <v>532628</v>
      </c>
      <c r="J2210">
        <v>1923999</v>
      </c>
      <c r="K2210">
        <v>0</v>
      </c>
    </row>
    <row r="2211" spans="1:11" x14ac:dyDescent="0.25">
      <c r="A2211">
        <v>1988</v>
      </c>
      <c r="B2211">
        <v>620</v>
      </c>
      <c r="C2211">
        <v>1</v>
      </c>
      <c r="D2211">
        <v>724</v>
      </c>
      <c r="E2211" t="s">
        <v>11</v>
      </c>
      <c r="F2211">
        <v>8946</v>
      </c>
      <c r="G2211">
        <v>8</v>
      </c>
      <c r="H2211">
        <v>534092</v>
      </c>
      <c r="I2211">
        <v>534092</v>
      </c>
      <c r="J2211">
        <v>1197384</v>
      </c>
      <c r="K2211">
        <v>0</v>
      </c>
    </row>
    <row r="2212" spans="1:11" x14ac:dyDescent="0.25">
      <c r="A2212">
        <v>1988</v>
      </c>
      <c r="B2212">
        <v>620</v>
      </c>
      <c r="C2212">
        <v>1</v>
      </c>
      <c r="D2212">
        <v>724</v>
      </c>
      <c r="E2212" t="s">
        <v>11</v>
      </c>
      <c r="F2212">
        <v>7492</v>
      </c>
      <c r="G2212">
        <v>8</v>
      </c>
      <c r="H2212">
        <v>537366</v>
      </c>
      <c r="I2212">
        <v>537366</v>
      </c>
      <c r="J2212">
        <v>6783114</v>
      </c>
      <c r="K2212">
        <v>0</v>
      </c>
    </row>
    <row r="2213" spans="1:11" x14ac:dyDescent="0.25">
      <c r="A2213">
        <v>1988</v>
      </c>
      <c r="B2213">
        <v>620</v>
      </c>
      <c r="C2213">
        <v>1</v>
      </c>
      <c r="D2213">
        <v>724</v>
      </c>
      <c r="E2213" t="s">
        <v>11</v>
      </c>
      <c r="F2213">
        <v>5826</v>
      </c>
      <c r="G2213">
        <v>8</v>
      </c>
      <c r="H2213">
        <v>556312</v>
      </c>
      <c r="I2213">
        <v>556312</v>
      </c>
      <c r="J2213">
        <v>1435753</v>
      </c>
      <c r="K2213">
        <v>0</v>
      </c>
    </row>
    <row r="2214" spans="1:11" x14ac:dyDescent="0.25">
      <c r="A2214">
        <v>1988</v>
      </c>
      <c r="B2214">
        <v>620</v>
      </c>
      <c r="C2214">
        <v>1</v>
      </c>
      <c r="D2214">
        <v>724</v>
      </c>
      <c r="E2214" t="s">
        <v>11</v>
      </c>
      <c r="F2214">
        <v>4111</v>
      </c>
      <c r="G2214">
        <v>8</v>
      </c>
      <c r="H2214">
        <v>566312</v>
      </c>
      <c r="I2214">
        <v>566312</v>
      </c>
      <c r="J2214">
        <v>346947</v>
      </c>
      <c r="K2214">
        <v>0</v>
      </c>
    </row>
    <row r="2215" spans="1:11" x14ac:dyDescent="0.25">
      <c r="A2215">
        <v>1988</v>
      </c>
      <c r="B2215">
        <v>620</v>
      </c>
      <c r="C2215">
        <v>1</v>
      </c>
      <c r="D2215">
        <v>724</v>
      </c>
      <c r="E2215" t="s">
        <v>11</v>
      </c>
      <c r="F2215">
        <v>711</v>
      </c>
      <c r="G2215">
        <v>8</v>
      </c>
      <c r="H2215">
        <v>570714</v>
      </c>
      <c r="I2215">
        <v>570714</v>
      </c>
      <c r="J2215">
        <v>1898998</v>
      </c>
      <c r="K2215">
        <v>0</v>
      </c>
    </row>
    <row r="2216" spans="1:11" x14ac:dyDescent="0.25">
      <c r="A2216">
        <v>1988</v>
      </c>
      <c r="B2216">
        <v>620</v>
      </c>
      <c r="C2216">
        <v>1</v>
      </c>
      <c r="D2216">
        <v>724</v>
      </c>
      <c r="E2216" t="s">
        <v>11</v>
      </c>
      <c r="F2216">
        <v>8122</v>
      </c>
      <c r="G2216">
        <v>8</v>
      </c>
      <c r="H2216">
        <v>583882</v>
      </c>
      <c r="I2216">
        <v>583882</v>
      </c>
      <c r="J2216">
        <v>1370690</v>
      </c>
      <c r="K2216">
        <v>0</v>
      </c>
    </row>
    <row r="2217" spans="1:11" x14ac:dyDescent="0.25">
      <c r="A2217">
        <v>1988</v>
      </c>
      <c r="B2217">
        <v>620</v>
      </c>
      <c r="C2217">
        <v>1</v>
      </c>
      <c r="D2217">
        <v>724</v>
      </c>
      <c r="E2217" t="s">
        <v>11</v>
      </c>
      <c r="F2217">
        <v>7247</v>
      </c>
      <c r="G2217">
        <v>8</v>
      </c>
      <c r="H2217">
        <v>589509</v>
      </c>
      <c r="I2217">
        <v>589509</v>
      </c>
      <c r="J2217">
        <v>8669972</v>
      </c>
      <c r="K2217">
        <v>0</v>
      </c>
    </row>
    <row r="2218" spans="1:11" x14ac:dyDescent="0.25">
      <c r="A2218">
        <v>1988</v>
      </c>
      <c r="B2218">
        <v>620</v>
      </c>
      <c r="C2218">
        <v>1</v>
      </c>
      <c r="D2218">
        <v>724</v>
      </c>
      <c r="E2218" t="s">
        <v>11</v>
      </c>
      <c r="F2218">
        <v>7449</v>
      </c>
      <c r="G2218">
        <v>8</v>
      </c>
      <c r="H2218">
        <v>594796</v>
      </c>
      <c r="I2218">
        <v>594796</v>
      </c>
      <c r="J2218">
        <v>2536807</v>
      </c>
      <c r="K2218">
        <v>0</v>
      </c>
    </row>
    <row r="2219" spans="1:11" x14ac:dyDescent="0.25">
      <c r="A2219">
        <v>1988</v>
      </c>
      <c r="B2219">
        <v>620</v>
      </c>
      <c r="C2219">
        <v>1</v>
      </c>
      <c r="D2219">
        <v>724</v>
      </c>
      <c r="E2219" t="s">
        <v>11</v>
      </c>
      <c r="F2219">
        <v>6572</v>
      </c>
      <c r="G2219">
        <v>8</v>
      </c>
      <c r="H2219">
        <v>599871</v>
      </c>
      <c r="I2219">
        <v>599871</v>
      </c>
      <c r="J2219">
        <v>3752158</v>
      </c>
      <c r="K2219">
        <v>0</v>
      </c>
    </row>
    <row r="2220" spans="1:11" x14ac:dyDescent="0.25">
      <c r="A2220">
        <v>1988</v>
      </c>
      <c r="B2220">
        <v>620</v>
      </c>
      <c r="C2220">
        <v>1</v>
      </c>
      <c r="D2220">
        <v>724</v>
      </c>
      <c r="E2220" t="s">
        <v>11</v>
      </c>
      <c r="F2220">
        <v>2919</v>
      </c>
      <c r="G2220">
        <v>8</v>
      </c>
      <c r="H2220">
        <v>620384</v>
      </c>
      <c r="I2220">
        <v>620384</v>
      </c>
      <c r="J2220">
        <v>705351</v>
      </c>
      <c r="K2220">
        <v>0</v>
      </c>
    </row>
    <row r="2221" spans="1:11" x14ac:dyDescent="0.25">
      <c r="A2221">
        <v>1988</v>
      </c>
      <c r="B2221">
        <v>620</v>
      </c>
      <c r="C2221">
        <v>1</v>
      </c>
      <c r="D2221">
        <v>724</v>
      </c>
      <c r="E2221" t="s">
        <v>11</v>
      </c>
      <c r="F2221">
        <v>5982</v>
      </c>
      <c r="G2221">
        <v>8</v>
      </c>
      <c r="H2221">
        <v>621631</v>
      </c>
      <c r="I2221">
        <v>621631</v>
      </c>
      <c r="J2221">
        <v>1955494</v>
      </c>
      <c r="K2221">
        <v>0</v>
      </c>
    </row>
    <row r="2222" spans="1:11" x14ac:dyDescent="0.25">
      <c r="A2222">
        <v>1988</v>
      </c>
      <c r="B2222">
        <v>620</v>
      </c>
      <c r="C2222">
        <v>1</v>
      </c>
      <c r="D2222">
        <v>724</v>
      </c>
      <c r="E2222" t="s">
        <v>11</v>
      </c>
      <c r="F2222">
        <v>723</v>
      </c>
      <c r="G2222">
        <v>8</v>
      </c>
      <c r="H2222">
        <v>633542</v>
      </c>
      <c r="I2222">
        <v>633542</v>
      </c>
      <c r="J2222">
        <v>1871859</v>
      </c>
      <c r="K2222">
        <v>0</v>
      </c>
    </row>
    <row r="2223" spans="1:11" x14ac:dyDescent="0.25">
      <c r="A2223">
        <v>1988</v>
      </c>
      <c r="B2223">
        <v>620</v>
      </c>
      <c r="C2223">
        <v>1</v>
      </c>
      <c r="D2223">
        <v>724</v>
      </c>
      <c r="E2223" t="s">
        <v>11</v>
      </c>
      <c r="F2223">
        <v>6519</v>
      </c>
      <c r="G2223">
        <v>8</v>
      </c>
      <c r="H2223">
        <v>651018</v>
      </c>
      <c r="I2223">
        <v>651018</v>
      </c>
      <c r="J2223">
        <v>1328277</v>
      </c>
      <c r="K2223">
        <v>0</v>
      </c>
    </row>
    <row r="2224" spans="1:11" x14ac:dyDescent="0.25">
      <c r="A2224">
        <v>1988</v>
      </c>
      <c r="B2224">
        <v>620</v>
      </c>
      <c r="C2224">
        <v>1</v>
      </c>
      <c r="D2224">
        <v>724</v>
      </c>
      <c r="E2224" t="s">
        <v>11</v>
      </c>
      <c r="F2224">
        <v>6351</v>
      </c>
      <c r="G2224">
        <v>8</v>
      </c>
      <c r="H2224">
        <v>653312</v>
      </c>
      <c r="I2224">
        <v>653312</v>
      </c>
      <c r="J2224">
        <v>622371</v>
      </c>
      <c r="K2224">
        <v>0</v>
      </c>
    </row>
    <row r="2225" spans="1:11" x14ac:dyDescent="0.25">
      <c r="A2225">
        <v>1988</v>
      </c>
      <c r="B2225">
        <v>620</v>
      </c>
      <c r="C2225">
        <v>1</v>
      </c>
      <c r="D2225">
        <v>724</v>
      </c>
      <c r="E2225" t="s">
        <v>11</v>
      </c>
      <c r="F2225">
        <v>7782</v>
      </c>
      <c r="G2225">
        <v>8</v>
      </c>
      <c r="H2225">
        <v>670005</v>
      </c>
      <c r="I2225">
        <v>670005</v>
      </c>
      <c r="J2225">
        <v>4027201</v>
      </c>
      <c r="K2225">
        <v>0</v>
      </c>
    </row>
    <row r="2226" spans="1:11" x14ac:dyDescent="0.25">
      <c r="A2226">
        <v>1988</v>
      </c>
      <c r="B2226">
        <v>620</v>
      </c>
      <c r="C2226">
        <v>1</v>
      </c>
      <c r="D2226">
        <v>724</v>
      </c>
      <c r="E2226" t="s">
        <v>11</v>
      </c>
      <c r="F2226">
        <v>112</v>
      </c>
      <c r="G2226">
        <v>8</v>
      </c>
      <c r="H2226">
        <v>677523</v>
      </c>
      <c r="I2226">
        <v>677523</v>
      </c>
      <c r="J2226">
        <v>1817137</v>
      </c>
      <c r="K2226">
        <v>0</v>
      </c>
    </row>
    <row r="2227" spans="1:11" x14ac:dyDescent="0.25">
      <c r="A2227">
        <v>1988</v>
      </c>
      <c r="B2227">
        <v>620</v>
      </c>
      <c r="C2227">
        <v>1</v>
      </c>
      <c r="D2227">
        <v>724</v>
      </c>
      <c r="E2227" t="s">
        <v>11</v>
      </c>
      <c r="F2227">
        <v>7224</v>
      </c>
      <c r="G2227">
        <v>8</v>
      </c>
      <c r="H2227">
        <v>683339</v>
      </c>
      <c r="I2227">
        <v>683339</v>
      </c>
      <c r="J2227">
        <v>4404123</v>
      </c>
      <c r="K2227">
        <v>0</v>
      </c>
    </row>
    <row r="2228" spans="1:11" x14ac:dyDescent="0.25">
      <c r="A2228">
        <v>1988</v>
      </c>
      <c r="B2228">
        <v>620</v>
      </c>
      <c r="C2228">
        <v>1</v>
      </c>
      <c r="D2228">
        <v>724</v>
      </c>
      <c r="E2228" t="s">
        <v>11</v>
      </c>
      <c r="F2228">
        <v>484</v>
      </c>
      <c r="G2228">
        <v>8</v>
      </c>
      <c r="H2228">
        <v>684437</v>
      </c>
      <c r="I2228">
        <v>684437</v>
      </c>
      <c r="J2228">
        <v>1490473</v>
      </c>
      <c r="K2228">
        <v>0</v>
      </c>
    </row>
    <row r="2229" spans="1:11" x14ac:dyDescent="0.25">
      <c r="A2229">
        <v>1988</v>
      </c>
      <c r="B2229">
        <v>620</v>
      </c>
      <c r="C2229">
        <v>1</v>
      </c>
      <c r="D2229">
        <v>724</v>
      </c>
      <c r="E2229" t="s">
        <v>11</v>
      </c>
      <c r="F2229">
        <v>7162</v>
      </c>
      <c r="G2229">
        <v>8</v>
      </c>
      <c r="H2229">
        <v>713312</v>
      </c>
      <c r="I2229">
        <v>713312</v>
      </c>
      <c r="J2229">
        <v>5169462</v>
      </c>
      <c r="K2229">
        <v>0</v>
      </c>
    </row>
    <row r="2230" spans="1:11" x14ac:dyDescent="0.25">
      <c r="A2230">
        <v>1988</v>
      </c>
      <c r="B2230">
        <v>620</v>
      </c>
      <c r="C2230">
        <v>1</v>
      </c>
      <c r="D2230">
        <v>724</v>
      </c>
      <c r="E2230" t="s">
        <v>11</v>
      </c>
      <c r="F2230">
        <v>542</v>
      </c>
      <c r="G2230">
        <v>8</v>
      </c>
      <c r="H2230">
        <v>716921</v>
      </c>
      <c r="I2230">
        <v>716921</v>
      </c>
      <c r="J2230">
        <v>475902</v>
      </c>
      <c r="K2230">
        <v>0</v>
      </c>
    </row>
    <row r="2231" spans="1:11" x14ac:dyDescent="0.25">
      <c r="A2231">
        <v>1988</v>
      </c>
      <c r="B2231">
        <v>620</v>
      </c>
      <c r="C2231">
        <v>1</v>
      </c>
      <c r="D2231">
        <v>724</v>
      </c>
      <c r="E2231" t="s">
        <v>11</v>
      </c>
      <c r="F2231">
        <v>7362</v>
      </c>
      <c r="G2231">
        <v>8</v>
      </c>
      <c r="H2231">
        <v>750011</v>
      </c>
      <c r="I2231">
        <v>750011</v>
      </c>
      <c r="J2231">
        <v>4659150</v>
      </c>
      <c r="K2231">
        <v>0</v>
      </c>
    </row>
    <row r="2232" spans="1:11" x14ac:dyDescent="0.25">
      <c r="A2232">
        <v>1988</v>
      </c>
      <c r="B2232">
        <v>620</v>
      </c>
      <c r="C2232">
        <v>1</v>
      </c>
      <c r="D2232">
        <v>724</v>
      </c>
      <c r="E2232" t="s">
        <v>11</v>
      </c>
      <c r="F2232">
        <v>6973</v>
      </c>
      <c r="G2232">
        <v>8</v>
      </c>
      <c r="H2232">
        <v>769850</v>
      </c>
      <c r="I2232">
        <v>769850</v>
      </c>
      <c r="J2232">
        <v>3735296</v>
      </c>
      <c r="K2232">
        <v>0</v>
      </c>
    </row>
    <row r="2233" spans="1:11" x14ac:dyDescent="0.25">
      <c r="A2233">
        <v>1988</v>
      </c>
      <c r="B2233">
        <v>620</v>
      </c>
      <c r="C2233">
        <v>1</v>
      </c>
      <c r="D2233">
        <v>724</v>
      </c>
      <c r="E2233" t="s">
        <v>11</v>
      </c>
      <c r="F2233">
        <v>2879</v>
      </c>
      <c r="G2233">
        <v>8</v>
      </c>
      <c r="H2233">
        <v>780750</v>
      </c>
      <c r="I2233">
        <v>780750</v>
      </c>
      <c r="J2233">
        <v>759525</v>
      </c>
      <c r="K2233">
        <v>0</v>
      </c>
    </row>
    <row r="2234" spans="1:11" x14ac:dyDescent="0.25">
      <c r="A2234">
        <v>1988</v>
      </c>
      <c r="B2234">
        <v>620</v>
      </c>
      <c r="C2234">
        <v>1</v>
      </c>
      <c r="D2234">
        <v>724</v>
      </c>
      <c r="E2234" t="s">
        <v>11</v>
      </c>
      <c r="F2234">
        <v>5541</v>
      </c>
      <c r="G2234">
        <v>8</v>
      </c>
      <c r="H2234">
        <v>783862</v>
      </c>
      <c r="I2234">
        <v>783862</v>
      </c>
      <c r="J2234">
        <v>1307969</v>
      </c>
      <c r="K2234">
        <v>0</v>
      </c>
    </row>
    <row r="2235" spans="1:11" x14ac:dyDescent="0.25">
      <c r="A2235">
        <v>1988</v>
      </c>
      <c r="B2235">
        <v>620</v>
      </c>
      <c r="C2235">
        <v>1</v>
      </c>
      <c r="D2235">
        <v>724</v>
      </c>
      <c r="E2235" t="s">
        <v>11</v>
      </c>
      <c r="F2235">
        <v>6975</v>
      </c>
      <c r="G2235">
        <v>8</v>
      </c>
      <c r="H2235">
        <v>810842</v>
      </c>
      <c r="I2235">
        <v>810842</v>
      </c>
      <c r="J2235">
        <v>2446205</v>
      </c>
      <c r="K2235">
        <v>0</v>
      </c>
    </row>
    <row r="2236" spans="1:11" x14ac:dyDescent="0.25">
      <c r="A2236">
        <v>1988</v>
      </c>
      <c r="B2236">
        <v>620</v>
      </c>
      <c r="C2236">
        <v>1</v>
      </c>
      <c r="D2236">
        <v>724</v>
      </c>
      <c r="E2236" t="s">
        <v>11</v>
      </c>
      <c r="F2236">
        <v>7761</v>
      </c>
      <c r="G2236">
        <v>8</v>
      </c>
      <c r="H2236">
        <v>814937</v>
      </c>
      <c r="I2236">
        <v>814937</v>
      </c>
      <c r="J2236">
        <v>6902997</v>
      </c>
      <c r="K2236">
        <v>0</v>
      </c>
    </row>
    <row r="2237" spans="1:11" x14ac:dyDescent="0.25">
      <c r="A2237">
        <v>1988</v>
      </c>
      <c r="B2237">
        <v>620</v>
      </c>
      <c r="C2237">
        <v>1</v>
      </c>
      <c r="D2237">
        <v>724</v>
      </c>
      <c r="E2237" t="s">
        <v>11</v>
      </c>
      <c r="F2237">
        <v>7416</v>
      </c>
      <c r="G2237">
        <v>8</v>
      </c>
      <c r="H2237">
        <v>815988</v>
      </c>
      <c r="I2237">
        <v>815988</v>
      </c>
      <c r="J2237">
        <v>7649166</v>
      </c>
      <c r="K2237">
        <v>0</v>
      </c>
    </row>
    <row r="2238" spans="1:11" x14ac:dyDescent="0.25">
      <c r="A2238">
        <v>1988</v>
      </c>
      <c r="B2238">
        <v>620</v>
      </c>
      <c r="C2238">
        <v>1</v>
      </c>
      <c r="D2238">
        <v>724</v>
      </c>
      <c r="E2238" t="s">
        <v>11</v>
      </c>
      <c r="F2238">
        <v>6637</v>
      </c>
      <c r="G2238">
        <v>8</v>
      </c>
      <c r="H2238">
        <v>822097</v>
      </c>
      <c r="I2238">
        <v>822097</v>
      </c>
      <c r="J2238">
        <v>1041000</v>
      </c>
      <c r="K2238">
        <v>0</v>
      </c>
    </row>
    <row r="2239" spans="1:11" x14ac:dyDescent="0.25">
      <c r="A2239">
        <v>1988</v>
      </c>
      <c r="B2239">
        <v>620</v>
      </c>
      <c r="C2239">
        <v>1</v>
      </c>
      <c r="D2239">
        <v>724</v>
      </c>
      <c r="E2239" t="s">
        <v>11</v>
      </c>
      <c r="F2239">
        <v>8922</v>
      </c>
      <c r="G2239">
        <v>8</v>
      </c>
      <c r="H2239">
        <v>822562</v>
      </c>
      <c r="I2239">
        <v>822562</v>
      </c>
      <c r="J2239">
        <v>2764092</v>
      </c>
      <c r="K2239">
        <v>0</v>
      </c>
    </row>
    <row r="2240" spans="1:11" x14ac:dyDescent="0.25">
      <c r="A2240">
        <v>1988</v>
      </c>
      <c r="B2240">
        <v>620</v>
      </c>
      <c r="C2240">
        <v>1</v>
      </c>
      <c r="D2240">
        <v>724</v>
      </c>
      <c r="E2240" t="s">
        <v>11</v>
      </c>
      <c r="F2240">
        <v>6251</v>
      </c>
      <c r="G2240">
        <v>8</v>
      </c>
      <c r="H2240">
        <v>825812</v>
      </c>
      <c r="I2240">
        <v>825812</v>
      </c>
      <c r="J2240">
        <v>4369725</v>
      </c>
      <c r="K2240">
        <v>0</v>
      </c>
    </row>
    <row r="2241" spans="1:11" x14ac:dyDescent="0.25">
      <c r="A2241">
        <v>1988</v>
      </c>
      <c r="B2241">
        <v>620</v>
      </c>
      <c r="C2241">
        <v>1</v>
      </c>
      <c r="D2241">
        <v>724</v>
      </c>
      <c r="E2241" t="s">
        <v>11</v>
      </c>
      <c r="F2241">
        <v>5981</v>
      </c>
      <c r="G2241">
        <v>8</v>
      </c>
      <c r="H2241">
        <v>829284</v>
      </c>
      <c r="I2241">
        <v>829284</v>
      </c>
      <c r="J2241">
        <v>253520</v>
      </c>
      <c r="K2241">
        <v>0</v>
      </c>
    </row>
    <row r="2242" spans="1:11" x14ac:dyDescent="0.25">
      <c r="A2242">
        <v>1988</v>
      </c>
      <c r="B2242">
        <v>620</v>
      </c>
      <c r="C2242">
        <v>1</v>
      </c>
      <c r="D2242">
        <v>724</v>
      </c>
      <c r="E2242" t="s">
        <v>11</v>
      </c>
      <c r="F2242">
        <v>8121</v>
      </c>
      <c r="G2242">
        <v>8</v>
      </c>
      <c r="H2242">
        <v>855502</v>
      </c>
      <c r="I2242">
        <v>855502</v>
      </c>
      <c r="J2242">
        <v>1572821</v>
      </c>
      <c r="K2242">
        <v>0</v>
      </c>
    </row>
    <row r="2243" spans="1:11" x14ac:dyDescent="0.25">
      <c r="A2243">
        <v>1988</v>
      </c>
      <c r="B2243">
        <v>620</v>
      </c>
      <c r="C2243">
        <v>1</v>
      </c>
      <c r="D2243">
        <v>724</v>
      </c>
      <c r="E2243" t="s">
        <v>11</v>
      </c>
      <c r="F2243">
        <v>6259</v>
      </c>
      <c r="G2243">
        <v>8</v>
      </c>
      <c r="H2243">
        <v>856818</v>
      </c>
      <c r="I2243">
        <v>856818</v>
      </c>
      <c r="J2243">
        <v>2662533</v>
      </c>
      <c r="K2243">
        <v>0</v>
      </c>
    </row>
    <row r="2244" spans="1:11" x14ac:dyDescent="0.25">
      <c r="A2244">
        <v>1988</v>
      </c>
      <c r="B2244">
        <v>620</v>
      </c>
      <c r="C2244">
        <v>1</v>
      </c>
      <c r="D2244">
        <v>724</v>
      </c>
      <c r="E2244" t="s">
        <v>11</v>
      </c>
      <c r="F2244">
        <v>577</v>
      </c>
      <c r="G2244">
        <v>8</v>
      </c>
      <c r="H2244">
        <v>859743</v>
      </c>
      <c r="I2244">
        <v>859743</v>
      </c>
      <c r="J2244">
        <v>3348736</v>
      </c>
      <c r="K2244">
        <v>0</v>
      </c>
    </row>
    <row r="2245" spans="1:11" x14ac:dyDescent="0.25">
      <c r="A2245">
        <v>1988</v>
      </c>
      <c r="B2245">
        <v>620</v>
      </c>
      <c r="C2245">
        <v>1</v>
      </c>
      <c r="D2245">
        <v>724</v>
      </c>
      <c r="E2245" t="s">
        <v>11</v>
      </c>
      <c r="F2245">
        <v>7415</v>
      </c>
      <c r="G2245">
        <v>8</v>
      </c>
      <c r="H2245">
        <v>860681</v>
      </c>
      <c r="I2245">
        <v>860681</v>
      </c>
      <c r="J2245">
        <v>8309661</v>
      </c>
      <c r="K2245">
        <v>0</v>
      </c>
    </row>
    <row r="2246" spans="1:11" x14ac:dyDescent="0.25">
      <c r="A2246">
        <v>1988</v>
      </c>
      <c r="B2246">
        <v>620</v>
      </c>
      <c r="C2246">
        <v>1</v>
      </c>
      <c r="D2246">
        <v>724</v>
      </c>
      <c r="E2246" t="s">
        <v>11</v>
      </c>
      <c r="F2246">
        <v>12</v>
      </c>
      <c r="G2246">
        <v>8</v>
      </c>
      <c r="H2246">
        <v>944875</v>
      </c>
      <c r="I2246">
        <v>944875</v>
      </c>
      <c r="J2246">
        <v>693262</v>
      </c>
      <c r="K2246">
        <v>0</v>
      </c>
    </row>
    <row r="2247" spans="1:11" x14ac:dyDescent="0.25">
      <c r="A2247">
        <v>1988</v>
      </c>
      <c r="B2247">
        <v>620</v>
      </c>
      <c r="C2247">
        <v>1</v>
      </c>
      <c r="D2247">
        <v>724</v>
      </c>
      <c r="E2247" t="s">
        <v>11</v>
      </c>
      <c r="F2247">
        <v>5821</v>
      </c>
      <c r="G2247">
        <v>8</v>
      </c>
      <c r="H2247">
        <v>949069</v>
      </c>
      <c r="I2247">
        <v>949069</v>
      </c>
      <c r="J2247">
        <v>2612465</v>
      </c>
      <c r="K2247">
        <v>0</v>
      </c>
    </row>
    <row r="2248" spans="1:11" x14ac:dyDescent="0.25">
      <c r="A2248">
        <v>1988</v>
      </c>
      <c r="B2248">
        <v>620</v>
      </c>
      <c r="C2248">
        <v>1</v>
      </c>
      <c r="D2248">
        <v>724</v>
      </c>
      <c r="E2248" t="s">
        <v>11</v>
      </c>
      <c r="F2248">
        <v>3352</v>
      </c>
      <c r="G2248">
        <v>8</v>
      </c>
      <c r="H2248">
        <v>950912</v>
      </c>
      <c r="I2248">
        <v>950912</v>
      </c>
      <c r="J2248">
        <v>286504</v>
      </c>
      <c r="K2248">
        <v>0</v>
      </c>
    </row>
    <row r="2249" spans="1:11" x14ac:dyDescent="0.25">
      <c r="A2249">
        <v>1988</v>
      </c>
      <c r="B2249">
        <v>620</v>
      </c>
      <c r="C2249">
        <v>1</v>
      </c>
      <c r="D2249">
        <v>724</v>
      </c>
      <c r="E2249" t="s">
        <v>11</v>
      </c>
      <c r="F2249">
        <v>8931</v>
      </c>
      <c r="G2249">
        <v>8</v>
      </c>
      <c r="H2249">
        <v>978241</v>
      </c>
      <c r="I2249">
        <v>978241</v>
      </c>
      <c r="J2249">
        <v>4000652</v>
      </c>
      <c r="K2249">
        <v>0</v>
      </c>
    </row>
    <row r="2250" spans="1:11" x14ac:dyDescent="0.25">
      <c r="A2250">
        <v>1988</v>
      </c>
      <c r="B2250">
        <v>620</v>
      </c>
      <c r="C2250">
        <v>1</v>
      </c>
      <c r="D2250">
        <v>724</v>
      </c>
      <c r="E2250" t="s">
        <v>11</v>
      </c>
      <c r="F2250">
        <v>7284</v>
      </c>
      <c r="G2250">
        <v>8</v>
      </c>
      <c r="H2250">
        <v>996922</v>
      </c>
      <c r="I2250">
        <v>996922</v>
      </c>
      <c r="J2250">
        <v>12708090</v>
      </c>
      <c r="K2250">
        <v>0</v>
      </c>
    </row>
    <row r="2251" spans="1:11" x14ac:dyDescent="0.25">
      <c r="A2251">
        <v>1988</v>
      </c>
      <c r="B2251">
        <v>620</v>
      </c>
      <c r="C2251">
        <v>1</v>
      </c>
      <c r="D2251">
        <v>724</v>
      </c>
      <c r="E2251" t="s">
        <v>11</v>
      </c>
      <c r="F2251">
        <v>5983</v>
      </c>
      <c r="G2251">
        <v>8</v>
      </c>
      <c r="H2251">
        <v>1012944</v>
      </c>
      <c r="I2251">
        <v>1012944</v>
      </c>
      <c r="J2251">
        <v>578328</v>
      </c>
      <c r="K2251">
        <v>0</v>
      </c>
    </row>
    <row r="2252" spans="1:11" x14ac:dyDescent="0.25">
      <c r="A2252">
        <v>1988</v>
      </c>
      <c r="B2252">
        <v>620</v>
      </c>
      <c r="C2252">
        <v>1</v>
      </c>
      <c r="D2252">
        <v>724</v>
      </c>
      <c r="E2252" t="s">
        <v>11</v>
      </c>
      <c r="F2252">
        <v>2666</v>
      </c>
      <c r="G2252">
        <v>8</v>
      </c>
      <c r="H2252">
        <v>1032562</v>
      </c>
      <c r="I2252">
        <v>1032562</v>
      </c>
      <c r="J2252">
        <v>1944891</v>
      </c>
      <c r="K2252">
        <v>0</v>
      </c>
    </row>
    <row r="2253" spans="1:11" x14ac:dyDescent="0.25">
      <c r="A2253">
        <v>1988</v>
      </c>
      <c r="B2253">
        <v>620</v>
      </c>
      <c r="C2253">
        <v>1</v>
      </c>
      <c r="D2253">
        <v>724</v>
      </c>
      <c r="E2253" t="s">
        <v>11</v>
      </c>
      <c r="F2253">
        <v>5543</v>
      </c>
      <c r="G2253">
        <v>8</v>
      </c>
      <c r="H2253">
        <v>1034740</v>
      </c>
      <c r="I2253">
        <v>1034740</v>
      </c>
      <c r="J2253">
        <v>924149</v>
      </c>
      <c r="K2253">
        <v>0</v>
      </c>
    </row>
    <row r="2254" spans="1:11" x14ac:dyDescent="0.25">
      <c r="A2254">
        <v>1988</v>
      </c>
      <c r="B2254">
        <v>620</v>
      </c>
      <c r="C2254">
        <v>1</v>
      </c>
      <c r="D2254">
        <v>724</v>
      </c>
      <c r="E2254" t="s">
        <v>11</v>
      </c>
      <c r="F2254">
        <v>6652</v>
      </c>
      <c r="G2254">
        <v>8</v>
      </c>
      <c r="H2254">
        <v>1039630</v>
      </c>
      <c r="I2254">
        <v>1039630</v>
      </c>
      <c r="J2254">
        <v>2244552</v>
      </c>
      <c r="K2254">
        <v>0</v>
      </c>
    </row>
    <row r="2255" spans="1:11" x14ac:dyDescent="0.25">
      <c r="A2255">
        <v>1988</v>
      </c>
      <c r="B2255">
        <v>620</v>
      </c>
      <c r="C2255">
        <v>1</v>
      </c>
      <c r="D2255">
        <v>724</v>
      </c>
      <c r="E2255" t="s">
        <v>11</v>
      </c>
      <c r="F2255">
        <v>6353</v>
      </c>
      <c r="G2255">
        <v>8</v>
      </c>
      <c r="H2255">
        <v>1043788</v>
      </c>
      <c r="I2255">
        <v>1043788</v>
      </c>
      <c r="J2255">
        <v>2106929</v>
      </c>
      <c r="K2255">
        <v>0</v>
      </c>
    </row>
    <row r="2256" spans="1:11" x14ac:dyDescent="0.25">
      <c r="A2256">
        <v>1988</v>
      </c>
      <c r="B2256">
        <v>620</v>
      </c>
      <c r="C2256">
        <v>1</v>
      </c>
      <c r="D2256">
        <v>724</v>
      </c>
      <c r="E2256" t="s">
        <v>11</v>
      </c>
      <c r="F2256">
        <v>7758</v>
      </c>
      <c r="G2256">
        <v>8</v>
      </c>
      <c r="H2256">
        <v>1086250</v>
      </c>
      <c r="I2256">
        <v>1086250</v>
      </c>
      <c r="J2256">
        <v>7491171</v>
      </c>
      <c r="K2256">
        <v>0</v>
      </c>
    </row>
    <row r="2257" spans="1:11" x14ac:dyDescent="0.25">
      <c r="A2257">
        <v>1988</v>
      </c>
      <c r="B2257">
        <v>620</v>
      </c>
      <c r="C2257">
        <v>1</v>
      </c>
      <c r="D2257">
        <v>724</v>
      </c>
      <c r="E2257" t="s">
        <v>11</v>
      </c>
      <c r="F2257">
        <v>6421</v>
      </c>
      <c r="G2257">
        <v>8</v>
      </c>
      <c r="H2257">
        <v>1097252</v>
      </c>
      <c r="I2257">
        <v>1097252</v>
      </c>
      <c r="J2257">
        <v>1461839</v>
      </c>
      <c r="K2257">
        <v>0</v>
      </c>
    </row>
    <row r="2258" spans="1:11" x14ac:dyDescent="0.25">
      <c r="A2258">
        <v>1988</v>
      </c>
      <c r="B2258">
        <v>620</v>
      </c>
      <c r="C2258">
        <v>1</v>
      </c>
      <c r="D2258">
        <v>724</v>
      </c>
      <c r="E2258" t="s">
        <v>11</v>
      </c>
      <c r="F2258">
        <v>5123</v>
      </c>
      <c r="G2258">
        <v>8</v>
      </c>
      <c r="H2258">
        <v>1107467</v>
      </c>
      <c r="I2258">
        <v>1107467</v>
      </c>
      <c r="J2258">
        <v>1510437</v>
      </c>
      <c r="K2258">
        <v>0</v>
      </c>
    </row>
    <row r="2259" spans="1:11" x14ac:dyDescent="0.25">
      <c r="A2259">
        <v>1988</v>
      </c>
      <c r="B2259">
        <v>620</v>
      </c>
      <c r="C2259">
        <v>1</v>
      </c>
      <c r="D2259">
        <v>724</v>
      </c>
      <c r="E2259" t="s">
        <v>11</v>
      </c>
      <c r="F2259">
        <v>7361</v>
      </c>
      <c r="G2259">
        <v>8</v>
      </c>
      <c r="H2259">
        <v>1115338</v>
      </c>
      <c r="I2259">
        <v>1115338</v>
      </c>
      <c r="J2259">
        <v>15154356</v>
      </c>
      <c r="K2259">
        <v>0</v>
      </c>
    </row>
    <row r="2260" spans="1:11" x14ac:dyDescent="0.25">
      <c r="A2260">
        <v>1988</v>
      </c>
      <c r="B2260">
        <v>620</v>
      </c>
      <c r="C2260">
        <v>1</v>
      </c>
      <c r="D2260">
        <v>724</v>
      </c>
      <c r="E2260" t="s">
        <v>11</v>
      </c>
      <c r="F2260">
        <v>2471</v>
      </c>
      <c r="G2260">
        <v>8</v>
      </c>
      <c r="H2260">
        <v>1146000</v>
      </c>
      <c r="I2260">
        <v>1146000</v>
      </c>
      <c r="J2260">
        <v>59496</v>
      </c>
      <c r="K2260">
        <v>0</v>
      </c>
    </row>
    <row r="2261" spans="1:11" x14ac:dyDescent="0.25">
      <c r="A2261">
        <v>1988</v>
      </c>
      <c r="B2261">
        <v>620</v>
      </c>
      <c r="C2261">
        <v>1</v>
      </c>
      <c r="D2261">
        <v>724</v>
      </c>
      <c r="E2261" t="s">
        <v>11</v>
      </c>
      <c r="F2261">
        <v>7442</v>
      </c>
      <c r="G2261">
        <v>8</v>
      </c>
      <c r="H2261">
        <v>1154613</v>
      </c>
      <c r="I2261">
        <v>1154613</v>
      </c>
      <c r="J2261">
        <v>7846006</v>
      </c>
      <c r="K2261">
        <v>0</v>
      </c>
    </row>
    <row r="2262" spans="1:11" x14ac:dyDescent="0.25">
      <c r="A2262">
        <v>1988</v>
      </c>
      <c r="B2262">
        <v>620</v>
      </c>
      <c r="C2262">
        <v>1</v>
      </c>
      <c r="D2262">
        <v>724</v>
      </c>
      <c r="E2262" t="s">
        <v>11</v>
      </c>
      <c r="F2262">
        <v>6996</v>
      </c>
      <c r="G2262">
        <v>8</v>
      </c>
      <c r="H2262">
        <v>1158457</v>
      </c>
      <c r="I2262">
        <v>1158457</v>
      </c>
      <c r="J2262">
        <v>3859085</v>
      </c>
      <c r="K2262">
        <v>0</v>
      </c>
    </row>
    <row r="2263" spans="1:11" x14ac:dyDescent="0.25">
      <c r="A2263">
        <v>1988</v>
      </c>
      <c r="B2263">
        <v>620</v>
      </c>
      <c r="C2263">
        <v>1</v>
      </c>
      <c r="D2263">
        <v>724</v>
      </c>
      <c r="E2263" t="s">
        <v>11</v>
      </c>
      <c r="F2263">
        <v>1123</v>
      </c>
      <c r="G2263">
        <v>8</v>
      </c>
      <c r="H2263">
        <v>1163750</v>
      </c>
      <c r="I2263">
        <v>1163750</v>
      </c>
      <c r="J2263">
        <v>574896</v>
      </c>
      <c r="K2263">
        <v>0</v>
      </c>
    </row>
    <row r="2264" spans="1:11" x14ac:dyDescent="0.25">
      <c r="A2264">
        <v>1988</v>
      </c>
      <c r="B2264">
        <v>620</v>
      </c>
      <c r="C2264">
        <v>1</v>
      </c>
      <c r="D2264">
        <v>724</v>
      </c>
      <c r="E2264" t="s">
        <v>11</v>
      </c>
      <c r="F2264">
        <v>6651</v>
      </c>
      <c r="G2264">
        <v>8</v>
      </c>
      <c r="H2264">
        <v>1179898</v>
      </c>
      <c r="I2264">
        <v>1179898</v>
      </c>
      <c r="J2264">
        <v>816886</v>
      </c>
      <c r="K2264">
        <v>0</v>
      </c>
    </row>
    <row r="2265" spans="1:11" x14ac:dyDescent="0.25">
      <c r="A2265">
        <v>1988</v>
      </c>
      <c r="B2265">
        <v>620</v>
      </c>
      <c r="C2265">
        <v>1</v>
      </c>
      <c r="D2265">
        <v>724</v>
      </c>
      <c r="E2265" t="s">
        <v>11</v>
      </c>
      <c r="F2265">
        <v>5530</v>
      </c>
      <c r="G2265">
        <v>8</v>
      </c>
      <c r="H2265">
        <v>1190515</v>
      </c>
      <c r="I2265">
        <v>1190515</v>
      </c>
      <c r="J2265">
        <v>6629506</v>
      </c>
      <c r="K2265">
        <v>0</v>
      </c>
    </row>
    <row r="2266" spans="1:11" x14ac:dyDescent="0.25">
      <c r="A2266">
        <v>1988</v>
      </c>
      <c r="B2266">
        <v>620</v>
      </c>
      <c r="C2266">
        <v>1</v>
      </c>
      <c r="D2266">
        <v>724</v>
      </c>
      <c r="E2266" t="s">
        <v>11</v>
      </c>
      <c r="F2266">
        <v>7431</v>
      </c>
      <c r="G2266">
        <v>8</v>
      </c>
      <c r="H2266">
        <v>1196971</v>
      </c>
      <c r="I2266">
        <v>1196971</v>
      </c>
      <c r="J2266">
        <v>6234897</v>
      </c>
      <c r="K2266">
        <v>0</v>
      </c>
    </row>
    <row r="2267" spans="1:11" x14ac:dyDescent="0.25">
      <c r="A2267">
        <v>1988</v>
      </c>
      <c r="B2267">
        <v>620</v>
      </c>
      <c r="C2267">
        <v>1</v>
      </c>
      <c r="D2267">
        <v>724</v>
      </c>
      <c r="E2267" t="s">
        <v>11</v>
      </c>
      <c r="F2267">
        <v>8211</v>
      </c>
      <c r="G2267">
        <v>8</v>
      </c>
      <c r="H2267">
        <v>1203101</v>
      </c>
      <c r="I2267">
        <v>1203101</v>
      </c>
      <c r="J2267">
        <v>7388807</v>
      </c>
      <c r="K2267">
        <v>0</v>
      </c>
    </row>
    <row r="2268" spans="1:11" x14ac:dyDescent="0.25">
      <c r="A2268">
        <v>1988</v>
      </c>
      <c r="B2268">
        <v>620</v>
      </c>
      <c r="C2268">
        <v>1</v>
      </c>
      <c r="D2268">
        <v>724</v>
      </c>
      <c r="E2268" t="s">
        <v>11</v>
      </c>
      <c r="F2268">
        <v>7283</v>
      </c>
      <c r="G2268">
        <v>8</v>
      </c>
      <c r="H2268">
        <v>1212897</v>
      </c>
      <c r="I2268">
        <v>1212897</v>
      </c>
      <c r="J2268">
        <v>4626175</v>
      </c>
      <c r="K2268">
        <v>0</v>
      </c>
    </row>
    <row r="2269" spans="1:11" x14ac:dyDescent="0.25">
      <c r="A2269">
        <v>1988</v>
      </c>
      <c r="B2269">
        <v>620</v>
      </c>
      <c r="C2269">
        <v>1</v>
      </c>
      <c r="D2269">
        <v>724</v>
      </c>
      <c r="E2269" t="s">
        <v>11</v>
      </c>
      <c r="F2269">
        <v>6940</v>
      </c>
      <c r="G2269">
        <v>8</v>
      </c>
      <c r="H2269">
        <v>1223369</v>
      </c>
      <c r="I2269">
        <v>1223369</v>
      </c>
      <c r="J2269">
        <v>2542939</v>
      </c>
      <c r="K2269">
        <v>0</v>
      </c>
    </row>
    <row r="2270" spans="1:11" x14ac:dyDescent="0.25">
      <c r="A2270">
        <v>1988</v>
      </c>
      <c r="B2270">
        <v>620</v>
      </c>
      <c r="C2270">
        <v>1</v>
      </c>
      <c r="D2270">
        <v>724</v>
      </c>
      <c r="E2270" t="s">
        <v>11</v>
      </c>
      <c r="F2270">
        <v>8510</v>
      </c>
      <c r="G2270">
        <v>8</v>
      </c>
      <c r="H2270">
        <v>1226767</v>
      </c>
      <c r="I2270">
        <v>1226767</v>
      </c>
      <c r="J2270">
        <v>14258164</v>
      </c>
      <c r="K2270">
        <v>0</v>
      </c>
    </row>
    <row r="2271" spans="1:11" x14ac:dyDescent="0.25">
      <c r="A2271">
        <v>1988</v>
      </c>
      <c r="B2271">
        <v>620</v>
      </c>
      <c r="C2271">
        <v>1</v>
      </c>
      <c r="D2271">
        <v>724</v>
      </c>
      <c r="E2271" t="s">
        <v>11</v>
      </c>
      <c r="F2271">
        <v>3345</v>
      </c>
      <c r="G2271">
        <v>8</v>
      </c>
      <c r="H2271">
        <v>1241329</v>
      </c>
      <c r="I2271">
        <v>1241329</v>
      </c>
      <c r="J2271">
        <v>1565359</v>
      </c>
      <c r="K2271">
        <v>0</v>
      </c>
    </row>
    <row r="2272" spans="1:11" x14ac:dyDescent="0.25">
      <c r="A2272">
        <v>1988</v>
      </c>
      <c r="B2272">
        <v>620</v>
      </c>
      <c r="C2272">
        <v>1</v>
      </c>
      <c r="D2272">
        <v>724</v>
      </c>
      <c r="E2272" t="s">
        <v>11</v>
      </c>
      <c r="F2272">
        <v>5417</v>
      </c>
      <c r="G2272">
        <v>8</v>
      </c>
      <c r="H2272">
        <v>1306084</v>
      </c>
      <c r="I2272">
        <v>1306084</v>
      </c>
      <c r="J2272">
        <v>4643304</v>
      </c>
      <c r="K2272">
        <v>0</v>
      </c>
    </row>
    <row r="2273" spans="1:11" x14ac:dyDescent="0.25">
      <c r="A2273">
        <v>1988</v>
      </c>
      <c r="B2273">
        <v>620</v>
      </c>
      <c r="C2273">
        <v>1</v>
      </c>
      <c r="D2273">
        <v>724</v>
      </c>
      <c r="E2273" t="s">
        <v>11</v>
      </c>
      <c r="F2273">
        <v>7752</v>
      </c>
      <c r="G2273">
        <v>8</v>
      </c>
      <c r="H2273">
        <v>1308565</v>
      </c>
      <c r="I2273">
        <v>1308565</v>
      </c>
      <c r="J2273">
        <v>6153794</v>
      </c>
      <c r="K2273">
        <v>0</v>
      </c>
    </row>
    <row r="2274" spans="1:11" x14ac:dyDescent="0.25">
      <c r="A2274">
        <v>1988</v>
      </c>
      <c r="B2274">
        <v>620</v>
      </c>
      <c r="C2274">
        <v>1</v>
      </c>
      <c r="D2274">
        <v>724</v>
      </c>
      <c r="E2274" t="s">
        <v>11</v>
      </c>
      <c r="F2274">
        <v>2926</v>
      </c>
      <c r="G2274">
        <v>8</v>
      </c>
      <c r="H2274">
        <v>1332505</v>
      </c>
      <c r="I2274">
        <v>1332505</v>
      </c>
      <c r="J2274">
        <v>2827991</v>
      </c>
      <c r="K2274">
        <v>0</v>
      </c>
    </row>
    <row r="2275" spans="1:11" x14ac:dyDescent="0.25">
      <c r="A2275">
        <v>1988</v>
      </c>
      <c r="B2275">
        <v>620</v>
      </c>
      <c r="C2275">
        <v>1</v>
      </c>
      <c r="D2275">
        <v>724</v>
      </c>
      <c r="E2275" t="s">
        <v>11</v>
      </c>
      <c r="F2275">
        <v>11</v>
      </c>
      <c r="G2275">
        <v>8</v>
      </c>
      <c r="H2275">
        <v>1338332</v>
      </c>
      <c r="I2275">
        <v>1338332</v>
      </c>
      <c r="J2275">
        <v>1836356</v>
      </c>
      <c r="K2275">
        <v>0</v>
      </c>
    </row>
    <row r="2276" spans="1:11" x14ac:dyDescent="0.25">
      <c r="A2276">
        <v>1988</v>
      </c>
      <c r="B2276">
        <v>620</v>
      </c>
      <c r="C2276">
        <v>1</v>
      </c>
      <c r="D2276">
        <v>724</v>
      </c>
      <c r="E2276" t="s">
        <v>11</v>
      </c>
      <c r="F2276">
        <v>814</v>
      </c>
      <c r="G2276">
        <v>8</v>
      </c>
      <c r="H2276">
        <v>1340003</v>
      </c>
      <c r="I2276">
        <v>1340003</v>
      </c>
      <c r="J2276">
        <v>631091</v>
      </c>
      <c r="K2276">
        <v>0</v>
      </c>
    </row>
    <row r="2277" spans="1:11" x14ac:dyDescent="0.25">
      <c r="A2277">
        <v>1988</v>
      </c>
      <c r="B2277">
        <v>620</v>
      </c>
      <c r="C2277">
        <v>1</v>
      </c>
      <c r="D2277">
        <v>724</v>
      </c>
      <c r="E2277" t="s">
        <v>11</v>
      </c>
      <c r="F2277">
        <v>6821</v>
      </c>
      <c r="G2277">
        <v>8</v>
      </c>
      <c r="H2277">
        <v>1365886</v>
      </c>
      <c r="I2277">
        <v>1365886</v>
      </c>
      <c r="J2277">
        <v>3565292</v>
      </c>
      <c r="K2277">
        <v>0</v>
      </c>
    </row>
    <row r="2278" spans="1:11" x14ac:dyDescent="0.25">
      <c r="A2278">
        <v>1988</v>
      </c>
      <c r="B2278">
        <v>620</v>
      </c>
      <c r="C2278">
        <v>1</v>
      </c>
      <c r="D2278">
        <v>724</v>
      </c>
      <c r="E2278" t="s">
        <v>11</v>
      </c>
      <c r="F2278">
        <v>7211</v>
      </c>
      <c r="G2278">
        <v>8</v>
      </c>
      <c r="H2278">
        <v>1377030</v>
      </c>
      <c r="I2278">
        <v>1377030</v>
      </c>
      <c r="J2278">
        <v>3957009</v>
      </c>
      <c r="K2278">
        <v>0</v>
      </c>
    </row>
    <row r="2279" spans="1:11" x14ac:dyDescent="0.25">
      <c r="A2279">
        <v>1988</v>
      </c>
      <c r="B2279">
        <v>620</v>
      </c>
      <c r="C2279">
        <v>1</v>
      </c>
      <c r="D2279">
        <v>724</v>
      </c>
      <c r="E2279" t="s">
        <v>11</v>
      </c>
      <c r="F2279">
        <v>6522</v>
      </c>
      <c r="G2279">
        <v>8</v>
      </c>
      <c r="H2279">
        <v>1381846</v>
      </c>
      <c r="I2279">
        <v>1381846</v>
      </c>
      <c r="J2279">
        <v>13334302</v>
      </c>
      <c r="K2279">
        <v>0</v>
      </c>
    </row>
    <row r="2280" spans="1:11" x14ac:dyDescent="0.25">
      <c r="A2280">
        <v>1988</v>
      </c>
      <c r="B2280">
        <v>620</v>
      </c>
      <c r="C2280">
        <v>1</v>
      </c>
      <c r="D2280">
        <v>724</v>
      </c>
      <c r="E2280" t="s">
        <v>11</v>
      </c>
      <c r="F2280">
        <v>6649</v>
      </c>
      <c r="G2280">
        <v>8</v>
      </c>
      <c r="H2280">
        <v>1387327</v>
      </c>
      <c r="I2280">
        <v>1387327</v>
      </c>
      <c r="J2280">
        <v>3066800</v>
      </c>
      <c r="K2280">
        <v>0</v>
      </c>
    </row>
    <row r="2281" spans="1:11" x14ac:dyDescent="0.25">
      <c r="A2281">
        <v>1988</v>
      </c>
      <c r="B2281">
        <v>620</v>
      </c>
      <c r="C2281">
        <v>1</v>
      </c>
      <c r="D2281">
        <v>724</v>
      </c>
      <c r="E2281" t="s">
        <v>11</v>
      </c>
      <c r="F2281">
        <v>4313</v>
      </c>
      <c r="G2281">
        <v>8</v>
      </c>
      <c r="H2281">
        <v>1411209</v>
      </c>
      <c r="I2281">
        <v>1411209</v>
      </c>
      <c r="J2281">
        <v>1040781</v>
      </c>
      <c r="K2281">
        <v>0</v>
      </c>
    </row>
    <row r="2282" spans="1:11" x14ac:dyDescent="0.25">
      <c r="A2282">
        <v>1988</v>
      </c>
      <c r="B2282">
        <v>620</v>
      </c>
      <c r="C2282">
        <v>1</v>
      </c>
      <c r="D2282">
        <v>724</v>
      </c>
      <c r="E2282" t="s">
        <v>11</v>
      </c>
      <c r="F2282">
        <v>2511</v>
      </c>
      <c r="G2282">
        <v>8</v>
      </c>
      <c r="H2282">
        <v>1416312</v>
      </c>
      <c r="I2282">
        <v>1416312</v>
      </c>
      <c r="J2282">
        <v>519866</v>
      </c>
      <c r="K2282">
        <v>0</v>
      </c>
    </row>
    <row r="2283" spans="1:11" x14ac:dyDescent="0.25">
      <c r="A2283">
        <v>1988</v>
      </c>
      <c r="B2283">
        <v>620</v>
      </c>
      <c r="C2283">
        <v>1</v>
      </c>
      <c r="D2283">
        <v>724</v>
      </c>
      <c r="E2283" t="s">
        <v>11</v>
      </c>
      <c r="F2283">
        <v>6713</v>
      </c>
      <c r="G2283">
        <v>8</v>
      </c>
      <c r="H2283">
        <v>1421128</v>
      </c>
      <c r="I2283">
        <v>1421128</v>
      </c>
      <c r="J2283">
        <v>899147</v>
      </c>
      <c r="K2283">
        <v>0</v>
      </c>
    </row>
    <row r="2284" spans="1:11" x14ac:dyDescent="0.25">
      <c r="A2284">
        <v>1988</v>
      </c>
      <c r="B2284">
        <v>620</v>
      </c>
      <c r="C2284">
        <v>1</v>
      </c>
      <c r="D2284">
        <v>724</v>
      </c>
      <c r="E2284" t="s">
        <v>11</v>
      </c>
      <c r="F2284">
        <v>6343</v>
      </c>
      <c r="G2284">
        <v>8</v>
      </c>
      <c r="H2284">
        <v>1438339</v>
      </c>
      <c r="I2284">
        <v>1438339</v>
      </c>
      <c r="J2284">
        <v>927029</v>
      </c>
      <c r="K2284">
        <v>0</v>
      </c>
    </row>
    <row r="2285" spans="1:11" x14ac:dyDescent="0.25">
      <c r="A2285">
        <v>1988</v>
      </c>
      <c r="B2285">
        <v>620</v>
      </c>
      <c r="C2285">
        <v>1</v>
      </c>
      <c r="D2285">
        <v>724</v>
      </c>
      <c r="E2285" t="s">
        <v>11</v>
      </c>
      <c r="F2285">
        <v>8939</v>
      </c>
      <c r="G2285">
        <v>8</v>
      </c>
      <c r="H2285">
        <v>1444498</v>
      </c>
      <c r="I2285">
        <v>1444498</v>
      </c>
      <c r="J2285">
        <v>8483627</v>
      </c>
      <c r="K2285">
        <v>0</v>
      </c>
    </row>
    <row r="2286" spans="1:11" x14ac:dyDescent="0.25">
      <c r="A2286">
        <v>1988</v>
      </c>
      <c r="B2286">
        <v>620</v>
      </c>
      <c r="C2286">
        <v>1</v>
      </c>
      <c r="D2286">
        <v>724</v>
      </c>
      <c r="E2286" t="s">
        <v>11</v>
      </c>
      <c r="F2286">
        <v>5334</v>
      </c>
      <c r="G2286">
        <v>8</v>
      </c>
      <c r="H2286">
        <v>1511023</v>
      </c>
      <c r="I2286">
        <v>1511023</v>
      </c>
      <c r="J2286">
        <v>4903977</v>
      </c>
      <c r="K2286">
        <v>0</v>
      </c>
    </row>
    <row r="2287" spans="1:11" x14ac:dyDescent="0.25">
      <c r="A2287">
        <v>1988</v>
      </c>
      <c r="B2287">
        <v>620</v>
      </c>
      <c r="C2287">
        <v>1</v>
      </c>
      <c r="D2287">
        <v>724</v>
      </c>
      <c r="E2287" t="s">
        <v>11</v>
      </c>
      <c r="F2287">
        <v>7493</v>
      </c>
      <c r="G2287">
        <v>8</v>
      </c>
      <c r="H2287">
        <v>1519731</v>
      </c>
      <c r="I2287">
        <v>1519731</v>
      </c>
      <c r="J2287">
        <v>4662423</v>
      </c>
      <c r="K2287">
        <v>0</v>
      </c>
    </row>
    <row r="2288" spans="1:11" x14ac:dyDescent="0.25">
      <c r="A2288">
        <v>1988</v>
      </c>
      <c r="B2288">
        <v>620</v>
      </c>
      <c r="C2288">
        <v>1</v>
      </c>
      <c r="D2288">
        <v>724</v>
      </c>
      <c r="E2288" t="s">
        <v>11</v>
      </c>
      <c r="F2288">
        <v>7139</v>
      </c>
      <c r="G2288">
        <v>8</v>
      </c>
      <c r="H2288">
        <v>1527030</v>
      </c>
      <c r="I2288">
        <v>1527030</v>
      </c>
      <c r="J2288">
        <v>18583750</v>
      </c>
      <c r="K2288">
        <v>0</v>
      </c>
    </row>
    <row r="2289" spans="1:11" x14ac:dyDescent="0.25">
      <c r="A2289">
        <v>1988</v>
      </c>
      <c r="B2289">
        <v>620</v>
      </c>
      <c r="C2289">
        <v>1</v>
      </c>
      <c r="D2289">
        <v>724</v>
      </c>
      <c r="E2289" t="s">
        <v>11</v>
      </c>
      <c r="F2289">
        <v>5162</v>
      </c>
      <c r="G2289">
        <v>8</v>
      </c>
      <c r="H2289">
        <v>1532689</v>
      </c>
      <c r="I2289">
        <v>1532689</v>
      </c>
      <c r="J2289">
        <v>868548</v>
      </c>
      <c r="K2289">
        <v>0</v>
      </c>
    </row>
    <row r="2290" spans="1:11" x14ac:dyDescent="0.25">
      <c r="A2290">
        <v>1988</v>
      </c>
      <c r="B2290">
        <v>620</v>
      </c>
      <c r="C2290">
        <v>1</v>
      </c>
      <c r="D2290">
        <v>724</v>
      </c>
      <c r="E2290" t="s">
        <v>11</v>
      </c>
      <c r="F2290">
        <v>2331</v>
      </c>
      <c r="G2290">
        <v>8</v>
      </c>
      <c r="H2290">
        <v>1588559</v>
      </c>
      <c r="I2290">
        <v>1588559</v>
      </c>
      <c r="J2290">
        <v>1911554</v>
      </c>
      <c r="K2290">
        <v>0</v>
      </c>
    </row>
    <row r="2291" spans="1:11" x14ac:dyDescent="0.25">
      <c r="A2291">
        <v>1988</v>
      </c>
      <c r="B2291">
        <v>620</v>
      </c>
      <c r="C2291">
        <v>1</v>
      </c>
      <c r="D2291">
        <v>724</v>
      </c>
      <c r="E2291" t="s">
        <v>11</v>
      </c>
      <c r="F2291">
        <v>5829</v>
      </c>
      <c r="G2291">
        <v>8</v>
      </c>
      <c r="H2291">
        <v>1596625</v>
      </c>
      <c r="I2291">
        <v>1596625</v>
      </c>
      <c r="J2291">
        <v>1877510</v>
      </c>
      <c r="K2291">
        <v>0</v>
      </c>
    </row>
    <row r="2292" spans="1:11" x14ac:dyDescent="0.25">
      <c r="A2292">
        <v>1988</v>
      </c>
      <c r="B2292">
        <v>620</v>
      </c>
      <c r="C2292">
        <v>1</v>
      </c>
      <c r="D2292">
        <v>724</v>
      </c>
      <c r="E2292" t="s">
        <v>11</v>
      </c>
      <c r="F2292">
        <v>6931</v>
      </c>
      <c r="G2292">
        <v>8</v>
      </c>
      <c r="H2292">
        <v>1600924</v>
      </c>
      <c r="I2292">
        <v>1600924</v>
      </c>
      <c r="J2292">
        <v>1492835</v>
      </c>
      <c r="K2292">
        <v>0</v>
      </c>
    </row>
    <row r="2293" spans="1:11" x14ac:dyDescent="0.25">
      <c r="A2293">
        <v>1988</v>
      </c>
      <c r="B2293">
        <v>620</v>
      </c>
      <c r="C2293">
        <v>1</v>
      </c>
      <c r="D2293">
        <v>724</v>
      </c>
      <c r="E2293" t="s">
        <v>11</v>
      </c>
      <c r="F2293">
        <v>5121</v>
      </c>
      <c r="G2293">
        <v>8</v>
      </c>
      <c r="H2293">
        <v>1626754</v>
      </c>
      <c r="I2293">
        <v>1626754</v>
      </c>
      <c r="J2293">
        <v>2060191</v>
      </c>
      <c r="K2293">
        <v>0</v>
      </c>
    </row>
    <row r="2294" spans="1:11" x14ac:dyDescent="0.25">
      <c r="A2294">
        <v>1988</v>
      </c>
      <c r="B2294">
        <v>620</v>
      </c>
      <c r="C2294">
        <v>1</v>
      </c>
      <c r="D2294">
        <v>724</v>
      </c>
      <c r="E2294" t="s">
        <v>11</v>
      </c>
      <c r="F2294">
        <v>589</v>
      </c>
      <c r="G2294">
        <v>8</v>
      </c>
      <c r="H2294">
        <v>1652787</v>
      </c>
      <c r="I2294">
        <v>1652787</v>
      </c>
      <c r="J2294">
        <v>1238854</v>
      </c>
      <c r="K2294">
        <v>0</v>
      </c>
    </row>
    <row r="2295" spans="1:11" x14ac:dyDescent="0.25">
      <c r="A2295">
        <v>1988</v>
      </c>
      <c r="B2295">
        <v>620</v>
      </c>
      <c r="C2295">
        <v>1</v>
      </c>
      <c r="D2295">
        <v>724</v>
      </c>
      <c r="E2295" t="s">
        <v>11</v>
      </c>
      <c r="F2295">
        <v>8942</v>
      </c>
      <c r="G2295">
        <v>8</v>
      </c>
      <c r="H2295">
        <v>1668691</v>
      </c>
      <c r="I2295">
        <v>1668691</v>
      </c>
      <c r="J2295">
        <v>18392474</v>
      </c>
      <c r="K2295">
        <v>0</v>
      </c>
    </row>
    <row r="2296" spans="1:11" x14ac:dyDescent="0.25">
      <c r="A2296">
        <v>1988</v>
      </c>
      <c r="B2296">
        <v>620</v>
      </c>
      <c r="C2296">
        <v>1</v>
      </c>
      <c r="D2296">
        <v>724</v>
      </c>
      <c r="E2296" t="s">
        <v>11</v>
      </c>
      <c r="F2296">
        <v>7611</v>
      </c>
      <c r="G2296">
        <v>8</v>
      </c>
      <c r="H2296">
        <v>1671625</v>
      </c>
      <c r="I2296">
        <v>1671625</v>
      </c>
      <c r="J2296">
        <v>24034126</v>
      </c>
      <c r="K2296">
        <v>0</v>
      </c>
    </row>
    <row r="2297" spans="1:11" x14ac:dyDescent="0.25">
      <c r="A2297">
        <v>1988</v>
      </c>
      <c r="B2297">
        <v>620</v>
      </c>
      <c r="C2297">
        <v>1</v>
      </c>
      <c r="D2297">
        <v>724</v>
      </c>
      <c r="E2297" t="s">
        <v>11</v>
      </c>
      <c r="F2297">
        <v>585</v>
      </c>
      <c r="G2297">
        <v>8</v>
      </c>
      <c r="H2297">
        <v>1700086</v>
      </c>
      <c r="I2297">
        <v>1700086</v>
      </c>
      <c r="J2297">
        <v>3462734</v>
      </c>
      <c r="K2297">
        <v>0</v>
      </c>
    </row>
    <row r="2298" spans="1:11" x14ac:dyDescent="0.25">
      <c r="A2298">
        <v>1988</v>
      </c>
      <c r="B2298">
        <v>620</v>
      </c>
      <c r="C2298">
        <v>1</v>
      </c>
      <c r="D2298">
        <v>724</v>
      </c>
      <c r="E2298" t="s">
        <v>11</v>
      </c>
      <c r="F2298">
        <v>2665</v>
      </c>
      <c r="G2298">
        <v>8</v>
      </c>
      <c r="H2298">
        <v>1722874</v>
      </c>
      <c r="I2298">
        <v>1722874</v>
      </c>
      <c r="J2298">
        <v>4192246</v>
      </c>
      <c r="K2298">
        <v>0</v>
      </c>
    </row>
    <row r="2299" spans="1:11" x14ac:dyDescent="0.25">
      <c r="A2299">
        <v>1988</v>
      </c>
      <c r="B2299">
        <v>620</v>
      </c>
      <c r="C2299">
        <v>1</v>
      </c>
      <c r="D2299">
        <v>724</v>
      </c>
      <c r="E2299" t="s">
        <v>11</v>
      </c>
      <c r="F2299">
        <v>5911</v>
      </c>
      <c r="G2299">
        <v>8</v>
      </c>
      <c r="H2299">
        <v>1724500</v>
      </c>
      <c r="I2299">
        <v>1724500</v>
      </c>
      <c r="J2299">
        <v>3491727</v>
      </c>
      <c r="K2299">
        <v>0</v>
      </c>
    </row>
    <row r="2300" spans="1:11" x14ac:dyDescent="0.25">
      <c r="A2300">
        <v>1988</v>
      </c>
      <c r="B2300">
        <v>620</v>
      </c>
      <c r="C2300">
        <v>1</v>
      </c>
      <c r="D2300">
        <v>724</v>
      </c>
      <c r="E2300" t="s">
        <v>11</v>
      </c>
      <c r="F2300">
        <v>412</v>
      </c>
      <c r="G2300">
        <v>8</v>
      </c>
      <c r="H2300">
        <v>1752500</v>
      </c>
      <c r="I2300">
        <v>1752500</v>
      </c>
      <c r="J2300">
        <v>902061</v>
      </c>
      <c r="K2300">
        <v>0</v>
      </c>
    </row>
    <row r="2301" spans="1:11" x14ac:dyDescent="0.25">
      <c r="A2301">
        <v>1988</v>
      </c>
      <c r="B2301">
        <v>620</v>
      </c>
      <c r="C2301">
        <v>1</v>
      </c>
      <c r="D2301">
        <v>724</v>
      </c>
      <c r="E2301" t="s">
        <v>11</v>
      </c>
      <c r="F2301">
        <v>6424</v>
      </c>
      <c r="G2301">
        <v>8</v>
      </c>
      <c r="H2301">
        <v>1774599</v>
      </c>
      <c r="I2301">
        <v>1774599</v>
      </c>
      <c r="J2301">
        <v>2875159</v>
      </c>
      <c r="K2301">
        <v>0</v>
      </c>
    </row>
    <row r="2302" spans="1:11" x14ac:dyDescent="0.25">
      <c r="A2302">
        <v>1988</v>
      </c>
      <c r="B2302">
        <v>620</v>
      </c>
      <c r="C2302">
        <v>1</v>
      </c>
      <c r="D2302">
        <v>724</v>
      </c>
      <c r="E2302" t="s">
        <v>11</v>
      </c>
      <c r="F2302">
        <v>7861</v>
      </c>
      <c r="G2302">
        <v>8</v>
      </c>
      <c r="H2302">
        <v>1831487</v>
      </c>
      <c r="I2302">
        <v>1831487</v>
      </c>
      <c r="J2302">
        <v>5505452</v>
      </c>
      <c r="K2302">
        <v>0</v>
      </c>
    </row>
    <row r="2303" spans="1:11" x14ac:dyDescent="0.25">
      <c r="A2303">
        <v>1988</v>
      </c>
      <c r="B2303">
        <v>620</v>
      </c>
      <c r="C2303">
        <v>1</v>
      </c>
      <c r="D2303">
        <v>724</v>
      </c>
      <c r="E2303" t="s">
        <v>11</v>
      </c>
      <c r="F2303">
        <v>6514</v>
      </c>
      <c r="G2303">
        <v>8</v>
      </c>
      <c r="H2303">
        <v>1859326</v>
      </c>
      <c r="I2303">
        <v>1859326</v>
      </c>
      <c r="J2303">
        <v>8962821</v>
      </c>
      <c r="K2303">
        <v>0</v>
      </c>
    </row>
    <row r="2304" spans="1:11" x14ac:dyDescent="0.25">
      <c r="A2304">
        <v>1988</v>
      </c>
      <c r="B2304">
        <v>620</v>
      </c>
      <c r="C2304">
        <v>1</v>
      </c>
      <c r="D2304">
        <v>724</v>
      </c>
      <c r="E2304" t="s">
        <v>11</v>
      </c>
      <c r="F2304">
        <v>6618</v>
      </c>
      <c r="G2304">
        <v>8</v>
      </c>
      <c r="H2304">
        <v>1863456</v>
      </c>
      <c r="I2304">
        <v>1863456</v>
      </c>
      <c r="J2304">
        <v>1219332</v>
      </c>
      <c r="K2304">
        <v>0</v>
      </c>
    </row>
    <row r="2305" spans="1:11" x14ac:dyDescent="0.25">
      <c r="A2305">
        <v>1988</v>
      </c>
      <c r="B2305">
        <v>620</v>
      </c>
      <c r="C2305">
        <v>1</v>
      </c>
      <c r="D2305">
        <v>724</v>
      </c>
      <c r="E2305" t="s">
        <v>11</v>
      </c>
      <c r="F2305">
        <v>7781</v>
      </c>
      <c r="G2305">
        <v>8</v>
      </c>
      <c r="H2305">
        <v>1863801</v>
      </c>
      <c r="I2305">
        <v>1863801</v>
      </c>
      <c r="J2305">
        <v>5609336</v>
      </c>
      <c r="K2305">
        <v>0</v>
      </c>
    </row>
    <row r="2306" spans="1:11" x14ac:dyDescent="0.25">
      <c r="A2306">
        <v>1988</v>
      </c>
      <c r="B2306">
        <v>620</v>
      </c>
      <c r="C2306">
        <v>1</v>
      </c>
      <c r="D2306">
        <v>724</v>
      </c>
      <c r="E2306" t="s">
        <v>11</v>
      </c>
      <c r="F2306">
        <v>2483</v>
      </c>
      <c r="G2306">
        <v>8</v>
      </c>
      <c r="H2306">
        <v>1895812</v>
      </c>
      <c r="I2306">
        <v>1895812</v>
      </c>
      <c r="J2306">
        <v>2234462</v>
      </c>
      <c r="K2306">
        <v>0</v>
      </c>
    </row>
    <row r="2307" spans="1:11" x14ac:dyDescent="0.25">
      <c r="A2307">
        <v>1988</v>
      </c>
      <c r="B2307">
        <v>620</v>
      </c>
      <c r="C2307">
        <v>1</v>
      </c>
      <c r="D2307">
        <v>724</v>
      </c>
      <c r="E2307" t="s">
        <v>11</v>
      </c>
      <c r="F2307">
        <v>5836</v>
      </c>
      <c r="G2307">
        <v>8</v>
      </c>
      <c r="H2307">
        <v>1917163</v>
      </c>
      <c r="I2307">
        <v>1917163</v>
      </c>
      <c r="J2307">
        <v>3299937</v>
      </c>
      <c r="K2307">
        <v>0</v>
      </c>
    </row>
    <row r="2308" spans="1:11" x14ac:dyDescent="0.25">
      <c r="A2308">
        <v>1988</v>
      </c>
      <c r="B2308">
        <v>620</v>
      </c>
      <c r="C2308">
        <v>1</v>
      </c>
      <c r="D2308">
        <v>724</v>
      </c>
      <c r="E2308" t="s">
        <v>11</v>
      </c>
      <c r="F2308">
        <v>2873</v>
      </c>
      <c r="G2308">
        <v>8</v>
      </c>
      <c r="H2308">
        <v>1920194</v>
      </c>
      <c r="I2308">
        <v>1920194</v>
      </c>
      <c r="J2308">
        <v>633721</v>
      </c>
      <c r="K2308">
        <v>0</v>
      </c>
    </row>
    <row r="2309" spans="1:11" x14ac:dyDescent="0.25">
      <c r="A2309">
        <v>1988</v>
      </c>
      <c r="B2309">
        <v>620</v>
      </c>
      <c r="C2309">
        <v>1</v>
      </c>
      <c r="D2309">
        <v>724</v>
      </c>
      <c r="E2309" t="s">
        <v>11</v>
      </c>
      <c r="F2309">
        <v>7788</v>
      </c>
      <c r="G2309">
        <v>8</v>
      </c>
      <c r="H2309">
        <v>2055111</v>
      </c>
      <c r="I2309">
        <v>2055111</v>
      </c>
      <c r="J2309">
        <v>11364530</v>
      </c>
      <c r="K2309">
        <v>0</v>
      </c>
    </row>
    <row r="2310" spans="1:11" x14ac:dyDescent="0.25">
      <c r="A2310">
        <v>1988</v>
      </c>
      <c r="B2310">
        <v>620</v>
      </c>
      <c r="C2310">
        <v>1</v>
      </c>
      <c r="D2310">
        <v>724</v>
      </c>
      <c r="E2310" t="s">
        <v>11</v>
      </c>
      <c r="F2310">
        <v>2512</v>
      </c>
      <c r="G2310">
        <v>8</v>
      </c>
      <c r="H2310">
        <v>2092062</v>
      </c>
      <c r="I2310">
        <v>2092062</v>
      </c>
      <c r="J2310">
        <v>871151</v>
      </c>
      <c r="K2310">
        <v>0</v>
      </c>
    </row>
    <row r="2311" spans="1:11" x14ac:dyDescent="0.25">
      <c r="A2311">
        <v>1988</v>
      </c>
      <c r="B2311">
        <v>620</v>
      </c>
      <c r="C2311">
        <v>1</v>
      </c>
      <c r="D2311">
        <v>724</v>
      </c>
      <c r="E2311" t="s">
        <v>11</v>
      </c>
      <c r="F2311">
        <v>6416</v>
      </c>
      <c r="G2311">
        <v>8</v>
      </c>
      <c r="H2311">
        <v>2157312</v>
      </c>
      <c r="I2311">
        <v>2157312</v>
      </c>
      <c r="J2311">
        <v>978362</v>
      </c>
      <c r="K2311">
        <v>0</v>
      </c>
    </row>
    <row r="2312" spans="1:11" x14ac:dyDescent="0.25">
      <c r="A2312">
        <v>1988</v>
      </c>
      <c r="B2312">
        <v>620</v>
      </c>
      <c r="C2312">
        <v>1</v>
      </c>
      <c r="D2312">
        <v>724</v>
      </c>
      <c r="E2312" t="s">
        <v>11</v>
      </c>
      <c r="F2312">
        <v>7751</v>
      </c>
      <c r="G2312">
        <v>8</v>
      </c>
      <c r="H2312">
        <v>2185956</v>
      </c>
      <c r="I2312">
        <v>2185956</v>
      </c>
      <c r="J2312">
        <v>6500109</v>
      </c>
      <c r="K2312">
        <v>0</v>
      </c>
    </row>
    <row r="2313" spans="1:11" x14ac:dyDescent="0.25">
      <c r="A2313">
        <v>1988</v>
      </c>
      <c r="B2313">
        <v>620</v>
      </c>
      <c r="C2313">
        <v>1</v>
      </c>
      <c r="D2313">
        <v>724</v>
      </c>
      <c r="E2313" t="s">
        <v>11</v>
      </c>
      <c r="F2313">
        <v>6782</v>
      </c>
      <c r="G2313">
        <v>8</v>
      </c>
      <c r="H2313">
        <v>2271769</v>
      </c>
      <c r="I2313">
        <v>2271769</v>
      </c>
      <c r="J2313">
        <v>2591718</v>
      </c>
      <c r="K2313">
        <v>0</v>
      </c>
    </row>
    <row r="2314" spans="1:11" x14ac:dyDescent="0.25">
      <c r="A2314">
        <v>1988</v>
      </c>
      <c r="B2314">
        <v>620</v>
      </c>
      <c r="C2314">
        <v>1</v>
      </c>
      <c r="D2314">
        <v>724</v>
      </c>
      <c r="E2314" t="s">
        <v>11</v>
      </c>
      <c r="F2314">
        <v>5239</v>
      </c>
      <c r="G2314">
        <v>8</v>
      </c>
      <c r="H2314">
        <v>2308732</v>
      </c>
      <c r="I2314">
        <v>2308732</v>
      </c>
      <c r="J2314">
        <v>1424796</v>
      </c>
      <c r="K2314">
        <v>0</v>
      </c>
    </row>
    <row r="2315" spans="1:11" x14ac:dyDescent="0.25">
      <c r="A2315">
        <v>1988</v>
      </c>
      <c r="B2315">
        <v>620</v>
      </c>
      <c r="C2315">
        <v>1</v>
      </c>
      <c r="D2315">
        <v>724</v>
      </c>
      <c r="E2315" t="s">
        <v>11</v>
      </c>
      <c r="F2315">
        <v>6745</v>
      </c>
      <c r="G2315">
        <v>8</v>
      </c>
      <c r="H2315">
        <v>2344106</v>
      </c>
      <c r="I2315">
        <v>2344106</v>
      </c>
      <c r="J2315">
        <v>2114733</v>
      </c>
      <c r="K2315">
        <v>0</v>
      </c>
    </row>
    <row r="2316" spans="1:11" x14ac:dyDescent="0.25">
      <c r="A2316">
        <v>1988</v>
      </c>
      <c r="B2316">
        <v>620</v>
      </c>
      <c r="C2316">
        <v>1</v>
      </c>
      <c r="D2316">
        <v>724</v>
      </c>
      <c r="E2316" t="s">
        <v>11</v>
      </c>
      <c r="F2316">
        <v>573</v>
      </c>
      <c r="G2316">
        <v>8</v>
      </c>
      <c r="H2316">
        <v>2355312</v>
      </c>
      <c r="I2316">
        <v>2355312</v>
      </c>
      <c r="J2316">
        <v>673252</v>
      </c>
      <c r="K2316">
        <v>0</v>
      </c>
    </row>
    <row r="2317" spans="1:11" x14ac:dyDescent="0.25">
      <c r="A2317">
        <v>1988</v>
      </c>
      <c r="B2317">
        <v>620</v>
      </c>
      <c r="C2317">
        <v>1</v>
      </c>
      <c r="D2317">
        <v>724</v>
      </c>
      <c r="E2317" t="s">
        <v>11</v>
      </c>
      <c r="F2317">
        <v>5331</v>
      </c>
      <c r="G2317">
        <v>8</v>
      </c>
      <c r="H2317">
        <v>2382658</v>
      </c>
      <c r="I2317">
        <v>2382658</v>
      </c>
      <c r="J2317">
        <v>5840989</v>
      </c>
      <c r="K2317">
        <v>0</v>
      </c>
    </row>
    <row r="2318" spans="1:11" x14ac:dyDescent="0.25">
      <c r="A2318">
        <v>1988</v>
      </c>
      <c r="B2318">
        <v>620</v>
      </c>
      <c r="C2318">
        <v>1</v>
      </c>
      <c r="D2318">
        <v>724</v>
      </c>
      <c r="E2318" t="s">
        <v>11</v>
      </c>
      <c r="F2318">
        <v>575</v>
      </c>
      <c r="G2318">
        <v>8</v>
      </c>
      <c r="H2318">
        <v>2391683</v>
      </c>
      <c r="I2318">
        <v>2391683</v>
      </c>
      <c r="J2318">
        <v>2620810</v>
      </c>
      <c r="K2318">
        <v>0</v>
      </c>
    </row>
    <row r="2319" spans="1:11" x14ac:dyDescent="0.25">
      <c r="A2319">
        <v>1988</v>
      </c>
      <c r="B2319">
        <v>620</v>
      </c>
      <c r="C2319">
        <v>1</v>
      </c>
      <c r="D2319">
        <v>724</v>
      </c>
      <c r="E2319" t="s">
        <v>11</v>
      </c>
      <c r="F2319">
        <v>7452</v>
      </c>
      <c r="G2319">
        <v>8</v>
      </c>
      <c r="H2319">
        <v>2407633</v>
      </c>
      <c r="I2319">
        <v>2407633</v>
      </c>
      <c r="J2319">
        <v>22813958</v>
      </c>
      <c r="K2319">
        <v>0</v>
      </c>
    </row>
    <row r="2320" spans="1:11" x14ac:dyDescent="0.25">
      <c r="A2320">
        <v>1988</v>
      </c>
      <c r="B2320">
        <v>620</v>
      </c>
      <c r="C2320">
        <v>1</v>
      </c>
      <c r="D2320">
        <v>724</v>
      </c>
      <c r="E2320" t="s">
        <v>11</v>
      </c>
      <c r="F2320">
        <v>6648</v>
      </c>
      <c r="G2320">
        <v>8</v>
      </c>
      <c r="H2320">
        <v>2429030</v>
      </c>
      <c r="I2320">
        <v>2429030</v>
      </c>
      <c r="J2320">
        <v>2786329</v>
      </c>
      <c r="K2320">
        <v>0</v>
      </c>
    </row>
    <row r="2321" spans="1:11" x14ac:dyDescent="0.25">
      <c r="A2321">
        <v>1988</v>
      </c>
      <c r="B2321">
        <v>620</v>
      </c>
      <c r="C2321">
        <v>1</v>
      </c>
      <c r="D2321">
        <v>724</v>
      </c>
      <c r="E2321" t="s">
        <v>11</v>
      </c>
      <c r="F2321">
        <v>5839</v>
      </c>
      <c r="G2321">
        <v>8</v>
      </c>
      <c r="H2321">
        <v>2551144</v>
      </c>
      <c r="I2321">
        <v>2551144</v>
      </c>
      <c r="J2321">
        <v>5138417</v>
      </c>
      <c r="K2321">
        <v>0</v>
      </c>
    </row>
    <row r="2322" spans="1:11" x14ac:dyDescent="0.25">
      <c r="A2322">
        <v>1988</v>
      </c>
      <c r="B2322">
        <v>620</v>
      </c>
      <c r="C2322">
        <v>1</v>
      </c>
      <c r="D2322">
        <v>724</v>
      </c>
      <c r="E2322" t="s">
        <v>11</v>
      </c>
      <c r="F2322">
        <v>5822</v>
      </c>
      <c r="G2322">
        <v>8</v>
      </c>
      <c r="H2322">
        <v>2613343</v>
      </c>
      <c r="I2322">
        <v>2613343</v>
      </c>
      <c r="J2322">
        <v>1290254</v>
      </c>
      <c r="K2322">
        <v>0</v>
      </c>
    </row>
    <row r="2323" spans="1:11" x14ac:dyDescent="0.25">
      <c r="A2323">
        <v>1988</v>
      </c>
      <c r="B2323">
        <v>620</v>
      </c>
      <c r="C2323">
        <v>1</v>
      </c>
      <c r="D2323">
        <v>724</v>
      </c>
      <c r="E2323" t="s">
        <v>11</v>
      </c>
      <c r="F2323">
        <v>6623</v>
      </c>
      <c r="G2323">
        <v>8</v>
      </c>
      <c r="H2323">
        <v>2623679</v>
      </c>
      <c r="I2323">
        <v>2623679</v>
      </c>
      <c r="J2323">
        <v>1271712</v>
      </c>
      <c r="K2323">
        <v>0</v>
      </c>
    </row>
    <row r="2324" spans="1:11" x14ac:dyDescent="0.25">
      <c r="A2324">
        <v>1988</v>
      </c>
      <c r="B2324">
        <v>620</v>
      </c>
      <c r="C2324">
        <v>1</v>
      </c>
      <c r="D2324">
        <v>724</v>
      </c>
      <c r="E2324" t="s">
        <v>11</v>
      </c>
      <c r="F2324">
        <v>5112</v>
      </c>
      <c r="G2324">
        <v>8</v>
      </c>
      <c r="H2324">
        <v>2653764</v>
      </c>
      <c r="I2324">
        <v>2653764</v>
      </c>
      <c r="J2324">
        <v>1764646</v>
      </c>
      <c r="K2324">
        <v>0</v>
      </c>
    </row>
    <row r="2325" spans="1:11" x14ac:dyDescent="0.25">
      <c r="A2325">
        <v>1988</v>
      </c>
      <c r="B2325">
        <v>620</v>
      </c>
      <c r="C2325">
        <v>1</v>
      </c>
      <c r="D2325">
        <v>724</v>
      </c>
      <c r="E2325" t="s">
        <v>11</v>
      </c>
      <c r="F2325">
        <v>2671</v>
      </c>
      <c r="G2325">
        <v>8</v>
      </c>
      <c r="H2325">
        <v>2787409</v>
      </c>
      <c r="I2325">
        <v>2787409</v>
      </c>
      <c r="J2325">
        <v>5384602</v>
      </c>
      <c r="K2325">
        <v>0</v>
      </c>
    </row>
    <row r="2326" spans="1:11" x14ac:dyDescent="0.25">
      <c r="A2326">
        <v>1988</v>
      </c>
      <c r="B2326">
        <v>620</v>
      </c>
      <c r="C2326">
        <v>1</v>
      </c>
      <c r="D2326">
        <v>724</v>
      </c>
      <c r="E2326" t="s">
        <v>11</v>
      </c>
      <c r="F2326">
        <v>6997</v>
      </c>
      <c r="G2326">
        <v>8</v>
      </c>
      <c r="H2326">
        <v>2910553</v>
      </c>
      <c r="I2326">
        <v>2910553</v>
      </c>
      <c r="J2326">
        <v>6237927</v>
      </c>
      <c r="K2326">
        <v>0</v>
      </c>
    </row>
    <row r="2327" spans="1:11" x14ac:dyDescent="0.25">
      <c r="A2327">
        <v>1988</v>
      </c>
      <c r="B2327">
        <v>620</v>
      </c>
      <c r="C2327">
        <v>1</v>
      </c>
      <c r="D2327">
        <v>724</v>
      </c>
      <c r="E2327" t="s">
        <v>11</v>
      </c>
      <c r="F2327">
        <v>3351</v>
      </c>
      <c r="G2327">
        <v>8</v>
      </c>
      <c r="H2327">
        <v>2987565</v>
      </c>
      <c r="I2327">
        <v>2987565</v>
      </c>
      <c r="J2327">
        <v>1946445</v>
      </c>
      <c r="K2327">
        <v>0</v>
      </c>
    </row>
    <row r="2328" spans="1:11" x14ac:dyDescent="0.25">
      <c r="A2328">
        <v>1988</v>
      </c>
      <c r="B2328">
        <v>620</v>
      </c>
      <c r="C2328">
        <v>1</v>
      </c>
      <c r="D2328">
        <v>724</v>
      </c>
      <c r="E2328" t="s">
        <v>11</v>
      </c>
      <c r="F2328">
        <v>8219</v>
      </c>
      <c r="G2328">
        <v>8</v>
      </c>
      <c r="H2328">
        <v>2990149</v>
      </c>
      <c r="I2328">
        <v>2990149</v>
      </c>
      <c r="J2328">
        <v>14945074</v>
      </c>
      <c r="K2328">
        <v>0</v>
      </c>
    </row>
    <row r="2329" spans="1:11" x14ac:dyDescent="0.25">
      <c r="A2329">
        <v>1988</v>
      </c>
      <c r="B2329">
        <v>620</v>
      </c>
      <c r="C2329">
        <v>1</v>
      </c>
      <c r="D2329">
        <v>724</v>
      </c>
      <c r="E2329" t="s">
        <v>11</v>
      </c>
      <c r="F2329">
        <v>6417</v>
      </c>
      <c r="G2329">
        <v>8</v>
      </c>
      <c r="H2329">
        <v>3000913</v>
      </c>
      <c r="I2329">
        <v>3000913</v>
      </c>
      <c r="J2329">
        <v>2525793</v>
      </c>
      <c r="K2329">
        <v>0</v>
      </c>
    </row>
    <row r="2330" spans="1:11" x14ac:dyDescent="0.25">
      <c r="A2330">
        <v>1988</v>
      </c>
      <c r="B2330">
        <v>620</v>
      </c>
      <c r="C2330">
        <v>1</v>
      </c>
      <c r="D2330">
        <v>724</v>
      </c>
      <c r="E2330" t="s">
        <v>11</v>
      </c>
      <c r="F2330">
        <v>6851</v>
      </c>
      <c r="G2330">
        <v>8</v>
      </c>
      <c r="H2330">
        <v>3026687</v>
      </c>
      <c r="I2330">
        <v>3026687</v>
      </c>
      <c r="J2330">
        <v>2620799</v>
      </c>
      <c r="K2330">
        <v>0</v>
      </c>
    </row>
    <row r="2331" spans="1:11" x14ac:dyDescent="0.25">
      <c r="A2331">
        <v>1988</v>
      </c>
      <c r="B2331">
        <v>620</v>
      </c>
      <c r="C2331">
        <v>1</v>
      </c>
      <c r="D2331">
        <v>724</v>
      </c>
      <c r="E2331" t="s">
        <v>11</v>
      </c>
      <c r="F2331">
        <v>6633</v>
      </c>
      <c r="G2331">
        <v>8</v>
      </c>
      <c r="H2331">
        <v>3047718</v>
      </c>
      <c r="I2331">
        <v>3047718</v>
      </c>
      <c r="J2331">
        <v>1562137</v>
      </c>
      <c r="K2331">
        <v>0</v>
      </c>
    </row>
    <row r="2332" spans="1:11" x14ac:dyDescent="0.25">
      <c r="A2332">
        <v>1988</v>
      </c>
      <c r="B2332">
        <v>620</v>
      </c>
      <c r="C2332">
        <v>1</v>
      </c>
      <c r="D2332">
        <v>724</v>
      </c>
      <c r="E2332" t="s">
        <v>11</v>
      </c>
      <c r="F2332">
        <v>5224</v>
      </c>
      <c r="G2332">
        <v>8</v>
      </c>
      <c r="H2332">
        <v>3162873</v>
      </c>
      <c r="I2332">
        <v>3162873</v>
      </c>
      <c r="J2332">
        <v>5361570</v>
      </c>
      <c r="K2332">
        <v>0</v>
      </c>
    </row>
    <row r="2333" spans="1:11" x14ac:dyDescent="0.25">
      <c r="A2333">
        <v>1988</v>
      </c>
      <c r="B2333">
        <v>620</v>
      </c>
      <c r="C2333">
        <v>1</v>
      </c>
      <c r="D2333">
        <v>724</v>
      </c>
      <c r="E2333" t="s">
        <v>11</v>
      </c>
      <c r="F2333">
        <v>5113</v>
      </c>
      <c r="G2333">
        <v>8</v>
      </c>
      <c r="H2333">
        <v>3254723</v>
      </c>
      <c r="I2333">
        <v>3254723</v>
      </c>
      <c r="J2333">
        <v>3319675</v>
      </c>
      <c r="K2333">
        <v>0</v>
      </c>
    </row>
    <row r="2334" spans="1:11" x14ac:dyDescent="0.25">
      <c r="A2334">
        <v>1988</v>
      </c>
      <c r="B2334">
        <v>620</v>
      </c>
      <c r="C2334">
        <v>1</v>
      </c>
      <c r="D2334">
        <v>724</v>
      </c>
      <c r="E2334" t="s">
        <v>11</v>
      </c>
      <c r="F2334">
        <v>546</v>
      </c>
      <c r="G2334">
        <v>8</v>
      </c>
      <c r="H2334">
        <v>3366192</v>
      </c>
      <c r="I2334">
        <v>3366192</v>
      </c>
      <c r="J2334">
        <v>3164149</v>
      </c>
      <c r="K2334">
        <v>0</v>
      </c>
    </row>
    <row r="2335" spans="1:11" x14ac:dyDescent="0.25">
      <c r="A2335">
        <v>1988</v>
      </c>
      <c r="B2335">
        <v>620</v>
      </c>
      <c r="C2335">
        <v>1</v>
      </c>
      <c r="D2335">
        <v>724</v>
      </c>
      <c r="E2335" t="s">
        <v>11</v>
      </c>
      <c r="F2335">
        <v>615</v>
      </c>
      <c r="G2335">
        <v>8</v>
      </c>
      <c r="H2335">
        <v>3392687</v>
      </c>
      <c r="I2335">
        <v>3392687</v>
      </c>
      <c r="J2335">
        <v>364401</v>
      </c>
      <c r="K2335">
        <v>0</v>
      </c>
    </row>
    <row r="2336" spans="1:11" x14ac:dyDescent="0.25">
      <c r="A2336">
        <v>1988</v>
      </c>
      <c r="B2336">
        <v>620</v>
      </c>
      <c r="C2336">
        <v>1</v>
      </c>
      <c r="D2336">
        <v>724</v>
      </c>
      <c r="E2336" t="s">
        <v>11</v>
      </c>
      <c r="F2336">
        <v>548</v>
      </c>
      <c r="G2336">
        <v>8</v>
      </c>
      <c r="H2336">
        <v>3416500</v>
      </c>
      <c r="I2336">
        <v>3416500</v>
      </c>
      <c r="J2336">
        <v>3082906</v>
      </c>
      <c r="K2336">
        <v>0</v>
      </c>
    </row>
    <row r="2337" spans="1:11" x14ac:dyDescent="0.25">
      <c r="A2337">
        <v>1988</v>
      </c>
      <c r="B2337">
        <v>620</v>
      </c>
      <c r="C2337">
        <v>1</v>
      </c>
      <c r="D2337">
        <v>724</v>
      </c>
      <c r="E2337" t="s">
        <v>11</v>
      </c>
      <c r="F2337">
        <v>6411</v>
      </c>
      <c r="G2337">
        <v>8</v>
      </c>
      <c r="H2337">
        <v>3512687</v>
      </c>
      <c r="I2337">
        <v>3512687</v>
      </c>
      <c r="J2337">
        <v>2395694</v>
      </c>
      <c r="K2337">
        <v>0</v>
      </c>
    </row>
    <row r="2338" spans="1:11" x14ac:dyDescent="0.25">
      <c r="A2338">
        <v>1988</v>
      </c>
      <c r="B2338">
        <v>620</v>
      </c>
      <c r="C2338">
        <v>1</v>
      </c>
      <c r="D2338">
        <v>724</v>
      </c>
      <c r="E2338" t="s">
        <v>11</v>
      </c>
      <c r="F2338">
        <v>6210</v>
      </c>
      <c r="G2338">
        <v>8</v>
      </c>
      <c r="H2338">
        <v>3519704</v>
      </c>
      <c r="I2338">
        <v>3519704</v>
      </c>
      <c r="J2338">
        <v>9928668</v>
      </c>
      <c r="K2338">
        <v>0</v>
      </c>
    </row>
    <row r="2339" spans="1:11" x14ac:dyDescent="0.25">
      <c r="A2339">
        <v>1988</v>
      </c>
      <c r="B2339">
        <v>620</v>
      </c>
      <c r="C2339">
        <v>1</v>
      </c>
      <c r="D2339">
        <v>724</v>
      </c>
      <c r="E2339" t="s">
        <v>11</v>
      </c>
      <c r="F2339">
        <v>2681</v>
      </c>
      <c r="G2339">
        <v>8</v>
      </c>
      <c r="H2339">
        <v>3527902</v>
      </c>
      <c r="I2339">
        <v>3527902</v>
      </c>
      <c r="J2339">
        <v>5686488</v>
      </c>
      <c r="K2339">
        <v>0</v>
      </c>
    </row>
    <row r="2340" spans="1:11" x14ac:dyDescent="0.25">
      <c r="A2340">
        <v>1988</v>
      </c>
      <c r="B2340">
        <v>620</v>
      </c>
      <c r="C2340">
        <v>1</v>
      </c>
      <c r="D2340">
        <v>724</v>
      </c>
      <c r="E2340" t="s">
        <v>11</v>
      </c>
      <c r="F2340">
        <v>6716</v>
      </c>
      <c r="G2340">
        <v>8</v>
      </c>
      <c r="H2340">
        <v>3600807</v>
      </c>
      <c r="I2340">
        <v>3600807</v>
      </c>
      <c r="J2340">
        <v>3156029</v>
      </c>
      <c r="K2340">
        <v>0</v>
      </c>
    </row>
    <row r="2341" spans="1:11" x14ac:dyDescent="0.25">
      <c r="A2341">
        <v>1988</v>
      </c>
      <c r="B2341">
        <v>620</v>
      </c>
      <c r="C2341">
        <v>1</v>
      </c>
      <c r="D2341">
        <v>724</v>
      </c>
      <c r="E2341" t="s">
        <v>11</v>
      </c>
      <c r="F2341">
        <v>6419</v>
      </c>
      <c r="G2341">
        <v>8</v>
      </c>
      <c r="H2341">
        <v>3615452</v>
      </c>
      <c r="I2341">
        <v>3615452</v>
      </c>
      <c r="J2341">
        <v>1947194</v>
      </c>
      <c r="K2341">
        <v>0</v>
      </c>
    </row>
    <row r="2342" spans="1:11" x14ac:dyDescent="0.25">
      <c r="A2342">
        <v>1988</v>
      </c>
      <c r="B2342">
        <v>620</v>
      </c>
      <c r="C2342">
        <v>1</v>
      </c>
      <c r="D2342">
        <v>724</v>
      </c>
      <c r="E2342" t="s">
        <v>11</v>
      </c>
      <c r="F2342">
        <v>6924</v>
      </c>
      <c r="G2342">
        <v>8</v>
      </c>
      <c r="H2342">
        <v>3623432</v>
      </c>
      <c r="I2342">
        <v>3623432</v>
      </c>
      <c r="J2342">
        <v>12488951</v>
      </c>
      <c r="K2342">
        <v>0</v>
      </c>
    </row>
    <row r="2343" spans="1:11" x14ac:dyDescent="0.25">
      <c r="A2343">
        <v>1988</v>
      </c>
      <c r="B2343">
        <v>620</v>
      </c>
      <c r="C2343">
        <v>1</v>
      </c>
      <c r="D2343">
        <v>724</v>
      </c>
      <c r="E2343" t="s">
        <v>11</v>
      </c>
      <c r="F2343">
        <v>565</v>
      </c>
      <c r="G2343">
        <v>8</v>
      </c>
      <c r="H2343">
        <v>3626054</v>
      </c>
      <c r="I2343">
        <v>3626054</v>
      </c>
      <c r="J2343">
        <v>3183874</v>
      </c>
      <c r="K2343">
        <v>0</v>
      </c>
    </row>
    <row r="2344" spans="1:11" x14ac:dyDescent="0.25">
      <c r="A2344">
        <v>1988</v>
      </c>
      <c r="B2344">
        <v>620</v>
      </c>
      <c r="C2344">
        <v>1</v>
      </c>
      <c r="D2344">
        <v>724</v>
      </c>
      <c r="E2344" t="s">
        <v>11</v>
      </c>
      <c r="F2344">
        <v>6911</v>
      </c>
      <c r="G2344">
        <v>8</v>
      </c>
      <c r="H2344">
        <v>3666338</v>
      </c>
      <c r="I2344">
        <v>3666338</v>
      </c>
      <c r="J2344">
        <v>4398001</v>
      </c>
      <c r="K2344">
        <v>0</v>
      </c>
    </row>
    <row r="2345" spans="1:11" x14ac:dyDescent="0.25">
      <c r="A2345">
        <v>1988</v>
      </c>
      <c r="B2345">
        <v>620</v>
      </c>
      <c r="C2345">
        <v>1</v>
      </c>
      <c r="D2345">
        <v>724</v>
      </c>
      <c r="E2345" t="s">
        <v>11</v>
      </c>
      <c r="F2345">
        <v>2731</v>
      </c>
      <c r="G2345">
        <v>8</v>
      </c>
      <c r="H2345">
        <v>3685374</v>
      </c>
      <c r="I2345">
        <v>3685374</v>
      </c>
      <c r="J2345">
        <v>249588</v>
      </c>
      <c r="K2345">
        <v>0</v>
      </c>
    </row>
    <row r="2346" spans="1:11" x14ac:dyDescent="0.25">
      <c r="A2346">
        <v>1988</v>
      </c>
      <c r="B2346">
        <v>620</v>
      </c>
      <c r="C2346">
        <v>1</v>
      </c>
      <c r="D2346">
        <v>724</v>
      </c>
      <c r="E2346" t="s">
        <v>11</v>
      </c>
      <c r="F2346">
        <v>2786</v>
      </c>
      <c r="G2346">
        <v>8</v>
      </c>
      <c r="H2346">
        <v>3780500</v>
      </c>
      <c r="I2346">
        <v>3780500</v>
      </c>
      <c r="J2346">
        <v>195350</v>
      </c>
      <c r="K2346">
        <v>0</v>
      </c>
    </row>
    <row r="2347" spans="1:11" x14ac:dyDescent="0.25">
      <c r="A2347">
        <v>1988</v>
      </c>
      <c r="B2347">
        <v>620</v>
      </c>
      <c r="C2347">
        <v>1</v>
      </c>
      <c r="D2347">
        <v>724</v>
      </c>
      <c r="E2347" t="s">
        <v>11</v>
      </c>
      <c r="F2347">
        <v>571</v>
      </c>
      <c r="G2347">
        <v>8</v>
      </c>
      <c r="H2347">
        <v>3814250</v>
      </c>
      <c r="I2347">
        <v>3814250</v>
      </c>
      <c r="J2347">
        <v>1941299</v>
      </c>
      <c r="K2347">
        <v>0</v>
      </c>
    </row>
    <row r="2348" spans="1:11" x14ac:dyDescent="0.25">
      <c r="A2348">
        <v>1988</v>
      </c>
      <c r="B2348">
        <v>620</v>
      </c>
      <c r="C2348">
        <v>1</v>
      </c>
      <c r="D2348">
        <v>724</v>
      </c>
      <c r="E2348" t="s">
        <v>11</v>
      </c>
      <c r="F2348">
        <v>6842</v>
      </c>
      <c r="G2348">
        <v>8</v>
      </c>
      <c r="H2348">
        <v>3852987</v>
      </c>
      <c r="I2348">
        <v>3852987</v>
      </c>
      <c r="J2348">
        <v>16133861</v>
      </c>
      <c r="K2348">
        <v>0</v>
      </c>
    </row>
    <row r="2349" spans="1:11" x14ac:dyDescent="0.25">
      <c r="A2349">
        <v>1988</v>
      </c>
      <c r="B2349">
        <v>620</v>
      </c>
      <c r="C2349">
        <v>1</v>
      </c>
      <c r="D2349">
        <v>724</v>
      </c>
      <c r="E2349" t="s">
        <v>11</v>
      </c>
      <c r="F2349">
        <v>6252</v>
      </c>
      <c r="G2349">
        <v>8</v>
      </c>
      <c r="H2349">
        <v>3891687</v>
      </c>
      <c r="I2349">
        <v>3891687</v>
      </c>
      <c r="J2349">
        <v>14376375</v>
      </c>
      <c r="K2349">
        <v>0</v>
      </c>
    </row>
    <row r="2350" spans="1:11" x14ac:dyDescent="0.25">
      <c r="A2350">
        <v>1988</v>
      </c>
      <c r="B2350">
        <v>620</v>
      </c>
      <c r="C2350">
        <v>1</v>
      </c>
      <c r="D2350">
        <v>724</v>
      </c>
      <c r="E2350" t="s">
        <v>11</v>
      </c>
      <c r="F2350">
        <v>5137</v>
      </c>
      <c r="G2350">
        <v>8</v>
      </c>
      <c r="H2350">
        <v>3943722</v>
      </c>
      <c r="I2350">
        <v>3943722</v>
      </c>
      <c r="J2350">
        <v>3939066</v>
      </c>
      <c r="K2350">
        <v>0</v>
      </c>
    </row>
    <row r="2351" spans="1:11" x14ac:dyDescent="0.25">
      <c r="A2351">
        <v>1988</v>
      </c>
      <c r="B2351">
        <v>620</v>
      </c>
      <c r="C2351">
        <v>1</v>
      </c>
      <c r="D2351">
        <v>724</v>
      </c>
      <c r="E2351" t="s">
        <v>11</v>
      </c>
      <c r="F2351">
        <v>6612</v>
      </c>
      <c r="G2351">
        <v>8</v>
      </c>
      <c r="H2351">
        <v>4181698</v>
      </c>
      <c r="I2351">
        <v>4181698</v>
      </c>
      <c r="J2351">
        <v>268772</v>
      </c>
      <c r="K2351">
        <v>0</v>
      </c>
    </row>
    <row r="2352" spans="1:11" x14ac:dyDescent="0.25">
      <c r="A2352">
        <v>1988</v>
      </c>
      <c r="B2352">
        <v>620</v>
      </c>
      <c r="C2352">
        <v>1</v>
      </c>
      <c r="D2352">
        <v>724</v>
      </c>
      <c r="E2352" t="s">
        <v>11</v>
      </c>
      <c r="F2352">
        <v>6413</v>
      </c>
      <c r="G2352">
        <v>8</v>
      </c>
      <c r="H2352">
        <v>4278067</v>
      </c>
      <c r="I2352">
        <v>4278067</v>
      </c>
      <c r="J2352">
        <v>2961304</v>
      </c>
      <c r="K2352">
        <v>0</v>
      </c>
    </row>
    <row r="2353" spans="1:11" x14ac:dyDescent="0.25">
      <c r="A2353">
        <v>1988</v>
      </c>
      <c r="B2353">
        <v>620</v>
      </c>
      <c r="C2353">
        <v>1</v>
      </c>
      <c r="D2353">
        <v>724</v>
      </c>
      <c r="E2353" t="s">
        <v>11</v>
      </c>
      <c r="F2353">
        <v>5629</v>
      </c>
      <c r="G2353">
        <v>8</v>
      </c>
      <c r="H2353">
        <v>4309163</v>
      </c>
      <c r="I2353">
        <v>4309163</v>
      </c>
      <c r="J2353">
        <v>969930</v>
      </c>
      <c r="K2353">
        <v>0</v>
      </c>
    </row>
    <row r="2354" spans="1:11" x14ac:dyDescent="0.25">
      <c r="A2354">
        <v>1988</v>
      </c>
      <c r="B2354">
        <v>620</v>
      </c>
      <c r="C2354">
        <v>1</v>
      </c>
      <c r="D2354">
        <v>724</v>
      </c>
      <c r="E2354" t="s">
        <v>11</v>
      </c>
      <c r="F2354">
        <v>6841</v>
      </c>
      <c r="G2354">
        <v>8</v>
      </c>
      <c r="H2354">
        <v>4322500</v>
      </c>
      <c r="I2354">
        <v>4322500</v>
      </c>
      <c r="J2354">
        <v>8955267</v>
      </c>
      <c r="K2354">
        <v>0</v>
      </c>
    </row>
    <row r="2355" spans="1:11" x14ac:dyDescent="0.25">
      <c r="A2355">
        <v>1988</v>
      </c>
      <c r="B2355">
        <v>620</v>
      </c>
      <c r="C2355">
        <v>1</v>
      </c>
      <c r="D2355">
        <v>724</v>
      </c>
      <c r="E2355" t="s">
        <v>11</v>
      </c>
      <c r="F2355">
        <v>6822</v>
      </c>
      <c r="G2355">
        <v>8</v>
      </c>
      <c r="H2355">
        <v>4497291</v>
      </c>
      <c r="I2355">
        <v>4497291</v>
      </c>
      <c r="J2355">
        <v>15888590</v>
      </c>
      <c r="K2355">
        <v>0</v>
      </c>
    </row>
    <row r="2356" spans="1:11" x14ac:dyDescent="0.25">
      <c r="A2356">
        <v>1988</v>
      </c>
      <c r="B2356">
        <v>620</v>
      </c>
      <c r="C2356">
        <v>1</v>
      </c>
      <c r="D2356">
        <v>724</v>
      </c>
      <c r="E2356" t="s">
        <v>11</v>
      </c>
      <c r="F2356">
        <v>7731</v>
      </c>
      <c r="G2356">
        <v>8</v>
      </c>
      <c r="H2356">
        <v>4606764</v>
      </c>
      <c r="I2356">
        <v>4606764</v>
      </c>
      <c r="J2356">
        <v>18646012</v>
      </c>
      <c r="K2356">
        <v>0</v>
      </c>
    </row>
    <row r="2357" spans="1:11" x14ac:dyDescent="0.25">
      <c r="A2357">
        <v>1988</v>
      </c>
      <c r="B2357">
        <v>620</v>
      </c>
      <c r="C2357">
        <v>1</v>
      </c>
      <c r="D2357">
        <v>724</v>
      </c>
      <c r="E2357" t="s">
        <v>11</v>
      </c>
      <c r="F2357">
        <v>980</v>
      </c>
      <c r="G2357">
        <v>8</v>
      </c>
      <c r="H2357">
        <v>4621042</v>
      </c>
      <c r="I2357">
        <v>4621042</v>
      </c>
      <c r="J2357">
        <v>14493259</v>
      </c>
      <c r="K2357">
        <v>0</v>
      </c>
    </row>
    <row r="2358" spans="1:11" x14ac:dyDescent="0.25">
      <c r="A2358">
        <v>1988</v>
      </c>
      <c r="B2358">
        <v>620</v>
      </c>
      <c r="C2358">
        <v>1</v>
      </c>
      <c r="D2358">
        <v>724</v>
      </c>
      <c r="E2358" t="s">
        <v>11</v>
      </c>
      <c r="F2358">
        <v>4235</v>
      </c>
      <c r="G2358">
        <v>8</v>
      </c>
      <c r="H2358">
        <v>4680694</v>
      </c>
      <c r="I2358">
        <v>4680694</v>
      </c>
      <c r="J2358">
        <v>8723347</v>
      </c>
      <c r="K2358">
        <v>0</v>
      </c>
    </row>
    <row r="2359" spans="1:11" x14ac:dyDescent="0.25">
      <c r="A2359">
        <v>1988</v>
      </c>
      <c r="B2359">
        <v>620</v>
      </c>
      <c r="C2359">
        <v>1</v>
      </c>
      <c r="D2359">
        <v>724</v>
      </c>
      <c r="E2359" t="s">
        <v>11</v>
      </c>
      <c r="F2359">
        <v>579</v>
      </c>
      <c r="G2359">
        <v>8</v>
      </c>
      <c r="H2359">
        <v>4781379</v>
      </c>
      <c r="I2359">
        <v>4781379</v>
      </c>
      <c r="J2359">
        <v>3495433</v>
      </c>
      <c r="K2359">
        <v>0</v>
      </c>
    </row>
    <row r="2360" spans="1:11" x14ac:dyDescent="0.25">
      <c r="A2360">
        <v>1988</v>
      </c>
      <c r="B2360">
        <v>620</v>
      </c>
      <c r="C2360">
        <v>1</v>
      </c>
      <c r="D2360">
        <v>724</v>
      </c>
      <c r="E2360" t="s">
        <v>11</v>
      </c>
      <c r="F2360">
        <v>6744</v>
      </c>
      <c r="G2360">
        <v>8</v>
      </c>
      <c r="H2360">
        <v>5130038</v>
      </c>
      <c r="I2360">
        <v>5130038</v>
      </c>
      <c r="J2360">
        <v>3313356</v>
      </c>
      <c r="K2360">
        <v>0</v>
      </c>
    </row>
    <row r="2361" spans="1:11" x14ac:dyDescent="0.25">
      <c r="A2361">
        <v>1988</v>
      </c>
      <c r="B2361">
        <v>620</v>
      </c>
      <c r="C2361">
        <v>1</v>
      </c>
      <c r="D2361">
        <v>724</v>
      </c>
      <c r="E2361" t="s">
        <v>11</v>
      </c>
      <c r="F2361">
        <v>2741</v>
      </c>
      <c r="G2361">
        <v>8</v>
      </c>
      <c r="H2361">
        <v>5160131</v>
      </c>
      <c r="I2361">
        <v>5160131</v>
      </c>
      <c r="J2361">
        <v>760498</v>
      </c>
      <c r="K2361">
        <v>0</v>
      </c>
    </row>
    <row r="2362" spans="1:11" x14ac:dyDescent="0.25">
      <c r="A2362">
        <v>1988</v>
      </c>
      <c r="B2362">
        <v>620</v>
      </c>
      <c r="C2362">
        <v>1</v>
      </c>
      <c r="D2362">
        <v>724</v>
      </c>
      <c r="E2362" t="s">
        <v>11</v>
      </c>
      <c r="F2362">
        <v>5832</v>
      </c>
      <c r="G2362">
        <v>8</v>
      </c>
      <c r="H2362">
        <v>5218733</v>
      </c>
      <c r="I2362">
        <v>5218733</v>
      </c>
      <c r="J2362">
        <v>5579604</v>
      </c>
      <c r="K2362">
        <v>0</v>
      </c>
    </row>
    <row r="2363" spans="1:11" x14ac:dyDescent="0.25">
      <c r="A2363">
        <v>1988</v>
      </c>
      <c r="B2363">
        <v>620</v>
      </c>
      <c r="C2363">
        <v>1</v>
      </c>
      <c r="D2363">
        <v>724</v>
      </c>
      <c r="E2363" t="s">
        <v>11</v>
      </c>
      <c r="F2363">
        <v>1110</v>
      </c>
      <c r="G2363">
        <v>8</v>
      </c>
      <c r="H2363">
        <v>5277249</v>
      </c>
      <c r="I2363">
        <v>5277249</v>
      </c>
      <c r="J2363">
        <v>3107431</v>
      </c>
      <c r="K2363">
        <v>0</v>
      </c>
    </row>
    <row r="2364" spans="1:11" x14ac:dyDescent="0.25">
      <c r="A2364">
        <v>1988</v>
      </c>
      <c r="B2364">
        <v>620</v>
      </c>
      <c r="C2364">
        <v>1</v>
      </c>
      <c r="D2364">
        <v>724</v>
      </c>
      <c r="E2364" t="s">
        <v>11</v>
      </c>
      <c r="F2364">
        <v>6635</v>
      </c>
      <c r="G2364">
        <v>8</v>
      </c>
      <c r="H2364">
        <v>5400584</v>
      </c>
      <c r="I2364">
        <v>5400584</v>
      </c>
      <c r="J2364">
        <v>1271062</v>
      </c>
      <c r="K2364">
        <v>0</v>
      </c>
    </row>
    <row r="2365" spans="1:11" x14ac:dyDescent="0.25">
      <c r="A2365">
        <v>1988</v>
      </c>
      <c r="B2365">
        <v>620</v>
      </c>
      <c r="C2365">
        <v>1</v>
      </c>
      <c r="D2365">
        <v>724</v>
      </c>
      <c r="E2365" t="s">
        <v>11</v>
      </c>
      <c r="F2365">
        <v>452</v>
      </c>
      <c r="G2365">
        <v>8</v>
      </c>
      <c r="H2365">
        <v>5652156</v>
      </c>
      <c r="I2365">
        <v>5652156</v>
      </c>
      <c r="J2365">
        <v>1505107</v>
      </c>
      <c r="K2365">
        <v>0</v>
      </c>
    </row>
    <row r="2366" spans="1:11" x14ac:dyDescent="0.25">
      <c r="A2366">
        <v>1988</v>
      </c>
      <c r="B2366">
        <v>620</v>
      </c>
      <c r="C2366">
        <v>1</v>
      </c>
      <c r="D2366">
        <v>724</v>
      </c>
      <c r="E2366" t="s">
        <v>11</v>
      </c>
      <c r="F2366">
        <v>6770</v>
      </c>
      <c r="G2366">
        <v>8</v>
      </c>
      <c r="H2366">
        <v>5683978</v>
      </c>
      <c r="I2366">
        <v>5683978</v>
      </c>
      <c r="J2366">
        <v>4044746</v>
      </c>
      <c r="K2366">
        <v>0</v>
      </c>
    </row>
    <row r="2367" spans="1:11" x14ac:dyDescent="0.25">
      <c r="A2367">
        <v>1988</v>
      </c>
      <c r="B2367">
        <v>620</v>
      </c>
      <c r="C2367">
        <v>1</v>
      </c>
      <c r="D2367">
        <v>724</v>
      </c>
      <c r="E2367" t="s">
        <v>11</v>
      </c>
      <c r="F2367">
        <v>6513</v>
      </c>
      <c r="G2367">
        <v>8</v>
      </c>
      <c r="H2367">
        <v>6049772</v>
      </c>
      <c r="I2367">
        <v>6049772</v>
      </c>
      <c r="J2367">
        <v>18810424</v>
      </c>
      <c r="K2367">
        <v>0</v>
      </c>
    </row>
    <row r="2368" spans="1:11" x14ac:dyDescent="0.25">
      <c r="A2368">
        <v>1988</v>
      </c>
      <c r="B2368">
        <v>620</v>
      </c>
      <c r="C2368">
        <v>1</v>
      </c>
      <c r="D2368">
        <v>724</v>
      </c>
      <c r="E2368" t="s">
        <v>11</v>
      </c>
      <c r="F2368">
        <v>6747</v>
      </c>
      <c r="G2368">
        <v>8</v>
      </c>
      <c r="H2368">
        <v>6203827</v>
      </c>
      <c r="I2368">
        <v>6203827</v>
      </c>
      <c r="J2368">
        <v>3958086</v>
      </c>
      <c r="K2368">
        <v>0</v>
      </c>
    </row>
    <row r="2369" spans="1:11" x14ac:dyDescent="0.25">
      <c r="A2369">
        <v>1988</v>
      </c>
      <c r="B2369">
        <v>620</v>
      </c>
      <c r="C2369">
        <v>1</v>
      </c>
      <c r="D2369">
        <v>724</v>
      </c>
      <c r="E2369" t="s">
        <v>11</v>
      </c>
      <c r="F2369">
        <v>6727</v>
      </c>
      <c r="G2369">
        <v>8</v>
      </c>
      <c r="H2369">
        <v>6206155</v>
      </c>
      <c r="I2369">
        <v>6206155</v>
      </c>
      <c r="J2369">
        <v>2781674</v>
      </c>
      <c r="K2369">
        <v>0</v>
      </c>
    </row>
    <row r="2370" spans="1:11" x14ac:dyDescent="0.25">
      <c r="A2370">
        <v>1988</v>
      </c>
      <c r="B2370">
        <v>620</v>
      </c>
      <c r="C2370">
        <v>1</v>
      </c>
      <c r="D2370">
        <v>724</v>
      </c>
      <c r="E2370" t="s">
        <v>11</v>
      </c>
      <c r="F2370">
        <v>350</v>
      </c>
      <c r="G2370">
        <v>8</v>
      </c>
      <c r="H2370">
        <v>6442127</v>
      </c>
      <c r="I2370">
        <v>6442127</v>
      </c>
      <c r="J2370">
        <v>25579612</v>
      </c>
      <c r="K2370">
        <v>0</v>
      </c>
    </row>
    <row r="2371" spans="1:11" x14ac:dyDescent="0.25">
      <c r="A2371">
        <v>1988</v>
      </c>
      <c r="B2371">
        <v>620</v>
      </c>
      <c r="C2371">
        <v>1</v>
      </c>
      <c r="D2371">
        <v>724</v>
      </c>
      <c r="E2371" t="s">
        <v>11</v>
      </c>
      <c r="F2371">
        <v>6428</v>
      </c>
      <c r="G2371">
        <v>8</v>
      </c>
      <c r="H2371">
        <v>6738511</v>
      </c>
      <c r="I2371">
        <v>6738511</v>
      </c>
      <c r="J2371">
        <v>14182514</v>
      </c>
      <c r="K2371">
        <v>0</v>
      </c>
    </row>
    <row r="2372" spans="1:11" x14ac:dyDescent="0.25">
      <c r="A2372">
        <v>1988</v>
      </c>
      <c r="B2372">
        <v>620</v>
      </c>
      <c r="C2372">
        <v>1</v>
      </c>
      <c r="D2372">
        <v>724</v>
      </c>
      <c r="E2372" t="s">
        <v>11</v>
      </c>
      <c r="F2372">
        <v>2631</v>
      </c>
      <c r="G2372">
        <v>8</v>
      </c>
      <c r="H2372">
        <v>6790242</v>
      </c>
      <c r="I2372">
        <v>6790242</v>
      </c>
      <c r="J2372">
        <v>10510832</v>
      </c>
      <c r="K2372">
        <v>0</v>
      </c>
    </row>
    <row r="2373" spans="1:11" x14ac:dyDescent="0.25">
      <c r="A2373">
        <v>1988</v>
      </c>
      <c r="B2373">
        <v>620</v>
      </c>
      <c r="C2373">
        <v>1</v>
      </c>
      <c r="D2373">
        <v>724</v>
      </c>
      <c r="E2373" t="s">
        <v>11</v>
      </c>
      <c r="F2373">
        <v>5161</v>
      </c>
      <c r="G2373">
        <v>8</v>
      </c>
      <c r="H2373">
        <v>6852235</v>
      </c>
      <c r="I2373">
        <v>6852235</v>
      </c>
      <c r="J2373">
        <v>6272374</v>
      </c>
      <c r="K2373">
        <v>0</v>
      </c>
    </row>
    <row r="2374" spans="1:11" x14ac:dyDescent="0.25">
      <c r="A2374">
        <v>1988</v>
      </c>
      <c r="B2374">
        <v>620</v>
      </c>
      <c r="C2374">
        <v>1</v>
      </c>
      <c r="D2374">
        <v>724</v>
      </c>
      <c r="E2374" t="s">
        <v>11</v>
      </c>
      <c r="F2374">
        <v>6725</v>
      </c>
      <c r="G2374">
        <v>8</v>
      </c>
      <c r="H2374">
        <v>6944061</v>
      </c>
      <c r="I2374">
        <v>6944061</v>
      </c>
      <c r="J2374">
        <v>2755686</v>
      </c>
      <c r="K2374">
        <v>0</v>
      </c>
    </row>
    <row r="2375" spans="1:11" x14ac:dyDescent="0.25">
      <c r="A2375">
        <v>1988</v>
      </c>
      <c r="B2375">
        <v>620</v>
      </c>
      <c r="C2375">
        <v>1</v>
      </c>
      <c r="D2375">
        <v>724</v>
      </c>
      <c r="E2375" t="s">
        <v>11</v>
      </c>
      <c r="F2375">
        <v>5922</v>
      </c>
      <c r="G2375">
        <v>8</v>
      </c>
      <c r="H2375">
        <v>7198219</v>
      </c>
      <c r="I2375">
        <v>7198219</v>
      </c>
      <c r="J2375">
        <v>5282419</v>
      </c>
      <c r="K2375">
        <v>0</v>
      </c>
    </row>
    <row r="2376" spans="1:11" x14ac:dyDescent="0.25">
      <c r="A2376">
        <v>1988</v>
      </c>
      <c r="B2376">
        <v>620</v>
      </c>
      <c r="C2376">
        <v>1</v>
      </c>
      <c r="D2376">
        <v>724</v>
      </c>
      <c r="E2376" t="s">
        <v>11</v>
      </c>
      <c r="F2376">
        <v>6749</v>
      </c>
      <c r="G2376">
        <v>8</v>
      </c>
      <c r="H2376">
        <v>7450409</v>
      </c>
      <c r="I2376">
        <v>7450409</v>
      </c>
      <c r="J2376">
        <v>6234216</v>
      </c>
      <c r="K2376">
        <v>0</v>
      </c>
    </row>
    <row r="2377" spans="1:11" x14ac:dyDescent="0.25">
      <c r="A2377">
        <v>1988</v>
      </c>
      <c r="B2377">
        <v>620</v>
      </c>
      <c r="C2377">
        <v>1</v>
      </c>
      <c r="D2377">
        <v>724</v>
      </c>
      <c r="E2377" t="s">
        <v>11</v>
      </c>
      <c r="F2377">
        <v>5221</v>
      </c>
      <c r="G2377">
        <v>8</v>
      </c>
      <c r="H2377">
        <v>7499822</v>
      </c>
      <c r="I2377">
        <v>7499822</v>
      </c>
      <c r="J2377">
        <v>1939918</v>
      </c>
      <c r="K2377">
        <v>0</v>
      </c>
    </row>
    <row r="2378" spans="1:11" x14ac:dyDescent="0.25">
      <c r="A2378">
        <v>1988</v>
      </c>
      <c r="B2378">
        <v>620</v>
      </c>
      <c r="C2378">
        <v>1</v>
      </c>
      <c r="D2378">
        <v>724</v>
      </c>
      <c r="E2378" t="s">
        <v>11</v>
      </c>
      <c r="F2378">
        <v>5148</v>
      </c>
      <c r="G2378">
        <v>8</v>
      </c>
      <c r="H2378">
        <v>7528066</v>
      </c>
      <c r="I2378">
        <v>7528066</v>
      </c>
      <c r="J2378">
        <v>7962772</v>
      </c>
      <c r="K2378">
        <v>0</v>
      </c>
    </row>
    <row r="2379" spans="1:11" x14ac:dyDescent="0.25">
      <c r="A2379">
        <v>1988</v>
      </c>
      <c r="B2379">
        <v>620</v>
      </c>
      <c r="C2379">
        <v>1</v>
      </c>
      <c r="D2379">
        <v>724</v>
      </c>
      <c r="E2379" t="s">
        <v>11</v>
      </c>
      <c r="F2379">
        <v>6644</v>
      </c>
      <c r="G2379">
        <v>8</v>
      </c>
      <c r="H2379">
        <v>7535346</v>
      </c>
      <c r="I2379">
        <v>7535346</v>
      </c>
      <c r="J2379">
        <v>3106085</v>
      </c>
      <c r="K2379">
        <v>0</v>
      </c>
    </row>
    <row r="2380" spans="1:11" x14ac:dyDescent="0.25">
      <c r="A2380">
        <v>1988</v>
      </c>
      <c r="B2380">
        <v>620</v>
      </c>
      <c r="C2380">
        <v>1</v>
      </c>
      <c r="D2380">
        <v>724</v>
      </c>
      <c r="E2380" t="s">
        <v>11</v>
      </c>
      <c r="F2380">
        <v>360</v>
      </c>
      <c r="G2380">
        <v>8</v>
      </c>
      <c r="H2380">
        <v>7604716</v>
      </c>
      <c r="I2380">
        <v>7604716</v>
      </c>
      <c r="J2380">
        <v>11693819</v>
      </c>
      <c r="K2380">
        <v>0</v>
      </c>
    </row>
    <row r="2381" spans="1:11" x14ac:dyDescent="0.25">
      <c r="A2381">
        <v>1988</v>
      </c>
      <c r="B2381">
        <v>620</v>
      </c>
      <c r="C2381">
        <v>1</v>
      </c>
      <c r="D2381">
        <v>724</v>
      </c>
      <c r="E2381" t="s">
        <v>11</v>
      </c>
      <c r="F2381">
        <v>6412</v>
      </c>
      <c r="G2381">
        <v>8</v>
      </c>
      <c r="H2381">
        <v>7757951</v>
      </c>
      <c r="I2381">
        <v>7757951</v>
      </c>
      <c r="J2381">
        <v>8722682</v>
      </c>
      <c r="K2381">
        <v>0</v>
      </c>
    </row>
    <row r="2382" spans="1:11" x14ac:dyDescent="0.25">
      <c r="A2382">
        <v>1988</v>
      </c>
      <c r="B2382">
        <v>620</v>
      </c>
      <c r="C2382">
        <v>1</v>
      </c>
      <c r="D2382">
        <v>724</v>
      </c>
      <c r="E2382" t="s">
        <v>11</v>
      </c>
      <c r="F2382">
        <v>111</v>
      </c>
      <c r="G2382">
        <v>8</v>
      </c>
      <c r="H2382">
        <v>7777307</v>
      </c>
      <c r="I2382">
        <v>7777307</v>
      </c>
      <c r="J2382">
        <v>21807738</v>
      </c>
      <c r="K2382">
        <v>0</v>
      </c>
    </row>
    <row r="2383" spans="1:11" x14ac:dyDescent="0.25">
      <c r="A2383">
        <v>1988</v>
      </c>
      <c r="B2383">
        <v>620</v>
      </c>
      <c r="C2383">
        <v>1</v>
      </c>
      <c r="D2383">
        <v>724</v>
      </c>
      <c r="E2383" t="s">
        <v>11</v>
      </c>
      <c r="F2383">
        <v>6760</v>
      </c>
      <c r="G2383">
        <v>8</v>
      </c>
      <c r="H2383">
        <v>7861460</v>
      </c>
      <c r="I2383">
        <v>7861460</v>
      </c>
      <c r="J2383">
        <v>3214146</v>
      </c>
      <c r="K2383">
        <v>0</v>
      </c>
    </row>
    <row r="2384" spans="1:11" x14ac:dyDescent="0.25">
      <c r="A2384">
        <v>1988</v>
      </c>
      <c r="B2384">
        <v>620</v>
      </c>
      <c r="C2384">
        <v>1</v>
      </c>
      <c r="D2384">
        <v>724</v>
      </c>
      <c r="E2384" t="s">
        <v>11</v>
      </c>
      <c r="F2384">
        <v>3232</v>
      </c>
      <c r="G2384">
        <v>8</v>
      </c>
      <c r="H2384">
        <v>8311378</v>
      </c>
      <c r="I2384">
        <v>8311378</v>
      </c>
      <c r="J2384">
        <v>1432608</v>
      </c>
      <c r="K2384">
        <v>0</v>
      </c>
    </row>
    <row r="2385" spans="1:11" x14ac:dyDescent="0.25">
      <c r="A2385">
        <v>1988</v>
      </c>
      <c r="B2385">
        <v>620</v>
      </c>
      <c r="C2385">
        <v>1</v>
      </c>
      <c r="D2385">
        <v>724</v>
      </c>
      <c r="E2385" t="s">
        <v>11</v>
      </c>
      <c r="F2385">
        <v>5833</v>
      </c>
      <c r="G2385">
        <v>8</v>
      </c>
      <c r="H2385">
        <v>9185619</v>
      </c>
      <c r="I2385">
        <v>9185619</v>
      </c>
      <c r="J2385">
        <v>13928583</v>
      </c>
      <c r="K2385">
        <v>0</v>
      </c>
    </row>
    <row r="2386" spans="1:11" x14ac:dyDescent="0.25">
      <c r="A2386">
        <v>1988</v>
      </c>
      <c r="B2386">
        <v>620</v>
      </c>
      <c r="C2386">
        <v>1</v>
      </c>
      <c r="D2386">
        <v>724</v>
      </c>
      <c r="E2386" t="s">
        <v>11</v>
      </c>
      <c r="F2386">
        <v>5138</v>
      </c>
      <c r="G2386">
        <v>8</v>
      </c>
      <c r="H2386">
        <v>9636858</v>
      </c>
      <c r="I2386">
        <v>9636858</v>
      </c>
      <c r="J2386">
        <v>7970432</v>
      </c>
      <c r="K2386">
        <v>0</v>
      </c>
    </row>
    <row r="2387" spans="1:11" x14ac:dyDescent="0.25">
      <c r="A2387">
        <v>1988</v>
      </c>
      <c r="B2387">
        <v>620</v>
      </c>
      <c r="C2387">
        <v>1</v>
      </c>
      <c r="D2387">
        <v>724</v>
      </c>
      <c r="E2387" t="s">
        <v>11</v>
      </c>
      <c r="F2387">
        <v>5335</v>
      </c>
      <c r="G2387">
        <v>8</v>
      </c>
      <c r="H2387">
        <v>9897187</v>
      </c>
      <c r="I2387">
        <v>9897187</v>
      </c>
      <c r="J2387">
        <v>9960711</v>
      </c>
      <c r="K2387">
        <v>0</v>
      </c>
    </row>
    <row r="2388" spans="1:11" x14ac:dyDescent="0.25">
      <c r="A2388">
        <v>1988</v>
      </c>
      <c r="B2388">
        <v>620</v>
      </c>
      <c r="C2388">
        <v>1</v>
      </c>
      <c r="D2388">
        <v>724</v>
      </c>
      <c r="E2388" t="s">
        <v>11</v>
      </c>
      <c r="F2388">
        <v>5621</v>
      </c>
      <c r="G2388">
        <v>8</v>
      </c>
      <c r="H2388">
        <v>10207949</v>
      </c>
      <c r="I2388">
        <v>10207949</v>
      </c>
      <c r="J2388">
        <v>723927</v>
      </c>
      <c r="K2388">
        <v>0</v>
      </c>
    </row>
    <row r="2389" spans="1:11" x14ac:dyDescent="0.25">
      <c r="A2389">
        <v>1988</v>
      </c>
      <c r="B2389">
        <v>620</v>
      </c>
      <c r="C2389">
        <v>1</v>
      </c>
      <c r="D2389">
        <v>724</v>
      </c>
      <c r="E2389" t="s">
        <v>11</v>
      </c>
      <c r="F2389">
        <v>5542</v>
      </c>
      <c r="G2389">
        <v>8</v>
      </c>
      <c r="H2389">
        <v>10894616</v>
      </c>
      <c r="I2389">
        <v>10894616</v>
      </c>
      <c r="J2389">
        <v>8268570</v>
      </c>
      <c r="K2389">
        <v>0</v>
      </c>
    </row>
    <row r="2390" spans="1:11" x14ac:dyDescent="0.25">
      <c r="A2390">
        <v>1988</v>
      </c>
      <c r="B2390">
        <v>620</v>
      </c>
      <c r="C2390">
        <v>1</v>
      </c>
      <c r="D2390">
        <v>724</v>
      </c>
      <c r="E2390" t="s">
        <v>11</v>
      </c>
      <c r="F2390">
        <v>819</v>
      </c>
      <c r="G2390">
        <v>8</v>
      </c>
      <c r="H2390">
        <v>11019638</v>
      </c>
      <c r="I2390">
        <v>11019638</v>
      </c>
      <c r="J2390">
        <v>12274619</v>
      </c>
      <c r="K2390">
        <v>0</v>
      </c>
    </row>
    <row r="2391" spans="1:11" x14ac:dyDescent="0.25">
      <c r="A2391">
        <v>1988</v>
      </c>
      <c r="B2391">
        <v>620</v>
      </c>
      <c r="C2391">
        <v>1</v>
      </c>
      <c r="D2391">
        <v>724</v>
      </c>
      <c r="E2391" t="s">
        <v>11</v>
      </c>
      <c r="F2391">
        <v>7821</v>
      </c>
      <c r="G2391">
        <v>8</v>
      </c>
      <c r="H2391">
        <v>12172521</v>
      </c>
      <c r="I2391">
        <v>12172521</v>
      </c>
      <c r="J2391">
        <v>89071400</v>
      </c>
      <c r="K2391">
        <v>0</v>
      </c>
    </row>
    <row r="2392" spans="1:11" x14ac:dyDescent="0.25">
      <c r="A2392">
        <v>1988</v>
      </c>
      <c r="B2392">
        <v>620</v>
      </c>
      <c r="C2392">
        <v>1</v>
      </c>
      <c r="D2392">
        <v>724</v>
      </c>
      <c r="E2392" t="s">
        <v>11</v>
      </c>
      <c r="F2392">
        <v>2111</v>
      </c>
      <c r="G2392">
        <v>8</v>
      </c>
      <c r="H2392">
        <v>12190907</v>
      </c>
      <c r="I2392">
        <v>12190907</v>
      </c>
      <c r="J2392">
        <v>30382242</v>
      </c>
      <c r="K2392">
        <v>0</v>
      </c>
    </row>
    <row r="2393" spans="1:11" x14ac:dyDescent="0.25">
      <c r="A2393">
        <v>1988</v>
      </c>
      <c r="B2393">
        <v>620</v>
      </c>
      <c r="C2393">
        <v>1</v>
      </c>
      <c r="D2393">
        <v>724</v>
      </c>
      <c r="E2393" t="s">
        <v>11</v>
      </c>
      <c r="F2393">
        <v>6418</v>
      </c>
      <c r="G2393">
        <v>8</v>
      </c>
      <c r="H2393">
        <v>12520731</v>
      </c>
      <c r="I2393">
        <v>12520731</v>
      </c>
      <c r="J2393">
        <v>15436973</v>
      </c>
      <c r="K2393">
        <v>0</v>
      </c>
    </row>
    <row r="2394" spans="1:11" x14ac:dyDescent="0.25">
      <c r="A2394">
        <v>1988</v>
      </c>
      <c r="B2394">
        <v>620</v>
      </c>
      <c r="C2394">
        <v>1</v>
      </c>
      <c r="D2394">
        <v>724</v>
      </c>
      <c r="E2394" t="s">
        <v>11</v>
      </c>
      <c r="F2394">
        <v>5834</v>
      </c>
      <c r="G2394">
        <v>8</v>
      </c>
      <c r="H2394">
        <v>12785242</v>
      </c>
      <c r="I2394">
        <v>12785242</v>
      </c>
      <c r="J2394">
        <v>15266098</v>
      </c>
      <c r="K2394">
        <v>0</v>
      </c>
    </row>
    <row r="2395" spans="1:11" x14ac:dyDescent="0.25">
      <c r="A2395">
        <v>1988</v>
      </c>
      <c r="B2395">
        <v>620</v>
      </c>
      <c r="C2395">
        <v>1</v>
      </c>
      <c r="D2395">
        <v>724</v>
      </c>
      <c r="E2395" t="s">
        <v>11</v>
      </c>
      <c r="F2395">
        <v>545</v>
      </c>
      <c r="G2395">
        <v>8</v>
      </c>
      <c r="H2395">
        <v>12916535</v>
      </c>
      <c r="I2395">
        <v>12916535</v>
      </c>
      <c r="J2395">
        <v>4528197</v>
      </c>
      <c r="K2395">
        <v>0</v>
      </c>
    </row>
    <row r="2396" spans="1:11" x14ac:dyDescent="0.25">
      <c r="A2396">
        <v>1988</v>
      </c>
      <c r="B2396">
        <v>620</v>
      </c>
      <c r="C2396">
        <v>1</v>
      </c>
      <c r="D2396">
        <v>724</v>
      </c>
      <c r="E2396" t="s">
        <v>11</v>
      </c>
      <c r="F2396">
        <v>2734</v>
      </c>
      <c r="G2396">
        <v>8</v>
      </c>
      <c r="H2396">
        <v>13562269</v>
      </c>
      <c r="I2396">
        <v>13562269</v>
      </c>
      <c r="J2396">
        <v>202775</v>
      </c>
      <c r="K2396">
        <v>0</v>
      </c>
    </row>
    <row r="2397" spans="1:11" x14ac:dyDescent="0.25">
      <c r="A2397">
        <v>1988</v>
      </c>
      <c r="B2397">
        <v>620</v>
      </c>
      <c r="C2397">
        <v>1</v>
      </c>
      <c r="D2397">
        <v>724</v>
      </c>
      <c r="E2397" t="s">
        <v>11</v>
      </c>
      <c r="F2397">
        <v>6783</v>
      </c>
      <c r="G2397">
        <v>8</v>
      </c>
      <c r="H2397">
        <v>15328373</v>
      </c>
      <c r="I2397">
        <v>15328373</v>
      </c>
      <c r="J2397">
        <v>11726690</v>
      </c>
      <c r="K2397">
        <v>0</v>
      </c>
    </row>
    <row r="2398" spans="1:11" x14ac:dyDescent="0.25">
      <c r="A2398">
        <v>1988</v>
      </c>
      <c r="B2398">
        <v>620</v>
      </c>
      <c r="C2398">
        <v>1</v>
      </c>
      <c r="D2398">
        <v>724</v>
      </c>
      <c r="E2398" t="s">
        <v>11</v>
      </c>
      <c r="F2398">
        <v>5831</v>
      </c>
      <c r="G2398">
        <v>8</v>
      </c>
      <c r="H2398">
        <v>16067834</v>
      </c>
      <c r="I2398">
        <v>16067834</v>
      </c>
      <c r="J2398">
        <v>16531159</v>
      </c>
      <c r="K2398">
        <v>0</v>
      </c>
    </row>
    <row r="2399" spans="1:11" x14ac:dyDescent="0.25">
      <c r="A2399">
        <v>1988</v>
      </c>
      <c r="B2399">
        <v>620</v>
      </c>
      <c r="C2399">
        <v>1</v>
      </c>
      <c r="D2399">
        <v>724</v>
      </c>
      <c r="E2399" t="s">
        <v>11</v>
      </c>
      <c r="F2399">
        <v>5989</v>
      </c>
      <c r="G2399">
        <v>8</v>
      </c>
      <c r="H2399">
        <v>16897960</v>
      </c>
      <c r="I2399">
        <v>16897960</v>
      </c>
      <c r="J2399">
        <v>18145984</v>
      </c>
      <c r="K2399">
        <v>0</v>
      </c>
    </row>
    <row r="2400" spans="1:11" x14ac:dyDescent="0.25">
      <c r="A2400">
        <v>1988</v>
      </c>
      <c r="B2400">
        <v>620</v>
      </c>
      <c r="C2400">
        <v>1</v>
      </c>
      <c r="D2400">
        <v>724</v>
      </c>
      <c r="E2400" t="s">
        <v>11</v>
      </c>
      <c r="F2400">
        <v>341</v>
      </c>
      <c r="G2400">
        <v>8</v>
      </c>
      <c r="H2400">
        <v>18667148</v>
      </c>
      <c r="I2400">
        <v>18667148</v>
      </c>
      <c r="J2400">
        <v>14380818</v>
      </c>
      <c r="K2400">
        <v>0</v>
      </c>
    </row>
    <row r="2401" spans="1:11" x14ac:dyDescent="0.25">
      <c r="A2401">
        <v>1988</v>
      </c>
      <c r="B2401">
        <v>620</v>
      </c>
      <c r="C2401">
        <v>1</v>
      </c>
      <c r="D2401">
        <v>724</v>
      </c>
      <c r="E2401" t="s">
        <v>11</v>
      </c>
      <c r="F2401">
        <v>5225</v>
      </c>
      <c r="G2401">
        <v>8</v>
      </c>
      <c r="H2401">
        <v>19350308</v>
      </c>
      <c r="I2401">
        <v>19350308</v>
      </c>
      <c r="J2401">
        <v>3216243</v>
      </c>
      <c r="K2401">
        <v>0</v>
      </c>
    </row>
    <row r="2402" spans="1:11" x14ac:dyDescent="0.25">
      <c r="A2402">
        <v>1988</v>
      </c>
      <c r="B2402">
        <v>620</v>
      </c>
      <c r="C2402">
        <v>1</v>
      </c>
      <c r="D2402">
        <v>724</v>
      </c>
      <c r="E2402" t="s">
        <v>11</v>
      </c>
      <c r="F2402">
        <v>6731</v>
      </c>
      <c r="G2402">
        <v>8</v>
      </c>
      <c r="H2402">
        <v>19448482</v>
      </c>
      <c r="I2402">
        <v>19448482</v>
      </c>
      <c r="J2402">
        <v>6647840</v>
      </c>
      <c r="K2402">
        <v>0</v>
      </c>
    </row>
    <row r="2403" spans="1:11" x14ac:dyDescent="0.25">
      <c r="A2403">
        <v>1988</v>
      </c>
      <c r="B2403">
        <v>620</v>
      </c>
      <c r="C2403">
        <v>1</v>
      </c>
      <c r="D2403">
        <v>724</v>
      </c>
      <c r="E2403" t="s">
        <v>11</v>
      </c>
      <c r="F2403">
        <v>6746</v>
      </c>
      <c r="G2403">
        <v>8</v>
      </c>
      <c r="H2403">
        <v>19668606</v>
      </c>
      <c r="I2403">
        <v>19668606</v>
      </c>
      <c r="J2403">
        <v>17868736</v>
      </c>
      <c r="K2403">
        <v>0</v>
      </c>
    </row>
    <row r="2404" spans="1:11" x14ac:dyDescent="0.25">
      <c r="A2404">
        <v>1988</v>
      </c>
      <c r="B2404">
        <v>620</v>
      </c>
      <c r="C2404">
        <v>1</v>
      </c>
      <c r="D2404">
        <v>724</v>
      </c>
      <c r="E2404" t="s">
        <v>11</v>
      </c>
      <c r="F2404">
        <v>2224</v>
      </c>
      <c r="G2404">
        <v>8</v>
      </c>
      <c r="H2404">
        <v>20143944</v>
      </c>
      <c r="I2404">
        <v>20143944</v>
      </c>
      <c r="J2404">
        <v>9026689</v>
      </c>
      <c r="K2404">
        <v>0</v>
      </c>
    </row>
    <row r="2405" spans="1:11" x14ac:dyDescent="0.25">
      <c r="A2405">
        <v>1988</v>
      </c>
      <c r="B2405">
        <v>620</v>
      </c>
      <c r="C2405">
        <v>1</v>
      </c>
      <c r="D2405">
        <v>724</v>
      </c>
      <c r="E2405" t="s">
        <v>11</v>
      </c>
      <c r="F2405">
        <v>574</v>
      </c>
      <c r="G2405">
        <v>8</v>
      </c>
      <c r="H2405">
        <v>20342144</v>
      </c>
      <c r="I2405">
        <v>20342144</v>
      </c>
      <c r="J2405">
        <v>10108129</v>
      </c>
      <c r="K2405">
        <v>0</v>
      </c>
    </row>
    <row r="2406" spans="1:11" x14ac:dyDescent="0.25">
      <c r="A2406">
        <v>1988</v>
      </c>
      <c r="B2406">
        <v>620</v>
      </c>
      <c r="C2406">
        <v>1</v>
      </c>
      <c r="D2406">
        <v>724</v>
      </c>
      <c r="E2406" t="s">
        <v>11</v>
      </c>
      <c r="F2406">
        <v>7849</v>
      </c>
      <c r="G2406">
        <v>8</v>
      </c>
      <c r="H2406">
        <v>21179784</v>
      </c>
      <c r="I2406">
        <v>21179784</v>
      </c>
      <c r="J2406">
        <v>124555936</v>
      </c>
      <c r="K2406">
        <v>0</v>
      </c>
    </row>
    <row r="2407" spans="1:11" x14ac:dyDescent="0.25">
      <c r="A2407">
        <v>1988</v>
      </c>
      <c r="B2407">
        <v>620</v>
      </c>
      <c r="C2407">
        <v>1</v>
      </c>
      <c r="D2407">
        <v>724</v>
      </c>
      <c r="E2407" t="s">
        <v>11</v>
      </c>
      <c r="F2407">
        <v>342</v>
      </c>
      <c r="G2407">
        <v>8</v>
      </c>
      <c r="H2407">
        <v>21437696</v>
      </c>
      <c r="I2407">
        <v>21437696</v>
      </c>
      <c r="J2407">
        <v>22898848</v>
      </c>
      <c r="K2407">
        <v>0</v>
      </c>
    </row>
    <row r="2408" spans="1:11" x14ac:dyDescent="0.25">
      <c r="A2408">
        <v>1988</v>
      </c>
      <c r="B2408">
        <v>620</v>
      </c>
      <c r="C2408">
        <v>1</v>
      </c>
      <c r="D2408">
        <v>724</v>
      </c>
      <c r="E2408" t="s">
        <v>11</v>
      </c>
      <c r="F2408">
        <v>5232</v>
      </c>
      <c r="G2408">
        <v>8</v>
      </c>
      <c r="H2408">
        <v>21582518</v>
      </c>
      <c r="I2408">
        <v>21582518</v>
      </c>
      <c r="J2408">
        <v>9732933</v>
      </c>
      <c r="K2408">
        <v>0</v>
      </c>
    </row>
    <row r="2409" spans="1:11" x14ac:dyDescent="0.25">
      <c r="A2409">
        <v>1988</v>
      </c>
      <c r="B2409">
        <v>620</v>
      </c>
      <c r="C2409">
        <v>1</v>
      </c>
      <c r="D2409">
        <v>724</v>
      </c>
      <c r="E2409" t="s">
        <v>11</v>
      </c>
      <c r="F2409">
        <v>2460</v>
      </c>
      <c r="G2409">
        <v>8</v>
      </c>
      <c r="H2409">
        <v>21842600</v>
      </c>
      <c r="I2409">
        <v>21842600</v>
      </c>
      <c r="J2409">
        <v>1894549</v>
      </c>
      <c r="K2409">
        <v>0</v>
      </c>
    </row>
    <row r="2410" spans="1:11" x14ac:dyDescent="0.25">
      <c r="A2410">
        <v>1988</v>
      </c>
      <c r="B2410">
        <v>620</v>
      </c>
      <c r="C2410">
        <v>1</v>
      </c>
      <c r="D2410">
        <v>724</v>
      </c>
      <c r="E2410" t="s">
        <v>11</v>
      </c>
      <c r="F2410">
        <v>6415</v>
      </c>
      <c r="G2410">
        <v>8</v>
      </c>
      <c r="H2410">
        <v>21990408</v>
      </c>
      <c r="I2410">
        <v>21990408</v>
      </c>
      <c r="J2410">
        <v>11948616</v>
      </c>
      <c r="K2410">
        <v>0</v>
      </c>
    </row>
    <row r="2411" spans="1:11" x14ac:dyDescent="0.25">
      <c r="A2411">
        <v>1988</v>
      </c>
      <c r="B2411">
        <v>620</v>
      </c>
      <c r="C2411">
        <v>1</v>
      </c>
      <c r="D2411">
        <v>724</v>
      </c>
      <c r="E2411" t="s">
        <v>11</v>
      </c>
      <c r="F2411">
        <v>2789</v>
      </c>
      <c r="G2411">
        <v>8</v>
      </c>
      <c r="H2411">
        <v>22035122</v>
      </c>
      <c r="I2411">
        <v>22035122</v>
      </c>
      <c r="J2411">
        <v>3097498</v>
      </c>
      <c r="K2411">
        <v>0</v>
      </c>
    </row>
    <row r="2412" spans="1:11" x14ac:dyDescent="0.25">
      <c r="A2412">
        <v>1988</v>
      </c>
      <c r="B2412">
        <v>620</v>
      </c>
      <c r="C2412">
        <v>1</v>
      </c>
      <c r="D2412">
        <v>724</v>
      </c>
      <c r="E2412" t="s">
        <v>11</v>
      </c>
      <c r="F2412">
        <v>2440</v>
      </c>
      <c r="G2412">
        <v>8</v>
      </c>
      <c r="H2412">
        <v>23035812</v>
      </c>
      <c r="I2412">
        <v>23035812</v>
      </c>
      <c r="J2412">
        <v>25497288</v>
      </c>
      <c r="K2412">
        <v>0</v>
      </c>
    </row>
    <row r="2413" spans="1:11" x14ac:dyDescent="0.25">
      <c r="A2413">
        <v>1988</v>
      </c>
      <c r="B2413">
        <v>620</v>
      </c>
      <c r="C2413">
        <v>1</v>
      </c>
      <c r="D2413">
        <v>724</v>
      </c>
      <c r="E2413" t="s">
        <v>11</v>
      </c>
      <c r="F2413">
        <v>6733</v>
      </c>
      <c r="G2413">
        <v>8</v>
      </c>
      <c r="H2413">
        <v>23482772</v>
      </c>
      <c r="I2413">
        <v>23482772</v>
      </c>
      <c r="J2413">
        <v>9570625</v>
      </c>
      <c r="K2413">
        <v>0</v>
      </c>
    </row>
    <row r="2414" spans="1:11" x14ac:dyDescent="0.25">
      <c r="A2414">
        <v>1988</v>
      </c>
      <c r="B2414">
        <v>620</v>
      </c>
      <c r="C2414">
        <v>1</v>
      </c>
      <c r="D2414">
        <v>724</v>
      </c>
      <c r="E2414" t="s">
        <v>11</v>
      </c>
      <c r="F2414">
        <v>421</v>
      </c>
      <c r="G2414">
        <v>8</v>
      </c>
      <c r="H2414">
        <v>24572432</v>
      </c>
      <c r="I2414">
        <v>24572432</v>
      </c>
      <c r="J2414">
        <v>13311098</v>
      </c>
      <c r="K2414">
        <v>0</v>
      </c>
    </row>
    <row r="2415" spans="1:11" x14ac:dyDescent="0.25">
      <c r="A2415">
        <v>1988</v>
      </c>
      <c r="B2415">
        <v>620</v>
      </c>
      <c r="C2415">
        <v>1</v>
      </c>
      <c r="D2415">
        <v>724</v>
      </c>
      <c r="E2415" t="s">
        <v>11</v>
      </c>
      <c r="F2415">
        <v>811</v>
      </c>
      <c r="G2415">
        <v>8</v>
      </c>
      <c r="H2415">
        <v>26522616</v>
      </c>
      <c r="I2415">
        <v>26522616</v>
      </c>
      <c r="J2415">
        <v>3551600</v>
      </c>
      <c r="K2415">
        <v>0</v>
      </c>
    </row>
    <row r="2416" spans="1:11" x14ac:dyDescent="0.25">
      <c r="A2416">
        <v>1988</v>
      </c>
      <c r="B2416">
        <v>620</v>
      </c>
      <c r="C2416">
        <v>1</v>
      </c>
      <c r="D2416">
        <v>724</v>
      </c>
      <c r="E2416" t="s">
        <v>11</v>
      </c>
      <c r="F2416">
        <v>2782</v>
      </c>
      <c r="G2416">
        <v>8</v>
      </c>
      <c r="H2416">
        <v>26866960</v>
      </c>
      <c r="I2416">
        <v>26866960</v>
      </c>
      <c r="J2416">
        <v>3509170</v>
      </c>
      <c r="K2416">
        <v>0</v>
      </c>
    </row>
    <row r="2417" spans="1:11" x14ac:dyDescent="0.25">
      <c r="A2417">
        <v>1988</v>
      </c>
      <c r="B2417">
        <v>620</v>
      </c>
      <c r="C2417">
        <v>1</v>
      </c>
      <c r="D2417">
        <v>724</v>
      </c>
      <c r="E2417" t="s">
        <v>11</v>
      </c>
      <c r="F2417">
        <v>6732</v>
      </c>
      <c r="G2417">
        <v>8</v>
      </c>
      <c r="H2417">
        <v>26955106</v>
      </c>
      <c r="I2417">
        <v>26955106</v>
      </c>
      <c r="J2417">
        <v>13971072</v>
      </c>
      <c r="K2417">
        <v>0</v>
      </c>
    </row>
    <row r="2418" spans="1:11" x14ac:dyDescent="0.25">
      <c r="A2418">
        <v>1988</v>
      </c>
      <c r="B2418">
        <v>620</v>
      </c>
      <c r="C2418">
        <v>1</v>
      </c>
      <c r="D2418">
        <v>724</v>
      </c>
      <c r="E2418" t="s">
        <v>11</v>
      </c>
      <c r="F2418">
        <v>5623</v>
      </c>
      <c r="G2418">
        <v>8</v>
      </c>
      <c r="H2418">
        <v>38585100</v>
      </c>
      <c r="I2418">
        <v>38585100</v>
      </c>
      <c r="J2418">
        <v>3848451</v>
      </c>
      <c r="K2418">
        <v>0</v>
      </c>
    </row>
    <row r="2419" spans="1:11" x14ac:dyDescent="0.25">
      <c r="A2419">
        <v>1988</v>
      </c>
      <c r="B2419">
        <v>620</v>
      </c>
      <c r="C2419">
        <v>1</v>
      </c>
      <c r="D2419">
        <v>724</v>
      </c>
      <c r="E2419" t="s">
        <v>11</v>
      </c>
      <c r="F2419">
        <v>541</v>
      </c>
      <c r="G2419">
        <v>8</v>
      </c>
      <c r="H2419">
        <v>39614248</v>
      </c>
      <c r="I2419">
        <v>39614248</v>
      </c>
      <c r="J2419">
        <v>6709312</v>
      </c>
      <c r="K2419">
        <v>0</v>
      </c>
    </row>
    <row r="2420" spans="1:11" x14ac:dyDescent="0.25">
      <c r="A2420">
        <v>1988</v>
      </c>
      <c r="B2420">
        <v>620</v>
      </c>
      <c r="C2420">
        <v>1</v>
      </c>
      <c r="D2420">
        <v>724</v>
      </c>
      <c r="E2420" t="s">
        <v>11</v>
      </c>
      <c r="F2420">
        <v>5231</v>
      </c>
      <c r="G2420">
        <v>8</v>
      </c>
      <c r="H2420">
        <v>41374120</v>
      </c>
      <c r="I2420">
        <v>41374120</v>
      </c>
      <c r="J2420">
        <v>6978925</v>
      </c>
      <c r="K2420">
        <v>0</v>
      </c>
    </row>
    <row r="2421" spans="1:11" x14ac:dyDescent="0.25">
      <c r="A2421">
        <v>1988</v>
      </c>
      <c r="B2421">
        <v>620</v>
      </c>
      <c r="C2421">
        <v>1</v>
      </c>
      <c r="D2421">
        <v>724</v>
      </c>
      <c r="E2421" t="s">
        <v>11</v>
      </c>
      <c r="F2421">
        <v>2733</v>
      </c>
      <c r="G2421">
        <v>8</v>
      </c>
      <c r="H2421">
        <v>47755312</v>
      </c>
      <c r="I2421">
        <v>47755312</v>
      </c>
      <c r="J2421">
        <v>268185</v>
      </c>
      <c r="K2421">
        <v>0</v>
      </c>
    </row>
    <row r="2422" spans="1:11" x14ac:dyDescent="0.25">
      <c r="A2422">
        <v>1988</v>
      </c>
      <c r="B2422">
        <v>620</v>
      </c>
      <c r="C2422">
        <v>1</v>
      </c>
      <c r="D2422">
        <v>724</v>
      </c>
      <c r="E2422" t="s">
        <v>11</v>
      </c>
      <c r="F2422">
        <v>5222</v>
      </c>
      <c r="G2422">
        <v>8</v>
      </c>
      <c r="H2422">
        <v>54803264</v>
      </c>
      <c r="I2422">
        <v>54803264</v>
      </c>
      <c r="J2422">
        <v>5878143</v>
      </c>
      <c r="K2422">
        <v>0</v>
      </c>
    </row>
    <row r="2423" spans="1:11" x14ac:dyDescent="0.25">
      <c r="A2423">
        <v>1988</v>
      </c>
      <c r="B2423">
        <v>620</v>
      </c>
      <c r="C2423">
        <v>1</v>
      </c>
      <c r="D2423">
        <v>724</v>
      </c>
      <c r="E2423" t="s">
        <v>11</v>
      </c>
      <c r="F2423">
        <v>7810</v>
      </c>
      <c r="G2423">
        <v>8</v>
      </c>
      <c r="H2423">
        <v>56047960</v>
      </c>
      <c r="I2423">
        <v>56047960</v>
      </c>
      <c r="J2423">
        <v>373228864</v>
      </c>
      <c r="K2423">
        <v>0</v>
      </c>
    </row>
    <row r="2424" spans="1:11" x14ac:dyDescent="0.25">
      <c r="A2424">
        <v>1988</v>
      </c>
      <c r="B2424">
        <v>620</v>
      </c>
      <c r="C2424">
        <v>1</v>
      </c>
      <c r="D2424">
        <v>724</v>
      </c>
      <c r="E2424" t="s">
        <v>11</v>
      </c>
      <c r="F2424">
        <v>2732</v>
      </c>
      <c r="G2424">
        <v>8</v>
      </c>
      <c r="H2424">
        <v>58981208</v>
      </c>
      <c r="I2424">
        <v>58981208</v>
      </c>
      <c r="J2424">
        <v>2564228</v>
      </c>
      <c r="K2424">
        <v>0</v>
      </c>
    </row>
    <row r="2425" spans="1:11" x14ac:dyDescent="0.25">
      <c r="A2425">
        <v>1988</v>
      </c>
      <c r="B2425">
        <v>620</v>
      </c>
      <c r="C2425">
        <v>1</v>
      </c>
      <c r="D2425">
        <v>724</v>
      </c>
      <c r="E2425" t="s">
        <v>11</v>
      </c>
      <c r="F2425">
        <v>2783</v>
      </c>
      <c r="G2425">
        <v>8</v>
      </c>
      <c r="H2425">
        <v>59488316</v>
      </c>
      <c r="I2425">
        <v>59488316</v>
      </c>
      <c r="J2425">
        <v>2026901</v>
      </c>
      <c r="K2425">
        <v>0</v>
      </c>
    </row>
    <row r="2426" spans="1:11" x14ac:dyDescent="0.25">
      <c r="A2426">
        <v>1988</v>
      </c>
      <c r="B2426">
        <v>620</v>
      </c>
      <c r="C2426">
        <v>1</v>
      </c>
      <c r="D2426">
        <v>724</v>
      </c>
      <c r="E2426" t="s">
        <v>11</v>
      </c>
      <c r="F2426">
        <v>6624</v>
      </c>
      <c r="G2426">
        <v>8</v>
      </c>
      <c r="H2426">
        <v>111088672</v>
      </c>
      <c r="I2426">
        <v>111088672</v>
      </c>
      <c r="J2426">
        <v>49466140</v>
      </c>
      <c r="K2426">
        <v>0</v>
      </c>
    </row>
    <row r="2427" spans="1:11" x14ac:dyDescent="0.25">
      <c r="A2427">
        <v>1988</v>
      </c>
      <c r="B2427">
        <v>620</v>
      </c>
      <c r="C2427">
        <v>1</v>
      </c>
      <c r="D2427">
        <v>724</v>
      </c>
      <c r="E2427" t="s">
        <v>11</v>
      </c>
      <c r="F2427">
        <v>3343</v>
      </c>
      <c r="G2427">
        <v>8</v>
      </c>
      <c r="H2427">
        <v>116308064</v>
      </c>
      <c r="I2427">
        <v>116308064</v>
      </c>
      <c r="J2427">
        <v>16513147</v>
      </c>
      <c r="K2427">
        <v>0</v>
      </c>
    </row>
    <row r="2428" spans="1:11" x14ac:dyDescent="0.25">
      <c r="A2428">
        <v>1988</v>
      </c>
      <c r="B2428">
        <v>620</v>
      </c>
      <c r="C2428">
        <v>1</v>
      </c>
      <c r="D2428">
        <v>724</v>
      </c>
      <c r="E2428" t="s">
        <v>11</v>
      </c>
      <c r="F2428">
        <v>3344</v>
      </c>
      <c r="G2428">
        <v>8</v>
      </c>
      <c r="H2428">
        <v>124601872</v>
      </c>
      <c r="I2428">
        <v>124601872</v>
      </c>
      <c r="J2428">
        <v>8973210</v>
      </c>
      <c r="K2428">
        <v>0</v>
      </c>
    </row>
    <row r="2429" spans="1:11" x14ac:dyDescent="0.25">
      <c r="A2429">
        <v>1988</v>
      </c>
      <c r="B2429">
        <v>620</v>
      </c>
      <c r="C2429">
        <v>1</v>
      </c>
      <c r="D2429">
        <v>724</v>
      </c>
      <c r="E2429" t="s">
        <v>11</v>
      </c>
      <c r="F2429">
        <v>2472</v>
      </c>
      <c r="G2429">
        <v>8</v>
      </c>
      <c r="H2429">
        <v>147257360</v>
      </c>
      <c r="I2429">
        <v>147257360</v>
      </c>
      <c r="J2429">
        <v>13071296</v>
      </c>
      <c r="K2429">
        <v>0</v>
      </c>
    </row>
    <row r="2430" spans="1:11" x14ac:dyDescent="0.25">
      <c r="A2430">
        <v>1988</v>
      </c>
      <c r="B2430">
        <v>620</v>
      </c>
      <c r="C2430">
        <v>1</v>
      </c>
      <c r="D2430">
        <v>724</v>
      </c>
      <c r="E2430" t="s">
        <v>11</v>
      </c>
      <c r="F2430">
        <v>3354</v>
      </c>
      <c r="G2430">
        <v>8</v>
      </c>
      <c r="H2430">
        <v>176577008</v>
      </c>
      <c r="I2430">
        <v>176577008</v>
      </c>
      <c r="J2430">
        <v>19130776</v>
      </c>
      <c r="K2430">
        <v>0</v>
      </c>
    </row>
    <row r="2431" spans="1:11" x14ac:dyDescent="0.25">
      <c r="A2431">
        <v>1988</v>
      </c>
      <c r="B2431">
        <v>620</v>
      </c>
      <c r="C2431">
        <v>1</v>
      </c>
      <c r="D2431">
        <v>724</v>
      </c>
      <c r="E2431" t="s">
        <v>11</v>
      </c>
      <c r="F2431">
        <v>3341</v>
      </c>
      <c r="G2431">
        <v>8</v>
      </c>
      <c r="H2431">
        <v>245909808</v>
      </c>
      <c r="I2431">
        <v>245909808</v>
      </c>
      <c r="J2431">
        <v>36387172</v>
      </c>
      <c r="K2431">
        <v>0</v>
      </c>
    </row>
    <row r="2432" spans="1:11" x14ac:dyDescent="0.25">
      <c r="A2432">
        <v>1989</v>
      </c>
      <c r="B2432">
        <v>620</v>
      </c>
      <c r="C2432">
        <v>1</v>
      </c>
      <c r="D2432">
        <v>724</v>
      </c>
      <c r="E2432" t="s">
        <v>11</v>
      </c>
      <c r="F2432">
        <v>9710</v>
      </c>
      <c r="G2432">
        <v>8</v>
      </c>
      <c r="H2432">
        <v>1</v>
      </c>
      <c r="I2432">
        <v>1</v>
      </c>
      <c r="J2432">
        <v>8174</v>
      </c>
      <c r="K2432">
        <v>0</v>
      </c>
    </row>
    <row r="2433" spans="1:11" x14ac:dyDescent="0.25">
      <c r="A2433">
        <v>1989</v>
      </c>
      <c r="B2433">
        <v>620</v>
      </c>
      <c r="C2433">
        <v>1</v>
      </c>
      <c r="D2433">
        <v>724</v>
      </c>
      <c r="E2433" t="s">
        <v>11</v>
      </c>
      <c r="F2433">
        <v>7149</v>
      </c>
      <c r="G2433">
        <v>8</v>
      </c>
      <c r="H2433">
        <v>3</v>
      </c>
      <c r="I2433">
        <v>3</v>
      </c>
      <c r="J2433">
        <v>613</v>
      </c>
      <c r="K2433">
        <v>0</v>
      </c>
    </row>
    <row r="2434" spans="1:11" x14ac:dyDescent="0.25">
      <c r="A2434">
        <v>1989</v>
      </c>
      <c r="B2434">
        <v>620</v>
      </c>
      <c r="C2434">
        <v>1</v>
      </c>
      <c r="D2434">
        <v>724</v>
      </c>
      <c r="E2434" t="s">
        <v>11</v>
      </c>
      <c r="F2434">
        <v>5415</v>
      </c>
      <c r="G2434">
        <v>8</v>
      </c>
      <c r="H2434">
        <v>8</v>
      </c>
      <c r="I2434">
        <v>8</v>
      </c>
      <c r="J2434">
        <v>14525</v>
      </c>
      <c r="K2434">
        <v>0</v>
      </c>
    </row>
    <row r="2435" spans="1:11" x14ac:dyDescent="0.25">
      <c r="A2435">
        <v>1989</v>
      </c>
      <c r="B2435">
        <v>620</v>
      </c>
      <c r="C2435">
        <v>1</v>
      </c>
      <c r="D2435">
        <v>724</v>
      </c>
      <c r="E2435" t="s">
        <v>11</v>
      </c>
      <c r="F2435">
        <v>6593</v>
      </c>
      <c r="G2435">
        <v>8</v>
      </c>
      <c r="H2435">
        <v>12</v>
      </c>
      <c r="I2435">
        <v>12</v>
      </c>
      <c r="J2435">
        <v>966</v>
      </c>
      <c r="K2435">
        <v>0</v>
      </c>
    </row>
    <row r="2436" spans="1:11" x14ac:dyDescent="0.25">
      <c r="A2436">
        <v>1989</v>
      </c>
      <c r="B2436">
        <v>620</v>
      </c>
      <c r="C2436">
        <v>1</v>
      </c>
      <c r="D2436">
        <v>724</v>
      </c>
      <c r="E2436" t="s">
        <v>11</v>
      </c>
      <c r="F2436">
        <v>6891</v>
      </c>
      <c r="G2436">
        <v>8</v>
      </c>
      <c r="H2436">
        <v>14</v>
      </c>
      <c r="I2436">
        <v>14</v>
      </c>
      <c r="J2436">
        <v>1407</v>
      </c>
      <c r="K2436">
        <v>0</v>
      </c>
    </row>
    <row r="2437" spans="1:11" x14ac:dyDescent="0.25">
      <c r="A2437">
        <v>1989</v>
      </c>
      <c r="B2437">
        <v>620</v>
      </c>
      <c r="C2437">
        <v>1</v>
      </c>
      <c r="D2437">
        <v>724</v>
      </c>
      <c r="E2437" t="s">
        <v>11</v>
      </c>
      <c r="F2437">
        <v>6642</v>
      </c>
      <c r="G2437">
        <v>8</v>
      </c>
      <c r="H2437">
        <v>21</v>
      </c>
      <c r="I2437">
        <v>21</v>
      </c>
      <c r="J2437">
        <v>2849</v>
      </c>
      <c r="K2437">
        <v>0</v>
      </c>
    </row>
    <row r="2438" spans="1:11" x14ac:dyDescent="0.25">
      <c r="A2438">
        <v>1989</v>
      </c>
      <c r="B2438">
        <v>620</v>
      </c>
      <c r="C2438">
        <v>1</v>
      </c>
      <c r="D2438">
        <v>724</v>
      </c>
      <c r="E2438" t="s">
        <v>11</v>
      </c>
      <c r="F2438">
        <v>7928</v>
      </c>
      <c r="G2438">
        <v>8</v>
      </c>
      <c r="H2438">
        <v>31</v>
      </c>
      <c r="I2438">
        <v>31</v>
      </c>
      <c r="J2438">
        <v>634</v>
      </c>
      <c r="K2438">
        <v>0</v>
      </c>
    </row>
    <row r="2439" spans="1:11" x14ac:dyDescent="0.25">
      <c r="A2439">
        <v>1989</v>
      </c>
      <c r="B2439">
        <v>620</v>
      </c>
      <c r="C2439">
        <v>1</v>
      </c>
      <c r="D2439">
        <v>724</v>
      </c>
      <c r="E2439" t="s">
        <v>11</v>
      </c>
      <c r="F2439">
        <v>6545</v>
      </c>
      <c r="G2439">
        <v>8</v>
      </c>
      <c r="H2439">
        <v>52</v>
      </c>
      <c r="I2439">
        <v>52</v>
      </c>
      <c r="J2439">
        <v>765</v>
      </c>
      <c r="K2439">
        <v>0</v>
      </c>
    </row>
    <row r="2440" spans="1:11" x14ac:dyDescent="0.25">
      <c r="A2440">
        <v>1989</v>
      </c>
      <c r="B2440">
        <v>620</v>
      </c>
      <c r="C2440">
        <v>1</v>
      </c>
      <c r="D2440">
        <v>724</v>
      </c>
      <c r="E2440" t="s">
        <v>11</v>
      </c>
      <c r="F2440">
        <v>7929</v>
      </c>
      <c r="G2440">
        <v>8</v>
      </c>
      <c r="H2440">
        <v>90</v>
      </c>
      <c r="I2440">
        <v>90</v>
      </c>
      <c r="J2440">
        <v>1966</v>
      </c>
      <c r="K2440">
        <v>0</v>
      </c>
    </row>
    <row r="2441" spans="1:11" x14ac:dyDescent="0.25">
      <c r="A2441">
        <v>1989</v>
      </c>
      <c r="B2441">
        <v>620</v>
      </c>
      <c r="C2441">
        <v>1</v>
      </c>
      <c r="D2441">
        <v>724</v>
      </c>
      <c r="E2441" t="s">
        <v>11</v>
      </c>
      <c r="F2441">
        <v>343</v>
      </c>
      <c r="G2441">
        <v>8</v>
      </c>
      <c r="H2441">
        <v>97</v>
      </c>
      <c r="I2441">
        <v>97</v>
      </c>
      <c r="J2441">
        <v>673</v>
      </c>
      <c r="K2441">
        <v>0</v>
      </c>
    </row>
    <row r="2442" spans="1:11" x14ac:dyDescent="0.25">
      <c r="A2442">
        <v>1989</v>
      </c>
      <c r="B2442">
        <v>620</v>
      </c>
      <c r="C2442">
        <v>1</v>
      </c>
      <c r="D2442">
        <v>724</v>
      </c>
      <c r="E2442" t="s">
        <v>11</v>
      </c>
      <c r="F2442">
        <v>6899</v>
      </c>
      <c r="G2442">
        <v>8</v>
      </c>
      <c r="H2442">
        <v>167</v>
      </c>
      <c r="I2442">
        <v>167</v>
      </c>
      <c r="J2442">
        <v>15959</v>
      </c>
      <c r="K2442">
        <v>0</v>
      </c>
    </row>
    <row r="2443" spans="1:11" x14ac:dyDescent="0.25">
      <c r="A2443">
        <v>1989</v>
      </c>
      <c r="B2443">
        <v>620</v>
      </c>
      <c r="C2443">
        <v>1</v>
      </c>
      <c r="D2443">
        <v>724</v>
      </c>
      <c r="E2443" t="s">
        <v>11</v>
      </c>
      <c r="F2443">
        <v>8989</v>
      </c>
      <c r="G2443">
        <v>8</v>
      </c>
      <c r="H2443">
        <v>176</v>
      </c>
      <c r="I2443">
        <v>176</v>
      </c>
      <c r="J2443">
        <v>3951</v>
      </c>
      <c r="K2443">
        <v>0</v>
      </c>
    </row>
    <row r="2444" spans="1:11" x14ac:dyDescent="0.25">
      <c r="A2444">
        <v>1989</v>
      </c>
      <c r="B2444">
        <v>620</v>
      </c>
      <c r="C2444">
        <v>1</v>
      </c>
      <c r="D2444">
        <v>724</v>
      </c>
      <c r="E2444" t="s">
        <v>11</v>
      </c>
      <c r="F2444">
        <v>8464</v>
      </c>
      <c r="G2444">
        <v>8</v>
      </c>
      <c r="H2444">
        <v>211</v>
      </c>
      <c r="I2444">
        <v>211</v>
      </c>
      <c r="J2444">
        <v>8321</v>
      </c>
      <c r="K2444">
        <v>0</v>
      </c>
    </row>
    <row r="2445" spans="1:11" x14ac:dyDescent="0.25">
      <c r="A2445">
        <v>1989</v>
      </c>
      <c r="B2445">
        <v>620</v>
      </c>
      <c r="C2445">
        <v>1</v>
      </c>
      <c r="D2445">
        <v>724</v>
      </c>
      <c r="E2445" t="s">
        <v>11</v>
      </c>
      <c r="F2445">
        <v>6999</v>
      </c>
      <c r="G2445">
        <v>8</v>
      </c>
      <c r="H2445">
        <v>217</v>
      </c>
      <c r="I2445">
        <v>217</v>
      </c>
      <c r="J2445">
        <v>16895</v>
      </c>
      <c r="K2445">
        <v>0</v>
      </c>
    </row>
    <row r="2446" spans="1:11" x14ac:dyDescent="0.25">
      <c r="A2446">
        <v>1989</v>
      </c>
      <c r="B2446">
        <v>620</v>
      </c>
      <c r="C2446">
        <v>1</v>
      </c>
      <c r="D2446">
        <v>724</v>
      </c>
      <c r="E2446" t="s">
        <v>11</v>
      </c>
      <c r="F2446">
        <v>5414</v>
      </c>
      <c r="G2446">
        <v>8</v>
      </c>
      <c r="H2446">
        <v>219</v>
      </c>
      <c r="I2446">
        <v>219</v>
      </c>
      <c r="J2446">
        <v>224688</v>
      </c>
      <c r="K2446">
        <v>0</v>
      </c>
    </row>
    <row r="2447" spans="1:11" x14ac:dyDescent="0.25">
      <c r="A2447">
        <v>1989</v>
      </c>
      <c r="B2447">
        <v>620</v>
      </c>
      <c r="C2447">
        <v>1</v>
      </c>
      <c r="D2447">
        <v>724</v>
      </c>
      <c r="E2447" t="s">
        <v>11</v>
      </c>
      <c r="F2447">
        <v>1122</v>
      </c>
      <c r="G2447">
        <v>8</v>
      </c>
      <c r="H2447">
        <v>222</v>
      </c>
      <c r="I2447">
        <v>222</v>
      </c>
      <c r="J2447">
        <v>809</v>
      </c>
      <c r="K2447">
        <v>0</v>
      </c>
    </row>
    <row r="2448" spans="1:11" x14ac:dyDescent="0.25">
      <c r="A2448">
        <v>1989</v>
      </c>
      <c r="B2448">
        <v>620</v>
      </c>
      <c r="C2448">
        <v>1</v>
      </c>
      <c r="D2448">
        <v>724</v>
      </c>
      <c r="E2448" t="s">
        <v>11</v>
      </c>
      <c r="F2448">
        <v>914</v>
      </c>
      <c r="G2448">
        <v>8</v>
      </c>
      <c r="H2448">
        <v>226</v>
      </c>
      <c r="I2448">
        <v>226</v>
      </c>
      <c r="J2448">
        <v>7612</v>
      </c>
      <c r="K2448">
        <v>0</v>
      </c>
    </row>
    <row r="2449" spans="1:11" x14ac:dyDescent="0.25">
      <c r="A2449">
        <v>1989</v>
      </c>
      <c r="B2449">
        <v>620</v>
      </c>
      <c r="C2449">
        <v>1</v>
      </c>
      <c r="D2449">
        <v>724</v>
      </c>
      <c r="E2449" t="s">
        <v>11</v>
      </c>
      <c r="F2449">
        <v>2652</v>
      </c>
      <c r="G2449">
        <v>8</v>
      </c>
      <c r="H2449">
        <v>230</v>
      </c>
      <c r="I2449">
        <v>230</v>
      </c>
      <c r="J2449">
        <v>700</v>
      </c>
      <c r="K2449">
        <v>0</v>
      </c>
    </row>
    <row r="2450" spans="1:11" x14ac:dyDescent="0.25">
      <c r="A2450">
        <v>1989</v>
      </c>
      <c r="B2450">
        <v>620</v>
      </c>
      <c r="C2450">
        <v>1</v>
      </c>
      <c r="D2450">
        <v>724</v>
      </c>
      <c r="E2450" t="s">
        <v>11</v>
      </c>
      <c r="F2450">
        <v>7163</v>
      </c>
      <c r="G2450">
        <v>8</v>
      </c>
      <c r="H2450">
        <v>246</v>
      </c>
      <c r="I2450">
        <v>246</v>
      </c>
      <c r="J2450">
        <v>2868</v>
      </c>
      <c r="K2450">
        <v>0</v>
      </c>
    </row>
    <row r="2451" spans="1:11" x14ac:dyDescent="0.25">
      <c r="A2451">
        <v>1989</v>
      </c>
      <c r="B2451">
        <v>620</v>
      </c>
      <c r="C2451">
        <v>1</v>
      </c>
      <c r="D2451">
        <v>724</v>
      </c>
      <c r="E2451" t="s">
        <v>11</v>
      </c>
      <c r="F2451">
        <v>7521</v>
      </c>
      <c r="G2451">
        <v>8</v>
      </c>
      <c r="H2451">
        <v>324</v>
      </c>
      <c r="I2451">
        <v>324</v>
      </c>
      <c r="J2451">
        <v>43690</v>
      </c>
      <c r="K2451">
        <v>0</v>
      </c>
    </row>
    <row r="2452" spans="1:11" x14ac:dyDescent="0.25">
      <c r="A2452">
        <v>1989</v>
      </c>
      <c r="B2452">
        <v>620</v>
      </c>
      <c r="C2452">
        <v>1</v>
      </c>
      <c r="D2452">
        <v>724</v>
      </c>
      <c r="E2452" t="s">
        <v>11</v>
      </c>
      <c r="F2452">
        <v>1221</v>
      </c>
      <c r="G2452">
        <v>8</v>
      </c>
      <c r="H2452">
        <v>375</v>
      </c>
      <c r="I2452">
        <v>375</v>
      </c>
      <c r="J2452">
        <v>10920</v>
      </c>
      <c r="K2452">
        <v>0</v>
      </c>
    </row>
    <row r="2453" spans="1:11" x14ac:dyDescent="0.25">
      <c r="A2453">
        <v>1989</v>
      </c>
      <c r="B2453">
        <v>620</v>
      </c>
      <c r="C2453">
        <v>1</v>
      </c>
      <c r="D2453">
        <v>724</v>
      </c>
      <c r="E2453" t="s">
        <v>11</v>
      </c>
      <c r="F2453">
        <v>7126</v>
      </c>
      <c r="G2453">
        <v>8</v>
      </c>
      <c r="H2453">
        <v>421</v>
      </c>
      <c r="I2453">
        <v>421</v>
      </c>
      <c r="J2453">
        <v>25700</v>
      </c>
      <c r="K2453">
        <v>0</v>
      </c>
    </row>
    <row r="2454" spans="1:11" x14ac:dyDescent="0.25">
      <c r="A2454">
        <v>1989</v>
      </c>
      <c r="B2454">
        <v>620</v>
      </c>
      <c r="C2454">
        <v>1</v>
      </c>
      <c r="D2454">
        <v>724</v>
      </c>
      <c r="E2454" t="s">
        <v>11</v>
      </c>
      <c r="F2454">
        <v>8710</v>
      </c>
      <c r="G2454">
        <v>8</v>
      </c>
      <c r="H2454">
        <v>459</v>
      </c>
      <c r="I2454">
        <v>459</v>
      </c>
      <c r="J2454">
        <v>55235</v>
      </c>
      <c r="K2454">
        <v>0</v>
      </c>
    </row>
    <row r="2455" spans="1:11" x14ac:dyDescent="0.25">
      <c r="A2455">
        <v>1989</v>
      </c>
      <c r="B2455">
        <v>620</v>
      </c>
      <c r="C2455">
        <v>1</v>
      </c>
      <c r="D2455">
        <v>724</v>
      </c>
      <c r="E2455" t="s">
        <v>11</v>
      </c>
      <c r="F2455">
        <v>470</v>
      </c>
      <c r="G2455">
        <v>8</v>
      </c>
      <c r="H2455">
        <v>500</v>
      </c>
      <c r="I2455">
        <v>500</v>
      </c>
      <c r="J2455">
        <v>811</v>
      </c>
      <c r="K2455">
        <v>0</v>
      </c>
    </row>
    <row r="2456" spans="1:11" x14ac:dyDescent="0.25">
      <c r="A2456">
        <v>1989</v>
      </c>
      <c r="B2456">
        <v>620</v>
      </c>
      <c r="C2456">
        <v>1</v>
      </c>
      <c r="D2456">
        <v>724</v>
      </c>
      <c r="E2456" t="s">
        <v>11</v>
      </c>
      <c r="F2456">
        <v>741</v>
      </c>
      <c r="G2456">
        <v>8</v>
      </c>
      <c r="H2456">
        <v>500</v>
      </c>
      <c r="I2456">
        <v>500</v>
      </c>
      <c r="J2456">
        <v>3625</v>
      </c>
      <c r="K2456">
        <v>0</v>
      </c>
    </row>
    <row r="2457" spans="1:11" x14ac:dyDescent="0.25">
      <c r="A2457">
        <v>1989</v>
      </c>
      <c r="B2457">
        <v>620</v>
      </c>
      <c r="C2457">
        <v>1</v>
      </c>
      <c r="D2457">
        <v>724</v>
      </c>
      <c r="E2457" t="s">
        <v>11</v>
      </c>
      <c r="F2457">
        <v>7148</v>
      </c>
      <c r="G2457">
        <v>8</v>
      </c>
      <c r="H2457">
        <v>512</v>
      </c>
      <c r="I2457">
        <v>512</v>
      </c>
      <c r="J2457">
        <v>5436</v>
      </c>
      <c r="K2457">
        <v>0</v>
      </c>
    </row>
    <row r="2458" spans="1:11" x14ac:dyDescent="0.25">
      <c r="A2458">
        <v>1989</v>
      </c>
      <c r="B2458">
        <v>620</v>
      </c>
      <c r="C2458">
        <v>1</v>
      </c>
      <c r="D2458">
        <v>724</v>
      </c>
      <c r="E2458" t="s">
        <v>11</v>
      </c>
      <c r="F2458">
        <v>6121</v>
      </c>
      <c r="G2458">
        <v>8</v>
      </c>
      <c r="H2458">
        <v>546</v>
      </c>
      <c r="I2458">
        <v>546</v>
      </c>
      <c r="J2458">
        <v>17776</v>
      </c>
      <c r="K2458">
        <v>0</v>
      </c>
    </row>
    <row r="2459" spans="1:11" x14ac:dyDescent="0.25">
      <c r="A2459">
        <v>1989</v>
      </c>
      <c r="B2459">
        <v>620</v>
      </c>
      <c r="C2459">
        <v>1</v>
      </c>
      <c r="D2459">
        <v>724</v>
      </c>
      <c r="E2459" t="s">
        <v>11</v>
      </c>
      <c r="F2459">
        <v>8830</v>
      </c>
      <c r="G2459">
        <v>8</v>
      </c>
      <c r="H2459">
        <v>566</v>
      </c>
      <c r="I2459">
        <v>566</v>
      </c>
      <c r="J2459">
        <v>46267</v>
      </c>
      <c r="K2459">
        <v>0</v>
      </c>
    </row>
    <row r="2460" spans="1:11" x14ac:dyDescent="0.25">
      <c r="A2460">
        <v>1989</v>
      </c>
      <c r="B2460">
        <v>620</v>
      </c>
      <c r="C2460">
        <v>1</v>
      </c>
      <c r="D2460">
        <v>724</v>
      </c>
      <c r="E2460" t="s">
        <v>11</v>
      </c>
      <c r="F2460">
        <v>6541</v>
      </c>
      <c r="G2460">
        <v>8</v>
      </c>
      <c r="H2460">
        <v>571</v>
      </c>
      <c r="I2460">
        <v>571</v>
      </c>
      <c r="J2460">
        <v>62999</v>
      </c>
      <c r="K2460">
        <v>0</v>
      </c>
    </row>
    <row r="2461" spans="1:11" x14ac:dyDescent="0.25">
      <c r="A2461">
        <v>1989</v>
      </c>
      <c r="B2461">
        <v>620</v>
      </c>
      <c r="C2461">
        <v>1</v>
      </c>
      <c r="D2461">
        <v>724</v>
      </c>
      <c r="E2461" t="s">
        <v>11</v>
      </c>
      <c r="F2461">
        <v>7922</v>
      </c>
      <c r="G2461">
        <v>8</v>
      </c>
      <c r="H2461">
        <v>636</v>
      </c>
      <c r="I2461">
        <v>636</v>
      </c>
      <c r="J2461">
        <v>13491</v>
      </c>
      <c r="K2461">
        <v>0</v>
      </c>
    </row>
    <row r="2462" spans="1:11" x14ac:dyDescent="0.25">
      <c r="A2462">
        <v>1989</v>
      </c>
      <c r="B2462">
        <v>620</v>
      </c>
      <c r="C2462">
        <v>1</v>
      </c>
      <c r="D2462">
        <v>724</v>
      </c>
      <c r="E2462" t="s">
        <v>11</v>
      </c>
      <c r="F2462">
        <v>6592</v>
      </c>
      <c r="G2462">
        <v>8</v>
      </c>
      <c r="H2462">
        <v>656</v>
      </c>
      <c r="I2462">
        <v>656</v>
      </c>
      <c r="J2462">
        <v>65252</v>
      </c>
      <c r="K2462">
        <v>0</v>
      </c>
    </row>
    <row r="2463" spans="1:11" x14ac:dyDescent="0.25">
      <c r="A2463">
        <v>1989</v>
      </c>
      <c r="B2463">
        <v>620</v>
      </c>
      <c r="C2463">
        <v>1</v>
      </c>
      <c r="D2463">
        <v>724</v>
      </c>
      <c r="E2463" t="s">
        <v>11</v>
      </c>
      <c r="F2463">
        <v>8741</v>
      </c>
      <c r="G2463">
        <v>8</v>
      </c>
      <c r="H2463">
        <v>832</v>
      </c>
      <c r="I2463">
        <v>832</v>
      </c>
      <c r="J2463">
        <v>39230</v>
      </c>
      <c r="K2463">
        <v>0</v>
      </c>
    </row>
    <row r="2464" spans="1:11" x14ac:dyDescent="0.25">
      <c r="A2464">
        <v>1989</v>
      </c>
      <c r="B2464">
        <v>620</v>
      </c>
      <c r="C2464">
        <v>1</v>
      </c>
      <c r="D2464">
        <v>724</v>
      </c>
      <c r="E2464" t="s">
        <v>11</v>
      </c>
      <c r="F2464">
        <v>7129</v>
      </c>
      <c r="G2464">
        <v>8</v>
      </c>
      <c r="H2464">
        <v>886</v>
      </c>
      <c r="I2464">
        <v>886</v>
      </c>
      <c r="J2464">
        <v>17163</v>
      </c>
      <c r="K2464">
        <v>0</v>
      </c>
    </row>
    <row r="2465" spans="1:11" x14ac:dyDescent="0.25">
      <c r="A2465">
        <v>1989</v>
      </c>
      <c r="B2465">
        <v>620</v>
      </c>
      <c r="C2465">
        <v>1</v>
      </c>
      <c r="D2465">
        <v>724</v>
      </c>
      <c r="E2465" t="s">
        <v>11</v>
      </c>
      <c r="F2465">
        <v>742</v>
      </c>
      <c r="G2465">
        <v>8</v>
      </c>
      <c r="H2465">
        <v>937</v>
      </c>
      <c r="I2465">
        <v>937</v>
      </c>
      <c r="J2465">
        <v>12335</v>
      </c>
      <c r="K2465">
        <v>0</v>
      </c>
    </row>
    <row r="2466" spans="1:11" x14ac:dyDescent="0.25">
      <c r="A2466">
        <v>1989</v>
      </c>
      <c r="B2466">
        <v>620</v>
      </c>
      <c r="C2466">
        <v>1</v>
      </c>
      <c r="D2466">
        <v>724</v>
      </c>
      <c r="E2466" t="s">
        <v>11</v>
      </c>
      <c r="F2466">
        <v>7631</v>
      </c>
      <c r="G2466">
        <v>8</v>
      </c>
      <c r="H2466">
        <v>937</v>
      </c>
      <c r="I2466">
        <v>937</v>
      </c>
      <c r="J2466">
        <v>36648</v>
      </c>
      <c r="K2466">
        <v>0</v>
      </c>
    </row>
    <row r="2467" spans="1:11" x14ac:dyDescent="0.25">
      <c r="A2467">
        <v>1989</v>
      </c>
      <c r="B2467">
        <v>620</v>
      </c>
      <c r="C2467">
        <v>1</v>
      </c>
      <c r="D2467">
        <v>724</v>
      </c>
      <c r="E2467" t="s">
        <v>11</v>
      </c>
      <c r="F2467">
        <v>6511</v>
      </c>
      <c r="G2467">
        <v>8</v>
      </c>
      <c r="H2467">
        <v>943</v>
      </c>
      <c r="I2467">
        <v>943</v>
      </c>
      <c r="J2467">
        <v>30809</v>
      </c>
      <c r="K2467">
        <v>0</v>
      </c>
    </row>
    <row r="2468" spans="1:11" x14ac:dyDescent="0.25">
      <c r="A2468">
        <v>1989</v>
      </c>
      <c r="B2468">
        <v>620</v>
      </c>
      <c r="C2468">
        <v>1</v>
      </c>
      <c r="D2468">
        <v>724</v>
      </c>
      <c r="E2468" t="s">
        <v>11</v>
      </c>
      <c r="F2468">
        <v>2922</v>
      </c>
      <c r="G2468">
        <v>8</v>
      </c>
      <c r="H2468">
        <v>1089</v>
      </c>
      <c r="I2468">
        <v>1089</v>
      </c>
      <c r="J2468">
        <v>3135</v>
      </c>
      <c r="K2468">
        <v>0</v>
      </c>
    </row>
    <row r="2469" spans="1:11" x14ac:dyDescent="0.25">
      <c r="A2469">
        <v>1989</v>
      </c>
      <c r="B2469">
        <v>620</v>
      </c>
      <c r="C2469">
        <v>1</v>
      </c>
      <c r="D2469">
        <v>724</v>
      </c>
      <c r="E2469" t="s">
        <v>11</v>
      </c>
      <c r="F2469">
        <v>8812</v>
      </c>
      <c r="G2469">
        <v>8</v>
      </c>
      <c r="H2469">
        <v>1089</v>
      </c>
      <c r="I2469">
        <v>1089</v>
      </c>
      <c r="J2469">
        <v>146299</v>
      </c>
      <c r="K2469">
        <v>0</v>
      </c>
    </row>
    <row r="2470" spans="1:11" x14ac:dyDescent="0.25">
      <c r="A2470">
        <v>1989</v>
      </c>
      <c r="B2470">
        <v>620</v>
      </c>
      <c r="C2470">
        <v>1</v>
      </c>
      <c r="D2470">
        <v>724</v>
      </c>
      <c r="E2470" t="s">
        <v>11</v>
      </c>
      <c r="F2470">
        <v>7768</v>
      </c>
      <c r="G2470">
        <v>8</v>
      </c>
      <c r="H2470">
        <v>1140</v>
      </c>
      <c r="I2470">
        <v>1140</v>
      </c>
      <c r="J2470">
        <v>28609</v>
      </c>
      <c r="K2470">
        <v>0</v>
      </c>
    </row>
    <row r="2471" spans="1:11" x14ac:dyDescent="0.25">
      <c r="A2471">
        <v>1989</v>
      </c>
      <c r="B2471">
        <v>620</v>
      </c>
      <c r="C2471">
        <v>1</v>
      </c>
      <c r="D2471">
        <v>724</v>
      </c>
      <c r="E2471" t="s">
        <v>11</v>
      </c>
      <c r="F2471">
        <v>7741</v>
      </c>
      <c r="G2471">
        <v>8</v>
      </c>
      <c r="H2471">
        <v>1292</v>
      </c>
      <c r="I2471">
        <v>1292</v>
      </c>
      <c r="J2471">
        <v>332120</v>
      </c>
      <c r="K2471">
        <v>0</v>
      </c>
    </row>
    <row r="2472" spans="1:11" x14ac:dyDescent="0.25">
      <c r="A2472">
        <v>1989</v>
      </c>
      <c r="B2472">
        <v>620</v>
      </c>
      <c r="C2472">
        <v>1</v>
      </c>
      <c r="D2472">
        <v>724</v>
      </c>
      <c r="E2472" t="s">
        <v>11</v>
      </c>
      <c r="F2472">
        <v>6852</v>
      </c>
      <c r="G2472">
        <v>8</v>
      </c>
      <c r="H2472">
        <v>1304</v>
      </c>
      <c r="I2472">
        <v>1304</v>
      </c>
      <c r="J2472">
        <v>9895</v>
      </c>
      <c r="K2472">
        <v>0</v>
      </c>
    </row>
    <row r="2473" spans="1:11" x14ac:dyDescent="0.25">
      <c r="A2473">
        <v>1989</v>
      </c>
      <c r="B2473">
        <v>620</v>
      </c>
      <c r="C2473">
        <v>1</v>
      </c>
      <c r="D2473">
        <v>724</v>
      </c>
      <c r="E2473" t="s">
        <v>11</v>
      </c>
      <c r="F2473">
        <v>6832</v>
      </c>
      <c r="G2473">
        <v>8</v>
      </c>
      <c r="H2473">
        <v>1319</v>
      </c>
      <c r="I2473">
        <v>1319</v>
      </c>
      <c r="J2473">
        <v>42476</v>
      </c>
      <c r="K2473">
        <v>0</v>
      </c>
    </row>
    <row r="2474" spans="1:11" x14ac:dyDescent="0.25">
      <c r="A2474">
        <v>1989</v>
      </c>
      <c r="B2474">
        <v>620</v>
      </c>
      <c r="C2474">
        <v>1</v>
      </c>
      <c r="D2474">
        <v>724</v>
      </c>
      <c r="E2474" t="s">
        <v>11</v>
      </c>
      <c r="F2474">
        <v>2911</v>
      </c>
      <c r="G2474">
        <v>8</v>
      </c>
      <c r="H2474">
        <v>1437</v>
      </c>
      <c r="I2474">
        <v>1437</v>
      </c>
      <c r="J2474">
        <v>3180</v>
      </c>
      <c r="K2474">
        <v>0</v>
      </c>
    </row>
    <row r="2475" spans="1:11" x14ac:dyDescent="0.25">
      <c r="A2475">
        <v>1989</v>
      </c>
      <c r="B2475">
        <v>620</v>
      </c>
      <c r="C2475">
        <v>1</v>
      </c>
      <c r="D2475">
        <v>724</v>
      </c>
      <c r="E2475" t="s">
        <v>11</v>
      </c>
      <c r="F2475">
        <v>2225</v>
      </c>
      <c r="G2475">
        <v>8</v>
      </c>
      <c r="H2475">
        <v>1500</v>
      </c>
      <c r="I2475">
        <v>1500</v>
      </c>
      <c r="J2475">
        <v>2817</v>
      </c>
      <c r="K2475">
        <v>0</v>
      </c>
    </row>
    <row r="2476" spans="1:11" x14ac:dyDescent="0.25">
      <c r="A2476">
        <v>1989</v>
      </c>
      <c r="B2476">
        <v>620</v>
      </c>
      <c r="C2476">
        <v>1</v>
      </c>
      <c r="D2476">
        <v>724</v>
      </c>
      <c r="E2476" t="s">
        <v>11</v>
      </c>
      <c r="F2476">
        <v>2238</v>
      </c>
      <c r="G2476">
        <v>8</v>
      </c>
      <c r="H2476">
        <v>1625</v>
      </c>
      <c r="I2476">
        <v>1625</v>
      </c>
      <c r="J2476">
        <v>3450</v>
      </c>
      <c r="K2476">
        <v>0</v>
      </c>
    </row>
    <row r="2477" spans="1:11" x14ac:dyDescent="0.25">
      <c r="A2477">
        <v>1989</v>
      </c>
      <c r="B2477">
        <v>620</v>
      </c>
      <c r="C2477">
        <v>1</v>
      </c>
      <c r="D2477">
        <v>724</v>
      </c>
      <c r="E2477" t="s">
        <v>11</v>
      </c>
      <c r="F2477">
        <v>7915</v>
      </c>
      <c r="G2477">
        <v>8</v>
      </c>
      <c r="H2477">
        <v>1625</v>
      </c>
      <c r="I2477">
        <v>1625</v>
      </c>
      <c r="J2477">
        <v>28839</v>
      </c>
      <c r="K2477">
        <v>0</v>
      </c>
    </row>
    <row r="2478" spans="1:11" x14ac:dyDescent="0.25">
      <c r="A2478">
        <v>1989</v>
      </c>
      <c r="B2478">
        <v>620</v>
      </c>
      <c r="C2478">
        <v>1</v>
      </c>
      <c r="D2478">
        <v>724</v>
      </c>
      <c r="E2478" t="s">
        <v>11</v>
      </c>
      <c r="F2478">
        <v>2685</v>
      </c>
      <c r="G2478">
        <v>8</v>
      </c>
      <c r="H2478">
        <v>1875</v>
      </c>
      <c r="I2478">
        <v>1875</v>
      </c>
      <c r="J2478">
        <v>16847</v>
      </c>
      <c r="K2478">
        <v>0</v>
      </c>
    </row>
    <row r="2479" spans="1:11" x14ac:dyDescent="0.25">
      <c r="A2479">
        <v>1989</v>
      </c>
      <c r="B2479">
        <v>620</v>
      </c>
      <c r="C2479">
        <v>1</v>
      </c>
      <c r="D2479">
        <v>724</v>
      </c>
      <c r="E2479" t="s">
        <v>11</v>
      </c>
      <c r="F2479">
        <v>3231</v>
      </c>
      <c r="G2479">
        <v>8</v>
      </c>
      <c r="H2479">
        <v>2000</v>
      </c>
      <c r="I2479">
        <v>2000</v>
      </c>
      <c r="J2479">
        <v>788</v>
      </c>
      <c r="K2479">
        <v>0</v>
      </c>
    </row>
    <row r="2480" spans="1:11" x14ac:dyDescent="0.25">
      <c r="A2480">
        <v>1989</v>
      </c>
      <c r="B2480">
        <v>620</v>
      </c>
      <c r="C2480">
        <v>1</v>
      </c>
      <c r="D2480">
        <v>724</v>
      </c>
      <c r="E2480" t="s">
        <v>11</v>
      </c>
      <c r="F2480">
        <v>5122</v>
      </c>
      <c r="G2480">
        <v>8</v>
      </c>
      <c r="H2480">
        <v>2000</v>
      </c>
      <c r="I2480">
        <v>2000</v>
      </c>
      <c r="J2480">
        <v>57185</v>
      </c>
      <c r="K2480">
        <v>0</v>
      </c>
    </row>
    <row r="2481" spans="1:11" x14ac:dyDescent="0.25">
      <c r="A2481">
        <v>1989</v>
      </c>
      <c r="B2481">
        <v>620</v>
      </c>
      <c r="C2481">
        <v>1</v>
      </c>
      <c r="D2481">
        <v>724</v>
      </c>
      <c r="E2481" t="s">
        <v>11</v>
      </c>
      <c r="F2481">
        <v>5155</v>
      </c>
      <c r="G2481">
        <v>8</v>
      </c>
      <c r="H2481">
        <v>2062</v>
      </c>
      <c r="I2481">
        <v>2062</v>
      </c>
      <c r="J2481">
        <v>32059</v>
      </c>
      <c r="K2481">
        <v>0</v>
      </c>
    </row>
    <row r="2482" spans="1:11" x14ac:dyDescent="0.25">
      <c r="A2482">
        <v>1989</v>
      </c>
      <c r="B2482">
        <v>620</v>
      </c>
      <c r="C2482">
        <v>1</v>
      </c>
      <c r="D2482">
        <v>724</v>
      </c>
      <c r="E2482" t="s">
        <v>11</v>
      </c>
      <c r="F2482">
        <v>7591</v>
      </c>
      <c r="G2482">
        <v>8</v>
      </c>
      <c r="H2482">
        <v>2296</v>
      </c>
      <c r="I2482">
        <v>2296</v>
      </c>
      <c r="J2482">
        <v>105961</v>
      </c>
      <c r="K2482">
        <v>0</v>
      </c>
    </row>
    <row r="2483" spans="1:11" x14ac:dyDescent="0.25">
      <c r="A2483">
        <v>1989</v>
      </c>
      <c r="B2483">
        <v>620</v>
      </c>
      <c r="C2483">
        <v>1</v>
      </c>
      <c r="D2483">
        <v>724</v>
      </c>
      <c r="E2483" t="s">
        <v>11</v>
      </c>
      <c r="F2483">
        <v>8744</v>
      </c>
      <c r="G2483">
        <v>8</v>
      </c>
      <c r="H2483">
        <v>2310</v>
      </c>
      <c r="I2483">
        <v>2310</v>
      </c>
      <c r="J2483">
        <v>561592</v>
      </c>
      <c r="K2483">
        <v>0</v>
      </c>
    </row>
    <row r="2484" spans="1:11" x14ac:dyDescent="0.25">
      <c r="A2484">
        <v>1989</v>
      </c>
      <c r="B2484">
        <v>620</v>
      </c>
      <c r="C2484">
        <v>1</v>
      </c>
      <c r="D2484">
        <v>724</v>
      </c>
      <c r="E2484" t="s">
        <v>11</v>
      </c>
      <c r="F2484">
        <v>8483</v>
      </c>
      <c r="G2484">
        <v>8</v>
      </c>
      <c r="H2484">
        <v>2339</v>
      </c>
      <c r="I2484">
        <v>2339</v>
      </c>
      <c r="J2484">
        <v>251449</v>
      </c>
      <c r="K2484">
        <v>0</v>
      </c>
    </row>
    <row r="2485" spans="1:11" x14ac:dyDescent="0.25">
      <c r="A2485">
        <v>1989</v>
      </c>
      <c r="B2485">
        <v>620</v>
      </c>
      <c r="C2485">
        <v>1</v>
      </c>
      <c r="D2485">
        <v>724</v>
      </c>
      <c r="E2485" t="s">
        <v>11</v>
      </c>
      <c r="F2485">
        <v>9310</v>
      </c>
      <c r="G2485">
        <v>8</v>
      </c>
      <c r="H2485">
        <v>2500</v>
      </c>
      <c r="I2485">
        <v>2500</v>
      </c>
      <c r="J2485">
        <v>4445</v>
      </c>
      <c r="K2485">
        <v>0</v>
      </c>
    </row>
    <row r="2486" spans="1:11" x14ac:dyDescent="0.25">
      <c r="A2486">
        <v>1989</v>
      </c>
      <c r="B2486">
        <v>620</v>
      </c>
      <c r="C2486">
        <v>1</v>
      </c>
      <c r="D2486">
        <v>724</v>
      </c>
      <c r="E2486" t="s">
        <v>11</v>
      </c>
      <c r="F2486">
        <v>5157</v>
      </c>
      <c r="G2486">
        <v>8</v>
      </c>
      <c r="H2486">
        <v>2500</v>
      </c>
      <c r="I2486">
        <v>2500</v>
      </c>
      <c r="J2486">
        <v>414742</v>
      </c>
      <c r="K2486">
        <v>0</v>
      </c>
    </row>
    <row r="2487" spans="1:11" x14ac:dyDescent="0.25">
      <c r="A2487">
        <v>1989</v>
      </c>
      <c r="B2487">
        <v>620</v>
      </c>
      <c r="C2487">
        <v>1</v>
      </c>
      <c r="D2487">
        <v>724</v>
      </c>
      <c r="E2487" t="s">
        <v>11</v>
      </c>
      <c r="F2487">
        <v>8422</v>
      </c>
      <c r="G2487">
        <v>8</v>
      </c>
      <c r="H2487">
        <v>2679</v>
      </c>
      <c r="I2487">
        <v>2679</v>
      </c>
      <c r="J2487">
        <v>356291</v>
      </c>
      <c r="K2487">
        <v>0</v>
      </c>
    </row>
    <row r="2488" spans="1:11" x14ac:dyDescent="0.25">
      <c r="A2488">
        <v>1989</v>
      </c>
      <c r="B2488">
        <v>620</v>
      </c>
      <c r="C2488">
        <v>1</v>
      </c>
      <c r="D2488">
        <v>724</v>
      </c>
      <c r="E2488" t="s">
        <v>11</v>
      </c>
      <c r="F2488">
        <v>8732</v>
      </c>
      <c r="G2488">
        <v>8</v>
      </c>
      <c r="H2488">
        <v>2901</v>
      </c>
      <c r="I2488">
        <v>2901</v>
      </c>
      <c r="J2488">
        <v>295698</v>
      </c>
      <c r="K2488">
        <v>0</v>
      </c>
    </row>
    <row r="2489" spans="1:11" x14ac:dyDescent="0.25">
      <c r="A2489">
        <v>1989</v>
      </c>
      <c r="B2489">
        <v>620</v>
      </c>
      <c r="C2489">
        <v>1</v>
      </c>
      <c r="D2489">
        <v>724</v>
      </c>
      <c r="E2489" t="s">
        <v>11</v>
      </c>
      <c r="F2489">
        <v>141</v>
      </c>
      <c r="G2489">
        <v>8</v>
      </c>
      <c r="H2489">
        <v>3062</v>
      </c>
      <c r="I2489">
        <v>3062</v>
      </c>
      <c r="J2489">
        <v>30637</v>
      </c>
      <c r="K2489">
        <v>0</v>
      </c>
    </row>
    <row r="2490" spans="1:11" x14ac:dyDescent="0.25">
      <c r="A2490">
        <v>1989</v>
      </c>
      <c r="B2490">
        <v>620</v>
      </c>
      <c r="C2490">
        <v>1</v>
      </c>
      <c r="D2490">
        <v>724</v>
      </c>
      <c r="E2490" t="s">
        <v>11</v>
      </c>
      <c r="F2490">
        <v>8811</v>
      </c>
      <c r="G2490">
        <v>8</v>
      </c>
      <c r="H2490">
        <v>3196</v>
      </c>
      <c r="I2490">
        <v>3196</v>
      </c>
      <c r="J2490">
        <v>223283</v>
      </c>
      <c r="K2490">
        <v>0</v>
      </c>
    </row>
    <row r="2491" spans="1:11" x14ac:dyDescent="0.25">
      <c r="A2491">
        <v>1989</v>
      </c>
      <c r="B2491">
        <v>620</v>
      </c>
      <c r="C2491">
        <v>1</v>
      </c>
      <c r="D2491">
        <v>724</v>
      </c>
      <c r="E2491" t="s">
        <v>11</v>
      </c>
      <c r="F2491">
        <v>6576</v>
      </c>
      <c r="G2491">
        <v>8</v>
      </c>
      <c r="H2491">
        <v>3437</v>
      </c>
      <c r="I2491">
        <v>3437</v>
      </c>
      <c r="J2491">
        <v>34191</v>
      </c>
      <c r="K2491">
        <v>0</v>
      </c>
    </row>
    <row r="2492" spans="1:11" x14ac:dyDescent="0.25">
      <c r="A2492">
        <v>1989</v>
      </c>
      <c r="B2492">
        <v>620</v>
      </c>
      <c r="C2492">
        <v>1</v>
      </c>
      <c r="D2492">
        <v>724</v>
      </c>
      <c r="E2492" t="s">
        <v>11</v>
      </c>
      <c r="F2492">
        <v>5723</v>
      </c>
      <c r="G2492">
        <v>8</v>
      </c>
      <c r="H2492">
        <v>3523</v>
      </c>
      <c r="I2492">
        <v>3523</v>
      </c>
      <c r="J2492">
        <v>43915</v>
      </c>
      <c r="K2492">
        <v>0</v>
      </c>
    </row>
    <row r="2493" spans="1:11" x14ac:dyDescent="0.25">
      <c r="A2493">
        <v>1989</v>
      </c>
      <c r="B2493">
        <v>620</v>
      </c>
      <c r="C2493">
        <v>1</v>
      </c>
      <c r="D2493">
        <v>724</v>
      </c>
      <c r="E2493" t="s">
        <v>11</v>
      </c>
      <c r="F2493">
        <v>6352</v>
      </c>
      <c r="G2493">
        <v>8</v>
      </c>
      <c r="H2493">
        <v>3625</v>
      </c>
      <c r="I2493">
        <v>3625</v>
      </c>
      <c r="J2493">
        <v>10349</v>
      </c>
      <c r="K2493">
        <v>0</v>
      </c>
    </row>
    <row r="2494" spans="1:11" x14ac:dyDescent="0.25">
      <c r="A2494">
        <v>1989</v>
      </c>
      <c r="B2494">
        <v>620</v>
      </c>
      <c r="C2494">
        <v>1</v>
      </c>
      <c r="D2494">
        <v>724</v>
      </c>
      <c r="E2494" t="s">
        <v>11</v>
      </c>
      <c r="F2494">
        <v>2116</v>
      </c>
      <c r="G2494">
        <v>8</v>
      </c>
      <c r="H2494">
        <v>3625</v>
      </c>
      <c r="I2494">
        <v>3625</v>
      </c>
      <c r="J2494">
        <v>22528</v>
      </c>
      <c r="K2494">
        <v>0</v>
      </c>
    </row>
    <row r="2495" spans="1:11" x14ac:dyDescent="0.25">
      <c r="A2495">
        <v>1989</v>
      </c>
      <c r="B2495">
        <v>620</v>
      </c>
      <c r="C2495">
        <v>1</v>
      </c>
      <c r="D2495">
        <v>724</v>
      </c>
      <c r="E2495" t="s">
        <v>11</v>
      </c>
      <c r="F2495">
        <v>6122</v>
      </c>
      <c r="G2495">
        <v>8</v>
      </c>
      <c r="H2495">
        <v>3625</v>
      </c>
      <c r="I2495">
        <v>3625</v>
      </c>
      <c r="J2495">
        <v>84869</v>
      </c>
      <c r="K2495">
        <v>0</v>
      </c>
    </row>
    <row r="2496" spans="1:11" x14ac:dyDescent="0.25">
      <c r="A2496">
        <v>1989</v>
      </c>
      <c r="B2496">
        <v>620</v>
      </c>
      <c r="C2496">
        <v>1</v>
      </c>
      <c r="D2496">
        <v>724</v>
      </c>
      <c r="E2496" t="s">
        <v>11</v>
      </c>
      <c r="F2496">
        <v>7762</v>
      </c>
      <c r="G2496">
        <v>8</v>
      </c>
      <c r="H2496">
        <v>3861</v>
      </c>
      <c r="I2496">
        <v>3861</v>
      </c>
      <c r="J2496">
        <v>484160</v>
      </c>
      <c r="K2496">
        <v>0</v>
      </c>
    </row>
    <row r="2497" spans="1:11" x14ac:dyDescent="0.25">
      <c r="A2497">
        <v>1989</v>
      </c>
      <c r="B2497">
        <v>620</v>
      </c>
      <c r="C2497">
        <v>1</v>
      </c>
      <c r="D2497">
        <v>724</v>
      </c>
      <c r="E2497" t="s">
        <v>11</v>
      </c>
      <c r="F2497">
        <v>2239</v>
      </c>
      <c r="G2497">
        <v>8</v>
      </c>
      <c r="H2497">
        <v>4000</v>
      </c>
      <c r="I2497">
        <v>4000</v>
      </c>
      <c r="J2497">
        <v>576</v>
      </c>
      <c r="K2497">
        <v>0</v>
      </c>
    </row>
    <row r="2498" spans="1:11" x14ac:dyDescent="0.25">
      <c r="A2498">
        <v>1989</v>
      </c>
      <c r="B2498">
        <v>620</v>
      </c>
      <c r="C2498">
        <v>1</v>
      </c>
      <c r="D2498">
        <v>724</v>
      </c>
      <c r="E2498" t="s">
        <v>11</v>
      </c>
      <c r="F2498">
        <v>8982</v>
      </c>
      <c r="G2498">
        <v>8</v>
      </c>
      <c r="H2498">
        <v>4037</v>
      </c>
      <c r="I2498">
        <v>4037</v>
      </c>
      <c r="J2498">
        <v>79954</v>
      </c>
      <c r="K2498">
        <v>0</v>
      </c>
    </row>
    <row r="2499" spans="1:11" x14ac:dyDescent="0.25">
      <c r="A2499">
        <v>1989</v>
      </c>
      <c r="B2499">
        <v>620</v>
      </c>
      <c r="C2499">
        <v>1</v>
      </c>
      <c r="D2499">
        <v>724</v>
      </c>
      <c r="E2499" t="s">
        <v>11</v>
      </c>
      <c r="F2499">
        <v>6863</v>
      </c>
      <c r="G2499">
        <v>8</v>
      </c>
      <c r="H2499">
        <v>4062</v>
      </c>
      <c r="I2499">
        <v>4062</v>
      </c>
      <c r="J2499">
        <v>13990</v>
      </c>
      <c r="K2499">
        <v>0</v>
      </c>
    </row>
    <row r="2500" spans="1:11" x14ac:dyDescent="0.25">
      <c r="A2500">
        <v>1989</v>
      </c>
      <c r="B2500">
        <v>620</v>
      </c>
      <c r="C2500">
        <v>1</v>
      </c>
      <c r="D2500">
        <v>724</v>
      </c>
      <c r="E2500" t="s">
        <v>11</v>
      </c>
      <c r="F2500">
        <v>121</v>
      </c>
      <c r="G2500">
        <v>8</v>
      </c>
      <c r="H2500">
        <v>4187</v>
      </c>
      <c r="I2500">
        <v>4187</v>
      </c>
      <c r="J2500">
        <v>37977</v>
      </c>
      <c r="K2500">
        <v>0</v>
      </c>
    </row>
    <row r="2501" spans="1:11" x14ac:dyDescent="0.25">
      <c r="A2501">
        <v>1989</v>
      </c>
      <c r="B2501">
        <v>620</v>
      </c>
      <c r="C2501">
        <v>1</v>
      </c>
      <c r="D2501">
        <v>724</v>
      </c>
      <c r="E2501" t="s">
        <v>11</v>
      </c>
      <c r="F2501">
        <v>7131</v>
      </c>
      <c r="G2501">
        <v>8</v>
      </c>
      <c r="H2501">
        <v>4342</v>
      </c>
      <c r="I2501">
        <v>4342</v>
      </c>
      <c r="J2501">
        <v>97706</v>
      </c>
      <c r="K2501">
        <v>0</v>
      </c>
    </row>
    <row r="2502" spans="1:11" x14ac:dyDescent="0.25">
      <c r="A2502">
        <v>1989</v>
      </c>
      <c r="B2502">
        <v>620</v>
      </c>
      <c r="C2502">
        <v>1</v>
      </c>
      <c r="D2502">
        <v>724</v>
      </c>
      <c r="E2502" t="s">
        <v>11</v>
      </c>
      <c r="F2502">
        <v>6549</v>
      </c>
      <c r="G2502">
        <v>8</v>
      </c>
      <c r="H2502">
        <v>4375</v>
      </c>
      <c r="I2502">
        <v>4375</v>
      </c>
      <c r="J2502">
        <v>109550</v>
      </c>
      <c r="K2502">
        <v>0</v>
      </c>
    </row>
    <row r="2503" spans="1:11" x14ac:dyDescent="0.25">
      <c r="A2503">
        <v>1989</v>
      </c>
      <c r="B2503">
        <v>620</v>
      </c>
      <c r="C2503">
        <v>1</v>
      </c>
      <c r="D2503">
        <v>724</v>
      </c>
      <c r="E2503" t="s">
        <v>11</v>
      </c>
      <c r="F2503">
        <v>6872</v>
      </c>
      <c r="G2503">
        <v>8</v>
      </c>
      <c r="H2503">
        <v>4625</v>
      </c>
      <c r="I2503">
        <v>4625</v>
      </c>
      <c r="J2503">
        <v>50247</v>
      </c>
      <c r="K2503">
        <v>0</v>
      </c>
    </row>
    <row r="2504" spans="1:11" x14ac:dyDescent="0.25">
      <c r="A2504">
        <v>1989</v>
      </c>
      <c r="B2504">
        <v>620</v>
      </c>
      <c r="C2504">
        <v>1</v>
      </c>
      <c r="D2504">
        <v>724</v>
      </c>
      <c r="E2504" t="s">
        <v>11</v>
      </c>
      <c r="F2504">
        <v>7112</v>
      </c>
      <c r="G2504">
        <v>8</v>
      </c>
      <c r="H2504">
        <v>4648</v>
      </c>
      <c r="I2504">
        <v>4648</v>
      </c>
      <c r="J2504">
        <v>57318</v>
      </c>
      <c r="K2504">
        <v>0</v>
      </c>
    </row>
    <row r="2505" spans="1:11" x14ac:dyDescent="0.25">
      <c r="A2505">
        <v>1989</v>
      </c>
      <c r="B2505">
        <v>620</v>
      </c>
      <c r="C2505">
        <v>1</v>
      </c>
      <c r="D2505">
        <v>724</v>
      </c>
      <c r="E2505" t="s">
        <v>11</v>
      </c>
      <c r="F2505">
        <v>3222</v>
      </c>
      <c r="G2505">
        <v>8</v>
      </c>
      <c r="H2505">
        <v>4750</v>
      </c>
      <c r="I2505">
        <v>4750</v>
      </c>
      <c r="J2505">
        <v>1190</v>
      </c>
      <c r="K2505">
        <v>0</v>
      </c>
    </row>
    <row r="2506" spans="1:11" x14ac:dyDescent="0.25">
      <c r="A2506">
        <v>1989</v>
      </c>
      <c r="B2506">
        <v>620</v>
      </c>
      <c r="C2506">
        <v>1</v>
      </c>
      <c r="D2506">
        <v>724</v>
      </c>
      <c r="E2506" t="s">
        <v>11</v>
      </c>
      <c r="F2506">
        <v>5838</v>
      </c>
      <c r="G2506">
        <v>8</v>
      </c>
      <c r="H2506">
        <v>4750</v>
      </c>
      <c r="I2506">
        <v>4750</v>
      </c>
      <c r="J2506">
        <v>14083</v>
      </c>
      <c r="K2506">
        <v>0</v>
      </c>
    </row>
    <row r="2507" spans="1:11" x14ac:dyDescent="0.25">
      <c r="A2507">
        <v>1989</v>
      </c>
      <c r="B2507">
        <v>620</v>
      </c>
      <c r="C2507">
        <v>1</v>
      </c>
      <c r="D2507">
        <v>724</v>
      </c>
      <c r="E2507" t="s">
        <v>11</v>
      </c>
      <c r="F2507">
        <v>7511</v>
      </c>
      <c r="G2507">
        <v>8</v>
      </c>
      <c r="H2507">
        <v>4878</v>
      </c>
      <c r="I2507">
        <v>4878</v>
      </c>
      <c r="J2507">
        <v>56190</v>
      </c>
      <c r="K2507">
        <v>0</v>
      </c>
    </row>
    <row r="2508" spans="1:11" x14ac:dyDescent="0.25">
      <c r="A2508">
        <v>1989</v>
      </c>
      <c r="B2508">
        <v>620</v>
      </c>
      <c r="C2508">
        <v>1</v>
      </c>
      <c r="D2508">
        <v>724</v>
      </c>
      <c r="E2508" t="s">
        <v>11</v>
      </c>
      <c r="F2508">
        <v>7742</v>
      </c>
      <c r="G2508">
        <v>8</v>
      </c>
      <c r="H2508">
        <v>4904</v>
      </c>
      <c r="I2508">
        <v>4904</v>
      </c>
      <c r="J2508">
        <v>430188</v>
      </c>
      <c r="K2508">
        <v>0</v>
      </c>
    </row>
    <row r="2509" spans="1:11" x14ac:dyDescent="0.25">
      <c r="A2509">
        <v>1989</v>
      </c>
      <c r="B2509">
        <v>620</v>
      </c>
      <c r="C2509">
        <v>1</v>
      </c>
      <c r="D2509">
        <v>724</v>
      </c>
      <c r="E2509" t="s">
        <v>11</v>
      </c>
      <c r="F2509">
        <v>459</v>
      </c>
      <c r="G2509">
        <v>8</v>
      </c>
      <c r="H2509">
        <v>5000</v>
      </c>
      <c r="I2509">
        <v>5000</v>
      </c>
      <c r="J2509">
        <v>13990</v>
      </c>
      <c r="K2509">
        <v>0</v>
      </c>
    </row>
    <row r="2510" spans="1:11" x14ac:dyDescent="0.25">
      <c r="A2510">
        <v>1989</v>
      </c>
      <c r="B2510">
        <v>620</v>
      </c>
      <c r="C2510">
        <v>1</v>
      </c>
      <c r="D2510">
        <v>724</v>
      </c>
      <c r="E2510" t="s">
        <v>11</v>
      </c>
      <c r="F2510">
        <v>4249</v>
      </c>
      <c r="G2510">
        <v>8</v>
      </c>
      <c r="H2510">
        <v>5000</v>
      </c>
      <c r="I2510">
        <v>5000</v>
      </c>
      <c r="J2510">
        <v>14695</v>
      </c>
      <c r="K2510">
        <v>0</v>
      </c>
    </row>
    <row r="2511" spans="1:11" x14ac:dyDescent="0.25">
      <c r="A2511">
        <v>1989</v>
      </c>
      <c r="B2511">
        <v>620</v>
      </c>
      <c r="C2511">
        <v>1</v>
      </c>
      <c r="D2511">
        <v>724</v>
      </c>
      <c r="E2511" t="s">
        <v>11</v>
      </c>
      <c r="F2511">
        <v>2221</v>
      </c>
      <c r="G2511">
        <v>8</v>
      </c>
      <c r="H2511">
        <v>5062</v>
      </c>
      <c r="I2511">
        <v>5062</v>
      </c>
      <c r="J2511">
        <v>6112</v>
      </c>
      <c r="K2511">
        <v>0</v>
      </c>
    </row>
    <row r="2512" spans="1:11" x14ac:dyDescent="0.25">
      <c r="A2512">
        <v>1989</v>
      </c>
      <c r="B2512">
        <v>620</v>
      </c>
      <c r="C2512">
        <v>1</v>
      </c>
      <c r="D2512">
        <v>724</v>
      </c>
      <c r="E2512" t="s">
        <v>11</v>
      </c>
      <c r="F2512">
        <v>7133</v>
      </c>
      <c r="G2512">
        <v>8</v>
      </c>
      <c r="H2512">
        <v>5068</v>
      </c>
      <c r="I2512">
        <v>5068</v>
      </c>
      <c r="J2512">
        <v>61610</v>
      </c>
      <c r="K2512">
        <v>0</v>
      </c>
    </row>
    <row r="2513" spans="1:11" x14ac:dyDescent="0.25">
      <c r="A2513">
        <v>1989</v>
      </c>
      <c r="B2513">
        <v>620</v>
      </c>
      <c r="C2513">
        <v>1</v>
      </c>
      <c r="D2513">
        <v>724</v>
      </c>
      <c r="E2513" t="s">
        <v>11</v>
      </c>
      <c r="F2513">
        <v>7643</v>
      </c>
      <c r="G2513">
        <v>8</v>
      </c>
      <c r="H2513">
        <v>5155</v>
      </c>
      <c r="I2513">
        <v>5155</v>
      </c>
      <c r="J2513">
        <v>441203</v>
      </c>
      <c r="K2513">
        <v>0</v>
      </c>
    </row>
    <row r="2514" spans="1:11" x14ac:dyDescent="0.25">
      <c r="A2514">
        <v>1989</v>
      </c>
      <c r="B2514">
        <v>620</v>
      </c>
      <c r="C2514">
        <v>1</v>
      </c>
      <c r="D2514">
        <v>724</v>
      </c>
      <c r="E2514" t="s">
        <v>11</v>
      </c>
      <c r="F2514">
        <v>7622</v>
      </c>
      <c r="G2514">
        <v>8</v>
      </c>
      <c r="H2514">
        <v>5249</v>
      </c>
      <c r="I2514">
        <v>5249</v>
      </c>
      <c r="J2514">
        <v>140959</v>
      </c>
      <c r="K2514">
        <v>0</v>
      </c>
    </row>
    <row r="2515" spans="1:11" x14ac:dyDescent="0.25">
      <c r="A2515">
        <v>1989</v>
      </c>
      <c r="B2515">
        <v>620</v>
      </c>
      <c r="C2515">
        <v>1</v>
      </c>
      <c r="D2515">
        <v>724</v>
      </c>
      <c r="E2515" t="s">
        <v>11</v>
      </c>
      <c r="F2515">
        <v>8841</v>
      </c>
      <c r="G2515">
        <v>8</v>
      </c>
      <c r="H2515">
        <v>5328</v>
      </c>
      <c r="I2515">
        <v>5328</v>
      </c>
      <c r="J2515">
        <v>817414</v>
      </c>
      <c r="K2515">
        <v>0</v>
      </c>
    </row>
    <row r="2516" spans="1:11" x14ac:dyDescent="0.25">
      <c r="A2516">
        <v>1989</v>
      </c>
      <c r="B2516">
        <v>620</v>
      </c>
      <c r="C2516">
        <v>1</v>
      </c>
      <c r="D2516">
        <v>724</v>
      </c>
      <c r="E2516" t="s">
        <v>11</v>
      </c>
      <c r="F2516">
        <v>7621</v>
      </c>
      <c r="G2516">
        <v>8</v>
      </c>
      <c r="H2516">
        <v>5386</v>
      </c>
      <c r="I2516">
        <v>5386</v>
      </c>
      <c r="J2516">
        <v>212268</v>
      </c>
      <c r="K2516">
        <v>0</v>
      </c>
    </row>
    <row r="2517" spans="1:11" x14ac:dyDescent="0.25">
      <c r="A2517">
        <v>1989</v>
      </c>
      <c r="B2517">
        <v>620</v>
      </c>
      <c r="C2517">
        <v>1</v>
      </c>
      <c r="D2517">
        <v>724</v>
      </c>
      <c r="E2517" t="s">
        <v>11</v>
      </c>
      <c r="F2517">
        <v>8461</v>
      </c>
      <c r="G2517">
        <v>8</v>
      </c>
      <c r="H2517">
        <v>5562</v>
      </c>
      <c r="I2517">
        <v>5562</v>
      </c>
      <c r="J2517">
        <v>175012</v>
      </c>
      <c r="K2517">
        <v>0</v>
      </c>
    </row>
    <row r="2518" spans="1:11" x14ac:dyDescent="0.25">
      <c r="A2518">
        <v>1989</v>
      </c>
      <c r="B2518">
        <v>620</v>
      </c>
      <c r="C2518">
        <v>1</v>
      </c>
      <c r="D2518">
        <v>724</v>
      </c>
      <c r="E2518" t="s">
        <v>11</v>
      </c>
      <c r="F2518">
        <v>7764</v>
      </c>
      <c r="G2518">
        <v>8</v>
      </c>
      <c r="H2518">
        <v>5698</v>
      </c>
      <c r="I2518">
        <v>5698</v>
      </c>
      <c r="J2518">
        <v>621973</v>
      </c>
      <c r="K2518">
        <v>0</v>
      </c>
    </row>
    <row r="2519" spans="1:11" x14ac:dyDescent="0.25">
      <c r="A2519">
        <v>1989</v>
      </c>
      <c r="B2519">
        <v>620</v>
      </c>
      <c r="C2519">
        <v>1</v>
      </c>
      <c r="D2519">
        <v>724</v>
      </c>
      <c r="E2519" t="s">
        <v>11</v>
      </c>
      <c r="F2519">
        <v>6724</v>
      </c>
      <c r="G2519">
        <v>8</v>
      </c>
      <c r="H2519">
        <v>5812</v>
      </c>
      <c r="I2519">
        <v>5812</v>
      </c>
      <c r="J2519">
        <v>3754</v>
      </c>
      <c r="K2519">
        <v>0</v>
      </c>
    </row>
    <row r="2520" spans="1:11" x14ac:dyDescent="0.25">
      <c r="A2520">
        <v>1989</v>
      </c>
      <c r="B2520">
        <v>620</v>
      </c>
      <c r="C2520">
        <v>1</v>
      </c>
      <c r="D2520">
        <v>724</v>
      </c>
      <c r="E2520" t="s">
        <v>11</v>
      </c>
      <c r="F2520">
        <v>8442</v>
      </c>
      <c r="G2520">
        <v>8</v>
      </c>
      <c r="H2520">
        <v>5873</v>
      </c>
      <c r="I2520">
        <v>5873</v>
      </c>
      <c r="J2520">
        <v>214488</v>
      </c>
      <c r="K2520">
        <v>0</v>
      </c>
    </row>
    <row r="2521" spans="1:11" x14ac:dyDescent="0.25">
      <c r="A2521">
        <v>1989</v>
      </c>
      <c r="B2521">
        <v>620</v>
      </c>
      <c r="C2521">
        <v>1</v>
      </c>
      <c r="D2521">
        <v>724</v>
      </c>
      <c r="E2521" t="s">
        <v>11</v>
      </c>
      <c r="F2521">
        <v>6518</v>
      </c>
      <c r="G2521">
        <v>8</v>
      </c>
      <c r="H2521">
        <v>6187</v>
      </c>
      <c r="I2521">
        <v>6187</v>
      </c>
      <c r="J2521">
        <v>104542</v>
      </c>
      <c r="K2521">
        <v>0</v>
      </c>
    </row>
    <row r="2522" spans="1:11" x14ac:dyDescent="0.25">
      <c r="A2522">
        <v>1989</v>
      </c>
      <c r="B2522">
        <v>620</v>
      </c>
      <c r="C2522">
        <v>1</v>
      </c>
      <c r="D2522">
        <v>724</v>
      </c>
      <c r="E2522" t="s">
        <v>11</v>
      </c>
      <c r="F2522">
        <v>7763</v>
      </c>
      <c r="G2522">
        <v>8</v>
      </c>
      <c r="H2522">
        <v>6272</v>
      </c>
      <c r="I2522">
        <v>6272</v>
      </c>
      <c r="J2522">
        <v>456436</v>
      </c>
      <c r="K2522">
        <v>0</v>
      </c>
    </row>
    <row r="2523" spans="1:11" x14ac:dyDescent="0.25">
      <c r="A2523">
        <v>1989</v>
      </c>
      <c r="B2523">
        <v>620</v>
      </c>
      <c r="C2523">
        <v>1</v>
      </c>
      <c r="D2523">
        <v>724</v>
      </c>
      <c r="E2523" t="s">
        <v>11</v>
      </c>
      <c r="F2523">
        <v>7754</v>
      </c>
      <c r="G2523">
        <v>8</v>
      </c>
      <c r="H2523">
        <v>6479</v>
      </c>
      <c r="I2523">
        <v>6479</v>
      </c>
      <c r="J2523">
        <v>397263</v>
      </c>
      <c r="K2523">
        <v>0</v>
      </c>
    </row>
    <row r="2524" spans="1:11" x14ac:dyDescent="0.25">
      <c r="A2524">
        <v>1989</v>
      </c>
      <c r="B2524">
        <v>620</v>
      </c>
      <c r="C2524">
        <v>1</v>
      </c>
      <c r="D2524">
        <v>724</v>
      </c>
      <c r="E2524" t="s">
        <v>11</v>
      </c>
      <c r="F2524">
        <v>2877</v>
      </c>
      <c r="G2524">
        <v>8</v>
      </c>
      <c r="H2524">
        <v>6500</v>
      </c>
      <c r="I2524">
        <v>6500</v>
      </c>
      <c r="J2524">
        <v>3273</v>
      </c>
      <c r="K2524">
        <v>0</v>
      </c>
    </row>
    <row r="2525" spans="1:11" x14ac:dyDescent="0.25">
      <c r="A2525">
        <v>1989</v>
      </c>
      <c r="B2525">
        <v>620</v>
      </c>
      <c r="C2525">
        <v>1</v>
      </c>
      <c r="D2525">
        <v>724</v>
      </c>
      <c r="E2525" t="s">
        <v>11</v>
      </c>
      <c r="F2525">
        <v>6574</v>
      </c>
      <c r="G2525">
        <v>8</v>
      </c>
      <c r="H2525">
        <v>6500</v>
      </c>
      <c r="I2525">
        <v>6500</v>
      </c>
      <c r="J2525">
        <v>67930</v>
      </c>
      <c r="K2525">
        <v>0</v>
      </c>
    </row>
    <row r="2526" spans="1:11" x14ac:dyDescent="0.25">
      <c r="A2526">
        <v>1989</v>
      </c>
      <c r="B2526">
        <v>620</v>
      </c>
      <c r="C2526">
        <v>1</v>
      </c>
      <c r="D2526">
        <v>724</v>
      </c>
      <c r="E2526" t="s">
        <v>11</v>
      </c>
      <c r="F2526">
        <v>5722</v>
      </c>
      <c r="G2526">
        <v>8</v>
      </c>
      <c r="H2526">
        <v>6750</v>
      </c>
      <c r="I2526">
        <v>6750</v>
      </c>
      <c r="J2526">
        <v>145522</v>
      </c>
      <c r="K2526">
        <v>0</v>
      </c>
    </row>
    <row r="2527" spans="1:11" x14ac:dyDescent="0.25">
      <c r="A2527">
        <v>1989</v>
      </c>
      <c r="B2527">
        <v>620</v>
      </c>
      <c r="C2527">
        <v>1</v>
      </c>
      <c r="D2527">
        <v>724</v>
      </c>
      <c r="E2527" t="s">
        <v>11</v>
      </c>
      <c r="F2527">
        <v>8842</v>
      </c>
      <c r="G2527">
        <v>8</v>
      </c>
      <c r="H2527">
        <v>6786</v>
      </c>
      <c r="I2527">
        <v>6786</v>
      </c>
      <c r="J2527">
        <v>1764085</v>
      </c>
      <c r="K2527">
        <v>0</v>
      </c>
    </row>
    <row r="2528" spans="1:11" x14ac:dyDescent="0.25">
      <c r="A2528">
        <v>1989</v>
      </c>
      <c r="B2528">
        <v>620</v>
      </c>
      <c r="C2528">
        <v>1</v>
      </c>
      <c r="D2528">
        <v>724</v>
      </c>
      <c r="E2528" t="s">
        <v>11</v>
      </c>
      <c r="F2528">
        <v>4113</v>
      </c>
      <c r="G2528">
        <v>8</v>
      </c>
      <c r="H2528">
        <v>6812</v>
      </c>
      <c r="I2528">
        <v>6812</v>
      </c>
      <c r="J2528">
        <v>5605</v>
      </c>
      <c r="K2528">
        <v>0</v>
      </c>
    </row>
    <row r="2529" spans="1:11" x14ac:dyDescent="0.25">
      <c r="A2529">
        <v>1989</v>
      </c>
      <c r="B2529">
        <v>620</v>
      </c>
      <c r="C2529">
        <v>1</v>
      </c>
      <c r="D2529">
        <v>724</v>
      </c>
      <c r="E2529" t="s">
        <v>11</v>
      </c>
      <c r="F2529">
        <v>2222</v>
      </c>
      <c r="G2529">
        <v>8</v>
      </c>
      <c r="H2529">
        <v>6875</v>
      </c>
      <c r="I2529">
        <v>6875</v>
      </c>
      <c r="J2529">
        <v>17863</v>
      </c>
      <c r="K2529">
        <v>0</v>
      </c>
    </row>
    <row r="2530" spans="1:11" x14ac:dyDescent="0.25">
      <c r="A2530">
        <v>1989</v>
      </c>
      <c r="B2530">
        <v>620</v>
      </c>
      <c r="C2530">
        <v>1</v>
      </c>
      <c r="D2530">
        <v>724</v>
      </c>
      <c r="E2530" t="s">
        <v>11</v>
      </c>
      <c r="F2530">
        <v>8443</v>
      </c>
      <c r="G2530">
        <v>8</v>
      </c>
      <c r="H2530">
        <v>6979</v>
      </c>
      <c r="I2530">
        <v>6979</v>
      </c>
      <c r="J2530">
        <v>410179</v>
      </c>
      <c r="K2530">
        <v>0</v>
      </c>
    </row>
    <row r="2531" spans="1:11" x14ac:dyDescent="0.25">
      <c r="A2531">
        <v>1989</v>
      </c>
      <c r="B2531">
        <v>620</v>
      </c>
      <c r="C2531">
        <v>1</v>
      </c>
      <c r="D2531">
        <v>724</v>
      </c>
      <c r="E2531" t="s">
        <v>11</v>
      </c>
      <c r="F2531">
        <v>8432</v>
      </c>
      <c r="G2531">
        <v>8</v>
      </c>
      <c r="H2531">
        <v>7033</v>
      </c>
      <c r="I2531">
        <v>7033</v>
      </c>
      <c r="J2531">
        <v>617654</v>
      </c>
      <c r="K2531">
        <v>0</v>
      </c>
    </row>
    <row r="2532" spans="1:11" x14ac:dyDescent="0.25">
      <c r="A2532">
        <v>1989</v>
      </c>
      <c r="B2532">
        <v>620</v>
      </c>
      <c r="C2532">
        <v>1</v>
      </c>
      <c r="D2532">
        <v>724</v>
      </c>
      <c r="E2532" t="s">
        <v>11</v>
      </c>
      <c r="F2532">
        <v>7269</v>
      </c>
      <c r="G2532">
        <v>8</v>
      </c>
      <c r="H2532">
        <v>7295</v>
      </c>
      <c r="I2532">
        <v>7295</v>
      </c>
      <c r="J2532">
        <v>316227</v>
      </c>
      <c r="K2532">
        <v>0</v>
      </c>
    </row>
    <row r="2533" spans="1:11" x14ac:dyDescent="0.25">
      <c r="A2533">
        <v>1989</v>
      </c>
      <c r="B2533">
        <v>620</v>
      </c>
      <c r="C2533">
        <v>1</v>
      </c>
      <c r="D2533">
        <v>724</v>
      </c>
      <c r="E2533" t="s">
        <v>11</v>
      </c>
      <c r="F2533">
        <v>8933</v>
      </c>
      <c r="G2533">
        <v>8</v>
      </c>
      <c r="H2533">
        <v>7312</v>
      </c>
      <c r="I2533">
        <v>7312</v>
      </c>
      <c r="J2533">
        <v>126956</v>
      </c>
      <c r="K2533">
        <v>0</v>
      </c>
    </row>
    <row r="2534" spans="1:11" x14ac:dyDescent="0.25">
      <c r="A2534">
        <v>1989</v>
      </c>
      <c r="B2534">
        <v>620</v>
      </c>
      <c r="C2534">
        <v>1</v>
      </c>
      <c r="D2534">
        <v>724</v>
      </c>
      <c r="E2534" t="s">
        <v>11</v>
      </c>
      <c r="F2534">
        <v>7723</v>
      </c>
      <c r="G2534">
        <v>8</v>
      </c>
      <c r="H2534">
        <v>7685</v>
      </c>
      <c r="I2534">
        <v>7685</v>
      </c>
      <c r="J2534">
        <v>238611</v>
      </c>
      <c r="K2534">
        <v>0</v>
      </c>
    </row>
    <row r="2535" spans="1:11" x14ac:dyDescent="0.25">
      <c r="A2535">
        <v>1989</v>
      </c>
      <c r="B2535">
        <v>620</v>
      </c>
      <c r="C2535">
        <v>1</v>
      </c>
      <c r="D2535">
        <v>724</v>
      </c>
      <c r="E2535" t="s">
        <v>11</v>
      </c>
      <c r="F2535">
        <v>7111</v>
      </c>
      <c r="G2535">
        <v>8</v>
      </c>
      <c r="H2535">
        <v>7937</v>
      </c>
      <c r="I2535">
        <v>7937</v>
      </c>
      <c r="J2535">
        <v>71518</v>
      </c>
      <c r="K2535">
        <v>0</v>
      </c>
    </row>
    <row r="2536" spans="1:11" x14ac:dyDescent="0.25">
      <c r="A2536">
        <v>1989</v>
      </c>
      <c r="B2536">
        <v>620</v>
      </c>
      <c r="C2536">
        <v>1</v>
      </c>
      <c r="D2536">
        <v>724</v>
      </c>
      <c r="E2536" t="s">
        <v>11</v>
      </c>
      <c r="F2536">
        <v>7612</v>
      </c>
      <c r="G2536">
        <v>8</v>
      </c>
      <c r="H2536">
        <v>8187</v>
      </c>
      <c r="I2536">
        <v>8187</v>
      </c>
      <c r="J2536">
        <v>141062</v>
      </c>
      <c r="K2536">
        <v>0</v>
      </c>
    </row>
    <row r="2537" spans="1:11" x14ac:dyDescent="0.25">
      <c r="A2537">
        <v>1989</v>
      </c>
      <c r="B2537">
        <v>620</v>
      </c>
      <c r="C2537">
        <v>1</v>
      </c>
      <c r="D2537">
        <v>724</v>
      </c>
      <c r="E2537" t="s">
        <v>11</v>
      </c>
      <c r="F2537">
        <v>460</v>
      </c>
      <c r="G2537">
        <v>8</v>
      </c>
      <c r="H2537">
        <v>8375</v>
      </c>
      <c r="I2537">
        <v>8375</v>
      </c>
      <c r="J2537">
        <v>7419</v>
      </c>
      <c r="K2537">
        <v>0</v>
      </c>
    </row>
    <row r="2538" spans="1:11" x14ac:dyDescent="0.25">
      <c r="A2538">
        <v>1989</v>
      </c>
      <c r="B2538">
        <v>620</v>
      </c>
      <c r="C2538">
        <v>1</v>
      </c>
      <c r="D2538">
        <v>724</v>
      </c>
      <c r="E2538" t="s">
        <v>11</v>
      </c>
      <c r="F2538">
        <v>6129</v>
      </c>
      <c r="G2538">
        <v>8</v>
      </c>
      <c r="H2538">
        <v>8500</v>
      </c>
      <c r="I2538">
        <v>8500</v>
      </c>
      <c r="J2538">
        <v>195147</v>
      </c>
      <c r="K2538">
        <v>0</v>
      </c>
    </row>
    <row r="2539" spans="1:11" x14ac:dyDescent="0.25">
      <c r="A2539">
        <v>1989</v>
      </c>
      <c r="B2539">
        <v>620</v>
      </c>
      <c r="C2539">
        <v>1</v>
      </c>
      <c r="D2539">
        <v>724</v>
      </c>
      <c r="E2539" t="s">
        <v>11</v>
      </c>
      <c r="F2539">
        <v>7161</v>
      </c>
      <c r="G2539">
        <v>8</v>
      </c>
      <c r="H2539">
        <v>8866</v>
      </c>
      <c r="I2539">
        <v>8866</v>
      </c>
      <c r="J2539">
        <v>189495</v>
      </c>
      <c r="K2539">
        <v>0</v>
      </c>
    </row>
    <row r="2540" spans="1:11" x14ac:dyDescent="0.25">
      <c r="A2540">
        <v>1989</v>
      </c>
      <c r="B2540">
        <v>620</v>
      </c>
      <c r="C2540">
        <v>1</v>
      </c>
      <c r="D2540">
        <v>724</v>
      </c>
      <c r="E2540" t="s">
        <v>11</v>
      </c>
      <c r="F2540">
        <v>6831</v>
      </c>
      <c r="G2540">
        <v>8</v>
      </c>
      <c r="H2540">
        <v>9010</v>
      </c>
      <c r="I2540">
        <v>9010</v>
      </c>
      <c r="J2540">
        <v>149452</v>
      </c>
      <c r="K2540">
        <v>0</v>
      </c>
    </row>
    <row r="2541" spans="1:11" x14ac:dyDescent="0.25">
      <c r="A2541">
        <v>1989</v>
      </c>
      <c r="B2541">
        <v>620</v>
      </c>
      <c r="C2541">
        <v>1</v>
      </c>
      <c r="D2541">
        <v>724</v>
      </c>
      <c r="E2541" t="s">
        <v>11</v>
      </c>
      <c r="F2541">
        <v>8433</v>
      </c>
      <c r="G2541">
        <v>8</v>
      </c>
      <c r="H2541">
        <v>9093</v>
      </c>
      <c r="I2541">
        <v>9093</v>
      </c>
      <c r="J2541">
        <v>875111</v>
      </c>
      <c r="K2541">
        <v>0</v>
      </c>
    </row>
    <row r="2542" spans="1:11" x14ac:dyDescent="0.25">
      <c r="A2542">
        <v>1989</v>
      </c>
      <c r="B2542">
        <v>620</v>
      </c>
      <c r="C2542">
        <v>1</v>
      </c>
      <c r="D2542">
        <v>724</v>
      </c>
      <c r="E2542" t="s">
        <v>11</v>
      </c>
      <c r="F2542">
        <v>5851</v>
      </c>
      <c r="G2542">
        <v>8</v>
      </c>
      <c r="H2542">
        <v>9437</v>
      </c>
      <c r="I2542">
        <v>9437</v>
      </c>
      <c r="J2542">
        <v>63186</v>
      </c>
      <c r="K2542">
        <v>0</v>
      </c>
    </row>
    <row r="2543" spans="1:11" x14ac:dyDescent="0.25">
      <c r="A2543">
        <v>1989</v>
      </c>
      <c r="B2543">
        <v>620</v>
      </c>
      <c r="C2543">
        <v>1</v>
      </c>
      <c r="D2543">
        <v>724</v>
      </c>
      <c r="E2543" t="s">
        <v>11</v>
      </c>
      <c r="F2543">
        <v>7411</v>
      </c>
      <c r="G2543">
        <v>8</v>
      </c>
      <c r="H2543">
        <v>9500</v>
      </c>
      <c r="I2543">
        <v>9500</v>
      </c>
      <c r="J2543">
        <v>52950</v>
      </c>
      <c r="K2543">
        <v>0</v>
      </c>
    </row>
    <row r="2544" spans="1:11" x14ac:dyDescent="0.25">
      <c r="A2544">
        <v>1989</v>
      </c>
      <c r="B2544">
        <v>620</v>
      </c>
      <c r="C2544">
        <v>1</v>
      </c>
      <c r="D2544">
        <v>724</v>
      </c>
      <c r="E2544" t="s">
        <v>11</v>
      </c>
      <c r="F2544">
        <v>252</v>
      </c>
      <c r="G2544">
        <v>8</v>
      </c>
      <c r="H2544">
        <v>9534</v>
      </c>
      <c r="I2544">
        <v>9534</v>
      </c>
      <c r="J2544">
        <v>17498</v>
      </c>
      <c r="K2544">
        <v>0</v>
      </c>
    </row>
    <row r="2545" spans="1:11" x14ac:dyDescent="0.25">
      <c r="A2545">
        <v>1989</v>
      </c>
      <c r="B2545">
        <v>620</v>
      </c>
      <c r="C2545">
        <v>1</v>
      </c>
      <c r="D2545">
        <v>724</v>
      </c>
      <c r="E2545" t="s">
        <v>11</v>
      </c>
      <c r="F2545">
        <v>5843</v>
      </c>
      <c r="G2545">
        <v>8</v>
      </c>
      <c r="H2545">
        <v>10034</v>
      </c>
      <c r="I2545">
        <v>10034</v>
      </c>
      <c r="J2545">
        <v>37678</v>
      </c>
      <c r="K2545">
        <v>0</v>
      </c>
    </row>
    <row r="2546" spans="1:11" x14ac:dyDescent="0.25">
      <c r="A2546">
        <v>1989</v>
      </c>
      <c r="B2546">
        <v>620</v>
      </c>
      <c r="C2546">
        <v>1</v>
      </c>
      <c r="D2546">
        <v>724</v>
      </c>
      <c r="E2546" t="s">
        <v>11</v>
      </c>
      <c r="F2546">
        <v>582</v>
      </c>
      <c r="G2546">
        <v>8</v>
      </c>
      <c r="H2546">
        <v>10250</v>
      </c>
      <c r="I2546">
        <v>10250</v>
      </c>
      <c r="J2546">
        <v>22010</v>
      </c>
      <c r="K2546">
        <v>0</v>
      </c>
    </row>
    <row r="2547" spans="1:11" x14ac:dyDescent="0.25">
      <c r="A2547">
        <v>1989</v>
      </c>
      <c r="B2547">
        <v>620</v>
      </c>
      <c r="C2547">
        <v>1</v>
      </c>
      <c r="D2547">
        <v>724</v>
      </c>
      <c r="E2547" t="s">
        <v>11</v>
      </c>
      <c r="F2547">
        <v>3413</v>
      </c>
      <c r="G2547">
        <v>8</v>
      </c>
      <c r="H2547">
        <v>10259</v>
      </c>
      <c r="I2547">
        <v>10259</v>
      </c>
      <c r="J2547">
        <v>7760</v>
      </c>
      <c r="K2547">
        <v>0</v>
      </c>
    </row>
    <row r="2548" spans="1:11" x14ac:dyDescent="0.25">
      <c r="A2548">
        <v>1989</v>
      </c>
      <c r="B2548">
        <v>620</v>
      </c>
      <c r="C2548">
        <v>1</v>
      </c>
      <c r="D2548">
        <v>724</v>
      </c>
      <c r="E2548" t="s">
        <v>11</v>
      </c>
      <c r="F2548">
        <v>2686</v>
      </c>
      <c r="G2548">
        <v>8</v>
      </c>
      <c r="H2548">
        <v>10312</v>
      </c>
      <c r="I2548">
        <v>10312</v>
      </c>
      <c r="J2548">
        <v>16065</v>
      </c>
      <c r="K2548">
        <v>0</v>
      </c>
    </row>
    <row r="2549" spans="1:11" x14ac:dyDescent="0.25">
      <c r="A2549">
        <v>1989</v>
      </c>
      <c r="B2549">
        <v>620</v>
      </c>
      <c r="C2549">
        <v>1</v>
      </c>
      <c r="D2549">
        <v>724</v>
      </c>
      <c r="E2549" t="s">
        <v>11</v>
      </c>
      <c r="F2549">
        <v>8421</v>
      </c>
      <c r="G2549">
        <v>8</v>
      </c>
      <c r="H2549">
        <v>10777</v>
      </c>
      <c r="I2549">
        <v>10777</v>
      </c>
      <c r="J2549">
        <v>467021</v>
      </c>
      <c r="K2549">
        <v>0</v>
      </c>
    </row>
    <row r="2550" spans="1:11" x14ac:dyDescent="0.25">
      <c r="A2550">
        <v>1989</v>
      </c>
      <c r="B2550">
        <v>620</v>
      </c>
      <c r="C2550">
        <v>1</v>
      </c>
      <c r="D2550">
        <v>724</v>
      </c>
      <c r="E2550" t="s">
        <v>11</v>
      </c>
      <c r="F2550">
        <v>8452</v>
      </c>
      <c r="G2550">
        <v>8</v>
      </c>
      <c r="H2550">
        <v>10984</v>
      </c>
      <c r="I2550">
        <v>10984</v>
      </c>
      <c r="J2550">
        <v>663828</v>
      </c>
      <c r="K2550">
        <v>0</v>
      </c>
    </row>
    <row r="2551" spans="1:11" x14ac:dyDescent="0.25">
      <c r="A2551">
        <v>1989</v>
      </c>
      <c r="B2551">
        <v>620</v>
      </c>
      <c r="C2551">
        <v>1</v>
      </c>
      <c r="D2551">
        <v>724</v>
      </c>
      <c r="E2551" t="s">
        <v>11</v>
      </c>
      <c r="F2551">
        <v>8731</v>
      </c>
      <c r="G2551">
        <v>8</v>
      </c>
      <c r="H2551">
        <v>11312</v>
      </c>
      <c r="I2551">
        <v>11312</v>
      </c>
      <c r="J2551">
        <v>252808</v>
      </c>
      <c r="K2551">
        <v>0</v>
      </c>
    </row>
    <row r="2552" spans="1:11" x14ac:dyDescent="0.25">
      <c r="A2552">
        <v>1989</v>
      </c>
      <c r="B2552">
        <v>620</v>
      </c>
      <c r="C2552">
        <v>1</v>
      </c>
      <c r="D2552">
        <v>724</v>
      </c>
      <c r="E2552" t="s">
        <v>11</v>
      </c>
      <c r="F2552">
        <v>5147</v>
      </c>
      <c r="G2552">
        <v>8</v>
      </c>
      <c r="H2552">
        <v>11378</v>
      </c>
      <c r="I2552">
        <v>11378</v>
      </c>
      <c r="J2552">
        <v>211775</v>
      </c>
      <c r="K2552">
        <v>0</v>
      </c>
    </row>
    <row r="2553" spans="1:11" x14ac:dyDescent="0.25">
      <c r="A2553">
        <v>1989</v>
      </c>
      <c r="B2553">
        <v>620</v>
      </c>
      <c r="C2553">
        <v>1</v>
      </c>
      <c r="D2553">
        <v>724</v>
      </c>
      <c r="E2553" t="s">
        <v>11</v>
      </c>
      <c r="F2553">
        <v>7522</v>
      </c>
      <c r="G2553">
        <v>8</v>
      </c>
      <c r="H2553">
        <v>11687</v>
      </c>
      <c r="I2553">
        <v>11687</v>
      </c>
      <c r="J2553">
        <v>1056991</v>
      </c>
      <c r="K2553">
        <v>0</v>
      </c>
    </row>
    <row r="2554" spans="1:11" x14ac:dyDescent="0.25">
      <c r="A2554">
        <v>1989</v>
      </c>
      <c r="B2554">
        <v>620</v>
      </c>
      <c r="C2554">
        <v>1</v>
      </c>
      <c r="D2554">
        <v>724</v>
      </c>
      <c r="E2554" t="s">
        <v>11</v>
      </c>
      <c r="F2554">
        <v>2114</v>
      </c>
      <c r="G2554">
        <v>8</v>
      </c>
      <c r="H2554">
        <v>12062</v>
      </c>
      <c r="I2554">
        <v>12062</v>
      </c>
      <c r="J2554">
        <v>93451</v>
      </c>
      <c r="K2554">
        <v>0</v>
      </c>
    </row>
    <row r="2555" spans="1:11" x14ac:dyDescent="0.25">
      <c r="A2555">
        <v>1989</v>
      </c>
      <c r="B2555">
        <v>620</v>
      </c>
      <c r="C2555">
        <v>1</v>
      </c>
      <c r="D2555">
        <v>724</v>
      </c>
      <c r="E2555" t="s">
        <v>11</v>
      </c>
      <c r="F2555">
        <v>8959</v>
      </c>
      <c r="G2555">
        <v>8</v>
      </c>
      <c r="H2555">
        <v>12152</v>
      </c>
      <c r="I2555">
        <v>12152</v>
      </c>
      <c r="J2555">
        <v>138879</v>
      </c>
      <c r="K2555">
        <v>0</v>
      </c>
    </row>
    <row r="2556" spans="1:11" x14ac:dyDescent="0.25">
      <c r="A2556">
        <v>1989</v>
      </c>
      <c r="B2556">
        <v>620</v>
      </c>
      <c r="C2556">
        <v>1</v>
      </c>
      <c r="D2556">
        <v>724</v>
      </c>
      <c r="E2556" t="s">
        <v>11</v>
      </c>
      <c r="F2556">
        <v>8424</v>
      </c>
      <c r="G2556">
        <v>8</v>
      </c>
      <c r="H2556">
        <v>12249</v>
      </c>
      <c r="I2556">
        <v>12249</v>
      </c>
      <c r="J2556">
        <v>634249</v>
      </c>
      <c r="K2556">
        <v>0</v>
      </c>
    </row>
    <row r="2557" spans="1:11" x14ac:dyDescent="0.25">
      <c r="A2557">
        <v>1989</v>
      </c>
      <c r="B2557">
        <v>620</v>
      </c>
      <c r="C2557">
        <v>1</v>
      </c>
      <c r="D2557">
        <v>724</v>
      </c>
      <c r="E2557" t="s">
        <v>11</v>
      </c>
      <c r="F2557">
        <v>7648</v>
      </c>
      <c r="G2557">
        <v>8</v>
      </c>
      <c r="H2557">
        <v>12256</v>
      </c>
      <c r="I2557">
        <v>12256</v>
      </c>
      <c r="J2557">
        <v>587952</v>
      </c>
      <c r="K2557">
        <v>0</v>
      </c>
    </row>
    <row r="2558" spans="1:11" x14ac:dyDescent="0.25">
      <c r="A2558">
        <v>1989</v>
      </c>
      <c r="B2558">
        <v>620</v>
      </c>
      <c r="C2558">
        <v>1</v>
      </c>
      <c r="D2558">
        <v>724</v>
      </c>
      <c r="E2558" t="s">
        <v>11</v>
      </c>
      <c r="F2558">
        <v>8813</v>
      </c>
      <c r="G2558">
        <v>8</v>
      </c>
      <c r="H2558">
        <v>12399</v>
      </c>
      <c r="I2558">
        <v>12399</v>
      </c>
      <c r="J2558">
        <v>471769</v>
      </c>
      <c r="K2558">
        <v>0</v>
      </c>
    </row>
    <row r="2559" spans="1:11" x14ac:dyDescent="0.25">
      <c r="A2559">
        <v>1989</v>
      </c>
      <c r="B2559">
        <v>620</v>
      </c>
      <c r="C2559">
        <v>1</v>
      </c>
      <c r="D2559">
        <v>724</v>
      </c>
      <c r="E2559" t="s">
        <v>11</v>
      </c>
      <c r="F2559">
        <v>6583</v>
      </c>
      <c r="G2559">
        <v>8</v>
      </c>
      <c r="H2559">
        <v>12499</v>
      </c>
      <c r="I2559">
        <v>12499</v>
      </c>
      <c r="J2559">
        <v>156168</v>
      </c>
      <c r="K2559">
        <v>0</v>
      </c>
    </row>
    <row r="2560" spans="1:11" x14ac:dyDescent="0.25">
      <c r="A2560">
        <v>1989</v>
      </c>
      <c r="B2560">
        <v>620</v>
      </c>
      <c r="C2560">
        <v>1</v>
      </c>
      <c r="D2560">
        <v>724</v>
      </c>
      <c r="E2560" t="s">
        <v>11</v>
      </c>
      <c r="F2560">
        <v>7831</v>
      </c>
      <c r="G2560">
        <v>8</v>
      </c>
      <c r="H2560">
        <v>12750</v>
      </c>
      <c r="I2560">
        <v>12750</v>
      </c>
      <c r="J2560">
        <v>165856</v>
      </c>
      <c r="K2560">
        <v>0</v>
      </c>
    </row>
    <row r="2561" spans="1:11" x14ac:dyDescent="0.25">
      <c r="A2561">
        <v>1989</v>
      </c>
      <c r="B2561">
        <v>620</v>
      </c>
      <c r="C2561">
        <v>1</v>
      </c>
      <c r="D2561">
        <v>724</v>
      </c>
      <c r="E2561" t="s">
        <v>11</v>
      </c>
      <c r="F2561">
        <v>8991</v>
      </c>
      <c r="G2561">
        <v>8</v>
      </c>
      <c r="H2561">
        <v>12977</v>
      </c>
      <c r="I2561">
        <v>12977</v>
      </c>
      <c r="J2561">
        <v>330566</v>
      </c>
      <c r="K2561">
        <v>0</v>
      </c>
    </row>
    <row r="2562" spans="1:11" x14ac:dyDescent="0.25">
      <c r="A2562">
        <v>1989</v>
      </c>
      <c r="B2562">
        <v>620</v>
      </c>
      <c r="C2562">
        <v>1</v>
      </c>
      <c r="D2562">
        <v>724</v>
      </c>
      <c r="E2562" t="s">
        <v>11</v>
      </c>
      <c r="F2562">
        <v>8484</v>
      </c>
      <c r="G2562">
        <v>8</v>
      </c>
      <c r="H2562">
        <v>13825</v>
      </c>
      <c r="I2562">
        <v>13825</v>
      </c>
      <c r="J2562">
        <v>275275</v>
      </c>
      <c r="K2562">
        <v>0</v>
      </c>
    </row>
    <row r="2563" spans="1:11" x14ac:dyDescent="0.25">
      <c r="A2563">
        <v>1989</v>
      </c>
      <c r="B2563">
        <v>620</v>
      </c>
      <c r="C2563">
        <v>1</v>
      </c>
      <c r="D2563">
        <v>724</v>
      </c>
      <c r="E2563" t="s">
        <v>11</v>
      </c>
      <c r="F2563">
        <v>2654</v>
      </c>
      <c r="G2563">
        <v>8</v>
      </c>
      <c r="H2563">
        <v>14500</v>
      </c>
      <c r="I2563">
        <v>14500</v>
      </c>
      <c r="J2563">
        <v>5981</v>
      </c>
      <c r="K2563">
        <v>0</v>
      </c>
    </row>
    <row r="2564" spans="1:11" x14ac:dyDescent="0.25">
      <c r="A2564">
        <v>1989</v>
      </c>
      <c r="B2564">
        <v>620</v>
      </c>
      <c r="C2564">
        <v>1</v>
      </c>
      <c r="D2564">
        <v>724</v>
      </c>
      <c r="E2564" t="s">
        <v>11</v>
      </c>
      <c r="F2564">
        <v>752</v>
      </c>
      <c r="G2564">
        <v>8</v>
      </c>
      <c r="H2564">
        <v>14985</v>
      </c>
      <c r="I2564">
        <v>14985</v>
      </c>
      <c r="J2564">
        <v>50817</v>
      </c>
      <c r="K2564">
        <v>0</v>
      </c>
    </row>
    <row r="2565" spans="1:11" x14ac:dyDescent="0.25">
      <c r="A2565">
        <v>1989</v>
      </c>
      <c r="B2565">
        <v>620</v>
      </c>
      <c r="C2565">
        <v>1</v>
      </c>
      <c r="D2565">
        <v>724</v>
      </c>
      <c r="E2565" t="s">
        <v>11</v>
      </c>
      <c r="F2565">
        <v>4232</v>
      </c>
      <c r="G2565">
        <v>8</v>
      </c>
      <c r="H2565">
        <v>15000</v>
      </c>
      <c r="I2565">
        <v>15000</v>
      </c>
      <c r="J2565">
        <v>6305</v>
      </c>
      <c r="K2565">
        <v>0</v>
      </c>
    </row>
    <row r="2566" spans="1:11" x14ac:dyDescent="0.25">
      <c r="A2566">
        <v>1989</v>
      </c>
      <c r="B2566">
        <v>620</v>
      </c>
      <c r="C2566">
        <v>1</v>
      </c>
      <c r="D2566">
        <v>724</v>
      </c>
      <c r="E2566" t="s">
        <v>11</v>
      </c>
      <c r="F2566">
        <v>2742</v>
      </c>
      <c r="G2566">
        <v>8</v>
      </c>
      <c r="H2566">
        <v>15000</v>
      </c>
      <c r="I2566">
        <v>15000</v>
      </c>
      <c r="J2566">
        <v>14209</v>
      </c>
      <c r="K2566">
        <v>0</v>
      </c>
    </row>
    <row r="2567" spans="1:11" x14ac:dyDescent="0.25">
      <c r="A2567">
        <v>1989</v>
      </c>
      <c r="B2567">
        <v>620</v>
      </c>
      <c r="C2567">
        <v>1</v>
      </c>
      <c r="D2567">
        <v>724</v>
      </c>
      <c r="E2567" t="s">
        <v>11</v>
      </c>
      <c r="F2567">
        <v>5233</v>
      </c>
      <c r="G2567">
        <v>8</v>
      </c>
      <c r="H2567">
        <v>15102</v>
      </c>
      <c r="I2567">
        <v>15102</v>
      </c>
      <c r="J2567">
        <v>484329</v>
      </c>
      <c r="K2567">
        <v>0</v>
      </c>
    </row>
    <row r="2568" spans="1:11" x14ac:dyDescent="0.25">
      <c r="A2568">
        <v>1989</v>
      </c>
      <c r="B2568">
        <v>620</v>
      </c>
      <c r="C2568">
        <v>1</v>
      </c>
      <c r="D2568">
        <v>724</v>
      </c>
      <c r="E2568" t="s">
        <v>11</v>
      </c>
      <c r="F2568">
        <v>7268</v>
      </c>
      <c r="G2568">
        <v>8</v>
      </c>
      <c r="H2568">
        <v>15125</v>
      </c>
      <c r="I2568">
        <v>15125</v>
      </c>
      <c r="J2568">
        <v>178367</v>
      </c>
      <c r="K2568">
        <v>0</v>
      </c>
    </row>
    <row r="2569" spans="1:11" x14ac:dyDescent="0.25">
      <c r="A2569">
        <v>1989</v>
      </c>
      <c r="B2569">
        <v>620</v>
      </c>
      <c r="C2569">
        <v>1</v>
      </c>
      <c r="D2569">
        <v>724</v>
      </c>
      <c r="E2569" t="s">
        <v>11</v>
      </c>
      <c r="F2569">
        <v>8745</v>
      </c>
      <c r="G2569">
        <v>8</v>
      </c>
      <c r="H2569">
        <v>15350</v>
      </c>
      <c r="I2569">
        <v>15350</v>
      </c>
      <c r="J2569">
        <v>682427</v>
      </c>
      <c r="K2569">
        <v>0</v>
      </c>
    </row>
    <row r="2570" spans="1:11" x14ac:dyDescent="0.25">
      <c r="A2570">
        <v>1989</v>
      </c>
      <c r="B2570">
        <v>620</v>
      </c>
      <c r="C2570">
        <v>1</v>
      </c>
      <c r="D2570">
        <v>724</v>
      </c>
      <c r="E2570" t="s">
        <v>11</v>
      </c>
      <c r="F2570">
        <v>6539</v>
      </c>
      <c r="G2570">
        <v>8</v>
      </c>
      <c r="H2570">
        <v>15515</v>
      </c>
      <c r="I2570">
        <v>15515</v>
      </c>
      <c r="J2570">
        <v>227596</v>
      </c>
      <c r="K2570">
        <v>0</v>
      </c>
    </row>
    <row r="2571" spans="1:11" x14ac:dyDescent="0.25">
      <c r="A2571">
        <v>1989</v>
      </c>
      <c r="B2571">
        <v>620</v>
      </c>
      <c r="C2571">
        <v>1</v>
      </c>
      <c r="D2571">
        <v>724</v>
      </c>
      <c r="E2571" t="s">
        <v>11</v>
      </c>
      <c r="F2571">
        <v>2450</v>
      </c>
      <c r="G2571">
        <v>8</v>
      </c>
      <c r="H2571">
        <v>15875</v>
      </c>
      <c r="I2571">
        <v>15875</v>
      </c>
      <c r="J2571">
        <v>4808</v>
      </c>
      <c r="K2571">
        <v>0</v>
      </c>
    </row>
    <row r="2572" spans="1:11" x14ac:dyDescent="0.25">
      <c r="A2572">
        <v>1989</v>
      </c>
      <c r="B2572">
        <v>620</v>
      </c>
      <c r="C2572">
        <v>1</v>
      </c>
      <c r="D2572">
        <v>724</v>
      </c>
      <c r="E2572" t="s">
        <v>11</v>
      </c>
      <c r="F2572">
        <v>6544</v>
      </c>
      <c r="G2572">
        <v>8</v>
      </c>
      <c r="H2572">
        <v>15999</v>
      </c>
      <c r="I2572">
        <v>15999</v>
      </c>
      <c r="J2572">
        <v>421419</v>
      </c>
      <c r="K2572">
        <v>0</v>
      </c>
    </row>
    <row r="2573" spans="1:11" x14ac:dyDescent="0.25">
      <c r="A2573">
        <v>1989</v>
      </c>
      <c r="B2573">
        <v>620</v>
      </c>
      <c r="C2573">
        <v>1</v>
      </c>
      <c r="D2573">
        <v>724</v>
      </c>
      <c r="E2573" t="s">
        <v>11</v>
      </c>
      <c r="F2573">
        <v>7271</v>
      </c>
      <c r="G2573">
        <v>8</v>
      </c>
      <c r="H2573">
        <v>16062</v>
      </c>
      <c r="I2573">
        <v>16062</v>
      </c>
      <c r="J2573">
        <v>135458</v>
      </c>
      <c r="K2573">
        <v>0</v>
      </c>
    </row>
    <row r="2574" spans="1:11" x14ac:dyDescent="0.25">
      <c r="A2574">
        <v>1989</v>
      </c>
      <c r="B2574">
        <v>620</v>
      </c>
      <c r="C2574">
        <v>1</v>
      </c>
      <c r="D2574">
        <v>724</v>
      </c>
      <c r="E2574" t="s">
        <v>11</v>
      </c>
      <c r="F2574">
        <v>142</v>
      </c>
      <c r="G2574">
        <v>8</v>
      </c>
      <c r="H2574">
        <v>16074</v>
      </c>
      <c r="I2574">
        <v>16074</v>
      </c>
      <c r="J2574">
        <v>53904</v>
      </c>
      <c r="K2574">
        <v>0</v>
      </c>
    </row>
    <row r="2575" spans="1:11" x14ac:dyDescent="0.25">
      <c r="A2575">
        <v>1989</v>
      </c>
      <c r="B2575">
        <v>620</v>
      </c>
      <c r="C2575">
        <v>1</v>
      </c>
      <c r="D2575">
        <v>724</v>
      </c>
      <c r="E2575" t="s">
        <v>11</v>
      </c>
      <c r="F2575">
        <v>7423</v>
      </c>
      <c r="G2575">
        <v>8</v>
      </c>
      <c r="H2575">
        <v>16328</v>
      </c>
      <c r="I2575">
        <v>16328</v>
      </c>
      <c r="J2575">
        <v>259852</v>
      </c>
      <c r="K2575">
        <v>0</v>
      </c>
    </row>
    <row r="2576" spans="1:11" x14ac:dyDescent="0.25">
      <c r="A2576">
        <v>1989</v>
      </c>
      <c r="B2576">
        <v>620</v>
      </c>
      <c r="C2576">
        <v>1</v>
      </c>
      <c r="D2576">
        <v>724</v>
      </c>
      <c r="E2576" t="s">
        <v>11</v>
      </c>
      <c r="F2576">
        <v>6254</v>
      </c>
      <c r="G2576">
        <v>8</v>
      </c>
      <c r="H2576">
        <v>16437</v>
      </c>
      <c r="I2576">
        <v>16437</v>
      </c>
      <c r="J2576">
        <v>126031</v>
      </c>
      <c r="K2576">
        <v>0</v>
      </c>
    </row>
    <row r="2577" spans="1:11" x14ac:dyDescent="0.25">
      <c r="A2577">
        <v>1989</v>
      </c>
      <c r="B2577">
        <v>620</v>
      </c>
      <c r="C2577">
        <v>1</v>
      </c>
      <c r="D2577">
        <v>724</v>
      </c>
      <c r="E2577" t="s">
        <v>11</v>
      </c>
      <c r="F2577">
        <v>712</v>
      </c>
      <c r="G2577">
        <v>8</v>
      </c>
      <c r="H2577">
        <v>16500</v>
      </c>
      <c r="I2577">
        <v>16500</v>
      </c>
      <c r="J2577">
        <v>103926</v>
      </c>
      <c r="K2577">
        <v>0</v>
      </c>
    </row>
    <row r="2578" spans="1:11" x14ac:dyDescent="0.25">
      <c r="A2578">
        <v>1989</v>
      </c>
      <c r="B2578">
        <v>620</v>
      </c>
      <c r="C2578">
        <v>1</v>
      </c>
      <c r="D2578">
        <v>724</v>
      </c>
      <c r="E2578" t="s">
        <v>11</v>
      </c>
      <c r="F2578">
        <v>576</v>
      </c>
      <c r="G2578">
        <v>8</v>
      </c>
      <c r="H2578">
        <v>16636</v>
      </c>
      <c r="I2578">
        <v>16636</v>
      </c>
      <c r="J2578">
        <v>31609</v>
      </c>
      <c r="K2578">
        <v>0</v>
      </c>
    </row>
    <row r="2579" spans="1:11" x14ac:dyDescent="0.25">
      <c r="A2579">
        <v>1989</v>
      </c>
      <c r="B2579">
        <v>620</v>
      </c>
      <c r="C2579">
        <v>1</v>
      </c>
      <c r="D2579">
        <v>724</v>
      </c>
      <c r="E2579" t="s">
        <v>11</v>
      </c>
      <c r="F2579">
        <v>7432</v>
      </c>
      <c r="G2579">
        <v>8</v>
      </c>
      <c r="H2579">
        <v>17003</v>
      </c>
      <c r="I2579">
        <v>17003</v>
      </c>
      <c r="J2579">
        <v>209661</v>
      </c>
      <c r="K2579">
        <v>0</v>
      </c>
    </row>
    <row r="2580" spans="1:11" x14ac:dyDescent="0.25">
      <c r="A2580">
        <v>1989</v>
      </c>
      <c r="B2580">
        <v>620</v>
      </c>
      <c r="C2580">
        <v>1</v>
      </c>
      <c r="D2580">
        <v>724</v>
      </c>
      <c r="E2580" t="s">
        <v>11</v>
      </c>
      <c r="F2580">
        <v>8748</v>
      </c>
      <c r="G2580">
        <v>8</v>
      </c>
      <c r="H2580">
        <v>17150</v>
      </c>
      <c r="I2580">
        <v>17150</v>
      </c>
      <c r="J2580">
        <v>1973313</v>
      </c>
      <c r="K2580">
        <v>0</v>
      </c>
    </row>
    <row r="2581" spans="1:11" x14ac:dyDescent="0.25">
      <c r="A2581">
        <v>1989</v>
      </c>
      <c r="B2581">
        <v>620</v>
      </c>
      <c r="C2581">
        <v>1</v>
      </c>
      <c r="D2581">
        <v>724</v>
      </c>
      <c r="E2581" t="s">
        <v>11</v>
      </c>
      <c r="F2581">
        <v>8471</v>
      </c>
      <c r="G2581">
        <v>8</v>
      </c>
      <c r="H2581">
        <v>17236</v>
      </c>
      <c r="I2581">
        <v>17236</v>
      </c>
      <c r="J2581">
        <v>773606</v>
      </c>
      <c r="K2581">
        <v>0</v>
      </c>
    </row>
    <row r="2582" spans="1:11" x14ac:dyDescent="0.25">
      <c r="A2582">
        <v>1989</v>
      </c>
      <c r="B2582">
        <v>620</v>
      </c>
      <c r="C2582">
        <v>1</v>
      </c>
      <c r="D2582">
        <v>724</v>
      </c>
      <c r="E2582" t="s">
        <v>11</v>
      </c>
      <c r="F2582">
        <v>7169</v>
      </c>
      <c r="G2582">
        <v>8</v>
      </c>
      <c r="H2582">
        <v>17378</v>
      </c>
      <c r="I2582">
        <v>17378</v>
      </c>
      <c r="J2582">
        <v>189338</v>
      </c>
      <c r="K2582">
        <v>0</v>
      </c>
    </row>
    <row r="2583" spans="1:11" x14ac:dyDescent="0.25">
      <c r="A2583">
        <v>1989</v>
      </c>
      <c r="B2583">
        <v>620</v>
      </c>
      <c r="C2583">
        <v>1</v>
      </c>
      <c r="D2583">
        <v>724</v>
      </c>
      <c r="E2583" t="s">
        <v>11</v>
      </c>
      <c r="F2583">
        <v>6130</v>
      </c>
      <c r="G2583">
        <v>8</v>
      </c>
      <c r="H2583">
        <v>17673</v>
      </c>
      <c r="I2583">
        <v>17673</v>
      </c>
      <c r="J2583">
        <v>505026</v>
      </c>
      <c r="K2583">
        <v>0</v>
      </c>
    </row>
    <row r="2584" spans="1:11" x14ac:dyDescent="0.25">
      <c r="A2584">
        <v>1989</v>
      </c>
      <c r="B2584">
        <v>620</v>
      </c>
      <c r="C2584">
        <v>1</v>
      </c>
      <c r="D2584">
        <v>724</v>
      </c>
      <c r="E2584" t="s">
        <v>11</v>
      </c>
      <c r="F2584">
        <v>5513</v>
      </c>
      <c r="G2584">
        <v>8</v>
      </c>
      <c r="H2584">
        <v>19165</v>
      </c>
      <c r="I2584">
        <v>19165</v>
      </c>
      <c r="J2584">
        <v>188553</v>
      </c>
      <c r="K2584">
        <v>0</v>
      </c>
    </row>
    <row r="2585" spans="1:11" x14ac:dyDescent="0.25">
      <c r="A2585">
        <v>1989</v>
      </c>
      <c r="B2585">
        <v>620</v>
      </c>
      <c r="C2585">
        <v>1</v>
      </c>
      <c r="D2585">
        <v>724</v>
      </c>
      <c r="E2585" t="s">
        <v>11</v>
      </c>
      <c r="F2585">
        <v>114</v>
      </c>
      <c r="G2585">
        <v>8</v>
      </c>
      <c r="H2585">
        <v>19289</v>
      </c>
      <c r="I2585">
        <v>19289</v>
      </c>
      <c r="J2585">
        <v>17513</v>
      </c>
      <c r="K2585">
        <v>0</v>
      </c>
    </row>
    <row r="2586" spans="1:11" x14ac:dyDescent="0.25">
      <c r="A2586">
        <v>1989</v>
      </c>
      <c r="B2586">
        <v>620</v>
      </c>
      <c r="C2586">
        <v>1</v>
      </c>
      <c r="D2586">
        <v>724</v>
      </c>
      <c r="E2586" t="s">
        <v>11</v>
      </c>
      <c r="F2586">
        <v>7599</v>
      </c>
      <c r="G2586">
        <v>8</v>
      </c>
      <c r="H2586">
        <v>19897</v>
      </c>
      <c r="I2586">
        <v>19897</v>
      </c>
      <c r="J2586">
        <v>4265753</v>
      </c>
      <c r="K2586">
        <v>0</v>
      </c>
    </row>
    <row r="2587" spans="1:11" x14ac:dyDescent="0.25">
      <c r="A2587">
        <v>1989</v>
      </c>
      <c r="B2587">
        <v>620</v>
      </c>
      <c r="C2587">
        <v>1</v>
      </c>
      <c r="D2587">
        <v>724</v>
      </c>
      <c r="E2587" t="s">
        <v>11</v>
      </c>
      <c r="F2587">
        <v>251</v>
      </c>
      <c r="G2587">
        <v>8</v>
      </c>
      <c r="H2587">
        <v>19953</v>
      </c>
      <c r="I2587">
        <v>19953</v>
      </c>
      <c r="J2587">
        <v>55848</v>
      </c>
      <c r="K2587">
        <v>0</v>
      </c>
    </row>
    <row r="2588" spans="1:11" x14ac:dyDescent="0.25">
      <c r="A2588">
        <v>1989</v>
      </c>
      <c r="B2588">
        <v>620</v>
      </c>
      <c r="C2588">
        <v>1</v>
      </c>
      <c r="D2588">
        <v>724</v>
      </c>
      <c r="E2588" t="s">
        <v>11</v>
      </c>
      <c r="F2588">
        <v>2924</v>
      </c>
      <c r="G2588">
        <v>8</v>
      </c>
      <c r="H2588">
        <v>20211</v>
      </c>
      <c r="I2588">
        <v>20211</v>
      </c>
      <c r="J2588">
        <v>97007</v>
      </c>
      <c r="K2588">
        <v>0</v>
      </c>
    </row>
    <row r="2589" spans="1:11" x14ac:dyDescent="0.25">
      <c r="A2589">
        <v>1989</v>
      </c>
      <c r="B2589">
        <v>620</v>
      </c>
      <c r="C2589">
        <v>1</v>
      </c>
      <c r="D2589">
        <v>724</v>
      </c>
      <c r="E2589" t="s">
        <v>11</v>
      </c>
      <c r="F2589">
        <v>8431</v>
      </c>
      <c r="G2589">
        <v>8</v>
      </c>
      <c r="H2589">
        <v>20211</v>
      </c>
      <c r="I2589">
        <v>20211</v>
      </c>
      <c r="J2589">
        <v>1185890</v>
      </c>
      <c r="K2589">
        <v>0</v>
      </c>
    </row>
    <row r="2590" spans="1:11" x14ac:dyDescent="0.25">
      <c r="A2590">
        <v>1989</v>
      </c>
      <c r="B2590">
        <v>620</v>
      </c>
      <c r="C2590">
        <v>1</v>
      </c>
      <c r="D2590">
        <v>724</v>
      </c>
      <c r="E2590" t="s">
        <v>11</v>
      </c>
      <c r="F2590">
        <v>564</v>
      </c>
      <c r="G2590">
        <v>8</v>
      </c>
      <c r="H2590">
        <v>20265</v>
      </c>
      <c r="I2590">
        <v>20265</v>
      </c>
      <c r="J2590">
        <v>34885</v>
      </c>
      <c r="K2590">
        <v>0</v>
      </c>
    </row>
    <row r="2591" spans="1:11" x14ac:dyDescent="0.25">
      <c r="A2591">
        <v>1989</v>
      </c>
      <c r="B2591">
        <v>620</v>
      </c>
      <c r="C2591">
        <v>1</v>
      </c>
      <c r="D2591">
        <v>724</v>
      </c>
      <c r="E2591" t="s">
        <v>11</v>
      </c>
      <c r="F2591">
        <v>7641</v>
      </c>
      <c r="G2591">
        <v>8</v>
      </c>
      <c r="H2591">
        <v>20556</v>
      </c>
      <c r="I2591">
        <v>20556</v>
      </c>
      <c r="J2591">
        <v>1380679</v>
      </c>
      <c r="K2591">
        <v>0</v>
      </c>
    </row>
    <row r="2592" spans="1:11" x14ac:dyDescent="0.25">
      <c r="A2592">
        <v>1989</v>
      </c>
      <c r="B2592">
        <v>620</v>
      </c>
      <c r="C2592">
        <v>1</v>
      </c>
      <c r="D2592">
        <v>724</v>
      </c>
      <c r="E2592" t="s">
        <v>11</v>
      </c>
      <c r="F2592">
        <v>6861</v>
      </c>
      <c r="G2592">
        <v>8</v>
      </c>
      <c r="H2592">
        <v>20656</v>
      </c>
      <c r="I2592">
        <v>20656</v>
      </c>
      <c r="J2592">
        <v>44126</v>
      </c>
      <c r="K2592">
        <v>0</v>
      </c>
    </row>
    <row r="2593" spans="1:11" x14ac:dyDescent="0.25">
      <c r="A2593">
        <v>1989</v>
      </c>
      <c r="B2593">
        <v>620</v>
      </c>
      <c r="C2593">
        <v>1</v>
      </c>
      <c r="D2593">
        <v>724</v>
      </c>
      <c r="E2593" t="s">
        <v>11</v>
      </c>
      <c r="F2593">
        <v>3221</v>
      </c>
      <c r="G2593">
        <v>8</v>
      </c>
      <c r="H2593">
        <v>21281</v>
      </c>
      <c r="I2593">
        <v>21281</v>
      </c>
      <c r="J2593">
        <v>8349</v>
      </c>
      <c r="K2593">
        <v>0</v>
      </c>
    </row>
    <row r="2594" spans="1:11" x14ac:dyDescent="0.25">
      <c r="A2594">
        <v>1989</v>
      </c>
      <c r="B2594">
        <v>620</v>
      </c>
      <c r="C2594">
        <v>1</v>
      </c>
      <c r="D2594">
        <v>724</v>
      </c>
      <c r="E2594" t="s">
        <v>11</v>
      </c>
      <c r="F2594">
        <v>7371</v>
      </c>
      <c r="G2594">
        <v>8</v>
      </c>
      <c r="H2594">
        <v>21480</v>
      </c>
      <c r="I2594">
        <v>21480</v>
      </c>
      <c r="J2594">
        <v>463935</v>
      </c>
      <c r="K2594">
        <v>0</v>
      </c>
    </row>
    <row r="2595" spans="1:11" x14ac:dyDescent="0.25">
      <c r="A2595">
        <v>1989</v>
      </c>
      <c r="B2595">
        <v>620</v>
      </c>
      <c r="C2595">
        <v>1</v>
      </c>
      <c r="D2595">
        <v>724</v>
      </c>
      <c r="E2595" t="s">
        <v>11</v>
      </c>
      <c r="F2595">
        <v>8481</v>
      </c>
      <c r="G2595">
        <v>8</v>
      </c>
      <c r="H2595">
        <v>21695</v>
      </c>
      <c r="I2595">
        <v>21695</v>
      </c>
      <c r="J2595">
        <v>1303383</v>
      </c>
      <c r="K2595">
        <v>0</v>
      </c>
    </row>
    <row r="2596" spans="1:11" x14ac:dyDescent="0.25">
      <c r="A2596">
        <v>1989</v>
      </c>
      <c r="B2596">
        <v>620</v>
      </c>
      <c r="C2596">
        <v>1</v>
      </c>
      <c r="D2596">
        <v>724</v>
      </c>
      <c r="E2596" t="s">
        <v>11</v>
      </c>
      <c r="F2596">
        <v>5721</v>
      </c>
      <c r="G2596">
        <v>8</v>
      </c>
      <c r="H2596">
        <v>22699</v>
      </c>
      <c r="I2596">
        <v>22699</v>
      </c>
      <c r="J2596">
        <v>259245</v>
      </c>
      <c r="K2596">
        <v>0</v>
      </c>
    </row>
    <row r="2597" spans="1:11" x14ac:dyDescent="0.25">
      <c r="A2597">
        <v>1989</v>
      </c>
      <c r="B2597">
        <v>620</v>
      </c>
      <c r="C2597">
        <v>1</v>
      </c>
      <c r="D2597">
        <v>724</v>
      </c>
      <c r="E2597" t="s">
        <v>11</v>
      </c>
      <c r="F2597">
        <v>7638</v>
      </c>
      <c r="G2597">
        <v>8</v>
      </c>
      <c r="H2597">
        <v>23030</v>
      </c>
      <c r="I2597">
        <v>23030</v>
      </c>
      <c r="J2597">
        <v>1613987</v>
      </c>
      <c r="K2597">
        <v>0</v>
      </c>
    </row>
    <row r="2598" spans="1:11" x14ac:dyDescent="0.25">
      <c r="A2598">
        <v>1989</v>
      </c>
      <c r="B2598">
        <v>620</v>
      </c>
      <c r="C2598">
        <v>1</v>
      </c>
      <c r="D2598">
        <v>724</v>
      </c>
      <c r="E2598" t="s">
        <v>11</v>
      </c>
      <c r="F2598">
        <v>6582</v>
      </c>
      <c r="G2598">
        <v>8</v>
      </c>
      <c r="H2598">
        <v>23184</v>
      </c>
      <c r="I2598">
        <v>23184</v>
      </c>
      <c r="J2598">
        <v>179179</v>
      </c>
      <c r="K2598">
        <v>0</v>
      </c>
    </row>
    <row r="2599" spans="1:11" x14ac:dyDescent="0.25">
      <c r="A2599">
        <v>1989</v>
      </c>
      <c r="B2599">
        <v>620</v>
      </c>
      <c r="C2599">
        <v>1</v>
      </c>
      <c r="D2599">
        <v>724</v>
      </c>
      <c r="E2599" t="s">
        <v>11</v>
      </c>
      <c r="F2599">
        <v>2651</v>
      </c>
      <c r="G2599">
        <v>8</v>
      </c>
      <c r="H2599">
        <v>23445</v>
      </c>
      <c r="I2599">
        <v>23445</v>
      </c>
      <c r="J2599">
        <v>33348</v>
      </c>
      <c r="K2599">
        <v>0</v>
      </c>
    </row>
    <row r="2600" spans="1:11" x14ac:dyDescent="0.25">
      <c r="A2600">
        <v>1989</v>
      </c>
      <c r="B2600">
        <v>620</v>
      </c>
      <c r="C2600">
        <v>1</v>
      </c>
      <c r="D2600">
        <v>724</v>
      </c>
      <c r="E2600" t="s">
        <v>11</v>
      </c>
      <c r="F2600">
        <v>2871</v>
      </c>
      <c r="G2600">
        <v>8</v>
      </c>
      <c r="H2600">
        <v>23679</v>
      </c>
      <c r="I2600">
        <v>23679</v>
      </c>
      <c r="J2600">
        <v>38108</v>
      </c>
      <c r="K2600">
        <v>0</v>
      </c>
    </row>
    <row r="2601" spans="1:11" x14ac:dyDescent="0.25">
      <c r="A2601">
        <v>1989</v>
      </c>
      <c r="B2601">
        <v>620</v>
      </c>
      <c r="C2601">
        <v>1</v>
      </c>
      <c r="D2601">
        <v>724</v>
      </c>
      <c r="E2601" t="s">
        <v>11</v>
      </c>
      <c r="F2601">
        <v>5411</v>
      </c>
      <c r="G2601">
        <v>8</v>
      </c>
      <c r="H2601">
        <v>23778</v>
      </c>
      <c r="I2601">
        <v>23778</v>
      </c>
      <c r="J2601">
        <v>211410</v>
      </c>
      <c r="K2601">
        <v>0</v>
      </c>
    </row>
    <row r="2602" spans="1:11" x14ac:dyDescent="0.25">
      <c r="A2602">
        <v>1989</v>
      </c>
      <c r="B2602">
        <v>620</v>
      </c>
      <c r="C2602">
        <v>1</v>
      </c>
      <c r="D2602">
        <v>724</v>
      </c>
      <c r="E2602" t="s">
        <v>11</v>
      </c>
      <c r="F2602">
        <v>2815</v>
      </c>
      <c r="G2602">
        <v>8</v>
      </c>
      <c r="H2602">
        <v>24000</v>
      </c>
      <c r="I2602">
        <v>24000</v>
      </c>
      <c r="J2602">
        <v>6671</v>
      </c>
      <c r="K2602">
        <v>0</v>
      </c>
    </row>
    <row r="2603" spans="1:11" x14ac:dyDescent="0.25">
      <c r="A2603">
        <v>1989</v>
      </c>
      <c r="B2603">
        <v>620</v>
      </c>
      <c r="C2603">
        <v>1</v>
      </c>
      <c r="D2603">
        <v>724</v>
      </c>
      <c r="E2603" t="s">
        <v>11</v>
      </c>
      <c r="F2603">
        <v>7213</v>
      </c>
      <c r="G2603">
        <v>8</v>
      </c>
      <c r="H2603">
        <v>24062</v>
      </c>
      <c r="I2603">
        <v>24062</v>
      </c>
      <c r="J2603">
        <v>309209</v>
      </c>
      <c r="K2603">
        <v>0</v>
      </c>
    </row>
    <row r="2604" spans="1:11" x14ac:dyDescent="0.25">
      <c r="A2604">
        <v>1989</v>
      </c>
      <c r="B2604">
        <v>620</v>
      </c>
      <c r="C2604">
        <v>1</v>
      </c>
      <c r="D2604">
        <v>724</v>
      </c>
      <c r="E2604" t="s">
        <v>11</v>
      </c>
      <c r="F2604">
        <v>6579</v>
      </c>
      <c r="G2604">
        <v>8</v>
      </c>
      <c r="H2604">
        <v>24233</v>
      </c>
      <c r="I2604">
        <v>24233</v>
      </c>
      <c r="J2604">
        <v>287384</v>
      </c>
      <c r="K2604">
        <v>0</v>
      </c>
    </row>
    <row r="2605" spans="1:11" x14ac:dyDescent="0.25">
      <c r="A2605">
        <v>1989</v>
      </c>
      <c r="B2605">
        <v>620</v>
      </c>
      <c r="C2605">
        <v>1</v>
      </c>
      <c r="D2605">
        <v>724</v>
      </c>
      <c r="E2605" t="s">
        <v>11</v>
      </c>
      <c r="F2605">
        <v>8935</v>
      </c>
      <c r="G2605">
        <v>8</v>
      </c>
      <c r="H2605">
        <v>24375</v>
      </c>
      <c r="I2605">
        <v>24375</v>
      </c>
      <c r="J2605">
        <v>203710</v>
      </c>
      <c r="K2605">
        <v>0</v>
      </c>
    </row>
    <row r="2606" spans="1:11" x14ac:dyDescent="0.25">
      <c r="A2606">
        <v>1989</v>
      </c>
      <c r="B2606">
        <v>620</v>
      </c>
      <c r="C2606">
        <v>1</v>
      </c>
      <c r="D2606">
        <v>724</v>
      </c>
      <c r="E2606" t="s">
        <v>11</v>
      </c>
      <c r="F2606">
        <v>7628</v>
      </c>
      <c r="G2606">
        <v>8</v>
      </c>
      <c r="H2606">
        <v>24456</v>
      </c>
      <c r="I2606">
        <v>24456</v>
      </c>
      <c r="J2606">
        <v>277192</v>
      </c>
      <c r="K2606">
        <v>0</v>
      </c>
    </row>
    <row r="2607" spans="1:11" x14ac:dyDescent="0.25">
      <c r="A2607">
        <v>1989</v>
      </c>
      <c r="B2607">
        <v>620</v>
      </c>
      <c r="C2607">
        <v>1</v>
      </c>
      <c r="D2607">
        <v>724</v>
      </c>
      <c r="E2607" t="s">
        <v>11</v>
      </c>
      <c r="F2607">
        <v>8941</v>
      </c>
      <c r="G2607">
        <v>8</v>
      </c>
      <c r="H2607">
        <v>24457</v>
      </c>
      <c r="I2607">
        <v>24457</v>
      </c>
      <c r="J2607">
        <v>208952</v>
      </c>
      <c r="K2607">
        <v>0</v>
      </c>
    </row>
    <row r="2608" spans="1:11" x14ac:dyDescent="0.25">
      <c r="A2608">
        <v>1989</v>
      </c>
      <c r="B2608">
        <v>620</v>
      </c>
      <c r="C2608">
        <v>1</v>
      </c>
      <c r="D2608">
        <v>724</v>
      </c>
      <c r="E2608" t="s">
        <v>11</v>
      </c>
      <c r="F2608">
        <v>5169</v>
      </c>
      <c r="G2608">
        <v>8</v>
      </c>
      <c r="H2608">
        <v>24558</v>
      </c>
      <c r="I2608">
        <v>24558</v>
      </c>
      <c r="J2608">
        <v>933439</v>
      </c>
      <c r="K2608">
        <v>0</v>
      </c>
    </row>
    <row r="2609" spans="1:11" x14ac:dyDescent="0.25">
      <c r="A2609">
        <v>1989</v>
      </c>
      <c r="B2609">
        <v>620</v>
      </c>
      <c r="C2609">
        <v>1</v>
      </c>
      <c r="D2609">
        <v>724</v>
      </c>
      <c r="E2609" t="s">
        <v>11</v>
      </c>
      <c r="F2609">
        <v>7528</v>
      </c>
      <c r="G2609">
        <v>8</v>
      </c>
      <c r="H2609">
        <v>25726</v>
      </c>
      <c r="I2609">
        <v>25726</v>
      </c>
      <c r="J2609">
        <v>2458447</v>
      </c>
      <c r="K2609">
        <v>0</v>
      </c>
    </row>
    <row r="2610" spans="1:11" x14ac:dyDescent="0.25">
      <c r="A2610">
        <v>1989</v>
      </c>
      <c r="B2610">
        <v>620</v>
      </c>
      <c r="C2610">
        <v>1</v>
      </c>
      <c r="D2610">
        <v>724</v>
      </c>
      <c r="E2610" t="s">
        <v>11</v>
      </c>
      <c r="F2610">
        <v>5413</v>
      </c>
      <c r="G2610">
        <v>8</v>
      </c>
      <c r="H2610">
        <v>25919</v>
      </c>
      <c r="I2610">
        <v>25919</v>
      </c>
      <c r="J2610">
        <v>4837583</v>
      </c>
      <c r="K2610">
        <v>0</v>
      </c>
    </row>
    <row r="2611" spans="1:11" x14ac:dyDescent="0.25">
      <c r="A2611">
        <v>1989</v>
      </c>
      <c r="B2611">
        <v>620</v>
      </c>
      <c r="C2611">
        <v>1</v>
      </c>
      <c r="D2611">
        <v>724</v>
      </c>
      <c r="E2611" t="s">
        <v>11</v>
      </c>
      <c r="F2611">
        <v>7523</v>
      </c>
      <c r="G2611">
        <v>8</v>
      </c>
      <c r="H2611">
        <v>26007</v>
      </c>
      <c r="I2611">
        <v>26007</v>
      </c>
      <c r="J2611">
        <v>2790677</v>
      </c>
      <c r="K2611">
        <v>0</v>
      </c>
    </row>
    <row r="2612" spans="1:11" x14ac:dyDescent="0.25">
      <c r="A2612">
        <v>1989</v>
      </c>
      <c r="B2612">
        <v>620</v>
      </c>
      <c r="C2612">
        <v>1</v>
      </c>
      <c r="D2612">
        <v>724</v>
      </c>
      <c r="E2612" t="s">
        <v>11</v>
      </c>
      <c r="F2612">
        <v>8465</v>
      </c>
      <c r="G2612">
        <v>8</v>
      </c>
      <c r="H2612">
        <v>26124</v>
      </c>
      <c r="I2612">
        <v>26124</v>
      </c>
      <c r="J2612">
        <v>2795507</v>
      </c>
      <c r="K2612">
        <v>0</v>
      </c>
    </row>
    <row r="2613" spans="1:11" x14ac:dyDescent="0.25">
      <c r="A2613">
        <v>1989</v>
      </c>
      <c r="B2613">
        <v>620</v>
      </c>
      <c r="C2613">
        <v>1</v>
      </c>
      <c r="D2613">
        <v>724</v>
      </c>
      <c r="E2613" t="s">
        <v>11</v>
      </c>
      <c r="F2613">
        <v>1213</v>
      </c>
      <c r="G2613">
        <v>8</v>
      </c>
      <c r="H2613">
        <v>26671</v>
      </c>
      <c r="I2613">
        <v>26671</v>
      </c>
      <c r="J2613">
        <v>5007</v>
      </c>
      <c r="K2613">
        <v>0</v>
      </c>
    </row>
    <row r="2614" spans="1:11" x14ac:dyDescent="0.25">
      <c r="A2614">
        <v>1989</v>
      </c>
      <c r="B2614">
        <v>620</v>
      </c>
      <c r="C2614">
        <v>1</v>
      </c>
      <c r="D2614">
        <v>724</v>
      </c>
      <c r="E2614" t="s">
        <v>11</v>
      </c>
      <c r="F2614">
        <v>8435</v>
      </c>
      <c r="G2614">
        <v>8</v>
      </c>
      <c r="H2614">
        <v>26718</v>
      </c>
      <c r="I2614">
        <v>26718</v>
      </c>
      <c r="J2614">
        <v>1439646</v>
      </c>
      <c r="K2614">
        <v>0</v>
      </c>
    </row>
    <row r="2615" spans="1:11" x14ac:dyDescent="0.25">
      <c r="A2615">
        <v>1989</v>
      </c>
      <c r="B2615">
        <v>620</v>
      </c>
      <c r="C2615">
        <v>1</v>
      </c>
      <c r="D2615">
        <v>724</v>
      </c>
      <c r="E2615" t="s">
        <v>11</v>
      </c>
      <c r="F2615">
        <v>7722</v>
      </c>
      <c r="G2615">
        <v>8</v>
      </c>
      <c r="H2615">
        <v>26980</v>
      </c>
      <c r="I2615">
        <v>26980</v>
      </c>
      <c r="J2615">
        <v>1087661</v>
      </c>
      <c r="K2615">
        <v>0</v>
      </c>
    </row>
    <row r="2616" spans="1:11" x14ac:dyDescent="0.25">
      <c r="A2616">
        <v>1989</v>
      </c>
      <c r="B2616">
        <v>620</v>
      </c>
      <c r="C2616">
        <v>1</v>
      </c>
      <c r="D2616">
        <v>724</v>
      </c>
      <c r="E2616" t="s">
        <v>11</v>
      </c>
      <c r="F2616">
        <v>7439</v>
      </c>
      <c r="G2616">
        <v>8</v>
      </c>
      <c r="H2616">
        <v>27058</v>
      </c>
      <c r="I2616">
        <v>27058</v>
      </c>
      <c r="J2616">
        <v>446335</v>
      </c>
      <c r="K2616">
        <v>0</v>
      </c>
    </row>
    <row r="2617" spans="1:11" x14ac:dyDescent="0.25">
      <c r="A2617">
        <v>1989</v>
      </c>
      <c r="B2617">
        <v>620</v>
      </c>
      <c r="C2617">
        <v>1</v>
      </c>
      <c r="D2617">
        <v>724</v>
      </c>
      <c r="E2617" t="s">
        <v>11</v>
      </c>
      <c r="F2617">
        <v>7842</v>
      </c>
      <c r="G2617">
        <v>8</v>
      </c>
      <c r="H2617">
        <v>28222</v>
      </c>
      <c r="I2617">
        <v>28222</v>
      </c>
      <c r="J2617">
        <v>100590</v>
      </c>
      <c r="K2617">
        <v>0</v>
      </c>
    </row>
    <row r="2618" spans="1:11" x14ac:dyDescent="0.25">
      <c r="A2618">
        <v>1989</v>
      </c>
      <c r="B2618">
        <v>620</v>
      </c>
      <c r="C2618">
        <v>1</v>
      </c>
      <c r="D2618">
        <v>724</v>
      </c>
      <c r="E2618" t="s">
        <v>11</v>
      </c>
      <c r="F2618">
        <v>913</v>
      </c>
      <c r="G2618">
        <v>8</v>
      </c>
      <c r="H2618">
        <v>28500</v>
      </c>
      <c r="I2618">
        <v>28500</v>
      </c>
      <c r="J2618">
        <v>14302</v>
      </c>
      <c r="K2618">
        <v>0</v>
      </c>
    </row>
    <row r="2619" spans="1:11" x14ac:dyDescent="0.25">
      <c r="A2619">
        <v>1989</v>
      </c>
      <c r="B2619">
        <v>620</v>
      </c>
      <c r="C2619">
        <v>1</v>
      </c>
      <c r="D2619">
        <v>724</v>
      </c>
      <c r="E2619" t="s">
        <v>11</v>
      </c>
      <c r="F2619">
        <v>6118</v>
      </c>
      <c r="G2619">
        <v>8</v>
      </c>
      <c r="H2619">
        <v>28940</v>
      </c>
      <c r="I2619">
        <v>28940</v>
      </c>
      <c r="J2619">
        <v>441379</v>
      </c>
      <c r="K2619">
        <v>0</v>
      </c>
    </row>
    <row r="2620" spans="1:11" x14ac:dyDescent="0.25">
      <c r="A2620">
        <v>1989</v>
      </c>
      <c r="B2620">
        <v>620</v>
      </c>
      <c r="C2620">
        <v>1</v>
      </c>
      <c r="D2620">
        <v>724</v>
      </c>
      <c r="E2620" t="s">
        <v>11</v>
      </c>
      <c r="F2620">
        <v>7412</v>
      </c>
      <c r="G2620">
        <v>8</v>
      </c>
      <c r="H2620">
        <v>30018</v>
      </c>
      <c r="I2620">
        <v>30018</v>
      </c>
      <c r="J2620">
        <v>503797</v>
      </c>
      <c r="K2620">
        <v>0</v>
      </c>
    </row>
    <row r="2621" spans="1:11" x14ac:dyDescent="0.25">
      <c r="A2621">
        <v>1989</v>
      </c>
      <c r="B2621">
        <v>620</v>
      </c>
      <c r="C2621">
        <v>1</v>
      </c>
      <c r="D2621">
        <v>724</v>
      </c>
      <c r="E2621" t="s">
        <v>11</v>
      </c>
      <c r="F2621">
        <v>6596</v>
      </c>
      <c r="G2621">
        <v>8</v>
      </c>
      <c r="H2621">
        <v>30029</v>
      </c>
      <c r="I2621">
        <v>30029</v>
      </c>
      <c r="J2621">
        <v>224649</v>
      </c>
      <c r="K2621">
        <v>0</v>
      </c>
    </row>
    <row r="2622" spans="1:11" x14ac:dyDescent="0.25">
      <c r="A2622">
        <v>1989</v>
      </c>
      <c r="B2622">
        <v>620</v>
      </c>
      <c r="C2622">
        <v>1</v>
      </c>
      <c r="D2622">
        <v>724</v>
      </c>
      <c r="E2622" t="s">
        <v>11</v>
      </c>
      <c r="F2622">
        <v>7512</v>
      </c>
      <c r="G2622">
        <v>8</v>
      </c>
      <c r="H2622">
        <v>30456</v>
      </c>
      <c r="I2622">
        <v>30456</v>
      </c>
      <c r="J2622">
        <v>1023883</v>
      </c>
      <c r="K2622">
        <v>0</v>
      </c>
    </row>
    <row r="2623" spans="1:11" x14ac:dyDescent="0.25">
      <c r="A2623">
        <v>1989</v>
      </c>
      <c r="B2623">
        <v>620</v>
      </c>
      <c r="C2623">
        <v>1</v>
      </c>
      <c r="D2623">
        <v>724</v>
      </c>
      <c r="E2623" t="s">
        <v>11</v>
      </c>
      <c r="F2623">
        <v>7852</v>
      </c>
      <c r="G2623">
        <v>8</v>
      </c>
      <c r="H2623">
        <v>30636</v>
      </c>
      <c r="I2623">
        <v>30636</v>
      </c>
      <c r="J2623">
        <v>154662</v>
      </c>
      <c r="K2623">
        <v>0</v>
      </c>
    </row>
    <row r="2624" spans="1:11" x14ac:dyDescent="0.25">
      <c r="A2624">
        <v>1989</v>
      </c>
      <c r="B2624">
        <v>620</v>
      </c>
      <c r="C2624">
        <v>1</v>
      </c>
      <c r="D2624">
        <v>724</v>
      </c>
      <c r="E2624" t="s">
        <v>11</v>
      </c>
      <c r="F2624">
        <v>7368</v>
      </c>
      <c r="G2624">
        <v>8</v>
      </c>
      <c r="H2624">
        <v>30890</v>
      </c>
      <c r="I2624">
        <v>30890</v>
      </c>
      <c r="J2624">
        <v>462348</v>
      </c>
      <c r="K2624">
        <v>0</v>
      </c>
    </row>
    <row r="2625" spans="1:11" x14ac:dyDescent="0.25">
      <c r="A2625">
        <v>1989</v>
      </c>
      <c r="B2625">
        <v>620</v>
      </c>
      <c r="C2625">
        <v>1</v>
      </c>
      <c r="D2625">
        <v>724</v>
      </c>
      <c r="E2625" t="s">
        <v>11</v>
      </c>
      <c r="F2625">
        <v>6535</v>
      </c>
      <c r="G2625">
        <v>8</v>
      </c>
      <c r="H2625">
        <v>31415</v>
      </c>
      <c r="I2625">
        <v>31415</v>
      </c>
      <c r="J2625">
        <v>1048879</v>
      </c>
      <c r="K2625">
        <v>0</v>
      </c>
    </row>
    <row r="2626" spans="1:11" x14ac:dyDescent="0.25">
      <c r="A2626">
        <v>1989</v>
      </c>
      <c r="B2626">
        <v>620</v>
      </c>
      <c r="C2626">
        <v>1</v>
      </c>
      <c r="D2626">
        <v>724</v>
      </c>
      <c r="E2626" t="s">
        <v>11</v>
      </c>
      <c r="F2626">
        <v>8441</v>
      </c>
      <c r="G2626">
        <v>8</v>
      </c>
      <c r="H2626">
        <v>31500</v>
      </c>
      <c r="I2626">
        <v>31500</v>
      </c>
      <c r="J2626">
        <v>1272715</v>
      </c>
      <c r="K2626">
        <v>0</v>
      </c>
    </row>
    <row r="2627" spans="1:11" x14ac:dyDescent="0.25">
      <c r="A2627">
        <v>1989</v>
      </c>
      <c r="B2627">
        <v>620</v>
      </c>
      <c r="C2627">
        <v>1</v>
      </c>
      <c r="D2627">
        <v>724</v>
      </c>
      <c r="E2627" t="s">
        <v>11</v>
      </c>
      <c r="F2627">
        <v>6282</v>
      </c>
      <c r="G2627">
        <v>8</v>
      </c>
      <c r="H2627">
        <v>32187</v>
      </c>
      <c r="I2627">
        <v>32187</v>
      </c>
      <c r="J2627">
        <v>293190</v>
      </c>
      <c r="K2627">
        <v>0</v>
      </c>
    </row>
    <row r="2628" spans="1:11" x14ac:dyDescent="0.25">
      <c r="A2628">
        <v>1989</v>
      </c>
      <c r="B2628">
        <v>620</v>
      </c>
      <c r="C2628">
        <v>1</v>
      </c>
      <c r="D2628">
        <v>724</v>
      </c>
      <c r="E2628" t="s">
        <v>11</v>
      </c>
      <c r="F2628">
        <v>7369</v>
      </c>
      <c r="G2628">
        <v>8</v>
      </c>
      <c r="H2628">
        <v>32242</v>
      </c>
      <c r="I2628">
        <v>32242</v>
      </c>
      <c r="J2628">
        <v>657076</v>
      </c>
      <c r="K2628">
        <v>0</v>
      </c>
    </row>
    <row r="2629" spans="1:11" x14ac:dyDescent="0.25">
      <c r="A2629">
        <v>1989</v>
      </c>
      <c r="B2629">
        <v>620</v>
      </c>
      <c r="C2629">
        <v>1</v>
      </c>
      <c r="D2629">
        <v>724</v>
      </c>
      <c r="E2629" t="s">
        <v>11</v>
      </c>
      <c r="F2629">
        <v>6113</v>
      </c>
      <c r="G2629">
        <v>8</v>
      </c>
      <c r="H2629">
        <v>32695</v>
      </c>
      <c r="I2629">
        <v>32695</v>
      </c>
      <c r="J2629">
        <v>243502</v>
      </c>
      <c r="K2629">
        <v>0</v>
      </c>
    </row>
    <row r="2630" spans="1:11" x14ac:dyDescent="0.25">
      <c r="A2630">
        <v>1989</v>
      </c>
      <c r="B2630">
        <v>620</v>
      </c>
      <c r="C2630">
        <v>1</v>
      </c>
      <c r="D2630">
        <v>724</v>
      </c>
      <c r="E2630" t="s">
        <v>11</v>
      </c>
      <c r="F2630">
        <v>2687</v>
      </c>
      <c r="G2630">
        <v>8</v>
      </c>
      <c r="H2630">
        <v>32733</v>
      </c>
      <c r="I2630">
        <v>32733</v>
      </c>
      <c r="J2630">
        <v>244588</v>
      </c>
      <c r="K2630">
        <v>0</v>
      </c>
    </row>
    <row r="2631" spans="1:11" x14ac:dyDescent="0.25">
      <c r="A2631">
        <v>1989</v>
      </c>
      <c r="B2631">
        <v>620</v>
      </c>
      <c r="C2631">
        <v>1</v>
      </c>
      <c r="D2631">
        <v>724</v>
      </c>
      <c r="E2631" t="s">
        <v>11</v>
      </c>
      <c r="F2631">
        <v>8462</v>
      </c>
      <c r="G2631">
        <v>8</v>
      </c>
      <c r="H2631">
        <v>33169</v>
      </c>
      <c r="I2631">
        <v>33169</v>
      </c>
      <c r="J2631">
        <v>1101561</v>
      </c>
      <c r="K2631">
        <v>0</v>
      </c>
    </row>
    <row r="2632" spans="1:11" x14ac:dyDescent="0.25">
      <c r="A2632">
        <v>1989</v>
      </c>
      <c r="B2632">
        <v>620</v>
      </c>
      <c r="C2632">
        <v>1</v>
      </c>
      <c r="D2632">
        <v>724</v>
      </c>
      <c r="E2632" t="s">
        <v>11</v>
      </c>
      <c r="F2632">
        <v>7518</v>
      </c>
      <c r="G2632">
        <v>8</v>
      </c>
      <c r="H2632">
        <v>33988</v>
      </c>
      <c r="I2632">
        <v>33988</v>
      </c>
      <c r="J2632">
        <v>330619</v>
      </c>
      <c r="K2632">
        <v>0</v>
      </c>
    </row>
    <row r="2633" spans="1:11" x14ac:dyDescent="0.25">
      <c r="A2633">
        <v>1989</v>
      </c>
      <c r="B2633">
        <v>620</v>
      </c>
      <c r="C2633">
        <v>1</v>
      </c>
      <c r="D2633">
        <v>724</v>
      </c>
      <c r="E2633" t="s">
        <v>11</v>
      </c>
      <c r="F2633">
        <v>7246</v>
      </c>
      <c r="G2633">
        <v>8</v>
      </c>
      <c r="H2633">
        <v>35604</v>
      </c>
      <c r="I2633">
        <v>35604</v>
      </c>
      <c r="J2633">
        <v>764797</v>
      </c>
      <c r="K2633">
        <v>0</v>
      </c>
    </row>
    <row r="2634" spans="1:11" x14ac:dyDescent="0.25">
      <c r="A2634">
        <v>1989</v>
      </c>
      <c r="B2634">
        <v>620</v>
      </c>
      <c r="C2634">
        <v>1</v>
      </c>
      <c r="D2634">
        <v>724</v>
      </c>
      <c r="E2634" t="s">
        <v>11</v>
      </c>
      <c r="F2634">
        <v>8434</v>
      </c>
      <c r="G2634">
        <v>8</v>
      </c>
      <c r="H2634">
        <v>35748</v>
      </c>
      <c r="I2634">
        <v>35748</v>
      </c>
      <c r="J2634">
        <v>1433485</v>
      </c>
      <c r="K2634">
        <v>0</v>
      </c>
    </row>
    <row r="2635" spans="1:11" x14ac:dyDescent="0.25">
      <c r="A2635">
        <v>1989</v>
      </c>
      <c r="B2635">
        <v>620</v>
      </c>
      <c r="C2635">
        <v>1</v>
      </c>
      <c r="D2635">
        <v>724</v>
      </c>
      <c r="E2635" t="s">
        <v>11</v>
      </c>
      <c r="F2635">
        <v>8743</v>
      </c>
      <c r="G2635">
        <v>8</v>
      </c>
      <c r="H2635">
        <v>36779</v>
      </c>
      <c r="I2635">
        <v>36779</v>
      </c>
      <c r="J2635">
        <v>1542537</v>
      </c>
      <c r="K2635">
        <v>0</v>
      </c>
    </row>
    <row r="2636" spans="1:11" x14ac:dyDescent="0.25">
      <c r="A2636">
        <v>1989</v>
      </c>
      <c r="B2636">
        <v>620</v>
      </c>
      <c r="C2636">
        <v>1</v>
      </c>
      <c r="D2636">
        <v>724</v>
      </c>
      <c r="E2636" t="s">
        <v>11</v>
      </c>
      <c r="F2636">
        <v>8742</v>
      </c>
      <c r="G2636">
        <v>8</v>
      </c>
      <c r="H2636">
        <v>37461</v>
      </c>
      <c r="I2636">
        <v>37461</v>
      </c>
      <c r="J2636">
        <v>1663503</v>
      </c>
      <c r="K2636">
        <v>0</v>
      </c>
    </row>
    <row r="2637" spans="1:11" x14ac:dyDescent="0.25">
      <c r="A2637">
        <v>1989</v>
      </c>
      <c r="B2637">
        <v>620</v>
      </c>
      <c r="C2637">
        <v>1</v>
      </c>
      <c r="D2637">
        <v>724</v>
      </c>
      <c r="E2637" t="s">
        <v>11</v>
      </c>
      <c r="F2637">
        <v>6422</v>
      </c>
      <c r="G2637">
        <v>8</v>
      </c>
      <c r="H2637">
        <v>37847</v>
      </c>
      <c r="I2637">
        <v>37847</v>
      </c>
      <c r="J2637">
        <v>249591</v>
      </c>
      <c r="K2637">
        <v>0</v>
      </c>
    </row>
    <row r="2638" spans="1:11" x14ac:dyDescent="0.25">
      <c r="A2638">
        <v>1989</v>
      </c>
      <c r="B2638">
        <v>620</v>
      </c>
      <c r="C2638">
        <v>1</v>
      </c>
      <c r="D2638">
        <v>724</v>
      </c>
      <c r="E2638" t="s">
        <v>11</v>
      </c>
      <c r="F2638">
        <v>7435</v>
      </c>
      <c r="G2638">
        <v>8</v>
      </c>
      <c r="H2638">
        <v>38667</v>
      </c>
      <c r="I2638">
        <v>38667</v>
      </c>
      <c r="J2638">
        <v>517469</v>
      </c>
      <c r="K2638">
        <v>0</v>
      </c>
    </row>
    <row r="2639" spans="1:11" x14ac:dyDescent="0.25">
      <c r="A2639">
        <v>1989</v>
      </c>
      <c r="B2639">
        <v>620</v>
      </c>
      <c r="C2639">
        <v>1</v>
      </c>
      <c r="D2639">
        <v>724</v>
      </c>
      <c r="E2639" t="s">
        <v>11</v>
      </c>
      <c r="F2639">
        <v>6543</v>
      </c>
      <c r="G2639">
        <v>8</v>
      </c>
      <c r="H2639">
        <v>38893</v>
      </c>
      <c r="I2639">
        <v>38893</v>
      </c>
      <c r="J2639">
        <v>1073378</v>
      </c>
      <c r="K2639">
        <v>0</v>
      </c>
    </row>
    <row r="2640" spans="1:11" x14ac:dyDescent="0.25">
      <c r="A2640">
        <v>1989</v>
      </c>
      <c r="B2640">
        <v>620</v>
      </c>
      <c r="C2640">
        <v>1</v>
      </c>
      <c r="D2640">
        <v>724</v>
      </c>
      <c r="E2640" t="s">
        <v>11</v>
      </c>
      <c r="F2640">
        <v>7451</v>
      </c>
      <c r="G2640">
        <v>8</v>
      </c>
      <c r="H2640">
        <v>39181</v>
      </c>
      <c r="I2640">
        <v>39181</v>
      </c>
      <c r="J2640">
        <v>803270</v>
      </c>
      <c r="K2640">
        <v>0</v>
      </c>
    </row>
    <row r="2641" spans="1:11" x14ac:dyDescent="0.25">
      <c r="A2641">
        <v>1989</v>
      </c>
      <c r="B2641">
        <v>620</v>
      </c>
      <c r="C2641">
        <v>1</v>
      </c>
      <c r="D2641">
        <v>724</v>
      </c>
      <c r="E2641" t="s">
        <v>11</v>
      </c>
      <c r="F2641">
        <v>8749</v>
      </c>
      <c r="G2641">
        <v>8</v>
      </c>
      <c r="H2641">
        <v>40540</v>
      </c>
      <c r="I2641">
        <v>40540</v>
      </c>
      <c r="J2641">
        <v>687215</v>
      </c>
      <c r="K2641">
        <v>0</v>
      </c>
    </row>
    <row r="2642" spans="1:11" x14ac:dyDescent="0.25">
      <c r="A2642">
        <v>1989</v>
      </c>
      <c r="B2642">
        <v>620</v>
      </c>
      <c r="C2642">
        <v>1</v>
      </c>
      <c r="D2642">
        <v>724</v>
      </c>
      <c r="E2642" t="s">
        <v>11</v>
      </c>
      <c r="F2642">
        <v>6597</v>
      </c>
      <c r="G2642">
        <v>8</v>
      </c>
      <c r="H2642">
        <v>40733</v>
      </c>
      <c r="I2642">
        <v>40733</v>
      </c>
      <c r="J2642">
        <v>127137</v>
      </c>
      <c r="K2642">
        <v>0</v>
      </c>
    </row>
    <row r="2643" spans="1:11" x14ac:dyDescent="0.25">
      <c r="A2643">
        <v>1989</v>
      </c>
      <c r="B2643">
        <v>620</v>
      </c>
      <c r="C2643">
        <v>1</v>
      </c>
      <c r="D2643">
        <v>724</v>
      </c>
      <c r="E2643" t="s">
        <v>11</v>
      </c>
      <c r="F2643">
        <v>8472</v>
      </c>
      <c r="G2643">
        <v>8</v>
      </c>
      <c r="H2643">
        <v>40958</v>
      </c>
      <c r="I2643">
        <v>40958</v>
      </c>
      <c r="J2643">
        <v>1286978</v>
      </c>
      <c r="K2643">
        <v>0</v>
      </c>
    </row>
    <row r="2644" spans="1:11" x14ac:dyDescent="0.25">
      <c r="A2644">
        <v>1989</v>
      </c>
      <c r="B2644">
        <v>620</v>
      </c>
      <c r="C2644">
        <v>1</v>
      </c>
      <c r="D2644">
        <v>724</v>
      </c>
      <c r="E2644" t="s">
        <v>11</v>
      </c>
      <c r="F2644">
        <v>8482</v>
      </c>
      <c r="G2644">
        <v>8</v>
      </c>
      <c r="H2644">
        <v>41937</v>
      </c>
      <c r="I2644">
        <v>41937</v>
      </c>
      <c r="J2644">
        <v>351078</v>
      </c>
      <c r="K2644">
        <v>0</v>
      </c>
    </row>
    <row r="2645" spans="1:11" x14ac:dyDescent="0.25">
      <c r="A2645">
        <v>1989</v>
      </c>
      <c r="B2645">
        <v>620</v>
      </c>
      <c r="C2645">
        <v>1</v>
      </c>
      <c r="D2645">
        <v>724</v>
      </c>
      <c r="E2645" t="s">
        <v>11</v>
      </c>
      <c r="F2645">
        <v>8429</v>
      </c>
      <c r="G2645">
        <v>8</v>
      </c>
      <c r="H2645">
        <v>42640</v>
      </c>
      <c r="I2645">
        <v>42640</v>
      </c>
      <c r="J2645">
        <v>1404100</v>
      </c>
      <c r="K2645">
        <v>0</v>
      </c>
    </row>
    <row r="2646" spans="1:11" x14ac:dyDescent="0.25">
      <c r="A2646">
        <v>1989</v>
      </c>
      <c r="B2646">
        <v>620</v>
      </c>
      <c r="C2646">
        <v>1</v>
      </c>
      <c r="D2646">
        <v>724</v>
      </c>
      <c r="E2646" t="s">
        <v>11</v>
      </c>
      <c r="F2646">
        <v>6281</v>
      </c>
      <c r="G2646">
        <v>8</v>
      </c>
      <c r="H2646">
        <v>43093</v>
      </c>
      <c r="I2646">
        <v>43093</v>
      </c>
      <c r="J2646">
        <v>784845</v>
      </c>
      <c r="K2646">
        <v>0</v>
      </c>
    </row>
    <row r="2647" spans="1:11" x14ac:dyDescent="0.25">
      <c r="A2647">
        <v>1989</v>
      </c>
      <c r="B2647">
        <v>620</v>
      </c>
      <c r="C2647">
        <v>1</v>
      </c>
      <c r="D2647">
        <v>724</v>
      </c>
      <c r="E2647" t="s">
        <v>11</v>
      </c>
      <c r="F2647">
        <v>5332</v>
      </c>
      <c r="G2647">
        <v>8</v>
      </c>
      <c r="H2647">
        <v>43964</v>
      </c>
      <c r="I2647">
        <v>43964</v>
      </c>
      <c r="J2647">
        <v>286142</v>
      </c>
      <c r="K2647">
        <v>0</v>
      </c>
    </row>
    <row r="2648" spans="1:11" x14ac:dyDescent="0.25">
      <c r="A2648">
        <v>1989</v>
      </c>
      <c r="B2648">
        <v>620</v>
      </c>
      <c r="C2648">
        <v>1</v>
      </c>
      <c r="D2648">
        <v>724</v>
      </c>
      <c r="E2648" t="s">
        <v>11</v>
      </c>
      <c r="F2648">
        <v>2120</v>
      </c>
      <c r="G2648">
        <v>8</v>
      </c>
      <c r="H2648">
        <v>44105</v>
      </c>
      <c r="I2648">
        <v>44105</v>
      </c>
      <c r="J2648">
        <v>52825</v>
      </c>
      <c r="K2648">
        <v>0</v>
      </c>
    </row>
    <row r="2649" spans="1:11" x14ac:dyDescent="0.25">
      <c r="A2649">
        <v>1989</v>
      </c>
      <c r="B2649">
        <v>620</v>
      </c>
      <c r="C2649">
        <v>1</v>
      </c>
      <c r="D2649">
        <v>724</v>
      </c>
      <c r="E2649" t="s">
        <v>11</v>
      </c>
      <c r="F2649">
        <v>5849</v>
      </c>
      <c r="G2649">
        <v>8</v>
      </c>
      <c r="H2649">
        <v>45232</v>
      </c>
      <c r="I2649">
        <v>45232</v>
      </c>
      <c r="J2649">
        <v>109043</v>
      </c>
      <c r="K2649">
        <v>0</v>
      </c>
    </row>
    <row r="2650" spans="1:11" x14ac:dyDescent="0.25">
      <c r="A2650">
        <v>1989</v>
      </c>
      <c r="B2650">
        <v>620</v>
      </c>
      <c r="C2650">
        <v>1</v>
      </c>
      <c r="D2650">
        <v>724</v>
      </c>
      <c r="E2650" t="s">
        <v>11</v>
      </c>
      <c r="F2650">
        <v>5416</v>
      </c>
      <c r="G2650">
        <v>8</v>
      </c>
      <c r="H2650">
        <v>45916</v>
      </c>
      <c r="I2650">
        <v>45916</v>
      </c>
      <c r="J2650">
        <v>2260378</v>
      </c>
      <c r="K2650">
        <v>0</v>
      </c>
    </row>
    <row r="2651" spans="1:11" x14ac:dyDescent="0.25">
      <c r="A2651">
        <v>1989</v>
      </c>
      <c r="B2651">
        <v>620</v>
      </c>
      <c r="C2651">
        <v>1</v>
      </c>
      <c r="D2651">
        <v>724</v>
      </c>
      <c r="E2651" t="s">
        <v>11</v>
      </c>
      <c r="F2651">
        <v>7264</v>
      </c>
      <c r="G2651">
        <v>8</v>
      </c>
      <c r="H2651">
        <v>46376</v>
      </c>
      <c r="I2651">
        <v>46376</v>
      </c>
      <c r="J2651">
        <v>917580</v>
      </c>
      <c r="K2651">
        <v>0</v>
      </c>
    </row>
    <row r="2652" spans="1:11" x14ac:dyDescent="0.25">
      <c r="A2652">
        <v>1989</v>
      </c>
      <c r="B2652">
        <v>620</v>
      </c>
      <c r="C2652">
        <v>1</v>
      </c>
      <c r="D2652">
        <v>724</v>
      </c>
      <c r="E2652" t="s">
        <v>11</v>
      </c>
      <c r="F2652">
        <v>8463</v>
      </c>
      <c r="G2652">
        <v>8</v>
      </c>
      <c r="H2652">
        <v>47556</v>
      </c>
      <c r="I2652">
        <v>47556</v>
      </c>
      <c r="J2652">
        <v>2268807</v>
      </c>
      <c r="K2652">
        <v>0</v>
      </c>
    </row>
    <row r="2653" spans="1:11" x14ac:dyDescent="0.25">
      <c r="A2653">
        <v>1989</v>
      </c>
      <c r="B2653">
        <v>620</v>
      </c>
      <c r="C2653">
        <v>1</v>
      </c>
      <c r="D2653">
        <v>724</v>
      </c>
      <c r="E2653" t="s">
        <v>11</v>
      </c>
      <c r="F2653">
        <v>6542</v>
      </c>
      <c r="G2653">
        <v>8</v>
      </c>
      <c r="H2653">
        <v>48366</v>
      </c>
      <c r="I2653">
        <v>48366</v>
      </c>
      <c r="J2653">
        <v>2258443</v>
      </c>
      <c r="K2653">
        <v>0</v>
      </c>
    </row>
    <row r="2654" spans="1:11" x14ac:dyDescent="0.25">
      <c r="A2654">
        <v>1989</v>
      </c>
      <c r="B2654">
        <v>620</v>
      </c>
      <c r="C2654">
        <v>1</v>
      </c>
      <c r="D2654">
        <v>724</v>
      </c>
      <c r="E2654" t="s">
        <v>11</v>
      </c>
      <c r="F2654">
        <v>3224</v>
      </c>
      <c r="G2654">
        <v>8</v>
      </c>
      <c r="H2654">
        <v>49488</v>
      </c>
      <c r="I2654">
        <v>49488</v>
      </c>
      <c r="J2654">
        <v>6410</v>
      </c>
      <c r="K2654">
        <v>0</v>
      </c>
    </row>
    <row r="2655" spans="1:11" x14ac:dyDescent="0.25">
      <c r="A2655">
        <v>1989</v>
      </c>
      <c r="B2655">
        <v>620</v>
      </c>
      <c r="C2655">
        <v>1</v>
      </c>
      <c r="D2655">
        <v>724</v>
      </c>
      <c r="E2655" t="s">
        <v>11</v>
      </c>
      <c r="F2655">
        <v>6594</v>
      </c>
      <c r="G2655">
        <v>8</v>
      </c>
      <c r="H2655">
        <v>49573</v>
      </c>
      <c r="I2655">
        <v>49573</v>
      </c>
      <c r="J2655">
        <v>548273</v>
      </c>
      <c r="K2655">
        <v>0</v>
      </c>
    </row>
    <row r="2656" spans="1:11" x14ac:dyDescent="0.25">
      <c r="A2656">
        <v>1989</v>
      </c>
      <c r="B2656">
        <v>620</v>
      </c>
      <c r="C2656">
        <v>1</v>
      </c>
      <c r="D2656">
        <v>724</v>
      </c>
      <c r="E2656" t="s">
        <v>11</v>
      </c>
      <c r="F2656">
        <v>2517</v>
      </c>
      <c r="G2656">
        <v>8</v>
      </c>
      <c r="H2656">
        <v>50156</v>
      </c>
      <c r="I2656">
        <v>50156</v>
      </c>
      <c r="J2656">
        <v>51011</v>
      </c>
      <c r="K2656">
        <v>0</v>
      </c>
    </row>
    <row r="2657" spans="1:11" x14ac:dyDescent="0.25">
      <c r="A2657">
        <v>1989</v>
      </c>
      <c r="B2657">
        <v>620</v>
      </c>
      <c r="C2657">
        <v>1</v>
      </c>
      <c r="D2657">
        <v>724</v>
      </c>
      <c r="E2657" t="s">
        <v>11</v>
      </c>
      <c r="F2657">
        <v>5419</v>
      </c>
      <c r="G2657">
        <v>8</v>
      </c>
      <c r="H2657">
        <v>50477</v>
      </c>
      <c r="I2657">
        <v>50477</v>
      </c>
      <c r="J2657">
        <v>1156979</v>
      </c>
      <c r="K2657">
        <v>0</v>
      </c>
    </row>
    <row r="2658" spans="1:11" x14ac:dyDescent="0.25">
      <c r="A2658">
        <v>1989</v>
      </c>
      <c r="B2658">
        <v>620</v>
      </c>
      <c r="C2658">
        <v>1</v>
      </c>
      <c r="D2658">
        <v>724</v>
      </c>
      <c r="E2658" t="s">
        <v>11</v>
      </c>
      <c r="F2658">
        <v>5322</v>
      </c>
      <c r="G2658">
        <v>8</v>
      </c>
      <c r="H2658">
        <v>52081</v>
      </c>
      <c r="I2658">
        <v>52081</v>
      </c>
      <c r="J2658">
        <v>221360</v>
      </c>
      <c r="K2658">
        <v>0</v>
      </c>
    </row>
    <row r="2659" spans="1:11" x14ac:dyDescent="0.25">
      <c r="A2659">
        <v>1989</v>
      </c>
      <c r="B2659">
        <v>620</v>
      </c>
      <c r="C2659">
        <v>1</v>
      </c>
      <c r="D2659">
        <v>724</v>
      </c>
      <c r="E2659" t="s">
        <v>11</v>
      </c>
      <c r="F2659">
        <v>7525</v>
      </c>
      <c r="G2659">
        <v>8</v>
      </c>
      <c r="H2659">
        <v>53921</v>
      </c>
      <c r="I2659">
        <v>53921</v>
      </c>
      <c r="J2659">
        <v>3609573</v>
      </c>
      <c r="K2659">
        <v>0</v>
      </c>
    </row>
    <row r="2660" spans="1:11" x14ac:dyDescent="0.25">
      <c r="A2660">
        <v>1989</v>
      </c>
      <c r="B2660">
        <v>620</v>
      </c>
      <c r="C2660">
        <v>1</v>
      </c>
      <c r="D2660">
        <v>724</v>
      </c>
      <c r="E2660" t="s">
        <v>11</v>
      </c>
      <c r="F2660">
        <v>7119</v>
      </c>
      <c r="G2660">
        <v>8</v>
      </c>
      <c r="H2660">
        <v>56870</v>
      </c>
      <c r="I2660">
        <v>56870</v>
      </c>
      <c r="J2660">
        <v>115836</v>
      </c>
      <c r="K2660">
        <v>0</v>
      </c>
    </row>
    <row r="2661" spans="1:11" x14ac:dyDescent="0.25">
      <c r="A2661">
        <v>1989</v>
      </c>
      <c r="B2661">
        <v>620</v>
      </c>
      <c r="C2661">
        <v>1</v>
      </c>
      <c r="D2661">
        <v>724</v>
      </c>
      <c r="E2661" t="s">
        <v>11</v>
      </c>
      <c r="F2661">
        <v>2925</v>
      </c>
      <c r="G2661">
        <v>8</v>
      </c>
      <c r="H2661">
        <v>58267</v>
      </c>
      <c r="I2661">
        <v>58267</v>
      </c>
      <c r="J2661">
        <v>364099</v>
      </c>
      <c r="K2661">
        <v>0</v>
      </c>
    </row>
    <row r="2662" spans="1:11" x14ac:dyDescent="0.25">
      <c r="A2662">
        <v>1989</v>
      </c>
      <c r="B2662">
        <v>620</v>
      </c>
      <c r="C2662">
        <v>1</v>
      </c>
      <c r="D2662">
        <v>724</v>
      </c>
      <c r="E2662" t="s">
        <v>11</v>
      </c>
      <c r="F2662">
        <v>240</v>
      </c>
      <c r="G2662">
        <v>8</v>
      </c>
      <c r="H2662">
        <v>58269</v>
      </c>
      <c r="I2662">
        <v>58269</v>
      </c>
      <c r="J2662">
        <v>252551</v>
      </c>
      <c r="K2662">
        <v>0</v>
      </c>
    </row>
    <row r="2663" spans="1:11" x14ac:dyDescent="0.25">
      <c r="A2663">
        <v>1989</v>
      </c>
      <c r="B2663">
        <v>620</v>
      </c>
      <c r="C2663">
        <v>1</v>
      </c>
      <c r="D2663">
        <v>724</v>
      </c>
      <c r="E2663" t="s">
        <v>11</v>
      </c>
      <c r="F2663">
        <v>6993</v>
      </c>
      <c r="G2663">
        <v>8</v>
      </c>
      <c r="H2663">
        <v>58276</v>
      </c>
      <c r="I2663">
        <v>58276</v>
      </c>
      <c r="J2663">
        <v>1151616</v>
      </c>
      <c r="K2663">
        <v>0</v>
      </c>
    </row>
    <row r="2664" spans="1:11" x14ac:dyDescent="0.25">
      <c r="A2664">
        <v>1989</v>
      </c>
      <c r="B2664">
        <v>620</v>
      </c>
      <c r="C2664">
        <v>1</v>
      </c>
      <c r="D2664">
        <v>724</v>
      </c>
      <c r="E2664" t="s">
        <v>11</v>
      </c>
      <c r="F2664">
        <v>6571</v>
      </c>
      <c r="G2664">
        <v>8</v>
      </c>
      <c r="H2664">
        <v>58385</v>
      </c>
      <c r="I2664">
        <v>58385</v>
      </c>
      <c r="J2664">
        <v>337643</v>
      </c>
      <c r="K2664">
        <v>0</v>
      </c>
    </row>
    <row r="2665" spans="1:11" x14ac:dyDescent="0.25">
      <c r="A2665">
        <v>1989</v>
      </c>
      <c r="B2665">
        <v>620</v>
      </c>
      <c r="C2665">
        <v>1</v>
      </c>
      <c r="D2665">
        <v>724</v>
      </c>
      <c r="E2665" t="s">
        <v>11</v>
      </c>
      <c r="F2665">
        <v>5312</v>
      </c>
      <c r="G2665">
        <v>8</v>
      </c>
      <c r="H2665">
        <v>58659</v>
      </c>
      <c r="I2665">
        <v>58659</v>
      </c>
      <c r="J2665">
        <v>249956</v>
      </c>
      <c r="K2665">
        <v>0</v>
      </c>
    </row>
    <row r="2666" spans="1:11" x14ac:dyDescent="0.25">
      <c r="A2666">
        <v>1989</v>
      </c>
      <c r="B2666">
        <v>620</v>
      </c>
      <c r="C2666">
        <v>1</v>
      </c>
      <c r="D2666">
        <v>724</v>
      </c>
      <c r="E2666" t="s">
        <v>11</v>
      </c>
      <c r="F2666">
        <v>6871</v>
      </c>
      <c r="G2666">
        <v>8</v>
      </c>
      <c r="H2666">
        <v>60031</v>
      </c>
      <c r="I2666">
        <v>60031</v>
      </c>
      <c r="J2666">
        <v>642165</v>
      </c>
      <c r="K2666">
        <v>0</v>
      </c>
    </row>
    <row r="2667" spans="1:11" x14ac:dyDescent="0.25">
      <c r="A2667">
        <v>1989</v>
      </c>
      <c r="B2667">
        <v>620</v>
      </c>
      <c r="C2667">
        <v>1</v>
      </c>
      <c r="D2667">
        <v>724</v>
      </c>
      <c r="E2667" t="s">
        <v>11</v>
      </c>
      <c r="F2667">
        <v>4314</v>
      </c>
      <c r="G2667">
        <v>8</v>
      </c>
      <c r="H2667">
        <v>60183</v>
      </c>
      <c r="I2667">
        <v>60183</v>
      </c>
      <c r="J2667">
        <v>126055</v>
      </c>
      <c r="K2667">
        <v>0</v>
      </c>
    </row>
    <row r="2668" spans="1:11" x14ac:dyDescent="0.25">
      <c r="A2668">
        <v>1989</v>
      </c>
      <c r="B2668">
        <v>620</v>
      </c>
      <c r="C2668">
        <v>1</v>
      </c>
      <c r="D2668">
        <v>724</v>
      </c>
      <c r="E2668" t="s">
        <v>11</v>
      </c>
      <c r="F2668">
        <v>6912</v>
      </c>
      <c r="G2668">
        <v>8</v>
      </c>
      <c r="H2668">
        <v>61667</v>
      </c>
      <c r="I2668">
        <v>61667</v>
      </c>
      <c r="J2668">
        <v>529790</v>
      </c>
      <c r="K2668">
        <v>0</v>
      </c>
    </row>
    <row r="2669" spans="1:11" x14ac:dyDescent="0.25">
      <c r="A2669">
        <v>1989</v>
      </c>
      <c r="B2669">
        <v>620</v>
      </c>
      <c r="C2669">
        <v>1</v>
      </c>
      <c r="D2669">
        <v>724</v>
      </c>
      <c r="E2669" t="s">
        <v>11</v>
      </c>
      <c r="F2669">
        <v>7243</v>
      </c>
      <c r="G2669">
        <v>8</v>
      </c>
      <c r="H2669">
        <v>61737</v>
      </c>
      <c r="I2669">
        <v>61737</v>
      </c>
      <c r="J2669">
        <v>1510236</v>
      </c>
      <c r="K2669">
        <v>0</v>
      </c>
    </row>
    <row r="2670" spans="1:11" x14ac:dyDescent="0.25">
      <c r="A2670">
        <v>1989</v>
      </c>
      <c r="B2670">
        <v>620</v>
      </c>
      <c r="C2670">
        <v>1</v>
      </c>
      <c r="D2670">
        <v>724</v>
      </c>
      <c r="E2670" t="s">
        <v>11</v>
      </c>
      <c r="F2670">
        <v>149</v>
      </c>
      <c r="G2670">
        <v>8</v>
      </c>
      <c r="H2670">
        <v>62607</v>
      </c>
      <c r="I2670">
        <v>62607</v>
      </c>
      <c r="J2670">
        <v>262140</v>
      </c>
      <c r="K2670">
        <v>0</v>
      </c>
    </row>
    <row r="2671" spans="1:11" x14ac:dyDescent="0.25">
      <c r="A2671">
        <v>1989</v>
      </c>
      <c r="B2671">
        <v>620</v>
      </c>
      <c r="C2671">
        <v>1</v>
      </c>
      <c r="D2671">
        <v>724</v>
      </c>
      <c r="E2671" t="s">
        <v>11</v>
      </c>
      <c r="F2671">
        <v>422</v>
      </c>
      <c r="G2671">
        <v>8</v>
      </c>
      <c r="H2671">
        <v>64281</v>
      </c>
      <c r="I2671">
        <v>64281</v>
      </c>
      <c r="J2671">
        <v>51398</v>
      </c>
      <c r="K2671">
        <v>0</v>
      </c>
    </row>
    <row r="2672" spans="1:11" x14ac:dyDescent="0.25">
      <c r="A2672">
        <v>1989</v>
      </c>
      <c r="B2672">
        <v>620</v>
      </c>
      <c r="C2672">
        <v>1</v>
      </c>
      <c r="D2672">
        <v>724</v>
      </c>
      <c r="E2672" t="s">
        <v>11</v>
      </c>
      <c r="F2672">
        <v>6536</v>
      </c>
      <c r="G2672">
        <v>8</v>
      </c>
      <c r="H2672">
        <v>64479</v>
      </c>
      <c r="I2672">
        <v>64479</v>
      </c>
      <c r="J2672">
        <v>1330134</v>
      </c>
      <c r="K2672">
        <v>0</v>
      </c>
    </row>
    <row r="2673" spans="1:11" x14ac:dyDescent="0.25">
      <c r="A2673">
        <v>1989</v>
      </c>
      <c r="B2673">
        <v>620</v>
      </c>
      <c r="C2673">
        <v>1</v>
      </c>
      <c r="D2673">
        <v>724</v>
      </c>
      <c r="E2673" t="s">
        <v>11</v>
      </c>
      <c r="F2673">
        <v>8451</v>
      </c>
      <c r="G2673">
        <v>8</v>
      </c>
      <c r="H2673">
        <v>65611</v>
      </c>
      <c r="I2673">
        <v>65611</v>
      </c>
      <c r="J2673">
        <v>3386469</v>
      </c>
      <c r="K2673">
        <v>0</v>
      </c>
    </row>
    <row r="2674" spans="1:11" x14ac:dyDescent="0.25">
      <c r="A2674">
        <v>1989</v>
      </c>
      <c r="B2674">
        <v>620</v>
      </c>
      <c r="C2674">
        <v>1</v>
      </c>
      <c r="D2674">
        <v>724</v>
      </c>
      <c r="E2674" t="s">
        <v>11</v>
      </c>
      <c r="F2674">
        <v>8998</v>
      </c>
      <c r="G2674">
        <v>8</v>
      </c>
      <c r="H2674">
        <v>65621</v>
      </c>
      <c r="I2674">
        <v>65621</v>
      </c>
      <c r="J2674">
        <v>1528025</v>
      </c>
      <c r="K2674">
        <v>0</v>
      </c>
    </row>
    <row r="2675" spans="1:11" x14ac:dyDescent="0.25">
      <c r="A2675">
        <v>1989</v>
      </c>
      <c r="B2675">
        <v>620</v>
      </c>
      <c r="C2675">
        <v>1</v>
      </c>
      <c r="D2675">
        <v>724</v>
      </c>
      <c r="E2675" t="s">
        <v>11</v>
      </c>
      <c r="F2675">
        <v>8924</v>
      </c>
      <c r="G2675">
        <v>8</v>
      </c>
      <c r="H2675">
        <v>68370</v>
      </c>
      <c r="I2675">
        <v>68370</v>
      </c>
      <c r="J2675">
        <v>1427736</v>
      </c>
      <c r="K2675">
        <v>0</v>
      </c>
    </row>
    <row r="2676" spans="1:11" x14ac:dyDescent="0.25">
      <c r="A2676">
        <v>1989</v>
      </c>
      <c r="B2676">
        <v>620</v>
      </c>
      <c r="C2676">
        <v>1</v>
      </c>
      <c r="D2676">
        <v>724</v>
      </c>
      <c r="E2676" t="s">
        <v>11</v>
      </c>
      <c r="F2676">
        <v>8821</v>
      </c>
      <c r="G2676">
        <v>8</v>
      </c>
      <c r="H2676">
        <v>68800</v>
      </c>
      <c r="I2676">
        <v>68800</v>
      </c>
      <c r="J2676">
        <v>234469</v>
      </c>
      <c r="K2676">
        <v>0</v>
      </c>
    </row>
    <row r="2677" spans="1:11" x14ac:dyDescent="0.25">
      <c r="A2677">
        <v>1989</v>
      </c>
      <c r="B2677">
        <v>620</v>
      </c>
      <c r="C2677">
        <v>1</v>
      </c>
      <c r="D2677">
        <v>724</v>
      </c>
      <c r="E2677" t="s">
        <v>11</v>
      </c>
      <c r="F2677">
        <v>616</v>
      </c>
      <c r="G2677">
        <v>8</v>
      </c>
      <c r="H2677">
        <v>69300</v>
      </c>
      <c r="I2677">
        <v>69300</v>
      </c>
      <c r="J2677">
        <v>165511</v>
      </c>
      <c r="K2677">
        <v>0</v>
      </c>
    </row>
    <row r="2678" spans="1:11" x14ac:dyDescent="0.25">
      <c r="A2678">
        <v>1989</v>
      </c>
      <c r="B2678">
        <v>620</v>
      </c>
      <c r="C2678">
        <v>1</v>
      </c>
      <c r="D2678">
        <v>724</v>
      </c>
      <c r="E2678" t="s">
        <v>11</v>
      </c>
      <c r="F2678">
        <v>6115</v>
      </c>
      <c r="G2678">
        <v>8</v>
      </c>
      <c r="H2678">
        <v>69538</v>
      </c>
      <c r="I2678">
        <v>69538</v>
      </c>
      <c r="J2678">
        <v>3806952</v>
      </c>
      <c r="K2678">
        <v>0</v>
      </c>
    </row>
    <row r="2679" spans="1:11" x14ac:dyDescent="0.25">
      <c r="A2679">
        <v>1989</v>
      </c>
      <c r="B2679">
        <v>620</v>
      </c>
      <c r="C2679">
        <v>1</v>
      </c>
      <c r="D2679">
        <v>724</v>
      </c>
      <c r="E2679" t="s">
        <v>11</v>
      </c>
      <c r="F2679">
        <v>6116</v>
      </c>
      <c r="G2679">
        <v>8</v>
      </c>
      <c r="H2679">
        <v>69622</v>
      </c>
      <c r="I2679">
        <v>69622</v>
      </c>
      <c r="J2679">
        <v>4012373</v>
      </c>
      <c r="K2679">
        <v>0</v>
      </c>
    </row>
    <row r="2680" spans="1:11" x14ac:dyDescent="0.25">
      <c r="A2680">
        <v>1989</v>
      </c>
      <c r="B2680">
        <v>620</v>
      </c>
      <c r="C2680">
        <v>1</v>
      </c>
      <c r="D2680">
        <v>724</v>
      </c>
      <c r="E2680" t="s">
        <v>11</v>
      </c>
      <c r="F2680">
        <v>5146</v>
      </c>
      <c r="G2680">
        <v>8</v>
      </c>
      <c r="H2680">
        <v>69637</v>
      </c>
      <c r="I2680">
        <v>69637</v>
      </c>
      <c r="J2680">
        <v>1375785</v>
      </c>
      <c r="K2680">
        <v>0</v>
      </c>
    </row>
    <row r="2681" spans="1:11" x14ac:dyDescent="0.25">
      <c r="A2681">
        <v>1989</v>
      </c>
      <c r="B2681">
        <v>620</v>
      </c>
      <c r="C2681">
        <v>1</v>
      </c>
      <c r="D2681">
        <v>724</v>
      </c>
      <c r="E2681" t="s">
        <v>11</v>
      </c>
      <c r="F2681">
        <v>2683</v>
      </c>
      <c r="G2681">
        <v>8</v>
      </c>
      <c r="H2681">
        <v>70949</v>
      </c>
      <c r="I2681">
        <v>70949</v>
      </c>
      <c r="J2681">
        <v>951752</v>
      </c>
      <c r="K2681">
        <v>0</v>
      </c>
    </row>
    <row r="2682" spans="1:11" x14ac:dyDescent="0.25">
      <c r="A2682">
        <v>1989</v>
      </c>
      <c r="B2682">
        <v>620</v>
      </c>
      <c r="C2682">
        <v>1</v>
      </c>
      <c r="D2682">
        <v>724</v>
      </c>
      <c r="E2682" t="s">
        <v>11</v>
      </c>
      <c r="F2682">
        <v>5837</v>
      </c>
      <c r="G2682">
        <v>8</v>
      </c>
      <c r="H2682">
        <v>72495</v>
      </c>
      <c r="I2682">
        <v>72495</v>
      </c>
      <c r="J2682">
        <v>84112</v>
      </c>
      <c r="K2682">
        <v>0</v>
      </c>
    </row>
    <row r="2683" spans="1:11" x14ac:dyDescent="0.25">
      <c r="A2683">
        <v>1989</v>
      </c>
      <c r="B2683">
        <v>620</v>
      </c>
      <c r="C2683">
        <v>1</v>
      </c>
      <c r="D2683">
        <v>724</v>
      </c>
      <c r="E2683" t="s">
        <v>11</v>
      </c>
      <c r="F2683">
        <v>8459</v>
      </c>
      <c r="G2683">
        <v>8</v>
      </c>
      <c r="H2683">
        <v>72997</v>
      </c>
      <c r="I2683">
        <v>72997</v>
      </c>
      <c r="J2683">
        <v>4282884</v>
      </c>
      <c r="K2683">
        <v>0</v>
      </c>
    </row>
    <row r="2684" spans="1:11" x14ac:dyDescent="0.25">
      <c r="A2684">
        <v>1989</v>
      </c>
      <c r="B2684">
        <v>620</v>
      </c>
      <c r="C2684">
        <v>1</v>
      </c>
      <c r="D2684">
        <v>724</v>
      </c>
      <c r="E2684" t="s">
        <v>11</v>
      </c>
      <c r="F2684">
        <v>7263</v>
      </c>
      <c r="G2684">
        <v>8</v>
      </c>
      <c r="H2684">
        <v>73139</v>
      </c>
      <c r="I2684">
        <v>73139</v>
      </c>
      <c r="J2684">
        <v>1247682</v>
      </c>
      <c r="K2684">
        <v>0</v>
      </c>
    </row>
    <row r="2685" spans="1:11" x14ac:dyDescent="0.25">
      <c r="A2685">
        <v>1989</v>
      </c>
      <c r="B2685">
        <v>620</v>
      </c>
      <c r="C2685">
        <v>1</v>
      </c>
      <c r="D2685">
        <v>724</v>
      </c>
      <c r="E2685" t="s">
        <v>11</v>
      </c>
      <c r="F2685">
        <v>7267</v>
      </c>
      <c r="G2685">
        <v>8</v>
      </c>
      <c r="H2685">
        <v>73546</v>
      </c>
      <c r="I2685">
        <v>73546</v>
      </c>
      <c r="J2685">
        <v>1628150</v>
      </c>
      <c r="K2685">
        <v>0</v>
      </c>
    </row>
    <row r="2686" spans="1:11" x14ac:dyDescent="0.25">
      <c r="A2686">
        <v>1989</v>
      </c>
      <c r="B2686">
        <v>620</v>
      </c>
      <c r="C2686">
        <v>1</v>
      </c>
      <c r="D2686">
        <v>724</v>
      </c>
      <c r="E2686" t="s">
        <v>11</v>
      </c>
      <c r="F2686">
        <v>6994</v>
      </c>
      <c r="G2686">
        <v>8</v>
      </c>
      <c r="H2686">
        <v>74795</v>
      </c>
      <c r="I2686">
        <v>74795</v>
      </c>
      <c r="J2686">
        <v>605792</v>
      </c>
      <c r="K2686">
        <v>0</v>
      </c>
    </row>
    <row r="2687" spans="1:11" x14ac:dyDescent="0.25">
      <c r="A2687">
        <v>1989</v>
      </c>
      <c r="B2687">
        <v>620</v>
      </c>
      <c r="C2687">
        <v>1</v>
      </c>
      <c r="D2687">
        <v>724</v>
      </c>
      <c r="E2687" t="s">
        <v>11</v>
      </c>
      <c r="F2687">
        <v>8999</v>
      </c>
      <c r="G2687">
        <v>8</v>
      </c>
      <c r="H2687">
        <v>77494</v>
      </c>
      <c r="I2687">
        <v>77494</v>
      </c>
      <c r="J2687">
        <v>1036360</v>
      </c>
      <c r="K2687">
        <v>0</v>
      </c>
    </row>
    <row r="2688" spans="1:11" x14ac:dyDescent="0.25">
      <c r="A2688">
        <v>1989</v>
      </c>
      <c r="B2688">
        <v>620</v>
      </c>
      <c r="C2688">
        <v>1</v>
      </c>
      <c r="D2688">
        <v>724</v>
      </c>
      <c r="E2688" t="s">
        <v>11</v>
      </c>
      <c r="F2688">
        <v>6354</v>
      </c>
      <c r="G2688">
        <v>8</v>
      </c>
      <c r="H2688">
        <v>78525</v>
      </c>
      <c r="I2688">
        <v>78525</v>
      </c>
      <c r="J2688">
        <v>749152</v>
      </c>
      <c r="K2688">
        <v>0</v>
      </c>
    </row>
    <row r="2689" spans="1:11" x14ac:dyDescent="0.25">
      <c r="A2689">
        <v>1989</v>
      </c>
      <c r="B2689">
        <v>620</v>
      </c>
      <c r="C2689">
        <v>1</v>
      </c>
      <c r="D2689">
        <v>724</v>
      </c>
      <c r="E2689" t="s">
        <v>11</v>
      </c>
      <c r="F2689">
        <v>6546</v>
      </c>
      <c r="G2689">
        <v>8</v>
      </c>
      <c r="H2689">
        <v>79972</v>
      </c>
      <c r="I2689">
        <v>79972</v>
      </c>
      <c r="J2689">
        <v>221554</v>
      </c>
      <c r="K2689">
        <v>0</v>
      </c>
    </row>
    <row r="2690" spans="1:11" x14ac:dyDescent="0.25">
      <c r="A2690">
        <v>1989</v>
      </c>
      <c r="B2690">
        <v>620</v>
      </c>
      <c r="C2690">
        <v>1</v>
      </c>
      <c r="D2690">
        <v>724</v>
      </c>
      <c r="E2690" t="s">
        <v>11</v>
      </c>
      <c r="F2690">
        <v>561</v>
      </c>
      <c r="G2690">
        <v>8</v>
      </c>
      <c r="H2690">
        <v>81674</v>
      </c>
      <c r="I2690">
        <v>81674</v>
      </c>
      <c r="J2690">
        <v>183276</v>
      </c>
      <c r="K2690">
        <v>0</v>
      </c>
    </row>
    <row r="2691" spans="1:11" x14ac:dyDescent="0.25">
      <c r="A2691">
        <v>1989</v>
      </c>
      <c r="B2691">
        <v>620</v>
      </c>
      <c r="C2691">
        <v>1</v>
      </c>
      <c r="D2691">
        <v>724</v>
      </c>
      <c r="E2691" t="s">
        <v>11</v>
      </c>
      <c r="F2691">
        <v>8439</v>
      </c>
      <c r="G2691">
        <v>8</v>
      </c>
      <c r="H2691">
        <v>81770</v>
      </c>
      <c r="I2691">
        <v>81770</v>
      </c>
      <c r="J2691">
        <v>3437034</v>
      </c>
      <c r="K2691">
        <v>0</v>
      </c>
    </row>
    <row r="2692" spans="1:11" x14ac:dyDescent="0.25">
      <c r="A2692">
        <v>1989</v>
      </c>
      <c r="B2692">
        <v>620</v>
      </c>
      <c r="C2692">
        <v>1</v>
      </c>
      <c r="D2692">
        <v>724</v>
      </c>
      <c r="E2692" t="s">
        <v>11</v>
      </c>
      <c r="F2692">
        <v>9410</v>
      </c>
      <c r="G2692">
        <v>8</v>
      </c>
      <c r="H2692">
        <v>81882</v>
      </c>
      <c r="I2692">
        <v>81882</v>
      </c>
      <c r="J2692">
        <v>305517</v>
      </c>
      <c r="K2692">
        <v>0</v>
      </c>
    </row>
    <row r="2693" spans="1:11" x14ac:dyDescent="0.25">
      <c r="A2693">
        <v>1989</v>
      </c>
      <c r="B2693">
        <v>620</v>
      </c>
      <c r="C2693">
        <v>1</v>
      </c>
      <c r="D2693">
        <v>724</v>
      </c>
      <c r="E2693" t="s">
        <v>11</v>
      </c>
      <c r="F2693">
        <v>2640</v>
      </c>
      <c r="G2693">
        <v>8</v>
      </c>
      <c r="H2693">
        <v>82156</v>
      </c>
      <c r="I2693">
        <v>82156</v>
      </c>
      <c r="J2693">
        <v>35410</v>
      </c>
      <c r="K2693">
        <v>0</v>
      </c>
    </row>
    <row r="2694" spans="1:11" x14ac:dyDescent="0.25">
      <c r="A2694">
        <v>1989</v>
      </c>
      <c r="B2694">
        <v>620</v>
      </c>
      <c r="C2694">
        <v>1</v>
      </c>
      <c r="D2694">
        <v>724</v>
      </c>
      <c r="E2694" t="s">
        <v>11</v>
      </c>
      <c r="F2694">
        <v>7138</v>
      </c>
      <c r="G2694">
        <v>8</v>
      </c>
      <c r="H2694">
        <v>83425</v>
      </c>
      <c r="I2694">
        <v>83425</v>
      </c>
      <c r="J2694">
        <v>917266</v>
      </c>
      <c r="K2694">
        <v>0</v>
      </c>
    </row>
    <row r="2695" spans="1:11" x14ac:dyDescent="0.25">
      <c r="A2695">
        <v>1989</v>
      </c>
      <c r="B2695">
        <v>620</v>
      </c>
      <c r="C2695">
        <v>1</v>
      </c>
      <c r="D2695">
        <v>724</v>
      </c>
      <c r="E2695" t="s">
        <v>11</v>
      </c>
      <c r="F2695">
        <v>7233</v>
      </c>
      <c r="G2695">
        <v>8</v>
      </c>
      <c r="H2695">
        <v>85125</v>
      </c>
      <c r="I2695">
        <v>85125</v>
      </c>
      <c r="J2695">
        <v>413422</v>
      </c>
      <c r="K2695">
        <v>0</v>
      </c>
    </row>
    <row r="2696" spans="1:11" x14ac:dyDescent="0.25">
      <c r="A2696">
        <v>1989</v>
      </c>
      <c r="B2696">
        <v>620</v>
      </c>
      <c r="C2696">
        <v>1</v>
      </c>
      <c r="D2696">
        <v>724</v>
      </c>
      <c r="E2696" t="s">
        <v>11</v>
      </c>
      <c r="F2696">
        <v>2927</v>
      </c>
      <c r="G2696">
        <v>8</v>
      </c>
      <c r="H2696">
        <v>85615</v>
      </c>
      <c r="I2696">
        <v>85615</v>
      </c>
      <c r="J2696">
        <v>333837</v>
      </c>
      <c r="K2696">
        <v>0</v>
      </c>
    </row>
    <row r="2697" spans="1:11" x14ac:dyDescent="0.25">
      <c r="A2697">
        <v>1989</v>
      </c>
      <c r="B2697">
        <v>620</v>
      </c>
      <c r="C2697">
        <v>1</v>
      </c>
      <c r="D2697">
        <v>724</v>
      </c>
      <c r="E2697" t="s">
        <v>11</v>
      </c>
      <c r="F2697">
        <v>6344</v>
      </c>
      <c r="G2697">
        <v>8</v>
      </c>
      <c r="H2697">
        <v>87846</v>
      </c>
      <c r="I2697">
        <v>87846</v>
      </c>
      <c r="J2697">
        <v>143186</v>
      </c>
      <c r="K2697">
        <v>0</v>
      </c>
    </row>
    <row r="2698" spans="1:11" x14ac:dyDescent="0.25">
      <c r="A2698">
        <v>1989</v>
      </c>
      <c r="B2698">
        <v>620</v>
      </c>
      <c r="C2698">
        <v>1</v>
      </c>
      <c r="D2698">
        <v>724</v>
      </c>
      <c r="E2698" t="s">
        <v>11</v>
      </c>
      <c r="F2698">
        <v>6515</v>
      </c>
      <c r="G2698">
        <v>8</v>
      </c>
      <c r="H2698">
        <v>89980</v>
      </c>
      <c r="I2698">
        <v>89980</v>
      </c>
      <c r="J2698">
        <v>826516</v>
      </c>
      <c r="K2698">
        <v>0</v>
      </c>
    </row>
    <row r="2699" spans="1:11" x14ac:dyDescent="0.25">
      <c r="A2699">
        <v>1989</v>
      </c>
      <c r="B2699">
        <v>620</v>
      </c>
      <c r="C2699">
        <v>1</v>
      </c>
      <c r="D2699">
        <v>724</v>
      </c>
      <c r="E2699" t="s">
        <v>11</v>
      </c>
      <c r="F2699">
        <v>7188</v>
      </c>
      <c r="G2699">
        <v>8</v>
      </c>
      <c r="H2699">
        <v>90529</v>
      </c>
      <c r="I2699">
        <v>90529</v>
      </c>
      <c r="J2699">
        <v>1356185</v>
      </c>
      <c r="K2699">
        <v>0</v>
      </c>
    </row>
    <row r="2700" spans="1:11" x14ac:dyDescent="0.25">
      <c r="A2700">
        <v>1989</v>
      </c>
      <c r="B2700">
        <v>620</v>
      </c>
      <c r="C2700">
        <v>1</v>
      </c>
      <c r="D2700">
        <v>724</v>
      </c>
      <c r="E2700" t="s">
        <v>11</v>
      </c>
      <c r="F2700">
        <v>2112</v>
      </c>
      <c r="G2700">
        <v>8</v>
      </c>
      <c r="H2700">
        <v>90589</v>
      </c>
      <c r="I2700">
        <v>90589</v>
      </c>
      <c r="J2700">
        <v>173162</v>
      </c>
      <c r="K2700">
        <v>0</v>
      </c>
    </row>
    <row r="2701" spans="1:11" x14ac:dyDescent="0.25">
      <c r="A2701">
        <v>1989</v>
      </c>
      <c r="B2701">
        <v>620</v>
      </c>
      <c r="C2701">
        <v>1</v>
      </c>
      <c r="D2701">
        <v>724</v>
      </c>
      <c r="E2701" t="s">
        <v>11</v>
      </c>
      <c r="F2701">
        <v>8310</v>
      </c>
      <c r="G2701">
        <v>8</v>
      </c>
      <c r="H2701">
        <v>92253</v>
      </c>
      <c r="I2701">
        <v>92253</v>
      </c>
      <c r="J2701">
        <v>2352678</v>
      </c>
      <c r="K2701">
        <v>0</v>
      </c>
    </row>
    <row r="2702" spans="1:11" x14ac:dyDescent="0.25">
      <c r="A2702">
        <v>1989</v>
      </c>
      <c r="B2702">
        <v>620</v>
      </c>
      <c r="C2702">
        <v>1</v>
      </c>
      <c r="D2702">
        <v>724</v>
      </c>
      <c r="E2702" t="s">
        <v>11</v>
      </c>
      <c r="F2702">
        <v>5163</v>
      </c>
      <c r="G2702">
        <v>8</v>
      </c>
      <c r="H2702">
        <v>93750</v>
      </c>
      <c r="I2702">
        <v>93750</v>
      </c>
      <c r="J2702">
        <v>446779</v>
      </c>
      <c r="K2702">
        <v>0</v>
      </c>
    </row>
    <row r="2703" spans="1:11" x14ac:dyDescent="0.25">
      <c r="A2703">
        <v>1989</v>
      </c>
      <c r="B2703">
        <v>620</v>
      </c>
      <c r="C2703">
        <v>1</v>
      </c>
      <c r="D2703">
        <v>724</v>
      </c>
      <c r="E2703" t="s">
        <v>11</v>
      </c>
      <c r="F2703">
        <v>6538</v>
      </c>
      <c r="G2703">
        <v>8</v>
      </c>
      <c r="H2703">
        <v>94164</v>
      </c>
      <c r="I2703">
        <v>94164</v>
      </c>
      <c r="J2703">
        <v>1737957</v>
      </c>
      <c r="K2703">
        <v>0</v>
      </c>
    </row>
    <row r="2704" spans="1:11" x14ac:dyDescent="0.25">
      <c r="A2704">
        <v>1989</v>
      </c>
      <c r="B2704">
        <v>620</v>
      </c>
      <c r="C2704">
        <v>1</v>
      </c>
      <c r="D2704">
        <v>724</v>
      </c>
      <c r="E2704" t="s">
        <v>11</v>
      </c>
      <c r="F2704">
        <v>6551</v>
      </c>
      <c r="G2704">
        <v>8</v>
      </c>
      <c r="H2704">
        <v>96123</v>
      </c>
      <c r="I2704">
        <v>96123</v>
      </c>
      <c r="J2704">
        <v>1392574</v>
      </c>
      <c r="K2704">
        <v>0</v>
      </c>
    </row>
    <row r="2705" spans="1:11" x14ac:dyDescent="0.25">
      <c r="A2705">
        <v>1989</v>
      </c>
      <c r="B2705">
        <v>620</v>
      </c>
      <c r="C2705">
        <v>1</v>
      </c>
      <c r="D2705">
        <v>724</v>
      </c>
      <c r="E2705" t="s">
        <v>11</v>
      </c>
      <c r="F2705">
        <v>6978</v>
      </c>
      <c r="G2705">
        <v>8</v>
      </c>
      <c r="H2705">
        <v>98886</v>
      </c>
      <c r="I2705">
        <v>98886</v>
      </c>
      <c r="J2705">
        <v>1146356</v>
      </c>
      <c r="K2705">
        <v>0</v>
      </c>
    </row>
    <row r="2706" spans="1:11" x14ac:dyDescent="0.25">
      <c r="A2706">
        <v>1989</v>
      </c>
      <c r="B2706">
        <v>620</v>
      </c>
      <c r="C2706">
        <v>1</v>
      </c>
      <c r="D2706">
        <v>724</v>
      </c>
      <c r="E2706" t="s">
        <v>11</v>
      </c>
      <c r="F2706">
        <v>2881</v>
      </c>
      <c r="G2706">
        <v>8</v>
      </c>
      <c r="H2706">
        <v>100000</v>
      </c>
      <c r="I2706">
        <v>100000</v>
      </c>
      <c r="J2706">
        <v>129822</v>
      </c>
      <c r="K2706">
        <v>0</v>
      </c>
    </row>
    <row r="2707" spans="1:11" x14ac:dyDescent="0.25">
      <c r="A2707">
        <v>1989</v>
      </c>
      <c r="B2707">
        <v>620</v>
      </c>
      <c r="C2707">
        <v>1</v>
      </c>
      <c r="D2707">
        <v>724</v>
      </c>
      <c r="E2707" t="s">
        <v>11</v>
      </c>
      <c r="F2707">
        <v>7421</v>
      </c>
      <c r="G2707">
        <v>8</v>
      </c>
      <c r="H2707">
        <v>101308</v>
      </c>
      <c r="I2707">
        <v>101308</v>
      </c>
      <c r="J2707">
        <v>1219677</v>
      </c>
      <c r="K2707">
        <v>0</v>
      </c>
    </row>
    <row r="2708" spans="1:11" x14ac:dyDescent="0.25">
      <c r="A2708">
        <v>1989</v>
      </c>
      <c r="B2708">
        <v>620</v>
      </c>
      <c r="C2708">
        <v>1</v>
      </c>
      <c r="D2708">
        <v>724</v>
      </c>
      <c r="E2708" t="s">
        <v>11</v>
      </c>
      <c r="F2708">
        <v>6521</v>
      </c>
      <c r="G2708">
        <v>8</v>
      </c>
      <c r="H2708">
        <v>101374</v>
      </c>
      <c r="I2708">
        <v>101374</v>
      </c>
      <c r="J2708">
        <v>394473</v>
      </c>
      <c r="K2708">
        <v>0</v>
      </c>
    </row>
    <row r="2709" spans="1:11" x14ac:dyDescent="0.25">
      <c r="A2709">
        <v>1989</v>
      </c>
      <c r="B2709">
        <v>620</v>
      </c>
      <c r="C2709">
        <v>1</v>
      </c>
      <c r="D2709">
        <v>724</v>
      </c>
      <c r="E2709" t="s">
        <v>11</v>
      </c>
      <c r="F2709">
        <v>6553</v>
      </c>
      <c r="G2709">
        <v>8</v>
      </c>
      <c r="H2709">
        <v>101956</v>
      </c>
      <c r="I2709">
        <v>101956</v>
      </c>
      <c r="J2709">
        <v>1962990</v>
      </c>
      <c r="K2709">
        <v>0</v>
      </c>
    </row>
    <row r="2710" spans="1:11" x14ac:dyDescent="0.25">
      <c r="A2710">
        <v>1989</v>
      </c>
      <c r="B2710">
        <v>620</v>
      </c>
      <c r="C2710">
        <v>1</v>
      </c>
      <c r="D2710">
        <v>724</v>
      </c>
      <c r="E2710" t="s">
        <v>11</v>
      </c>
      <c r="F2710">
        <v>6712</v>
      </c>
      <c r="G2710">
        <v>8</v>
      </c>
      <c r="H2710">
        <v>102945</v>
      </c>
      <c r="I2710">
        <v>102945</v>
      </c>
      <c r="J2710">
        <v>98236</v>
      </c>
      <c r="K2710">
        <v>0</v>
      </c>
    </row>
    <row r="2711" spans="1:11" x14ac:dyDescent="0.25">
      <c r="A2711">
        <v>1989</v>
      </c>
      <c r="B2711">
        <v>620</v>
      </c>
      <c r="C2711">
        <v>1</v>
      </c>
      <c r="D2711">
        <v>724</v>
      </c>
      <c r="E2711" t="s">
        <v>11</v>
      </c>
      <c r="F2711">
        <v>481</v>
      </c>
      <c r="G2711">
        <v>8</v>
      </c>
      <c r="H2711">
        <v>102964</v>
      </c>
      <c r="I2711">
        <v>102964</v>
      </c>
      <c r="J2711">
        <v>152928</v>
      </c>
      <c r="K2711">
        <v>0</v>
      </c>
    </row>
    <row r="2712" spans="1:11" x14ac:dyDescent="0.25">
      <c r="A2712">
        <v>1989</v>
      </c>
      <c r="B2712">
        <v>620</v>
      </c>
      <c r="C2712">
        <v>1</v>
      </c>
      <c r="D2712">
        <v>724</v>
      </c>
      <c r="E2712" t="s">
        <v>11</v>
      </c>
      <c r="F2712">
        <v>2929</v>
      </c>
      <c r="G2712">
        <v>8</v>
      </c>
      <c r="H2712">
        <v>110818</v>
      </c>
      <c r="I2712">
        <v>110818</v>
      </c>
      <c r="J2712">
        <v>584622</v>
      </c>
      <c r="K2712">
        <v>0</v>
      </c>
    </row>
    <row r="2713" spans="1:11" x14ac:dyDescent="0.25">
      <c r="A2713">
        <v>1989</v>
      </c>
      <c r="B2713">
        <v>620</v>
      </c>
      <c r="C2713">
        <v>1</v>
      </c>
      <c r="D2713">
        <v>724</v>
      </c>
      <c r="E2713" t="s">
        <v>11</v>
      </c>
      <c r="F2713">
        <v>7784</v>
      </c>
      <c r="G2713">
        <v>8</v>
      </c>
      <c r="H2713">
        <v>110850</v>
      </c>
      <c r="I2713">
        <v>110850</v>
      </c>
      <c r="J2713">
        <v>1494105</v>
      </c>
      <c r="K2713">
        <v>0</v>
      </c>
    </row>
    <row r="2714" spans="1:11" x14ac:dyDescent="0.25">
      <c r="A2714">
        <v>1989</v>
      </c>
      <c r="B2714">
        <v>620</v>
      </c>
      <c r="C2714">
        <v>1</v>
      </c>
      <c r="D2714">
        <v>724</v>
      </c>
      <c r="E2714" t="s">
        <v>11</v>
      </c>
      <c r="F2714">
        <v>7712</v>
      </c>
      <c r="G2714">
        <v>8</v>
      </c>
      <c r="H2714">
        <v>112241</v>
      </c>
      <c r="I2714">
        <v>112241</v>
      </c>
      <c r="J2714">
        <v>1177633</v>
      </c>
      <c r="K2714">
        <v>0</v>
      </c>
    </row>
    <row r="2715" spans="1:11" x14ac:dyDescent="0.25">
      <c r="A2715">
        <v>1989</v>
      </c>
      <c r="B2715">
        <v>620</v>
      </c>
      <c r="C2715">
        <v>1</v>
      </c>
      <c r="D2715">
        <v>724</v>
      </c>
      <c r="E2715" t="s">
        <v>11</v>
      </c>
      <c r="F2715">
        <v>6666</v>
      </c>
      <c r="G2715">
        <v>8</v>
      </c>
      <c r="H2715">
        <v>113362</v>
      </c>
      <c r="I2715">
        <v>113362</v>
      </c>
      <c r="J2715">
        <v>1338246</v>
      </c>
      <c r="K2715">
        <v>0</v>
      </c>
    </row>
    <row r="2716" spans="1:11" x14ac:dyDescent="0.25">
      <c r="A2716">
        <v>1989</v>
      </c>
      <c r="B2716">
        <v>620</v>
      </c>
      <c r="C2716">
        <v>1</v>
      </c>
      <c r="D2716">
        <v>724</v>
      </c>
      <c r="E2716" t="s">
        <v>11</v>
      </c>
      <c r="F2716">
        <v>5145</v>
      </c>
      <c r="G2716">
        <v>8</v>
      </c>
      <c r="H2716">
        <v>114176</v>
      </c>
      <c r="I2716">
        <v>114176</v>
      </c>
      <c r="J2716">
        <v>116647</v>
      </c>
      <c r="K2716">
        <v>0</v>
      </c>
    </row>
    <row r="2717" spans="1:11" x14ac:dyDescent="0.25">
      <c r="A2717">
        <v>1989</v>
      </c>
      <c r="B2717">
        <v>620</v>
      </c>
      <c r="C2717">
        <v>1</v>
      </c>
      <c r="D2717">
        <v>724</v>
      </c>
      <c r="E2717" t="s">
        <v>11</v>
      </c>
      <c r="F2717">
        <v>2711</v>
      </c>
      <c r="G2717">
        <v>8</v>
      </c>
      <c r="H2717">
        <v>115964</v>
      </c>
      <c r="I2717">
        <v>115964</v>
      </c>
      <c r="J2717">
        <v>55610</v>
      </c>
      <c r="K2717">
        <v>0</v>
      </c>
    </row>
    <row r="2718" spans="1:11" x14ac:dyDescent="0.25">
      <c r="A2718">
        <v>1989</v>
      </c>
      <c r="B2718">
        <v>620</v>
      </c>
      <c r="C2718">
        <v>1</v>
      </c>
      <c r="D2718">
        <v>724</v>
      </c>
      <c r="E2718" t="s">
        <v>11</v>
      </c>
      <c r="F2718">
        <v>7373</v>
      </c>
      <c r="G2718">
        <v>8</v>
      </c>
      <c r="H2718">
        <v>117008</v>
      </c>
      <c r="I2718">
        <v>117008</v>
      </c>
      <c r="J2718">
        <v>2146574</v>
      </c>
      <c r="K2718">
        <v>0</v>
      </c>
    </row>
    <row r="2719" spans="1:11" x14ac:dyDescent="0.25">
      <c r="A2719">
        <v>1989</v>
      </c>
      <c r="B2719">
        <v>620</v>
      </c>
      <c r="C2719">
        <v>1</v>
      </c>
      <c r="D2719">
        <v>724</v>
      </c>
      <c r="E2719" t="s">
        <v>11</v>
      </c>
      <c r="F2719">
        <v>8993</v>
      </c>
      <c r="G2719">
        <v>8</v>
      </c>
      <c r="H2719">
        <v>121077</v>
      </c>
      <c r="I2719">
        <v>121077</v>
      </c>
      <c r="J2719">
        <v>1271393</v>
      </c>
      <c r="K2719">
        <v>0</v>
      </c>
    </row>
    <row r="2720" spans="1:11" x14ac:dyDescent="0.25">
      <c r="A2720">
        <v>1989</v>
      </c>
      <c r="B2720">
        <v>620</v>
      </c>
      <c r="C2720">
        <v>1</v>
      </c>
      <c r="D2720">
        <v>724</v>
      </c>
      <c r="E2720" t="s">
        <v>11</v>
      </c>
      <c r="F2720">
        <v>1124</v>
      </c>
      <c r="G2720">
        <v>8</v>
      </c>
      <c r="H2720">
        <v>121209</v>
      </c>
      <c r="I2720">
        <v>121209</v>
      </c>
      <c r="J2720">
        <v>293746</v>
      </c>
      <c r="K2720">
        <v>0</v>
      </c>
    </row>
    <row r="2721" spans="1:11" x14ac:dyDescent="0.25">
      <c r="A2721">
        <v>1989</v>
      </c>
      <c r="B2721">
        <v>620</v>
      </c>
      <c r="C2721">
        <v>1</v>
      </c>
      <c r="D2721">
        <v>724</v>
      </c>
      <c r="E2721" t="s">
        <v>11</v>
      </c>
      <c r="F2721">
        <v>5827</v>
      </c>
      <c r="G2721">
        <v>8</v>
      </c>
      <c r="H2721">
        <v>121484</v>
      </c>
      <c r="I2721">
        <v>121484</v>
      </c>
      <c r="J2721">
        <v>525480</v>
      </c>
      <c r="K2721">
        <v>0</v>
      </c>
    </row>
    <row r="2722" spans="1:11" x14ac:dyDescent="0.25">
      <c r="A2722">
        <v>1989</v>
      </c>
      <c r="B2722">
        <v>620</v>
      </c>
      <c r="C2722">
        <v>1</v>
      </c>
      <c r="D2722">
        <v>724</v>
      </c>
      <c r="E2722" t="s">
        <v>11</v>
      </c>
      <c r="F2722">
        <v>4312</v>
      </c>
      <c r="G2722">
        <v>8</v>
      </c>
      <c r="H2722">
        <v>125425</v>
      </c>
      <c r="I2722">
        <v>125425</v>
      </c>
      <c r="J2722">
        <v>179097</v>
      </c>
      <c r="K2722">
        <v>0</v>
      </c>
    </row>
    <row r="2723" spans="1:11" x14ac:dyDescent="0.25">
      <c r="A2723">
        <v>1989</v>
      </c>
      <c r="B2723">
        <v>620</v>
      </c>
      <c r="C2723">
        <v>1</v>
      </c>
      <c r="D2723">
        <v>724</v>
      </c>
      <c r="E2723" t="s">
        <v>11</v>
      </c>
      <c r="F2723">
        <v>7441</v>
      </c>
      <c r="G2723">
        <v>8</v>
      </c>
      <c r="H2723">
        <v>125732</v>
      </c>
      <c r="I2723">
        <v>125732</v>
      </c>
      <c r="J2723">
        <v>1062445</v>
      </c>
      <c r="K2723">
        <v>0</v>
      </c>
    </row>
    <row r="2724" spans="1:11" x14ac:dyDescent="0.25">
      <c r="A2724">
        <v>1989</v>
      </c>
      <c r="B2724">
        <v>620</v>
      </c>
      <c r="C2724">
        <v>1</v>
      </c>
      <c r="D2724">
        <v>724</v>
      </c>
      <c r="E2724" t="s">
        <v>11</v>
      </c>
      <c r="F2724">
        <v>6611</v>
      </c>
      <c r="G2724">
        <v>8</v>
      </c>
      <c r="H2724">
        <v>125875</v>
      </c>
      <c r="I2724">
        <v>125875</v>
      </c>
      <c r="J2724">
        <v>9312</v>
      </c>
      <c r="K2724">
        <v>0</v>
      </c>
    </row>
    <row r="2725" spans="1:11" x14ac:dyDescent="0.25">
      <c r="A2725">
        <v>1989</v>
      </c>
      <c r="B2725">
        <v>620</v>
      </c>
      <c r="C2725">
        <v>1</v>
      </c>
      <c r="D2725">
        <v>724</v>
      </c>
      <c r="E2725" t="s">
        <v>11</v>
      </c>
      <c r="F2725">
        <v>8952</v>
      </c>
      <c r="G2725">
        <v>8</v>
      </c>
      <c r="H2725">
        <v>128934</v>
      </c>
      <c r="I2725">
        <v>128934</v>
      </c>
      <c r="J2725">
        <v>2370432</v>
      </c>
      <c r="K2725">
        <v>0</v>
      </c>
    </row>
    <row r="2726" spans="1:11" x14ac:dyDescent="0.25">
      <c r="A2726">
        <v>1989</v>
      </c>
      <c r="B2726">
        <v>620</v>
      </c>
      <c r="C2726">
        <v>1</v>
      </c>
      <c r="D2726">
        <v>724</v>
      </c>
      <c r="E2726" t="s">
        <v>11</v>
      </c>
      <c r="F2726">
        <v>6954</v>
      </c>
      <c r="G2726">
        <v>8</v>
      </c>
      <c r="H2726">
        <v>129039</v>
      </c>
      <c r="I2726">
        <v>129039</v>
      </c>
      <c r="J2726">
        <v>3885539</v>
      </c>
      <c r="K2726">
        <v>0</v>
      </c>
    </row>
    <row r="2727" spans="1:11" x14ac:dyDescent="0.25">
      <c r="A2727">
        <v>1989</v>
      </c>
      <c r="B2727">
        <v>620</v>
      </c>
      <c r="C2727">
        <v>1</v>
      </c>
      <c r="D2727">
        <v>724</v>
      </c>
      <c r="E2727" t="s">
        <v>11</v>
      </c>
      <c r="F2727">
        <v>7248</v>
      </c>
      <c r="G2727">
        <v>8</v>
      </c>
      <c r="H2727">
        <v>129416</v>
      </c>
      <c r="I2727">
        <v>129416</v>
      </c>
      <c r="J2727">
        <v>1857125</v>
      </c>
      <c r="K2727">
        <v>0</v>
      </c>
    </row>
    <row r="2728" spans="1:11" x14ac:dyDescent="0.25">
      <c r="A2728">
        <v>1989</v>
      </c>
      <c r="B2728">
        <v>620</v>
      </c>
      <c r="C2728">
        <v>1</v>
      </c>
      <c r="D2728">
        <v>724</v>
      </c>
      <c r="E2728" t="s">
        <v>11</v>
      </c>
      <c r="F2728">
        <v>7642</v>
      </c>
      <c r="G2728">
        <v>8</v>
      </c>
      <c r="H2728">
        <v>130350</v>
      </c>
      <c r="I2728">
        <v>130350</v>
      </c>
      <c r="J2728">
        <v>1401418</v>
      </c>
      <c r="K2728">
        <v>0</v>
      </c>
    </row>
    <row r="2729" spans="1:11" x14ac:dyDescent="0.25">
      <c r="A2729">
        <v>1989</v>
      </c>
      <c r="B2729">
        <v>620</v>
      </c>
      <c r="C2729">
        <v>1</v>
      </c>
      <c r="D2729">
        <v>724</v>
      </c>
      <c r="E2729" t="s">
        <v>11</v>
      </c>
      <c r="F2729">
        <v>7428</v>
      </c>
      <c r="G2729">
        <v>8</v>
      </c>
      <c r="H2729">
        <v>130932</v>
      </c>
      <c r="I2729">
        <v>130932</v>
      </c>
      <c r="J2729">
        <v>1527889</v>
      </c>
      <c r="K2729">
        <v>0</v>
      </c>
    </row>
    <row r="2730" spans="1:11" x14ac:dyDescent="0.25">
      <c r="A2730">
        <v>1989</v>
      </c>
      <c r="B2730">
        <v>620</v>
      </c>
      <c r="C2730">
        <v>1</v>
      </c>
      <c r="D2730">
        <v>724</v>
      </c>
      <c r="E2730" t="s">
        <v>11</v>
      </c>
      <c r="F2730">
        <v>722</v>
      </c>
      <c r="G2730">
        <v>8</v>
      </c>
      <c r="H2730">
        <v>131101</v>
      </c>
      <c r="I2730">
        <v>131101</v>
      </c>
      <c r="J2730">
        <v>179356</v>
      </c>
      <c r="K2730">
        <v>0</v>
      </c>
    </row>
    <row r="2731" spans="1:11" x14ac:dyDescent="0.25">
      <c r="A2731">
        <v>1989</v>
      </c>
      <c r="B2731">
        <v>620</v>
      </c>
      <c r="C2731">
        <v>1</v>
      </c>
      <c r="D2731">
        <v>724</v>
      </c>
      <c r="E2731" t="s">
        <v>11</v>
      </c>
      <c r="F2731">
        <v>13</v>
      </c>
      <c r="G2731">
        <v>8</v>
      </c>
      <c r="H2731">
        <v>132851</v>
      </c>
      <c r="I2731">
        <v>132851</v>
      </c>
      <c r="J2731">
        <v>251885</v>
      </c>
      <c r="K2731">
        <v>0</v>
      </c>
    </row>
    <row r="2732" spans="1:11" x14ac:dyDescent="0.25">
      <c r="A2732">
        <v>1989</v>
      </c>
      <c r="B2732">
        <v>620</v>
      </c>
      <c r="C2732">
        <v>1</v>
      </c>
      <c r="D2732">
        <v>724</v>
      </c>
      <c r="E2732" t="s">
        <v>11</v>
      </c>
      <c r="F2732">
        <v>7422</v>
      </c>
      <c r="G2732">
        <v>8</v>
      </c>
      <c r="H2732">
        <v>133839</v>
      </c>
      <c r="I2732">
        <v>133839</v>
      </c>
      <c r="J2732">
        <v>1372054</v>
      </c>
      <c r="K2732">
        <v>0</v>
      </c>
    </row>
    <row r="2733" spans="1:11" x14ac:dyDescent="0.25">
      <c r="A2733">
        <v>1989</v>
      </c>
      <c r="B2733">
        <v>620</v>
      </c>
      <c r="C2733">
        <v>1</v>
      </c>
      <c r="D2733">
        <v>724</v>
      </c>
      <c r="E2733" t="s">
        <v>11</v>
      </c>
      <c r="F2733">
        <v>8932</v>
      </c>
      <c r="G2733">
        <v>8</v>
      </c>
      <c r="H2733">
        <v>134666</v>
      </c>
      <c r="I2733">
        <v>134666</v>
      </c>
      <c r="J2733">
        <v>1027630</v>
      </c>
      <c r="K2733">
        <v>0</v>
      </c>
    </row>
    <row r="2734" spans="1:11" x14ac:dyDescent="0.25">
      <c r="A2734">
        <v>1989</v>
      </c>
      <c r="B2734">
        <v>620</v>
      </c>
      <c r="C2734">
        <v>1</v>
      </c>
      <c r="D2734">
        <v>724</v>
      </c>
      <c r="E2734" t="s">
        <v>11</v>
      </c>
      <c r="F2734">
        <v>6575</v>
      </c>
      <c r="G2734">
        <v>8</v>
      </c>
      <c r="H2734">
        <v>137994</v>
      </c>
      <c r="I2734">
        <v>137994</v>
      </c>
      <c r="J2734">
        <v>914660</v>
      </c>
      <c r="K2734">
        <v>0</v>
      </c>
    </row>
    <row r="2735" spans="1:11" x14ac:dyDescent="0.25">
      <c r="A2735">
        <v>1989</v>
      </c>
      <c r="B2735">
        <v>620</v>
      </c>
      <c r="C2735">
        <v>1</v>
      </c>
      <c r="D2735">
        <v>724</v>
      </c>
      <c r="E2735" t="s">
        <v>11</v>
      </c>
      <c r="F2735">
        <v>6951</v>
      </c>
      <c r="G2735">
        <v>8</v>
      </c>
      <c r="H2735">
        <v>139115</v>
      </c>
      <c r="I2735">
        <v>139115</v>
      </c>
      <c r="J2735">
        <v>573511</v>
      </c>
      <c r="K2735">
        <v>0</v>
      </c>
    </row>
    <row r="2736" spans="1:11" x14ac:dyDescent="0.25">
      <c r="A2736">
        <v>1989</v>
      </c>
      <c r="B2736">
        <v>620</v>
      </c>
      <c r="C2736">
        <v>1</v>
      </c>
      <c r="D2736">
        <v>724</v>
      </c>
      <c r="E2736" t="s">
        <v>11</v>
      </c>
      <c r="F2736">
        <v>116</v>
      </c>
      <c r="G2736">
        <v>8</v>
      </c>
      <c r="H2736">
        <v>139295</v>
      </c>
      <c r="I2736">
        <v>139295</v>
      </c>
      <c r="J2736">
        <v>178539</v>
      </c>
      <c r="K2736">
        <v>0</v>
      </c>
    </row>
    <row r="2737" spans="1:11" x14ac:dyDescent="0.25">
      <c r="A2737">
        <v>1989</v>
      </c>
      <c r="B2737">
        <v>620</v>
      </c>
      <c r="C2737">
        <v>1</v>
      </c>
      <c r="D2737">
        <v>724</v>
      </c>
      <c r="E2737" t="s">
        <v>11</v>
      </c>
      <c r="F2737">
        <v>6632</v>
      </c>
      <c r="G2737">
        <v>8</v>
      </c>
      <c r="H2737">
        <v>140131</v>
      </c>
      <c r="I2737">
        <v>140131</v>
      </c>
      <c r="J2737">
        <v>683287</v>
      </c>
      <c r="K2737">
        <v>0</v>
      </c>
    </row>
    <row r="2738" spans="1:11" x14ac:dyDescent="0.25">
      <c r="A2738">
        <v>1989</v>
      </c>
      <c r="B2738">
        <v>620</v>
      </c>
      <c r="C2738">
        <v>1</v>
      </c>
      <c r="D2738">
        <v>724</v>
      </c>
      <c r="E2738" t="s">
        <v>11</v>
      </c>
      <c r="F2738">
        <v>6932</v>
      </c>
      <c r="G2738">
        <v>8</v>
      </c>
      <c r="H2738">
        <v>140980</v>
      </c>
      <c r="I2738">
        <v>140980</v>
      </c>
      <c r="J2738">
        <v>123951</v>
      </c>
      <c r="K2738">
        <v>0</v>
      </c>
    </row>
    <row r="2739" spans="1:11" x14ac:dyDescent="0.25">
      <c r="A2739">
        <v>1989</v>
      </c>
      <c r="B2739">
        <v>620</v>
      </c>
      <c r="C2739">
        <v>1</v>
      </c>
      <c r="D2739">
        <v>724</v>
      </c>
      <c r="E2739" t="s">
        <v>11</v>
      </c>
      <c r="F2739">
        <v>8994</v>
      </c>
      <c r="G2739">
        <v>8</v>
      </c>
      <c r="H2739">
        <v>141210</v>
      </c>
      <c r="I2739">
        <v>141210</v>
      </c>
      <c r="J2739">
        <v>514907</v>
      </c>
      <c r="K2739">
        <v>0</v>
      </c>
    </row>
    <row r="2740" spans="1:11" x14ac:dyDescent="0.25">
      <c r="A2740">
        <v>1989</v>
      </c>
      <c r="B2740">
        <v>620</v>
      </c>
      <c r="C2740">
        <v>1</v>
      </c>
      <c r="D2740">
        <v>724</v>
      </c>
      <c r="E2740" t="s">
        <v>11</v>
      </c>
      <c r="F2740">
        <v>6423</v>
      </c>
      <c r="G2740">
        <v>8</v>
      </c>
      <c r="H2740">
        <v>143806</v>
      </c>
      <c r="I2740">
        <v>143806</v>
      </c>
      <c r="J2740">
        <v>777206</v>
      </c>
      <c r="K2740">
        <v>0</v>
      </c>
    </row>
    <row r="2741" spans="1:11" x14ac:dyDescent="0.25">
      <c r="A2741">
        <v>1989</v>
      </c>
      <c r="B2741">
        <v>620</v>
      </c>
      <c r="C2741">
        <v>1</v>
      </c>
      <c r="D2741">
        <v>724</v>
      </c>
      <c r="E2741" t="s">
        <v>11</v>
      </c>
      <c r="F2741">
        <v>230</v>
      </c>
      <c r="G2741">
        <v>8</v>
      </c>
      <c r="H2741">
        <v>144000</v>
      </c>
      <c r="I2741">
        <v>144000</v>
      </c>
      <c r="J2741">
        <v>501531</v>
      </c>
      <c r="K2741">
        <v>0</v>
      </c>
    </row>
    <row r="2742" spans="1:11" x14ac:dyDescent="0.25">
      <c r="A2742">
        <v>1989</v>
      </c>
      <c r="B2742">
        <v>620</v>
      </c>
      <c r="C2742">
        <v>1</v>
      </c>
      <c r="D2742">
        <v>724</v>
      </c>
      <c r="E2742" t="s">
        <v>11</v>
      </c>
      <c r="F2742">
        <v>5914</v>
      </c>
      <c r="G2742">
        <v>8</v>
      </c>
      <c r="H2742">
        <v>144487</v>
      </c>
      <c r="I2742">
        <v>144487</v>
      </c>
      <c r="J2742">
        <v>486701</v>
      </c>
      <c r="K2742">
        <v>0</v>
      </c>
    </row>
    <row r="2743" spans="1:11" x14ac:dyDescent="0.25">
      <c r="A2743">
        <v>1989</v>
      </c>
      <c r="B2743">
        <v>620</v>
      </c>
      <c r="C2743">
        <v>1</v>
      </c>
      <c r="D2743">
        <v>724</v>
      </c>
      <c r="E2743" t="s">
        <v>11</v>
      </c>
      <c r="F2743">
        <v>2332</v>
      </c>
      <c r="G2743">
        <v>8</v>
      </c>
      <c r="H2743">
        <v>146218</v>
      </c>
      <c r="I2743">
        <v>146218</v>
      </c>
      <c r="J2743">
        <v>56533</v>
      </c>
      <c r="K2743">
        <v>0</v>
      </c>
    </row>
    <row r="2744" spans="1:11" x14ac:dyDescent="0.25">
      <c r="A2744">
        <v>1989</v>
      </c>
      <c r="B2744">
        <v>620</v>
      </c>
      <c r="C2744">
        <v>1</v>
      </c>
      <c r="D2744">
        <v>724</v>
      </c>
      <c r="E2744" t="s">
        <v>11</v>
      </c>
      <c r="F2744">
        <v>2672</v>
      </c>
      <c r="G2744">
        <v>8</v>
      </c>
      <c r="H2744">
        <v>146914</v>
      </c>
      <c r="I2744">
        <v>146914</v>
      </c>
      <c r="J2744">
        <v>98543</v>
      </c>
      <c r="K2744">
        <v>0</v>
      </c>
    </row>
    <row r="2745" spans="1:11" x14ac:dyDescent="0.25">
      <c r="A2745">
        <v>1989</v>
      </c>
      <c r="B2745">
        <v>620</v>
      </c>
      <c r="C2745">
        <v>1</v>
      </c>
      <c r="D2745">
        <v>724</v>
      </c>
      <c r="E2745" t="s">
        <v>11</v>
      </c>
      <c r="F2745">
        <v>6577</v>
      </c>
      <c r="G2745">
        <v>8</v>
      </c>
      <c r="H2745">
        <v>147830</v>
      </c>
      <c r="I2745">
        <v>147830</v>
      </c>
      <c r="J2745">
        <v>1692930</v>
      </c>
      <c r="K2745">
        <v>0</v>
      </c>
    </row>
    <row r="2746" spans="1:11" x14ac:dyDescent="0.25">
      <c r="A2746">
        <v>1989</v>
      </c>
      <c r="B2746">
        <v>620</v>
      </c>
      <c r="C2746">
        <v>1</v>
      </c>
      <c r="D2746">
        <v>724</v>
      </c>
      <c r="E2746" t="s">
        <v>11</v>
      </c>
      <c r="F2746">
        <v>1212</v>
      </c>
      <c r="G2746">
        <v>8</v>
      </c>
      <c r="H2746">
        <v>151140</v>
      </c>
      <c r="I2746">
        <v>151140</v>
      </c>
      <c r="J2746">
        <v>257099</v>
      </c>
      <c r="K2746">
        <v>0</v>
      </c>
    </row>
    <row r="2747" spans="1:11" x14ac:dyDescent="0.25">
      <c r="A2747">
        <v>1989</v>
      </c>
      <c r="B2747">
        <v>620</v>
      </c>
      <c r="C2747">
        <v>1</v>
      </c>
      <c r="D2747">
        <v>724</v>
      </c>
      <c r="E2747" t="s">
        <v>11</v>
      </c>
      <c r="F2747">
        <v>6665</v>
      </c>
      <c r="G2747">
        <v>8</v>
      </c>
      <c r="H2747">
        <v>152855</v>
      </c>
      <c r="I2747">
        <v>152855</v>
      </c>
      <c r="J2747">
        <v>519950</v>
      </c>
      <c r="K2747">
        <v>0</v>
      </c>
    </row>
    <row r="2748" spans="1:11" x14ac:dyDescent="0.25">
      <c r="A2748">
        <v>1989</v>
      </c>
      <c r="B2748">
        <v>620</v>
      </c>
      <c r="C2748">
        <v>1</v>
      </c>
      <c r="D2748">
        <v>724</v>
      </c>
      <c r="E2748" t="s">
        <v>11</v>
      </c>
      <c r="F2748">
        <v>7251</v>
      </c>
      <c r="G2748">
        <v>8</v>
      </c>
      <c r="H2748">
        <v>152968</v>
      </c>
      <c r="I2748">
        <v>152968</v>
      </c>
      <c r="J2748">
        <v>1568576</v>
      </c>
      <c r="K2748">
        <v>0</v>
      </c>
    </row>
    <row r="2749" spans="1:11" x14ac:dyDescent="0.25">
      <c r="A2749">
        <v>1989</v>
      </c>
      <c r="B2749">
        <v>620</v>
      </c>
      <c r="C2749">
        <v>1</v>
      </c>
      <c r="D2749">
        <v>724</v>
      </c>
      <c r="E2749" t="s">
        <v>11</v>
      </c>
      <c r="F2749">
        <v>411</v>
      </c>
      <c r="G2749">
        <v>8</v>
      </c>
      <c r="H2749">
        <v>153730</v>
      </c>
      <c r="I2749">
        <v>153730</v>
      </c>
      <c r="J2749">
        <v>89583</v>
      </c>
      <c r="K2749">
        <v>0</v>
      </c>
    </row>
    <row r="2750" spans="1:11" x14ac:dyDescent="0.25">
      <c r="A2750">
        <v>1989</v>
      </c>
      <c r="B2750">
        <v>620</v>
      </c>
      <c r="C2750">
        <v>1</v>
      </c>
      <c r="D2750">
        <v>724</v>
      </c>
      <c r="E2750" t="s">
        <v>11</v>
      </c>
      <c r="F2750">
        <v>7753</v>
      </c>
      <c r="G2750">
        <v>8</v>
      </c>
      <c r="H2750">
        <v>154972</v>
      </c>
      <c r="I2750">
        <v>154972</v>
      </c>
      <c r="J2750">
        <v>773657</v>
      </c>
      <c r="K2750">
        <v>0</v>
      </c>
    </row>
    <row r="2751" spans="1:11" x14ac:dyDescent="0.25">
      <c r="A2751">
        <v>1989</v>
      </c>
      <c r="B2751">
        <v>620</v>
      </c>
      <c r="C2751">
        <v>1</v>
      </c>
      <c r="D2751">
        <v>724</v>
      </c>
      <c r="E2751" t="s">
        <v>11</v>
      </c>
      <c r="F2751">
        <v>7912</v>
      </c>
      <c r="G2751">
        <v>8</v>
      </c>
      <c r="H2751">
        <v>156000</v>
      </c>
      <c r="I2751">
        <v>156000</v>
      </c>
      <c r="J2751">
        <v>980953</v>
      </c>
      <c r="K2751">
        <v>0</v>
      </c>
    </row>
    <row r="2752" spans="1:11" x14ac:dyDescent="0.25">
      <c r="A2752">
        <v>1989</v>
      </c>
      <c r="B2752">
        <v>620</v>
      </c>
      <c r="C2752">
        <v>1</v>
      </c>
      <c r="D2752">
        <v>724</v>
      </c>
      <c r="E2752" t="s">
        <v>11</v>
      </c>
      <c r="F2752">
        <v>6581</v>
      </c>
      <c r="G2752">
        <v>8</v>
      </c>
      <c r="H2752">
        <v>156526</v>
      </c>
      <c r="I2752">
        <v>156526</v>
      </c>
      <c r="J2752">
        <v>541858</v>
      </c>
      <c r="K2752">
        <v>0</v>
      </c>
    </row>
    <row r="2753" spans="1:11" x14ac:dyDescent="0.25">
      <c r="A2753">
        <v>1989</v>
      </c>
      <c r="B2753">
        <v>620</v>
      </c>
      <c r="C2753">
        <v>1</v>
      </c>
      <c r="D2753">
        <v>724</v>
      </c>
      <c r="E2753" t="s">
        <v>11</v>
      </c>
      <c r="F2753">
        <v>5139</v>
      </c>
      <c r="G2753">
        <v>8</v>
      </c>
      <c r="H2753">
        <v>157998</v>
      </c>
      <c r="I2753">
        <v>157998</v>
      </c>
      <c r="J2753">
        <v>536663</v>
      </c>
      <c r="K2753">
        <v>0</v>
      </c>
    </row>
    <row r="2754" spans="1:11" x14ac:dyDescent="0.25">
      <c r="A2754">
        <v>1989</v>
      </c>
      <c r="B2754">
        <v>620</v>
      </c>
      <c r="C2754">
        <v>1</v>
      </c>
      <c r="D2754">
        <v>724</v>
      </c>
      <c r="E2754" t="s">
        <v>11</v>
      </c>
      <c r="F2754">
        <v>371</v>
      </c>
      <c r="G2754">
        <v>8</v>
      </c>
      <c r="H2754">
        <v>160175</v>
      </c>
      <c r="I2754">
        <v>160175</v>
      </c>
      <c r="J2754">
        <v>664869</v>
      </c>
      <c r="K2754">
        <v>0</v>
      </c>
    </row>
    <row r="2755" spans="1:11" x14ac:dyDescent="0.25">
      <c r="A2755">
        <v>1989</v>
      </c>
      <c r="B2755">
        <v>620</v>
      </c>
      <c r="C2755">
        <v>1</v>
      </c>
      <c r="D2755">
        <v>724</v>
      </c>
      <c r="E2755" t="s">
        <v>11</v>
      </c>
      <c r="F2755">
        <v>6781</v>
      </c>
      <c r="G2755">
        <v>8</v>
      </c>
      <c r="H2755">
        <v>161957</v>
      </c>
      <c r="I2755">
        <v>161957</v>
      </c>
      <c r="J2755">
        <v>140144</v>
      </c>
      <c r="K2755">
        <v>0</v>
      </c>
    </row>
    <row r="2756" spans="1:11" x14ac:dyDescent="0.25">
      <c r="A2756">
        <v>1989</v>
      </c>
      <c r="B2756">
        <v>620</v>
      </c>
      <c r="C2756">
        <v>1</v>
      </c>
      <c r="D2756">
        <v>724</v>
      </c>
      <c r="E2756" t="s">
        <v>11</v>
      </c>
      <c r="F2756">
        <v>14</v>
      </c>
      <c r="G2756">
        <v>8</v>
      </c>
      <c r="H2756">
        <v>163577</v>
      </c>
      <c r="I2756">
        <v>163577</v>
      </c>
      <c r="J2756">
        <v>3898790</v>
      </c>
      <c r="K2756">
        <v>0</v>
      </c>
    </row>
    <row r="2757" spans="1:11" x14ac:dyDescent="0.25">
      <c r="A2757">
        <v>1989</v>
      </c>
      <c r="B2757">
        <v>620</v>
      </c>
      <c r="C2757">
        <v>1</v>
      </c>
      <c r="D2757">
        <v>724</v>
      </c>
      <c r="E2757" t="s">
        <v>11</v>
      </c>
      <c r="F2757">
        <v>5835</v>
      </c>
      <c r="G2757">
        <v>8</v>
      </c>
      <c r="H2757">
        <v>167539</v>
      </c>
      <c r="I2757">
        <v>167539</v>
      </c>
      <c r="J2757">
        <v>195963</v>
      </c>
      <c r="K2757">
        <v>0</v>
      </c>
    </row>
    <row r="2758" spans="1:11" x14ac:dyDescent="0.25">
      <c r="A2758">
        <v>1989</v>
      </c>
      <c r="B2758">
        <v>620</v>
      </c>
      <c r="C2758">
        <v>1</v>
      </c>
      <c r="D2758">
        <v>724</v>
      </c>
      <c r="E2758" t="s">
        <v>11</v>
      </c>
      <c r="F2758">
        <v>8997</v>
      </c>
      <c r="G2758">
        <v>8</v>
      </c>
      <c r="H2758">
        <v>167576</v>
      </c>
      <c r="I2758">
        <v>167576</v>
      </c>
      <c r="J2758">
        <v>1153633</v>
      </c>
      <c r="K2758">
        <v>0</v>
      </c>
    </row>
    <row r="2759" spans="1:11" x14ac:dyDescent="0.25">
      <c r="A2759">
        <v>1989</v>
      </c>
      <c r="B2759">
        <v>620</v>
      </c>
      <c r="C2759">
        <v>1</v>
      </c>
      <c r="D2759">
        <v>724</v>
      </c>
      <c r="E2759" t="s">
        <v>11</v>
      </c>
      <c r="F2759">
        <v>8822</v>
      </c>
      <c r="G2759">
        <v>8</v>
      </c>
      <c r="H2759">
        <v>169853</v>
      </c>
      <c r="I2759">
        <v>169853</v>
      </c>
      <c r="J2759">
        <v>1919039</v>
      </c>
      <c r="K2759">
        <v>0</v>
      </c>
    </row>
    <row r="2760" spans="1:11" x14ac:dyDescent="0.25">
      <c r="A2760">
        <v>1989</v>
      </c>
      <c r="B2760">
        <v>620</v>
      </c>
      <c r="C2760">
        <v>1</v>
      </c>
      <c r="D2760">
        <v>724</v>
      </c>
      <c r="E2760" t="s">
        <v>11</v>
      </c>
      <c r="F2760">
        <v>6974</v>
      </c>
      <c r="G2760">
        <v>8</v>
      </c>
      <c r="H2760">
        <v>172172</v>
      </c>
      <c r="I2760">
        <v>172172</v>
      </c>
      <c r="J2760">
        <v>1990481</v>
      </c>
      <c r="K2760">
        <v>0</v>
      </c>
    </row>
    <row r="2761" spans="1:11" x14ac:dyDescent="0.25">
      <c r="A2761">
        <v>1989</v>
      </c>
      <c r="B2761">
        <v>620</v>
      </c>
      <c r="C2761">
        <v>1</v>
      </c>
      <c r="D2761">
        <v>724</v>
      </c>
      <c r="E2761" t="s">
        <v>11</v>
      </c>
      <c r="F2761">
        <v>7429</v>
      </c>
      <c r="G2761">
        <v>8</v>
      </c>
      <c r="H2761">
        <v>172980</v>
      </c>
      <c r="I2761">
        <v>172980</v>
      </c>
      <c r="J2761">
        <v>1730789</v>
      </c>
      <c r="K2761">
        <v>0</v>
      </c>
    </row>
    <row r="2762" spans="1:11" x14ac:dyDescent="0.25">
      <c r="A2762">
        <v>1989</v>
      </c>
      <c r="B2762">
        <v>620</v>
      </c>
      <c r="C2762">
        <v>1</v>
      </c>
      <c r="D2762">
        <v>724</v>
      </c>
      <c r="E2762" t="s">
        <v>11</v>
      </c>
      <c r="F2762">
        <v>9510</v>
      </c>
      <c r="G2762">
        <v>8</v>
      </c>
      <c r="H2762">
        <v>177888</v>
      </c>
      <c r="I2762">
        <v>177888</v>
      </c>
      <c r="J2762">
        <v>2510487</v>
      </c>
      <c r="K2762">
        <v>0</v>
      </c>
    </row>
    <row r="2763" spans="1:11" x14ac:dyDescent="0.25">
      <c r="A2763">
        <v>1989</v>
      </c>
      <c r="B2763">
        <v>620</v>
      </c>
      <c r="C2763">
        <v>1</v>
      </c>
      <c r="D2763">
        <v>724</v>
      </c>
      <c r="E2763" t="s">
        <v>11</v>
      </c>
      <c r="F2763">
        <v>6584</v>
      </c>
      <c r="G2763">
        <v>8</v>
      </c>
      <c r="H2763">
        <v>178348</v>
      </c>
      <c r="I2763">
        <v>178348</v>
      </c>
      <c r="J2763">
        <v>2056398</v>
      </c>
      <c r="K2763">
        <v>0</v>
      </c>
    </row>
    <row r="2764" spans="1:11" x14ac:dyDescent="0.25">
      <c r="A2764">
        <v>1989</v>
      </c>
      <c r="B2764">
        <v>620</v>
      </c>
      <c r="C2764">
        <v>1</v>
      </c>
      <c r="D2764">
        <v>724</v>
      </c>
      <c r="E2764" t="s">
        <v>11</v>
      </c>
      <c r="F2764">
        <v>8951</v>
      </c>
      <c r="G2764">
        <v>8</v>
      </c>
      <c r="H2764">
        <v>179318</v>
      </c>
      <c r="I2764">
        <v>179318</v>
      </c>
      <c r="J2764">
        <v>552011</v>
      </c>
      <c r="K2764">
        <v>0</v>
      </c>
    </row>
    <row r="2765" spans="1:11" x14ac:dyDescent="0.25">
      <c r="A2765">
        <v>1989</v>
      </c>
      <c r="B2765">
        <v>620</v>
      </c>
      <c r="C2765">
        <v>1</v>
      </c>
      <c r="D2765">
        <v>724</v>
      </c>
      <c r="E2765" t="s">
        <v>11</v>
      </c>
      <c r="F2765">
        <v>6646</v>
      </c>
      <c r="G2765">
        <v>8</v>
      </c>
      <c r="H2765">
        <v>179480</v>
      </c>
      <c r="I2765">
        <v>179480</v>
      </c>
      <c r="J2765">
        <v>151295</v>
      </c>
      <c r="K2765">
        <v>0</v>
      </c>
    </row>
    <row r="2766" spans="1:11" x14ac:dyDescent="0.25">
      <c r="A2766">
        <v>1989</v>
      </c>
      <c r="B2766">
        <v>620</v>
      </c>
      <c r="C2766">
        <v>1</v>
      </c>
      <c r="D2766">
        <v>724</v>
      </c>
      <c r="E2766" t="s">
        <v>11</v>
      </c>
      <c r="F2766">
        <v>6664</v>
      </c>
      <c r="G2766">
        <v>8</v>
      </c>
      <c r="H2766">
        <v>181675</v>
      </c>
      <c r="I2766">
        <v>181675</v>
      </c>
      <c r="J2766">
        <v>666281</v>
      </c>
      <c r="K2766">
        <v>0</v>
      </c>
    </row>
    <row r="2767" spans="1:11" x14ac:dyDescent="0.25">
      <c r="A2767">
        <v>1989</v>
      </c>
      <c r="B2767">
        <v>620</v>
      </c>
      <c r="C2767">
        <v>1</v>
      </c>
      <c r="D2767">
        <v>724</v>
      </c>
      <c r="E2767" t="s">
        <v>11</v>
      </c>
      <c r="F2767">
        <v>6552</v>
      </c>
      <c r="G2767">
        <v>8</v>
      </c>
      <c r="H2767">
        <v>181865</v>
      </c>
      <c r="I2767">
        <v>181865</v>
      </c>
      <c r="J2767">
        <v>1680984</v>
      </c>
      <c r="K2767">
        <v>0</v>
      </c>
    </row>
    <row r="2768" spans="1:11" x14ac:dyDescent="0.25">
      <c r="A2768">
        <v>1989</v>
      </c>
      <c r="B2768">
        <v>620</v>
      </c>
      <c r="C2768">
        <v>1</v>
      </c>
      <c r="D2768">
        <v>724</v>
      </c>
      <c r="E2768" t="s">
        <v>11</v>
      </c>
      <c r="F2768">
        <v>2923</v>
      </c>
      <c r="G2768">
        <v>8</v>
      </c>
      <c r="H2768">
        <v>182257</v>
      </c>
      <c r="I2768">
        <v>182257</v>
      </c>
      <c r="J2768">
        <v>296981</v>
      </c>
      <c r="K2768">
        <v>0</v>
      </c>
    </row>
    <row r="2769" spans="1:11" x14ac:dyDescent="0.25">
      <c r="A2769">
        <v>1989</v>
      </c>
      <c r="B2769">
        <v>620</v>
      </c>
      <c r="C2769">
        <v>1</v>
      </c>
      <c r="D2769">
        <v>724</v>
      </c>
      <c r="E2769" t="s">
        <v>11</v>
      </c>
      <c r="F2769">
        <v>6785</v>
      </c>
      <c r="G2769">
        <v>8</v>
      </c>
      <c r="H2769">
        <v>182384</v>
      </c>
      <c r="I2769">
        <v>182384</v>
      </c>
      <c r="J2769">
        <v>1154683</v>
      </c>
      <c r="K2769">
        <v>0</v>
      </c>
    </row>
    <row r="2770" spans="1:11" x14ac:dyDescent="0.25">
      <c r="A2770">
        <v>1989</v>
      </c>
      <c r="B2770">
        <v>620</v>
      </c>
      <c r="C2770">
        <v>1</v>
      </c>
      <c r="D2770">
        <v>724</v>
      </c>
      <c r="E2770" t="s">
        <v>11</v>
      </c>
      <c r="F2770">
        <v>586</v>
      </c>
      <c r="G2770">
        <v>8</v>
      </c>
      <c r="H2770">
        <v>192358</v>
      </c>
      <c r="I2770">
        <v>192358</v>
      </c>
      <c r="J2770">
        <v>367790</v>
      </c>
      <c r="K2770">
        <v>0</v>
      </c>
    </row>
    <row r="2771" spans="1:11" x14ac:dyDescent="0.25">
      <c r="A2771">
        <v>1989</v>
      </c>
      <c r="B2771">
        <v>620</v>
      </c>
      <c r="C2771">
        <v>1</v>
      </c>
      <c r="D2771">
        <v>724</v>
      </c>
      <c r="E2771" t="s">
        <v>11</v>
      </c>
      <c r="F2771">
        <v>5852</v>
      </c>
      <c r="G2771">
        <v>8</v>
      </c>
      <c r="H2771">
        <v>192917</v>
      </c>
      <c r="I2771">
        <v>192917</v>
      </c>
      <c r="J2771">
        <v>2334669</v>
      </c>
      <c r="K2771">
        <v>0</v>
      </c>
    </row>
    <row r="2772" spans="1:11" x14ac:dyDescent="0.25">
      <c r="A2772">
        <v>1989</v>
      </c>
      <c r="B2772">
        <v>620</v>
      </c>
      <c r="C2772">
        <v>1</v>
      </c>
      <c r="D2772">
        <v>724</v>
      </c>
      <c r="E2772" t="s">
        <v>11</v>
      </c>
      <c r="F2772">
        <v>440</v>
      </c>
      <c r="G2772">
        <v>8</v>
      </c>
      <c r="H2772">
        <v>198019</v>
      </c>
      <c r="I2772">
        <v>198019</v>
      </c>
      <c r="J2772">
        <v>640888</v>
      </c>
      <c r="K2772">
        <v>0</v>
      </c>
    </row>
    <row r="2773" spans="1:11" x14ac:dyDescent="0.25">
      <c r="A2773">
        <v>1989</v>
      </c>
      <c r="B2773">
        <v>620</v>
      </c>
      <c r="C2773">
        <v>1</v>
      </c>
      <c r="D2773">
        <v>724</v>
      </c>
      <c r="E2773" t="s">
        <v>11</v>
      </c>
      <c r="F2773">
        <v>6638</v>
      </c>
      <c r="G2773">
        <v>8</v>
      </c>
      <c r="H2773">
        <v>205634</v>
      </c>
      <c r="I2773">
        <v>205634</v>
      </c>
      <c r="J2773">
        <v>993040</v>
      </c>
      <c r="K2773">
        <v>0</v>
      </c>
    </row>
    <row r="2774" spans="1:11" x14ac:dyDescent="0.25">
      <c r="A2774">
        <v>1989</v>
      </c>
      <c r="B2774">
        <v>620</v>
      </c>
      <c r="C2774">
        <v>1</v>
      </c>
      <c r="D2774">
        <v>724</v>
      </c>
      <c r="E2774" t="s">
        <v>11</v>
      </c>
      <c r="F2774">
        <v>223</v>
      </c>
      <c r="G2774">
        <v>8</v>
      </c>
      <c r="H2774">
        <v>206233</v>
      </c>
      <c r="I2774">
        <v>206233</v>
      </c>
      <c r="J2774">
        <v>100524</v>
      </c>
      <c r="K2774">
        <v>0</v>
      </c>
    </row>
    <row r="2775" spans="1:11" x14ac:dyDescent="0.25">
      <c r="A2775">
        <v>1989</v>
      </c>
      <c r="B2775">
        <v>620</v>
      </c>
      <c r="C2775">
        <v>1</v>
      </c>
      <c r="D2775">
        <v>724</v>
      </c>
      <c r="E2775" t="s">
        <v>11</v>
      </c>
      <c r="F2775">
        <v>2690</v>
      </c>
      <c r="G2775">
        <v>8</v>
      </c>
      <c r="H2775">
        <v>207303</v>
      </c>
      <c r="I2775">
        <v>207303</v>
      </c>
      <c r="J2775">
        <v>84225</v>
      </c>
      <c r="K2775">
        <v>0</v>
      </c>
    </row>
    <row r="2776" spans="1:11" x14ac:dyDescent="0.25">
      <c r="A2776">
        <v>1989</v>
      </c>
      <c r="B2776">
        <v>620</v>
      </c>
      <c r="C2776">
        <v>1</v>
      </c>
      <c r="D2776">
        <v>724</v>
      </c>
      <c r="E2776" t="s">
        <v>11</v>
      </c>
      <c r="F2776">
        <v>6589</v>
      </c>
      <c r="G2776">
        <v>8</v>
      </c>
      <c r="H2776">
        <v>210649</v>
      </c>
      <c r="I2776">
        <v>210649</v>
      </c>
      <c r="J2776">
        <v>1287301</v>
      </c>
      <c r="K2776">
        <v>0</v>
      </c>
    </row>
    <row r="2777" spans="1:11" x14ac:dyDescent="0.25">
      <c r="A2777">
        <v>1989</v>
      </c>
      <c r="B2777">
        <v>620</v>
      </c>
      <c r="C2777">
        <v>1</v>
      </c>
      <c r="D2777">
        <v>724</v>
      </c>
      <c r="E2777" t="s">
        <v>11</v>
      </c>
      <c r="F2777">
        <v>7491</v>
      </c>
      <c r="G2777">
        <v>8</v>
      </c>
      <c r="H2777">
        <v>211450</v>
      </c>
      <c r="I2777">
        <v>211450</v>
      </c>
      <c r="J2777">
        <v>2644731</v>
      </c>
      <c r="K2777">
        <v>0</v>
      </c>
    </row>
    <row r="2778" spans="1:11" x14ac:dyDescent="0.25">
      <c r="A2778">
        <v>1989</v>
      </c>
      <c r="B2778">
        <v>620</v>
      </c>
      <c r="C2778">
        <v>1</v>
      </c>
      <c r="D2778">
        <v>724</v>
      </c>
      <c r="E2778" t="s">
        <v>11</v>
      </c>
      <c r="F2778">
        <v>372</v>
      </c>
      <c r="G2778">
        <v>8</v>
      </c>
      <c r="H2778">
        <v>212893</v>
      </c>
      <c r="I2778">
        <v>212893</v>
      </c>
      <c r="J2778">
        <v>710422</v>
      </c>
      <c r="K2778">
        <v>0</v>
      </c>
    </row>
    <row r="2779" spans="1:11" x14ac:dyDescent="0.25">
      <c r="A2779">
        <v>1989</v>
      </c>
      <c r="B2779">
        <v>620</v>
      </c>
      <c r="C2779">
        <v>1</v>
      </c>
      <c r="D2779">
        <v>724</v>
      </c>
      <c r="E2779" t="s">
        <v>11</v>
      </c>
      <c r="F2779">
        <v>6560</v>
      </c>
      <c r="G2779">
        <v>8</v>
      </c>
      <c r="H2779">
        <v>224028</v>
      </c>
      <c r="I2779">
        <v>224028</v>
      </c>
      <c r="J2779">
        <v>3445136</v>
      </c>
      <c r="K2779">
        <v>0</v>
      </c>
    </row>
    <row r="2780" spans="1:11" x14ac:dyDescent="0.25">
      <c r="A2780">
        <v>1989</v>
      </c>
      <c r="B2780">
        <v>620</v>
      </c>
      <c r="C2780">
        <v>1</v>
      </c>
      <c r="D2780">
        <v>724</v>
      </c>
      <c r="E2780" t="s">
        <v>11</v>
      </c>
      <c r="F2780">
        <v>6992</v>
      </c>
      <c r="G2780">
        <v>8</v>
      </c>
      <c r="H2780">
        <v>228935</v>
      </c>
      <c r="I2780">
        <v>228935</v>
      </c>
      <c r="J2780">
        <v>681220</v>
      </c>
      <c r="K2780">
        <v>0</v>
      </c>
    </row>
    <row r="2781" spans="1:11" x14ac:dyDescent="0.25">
      <c r="A2781">
        <v>1989</v>
      </c>
      <c r="B2781">
        <v>620</v>
      </c>
      <c r="C2781">
        <v>1</v>
      </c>
      <c r="D2781">
        <v>724</v>
      </c>
      <c r="E2781" t="s">
        <v>11</v>
      </c>
      <c r="F2781">
        <v>118</v>
      </c>
      <c r="G2781">
        <v>8</v>
      </c>
      <c r="H2781">
        <v>229753</v>
      </c>
      <c r="I2781">
        <v>229753</v>
      </c>
      <c r="J2781">
        <v>679289</v>
      </c>
      <c r="K2781">
        <v>0</v>
      </c>
    </row>
    <row r="2782" spans="1:11" x14ac:dyDescent="0.25">
      <c r="A2782">
        <v>1989</v>
      </c>
      <c r="B2782">
        <v>620</v>
      </c>
      <c r="C2782">
        <v>1</v>
      </c>
      <c r="D2782">
        <v>724</v>
      </c>
      <c r="E2782" t="s">
        <v>11</v>
      </c>
      <c r="F2782">
        <v>8423</v>
      </c>
      <c r="G2782">
        <v>8</v>
      </c>
      <c r="H2782">
        <v>233800</v>
      </c>
      <c r="I2782">
        <v>233800</v>
      </c>
      <c r="J2782">
        <v>6320727</v>
      </c>
      <c r="K2782">
        <v>0</v>
      </c>
    </row>
    <row r="2783" spans="1:11" x14ac:dyDescent="0.25">
      <c r="A2783">
        <v>1989</v>
      </c>
      <c r="B2783">
        <v>620</v>
      </c>
      <c r="C2783">
        <v>1</v>
      </c>
      <c r="D2783">
        <v>724</v>
      </c>
      <c r="E2783" t="s">
        <v>11</v>
      </c>
      <c r="F2783">
        <v>7711</v>
      </c>
      <c r="G2783">
        <v>8</v>
      </c>
      <c r="H2783">
        <v>234568</v>
      </c>
      <c r="I2783">
        <v>234568</v>
      </c>
      <c r="J2783">
        <v>1746482</v>
      </c>
      <c r="K2783">
        <v>0</v>
      </c>
    </row>
    <row r="2784" spans="1:11" x14ac:dyDescent="0.25">
      <c r="A2784">
        <v>1989</v>
      </c>
      <c r="B2784">
        <v>620</v>
      </c>
      <c r="C2784">
        <v>1</v>
      </c>
      <c r="D2784">
        <v>724</v>
      </c>
      <c r="E2784" t="s">
        <v>11</v>
      </c>
      <c r="F2784">
        <v>7938</v>
      </c>
      <c r="G2784">
        <v>8</v>
      </c>
      <c r="H2784">
        <v>235542</v>
      </c>
      <c r="I2784">
        <v>235542</v>
      </c>
      <c r="J2784">
        <v>924016</v>
      </c>
      <c r="K2784">
        <v>0</v>
      </c>
    </row>
    <row r="2785" spans="1:11" x14ac:dyDescent="0.25">
      <c r="A2785">
        <v>1989</v>
      </c>
      <c r="B2785">
        <v>620</v>
      </c>
      <c r="C2785">
        <v>1</v>
      </c>
      <c r="D2785">
        <v>724</v>
      </c>
      <c r="E2785" t="s">
        <v>11</v>
      </c>
      <c r="F2785">
        <v>6289</v>
      </c>
      <c r="G2785">
        <v>8</v>
      </c>
      <c r="H2785">
        <v>239333</v>
      </c>
      <c r="I2785">
        <v>239333</v>
      </c>
      <c r="J2785">
        <v>1567778</v>
      </c>
      <c r="K2785">
        <v>0</v>
      </c>
    </row>
    <row r="2786" spans="1:11" x14ac:dyDescent="0.25">
      <c r="A2786">
        <v>1989</v>
      </c>
      <c r="B2786">
        <v>620</v>
      </c>
      <c r="C2786">
        <v>1</v>
      </c>
      <c r="D2786">
        <v>724</v>
      </c>
      <c r="E2786" t="s">
        <v>11</v>
      </c>
      <c r="F2786">
        <v>573</v>
      </c>
      <c r="G2786">
        <v>8</v>
      </c>
      <c r="H2786">
        <v>240332</v>
      </c>
      <c r="I2786">
        <v>240332</v>
      </c>
      <c r="J2786">
        <v>114785</v>
      </c>
      <c r="K2786">
        <v>0</v>
      </c>
    </row>
    <row r="2787" spans="1:11" x14ac:dyDescent="0.25">
      <c r="A2787">
        <v>1989</v>
      </c>
      <c r="B2787">
        <v>620</v>
      </c>
      <c r="C2787">
        <v>1</v>
      </c>
      <c r="D2787">
        <v>724</v>
      </c>
      <c r="E2787" t="s">
        <v>11</v>
      </c>
      <c r="F2787">
        <v>8720</v>
      </c>
      <c r="G2787">
        <v>8</v>
      </c>
      <c r="H2787">
        <v>243686</v>
      </c>
      <c r="I2787">
        <v>243686</v>
      </c>
      <c r="J2787">
        <v>3723328</v>
      </c>
      <c r="K2787">
        <v>0</v>
      </c>
    </row>
    <row r="2788" spans="1:11" x14ac:dyDescent="0.25">
      <c r="A2788">
        <v>1989</v>
      </c>
      <c r="B2788">
        <v>620</v>
      </c>
      <c r="C2788">
        <v>1</v>
      </c>
      <c r="D2788">
        <v>724</v>
      </c>
      <c r="E2788" t="s">
        <v>11</v>
      </c>
      <c r="F2788">
        <v>6645</v>
      </c>
      <c r="G2788">
        <v>8</v>
      </c>
      <c r="H2788">
        <v>244144</v>
      </c>
      <c r="I2788">
        <v>244144</v>
      </c>
      <c r="J2788">
        <v>86762</v>
      </c>
      <c r="K2788">
        <v>0</v>
      </c>
    </row>
    <row r="2789" spans="1:11" x14ac:dyDescent="0.25">
      <c r="A2789">
        <v>1989</v>
      </c>
      <c r="B2789">
        <v>620</v>
      </c>
      <c r="C2789">
        <v>1</v>
      </c>
      <c r="D2789">
        <v>724</v>
      </c>
      <c r="E2789" t="s">
        <v>11</v>
      </c>
      <c r="F2789">
        <v>544</v>
      </c>
      <c r="G2789">
        <v>8</v>
      </c>
      <c r="H2789">
        <v>245492</v>
      </c>
      <c r="I2789">
        <v>245492</v>
      </c>
      <c r="J2789">
        <v>91516</v>
      </c>
      <c r="K2789">
        <v>0</v>
      </c>
    </row>
    <row r="2790" spans="1:11" x14ac:dyDescent="0.25">
      <c r="A2790">
        <v>1989</v>
      </c>
      <c r="B2790">
        <v>620</v>
      </c>
      <c r="C2790">
        <v>1</v>
      </c>
      <c r="D2790">
        <v>724</v>
      </c>
      <c r="E2790" t="s">
        <v>11</v>
      </c>
      <c r="F2790">
        <v>2882</v>
      </c>
      <c r="G2790">
        <v>8</v>
      </c>
      <c r="H2790">
        <v>248402</v>
      </c>
      <c r="I2790">
        <v>248402</v>
      </c>
      <c r="J2790">
        <v>393818</v>
      </c>
      <c r="K2790">
        <v>0</v>
      </c>
    </row>
    <row r="2791" spans="1:11" x14ac:dyDescent="0.25">
      <c r="A2791">
        <v>1989</v>
      </c>
      <c r="B2791">
        <v>620</v>
      </c>
      <c r="C2791">
        <v>1</v>
      </c>
      <c r="D2791">
        <v>724</v>
      </c>
      <c r="E2791" t="s">
        <v>11</v>
      </c>
      <c r="F2791">
        <v>7851</v>
      </c>
      <c r="G2791">
        <v>8</v>
      </c>
      <c r="H2791">
        <v>248608</v>
      </c>
      <c r="I2791">
        <v>248608</v>
      </c>
      <c r="J2791">
        <v>3439378</v>
      </c>
      <c r="K2791">
        <v>0</v>
      </c>
    </row>
    <row r="2792" spans="1:11" x14ac:dyDescent="0.25">
      <c r="A2792">
        <v>1989</v>
      </c>
      <c r="B2792">
        <v>620</v>
      </c>
      <c r="C2792">
        <v>1</v>
      </c>
      <c r="D2792">
        <v>724</v>
      </c>
      <c r="E2792" t="s">
        <v>11</v>
      </c>
      <c r="F2792">
        <v>6330</v>
      </c>
      <c r="G2792">
        <v>8</v>
      </c>
      <c r="H2792">
        <v>250791</v>
      </c>
      <c r="I2792">
        <v>250791</v>
      </c>
      <c r="J2792">
        <v>1475540</v>
      </c>
      <c r="K2792">
        <v>0</v>
      </c>
    </row>
    <row r="2793" spans="1:11" x14ac:dyDescent="0.25">
      <c r="A2793">
        <v>1989</v>
      </c>
      <c r="B2793">
        <v>620</v>
      </c>
      <c r="C2793">
        <v>1</v>
      </c>
      <c r="D2793">
        <v>724</v>
      </c>
      <c r="E2793" t="s">
        <v>11</v>
      </c>
      <c r="F2793">
        <v>751</v>
      </c>
      <c r="G2793">
        <v>8</v>
      </c>
      <c r="H2793">
        <v>251855</v>
      </c>
      <c r="I2793">
        <v>251855</v>
      </c>
      <c r="J2793">
        <v>463201</v>
      </c>
      <c r="K2793">
        <v>0</v>
      </c>
    </row>
    <row r="2794" spans="1:11" x14ac:dyDescent="0.25">
      <c r="A2794">
        <v>1989</v>
      </c>
      <c r="B2794">
        <v>620</v>
      </c>
      <c r="C2794">
        <v>1</v>
      </c>
      <c r="D2794">
        <v>724</v>
      </c>
      <c r="E2794" t="s">
        <v>11</v>
      </c>
      <c r="F2794">
        <v>6534</v>
      </c>
      <c r="G2794">
        <v>8</v>
      </c>
      <c r="H2794">
        <v>252902</v>
      </c>
      <c r="I2794">
        <v>252902</v>
      </c>
      <c r="J2794">
        <v>4600065</v>
      </c>
      <c r="K2794">
        <v>0</v>
      </c>
    </row>
    <row r="2795" spans="1:11" x14ac:dyDescent="0.25">
      <c r="A2795">
        <v>1989</v>
      </c>
      <c r="B2795">
        <v>620</v>
      </c>
      <c r="C2795">
        <v>1</v>
      </c>
      <c r="D2795">
        <v>724</v>
      </c>
      <c r="E2795" t="s">
        <v>11</v>
      </c>
      <c r="F2795">
        <v>6953</v>
      </c>
      <c r="G2795">
        <v>8</v>
      </c>
      <c r="H2795">
        <v>256300</v>
      </c>
      <c r="I2795">
        <v>256300</v>
      </c>
      <c r="J2795">
        <v>2615224</v>
      </c>
      <c r="K2795">
        <v>0</v>
      </c>
    </row>
    <row r="2796" spans="1:11" x14ac:dyDescent="0.25">
      <c r="A2796">
        <v>1989</v>
      </c>
      <c r="B2796">
        <v>620</v>
      </c>
      <c r="C2796">
        <v>1</v>
      </c>
      <c r="D2796">
        <v>724</v>
      </c>
      <c r="E2796" t="s">
        <v>11</v>
      </c>
      <c r="F2796">
        <v>6960</v>
      </c>
      <c r="G2796">
        <v>8</v>
      </c>
      <c r="H2796">
        <v>258739</v>
      </c>
      <c r="I2796">
        <v>258739</v>
      </c>
      <c r="J2796">
        <v>6234223</v>
      </c>
      <c r="K2796">
        <v>0</v>
      </c>
    </row>
    <row r="2797" spans="1:11" x14ac:dyDescent="0.25">
      <c r="A2797">
        <v>1989</v>
      </c>
      <c r="B2797">
        <v>620</v>
      </c>
      <c r="C2797">
        <v>1</v>
      </c>
      <c r="D2797">
        <v>724</v>
      </c>
      <c r="E2797" t="s">
        <v>11</v>
      </c>
      <c r="F2797">
        <v>6641</v>
      </c>
      <c r="G2797">
        <v>8</v>
      </c>
      <c r="H2797">
        <v>259862</v>
      </c>
      <c r="I2797">
        <v>259862</v>
      </c>
      <c r="J2797">
        <v>438559</v>
      </c>
      <c r="K2797">
        <v>0</v>
      </c>
    </row>
    <row r="2798" spans="1:11" x14ac:dyDescent="0.25">
      <c r="A2798">
        <v>1989</v>
      </c>
      <c r="B2798">
        <v>620</v>
      </c>
      <c r="C2798">
        <v>1</v>
      </c>
      <c r="D2798">
        <v>724</v>
      </c>
      <c r="E2798" t="s">
        <v>11</v>
      </c>
      <c r="F2798">
        <v>7219</v>
      </c>
      <c r="G2798">
        <v>8</v>
      </c>
      <c r="H2798">
        <v>260697</v>
      </c>
      <c r="I2798">
        <v>260697</v>
      </c>
      <c r="J2798">
        <v>1311908</v>
      </c>
      <c r="K2798">
        <v>0</v>
      </c>
    </row>
    <row r="2799" spans="1:11" x14ac:dyDescent="0.25">
      <c r="A2799">
        <v>1989</v>
      </c>
      <c r="B2799">
        <v>620</v>
      </c>
      <c r="C2799">
        <v>1</v>
      </c>
      <c r="D2799">
        <v>724</v>
      </c>
      <c r="E2799" t="s">
        <v>11</v>
      </c>
      <c r="F2799">
        <v>112</v>
      </c>
      <c r="G2799">
        <v>8</v>
      </c>
      <c r="H2799">
        <v>261710</v>
      </c>
      <c r="I2799">
        <v>261710</v>
      </c>
      <c r="J2799">
        <v>627172</v>
      </c>
      <c r="K2799">
        <v>0</v>
      </c>
    </row>
    <row r="2800" spans="1:11" x14ac:dyDescent="0.25">
      <c r="A2800">
        <v>1989</v>
      </c>
      <c r="B2800">
        <v>620</v>
      </c>
      <c r="C2800">
        <v>1</v>
      </c>
      <c r="D2800">
        <v>724</v>
      </c>
      <c r="E2800" t="s">
        <v>11</v>
      </c>
      <c r="F2800">
        <v>6595</v>
      </c>
      <c r="G2800">
        <v>8</v>
      </c>
      <c r="H2800">
        <v>267167</v>
      </c>
      <c r="I2800">
        <v>267167</v>
      </c>
      <c r="J2800">
        <v>1700017</v>
      </c>
      <c r="K2800">
        <v>0</v>
      </c>
    </row>
    <row r="2801" spans="1:11" x14ac:dyDescent="0.25">
      <c r="A2801">
        <v>1989</v>
      </c>
      <c r="B2801">
        <v>620</v>
      </c>
      <c r="C2801">
        <v>1</v>
      </c>
      <c r="D2801">
        <v>724</v>
      </c>
      <c r="E2801" t="s">
        <v>11</v>
      </c>
      <c r="F2801">
        <v>5841</v>
      </c>
      <c r="G2801">
        <v>8</v>
      </c>
      <c r="H2801">
        <v>267500</v>
      </c>
      <c r="I2801">
        <v>267500</v>
      </c>
      <c r="J2801">
        <v>989749</v>
      </c>
      <c r="K2801">
        <v>0</v>
      </c>
    </row>
    <row r="2802" spans="1:11" x14ac:dyDescent="0.25">
      <c r="A2802">
        <v>1989</v>
      </c>
      <c r="B2802">
        <v>620</v>
      </c>
      <c r="C2802">
        <v>1</v>
      </c>
      <c r="D2802">
        <v>724</v>
      </c>
      <c r="E2802" t="s">
        <v>11</v>
      </c>
      <c r="F2802">
        <v>7853</v>
      </c>
      <c r="G2802">
        <v>8</v>
      </c>
      <c r="H2802">
        <v>267608</v>
      </c>
      <c r="I2802">
        <v>267608</v>
      </c>
      <c r="J2802">
        <v>2365911</v>
      </c>
      <c r="K2802">
        <v>0</v>
      </c>
    </row>
    <row r="2803" spans="1:11" x14ac:dyDescent="0.25">
      <c r="A2803">
        <v>1989</v>
      </c>
      <c r="B2803">
        <v>620</v>
      </c>
      <c r="C2803">
        <v>1</v>
      </c>
      <c r="D2803">
        <v>724</v>
      </c>
      <c r="E2803" t="s">
        <v>11</v>
      </c>
      <c r="F2803">
        <v>3353</v>
      </c>
      <c r="G2803">
        <v>8</v>
      </c>
      <c r="H2803">
        <v>268625</v>
      </c>
      <c r="I2803">
        <v>268625</v>
      </c>
      <c r="J2803">
        <v>126265</v>
      </c>
      <c r="K2803">
        <v>0</v>
      </c>
    </row>
    <row r="2804" spans="1:11" x14ac:dyDescent="0.25">
      <c r="A2804">
        <v>1989</v>
      </c>
      <c r="B2804">
        <v>620</v>
      </c>
      <c r="C2804">
        <v>1</v>
      </c>
      <c r="D2804">
        <v>724</v>
      </c>
      <c r="E2804" t="s">
        <v>11</v>
      </c>
      <c r="F2804">
        <v>7919</v>
      </c>
      <c r="G2804">
        <v>8</v>
      </c>
      <c r="H2804">
        <v>271493</v>
      </c>
      <c r="I2804">
        <v>271493</v>
      </c>
      <c r="J2804">
        <v>1031775</v>
      </c>
      <c r="K2804">
        <v>0</v>
      </c>
    </row>
    <row r="2805" spans="1:11" x14ac:dyDescent="0.25">
      <c r="A2805">
        <v>1989</v>
      </c>
      <c r="B2805">
        <v>620</v>
      </c>
      <c r="C2805">
        <v>1</v>
      </c>
      <c r="D2805">
        <v>724</v>
      </c>
      <c r="E2805" t="s">
        <v>11</v>
      </c>
      <c r="F2805">
        <v>7932</v>
      </c>
      <c r="G2805">
        <v>8</v>
      </c>
      <c r="H2805">
        <v>271866</v>
      </c>
      <c r="I2805">
        <v>271866</v>
      </c>
      <c r="J2805">
        <v>3120434</v>
      </c>
      <c r="K2805">
        <v>0</v>
      </c>
    </row>
    <row r="2806" spans="1:11" x14ac:dyDescent="0.25">
      <c r="A2806">
        <v>1989</v>
      </c>
      <c r="B2806">
        <v>620</v>
      </c>
      <c r="C2806">
        <v>1</v>
      </c>
      <c r="D2806">
        <v>724</v>
      </c>
      <c r="E2806" t="s">
        <v>11</v>
      </c>
      <c r="F2806">
        <v>7732</v>
      </c>
      <c r="G2806">
        <v>8</v>
      </c>
      <c r="H2806">
        <v>274455</v>
      </c>
      <c r="I2806">
        <v>274455</v>
      </c>
      <c r="J2806">
        <v>1692428</v>
      </c>
      <c r="K2806">
        <v>0</v>
      </c>
    </row>
    <row r="2807" spans="1:11" x14ac:dyDescent="0.25">
      <c r="A2807">
        <v>1989</v>
      </c>
      <c r="B2807">
        <v>620</v>
      </c>
      <c r="C2807">
        <v>1</v>
      </c>
      <c r="D2807">
        <v>724</v>
      </c>
      <c r="E2807" t="s">
        <v>11</v>
      </c>
      <c r="F2807">
        <v>2320</v>
      </c>
      <c r="G2807">
        <v>8</v>
      </c>
      <c r="H2807">
        <v>277964</v>
      </c>
      <c r="I2807">
        <v>277964</v>
      </c>
      <c r="J2807">
        <v>301611</v>
      </c>
      <c r="K2807">
        <v>0</v>
      </c>
    </row>
    <row r="2808" spans="1:11" x14ac:dyDescent="0.25">
      <c r="A2808">
        <v>1989</v>
      </c>
      <c r="B2808">
        <v>620</v>
      </c>
      <c r="C2808">
        <v>1</v>
      </c>
      <c r="D2808">
        <v>724</v>
      </c>
      <c r="E2808" t="s">
        <v>11</v>
      </c>
      <c r="F2808">
        <v>6512</v>
      </c>
      <c r="G2808">
        <v>8</v>
      </c>
      <c r="H2808">
        <v>280767</v>
      </c>
      <c r="I2808">
        <v>280767</v>
      </c>
      <c r="J2808">
        <v>2924879</v>
      </c>
      <c r="K2808">
        <v>0</v>
      </c>
    </row>
    <row r="2809" spans="1:11" x14ac:dyDescent="0.25">
      <c r="A2809">
        <v>1989</v>
      </c>
      <c r="B2809">
        <v>620</v>
      </c>
      <c r="C2809">
        <v>1</v>
      </c>
      <c r="D2809">
        <v>724</v>
      </c>
      <c r="E2809" t="s">
        <v>11</v>
      </c>
      <c r="F2809">
        <v>6532</v>
      </c>
      <c r="G2809">
        <v>8</v>
      </c>
      <c r="H2809">
        <v>283662</v>
      </c>
      <c r="I2809">
        <v>283662</v>
      </c>
      <c r="J2809">
        <v>4787217</v>
      </c>
      <c r="K2809">
        <v>0</v>
      </c>
    </row>
    <row r="2810" spans="1:11" x14ac:dyDescent="0.25">
      <c r="A2810">
        <v>1989</v>
      </c>
      <c r="B2810">
        <v>620</v>
      </c>
      <c r="C2810">
        <v>1</v>
      </c>
      <c r="D2810">
        <v>724</v>
      </c>
      <c r="E2810" t="s">
        <v>11</v>
      </c>
      <c r="F2810">
        <v>6351</v>
      </c>
      <c r="G2810">
        <v>8</v>
      </c>
      <c r="H2810">
        <v>291062</v>
      </c>
      <c r="I2810">
        <v>291062</v>
      </c>
      <c r="J2810">
        <v>294026</v>
      </c>
      <c r="K2810">
        <v>0</v>
      </c>
    </row>
    <row r="2811" spans="1:11" x14ac:dyDescent="0.25">
      <c r="A2811">
        <v>1989</v>
      </c>
      <c r="B2811">
        <v>620</v>
      </c>
      <c r="C2811">
        <v>1</v>
      </c>
      <c r="D2811">
        <v>724</v>
      </c>
      <c r="E2811" t="s">
        <v>11</v>
      </c>
      <c r="F2811">
        <v>6123</v>
      </c>
      <c r="G2811">
        <v>8</v>
      </c>
      <c r="H2811">
        <v>296405</v>
      </c>
      <c r="I2811">
        <v>296405</v>
      </c>
      <c r="J2811">
        <v>2297664</v>
      </c>
      <c r="K2811">
        <v>0</v>
      </c>
    </row>
    <row r="2812" spans="1:11" x14ac:dyDescent="0.25">
      <c r="A2812">
        <v>1989</v>
      </c>
      <c r="B2812">
        <v>620</v>
      </c>
      <c r="C2812">
        <v>1</v>
      </c>
      <c r="D2812">
        <v>724</v>
      </c>
      <c r="E2812" t="s">
        <v>11</v>
      </c>
      <c r="F2812">
        <v>7245</v>
      </c>
      <c r="G2812">
        <v>8</v>
      </c>
      <c r="H2812">
        <v>297723</v>
      </c>
      <c r="I2812">
        <v>297723</v>
      </c>
      <c r="J2812">
        <v>8635899</v>
      </c>
      <c r="K2812">
        <v>0</v>
      </c>
    </row>
    <row r="2813" spans="1:11" x14ac:dyDescent="0.25">
      <c r="A2813">
        <v>1989</v>
      </c>
      <c r="B2813">
        <v>620</v>
      </c>
      <c r="C2813">
        <v>1</v>
      </c>
      <c r="D2813">
        <v>724</v>
      </c>
      <c r="E2813" t="s">
        <v>11</v>
      </c>
      <c r="F2813">
        <v>6760</v>
      </c>
      <c r="G2813">
        <v>8</v>
      </c>
      <c r="H2813">
        <v>297874</v>
      </c>
      <c r="I2813">
        <v>297874</v>
      </c>
      <c r="J2813">
        <v>325429</v>
      </c>
      <c r="K2813">
        <v>0</v>
      </c>
    </row>
    <row r="2814" spans="1:11" x14ac:dyDescent="0.25">
      <c r="A2814">
        <v>1989</v>
      </c>
      <c r="B2814">
        <v>620</v>
      </c>
      <c r="C2814">
        <v>1</v>
      </c>
      <c r="D2814">
        <v>724</v>
      </c>
      <c r="E2814" t="s">
        <v>11</v>
      </c>
      <c r="F2814">
        <v>2223</v>
      </c>
      <c r="G2814">
        <v>8</v>
      </c>
      <c r="H2814">
        <v>302500</v>
      </c>
      <c r="I2814">
        <v>302500</v>
      </c>
      <c r="J2814">
        <v>59370</v>
      </c>
      <c r="K2814">
        <v>0</v>
      </c>
    </row>
    <row r="2815" spans="1:11" x14ac:dyDescent="0.25">
      <c r="A2815">
        <v>1989</v>
      </c>
      <c r="B2815">
        <v>620</v>
      </c>
      <c r="C2815">
        <v>1</v>
      </c>
      <c r="D2815">
        <v>724</v>
      </c>
      <c r="E2815" t="s">
        <v>11</v>
      </c>
      <c r="F2815">
        <v>5223</v>
      </c>
      <c r="G2815">
        <v>8</v>
      </c>
      <c r="H2815">
        <v>303750</v>
      </c>
      <c r="I2815">
        <v>303750</v>
      </c>
      <c r="J2815">
        <v>168306</v>
      </c>
      <c r="K2815">
        <v>0</v>
      </c>
    </row>
    <row r="2816" spans="1:11" x14ac:dyDescent="0.25">
      <c r="A2816">
        <v>1989</v>
      </c>
      <c r="B2816">
        <v>620</v>
      </c>
      <c r="C2816">
        <v>1</v>
      </c>
      <c r="D2816">
        <v>724</v>
      </c>
      <c r="E2816" t="s">
        <v>11</v>
      </c>
      <c r="F2816">
        <v>8983</v>
      </c>
      <c r="G2816">
        <v>8</v>
      </c>
      <c r="H2816">
        <v>304019</v>
      </c>
      <c r="I2816">
        <v>304019</v>
      </c>
      <c r="J2816">
        <v>4384622</v>
      </c>
      <c r="K2816">
        <v>0</v>
      </c>
    </row>
    <row r="2817" spans="1:11" x14ac:dyDescent="0.25">
      <c r="A2817">
        <v>1989</v>
      </c>
      <c r="B2817">
        <v>620</v>
      </c>
      <c r="C2817">
        <v>1</v>
      </c>
      <c r="D2817">
        <v>724</v>
      </c>
      <c r="E2817" t="s">
        <v>11</v>
      </c>
      <c r="F2817">
        <v>7434</v>
      </c>
      <c r="G2817">
        <v>8</v>
      </c>
      <c r="H2817">
        <v>311562</v>
      </c>
      <c r="I2817">
        <v>311562</v>
      </c>
      <c r="J2817">
        <v>3017579</v>
      </c>
      <c r="K2817">
        <v>0</v>
      </c>
    </row>
    <row r="2818" spans="1:11" x14ac:dyDescent="0.25">
      <c r="A2818">
        <v>1989</v>
      </c>
      <c r="B2818">
        <v>620</v>
      </c>
      <c r="C2818">
        <v>1</v>
      </c>
      <c r="D2818">
        <v>724</v>
      </c>
      <c r="E2818" t="s">
        <v>11</v>
      </c>
      <c r="F2818">
        <v>5842</v>
      </c>
      <c r="G2818">
        <v>8</v>
      </c>
      <c r="H2818">
        <v>312000</v>
      </c>
      <c r="I2818">
        <v>312000</v>
      </c>
      <c r="J2818">
        <v>654533</v>
      </c>
      <c r="K2818">
        <v>0</v>
      </c>
    </row>
    <row r="2819" spans="1:11" x14ac:dyDescent="0.25">
      <c r="A2819">
        <v>1989</v>
      </c>
      <c r="B2819">
        <v>620</v>
      </c>
      <c r="C2819">
        <v>1</v>
      </c>
      <c r="D2819">
        <v>724</v>
      </c>
      <c r="E2819" t="s">
        <v>11</v>
      </c>
      <c r="F2819">
        <v>6793</v>
      </c>
      <c r="G2819">
        <v>8</v>
      </c>
      <c r="H2819">
        <v>323035</v>
      </c>
      <c r="I2819">
        <v>323035</v>
      </c>
      <c r="J2819">
        <v>462489</v>
      </c>
      <c r="K2819">
        <v>0</v>
      </c>
    </row>
    <row r="2820" spans="1:11" x14ac:dyDescent="0.25">
      <c r="A2820">
        <v>1989</v>
      </c>
      <c r="B2820">
        <v>620</v>
      </c>
      <c r="C2820">
        <v>1</v>
      </c>
      <c r="D2820">
        <v>724</v>
      </c>
      <c r="E2820" t="s">
        <v>11</v>
      </c>
      <c r="F2820">
        <v>6991</v>
      </c>
      <c r="G2820">
        <v>8</v>
      </c>
      <c r="H2820">
        <v>327053</v>
      </c>
      <c r="I2820">
        <v>327053</v>
      </c>
      <c r="J2820">
        <v>2414047</v>
      </c>
      <c r="K2820">
        <v>0</v>
      </c>
    </row>
    <row r="2821" spans="1:11" x14ac:dyDescent="0.25">
      <c r="A2821">
        <v>1989</v>
      </c>
      <c r="B2821">
        <v>620</v>
      </c>
      <c r="C2821">
        <v>1</v>
      </c>
      <c r="D2821">
        <v>724</v>
      </c>
      <c r="E2821" t="s">
        <v>11</v>
      </c>
      <c r="F2821">
        <v>6613</v>
      </c>
      <c r="G2821">
        <v>8</v>
      </c>
      <c r="H2821">
        <v>327263</v>
      </c>
      <c r="I2821">
        <v>327263</v>
      </c>
      <c r="J2821">
        <v>481365</v>
      </c>
      <c r="K2821">
        <v>0</v>
      </c>
    </row>
    <row r="2822" spans="1:11" x14ac:dyDescent="0.25">
      <c r="A2822">
        <v>1989</v>
      </c>
      <c r="B2822">
        <v>620</v>
      </c>
      <c r="C2822">
        <v>1</v>
      </c>
      <c r="D2822">
        <v>724</v>
      </c>
      <c r="E2822" t="s">
        <v>11</v>
      </c>
      <c r="F2822">
        <v>7499</v>
      </c>
      <c r="G2822">
        <v>8</v>
      </c>
      <c r="H2822">
        <v>328652</v>
      </c>
      <c r="I2822">
        <v>328652</v>
      </c>
      <c r="J2822">
        <v>3533843</v>
      </c>
      <c r="K2822">
        <v>0</v>
      </c>
    </row>
    <row r="2823" spans="1:11" x14ac:dyDescent="0.25">
      <c r="A2823">
        <v>1989</v>
      </c>
      <c r="B2823">
        <v>620</v>
      </c>
      <c r="C2823">
        <v>1</v>
      </c>
      <c r="D2823">
        <v>724</v>
      </c>
      <c r="E2823" t="s">
        <v>11</v>
      </c>
      <c r="F2823">
        <v>2633</v>
      </c>
      <c r="G2823">
        <v>8</v>
      </c>
      <c r="H2823">
        <v>331312</v>
      </c>
      <c r="I2823">
        <v>331312</v>
      </c>
      <c r="J2823">
        <v>70102</v>
      </c>
      <c r="K2823">
        <v>0</v>
      </c>
    </row>
    <row r="2824" spans="1:11" x14ac:dyDescent="0.25">
      <c r="A2824">
        <v>1989</v>
      </c>
      <c r="B2824">
        <v>620</v>
      </c>
      <c r="C2824">
        <v>1</v>
      </c>
      <c r="D2824">
        <v>724</v>
      </c>
      <c r="E2824" t="s">
        <v>11</v>
      </c>
      <c r="F2824">
        <v>619</v>
      </c>
      <c r="G2824">
        <v>8</v>
      </c>
      <c r="H2824">
        <v>331878</v>
      </c>
      <c r="I2824">
        <v>331878</v>
      </c>
      <c r="J2824">
        <v>292701</v>
      </c>
      <c r="K2824">
        <v>0</v>
      </c>
    </row>
    <row r="2825" spans="1:11" x14ac:dyDescent="0.25">
      <c r="A2825">
        <v>1989</v>
      </c>
      <c r="B2825">
        <v>620</v>
      </c>
      <c r="C2825">
        <v>1</v>
      </c>
      <c r="D2825">
        <v>724</v>
      </c>
      <c r="E2825" t="s">
        <v>11</v>
      </c>
      <c r="F2825">
        <v>8947</v>
      </c>
      <c r="G2825">
        <v>8</v>
      </c>
      <c r="H2825">
        <v>334660</v>
      </c>
      <c r="I2825">
        <v>334660</v>
      </c>
      <c r="J2825">
        <v>2256080</v>
      </c>
      <c r="K2825">
        <v>0</v>
      </c>
    </row>
    <row r="2826" spans="1:11" x14ac:dyDescent="0.25">
      <c r="A2826">
        <v>1989</v>
      </c>
      <c r="B2826">
        <v>620</v>
      </c>
      <c r="C2826">
        <v>1</v>
      </c>
      <c r="D2826">
        <v>724</v>
      </c>
      <c r="E2826" t="s">
        <v>11</v>
      </c>
      <c r="F2826">
        <v>5156</v>
      </c>
      <c r="G2826">
        <v>8</v>
      </c>
      <c r="H2826">
        <v>338877</v>
      </c>
      <c r="I2826">
        <v>338877</v>
      </c>
      <c r="J2826">
        <v>6609195</v>
      </c>
      <c r="K2826">
        <v>0</v>
      </c>
    </row>
    <row r="2827" spans="1:11" x14ac:dyDescent="0.25">
      <c r="A2827">
        <v>1989</v>
      </c>
      <c r="B2827">
        <v>620</v>
      </c>
      <c r="C2827">
        <v>1</v>
      </c>
      <c r="D2827">
        <v>724</v>
      </c>
      <c r="E2827" t="s">
        <v>11</v>
      </c>
      <c r="F2827">
        <v>5323</v>
      </c>
      <c r="G2827">
        <v>8</v>
      </c>
      <c r="H2827">
        <v>342463</v>
      </c>
      <c r="I2827">
        <v>342463</v>
      </c>
      <c r="J2827">
        <v>517516</v>
      </c>
      <c r="K2827">
        <v>0</v>
      </c>
    </row>
    <row r="2828" spans="1:11" x14ac:dyDescent="0.25">
      <c r="A2828">
        <v>1989</v>
      </c>
      <c r="B2828">
        <v>620</v>
      </c>
      <c r="C2828">
        <v>1</v>
      </c>
      <c r="D2828">
        <v>724</v>
      </c>
      <c r="E2828" t="s">
        <v>11</v>
      </c>
      <c r="F2828">
        <v>5114</v>
      </c>
      <c r="G2828">
        <v>8</v>
      </c>
      <c r="H2828">
        <v>348437</v>
      </c>
      <c r="I2828">
        <v>348437</v>
      </c>
      <c r="J2828">
        <v>293723</v>
      </c>
      <c r="K2828">
        <v>0</v>
      </c>
    </row>
    <row r="2829" spans="1:11" x14ac:dyDescent="0.25">
      <c r="A2829">
        <v>1989</v>
      </c>
      <c r="B2829">
        <v>620</v>
      </c>
      <c r="C2829">
        <v>1</v>
      </c>
      <c r="D2829">
        <v>724</v>
      </c>
      <c r="E2829" t="s">
        <v>11</v>
      </c>
      <c r="F2829">
        <v>7281</v>
      </c>
      <c r="G2829">
        <v>8</v>
      </c>
      <c r="H2829">
        <v>351800</v>
      </c>
      <c r="I2829">
        <v>351800</v>
      </c>
      <c r="J2829">
        <v>3459085</v>
      </c>
      <c r="K2829">
        <v>0</v>
      </c>
    </row>
    <row r="2830" spans="1:11" x14ac:dyDescent="0.25">
      <c r="A2830">
        <v>1989</v>
      </c>
      <c r="B2830">
        <v>620</v>
      </c>
      <c r="C2830">
        <v>1</v>
      </c>
      <c r="D2830">
        <v>724</v>
      </c>
      <c r="E2830" t="s">
        <v>11</v>
      </c>
      <c r="F2830">
        <v>6342</v>
      </c>
      <c r="G2830">
        <v>8</v>
      </c>
      <c r="H2830">
        <v>353999</v>
      </c>
      <c r="I2830">
        <v>353999</v>
      </c>
      <c r="J2830">
        <v>503721</v>
      </c>
      <c r="K2830">
        <v>0</v>
      </c>
    </row>
    <row r="2831" spans="1:11" x14ac:dyDescent="0.25">
      <c r="A2831">
        <v>1989</v>
      </c>
      <c r="B2831">
        <v>620</v>
      </c>
      <c r="C2831">
        <v>1</v>
      </c>
      <c r="D2831">
        <v>724</v>
      </c>
      <c r="E2831" t="s">
        <v>11</v>
      </c>
      <c r="F2831">
        <v>577</v>
      </c>
      <c r="G2831">
        <v>8</v>
      </c>
      <c r="H2831">
        <v>354888</v>
      </c>
      <c r="I2831">
        <v>354888</v>
      </c>
      <c r="J2831">
        <v>1222038</v>
      </c>
      <c r="K2831">
        <v>0</v>
      </c>
    </row>
    <row r="2832" spans="1:11" x14ac:dyDescent="0.25">
      <c r="A2832">
        <v>1989</v>
      </c>
      <c r="B2832">
        <v>620</v>
      </c>
      <c r="C2832">
        <v>1</v>
      </c>
      <c r="D2832">
        <v>724</v>
      </c>
      <c r="E2832" t="s">
        <v>11</v>
      </c>
      <c r="F2832">
        <v>2224</v>
      </c>
      <c r="G2832">
        <v>8</v>
      </c>
      <c r="H2832">
        <v>357125</v>
      </c>
      <c r="I2832">
        <v>357125</v>
      </c>
      <c r="J2832">
        <v>1588483</v>
      </c>
      <c r="K2832">
        <v>0</v>
      </c>
    </row>
    <row r="2833" spans="1:11" x14ac:dyDescent="0.25">
      <c r="A2833">
        <v>1989</v>
      </c>
      <c r="B2833">
        <v>620</v>
      </c>
      <c r="C2833">
        <v>1</v>
      </c>
      <c r="D2833">
        <v>724</v>
      </c>
      <c r="E2833" t="s">
        <v>11</v>
      </c>
      <c r="F2833">
        <v>5824</v>
      </c>
      <c r="G2833">
        <v>8</v>
      </c>
      <c r="H2833">
        <v>357514</v>
      </c>
      <c r="I2833">
        <v>357514</v>
      </c>
      <c r="J2833">
        <v>823809</v>
      </c>
      <c r="K2833">
        <v>0</v>
      </c>
    </row>
    <row r="2834" spans="1:11" x14ac:dyDescent="0.25">
      <c r="A2834">
        <v>1989</v>
      </c>
      <c r="B2834">
        <v>620</v>
      </c>
      <c r="C2834">
        <v>1</v>
      </c>
      <c r="D2834">
        <v>724</v>
      </c>
      <c r="E2834" t="s">
        <v>11</v>
      </c>
      <c r="F2834">
        <v>7367</v>
      </c>
      <c r="G2834">
        <v>8</v>
      </c>
      <c r="H2834">
        <v>357778</v>
      </c>
      <c r="I2834">
        <v>357778</v>
      </c>
      <c r="J2834">
        <v>3422006</v>
      </c>
      <c r="K2834">
        <v>0</v>
      </c>
    </row>
    <row r="2835" spans="1:11" x14ac:dyDescent="0.25">
      <c r="A2835">
        <v>1989</v>
      </c>
      <c r="B2835">
        <v>620</v>
      </c>
      <c r="C2835">
        <v>1</v>
      </c>
      <c r="D2835">
        <v>724</v>
      </c>
      <c r="E2835" t="s">
        <v>11</v>
      </c>
      <c r="F2835">
        <v>7841</v>
      </c>
      <c r="G2835">
        <v>8</v>
      </c>
      <c r="H2835">
        <v>361312</v>
      </c>
      <c r="I2835">
        <v>361312</v>
      </c>
      <c r="J2835">
        <v>4348915</v>
      </c>
      <c r="K2835">
        <v>0</v>
      </c>
    </row>
    <row r="2836" spans="1:11" x14ac:dyDescent="0.25">
      <c r="A2836">
        <v>1989</v>
      </c>
      <c r="B2836">
        <v>620</v>
      </c>
      <c r="C2836">
        <v>1</v>
      </c>
      <c r="D2836">
        <v>724</v>
      </c>
      <c r="E2836" t="s">
        <v>11</v>
      </c>
      <c r="F2836">
        <v>8212</v>
      </c>
      <c r="G2836">
        <v>8</v>
      </c>
      <c r="H2836">
        <v>363650</v>
      </c>
      <c r="I2836">
        <v>363650</v>
      </c>
      <c r="J2836">
        <v>3254492</v>
      </c>
      <c r="K2836">
        <v>0</v>
      </c>
    </row>
    <row r="2837" spans="1:11" x14ac:dyDescent="0.25">
      <c r="A2837">
        <v>1989</v>
      </c>
      <c r="B2837">
        <v>620</v>
      </c>
      <c r="C2837">
        <v>1</v>
      </c>
      <c r="D2837">
        <v>724</v>
      </c>
      <c r="E2837" t="s">
        <v>11</v>
      </c>
      <c r="F2837">
        <v>4111</v>
      </c>
      <c r="G2837">
        <v>8</v>
      </c>
      <c r="H2837">
        <v>363687</v>
      </c>
      <c r="I2837">
        <v>363687</v>
      </c>
      <c r="J2837">
        <v>140885</v>
      </c>
      <c r="K2837">
        <v>0</v>
      </c>
    </row>
    <row r="2838" spans="1:11" x14ac:dyDescent="0.25">
      <c r="A2838">
        <v>1989</v>
      </c>
      <c r="B2838">
        <v>620</v>
      </c>
      <c r="C2838">
        <v>1</v>
      </c>
      <c r="D2838">
        <v>724</v>
      </c>
      <c r="E2838" t="s">
        <v>11</v>
      </c>
      <c r="F2838">
        <v>6573</v>
      </c>
      <c r="G2838">
        <v>8</v>
      </c>
      <c r="H2838">
        <v>365046</v>
      </c>
      <c r="I2838">
        <v>365046</v>
      </c>
      <c r="J2838">
        <v>4606598</v>
      </c>
      <c r="K2838">
        <v>0</v>
      </c>
    </row>
    <row r="2839" spans="1:11" x14ac:dyDescent="0.25">
      <c r="A2839">
        <v>1989</v>
      </c>
      <c r="B2839">
        <v>620</v>
      </c>
      <c r="C2839">
        <v>1</v>
      </c>
      <c r="D2839">
        <v>724</v>
      </c>
      <c r="E2839" t="s">
        <v>11</v>
      </c>
      <c r="F2839">
        <v>7252</v>
      </c>
      <c r="G2839">
        <v>8</v>
      </c>
      <c r="H2839">
        <v>365369</v>
      </c>
      <c r="I2839">
        <v>365369</v>
      </c>
      <c r="J2839">
        <v>5050670</v>
      </c>
      <c r="K2839">
        <v>0</v>
      </c>
    </row>
    <row r="2840" spans="1:11" x14ac:dyDescent="0.25">
      <c r="A2840">
        <v>1989</v>
      </c>
      <c r="B2840">
        <v>620</v>
      </c>
      <c r="C2840">
        <v>1</v>
      </c>
      <c r="D2840">
        <v>724</v>
      </c>
      <c r="E2840" t="s">
        <v>11</v>
      </c>
      <c r="F2840">
        <v>7224</v>
      </c>
      <c r="G2840">
        <v>8</v>
      </c>
      <c r="H2840">
        <v>373385</v>
      </c>
      <c r="I2840">
        <v>373385</v>
      </c>
      <c r="J2840">
        <v>2514923</v>
      </c>
      <c r="K2840">
        <v>0</v>
      </c>
    </row>
    <row r="2841" spans="1:11" x14ac:dyDescent="0.25">
      <c r="A2841">
        <v>1989</v>
      </c>
      <c r="B2841">
        <v>620</v>
      </c>
      <c r="C2841">
        <v>1</v>
      </c>
      <c r="D2841">
        <v>724</v>
      </c>
      <c r="E2841" t="s">
        <v>11</v>
      </c>
      <c r="F2841">
        <v>6359</v>
      </c>
      <c r="G2841">
        <v>8</v>
      </c>
      <c r="H2841">
        <v>375513</v>
      </c>
      <c r="I2841">
        <v>375513</v>
      </c>
      <c r="J2841">
        <v>1222214</v>
      </c>
      <c r="K2841">
        <v>0</v>
      </c>
    </row>
    <row r="2842" spans="1:11" x14ac:dyDescent="0.25">
      <c r="A2842">
        <v>1989</v>
      </c>
      <c r="B2842">
        <v>620</v>
      </c>
      <c r="C2842">
        <v>1</v>
      </c>
      <c r="D2842">
        <v>724</v>
      </c>
      <c r="E2842" t="s">
        <v>11</v>
      </c>
      <c r="F2842">
        <v>6794</v>
      </c>
      <c r="G2842">
        <v>8</v>
      </c>
      <c r="H2842">
        <v>376222</v>
      </c>
      <c r="I2842">
        <v>376222</v>
      </c>
      <c r="J2842">
        <v>640079</v>
      </c>
      <c r="K2842">
        <v>0</v>
      </c>
    </row>
    <row r="2843" spans="1:11" x14ac:dyDescent="0.25">
      <c r="A2843">
        <v>1989</v>
      </c>
      <c r="B2843">
        <v>620</v>
      </c>
      <c r="C2843">
        <v>1</v>
      </c>
      <c r="D2843">
        <v>724</v>
      </c>
      <c r="E2843" t="s">
        <v>11</v>
      </c>
      <c r="F2843">
        <v>7436</v>
      </c>
      <c r="G2843">
        <v>8</v>
      </c>
      <c r="H2843">
        <v>382348</v>
      </c>
      <c r="I2843">
        <v>382348</v>
      </c>
      <c r="J2843">
        <v>3570103</v>
      </c>
      <c r="K2843">
        <v>0</v>
      </c>
    </row>
    <row r="2844" spans="1:11" x14ac:dyDescent="0.25">
      <c r="A2844">
        <v>1989</v>
      </c>
      <c r="B2844">
        <v>620</v>
      </c>
      <c r="C2844">
        <v>1</v>
      </c>
      <c r="D2844">
        <v>724</v>
      </c>
      <c r="E2844" t="s">
        <v>11</v>
      </c>
      <c r="F2844">
        <v>7783</v>
      </c>
      <c r="G2844">
        <v>8</v>
      </c>
      <c r="H2844">
        <v>387347</v>
      </c>
      <c r="I2844">
        <v>387347</v>
      </c>
      <c r="J2844">
        <v>5327072</v>
      </c>
      <c r="K2844">
        <v>0</v>
      </c>
    </row>
    <row r="2845" spans="1:11" x14ac:dyDescent="0.25">
      <c r="A2845">
        <v>1989</v>
      </c>
      <c r="B2845">
        <v>620</v>
      </c>
      <c r="C2845">
        <v>1</v>
      </c>
      <c r="D2845">
        <v>724</v>
      </c>
      <c r="E2845" t="s">
        <v>11</v>
      </c>
      <c r="F2845">
        <v>7868</v>
      </c>
      <c r="G2845">
        <v>8</v>
      </c>
      <c r="H2845">
        <v>389003</v>
      </c>
      <c r="I2845">
        <v>389003</v>
      </c>
      <c r="J2845">
        <v>1838838</v>
      </c>
      <c r="K2845">
        <v>0</v>
      </c>
    </row>
    <row r="2846" spans="1:11" x14ac:dyDescent="0.25">
      <c r="A2846">
        <v>1989</v>
      </c>
      <c r="B2846">
        <v>620</v>
      </c>
      <c r="C2846">
        <v>1</v>
      </c>
      <c r="D2846">
        <v>724</v>
      </c>
      <c r="E2846" t="s">
        <v>11</v>
      </c>
      <c r="F2846">
        <v>7649</v>
      </c>
      <c r="G2846">
        <v>8</v>
      </c>
      <c r="H2846">
        <v>391473</v>
      </c>
      <c r="I2846">
        <v>391473</v>
      </c>
      <c r="J2846">
        <v>3489239</v>
      </c>
      <c r="K2846">
        <v>0</v>
      </c>
    </row>
    <row r="2847" spans="1:11" x14ac:dyDescent="0.25">
      <c r="A2847">
        <v>1989</v>
      </c>
      <c r="B2847">
        <v>620</v>
      </c>
      <c r="C2847">
        <v>1</v>
      </c>
      <c r="D2847">
        <v>724</v>
      </c>
      <c r="E2847" t="s">
        <v>11</v>
      </c>
      <c r="F2847">
        <v>5826</v>
      </c>
      <c r="G2847">
        <v>8</v>
      </c>
      <c r="H2847">
        <v>395625</v>
      </c>
      <c r="I2847">
        <v>395625</v>
      </c>
      <c r="J2847">
        <v>1011998</v>
      </c>
      <c r="K2847">
        <v>0</v>
      </c>
    </row>
    <row r="2848" spans="1:11" x14ac:dyDescent="0.25">
      <c r="A2848">
        <v>1989</v>
      </c>
      <c r="B2848">
        <v>620</v>
      </c>
      <c r="C2848">
        <v>1</v>
      </c>
      <c r="D2848">
        <v>724</v>
      </c>
      <c r="E2848" t="s">
        <v>11</v>
      </c>
      <c r="F2848">
        <v>7212</v>
      </c>
      <c r="G2848">
        <v>8</v>
      </c>
      <c r="H2848">
        <v>409100</v>
      </c>
      <c r="I2848">
        <v>409100</v>
      </c>
      <c r="J2848">
        <v>2485596</v>
      </c>
      <c r="K2848">
        <v>0</v>
      </c>
    </row>
    <row r="2849" spans="1:11" x14ac:dyDescent="0.25">
      <c r="A2849">
        <v>1989</v>
      </c>
      <c r="B2849">
        <v>620</v>
      </c>
      <c r="C2849">
        <v>1</v>
      </c>
      <c r="D2849">
        <v>724</v>
      </c>
      <c r="E2849" t="s">
        <v>11</v>
      </c>
      <c r="F2849">
        <v>483</v>
      </c>
      <c r="G2849">
        <v>8</v>
      </c>
      <c r="H2849">
        <v>411234</v>
      </c>
      <c r="I2849">
        <v>411234</v>
      </c>
      <c r="J2849">
        <v>326084</v>
      </c>
      <c r="K2849">
        <v>0</v>
      </c>
    </row>
    <row r="2850" spans="1:11" x14ac:dyDescent="0.25">
      <c r="A2850">
        <v>1989</v>
      </c>
      <c r="B2850">
        <v>620</v>
      </c>
      <c r="C2850">
        <v>1</v>
      </c>
      <c r="D2850">
        <v>724</v>
      </c>
      <c r="E2850" t="s">
        <v>11</v>
      </c>
      <c r="F2850">
        <v>8124</v>
      </c>
      <c r="G2850">
        <v>8</v>
      </c>
      <c r="H2850">
        <v>417259</v>
      </c>
      <c r="I2850">
        <v>417259</v>
      </c>
      <c r="J2850">
        <v>4905181</v>
      </c>
      <c r="K2850">
        <v>0</v>
      </c>
    </row>
    <row r="2851" spans="1:11" x14ac:dyDescent="0.25">
      <c r="A2851">
        <v>1989</v>
      </c>
      <c r="B2851">
        <v>620</v>
      </c>
      <c r="C2851">
        <v>1</v>
      </c>
      <c r="D2851">
        <v>724</v>
      </c>
      <c r="E2851" t="s">
        <v>11</v>
      </c>
      <c r="F2851">
        <v>5921</v>
      </c>
      <c r="G2851">
        <v>8</v>
      </c>
      <c r="H2851">
        <v>417550</v>
      </c>
      <c r="I2851">
        <v>417550</v>
      </c>
      <c r="J2851">
        <v>419413</v>
      </c>
      <c r="K2851">
        <v>0</v>
      </c>
    </row>
    <row r="2852" spans="1:11" x14ac:dyDescent="0.25">
      <c r="A2852">
        <v>1989</v>
      </c>
      <c r="B2852">
        <v>620</v>
      </c>
      <c r="C2852">
        <v>1</v>
      </c>
      <c r="D2852">
        <v>724</v>
      </c>
      <c r="E2852" t="s">
        <v>11</v>
      </c>
      <c r="F2852">
        <v>7272</v>
      </c>
      <c r="G2852">
        <v>8</v>
      </c>
      <c r="H2852">
        <v>419473</v>
      </c>
      <c r="I2852">
        <v>419473</v>
      </c>
      <c r="J2852">
        <v>6322011</v>
      </c>
      <c r="K2852">
        <v>0</v>
      </c>
    </row>
    <row r="2853" spans="1:11" x14ac:dyDescent="0.25">
      <c r="A2853">
        <v>1989</v>
      </c>
      <c r="B2853">
        <v>620</v>
      </c>
      <c r="C2853">
        <v>1</v>
      </c>
      <c r="D2853">
        <v>724</v>
      </c>
      <c r="E2853" t="s">
        <v>11</v>
      </c>
      <c r="F2853">
        <v>7757</v>
      </c>
      <c r="G2853">
        <v>8</v>
      </c>
      <c r="H2853">
        <v>425911</v>
      </c>
      <c r="I2853">
        <v>425911</v>
      </c>
      <c r="J2853">
        <v>4440786</v>
      </c>
      <c r="K2853">
        <v>0</v>
      </c>
    </row>
    <row r="2854" spans="1:11" x14ac:dyDescent="0.25">
      <c r="A2854">
        <v>1989</v>
      </c>
      <c r="B2854">
        <v>620</v>
      </c>
      <c r="C2854">
        <v>1</v>
      </c>
      <c r="D2854">
        <v>724</v>
      </c>
      <c r="E2854" t="s">
        <v>11</v>
      </c>
      <c r="F2854">
        <v>2667</v>
      </c>
      <c r="G2854">
        <v>8</v>
      </c>
      <c r="H2854">
        <v>428624</v>
      </c>
      <c r="I2854">
        <v>428624</v>
      </c>
      <c r="J2854">
        <v>1478914</v>
      </c>
      <c r="K2854">
        <v>0</v>
      </c>
    </row>
    <row r="2855" spans="1:11" x14ac:dyDescent="0.25">
      <c r="A2855">
        <v>1989</v>
      </c>
      <c r="B2855">
        <v>620</v>
      </c>
      <c r="C2855">
        <v>1</v>
      </c>
      <c r="D2855">
        <v>724</v>
      </c>
      <c r="E2855" t="s">
        <v>11</v>
      </c>
      <c r="F2855">
        <v>7832</v>
      </c>
      <c r="G2855">
        <v>8</v>
      </c>
      <c r="H2855">
        <v>433437</v>
      </c>
      <c r="I2855">
        <v>433437</v>
      </c>
      <c r="J2855">
        <v>3091258</v>
      </c>
      <c r="K2855">
        <v>0</v>
      </c>
    </row>
    <row r="2856" spans="1:11" x14ac:dyDescent="0.25">
      <c r="A2856">
        <v>1989</v>
      </c>
      <c r="B2856">
        <v>620</v>
      </c>
      <c r="C2856">
        <v>1</v>
      </c>
      <c r="D2856">
        <v>724</v>
      </c>
      <c r="E2856" t="s">
        <v>11</v>
      </c>
      <c r="F2856">
        <v>6341</v>
      </c>
      <c r="G2856">
        <v>8</v>
      </c>
      <c r="H2856">
        <v>441698</v>
      </c>
      <c r="I2856">
        <v>441698</v>
      </c>
      <c r="J2856">
        <v>1110651</v>
      </c>
      <c r="K2856">
        <v>0</v>
      </c>
    </row>
    <row r="2857" spans="1:11" x14ac:dyDescent="0.25">
      <c r="A2857">
        <v>1989</v>
      </c>
      <c r="B2857">
        <v>620</v>
      </c>
      <c r="C2857">
        <v>1</v>
      </c>
      <c r="D2857">
        <v>724</v>
      </c>
      <c r="E2857" t="s">
        <v>11</v>
      </c>
      <c r="F2857">
        <v>6658</v>
      </c>
      <c r="G2857">
        <v>8</v>
      </c>
      <c r="H2857">
        <v>444642</v>
      </c>
      <c r="I2857">
        <v>444642</v>
      </c>
      <c r="J2857">
        <v>839633</v>
      </c>
      <c r="K2857">
        <v>0</v>
      </c>
    </row>
    <row r="2858" spans="1:11" x14ac:dyDescent="0.25">
      <c r="A2858">
        <v>1989</v>
      </c>
      <c r="B2858">
        <v>620</v>
      </c>
      <c r="C2858">
        <v>1</v>
      </c>
      <c r="D2858">
        <v>724</v>
      </c>
      <c r="E2858" t="s">
        <v>11</v>
      </c>
      <c r="F2858">
        <v>6114</v>
      </c>
      <c r="G2858">
        <v>8</v>
      </c>
      <c r="H2858">
        <v>447092</v>
      </c>
      <c r="I2858">
        <v>447092</v>
      </c>
      <c r="J2858">
        <v>5647435</v>
      </c>
      <c r="K2858">
        <v>0</v>
      </c>
    </row>
    <row r="2859" spans="1:11" x14ac:dyDescent="0.25">
      <c r="A2859">
        <v>1989</v>
      </c>
      <c r="B2859">
        <v>620</v>
      </c>
      <c r="C2859">
        <v>1</v>
      </c>
      <c r="D2859">
        <v>724</v>
      </c>
      <c r="E2859" t="s">
        <v>11</v>
      </c>
      <c r="F2859">
        <v>7372</v>
      </c>
      <c r="G2859">
        <v>8</v>
      </c>
      <c r="H2859">
        <v>447705</v>
      </c>
      <c r="I2859">
        <v>447705</v>
      </c>
      <c r="J2859">
        <v>1119723</v>
      </c>
      <c r="K2859">
        <v>0</v>
      </c>
    </row>
    <row r="2860" spans="1:11" x14ac:dyDescent="0.25">
      <c r="A2860">
        <v>1989</v>
      </c>
      <c r="B2860">
        <v>620</v>
      </c>
      <c r="C2860">
        <v>1</v>
      </c>
      <c r="D2860">
        <v>724</v>
      </c>
      <c r="E2860" t="s">
        <v>11</v>
      </c>
      <c r="F2860">
        <v>5154</v>
      </c>
      <c r="G2860">
        <v>8</v>
      </c>
      <c r="H2860">
        <v>473792</v>
      </c>
      <c r="I2860">
        <v>473792</v>
      </c>
      <c r="J2860">
        <v>1107018</v>
      </c>
      <c r="K2860">
        <v>0</v>
      </c>
    </row>
    <row r="2861" spans="1:11" x14ac:dyDescent="0.25">
      <c r="A2861">
        <v>1989</v>
      </c>
      <c r="B2861">
        <v>620</v>
      </c>
      <c r="C2861">
        <v>1</v>
      </c>
      <c r="D2861">
        <v>724</v>
      </c>
      <c r="E2861" t="s">
        <v>11</v>
      </c>
      <c r="F2861">
        <v>8921</v>
      </c>
      <c r="G2861">
        <v>8</v>
      </c>
      <c r="H2861">
        <v>480182</v>
      </c>
      <c r="I2861">
        <v>480182</v>
      </c>
      <c r="J2861">
        <v>2399530</v>
      </c>
      <c r="K2861">
        <v>0</v>
      </c>
    </row>
    <row r="2862" spans="1:11" x14ac:dyDescent="0.25">
      <c r="A2862">
        <v>1989</v>
      </c>
      <c r="B2862">
        <v>620</v>
      </c>
      <c r="C2862">
        <v>1</v>
      </c>
      <c r="D2862">
        <v>724</v>
      </c>
      <c r="E2862" t="s">
        <v>11</v>
      </c>
      <c r="F2862">
        <v>6531</v>
      </c>
      <c r="G2862">
        <v>8</v>
      </c>
      <c r="H2862">
        <v>493376</v>
      </c>
      <c r="I2862">
        <v>493376</v>
      </c>
      <c r="J2862">
        <v>8243143</v>
      </c>
      <c r="K2862">
        <v>0</v>
      </c>
    </row>
    <row r="2863" spans="1:11" x14ac:dyDescent="0.25">
      <c r="A2863">
        <v>1989</v>
      </c>
      <c r="B2863">
        <v>620</v>
      </c>
      <c r="C2863">
        <v>1</v>
      </c>
      <c r="D2863">
        <v>724</v>
      </c>
      <c r="E2863" t="s">
        <v>11</v>
      </c>
      <c r="F2863">
        <v>5311</v>
      </c>
      <c r="G2863">
        <v>8</v>
      </c>
      <c r="H2863">
        <v>495490</v>
      </c>
      <c r="I2863">
        <v>495490</v>
      </c>
      <c r="J2863">
        <v>1985523</v>
      </c>
      <c r="K2863">
        <v>0</v>
      </c>
    </row>
    <row r="2864" spans="1:11" x14ac:dyDescent="0.25">
      <c r="A2864">
        <v>1989</v>
      </c>
      <c r="B2864">
        <v>620</v>
      </c>
      <c r="C2864">
        <v>1</v>
      </c>
      <c r="D2864">
        <v>724</v>
      </c>
      <c r="E2864" t="s">
        <v>11</v>
      </c>
      <c r="F2864">
        <v>5912</v>
      </c>
      <c r="G2864">
        <v>8</v>
      </c>
      <c r="H2864">
        <v>510875</v>
      </c>
      <c r="I2864">
        <v>510875</v>
      </c>
      <c r="J2864">
        <v>1273422</v>
      </c>
      <c r="K2864">
        <v>0</v>
      </c>
    </row>
    <row r="2865" spans="1:11" x14ac:dyDescent="0.25">
      <c r="A2865">
        <v>1989</v>
      </c>
      <c r="B2865">
        <v>620</v>
      </c>
      <c r="C2865">
        <v>1</v>
      </c>
      <c r="D2865">
        <v>724</v>
      </c>
      <c r="E2865" t="s">
        <v>11</v>
      </c>
      <c r="F2865">
        <v>6516</v>
      </c>
      <c r="G2865">
        <v>8</v>
      </c>
      <c r="H2865">
        <v>518083</v>
      </c>
      <c r="I2865">
        <v>518083</v>
      </c>
      <c r="J2865">
        <v>4447686</v>
      </c>
      <c r="K2865">
        <v>0</v>
      </c>
    </row>
    <row r="2866" spans="1:11" x14ac:dyDescent="0.25">
      <c r="A2866">
        <v>1989</v>
      </c>
      <c r="B2866">
        <v>620</v>
      </c>
      <c r="C2866">
        <v>1</v>
      </c>
      <c r="D2866">
        <v>724</v>
      </c>
      <c r="E2866" t="s">
        <v>11</v>
      </c>
      <c r="F2866">
        <v>7822</v>
      </c>
      <c r="G2866">
        <v>8</v>
      </c>
      <c r="H2866">
        <v>518862</v>
      </c>
      <c r="I2866">
        <v>518862</v>
      </c>
      <c r="J2866">
        <v>4362076</v>
      </c>
      <c r="K2866">
        <v>0</v>
      </c>
    </row>
    <row r="2867" spans="1:11" x14ac:dyDescent="0.25">
      <c r="A2867">
        <v>1989</v>
      </c>
      <c r="B2867">
        <v>620</v>
      </c>
      <c r="C2867">
        <v>1</v>
      </c>
      <c r="D2867">
        <v>724</v>
      </c>
      <c r="E2867" t="s">
        <v>11</v>
      </c>
      <c r="F2867">
        <v>6921</v>
      </c>
      <c r="G2867">
        <v>8</v>
      </c>
      <c r="H2867">
        <v>519937</v>
      </c>
      <c r="I2867">
        <v>519937</v>
      </c>
      <c r="J2867">
        <v>1334312</v>
      </c>
      <c r="K2867">
        <v>0</v>
      </c>
    </row>
    <row r="2868" spans="1:11" x14ac:dyDescent="0.25">
      <c r="A2868">
        <v>1989</v>
      </c>
      <c r="B2868">
        <v>620</v>
      </c>
      <c r="C2868">
        <v>1</v>
      </c>
      <c r="D2868">
        <v>724</v>
      </c>
      <c r="E2868" t="s">
        <v>11</v>
      </c>
      <c r="F2868">
        <v>6631</v>
      </c>
      <c r="G2868">
        <v>8</v>
      </c>
      <c r="H2868">
        <v>540929</v>
      </c>
      <c r="I2868">
        <v>540929</v>
      </c>
      <c r="J2868">
        <v>1691221</v>
      </c>
      <c r="K2868">
        <v>0</v>
      </c>
    </row>
    <row r="2869" spans="1:11" x14ac:dyDescent="0.25">
      <c r="A2869">
        <v>1989</v>
      </c>
      <c r="B2869">
        <v>620</v>
      </c>
      <c r="C2869">
        <v>1</v>
      </c>
      <c r="D2869">
        <v>724</v>
      </c>
      <c r="E2869" t="s">
        <v>11</v>
      </c>
      <c r="F2869">
        <v>5514</v>
      </c>
      <c r="G2869">
        <v>8</v>
      </c>
      <c r="H2869">
        <v>549815</v>
      </c>
      <c r="I2869">
        <v>549815</v>
      </c>
      <c r="J2869">
        <v>3110615</v>
      </c>
      <c r="K2869">
        <v>0</v>
      </c>
    </row>
    <row r="2870" spans="1:11" x14ac:dyDescent="0.25">
      <c r="A2870">
        <v>1989</v>
      </c>
      <c r="B2870">
        <v>620</v>
      </c>
      <c r="C2870">
        <v>1</v>
      </c>
      <c r="D2870">
        <v>724</v>
      </c>
      <c r="E2870" t="s">
        <v>11</v>
      </c>
      <c r="F2870">
        <v>2682</v>
      </c>
      <c r="G2870">
        <v>8</v>
      </c>
      <c r="H2870">
        <v>552582</v>
      </c>
      <c r="I2870">
        <v>552582</v>
      </c>
      <c r="J2870">
        <v>1816084</v>
      </c>
      <c r="K2870">
        <v>0</v>
      </c>
    </row>
    <row r="2871" spans="1:11" x14ac:dyDescent="0.25">
      <c r="A2871">
        <v>1989</v>
      </c>
      <c r="B2871">
        <v>620</v>
      </c>
      <c r="C2871">
        <v>1</v>
      </c>
      <c r="D2871">
        <v>724</v>
      </c>
      <c r="E2871" t="s">
        <v>11</v>
      </c>
      <c r="F2871">
        <v>12</v>
      </c>
      <c r="G2871">
        <v>8</v>
      </c>
      <c r="H2871">
        <v>561601</v>
      </c>
      <c r="I2871">
        <v>561601</v>
      </c>
      <c r="J2871">
        <v>364991</v>
      </c>
      <c r="K2871">
        <v>0</v>
      </c>
    </row>
    <row r="2872" spans="1:11" x14ac:dyDescent="0.25">
      <c r="A2872">
        <v>1989</v>
      </c>
      <c r="B2872">
        <v>620</v>
      </c>
      <c r="C2872">
        <v>1</v>
      </c>
      <c r="D2872">
        <v>724</v>
      </c>
      <c r="E2872" t="s">
        <v>11</v>
      </c>
      <c r="F2872">
        <v>224</v>
      </c>
      <c r="G2872">
        <v>8</v>
      </c>
      <c r="H2872">
        <v>561812</v>
      </c>
      <c r="I2872">
        <v>561812</v>
      </c>
      <c r="J2872">
        <v>720050</v>
      </c>
      <c r="K2872">
        <v>0</v>
      </c>
    </row>
    <row r="2873" spans="1:11" x14ac:dyDescent="0.25">
      <c r="A2873">
        <v>1989</v>
      </c>
      <c r="B2873">
        <v>620</v>
      </c>
      <c r="C2873">
        <v>1</v>
      </c>
      <c r="D2873">
        <v>724</v>
      </c>
      <c r="E2873" t="s">
        <v>11</v>
      </c>
      <c r="F2873">
        <v>6517</v>
      </c>
      <c r="G2873">
        <v>8</v>
      </c>
      <c r="H2873">
        <v>574396</v>
      </c>
      <c r="I2873">
        <v>574396</v>
      </c>
      <c r="J2873">
        <v>3221208</v>
      </c>
      <c r="K2873">
        <v>0</v>
      </c>
    </row>
    <row r="2874" spans="1:11" x14ac:dyDescent="0.25">
      <c r="A2874">
        <v>1989</v>
      </c>
      <c r="B2874">
        <v>620</v>
      </c>
      <c r="C2874">
        <v>1</v>
      </c>
      <c r="D2874">
        <v>724</v>
      </c>
      <c r="E2874" t="s">
        <v>11</v>
      </c>
      <c r="F2874">
        <v>5825</v>
      </c>
      <c r="G2874">
        <v>8</v>
      </c>
      <c r="H2874">
        <v>607753</v>
      </c>
      <c r="I2874">
        <v>607753</v>
      </c>
      <c r="J2874">
        <v>1545793</v>
      </c>
      <c r="K2874">
        <v>0</v>
      </c>
    </row>
    <row r="2875" spans="1:11" x14ac:dyDescent="0.25">
      <c r="A2875">
        <v>1989</v>
      </c>
      <c r="B2875">
        <v>620</v>
      </c>
      <c r="C2875">
        <v>1</v>
      </c>
      <c r="D2875">
        <v>724</v>
      </c>
      <c r="E2875" t="s">
        <v>11</v>
      </c>
      <c r="F2875">
        <v>572</v>
      </c>
      <c r="G2875">
        <v>8</v>
      </c>
      <c r="H2875">
        <v>612624</v>
      </c>
      <c r="I2875">
        <v>612624</v>
      </c>
      <c r="J2875">
        <v>331037</v>
      </c>
      <c r="K2875">
        <v>0</v>
      </c>
    </row>
    <row r="2876" spans="1:11" x14ac:dyDescent="0.25">
      <c r="A2876">
        <v>1989</v>
      </c>
      <c r="B2876">
        <v>620</v>
      </c>
      <c r="C2876">
        <v>1</v>
      </c>
      <c r="D2876">
        <v>724</v>
      </c>
      <c r="E2876" t="s">
        <v>11</v>
      </c>
      <c r="F2876">
        <v>6572</v>
      </c>
      <c r="G2876">
        <v>8</v>
      </c>
      <c r="H2876">
        <v>616124</v>
      </c>
      <c r="I2876">
        <v>616124</v>
      </c>
      <c r="J2876">
        <v>3957902</v>
      </c>
      <c r="K2876">
        <v>0</v>
      </c>
    </row>
    <row r="2877" spans="1:11" x14ac:dyDescent="0.25">
      <c r="A2877">
        <v>1989</v>
      </c>
      <c r="B2877">
        <v>620</v>
      </c>
      <c r="C2877">
        <v>1</v>
      </c>
      <c r="D2877">
        <v>724</v>
      </c>
      <c r="E2877" t="s">
        <v>11</v>
      </c>
      <c r="F2877">
        <v>6998</v>
      </c>
      <c r="G2877">
        <v>8</v>
      </c>
      <c r="H2877">
        <v>619227</v>
      </c>
      <c r="I2877">
        <v>619227</v>
      </c>
      <c r="J2877">
        <v>3569765</v>
      </c>
      <c r="K2877">
        <v>0</v>
      </c>
    </row>
    <row r="2878" spans="1:11" x14ac:dyDescent="0.25">
      <c r="A2878">
        <v>1989</v>
      </c>
      <c r="B2878">
        <v>620</v>
      </c>
      <c r="C2878">
        <v>1</v>
      </c>
      <c r="D2878">
        <v>724</v>
      </c>
      <c r="E2878" t="s">
        <v>11</v>
      </c>
      <c r="F2878">
        <v>7239</v>
      </c>
      <c r="G2878">
        <v>8</v>
      </c>
      <c r="H2878">
        <v>621391</v>
      </c>
      <c r="I2878">
        <v>621391</v>
      </c>
      <c r="J2878">
        <v>2024567</v>
      </c>
      <c r="K2878">
        <v>0</v>
      </c>
    </row>
    <row r="2879" spans="1:11" x14ac:dyDescent="0.25">
      <c r="A2879">
        <v>1989</v>
      </c>
      <c r="B2879">
        <v>620</v>
      </c>
      <c r="C2879">
        <v>1</v>
      </c>
      <c r="D2879">
        <v>724</v>
      </c>
      <c r="E2879" t="s">
        <v>11</v>
      </c>
      <c r="F2879">
        <v>6519</v>
      </c>
      <c r="G2879">
        <v>8</v>
      </c>
      <c r="H2879">
        <v>642435</v>
      </c>
      <c r="I2879">
        <v>642435</v>
      </c>
      <c r="J2879">
        <v>1343680</v>
      </c>
      <c r="K2879">
        <v>0</v>
      </c>
    </row>
    <row r="2880" spans="1:11" x14ac:dyDescent="0.25">
      <c r="A2880">
        <v>1989</v>
      </c>
      <c r="B2880">
        <v>620</v>
      </c>
      <c r="C2880">
        <v>1</v>
      </c>
      <c r="D2880">
        <v>724</v>
      </c>
      <c r="E2880" t="s">
        <v>11</v>
      </c>
      <c r="F2880">
        <v>7247</v>
      </c>
      <c r="G2880">
        <v>8</v>
      </c>
      <c r="H2880">
        <v>642552</v>
      </c>
      <c r="I2880">
        <v>642552</v>
      </c>
      <c r="J2880">
        <v>11953646</v>
      </c>
      <c r="K2880">
        <v>0</v>
      </c>
    </row>
    <row r="2881" spans="1:11" x14ac:dyDescent="0.25">
      <c r="A2881">
        <v>1989</v>
      </c>
      <c r="B2881">
        <v>620</v>
      </c>
      <c r="C2881">
        <v>1</v>
      </c>
      <c r="D2881">
        <v>724</v>
      </c>
      <c r="E2881" t="s">
        <v>11</v>
      </c>
      <c r="F2881">
        <v>6647</v>
      </c>
      <c r="G2881">
        <v>8</v>
      </c>
      <c r="H2881">
        <v>650823</v>
      </c>
      <c r="I2881">
        <v>650823</v>
      </c>
      <c r="J2881">
        <v>1364129</v>
      </c>
      <c r="K2881">
        <v>0</v>
      </c>
    </row>
    <row r="2882" spans="1:11" x14ac:dyDescent="0.25">
      <c r="A2882">
        <v>1989</v>
      </c>
      <c r="B2882">
        <v>620</v>
      </c>
      <c r="C2882">
        <v>1</v>
      </c>
      <c r="D2882">
        <v>724</v>
      </c>
      <c r="E2882" t="s">
        <v>11</v>
      </c>
      <c r="F2882">
        <v>488</v>
      </c>
      <c r="G2882">
        <v>8</v>
      </c>
      <c r="H2882">
        <v>654581</v>
      </c>
      <c r="I2882">
        <v>654581</v>
      </c>
      <c r="J2882">
        <v>1650553</v>
      </c>
      <c r="K2882">
        <v>0</v>
      </c>
    </row>
    <row r="2883" spans="1:11" x14ac:dyDescent="0.25">
      <c r="A2883">
        <v>1989</v>
      </c>
      <c r="B2883">
        <v>620</v>
      </c>
      <c r="C2883">
        <v>1</v>
      </c>
      <c r="D2883">
        <v>724</v>
      </c>
      <c r="E2883" t="s">
        <v>11</v>
      </c>
      <c r="F2883">
        <v>2879</v>
      </c>
      <c r="G2883">
        <v>8</v>
      </c>
      <c r="H2883">
        <v>656233</v>
      </c>
      <c r="I2883">
        <v>656233</v>
      </c>
      <c r="J2883">
        <v>901845</v>
      </c>
      <c r="K2883">
        <v>0</v>
      </c>
    </row>
    <row r="2884" spans="1:11" x14ac:dyDescent="0.25">
      <c r="A2884">
        <v>1989</v>
      </c>
      <c r="B2884">
        <v>620</v>
      </c>
      <c r="C2884">
        <v>1</v>
      </c>
      <c r="D2884">
        <v>724</v>
      </c>
      <c r="E2884" t="s">
        <v>11</v>
      </c>
      <c r="F2884">
        <v>612</v>
      </c>
      <c r="G2884">
        <v>8</v>
      </c>
      <c r="H2884">
        <v>661250</v>
      </c>
      <c r="I2884">
        <v>661250</v>
      </c>
      <c r="J2884">
        <v>130601</v>
      </c>
      <c r="K2884">
        <v>0</v>
      </c>
    </row>
    <row r="2885" spans="1:11" x14ac:dyDescent="0.25">
      <c r="A2885">
        <v>1989</v>
      </c>
      <c r="B2885">
        <v>620</v>
      </c>
      <c r="C2885">
        <v>1</v>
      </c>
      <c r="D2885">
        <v>724</v>
      </c>
      <c r="E2885" t="s">
        <v>11</v>
      </c>
      <c r="F2885">
        <v>7492</v>
      </c>
      <c r="G2885">
        <v>8</v>
      </c>
      <c r="H2885">
        <v>662537</v>
      </c>
      <c r="I2885">
        <v>662537</v>
      </c>
      <c r="J2885">
        <v>8982711</v>
      </c>
      <c r="K2885">
        <v>0</v>
      </c>
    </row>
    <row r="2886" spans="1:11" x14ac:dyDescent="0.25">
      <c r="A2886">
        <v>1989</v>
      </c>
      <c r="B2886">
        <v>620</v>
      </c>
      <c r="C2886">
        <v>1</v>
      </c>
      <c r="D2886">
        <v>724</v>
      </c>
      <c r="E2886" t="s">
        <v>11</v>
      </c>
      <c r="F2886">
        <v>6975</v>
      </c>
      <c r="G2886">
        <v>8</v>
      </c>
      <c r="H2886">
        <v>679216</v>
      </c>
      <c r="I2886">
        <v>679216</v>
      </c>
      <c r="J2886">
        <v>2952209</v>
      </c>
      <c r="K2886">
        <v>0</v>
      </c>
    </row>
    <row r="2887" spans="1:11" x14ac:dyDescent="0.25">
      <c r="A2887">
        <v>1989</v>
      </c>
      <c r="B2887">
        <v>620</v>
      </c>
      <c r="C2887">
        <v>1</v>
      </c>
      <c r="D2887">
        <v>724</v>
      </c>
      <c r="E2887" t="s">
        <v>11</v>
      </c>
      <c r="F2887">
        <v>7782</v>
      </c>
      <c r="G2887">
        <v>8</v>
      </c>
      <c r="H2887">
        <v>682084</v>
      </c>
      <c r="I2887">
        <v>682084</v>
      </c>
      <c r="J2887">
        <v>4119921</v>
      </c>
      <c r="K2887">
        <v>0</v>
      </c>
    </row>
    <row r="2888" spans="1:11" x14ac:dyDescent="0.25">
      <c r="A2888">
        <v>1989</v>
      </c>
      <c r="B2888">
        <v>620</v>
      </c>
      <c r="C2888">
        <v>1</v>
      </c>
      <c r="D2888">
        <v>724</v>
      </c>
      <c r="E2888" t="s">
        <v>11</v>
      </c>
      <c r="F2888">
        <v>7416</v>
      </c>
      <c r="G2888">
        <v>8</v>
      </c>
      <c r="H2888">
        <v>683251</v>
      </c>
      <c r="I2888">
        <v>683251</v>
      </c>
      <c r="J2888">
        <v>7389963</v>
      </c>
      <c r="K2888">
        <v>0</v>
      </c>
    </row>
    <row r="2889" spans="1:11" x14ac:dyDescent="0.25">
      <c r="A2889">
        <v>1989</v>
      </c>
      <c r="B2889">
        <v>620</v>
      </c>
      <c r="C2889">
        <v>1</v>
      </c>
      <c r="D2889">
        <v>724</v>
      </c>
      <c r="E2889" t="s">
        <v>11</v>
      </c>
      <c r="F2889">
        <v>620</v>
      </c>
      <c r="G2889">
        <v>8</v>
      </c>
      <c r="H2889">
        <v>687749</v>
      </c>
      <c r="I2889">
        <v>687749</v>
      </c>
      <c r="J2889">
        <v>2217505</v>
      </c>
      <c r="K2889">
        <v>0</v>
      </c>
    </row>
    <row r="2890" spans="1:11" x14ac:dyDescent="0.25">
      <c r="A2890">
        <v>1989</v>
      </c>
      <c r="B2890">
        <v>620</v>
      </c>
      <c r="C2890">
        <v>1</v>
      </c>
      <c r="D2890">
        <v>724</v>
      </c>
      <c r="E2890" t="s">
        <v>11</v>
      </c>
      <c r="F2890">
        <v>6637</v>
      </c>
      <c r="G2890">
        <v>8</v>
      </c>
      <c r="H2890">
        <v>692999</v>
      </c>
      <c r="I2890">
        <v>692999</v>
      </c>
      <c r="J2890">
        <v>1003398</v>
      </c>
      <c r="K2890">
        <v>0</v>
      </c>
    </row>
    <row r="2891" spans="1:11" x14ac:dyDescent="0.25">
      <c r="A2891">
        <v>1989</v>
      </c>
      <c r="B2891">
        <v>620</v>
      </c>
      <c r="C2891">
        <v>1</v>
      </c>
      <c r="D2891">
        <v>724</v>
      </c>
      <c r="E2891" t="s">
        <v>11</v>
      </c>
      <c r="F2891">
        <v>8928</v>
      </c>
      <c r="G2891">
        <v>8</v>
      </c>
      <c r="H2891">
        <v>697158</v>
      </c>
      <c r="I2891">
        <v>697158</v>
      </c>
      <c r="J2891">
        <v>4282520</v>
      </c>
      <c r="K2891">
        <v>0</v>
      </c>
    </row>
    <row r="2892" spans="1:11" x14ac:dyDescent="0.25">
      <c r="A2892">
        <v>1989</v>
      </c>
      <c r="B2892">
        <v>620</v>
      </c>
      <c r="C2892">
        <v>1</v>
      </c>
      <c r="D2892">
        <v>724</v>
      </c>
      <c r="E2892" t="s">
        <v>11</v>
      </c>
      <c r="F2892">
        <v>7413</v>
      </c>
      <c r="G2892">
        <v>8</v>
      </c>
      <c r="H2892">
        <v>697590</v>
      </c>
      <c r="I2892">
        <v>697590</v>
      </c>
      <c r="J2892">
        <v>2353439</v>
      </c>
      <c r="K2892">
        <v>0</v>
      </c>
    </row>
    <row r="2893" spans="1:11" x14ac:dyDescent="0.25">
      <c r="A2893">
        <v>1989</v>
      </c>
      <c r="B2893">
        <v>620</v>
      </c>
      <c r="C2893">
        <v>1</v>
      </c>
      <c r="D2893">
        <v>724</v>
      </c>
      <c r="E2893" t="s">
        <v>11</v>
      </c>
      <c r="F2893">
        <v>5983</v>
      </c>
      <c r="G2893">
        <v>8</v>
      </c>
      <c r="H2893">
        <v>711033</v>
      </c>
      <c r="I2893">
        <v>711033</v>
      </c>
      <c r="J2893">
        <v>546310</v>
      </c>
      <c r="K2893">
        <v>0</v>
      </c>
    </row>
    <row r="2894" spans="1:11" x14ac:dyDescent="0.25">
      <c r="A2894">
        <v>1989</v>
      </c>
      <c r="B2894">
        <v>620</v>
      </c>
      <c r="C2894">
        <v>1</v>
      </c>
      <c r="D2894">
        <v>724</v>
      </c>
      <c r="E2894" t="s">
        <v>11</v>
      </c>
      <c r="F2894">
        <v>7362</v>
      </c>
      <c r="G2894">
        <v>8</v>
      </c>
      <c r="H2894">
        <v>715072</v>
      </c>
      <c r="I2894">
        <v>715072</v>
      </c>
      <c r="J2894">
        <v>5111102</v>
      </c>
      <c r="K2894">
        <v>0</v>
      </c>
    </row>
    <row r="2895" spans="1:11" x14ac:dyDescent="0.25">
      <c r="A2895">
        <v>1989</v>
      </c>
      <c r="B2895">
        <v>620</v>
      </c>
      <c r="C2895">
        <v>1</v>
      </c>
      <c r="D2895">
        <v>724</v>
      </c>
      <c r="E2895" t="s">
        <v>11</v>
      </c>
      <c r="F2895">
        <v>7414</v>
      </c>
      <c r="G2895">
        <v>8</v>
      </c>
      <c r="H2895">
        <v>717900</v>
      </c>
      <c r="I2895">
        <v>717900</v>
      </c>
      <c r="J2895">
        <v>5634657</v>
      </c>
      <c r="K2895">
        <v>0</v>
      </c>
    </row>
    <row r="2896" spans="1:11" x14ac:dyDescent="0.25">
      <c r="A2896">
        <v>1989</v>
      </c>
      <c r="B2896">
        <v>620</v>
      </c>
      <c r="C2896">
        <v>1</v>
      </c>
      <c r="D2896">
        <v>724</v>
      </c>
      <c r="E2896" t="s">
        <v>11</v>
      </c>
      <c r="F2896">
        <v>6935</v>
      </c>
      <c r="G2896">
        <v>8</v>
      </c>
      <c r="H2896">
        <v>722454</v>
      </c>
      <c r="I2896">
        <v>722454</v>
      </c>
      <c r="J2896">
        <v>789822</v>
      </c>
      <c r="K2896">
        <v>0</v>
      </c>
    </row>
    <row r="2897" spans="1:11" x14ac:dyDescent="0.25">
      <c r="A2897">
        <v>1989</v>
      </c>
      <c r="B2897">
        <v>620</v>
      </c>
      <c r="C2897">
        <v>1</v>
      </c>
      <c r="D2897">
        <v>724</v>
      </c>
      <c r="E2897" t="s">
        <v>11</v>
      </c>
      <c r="F2897">
        <v>548</v>
      </c>
      <c r="G2897">
        <v>8</v>
      </c>
      <c r="H2897">
        <v>727523</v>
      </c>
      <c r="I2897">
        <v>727523</v>
      </c>
      <c r="J2897">
        <v>390768</v>
      </c>
      <c r="K2897">
        <v>0</v>
      </c>
    </row>
    <row r="2898" spans="1:11" x14ac:dyDescent="0.25">
      <c r="A2898">
        <v>1989</v>
      </c>
      <c r="B2898">
        <v>620</v>
      </c>
      <c r="C2898">
        <v>1</v>
      </c>
      <c r="D2898">
        <v>724</v>
      </c>
      <c r="E2898" t="s">
        <v>11</v>
      </c>
      <c r="F2898">
        <v>452</v>
      </c>
      <c r="G2898">
        <v>8</v>
      </c>
      <c r="H2898">
        <v>731875</v>
      </c>
      <c r="I2898">
        <v>731875</v>
      </c>
      <c r="J2898">
        <v>201149</v>
      </c>
      <c r="K2898">
        <v>0</v>
      </c>
    </row>
    <row r="2899" spans="1:11" x14ac:dyDescent="0.25">
      <c r="A2899">
        <v>1989</v>
      </c>
      <c r="B2899">
        <v>620</v>
      </c>
      <c r="C2899">
        <v>1</v>
      </c>
      <c r="D2899">
        <v>724</v>
      </c>
      <c r="E2899" t="s">
        <v>11</v>
      </c>
      <c r="F2899">
        <v>6112</v>
      </c>
      <c r="G2899">
        <v>8</v>
      </c>
      <c r="H2899">
        <v>735625</v>
      </c>
      <c r="I2899">
        <v>735625</v>
      </c>
      <c r="J2899">
        <v>882964</v>
      </c>
      <c r="K2899">
        <v>0</v>
      </c>
    </row>
    <row r="2900" spans="1:11" x14ac:dyDescent="0.25">
      <c r="A2900">
        <v>1989</v>
      </c>
      <c r="B2900">
        <v>620</v>
      </c>
      <c r="C2900">
        <v>1</v>
      </c>
      <c r="D2900">
        <v>724</v>
      </c>
      <c r="E2900" t="s">
        <v>11</v>
      </c>
      <c r="F2900">
        <v>5913</v>
      </c>
      <c r="G2900">
        <v>8</v>
      </c>
      <c r="H2900">
        <v>739187</v>
      </c>
      <c r="I2900">
        <v>739187</v>
      </c>
      <c r="J2900">
        <v>1309161</v>
      </c>
      <c r="K2900">
        <v>0</v>
      </c>
    </row>
    <row r="2901" spans="1:11" x14ac:dyDescent="0.25">
      <c r="A2901">
        <v>1989</v>
      </c>
      <c r="B2901">
        <v>620</v>
      </c>
      <c r="C2901">
        <v>1</v>
      </c>
      <c r="D2901">
        <v>724</v>
      </c>
      <c r="E2901" t="s">
        <v>11</v>
      </c>
      <c r="F2901">
        <v>6651</v>
      </c>
      <c r="G2901">
        <v>8</v>
      </c>
      <c r="H2901">
        <v>740324</v>
      </c>
      <c r="I2901">
        <v>740324</v>
      </c>
      <c r="J2901">
        <v>556243</v>
      </c>
      <c r="K2901">
        <v>0</v>
      </c>
    </row>
    <row r="2902" spans="1:11" x14ac:dyDescent="0.25">
      <c r="A2902">
        <v>1989</v>
      </c>
      <c r="B2902">
        <v>620</v>
      </c>
      <c r="C2902">
        <v>1</v>
      </c>
      <c r="D2902">
        <v>724</v>
      </c>
      <c r="E2902" t="s">
        <v>11</v>
      </c>
      <c r="F2902">
        <v>7449</v>
      </c>
      <c r="G2902">
        <v>8</v>
      </c>
      <c r="H2902">
        <v>745241</v>
      </c>
      <c r="I2902">
        <v>745241</v>
      </c>
      <c r="J2902">
        <v>2589388</v>
      </c>
      <c r="K2902">
        <v>0</v>
      </c>
    </row>
    <row r="2903" spans="1:11" x14ac:dyDescent="0.25">
      <c r="A2903">
        <v>1989</v>
      </c>
      <c r="B2903">
        <v>620</v>
      </c>
      <c r="C2903">
        <v>1</v>
      </c>
      <c r="D2903">
        <v>724</v>
      </c>
      <c r="E2903" t="s">
        <v>11</v>
      </c>
      <c r="F2903">
        <v>7234</v>
      </c>
      <c r="G2903">
        <v>8</v>
      </c>
      <c r="H2903">
        <v>750507</v>
      </c>
      <c r="I2903">
        <v>750507</v>
      </c>
      <c r="J2903">
        <v>4177439</v>
      </c>
      <c r="K2903">
        <v>0</v>
      </c>
    </row>
    <row r="2904" spans="1:11" x14ac:dyDescent="0.25">
      <c r="A2904">
        <v>1989</v>
      </c>
      <c r="B2904">
        <v>620</v>
      </c>
      <c r="C2904">
        <v>1</v>
      </c>
      <c r="D2904">
        <v>724</v>
      </c>
      <c r="E2904" t="s">
        <v>11</v>
      </c>
      <c r="F2904">
        <v>113</v>
      </c>
      <c r="G2904">
        <v>8</v>
      </c>
      <c r="H2904">
        <v>764780</v>
      </c>
      <c r="I2904">
        <v>764780</v>
      </c>
      <c r="J2904">
        <v>1823142</v>
      </c>
      <c r="K2904">
        <v>0</v>
      </c>
    </row>
    <row r="2905" spans="1:11" x14ac:dyDescent="0.25">
      <c r="A2905">
        <v>1989</v>
      </c>
      <c r="B2905">
        <v>620</v>
      </c>
      <c r="C2905">
        <v>1</v>
      </c>
      <c r="D2905">
        <v>724</v>
      </c>
      <c r="E2905" t="s">
        <v>11</v>
      </c>
      <c r="F2905">
        <v>2482</v>
      </c>
      <c r="G2905">
        <v>8</v>
      </c>
      <c r="H2905">
        <v>777894</v>
      </c>
      <c r="I2905">
        <v>777894</v>
      </c>
      <c r="J2905">
        <v>686031</v>
      </c>
      <c r="K2905">
        <v>0</v>
      </c>
    </row>
    <row r="2906" spans="1:11" x14ac:dyDescent="0.25">
      <c r="A2906">
        <v>1989</v>
      </c>
      <c r="B2906">
        <v>620</v>
      </c>
      <c r="C2906">
        <v>1</v>
      </c>
      <c r="D2906">
        <v>724</v>
      </c>
      <c r="E2906" t="s">
        <v>11</v>
      </c>
      <c r="F2906">
        <v>5982</v>
      </c>
      <c r="G2906">
        <v>8</v>
      </c>
      <c r="H2906">
        <v>780835</v>
      </c>
      <c r="I2906">
        <v>780835</v>
      </c>
      <c r="J2906">
        <v>1557975</v>
      </c>
      <c r="K2906">
        <v>0</v>
      </c>
    </row>
    <row r="2907" spans="1:11" x14ac:dyDescent="0.25">
      <c r="A2907">
        <v>1989</v>
      </c>
      <c r="B2907">
        <v>620</v>
      </c>
      <c r="C2907">
        <v>1</v>
      </c>
      <c r="D2907">
        <v>724</v>
      </c>
      <c r="E2907" t="s">
        <v>11</v>
      </c>
      <c r="F2907">
        <v>7244</v>
      </c>
      <c r="G2907">
        <v>8</v>
      </c>
      <c r="H2907">
        <v>790350</v>
      </c>
      <c r="I2907">
        <v>790350</v>
      </c>
      <c r="J2907">
        <v>7089618</v>
      </c>
      <c r="K2907">
        <v>0</v>
      </c>
    </row>
    <row r="2908" spans="1:11" x14ac:dyDescent="0.25">
      <c r="A2908">
        <v>1989</v>
      </c>
      <c r="B2908">
        <v>620</v>
      </c>
      <c r="C2908">
        <v>1</v>
      </c>
      <c r="D2908">
        <v>724</v>
      </c>
      <c r="E2908" t="s">
        <v>11</v>
      </c>
      <c r="F2908">
        <v>7431</v>
      </c>
      <c r="G2908">
        <v>8</v>
      </c>
      <c r="H2908">
        <v>790980</v>
      </c>
      <c r="I2908">
        <v>790980</v>
      </c>
      <c r="J2908">
        <v>4606126</v>
      </c>
      <c r="K2908">
        <v>0</v>
      </c>
    </row>
    <row r="2909" spans="1:11" x14ac:dyDescent="0.25">
      <c r="A2909">
        <v>1989</v>
      </c>
      <c r="B2909">
        <v>620</v>
      </c>
      <c r="C2909">
        <v>1</v>
      </c>
      <c r="D2909">
        <v>724</v>
      </c>
      <c r="E2909" t="s">
        <v>11</v>
      </c>
      <c r="F2909">
        <v>6652</v>
      </c>
      <c r="G2909">
        <v>8</v>
      </c>
      <c r="H2909">
        <v>818598</v>
      </c>
      <c r="I2909">
        <v>818598</v>
      </c>
      <c r="J2909">
        <v>2387488</v>
      </c>
      <c r="K2909">
        <v>0</v>
      </c>
    </row>
    <row r="2910" spans="1:11" x14ac:dyDescent="0.25">
      <c r="A2910">
        <v>1989</v>
      </c>
      <c r="B2910">
        <v>620</v>
      </c>
      <c r="C2910">
        <v>1</v>
      </c>
      <c r="D2910">
        <v>724</v>
      </c>
      <c r="E2910" t="s">
        <v>11</v>
      </c>
      <c r="F2910">
        <v>6639</v>
      </c>
      <c r="G2910">
        <v>8</v>
      </c>
      <c r="H2910">
        <v>829099</v>
      </c>
      <c r="I2910">
        <v>829099</v>
      </c>
      <c r="J2910">
        <v>1309395</v>
      </c>
      <c r="K2910">
        <v>0</v>
      </c>
    </row>
    <row r="2911" spans="1:11" x14ac:dyDescent="0.25">
      <c r="A2911">
        <v>1989</v>
      </c>
      <c r="B2911">
        <v>620</v>
      </c>
      <c r="C2911">
        <v>1</v>
      </c>
      <c r="D2911">
        <v>724</v>
      </c>
      <c r="E2911" t="s">
        <v>11</v>
      </c>
      <c r="F2911">
        <v>2919</v>
      </c>
      <c r="G2911">
        <v>8</v>
      </c>
      <c r="H2911">
        <v>832659</v>
      </c>
      <c r="I2911">
        <v>832659</v>
      </c>
      <c r="J2911">
        <v>776096</v>
      </c>
      <c r="K2911">
        <v>0</v>
      </c>
    </row>
    <row r="2912" spans="1:11" x14ac:dyDescent="0.25">
      <c r="A2912">
        <v>1989</v>
      </c>
      <c r="B2912">
        <v>620</v>
      </c>
      <c r="C2912">
        <v>1</v>
      </c>
      <c r="D2912">
        <v>724</v>
      </c>
      <c r="E2912" t="s">
        <v>11</v>
      </c>
      <c r="F2912">
        <v>730</v>
      </c>
      <c r="G2912">
        <v>8</v>
      </c>
      <c r="H2912">
        <v>846686</v>
      </c>
      <c r="I2912">
        <v>846686</v>
      </c>
      <c r="J2912">
        <v>2081824</v>
      </c>
      <c r="K2912">
        <v>0</v>
      </c>
    </row>
    <row r="2913" spans="1:11" x14ac:dyDescent="0.25">
      <c r="A2913">
        <v>1989</v>
      </c>
      <c r="B2913">
        <v>620</v>
      </c>
      <c r="C2913">
        <v>1</v>
      </c>
      <c r="D2913">
        <v>724</v>
      </c>
      <c r="E2913" t="s">
        <v>11</v>
      </c>
      <c r="F2913">
        <v>7721</v>
      </c>
      <c r="G2913">
        <v>8</v>
      </c>
      <c r="H2913">
        <v>848532</v>
      </c>
      <c r="I2913">
        <v>848532</v>
      </c>
      <c r="J2913">
        <v>13843609</v>
      </c>
      <c r="K2913">
        <v>0</v>
      </c>
    </row>
    <row r="2914" spans="1:11" x14ac:dyDescent="0.25">
      <c r="A2914">
        <v>1989</v>
      </c>
      <c r="B2914">
        <v>620</v>
      </c>
      <c r="C2914">
        <v>1</v>
      </c>
      <c r="D2914">
        <v>724</v>
      </c>
      <c r="E2914" t="s">
        <v>11</v>
      </c>
      <c r="F2914">
        <v>2785</v>
      </c>
      <c r="G2914">
        <v>8</v>
      </c>
      <c r="H2914">
        <v>848741</v>
      </c>
      <c r="I2914">
        <v>848741</v>
      </c>
      <c r="J2914">
        <v>132212</v>
      </c>
      <c r="K2914">
        <v>0</v>
      </c>
    </row>
    <row r="2915" spans="1:11" x14ac:dyDescent="0.25">
      <c r="A2915">
        <v>1989</v>
      </c>
      <c r="B2915">
        <v>620</v>
      </c>
      <c r="C2915">
        <v>1</v>
      </c>
      <c r="D2915">
        <v>724</v>
      </c>
      <c r="E2915" t="s">
        <v>11</v>
      </c>
      <c r="F2915">
        <v>6973</v>
      </c>
      <c r="G2915">
        <v>8</v>
      </c>
      <c r="H2915">
        <v>860067</v>
      </c>
      <c r="I2915">
        <v>860067</v>
      </c>
      <c r="J2915">
        <v>4854780</v>
      </c>
      <c r="K2915">
        <v>0</v>
      </c>
    </row>
    <row r="2916" spans="1:11" x14ac:dyDescent="0.25">
      <c r="A2916">
        <v>1989</v>
      </c>
      <c r="B2916">
        <v>620</v>
      </c>
      <c r="C2916">
        <v>1</v>
      </c>
      <c r="D2916">
        <v>724</v>
      </c>
      <c r="E2916" t="s">
        <v>11</v>
      </c>
      <c r="F2916">
        <v>583</v>
      </c>
      <c r="G2916">
        <v>8</v>
      </c>
      <c r="H2916">
        <v>867819</v>
      </c>
      <c r="I2916">
        <v>867819</v>
      </c>
      <c r="J2916">
        <v>660193</v>
      </c>
      <c r="K2916">
        <v>0</v>
      </c>
    </row>
    <row r="2917" spans="1:11" x14ac:dyDescent="0.25">
      <c r="A2917">
        <v>1989</v>
      </c>
      <c r="B2917">
        <v>620</v>
      </c>
      <c r="C2917">
        <v>1</v>
      </c>
      <c r="D2917">
        <v>724</v>
      </c>
      <c r="E2917" t="s">
        <v>11</v>
      </c>
      <c r="F2917">
        <v>7259</v>
      </c>
      <c r="G2917">
        <v>8</v>
      </c>
      <c r="H2917">
        <v>890714</v>
      </c>
      <c r="I2917">
        <v>890714</v>
      </c>
      <c r="J2917">
        <v>9763024</v>
      </c>
      <c r="K2917">
        <v>0</v>
      </c>
    </row>
    <row r="2918" spans="1:11" x14ac:dyDescent="0.25">
      <c r="A2918">
        <v>1989</v>
      </c>
      <c r="B2918">
        <v>620</v>
      </c>
      <c r="C2918">
        <v>1</v>
      </c>
      <c r="D2918">
        <v>724</v>
      </c>
      <c r="E2918" t="s">
        <v>11</v>
      </c>
      <c r="F2918">
        <v>6251</v>
      </c>
      <c r="G2918">
        <v>8</v>
      </c>
      <c r="H2918">
        <v>895312</v>
      </c>
      <c r="I2918">
        <v>895312</v>
      </c>
      <c r="J2918">
        <v>4872607</v>
      </c>
      <c r="K2918">
        <v>0</v>
      </c>
    </row>
    <row r="2919" spans="1:11" x14ac:dyDescent="0.25">
      <c r="A2919">
        <v>1989</v>
      </c>
      <c r="B2919">
        <v>620</v>
      </c>
      <c r="C2919">
        <v>1</v>
      </c>
      <c r="D2919">
        <v>724</v>
      </c>
      <c r="E2919" t="s">
        <v>11</v>
      </c>
      <c r="F2919">
        <v>430</v>
      </c>
      <c r="G2919">
        <v>8</v>
      </c>
      <c r="H2919">
        <v>900625</v>
      </c>
      <c r="I2919">
        <v>900625</v>
      </c>
      <c r="J2919">
        <v>303712</v>
      </c>
      <c r="K2919">
        <v>0</v>
      </c>
    </row>
    <row r="2920" spans="1:11" x14ac:dyDescent="0.25">
      <c r="A2920">
        <v>1989</v>
      </c>
      <c r="B2920">
        <v>620</v>
      </c>
      <c r="C2920">
        <v>1</v>
      </c>
      <c r="D2920">
        <v>724</v>
      </c>
      <c r="E2920" t="s">
        <v>11</v>
      </c>
      <c r="F2920">
        <v>7162</v>
      </c>
      <c r="G2920">
        <v>8</v>
      </c>
      <c r="H2920">
        <v>916976</v>
      </c>
      <c r="I2920">
        <v>916976</v>
      </c>
      <c r="J2920">
        <v>6287320</v>
      </c>
      <c r="K2920">
        <v>0</v>
      </c>
    </row>
    <row r="2921" spans="1:11" x14ac:dyDescent="0.25">
      <c r="A2921">
        <v>1989</v>
      </c>
      <c r="B2921">
        <v>620</v>
      </c>
      <c r="C2921">
        <v>1</v>
      </c>
      <c r="D2921">
        <v>724</v>
      </c>
      <c r="E2921" t="s">
        <v>11</v>
      </c>
      <c r="F2921">
        <v>723</v>
      </c>
      <c r="G2921">
        <v>8</v>
      </c>
      <c r="H2921">
        <v>928000</v>
      </c>
      <c r="I2921">
        <v>928000</v>
      </c>
      <c r="J2921">
        <v>2601746</v>
      </c>
      <c r="K2921">
        <v>0</v>
      </c>
    </row>
    <row r="2922" spans="1:11" x14ac:dyDescent="0.25">
      <c r="A2922">
        <v>1989</v>
      </c>
      <c r="B2922">
        <v>620</v>
      </c>
      <c r="C2922">
        <v>1</v>
      </c>
      <c r="D2922">
        <v>724</v>
      </c>
      <c r="E2922" t="s">
        <v>11</v>
      </c>
      <c r="F2922">
        <v>5981</v>
      </c>
      <c r="G2922">
        <v>8</v>
      </c>
      <c r="H2922">
        <v>944162</v>
      </c>
      <c r="I2922">
        <v>944162</v>
      </c>
      <c r="J2922">
        <v>274167</v>
      </c>
      <c r="K2922">
        <v>0</v>
      </c>
    </row>
    <row r="2923" spans="1:11" x14ac:dyDescent="0.25">
      <c r="A2923">
        <v>1989</v>
      </c>
      <c r="B2923">
        <v>620</v>
      </c>
      <c r="C2923">
        <v>1</v>
      </c>
      <c r="D2923">
        <v>724</v>
      </c>
      <c r="E2923" t="s">
        <v>11</v>
      </c>
      <c r="F2923">
        <v>7361</v>
      </c>
      <c r="G2923">
        <v>8</v>
      </c>
      <c r="H2923">
        <v>962066</v>
      </c>
      <c r="I2923">
        <v>962066</v>
      </c>
      <c r="J2923">
        <v>11852415</v>
      </c>
      <c r="K2923">
        <v>0</v>
      </c>
    </row>
    <row r="2924" spans="1:11" x14ac:dyDescent="0.25">
      <c r="A2924">
        <v>1989</v>
      </c>
      <c r="B2924">
        <v>620</v>
      </c>
      <c r="C2924">
        <v>1</v>
      </c>
      <c r="D2924">
        <v>724</v>
      </c>
      <c r="E2924" t="s">
        <v>11</v>
      </c>
      <c r="F2924">
        <v>5541</v>
      </c>
      <c r="G2924">
        <v>8</v>
      </c>
      <c r="H2924">
        <v>1002905</v>
      </c>
      <c r="I2924">
        <v>1002905</v>
      </c>
      <c r="J2924">
        <v>1767710</v>
      </c>
      <c r="K2924">
        <v>0</v>
      </c>
    </row>
    <row r="2925" spans="1:11" x14ac:dyDescent="0.25">
      <c r="A2925">
        <v>1989</v>
      </c>
      <c r="B2925">
        <v>620</v>
      </c>
      <c r="C2925">
        <v>1</v>
      </c>
      <c r="D2925">
        <v>724</v>
      </c>
      <c r="E2925" t="s">
        <v>11</v>
      </c>
      <c r="F2925">
        <v>5823</v>
      </c>
      <c r="G2925">
        <v>8</v>
      </c>
      <c r="H2925">
        <v>1010517</v>
      </c>
      <c r="I2925">
        <v>1010517</v>
      </c>
      <c r="J2925">
        <v>1857052</v>
      </c>
      <c r="K2925">
        <v>0</v>
      </c>
    </row>
    <row r="2926" spans="1:11" x14ac:dyDescent="0.25">
      <c r="A2926">
        <v>1989</v>
      </c>
      <c r="B2926">
        <v>620</v>
      </c>
      <c r="C2926">
        <v>1</v>
      </c>
      <c r="D2926">
        <v>724</v>
      </c>
      <c r="E2926" t="s">
        <v>11</v>
      </c>
      <c r="F2926">
        <v>7415</v>
      </c>
      <c r="G2926">
        <v>8</v>
      </c>
      <c r="H2926">
        <v>1012503</v>
      </c>
      <c r="I2926">
        <v>1012503</v>
      </c>
      <c r="J2926">
        <v>9910900</v>
      </c>
      <c r="K2926">
        <v>0</v>
      </c>
    </row>
    <row r="2927" spans="1:11" x14ac:dyDescent="0.25">
      <c r="A2927">
        <v>1989</v>
      </c>
      <c r="B2927">
        <v>620</v>
      </c>
      <c r="C2927">
        <v>1</v>
      </c>
      <c r="D2927">
        <v>724</v>
      </c>
      <c r="E2927" t="s">
        <v>11</v>
      </c>
      <c r="F2927">
        <v>7611</v>
      </c>
      <c r="G2927">
        <v>8</v>
      </c>
      <c r="H2927">
        <v>1039625</v>
      </c>
      <c r="I2927">
        <v>1039625</v>
      </c>
      <c r="J2927">
        <v>15534672</v>
      </c>
      <c r="K2927">
        <v>0</v>
      </c>
    </row>
    <row r="2928" spans="1:11" x14ac:dyDescent="0.25">
      <c r="A2928">
        <v>1989</v>
      </c>
      <c r="B2928">
        <v>620</v>
      </c>
      <c r="C2928">
        <v>1</v>
      </c>
      <c r="D2928">
        <v>724</v>
      </c>
      <c r="E2928" t="s">
        <v>11</v>
      </c>
      <c r="F2928">
        <v>8122</v>
      </c>
      <c r="G2928">
        <v>8</v>
      </c>
      <c r="H2928">
        <v>1053320</v>
      </c>
      <c r="I2928">
        <v>1053320</v>
      </c>
      <c r="J2928">
        <v>2141855</v>
      </c>
      <c r="K2928">
        <v>0</v>
      </c>
    </row>
    <row r="2929" spans="1:11" x14ac:dyDescent="0.25">
      <c r="A2929">
        <v>1989</v>
      </c>
      <c r="B2929">
        <v>620</v>
      </c>
      <c r="C2929">
        <v>1</v>
      </c>
      <c r="D2929">
        <v>724</v>
      </c>
      <c r="E2929" t="s">
        <v>11</v>
      </c>
      <c r="F2929">
        <v>3352</v>
      </c>
      <c r="G2929">
        <v>8</v>
      </c>
      <c r="H2929">
        <v>1088675</v>
      </c>
      <c r="I2929">
        <v>1088675</v>
      </c>
      <c r="J2929">
        <v>299434</v>
      </c>
      <c r="K2929">
        <v>0</v>
      </c>
    </row>
    <row r="2930" spans="1:11" x14ac:dyDescent="0.25">
      <c r="A2930">
        <v>1989</v>
      </c>
      <c r="B2930">
        <v>620</v>
      </c>
      <c r="C2930">
        <v>1</v>
      </c>
      <c r="D2930">
        <v>724</v>
      </c>
      <c r="E2930" t="s">
        <v>11</v>
      </c>
      <c r="F2930">
        <v>711</v>
      </c>
      <c r="G2930">
        <v>8</v>
      </c>
      <c r="H2930">
        <v>1091260</v>
      </c>
      <c r="I2930">
        <v>1091260</v>
      </c>
      <c r="J2930">
        <v>3625943</v>
      </c>
      <c r="K2930">
        <v>0</v>
      </c>
    </row>
    <row r="2931" spans="1:11" x14ac:dyDescent="0.25">
      <c r="A2931">
        <v>1989</v>
      </c>
      <c r="B2931">
        <v>620</v>
      </c>
      <c r="C2931">
        <v>1</v>
      </c>
      <c r="D2931">
        <v>724</v>
      </c>
      <c r="E2931" t="s">
        <v>11</v>
      </c>
      <c r="F2931">
        <v>5543</v>
      </c>
      <c r="G2931">
        <v>8</v>
      </c>
      <c r="H2931">
        <v>1098025</v>
      </c>
      <c r="I2931">
        <v>1098025</v>
      </c>
      <c r="J2931">
        <v>1038457</v>
      </c>
      <c r="K2931">
        <v>0</v>
      </c>
    </row>
    <row r="2932" spans="1:11" x14ac:dyDescent="0.25">
      <c r="A2932">
        <v>1989</v>
      </c>
      <c r="B2932">
        <v>620</v>
      </c>
      <c r="C2932">
        <v>1</v>
      </c>
      <c r="D2932">
        <v>724</v>
      </c>
      <c r="E2932" t="s">
        <v>11</v>
      </c>
      <c r="F2932">
        <v>8121</v>
      </c>
      <c r="G2932">
        <v>8</v>
      </c>
      <c r="H2932">
        <v>1107428</v>
      </c>
      <c r="I2932">
        <v>1107428</v>
      </c>
      <c r="J2932">
        <v>2182454</v>
      </c>
      <c r="K2932">
        <v>0</v>
      </c>
    </row>
    <row r="2933" spans="1:11" x14ac:dyDescent="0.25">
      <c r="A2933">
        <v>1989</v>
      </c>
      <c r="B2933">
        <v>620</v>
      </c>
      <c r="C2933">
        <v>1</v>
      </c>
      <c r="D2933">
        <v>724</v>
      </c>
      <c r="E2933" t="s">
        <v>11</v>
      </c>
      <c r="F2933">
        <v>7132</v>
      </c>
      <c r="G2933">
        <v>8</v>
      </c>
      <c r="H2933">
        <v>1107769</v>
      </c>
      <c r="I2933">
        <v>1107769</v>
      </c>
      <c r="J2933">
        <v>10720039</v>
      </c>
      <c r="K2933">
        <v>0</v>
      </c>
    </row>
    <row r="2934" spans="1:11" x14ac:dyDescent="0.25">
      <c r="A2934">
        <v>1989</v>
      </c>
      <c r="B2934">
        <v>620</v>
      </c>
      <c r="C2934">
        <v>1</v>
      </c>
      <c r="D2934">
        <v>724</v>
      </c>
      <c r="E2934" t="s">
        <v>11</v>
      </c>
      <c r="F2934">
        <v>5224</v>
      </c>
      <c r="G2934">
        <v>8</v>
      </c>
      <c r="H2934">
        <v>1108037</v>
      </c>
      <c r="I2934">
        <v>1108037</v>
      </c>
      <c r="J2934">
        <v>1232805</v>
      </c>
      <c r="K2934">
        <v>0</v>
      </c>
    </row>
    <row r="2935" spans="1:11" x14ac:dyDescent="0.25">
      <c r="A2935">
        <v>1989</v>
      </c>
      <c r="B2935">
        <v>620</v>
      </c>
      <c r="C2935">
        <v>1</v>
      </c>
      <c r="D2935">
        <v>724</v>
      </c>
      <c r="E2935" t="s">
        <v>11</v>
      </c>
      <c r="F2935">
        <v>5417</v>
      </c>
      <c r="G2935">
        <v>8</v>
      </c>
      <c r="H2935">
        <v>1125520</v>
      </c>
      <c r="I2935">
        <v>1125520</v>
      </c>
      <c r="J2935">
        <v>5844907</v>
      </c>
      <c r="K2935">
        <v>0</v>
      </c>
    </row>
    <row r="2936" spans="1:11" x14ac:dyDescent="0.25">
      <c r="A2936">
        <v>1989</v>
      </c>
      <c r="B2936">
        <v>620</v>
      </c>
      <c r="C2936">
        <v>1</v>
      </c>
      <c r="D2936">
        <v>724</v>
      </c>
      <c r="E2936" t="s">
        <v>11</v>
      </c>
      <c r="F2936">
        <v>1110</v>
      </c>
      <c r="G2936">
        <v>8</v>
      </c>
      <c r="H2936">
        <v>1127479</v>
      </c>
      <c r="I2936">
        <v>1127479</v>
      </c>
      <c r="J2936">
        <v>822629</v>
      </c>
      <c r="K2936">
        <v>0</v>
      </c>
    </row>
    <row r="2937" spans="1:11" x14ac:dyDescent="0.25">
      <c r="A2937">
        <v>1989</v>
      </c>
      <c r="B2937">
        <v>620</v>
      </c>
      <c r="C2937">
        <v>1</v>
      </c>
      <c r="D2937">
        <v>724</v>
      </c>
      <c r="E2937" t="s">
        <v>11</v>
      </c>
      <c r="F2937">
        <v>7761</v>
      </c>
      <c r="G2937">
        <v>8</v>
      </c>
      <c r="H2937">
        <v>1137375</v>
      </c>
      <c r="I2937">
        <v>1137375</v>
      </c>
      <c r="J2937">
        <v>10612492</v>
      </c>
      <c r="K2937">
        <v>0</v>
      </c>
    </row>
    <row r="2938" spans="1:11" x14ac:dyDescent="0.25">
      <c r="A2938">
        <v>1989</v>
      </c>
      <c r="B2938">
        <v>620</v>
      </c>
      <c r="C2938">
        <v>1</v>
      </c>
      <c r="D2938">
        <v>724</v>
      </c>
      <c r="E2938" t="s">
        <v>11</v>
      </c>
      <c r="F2938">
        <v>5911</v>
      </c>
      <c r="G2938">
        <v>8</v>
      </c>
      <c r="H2938">
        <v>1149875</v>
      </c>
      <c r="I2938">
        <v>1149875</v>
      </c>
      <c r="J2938">
        <v>2531253</v>
      </c>
      <c r="K2938">
        <v>0</v>
      </c>
    </row>
    <row r="2939" spans="1:11" x14ac:dyDescent="0.25">
      <c r="A2939">
        <v>1989</v>
      </c>
      <c r="B2939">
        <v>620</v>
      </c>
      <c r="C2939">
        <v>1</v>
      </c>
      <c r="D2939">
        <v>724</v>
      </c>
      <c r="E2939" t="s">
        <v>11</v>
      </c>
      <c r="F2939">
        <v>11</v>
      </c>
      <c r="G2939">
        <v>8</v>
      </c>
      <c r="H2939">
        <v>1155593</v>
      </c>
      <c r="I2939">
        <v>1155593</v>
      </c>
      <c r="J2939">
        <v>1976851</v>
      </c>
      <c r="K2939">
        <v>0</v>
      </c>
    </row>
    <row r="2940" spans="1:11" x14ac:dyDescent="0.25">
      <c r="A2940">
        <v>1989</v>
      </c>
      <c r="B2940">
        <v>620</v>
      </c>
      <c r="C2940">
        <v>1</v>
      </c>
      <c r="D2940">
        <v>724</v>
      </c>
      <c r="E2940" t="s">
        <v>11</v>
      </c>
      <c r="F2940">
        <v>5123</v>
      </c>
      <c r="G2940">
        <v>8</v>
      </c>
      <c r="H2940">
        <v>1162701</v>
      </c>
      <c r="I2940">
        <v>1162701</v>
      </c>
      <c r="J2940">
        <v>2020446</v>
      </c>
      <c r="K2940">
        <v>0</v>
      </c>
    </row>
    <row r="2941" spans="1:11" x14ac:dyDescent="0.25">
      <c r="A2941">
        <v>1989</v>
      </c>
      <c r="B2941">
        <v>620</v>
      </c>
      <c r="C2941">
        <v>1</v>
      </c>
      <c r="D2941">
        <v>724</v>
      </c>
      <c r="E2941" t="s">
        <v>11</v>
      </c>
      <c r="F2941">
        <v>589</v>
      </c>
      <c r="G2941">
        <v>8</v>
      </c>
      <c r="H2941">
        <v>1191877</v>
      </c>
      <c r="I2941">
        <v>1191877</v>
      </c>
      <c r="J2941">
        <v>1123720</v>
      </c>
      <c r="K2941">
        <v>0</v>
      </c>
    </row>
    <row r="2942" spans="1:11" x14ac:dyDescent="0.25">
      <c r="A2942">
        <v>1989</v>
      </c>
      <c r="B2942">
        <v>620</v>
      </c>
      <c r="C2942">
        <v>1</v>
      </c>
      <c r="D2942">
        <v>724</v>
      </c>
      <c r="E2942" t="s">
        <v>11</v>
      </c>
      <c r="F2942">
        <v>6996</v>
      </c>
      <c r="G2942">
        <v>8</v>
      </c>
      <c r="H2942">
        <v>1226268</v>
      </c>
      <c r="I2942">
        <v>1226268</v>
      </c>
      <c r="J2942">
        <v>5001211</v>
      </c>
      <c r="K2942">
        <v>0</v>
      </c>
    </row>
    <row r="2943" spans="1:11" x14ac:dyDescent="0.25">
      <c r="A2943">
        <v>1989</v>
      </c>
      <c r="B2943">
        <v>620</v>
      </c>
      <c r="C2943">
        <v>1</v>
      </c>
      <c r="D2943">
        <v>724</v>
      </c>
      <c r="E2943" t="s">
        <v>11</v>
      </c>
      <c r="F2943">
        <v>8922</v>
      </c>
      <c r="G2943">
        <v>8</v>
      </c>
      <c r="H2943">
        <v>1228710</v>
      </c>
      <c r="I2943">
        <v>1228710</v>
      </c>
      <c r="J2943">
        <v>4114132</v>
      </c>
      <c r="K2943">
        <v>0</v>
      </c>
    </row>
    <row r="2944" spans="1:11" x14ac:dyDescent="0.25">
      <c r="A2944">
        <v>1989</v>
      </c>
      <c r="B2944">
        <v>620</v>
      </c>
      <c r="C2944">
        <v>1</v>
      </c>
      <c r="D2944">
        <v>724</v>
      </c>
      <c r="E2944" t="s">
        <v>11</v>
      </c>
      <c r="F2944">
        <v>7442</v>
      </c>
      <c r="G2944">
        <v>8</v>
      </c>
      <c r="H2944">
        <v>1232517</v>
      </c>
      <c r="I2944">
        <v>1232517</v>
      </c>
      <c r="J2944">
        <v>8165831</v>
      </c>
      <c r="K2944">
        <v>0</v>
      </c>
    </row>
    <row r="2945" spans="1:11" x14ac:dyDescent="0.25">
      <c r="A2945">
        <v>1989</v>
      </c>
      <c r="B2945">
        <v>620</v>
      </c>
      <c r="C2945">
        <v>1</v>
      </c>
      <c r="D2945">
        <v>724</v>
      </c>
      <c r="E2945" t="s">
        <v>11</v>
      </c>
      <c r="F2945">
        <v>8510</v>
      </c>
      <c r="G2945">
        <v>8</v>
      </c>
      <c r="H2945">
        <v>1255698</v>
      </c>
      <c r="I2945">
        <v>1255698</v>
      </c>
      <c r="J2945">
        <v>15374164</v>
      </c>
      <c r="K2945">
        <v>0</v>
      </c>
    </row>
    <row r="2946" spans="1:11" x14ac:dyDescent="0.25">
      <c r="A2946">
        <v>1989</v>
      </c>
      <c r="B2946">
        <v>620</v>
      </c>
      <c r="C2946">
        <v>1</v>
      </c>
      <c r="D2946">
        <v>724</v>
      </c>
      <c r="E2946" t="s">
        <v>11</v>
      </c>
      <c r="F2946">
        <v>5821</v>
      </c>
      <c r="G2946">
        <v>8</v>
      </c>
      <c r="H2946">
        <v>1260561</v>
      </c>
      <c r="I2946">
        <v>1260561</v>
      </c>
      <c r="J2946">
        <v>4066246</v>
      </c>
      <c r="K2946">
        <v>0</v>
      </c>
    </row>
    <row r="2947" spans="1:11" x14ac:dyDescent="0.25">
      <c r="A2947">
        <v>1989</v>
      </c>
      <c r="B2947">
        <v>620</v>
      </c>
      <c r="C2947">
        <v>1</v>
      </c>
      <c r="D2947">
        <v>724</v>
      </c>
      <c r="E2947" t="s">
        <v>11</v>
      </c>
      <c r="F2947">
        <v>7758</v>
      </c>
      <c r="G2947">
        <v>8</v>
      </c>
      <c r="H2947">
        <v>1278021</v>
      </c>
      <c r="I2947">
        <v>1278021</v>
      </c>
      <c r="J2947">
        <v>9516971</v>
      </c>
      <c r="K2947">
        <v>0</v>
      </c>
    </row>
    <row r="2948" spans="1:11" x14ac:dyDescent="0.25">
      <c r="A2948">
        <v>1989</v>
      </c>
      <c r="B2948">
        <v>620</v>
      </c>
      <c r="C2948">
        <v>1</v>
      </c>
      <c r="D2948">
        <v>724</v>
      </c>
      <c r="E2948" t="s">
        <v>11</v>
      </c>
      <c r="F2948">
        <v>7284</v>
      </c>
      <c r="G2948">
        <v>8</v>
      </c>
      <c r="H2948">
        <v>1311869</v>
      </c>
      <c r="I2948">
        <v>1311869</v>
      </c>
      <c r="J2948">
        <v>14336115</v>
      </c>
      <c r="K2948">
        <v>0</v>
      </c>
    </row>
    <row r="2949" spans="1:11" x14ac:dyDescent="0.25">
      <c r="A2949">
        <v>1989</v>
      </c>
      <c r="B2949">
        <v>620</v>
      </c>
      <c r="C2949">
        <v>1</v>
      </c>
      <c r="D2949">
        <v>724</v>
      </c>
      <c r="E2949" t="s">
        <v>11</v>
      </c>
      <c r="F2949">
        <v>7752</v>
      </c>
      <c r="G2949">
        <v>8</v>
      </c>
      <c r="H2949">
        <v>1331162</v>
      </c>
      <c r="I2949">
        <v>1331162</v>
      </c>
      <c r="J2949">
        <v>6166596</v>
      </c>
      <c r="K2949">
        <v>0</v>
      </c>
    </row>
    <row r="2950" spans="1:11" x14ac:dyDescent="0.25">
      <c r="A2950">
        <v>1989</v>
      </c>
      <c r="B2950">
        <v>620</v>
      </c>
      <c r="C2950">
        <v>1</v>
      </c>
      <c r="D2950">
        <v>724</v>
      </c>
      <c r="E2950" t="s">
        <v>11</v>
      </c>
      <c r="F2950">
        <v>2666</v>
      </c>
      <c r="G2950">
        <v>8</v>
      </c>
      <c r="H2950">
        <v>1342312</v>
      </c>
      <c r="I2950">
        <v>1342312</v>
      </c>
      <c r="J2950">
        <v>2198603</v>
      </c>
      <c r="K2950">
        <v>0</v>
      </c>
    </row>
    <row r="2951" spans="1:11" x14ac:dyDescent="0.25">
      <c r="A2951">
        <v>1989</v>
      </c>
      <c r="B2951">
        <v>620</v>
      </c>
      <c r="C2951">
        <v>1</v>
      </c>
      <c r="D2951">
        <v>724</v>
      </c>
      <c r="E2951" t="s">
        <v>11</v>
      </c>
      <c r="F2951">
        <v>7283</v>
      </c>
      <c r="G2951">
        <v>8</v>
      </c>
      <c r="H2951">
        <v>1348989</v>
      </c>
      <c r="I2951">
        <v>1348989</v>
      </c>
      <c r="J2951">
        <v>6565922</v>
      </c>
      <c r="K2951">
        <v>0</v>
      </c>
    </row>
    <row r="2952" spans="1:11" x14ac:dyDescent="0.25">
      <c r="A2952">
        <v>1989</v>
      </c>
      <c r="B2952">
        <v>620</v>
      </c>
      <c r="C2952">
        <v>1</v>
      </c>
      <c r="D2952">
        <v>724</v>
      </c>
      <c r="E2952" t="s">
        <v>11</v>
      </c>
      <c r="F2952">
        <v>6259</v>
      </c>
      <c r="G2952">
        <v>8</v>
      </c>
      <c r="H2952">
        <v>1365697</v>
      </c>
      <c r="I2952">
        <v>1365697</v>
      </c>
      <c r="J2952">
        <v>3194832</v>
      </c>
      <c r="K2952">
        <v>0</v>
      </c>
    </row>
    <row r="2953" spans="1:11" x14ac:dyDescent="0.25">
      <c r="A2953">
        <v>1989</v>
      </c>
      <c r="B2953">
        <v>620</v>
      </c>
      <c r="C2953">
        <v>1</v>
      </c>
      <c r="D2953">
        <v>724</v>
      </c>
      <c r="E2953" t="s">
        <v>11</v>
      </c>
      <c r="F2953">
        <v>8946</v>
      </c>
      <c r="G2953">
        <v>8</v>
      </c>
      <c r="H2953">
        <v>1394399</v>
      </c>
      <c r="I2953">
        <v>1394399</v>
      </c>
      <c r="J2953">
        <v>2303308</v>
      </c>
      <c r="K2953">
        <v>0</v>
      </c>
    </row>
    <row r="2954" spans="1:11" x14ac:dyDescent="0.25">
      <c r="A2954">
        <v>1989</v>
      </c>
      <c r="B2954">
        <v>620</v>
      </c>
      <c r="C2954">
        <v>1</v>
      </c>
      <c r="D2954">
        <v>724</v>
      </c>
      <c r="E2954" t="s">
        <v>11</v>
      </c>
      <c r="F2954">
        <v>6514</v>
      </c>
      <c r="G2954">
        <v>8</v>
      </c>
      <c r="H2954">
        <v>1395693</v>
      </c>
      <c r="I2954">
        <v>1395693</v>
      </c>
      <c r="J2954">
        <v>7012273</v>
      </c>
      <c r="K2954">
        <v>0</v>
      </c>
    </row>
    <row r="2955" spans="1:11" x14ac:dyDescent="0.25">
      <c r="A2955">
        <v>1989</v>
      </c>
      <c r="B2955">
        <v>620</v>
      </c>
      <c r="C2955">
        <v>1</v>
      </c>
      <c r="D2955">
        <v>724</v>
      </c>
      <c r="E2955" t="s">
        <v>11</v>
      </c>
      <c r="F2955">
        <v>7211</v>
      </c>
      <c r="G2955">
        <v>8</v>
      </c>
      <c r="H2955">
        <v>1407469</v>
      </c>
      <c r="I2955">
        <v>1407469</v>
      </c>
      <c r="J2955">
        <v>4066244</v>
      </c>
      <c r="K2955">
        <v>0</v>
      </c>
    </row>
    <row r="2956" spans="1:11" x14ac:dyDescent="0.25">
      <c r="A2956">
        <v>1989</v>
      </c>
      <c r="B2956">
        <v>620</v>
      </c>
      <c r="C2956">
        <v>1</v>
      </c>
      <c r="D2956">
        <v>724</v>
      </c>
      <c r="E2956" t="s">
        <v>11</v>
      </c>
      <c r="F2956">
        <v>6997</v>
      </c>
      <c r="G2956">
        <v>8</v>
      </c>
      <c r="H2956">
        <v>1409753</v>
      </c>
      <c r="I2956">
        <v>1409753</v>
      </c>
      <c r="J2956">
        <v>4510885</v>
      </c>
      <c r="K2956">
        <v>0</v>
      </c>
    </row>
    <row r="2957" spans="1:11" x14ac:dyDescent="0.25">
      <c r="A2957">
        <v>1989</v>
      </c>
      <c r="B2957">
        <v>620</v>
      </c>
      <c r="C2957">
        <v>1</v>
      </c>
      <c r="D2957">
        <v>724</v>
      </c>
      <c r="E2957" t="s">
        <v>11</v>
      </c>
      <c r="F2957">
        <v>6421</v>
      </c>
      <c r="G2957">
        <v>8</v>
      </c>
      <c r="H2957">
        <v>1451150</v>
      </c>
      <c r="I2957">
        <v>1451150</v>
      </c>
      <c r="J2957">
        <v>2102862</v>
      </c>
      <c r="K2957">
        <v>0</v>
      </c>
    </row>
    <row r="2958" spans="1:11" x14ac:dyDescent="0.25">
      <c r="A2958">
        <v>1989</v>
      </c>
      <c r="B2958">
        <v>620</v>
      </c>
      <c r="C2958">
        <v>1</v>
      </c>
      <c r="D2958">
        <v>724</v>
      </c>
      <c r="E2958" t="s">
        <v>11</v>
      </c>
      <c r="F2958">
        <v>344</v>
      </c>
      <c r="G2958">
        <v>8</v>
      </c>
      <c r="H2958">
        <v>1462500</v>
      </c>
      <c r="I2958">
        <v>1462500</v>
      </c>
      <c r="J2958">
        <v>1579753</v>
      </c>
      <c r="K2958">
        <v>0</v>
      </c>
    </row>
    <row r="2959" spans="1:11" x14ac:dyDescent="0.25">
      <c r="A2959">
        <v>1989</v>
      </c>
      <c r="B2959">
        <v>620</v>
      </c>
      <c r="C2959">
        <v>1</v>
      </c>
      <c r="D2959">
        <v>724</v>
      </c>
      <c r="E2959" t="s">
        <v>11</v>
      </c>
      <c r="F2959">
        <v>484</v>
      </c>
      <c r="G2959">
        <v>8</v>
      </c>
      <c r="H2959">
        <v>1473522</v>
      </c>
      <c r="I2959">
        <v>1473522</v>
      </c>
      <c r="J2959">
        <v>3143377</v>
      </c>
      <c r="K2959">
        <v>0</v>
      </c>
    </row>
    <row r="2960" spans="1:11" x14ac:dyDescent="0.25">
      <c r="A2960">
        <v>1989</v>
      </c>
      <c r="B2960">
        <v>620</v>
      </c>
      <c r="C2960">
        <v>1</v>
      </c>
      <c r="D2960">
        <v>724</v>
      </c>
      <c r="E2960" t="s">
        <v>11</v>
      </c>
      <c r="F2960">
        <v>814</v>
      </c>
      <c r="G2960">
        <v>8</v>
      </c>
      <c r="H2960">
        <v>1512136</v>
      </c>
      <c r="I2960">
        <v>1512136</v>
      </c>
      <c r="J2960">
        <v>641640</v>
      </c>
      <c r="K2960">
        <v>0</v>
      </c>
    </row>
    <row r="2961" spans="1:11" x14ac:dyDescent="0.25">
      <c r="A2961">
        <v>1989</v>
      </c>
      <c r="B2961">
        <v>620</v>
      </c>
      <c r="C2961">
        <v>1</v>
      </c>
      <c r="D2961">
        <v>724</v>
      </c>
      <c r="E2961" t="s">
        <v>11</v>
      </c>
      <c r="F2961">
        <v>8939</v>
      </c>
      <c r="G2961">
        <v>8</v>
      </c>
      <c r="H2961">
        <v>1528090</v>
      </c>
      <c r="I2961">
        <v>1528090</v>
      </c>
      <c r="J2961">
        <v>9343272</v>
      </c>
      <c r="K2961">
        <v>0</v>
      </c>
    </row>
    <row r="2962" spans="1:11" x14ac:dyDescent="0.25">
      <c r="A2962">
        <v>1989</v>
      </c>
      <c r="B2962">
        <v>620</v>
      </c>
      <c r="C2962">
        <v>1</v>
      </c>
      <c r="D2962">
        <v>724</v>
      </c>
      <c r="E2962" t="s">
        <v>11</v>
      </c>
      <c r="F2962">
        <v>8942</v>
      </c>
      <c r="G2962">
        <v>8</v>
      </c>
      <c r="H2962">
        <v>1541167</v>
      </c>
      <c r="I2962">
        <v>1541167</v>
      </c>
      <c r="J2962">
        <v>17540812</v>
      </c>
      <c r="K2962">
        <v>0</v>
      </c>
    </row>
    <row r="2963" spans="1:11" x14ac:dyDescent="0.25">
      <c r="A2963">
        <v>1989</v>
      </c>
      <c r="B2963">
        <v>620</v>
      </c>
      <c r="C2963">
        <v>1</v>
      </c>
      <c r="D2963">
        <v>724</v>
      </c>
      <c r="E2963" t="s">
        <v>11</v>
      </c>
      <c r="F2963">
        <v>6648</v>
      </c>
      <c r="G2963">
        <v>8</v>
      </c>
      <c r="H2963">
        <v>1559933</v>
      </c>
      <c r="I2963">
        <v>1559933</v>
      </c>
      <c r="J2963">
        <v>2185581</v>
      </c>
      <c r="K2963">
        <v>0</v>
      </c>
    </row>
    <row r="2964" spans="1:11" x14ac:dyDescent="0.25">
      <c r="A2964">
        <v>1989</v>
      </c>
      <c r="B2964">
        <v>620</v>
      </c>
      <c r="C2964">
        <v>1</v>
      </c>
      <c r="D2964">
        <v>724</v>
      </c>
      <c r="E2964" t="s">
        <v>11</v>
      </c>
      <c r="F2964">
        <v>8211</v>
      </c>
      <c r="G2964">
        <v>8</v>
      </c>
      <c r="H2964">
        <v>1573327</v>
      </c>
      <c r="I2964">
        <v>1573327</v>
      </c>
      <c r="J2964">
        <v>9818678</v>
      </c>
      <c r="K2964">
        <v>0</v>
      </c>
    </row>
    <row r="2965" spans="1:11" x14ac:dyDescent="0.25">
      <c r="A2965">
        <v>1989</v>
      </c>
      <c r="B2965">
        <v>620</v>
      </c>
      <c r="C2965">
        <v>1</v>
      </c>
      <c r="D2965">
        <v>724</v>
      </c>
      <c r="E2965" t="s">
        <v>11</v>
      </c>
      <c r="F2965">
        <v>5112</v>
      </c>
      <c r="G2965">
        <v>8</v>
      </c>
      <c r="H2965">
        <v>1610167</v>
      </c>
      <c r="I2965">
        <v>1610167</v>
      </c>
      <c r="J2965">
        <v>1434438</v>
      </c>
      <c r="K2965">
        <v>0</v>
      </c>
    </row>
    <row r="2966" spans="1:11" x14ac:dyDescent="0.25">
      <c r="A2966">
        <v>1989</v>
      </c>
      <c r="B2966">
        <v>620</v>
      </c>
      <c r="C2966">
        <v>1</v>
      </c>
      <c r="D2966">
        <v>724</v>
      </c>
      <c r="E2966" t="s">
        <v>11</v>
      </c>
      <c r="F2966">
        <v>5111</v>
      </c>
      <c r="G2966">
        <v>8</v>
      </c>
      <c r="H2966">
        <v>1624841</v>
      </c>
      <c r="I2966">
        <v>1624841</v>
      </c>
      <c r="J2966">
        <v>523451</v>
      </c>
      <c r="K2966">
        <v>0</v>
      </c>
    </row>
    <row r="2967" spans="1:11" x14ac:dyDescent="0.25">
      <c r="A2967">
        <v>1989</v>
      </c>
      <c r="B2967">
        <v>620</v>
      </c>
      <c r="C2967">
        <v>1</v>
      </c>
      <c r="D2967">
        <v>724</v>
      </c>
      <c r="E2967" t="s">
        <v>11</v>
      </c>
      <c r="F2967">
        <v>575</v>
      </c>
      <c r="G2967">
        <v>8</v>
      </c>
      <c r="H2967">
        <v>1702265</v>
      </c>
      <c r="I2967">
        <v>1702265</v>
      </c>
      <c r="J2967">
        <v>1779193</v>
      </c>
      <c r="K2967">
        <v>0</v>
      </c>
    </row>
    <row r="2968" spans="1:11" x14ac:dyDescent="0.25">
      <c r="A2968">
        <v>1989</v>
      </c>
      <c r="B2968">
        <v>620</v>
      </c>
      <c r="C2968">
        <v>1</v>
      </c>
      <c r="D2968">
        <v>724</v>
      </c>
      <c r="E2968" t="s">
        <v>11</v>
      </c>
      <c r="F2968">
        <v>6940</v>
      </c>
      <c r="G2968">
        <v>8</v>
      </c>
      <c r="H2968">
        <v>1702860</v>
      </c>
      <c r="I2968">
        <v>1702860</v>
      </c>
      <c r="J2968">
        <v>3925548</v>
      </c>
      <c r="K2968">
        <v>0</v>
      </c>
    </row>
    <row r="2969" spans="1:11" x14ac:dyDescent="0.25">
      <c r="A2969">
        <v>1989</v>
      </c>
      <c r="B2969">
        <v>620</v>
      </c>
      <c r="C2969">
        <v>1</v>
      </c>
      <c r="D2969">
        <v>724</v>
      </c>
      <c r="E2969" t="s">
        <v>11</v>
      </c>
      <c r="F2969">
        <v>2873</v>
      </c>
      <c r="G2969">
        <v>8</v>
      </c>
      <c r="H2969">
        <v>1703866</v>
      </c>
      <c r="I2969">
        <v>1703866</v>
      </c>
      <c r="J2969">
        <v>528022</v>
      </c>
      <c r="K2969">
        <v>0</v>
      </c>
    </row>
    <row r="2970" spans="1:11" x14ac:dyDescent="0.25">
      <c r="A2970">
        <v>1989</v>
      </c>
      <c r="B2970">
        <v>620</v>
      </c>
      <c r="C2970">
        <v>1</v>
      </c>
      <c r="D2970">
        <v>724</v>
      </c>
      <c r="E2970" t="s">
        <v>11</v>
      </c>
      <c r="F2970">
        <v>2665</v>
      </c>
      <c r="G2970">
        <v>8</v>
      </c>
      <c r="H2970">
        <v>1731678</v>
      </c>
      <c r="I2970">
        <v>1731678</v>
      </c>
      <c r="J2970">
        <v>3572777</v>
      </c>
      <c r="K2970">
        <v>0</v>
      </c>
    </row>
    <row r="2971" spans="1:11" x14ac:dyDescent="0.25">
      <c r="A2971">
        <v>1989</v>
      </c>
      <c r="B2971">
        <v>620</v>
      </c>
      <c r="C2971">
        <v>1</v>
      </c>
      <c r="D2971">
        <v>724</v>
      </c>
      <c r="E2971" t="s">
        <v>11</v>
      </c>
      <c r="F2971">
        <v>6618</v>
      </c>
      <c r="G2971">
        <v>8</v>
      </c>
      <c r="H2971">
        <v>1777347</v>
      </c>
      <c r="I2971">
        <v>1777347</v>
      </c>
      <c r="J2971">
        <v>993432</v>
      </c>
      <c r="K2971">
        <v>0</v>
      </c>
    </row>
    <row r="2972" spans="1:11" x14ac:dyDescent="0.25">
      <c r="A2972">
        <v>1989</v>
      </c>
      <c r="B2972">
        <v>620</v>
      </c>
      <c r="C2972">
        <v>1</v>
      </c>
      <c r="D2972">
        <v>724</v>
      </c>
      <c r="E2972" t="s">
        <v>11</v>
      </c>
      <c r="F2972">
        <v>6713</v>
      </c>
      <c r="G2972">
        <v>8</v>
      </c>
      <c r="H2972">
        <v>1789187</v>
      </c>
      <c r="I2972">
        <v>1789187</v>
      </c>
      <c r="J2972">
        <v>1168377</v>
      </c>
      <c r="K2972">
        <v>0</v>
      </c>
    </row>
    <row r="2973" spans="1:11" x14ac:dyDescent="0.25">
      <c r="A2973">
        <v>1989</v>
      </c>
      <c r="B2973">
        <v>620</v>
      </c>
      <c r="C2973">
        <v>1</v>
      </c>
      <c r="D2973">
        <v>724</v>
      </c>
      <c r="E2973" t="s">
        <v>11</v>
      </c>
      <c r="F2973">
        <v>7781</v>
      </c>
      <c r="G2973">
        <v>8</v>
      </c>
      <c r="H2973">
        <v>1792571</v>
      </c>
      <c r="I2973">
        <v>1792571</v>
      </c>
      <c r="J2973">
        <v>5492104</v>
      </c>
      <c r="K2973">
        <v>0</v>
      </c>
    </row>
    <row r="2974" spans="1:11" x14ac:dyDescent="0.25">
      <c r="A2974">
        <v>1989</v>
      </c>
      <c r="B2974">
        <v>620</v>
      </c>
      <c r="C2974">
        <v>1</v>
      </c>
      <c r="D2974">
        <v>724</v>
      </c>
      <c r="E2974" t="s">
        <v>11</v>
      </c>
      <c r="F2974">
        <v>6353</v>
      </c>
      <c r="G2974">
        <v>8</v>
      </c>
      <c r="H2974">
        <v>1799694</v>
      </c>
      <c r="I2974">
        <v>1799694</v>
      </c>
      <c r="J2974">
        <v>3073161</v>
      </c>
      <c r="K2974">
        <v>0</v>
      </c>
    </row>
    <row r="2975" spans="1:11" x14ac:dyDescent="0.25">
      <c r="A2975">
        <v>1989</v>
      </c>
      <c r="B2975">
        <v>620</v>
      </c>
      <c r="C2975">
        <v>1</v>
      </c>
      <c r="D2975">
        <v>724</v>
      </c>
      <c r="E2975" t="s">
        <v>11</v>
      </c>
      <c r="F2975">
        <v>585</v>
      </c>
      <c r="G2975">
        <v>8</v>
      </c>
      <c r="H2975">
        <v>1840129</v>
      </c>
      <c r="I2975">
        <v>1840129</v>
      </c>
      <c r="J2975">
        <v>4577504</v>
      </c>
      <c r="K2975">
        <v>0</v>
      </c>
    </row>
    <row r="2976" spans="1:11" x14ac:dyDescent="0.25">
      <c r="A2976">
        <v>1989</v>
      </c>
      <c r="B2976">
        <v>620</v>
      </c>
      <c r="C2976">
        <v>1</v>
      </c>
      <c r="D2976">
        <v>724</v>
      </c>
      <c r="E2976" t="s">
        <v>11</v>
      </c>
      <c r="F2976">
        <v>5836</v>
      </c>
      <c r="G2976">
        <v>8</v>
      </c>
      <c r="H2976">
        <v>1843288</v>
      </c>
      <c r="I2976">
        <v>1843288</v>
      </c>
      <c r="J2976">
        <v>3196823</v>
      </c>
      <c r="K2976">
        <v>0</v>
      </c>
    </row>
    <row r="2977" spans="1:11" x14ac:dyDescent="0.25">
      <c r="A2977">
        <v>1989</v>
      </c>
      <c r="B2977">
        <v>620</v>
      </c>
      <c r="C2977">
        <v>1</v>
      </c>
      <c r="D2977">
        <v>724</v>
      </c>
      <c r="E2977" t="s">
        <v>11</v>
      </c>
      <c r="F2977">
        <v>2331</v>
      </c>
      <c r="G2977">
        <v>8</v>
      </c>
      <c r="H2977">
        <v>1911952</v>
      </c>
      <c r="I2977">
        <v>1911952</v>
      </c>
      <c r="J2977">
        <v>2279644</v>
      </c>
      <c r="K2977">
        <v>0</v>
      </c>
    </row>
    <row r="2978" spans="1:11" x14ac:dyDescent="0.25">
      <c r="A2978">
        <v>1989</v>
      </c>
      <c r="B2978">
        <v>620</v>
      </c>
      <c r="C2978">
        <v>1</v>
      </c>
      <c r="D2978">
        <v>724</v>
      </c>
      <c r="E2978" t="s">
        <v>11</v>
      </c>
      <c r="F2978">
        <v>3351</v>
      </c>
      <c r="G2978">
        <v>8</v>
      </c>
      <c r="H2978">
        <v>1942585</v>
      </c>
      <c r="I2978">
        <v>1942585</v>
      </c>
      <c r="J2978">
        <v>975630</v>
      </c>
      <c r="K2978">
        <v>0</v>
      </c>
    </row>
    <row r="2979" spans="1:11" x14ac:dyDescent="0.25">
      <c r="A2979">
        <v>1989</v>
      </c>
      <c r="B2979">
        <v>620</v>
      </c>
      <c r="C2979">
        <v>1</v>
      </c>
      <c r="D2979">
        <v>724</v>
      </c>
      <c r="E2979" t="s">
        <v>11</v>
      </c>
      <c r="F2979">
        <v>2926</v>
      </c>
      <c r="G2979">
        <v>8</v>
      </c>
      <c r="H2979">
        <v>1943821</v>
      </c>
      <c r="I2979">
        <v>1943821</v>
      </c>
      <c r="J2979">
        <v>3810743</v>
      </c>
      <c r="K2979">
        <v>0</v>
      </c>
    </row>
    <row r="2980" spans="1:11" x14ac:dyDescent="0.25">
      <c r="A2980">
        <v>1989</v>
      </c>
      <c r="B2980">
        <v>620</v>
      </c>
      <c r="C2980">
        <v>1</v>
      </c>
      <c r="D2980">
        <v>724</v>
      </c>
      <c r="E2980" t="s">
        <v>11</v>
      </c>
      <c r="F2980">
        <v>8931</v>
      </c>
      <c r="G2980">
        <v>8</v>
      </c>
      <c r="H2980">
        <v>1972067</v>
      </c>
      <c r="I2980">
        <v>1972067</v>
      </c>
      <c r="J2980">
        <v>8047029</v>
      </c>
      <c r="K2980">
        <v>0</v>
      </c>
    </row>
    <row r="2981" spans="1:11" x14ac:dyDescent="0.25">
      <c r="A2981">
        <v>1989</v>
      </c>
      <c r="B2981">
        <v>620</v>
      </c>
      <c r="C2981">
        <v>1</v>
      </c>
      <c r="D2981">
        <v>724</v>
      </c>
      <c r="E2981" t="s">
        <v>11</v>
      </c>
      <c r="F2981">
        <v>6782</v>
      </c>
      <c r="G2981">
        <v>8</v>
      </c>
      <c r="H2981">
        <v>2026188</v>
      </c>
      <c r="I2981">
        <v>2026188</v>
      </c>
      <c r="J2981">
        <v>2724352</v>
      </c>
      <c r="K2981">
        <v>0</v>
      </c>
    </row>
    <row r="2982" spans="1:11" x14ac:dyDescent="0.25">
      <c r="A2982">
        <v>1989</v>
      </c>
      <c r="B2982">
        <v>620</v>
      </c>
      <c r="C2982">
        <v>1</v>
      </c>
      <c r="D2982">
        <v>724</v>
      </c>
      <c r="E2982" t="s">
        <v>11</v>
      </c>
      <c r="F2982">
        <v>6649</v>
      </c>
      <c r="G2982">
        <v>8</v>
      </c>
      <c r="H2982">
        <v>2118899</v>
      </c>
      <c r="I2982">
        <v>2118899</v>
      </c>
      <c r="J2982">
        <v>5079163</v>
      </c>
      <c r="K2982">
        <v>0</v>
      </c>
    </row>
    <row r="2983" spans="1:11" x14ac:dyDescent="0.25">
      <c r="A2983">
        <v>1989</v>
      </c>
      <c r="B2983">
        <v>620</v>
      </c>
      <c r="C2983">
        <v>1</v>
      </c>
      <c r="D2983">
        <v>724</v>
      </c>
      <c r="E2983" t="s">
        <v>11</v>
      </c>
      <c r="F2983">
        <v>7788</v>
      </c>
      <c r="G2983">
        <v>8</v>
      </c>
      <c r="H2983">
        <v>2189352</v>
      </c>
      <c r="I2983">
        <v>2189352</v>
      </c>
      <c r="J2983">
        <v>11823831</v>
      </c>
      <c r="K2983">
        <v>0</v>
      </c>
    </row>
    <row r="2984" spans="1:11" x14ac:dyDescent="0.25">
      <c r="A2984">
        <v>1989</v>
      </c>
      <c r="B2984">
        <v>620</v>
      </c>
      <c r="C2984">
        <v>1</v>
      </c>
      <c r="D2984">
        <v>724</v>
      </c>
      <c r="E2984" t="s">
        <v>11</v>
      </c>
      <c r="F2984">
        <v>6522</v>
      </c>
      <c r="G2984">
        <v>8</v>
      </c>
      <c r="H2984">
        <v>2209209</v>
      </c>
      <c r="I2984">
        <v>2209209</v>
      </c>
      <c r="J2984">
        <v>15880522</v>
      </c>
      <c r="K2984">
        <v>0</v>
      </c>
    </row>
    <row r="2985" spans="1:11" x14ac:dyDescent="0.25">
      <c r="A2985">
        <v>1989</v>
      </c>
      <c r="B2985">
        <v>620</v>
      </c>
      <c r="C2985">
        <v>1</v>
      </c>
      <c r="D2985">
        <v>724</v>
      </c>
      <c r="E2985" t="s">
        <v>11</v>
      </c>
      <c r="F2985">
        <v>7139</v>
      </c>
      <c r="G2985">
        <v>8</v>
      </c>
      <c r="H2985">
        <v>2282066</v>
      </c>
      <c r="I2985">
        <v>2282066</v>
      </c>
      <c r="J2985">
        <v>24428468</v>
      </c>
      <c r="K2985">
        <v>0</v>
      </c>
    </row>
    <row r="2986" spans="1:11" x14ac:dyDescent="0.25">
      <c r="A2986">
        <v>1989</v>
      </c>
      <c r="B2986">
        <v>620</v>
      </c>
      <c r="C2986">
        <v>1</v>
      </c>
      <c r="D2986">
        <v>724</v>
      </c>
      <c r="E2986" t="s">
        <v>11</v>
      </c>
      <c r="F2986">
        <v>5530</v>
      </c>
      <c r="G2986">
        <v>8</v>
      </c>
      <c r="H2986">
        <v>2306091</v>
      </c>
      <c r="I2986">
        <v>2306091</v>
      </c>
      <c r="J2986">
        <v>10748090</v>
      </c>
      <c r="K2986">
        <v>0</v>
      </c>
    </row>
    <row r="2987" spans="1:11" x14ac:dyDescent="0.25">
      <c r="A2987">
        <v>1989</v>
      </c>
      <c r="B2987">
        <v>620</v>
      </c>
      <c r="C2987">
        <v>1</v>
      </c>
      <c r="D2987">
        <v>724</v>
      </c>
      <c r="E2987" t="s">
        <v>11</v>
      </c>
      <c r="F2987">
        <v>6716</v>
      </c>
      <c r="G2987">
        <v>8</v>
      </c>
      <c r="H2987">
        <v>2354610</v>
      </c>
      <c r="I2987">
        <v>2354610</v>
      </c>
      <c r="J2987">
        <v>2476586</v>
      </c>
      <c r="K2987">
        <v>0</v>
      </c>
    </row>
    <row r="2988" spans="1:11" x14ac:dyDescent="0.25">
      <c r="A2988">
        <v>1989</v>
      </c>
      <c r="B2988">
        <v>620</v>
      </c>
      <c r="C2988">
        <v>1</v>
      </c>
      <c r="D2988">
        <v>724</v>
      </c>
      <c r="E2988" t="s">
        <v>11</v>
      </c>
      <c r="F2988">
        <v>5137</v>
      </c>
      <c r="G2988">
        <v>8</v>
      </c>
      <c r="H2988">
        <v>2356430</v>
      </c>
      <c r="I2988">
        <v>2356430</v>
      </c>
      <c r="J2988">
        <v>2055357</v>
      </c>
      <c r="K2988">
        <v>0</v>
      </c>
    </row>
    <row r="2989" spans="1:11" x14ac:dyDescent="0.25">
      <c r="A2989">
        <v>1989</v>
      </c>
      <c r="B2989">
        <v>620</v>
      </c>
      <c r="C2989">
        <v>1</v>
      </c>
      <c r="D2989">
        <v>724</v>
      </c>
      <c r="E2989" t="s">
        <v>11</v>
      </c>
      <c r="F2989">
        <v>4313</v>
      </c>
      <c r="G2989">
        <v>8</v>
      </c>
      <c r="H2989">
        <v>2422614</v>
      </c>
      <c r="I2989">
        <v>2422614</v>
      </c>
      <c r="J2989">
        <v>1556766</v>
      </c>
      <c r="K2989">
        <v>0</v>
      </c>
    </row>
    <row r="2990" spans="1:11" x14ac:dyDescent="0.25">
      <c r="A2990">
        <v>1989</v>
      </c>
      <c r="B2990">
        <v>620</v>
      </c>
      <c r="C2990">
        <v>1</v>
      </c>
      <c r="D2990">
        <v>724</v>
      </c>
      <c r="E2990" t="s">
        <v>11</v>
      </c>
      <c r="F2990">
        <v>6644</v>
      </c>
      <c r="G2990">
        <v>8</v>
      </c>
      <c r="H2990">
        <v>2431964</v>
      </c>
      <c r="I2990">
        <v>2431964</v>
      </c>
      <c r="J2990">
        <v>885557</v>
      </c>
      <c r="K2990">
        <v>0</v>
      </c>
    </row>
    <row r="2991" spans="1:11" x14ac:dyDescent="0.25">
      <c r="A2991">
        <v>1989</v>
      </c>
      <c r="B2991">
        <v>620</v>
      </c>
      <c r="C2991">
        <v>1</v>
      </c>
      <c r="D2991">
        <v>724</v>
      </c>
      <c r="E2991" t="s">
        <v>11</v>
      </c>
      <c r="F2991">
        <v>2483</v>
      </c>
      <c r="G2991">
        <v>8</v>
      </c>
      <c r="H2991">
        <v>2443975</v>
      </c>
      <c r="I2991">
        <v>2443975</v>
      </c>
      <c r="J2991">
        <v>2569878</v>
      </c>
      <c r="K2991">
        <v>0</v>
      </c>
    </row>
    <row r="2992" spans="1:11" x14ac:dyDescent="0.25">
      <c r="A2992">
        <v>1989</v>
      </c>
      <c r="B2992">
        <v>620</v>
      </c>
      <c r="C2992">
        <v>1</v>
      </c>
      <c r="D2992">
        <v>724</v>
      </c>
      <c r="E2992" t="s">
        <v>11</v>
      </c>
      <c r="F2992">
        <v>5839</v>
      </c>
      <c r="G2992">
        <v>8</v>
      </c>
      <c r="H2992">
        <v>2465733</v>
      </c>
      <c r="I2992">
        <v>2465733</v>
      </c>
      <c r="J2992">
        <v>4554978</v>
      </c>
      <c r="K2992">
        <v>0</v>
      </c>
    </row>
    <row r="2993" spans="1:11" x14ac:dyDescent="0.25">
      <c r="A2993">
        <v>1989</v>
      </c>
      <c r="B2993">
        <v>620</v>
      </c>
      <c r="C2993">
        <v>1</v>
      </c>
      <c r="D2993">
        <v>724</v>
      </c>
      <c r="E2993" t="s">
        <v>11</v>
      </c>
      <c r="F2993">
        <v>5334</v>
      </c>
      <c r="G2993">
        <v>8</v>
      </c>
      <c r="H2993">
        <v>2476856</v>
      </c>
      <c r="I2993">
        <v>2476856</v>
      </c>
      <c r="J2993">
        <v>7322641</v>
      </c>
      <c r="K2993">
        <v>0</v>
      </c>
    </row>
    <row r="2994" spans="1:11" x14ac:dyDescent="0.25">
      <c r="A2994">
        <v>1989</v>
      </c>
      <c r="B2994">
        <v>620</v>
      </c>
      <c r="C2994">
        <v>1</v>
      </c>
      <c r="D2994">
        <v>724</v>
      </c>
      <c r="E2994" t="s">
        <v>11</v>
      </c>
      <c r="F2994">
        <v>7493</v>
      </c>
      <c r="G2994">
        <v>8</v>
      </c>
      <c r="H2994">
        <v>2484920</v>
      </c>
      <c r="I2994">
        <v>2484920</v>
      </c>
      <c r="J2994">
        <v>5510807</v>
      </c>
      <c r="K2994">
        <v>0</v>
      </c>
    </row>
    <row r="2995" spans="1:11" x14ac:dyDescent="0.25">
      <c r="A2995">
        <v>1989</v>
      </c>
      <c r="B2995">
        <v>620</v>
      </c>
      <c r="C2995">
        <v>1</v>
      </c>
      <c r="D2995">
        <v>724</v>
      </c>
      <c r="E2995" t="s">
        <v>11</v>
      </c>
      <c r="F2995">
        <v>7751</v>
      </c>
      <c r="G2995">
        <v>8</v>
      </c>
      <c r="H2995">
        <v>2497686</v>
      </c>
      <c r="I2995">
        <v>2497686</v>
      </c>
      <c r="J2995">
        <v>7383457</v>
      </c>
      <c r="K2995">
        <v>0</v>
      </c>
    </row>
    <row r="2996" spans="1:11" x14ac:dyDescent="0.25">
      <c r="A2996">
        <v>1989</v>
      </c>
      <c r="B2996">
        <v>620</v>
      </c>
      <c r="C2996">
        <v>1</v>
      </c>
      <c r="D2996">
        <v>724</v>
      </c>
      <c r="E2996" t="s">
        <v>11</v>
      </c>
      <c r="F2996">
        <v>6419</v>
      </c>
      <c r="G2996">
        <v>8</v>
      </c>
      <c r="H2996">
        <v>2510799</v>
      </c>
      <c r="I2996">
        <v>2510799</v>
      </c>
      <c r="J2996">
        <v>1813297</v>
      </c>
      <c r="K2996">
        <v>0</v>
      </c>
    </row>
    <row r="2997" spans="1:11" x14ac:dyDescent="0.25">
      <c r="A2997">
        <v>1989</v>
      </c>
      <c r="B2997">
        <v>620</v>
      </c>
      <c r="C2997">
        <v>1</v>
      </c>
      <c r="D2997">
        <v>724</v>
      </c>
      <c r="E2997" t="s">
        <v>11</v>
      </c>
      <c r="F2997">
        <v>7452</v>
      </c>
      <c r="G2997">
        <v>8</v>
      </c>
      <c r="H2997">
        <v>2519574</v>
      </c>
      <c r="I2997">
        <v>2519574</v>
      </c>
      <c r="J2997">
        <v>23858258</v>
      </c>
      <c r="K2997">
        <v>0</v>
      </c>
    </row>
    <row r="2998" spans="1:11" x14ac:dyDescent="0.25">
      <c r="A2998">
        <v>1989</v>
      </c>
      <c r="B2998">
        <v>620</v>
      </c>
      <c r="C2998">
        <v>1</v>
      </c>
      <c r="D2998">
        <v>724</v>
      </c>
      <c r="E2998" t="s">
        <v>11</v>
      </c>
      <c r="F2998">
        <v>3345</v>
      </c>
      <c r="G2998">
        <v>8</v>
      </c>
      <c r="H2998">
        <v>2543592</v>
      </c>
      <c r="I2998">
        <v>2543592</v>
      </c>
      <c r="J2998">
        <v>3322866</v>
      </c>
      <c r="K2998">
        <v>0</v>
      </c>
    </row>
    <row r="2999" spans="1:11" x14ac:dyDescent="0.25">
      <c r="A2999">
        <v>1989</v>
      </c>
      <c r="B2999">
        <v>620</v>
      </c>
      <c r="C2999">
        <v>1</v>
      </c>
      <c r="D2999">
        <v>724</v>
      </c>
      <c r="E2999" t="s">
        <v>11</v>
      </c>
      <c r="F2999">
        <v>2511</v>
      </c>
      <c r="G2999">
        <v>8</v>
      </c>
      <c r="H2999">
        <v>2555773</v>
      </c>
      <c r="I2999">
        <v>2555773</v>
      </c>
      <c r="J2999">
        <v>765015</v>
      </c>
      <c r="K2999">
        <v>0</v>
      </c>
    </row>
    <row r="3000" spans="1:11" x14ac:dyDescent="0.25">
      <c r="A3000">
        <v>1989</v>
      </c>
      <c r="B3000">
        <v>620</v>
      </c>
      <c r="C3000">
        <v>1</v>
      </c>
      <c r="D3000">
        <v>724</v>
      </c>
      <c r="E3000" t="s">
        <v>11</v>
      </c>
      <c r="F3000">
        <v>412</v>
      </c>
      <c r="G3000">
        <v>8</v>
      </c>
      <c r="H3000">
        <v>2580875</v>
      </c>
      <c r="I3000">
        <v>2580875</v>
      </c>
      <c r="J3000">
        <v>1282725</v>
      </c>
      <c r="K3000">
        <v>0</v>
      </c>
    </row>
    <row r="3001" spans="1:11" x14ac:dyDescent="0.25">
      <c r="A3001">
        <v>1989</v>
      </c>
      <c r="B3001">
        <v>620</v>
      </c>
      <c r="C3001">
        <v>1</v>
      </c>
      <c r="D3001">
        <v>724</v>
      </c>
      <c r="E3001" t="s">
        <v>11</v>
      </c>
      <c r="F3001">
        <v>615</v>
      </c>
      <c r="G3001">
        <v>8</v>
      </c>
      <c r="H3001">
        <v>2588750</v>
      </c>
      <c r="I3001">
        <v>2588750</v>
      </c>
      <c r="J3001">
        <v>267096</v>
      </c>
      <c r="K3001">
        <v>0</v>
      </c>
    </row>
    <row r="3002" spans="1:11" x14ac:dyDescent="0.25">
      <c r="A3002">
        <v>1989</v>
      </c>
      <c r="B3002">
        <v>620</v>
      </c>
      <c r="C3002">
        <v>1</v>
      </c>
      <c r="D3002">
        <v>724</v>
      </c>
      <c r="E3002" t="s">
        <v>11</v>
      </c>
      <c r="F3002">
        <v>2512</v>
      </c>
      <c r="G3002">
        <v>8</v>
      </c>
      <c r="H3002">
        <v>2594437</v>
      </c>
      <c r="I3002">
        <v>2594437</v>
      </c>
      <c r="J3002">
        <v>1093720</v>
      </c>
      <c r="K3002">
        <v>0</v>
      </c>
    </row>
    <row r="3003" spans="1:11" x14ac:dyDescent="0.25">
      <c r="A3003">
        <v>1989</v>
      </c>
      <c r="B3003">
        <v>620</v>
      </c>
      <c r="C3003">
        <v>1</v>
      </c>
      <c r="D3003">
        <v>724</v>
      </c>
      <c r="E3003" t="s">
        <v>11</v>
      </c>
      <c r="F3003">
        <v>5113</v>
      </c>
      <c r="G3003">
        <v>8</v>
      </c>
      <c r="H3003">
        <v>2596692</v>
      </c>
      <c r="I3003">
        <v>2596692</v>
      </c>
      <c r="J3003">
        <v>3015840</v>
      </c>
      <c r="K3003">
        <v>0</v>
      </c>
    </row>
    <row r="3004" spans="1:11" x14ac:dyDescent="0.25">
      <c r="A3004">
        <v>1989</v>
      </c>
      <c r="B3004">
        <v>620</v>
      </c>
      <c r="C3004">
        <v>1</v>
      </c>
      <c r="D3004">
        <v>724</v>
      </c>
      <c r="E3004" t="s">
        <v>11</v>
      </c>
      <c r="F3004">
        <v>5162</v>
      </c>
      <c r="G3004">
        <v>8</v>
      </c>
      <c r="H3004">
        <v>2656484</v>
      </c>
      <c r="I3004">
        <v>2656484</v>
      </c>
      <c r="J3004">
        <v>1559944</v>
      </c>
      <c r="K3004">
        <v>0</v>
      </c>
    </row>
    <row r="3005" spans="1:11" x14ac:dyDescent="0.25">
      <c r="A3005">
        <v>1989</v>
      </c>
      <c r="B3005">
        <v>620</v>
      </c>
      <c r="C3005">
        <v>1</v>
      </c>
      <c r="D3005">
        <v>724</v>
      </c>
      <c r="E3005" t="s">
        <v>11</v>
      </c>
      <c r="F3005">
        <v>6424</v>
      </c>
      <c r="G3005">
        <v>8</v>
      </c>
      <c r="H3005">
        <v>2742953</v>
      </c>
      <c r="I3005">
        <v>2742953</v>
      </c>
      <c r="J3005">
        <v>3779058</v>
      </c>
      <c r="K3005">
        <v>0</v>
      </c>
    </row>
    <row r="3006" spans="1:11" x14ac:dyDescent="0.25">
      <c r="A3006">
        <v>1989</v>
      </c>
      <c r="B3006">
        <v>620</v>
      </c>
      <c r="C3006">
        <v>1</v>
      </c>
      <c r="D3006">
        <v>724</v>
      </c>
      <c r="E3006" t="s">
        <v>11</v>
      </c>
      <c r="F3006">
        <v>5829</v>
      </c>
      <c r="G3006">
        <v>8</v>
      </c>
      <c r="H3006">
        <v>2844499</v>
      </c>
      <c r="I3006">
        <v>2844499</v>
      </c>
      <c r="J3006">
        <v>3550659</v>
      </c>
      <c r="K3006">
        <v>0</v>
      </c>
    </row>
    <row r="3007" spans="1:11" x14ac:dyDescent="0.25">
      <c r="A3007">
        <v>1989</v>
      </c>
      <c r="B3007">
        <v>620</v>
      </c>
      <c r="C3007">
        <v>1</v>
      </c>
      <c r="D3007">
        <v>724</v>
      </c>
      <c r="E3007" t="s">
        <v>11</v>
      </c>
      <c r="F3007">
        <v>6745</v>
      </c>
      <c r="G3007">
        <v>8</v>
      </c>
      <c r="H3007">
        <v>2906173</v>
      </c>
      <c r="I3007">
        <v>2906173</v>
      </c>
      <c r="J3007">
        <v>2412606</v>
      </c>
      <c r="K3007">
        <v>0</v>
      </c>
    </row>
    <row r="3008" spans="1:11" x14ac:dyDescent="0.25">
      <c r="A3008">
        <v>1989</v>
      </c>
      <c r="B3008">
        <v>620</v>
      </c>
      <c r="C3008">
        <v>1</v>
      </c>
      <c r="D3008">
        <v>724</v>
      </c>
      <c r="E3008" t="s">
        <v>11</v>
      </c>
      <c r="F3008">
        <v>2671</v>
      </c>
      <c r="G3008">
        <v>8</v>
      </c>
      <c r="H3008">
        <v>2931625</v>
      </c>
      <c r="I3008">
        <v>2931625</v>
      </c>
      <c r="J3008">
        <v>6876868</v>
      </c>
      <c r="K3008">
        <v>0</v>
      </c>
    </row>
    <row r="3009" spans="1:11" x14ac:dyDescent="0.25">
      <c r="A3009">
        <v>1989</v>
      </c>
      <c r="B3009">
        <v>620</v>
      </c>
      <c r="C3009">
        <v>1</v>
      </c>
      <c r="D3009">
        <v>724</v>
      </c>
      <c r="E3009" t="s">
        <v>11</v>
      </c>
      <c r="F3009">
        <v>7861</v>
      </c>
      <c r="G3009">
        <v>8</v>
      </c>
      <c r="H3009">
        <v>2942760</v>
      </c>
      <c r="I3009">
        <v>2942760</v>
      </c>
      <c r="J3009">
        <v>10385761</v>
      </c>
      <c r="K3009">
        <v>0</v>
      </c>
    </row>
    <row r="3010" spans="1:11" x14ac:dyDescent="0.25">
      <c r="A3010">
        <v>1989</v>
      </c>
      <c r="B3010">
        <v>620</v>
      </c>
      <c r="C3010">
        <v>1</v>
      </c>
      <c r="D3010">
        <v>724</v>
      </c>
      <c r="E3010" t="s">
        <v>11</v>
      </c>
      <c r="F3010">
        <v>6417</v>
      </c>
      <c r="G3010">
        <v>8</v>
      </c>
      <c r="H3010">
        <v>2989539</v>
      </c>
      <c r="I3010">
        <v>2989539</v>
      </c>
      <c r="J3010">
        <v>3308751</v>
      </c>
      <c r="K3010">
        <v>0</v>
      </c>
    </row>
    <row r="3011" spans="1:11" x14ac:dyDescent="0.25">
      <c r="A3011">
        <v>1989</v>
      </c>
      <c r="B3011">
        <v>620</v>
      </c>
      <c r="C3011">
        <v>1</v>
      </c>
      <c r="D3011">
        <v>724</v>
      </c>
      <c r="E3011" t="s">
        <v>11</v>
      </c>
      <c r="F3011">
        <v>6931</v>
      </c>
      <c r="G3011">
        <v>8</v>
      </c>
      <c r="H3011">
        <v>3047824</v>
      </c>
      <c r="I3011">
        <v>3047824</v>
      </c>
      <c r="J3011">
        <v>3051971</v>
      </c>
      <c r="K3011">
        <v>0</v>
      </c>
    </row>
    <row r="3012" spans="1:11" x14ac:dyDescent="0.25">
      <c r="A3012">
        <v>1989</v>
      </c>
      <c r="B3012">
        <v>620</v>
      </c>
      <c r="C3012">
        <v>1</v>
      </c>
      <c r="D3012">
        <v>724</v>
      </c>
      <c r="E3012" t="s">
        <v>11</v>
      </c>
      <c r="F3012">
        <v>546</v>
      </c>
      <c r="G3012">
        <v>8</v>
      </c>
      <c r="H3012">
        <v>3057660</v>
      </c>
      <c r="I3012">
        <v>3057660</v>
      </c>
      <c r="J3012">
        <v>2966574</v>
      </c>
      <c r="K3012">
        <v>0</v>
      </c>
    </row>
    <row r="3013" spans="1:11" x14ac:dyDescent="0.25">
      <c r="A3013">
        <v>1989</v>
      </c>
      <c r="B3013">
        <v>620</v>
      </c>
      <c r="C3013">
        <v>1</v>
      </c>
      <c r="D3013">
        <v>724</v>
      </c>
      <c r="E3013" t="s">
        <v>11</v>
      </c>
      <c r="F3013">
        <v>4236</v>
      </c>
      <c r="G3013">
        <v>8</v>
      </c>
      <c r="H3013">
        <v>3076562</v>
      </c>
      <c r="I3013">
        <v>3076562</v>
      </c>
      <c r="J3013">
        <v>1730923</v>
      </c>
      <c r="K3013">
        <v>0</v>
      </c>
    </row>
    <row r="3014" spans="1:11" x14ac:dyDescent="0.25">
      <c r="A3014">
        <v>1989</v>
      </c>
      <c r="B3014">
        <v>620</v>
      </c>
      <c r="C3014">
        <v>1</v>
      </c>
      <c r="D3014">
        <v>724</v>
      </c>
      <c r="E3014" t="s">
        <v>11</v>
      </c>
      <c r="F3014">
        <v>6623</v>
      </c>
      <c r="G3014">
        <v>8</v>
      </c>
      <c r="H3014">
        <v>3245689</v>
      </c>
      <c r="I3014">
        <v>3245689</v>
      </c>
      <c r="J3014">
        <v>1624733</v>
      </c>
      <c r="K3014">
        <v>0</v>
      </c>
    </row>
    <row r="3015" spans="1:11" x14ac:dyDescent="0.25">
      <c r="A3015">
        <v>1989</v>
      </c>
      <c r="B3015">
        <v>620</v>
      </c>
      <c r="C3015">
        <v>1</v>
      </c>
      <c r="D3015">
        <v>724</v>
      </c>
      <c r="E3015" t="s">
        <v>11</v>
      </c>
      <c r="F3015">
        <v>6416</v>
      </c>
      <c r="G3015">
        <v>8</v>
      </c>
      <c r="H3015">
        <v>3365303</v>
      </c>
      <c r="I3015">
        <v>3365303</v>
      </c>
      <c r="J3015">
        <v>1451116</v>
      </c>
      <c r="K3015">
        <v>0</v>
      </c>
    </row>
    <row r="3016" spans="1:11" x14ac:dyDescent="0.25">
      <c r="A3016">
        <v>1989</v>
      </c>
      <c r="B3016">
        <v>620</v>
      </c>
      <c r="C3016">
        <v>1</v>
      </c>
      <c r="D3016">
        <v>724</v>
      </c>
      <c r="E3016" t="s">
        <v>11</v>
      </c>
      <c r="F3016">
        <v>6633</v>
      </c>
      <c r="G3016">
        <v>8</v>
      </c>
      <c r="H3016">
        <v>3407363</v>
      </c>
      <c r="I3016">
        <v>3407363</v>
      </c>
      <c r="J3016">
        <v>1349222</v>
      </c>
      <c r="K3016">
        <v>0</v>
      </c>
    </row>
    <row r="3017" spans="1:11" x14ac:dyDescent="0.25">
      <c r="A3017">
        <v>1989</v>
      </c>
      <c r="B3017">
        <v>620</v>
      </c>
      <c r="C3017">
        <v>1</v>
      </c>
      <c r="D3017">
        <v>724</v>
      </c>
      <c r="E3017" t="s">
        <v>11</v>
      </c>
      <c r="F3017">
        <v>6210</v>
      </c>
      <c r="G3017">
        <v>8</v>
      </c>
      <c r="H3017">
        <v>3462796</v>
      </c>
      <c r="I3017">
        <v>3462796</v>
      </c>
      <c r="J3017">
        <v>10024325</v>
      </c>
      <c r="K3017">
        <v>0</v>
      </c>
    </row>
    <row r="3018" spans="1:11" x14ac:dyDescent="0.25">
      <c r="A3018">
        <v>1989</v>
      </c>
      <c r="B3018">
        <v>620</v>
      </c>
      <c r="C3018">
        <v>1</v>
      </c>
      <c r="D3018">
        <v>724</v>
      </c>
      <c r="E3018" t="s">
        <v>11</v>
      </c>
      <c r="F3018">
        <v>6822</v>
      </c>
      <c r="G3018">
        <v>8</v>
      </c>
      <c r="H3018">
        <v>3467416</v>
      </c>
      <c r="I3018">
        <v>3467416</v>
      </c>
      <c r="J3018">
        <v>14130730</v>
      </c>
      <c r="K3018">
        <v>0</v>
      </c>
    </row>
    <row r="3019" spans="1:11" x14ac:dyDescent="0.25">
      <c r="A3019">
        <v>1989</v>
      </c>
      <c r="B3019">
        <v>620</v>
      </c>
      <c r="C3019">
        <v>1</v>
      </c>
      <c r="D3019">
        <v>724</v>
      </c>
      <c r="E3019" t="s">
        <v>11</v>
      </c>
      <c r="F3019">
        <v>5239</v>
      </c>
      <c r="G3019">
        <v>8</v>
      </c>
      <c r="H3019">
        <v>3503311</v>
      </c>
      <c r="I3019">
        <v>3503311</v>
      </c>
      <c r="J3019">
        <v>2048729</v>
      </c>
      <c r="K3019">
        <v>0</v>
      </c>
    </row>
    <row r="3020" spans="1:11" x14ac:dyDescent="0.25">
      <c r="A3020">
        <v>1989</v>
      </c>
      <c r="B3020">
        <v>620</v>
      </c>
      <c r="C3020">
        <v>1</v>
      </c>
      <c r="D3020">
        <v>724</v>
      </c>
      <c r="E3020" t="s">
        <v>11</v>
      </c>
      <c r="F3020">
        <v>482</v>
      </c>
      <c r="G3020">
        <v>8</v>
      </c>
      <c r="H3020">
        <v>3512750</v>
      </c>
      <c r="I3020">
        <v>3512750</v>
      </c>
      <c r="J3020">
        <v>1470772</v>
      </c>
      <c r="K3020">
        <v>0</v>
      </c>
    </row>
    <row r="3021" spans="1:11" x14ac:dyDescent="0.25">
      <c r="A3021">
        <v>1989</v>
      </c>
      <c r="B3021">
        <v>620</v>
      </c>
      <c r="C3021">
        <v>1</v>
      </c>
      <c r="D3021">
        <v>724</v>
      </c>
      <c r="E3021" t="s">
        <v>11</v>
      </c>
      <c r="F3021">
        <v>6411</v>
      </c>
      <c r="G3021">
        <v>8</v>
      </c>
      <c r="H3021">
        <v>3516562</v>
      </c>
      <c r="I3021">
        <v>3516562</v>
      </c>
      <c r="J3021">
        <v>2310557</v>
      </c>
      <c r="K3021">
        <v>0</v>
      </c>
    </row>
    <row r="3022" spans="1:11" x14ac:dyDescent="0.25">
      <c r="A3022">
        <v>1989</v>
      </c>
      <c r="B3022">
        <v>620</v>
      </c>
      <c r="C3022">
        <v>1</v>
      </c>
      <c r="D3022">
        <v>724</v>
      </c>
      <c r="E3022" t="s">
        <v>11</v>
      </c>
      <c r="F3022">
        <v>8219</v>
      </c>
      <c r="G3022">
        <v>8</v>
      </c>
      <c r="H3022">
        <v>3550838</v>
      </c>
      <c r="I3022">
        <v>3550838</v>
      </c>
      <c r="J3022">
        <v>16164754</v>
      </c>
      <c r="K3022">
        <v>0</v>
      </c>
    </row>
    <row r="3023" spans="1:11" x14ac:dyDescent="0.25">
      <c r="A3023">
        <v>1989</v>
      </c>
      <c r="B3023">
        <v>620</v>
      </c>
      <c r="C3023">
        <v>1</v>
      </c>
      <c r="D3023">
        <v>724</v>
      </c>
      <c r="E3023" t="s">
        <v>11</v>
      </c>
      <c r="F3023">
        <v>6343</v>
      </c>
      <c r="G3023">
        <v>8</v>
      </c>
      <c r="H3023">
        <v>3569401</v>
      </c>
      <c r="I3023">
        <v>3569401</v>
      </c>
      <c r="J3023">
        <v>1659033</v>
      </c>
      <c r="K3023">
        <v>0</v>
      </c>
    </row>
    <row r="3024" spans="1:11" x14ac:dyDescent="0.25">
      <c r="A3024">
        <v>1989</v>
      </c>
      <c r="B3024">
        <v>620</v>
      </c>
      <c r="C3024">
        <v>1</v>
      </c>
      <c r="D3024">
        <v>724</v>
      </c>
      <c r="E3024" t="s">
        <v>11</v>
      </c>
      <c r="F3024">
        <v>5161</v>
      </c>
      <c r="G3024">
        <v>8</v>
      </c>
      <c r="H3024">
        <v>3593410</v>
      </c>
      <c r="I3024">
        <v>3593410</v>
      </c>
      <c r="J3024">
        <v>3339771</v>
      </c>
      <c r="K3024">
        <v>0</v>
      </c>
    </row>
    <row r="3025" spans="1:11" x14ac:dyDescent="0.25">
      <c r="A3025">
        <v>1989</v>
      </c>
      <c r="B3025">
        <v>620</v>
      </c>
      <c r="C3025">
        <v>1</v>
      </c>
      <c r="D3025">
        <v>724</v>
      </c>
      <c r="E3025" t="s">
        <v>11</v>
      </c>
      <c r="F3025">
        <v>6842</v>
      </c>
      <c r="G3025">
        <v>8</v>
      </c>
      <c r="H3025">
        <v>3615000</v>
      </c>
      <c r="I3025">
        <v>3615000</v>
      </c>
      <c r="J3025">
        <v>12276427</v>
      </c>
      <c r="K3025">
        <v>0</v>
      </c>
    </row>
    <row r="3026" spans="1:11" x14ac:dyDescent="0.25">
      <c r="A3026">
        <v>1989</v>
      </c>
      <c r="B3026">
        <v>620</v>
      </c>
      <c r="C3026">
        <v>1</v>
      </c>
      <c r="D3026">
        <v>724</v>
      </c>
      <c r="E3026" t="s">
        <v>11</v>
      </c>
      <c r="F3026">
        <v>6252</v>
      </c>
      <c r="G3026">
        <v>8</v>
      </c>
      <c r="H3026">
        <v>3644687</v>
      </c>
      <c r="I3026">
        <v>3644687</v>
      </c>
      <c r="J3026">
        <v>12508653</v>
      </c>
      <c r="K3026">
        <v>0</v>
      </c>
    </row>
    <row r="3027" spans="1:11" x14ac:dyDescent="0.25">
      <c r="A3027">
        <v>1989</v>
      </c>
      <c r="B3027">
        <v>620</v>
      </c>
      <c r="C3027">
        <v>1</v>
      </c>
      <c r="D3027">
        <v>724</v>
      </c>
      <c r="E3027" t="s">
        <v>11</v>
      </c>
      <c r="F3027">
        <v>2786</v>
      </c>
      <c r="G3027">
        <v>8</v>
      </c>
      <c r="H3027">
        <v>3792187</v>
      </c>
      <c r="I3027">
        <v>3792187</v>
      </c>
      <c r="J3027">
        <v>161174</v>
      </c>
      <c r="K3027">
        <v>0</v>
      </c>
    </row>
    <row r="3028" spans="1:11" x14ac:dyDescent="0.25">
      <c r="A3028">
        <v>1989</v>
      </c>
      <c r="B3028">
        <v>620</v>
      </c>
      <c r="C3028">
        <v>1</v>
      </c>
      <c r="D3028">
        <v>724</v>
      </c>
      <c r="E3028" t="s">
        <v>11</v>
      </c>
      <c r="F3028">
        <v>350</v>
      </c>
      <c r="G3028">
        <v>8</v>
      </c>
      <c r="H3028">
        <v>3911073</v>
      </c>
      <c r="I3028">
        <v>3911073</v>
      </c>
      <c r="J3028">
        <v>16870666</v>
      </c>
      <c r="K3028">
        <v>0</v>
      </c>
    </row>
    <row r="3029" spans="1:11" x14ac:dyDescent="0.25">
      <c r="A3029">
        <v>1989</v>
      </c>
      <c r="B3029">
        <v>620</v>
      </c>
      <c r="C3029">
        <v>1</v>
      </c>
      <c r="D3029">
        <v>724</v>
      </c>
      <c r="E3029" t="s">
        <v>11</v>
      </c>
      <c r="F3029">
        <v>813</v>
      </c>
      <c r="G3029">
        <v>8</v>
      </c>
      <c r="H3029">
        <v>3965000</v>
      </c>
      <c r="I3029">
        <v>3965000</v>
      </c>
      <c r="J3029">
        <v>293889</v>
      </c>
      <c r="K3029">
        <v>0</v>
      </c>
    </row>
    <row r="3030" spans="1:11" x14ac:dyDescent="0.25">
      <c r="A3030">
        <v>1989</v>
      </c>
      <c r="B3030">
        <v>620</v>
      </c>
      <c r="C3030">
        <v>1</v>
      </c>
      <c r="D3030">
        <v>724</v>
      </c>
      <c r="E3030" t="s">
        <v>11</v>
      </c>
      <c r="F3030">
        <v>6851</v>
      </c>
      <c r="G3030">
        <v>8</v>
      </c>
      <c r="H3030">
        <v>3972120</v>
      </c>
      <c r="I3030">
        <v>3972120</v>
      </c>
      <c r="J3030">
        <v>2816919</v>
      </c>
      <c r="K3030">
        <v>0</v>
      </c>
    </row>
    <row r="3031" spans="1:11" x14ac:dyDescent="0.25">
      <c r="A3031">
        <v>1989</v>
      </c>
      <c r="B3031">
        <v>620</v>
      </c>
      <c r="C3031">
        <v>1</v>
      </c>
      <c r="D3031">
        <v>724</v>
      </c>
      <c r="E3031" t="s">
        <v>11</v>
      </c>
      <c r="F3031">
        <v>571</v>
      </c>
      <c r="G3031">
        <v>8</v>
      </c>
      <c r="H3031">
        <v>4039375</v>
      </c>
      <c r="I3031">
        <v>4039375</v>
      </c>
      <c r="J3031">
        <v>1775988</v>
      </c>
      <c r="K3031">
        <v>0</v>
      </c>
    </row>
    <row r="3032" spans="1:11" x14ac:dyDescent="0.25">
      <c r="A3032">
        <v>1989</v>
      </c>
      <c r="B3032">
        <v>620</v>
      </c>
      <c r="C3032">
        <v>1</v>
      </c>
      <c r="D3032">
        <v>724</v>
      </c>
      <c r="E3032" t="s">
        <v>11</v>
      </c>
      <c r="F3032">
        <v>5629</v>
      </c>
      <c r="G3032">
        <v>8</v>
      </c>
      <c r="H3032">
        <v>4059514</v>
      </c>
      <c r="I3032">
        <v>4059514</v>
      </c>
      <c r="J3032">
        <v>1081075</v>
      </c>
      <c r="K3032">
        <v>0</v>
      </c>
    </row>
    <row r="3033" spans="1:11" x14ac:dyDescent="0.25">
      <c r="A3033">
        <v>1989</v>
      </c>
      <c r="B3033">
        <v>620</v>
      </c>
      <c r="C3033">
        <v>1</v>
      </c>
      <c r="D3033">
        <v>724</v>
      </c>
      <c r="E3033" t="s">
        <v>11</v>
      </c>
      <c r="F3033">
        <v>565</v>
      </c>
      <c r="G3033">
        <v>8</v>
      </c>
      <c r="H3033">
        <v>4075628</v>
      </c>
      <c r="I3033">
        <v>4075628</v>
      </c>
      <c r="J3033">
        <v>4320159</v>
      </c>
      <c r="K3033">
        <v>0</v>
      </c>
    </row>
    <row r="3034" spans="1:11" x14ac:dyDescent="0.25">
      <c r="A3034">
        <v>1989</v>
      </c>
      <c r="B3034">
        <v>620</v>
      </c>
      <c r="C3034">
        <v>1</v>
      </c>
      <c r="D3034">
        <v>724</v>
      </c>
      <c r="E3034" t="s">
        <v>11</v>
      </c>
      <c r="F3034">
        <v>6635</v>
      </c>
      <c r="G3034">
        <v>8</v>
      </c>
      <c r="H3034">
        <v>4171647</v>
      </c>
      <c r="I3034">
        <v>4171647</v>
      </c>
      <c r="J3034">
        <v>878490</v>
      </c>
      <c r="K3034">
        <v>0</v>
      </c>
    </row>
    <row r="3035" spans="1:11" x14ac:dyDescent="0.25">
      <c r="A3035">
        <v>1989</v>
      </c>
      <c r="B3035">
        <v>620</v>
      </c>
      <c r="C3035">
        <v>1</v>
      </c>
      <c r="D3035">
        <v>724</v>
      </c>
      <c r="E3035" t="s">
        <v>11</v>
      </c>
      <c r="F3035">
        <v>2471</v>
      </c>
      <c r="G3035">
        <v>8</v>
      </c>
      <c r="H3035">
        <v>4205738</v>
      </c>
      <c r="I3035">
        <v>4205738</v>
      </c>
      <c r="J3035">
        <v>266776</v>
      </c>
      <c r="K3035">
        <v>0</v>
      </c>
    </row>
    <row r="3036" spans="1:11" x14ac:dyDescent="0.25">
      <c r="A3036">
        <v>1989</v>
      </c>
      <c r="B3036">
        <v>620</v>
      </c>
      <c r="C3036">
        <v>1</v>
      </c>
      <c r="D3036">
        <v>724</v>
      </c>
      <c r="E3036" t="s">
        <v>11</v>
      </c>
      <c r="F3036">
        <v>6612</v>
      </c>
      <c r="G3036">
        <v>8</v>
      </c>
      <c r="H3036">
        <v>4236401</v>
      </c>
      <c r="I3036">
        <v>4236401</v>
      </c>
      <c r="J3036">
        <v>334761</v>
      </c>
      <c r="K3036">
        <v>0</v>
      </c>
    </row>
    <row r="3037" spans="1:11" x14ac:dyDescent="0.25">
      <c r="A3037">
        <v>1989</v>
      </c>
      <c r="B3037">
        <v>620</v>
      </c>
      <c r="C3037">
        <v>1</v>
      </c>
      <c r="D3037">
        <v>724</v>
      </c>
      <c r="E3037" t="s">
        <v>11</v>
      </c>
      <c r="F3037">
        <v>2681</v>
      </c>
      <c r="G3037">
        <v>8</v>
      </c>
      <c r="H3037">
        <v>4313625</v>
      </c>
      <c r="I3037">
        <v>4313625</v>
      </c>
      <c r="J3037">
        <v>6458144</v>
      </c>
      <c r="K3037">
        <v>0</v>
      </c>
    </row>
    <row r="3038" spans="1:11" x14ac:dyDescent="0.25">
      <c r="A3038">
        <v>1989</v>
      </c>
      <c r="B3038">
        <v>620</v>
      </c>
      <c r="C3038">
        <v>1</v>
      </c>
      <c r="D3038">
        <v>724</v>
      </c>
      <c r="E3038" t="s">
        <v>11</v>
      </c>
      <c r="F3038">
        <v>6841</v>
      </c>
      <c r="G3038">
        <v>8</v>
      </c>
      <c r="H3038">
        <v>4382667</v>
      </c>
      <c r="I3038">
        <v>4382667</v>
      </c>
      <c r="J3038">
        <v>9840088</v>
      </c>
      <c r="K3038">
        <v>0</v>
      </c>
    </row>
    <row r="3039" spans="1:11" x14ac:dyDescent="0.25">
      <c r="A3039">
        <v>1989</v>
      </c>
      <c r="B3039">
        <v>620</v>
      </c>
      <c r="C3039">
        <v>1</v>
      </c>
      <c r="D3039">
        <v>724</v>
      </c>
      <c r="E3039" t="s">
        <v>11</v>
      </c>
      <c r="F3039">
        <v>6744</v>
      </c>
      <c r="G3039">
        <v>8</v>
      </c>
      <c r="H3039">
        <v>4439968</v>
      </c>
      <c r="I3039">
        <v>4439968</v>
      </c>
      <c r="J3039">
        <v>3224366</v>
      </c>
      <c r="K3039">
        <v>0</v>
      </c>
    </row>
    <row r="3040" spans="1:11" x14ac:dyDescent="0.25">
      <c r="A3040">
        <v>1989</v>
      </c>
      <c r="B3040">
        <v>620</v>
      </c>
      <c r="C3040">
        <v>1</v>
      </c>
      <c r="D3040">
        <v>724</v>
      </c>
      <c r="E3040" t="s">
        <v>11</v>
      </c>
      <c r="F3040">
        <v>6911</v>
      </c>
      <c r="G3040">
        <v>8</v>
      </c>
      <c r="H3040">
        <v>4509634</v>
      </c>
      <c r="I3040">
        <v>4509634</v>
      </c>
      <c r="J3040">
        <v>6590127</v>
      </c>
      <c r="K3040">
        <v>0</v>
      </c>
    </row>
    <row r="3041" spans="1:11" x14ac:dyDescent="0.25">
      <c r="A3041">
        <v>1989</v>
      </c>
      <c r="B3041">
        <v>620</v>
      </c>
      <c r="C3041">
        <v>1</v>
      </c>
      <c r="D3041">
        <v>724</v>
      </c>
      <c r="E3041" t="s">
        <v>11</v>
      </c>
      <c r="F3041">
        <v>5331</v>
      </c>
      <c r="G3041">
        <v>8</v>
      </c>
      <c r="H3041">
        <v>4576078</v>
      </c>
      <c r="I3041">
        <v>4576078</v>
      </c>
      <c r="J3041">
        <v>11668624</v>
      </c>
      <c r="K3041">
        <v>0</v>
      </c>
    </row>
    <row r="3042" spans="1:11" x14ac:dyDescent="0.25">
      <c r="A3042">
        <v>1989</v>
      </c>
      <c r="B3042">
        <v>620</v>
      </c>
      <c r="C3042">
        <v>1</v>
      </c>
      <c r="D3042">
        <v>724</v>
      </c>
      <c r="E3042" t="s">
        <v>11</v>
      </c>
      <c r="F3042">
        <v>1211</v>
      </c>
      <c r="G3042">
        <v>8</v>
      </c>
      <c r="H3042">
        <v>4893648</v>
      </c>
      <c r="I3042">
        <v>4893648</v>
      </c>
      <c r="J3042">
        <v>1692116</v>
      </c>
      <c r="K3042">
        <v>0</v>
      </c>
    </row>
    <row r="3043" spans="1:11" x14ac:dyDescent="0.25">
      <c r="A3043">
        <v>1989</v>
      </c>
      <c r="B3043">
        <v>620</v>
      </c>
      <c r="C3043">
        <v>1</v>
      </c>
      <c r="D3043">
        <v>724</v>
      </c>
      <c r="E3043" t="s">
        <v>11</v>
      </c>
      <c r="F3043">
        <v>6924</v>
      </c>
      <c r="G3043">
        <v>8</v>
      </c>
      <c r="H3043">
        <v>4991701</v>
      </c>
      <c r="I3043">
        <v>4991701</v>
      </c>
      <c r="J3043">
        <v>15572452</v>
      </c>
      <c r="K3043">
        <v>0</v>
      </c>
    </row>
    <row r="3044" spans="1:11" x14ac:dyDescent="0.25">
      <c r="A3044">
        <v>1989</v>
      </c>
      <c r="B3044">
        <v>620</v>
      </c>
      <c r="C3044">
        <v>1</v>
      </c>
      <c r="D3044">
        <v>724</v>
      </c>
      <c r="E3044" t="s">
        <v>11</v>
      </c>
      <c r="F3044">
        <v>980</v>
      </c>
      <c r="G3044">
        <v>8</v>
      </c>
      <c r="H3044">
        <v>5118822</v>
      </c>
      <c r="I3044">
        <v>5118822</v>
      </c>
      <c r="J3044">
        <v>15302878</v>
      </c>
      <c r="K3044">
        <v>0</v>
      </c>
    </row>
    <row r="3045" spans="1:11" x14ac:dyDescent="0.25">
      <c r="A3045">
        <v>1989</v>
      </c>
      <c r="B3045">
        <v>620</v>
      </c>
      <c r="C3045">
        <v>1</v>
      </c>
      <c r="D3045">
        <v>724</v>
      </c>
      <c r="E3045" t="s">
        <v>11</v>
      </c>
      <c r="F3045">
        <v>1123</v>
      </c>
      <c r="G3045">
        <v>8</v>
      </c>
      <c r="H3045">
        <v>5194886</v>
      </c>
      <c r="I3045">
        <v>5194886</v>
      </c>
      <c r="J3045">
        <v>2393991</v>
      </c>
      <c r="K3045">
        <v>0</v>
      </c>
    </row>
    <row r="3046" spans="1:11" x14ac:dyDescent="0.25">
      <c r="A3046">
        <v>1989</v>
      </c>
      <c r="B3046">
        <v>620</v>
      </c>
      <c r="C3046">
        <v>1</v>
      </c>
      <c r="D3046">
        <v>724</v>
      </c>
      <c r="E3046" t="s">
        <v>11</v>
      </c>
      <c r="F3046">
        <v>579</v>
      </c>
      <c r="G3046">
        <v>8</v>
      </c>
      <c r="H3046">
        <v>5263533</v>
      </c>
      <c r="I3046">
        <v>5263533</v>
      </c>
      <c r="J3046">
        <v>3954363</v>
      </c>
      <c r="K3046">
        <v>0</v>
      </c>
    </row>
    <row r="3047" spans="1:11" x14ac:dyDescent="0.25">
      <c r="A3047">
        <v>1989</v>
      </c>
      <c r="B3047">
        <v>620</v>
      </c>
      <c r="C3047">
        <v>1</v>
      </c>
      <c r="D3047">
        <v>724</v>
      </c>
      <c r="E3047" t="s">
        <v>11</v>
      </c>
      <c r="F3047">
        <v>542</v>
      </c>
      <c r="G3047">
        <v>8</v>
      </c>
      <c r="H3047">
        <v>5377647</v>
      </c>
      <c r="I3047">
        <v>5377647</v>
      </c>
      <c r="J3047">
        <v>1477710</v>
      </c>
      <c r="K3047">
        <v>0</v>
      </c>
    </row>
    <row r="3048" spans="1:11" x14ac:dyDescent="0.25">
      <c r="A3048">
        <v>1989</v>
      </c>
      <c r="B3048">
        <v>620</v>
      </c>
      <c r="C3048">
        <v>1</v>
      </c>
      <c r="D3048">
        <v>724</v>
      </c>
      <c r="E3048" t="s">
        <v>11</v>
      </c>
      <c r="F3048">
        <v>6747</v>
      </c>
      <c r="G3048">
        <v>8</v>
      </c>
      <c r="H3048">
        <v>5610210</v>
      </c>
      <c r="I3048">
        <v>5610210</v>
      </c>
      <c r="J3048">
        <v>3975812</v>
      </c>
      <c r="K3048">
        <v>0</v>
      </c>
    </row>
    <row r="3049" spans="1:11" x14ac:dyDescent="0.25">
      <c r="A3049">
        <v>1989</v>
      </c>
      <c r="B3049">
        <v>620</v>
      </c>
      <c r="C3049">
        <v>1</v>
      </c>
      <c r="D3049">
        <v>724</v>
      </c>
      <c r="E3049" t="s">
        <v>11</v>
      </c>
      <c r="F3049">
        <v>5621</v>
      </c>
      <c r="G3049">
        <v>8</v>
      </c>
      <c r="H3049">
        <v>5626690</v>
      </c>
      <c r="I3049">
        <v>5626690</v>
      </c>
      <c r="J3049">
        <v>538879</v>
      </c>
      <c r="K3049">
        <v>0</v>
      </c>
    </row>
    <row r="3050" spans="1:11" x14ac:dyDescent="0.25">
      <c r="A3050">
        <v>1989</v>
      </c>
      <c r="B3050">
        <v>620</v>
      </c>
      <c r="C3050">
        <v>1</v>
      </c>
      <c r="D3050">
        <v>724</v>
      </c>
      <c r="E3050" t="s">
        <v>11</v>
      </c>
      <c r="F3050">
        <v>5121</v>
      </c>
      <c r="G3050">
        <v>8</v>
      </c>
      <c r="H3050">
        <v>5706034</v>
      </c>
      <c r="I3050">
        <v>5706034</v>
      </c>
      <c r="J3050">
        <v>6135928</v>
      </c>
      <c r="K3050">
        <v>0</v>
      </c>
    </row>
    <row r="3051" spans="1:11" x14ac:dyDescent="0.25">
      <c r="A3051">
        <v>1989</v>
      </c>
      <c r="B3051">
        <v>620</v>
      </c>
      <c r="C3051">
        <v>1</v>
      </c>
      <c r="D3051">
        <v>724</v>
      </c>
      <c r="E3051" t="s">
        <v>11</v>
      </c>
      <c r="F3051">
        <v>7731</v>
      </c>
      <c r="G3051">
        <v>8</v>
      </c>
      <c r="H3051">
        <v>5953144</v>
      </c>
      <c r="I3051">
        <v>5953144</v>
      </c>
      <c r="J3051">
        <v>29589606</v>
      </c>
      <c r="K3051">
        <v>0</v>
      </c>
    </row>
    <row r="3052" spans="1:11" x14ac:dyDescent="0.25">
      <c r="A3052">
        <v>1989</v>
      </c>
      <c r="B3052">
        <v>620</v>
      </c>
      <c r="C3052">
        <v>1</v>
      </c>
      <c r="D3052">
        <v>724</v>
      </c>
      <c r="E3052" t="s">
        <v>11</v>
      </c>
      <c r="F3052">
        <v>3232</v>
      </c>
      <c r="G3052">
        <v>8</v>
      </c>
      <c r="H3052">
        <v>6092281</v>
      </c>
      <c r="I3052">
        <v>6092281</v>
      </c>
      <c r="J3052">
        <v>1029898</v>
      </c>
      <c r="K3052">
        <v>0</v>
      </c>
    </row>
    <row r="3053" spans="1:11" x14ac:dyDescent="0.25">
      <c r="A3053">
        <v>1989</v>
      </c>
      <c r="B3053">
        <v>620</v>
      </c>
      <c r="C3053">
        <v>1</v>
      </c>
      <c r="D3053">
        <v>724</v>
      </c>
      <c r="E3053" t="s">
        <v>11</v>
      </c>
      <c r="F3053">
        <v>6770</v>
      </c>
      <c r="G3053">
        <v>8</v>
      </c>
      <c r="H3053">
        <v>6547332</v>
      </c>
      <c r="I3053">
        <v>6547332</v>
      </c>
      <c r="J3053">
        <v>5213361</v>
      </c>
      <c r="K3053">
        <v>0</v>
      </c>
    </row>
    <row r="3054" spans="1:11" x14ac:dyDescent="0.25">
      <c r="A3054">
        <v>1989</v>
      </c>
      <c r="B3054">
        <v>620</v>
      </c>
      <c r="C3054">
        <v>1</v>
      </c>
      <c r="D3054">
        <v>724</v>
      </c>
      <c r="E3054" t="s">
        <v>11</v>
      </c>
      <c r="F3054">
        <v>6413</v>
      </c>
      <c r="G3054">
        <v>8</v>
      </c>
      <c r="H3054">
        <v>6745518</v>
      </c>
      <c r="I3054">
        <v>6745518</v>
      </c>
      <c r="J3054">
        <v>4672968</v>
      </c>
      <c r="K3054">
        <v>0</v>
      </c>
    </row>
    <row r="3055" spans="1:11" x14ac:dyDescent="0.25">
      <c r="A3055">
        <v>1989</v>
      </c>
      <c r="B3055">
        <v>620</v>
      </c>
      <c r="C3055">
        <v>1</v>
      </c>
      <c r="D3055">
        <v>724</v>
      </c>
      <c r="E3055" t="s">
        <v>11</v>
      </c>
      <c r="F3055">
        <v>5922</v>
      </c>
      <c r="G3055">
        <v>8</v>
      </c>
      <c r="H3055">
        <v>6955966</v>
      </c>
      <c r="I3055">
        <v>6955966</v>
      </c>
      <c r="J3055">
        <v>4444444</v>
      </c>
      <c r="K3055">
        <v>0</v>
      </c>
    </row>
    <row r="3056" spans="1:11" x14ac:dyDescent="0.25">
      <c r="A3056">
        <v>1989</v>
      </c>
      <c r="B3056">
        <v>620</v>
      </c>
      <c r="C3056">
        <v>1</v>
      </c>
      <c r="D3056">
        <v>724</v>
      </c>
      <c r="E3056" t="s">
        <v>11</v>
      </c>
      <c r="F3056">
        <v>5832</v>
      </c>
      <c r="G3056">
        <v>8</v>
      </c>
      <c r="H3056">
        <v>7063206</v>
      </c>
      <c r="I3056">
        <v>7063206</v>
      </c>
      <c r="J3056">
        <v>6398461</v>
      </c>
      <c r="K3056">
        <v>0</v>
      </c>
    </row>
    <row r="3057" spans="1:11" x14ac:dyDescent="0.25">
      <c r="A3057">
        <v>1989</v>
      </c>
      <c r="B3057">
        <v>620</v>
      </c>
      <c r="C3057">
        <v>1</v>
      </c>
      <c r="D3057">
        <v>724</v>
      </c>
      <c r="E3057" t="s">
        <v>11</v>
      </c>
      <c r="F3057">
        <v>111</v>
      </c>
      <c r="G3057">
        <v>8</v>
      </c>
      <c r="H3057">
        <v>7556096</v>
      </c>
      <c r="I3057">
        <v>7556096</v>
      </c>
      <c r="J3057">
        <v>22569270</v>
      </c>
      <c r="K3057">
        <v>0</v>
      </c>
    </row>
    <row r="3058" spans="1:11" x14ac:dyDescent="0.25">
      <c r="A3058">
        <v>1989</v>
      </c>
      <c r="B3058">
        <v>620</v>
      </c>
      <c r="C3058">
        <v>1</v>
      </c>
      <c r="D3058">
        <v>724</v>
      </c>
      <c r="E3058" t="s">
        <v>11</v>
      </c>
      <c r="F3058">
        <v>6821</v>
      </c>
      <c r="G3058">
        <v>8</v>
      </c>
      <c r="H3058">
        <v>7824633</v>
      </c>
      <c r="I3058">
        <v>7824633</v>
      </c>
      <c r="J3058">
        <v>23405544</v>
      </c>
      <c r="K3058">
        <v>0</v>
      </c>
    </row>
    <row r="3059" spans="1:11" x14ac:dyDescent="0.25">
      <c r="A3059">
        <v>1989</v>
      </c>
      <c r="B3059">
        <v>620</v>
      </c>
      <c r="C3059">
        <v>1</v>
      </c>
      <c r="D3059">
        <v>724</v>
      </c>
      <c r="E3059" t="s">
        <v>11</v>
      </c>
      <c r="F3059">
        <v>2111</v>
      </c>
      <c r="G3059">
        <v>8</v>
      </c>
      <c r="H3059">
        <v>7884416</v>
      </c>
      <c r="I3059">
        <v>7884416</v>
      </c>
      <c r="J3059">
        <v>19912352</v>
      </c>
      <c r="K3059">
        <v>0</v>
      </c>
    </row>
    <row r="3060" spans="1:11" x14ac:dyDescent="0.25">
      <c r="A3060">
        <v>1989</v>
      </c>
      <c r="B3060">
        <v>620</v>
      </c>
      <c r="C3060">
        <v>1</v>
      </c>
      <c r="D3060">
        <v>724</v>
      </c>
      <c r="E3060" t="s">
        <v>11</v>
      </c>
      <c r="F3060">
        <v>2731</v>
      </c>
      <c r="G3060">
        <v>8</v>
      </c>
      <c r="H3060">
        <v>8165612</v>
      </c>
      <c r="I3060">
        <v>8165612</v>
      </c>
      <c r="J3060">
        <v>695840</v>
      </c>
      <c r="K3060">
        <v>0</v>
      </c>
    </row>
    <row r="3061" spans="1:11" x14ac:dyDescent="0.25">
      <c r="A3061">
        <v>1989</v>
      </c>
      <c r="B3061">
        <v>620</v>
      </c>
      <c r="C3061">
        <v>1</v>
      </c>
      <c r="D3061">
        <v>724</v>
      </c>
      <c r="E3061" t="s">
        <v>11</v>
      </c>
      <c r="F3061">
        <v>6513</v>
      </c>
      <c r="G3061">
        <v>8</v>
      </c>
      <c r="H3061">
        <v>8184245</v>
      </c>
      <c r="I3061">
        <v>8184245</v>
      </c>
      <c r="J3061">
        <v>21951160</v>
      </c>
      <c r="K3061">
        <v>0</v>
      </c>
    </row>
    <row r="3062" spans="1:11" x14ac:dyDescent="0.25">
      <c r="A3062">
        <v>1989</v>
      </c>
      <c r="B3062">
        <v>620</v>
      </c>
      <c r="C3062">
        <v>1</v>
      </c>
      <c r="D3062">
        <v>724</v>
      </c>
      <c r="E3062" t="s">
        <v>11</v>
      </c>
      <c r="F3062">
        <v>6749</v>
      </c>
      <c r="G3062">
        <v>8</v>
      </c>
      <c r="H3062">
        <v>8305335</v>
      </c>
      <c r="I3062">
        <v>8305335</v>
      </c>
      <c r="J3062">
        <v>8020115</v>
      </c>
      <c r="K3062">
        <v>0</v>
      </c>
    </row>
    <row r="3063" spans="1:11" x14ac:dyDescent="0.25">
      <c r="A3063">
        <v>1989</v>
      </c>
      <c r="B3063">
        <v>620</v>
      </c>
      <c r="C3063">
        <v>1</v>
      </c>
      <c r="D3063">
        <v>724</v>
      </c>
      <c r="E3063" t="s">
        <v>11</v>
      </c>
      <c r="F3063">
        <v>5148</v>
      </c>
      <c r="G3063">
        <v>8</v>
      </c>
      <c r="H3063">
        <v>8317265</v>
      </c>
      <c r="I3063">
        <v>8317265</v>
      </c>
      <c r="J3063">
        <v>8013793</v>
      </c>
      <c r="K3063">
        <v>0</v>
      </c>
    </row>
    <row r="3064" spans="1:11" x14ac:dyDescent="0.25">
      <c r="A3064">
        <v>1989</v>
      </c>
      <c r="B3064">
        <v>620</v>
      </c>
      <c r="C3064">
        <v>1</v>
      </c>
      <c r="D3064">
        <v>724</v>
      </c>
      <c r="E3064" t="s">
        <v>11</v>
      </c>
      <c r="F3064">
        <v>360</v>
      </c>
      <c r="G3064">
        <v>8</v>
      </c>
      <c r="H3064">
        <v>8686587</v>
      </c>
      <c r="I3064">
        <v>8686587</v>
      </c>
      <c r="J3064">
        <v>12096376</v>
      </c>
      <c r="K3064">
        <v>0</v>
      </c>
    </row>
    <row r="3065" spans="1:11" x14ac:dyDescent="0.25">
      <c r="A3065">
        <v>1989</v>
      </c>
      <c r="B3065">
        <v>620</v>
      </c>
      <c r="C3065">
        <v>1</v>
      </c>
      <c r="D3065">
        <v>724</v>
      </c>
      <c r="E3065" t="s">
        <v>11</v>
      </c>
      <c r="F3065">
        <v>5822</v>
      </c>
      <c r="G3065">
        <v>8</v>
      </c>
      <c r="H3065">
        <v>8853701</v>
      </c>
      <c r="I3065">
        <v>8853701</v>
      </c>
      <c r="J3065">
        <v>2693254</v>
      </c>
      <c r="K3065">
        <v>0</v>
      </c>
    </row>
    <row r="3066" spans="1:11" x14ac:dyDescent="0.25">
      <c r="A3066">
        <v>1989</v>
      </c>
      <c r="B3066">
        <v>620</v>
      </c>
      <c r="C3066">
        <v>1</v>
      </c>
      <c r="D3066">
        <v>724</v>
      </c>
      <c r="E3066" t="s">
        <v>11</v>
      </c>
      <c r="F3066">
        <v>6783</v>
      </c>
      <c r="G3066">
        <v>8</v>
      </c>
      <c r="H3066">
        <v>9094809</v>
      </c>
      <c r="I3066">
        <v>9094809</v>
      </c>
      <c r="J3066">
        <v>8411118</v>
      </c>
      <c r="K3066">
        <v>0</v>
      </c>
    </row>
    <row r="3067" spans="1:11" x14ac:dyDescent="0.25">
      <c r="A3067">
        <v>1989</v>
      </c>
      <c r="B3067">
        <v>620</v>
      </c>
      <c r="C3067">
        <v>1</v>
      </c>
      <c r="D3067">
        <v>724</v>
      </c>
      <c r="E3067" t="s">
        <v>11</v>
      </c>
      <c r="F3067">
        <v>6412</v>
      </c>
      <c r="G3067">
        <v>8</v>
      </c>
      <c r="H3067">
        <v>9337392</v>
      </c>
      <c r="I3067">
        <v>9337392</v>
      </c>
      <c r="J3067">
        <v>11060754</v>
      </c>
      <c r="K3067">
        <v>0</v>
      </c>
    </row>
    <row r="3068" spans="1:11" x14ac:dyDescent="0.25">
      <c r="A3068">
        <v>1989</v>
      </c>
      <c r="B3068">
        <v>620</v>
      </c>
      <c r="C3068">
        <v>1</v>
      </c>
      <c r="D3068">
        <v>724</v>
      </c>
      <c r="E3068" t="s">
        <v>11</v>
      </c>
      <c r="F3068">
        <v>2741</v>
      </c>
      <c r="G3068">
        <v>8</v>
      </c>
      <c r="H3068">
        <v>9349065</v>
      </c>
      <c r="I3068">
        <v>9349065</v>
      </c>
      <c r="J3068">
        <v>1356350</v>
      </c>
      <c r="K3068">
        <v>0</v>
      </c>
    </row>
    <row r="3069" spans="1:11" x14ac:dyDescent="0.25">
      <c r="A3069">
        <v>1989</v>
      </c>
      <c r="B3069">
        <v>620</v>
      </c>
      <c r="C3069">
        <v>1</v>
      </c>
      <c r="D3069">
        <v>724</v>
      </c>
      <c r="E3069" t="s">
        <v>11</v>
      </c>
      <c r="F3069">
        <v>2631</v>
      </c>
      <c r="G3069">
        <v>8</v>
      </c>
      <c r="H3069">
        <v>10084132</v>
      </c>
      <c r="I3069">
        <v>10084132</v>
      </c>
      <c r="J3069">
        <v>13117407</v>
      </c>
      <c r="K3069">
        <v>0</v>
      </c>
    </row>
    <row r="3070" spans="1:11" x14ac:dyDescent="0.25">
      <c r="A3070">
        <v>1989</v>
      </c>
      <c r="B3070">
        <v>620</v>
      </c>
      <c r="C3070">
        <v>1</v>
      </c>
      <c r="D3070">
        <v>724</v>
      </c>
      <c r="E3070" t="s">
        <v>11</v>
      </c>
      <c r="F3070">
        <v>5833</v>
      </c>
      <c r="G3070">
        <v>8</v>
      </c>
      <c r="H3070">
        <v>10180534</v>
      </c>
      <c r="I3070">
        <v>10180534</v>
      </c>
      <c r="J3070">
        <v>14533969</v>
      </c>
      <c r="K3070">
        <v>0</v>
      </c>
    </row>
    <row r="3071" spans="1:11" x14ac:dyDescent="0.25">
      <c r="A3071">
        <v>1989</v>
      </c>
      <c r="B3071">
        <v>620</v>
      </c>
      <c r="C3071">
        <v>1</v>
      </c>
      <c r="D3071">
        <v>724</v>
      </c>
      <c r="E3071" t="s">
        <v>11</v>
      </c>
      <c r="F3071">
        <v>5138</v>
      </c>
      <c r="G3071">
        <v>8</v>
      </c>
      <c r="H3071">
        <v>10507331</v>
      </c>
      <c r="I3071">
        <v>10507331</v>
      </c>
      <c r="J3071">
        <v>9867344</v>
      </c>
      <c r="K3071">
        <v>0</v>
      </c>
    </row>
    <row r="3072" spans="1:11" x14ac:dyDescent="0.25">
      <c r="A3072">
        <v>1989</v>
      </c>
      <c r="B3072">
        <v>620</v>
      </c>
      <c r="C3072">
        <v>1</v>
      </c>
      <c r="D3072">
        <v>724</v>
      </c>
      <c r="E3072" t="s">
        <v>11</v>
      </c>
      <c r="F3072">
        <v>6428</v>
      </c>
      <c r="G3072">
        <v>8</v>
      </c>
      <c r="H3072">
        <v>10719238</v>
      </c>
      <c r="I3072">
        <v>10719238</v>
      </c>
      <c r="J3072">
        <v>21129458</v>
      </c>
      <c r="K3072">
        <v>0</v>
      </c>
    </row>
    <row r="3073" spans="1:11" x14ac:dyDescent="0.25">
      <c r="A3073">
        <v>1989</v>
      </c>
      <c r="B3073">
        <v>620</v>
      </c>
      <c r="C3073">
        <v>1</v>
      </c>
      <c r="D3073">
        <v>724</v>
      </c>
      <c r="E3073" t="s">
        <v>11</v>
      </c>
      <c r="F3073">
        <v>819</v>
      </c>
      <c r="G3073">
        <v>8</v>
      </c>
      <c r="H3073">
        <v>10799194</v>
      </c>
      <c r="I3073">
        <v>10799194</v>
      </c>
      <c r="J3073">
        <v>11835568</v>
      </c>
      <c r="K3073">
        <v>0</v>
      </c>
    </row>
    <row r="3074" spans="1:11" x14ac:dyDescent="0.25">
      <c r="A3074">
        <v>1989</v>
      </c>
      <c r="B3074">
        <v>620</v>
      </c>
      <c r="C3074">
        <v>1</v>
      </c>
      <c r="D3074">
        <v>724</v>
      </c>
      <c r="E3074" t="s">
        <v>11</v>
      </c>
      <c r="F3074">
        <v>6418</v>
      </c>
      <c r="G3074">
        <v>8</v>
      </c>
      <c r="H3074">
        <v>11100959</v>
      </c>
      <c r="I3074">
        <v>11100959</v>
      </c>
      <c r="J3074">
        <v>13026136</v>
      </c>
      <c r="K3074">
        <v>0</v>
      </c>
    </row>
    <row r="3075" spans="1:11" x14ac:dyDescent="0.25">
      <c r="A3075">
        <v>1989</v>
      </c>
      <c r="B3075">
        <v>620</v>
      </c>
      <c r="C3075">
        <v>1</v>
      </c>
      <c r="D3075">
        <v>724</v>
      </c>
      <c r="E3075" t="s">
        <v>11</v>
      </c>
      <c r="F3075">
        <v>6725</v>
      </c>
      <c r="G3075">
        <v>8</v>
      </c>
      <c r="H3075">
        <v>11379112</v>
      </c>
      <c r="I3075">
        <v>11379112</v>
      </c>
      <c r="J3075">
        <v>4362571</v>
      </c>
      <c r="K3075">
        <v>0</v>
      </c>
    </row>
    <row r="3076" spans="1:11" x14ac:dyDescent="0.25">
      <c r="A3076">
        <v>1989</v>
      </c>
      <c r="B3076">
        <v>620</v>
      </c>
      <c r="C3076">
        <v>1</v>
      </c>
      <c r="D3076">
        <v>724</v>
      </c>
      <c r="E3076" t="s">
        <v>11</v>
      </c>
      <c r="F3076">
        <v>811</v>
      </c>
      <c r="G3076">
        <v>8</v>
      </c>
      <c r="H3076">
        <v>11487515</v>
      </c>
      <c r="I3076">
        <v>11487515</v>
      </c>
      <c r="J3076">
        <v>1691634</v>
      </c>
      <c r="K3076">
        <v>0</v>
      </c>
    </row>
    <row r="3077" spans="1:11" x14ac:dyDescent="0.25">
      <c r="A3077">
        <v>1989</v>
      </c>
      <c r="B3077">
        <v>620</v>
      </c>
      <c r="C3077">
        <v>1</v>
      </c>
      <c r="D3077">
        <v>724</v>
      </c>
      <c r="E3077" t="s">
        <v>11</v>
      </c>
      <c r="F3077">
        <v>5335</v>
      </c>
      <c r="G3077">
        <v>8</v>
      </c>
      <c r="H3077">
        <v>12304562</v>
      </c>
      <c r="I3077">
        <v>12304562</v>
      </c>
      <c r="J3077">
        <v>12279526</v>
      </c>
      <c r="K3077">
        <v>0</v>
      </c>
    </row>
    <row r="3078" spans="1:11" x14ac:dyDescent="0.25">
      <c r="A3078">
        <v>1989</v>
      </c>
      <c r="B3078">
        <v>620</v>
      </c>
      <c r="C3078">
        <v>1</v>
      </c>
      <c r="D3078">
        <v>724</v>
      </c>
      <c r="E3078" t="s">
        <v>11</v>
      </c>
      <c r="F3078">
        <v>574</v>
      </c>
      <c r="G3078">
        <v>8</v>
      </c>
      <c r="H3078">
        <v>12917136</v>
      </c>
      <c r="I3078">
        <v>12917136</v>
      </c>
      <c r="J3078">
        <v>5797522</v>
      </c>
      <c r="K3078">
        <v>0</v>
      </c>
    </row>
    <row r="3079" spans="1:11" x14ac:dyDescent="0.25">
      <c r="A3079">
        <v>1989</v>
      </c>
      <c r="B3079">
        <v>620</v>
      </c>
      <c r="C3079">
        <v>1</v>
      </c>
      <c r="D3079">
        <v>724</v>
      </c>
      <c r="E3079" t="s">
        <v>11</v>
      </c>
      <c r="F3079">
        <v>5834</v>
      </c>
      <c r="G3079">
        <v>8</v>
      </c>
      <c r="H3079">
        <v>13268130</v>
      </c>
      <c r="I3079">
        <v>13268130</v>
      </c>
      <c r="J3079">
        <v>15968599</v>
      </c>
      <c r="K3079">
        <v>0</v>
      </c>
    </row>
    <row r="3080" spans="1:11" x14ac:dyDescent="0.25">
      <c r="A3080">
        <v>1989</v>
      </c>
      <c r="B3080">
        <v>620</v>
      </c>
      <c r="C3080">
        <v>1</v>
      </c>
      <c r="D3080">
        <v>724</v>
      </c>
      <c r="E3080" t="s">
        <v>11</v>
      </c>
      <c r="F3080">
        <v>2820</v>
      </c>
      <c r="G3080">
        <v>8</v>
      </c>
      <c r="H3080">
        <v>13800410</v>
      </c>
      <c r="I3080">
        <v>13800410</v>
      </c>
      <c r="J3080">
        <v>231297</v>
      </c>
      <c r="K3080">
        <v>0</v>
      </c>
    </row>
    <row r="3081" spans="1:11" x14ac:dyDescent="0.25">
      <c r="A3081">
        <v>1989</v>
      </c>
      <c r="B3081">
        <v>620</v>
      </c>
      <c r="C3081">
        <v>1</v>
      </c>
      <c r="D3081">
        <v>724</v>
      </c>
      <c r="E3081" t="s">
        <v>11</v>
      </c>
      <c r="F3081">
        <v>7821</v>
      </c>
      <c r="G3081">
        <v>8</v>
      </c>
      <c r="H3081">
        <v>14321756</v>
      </c>
      <c r="I3081">
        <v>14321756</v>
      </c>
      <c r="J3081">
        <v>104200368</v>
      </c>
      <c r="K3081">
        <v>0</v>
      </c>
    </row>
    <row r="3082" spans="1:11" x14ac:dyDescent="0.25">
      <c r="A3082">
        <v>1989</v>
      </c>
      <c r="B3082">
        <v>620</v>
      </c>
      <c r="C3082">
        <v>1</v>
      </c>
      <c r="D3082">
        <v>724</v>
      </c>
      <c r="E3082" t="s">
        <v>11</v>
      </c>
      <c r="F3082">
        <v>5831</v>
      </c>
      <c r="G3082">
        <v>8</v>
      </c>
      <c r="H3082">
        <v>15624298</v>
      </c>
      <c r="I3082">
        <v>15624298</v>
      </c>
      <c r="J3082">
        <v>16802148</v>
      </c>
      <c r="K3082">
        <v>0</v>
      </c>
    </row>
    <row r="3083" spans="1:11" x14ac:dyDescent="0.25">
      <c r="A3083">
        <v>1989</v>
      </c>
      <c r="B3083">
        <v>620</v>
      </c>
      <c r="C3083">
        <v>1</v>
      </c>
      <c r="D3083">
        <v>724</v>
      </c>
      <c r="E3083" t="s">
        <v>11</v>
      </c>
      <c r="F3083">
        <v>5989</v>
      </c>
      <c r="G3083">
        <v>8</v>
      </c>
      <c r="H3083">
        <v>17279868</v>
      </c>
      <c r="I3083">
        <v>17279868</v>
      </c>
      <c r="J3083">
        <v>18944312</v>
      </c>
      <c r="K3083">
        <v>0</v>
      </c>
    </row>
    <row r="3084" spans="1:11" x14ac:dyDescent="0.25">
      <c r="A3084">
        <v>1989</v>
      </c>
      <c r="B3084">
        <v>620</v>
      </c>
      <c r="C3084">
        <v>1</v>
      </c>
      <c r="D3084">
        <v>724</v>
      </c>
      <c r="E3084" t="s">
        <v>11</v>
      </c>
      <c r="F3084">
        <v>4235</v>
      </c>
      <c r="G3084">
        <v>8</v>
      </c>
      <c r="H3084">
        <v>17649652</v>
      </c>
      <c r="I3084">
        <v>17649652</v>
      </c>
      <c r="J3084">
        <v>42533816</v>
      </c>
      <c r="K3084">
        <v>0</v>
      </c>
    </row>
    <row r="3085" spans="1:11" x14ac:dyDescent="0.25">
      <c r="A3085">
        <v>1989</v>
      </c>
      <c r="B3085">
        <v>620</v>
      </c>
      <c r="C3085">
        <v>1</v>
      </c>
      <c r="D3085">
        <v>724</v>
      </c>
      <c r="E3085" t="s">
        <v>11</v>
      </c>
      <c r="F3085">
        <v>341</v>
      </c>
      <c r="G3085">
        <v>8</v>
      </c>
      <c r="H3085">
        <v>18028256</v>
      </c>
      <c r="I3085">
        <v>18028256</v>
      </c>
      <c r="J3085">
        <v>14507914</v>
      </c>
      <c r="K3085">
        <v>0</v>
      </c>
    </row>
    <row r="3086" spans="1:11" x14ac:dyDescent="0.25">
      <c r="A3086">
        <v>1989</v>
      </c>
      <c r="B3086">
        <v>620</v>
      </c>
      <c r="C3086">
        <v>1</v>
      </c>
      <c r="D3086">
        <v>724</v>
      </c>
      <c r="E3086" t="s">
        <v>11</v>
      </c>
      <c r="F3086">
        <v>2460</v>
      </c>
      <c r="G3086">
        <v>8</v>
      </c>
      <c r="H3086">
        <v>18064578</v>
      </c>
      <c r="I3086">
        <v>18064578</v>
      </c>
      <c r="J3086">
        <v>1733482</v>
      </c>
      <c r="K3086">
        <v>0</v>
      </c>
    </row>
    <row r="3087" spans="1:11" x14ac:dyDescent="0.25">
      <c r="A3087">
        <v>1989</v>
      </c>
      <c r="B3087">
        <v>620</v>
      </c>
      <c r="C3087">
        <v>1</v>
      </c>
      <c r="D3087">
        <v>724</v>
      </c>
      <c r="E3087" t="s">
        <v>11</v>
      </c>
      <c r="F3087">
        <v>421</v>
      </c>
      <c r="G3087">
        <v>8</v>
      </c>
      <c r="H3087">
        <v>18449066</v>
      </c>
      <c r="I3087">
        <v>18449066</v>
      </c>
      <c r="J3087">
        <v>10907657</v>
      </c>
      <c r="K3087">
        <v>0</v>
      </c>
    </row>
    <row r="3088" spans="1:11" x14ac:dyDescent="0.25">
      <c r="A3088">
        <v>1989</v>
      </c>
      <c r="B3088">
        <v>620</v>
      </c>
      <c r="C3088">
        <v>1</v>
      </c>
      <c r="D3088">
        <v>724</v>
      </c>
      <c r="E3088" t="s">
        <v>11</v>
      </c>
      <c r="F3088">
        <v>6415</v>
      </c>
      <c r="G3088">
        <v>8</v>
      </c>
      <c r="H3088">
        <v>18819268</v>
      </c>
      <c r="I3088">
        <v>18819268</v>
      </c>
      <c r="J3088">
        <v>13263353</v>
      </c>
      <c r="K3088">
        <v>0</v>
      </c>
    </row>
    <row r="3089" spans="1:11" x14ac:dyDescent="0.25">
      <c r="A3089">
        <v>1989</v>
      </c>
      <c r="B3089">
        <v>620</v>
      </c>
      <c r="C3089">
        <v>1</v>
      </c>
      <c r="D3089">
        <v>724</v>
      </c>
      <c r="E3089" t="s">
        <v>11</v>
      </c>
      <c r="F3089">
        <v>5221</v>
      </c>
      <c r="G3089">
        <v>8</v>
      </c>
      <c r="H3089">
        <v>18854020</v>
      </c>
      <c r="I3089">
        <v>18854020</v>
      </c>
      <c r="J3089">
        <v>3824927</v>
      </c>
      <c r="K3089">
        <v>0</v>
      </c>
    </row>
    <row r="3090" spans="1:11" x14ac:dyDescent="0.25">
      <c r="A3090">
        <v>1989</v>
      </c>
      <c r="B3090">
        <v>620</v>
      </c>
      <c r="C3090">
        <v>1</v>
      </c>
      <c r="D3090">
        <v>724</v>
      </c>
      <c r="E3090" t="s">
        <v>11</v>
      </c>
      <c r="F3090">
        <v>6727</v>
      </c>
      <c r="G3090">
        <v>8</v>
      </c>
      <c r="H3090">
        <v>18899404</v>
      </c>
      <c r="I3090">
        <v>18899404</v>
      </c>
      <c r="J3090">
        <v>8002924</v>
      </c>
      <c r="K3090">
        <v>0</v>
      </c>
    </row>
    <row r="3091" spans="1:11" x14ac:dyDescent="0.25">
      <c r="A3091">
        <v>1989</v>
      </c>
      <c r="B3091">
        <v>620</v>
      </c>
      <c r="C3091">
        <v>1</v>
      </c>
      <c r="D3091">
        <v>724</v>
      </c>
      <c r="E3091" t="s">
        <v>11</v>
      </c>
      <c r="F3091">
        <v>545</v>
      </c>
      <c r="G3091">
        <v>8</v>
      </c>
      <c r="H3091">
        <v>19765252</v>
      </c>
      <c r="I3091">
        <v>19765252</v>
      </c>
      <c r="J3091">
        <v>6460520</v>
      </c>
      <c r="K3091">
        <v>0</v>
      </c>
    </row>
    <row r="3092" spans="1:11" x14ac:dyDescent="0.25">
      <c r="A3092">
        <v>1989</v>
      </c>
      <c r="B3092">
        <v>620</v>
      </c>
      <c r="C3092">
        <v>1</v>
      </c>
      <c r="D3092">
        <v>724</v>
      </c>
      <c r="E3092" t="s">
        <v>11</v>
      </c>
      <c r="F3092">
        <v>5542</v>
      </c>
      <c r="G3092">
        <v>8</v>
      </c>
      <c r="H3092">
        <v>19782228</v>
      </c>
      <c r="I3092">
        <v>19782228</v>
      </c>
      <c r="J3092">
        <v>13999195</v>
      </c>
      <c r="K3092">
        <v>0</v>
      </c>
    </row>
    <row r="3093" spans="1:11" x14ac:dyDescent="0.25">
      <c r="A3093">
        <v>1989</v>
      </c>
      <c r="B3093">
        <v>620</v>
      </c>
      <c r="C3093">
        <v>1</v>
      </c>
      <c r="D3093">
        <v>724</v>
      </c>
      <c r="E3093" t="s">
        <v>11</v>
      </c>
      <c r="F3093">
        <v>5232</v>
      </c>
      <c r="G3093">
        <v>8</v>
      </c>
      <c r="H3093">
        <v>21817588</v>
      </c>
      <c r="I3093">
        <v>21817588</v>
      </c>
      <c r="J3093">
        <v>9351705</v>
      </c>
      <c r="K3093">
        <v>0</v>
      </c>
    </row>
    <row r="3094" spans="1:11" x14ac:dyDescent="0.25">
      <c r="A3094">
        <v>1989</v>
      </c>
      <c r="B3094">
        <v>620</v>
      </c>
      <c r="C3094">
        <v>1</v>
      </c>
      <c r="D3094">
        <v>724</v>
      </c>
      <c r="E3094" t="s">
        <v>11</v>
      </c>
      <c r="F3094">
        <v>342</v>
      </c>
      <c r="G3094">
        <v>8</v>
      </c>
      <c r="H3094">
        <v>24009642</v>
      </c>
      <c r="I3094">
        <v>24009642</v>
      </c>
      <c r="J3094">
        <v>26634008</v>
      </c>
      <c r="K3094">
        <v>0</v>
      </c>
    </row>
    <row r="3095" spans="1:11" x14ac:dyDescent="0.25">
      <c r="A3095">
        <v>1989</v>
      </c>
      <c r="B3095">
        <v>620</v>
      </c>
      <c r="C3095">
        <v>1</v>
      </c>
      <c r="D3095">
        <v>724</v>
      </c>
      <c r="E3095" t="s">
        <v>11</v>
      </c>
      <c r="F3095">
        <v>6746</v>
      </c>
      <c r="G3095">
        <v>8</v>
      </c>
      <c r="H3095">
        <v>24278640</v>
      </c>
      <c r="I3095">
        <v>24278640</v>
      </c>
      <c r="J3095">
        <v>23860578</v>
      </c>
      <c r="K3095">
        <v>0</v>
      </c>
    </row>
    <row r="3096" spans="1:11" x14ac:dyDescent="0.25">
      <c r="A3096">
        <v>1989</v>
      </c>
      <c r="B3096">
        <v>620</v>
      </c>
      <c r="C3096">
        <v>1</v>
      </c>
      <c r="D3096">
        <v>724</v>
      </c>
      <c r="E3096" t="s">
        <v>11</v>
      </c>
      <c r="F3096">
        <v>2782</v>
      </c>
      <c r="G3096">
        <v>8</v>
      </c>
      <c r="H3096">
        <v>25158924</v>
      </c>
      <c r="I3096">
        <v>25158924</v>
      </c>
      <c r="J3096">
        <v>3381901</v>
      </c>
      <c r="K3096">
        <v>0</v>
      </c>
    </row>
    <row r="3097" spans="1:11" x14ac:dyDescent="0.25">
      <c r="A3097">
        <v>1989</v>
      </c>
      <c r="B3097">
        <v>620</v>
      </c>
      <c r="C3097">
        <v>1</v>
      </c>
      <c r="D3097">
        <v>724</v>
      </c>
      <c r="E3097" t="s">
        <v>11</v>
      </c>
      <c r="F3097">
        <v>2789</v>
      </c>
      <c r="G3097">
        <v>8</v>
      </c>
      <c r="H3097">
        <v>25395204</v>
      </c>
      <c r="I3097">
        <v>25395204</v>
      </c>
      <c r="J3097">
        <v>3976963</v>
      </c>
      <c r="K3097">
        <v>0</v>
      </c>
    </row>
    <row r="3098" spans="1:11" x14ac:dyDescent="0.25">
      <c r="A3098">
        <v>1989</v>
      </c>
      <c r="B3098">
        <v>620</v>
      </c>
      <c r="C3098">
        <v>1</v>
      </c>
      <c r="D3098">
        <v>724</v>
      </c>
      <c r="E3098" t="s">
        <v>11</v>
      </c>
      <c r="F3098">
        <v>2440</v>
      </c>
      <c r="G3098">
        <v>8</v>
      </c>
      <c r="H3098">
        <v>25986928</v>
      </c>
      <c r="I3098">
        <v>25986928</v>
      </c>
      <c r="J3098">
        <v>36323608</v>
      </c>
      <c r="K3098">
        <v>0</v>
      </c>
    </row>
    <row r="3099" spans="1:11" x14ac:dyDescent="0.25">
      <c r="A3099">
        <v>1989</v>
      </c>
      <c r="B3099">
        <v>620</v>
      </c>
      <c r="C3099">
        <v>1</v>
      </c>
      <c r="D3099">
        <v>724</v>
      </c>
      <c r="E3099" t="s">
        <v>11</v>
      </c>
      <c r="F3099">
        <v>6733</v>
      </c>
      <c r="G3099">
        <v>8</v>
      </c>
      <c r="H3099">
        <v>26267286</v>
      </c>
      <c r="I3099">
        <v>26267286</v>
      </c>
      <c r="J3099">
        <v>11888718</v>
      </c>
      <c r="K3099">
        <v>0</v>
      </c>
    </row>
    <row r="3100" spans="1:11" x14ac:dyDescent="0.25">
      <c r="A3100">
        <v>1989</v>
      </c>
      <c r="B3100">
        <v>620</v>
      </c>
      <c r="C3100">
        <v>1</v>
      </c>
      <c r="D3100">
        <v>724</v>
      </c>
      <c r="E3100" t="s">
        <v>11</v>
      </c>
      <c r="F3100">
        <v>7849</v>
      </c>
      <c r="G3100">
        <v>8</v>
      </c>
      <c r="H3100">
        <v>26969760</v>
      </c>
      <c r="I3100">
        <v>26969760</v>
      </c>
      <c r="J3100">
        <v>149763328</v>
      </c>
      <c r="K3100">
        <v>0</v>
      </c>
    </row>
    <row r="3101" spans="1:11" x14ac:dyDescent="0.25">
      <c r="A3101">
        <v>1989</v>
      </c>
      <c r="B3101">
        <v>620</v>
      </c>
      <c r="C3101">
        <v>1</v>
      </c>
      <c r="D3101">
        <v>724</v>
      </c>
      <c r="E3101" t="s">
        <v>11</v>
      </c>
      <c r="F3101">
        <v>541</v>
      </c>
      <c r="G3101">
        <v>8</v>
      </c>
      <c r="H3101">
        <v>27262876</v>
      </c>
      <c r="I3101">
        <v>27262876</v>
      </c>
      <c r="J3101">
        <v>5104558</v>
      </c>
      <c r="K3101">
        <v>0</v>
      </c>
    </row>
    <row r="3102" spans="1:11" x14ac:dyDescent="0.25">
      <c r="A3102">
        <v>1989</v>
      </c>
      <c r="B3102">
        <v>620</v>
      </c>
      <c r="C3102">
        <v>1</v>
      </c>
      <c r="D3102">
        <v>724</v>
      </c>
      <c r="E3102" t="s">
        <v>11</v>
      </c>
      <c r="F3102">
        <v>3330</v>
      </c>
      <c r="G3102">
        <v>8</v>
      </c>
      <c r="H3102">
        <v>27598428</v>
      </c>
      <c r="I3102">
        <v>27598428</v>
      </c>
      <c r="J3102">
        <v>4210116</v>
      </c>
      <c r="K3102">
        <v>0</v>
      </c>
    </row>
    <row r="3103" spans="1:11" x14ac:dyDescent="0.25">
      <c r="A3103">
        <v>1989</v>
      </c>
      <c r="B3103">
        <v>620</v>
      </c>
      <c r="C3103">
        <v>1</v>
      </c>
      <c r="D3103">
        <v>724</v>
      </c>
      <c r="E3103" t="s">
        <v>11</v>
      </c>
      <c r="F3103">
        <v>6731</v>
      </c>
      <c r="G3103">
        <v>8</v>
      </c>
      <c r="H3103">
        <v>29890004</v>
      </c>
      <c r="I3103">
        <v>29890004</v>
      </c>
      <c r="J3103">
        <v>12413169</v>
      </c>
      <c r="K3103">
        <v>0</v>
      </c>
    </row>
    <row r="3104" spans="1:11" x14ac:dyDescent="0.25">
      <c r="A3104">
        <v>1989</v>
      </c>
      <c r="B3104">
        <v>620</v>
      </c>
      <c r="C3104">
        <v>1</v>
      </c>
      <c r="D3104">
        <v>724</v>
      </c>
      <c r="E3104" t="s">
        <v>11</v>
      </c>
      <c r="F3104">
        <v>5623</v>
      </c>
      <c r="G3104">
        <v>8</v>
      </c>
      <c r="H3104">
        <v>32397500</v>
      </c>
      <c r="I3104">
        <v>32397500</v>
      </c>
      <c r="J3104">
        <v>3704570</v>
      </c>
      <c r="K3104">
        <v>0</v>
      </c>
    </row>
    <row r="3105" spans="1:11" x14ac:dyDescent="0.25">
      <c r="A3105">
        <v>1989</v>
      </c>
      <c r="B3105">
        <v>620</v>
      </c>
      <c r="C3105">
        <v>1</v>
      </c>
      <c r="D3105">
        <v>724</v>
      </c>
      <c r="E3105" t="s">
        <v>11</v>
      </c>
      <c r="F3105">
        <v>2783</v>
      </c>
      <c r="G3105">
        <v>8</v>
      </c>
      <c r="H3105">
        <v>35848408</v>
      </c>
      <c r="I3105">
        <v>35848408</v>
      </c>
      <c r="J3105">
        <v>1260484</v>
      </c>
      <c r="K3105">
        <v>0</v>
      </c>
    </row>
    <row r="3106" spans="1:11" x14ac:dyDescent="0.25">
      <c r="A3106">
        <v>1989</v>
      </c>
      <c r="B3106">
        <v>620</v>
      </c>
      <c r="C3106">
        <v>1</v>
      </c>
      <c r="D3106">
        <v>724</v>
      </c>
      <c r="E3106" t="s">
        <v>11</v>
      </c>
      <c r="F3106">
        <v>5225</v>
      </c>
      <c r="G3106">
        <v>8</v>
      </c>
      <c r="H3106">
        <v>37062412</v>
      </c>
      <c r="I3106">
        <v>37062412</v>
      </c>
      <c r="J3106">
        <v>5541614</v>
      </c>
      <c r="K3106">
        <v>0</v>
      </c>
    </row>
    <row r="3107" spans="1:11" x14ac:dyDescent="0.25">
      <c r="A3107">
        <v>1989</v>
      </c>
      <c r="B3107">
        <v>620</v>
      </c>
      <c r="C3107">
        <v>1</v>
      </c>
      <c r="D3107">
        <v>724</v>
      </c>
      <c r="E3107" t="s">
        <v>11</v>
      </c>
      <c r="F3107">
        <v>2734</v>
      </c>
      <c r="G3107">
        <v>8</v>
      </c>
      <c r="H3107">
        <v>39894232</v>
      </c>
      <c r="I3107">
        <v>39894232</v>
      </c>
      <c r="J3107">
        <v>822823</v>
      </c>
      <c r="K3107">
        <v>0</v>
      </c>
    </row>
    <row r="3108" spans="1:11" x14ac:dyDescent="0.25">
      <c r="A3108">
        <v>1989</v>
      </c>
      <c r="B3108">
        <v>620</v>
      </c>
      <c r="C3108">
        <v>1</v>
      </c>
      <c r="D3108">
        <v>724</v>
      </c>
      <c r="E3108" t="s">
        <v>11</v>
      </c>
      <c r="F3108">
        <v>2733</v>
      </c>
      <c r="G3108">
        <v>8</v>
      </c>
      <c r="H3108">
        <v>40426568</v>
      </c>
      <c r="I3108">
        <v>40426568</v>
      </c>
      <c r="J3108">
        <v>326435</v>
      </c>
      <c r="K3108">
        <v>0</v>
      </c>
    </row>
    <row r="3109" spans="1:11" x14ac:dyDescent="0.25">
      <c r="A3109">
        <v>1989</v>
      </c>
      <c r="B3109">
        <v>620</v>
      </c>
      <c r="C3109">
        <v>1</v>
      </c>
      <c r="D3109">
        <v>724</v>
      </c>
      <c r="E3109" t="s">
        <v>11</v>
      </c>
      <c r="F3109">
        <v>7810</v>
      </c>
      <c r="G3109">
        <v>8</v>
      </c>
      <c r="H3109">
        <v>49182544</v>
      </c>
      <c r="I3109">
        <v>49182544</v>
      </c>
      <c r="J3109">
        <v>314463328</v>
      </c>
      <c r="K3109">
        <v>0</v>
      </c>
    </row>
    <row r="3110" spans="1:11" x14ac:dyDescent="0.25">
      <c r="A3110">
        <v>1989</v>
      </c>
      <c r="B3110">
        <v>620</v>
      </c>
      <c r="C3110">
        <v>1</v>
      </c>
      <c r="D3110">
        <v>724</v>
      </c>
      <c r="E3110" t="s">
        <v>11</v>
      </c>
      <c r="F3110">
        <v>5231</v>
      </c>
      <c r="G3110">
        <v>8</v>
      </c>
      <c r="H3110">
        <v>51296156</v>
      </c>
      <c r="I3110">
        <v>51296156</v>
      </c>
      <c r="J3110">
        <v>7743804</v>
      </c>
      <c r="K3110">
        <v>0</v>
      </c>
    </row>
    <row r="3111" spans="1:11" x14ac:dyDescent="0.25">
      <c r="A3111">
        <v>1989</v>
      </c>
      <c r="B3111">
        <v>620</v>
      </c>
      <c r="C3111">
        <v>1</v>
      </c>
      <c r="D3111">
        <v>724</v>
      </c>
      <c r="E3111" t="s">
        <v>11</v>
      </c>
      <c r="F3111">
        <v>2732</v>
      </c>
      <c r="G3111">
        <v>8</v>
      </c>
      <c r="H3111">
        <v>70277432</v>
      </c>
      <c r="I3111">
        <v>70277432</v>
      </c>
      <c r="J3111">
        <v>3041104</v>
      </c>
      <c r="K3111">
        <v>0</v>
      </c>
    </row>
    <row r="3112" spans="1:11" x14ac:dyDescent="0.25">
      <c r="A3112">
        <v>1989</v>
      </c>
      <c r="B3112">
        <v>620</v>
      </c>
      <c r="C3112">
        <v>1</v>
      </c>
      <c r="D3112">
        <v>724</v>
      </c>
      <c r="E3112" t="s">
        <v>11</v>
      </c>
      <c r="F3112">
        <v>2472</v>
      </c>
      <c r="G3112">
        <v>8</v>
      </c>
      <c r="H3112">
        <v>84951808</v>
      </c>
      <c r="I3112">
        <v>84951808</v>
      </c>
      <c r="J3112">
        <v>8555391</v>
      </c>
      <c r="K3112">
        <v>0</v>
      </c>
    </row>
    <row r="3113" spans="1:11" x14ac:dyDescent="0.25">
      <c r="A3113">
        <v>1989</v>
      </c>
      <c r="B3113">
        <v>620</v>
      </c>
      <c r="C3113">
        <v>1</v>
      </c>
      <c r="D3113">
        <v>724</v>
      </c>
      <c r="E3113" t="s">
        <v>11</v>
      </c>
      <c r="F3113">
        <v>5222</v>
      </c>
      <c r="G3113">
        <v>8</v>
      </c>
      <c r="H3113">
        <v>85160496</v>
      </c>
      <c r="I3113">
        <v>85160496</v>
      </c>
      <c r="J3113">
        <v>7016989</v>
      </c>
      <c r="K3113">
        <v>0</v>
      </c>
    </row>
    <row r="3114" spans="1:11" x14ac:dyDescent="0.25">
      <c r="A3114">
        <v>1989</v>
      </c>
      <c r="B3114">
        <v>620</v>
      </c>
      <c r="C3114">
        <v>1</v>
      </c>
      <c r="D3114">
        <v>724</v>
      </c>
      <c r="E3114" t="s">
        <v>11</v>
      </c>
      <c r="F3114">
        <v>6624</v>
      </c>
      <c r="G3114">
        <v>8</v>
      </c>
      <c r="H3114">
        <v>92368104</v>
      </c>
      <c r="I3114">
        <v>92368104</v>
      </c>
      <c r="J3114">
        <v>40764604</v>
      </c>
      <c r="K3114">
        <v>0</v>
      </c>
    </row>
    <row r="3115" spans="1:11" x14ac:dyDescent="0.25">
      <c r="A3115">
        <v>1989</v>
      </c>
      <c r="B3115">
        <v>620</v>
      </c>
      <c r="C3115">
        <v>1</v>
      </c>
      <c r="D3115">
        <v>724</v>
      </c>
      <c r="E3115" t="s">
        <v>11</v>
      </c>
      <c r="F3115">
        <v>6732</v>
      </c>
      <c r="G3115">
        <v>8</v>
      </c>
      <c r="H3115">
        <v>111124944</v>
      </c>
      <c r="I3115">
        <v>111124944</v>
      </c>
      <c r="J3115">
        <v>48825320</v>
      </c>
      <c r="K3115">
        <v>0</v>
      </c>
    </row>
    <row r="3116" spans="1:11" x14ac:dyDescent="0.25">
      <c r="A3116">
        <v>1989</v>
      </c>
      <c r="B3116">
        <v>620</v>
      </c>
      <c r="C3116">
        <v>1</v>
      </c>
      <c r="D3116">
        <v>724</v>
      </c>
      <c r="E3116" t="s">
        <v>11</v>
      </c>
      <c r="F3116">
        <v>1121</v>
      </c>
      <c r="G3116">
        <v>8</v>
      </c>
      <c r="H3116">
        <v>128775224</v>
      </c>
      <c r="I3116">
        <v>128775224</v>
      </c>
      <c r="J3116">
        <v>54509448</v>
      </c>
      <c r="K3116">
        <v>0</v>
      </c>
    </row>
    <row r="3117" spans="1:11" x14ac:dyDescent="0.25">
      <c r="A3117">
        <v>1989</v>
      </c>
      <c r="B3117">
        <v>620</v>
      </c>
      <c r="C3117">
        <v>1</v>
      </c>
      <c r="D3117">
        <v>724</v>
      </c>
      <c r="E3117" t="s">
        <v>11</v>
      </c>
      <c r="F3117">
        <v>3354</v>
      </c>
      <c r="G3117">
        <v>8</v>
      </c>
      <c r="H3117">
        <v>179640992</v>
      </c>
      <c r="I3117">
        <v>179640992</v>
      </c>
      <c r="J3117">
        <v>19027240</v>
      </c>
      <c r="K3117">
        <v>0</v>
      </c>
    </row>
    <row r="3118" spans="1:11" x14ac:dyDescent="0.25">
      <c r="A3118">
        <v>1989</v>
      </c>
      <c r="B3118">
        <v>620</v>
      </c>
      <c r="C3118">
        <v>1</v>
      </c>
      <c r="D3118">
        <v>724</v>
      </c>
      <c r="E3118" t="s">
        <v>11</v>
      </c>
      <c r="F3118">
        <v>3341</v>
      </c>
      <c r="G3118">
        <v>8</v>
      </c>
      <c r="H3118">
        <v>281238816</v>
      </c>
      <c r="I3118">
        <v>281238816</v>
      </c>
      <c r="J3118">
        <v>45727532</v>
      </c>
      <c r="K3118">
        <v>0</v>
      </c>
    </row>
    <row r="3119" spans="1:11" x14ac:dyDescent="0.25">
      <c r="A3119">
        <v>1989</v>
      </c>
      <c r="B3119">
        <v>620</v>
      </c>
      <c r="C3119">
        <v>1</v>
      </c>
      <c r="D3119">
        <v>724</v>
      </c>
      <c r="E3119" t="s">
        <v>11</v>
      </c>
      <c r="F3119">
        <v>3344</v>
      </c>
      <c r="G3119">
        <v>8</v>
      </c>
      <c r="H3119">
        <v>1300949760</v>
      </c>
      <c r="I3119">
        <v>1300949760</v>
      </c>
      <c r="J3119">
        <v>116871760</v>
      </c>
      <c r="K3119">
        <v>0</v>
      </c>
    </row>
    <row r="3120" spans="1:11" x14ac:dyDescent="0.25">
      <c r="A3120">
        <v>1990</v>
      </c>
      <c r="B3120">
        <v>620</v>
      </c>
      <c r="C3120">
        <v>1</v>
      </c>
      <c r="D3120">
        <v>724</v>
      </c>
      <c r="E3120" t="s">
        <v>11</v>
      </c>
      <c r="F3120">
        <v>9710</v>
      </c>
      <c r="G3120">
        <v>8</v>
      </c>
      <c r="H3120">
        <v>7</v>
      </c>
      <c r="I3120">
        <v>7</v>
      </c>
      <c r="J3120">
        <v>78624</v>
      </c>
      <c r="K3120">
        <v>0</v>
      </c>
    </row>
    <row r="3121" spans="1:11" x14ac:dyDescent="0.25">
      <c r="A3121">
        <v>1990</v>
      </c>
      <c r="B3121">
        <v>620</v>
      </c>
      <c r="C3121">
        <v>1</v>
      </c>
      <c r="D3121">
        <v>724</v>
      </c>
      <c r="E3121" t="s">
        <v>11</v>
      </c>
      <c r="F3121">
        <v>5415</v>
      </c>
      <c r="G3121">
        <v>8</v>
      </c>
      <c r="H3121">
        <v>10</v>
      </c>
      <c r="I3121">
        <v>10</v>
      </c>
      <c r="J3121">
        <v>47933</v>
      </c>
      <c r="K3121">
        <v>0</v>
      </c>
    </row>
    <row r="3122" spans="1:11" x14ac:dyDescent="0.25">
      <c r="A3122">
        <v>1990</v>
      </c>
      <c r="B3122">
        <v>620</v>
      </c>
      <c r="C3122">
        <v>1</v>
      </c>
      <c r="D3122">
        <v>724</v>
      </c>
      <c r="E3122" t="s">
        <v>11</v>
      </c>
      <c r="F3122">
        <v>6511</v>
      </c>
      <c r="G3122">
        <v>8</v>
      </c>
      <c r="H3122">
        <v>55</v>
      </c>
      <c r="I3122">
        <v>55</v>
      </c>
      <c r="J3122">
        <v>1510</v>
      </c>
      <c r="K3122">
        <v>0</v>
      </c>
    </row>
    <row r="3123" spans="1:11" x14ac:dyDescent="0.25">
      <c r="A3123">
        <v>1990</v>
      </c>
      <c r="B3123">
        <v>620</v>
      </c>
      <c r="C3123">
        <v>1</v>
      </c>
      <c r="D3123">
        <v>724</v>
      </c>
      <c r="E3123" t="s">
        <v>11</v>
      </c>
      <c r="F3123">
        <v>8812</v>
      </c>
      <c r="G3123">
        <v>8</v>
      </c>
      <c r="H3123">
        <v>66</v>
      </c>
      <c r="I3123">
        <v>66</v>
      </c>
      <c r="J3123">
        <v>2111</v>
      </c>
      <c r="K3123">
        <v>0</v>
      </c>
    </row>
    <row r="3124" spans="1:11" x14ac:dyDescent="0.25">
      <c r="A3124">
        <v>1990</v>
      </c>
      <c r="B3124">
        <v>620</v>
      </c>
      <c r="C3124">
        <v>1</v>
      </c>
      <c r="D3124">
        <v>724</v>
      </c>
      <c r="E3124" t="s">
        <v>11</v>
      </c>
      <c r="F3124">
        <v>7149</v>
      </c>
      <c r="G3124">
        <v>8</v>
      </c>
      <c r="H3124">
        <v>70</v>
      </c>
      <c r="I3124">
        <v>70</v>
      </c>
      <c r="J3124">
        <v>5016</v>
      </c>
      <c r="K3124">
        <v>0</v>
      </c>
    </row>
    <row r="3125" spans="1:11" x14ac:dyDescent="0.25">
      <c r="A3125">
        <v>1990</v>
      </c>
      <c r="B3125">
        <v>620</v>
      </c>
      <c r="C3125">
        <v>1</v>
      </c>
      <c r="D3125">
        <v>724</v>
      </c>
      <c r="E3125" t="s">
        <v>11</v>
      </c>
      <c r="F3125">
        <v>8464</v>
      </c>
      <c r="G3125">
        <v>8</v>
      </c>
      <c r="H3125">
        <v>75</v>
      </c>
      <c r="I3125">
        <v>75</v>
      </c>
      <c r="J3125">
        <v>5175</v>
      </c>
      <c r="K3125">
        <v>0</v>
      </c>
    </row>
    <row r="3126" spans="1:11" x14ac:dyDescent="0.25">
      <c r="A3126">
        <v>1990</v>
      </c>
      <c r="B3126">
        <v>620</v>
      </c>
      <c r="C3126">
        <v>1</v>
      </c>
      <c r="D3126">
        <v>724</v>
      </c>
      <c r="E3126" t="s">
        <v>11</v>
      </c>
      <c r="F3126">
        <v>2614</v>
      </c>
      <c r="G3126">
        <v>8</v>
      </c>
      <c r="H3126">
        <v>78</v>
      </c>
      <c r="I3126">
        <v>78</v>
      </c>
      <c r="J3126">
        <v>529</v>
      </c>
      <c r="K3126">
        <v>0</v>
      </c>
    </row>
    <row r="3127" spans="1:11" x14ac:dyDescent="0.25">
      <c r="A3127">
        <v>1990</v>
      </c>
      <c r="B3127">
        <v>620</v>
      </c>
      <c r="C3127">
        <v>1</v>
      </c>
      <c r="D3127">
        <v>724</v>
      </c>
      <c r="E3127" t="s">
        <v>11</v>
      </c>
      <c r="F3127">
        <v>1221</v>
      </c>
      <c r="G3127">
        <v>8</v>
      </c>
      <c r="H3127">
        <v>105</v>
      </c>
      <c r="I3127">
        <v>105</v>
      </c>
      <c r="J3127">
        <v>3698</v>
      </c>
      <c r="K3127">
        <v>0</v>
      </c>
    </row>
    <row r="3128" spans="1:11" x14ac:dyDescent="0.25">
      <c r="A3128">
        <v>1990</v>
      </c>
      <c r="B3128">
        <v>620</v>
      </c>
      <c r="C3128">
        <v>1</v>
      </c>
      <c r="D3128">
        <v>724</v>
      </c>
      <c r="E3128" t="s">
        <v>11</v>
      </c>
      <c r="F3128">
        <v>7126</v>
      </c>
      <c r="G3128">
        <v>8</v>
      </c>
      <c r="H3128">
        <v>109</v>
      </c>
      <c r="I3128">
        <v>109</v>
      </c>
      <c r="J3128">
        <v>4626</v>
      </c>
      <c r="K3128">
        <v>0</v>
      </c>
    </row>
    <row r="3129" spans="1:11" x14ac:dyDescent="0.25">
      <c r="A3129">
        <v>1990</v>
      </c>
      <c r="B3129">
        <v>620</v>
      </c>
      <c r="C3129">
        <v>1</v>
      </c>
      <c r="D3129">
        <v>724</v>
      </c>
      <c r="E3129" t="s">
        <v>11</v>
      </c>
      <c r="F3129">
        <v>343</v>
      </c>
      <c r="G3129">
        <v>8</v>
      </c>
      <c r="H3129">
        <v>113</v>
      </c>
      <c r="I3129">
        <v>113</v>
      </c>
      <c r="J3129">
        <v>823</v>
      </c>
      <c r="K3129">
        <v>0</v>
      </c>
    </row>
    <row r="3130" spans="1:11" x14ac:dyDescent="0.25">
      <c r="A3130">
        <v>1990</v>
      </c>
      <c r="B3130">
        <v>620</v>
      </c>
      <c r="C3130">
        <v>1</v>
      </c>
      <c r="D3130">
        <v>724</v>
      </c>
      <c r="E3130" t="s">
        <v>11</v>
      </c>
      <c r="F3130">
        <v>7922</v>
      </c>
      <c r="G3130">
        <v>8</v>
      </c>
      <c r="H3130">
        <v>156</v>
      </c>
      <c r="I3130">
        <v>156</v>
      </c>
      <c r="J3130">
        <v>7786</v>
      </c>
      <c r="K3130">
        <v>0</v>
      </c>
    </row>
    <row r="3131" spans="1:11" x14ac:dyDescent="0.25">
      <c r="A3131">
        <v>1990</v>
      </c>
      <c r="B3131">
        <v>620</v>
      </c>
      <c r="C3131">
        <v>1</v>
      </c>
      <c r="D3131">
        <v>724</v>
      </c>
      <c r="E3131" t="s">
        <v>11</v>
      </c>
      <c r="F3131">
        <v>2119</v>
      </c>
      <c r="G3131">
        <v>8</v>
      </c>
      <c r="H3131">
        <v>167</v>
      </c>
      <c r="I3131">
        <v>167</v>
      </c>
      <c r="J3131">
        <v>4971</v>
      </c>
      <c r="K3131">
        <v>0</v>
      </c>
    </row>
    <row r="3132" spans="1:11" x14ac:dyDescent="0.25">
      <c r="A3132">
        <v>1990</v>
      </c>
      <c r="B3132">
        <v>620</v>
      </c>
      <c r="C3132">
        <v>1</v>
      </c>
      <c r="D3132">
        <v>724</v>
      </c>
      <c r="E3132" t="s">
        <v>11</v>
      </c>
      <c r="F3132">
        <v>742</v>
      </c>
      <c r="G3132">
        <v>8</v>
      </c>
      <c r="H3132">
        <v>199</v>
      </c>
      <c r="I3132">
        <v>199</v>
      </c>
      <c r="J3132">
        <v>4023</v>
      </c>
      <c r="K3132">
        <v>0</v>
      </c>
    </row>
    <row r="3133" spans="1:11" x14ac:dyDescent="0.25">
      <c r="A3133">
        <v>1990</v>
      </c>
      <c r="B3133">
        <v>620</v>
      </c>
      <c r="C3133">
        <v>1</v>
      </c>
      <c r="D3133">
        <v>724</v>
      </c>
      <c r="E3133" t="s">
        <v>11</v>
      </c>
      <c r="F3133">
        <v>741</v>
      </c>
      <c r="G3133">
        <v>8</v>
      </c>
      <c r="H3133">
        <v>203</v>
      </c>
      <c r="I3133">
        <v>203</v>
      </c>
      <c r="J3133">
        <v>4360</v>
      </c>
      <c r="K3133">
        <v>0</v>
      </c>
    </row>
    <row r="3134" spans="1:11" x14ac:dyDescent="0.25">
      <c r="A3134">
        <v>1990</v>
      </c>
      <c r="B3134">
        <v>620</v>
      </c>
      <c r="C3134">
        <v>1</v>
      </c>
      <c r="D3134">
        <v>724</v>
      </c>
      <c r="E3134" t="s">
        <v>11</v>
      </c>
      <c r="F3134">
        <v>7929</v>
      </c>
      <c r="G3134">
        <v>8</v>
      </c>
      <c r="H3134">
        <v>242</v>
      </c>
      <c r="I3134">
        <v>242</v>
      </c>
      <c r="J3134">
        <v>3110</v>
      </c>
      <c r="K3134">
        <v>0</v>
      </c>
    </row>
    <row r="3135" spans="1:11" x14ac:dyDescent="0.25">
      <c r="A3135">
        <v>1990</v>
      </c>
      <c r="B3135">
        <v>620</v>
      </c>
      <c r="C3135">
        <v>1</v>
      </c>
      <c r="D3135">
        <v>724</v>
      </c>
      <c r="E3135" t="s">
        <v>11</v>
      </c>
      <c r="F3135">
        <v>2890</v>
      </c>
      <c r="G3135">
        <v>8</v>
      </c>
      <c r="H3135">
        <v>269</v>
      </c>
      <c r="I3135">
        <v>269</v>
      </c>
      <c r="J3135">
        <v>2994</v>
      </c>
      <c r="K3135">
        <v>0</v>
      </c>
    </row>
    <row r="3136" spans="1:11" x14ac:dyDescent="0.25">
      <c r="A3136">
        <v>1990</v>
      </c>
      <c r="B3136">
        <v>620</v>
      </c>
      <c r="C3136">
        <v>1</v>
      </c>
      <c r="D3136">
        <v>724</v>
      </c>
      <c r="E3136" t="s">
        <v>11</v>
      </c>
      <c r="F3136">
        <v>7163</v>
      </c>
      <c r="G3136">
        <v>8</v>
      </c>
      <c r="H3136">
        <v>269</v>
      </c>
      <c r="I3136">
        <v>269</v>
      </c>
      <c r="J3136">
        <v>6309</v>
      </c>
      <c r="K3136">
        <v>0</v>
      </c>
    </row>
    <row r="3137" spans="1:11" x14ac:dyDescent="0.25">
      <c r="A3137">
        <v>1990</v>
      </c>
      <c r="B3137">
        <v>620</v>
      </c>
      <c r="C3137">
        <v>1</v>
      </c>
      <c r="D3137">
        <v>724</v>
      </c>
      <c r="E3137" t="s">
        <v>11</v>
      </c>
      <c r="F3137">
        <v>7411</v>
      </c>
      <c r="G3137">
        <v>8</v>
      </c>
      <c r="H3137">
        <v>304</v>
      </c>
      <c r="I3137">
        <v>304</v>
      </c>
      <c r="J3137">
        <v>6468</v>
      </c>
      <c r="K3137">
        <v>0</v>
      </c>
    </row>
    <row r="3138" spans="1:11" x14ac:dyDescent="0.25">
      <c r="A3138">
        <v>1990</v>
      </c>
      <c r="B3138">
        <v>620</v>
      </c>
      <c r="C3138">
        <v>1</v>
      </c>
      <c r="D3138">
        <v>724</v>
      </c>
      <c r="E3138" t="s">
        <v>11</v>
      </c>
      <c r="F3138">
        <v>8830</v>
      </c>
      <c r="G3138">
        <v>8</v>
      </c>
      <c r="H3138">
        <v>354</v>
      </c>
      <c r="I3138">
        <v>354</v>
      </c>
      <c r="J3138">
        <v>80686</v>
      </c>
      <c r="K3138">
        <v>0</v>
      </c>
    </row>
    <row r="3139" spans="1:11" x14ac:dyDescent="0.25">
      <c r="A3139">
        <v>1990</v>
      </c>
      <c r="B3139">
        <v>620</v>
      </c>
      <c r="C3139">
        <v>1</v>
      </c>
      <c r="D3139">
        <v>724</v>
      </c>
      <c r="E3139" t="s">
        <v>11</v>
      </c>
      <c r="F3139">
        <v>7768</v>
      </c>
      <c r="G3139">
        <v>8</v>
      </c>
      <c r="H3139">
        <v>369</v>
      </c>
      <c r="I3139">
        <v>369</v>
      </c>
      <c r="J3139">
        <v>46687</v>
      </c>
      <c r="K3139">
        <v>0</v>
      </c>
    </row>
    <row r="3140" spans="1:11" x14ac:dyDescent="0.25">
      <c r="A3140">
        <v>1990</v>
      </c>
      <c r="B3140">
        <v>620</v>
      </c>
      <c r="C3140">
        <v>1</v>
      </c>
      <c r="D3140">
        <v>724</v>
      </c>
      <c r="E3140" t="s">
        <v>11</v>
      </c>
      <c r="F3140">
        <v>6832</v>
      </c>
      <c r="G3140">
        <v>8</v>
      </c>
      <c r="H3140">
        <v>417</v>
      </c>
      <c r="I3140">
        <v>417</v>
      </c>
      <c r="J3140">
        <v>14297</v>
      </c>
      <c r="K3140">
        <v>0</v>
      </c>
    </row>
    <row r="3141" spans="1:11" x14ac:dyDescent="0.25">
      <c r="A3141">
        <v>1990</v>
      </c>
      <c r="B3141">
        <v>620</v>
      </c>
      <c r="C3141">
        <v>1</v>
      </c>
      <c r="D3141">
        <v>724</v>
      </c>
      <c r="E3141" t="s">
        <v>11</v>
      </c>
      <c r="F3141">
        <v>8989</v>
      </c>
      <c r="G3141">
        <v>8</v>
      </c>
      <c r="H3141">
        <v>432</v>
      </c>
      <c r="I3141">
        <v>432</v>
      </c>
      <c r="J3141">
        <v>11841</v>
      </c>
      <c r="K3141">
        <v>0</v>
      </c>
    </row>
    <row r="3142" spans="1:11" x14ac:dyDescent="0.25">
      <c r="A3142">
        <v>1990</v>
      </c>
      <c r="B3142">
        <v>620</v>
      </c>
      <c r="C3142">
        <v>1</v>
      </c>
      <c r="D3142">
        <v>724</v>
      </c>
      <c r="E3142" t="s">
        <v>11</v>
      </c>
      <c r="F3142">
        <v>2651</v>
      </c>
      <c r="G3142">
        <v>8</v>
      </c>
      <c r="H3142">
        <v>468</v>
      </c>
      <c r="I3142">
        <v>468</v>
      </c>
      <c r="J3142">
        <v>2229</v>
      </c>
      <c r="K3142">
        <v>0</v>
      </c>
    </row>
    <row r="3143" spans="1:11" x14ac:dyDescent="0.25">
      <c r="A3143">
        <v>1990</v>
      </c>
      <c r="B3143">
        <v>620</v>
      </c>
      <c r="C3143">
        <v>1</v>
      </c>
      <c r="D3143">
        <v>724</v>
      </c>
      <c r="E3143" t="s">
        <v>11</v>
      </c>
      <c r="F3143">
        <v>6592</v>
      </c>
      <c r="G3143">
        <v>8</v>
      </c>
      <c r="H3143">
        <v>497</v>
      </c>
      <c r="I3143">
        <v>497</v>
      </c>
      <c r="J3143">
        <v>29246</v>
      </c>
      <c r="K3143">
        <v>0</v>
      </c>
    </row>
    <row r="3144" spans="1:11" x14ac:dyDescent="0.25">
      <c r="A3144">
        <v>1990</v>
      </c>
      <c r="B3144">
        <v>620</v>
      </c>
      <c r="C3144">
        <v>1</v>
      </c>
      <c r="D3144">
        <v>724</v>
      </c>
      <c r="E3144" t="s">
        <v>11</v>
      </c>
      <c r="F3144">
        <v>6724</v>
      </c>
      <c r="G3144">
        <v>8</v>
      </c>
      <c r="H3144">
        <v>566</v>
      </c>
      <c r="I3144">
        <v>566</v>
      </c>
      <c r="J3144">
        <v>1239</v>
      </c>
      <c r="K3144">
        <v>0</v>
      </c>
    </row>
    <row r="3145" spans="1:11" x14ac:dyDescent="0.25">
      <c r="A3145">
        <v>1990</v>
      </c>
      <c r="B3145">
        <v>620</v>
      </c>
      <c r="C3145">
        <v>1</v>
      </c>
      <c r="D3145">
        <v>724</v>
      </c>
      <c r="E3145" t="s">
        <v>11</v>
      </c>
      <c r="F3145">
        <v>6121</v>
      </c>
      <c r="G3145">
        <v>8</v>
      </c>
      <c r="H3145">
        <v>574</v>
      </c>
      <c r="I3145">
        <v>574</v>
      </c>
      <c r="J3145">
        <v>24045</v>
      </c>
      <c r="K3145">
        <v>0</v>
      </c>
    </row>
    <row r="3146" spans="1:11" x14ac:dyDescent="0.25">
      <c r="A3146">
        <v>1990</v>
      </c>
      <c r="B3146">
        <v>620</v>
      </c>
      <c r="C3146">
        <v>1</v>
      </c>
      <c r="D3146">
        <v>724</v>
      </c>
      <c r="E3146" t="s">
        <v>11</v>
      </c>
      <c r="F3146">
        <v>6593</v>
      </c>
      <c r="G3146">
        <v>8</v>
      </c>
      <c r="H3146">
        <v>753</v>
      </c>
      <c r="I3146">
        <v>753</v>
      </c>
      <c r="J3146">
        <v>8807</v>
      </c>
      <c r="K3146">
        <v>0</v>
      </c>
    </row>
    <row r="3147" spans="1:11" x14ac:dyDescent="0.25">
      <c r="A3147">
        <v>1990</v>
      </c>
      <c r="B3147">
        <v>620</v>
      </c>
      <c r="C3147">
        <v>1</v>
      </c>
      <c r="D3147">
        <v>724</v>
      </c>
      <c r="E3147" t="s">
        <v>11</v>
      </c>
      <c r="F3147">
        <v>6541</v>
      </c>
      <c r="G3147">
        <v>8</v>
      </c>
      <c r="H3147">
        <v>761</v>
      </c>
      <c r="I3147">
        <v>761</v>
      </c>
      <c r="J3147">
        <v>72834</v>
      </c>
      <c r="K3147">
        <v>0</v>
      </c>
    </row>
    <row r="3148" spans="1:11" x14ac:dyDescent="0.25">
      <c r="A3148">
        <v>1990</v>
      </c>
      <c r="B3148">
        <v>620</v>
      </c>
      <c r="C3148">
        <v>1</v>
      </c>
      <c r="D3148">
        <v>724</v>
      </c>
      <c r="E3148" t="s">
        <v>11</v>
      </c>
      <c r="F3148">
        <v>8710</v>
      </c>
      <c r="G3148">
        <v>8</v>
      </c>
      <c r="H3148">
        <v>763</v>
      </c>
      <c r="I3148">
        <v>763</v>
      </c>
      <c r="J3148">
        <v>62951</v>
      </c>
      <c r="K3148">
        <v>0</v>
      </c>
    </row>
    <row r="3149" spans="1:11" x14ac:dyDescent="0.25">
      <c r="A3149">
        <v>1990</v>
      </c>
      <c r="B3149">
        <v>620</v>
      </c>
      <c r="C3149">
        <v>1</v>
      </c>
      <c r="D3149">
        <v>724</v>
      </c>
      <c r="E3149" t="s">
        <v>11</v>
      </c>
      <c r="F3149">
        <v>2911</v>
      </c>
      <c r="G3149">
        <v>8</v>
      </c>
      <c r="H3149">
        <v>785</v>
      </c>
      <c r="I3149">
        <v>785</v>
      </c>
      <c r="J3149">
        <v>629</v>
      </c>
      <c r="K3149">
        <v>0</v>
      </c>
    </row>
    <row r="3150" spans="1:11" x14ac:dyDescent="0.25">
      <c r="A3150">
        <v>1990</v>
      </c>
      <c r="B3150">
        <v>620</v>
      </c>
      <c r="C3150">
        <v>1</v>
      </c>
      <c r="D3150">
        <v>724</v>
      </c>
      <c r="E3150" t="s">
        <v>11</v>
      </c>
      <c r="F3150">
        <v>7762</v>
      </c>
      <c r="G3150">
        <v>8</v>
      </c>
      <c r="H3150">
        <v>806</v>
      </c>
      <c r="I3150">
        <v>806</v>
      </c>
      <c r="J3150">
        <v>214566</v>
      </c>
      <c r="K3150">
        <v>0</v>
      </c>
    </row>
    <row r="3151" spans="1:11" x14ac:dyDescent="0.25">
      <c r="A3151">
        <v>1990</v>
      </c>
      <c r="B3151">
        <v>620</v>
      </c>
      <c r="C3151">
        <v>1</v>
      </c>
      <c r="D3151">
        <v>724</v>
      </c>
      <c r="E3151" t="s">
        <v>11</v>
      </c>
      <c r="F3151">
        <v>6999</v>
      </c>
      <c r="G3151">
        <v>8</v>
      </c>
      <c r="H3151">
        <v>830</v>
      </c>
      <c r="I3151">
        <v>830</v>
      </c>
      <c r="J3151">
        <v>41558</v>
      </c>
      <c r="K3151">
        <v>0</v>
      </c>
    </row>
    <row r="3152" spans="1:11" x14ac:dyDescent="0.25">
      <c r="A3152">
        <v>1990</v>
      </c>
      <c r="B3152">
        <v>620</v>
      </c>
      <c r="C3152">
        <v>1</v>
      </c>
      <c r="D3152">
        <v>724</v>
      </c>
      <c r="E3152" t="s">
        <v>11</v>
      </c>
      <c r="F3152">
        <v>7129</v>
      </c>
      <c r="G3152">
        <v>8</v>
      </c>
      <c r="H3152">
        <v>859</v>
      </c>
      <c r="I3152">
        <v>859</v>
      </c>
      <c r="J3152">
        <v>8978</v>
      </c>
      <c r="K3152">
        <v>0</v>
      </c>
    </row>
    <row r="3153" spans="1:11" x14ac:dyDescent="0.25">
      <c r="A3153">
        <v>1990</v>
      </c>
      <c r="B3153">
        <v>620</v>
      </c>
      <c r="C3153">
        <v>1</v>
      </c>
      <c r="D3153">
        <v>724</v>
      </c>
      <c r="E3153" t="s">
        <v>11</v>
      </c>
      <c r="F3153">
        <v>6549</v>
      </c>
      <c r="G3153">
        <v>8</v>
      </c>
      <c r="H3153">
        <v>874</v>
      </c>
      <c r="I3153">
        <v>874</v>
      </c>
      <c r="J3153">
        <v>21259</v>
      </c>
      <c r="K3153">
        <v>0</v>
      </c>
    </row>
    <row r="3154" spans="1:11" x14ac:dyDescent="0.25">
      <c r="A3154">
        <v>1990</v>
      </c>
      <c r="B3154">
        <v>620</v>
      </c>
      <c r="C3154">
        <v>1</v>
      </c>
      <c r="D3154">
        <v>724</v>
      </c>
      <c r="E3154" t="s">
        <v>11</v>
      </c>
      <c r="F3154">
        <v>6545</v>
      </c>
      <c r="G3154">
        <v>8</v>
      </c>
      <c r="H3154">
        <v>898</v>
      </c>
      <c r="I3154">
        <v>898</v>
      </c>
      <c r="J3154">
        <v>13037</v>
      </c>
      <c r="K3154">
        <v>0</v>
      </c>
    </row>
    <row r="3155" spans="1:11" x14ac:dyDescent="0.25">
      <c r="A3155">
        <v>1990</v>
      </c>
      <c r="B3155">
        <v>620</v>
      </c>
      <c r="C3155">
        <v>1</v>
      </c>
      <c r="D3155">
        <v>724</v>
      </c>
      <c r="E3155" t="s">
        <v>11</v>
      </c>
      <c r="F3155">
        <v>2114</v>
      </c>
      <c r="G3155">
        <v>8</v>
      </c>
      <c r="H3155">
        <v>957</v>
      </c>
      <c r="I3155">
        <v>957</v>
      </c>
      <c r="J3155">
        <v>9526</v>
      </c>
      <c r="K3155">
        <v>0</v>
      </c>
    </row>
    <row r="3156" spans="1:11" x14ac:dyDescent="0.25">
      <c r="A3156">
        <v>1990</v>
      </c>
      <c r="B3156">
        <v>620</v>
      </c>
      <c r="C3156">
        <v>1</v>
      </c>
      <c r="D3156">
        <v>724</v>
      </c>
      <c r="E3156" t="s">
        <v>11</v>
      </c>
      <c r="F3156">
        <v>8483</v>
      </c>
      <c r="G3156">
        <v>8</v>
      </c>
      <c r="H3156">
        <v>1057</v>
      </c>
      <c r="I3156">
        <v>1057</v>
      </c>
      <c r="J3156">
        <v>218138</v>
      </c>
      <c r="K3156">
        <v>0</v>
      </c>
    </row>
    <row r="3157" spans="1:11" x14ac:dyDescent="0.25">
      <c r="A3157">
        <v>1990</v>
      </c>
      <c r="B3157">
        <v>620</v>
      </c>
      <c r="C3157">
        <v>1</v>
      </c>
      <c r="D3157">
        <v>724</v>
      </c>
      <c r="E3157" t="s">
        <v>11</v>
      </c>
      <c r="F3157">
        <v>141</v>
      </c>
      <c r="G3157">
        <v>8</v>
      </c>
      <c r="H3157">
        <v>1062</v>
      </c>
      <c r="I3157">
        <v>1062</v>
      </c>
      <c r="J3157">
        <v>16060</v>
      </c>
      <c r="K3157">
        <v>0</v>
      </c>
    </row>
    <row r="3158" spans="1:11" x14ac:dyDescent="0.25">
      <c r="A3158">
        <v>1990</v>
      </c>
      <c r="B3158">
        <v>620</v>
      </c>
      <c r="C3158">
        <v>1</v>
      </c>
      <c r="D3158">
        <v>724</v>
      </c>
      <c r="E3158" t="s">
        <v>11</v>
      </c>
      <c r="F3158">
        <v>2685</v>
      </c>
      <c r="G3158">
        <v>8</v>
      </c>
      <c r="H3158">
        <v>1125</v>
      </c>
      <c r="I3158">
        <v>1125</v>
      </c>
      <c r="J3158">
        <v>12746</v>
      </c>
      <c r="K3158">
        <v>0</v>
      </c>
    </row>
    <row r="3159" spans="1:11" x14ac:dyDescent="0.25">
      <c r="A3159">
        <v>1990</v>
      </c>
      <c r="B3159">
        <v>620</v>
      </c>
      <c r="C3159">
        <v>1</v>
      </c>
      <c r="D3159">
        <v>724</v>
      </c>
      <c r="E3159" t="s">
        <v>11</v>
      </c>
      <c r="F3159">
        <v>2922</v>
      </c>
      <c r="G3159">
        <v>8</v>
      </c>
      <c r="H3159">
        <v>1231</v>
      </c>
      <c r="I3159">
        <v>1231</v>
      </c>
      <c r="J3159">
        <v>4880</v>
      </c>
      <c r="K3159">
        <v>0</v>
      </c>
    </row>
    <row r="3160" spans="1:11" x14ac:dyDescent="0.25">
      <c r="A3160">
        <v>1990</v>
      </c>
      <c r="B3160">
        <v>620</v>
      </c>
      <c r="C3160">
        <v>1</v>
      </c>
      <c r="D3160">
        <v>724</v>
      </c>
      <c r="E3160" t="s">
        <v>11</v>
      </c>
      <c r="F3160">
        <v>7612</v>
      </c>
      <c r="G3160">
        <v>8</v>
      </c>
      <c r="H3160">
        <v>1250</v>
      </c>
      <c r="I3160">
        <v>1250</v>
      </c>
      <c r="J3160">
        <v>38107</v>
      </c>
      <c r="K3160">
        <v>0</v>
      </c>
    </row>
    <row r="3161" spans="1:11" x14ac:dyDescent="0.25">
      <c r="A3161">
        <v>1990</v>
      </c>
      <c r="B3161">
        <v>620</v>
      </c>
      <c r="C3161">
        <v>1</v>
      </c>
      <c r="D3161">
        <v>724</v>
      </c>
      <c r="E3161" t="s">
        <v>11</v>
      </c>
      <c r="F3161">
        <v>7521</v>
      </c>
      <c r="G3161">
        <v>8</v>
      </c>
      <c r="H3161">
        <v>1250</v>
      </c>
      <c r="I3161">
        <v>1250</v>
      </c>
      <c r="J3161">
        <v>234878</v>
      </c>
      <c r="K3161">
        <v>0</v>
      </c>
    </row>
    <row r="3162" spans="1:11" x14ac:dyDescent="0.25">
      <c r="A3162">
        <v>1990</v>
      </c>
      <c r="B3162">
        <v>620</v>
      </c>
      <c r="C3162">
        <v>1</v>
      </c>
      <c r="D3162">
        <v>724</v>
      </c>
      <c r="E3162" t="s">
        <v>11</v>
      </c>
      <c r="F3162">
        <v>7591</v>
      </c>
      <c r="G3162">
        <v>8</v>
      </c>
      <c r="H3162">
        <v>1293</v>
      </c>
      <c r="I3162">
        <v>1293</v>
      </c>
      <c r="J3162">
        <v>66026</v>
      </c>
      <c r="K3162">
        <v>0</v>
      </c>
    </row>
    <row r="3163" spans="1:11" x14ac:dyDescent="0.25">
      <c r="A3163">
        <v>1990</v>
      </c>
      <c r="B3163">
        <v>620</v>
      </c>
      <c r="C3163">
        <v>1</v>
      </c>
      <c r="D3163">
        <v>724</v>
      </c>
      <c r="E3163" t="s">
        <v>11</v>
      </c>
      <c r="F3163">
        <v>8741</v>
      </c>
      <c r="G3163">
        <v>8</v>
      </c>
      <c r="H3163">
        <v>1350</v>
      </c>
      <c r="I3163">
        <v>1350</v>
      </c>
      <c r="J3163">
        <v>84625</v>
      </c>
      <c r="K3163">
        <v>0</v>
      </c>
    </row>
    <row r="3164" spans="1:11" x14ac:dyDescent="0.25">
      <c r="A3164">
        <v>1990</v>
      </c>
      <c r="B3164">
        <v>620</v>
      </c>
      <c r="C3164">
        <v>1</v>
      </c>
      <c r="D3164">
        <v>724</v>
      </c>
      <c r="E3164" t="s">
        <v>11</v>
      </c>
      <c r="F3164">
        <v>7148</v>
      </c>
      <c r="G3164">
        <v>8</v>
      </c>
      <c r="H3164">
        <v>1375</v>
      </c>
      <c r="I3164">
        <v>1375</v>
      </c>
      <c r="J3164">
        <v>14701</v>
      </c>
      <c r="K3164">
        <v>0</v>
      </c>
    </row>
    <row r="3165" spans="1:11" x14ac:dyDescent="0.25">
      <c r="A3165">
        <v>1990</v>
      </c>
      <c r="B3165">
        <v>620</v>
      </c>
      <c r="C3165">
        <v>1</v>
      </c>
      <c r="D3165">
        <v>724</v>
      </c>
      <c r="E3165" t="s">
        <v>11</v>
      </c>
      <c r="F3165">
        <v>7622</v>
      </c>
      <c r="G3165">
        <v>8</v>
      </c>
      <c r="H3165">
        <v>1687</v>
      </c>
      <c r="I3165">
        <v>1687</v>
      </c>
      <c r="J3165">
        <v>60336</v>
      </c>
      <c r="K3165">
        <v>0</v>
      </c>
    </row>
    <row r="3166" spans="1:11" x14ac:dyDescent="0.25">
      <c r="A3166">
        <v>1990</v>
      </c>
      <c r="B3166">
        <v>620</v>
      </c>
      <c r="C3166">
        <v>1</v>
      </c>
      <c r="D3166">
        <v>724</v>
      </c>
      <c r="E3166" t="s">
        <v>11</v>
      </c>
      <c r="F3166">
        <v>7112</v>
      </c>
      <c r="G3166">
        <v>8</v>
      </c>
      <c r="H3166">
        <v>1687</v>
      </c>
      <c r="I3166">
        <v>1687</v>
      </c>
      <c r="J3166">
        <v>214771</v>
      </c>
      <c r="K3166">
        <v>0</v>
      </c>
    </row>
    <row r="3167" spans="1:11" x14ac:dyDescent="0.25">
      <c r="A3167">
        <v>1990</v>
      </c>
      <c r="B3167">
        <v>620</v>
      </c>
      <c r="C3167">
        <v>1</v>
      </c>
      <c r="D3167">
        <v>724</v>
      </c>
      <c r="E3167" t="s">
        <v>11</v>
      </c>
      <c r="F3167">
        <v>6591</v>
      </c>
      <c r="G3167">
        <v>8</v>
      </c>
      <c r="H3167">
        <v>1937</v>
      </c>
      <c r="I3167">
        <v>1937</v>
      </c>
      <c r="J3167">
        <v>8477</v>
      </c>
      <c r="K3167">
        <v>0</v>
      </c>
    </row>
    <row r="3168" spans="1:11" x14ac:dyDescent="0.25">
      <c r="A3168">
        <v>1990</v>
      </c>
      <c r="B3168">
        <v>620</v>
      </c>
      <c r="C3168">
        <v>1</v>
      </c>
      <c r="D3168">
        <v>724</v>
      </c>
      <c r="E3168" t="s">
        <v>11</v>
      </c>
      <c r="F3168">
        <v>8744</v>
      </c>
      <c r="G3168">
        <v>8</v>
      </c>
      <c r="H3168">
        <v>2129</v>
      </c>
      <c r="I3168">
        <v>2129</v>
      </c>
      <c r="J3168">
        <v>602118</v>
      </c>
      <c r="K3168">
        <v>0</v>
      </c>
    </row>
    <row r="3169" spans="1:11" x14ac:dyDescent="0.25">
      <c r="A3169">
        <v>1990</v>
      </c>
      <c r="B3169">
        <v>620</v>
      </c>
      <c r="C3169">
        <v>1</v>
      </c>
      <c r="D3169">
        <v>724</v>
      </c>
      <c r="E3169" t="s">
        <v>11</v>
      </c>
      <c r="F3169">
        <v>2226</v>
      </c>
      <c r="G3169">
        <v>8</v>
      </c>
      <c r="H3169">
        <v>2250</v>
      </c>
      <c r="I3169">
        <v>2250</v>
      </c>
      <c r="J3169">
        <v>2594</v>
      </c>
      <c r="K3169">
        <v>0</v>
      </c>
    </row>
    <row r="3170" spans="1:11" x14ac:dyDescent="0.25">
      <c r="A3170">
        <v>1990</v>
      </c>
      <c r="B3170">
        <v>620</v>
      </c>
      <c r="C3170">
        <v>1</v>
      </c>
      <c r="D3170">
        <v>724</v>
      </c>
      <c r="E3170" t="s">
        <v>11</v>
      </c>
      <c r="F3170">
        <v>7754</v>
      </c>
      <c r="G3170">
        <v>8</v>
      </c>
      <c r="H3170">
        <v>2269</v>
      </c>
      <c r="I3170">
        <v>2269</v>
      </c>
      <c r="J3170">
        <v>143029</v>
      </c>
      <c r="K3170">
        <v>0</v>
      </c>
    </row>
    <row r="3171" spans="1:11" x14ac:dyDescent="0.25">
      <c r="A3171">
        <v>1990</v>
      </c>
      <c r="B3171">
        <v>620</v>
      </c>
      <c r="C3171">
        <v>1</v>
      </c>
      <c r="D3171">
        <v>724</v>
      </c>
      <c r="E3171" t="s">
        <v>11</v>
      </c>
      <c r="F3171">
        <v>6518</v>
      </c>
      <c r="G3171">
        <v>8</v>
      </c>
      <c r="H3171">
        <v>2375</v>
      </c>
      <c r="I3171">
        <v>2375</v>
      </c>
      <c r="J3171">
        <v>40669</v>
      </c>
      <c r="K3171">
        <v>0</v>
      </c>
    </row>
    <row r="3172" spans="1:11" x14ac:dyDescent="0.25">
      <c r="A3172">
        <v>1990</v>
      </c>
      <c r="B3172">
        <v>620</v>
      </c>
      <c r="C3172">
        <v>1</v>
      </c>
      <c r="D3172">
        <v>724</v>
      </c>
      <c r="E3172" t="s">
        <v>11</v>
      </c>
      <c r="F3172">
        <v>611</v>
      </c>
      <c r="G3172">
        <v>8</v>
      </c>
      <c r="H3172">
        <v>2437</v>
      </c>
      <c r="I3172">
        <v>2437</v>
      </c>
      <c r="J3172">
        <v>4543</v>
      </c>
      <c r="K3172">
        <v>0</v>
      </c>
    </row>
    <row r="3173" spans="1:11" x14ac:dyDescent="0.25">
      <c r="A3173">
        <v>1990</v>
      </c>
      <c r="B3173">
        <v>620</v>
      </c>
      <c r="C3173">
        <v>1</v>
      </c>
      <c r="D3173">
        <v>724</v>
      </c>
      <c r="E3173" t="s">
        <v>11</v>
      </c>
      <c r="F3173">
        <v>8461</v>
      </c>
      <c r="G3173">
        <v>8</v>
      </c>
      <c r="H3173">
        <v>3062</v>
      </c>
      <c r="I3173">
        <v>3062</v>
      </c>
      <c r="J3173">
        <v>115543</v>
      </c>
      <c r="K3173">
        <v>0</v>
      </c>
    </row>
    <row r="3174" spans="1:11" x14ac:dyDescent="0.25">
      <c r="A3174">
        <v>1990</v>
      </c>
      <c r="B3174">
        <v>620</v>
      </c>
      <c r="C3174">
        <v>1</v>
      </c>
      <c r="D3174">
        <v>724</v>
      </c>
      <c r="E3174" t="s">
        <v>11</v>
      </c>
      <c r="F3174">
        <v>8442</v>
      </c>
      <c r="G3174">
        <v>8</v>
      </c>
      <c r="H3174">
        <v>3110</v>
      </c>
      <c r="I3174">
        <v>3110</v>
      </c>
      <c r="J3174">
        <v>137590</v>
      </c>
      <c r="K3174">
        <v>0</v>
      </c>
    </row>
    <row r="3175" spans="1:11" x14ac:dyDescent="0.25">
      <c r="A3175">
        <v>1990</v>
      </c>
      <c r="B3175">
        <v>620</v>
      </c>
      <c r="C3175">
        <v>1</v>
      </c>
      <c r="D3175">
        <v>724</v>
      </c>
      <c r="E3175" t="s">
        <v>11</v>
      </c>
      <c r="F3175">
        <v>4249</v>
      </c>
      <c r="G3175">
        <v>8</v>
      </c>
      <c r="H3175">
        <v>3250</v>
      </c>
      <c r="I3175">
        <v>3250</v>
      </c>
      <c r="J3175">
        <v>8989</v>
      </c>
      <c r="K3175">
        <v>0</v>
      </c>
    </row>
    <row r="3176" spans="1:11" x14ac:dyDescent="0.25">
      <c r="A3176">
        <v>1990</v>
      </c>
      <c r="B3176">
        <v>620</v>
      </c>
      <c r="C3176">
        <v>1</v>
      </c>
      <c r="D3176">
        <v>724</v>
      </c>
      <c r="E3176" t="s">
        <v>11</v>
      </c>
      <c r="F3176">
        <v>6863</v>
      </c>
      <c r="G3176">
        <v>8</v>
      </c>
      <c r="H3176">
        <v>3312</v>
      </c>
      <c r="I3176">
        <v>3312</v>
      </c>
      <c r="J3176">
        <v>8187</v>
      </c>
      <c r="K3176">
        <v>0</v>
      </c>
    </row>
    <row r="3177" spans="1:11" x14ac:dyDescent="0.25">
      <c r="A3177">
        <v>1990</v>
      </c>
      <c r="B3177">
        <v>620</v>
      </c>
      <c r="C3177">
        <v>1</v>
      </c>
      <c r="D3177">
        <v>724</v>
      </c>
      <c r="E3177" t="s">
        <v>11</v>
      </c>
      <c r="F3177">
        <v>8732</v>
      </c>
      <c r="G3177">
        <v>8</v>
      </c>
      <c r="H3177">
        <v>3374</v>
      </c>
      <c r="I3177">
        <v>3374</v>
      </c>
      <c r="J3177">
        <v>296248</v>
      </c>
      <c r="K3177">
        <v>0</v>
      </c>
    </row>
    <row r="3178" spans="1:11" x14ac:dyDescent="0.25">
      <c r="A3178">
        <v>1990</v>
      </c>
      <c r="B3178">
        <v>620</v>
      </c>
      <c r="C3178">
        <v>1</v>
      </c>
      <c r="D3178">
        <v>724</v>
      </c>
      <c r="E3178" t="s">
        <v>11</v>
      </c>
      <c r="F3178">
        <v>6872</v>
      </c>
      <c r="G3178">
        <v>8</v>
      </c>
      <c r="H3178">
        <v>3464</v>
      </c>
      <c r="I3178">
        <v>3464</v>
      </c>
      <c r="J3178">
        <v>33390</v>
      </c>
      <c r="K3178">
        <v>0</v>
      </c>
    </row>
    <row r="3179" spans="1:11" x14ac:dyDescent="0.25">
      <c r="A3179">
        <v>1990</v>
      </c>
      <c r="B3179">
        <v>620</v>
      </c>
      <c r="C3179">
        <v>1</v>
      </c>
      <c r="D3179">
        <v>724</v>
      </c>
      <c r="E3179" t="s">
        <v>11</v>
      </c>
      <c r="F3179">
        <v>7648</v>
      </c>
      <c r="G3179">
        <v>8</v>
      </c>
      <c r="H3179">
        <v>3613</v>
      </c>
      <c r="I3179">
        <v>3613</v>
      </c>
      <c r="J3179">
        <v>411564</v>
      </c>
      <c r="K3179">
        <v>0</v>
      </c>
    </row>
    <row r="3180" spans="1:11" x14ac:dyDescent="0.25">
      <c r="A3180">
        <v>1990</v>
      </c>
      <c r="B3180">
        <v>620</v>
      </c>
      <c r="C3180">
        <v>1</v>
      </c>
      <c r="D3180">
        <v>724</v>
      </c>
      <c r="E3180" t="s">
        <v>11</v>
      </c>
      <c r="F3180">
        <v>576</v>
      </c>
      <c r="G3180">
        <v>8</v>
      </c>
      <c r="H3180">
        <v>3625</v>
      </c>
      <c r="I3180">
        <v>3625</v>
      </c>
      <c r="J3180">
        <v>10070</v>
      </c>
      <c r="K3180">
        <v>0</v>
      </c>
    </row>
    <row r="3181" spans="1:11" x14ac:dyDescent="0.25">
      <c r="A3181">
        <v>1990</v>
      </c>
      <c r="B3181">
        <v>620</v>
      </c>
      <c r="C3181">
        <v>1</v>
      </c>
      <c r="D3181">
        <v>724</v>
      </c>
      <c r="E3181" t="s">
        <v>11</v>
      </c>
      <c r="F3181">
        <v>7741</v>
      </c>
      <c r="G3181">
        <v>8</v>
      </c>
      <c r="H3181">
        <v>3780</v>
      </c>
      <c r="I3181">
        <v>3780</v>
      </c>
      <c r="J3181">
        <v>901613</v>
      </c>
      <c r="K3181">
        <v>0</v>
      </c>
    </row>
    <row r="3182" spans="1:11" x14ac:dyDescent="0.25">
      <c r="A3182">
        <v>1990</v>
      </c>
      <c r="B3182">
        <v>620</v>
      </c>
      <c r="C3182">
        <v>1</v>
      </c>
      <c r="D3182">
        <v>724</v>
      </c>
      <c r="E3182" t="s">
        <v>11</v>
      </c>
      <c r="F3182">
        <v>5157</v>
      </c>
      <c r="G3182">
        <v>8</v>
      </c>
      <c r="H3182">
        <v>3937</v>
      </c>
      <c r="I3182">
        <v>3937</v>
      </c>
      <c r="J3182">
        <v>486013</v>
      </c>
      <c r="K3182">
        <v>0</v>
      </c>
    </row>
    <row r="3183" spans="1:11" x14ac:dyDescent="0.25">
      <c r="A3183">
        <v>1990</v>
      </c>
      <c r="B3183">
        <v>620</v>
      </c>
      <c r="C3183">
        <v>1</v>
      </c>
      <c r="D3183">
        <v>724</v>
      </c>
      <c r="E3183" t="s">
        <v>11</v>
      </c>
      <c r="F3183">
        <v>7133</v>
      </c>
      <c r="G3183">
        <v>8</v>
      </c>
      <c r="H3183">
        <v>4125</v>
      </c>
      <c r="I3183">
        <v>4125</v>
      </c>
      <c r="J3183">
        <v>68562</v>
      </c>
      <c r="K3183">
        <v>0</v>
      </c>
    </row>
    <row r="3184" spans="1:11" x14ac:dyDescent="0.25">
      <c r="A3184">
        <v>1990</v>
      </c>
      <c r="B3184">
        <v>620</v>
      </c>
      <c r="C3184">
        <v>1</v>
      </c>
      <c r="D3184">
        <v>724</v>
      </c>
      <c r="E3184" t="s">
        <v>11</v>
      </c>
      <c r="F3184">
        <v>7764</v>
      </c>
      <c r="G3184">
        <v>8</v>
      </c>
      <c r="H3184">
        <v>4222</v>
      </c>
      <c r="I3184">
        <v>4222</v>
      </c>
      <c r="J3184">
        <v>1012436</v>
      </c>
      <c r="K3184">
        <v>0</v>
      </c>
    </row>
    <row r="3185" spans="1:11" x14ac:dyDescent="0.25">
      <c r="A3185">
        <v>1990</v>
      </c>
      <c r="B3185">
        <v>620</v>
      </c>
      <c r="C3185">
        <v>1</v>
      </c>
      <c r="D3185">
        <v>724</v>
      </c>
      <c r="E3185" t="s">
        <v>11</v>
      </c>
      <c r="F3185">
        <v>2225</v>
      </c>
      <c r="G3185">
        <v>8</v>
      </c>
      <c r="H3185">
        <v>4250</v>
      </c>
      <c r="I3185">
        <v>4250</v>
      </c>
      <c r="J3185">
        <v>9355</v>
      </c>
      <c r="K3185">
        <v>0</v>
      </c>
    </row>
    <row r="3186" spans="1:11" x14ac:dyDescent="0.25">
      <c r="A3186">
        <v>1990</v>
      </c>
      <c r="B3186">
        <v>620</v>
      </c>
      <c r="C3186">
        <v>1</v>
      </c>
      <c r="D3186">
        <v>724</v>
      </c>
      <c r="E3186" t="s">
        <v>11</v>
      </c>
      <c r="F3186">
        <v>6576</v>
      </c>
      <c r="G3186">
        <v>8</v>
      </c>
      <c r="H3186">
        <v>4316</v>
      </c>
      <c r="I3186">
        <v>4316</v>
      </c>
      <c r="J3186">
        <v>32018</v>
      </c>
      <c r="K3186">
        <v>0</v>
      </c>
    </row>
    <row r="3187" spans="1:11" x14ac:dyDescent="0.25">
      <c r="A3187">
        <v>1990</v>
      </c>
      <c r="B3187">
        <v>620</v>
      </c>
      <c r="C3187">
        <v>1</v>
      </c>
      <c r="D3187">
        <v>724</v>
      </c>
      <c r="E3187" t="s">
        <v>11</v>
      </c>
      <c r="F3187">
        <v>6122</v>
      </c>
      <c r="G3187">
        <v>8</v>
      </c>
      <c r="H3187">
        <v>4437</v>
      </c>
      <c r="I3187">
        <v>4437</v>
      </c>
      <c r="J3187">
        <v>104038</v>
      </c>
      <c r="K3187">
        <v>0</v>
      </c>
    </row>
    <row r="3188" spans="1:11" x14ac:dyDescent="0.25">
      <c r="A3188">
        <v>1990</v>
      </c>
      <c r="B3188">
        <v>620</v>
      </c>
      <c r="C3188">
        <v>1</v>
      </c>
      <c r="D3188">
        <v>724</v>
      </c>
      <c r="E3188" t="s">
        <v>11</v>
      </c>
      <c r="F3188">
        <v>7763</v>
      </c>
      <c r="G3188">
        <v>8</v>
      </c>
      <c r="H3188">
        <v>4560</v>
      </c>
      <c r="I3188">
        <v>4560</v>
      </c>
      <c r="J3188">
        <v>563294</v>
      </c>
      <c r="K3188">
        <v>0</v>
      </c>
    </row>
    <row r="3189" spans="1:11" x14ac:dyDescent="0.25">
      <c r="A3189">
        <v>1990</v>
      </c>
      <c r="B3189">
        <v>620</v>
      </c>
      <c r="C3189">
        <v>1</v>
      </c>
      <c r="D3189">
        <v>724</v>
      </c>
      <c r="E3189" t="s">
        <v>11</v>
      </c>
      <c r="F3189">
        <v>7742</v>
      </c>
      <c r="G3189">
        <v>8</v>
      </c>
      <c r="H3189">
        <v>4738</v>
      </c>
      <c r="I3189">
        <v>4738</v>
      </c>
      <c r="J3189">
        <v>540686</v>
      </c>
      <c r="K3189">
        <v>0</v>
      </c>
    </row>
    <row r="3190" spans="1:11" x14ac:dyDescent="0.25">
      <c r="A3190">
        <v>1990</v>
      </c>
      <c r="B3190">
        <v>620</v>
      </c>
      <c r="C3190">
        <v>1</v>
      </c>
      <c r="D3190">
        <v>724</v>
      </c>
      <c r="E3190" t="s">
        <v>11</v>
      </c>
      <c r="F3190">
        <v>5851</v>
      </c>
      <c r="G3190">
        <v>8</v>
      </c>
      <c r="H3190">
        <v>4937</v>
      </c>
      <c r="I3190">
        <v>4937</v>
      </c>
      <c r="J3190">
        <v>68123</v>
      </c>
      <c r="K3190">
        <v>0</v>
      </c>
    </row>
    <row r="3191" spans="1:11" x14ac:dyDescent="0.25">
      <c r="A3191">
        <v>1990</v>
      </c>
      <c r="B3191">
        <v>620</v>
      </c>
      <c r="C3191">
        <v>1</v>
      </c>
      <c r="D3191">
        <v>724</v>
      </c>
      <c r="E3191" t="s">
        <v>11</v>
      </c>
      <c r="F3191">
        <v>2784</v>
      </c>
      <c r="G3191">
        <v>8</v>
      </c>
      <c r="H3191">
        <v>5000</v>
      </c>
      <c r="I3191">
        <v>5000</v>
      </c>
      <c r="J3191">
        <v>1982</v>
      </c>
      <c r="K3191">
        <v>0</v>
      </c>
    </row>
    <row r="3192" spans="1:11" x14ac:dyDescent="0.25">
      <c r="A3192">
        <v>1990</v>
      </c>
      <c r="B3192">
        <v>620</v>
      </c>
      <c r="C3192">
        <v>1</v>
      </c>
      <c r="D3192">
        <v>724</v>
      </c>
      <c r="E3192" t="s">
        <v>11</v>
      </c>
      <c r="F3192">
        <v>752</v>
      </c>
      <c r="G3192">
        <v>8</v>
      </c>
      <c r="H3192">
        <v>5162</v>
      </c>
      <c r="I3192">
        <v>5162</v>
      </c>
      <c r="J3192">
        <v>18652</v>
      </c>
      <c r="K3192">
        <v>0</v>
      </c>
    </row>
    <row r="3193" spans="1:11" x14ac:dyDescent="0.25">
      <c r="A3193">
        <v>1990</v>
      </c>
      <c r="B3193">
        <v>620</v>
      </c>
      <c r="C3193">
        <v>1</v>
      </c>
      <c r="D3193">
        <v>724</v>
      </c>
      <c r="E3193" t="s">
        <v>11</v>
      </c>
      <c r="F3193">
        <v>7511</v>
      </c>
      <c r="G3193">
        <v>8</v>
      </c>
      <c r="H3193">
        <v>5193</v>
      </c>
      <c r="I3193">
        <v>5193</v>
      </c>
      <c r="J3193">
        <v>235488</v>
      </c>
      <c r="K3193">
        <v>0</v>
      </c>
    </row>
    <row r="3194" spans="1:11" x14ac:dyDescent="0.25">
      <c r="A3194">
        <v>1990</v>
      </c>
      <c r="B3194">
        <v>620</v>
      </c>
      <c r="C3194">
        <v>1</v>
      </c>
      <c r="D3194">
        <v>724</v>
      </c>
      <c r="E3194" t="s">
        <v>11</v>
      </c>
      <c r="F3194">
        <v>9310</v>
      </c>
      <c r="G3194">
        <v>8</v>
      </c>
      <c r="H3194">
        <v>5250</v>
      </c>
      <c r="I3194">
        <v>5250</v>
      </c>
      <c r="J3194">
        <v>59131</v>
      </c>
      <c r="K3194">
        <v>0</v>
      </c>
    </row>
    <row r="3195" spans="1:11" x14ac:dyDescent="0.25">
      <c r="A3195">
        <v>1990</v>
      </c>
      <c r="B3195">
        <v>620</v>
      </c>
      <c r="C3195">
        <v>1</v>
      </c>
      <c r="D3195">
        <v>724</v>
      </c>
      <c r="E3195" t="s">
        <v>11</v>
      </c>
      <c r="F3195">
        <v>7631</v>
      </c>
      <c r="G3195">
        <v>8</v>
      </c>
      <c r="H3195">
        <v>5262</v>
      </c>
      <c r="I3195">
        <v>5262</v>
      </c>
      <c r="J3195">
        <v>114124</v>
      </c>
      <c r="K3195">
        <v>0</v>
      </c>
    </row>
    <row r="3196" spans="1:11" x14ac:dyDescent="0.25">
      <c r="A3196">
        <v>1990</v>
      </c>
      <c r="B3196">
        <v>620</v>
      </c>
      <c r="C3196">
        <v>1</v>
      </c>
      <c r="D3196">
        <v>724</v>
      </c>
      <c r="E3196" t="s">
        <v>11</v>
      </c>
      <c r="F3196">
        <v>564</v>
      </c>
      <c r="G3196">
        <v>8</v>
      </c>
      <c r="H3196">
        <v>5324</v>
      </c>
      <c r="I3196">
        <v>5324</v>
      </c>
      <c r="J3196">
        <v>10837</v>
      </c>
      <c r="K3196">
        <v>0</v>
      </c>
    </row>
    <row r="3197" spans="1:11" x14ac:dyDescent="0.25">
      <c r="A3197">
        <v>1990</v>
      </c>
      <c r="B3197">
        <v>620</v>
      </c>
      <c r="C3197">
        <v>1</v>
      </c>
      <c r="D3197">
        <v>724</v>
      </c>
      <c r="E3197" t="s">
        <v>11</v>
      </c>
      <c r="F3197">
        <v>112</v>
      </c>
      <c r="G3197">
        <v>8</v>
      </c>
      <c r="H3197">
        <v>5437</v>
      </c>
      <c r="I3197">
        <v>5437</v>
      </c>
      <c r="J3197">
        <v>6544</v>
      </c>
      <c r="K3197">
        <v>0</v>
      </c>
    </row>
    <row r="3198" spans="1:11" x14ac:dyDescent="0.25">
      <c r="A3198">
        <v>1990</v>
      </c>
      <c r="B3198">
        <v>620</v>
      </c>
      <c r="C3198">
        <v>1</v>
      </c>
      <c r="D3198">
        <v>724</v>
      </c>
      <c r="E3198" t="s">
        <v>11</v>
      </c>
      <c r="F3198">
        <v>5147</v>
      </c>
      <c r="G3198">
        <v>8</v>
      </c>
      <c r="H3198">
        <v>5470</v>
      </c>
      <c r="I3198">
        <v>5470</v>
      </c>
      <c r="J3198">
        <v>84891</v>
      </c>
      <c r="K3198">
        <v>0</v>
      </c>
    </row>
    <row r="3199" spans="1:11" x14ac:dyDescent="0.25">
      <c r="A3199">
        <v>1990</v>
      </c>
      <c r="B3199">
        <v>620</v>
      </c>
      <c r="C3199">
        <v>1</v>
      </c>
      <c r="D3199">
        <v>724</v>
      </c>
      <c r="E3199" t="s">
        <v>11</v>
      </c>
      <c r="F3199">
        <v>8422</v>
      </c>
      <c r="G3199">
        <v>8</v>
      </c>
      <c r="H3199">
        <v>5521</v>
      </c>
      <c r="I3199">
        <v>5521</v>
      </c>
      <c r="J3199">
        <v>567109</v>
      </c>
      <c r="K3199">
        <v>0</v>
      </c>
    </row>
    <row r="3200" spans="1:11" x14ac:dyDescent="0.25">
      <c r="A3200">
        <v>1990</v>
      </c>
      <c r="B3200">
        <v>620</v>
      </c>
      <c r="C3200">
        <v>1</v>
      </c>
      <c r="D3200">
        <v>724</v>
      </c>
      <c r="E3200" t="s">
        <v>11</v>
      </c>
      <c r="F3200">
        <v>8811</v>
      </c>
      <c r="G3200">
        <v>8</v>
      </c>
      <c r="H3200">
        <v>5839</v>
      </c>
      <c r="I3200">
        <v>5839</v>
      </c>
      <c r="J3200">
        <v>347643</v>
      </c>
      <c r="K3200">
        <v>0</v>
      </c>
    </row>
    <row r="3201" spans="1:11" x14ac:dyDescent="0.25">
      <c r="A3201">
        <v>1990</v>
      </c>
      <c r="B3201">
        <v>620</v>
      </c>
      <c r="C3201">
        <v>1</v>
      </c>
      <c r="D3201">
        <v>724</v>
      </c>
      <c r="E3201" t="s">
        <v>11</v>
      </c>
      <c r="F3201">
        <v>6130</v>
      </c>
      <c r="G3201">
        <v>8</v>
      </c>
      <c r="H3201">
        <v>5858</v>
      </c>
      <c r="I3201">
        <v>5858</v>
      </c>
      <c r="J3201">
        <v>364148</v>
      </c>
      <c r="K3201">
        <v>0</v>
      </c>
    </row>
    <row r="3202" spans="1:11" x14ac:dyDescent="0.25">
      <c r="A3202">
        <v>1990</v>
      </c>
      <c r="B3202">
        <v>620</v>
      </c>
      <c r="C3202">
        <v>1</v>
      </c>
      <c r="D3202">
        <v>724</v>
      </c>
      <c r="E3202" t="s">
        <v>11</v>
      </c>
      <c r="F3202">
        <v>6831</v>
      </c>
      <c r="G3202">
        <v>8</v>
      </c>
      <c r="H3202">
        <v>6000</v>
      </c>
      <c r="I3202">
        <v>6000</v>
      </c>
      <c r="J3202">
        <v>63102</v>
      </c>
      <c r="K3202">
        <v>0</v>
      </c>
    </row>
    <row r="3203" spans="1:11" x14ac:dyDescent="0.25">
      <c r="A3203">
        <v>1990</v>
      </c>
      <c r="B3203">
        <v>620</v>
      </c>
      <c r="C3203">
        <v>1</v>
      </c>
      <c r="D3203">
        <v>724</v>
      </c>
      <c r="E3203" t="s">
        <v>11</v>
      </c>
      <c r="F3203">
        <v>7643</v>
      </c>
      <c r="G3203">
        <v>8</v>
      </c>
      <c r="H3203">
        <v>6175</v>
      </c>
      <c r="I3203">
        <v>6175</v>
      </c>
      <c r="J3203">
        <v>429606</v>
      </c>
      <c r="K3203">
        <v>0</v>
      </c>
    </row>
    <row r="3204" spans="1:11" x14ac:dyDescent="0.25">
      <c r="A3204">
        <v>1990</v>
      </c>
      <c r="B3204">
        <v>620</v>
      </c>
      <c r="C3204">
        <v>1</v>
      </c>
      <c r="D3204">
        <v>724</v>
      </c>
      <c r="E3204" t="s">
        <v>11</v>
      </c>
      <c r="F3204">
        <v>1222</v>
      </c>
      <c r="G3204">
        <v>8</v>
      </c>
      <c r="H3204">
        <v>6312</v>
      </c>
      <c r="I3204">
        <v>6312</v>
      </c>
      <c r="J3204">
        <v>57301</v>
      </c>
      <c r="K3204">
        <v>0</v>
      </c>
    </row>
    <row r="3205" spans="1:11" x14ac:dyDescent="0.25">
      <c r="A3205">
        <v>1990</v>
      </c>
      <c r="B3205">
        <v>620</v>
      </c>
      <c r="C3205">
        <v>1</v>
      </c>
      <c r="D3205">
        <v>724</v>
      </c>
      <c r="E3205" t="s">
        <v>11</v>
      </c>
      <c r="F3205">
        <v>2871</v>
      </c>
      <c r="G3205">
        <v>8</v>
      </c>
      <c r="H3205">
        <v>6375</v>
      </c>
      <c r="I3205">
        <v>6375</v>
      </c>
      <c r="J3205">
        <v>28676</v>
      </c>
      <c r="K3205">
        <v>0</v>
      </c>
    </row>
    <row r="3206" spans="1:11" x14ac:dyDescent="0.25">
      <c r="A3206">
        <v>1990</v>
      </c>
      <c r="B3206">
        <v>620</v>
      </c>
      <c r="C3206">
        <v>1</v>
      </c>
      <c r="D3206">
        <v>724</v>
      </c>
      <c r="E3206" t="s">
        <v>11</v>
      </c>
      <c r="F3206">
        <v>6781</v>
      </c>
      <c r="G3206">
        <v>8</v>
      </c>
      <c r="H3206">
        <v>6500</v>
      </c>
      <c r="I3206">
        <v>6500</v>
      </c>
      <c r="J3206">
        <v>19323</v>
      </c>
      <c r="K3206">
        <v>0</v>
      </c>
    </row>
    <row r="3207" spans="1:11" x14ac:dyDescent="0.25">
      <c r="A3207">
        <v>1990</v>
      </c>
      <c r="B3207">
        <v>620</v>
      </c>
      <c r="C3207">
        <v>1</v>
      </c>
      <c r="D3207">
        <v>724</v>
      </c>
      <c r="E3207" t="s">
        <v>11</v>
      </c>
      <c r="F3207">
        <v>6899</v>
      </c>
      <c r="G3207">
        <v>8</v>
      </c>
      <c r="H3207">
        <v>6923</v>
      </c>
      <c r="I3207">
        <v>6923</v>
      </c>
      <c r="J3207">
        <v>34680</v>
      </c>
      <c r="K3207">
        <v>0</v>
      </c>
    </row>
    <row r="3208" spans="1:11" x14ac:dyDescent="0.25">
      <c r="A3208">
        <v>1990</v>
      </c>
      <c r="B3208">
        <v>620</v>
      </c>
      <c r="C3208">
        <v>1</v>
      </c>
      <c r="D3208">
        <v>724</v>
      </c>
      <c r="E3208" t="s">
        <v>11</v>
      </c>
      <c r="F3208">
        <v>7723</v>
      </c>
      <c r="G3208">
        <v>8</v>
      </c>
      <c r="H3208">
        <v>6954</v>
      </c>
      <c r="I3208">
        <v>6954</v>
      </c>
      <c r="J3208">
        <v>365082</v>
      </c>
      <c r="K3208">
        <v>0</v>
      </c>
    </row>
    <row r="3209" spans="1:11" x14ac:dyDescent="0.25">
      <c r="A3209">
        <v>1990</v>
      </c>
      <c r="B3209">
        <v>620</v>
      </c>
      <c r="C3209">
        <v>1</v>
      </c>
      <c r="D3209">
        <v>724</v>
      </c>
      <c r="E3209" t="s">
        <v>11</v>
      </c>
      <c r="F3209">
        <v>8432</v>
      </c>
      <c r="G3209">
        <v>8</v>
      </c>
      <c r="H3209">
        <v>7342</v>
      </c>
      <c r="I3209">
        <v>7342</v>
      </c>
      <c r="J3209">
        <v>829049</v>
      </c>
      <c r="K3209">
        <v>0</v>
      </c>
    </row>
    <row r="3210" spans="1:11" x14ac:dyDescent="0.25">
      <c r="A3210">
        <v>1990</v>
      </c>
      <c r="B3210">
        <v>620</v>
      </c>
      <c r="C3210">
        <v>1</v>
      </c>
      <c r="D3210">
        <v>724</v>
      </c>
      <c r="E3210" t="s">
        <v>11</v>
      </c>
      <c r="F3210">
        <v>7131</v>
      </c>
      <c r="G3210">
        <v>8</v>
      </c>
      <c r="H3210">
        <v>7500</v>
      </c>
      <c r="I3210">
        <v>7500</v>
      </c>
      <c r="J3210">
        <v>125466</v>
      </c>
      <c r="K3210">
        <v>0</v>
      </c>
    </row>
    <row r="3211" spans="1:11" x14ac:dyDescent="0.25">
      <c r="A3211">
        <v>1990</v>
      </c>
      <c r="B3211">
        <v>620</v>
      </c>
      <c r="C3211">
        <v>1</v>
      </c>
      <c r="D3211">
        <v>724</v>
      </c>
      <c r="E3211" t="s">
        <v>11</v>
      </c>
      <c r="F3211">
        <v>7915</v>
      </c>
      <c r="G3211">
        <v>8</v>
      </c>
      <c r="H3211">
        <v>7625</v>
      </c>
      <c r="I3211">
        <v>7625</v>
      </c>
      <c r="J3211">
        <v>89911</v>
      </c>
      <c r="K3211">
        <v>0</v>
      </c>
    </row>
    <row r="3212" spans="1:11" x14ac:dyDescent="0.25">
      <c r="A3212">
        <v>1990</v>
      </c>
      <c r="B3212">
        <v>620</v>
      </c>
      <c r="C3212">
        <v>1</v>
      </c>
      <c r="D3212">
        <v>724</v>
      </c>
      <c r="E3212" t="s">
        <v>11</v>
      </c>
      <c r="F3212">
        <v>8731</v>
      </c>
      <c r="G3212">
        <v>8</v>
      </c>
      <c r="H3212">
        <v>7804</v>
      </c>
      <c r="I3212">
        <v>7804</v>
      </c>
      <c r="J3212">
        <v>220164</v>
      </c>
      <c r="K3212">
        <v>0</v>
      </c>
    </row>
    <row r="3213" spans="1:11" x14ac:dyDescent="0.25">
      <c r="A3213">
        <v>1990</v>
      </c>
      <c r="B3213">
        <v>620</v>
      </c>
      <c r="C3213">
        <v>1</v>
      </c>
      <c r="D3213">
        <v>724</v>
      </c>
      <c r="E3213" t="s">
        <v>11</v>
      </c>
      <c r="F3213">
        <v>6129</v>
      </c>
      <c r="G3213">
        <v>8</v>
      </c>
      <c r="H3213">
        <v>7812</v>
      </c>
      <c r="I3213">
        <v>7812</v>
      </c>
      <c r="J3213">
        <v>328425</v>
      </c>
      <c r="K3213">
        <v>0</v>
      </c>
    </row>
    <row r="3214" spans="1:11" x14ac:dyDescent="0.25">
      <c r="A3214">
        <v>1990</v>
      </c>
      <c r="B3214">
        <v>620</v>
      </c>
      <c r="C3214">
        <v>1</v>
      </c>
      <c r="D3214">
        <v>724</v>
      </c>
      <c r="E3214" t="s">
        <v>11</v>
      </c>
      <c r="F3214">
        <v>8841</v>
      </c>
      <c r="G3214">
        <v>8</v>
      </c>
      <c r="H3214">
        <v>8083</v>
      </c>
      <c r="I3214">
        <v>8083</v>
      </c>
      <c r="J3214">
        <v>1096542</v>
      </c>
      <c r="K3214">
        <v>0</v>
      </c>
    </row>
    <row r="3215" spans="1:11" x14ac:dyDescent="0.25">
      <c r="A3215">
        <v>1990</v>
      </c>
      <c r="B3215">
        <v>620</v>
      </c>
      <c r="C3215">
        <v>1</v>
      </c>
      <c r="D3215">
        <v>724</v>
      </c>
      <c r="E3215" t="s">
        <v>11</v>
      </c>
      <c r="F3215">
        <v>7271</v>
      </c>
      <c r="G3215">
        <v>8</v>
      </c>
      <c r="H3215">
        <v>9062</v>
      </c>
      <c r="I3215">
        <v>9062</v>
      </c>
      <c r="J3215">
        <v>86558</v>
      </c>
      <c r="K3215">
        <v>0</v>
      </c>
    </row>
    <row r="3216" spans="1:11" x14ac:dyDescent="0.25">
      <c r="A3216">
        <v>1990</v>
      </c>
      <c r="B3216">
        <v>620</v>
      </c>
      <c r="C3216">
        <v>1</v>
      </c>
      <c r="D3216">
        <v>724</v>
      </c>
      <c r="E3216" t="s">
        <v>11</v>
      </c>
      <c r="F3216">
        <v>7268</v>
      </c>
      <c r="G3216">
        <v>8</v>
      </c>
      <c r="H3216">
        <v>9125</v>
      </c>
      <c r="I3216">
        <v>9125</v>
      </c>
      <c r="J3216">
        <v>203454</v>
      </c>
      <c r="K3216">
        <v>0</v>
      </c>
    </row>
    <row r="3217" spans="1:11" x14ac:dyDescent="0.25">
      <c r="A3217">
        <v>1990</v>
      </c>
      <c r="B3217">
        <v>620</v>
      </c>
      <c r="C3217">
        <v>1</v>
      </c>
      <c r="D3217">
        <v>724</v>
      </c>
      <c r="E3217" t="s">
        <v>11</v>
      </c>
      <c r="F3217">
        <v>422</v>
      </c>
      <c r="G3217">
        <v>8</v>
      </c>
      <c r="H3217">
        <v>9187</v>
      </c>
      <c r="I3217">
        <v>9187</v>
      </c>
      <c r="J3217">
        <v>10118</v>
      </c>
      <c r="K3217">
        <v>0</v>
      </c>
    </row>
    <row r="3218" spans="1:11" x14ac:dyDescent="0.25">
      <c r="A3218">
        <v>1990</v>
      </c>
      <c r="B3218">
        <v>620</v>
      </c>
      <c r="C3218">
        <v>1</v>
      </c>
      <c r="D3218">
        <v>724</v>
      </c>
      <c r="E3218" t="s">
        <v>11</v>
      </c>
      <c r="F3218">
        <v>8982</v>
      </c>
      <c r="G3218">
        <v>8</v>
      </c>
      <c r="H3218">
        <v>9553</v>
      </c>
      <c r="I3218">
        <v>9553</v>
      </c>
      <c r="J3218">
        <v>333684</v>
      </c>
      <c r="K3218">
        <v>0</v>
      </c>
    </row>
    <row r="3219" spans="1:11" x14ac:dyDescent="0.25">
      <c r="A3219">
        <v>1990</v>
      </c>
      <c r="B3219">
        <v>620</v>
      </c>
      <c r="C3219">
        <v>1</v>
      </c>
      <c r="D3219">
        <v>724</v>
      </c>
      <c r="E3219" t="s">
        <v>11</v>
      </c>
      <c r="F3219">
        <v>8933</v>
      </c>
      <c r="G3219">
        <v>8</v>
      </c>
      <c r="H3219">
        <v>9937</v>
      </c>
      <c r="I3219">
        <v>9937</v>
      </c>
      <c r="J3219">
        <v>196854</v>
      </c>
      <c r="K3219">
        <v>0</v>
      </c>
    </row>
    <row r="3220" spans="1:11" x14ac:dyDescent="0.25">
      <c r="A3220">
        <v>1990</v>
      </c>
      <c r="B3220">
        <v>620</v>
      </c>
      <c r="C3220">
        <v>1</v>
      </c>
      <c r="D3220">
        <v>724</v>
      </c>
      <c r="E3220" t="s">
        <v>11</v>
      </c>
      <c r="F3220">
        <v>6544</v>
      </c>
      <c r="G3220">
        <v>8</v>
      </c>
      <c r="H3220">
        <v>10069</v>
      </c>
      <c r="I3220">
        <v>10069</v>
      </c>
      <c r="J3220">
        <v>380596</v>
      </c>
      <c r="K3220">
        <v>0</v>
      </c>
    </row>
    <row r="3221" spans="1:11" x14ac:dyDescent="0.25">
      <c r="A3221">
        <v>1990</v>
      </c>
      <c r="B3221">
        <v>620</v>
      </c>
      <c r="C3221">
        <v>1</v>
      </c>
      <c r="D3221">
        <v>724</v>
      </c>
      <c r="E3221" t="s">
        <v>11</v>
      </c>
      <c r="F3221">
        <v>8842</v>
      </c>
      <c r="G3221">
        <v>8</v>
      </c>
      <c r="H3221">
        <v>10186</v>
      </c>
      <c r="I3221">
        <v>10186</v>
      </c>
      <c r="J3221">
        <v>2789230</v>
      </c>
      <c r="K3221">
        <v>0</v>
      </c>
    </row>
    <row r="3222" spans="1:11" x14ac:dyDescent="0.25">
      <c r="A3222">
        <v>1990</v>
      </c>
      <c r="B3222">
        <v>620</v>
      </c>
      <c r="C3222">
        <v>1</v>
      </c>
      <c r="D3222">
        <v>724</v>
      </c>
      <c r="E3222" t="s">
        <v>11</v>
      </c>
      <c r="F3222">
        <v>6611</v>
      </c>
      <c r="G3222">
        <v>8</v>
      </c>
      <c r="H3222">
        <v>10625</v>
      </c>
      <c r="I3222">
        <v>10625</v>
      </c>
      <c r="J3222">
        <v>4181</v>
      </c>
      <c r="K3222">
        <v>0</v>
      </c>
    </row>
    <row r="3223" spans="1:11" x14ac:dyDescent="0.25">
      <c r="A3223">
        <v>1990</v>
      </c>
      <c r="B3223">
        <v>620</v>
      </c>
      <c r="C3223">
        <v>1</v>
      </c>
      <c r="D3223">
        <v>724</v>
      </c>
      <c r="E3223" t="s">
        <v>11</v>
      </c>
      <c r="F3223">
        <v>5843</v>
      </c>
      <c r="G3223">
        <v>8</v>
      </c>
      <c r="H3223">
        <v>10839</v>
      </c>
      <c r="I3223">
        <v>10839</v>
      </c>
      <c r="J3223">
        <v>60073</v>
      </c>
      <c r="K3223">
        <v>0</v>
      </c>
    </row>
    <row r="3224" spans="1:11" x14ac:dyDescent="0.25">
      <c r="A3224">
        <v>1990</v>
      </c>
      <c r="B3224">
        <v>620</v>
      </c>
      <c r="C3224">
        <v>1</v>
      </c>
      <c r="D3224">
        <v>724</v>
      </c>
      <c r="E3224" t="s">
        <v>11</v>
      </c>
      <c r="F3224">
        <v>8421</v>
      </c>
      <c r="G3224">
        <v>8</v>
      </c>
      <c r="H3224">
        <v>10992</v>
      </c>
      <c r="I3224">
        <v>10992</v>
      </c>
      <c r="J3224">
        <v>592104</v>
      </c>
      <c r="K3224">
        <v>0</v>
      </c>
    </row>
    <row r="3225" spans="1:11" x14ac:dyDescent="0.25">
      <c r="A3225">
        <v>1990</v>
      </c>
      <c r="B3225">
        <v>620</v>
      </c>
      <c r="C3225">
        <v>1</v>
      </c>
      <c r="D3225">
        <v>724</v>
      </c>
      <c r="E3225" t="s">
        <v>11</v>
      </c>
      <c r="F3225">
        <v>7269</v>
      </c>
      <c r="G3225">
        <v>8</v>
      </c>
      <c r="H3225">
        <v>11753</v>
      </c>
      <c r="I3225">
        <v>11753</v>
      </c>
      <c r="J3225">
        <v>471179</v>
      </c>
      <c r="K3225">
        <v>0</v>
      </c>
    </row>
    <row r="3226" spans="1:11" x14ac:dyDescent="0.25">
      <c r="A3226">
        <v>1990</v>
      </c>
      <c r="B3226">
        <v>620</v>
      </c>
      <c r="C3226">
        <v>1</v>
      </c>
      <c r="D3226">
        <v>724</v>
      </c>
      <c r="E3226" t="s">
        <v>11</v>
      </c>
      <c r="F3226">
        <v>8452</v>
      </c>
      <c r="G3226">
        <v>8</v>
      </c>
      <c r="H3226">
        <v>11832</v>
      </c>
      <c r="I3226">
        <v>11832</v>
      </c>
      <c r="J3226">
        <v>812195</v>
      </c>
      <c r="K3226">
        <v>0</v>
      </c>
    </row>
    <row r="3227" spans="1:11" x14ac:dyDescent="0.25">
      <c r="A3227">
        <v>1990</v>
      </c>
      <c r="B3227">
        <v>620</v>
      </c>
      <c r="C3227">
        <v>1</v>
      </c>
      <c r="D3227">
        <v>724</v>
      </c>
      <c r="E3227" t="s">
        <v>11</v>
      </c>
      <c r="F3227">
        <v>5723</v>
      </c>
      <c r="G3227">
        <v>8</v>
      </c>
      <c r="H3227">
        <v>11875</v>
      </c>
      <c r="I3227">
        <v>11875</v>
      </c>
      <c r="J3227">
        <v>128754</v>
      </c>
      <c r="K3227">
        <v>0</v>
      </c>
    </row>
    <row r="3228" spans="1:11" x14ac:dyDescent="0.25">
      <c r="A3228">
        <v>1990</v>
      </c>
      <c r="B3228">
        <v>620</v>
      </c>
      <c r="C3228">
        <v>1</v>
      </c>
      <c r="D3228">
        <v>724</v>
      </c>
      <c r="E3228" t="s">
        <v>11</v>
      </c>
      <c r="F3228">
        <v>4245</v>
      </c>
      <c r="G3228">
        <v>8</v>
      </c>
      <c r="H3228">
        <v>12000</v>
      </c>
      <c r="I3228">
        <v>12000</v>
      </c>
      <c r="J3228">
        <v>22895</v>
      </c>
      <c r="K3228">
        <v>0</v>
      </c>
    </row>
    <row r="3229" spans="1:11" x14ac:dyDescent="0.25">
      <c r="A3229">
        <v>1990</v>
      </c>
      <c r="B3229">
        <v>620</v>
      </c>
      <c r="C3229">
        <v>1</v>
      </c>
      <c r="D3229">
        <v>724</v>
      </c>
      <c r="E3229" t="s">
        <v>11</v>
      </c>
      <c r="F3229">
        <v>2687</v>
      </c>
      <c r="G3229">
        <v>8</v>
      </c>
      <c r="H3229">
        <v>12000</v>
      </c>
      <c r="I3229">
        <v>12000</v>
      </c>
      <c r="J3229">
        <v>118991</v>
      </c>
      <c r="K3229">
        <v>0</v>
      </c>
    </row>
    <row r="3230" spans="1:11" x14ac:dyDescent="0.25">
      <c r="A3230">
        <v>1990</v>
      </c>
      <c r="B3230">
        <v>620</v>
      </c>
      <c r="C3230">
        <v>1</v>
      </c>
      <c r="D3230">
        <v>724</v>
      </c>
      <c r="E3230" t="s">
        <v>11</v>
      </c>
      <c r="F3230">
        <v>4243</v>
      </c>
      <c r="G3230">
        <v>8</v>
      </c>
      <c r="H3230">
        <v>12187</v>
      </c>
      <c r="I3230">
        <v>12187</v>
      </c>
      <c r="J3230">
        <v>10527</v>
      </c>
      <c r="K3230">
        <v>0</v>
      </c>
    </row>
    <row r="3231" spans="1:11" x14ac:dyDescent="0.25">
      <c r="A3231">
        <v>1990</v>
      </c>
      <c r="B3231">
        <v>620</v>
      </c>
      <c r="C3231">
        <v>1</v>
      </c>
      <c r="D3231">
        <v>724</v>
      </c>
      <c r="E3231" t="s">
        <v>11</v>
      </c>
      <c r="F3231">
        <v>8433</v>
      </c>
      <c r="G3231">
        <v>8</v>
      </c>
      <c r="H3231">
        <v>12472</v>
      </c>
      <c r="I3231">
        <v>12472</v>
      </c>
      <c r="J3231">
        <v>1409166</v>
      </c>
      <c r="K3231">
        <v>0</v>
      </c>
    </row>
    <row r="3232" spans="1:11" x14ac:dyDescent="0.25">
      <c r="A3232">
        <v>1990</v>
      </c>
      <c r="B3232">
        <v>620</v>
      </c>
      <c r="C3232">
        <v>1</v>
      </c>
      <c r="D3232">
        <v>724</v>
      </c>
      <c r="E3232" t="s">
        <v>11</v>
      </c>
      <c r="F3232">
        <v>6349</v>
      </c>
      <c r="G3232">
        <v>8</v>
      </c>
      <c r="H3232">
        <v>13000</v>
      </c>
      <c r="I3232">
        <v>13000</v>
      </c>
      <c r="J3232">
        <v>4897</v>
      </c>
      <c r="K3232">
        <v>0</v>
      </c>
    </row>
    <row r="3233" spans="1:11" x14ac:dyDescent="0.25">
      <c r="A3233">
        <v>1990</v>
      </c>
      <c r="B3233">
        <v>620</v>
      </c>
      <c r="C3233">
        <v>1</v>
      </c>
      <c r="D3233">
        <v>724</v>
      </c>
      <c r="E3233" t="s">
        <v>11</v>
      </c>
      <c r="F3233">
        <v>2640</v>
      </c>
      <c r="G3233">
        <v>8</v>
      </c>
      <c r="H3233">
        <v>13000</v>
      </c>
      <c r="I3233">
        <v>13000</v>
      </c>
      <c r="J3233">
        <v>5822</v>
      </c>
      <c r="K3233">
        <v>0</v>
      </c>
    </row>
    <row r="3234" spans="1:11" x14ac:dyDescent="0.25">
      <c r="A3234">
        <v>1990</v>
      </c>
      <c r="B3234">
        <v>620</v>
      </c>
      <c r="C3234">
        <v>1</v>
      </c>
      <c r="D3234">
        <v>724</v>
      </c>
      <c r="E3234" t="s">
        <v>11</v>
      </c>
      <c r="F3234">
        <v>5414</v>
      </c>
      <c r="G3234">
        <v>8</v>
      </c>
      <c r="H3234">
        <v>13150</v>
      </c>
      <c r="I3234">
        <v>13150</v>
      </c>
      <c r="J3234">
        <v>766604</v>
      </c>
      <c r="K3234">
        <v>0</v>
      </c>
    </row>
    <row r="3235" spans="1:11" x14ac:dyDescent="0.25">
      <c r="A3235">
        <v>1990</v>
      </c>
      <c r="B3235">
        <v>620</v>
      </c>
      <c r="C3235">
        <v>1</v>
      </c>
      <c r="D3235">
        <v>724</v>
      </c>
      <c r="E3235" t="s">
        <v>11</v>
      </c>
      <c r="F3235">
        <v>2120</v>
      </c>
      <c r="G3235">
        <v>8</v>
      </c>
      <c r="H3235">
        <v>13159</v>
      </c>
      <c r="I3235">
        <v>13159</v>
      </c>
      <c r="J3235">
        <v>29457</v>
      </c>
      <c r="K3235">
        <v>0</v>
      </c>
    </row>
    <row r="3236" spans="1:11" x14ac:dyDescent="0.25">
      <c r="A3236">
        <v>1990</v>
      </c>
      <c r="B3236">
        <v>620</v>
      </c>
      <c r="C3236">
        <v>1</v>
      </c>
      <c r="D3236">
        <v>724</v>
      </c>
      <c r="E3236" t="s">
        <v>11</v>
      </c>
      <c r="F3236">
        <v>6574</v>
      </c>
      <c r="G3236">
        <v>8</v>
      </c>
      <c r="H3236">
        <v>13250</v>
      </c>
      <c r="I3236">
        <v>13250</v>
      </c>
      <c r="J3236">
        <v>200329</v>
      </c>
      <c r="K3236">
        <v>0</v>
      </c>
    </row>
    <row r="3237" spans="1:11" x14ac:dyDescent="0.25">
      <c r="A3237">
        <v>1990</v>
      </c>
      <c r="B3237">
        <v>620</v>
      </c>
      <c r="C3237">
        <v>1</v>
      </c>
      <c r="D3237">
        <v>724</v>
      </c>
      <c r="E3237" t="s">
        <v>11</v>
      </c>
      <c r="F3237">
        <v>8813</v>
      </c>
      <c r="G3237">
        <v>8</v>
      </c>
      <c r="H3237">
        <v>13320</v>
      </c>
      <c r="I3237">
        <v>13320</v>
      </c>
      <c r="J3237">
        <v>343547</v>
      </c>
      <c r="K3237">
        <v>0</v>
      </c>
    </row>
    <row r="3238" spans="1:11" x14ac:dyDescent="0.25">
      <c r="A3238">
        <v>1990</v>
      </c>
      <c r="B3238">
        <v>620</v>
      </c>
      <c r="C3238">
        <v>1</v>
      </c>
      <c r="D3238">
        <v>724</v>
      </c>
      <c r="E3238" t="s">
        <v>11</v>
      </c>
      <c r="F3238">
        <v>913</v>
      </c>
      <c r="G3238">
        <v>8</v>
      </c>
      <c r="H3238">
        <v>15000</v>
      </c>
      <c r="I3238">
        <v>15000</v>
      </c>
      <c r="J3238">
        <v>10738</v>
      </c>
      <c r="K3238">
        <v>0</v>
      </c>
    </row>
    <row r="3239" spans="1:11" x14ac:dyDescent="0.25">
      <c r="A3239">
        <v>1990</v>
      </c>
      <c r="B3239">
        <v>620</v>
      </c>
      <c r="C3239">
        <v>1</v>
      </c>
      <c r="D3239">
        <v>724</v>
      </c>
      <c r="E3239" t="s">
        <v>11</v>
      </c>
      <c r="F3239">
        <v>7439</v>
      </c>
      <c r="G3239">
        <v>8</v>
      </c>
      <c r="H3239">
        <v>15913</v>
      </c>
      <c r="I3239">
        <v>15913</v>
      </c>
      <c r="J3239">
        <v>426296</v>
      </c>
      <c r="K3239">
        <v>0</v>
      </c>
    </row>
    <row r="3240" spans="1:11" x14ac:dyDescent="0.25">
      <c r="A3240">
        <v>1990</v>
      </c>
      <c r="B3240">
        <v>620</v>
      </c>
      <c r="C3240">
        <v>1</v>
      </c>
      <c r="D3240">
        <v>724</v>
      </c>
      <c r="E3240" t="s">
        <v>11</v>
      </c>
      <c r="F3240">
        <v>6579</v>
      </c>
      <c r="G3240">
        <v>8</v>
      </c>
      <c r="H3240">
        <v>16812</v>
      </c>
      <c r="I3240">
        <v>16812</v>
      </c>
      <c r="J3240">
        <v>249226</v>
      </c>
      <c r="K3240">
        <v>0</v>
      </c>
    </row>
    <row r="3241" spans="1:11" x14ac:dyDescent="0.25">
      <c r="A3241">
        <v>1990</v>
      </c>
      <c r="B3241">
        <v>620</v>
      </c>
      <c r="C3241">
        <v>1</v>
      </c>
      <c r="D3241">
        <v>724</v>
      </c>
      <c r="E3241" t="s">
        <v>11</v>
      </c>
      <c r="F3241">
        <v>7423</v>
      </c>
      <c r="G3241">
        <v>8</v>
      </c>
      <c r="H3241">
        <v>16847</v>
      </c>
      <c r="I3241">
        <v>16847</v>
      </c>
      <c r="J3241">
        <v>378796</v>
      </c>
      <c r="K3241">
        <v>0</v>
      </c>
    </row>
    <row r="3242" spans="1:11" x14ac:dyDescent="0.25">
      <c r="A3242">
        <v>1990</v>
      </c>
      <c r="B3242">
        <v>620</v>
      </c>
      <c r="C3242">
        <v>1</v>
      </c>
      <c r="D3242">
        <v>724</v>
      </c>
      <c r="E3242" t="s">
        <v>11</v>
      </c>
      <c r="F3242">
        <v>5155</v>
      </c>
      <c r="G3242">
        <v>8</v>
      </c>
      <c r="H3242">
        <v>17097</v>
      </c>
      <c r="I3242">
        <v>17097</v>
      </c>
      <c r="J3242">
        <v>474360</v>
      </c>
      <c r="K3242">
        <v>0</v>
      </c>
    </row>
    <row r="3243" spans="1:11" x14ac:dyDescent="0.25">
      <c r="A3243">
        <v>1990</v>
      </c>
      <c r="B3243">
        <v>620</v>
      </c>
      <c r="C3243">
        <v>1</v>
      </c>
      <c r="D3243">
        <v>724</v>
      </c>
      <c r="E3243" t="s">
        <v>11</v>
      </c>
      <c r="F3243">
        <v>7842</v>
      </c>
      <c r="G3243">
        <v>8</v>
      </c>
      <c r="H3243">
        <v>17687</v>
      </c>
      <c r="I3243">
        <v>17687</v>
      </c>
      <c r="J3243">
        <v>105606</v>
      </c>
      <c r="K3243">
        <v>0</v>
      </c>
    </row>
    <row r="3244" spans="1:11" x14ac:dyDescent="0.25">
      <c r="A3244">
        <v>1990</v>
      </c>
      <c r="B3244">
        <v>620</v>
      </c>
      <c r="C3244">
        <v>1</v>
      </c>
      <c r="D3244">
        <v>724</v>
      </c>
      <c r="E3244" t="s">
        <v>11</v>
      </c>
      <c r="F3244">
        <v>8959</v>
      </c>
      <c r="G3244">
        <v>8</v>
      </c>
      <c r="H3244">
        <v>18877</v>
      </c>
      <c r="I3244">
        <v>18877</v>
      </c>
      <c r="J3244">
        <v>210843</v>
      </c>
      <c r="K3244">
        <v>0</v>
      </c>
    </row>
    <row r="3245" spans="1:11" x14ac:dyDescent="0.25">
      <c r="A3245">
        <v>1990</v>
      </c>
      <c r="B3245">
        <v>620</v>
      </c>
      <c r="C3245">
        <v>1</v>
      </c>
      <c r="D3245">
        <v>724</v>
      </c>
      <c r="E3245" t="s">
        <v>11</v>
      </c>
      <c r="F3245">
        <v>6583</v>
      </c>
      <c r="G3245">
        <v>8</v>
      </c>
      <c r="H3245">
        <v>19357</v>
      </c>
      <c r="I3245">
        <v>19357</v>
      </c>
      <c r="J3245">
        <v>278195</v>
      </c>
      <c r="K3245">
        <v>0</v>
      </c>
    </row>
    <row r="3246" spans="1:11" x14ac:dyDescent="0.25">
      <c r="A3246">
        <v>1990</v>
      </c>
      <c r="B3246">
        <v>620</v>
      </c>
      <c r="C3246">
        <v>1</v>
      </c>
      <c r="D3246">
        <v>724</v>
      </c>
      <c r="E3246" t="s">
        <v>11</v>
      </c>
      <c r="F3246">
        <v>7522</v>
      </c>
      <c r="G3246">
        <v>8</v>
      </c>
      <c r="H3246">
        <v>19476</v>
      </c>
      <c r="I3246">
        <v>19476</v>
      </c>
      <c r="J3246">
        <v>2720636</v>
      </c>
      <c r="K3246">
        <v>0</v>
      </c>
    </row>
    <row r="3247" spans="1:11" x14ac:dyDescent="0.25">
      <c r="A3247">
        <v>1990</v>
      </c>
      <c r="B3247">
        <v>620</v>
      </c>
      <c r="C3247">
        <v>1</v>
      </c>
      <c r="D3247">
        <v>724</v>
      </c>
      <c r="E3247" t="s">
        <v>11</v>
      </c>
      <c r="F3247">
        <v>7528</v>
      </c>
      <c r="G3247">
        <v>8</v>
      </c>
      <c r="H3247">
        <v>19984</v>
      </c>
      <c r="I3247">
        <v>19984</v>
      </c>
      <c r="J3247">
        <v>1859527</v>
      </c>
      <c r="K3247">
        <v>0</v>
      </c>
    </row>
    <row r="3248" spans="1:11" x14ac:dyDescent="0.25">
      <c r="A3248">
        <v>1990</v>
      </c>
      <c r="B3248">
        <v>620</v>
      </c>
      <c r="C3248">
        <v>1</v>
      </c>
      <c r="D3248">
        <v>724</v>
      </c>
      <c r="E3248" t="s">
        <v>11</v>
      </c>
      <c r="F3248">
        <v>8443</v>
      </c>
      <c r="G3248">
        <v>8</v>
      </c>
      <c r="H3248">
        <v>20008</v>
      </c>
      <c r="I3248">
        <v>20008</v>
      </c>
      <c r="J3248">
        <v>625960</v>
      </c>
      <c r="K3248">
        <v>0</v>
      </c>
    </row>
    <row r="3249" spans="1:11" x14ac:dyDescent="0.25">
      <c r="A3249">
        <v>1990</v>
      </c>
      <c r="B3249">
        <v>620</v>
      </c>
      <c r="C3249">
        <v>1</v>
      </c>
      <c r="D3249">
        <v>724</v>
      </c>
      <c r="E3249" t="s">
        <v>11</v>
      </c>
      <c r="F3249">
        <v>6539</v>
      </c>
      <c r="G3249">
        <v>8</v>
      </c>
      <c r="H3249">
        <v>20425</v>
      </c>
      <c r="I3249">
        <v>20425</v>
      </c>
      <c r="J3249">
        <v>319408</v>
      </c>
      <c r="K3249">
        <v>0</v>
      </c>
    </row>
    <row r="3250" spans="1:11" x14ac:dyDescent="0.25">
      <c r="A3250">
        <v>1990</v>
      </c>
      <c r="B3250">
        <v>620</v>
      </c>
      <c r="C3250">
        <v>1</v>
      </c>
      <c r="D3250">
        <v>724</v>
      </c>
      <c r="E3250" t="s">
        <v>11</v>
      </c>
      <c r="F3250">
        <v>8748</v>
      </c>
      <c r="G3250">
        <v>8</v>
      </c>
      <c r="H3250">
        <v>21317</v>
      </c>
      <c r="I3250">
        <v>21317</v>
      </c>
      <c r="J3250">
        <v>2436543</v>
      </c>
      <c r="K3250">
        <v>0</v>
      </c>
    </row>
    <row r="3251" spans="1:11" x14ac:dyDescent="0.25">
      <c r="A3251">
        <v>1990</v>
      </c>
      <c r="B3251">
        <v>620</v>
      </c>
      <c r="C3251">
        <v>1</v>
      </c>
      <c r="D3251">
        <v>724</v>
      </c>
      <c r="E3251" t="s">
        <v>11</v>
      </c>
      <c r="F3251">
        <v>5233</v>
      </c>
      <c r="G3251">
        <v>8</v>
      </c>
      <c r="H3251">
        <v>21493</v>
      </c>
      <c r="I3251">
        <v>21493</v>
      </c>
      <c r="J3251">
        <v>641594</v>
      </c>
      <c r="K3251">
        <v>0</v>
      </c>
    </row>
    <row r="3252" spans="1:11" x14ac:dyDescent="0.25">
      <c r="A3252">
        <v>1990</v>
      </c>
      <c r="B3252">
        <v>620</v>
      </c>
      <c r="C3252">
        <v>1</v>
      </c>
      <c r="D3252">
        <v>724</v>
      </c>
      <c r="E3252" t="s">
        <v>11</v>
      </c>
      <c r="F3252">
        <v>6422</v>
      </c>
      <c r="G3252">
        <v>8</v>
      </c>
      <c r="H3252">
        <v>22115</v>
      </c>
      <c r="I3252">
        <v>22115</v>
      </c>
      <c r="J3252">
        <v>191575</v>
      </c>
      <c r="K3252">
        <v>0</v>
      </c>
    </row>
    <row r="3253" spans="1:11" x14ac:dyDescent="0.25">
      <c r="A3253">
        <v>1990</v>
      </c>
      <c r="B3253">
        <v>620</v>
      </c>
      <c r="C3253">
        <v>1</v>
      </c>
      <c r="D3253">
        <v>724</v>
      </c>
      <c r="E3253" t="s">
        <v>11</v>
      </c>
      <c r="F3253">
        <v>6582</v>
      </c>
      <c r="G3253">
        <v>8</v>
      </c>
      <c r="H3253">
        <v>22191</v>
      </c>
      <c r="I3253">
        <v>22191</v>
      </c>
      <c r="J3253">
        <v>204534</v>
      </c>
      <c r="K3253">
        <v>0</v>
      </c>
    </row>
    <row r="3254" spans="1:11" x14ac:dyDescent="0.25">
      <c r="A3254">
        <v>1990</v>
      </c>
      <c r="B3254">
        <v>620</v>
      </c>
      <c r="C3254">
        <v>1</v>
      </c>
      <c r="D3254">
        <v>724</v>
      </c>
      <c r="E3254" t="s">
        <v>11</v>
      </c>
      <c r="F3254">
        <v>7188</v>
      </c>
      <c r="G3254">
        <v>8</v>
      </c>
      <c r="H3254">
        <v>22466</v>
      </c>
      <c r="I3254">
        <v>22466</v>
      </c>
      <c r="J3254">
        <v>460949</v>
      </c>
      <c r="K3254">
        <v>0</v>
      </c>
    </row>
    <row r="3255" spans="1:11" x14ac:dyDescent="0.25">
      <c r="A3255">
        <v>1990</v>
      </c>
      <c r="B3255">
        <v>620</v>
      </c>
      <c r="C3255">
        <v>1</v>
      </c>
      <c r="D3255">
        <v>724</v>
      </c>
      <c r="E3255" t="s">
        <v>11</v>
      </c>
      <c r="F3255">
        <v>6352</v>
      </c>
      <c r="G3255">
        <v>8</v>
      </c>
      <c r="H3255">
        <v>22949</v>
      </c>
      <c r="I3255">
        <v>22949</v>
      </c>
      <c r="J3255">
        <v>12989</v>
      </c>
      <c r="K3255">
        <v>0</v>
      </c>
    </row>
    <row r="3256" spans="1:11" x14ac:dyDescent="0.25">
      <c r="A3256">
        <v>1990</v>
      </c>
      <c r="B3256">
        <v>620</v>
      </c>
      <c r="C3256">
        <v>1</v>
      </c>
      <c r="D3256">
        <v>724</v>
      </c>
      <c r="E3256" t="s">
        <v>11</v>
      </c>
      <c r="F3256">
        <v>8484</v>
      </c>
      <c r="G3256">
        <v>8</v>
      </c>
      <c r="H3256">
        <v>23497</v>
      </c>
      <c r="I3256">
        <v>23497</v>
      </c>
      <c r="J3256">
        <v>667441</v>
      </c>
      <c r="K3256">
        <v>0</v>
      </c>
    </row>
    <row r="3257" spans="1:11" x14ac:dyDescent="0.25">
      <c r="A3257">
        <v>1990</v>
      </c>
      <c r="B3257">
        <v>620</v>
      </c>
      <c r="C3257">
        <v>1</v>
      </c>
      <c r="D3257">
        <v>724</v>
      </c>
      <c r="E3257" t="s">
        <v>11</v>
      </c>
      <c r="F3257">
        <v>7435</v>
      </c>
      <c r="G3257">
        <v>8</v>
      </c>
      <c r="H3257">
        <v>24187</v>
      </c>
      <c r="I3257">
        <v>24187</v>
      </c>
      <c r="J3257">
        <v>326497</v>
      </c>
      <c r="K3257">
        <v>0</v>
      </c>
    </row>
    <row r="3258" spans="1:11" x14ac:dyDescent="0.25">
      <c r="A3258">
        <v>1990</v>
      </c>
      <c r="B3258">
        <v>620</v>
      </c>
      <c r="C3258">
        <v>1</v>
      </c>
      <c r="D3258">
        <v>724</v>
      </c>
      <c r="E3258" t="s">
        <v>11</v>
      </c>
      <c r="F3258">
        <v>2877</v>
      </c>
      <c r="G3258">
        <v>8</v>
      </c>
      <c r="H3258">
        <v>24269</v>
      </c>
      <c r="I3258">
        <v>24269</v>
      </c>
      <c r="J3258">
        <v>16393</v>
      </c>
      <c r="K3258">
        <v>0</v>
      </c>
    </row>
    <row r="3259" spans="1:11" x14ac:dyDescent="0.25">
      <c r="A3259">
        <v>1990</v>
      </c>
      <c r="B3259">
        <v>620</v>
      </c>
      <c r="C3259">
        <v>1</v>
      </c>
      <c r="D3259">
        <v>724</v>
      </c>
      <c r="E3259" t="s">
        <v>11</v>
      </c>
      <c r="F3259">
        <v>7831</v>
      </c>
      <c r="G3259">
        <v>8</v>
      </c>
      <c r="H3259">
        <v>24937</v>
      </c>
      <c r="I3259">
        <v>24937</v>
      </c>
      <c r="J3259">
        <v>360993</v>
      </c>
      <c r="K3259">
        <v>0</v>
      </c>
    </row>
    <row r="3260" spans="1:11" x14ac:dyDescent="0.25">
      <c r="A3260">
        <v>1990</v>
      </c>
      <c r="B3260">
        <v>620</v>
      </c>
      <c r="C3260">
        <v>1</v>
      </c>
      <c r="D3260">
        <v>724</v>
      </c>
      <c r="E3260" t="s">
        <v>11</v>
      </c>
      <c r="F3260">
        <v>2924</v>
      </c>
      <c r="G3260">
        <v>8</v>
      </c>
      <c r="H3260">
        <v>24988</v>
      </c>
      <c r="I3260">
        <v>24988</v>
      </c>
      <c r="J3260">
        <v>111949</v>
      </c>
      <c r="K3260">
        <v>0</v>
      </c>
    </row>
    <row r="3261" spans="1:11" x14ac:dyDescent="0.25">
      <c r="A3261">
        <v>1990</v>
      </c>
      <c r="B3261">
        <v>620</v>
      </c>
      <c r="C3261">
        <v>1</v>
      </c>
      <c r="D3261">
        <v>724</v>
      </c>
      <c r="E3261" t="s">
        <v>11</v>
      </c>
      <c r="F3261">
        <v>1212</v>
      </c>
      <c r="G3261">
        <v>8</v>
      </c>
      <c r="H3261">
        <v>25480</v>
      </c>
      <c r="I3261">
        <v>25480</v>
      </c>
      <c r="J3261">
        <v>69275</v>
      </c>
      <c r="K3261">
        <v>0</v>
      </c>
    </row>
    <row r="3262" spans="1:11" x14ac:dyDescent="0.25">
      <c r="A3262">
        <v>1990</v>
      </c>
      <c r="B3262">
        <v>620</v>
      </c>
      <c r="C3262">
        <v>1</v>
      </c>
      <c r="D3262">
        <v>724</v>
      </c>
      <c r="E3262" t="s">
        <v>11</v>
      </c>
      <c r="F3262">
        <v>548</v>
      </c>
      <c r="G3262">
        <v>8</v>
      </c>
      <c r="H3262">
        <v>26000</v>
      </c>
      <c r="I3262">
        <v>26000</v>
      </c>
      <c r="J3262">
        <v>52576</v>
      </c>
      <c r="K3262">
        <v>0</v>
      </c>
    </row>
    <row r="3263" spans="1:11" x14ac:dyDescent="0.25">
      <c r="A3263">
        <v>1990</v>
      </c>
      <c r="B3263">
        <v>620</v>
      </c>
      <c r="C3263">
        <v>1</v>
      </c>
      <c r="D3263">
        <v>724</v>
      </c>
      <c r="E3263" t="s">
        <v>11</v>
      </c>
      <c r="F3263">
        <v>616</v>
      </c>
      <c r="G3263">
        <v>8</v>
      </c>
      <c r="H3263">
        <v>26300</v>
      </c>
      <c r="I3263">
        <v>26300</v>
      </c>
      <c r="J3263">
        <v>74689</v>
      </c>
      <c r="K3263">
        <v>0</v>
      </c>
    </row>
    <row r="3264" spans="1:11" x14ac:dyDescent="0.25">
      <c r="A3264">
        <v>1990</v>
      </c>
      <c r="B3264">
        <v>620</v>
      </c>
      <c r="C3264">
        <v>1</v>
      </c>
      <c r="D3264">
        <v>724</v>
      </c>
      <c r="E3264" t="s">
        <v>11</v>
      </c>
      <c r="F3264">
        <v>8745</v>
      </c>
      <c r="G3264">
        <v>8</v>
      </c>
      <c r="H3264">
        <v>26601</v>
      </c>
      <c r="I3264">
        <v>26601</v>
      </c>
      <c r="J3264">
        <v>1203544</v>
      </c>
      <c r="K3264">
        <v>0</v>
      </c>
    </row>
    <row r="3265" spans="1:11" x14ac:dyDescent="0.25">
      <c r="A3265">
        <v>1990</v>
      </c>
      <c r="B3265">
        <v>620</v>
      </c>
      <c r="C3265">
        <v>1</v>
      </c>
      <c r="D3265">
        <v>724</v>
      </c>
      <c r="E3265" t="s">
        <v>11</v>
      </c>
      <c r="F3265">
        <v>8991</v>
      </c>
      <c r="G3265">
        <v>8</v>
      </c>
      <c r="H3265">
        <v>26788</v>
      </c>
      <c r="I3265">
        <v>26788</v>
      </c>
      <c r="J3265">
        <v>420631</v>
      </c>
      <c r="K3265">
        <v>0</v>
      </c>
    </row>
    <row r="3266" spans="1:11" x14ac:dyDescent="0.25">
      <c r="A3266">
        <v>1990</v>
      </c>
      <c r="B3266">
        <v>620</v>
      </c>
      <c r="C3266">
        <v>1</v>
      </c>
      <c r="D3266">
        <v>724</v>
      </c>
      <c r="E3266" t="s">
        <v>11</v>
      </c>
      <c r="F3266">
        <v>5513</v>
      </c>
      <c r="G3266">
        <v>8</v>
      </c>
      <c r="H3266">
        <v>26917</v>
      </c>
      <c r="I3266">
        <v>26917</v>
      </c>
      <c r="J3266">
        <v>415088</v>
      </c>
      <c r="K3266">
        <v>0</v>
      </c>
    </row>
    <row r="3267" spans="1:11" x14ac:dyDescent="0.25">
      <c r="A3267">
        <v>1990</v>
      </c>
      <c r="B3267">
        <v>620</v>
      </c>
      <c r="C3267">
        <v>1</v>
      </c>
      <c r="D3267">
        <v>724</v>
      </c>
      <c r="E3267" t="s">
        <v>11</v>
      </c>
      <c r="F3267">
        <v>7161</v>
      </c>
      <c r="G3267">
        <v>8</v>
      </c>
      <c r="H3267">
        <v>26936</v>
      </c>
      <c r="I3267">
        <v>26936</v>
      </c>
      <c r="J3267">
        <v>439276</v>
      </c>
      <c r="K3267">
        <v>0</v>
      </c>
    </row>
    <row r="3268" spans="1:11" x14ac:dyDescent="0.25">
      <c r="A3268">
        <v>1990</v>
      </c>
      <c r="B3268">
        <v>620</v>
      </c>
      <c r="C3268">
        <v>1</v>
      </c>
      <c r="D3268">
        <v>724</v>
      </c>
      <c r="E3268" t="s">
        <v>11</v>
      </c>
      <c r="F3268">
        <v>2686</v>
      </c>
      <c r="G3268">
        <v>8</v>
      </c>
      <c r="H3268">
        <v>27082</v>
      </c>
      <c r="I3268">
        <v>27082</v>
      </c>
      <c r="J3268">
        <v>58358</v>
      </c>
      <c r="K3268">
        <v>0</v>
      </c>
    </row>
    <row r="3269" spans="1:11" x14ac:dyDescent="0.25">
      <c r="A3269">
        <v>1990</v>
      </c>
      <c r="B3269">
        <v>620</v>
      </c>
      <c r="C3269">
        <v>1</v>
      </c>
      <c r="D3269">
        <v>724</v>
      </c>
      <c r="E3269" t="s">
        <v>11</v>
      </c>
      <c r="F3269">
        <v>4314</v>
      </c>
      <c r="G3269">
        <v>8</v>
      </c>
      <c r="H3269">
        <v>27178</v>
      </c>
      <c r="I3269">
        <v>27178</v>
      </c>
      <c r="J3269">
        <v>82380</v>
      </c>
      <c r="K3269">
        <v>0</v>
      </c>
    </row>
    <row r="3270" spans="1:11" x14ac:dyDescent="0.25">
      <c r="A3270">
        <v>1990</v>
      </c>
      <c r="B3270">
        <v>620</v>
      </c>
      <c r="C3270">
        <v>1</v>
      </c>
      <c r="D3270">
        <v>724</v>
      </c>
      <c r="E3270" t="s">
        <v>11</v>
      </c>
      <c r="F3270">
        <v>3224</v>
      </c>
      <c r="G3270">
        <v>8</v>
      </c>
      <c r="H3270">
        <v>27960</v>
      </c>
      <c r="I3270">
        <v>27960</v>
      </c>
      <c r="J3270">
        <v>3539</v>
      </c>
      <c r="K3270">
        <v>0</v>
      </c>
    </row>
    <row r="3271" spans="1:11" x14ac:dyDescent="0.25">
      <c r="A3271">
        <v>1990</v>
      </c>
      <c r="B3271">
        <v>620</v>
      </c>
      <c r="C3271">
        <v>1</v>
      </c>
      <c r="D3271">
        <v>724</v>
      </c>
      <c r="E3271" t="s">
        <v>11</v>
      </c>
      <c r="F3271">
        <v>7412</v>
      </c>
      <c r="G3271">
        <v>8</v>
      </c>
      <c r="H3271">
        <v>28125</v>
      </c>
      <c r="I3271">
        <v>28125</v>
      </c>
      <c r="J3271">
        <v>696545</v>
      </c>
      <c r="K3271">
        <v>0</v>
      </c>
    </row>
    <row r="3272" spans="1:11" x14ac:dyDescent="0.25">
      <c r="A3272">
        <v>1990</v>
      </c>
      <c r="B3272">
        <v>620</v>
      </c>
      <c r="C3272">
        <v>1</v>
      </c>
      <c r="D3272">
        <v>724</v>
      </c>
      <c r="E3272" t="s">
        <v>11</v>
      </c>
      <c r="F3272">
        <v>7852</v>
      </c>
      <c r="G3272">
        <v>8</v>
      </c>
      <c r="H3272">
        <v>28773</v>
      </c>
      <c r="I3272">
        <v>28773</v>
      </c>
      <c r="J3272">
        <v>175591</v>
      </c>
      <c r="K3272">
        <v>0</v>
      </c>
    </row>
    <row r="3273" spans="1:11" x14ac:dyDescent="0.25">
      <c r="A3273">
        <v>1990</v>
      </c>
      <c r="B3273">
        <v>620</v>
      </c>
      <c r="C3273">
        <v>1</v>
      </c>
      <c r="D3273">
        <v>724</v>
      </c>
      <c r="E3273" t="s">
        <v>11</v>
      </c>
      <c r="F3273">
        <v>7368</v>
      </c>
      <c r="G3273">
        <v>8</v>
      </c>
      <c r="H3273">
        <v>28917</v>
      </c>
      <c r="I3273">
        <v>28917</v>
      </c>
      <c r="J3273">
        <v>575071</v>
      </c>
      <c r="K3273">
        <v>0</v>
      </c>
    </row>
    <row r="3274" spans="1:11" x14ac:dyDescent="0.25">
      <c r="A3274">
        <v>1990</v>
      </c>
      <c r="B3274">
        <v>620</v>
      </c>
      <c r="C3274">
        <v>1</v>
      </c>
      <c r="D3274">
        <v>724</v>
      </c>
      <c r="E3274" t="s">
        <v>11</v>
      </c>
      <c r="F3274">
        <v>2117</v>
      </c>
      <c r="G3274">
        <v>8</v>
      </c>
      <c r="H3274">
        <v>28991</v>
      </c>
      <c r="I3274">
        <v>28991</v>
      </c>
      <c r="J3274">
        <v>143850</v>
      </c>
      <c r="K3274">
        <v>0</v>
      </c>
    </row>
    <row r="3275" spans="1:11" x14ac:dyDescent="0.25">
      <c r="A3275">
        <v>1990</v>
      </c>
      <c r="B3275">
        <v>620</v>
      </c>
      <c r="C3275">
        <v>1</v>
      </c>
      <c r="D3275">
        <v>724</v>
      </c>
      <c r="E3275" t="s">
        <v>11</v>
      </c>
      <c r="F3275">
        <v>5411</v>
      </c>
      <c r="G3275">
        <v>8</v>
      </c>
      <c r="H3275">
        <v>29008</v>
      </c>
      <c r="I3275">
        <v>29008</v>
      </c>
      <c r="J3275">
        <v>270817</v>
      </c>
      <c r="K3275">
        <v>0</v>
      </c>
    </row>
    <row r="3276" spans="1:11" x14ac:dyDescent="0.25">
      <c r="A3276">
        <v>1990</v>
      </c>
      <c r="B3276">
        <v>620</v>
      </c>
      <c r="C3276">
        <v>1</v>
      </c>
      <c r="D3276">
        <v>724</v>
      </c>
      <c r="E3276" t="s">
        <v>11</v>
      </c>
      <c r="F3276">
        <v>5721</v>
      </c>
      <c r="G3276">
        <v>8</v>
      </c>
      <c r="H3276">
        <v>29659</v>
      </c>
      <c r="I3276">
        <v>29659</v>
      </c>
      <c r="J3276">
        <v>406212</v>
      </c>
      <c r="K3276">
        <v>0</v>
      </c>
    </row>
    <row r="3277" spans="1:11" x14ac:dyDescent="0.25">
      <c r="A3277">
        <v>1990</v>
      </c>
      <c r="B3277">
        <v>620</v>
      </c>
      <c r="C3277">
        <v>1</v>
      </c>
      <c r="D3277">
        <v>724</v>
      </c>
      <c r="E3277" t="s">
        <v>11</v>
      </c>
      <c r="F3277">
        <v>8935</v>
      </c>
      <c r="G3277">
        <v>8</v>
      </c>
      <c r="H3277">
        <v>29820</v>
      </c>
      <c r="I3277">
        <v>29820</v>
      </c>
      <c r="J3277">
        <v>314903</v>
      </c>
      <c r="K3277">
        <v>0</v>
      </c>
    </row>
    <row r="3278" spans="1:11" x14ac:dyDescent="0.25">
      <c r="A3278">
        <v>1990</v>
      </c>
      <c r="B3278">
        <v>620</v>
      </c>
      <c r="C3278">
        <v>1</v>
      </c>
      <c r="D3278">
        <v>724</v>
      </c>
      <c r="E3278" t="s">
        <v>11</v>
      </c>
      <c r="F3278">
        <v>2239</v>
      </c>
      <c r="G3278">
        <v>8</v>
      </c>
      <c r="H3278">
        <v>30000</v>
      </c>
      <c r="I3278">
        <v>30000</v>
      </c>
      <c r="J3278">
        <v>6955</v>
      </c>
      <c r="K3278">
        <v>0</v>
      </c>
    </row>
    <row r="3279" spans="1:11" x14ac:dyDescent="0.25">
      <c r="A3279">
        <v>1990</v>
      </c>
      <c r="B3279">
        <v>620</v>
      </c>
      <c r="C3279">
        <v>1</v>
      </c>
      <c r="D3279">
        <v>724</v>
      </c>
      <c r="E3279" t="s">
        <v>11</v>
      </c>
      <c r="F3279">
        <v>251</v>
      </c>
      <c r="G3279">
        <v>8</v>
      </c>
      <c r="H3279">
        <v>30503</v>
      </c>
      <c r="I3279">
        <v>30503</v>
      </c>
      <c r="J3279">
        <v>43111</v>
      </c>
      <c r="K3279">
        <v>0</v>
      </c>
    </row>
    <row r="3280" spans="1:11" x14ac:dyDescent="0.25">
      <c r="A3280">
        <v>1990</v>
      </c>
      <c r="B3280">
        <v>620</v>
      </c>
      <c r="C3280">
        <v>1</v>
      </c>
      <c r="D3280">
        <v>724</v>
      </c>
      <c r="E3280" t="s">
        <v>11</v>
      </c>
      <c r="F3280">
        <v>7512</v>
      </c>
      <c r="G3280">
        <v>8</v>
      </c>
      <c r="H3280">
        <v>30961</v>
      </c>
      <c r="I3280">
        <v>30961</v>
      </c>
      <c r="J3280">
        <v>707896</v>
      </c>
      <c r="K3280">
        <v>0</v>
      </c>
    </row>
    <row r="3281" spans="1:11" x14ac:dyDescent="0.25">
      <c r="A3281">
        <v>1990</v>
      </c>
      <c r="B3281">
        <v>620</v>
      </c>
      <c r="C3281">
        <v>1</v>
      </c>
      <c r="D3281">
        <v>724</v>
      </c>
      <c r="E3281" t="s">
        <v>11</v>
      </c>
      <c r="F3281">
        <v>8481</v>
      </c>
      <c r="G3281">
        <v>8</v>
      </c>
      <c r="H3281">
        <v>31122</v>
      </c>
      <c r="I3281">
        <v>31122</v>
      </c>
      <c r="J3281">
        <v>2118288</v>
      </c>
      <c r="K3281">
        <v>0</v>
      </c>
    </row>
    <row r="3282" spans="1:11" x14ac:dyDescent="0.25">
      <c r="A3282">
        <v>1990</v>
      </c>
      <c r="B3282">
        <v>620</v>
      </c>
      <c r="C3282">
        <v>1</v>
      </c>
      <c r="D3282">
        <v>724</v>
      </c>
      <c r="E3282" t="s">
        <v>11</v>
      </c>
      <c r="F3282">
        <v>582</v>
      </c>
      <c r="G3282">
        <v>8</v>
      </c>
      <c r="H3282">
        <v>31394</v>
      </c>
      <c r="I3282">
        <v>31394</v>
      </c>
      <c r="J3282">
        <v>39708</v>
      </c>
      <c r="K3282">
        <v>0</v>
      </c>
    </row>
    <row r="3283" spans="1:11" x14ac:dyDescent="0.25">
      <c r="A3283">
        <v>1990</v>
      </c>
      <c r="B3283">
        <v>620</v>
      </c>
      <c r="C3283">
        <v>1</v>
      </c>
      <c r="D3283">
        <v>724</v>
      </c>
      <c r="E3283" t="s">
        <v>11</v>
      </c>
      <c r="F3283">
        <v>6597</v>
      </c>
      <c r="G3283">
        <v>8</v>
      </c>
      <c r="H3283">
        <v>31576</v>
      </c>
      <c r="I3283">
        <v>31576</v>
      </c>
      <c r="J3283">
        <v>153900</v>
      </c>
      <c r="K3283">
        <v>0</v>
      </c>
    </row>
    <row r="3284" spans="1:11" x14ac:dyDescent="0.25">
      <c r="A3284">
        <v>1990</v>
      </c>
      <c r="B3284">
        <v>620</v>
      </c>
      <c r="C3284">
        <v>1</v>
      </c>
      <c r="D3284">
        <v>724</v>
      </c>
      <c r="E3284" t="s">
        <v>11</v>
      </c>
      <c r="F3284">
        <v>7518</v>
      </c>
      <c r="G3284">
        <v>8</v>
      </c>
      <c r="H3284">
        <v>31594</v>
      </c>
      <c r="I3284">
        <v>31594</v>
      </c>
      <c r="J3284">
        <v>602984</v>
      </c>
      <c r="K3284">
        <v>0</v>
      </c>
    </row>
    <row r="3285" spans="1:11" x14ac:dyDescent="0.25">
      <c r="A3285">
        <v>1990</v>
      </c>
      <c r="B3285">
        <v>620</v>
      </c>
      <c r="C3285">
        <v>1</v>
      </c>
      <c r="D3285">
        <v>724</v>
      </c>
      <c r="E3285" t="s">
        <v>11</v>
      </c>
      <c r="F3285">
        <v>7641</v>
      </c>
      <c r="G3285">
        <v>8</v>
      </c>
      <c r="H3285">
        <v>31656</v>
      </c>
      <c r="I3285">
        <v>31656</v>
      </c>
      <c r="J3285">
        <v>2649342</v>
      </c>
      <c r="K3285">
        <v>0</v>
      </c>
    </row>
    <row r="3286" spans="1:11" x14ac:dyDescent="0.25">
      <c r="A3286">
        <v>1990</v>
      </c>
      <c r="B3286">
        <v>620</v>
      </c>
      <c r="C3286">
        <v>1</v>
      </c>
      <c r="D3286">
        <v>724</v>
      </c>
      <c r="E3286" t="s">
        <v>11</v>
      </c>
      <c r="F3286">
        <v>5122</v>
      </c>
      <c r="G3286">
        <v>8</v>
      </c>
      <c r="H3286">
        <v>31882</v>
      </c>
      <c r="I3286">
        <v>31882</v>
      </c>
      <c r="J3286">
        <v>119842</v>
      </c>
      <c r="K3286">
        <v>0</v>
      </c>
    </row>
    <row r="3287" spans="1:11" x14ac:dyDescent="0.25">
      <c r="A3287">
        <v>1990</v>
      </c>
      <c r="B3287">
        <v>620</v>
      </c>
      <c r="C3287">
        <v>1</v>
      </c>
      <c r="D3287">
        <v>724</v>
      </c>
      <c r="E3287" t="s">
        <v>11</v>
      </c>
      <c r="F3287">
        <v>7621</v>
      </c>
      <c r="G3287">
        <v>8</v>
      </c>
      <c r="H3287">
        <v>31992</v>
      </c>
      <c r="I3287">
        <v>31992</v>
      </c>
      <c r="J3287">
        <v>1015692</v>
      </c>
      <c r="K3287">
        <v>0</v>
      </c>
    </row>
    <row r="3288" spans="1:11" x14ac:dyDescent="0.25">
      <c r="A3288">
        <v>1990</v>
      </c>
      <c r="B3288">
        <v>620</v>
      </c>
      <c r="C3288">
        <v>1</v>
      </c>
      <c r="D3288">
        <v>724</v>
      </c>
      <c r="E3288" t="s">
        <v>11</v>
      </c>
      <c r="F3288">
        <v>8465</v>
      </c>
      <c r="G3288">
        <v>8</v>
      </c>
      <c r="H3288">
        <v>32366</v>
      </c>
      <c r="I3288">
        <v>32366</v>
      </c>
      <c r="J3288">
        <v>4529989</v>
      </c>
      <c r="K3288">
        <v>0</v>
      </c>
    </row>
    <row r="3289" spans="1:11" x14ac:dyDescent="0.25">
      <c r="A3289">
        <v>1990</v>
      </c>
      <c r="B3289">
        <v>620</v>
      </c>
      <c r="C3289">
        <v>1</v>
      </c>
      <c r="D3289">
        <v>724</v>
      </c>
      <c r="E3289" t="s">
        <v>11</v>
      </c>
      <c r="F3289">
        <v>8749</v>
      </c>
      <c r="G3289">
        <v>8</v>
      </c>
      <c r="H3289">
        <v>32856</v>
      </c>
      <c r="I3289">
        <v>32856</v>
      </c>
      <c r="J3289">
        <v>693704</v>
      </c>
      <c r="K3289">
        <v>0</v>
      </c>
    </row>
    <row r="3290" spans="1:11" x14ac:dyDescent="0.25">
      <c r="A3290">
        <v>1990</v>
      </c>
      <c r="B3290">
        <v>620</v>
      </c>
      <c r="C3290">
        <v>1</v>
      </c>
      <c r="D3290">
        <v>724</v>
      </c>
      <c r="E3290" t="s">
        <v>11</v>
      </c>
      <c r="F3290">
        <v>3414</v>
      </c>
      <c r="G3290">
        <v>8</v>
      </c>
      <c r="H3290">
        <v>34304</v>
      </c>
      <c r="I3290">
        <v>34304</v>
      </c>
      <c r="J3290">
        <v>25899</v>
      </c>
      <c r="K3290">
        <v>0</v>
      </c>
    </row>
    <row r="3291" spans="1:11" x14ac:dyDescent="0.25">
      <c r="A3291">
        <v>1990</v>
      </c>
      <c r="B3291">
        <v>620</v>
      </c>
      <c r="C3291">
        <v>1</v>
      </c>
      <c r="D3291">
        <v>724</v>
      </c>
      <c r="E3291" t="s">
        <v>11</v>
      </c>
      <c r="F3291">
        <v>6281</v>
      </c>
      <c r="G3291">
        <v>8</v>
      </c>
      <c r="H3291">
        <v>34769</v>
      </c>
      <c r="I3291">
        <v>34769</v>
      </c>
      <c r="J3291">
        <v>756872</v>
      </c>
      <c r="K3291">
        <v>0</v>
      </c>
    </row>
    <row r="3292" spans="1:11" x14ac:dyDescent="0.25">
      <c r="A3292">
        <v>1990</v>
      </c>
      <c r="B3292">
        <v>620</v>
      </c>
      <c r="C3292">
        <v>1</v>
      </c>
      <c r="D3292">
        <v>724</v>
      </c>
      <c r="E3292" t="s">
        <v>11</v>
      </c>
      <c r="F3292">
        <v>7523</v>
      </c>
      <c r="G3292">
        <v>8</v>
      </c>
      <c r="H3292">
        <v>34964</v>
      </c>
      <c r="I3292">
        <v>34964</v>
      </c>
      <c r="J3292">
        <v>3652337</v>
      </c>
      <c r="K3292">
        <v>0</v>
      </c>
    </row>
    <row r="3293" spans="1:11" x14ac:dyDescent="0.25">
      <c r="A3293">
        <v>1990</v>
      </c>
      <c r="B3293">
        <v>620</v>
      </c>
      <c r="C3293">
        <v>1</v>
      </c>
      <c r="D3293">
        <v>724</v>
      </c>
      <c r="E3293" t="s">
        <v>11</v>
      </c>
      <c r="F3293">
        <v>7599</v>
      </c>
      <c r="G3293">
        <v>8</v>
      </c>
      <c r="H3293">
        <v>35084</v>
      </c>
      <c r="I3293">
        <v>35084</v>
      </c>
      <c r="J3293">
        <v>5300319</v>
      </c>
      <c r="K3293">
        <v>0</v>
      </c>
    </row>
    <row r="3294" spans="1:11" x14ac:dyDescent="0.25">
      <c r="A3294">
        <v>1990</v>
      </c>
      <c r="B3294">
        <v>620</v>
      </c>
      <c r="C3294">
        <v>1</v>
      </c>
      <c r="D3294">
        <v>724</v>
      </c>
      <c r="E3294" t="s">
        <v>11</v>
      </c>
      <c r="F3294">
        <v>8424</v>
      </c>
      <c r="G3294">
        <v>8</v>
      </c>
      <c r="H3294">
        <v>35420</v>
      </c>
      <c r="I3294">
        <v>35420</v>
      </c>
      <c r="J3294">
        <v>1869279</v>
      </c>
      <c r="K3294">
        <v>0</v>
      </c>
    </row>
    <row r="3295" spans="1:11" x14ac:dyDescent="0.25">
      <c r="A3295">
        <v>1990</v>
      </c>
      <c r="B3295">
        <v>620</v>
      </c>
      <c r="C3295">
        <v>1</v>
      </c>
      <c r="D3295">
        <v>724</v>
      </c>
      <c r="E3295" t="s">
        <v>11</v>
      </c>
      <c r="F3295">
        <v>7246</v>
      </c>
      <c r="G3295">
        <v>8</v>
      </c>
      <c r="H3295">
        <v>35553</v>
      </c>
      <c r="I3295">
        <v>35553</v>
      </c>
      <c r="J3295">
        <v>630668</v>
      </c>
      <c r="K3295">
        <v>0</v>
      </c>
    </row>
    <row r="3296" spans="1:11" x14ac:dyDescent="0.25">
      <c r="A3296">
        <v>1990</v>
      </c>
      <c r="B3296">
        <v>620</v>
      </c>
      <c r="C3296">
        <v>1</v>
      </c>
      <c r="D3296">
        <v>724</v>
      </c>
      <c r="E3296" t="s">
        <v>11</v>
      </c>
      <c r="F3296">
        <v>481</v>
      </c>
      <c r="G3296">
        <v>8</v>
      </c>
      <c r="H3296">
        <v>37171</v>
      </c>
      <c r="I3296">
        <v>37171</v>
      </c>
      <c r="J3296">
        <v>82043</v>
      </c>
      <c r="K3296">
        <v>0</v>
      </c>
    </row>
    <row r="3297" spans="1:11" x14ac:dyDescent="0.25">
      <c r="A3297">
        <v>1990</v>
      </c>
      <c r="B3297">
        <v>620</v>
      </c>
      <c r="C3297">
        <v>1</v>
      </c>
      <c r="D3297">
        <v>724</v>
      </c>
      <c r="E3297" t="s">
        <v>11</v>
      </c>
      <c r="F3297">
        <v>8434</v>
      </c>
      <c r="G3297">
        <v>8</v>
      </c>
      <c r="H3297">
        <v>39687</v>
      </c>
      <c r="I3297">
        <v>39687</v>
      </c>
      <c r="J3297">
        <v>1778727</v>
      </c>
      <c r="K3297">
        <v>0</v>
      </c>
    </row>
    <row r="3298" spans="1:11" x14ac:dyDescent="0.25">
      <c r="A3298">
        <v>1990</v>
      </c>
      <c r="B3298">
        <v>620</v>
      </c>
      <c r="C3298">
        <v>1</v>
      </c>
      <c r="D3298">
        <v>724</v>
      </c>
      <c r="E3298" t="s">
        <v>11</v>
      </c>
      <c r="F3298">
        <v>5416</v>
      </c>
      <c r="G3298">
        <v>8</v>
      </c>
      <c r="H3298">
        <v>39692</v>
      </c>
      <c r="I3298">
        <v>39692</v>
      </c>
      <c r="J3298">
        <v>2736618</v>
      </c>
      <c r="K3298">
        <v>0</v>
      </c>
    </row>
    <row r="3299" spans="1:11" x14ac:dyDescent="0.25">
      <c r="A3299">
        <v>1990</v>
      </c>
      <c r="B3299">
        <v>620</v>
      </c>
      <c r="C3299">
        <v>1</v>
      </c>
      <c r="D3299">
        <v>724</v>
      </c>
      <c r="E3299" t="s">
        <v>11</v>
      </c>
      <c r="F3299">
        <v>5722</v>
      </c>
      <c r="G3299">
        <v>8</v>
      </c>
      <c r="H3299">
        <v>41742</v>
      </c>
      <c r="I3299">
        <v>41742</v>
      </c>
      <c r="J3299">
        <v>868635</v>
      </c>
      <c r="K3299">
        <v>0</v>
      </c>
    </row>
    <row r="3300" spans="1:11" x14ac:dyDescent="0.25">
      <c r="A3300">
        <v>1990</v>
      </c>
      <c r="B3300">
        <v>620</v>
      </c>
      <c r="C3300">
        <v>1</v>
      </c>
      <c r="D3300">
        <v>724</v>
      </c>
      <c r="E3300" t="s">
        <v>11</v>
      </c>
      <c r="F3300">
        <v>8431</v>
      </c>
      <c r="G3300">
        <v>8</v>
      </c>
      <c r="H3300">
        <v>41933</v>
      </c>
      <c r="I3300">
        <v>41933</v>
      </c>
      <c r="J3300">
        <v>2464571</v>
      </c>
      <c r="K3300">
        <v>0</v>
      </c>
    </row>
    <row r="3301" spans="1:11" x14ac:dyDescent="0.25">
      <c r="A3301">
        <v>1990</v>
      </c>
      <c r="B3301">
        <v>620</v>
      </c>
      <c r="C3301">
        <v>1</v>
      </c>
      <c r="D3301">
        <v>724</v>
      </c>
      <c r="E3301" t="s">
        <v>11</v>
      </c>
      <c r="F3301">
        <v>8463</v>
      </c>
      <c r="G3301">
        <v>8</v>
      </c>
      <c r="H3301">
        <v>42989</v>
      </c>
      <c r="I3301">
        <v>42989</v>
      </c>
      <c r="J3301">
        <v>2931267</v>
      </c>
      <c r="K3301">
        <v>0</v>
      </c>
    </row>
    <row r="3302" spans="1:11" x14ac:dyDescent="0.25">
      <c r="A3302">
        <v>1990</v>
      </c>
      <c r="B3302">
        <v>620</v>
      </c>
      <c r="C3302">
        <v>1</v>
      </c>
      <c r="D3302">
        <v>724</v>
      </c>
      <c r="E3302" t="s">
        <v>11</v>
      </c>
      <c r="F3302">
        <v>8941</v>
      </c>
      <c r="G3302">
        <v>8</v>
      </c>
      <c r="H3302">
        <v>43144</v>
      </c>
      <c r="I3302">
        <v>43144</v>
      </c>
      <c r="J3302">
        <v>348638</v>
      </c>
      <c r="K3302">
        <v>0</v>
      </c>
    </row>
    <row r="3303" spans="1:11" x14ac:dyDescent="0.25">
      <c r="A3303">
        <v>1990</v>
      </c>
      <c r="B3303">
        <v>620</v>
      </c>
      <c r="C3303">
        <v>1</v>
      </c>
      <c r="D3303">
        <v>724</v>
      </c>
      <c r="E3303" t="s">
        <v>11</v>
      </c>
      <c r="F3303">
        <v>8472</v>
      </c>
      <c r="G3303">
        <v>8</v>
      </c>
      <c r="H3303">
        <v>43621</v>
      </c>
      <c r="I3303">
        <v>43621</v>
      </c>
      <c r="J3303">
        <v>1723549</v>
      </c>
      <c r="K3303">
        <v>0</v>
      </c>
    </row>
    <row r="3304" spans="1:11" x14ac:dyDescent="0.25">
      <c r="A3304">
        <v>1990</v>
      </c>
      <c r="B3304">
        <v>620</v>
      </c>
      <c r="C3304">
        <v>1</v>
      </c>
      <c r="D3304">
        <v>724</v>
      </c>
      <c r="E3304" t="s">
        <v>11</v>
      </c>
      <c r="F3304">
        <v>8435</v>
      </c>
      <c r="G3304">
        <v>8</v>
      </c>
      <c r="H3304">
        <v>44303</v>
      </c>
      <c r="I3304">
        <v>44303</v>
      </c>
      <c r="J3304">
        <v>2690355</v>
      </c>
      <c r="K3304">
        <v>0</v>
      </c>
    </row>
    <row r="3305" spans="1:11" x14ac:dyDescent="0.25">
      <c r="A3305">
        <v>1990</v>
      </c>
      <c r="B3305">
        <v>620</v>
      </c>
      <c r="C3305">
        <v>1</v>
      </c>
      <c r="D3305">
        <v>724</v>
      </c>
      <c r="E3305" t="s">
        <v>11</v>
      </c>
      <c r="F3305">
        <v>6254</v>
      </c>
      <c r="G3305">
        <v>8</v>
      </c>
      <c r="H3305">
        <v>44316</v>
      </c>
      <c r="I3305">
        <v>44316</v>
      </c>
      <c r="J3305">
        <v>398329</v>
      </c>
      <c r="K3305">
        <v>0</v>
      </c>
    </row>
    <row r="3306" spans="1:11" x14ac:dyDescent="0.25">
      <c r="A3306">
        <v>1990</v>
      </c>
      <c r="B3306">
        <v>620</v>
      </c>
      <c r="C3306">
        <v>1</v>
      </c>
      <c r="D3306">
        <v>724</v>
      </c>
      <c r="E3306" t="s">
        <v>11</v>
      </c>
      <c r="F3306">
        <v>5838</v>
      </c>
      <c r="G3306">
        <v>8</v>
      </c>
      <c r="H3306">
        <v>44496</v>
      </c>
      <c r="I3306">
        <v>44496</v>
      </c>
      <c r="J3306">
        <v>87560</v>
      </c>
      <c r="K3306">
        <v>0</v>
      </c>
    </row>
    <row r="3307" spans="1:11" x14ac:dyDescent="0.25">
      <c r="A3307">
        <v>1990</v>
      </c>
      <c r="B3307">
        <v>620</v>
      </c>
      <c r="C3307">
        <v>1</v>
      </c>
      <c r="D3307">
        <v>724</v>
      </c>
      <c r="E3307" t="s">
        <v>11</v>
      </c>
      <c r="F3307">
        <v>4113</v>
      </c>
      <c r="G3307">
        <v>8</v>
      </c>
      <c r="H3307">
        <v>45386</v>
      </c>
      <c r="I3307">
        <v>45386</v>
      </c>
      <c r="J3307">
        <v>41124</v>
      </c>
      <c r="K3307">
        <v>0</v>
      </c>
    </row>
    <row r="3308" spans="1:11" x14ac:dyDescent="0.25">
      <c r="A3308">
        <v>1990</v>
      </c>
      <c r="B3308">
        <v>620</v>
      </c>
      <c r="C3308">
        <v>1</v>
      </c>
      <c r="D3308">
        <v>724</v>
      </c>
      <c r="E3308" t="s">
        <v>11</v>
      </c>
      <c r="F3308">
        <v>6543</v>
      </c>
      <c r="G3308">
        <v>8</v>
      </c>
      <c r="H3308">
        <v>45617</v>
      </c>
      <c r="I3308">
        <v>45617</v>
      </c>
      <c r="J3308">
        <v>1466684</v>
      </c>
      <c r="K3308">
        <v>0</v>
      </c>
    </row>
    <row r="3309" spans="1:11" x14ac:dyDescent="0.25">
      <c r="A3309">
        <v>1990</v>
      </c>
      <c r="B3309">
        <v>620</v>
      </c>
      <c r="C3309">
        <v>1</v>
      </c>
      <c r="D3309">
        <v>724</v>
      </c>
      <c r="E3309" t="s">
        <v>11</v>
      </c>
      <c r="F3309">
        <v>8471</v>
      </c>
      <c r="G3309">
        <v>8</v>
      </c>
      <c r="H3309">
        <v>46244</v>
      </c>
      <c r="I3309">
        <v>46244</v>
      </c>
      <c r="J3309">
        <v>1763726</v>
      </c>
      <c r="K3309">
        <v>0</v>
      </c>
    </row>
    <row r="3310" spans="1:11" x14ac:dyDescent="0.25">
      <c r="A3310">
        <v>1990</v>
      </c>
      <c r="B3310">
        <v>620</v>
      </c>
      <c r="C3310">
        <v>1</v>
      </c>
      <c r="D3310">
        <v>724</v>
      </c>
      <c r="E3310" t="s">
        <v>11</v>
      </c>
      <c r="F3310">
        <v>9410</v>
      </c>
      <c r="G3310">
        <v>8</v>
      </c>
      <c r="H3310">
        <v>46402</v>
      </c>
      <c r="I3310">
        <v>46402</v>
      </c>
      <c r="J3310">
        <v>382739</v>
      </c>
      <c r="K3310">
        <v>0</v>
      </c>
    </row>
    <row r="3311" spans="1:11" x14ac:dyDescent="0.25">
      <c r="A3311">
        <v>1990</v>
      </c>
      <c r="B3311">
        <v>620</v>
      </c>
      <c r="C3311">
        <v>1</v>
      </c>
      <c r="D3311">
        <v>724</v>
      </c>
      <c r="E3311" t="s">
        <v>11</v>
      </c>
      <c r="F3311">
        <v>7638</v>
      </c>
      <c r="G3311">
        <v>8</v>
      </c>
      <c r="H3311">
        <v>47169</v>
      </c>
      <c r="I3311">
        <v>47169</v>
      </c>
      <c r="J3311">
        <v>2160151</v>
      </c>
      <c r="K3311">
        <v>0</v>
      </c>
    </row>
    <row r="3312" spans="1:11" x14ac:dyDescent="0.25">
      <c r="A3312">
        <v>1990</v>
      </c>
      <c r="B3312">
        <v>620</v>
      </c>
      <c r="C3312">
        <v>1</v>
      </c>
      <c r="D3312">
        <v>724</v>
      </c>
      <c r="E3312" t="s">
        <v>11</v>
      </c>
      <c r="F3312">
        <v>8441</v>
      </c>
      <c r="G3312">
        <v>8</v>
      </c>
      <c r="H3312">
        <v>48049</v>
      </c>
      <c r="I3312">
        <v>48049</v>
      </c>
      <c r="J3312">
        <v>2113940</v>
      </c>
      <c r="K3312">
        <v>0</v>
      </c>
    </row>
    <row r="3313" spans="1:11" x14ac:dyDescent="0.25">
      <c r="A3313">
        <v>1990</v>
      </c>
      <c r="B3313">
        <v>620</v>
      </c>
      <c r="C3313">
        <v>1</v>
      </c>
      <c r="D3313">
        <v>724</v>
      </c>
      <c r="E3313" t="s">
        <v>11</v>
      </c>
      <c r="F3313">
        <v>5849</v>
      </c>
      <c r="G3313">
        <v>8</v>
      </c>
      <c r="H3313">
        <v>49553</v>
      </c>
      <c r="I3313">
        <v>49553</v>
      </c>
      <c r="J3313">
        <v>149915</v>
      </c>
      <c r="K3313">
        <v>0</v>
      </c>
    </row>
    <row r="3314" spans="1:11" x14ac:dyDescent="0.25">
      <c r="A3314">
        <v>1990</v>
      </c>
      <c r="B3314">
        <v>620</v>
      </c>
      <c r="C3314">
        <v>1</v>
      </c>
      <c r="D3314">
        <v>724</v>
      </c>
      <c r="E3314" t="s">
        <v>11</v>
      </c>
      <c r="F3314">
        <v>5312</v>
      </c>
      <c r="G3314">
        <v>8</v>
      </c>
      <c r="H3314">
        <v>49714</v>
      </c>
      <c r="I3314">
        <v>49714</v>
      </c>
      <c r="J3314">
        <v>255224</v>
      </c>
      <c r="K3314">
        <v>0</v>
      </c>
    </row>
    <row r="3315" spans="1:11" x14ac:dyDescent="0.25">
      <c r="A3315">
        <v>1990</v>
      </c>
      <c r="B3315">
        <v>620</v>
      </c>
      <c r="C3315">
        <v>1</v>
      </c>
      <c r="D3315">
        <v>724</v>
      </c>
      <c r="E3315" t="s">
        <v>11</v>
      </c>
      <c r="F3315">
        <v>7169</v>
      </c>
      <c r="G3315">
        <v>8</v>
      </c>
      <c r="H3315">
        <v>49921</v>
      </c>
      <c r="I3315">
        <v>49921</v>
      </c>
      <c r="J3315">
        <v>427383</v>
      </c>
      <c r="K3315">
        <v>0</v>
      </c>
    </row>
    <row r="3316" spans="1:11" x14ac:dyDescent="0.25">
      <c r="A3316">
        <v>1990</v>
      </c>
      <c r="B3316">
        <v>620</v>
      </c>
      <c r="C3316">
        <v>1</v>
      </c>
      <c r="D3316">
        <v>724</v>
      </c>
      <c r="E3316" t="s">
        <v>11</v>
      </c>
      <c r="F3316">
        <v>6594</v>
      </c>
      <c r="G3316">
        <v>8</v>
      </c>
      <c r="H3316">
        <v>50443</v>
      </c>
      <c r="I3316">
        <v>50443</v>
      </c>
      <c r="J3316">
        <v>629316</v>
      </c>
      <c r="K3316">
        <v>0</v>
      </c>
    </row>
    <row r="3317" spans="1:11" x14ac:dyDescent="0.25">
      <c r="A3317">
        <v>1990</v>
      </c>
      <c r="B3317">
        <v>620</v>
      </c>
      <c r="C3317">
        <v>1</v>
      </c>
      <c r="D3317">
        <v>724</v>
      </c>
      <c r="E3317" t="s">
        <v>11</v>
      </c>
      <c r="F3317">
        <v>6282</v>
      </c>
      <c r="G3317">
        <v>8</v>
      </c>
      <c r="H3317">
        <v>52441</v>
      </c>
      <c r="I3317">
        <v>52441</v>
      </c>
      <c r="J3317">
        <v>673304</v>
      </c>
      <c r="K3317">
        <v>0</v>
      </c>
    </row>
    <row r="3318" spans="1:11" x14ac:dyDescent="0.25">
      <c r="A3318">
        <v>1990</v>
      </c>
      <c r="B3318">
        <v>620</v>
      </c>
      <c r="C3318">
        <v>1</v>
      </c>
      <c r="D3318">
        <v>724</v>
      </c>
      <c r="E3318" t="s">
        <v>11</v>
      </c>
      <c r="F3318">
        <v>6542</v>
      </c>
      <c r="G3318">
        <v>8</v>
      </c>
      <c r="H3318">
        <v>52491</v>
      </c>
      <c r="I3318">
        <v>52491</v>
      </c>
      <c r="J3318">
        <v>2497743</v>
      </c>
      <c r="K3318">
        <v>0</v>
      </c>
    </row>
    <row r="3319" spans="1:11" x14ac:dyDescent="0.25">
      <c r="A3319">
        <v>1990</v>
      </c>
      <c r="B3319">
        <v>620</v>
      </c>
      <c r="C3319">
        <v>1</v>
      </c>
      <c r="D3319">
        <v>724</v>
      </c>
      <c r="E3319" t="s">
        <v>11</v>
      </c>
      <c r="F3319">
        <v>2742</v>
      </c>
      <c r="G3319">
        <v>8</v>
      </c>
      <c r="H3319">
        <v>53019</v>
      </c>
      <c r="I3319">
        <v>53019</v>
      </c>
      <c r="J3319">
        <v>8020</v>
      </c>
      <c r="K3319">
        <v>0</v>
      </c>
    </row>
    <row r="3320" spans="1:11" x14ac:dyDescent="0.25">
      <c r="A3320">
        <v>1990</v>
      </c>
      <c r="B3320">
        <v>620</v>
      </c>
      <c r="C3320">
        <v>1</v>
      </c>
      <c r="D3320">
        <v>724</v>
      </c>
      <c r="E3320" t="s">
        <v>11</v>
      </c>
      <c r="F3320">
        <v>6571</v>
      </c>
      <c r="G3320">
        <v>8</v>
      </c>
      <c r="H3320">
        <v>54224</v>
      </c>
      <c r="I3320">
        <v>54224</v>
      </c>
      <c r="J3320">
        <v>393243</v>
      </c>
      <c r="K3320">
        <v>0</v>
      </c>
    </row>
    <row r="3321" spans="1:11" x14ac:dyDescent="0.25">
      <c r="A3321">
        <v>1990</v>
      </c>
      <c r="B3321">
        <v>620</v>
      </c>
      <c r="C3321">
        <v>1</v>
      </c>
      <c r="D3321">
        <v>724</v>
      </c>
      <c r="E3321" t="s">
        <v>11</v>
      </c>
      <c r="F3321">
        <v>252</v>
      </c>
      <c r="G3321">
        <v>8</v>
      </c>
      <c r="H3321">
        <v>55186</v>
      </c>
      <c r="I3321">
        <v>55186</v>
      </c>
      <c r="J3321">
        <v>114782</v>
      </c>
      <c r="K3321">
        <v>0</v>
      </c>
    </row>
    <row r="3322" spans="1:11" x14ac:dyDescent="0.25">
      <c r="A3322">
        <v>1990</v>
      </c>
      <c r="B3322">
        <v>620</v>
      </c>
      <c r="C3322">
        <v>1</v>
      </c>
      <c r="D3322">
        <v>724</v>
      </c>
      <c r="E3322" t="s">
        <v>11</v>
      </c>
      <c r="F3322">
        <v>6852</v>
      </c>
      <c r="G3322">
        <v>8</v>
      </c>
      <c r="H3322">
        <v>56143</v>
      </c>
      <c r="I3322">
        <v>56143</v>
      </c>
      <c r="J3322">
        <v>145052</v>
      </c>
      <c r="K3322">
        <v>0</v>
      </c>
    </row>
    <row r="3323" spans="1:11" x14ac:dyDescent="0.25">
      <c r="A3323">
        <v>1990</v>
      </c>
      <c r="B3323">
        <v>620</v>
      </c>
      <c r="C3323">
        <v>1</v>
      </c>
      <c r="D3323">
        <v>724</v>
      </c>
      <c r="E3323" t="s">
        <v>11</v>
      </c>
      <c r="F3323">
        <v>7213</v>
      </c>
      <c r="G3323">
        <v>8</v>
      </c>
      <c r="H3323">
        <v>56335</v>
      </c>
      <c r="I3323">
        <v>56335</v>
      </c>
      <c r="J3323">
        <v>1290143</v>
      </c>
      <c r="K3323">
        <v>0</v>
      </c>
    </row>
    <row r="3324" spans="1:11" x14ac:dyDescent="0.25">
      <c r="A3324">
        <v>1990</v>
      </c>
      <c r="B3324">
        <v>620</v>
      </c>
      <c r="C3324">
        <v>1</v>
      </c>
      <c r="D3324">
        <v>724</v>
      </c>
      <c r="E3324" t="s">
        <v>11</v>
      </c>
      <c r="F3324">
        <v>7263</v>
      </c>
      <c r="G3324">
        <v>8</v>
      </c>
      <c r="H3324">
        <v>56705</v>
      </c>
      <c r="I3324">
        <v>56705</v>
      </c>
      <c r="J3324">
        <v>957372</v>
      </c>
      <c r="K3324">
        <v>0</v>
      </c>
    </row>
    <row r="3325" spans="1:11" x14ac:dyDescent="0.25">
      <c r="A3325">
        <v>1990</v>
      </c>
      <c r="B3325">
        <v>620</v>
      </c>
      <c r="C3325">
        <v>1</v>
      </c>
      <c r="D3325">
        <v>724</v>
      </c>
      <c r="E3325" t="s">
        <v>11</v>
      </c>
      <c r="F3325">
        <v>7451</v>
      </c>
      <c r="G3325">
        <v>8</v>
      </c>
      <c r="H3325">
        <v>58408</v>
      </c>
      <c r="I3325">
        <v>58408</v>
      </c>
      <c r="J3325">
        <v>1276890</v>
      </c>
      <c r="K3325">
        <v>0</v>
      </c>
    </row>
    <row r="3326" spans="1:11" x14ac:dyDescent="0.25">
      <c r="A3326">
        <v>1990</v>
      </c>
      <c r="B3326">
        <v>620</v>
      </c>
      <c r="C3326">
        <v>1</v>
      </c>
      <c r="D3326">
        <v>724</v>
      </c>
      <c r="E3326" t="s">
        <v>11</v>
      </c>
      <c r="F3326">
        <v>6993</v>
      </c>
      <c r="G3326">
        <v>8</v>
      </c>
      <c r="H3326">
        <v>59226</v>
      </c>
      <c r="I3326">
        <v>59226</v>
      </c>
      <c r="J3326">
        <v>1640731</v>
      </c>
      <c r="K3326">
        <v>0</v>
      </c>
    </row>
    <row r="3327" spans="1:11" x14ac:dyDescent="0.25">
      <c r="A3327">
        <v>1990</v>
      </c>
      <c r="B3327">
        <v>620</v>
      </c>
      <c r="C3327">
        <v>1</v>
      </c>
      <c r="D3327">
        <v>724</v>
      </c>
      <c r="E3327" t="s">
        <v>11</v>
      </c>
      <c r="F3327">
        <v>5322</v>
      </c>
      <c r="G3327">
        <v>8</v>
      </c>
      <c r="H3327">
        <v>61702</v>
      </c>
      <c r="I3327">
        <v>61702</v>
      </c>
      <c r="J3327">
        <v>439921</v>
      </c>
      <c r="K3327">
        <v>0</v>
      </c>
    </row>
    <row r="3328" spans="1:11" x14ac:dyDescent="0.25">
      <c r="A3328">
        <v>1990</v>
      </c>
      <c r="B3328">
        <v>620</v>
      </c>
      <c r="C3328">
        <v>1</v>
      </c>
      <c r="D3328">
        <v>724</v>
      </c>
      <c r="E3328" t="s">
        <v>11</v>
      </c>
      <c r="F3328">
        <v>7628</v>
      </c>
      <c r="G3328">
        <v>8</v>
      </c>
      <c r="H3328">
        <v>62514</v>
      </c>
      <c r="I3328">
        <v>62514</v>
      </c>
      <c r="J3328">
        <v>1297660</v>
      </c>
      <c r="K3328">
        <v>0</v>
      </c>
    </row>
    <row r="3329" spans="1:11" x14ac:dyDescent="0.25">
      <c r="A3329">
        <v>1990</v>
      </c>
      <c r="B3329">
        <v>620</v>
      </c>
      <c r="C3329">
        <v>1</v>
      </c>
      <c r="D3329">
        <v>724</v>
      </c>
      <c r="E3329" t="s">
        <v>11</v>
      </c>
      <c r="F3329">
        <v>8743</v>
      </c>
      <c r="G3329">
        <v>8</v>
      </c>
      <c r="H3329">
        <v>62896</v>
      </c>
      <c r="I3329">
        <v>62896</v>
      </c>
      <c r="J3329">
        <v>2787552</v>
      </c>
      <c r="K3329">
        <v>0</v>
      </c>
    </row>
    <row r="3330" spans="1:11" x14ac:dyDescent="0.25">
      <c r="A3330">
        <v>1990</v>
      </c>
      <c r="B3330">
        <v>620</v>
      </c>
      <c r="C3330">
        <v>1</v>
      </c>
      <c r="D3330">
        <v>724</v>
      </c>
      <c r="E3330" t="s">
        <v>11</v>
      </c>
      <c r="F3330">
        <v>7369</v>
      </c>
      <c r="G3330">
        <v>8</v>
      </c>
      <c r="H3330">
        <v>62968</v>
      </c>
      <c r="I3330">
        <v>62968</v>
      </c>
      <c r="J3330">
        <v>1321216</v>
      </c>
      <c r="K3330">
        <v>0</v>
      </c>
    </row>
    <row r="3331" spans="1:11" x14ac:dyDescent="0.25">
      <c r="A3331">
        <v>1990</v>
      </c>
      <c r="B3331">
        <v>620</v>
      </c>
      <c r="C3331">
        <v>1</v>
      </c>
      <c r="D3331">
        <v>724</v>
      </c>
      <c r="E3331" t="s">
        <v>11</v>
      </c>
      <c r="F3331">
        <v>6116</v>
      </c>
      <c r="G3331">
        <v>8</v>
      </c>
      <c r="H3331">
        <v>66116</v>
      </c>
      <c r="I3331">
        <v>66116</v>
      </c>
      <c r="J3331">
        <v>5340203</v>
      </c>
      <c r="K3331">
        <v>0</v>
      </c>
    </row>
    <row r="3332" spans="1:11" x14ac:dyDescent="0.25">
      <c r="A3332">
        <v>1990</v>
      </c>
      <c r="B3332">
        <v>620</v>
      </c>
      <c r="C3332">
        <v>1</v>
      </c>
      <c r="D3332">
        <v>724</v>
      </c>
      <c r="E3332" t="s">
        <v>11</v>
      </c>
      <c r="F3332">
        <v>561</v>
      </c>
      <c r="G3332">
        <v>8</v>
      </c>
      <c r="H3332">
        <v>66288</v>
      </c>
      <c r="I3332">
        <v>66288</v>
      </c>
      <c r="J3332">
        <v>133386</v>
      </c>
      <c r="K3332">
        <v>0</v>
      </c>
    </row>
    <row r="3333" spans="1:11" x14ac:dyDescent="0.25">
      <c r="A3333">
        <v>1990</v>
      </c>
      <c r="B3333">
        <v>620</v>
      </c>
      <c r="C3333">
        <v>1</v>
      </c>
      <c r="D3333">
        <v>724</v>
      </c>
      <c r="E3333" t="s">
        <v>11</v>
      </c>
      <c r="F3333">
        <v>6535</v>
      </c>
      <c r="G3333">
        <v>8</v>
      </c>
      <c r="H3333">
        <v>66315</v>
      </c>
      <c r="I3333">
        <v>66315</v>
      </c>
      <c r="J3333">
        <v>2339423</v>
      </c>
      <c r="K3333">
        <v>0</v>
      </c>
    </row>
    <row r="3334" spans="1:11" x14ac:dyDescent="0.25">
      <c r="A3334">
        <v>1990</v>
      </c>
      <c r="B3334">
        <v>620</v>
      </c>
      <c r="C3334">
        <v>1</v>
      </c>
      <c r="D3334">
        <v>724</v>
      </c>
      <c r="E3334" t="s">
        <v>11</v>
      </c>
      <c r="F3334">
        <v>5837</v>
      </c>
      <c r="G3334">
        <v>8</v>
      </c>
      <c r="H3334">
        <v>66730</v>
      </c>
      <c r="I3334">
        <v>66730</v>
      </c>
      <c r="J3334">
        <v>81439</v>
      </c>
      <c r="K3334">
        <v>0</v>
      </c>
    </row>
    <row r="3335" spans="1:11" x14ac:dyDescent="0.25">
      <c r="A3335">
        <v>1990</v>
      </c>
      <c r="B3335">
        <v>620</v>
      </c>
      <c r="C3335">
        <v>1</v>
      </c>
      <c r="D3335">
        <v>724</v>
      </c>
      <c r="E3335" t="s">
        <v>11</v>
      </c>
      <c r="F3335">
        <v>2683</v>
      </c>
      <c r="G3335">
        <v>8</v>
      </c>
      <c r="H3335">
        <v>66910</v>
      </c>
      <c r="I3335">
        <v>66910</v>
      </c>
      <c r="J3335">
        <v>976734</v>
      </c>
      <c r="K3335">
        <v>0</v>
      </c>
    </row>
    <row r="3336" spans="1:11" x14ac:dyDescent="0.25">
      <c r="A3336">
        <v>1990</v>
      </c>
      <c r="B3336">
        <v>620</v>
      </c>
      <c r="C3336">
        <v>1</v>
      </c>
      <c r="D3336">
        <v>724</v>
      </c>
      <c r="E3336" t="s">
        <v>11</v>
      </c>
      <c r="F3336">
        <v>5169</v>
      </c>
      <c r="G3336">
        <v>8</v>
      </c>
      <c r="H3336">
        <v>67639</v>
      </c>
      <c r="I3336">
        <v>67639</v>
      </c>
      <c r="J3336">
        <v>1183945</v>
      </c>
      <c r="K3336">
        <v>0</v>
      </c>
    </row>
    <row r="3337" spans="1:11" x14ac:dyDescent="0.25">
      <c r="A3337">
        <v>1990</v>
      </c>
      <c r="B3337">
        <v>620</v>
      </c>
      <c r="C3337">
        <v>1</v>
      </c>
      <c r="D3337">
        <v>724</v>
      </c>
      <c r="E3337" t="s">
        <v>11</v>
      </c>
      <c r="F3337">
        <v>7432</v>
      </c>
      <c r="G3337">
        <v>8</v>
      </c>
      <c r="H3337">
        <v>67914</v>
      </c>
      <c r="I3337">
        <v>67914</v>
      </c>
      <c r="J3337">
        <v>646431</v>
      </c>
      <c r="K3337">
        <v>0</v>
      </c>
    </row>
    <row r="3338" spans="1:11" x14ac:dyDescent="0.25">
      <c r="A3338">
        <v>1990</v>
      </c>
      <c r="B3338">
        <v>620</v>
      </c>
      <c r="C3338">
        <v>1</v>
      </c>
      <c r="D3338">
        <v>724</v>
      </c>
      <c r="E3338" t="s">
        <v>11</v>
      </c>
      <c r="F3338">
        <v>8429</v>
      </c>
      <c r="G3338">
        <v>8</v>
      </c>
      <c r="H3338">
        <v>67972</v>
      </c>
      <c r="I3338">
        <v>67972</v>
      </c>
      <c r="J3338">
        <v>2045120</v>
      </c>
      <c r="K3338">
        <v>0</v>
      </c>
    </row>
    <row r="3339" spans="1:11" x14ac:dyDescent="0.25">
      <c r="A3339">
        <v>1990</v>
      </c>
      <c r="B3339">
        <v>620</v>
      </c>
      <c r="C3339">
        <v>1</v>
      </c>
      <c r="D3339">
        <v>724</v>
      </c>
      <c r="E3339" t="s">
        <v>11</v>
      </c>
      <c r="F3339">
        <v>121</v>
      </c>
      <c r="G3339">
        <v>8</v>
      </c>
      <c r="H3339">
        <v>68053</v>
      </c>
      <c r="I3339">
        <v>68053</v>
      </c>
      <c r="J3339">
        <v>591497</v>
      </c>
      <c r="K3339">
        <v>0</v>
      </c>
    </row>
    <row r="3340" spans="1:11" x14ac:dyDescent="0.25">
      <c r="A3340">
        <v>1990</v>
      </c>
      <c r="B3340">
        <v>620</v>
      </c>
      <c r="C3340">
        <v>1</v>
      </c>
      <c r="D3340">
        <v>724</v>
      </c>
      <c r="E3340" t="s">
        <v>11</v>
      </c>
      <c r="F3340">
        <v>460</v>
      </c>
      <c r="G3340">
        <v>8</v>
      </c>
      <c r="H3340">
        <v>68546</v>
      </c>
      <c r="I3340">
        <v>68546</v>
      </c>
      <c r="J3340">
        <v>31115</v>
      </c>
      <c r="K3340">
        <v>0</v>
      </c>
    </row>
    <row r="3341" spans="1:11" x14ac:dyDescent="0.25">
      <c r="A3341">
        <v>1990</v>
      </c>
      <c r="B3341">
        <v>620</v>
      </c>
      <c r="C3341">
        <v>1</v>
      </c>
      <c r="D3341">
        <v>724</v>
      </c>
      <c r="E3341" t="s">
        <v>11</v>
      </c>
      <c r="F3341">
        <v>6596</v>
      </c>
      <c r="G3341">
        <v>8</v>
      </c>
      <c r="H3341">
        <v>68841</v>
      </c>
      <c r="I3341">
        <v>68841</v>
      </c>
      <c r="J3341">
        <v>572750</v>
      </c>
      <c r="K3341">
        <v>0</v>
      </c>
    </row>
    <row r="3342" spans="1:11" x14ac:dyDescent="0.25">
      <c r="A3342">
        <v>1990</v>
      </c>
      <c r="B3342">
        <v>620</v>
      </c>
      <c r="C3342">
        <v>1</v>
      </c>
      <c r="D3342">
        <v>724</v>
      </c>
      <c r="E3342" t="s">
        <v>11</v>
      </c>
      <c r="F3342">
        <v>6113</v>
      </c>
      <c r="G3342">
        <v>8</v>
      </c>
      <c r="H3342">
        <v>70183</v>
      </c>
      <c r="I3342">
        <v>70183</v>
      </c>
      <c r="J3342">
        <v>359883</v>
      </c>
      <c r="K3342">
        <v>0</v>
      </c>
    </row>
    <row r="3343" spans="1:11" x14ac:dyDescent="0.25">
      <c r="A3343">
        <v>1990</v>
      </c>
      <c r="B3343">
        <v>620</v>
      </c>
      <c r="C3343">
        <v>1</v>
      </c>
      <c r="D3343">
        <v>724</v>
      </c>
      <c r="E3343" t="s">
        <v>11</v>
      </c>
      <c r="F3343">
        <v>7267</v>
      </c>
      <c r="G3343">
        <v>8</v>
      </c>
      <c r="H3343">
        <v>70319</v>
      </c>
      <c r="I3343">
        <v>70319</v>
      </c>
      <c r="J3343">
        <v>2380090</v>
      </c>
      <c r="K3343">
        <v>0</v>
      </c>
    </row>
    <row r="3344" spans="1:11" x14ac:dyDescent="0.25">
      <c r="A3344">
        <v>1990</v>
      </c>
      <c r="B3344">
        <v>620</v>
      </c>
      <c r="C3344">
        <v>1</v>
      </c>
      <c r="D3344">
        <v>724</v>
      </c>
      <c r="E3344" t="s">
        <v>11</v>
      </c>
      <c r="F3344">
        <v>5145</v>
      </c>
      <c r="G3344">
        <v>8</v>
      </c>
      <c r="H3344">
        <v>71262</v>
      </c>
      <c r="I3344">
        <v>71262</v>
      </c>
      <c r="J3344">
        <v>120452</v>
      </c>
      <c r="K3344">
        <v>0</v>
      </c>
    </row>
    <row r="3345" spans="1:11" x14ac:dyDescent="0.25">
      <c r="A3345">
        <v>1990</v>
      </c>
      <c r="B3345">
        <v>620</v>
      </c>
      <c r="C3345">
        <v>1</v>
      </c>
      <c r="D3345">
        <v>724</v>
      </c>
      <c r="E3345" t="s">
        <v>11</v>
      </c>
      <c r="F3345">
        <v>8462</v>
      </c>
      <c r="G3345">
        <v>8</v>
      </c>
      <c r="H3345">
        <v>71267</v>
      </c>
      <c r="I3345">
        <v>71267</v>
      </c>
      <c r="J3345">
        <v>2634193</v>
      </c>
      <c r="K3345">
        <v>0</v>
      </c>
    </row>
    <row r="3346" spans="1:11" x14ac:dyDescent="0.25">
      <c r="A3346">
        <v>1990</v>
      </c>
      <c r="B3346">
        <v>620</v>
      </c>
      <c r="C3346">
        <v>1</v>
      </c>
      <c r="D3346">
        <v>724</v>
      </c>
      <c r="E3346" t="s">
        <v>11</v>
      </c>
      <c r="F3346">
        <v>9510</v>
      </c>
      <c r="G3346">
        <v>8</v>
      </c>
      <c r="H3346">
        <v>72275</v>
      </c>
      <c r="I3346">
        <v>72275</v>
      </c>
      <c r="J3346">
        <v>2181562</v>
      </c>
      <c r="K3346">
        <v>0</v>
      </c>
    </row>
    <row r="3347" spans="1:11" x14ac:dyDescent="0.25">
      <c r="A3347">
        <v>1990</v>
      </c>
      <c r="B3347">
        <v>620</v>
      </c>
      <c r="C3347">
        <v>1</v>
      </c>
      <c r="D3347">
        <v>724</v>
      </c>
      <c r="E3347" t="s">
        <v>11</v>
      </c>
      <c r="F3347">
        <v>7841</v>
      </c>
      <c r="G3347">
        <v>8</v>
      </c>
      <c r="H3347">
        <v>72851</v>
      </c>
      <c r="I3347">
        <v>72851</v>
      </c>
      <c r="J3347">
        <v>916570</v>
      </c>
      <c r="K3347">
        <v>0</v>
      </c>
    </row>
    <row r="3348" spans="1:11" x14ac:dyDescent="0.25">
      <c r="A3348">
        <v>1990</v>
      </c>
      <c r="B3348">
        <v>620</v>
      </c>
      <c r="C3348">
        <v>1</v>
      </c>
      <c r="D3348">
        <v>724</v>
      </c>
      <c r="E3348" t="s">
        <v>11</v>
      </c>
      <c r="F3348">
        <v>7264</v>
      </c>
      <c r="G3348">
        <v>8</v>
      </c>
      <c r="H3348">
        <v>73554</v>
      </c>
      <c r="I3348">
        <v>73554</v>
      </c>
      <c r="J3348">
        <v>2116323</v>
      </c>
      <c r="K3348">
        <v>0</v>
      </c>
    </row>
    <row r="3349" spans="1:11" x14ac:dyDescent="0.25">
      <c r="A3349">
        <v>1990</v>
      </c>
      <c r="B3349">
        <v>620</v>
      </c>
      <c r="C3349">
        <v>1</v>
      </c>
      <c r="D3349">
        <v>724</v>
      </c>
      <c r="E3349" t="s">
        <v>11</v>
      </c>
      <c r="F3349">
        <v>6521</v>
      </c>
      <c r="G3349">
        <v>8</v>
      </c>
      <c r="H3349">
        <v>73875</v>
      </c>
      <c r="I3349">
        <v>73875</v>
      </c>
      <c r="J3349">
        <v>731264</v>
      </c>
      <c r="K3349">
        <v>0</v>
      </c>
    </row>
    <row r="3350" spans="1:11" x14ac:dyDescent="0.25">
      <c r="A3350">
        <v>1990</v>
      </c>
      <c r="B3350">
        <v>620</v>
      </c>
      <c r="C3350">
        <v>1</v>
      </c>
      <c r="D3350">
        <v>724</v>
      </c>
      <c r="E3350" t="s">
        <v>11</v>
      </c>
      <c r="F3350">
        <v>6589</v>
      </c>
      <c r="G3350">
        <v>8</v>
      </c>
      <c r="H3350">
        <v>74547</v>
      </c>
      <c r="I3350">
        <v>74547</v>
      </c>
      <c r="J3350">
        <v>1107490</v>
      </c>
      <c r="K3350">
        <v>0</v>
      </c>
    </row>
    <row r="3351" spans="1:11" x14ac:dyDescent="0.25">
      <c r="A3351">
        <v>1990</v>
      </c>
      <c r="B3351">
        <v>620</v>
      </c>
      <c r="C3351">
        <v>1</v>
      </c>
      <c r="D3351">
        <v>724</v>
      </c>
      <c r="E3351" t="s">
        <v>11</v>
      </c>
      <c r="F3351">
        <v>5413</v>
      </c>
      <c r="G3351">
        <v>8</v>
      </c>
      <c r="H3351">
        <v>75419</v>
      </c>
      <c r="I3351">
        <v>75419</v>
      </c>
      <c r="J3351">
        <v>2241454</v>
      </c>
      <c r="K3351">
        <v>0</v>
      </c>
    </row>
    <row r="3352" spans="1:11" x14ac:dyDescent="0.25">
      <c r="A3352">
        <v>1990</v>
      </c>
      <c r="B3352">
        <v>620</v>
      </c>
      <c r="C3352">
        <v>1</v>
      </c>
      <c r="D3352">
        <v>724</v>
      </c>
      <c r="E3352" t="s">
        <v>11</v>
      </c>
      <c r="F3352">
        <v>6515</v>
      </c>
      <c r="G3352">
        <v>8</v>
      </c>
      <c r="H3352">
        <v>75936</v>
      </c>
      <c r="I3352">
        <v>75936</v>
      </c>
      <c r="J3352">
        <v>817394</v>
      </c>
      <c r="K3352">
        <v>0</v>
      </c>
    </row>
    <row r="3353" spans="1:11" x14ac:dyDescent="0.25">
      <c r="A3353">
        <v>1990</v>
      </c>
      <c r="B3353">
        <v>620</v>
      </c>
      <c r="C3353">
        <v>1</v>
      </c>
      <c r="D3353">
        <v>724</v>
      </c>
      <c r="E3353" t="s">
        <v>11</v>
      </c>
      <c r="F3353">
        <v>5332</v>
      </c>
      <c r="G3353">
        <v>8</v>
      </c>
      <c r="H3353">
        <v>76585</v>
      </c>
      <c r="I3353">
        <v>76585</v>
      </c>
      <c r="J3353">
        <v>471066</v>
      </c>
      <c r="K3353">
        <v>0</v>
      </c>
    </row>
    <row r="3354" spans="1:11" x14ac:dyDescent="0.25">
      <c r="A3354">
        <v>1990</v>
      </c>
      <c r="B3354">
        <v>620</v>
      </c>
      <c r="C3354">
        <v>1</v>
      </c>
      <c r="D3354">
        <v>724</v>
      </c>
      <c r="E3354" t="s">
        <v>11</v>
      </c>
      <c r="F3354">
        <v>6115</v>
      </c>
      <c r="G3354">
        <v>8</v>
      </c>
      <c r="H3354">
        <v>78295</v>
      </c>
      <c r="I3354">
        <v>78295</v>
      </c>
      <c r="J3354">
        <v>5696963</v>
      </c>
      <c r="K3354">
        <v>0</v>
      </c>
    </row>
    <row r="3355" spans="1:11" x14ac:dyDescent="0.25">
      <c r="A3355">
        <v>1990</v>
      </c>
      <c r="B3355">
        <v>620</v>
      </c>
      <c r="C3355">
        <v>1</v>
      </c>
      <c r="D3355">
        <v>724</v>
      </c>
      <c r="E3355" t="s">
        <v>11</v>
      </c>
      <c r="F3355">
        <v>8482</v>
      </c>
      <c r="G3355">
        <v>8</v>
      </c>
      <c r="H3355">
        <v>79179</v>
      </c>
      <c r="I3355">
        <v>79179</v>
      </c>
      <c r="J3355">
        <v>778990</v>
      </c>
      <c r="K3355">
        <v>0</v>
      </c>
    </row>
    <row r="3356" spans="1:11" x14ac:dyDescent="0.25">
      <c r="A3356">
        <v>1990</v>
      </c>
      <c r="B3356">
        <v>620</v>
      </c>
      <c r="C3356">
        <v>1</v>
      </c>
      <c r="D3356">
        <v>724</v>
      </c>
      <c r="E3356" t="s">
        <v>11</v>
      </c>
      <c r="F3356">
        <v>5419</v>
      </c>
      <c r="G3356">
        <v>8</v>
      </c>
      <c r="H3356">
        <v>79573</v>
      </c>
      <c r="I3356">
        <v>79573</v>
      </c>
      <c r="J3356">
        <v>1652248</v>
      </c>
      <c r="K3356">
        <v>0</v>
      </c>
    </row>
    <row r="3357" spans="1:11" x14ac:dyDescent="0.25">
      <c r="A3357">
        <v>1990</v>
      </c>
      <c r="B3357">
        <v>620</v>
      </c>
      <c r="C3357">
        <v>1</v>
      </c>
      <c r="D3357">
        <v>724</v>
      </c>
      <c r="E3357" t="s">
        <v>11</v>
      </c>
      <c r="F3357">
        <v>8924</v>
      </c>
      <c r="G3357">
        <v>8</v>
      </c>
      <c r="H3357">
        <v>79635</v>
      </c>
      <c r="I3357">
        <v>79635</v>
      </c>
      <c r="J3357">
        <v>2644163</v>
      </c>
      <c r="K3357">
        <v>0</v>
      </c>
    </row>
    <row r="3358" spans="1:11" x14ac:dyDescent="0.25">
      <c r="A3358">
        <v>1990</v>
      </c>
      <c r="B3358">
        <v>620</v>
      </c>
      <c r="C3358">
        <v>1</v>
      </c>
      <c r="D3358">
        <v>724</v>
      </c>
      <c r="E3358" t="s">
        <v>11</v>
      </c>
      <c r="F3358">
        <v>8998</v>
      </c>
      <c r="G3358">
        <v>8</v>
      </c>
      <c r="H3358">
        <v>83268</v>
      </c>
      <c r="I3358">
        <v>83268</v>
      </c>
      <c r="J3358">
        <v>2122121</v>
      </c>
      <c r="K3358">
        <v>0</v>
      </c>
    </row>
    <row r="3359" spans="1:11" x14ac:dyDescent="0.25">
      <c r="A3359">
        <v>1990</v>
      </c>
      <c r="B3359">
        <v>620</v>
      </c>
      <c r="C3359">
        <v>1</v>
      </c>
      <c r="D3359">
        <v>724</v>
      </c>
      <c r="E3359" t="s">
        <v>11</v>
      </c>
      <c r="F3359">
        <v>7525</v>
      </c>
      <c r="G3359">
        <v>8</v>
      </c>
      <c r="H3359">
        <v>84241</v>
      </c>
      <c r="I3359">
        <v>84241</v>
      </c>
      <c r="J3359">
        <v>7395628</v>
      </c>
      <c r="K3359">
        <v>0</v>
      </c>
    </row>
    <row r="3360" spans="1:11" x14ac:dyDescent="0.25">
      <c r="A3360">
        <v>1990</v>
      </c>
      <c r="B3360">
        <v>620</v>
      </c>
      <c r="C3360">
        <v>1</v>
      </c>
      <c r="D3360">
        <v>724</v>
      </c>
      <c r="E3360" t="s">
        <v>11</v>
      </c>
      <c r="F3360">
        <v>7421</v>
      </c>
      <c r="G3360">
        <v>8</v>
      </c>
      <c r="H3360">
        <v>84627</v>
      </c>
      <c r="I3360">
        <v>84627</v>
      </c>
      <c r="J3360">
        <v>1328940</v>
      </c>
      <c r="K3360">
        <v>0</v>
      </c>
    </row>
    <row r="3361" spans="1:11" x14ac:dyDescent="0.25">
      <c r="A3361">
        <v>1990</v>
      </c>
      <c r="B3361">
        <v>620</v>
      </c>
      <c r="C3361">
        <v>1</v>
      </c>
      <c r="D3361">
        <v>724</v>
      </c>
      <c r="E3361" t="s">
        <v>11</v>
      </c>
      <c r="F3361">
        <v>7243</v>
      </c>
      <c r="G3361">
        <v>8</v>
      </c>
      <c r="H3361">
        <v>85100</v>
      </c>
      <c r="I3361">
        <v>85100</v>
      </c>
      <c r="J3361">
        <v>2726148</v>
      </c>
      <c r="K3361">
        <v>0</v>
      </c>
    </row>
    <row r="3362" spans="1:11" x14ac:dyDescent="0.25">
      <c r="A3362">
        <v>1990</v>
      </c>
      <c r="B3362">
        <v>620</v>
      </c>
      <c r="C3362">
        <v>1</v>
      </c>
      <c r="D3362">
        <v>724</v>
      </c>
      <c r="E3362" t="s">
        <v>11</v>
      </c>
      <c r="F3362">
        <v>8459</v>
      </c>
      <c r="G3362">
        <v>8</v>
      </c>
      <c r="H3362">
        <v>91107</v>
      </c>
      <c r="I3362">
        <v>91107</v>
      </c>
      <c r="J3362">
        <v>6592550</v>
      </c>
      <c r="K3362">
        <v>0</v>
      </c>
    </row>
    <row r="3363" spans="1:11" x14ac:dyDescent="0.25">
      <c r="A3363">
        <v>1990</v>
      </c>
      <c r="B3363">
        <v>620</v>
      </c>
      <c r="C3363">
        <v>1</v>
      </c>
      <c r="D3363">
        <v>724</v>
      </c>
      <c r="E3363" t="s">
        <v>11</v>
      </c>
      <c r="F3363">
        <v>2882</v>
      </c>
      <c r="G3363">
        <v>8</v>
      </c>
      <c r="H3363">
        <v>91753</v>
      </c>
      <c r="I3363">
        <v>91753</v>
      </c>
      <c r="J3363">
        <v>153777</v>
      </c>
      <c r="K3363">
        <v>0</v>
      </c>
    </row>
    <row r="3364" spans="1:11" x14ac:dyDescent="0.25">
      <c r="A3364">
        <v>1990</v>
      </c>
      <c r="B3364">
        <v>620</v>
      </c>
      <c r="C3364">
        <v>1</v>
      </c>
      <c r="D3364">
        <v>724</v>
      </c>
      <c r="E3364" t="s">
        <v>11</v>
      </c>
      <c r="F3364">
        <v>7138</v>
      </c>
      <c r="G3364">
        <v>8</v>
      </c>
      <c r="H3364">
        <v>94695</v>
      </c>
      <c r="I3364">
        <v>94695</v>
      </c>
      <c r="J3364">
        <v>1530952</v>
      </c>
      <c r="K3364">
        <v>0</v>
      </c>
    </row>
    <row r="3365" spans="1:11" x14ac:dyDescent="0.25">
      <c r="A3365">
        <v>1990</v>
      </c>
      <c r="B3365">
        <v>620</v>
      </c>
      <c r="C3365">
        <v>1</v>
      </c>
      <c r="D3365">
        <v>724</v>
      </c>
      <c r="E3365" t="s">
        <v>11</v>
      </c>
      <c r="F3365">
        <v>6912</v>
      </c>
      <c r="G3365">
        <v>8</v>
      </c>
      <c r="H3365">
        <v>97757</v>
      </c>
      <c r="I3365">
        <v>97757</v>
      </c>
      <c r="J3365">
        <v>958219</v>
      </c>
      <c r="K3365">
        <v>0</v>
      </c>
    </row>
    <row r="3366" spans="1:11" x14ac:dyDescent="0.25">
      <c r="A3366">
        <v>1990</v>
      </c>
      <c r="B3366">
        <v>620</v>
      </c>
      <c r="C3366">
        <v>1</v>
      </c>
      <c r="D3366">
        <v>724</v>
      </c>
      <c r="E3366" t="s">
        <v>11</v>
      </c>
      <c r="F3366">
        <v>2479</v>
      </c>
      <c r="G3366">
        <v>8</v>
      </c>
      <c r="H3366">
        <v>99000</v>
      </c>
      <c r="I3366">
        <v>99000</v>
      </c>
      <c r="J3366">
        <v>9012</v>
      </c>
      <c r="K3366">
        <v>0</v>
      </c>
    </row>
    <row r="3367" spans="1:11" x14ac:dyDescent="0.25">
      <c r="A3367">
        <v>1990</v>
      </c>
      <c r="B3367">
        <v>620</v>
      </c>
      <c r="C3367">
        <v>1</v>
      </c>
      <c r="D3367">
        <v>724</v>
      </c>
      <c r="E3367" t="s">
        <v>11</v>
      </c>
      <c r="F3367">
        <v>8742</v>
      </c>
      <c r="G3367">
        <v>8</v>
      </c>
      <c r="H3367">
        <v>99643</v>
      </c>
      <c r="I3367">
        <v>99643</v>
      </c>
      <c r="J3367">
        <v>4051027</v>
      </c>
      <c r="K3367">
        <v>0</v>
      </c>
    </row>
    <row r="3368" spans="1:11" x14ac:dyDescent="0.25">
      <c r="A3368">
        <v>1990</v>
      </c>
      <c r="B3368">
        <v>620</v>
      </c>
      <c r="C3368">
        <v>1</v>
      </c>
      <c r="D3368">
        <v>724</v>
      </c>
      <c r="E3368" t="s">
        <v>11</v>
      </c>
      <c r="F3368">
        <v>6538</v>
      </c>
      <c r="G3368">
        <v>8</v>
      </c>
      <c r="H3368">
        <v>101265</v>
      </c>
      <c r="I3368">
        <v>101265</v>
      </c>
      <c r="J3368">
        <v>2528923</v>
      </c>
      <c r="K3368">
        <v>0</v>
      </c>
    </row>
    <row r="3369" spans="1:11" x14ac:dyDescent="0.25">
      <c r="A3369">
        <v>1990</v>
      </c>
      <c r="B3369">
        <v>620</v>
      </c>
      <c r="C3369">
        <v>1</v>
      </c>
      <c r="D3369">
        <v>724</v>
      </c>
      <c r="E3369" t="s">
        <v>11</v>
      </c>
      <c r="F3369">
        <v>118</v>
      </c>
      <c r="G3369">
        <v>8</v>
      </c>
      <c r="H3369">
        <v>102409</v>
      </c>
      <c r="I3369">
        <v>102409</v>
      </c>
      <c r="J3369">
        <v>491177</v>
      </c>
      <c r="K3369">
        <v>0</v>
      </c>
    </row>
    <row r="3370" spans="1:11" x14ac:dyDescent="0.25">
      <c r="A3370">
        <v>1990</v>
      </c>
      <c r="B3370">
        <v>620</v>
      </c>
      <c r="C3370">
        <v>1</v>
      </c>
      <c r="D3370">
        <v>724</v>
      </c>
      <c r="E3370" t="s">
        <v>11</v>
      </c>
      <c r="F3370">
        <v>6546</v>
      </c>
      <c r="G3370">
        <v>8</v>
      </c>
      <c r="H3370">
        <v>103230</v>
      </c>
      <c r="I3370">
        <v>103230</v>
      </c>
      <c r="J3370">
        <v>296644</v>
      </c>
      <c r="K3370">
        <v>0</v>
      </c>
    </row>
    <row r="3371" spans="1:11" x14ac:dyDescent="0.25">
      <c r="A3371">
        <v>1990</v>
      </c>
      <c r="B3371">
        <v>620</v>
      </c>
      <c r="C3371">
        <v>1</v>
      </c>
      <c r="D3371">
        <v>724</v>
      </c>
      <c r="E3371" t="s">
        <v>11</v>
      </c>
      <c r="F3371">
        <v>2112</v>
      </c>
      <c r="G3371">
        <v>8</v>
      </c>
      <c r="H3371">
        <v>104222</v>
      </c>
      <c r="I3371">
        <v>104222</v>
      </c>
      <c r="J3371">
        <v>193434</v>
      </c>
      <c r="K3371">
        <v>0</v>
      </c>
    </row>
    <row r="3372" spans="1:11" x14ac:dyDescent="0.25">
      <c r="A3372">
        <v>1990</v>
      </c>
      <c r="B3372">
        <v>620</v>
      </c>
      <c r="C3372">
        <v>1</v>
      </c>
      <c r="D3372">
        <v>724</v>
      </c>
      <c r="E3372" t="s">
        <v>11</v>
      </c>
      <c r="F3372">
        <v>6978</v>
      </c>
      <c r="G3372">
        <v>8</v>
      </c>
      <c r="H3372">
        <v>107806</v>
      </c>
      <c r="I3372">
        <v>107806</v>
      </c>
      <c r="J3372">
        <v>1568851</v>
      </c>
      <c r="K3372">
        <v>0</v>
      </c>
    </row>
    <row r="3373" spans="1:11" x14ac:dyDescent="0.25">
      <c r="A3373">
        <v>1990</v>
      </c>
      <c r="B3373">
        <v>620</v>
      </c>
      <c r="C3373">
        <v>1</v>
      </c>
      <c r="D3373">
        <v>724</v>
      </c>
      <c r="E3373" t="s">
        <v>11</v>
      </c>
      <c r="F3373">
        <v>2927</v>
      </c>
      <c r="G3373">
        <v>8</v>
      </c>
      <c r="H3373">
        <v>109369</v>
      </c>
      <c r="I3373">
        <v>109369</v>
      </c>
      <c r="J3373">
        <v>574159</v>
      </c>
      <c r="K3373">
        <v>0</v>
      </c>
    </row>
    <row r="3374" spans="1:11" x14ac:dyDescent="0.25">
      <c r="A3374">
        <v>1990</v>
      </c>
      <c r="B3374">
        <v>620</v>
      </c>
      <c r="C3374">
        <v>1</v>
      </c>
      <c r="D3374">
        <v>724</v>
      </c>
      <c r="E3374" t="s">
        <v>11</v>
      </c>
      <c r="F3374">
        <v>6994</v>
      </c>
      <c r="G3374">
        <v>8</v>
      </c>
      <c r="H3374">
        <v>109890</v>
      </c>
      <c r="I3374">
        <v>109890</v>
      </c>
      <c r="J3374">
        <v>567980</v>
      </c>
      <c r="K3374">
        <v>0</v>
      </c>
    </row>
    <row r="3375" spans="1:11" x14ac:dyDescent="0.25">
      <c r="A3375">
        <v>1990</v>
      </c>
      <c r="B3375">
        <v>620</v>
      </c>
      <c r="C3375">
        <v>1</v>
      </c>
      <c r="D3375">
        <v>724</v>
      </c>
      <c r="E3375" t="s">
        <v>11</v>
      </c>
      <c r="F3375">
        <v>2672</v>
      </c>
      <c r="G3375">
        <v>8</v>
      </c>
      <c r="H3375">
        <v>110065</v>
      </c>
      <c r="I3375">
        <v>110065</v>
      </c>
      <c r="J3375">
        <v>107202</v>
      </c>
      <c r="K3375">
        <v>0</v>
      </c>
    </row>
    <row r="3376" spans="1:11" x14ac:dyDescent="0.25">
      <c r="A3376">
        <v>1990</v>
      </c>
      <c r="B3376">
        <v>620</v>
      </c>
      <c r="C3376">
        <v>1</v>
      </c>
      <c r="D3376">
        <v>724</v>
      </c>
      <c r="E3376" t="s">
        <v>11</v>
      </c>
      <c r="F3376">
        <v>7248</v>
      </c>
      <c r="G3376">
        <v>8</v>
      </c>
      <c r="H3376">
        <v>110162</v>
      </c>
      <c r="I3376">
        <v>110162</v>
      </c>
      <c r="J3376">
        <v>1965390</v>
      </c>
      <c r="K3376">
        <v>0</v>
      </c>
    </row>
    <row r="3377" spans="1:11" x14ac:dyDescent="0.25">
      <c r="A3377">
        <v>1990</v>
      </c>
      <c r="B3377">
        <v>620</v>
      </c>
      <c r="C3377">
        <v>1</v>
      </c>
      <c r="D3377">
        <v>724</v>
      </c>
      <c r="E3377" t="s">
        <v>11</v>
      </c>
      <c r="F3377">
        <v>6536</v>
      </c>
      <c r="G3377">
        <v>8</v>
      </c>
      <c r="H3377">
        <v>114572</v>
      </c>
      <c r="I3377">
        <v>114572</v>
      </c>
      <c r="J3377">
        <v>2823965</v>
      </c>
      <c r="K3377">
        <v>0</v>
      </c>
    </row>
    <row r="3378" spans="1:11" x14ac:dyDescent="0.25">
      <c r="A3378">
        <v>1990</v>
      </c>
      <c r="B3378">
        <v>620</v>
      </c>
      <c r="C3378">
        <v>1</v>
      </c>
      <c r="D3378">
        <v>724</v>
      </c>
      <c r="E3378" t="s">
        <v>11</v>
      </c>
      <c r="F3378">
        <v>8821</v>
      </c>
      <c r="G3378">
        <v>8</v>
      </c>
      <c r="H3378">
        <v>116066</v>
      </c>
      <c r="I3378">
        <v>116066</v>
      </c>
      <c r="J3378">
        <v>435402</v>
      </c>
      <c r="K3378">
        <v>0</v>
      </c>
    </row>
    <row r="3379" spans="1:11" x14ac:dyDescent="0.25">
      <c r="A3379">
        <v>1990</v>
      </c>
      <c r="B3379">
        <v>620</v>
      </c>
      <c r="C3379">
        <v>1</v>
      </c>
      <c r="D3379">
        <v>724</v>
      </c>
      <c r="E3379" t="s">
        <v>11</v>
      </c>
      <c r="F3379">
        <v>8310</v>
      </c>
      <c r="G3379">
        <v>8</v>
      </c>
      <c r="H3379">
        <v>118118</v>
      </c>
      <c r="I3379">
        <v>118118</v>
      </c>
      <c r="J3379">
        <v>3341257</v>
      </c>
      <c r="K3379">
        <v>0</v>
      </c>
    </row>
    <row r="3380" spans="1:11" x14ac:dyDescent="0.25">
      <c r="A3380">
        <v>1990</v>
      </c>
      <c r="B3380">
        <v>620</v>
      </c>
      <c r="C3380">
        <v>1</v>
      </c>
      <c r="D3380">
        <v>724</v>
      </c>
      <c r="E3380" t="s">
        <v>11</v>
      </c>
      <c r="F3380">
        <v>7722</v>
      </c>
      <c r="G3380">
        <v>8</v>
      </c>
      <c r="H3380">
        <v>118511</v>
      </c>
      <c r="I3380">
        <v>118511</v>
      </c>
      <c r="J3380">
        <v>5615204</v>
      </c>
      <c r="K3380">
        <v>0</v>
      </c>
    </row>
    <row r="3381" spans="1:11" x14ac:dyDescent="0.25">
      <c r="A3381">
        <v>1990</v>
      </c>
      <c r="B3381">
        <v>620</v>
      </c>
      <c r="C3381">
        <v>1</v>
      </c>
      <c r="D3381">
        <v>724</v>
      </c>
      <c r="E3381" t="s">
        <v>11</v>
      </c>
      <c r="F3381">
        <v>4241</v>
      </c>
      <c r="G3381">
        <v>8</v>
      </c>
      <c r="H3381">
        <v>120179</v>
      </c>
      <c r="I3381">
        <v>120179</v>
      </c>
      <c r="J3381">
        <v>142109</v>
      </c>
      <c r="K3381">
        <v>0</v>
      </c>
    </row>
    <row r="3382" spans="1:11" x14ac:dyDescent="0.25">
      <c r="A3382">
        <v>1990</v>
      </c>
      <c r="B3382">
        <v>620</v>
      </c>
      <c r="C3382">
        <v>1</v>
      </c>
      <c r="D3382">
        <v>724</v>
      </c>
      <c r="E3382" t="s">
        <v>11</v>
      </c>
      <c r="F3382">
        <v>7932</v>
      </c>
      <c r="G3382">
        <v>8</v>
      </c>
      <c r="H3382">
        <v>120350</v>
      </c>
      <c r="I3382">
        <v>120350</v>
      </c>
      <c r="J3382">
        <v>1106896</v>
      </c>
      <c r="K3382">
        <v>0</v>
      </c>
    </row>
    <row r="3383" spans="1:11" x14ac:dyDescent="0.25">
      <c r="A3383">
        <v>1990</v>
      </c>
      <c r="B3383">
        <v>620</v>
      </c>
      <c r="C3383">
        <v>1</v>
      </c>
      <c r="D3383">
        <v>724</v>
      </c>
      <c r="E3383" t="s">
        <v>11</v>
      </c>
      <c r="F3383">
        <v>6344</v>
      </c>
      <c r="G3383">
        <v>8</v>
      </c>
      <c r="H3383">
        <v>120648</v>
      </c>
      <c r="I3383">
        <v>120648</v>
      </c>
      <c r="J3383">
        <v>208202</v>
      </c>
      <c r="K3383">
        <v>0</v>
      </c>
    </row>
    <row r="3384" spans="1:11" x14ac:dyDescent="0.25">
      <c r="A3384">
        <v>1990</v>
      </c>
      <c r="B3384">
        <v>620</v>
      </c>
      <c r="C3384">
        <v>1</v>
      </c>
      <c r="D3384">
        <v>724</v>
      </c>
      <c r="E3384" t="s">
        <v>11</v>
      </c>
      <c r="F3384">
        <v>142</v>
      </c>
      <c r="G3384">
        <v>8</v>
      </c>
      <c r="H3384">
        <v>120828</v>
      </c>
      <c r="I3384">
        <v>120828</v>
      </c>
      <c r="J3384">
        <v>545517</v>
      </c>
      <c r="K3384">
        <v>0</v>
      </c>
    </row>
    <row r="3385" spans="1:11" x14ac:dyDescent="0.25">
      <c r="A3385">
        <v>1990</v>
      </c>
      <c r="B3385">
        <v>620</v>
      </c>
      <c r="C3385">
        <v>1</v>
      </c>
      <c r="D3385">
        <v>724</v>
      </c>
      <c r="E3385" t="s">
        <v>11</v>
      </c>
      <c r="F3385">
        <v>6551</v>
      </c>
      <c r="G3385">
        <v>8</v>
      </c>
      <c r="H3385">
        <v>121394</v>
      </c>
      <c r="I3385">
        <v>121394</v>
      </c>
      <c r="J3385">
        <v>2522572</v>
      </c>
      <c r="K3385">
        <v>0</v>
      </c>
    </row>
    <row r="3386" spans="1:11" x14ac:dyDescent="0.25">
      <c r="A3386">
        <v>1990</v>
      </c>
      <c r="B3386">
        <v>620</v>
      </c>
      <c r="C3386">
        <v>1</v>
      </c>
      <c r="D3386">
        <v>724</v>
      </c>
      <c r="E3386" t="s">
        <v>11</v>
      </c>
      <c r="F3386">
        <v>8999</v>
      </c>
      <c r="G3386">
        <v>8</v>
      </c>
      <c r="H3386">
        <v>123115</v>
      </c>
      <c r="I3386">
        <v>123115</v>
      </c>
      <c r="J3386">
        <v>1938254</v>
      </c>
      <c r="K3386">
        <v>0</v>
      </c>
    </row>
    <row r="3387" spans="1:11" x14ac:dyDescent="0.25">
      <c r="A3387">
        <v>1990</v>
      </c>
      <c r="B3387">
        <v>620</v>
      </c>
      <c r="C3387">
        <v>1</v>
      </c>
      <c r="D3387">
        <v>724</v>
      </c>
      <c r="E3387" t="s">
        <v>11</v>
      </c>
      <c r="F3387">
        <v>8439</v>
      </c>
      <c r="G3387">
        <v>8</v>
      </c>
      <c r="H3387">
        <v>123354</v>
      </c>
      <c r="I3387">
        <v>123354</v>
      </c>
      <c r="J3387">
        <v>5524814</v>
      </c>
      <c r="K3387">
        <v>0</v>
      </c>
    </row>
    <row r="3388" spans="1:11" x14ac:dyDescent="0.25">
      <c r="A3388">
        <v>1990</v>
      </c>
      <c r="B3388">
        <v>620</v>
      </c>
      <c r="C3388">
        <v>1</v>
      </c>
      <c r="D3388">
        <v>724</v>
      </c>
      <c r="E3388" t="s">
        <v>11</v>
      </c>
      <c r="F3388">
        <v>6951</v>
      </c>
      <c r="G3388">
        <v>8</v>
      </c>
      <c r="H3388">
        <v>124193</v>
      </c>
      <c r="I3388">
        <v>124193</v>
      </c>
      <c r="J3388">
        <v>731289</v>
      </c>
      <c r="K3388">
        <v>0</v>
      </c>
    </row>
    <row r="3389" spans="1:11" x14ac:dyDescent="0.25">
      <c r="A3389">
        <v>1990</v>
      </c>
      <c r="B3389">
        <v>620</v>
      </c>
      <c r="C3389">
        <v>1</v>
      </c>
      <c r="D3389">
        <v>724</v>
      </c>
      <c r="E3389" t="s">
        <v>11</v>
      </c>
      <c r="F3389">
        <v>5223</v>
      </c>
      <c r="G3389">
        <v>8</v>
      </c>
      <c r="H3389">
        <v>124480</v>
      </c>
      <c r="I3389">
        <v>124480</v>
      </c>
      <c r="J3389">
        <v>78654</v>
      </c>
      <c r="K3389">
        <v>0</v>
      </c>
    </row>
    <row r="3390" spans="1:11" x14ac:dyDescent="0.25">
      <c r="A3390">
        <v>1990</v>
      </c>
      <c r="B3390">
        <v>620</v>
      </c>
      <c r="C3390">
        <v>1</v>
      </c>
      <c r="D3390">
        <v>724</v>
      </c>
      <c r="E3390" t="s">
        <v>11</v>
      </c>
      <c r="F3390">
        <v>6575</v>
      </c>
      <c r="G3390">
        <v>8</v>
      </c>
      <c r="H3390">
        <v>125557</v>
      </c>
      <c r="I3390">
        <v>125557</v>
      </c>
      <c r="J3390">
        <v>953868</v>
      </c>
      <c r="K3390">
        <v>0</v>
      </c>
    </row>
    <row r="3391" spans="1:11" x14ac:dyDescent="0.25">
      <c r="A3391">
        <v>1990</v>
      </c>
      <c r="B3391">
        <v>620</v>
      </c>
      <c r="C3391">
        <v>1</v>
      </c>
      <c r="D3391">
        <v>724</v>
      </c>
      <c r="E3391" t="s">
        <v>11</v>
      </c>
      <c r="F3391">
        <v>7784</v>
      </c>
      <c r="G3391">
        <v>8</v>
      </c>
      <c r="H3391">
        <v>127401</v>
      </c>
      <c r="I3391">
        <v>127401</v>
      </c>
      <c r="J3391">
        <v>2433346</v>
      </c>
      <c r="K3391">
        <v>0</v>
      </c>
    </row>
    <row r="3392" spans="1:11" x14ac:dyDescent="0.25">
      <c r="A3392">
        <v>1990</v>
      </c>
      <c r="B3392">
        <v>620</v>
      </c>
      <c r="C3392">
        <v>1</v>
      </c>
      <c r="D3392">
        <v>724</v>
      </c>
      <c r="E3392" t="s">
        <v>11</v>
      </c>
      <c r="F3392">
        <v>114</v>
      </c>
      <c r="G3392">
        <v>8</v>
      </c>
      <c r="H3392">
        <v>127823</v>
      </c>
      <c r="I3392">
        <v>127823</v>
      </c>
      <c r="J3392">
        <v>327385</v>
      </c>
      <c r="K3392">
        <v>0</v>
      </c>
    </row>
    <row r="3393" spans="1:11" x14ac:dyDescent="0.25">
      <c r="A3393">
        <v>1990</v>
      </c>
      <c r="B3393">
        <v>620</v>
      </c>
      <c r="C3393">
        <v>1</v>
      </c>
      <c r="D3393">
        <v>724</v>
      </c>
      <c r="E3393" t="s">
        <v>11</v>
      </c>
      <c r="F3393">
        <v>712</v>
      </c>
      <c r="G3393">
        <v>8</v>
      </c>
      <c r="H3393">
        <v>128964</v>
      </c>
      <c r="I3393">
        <v>128964</v>
      </c>
      <c r="J3393">
        <v>1174062</v>
      </c>
      <c r="K3393">
        <v>0</v>
      </c>
    </row>
    <row r="3394" spans="1:11" x14ac:dyDescent="0.25">
      <c r="A3394">
        <v>1990</v>
      </c>
      <c r="B3394">
        <v>620</v>
      </c>
      <c r="C3394">
        <v>1</v>
      </c>
      <c r="D3394">
        <v>724</v>
      </c>
      <c r="E3394" t="s">
        <v>11</v>
      </c>
      <c r="F3394">
        <v>6932</v>
      </c>
      <c r="G3394">
        <v>8</v>
      </c>
      <c r="H3394">
        <v>131261</v>
      </c>
      <c r="I3394">
        <v>131261</v>
      </c>
      <c r="J3394">
        <v>140170</v>
      </c>
      <c r="K3394">
        <v>0</v>
      </c>
    </row>
    <row r="3395" spans="1:11" x14ac:dyDescent="0.25">
      <c r="A3395">
        <v>1990</v>
      </c>
      <c r="B3395">
        <v>620</v>
      </c>
      <c r="C3395">
        <v>1</v>
      </c>
      <c r="D3395">
        <v>724</v>
      </c>
      <c r="E3395" t="s">
        <v>11</v>
      </c>
      <c r="F3395">
        <v>8451</v>
      </c>
      <c r="G3395">
        <v>8</v>
      </c>
      <c r="H3395">
        <v>133182</v>
      </c>
      <c r="I3395">
        <v>133182</v>
      </c>
      <c r="J3395">
        <v>5922123</v>
      </c>
      <c r="K3395">
        <v>0</v>
      </c>
    </row>
    <row r="3396" spans="1:11" x14ac:dyDescent="0.25">
      <c r="A3396">
        <v>1990</v>
      </c>
      <c r="B3396">
        <v>620</v>
      </c>
      <c r="C3396">
        <v>1</v>
      </c>
      <c r="D3396">
        <v>724</v>
      </c>
      <c r="E3396" t="s">
        <v>11</v>
      </c>
      <c r="F3396">
        <v>8720</v>
      </c>
      <c r="G3396">
        <v>8</v>
      </c>
      <c r="H3396">
        <v>134048</v>
      </c>
      <c r="I3396">
        <v>134048</v>
      </c>
      <c r="J3396">
        <v>4364400</v>
      </c>
      <c r="K3396">
        <v>0</v>
      </c>
    </row>
    <row r="3397" spans="1:11" x14ac:dyDescent="0.25">
      <c r="A3397">
        <v>1990</v>
      </c>
      <c r="B3397">
        <v>620</v>
      </c>
      <c r="C3397">
        <v>1</v>
      </c>
      <c r="D3397">
        <v>724</v>
      </c>
      <c r="E3397" t="s">
        <v>11</v>
      </c>
      <c r="F3397">
        <v>4312</v>
      </c>
      <c r="G3397">
        <v>8</v>
      </c>
      <c r="H3397">
        <v>135312</v>
      </c>
      <c r="I3397">
        <v>135312</v>
      </c>
      <c r="J3397">
        <v>247612</v>
      </c>
      <c r="K3397">
        <v>0</v>
      </c>
    </row>
    <row r="3398" spans="1:11" x14ac:dyDescent="0.25">
      <c r="A3398">
        <v>1990</v>
      </c>
      <c r="B3398">
        <v>620</v>
      </c>
      <c r="C3398">
        <v>1</v>
      </c>
      <c r="D3398">
        <v>724</v>
      </c>
      <c r="E3398" t="s">
        <v>11</v>
      </c>
      <c r="F3398">
        <v>6645</v>
      </c>
      <c r="G3398">
        <v>8</v>
      </c>
      <c r="H3398">
        <v>136073</v>
      </c>
      <c r="I3398">
        <v>136073</v>
      </c>
      <c r="J3398">
        <v>58247</v>
      </c>
      <c r="K3398">
        <v>0</v>
      </c>
    </row>
    <row r="3399" spans="1:11" x14ac:dyDescent="0.25">
      <c r="A3399">
        <v>1990</v>
      </c>
      <c r="B3399">
        <v>620</v>
      </c>
      <c r="C3399">
        <v>1</v>
      </c>
      <c r="D3399">
        <v>724</v>
      </c>
      <c r="E3399" t="s">
        <v>11</v>
      </c>
      <c r="F3399">
        <v>7422</v>
      </c>
      <c r="G3399">
        <v>8</v>
      </c>
      <c r="H3399">
        <v>139347</v>
      </c>
      <c r="I3399">
        <v>139347</v>
      </c>
      <c r="J3399">
        <v>1787773</v>
      </c>
      <c r="K3399">
        <v>0</v>
      </c>
    </row>
    <row r="3400" spans="1:11" x14ac:dyDescent="0.25">
      <c r="A3400">
        <v>1990</v>
      </c>
      <c r="B3400">
        <v>620</v>
      </c>
      <c r="C3400">
        <v>1</v>
      </c>
      <c r="D3400">
        <v>724</v>
      </c>
      <c r="E3400" t="s">
        <v>11</v>
      </c>
      <c r="F3400">
        <v>7822</v>
      </c>
      <c r="G3400">
        <v>8</v>
      </c>
      <c r="H3400">
        <v>142288</v>
      </c>
      <c r="I3400">
        <v>142288</v>
      </c>
      <c r="J3400">
        <v>1889313</v>
      </c>
      <c r="K3400">
        <v>0</v>
      </c>
    </row>
    <row r="3401" spans="1:11" x14ac:dyDescent="0.25">
      <c r="A3401">
        <v>1990</v>
      </c>
      <c r="B3401">
        <v>620</v>
      </c>
      <c r="C3401">
        <v>1</v>
      </c>
      <c r="D3401">
        <v>724</v>
      </c>
      <c r="E3401" t="s">
        <v>11</v>
      </c>
      <c r="F3401">
        <v>6553</v>
      </c>
      <c r="G3401">
        <v>8</v>
      </c>
      <c r="H3401">
        <v>143093</v>
      </c>
      <c r="I3401">
        <v>143093</v>
      </c>
      <c r="J3401">
        <v>3587285</v>
      </c>
      <c r="K3401">
        <v>0</v>
      </c>
    </row>
    <row r="3402" spans="1:11" x14ac:dyDescent="0.25">
      <c r="A3402">
        <v>1990</v>
      </c>
      <c r="B3402">
        <v>620</v>
      </c>
      <c r="C3402">
        <v>1</v>
      </c>
      <c r="D3402">
        <v>724</v>
      </c>
      <c r="E3402" t="s">
        <v>11</v>
      </c>
      <c r="F3402">
        <v>6354</v>
      </c>
      <c r="G3402">
        <v>8</v>
      </c>
      <c r="H3402">
        <v>149467</v>
      </c>
      <c r="I3402">
        <v>149467</v>
      </c>
      <c r="J3402">
        <v>1386386</v>
      </c>
      <c r="K3402">
        <v>0</v>
      </c>
    </row>
    <row r="3403" spans="1:11" x14ac:dyDescent="0.25">
      <c r="A3403">
        <v>1990</v>
      </c>
      <c r="B3403">
        <v>620</v>
      </c>
      <c r="C3403">
        <v>1</v>
      </c>
      <c r="D3403">
        <v>724</v>
      </c>
      <c r="E3403" t="s">
        <v>11</v>
      </c>
      <c r="F3403">
        <v>8822</v>
      </c>
      <c r="G3403">
        <v>8</v>
      </c>
      <c r="H3403">
        <v>150234</v>
      </c>
      <c r="I3403">
        <v>150234</v>
      </c>
      <c r="J3403">
        <v>1770062</v>
      </c>
      <c r="K3403">
        <v>0</v>
      </c>
    </row>
    <row r="3404" spans="1:11" x14ac:dyDescent="0.25">
      <c r="A3404">
        <v>1990</v>
      </c>
      <c r="B3404">
        <v>620</v>
      </c>
      <c r="C3404">
        <v>1</v>
      </c>
      <c r="D3404">
        <v>724</v>
      </c>
      <c r="E3404" t="s">
        <v>11</v>
      </c>
      <c r="F3404">
        <v>5914</v>
      </c>
      <c r="G3404">
        <v>8</v>
      </c>
      <c r="H3404">
        <v>150886</v>
      </c>
      <c r="I3404">
        <v>150886</v>
      </c>
      <c r="J3404">
        <v>582349</v>
      </c>
      <c r="K3404">
        <v>0</v>
      </c>
    </row>
    <row r="3405" spans="1:11" x14ac:dyDescent="0.25">
      <c r="A3405">
        <v>1990</v>
      </c>
      <c r="B3405">
        <v>620</v>
      </c>
      <c r="C3405">
        <v>1</v>
      </c>
      <c r="D3405">
        <v>724</v>
      </c>
      <c r="E3405" t="s">
        <v>11</v>
      </c>
      <c r="F3405">
        <v>6666</v>
      </c>
      <c r="G3405">
        <v>8</v>
      </c>
      <c r="H3405">
        <v>154452</v>
      </c>
      <c r="I3405">
        <v>154452</v>
      </c>
      <c r="J3405">
        <v>2713155</v>
      </c>
      <c r="K3405">
        <v>0</v>
      </c>
    </row>
    <row r="3406" spans="1:11" x14ac:dyDescent="0.25">
      <c r="A3406">
        <v>1990</v>
      </c>
      <c r="B3406">
        <v>620</v>
      </c>
      <c r="C3406">
        <v>1</v>
      </c>
      <c r="D3406">
        <v>724</v>
      </c>
      <c r="E3406" t="s">
        <v>11</v>
      </c>
      <c r="F3406">
        <v>8932</v>
      </c>
      <c r="G3406">
        <v>8</v>
      </c>
      <c r="H3406">
        <v>156327</v>
      </c>
      <c r="I3406">
        <v>156327</v>
      </c>
      <c r="J3406">
        <v>1366853</v>
      </c>
      <c r="K3406">
        <v>0</v>
      </c>
    </row>
    <row r="3407" spans="1:11" x14ac:dyDescent="0.25">
      <c r="A3407">
        <v>1990</v>
      </c>
      <c r="B3407">
        <v>620</v>
      </c>
      <c r="C3407">
        <v>1</v>
      </c>
      <c r="D3407">
        <v>724</v>
      </c>
      <c r="E3407" t="s">
        <v>11</v>
      </c>
      <c r="F3407">
        <v>116</v>
      </c>
      <c r="G3407">
        <v>8</v>
      </c>
      <c r="H3407">
        <v>156502</v>
      </c>
      <c r="I3407">
        <v>156502</v>
      </c>
      <c r="J3407">
        <v>130822</v>
      </c>
      <c r="K3407">
        <v>0</v>
      </c>
    </row>
    <row r="3408" spans="1:11" x14ac:dyDescent="0.25">
      <c r="A3408">
        <v>1990</v>
      </c>
      <c r="B3408">
        <v>620</v>
      </c>
      <c r="C3408">
        <v>1</v>
      </c>
      <c r="D3408">
        <v>724</v>
      </c>
      <c r="E3408" t="s">
        <v>11</v>
      </c>
      <c r="F3408">
        <v>5827</v>
      </c>
      <c r="G3408">
        <v>8</v>
      </c>
      <c r="H3408">
        <v>157187</v>
      </c>
      <c r="I3408">
        <v>157187</v>
      </c>
      <c r="J3408">
        <v>948163</v>
      </c>
      <c r="K3408">
        <v>0</v>
      </c>
    </row>
    <row r="3409" spans="1:11" x14ac:dyDescent="0.25">
      <c r="A3409">
        <v>1990</v>
      </c>
      <c r="B3409">
        <v>620</v>
      </c>
      <c r="C3409">
        <v>1</v>
      </c>
      <c r="D3409">
        <v>724</v>
      </c>
      <c r="E3409" t="s">
        <v>11</v>
      </c>
      <c r="F3409">
        <v>5852</v>
      </c>
      <c r="G3409">
        <v>8</v>
      </c>
      <c r="H3409">
        <v>158397</v>
      </c>
      <c r="I3409">
        <v>158397</v>
      </c>
      <c r="J3409">
        <v>2137948</v>
      </c>
      <c r="K3409">
        <v>0</v>
      </c>
    </row>
    <row r="3410" spans="1:11" x14ac:dyDescent="0.25">
      <c r="A3410">
        <v>1990</v>
      </c>
      <c r="B3410">
        <v>620</v>
      </c>
      <c r="C3410">
        <v>1</v>
      </c>
      <c r="D3410">
        <v>724</v>
      </c>
      <c r="E3410" t="s">
        <v>11</v>
      </c>
      <c r="F3410">
        <v>2690</v>
      </c>
      <c r="G3410">
        <v>8</v>
      </c>
      <c r="H3410">
        <v>158905</v>
      </c>
      <c r="I3410">
        <v>158905</v>
      </c>
      <c r="J3410">
        <v>51063</v>
      </c>
      <c r="K3410">
        <v>0</v>
      </c>
    </row>
    <row r="3411" spans="1:11" x14ac:dyDescent="0.25">
      <c r="A3411">
        <v>1990</v>
      </c>
      <c r="B3411">
        <v>620</v>
      </c>
      <c r="C3411">
        <v>1</v>
      </c>
      <c r="D3411">
        <v>724</v>
      </c>
      <c r="E3411" t="s">
        <v>11</v>
      </c>
      <c r="F3411">
        <v>6552</v>
      </c>
      <c r="G3411">
        <v>8</v>
      </c>
      <c r="H3411">
        <v>159188</v>
      </c>
      <c r="I3411">
        <v>159188</v>
      </c>
      <c r="J3411">
        <v>2084789</v>
      </c>
      <c r="K3411">
        <v>0</v>
      </c>
    </row>
    <row r="3412" spans="1:11" x14ac:dyDescent="0.25">
      <c r="A3412">
        <v>1990</v>
      </c>
      <c r="B3412">
        <v>620</v>
      </c>
      <c r="C3412">
        <v>1</v>
      </c>
      <c r="D3412">
        <v>724</v>
      </c>
      <c r="E3412" t="s">
        <v>11</v>
      </c>
      <c r="F3412">
        <v>7373</v>
      </c>
      <c r="G3412">
        <v>8</v>
      </c>
      <c r="H3412">
        <v>159396</v>
      </c>
      <c r="I3412">
        <v>159396</v>
      </c>
      <c r="J3412">
        <v>3604235</v>
      </c>
      <c r="K3412">
        <v>0</v>
      </c>
    </row>
    <row r="3413" spans="1:11" x14ac:dyDescent="0.25">
      <c r="A3413">
        <v>1990</v>
      </c>
      <c r="B3413">
        <v>620</v>
      </c>
      <c r="C3413">
        <v>1</v>
      </c>
      <c r="D3413">
        <v>724</v>
      </c>
      <c r="E3413" t="s">
        <v>11</v>
      </c>
      <c r="F3413">
        <v>8994</v>
      </c>
      <c r="G3413">
        <v>8</v>
      </c>
      <c r="H3413">
        <v>159767</v>
      </c>
      <c r="I3413">
        <v>159767</v>
      </c>
      <c r="J3413">
        <v>861910</v>
      </c>
      <c r="K3413">
        <v>0</v>
      </c>
    </row>
    <row r="3414" spans="1:11" x14ac:dyDescent="0.25">
      <c r="A3414">
        <v>1990</v>
      </c>
      <c r="B3414">
        <v>620</v>
      </c>
      <c r="C3414">
        <v>1</v>
      </c>
      <c r="D3414">
        <v>724</v>
      </c>
      <c r="E3414" t="s">
        <v>11</v>
      </c>
      <c r="F3414">
        <v>813</v>
      </c>
      <c r="G3414">
        <v>8</v>
      </c>
      <c r="H3414">
        <v>160058</v>
      </c>
      <c r="I3414">
        <v>160058</v>
      </c>
      <c r="J3414">
        <v>89235</v>
      </c>
      <c r="K3414">
        <v>0</v>
      </c>
    </row>
    <row r="3415" spans="1:11" x14ac:dyDescent="0.25">
      <c r="A3415">
        <v>1990</v>
      </c>
      <c r="B3415">
        <v>620</v>
      </c>
      <c r="C3415">
        <v>1</v>
      </c>
      <c r="D3415">
        <v>724</v>
      </c>
      <c r="E3415" t="s">
        <v>11</v>
      </c>
      <c r="F3415">
        <v>7428</v>
      </c>
      <c r="G3415">
        <v>8</v>
      </c>
      <c r="H3415">
        <v>163862</v>
      </c>
      <c r="I3415">
        <v>163862</v>
      </c>
      <c r="J3415">
        <v>2389756</v>
      </c>
      <c r="K3415">
        <v>0</v>
      </c>
    </row>
    <row r="3416" spans="1:11" x14ac:dyDescent="0.25">
      <c r="A3416">
        <v>1990</v>
      </c>
      <c r="B3416">
        <v>620</v>
      </c>
      <c r="C3416">
        <v>1</v>
      </c>
      <c r="D3416">
        <v>724</v>
      </c>
      <c r="E3416" t="s">
        <v>11</v>
      </c>
      <c r="F3416">
        <v>6665</v>
      </c>
      <c r="G3416">
        <v>8</v>
      </c>
      <c r="H3416">
        <v>165289</v>
      </c>
      <c r="I3416">
        <v>165289</v>
      </c>
      <c r="J3416">
        <v>597894</v>
      </c>
      <c r="K3416">
        <v>0</v>
      </c>
    </row>
    <row r="3417" spans="1:11" x14ac:dyDescent="0.25">
      <c r="A3417">
        <v>1990</v>
      </c>
      <c r="B3417">
        <v>620</v>
      </c>
      <c r="C3417">
        <v>1</v>
      </c>
      <c r="D3417">
        <v>724</v>
      </c>
      <c r="E3417" t="s">
        <v>11</v>
      </c>
      <c r="F3417">
        <v>470</v>
      </c>
      <c r="G3417">
        <v>8</v>
      </c>
      <c r="H3417">
        <v>166101</v>
      </c>
      <c r="I3417">
        <v>166101</v>
      </c>
      <c r="J3417">
        <v>79047</v>
      </c>
      <c r="K3417">
        <v>0</v>
      </c>
    </row>
    <row r="3418" spans="1:11" x14ac:dyDescent="0.25">
      <c r="A3418">
        <v>1990</v>
      </c>
      <c r="B3418">
        <v>620</v>
      </c>
      <c r="C3418">
        <v>1</v>
      </c>
      <c r="D3418">
        <v>724</v>
      </c>
      <c r="E3418" t="s">
        <v>11</v>
      </c>
      <c r="F3418">
        <v>2923</v>
      </c>
      <c r="G3418">
        <v>8</v>
      </c>
      <c r="H3418">
        <v>168011</v>
      </c>
      <c r="I3418">
        <v>168011</v>
      </c>
      <c r="J3418">
        <v>313108</v>
      </c>
      <c r="K3418">
        <v>0</v>
      </c>
    </row>
    <row r="3419" spans="1:11" x14ac:dyDescent="0.25">
      <c r="A3419">
        <v>1990</v>
      </c>
      <c r="B3419">
        <v>620</v>
      </c>
      <c r="C3419">
        <v>1</v>
      </c>
      <c r="D3419">
        <v>724</v>
      </c>
      <c r="E3419" t="s">
        <v>11</v>
      </c>
      <c r="F3419">
        <v>8993</v>
      </c>
      <c r="G3419">
        <v>8</v>
      </c>
      <c r="H3419">
        <v>170666</v>
      </c>
      <c r="I3419">
        <v>170666</v>
      </c>
      <c r="J3419">
        <v>1904224</v>
      </c>
      <c r="K3419">
        <v>0</v>
      </c>
    </row>
    <row r="3420" spans="1:11" x14ac:dyDescent="0.25">
      <c r="A3420">
        <v>1990</v>
      </c>
      <c r="B3420">
        <v>620</v>
      </c>
      <c r="C3420">
        <v>1</v>
      </c>
      <c r="D3420">
        <v>724</v>
      </c>
      <c r="E3420" t="s">
        <v>11</v>
      </c>
      <c r="F3420">
        <v>6577</v>
      </c>
      <c r="G3420">
        <v>8</v>
      </c>
      <c r="H3420">
        <v>171965</v>
      </c>
      <c r="I3420">
        <v>171965</v>
      </c>
      <c r="J3420">
        <v>2739133</v>
      </c>
      <c r="K3420">
        <v>0</v>
      </c>
    </row>
    <row r="3421" spans="1:11" x14ac:dyDescent="0.25">
      <c r="A3421">
        <v>1990</v>
      </c>
      <c r="B3421">
        <v>620</v>
      </c>
      <c r="C3421">
        <v>1</v>
      </c>
      <c r="D3421">
        <v>724</v>
      </c>
      <c r="E3421" t="s">
        <v>11</v>
      </c>
      <c r="F3421">
        <v>2711</v>
      </c>
      <c r="G3421">
        <v>8</v>
      </c>
      <c r="H3421">
        <v>173449</v>
      </c>
      <c r="I3421">
        <v>173449</v>
      </c>
      <c r="J3421">
        <v>87257</v>
      </c>
      <c r="K3421">
        <v>0</v>
      </c>
    </row>
    <row r="3422" spans="1:11" x14ac:dyDescent="0.25">
      <c r="A3422">
        <v>1990</v>
      </c>
      <c r="B3422">
        <v>620</v>
      </c>
      <c r="C3422">
        <v>1</v>
      </c>
      <c r="D3422">
        <v>724</v>
      </c>
      <c r="E3422" t="s">
        <v>11</v>
      </c>
      <c r="F3422">
        <v>411</v>
      </c>
      <c r="G3422">
        <v>8</v>
      </c>
      <c r="H3422">
        <v>176847</v>
      </c>
      <c r="I3422">
        <v>176847</v>
      </c>
      <c r="J3422">
        <v>118317</v>
      </c>
      <c r="K3422">
        <v>0</v>
      </c>
    </row>
    <row r="3423" spans="1:11" x14ac:dyDescent="0.25">
      <c r="A3423">
        <v>1990</v>
      </c>
      <c r="B3423">
        <v>620</v>
      </c>
      <c r="C3423">
        <v>1</v>
      </c>
      <c r="D3423">
        <v>724</v>
      </c>
      <c r="E3423" t="s">
        <v>11</v>
      </c>
      <c r="F3423">
        <v>6632</v>
      </c>
      <c r="G3423">
        <v>8</v>
      </c>
      <c r="H3423">
        <v>177452</v>
      </c>
      <c r="I3423">
        <v>177452</v>
      </c>
      <c r="J3423">
        <v>1130068</v>
      </c>
      <c r="K3423">
        <v>0</v>
      </c>
    </row>
    <row r="3424" spans="1:11" x14ac:dyDescent="0.25">
      <c r="A3424">
        <v>1990</v>
      </c>
      <c r="B3424">
        <v>620</v>
      </c>
      <c r="C3424">
        <v>1</v>
      </c>
      <c r="D3424">
        <v>724</v>
      </c>
      <c r="E3424" t="s">
        <v>11</v>
      </c>
      <c r="F3424">
        <v>2633</v>
      </c>
      <c r="G3424">
        <v>8</v>
      </c>
      <c r="H3424">
        <v>180867</v>
      </c>
      <c r="I3424">
        <v>180867</v>
      </c>
      <c r="J3424">
        <v>94783</v>
      </c>
      <c r="K3424">
        <v>0</v>
      </c>
    </row>
    <row r="3425" spans="1:11" x14ac:dyDescent="0.25">
      <c r="A3425">
        <v>1990</v>
      </c>
      <c r="B3425">
        <v>620</v>
      </c>
      <c r="C3425">
        <v>1</v>
      </c>
      <c r="D3425">
        <v>724</v>
      </c>
      <c r="E3425" t="s">
        <v>11</v>
      </c>
      <c r="F3425">
        <v>2450</v>
      </c>
      <c r="G3425">
        <v>8</v>
      </c>
      <c r="H3425">
        <v>180917</v>
      </c>
      <c r="I3425">
        <v>180917</v>
      </c>
      <c r="J3425">
        <v>48617</v>
      </c>
      <c r="K3425">
        <v>0</v>
      </c>
    </row>
    <row r="3426" spans="1:11" x14ac:dyDescent="0.25">
      <c r="A3426">
        <v>1990</v>
      </c>
      <c r="B3426">
        <v>620</v>
      </c>
      <c r="C3426">
        <v>1</v>
      </c>
      <c r="D3426">
        <v>724</v>
      </c>
      <c r="E3426" t="s">
        <v>11</v>
      </c>
      <c r="F3426">
        <v>7429</v>
      </c>
      <c r="G3426">
        <v>8</v>
      </c>
      <c r="H3426">
        <v>181507</v>
      </c>
      <c r="I3426">
        <v>181507</v>
      </c>
      <c r="J3426">
        <v>2211973</v>
      </c>
      <c r="K3426">
        <v>0</v>
      </c>
    </row>
    <row r="3427" spans="1:11" x14ac:dyDescent="0.25">
      <c r="A3427">
        <v>1990</v>
      </c>
      <c r="B3427">
        <v>620</v>
      </c>
      <c r="C3427">
        <v>1</v>
      </c>
      <c r="D3427">
        <v>724</v>
      </c>
      <c r="E3427" t="s">
        <v>11</v>
      </c>
      <c r="F3427">
        <v>149</v>
      </c>
      <c r="G3427">
        <v>8</v>
      </c>
      <c r="H3427">
        <v>188962</v>
      </c>
      <c r="I3427">
        <v>188962</v>
      </c>
      <c r="J3427">
        <v>821608</v>
      </c>
      <c r="K3427">
        <v>0</v>
      </c>
    </row>
    <row r="3428" spans="1:11" x14ac:dyDescent="0.25">
      <c r="A3428">
        <v>1990</v>
      </c>
      <c r="B3428">
        <v>620</v>
      </c>
      <c r="C3428">
        <v>1</v>
      </c>
      <c r="D3428">
        <v>724</v>
      </c>
      <c r="E3428" t="s">
        <v>11</v>
      </c>
      <c r="F3428">
        <v>615</v>
      </c>
      <c r="G3428">
        <v>8</v>
      </c>
      <c r="H3428">
        <v>189940</v>
      </c>
      <c r="I3428">
        <v>189940</v>
      </c>
      <c r="J3428">
        <v>18924</v>
      </c>
      <c r="K3428">
        <v>0</v>
      </c>
    </row>
    <row r="3429" spans="1:11" x14ac:dyDescent="0.25">
      <c r="A3429">
        <v>1990</v>
      </c>
      <c r="B3429">
        <v>620</v>
      </c>
      <c r="C3429">
        <v>1</v>
      </c>
      <c r="D3429">
        <v>724</v>
      </c>
      <c r="E3429" t="s">
        <v>11</v>
      </c>
      <c r="F3429">
        <v>2116</v>
      </c>
      <c r="G3429">
        <v>8</v>
      </c>
      <c r="H3429">
        <v>191027</v>
      </c>
      <c r="I3429">
        <v>191027</v>
      </c>
      <c r="J3429">
        <v>760257</v>
      </c>
      <c r="K3429">
        <v>0</v>
      </c>
    </row>
    <row r="3430" spans="1:11" x14ac:dyDescent="0.25">
      <c r="A3430">
        <v>1990</v>
      </c>
      <c r="B3430">
        <v>620</v>
      </c>
      <c r="C3430">
        <v>1</v>
      </c>
      <c r="D3430">
        <v>724</v>
      </c>
      <c r="E3430" t="s">
        <v>11</v>
      </c>
      <c r="F3430">
        <v>6423</v>
      </c>
      <c r="G3430">
        <v>8</v>
      </c>
      <c r="H3430">
        <v>193396</v>
      </c>
      <c r="I3430">
        <v>193396</v>
      </c>
      <c r="J3430">
        <v>1289482</v>
      </c>
      <c r="K3430">
        <v>0</v>
      </c>
    </row>
    <row r="3431" spans="1:11" x14ac:dyDescent="0.25">
      <c r="A3431">
        <v>1990</v>
      </c>
      <c r="B3431">
        <v>620</v>
      </c>
      <c r="C3431">
        <v>1</v>
      </c>
      <c r="D3431">
        <v>724</v>
      </c>
      <c r="E3431" t="s">
        <v>11</v>
      </c>
      <c r="F3431">
        <v>722</v>
      </c>
      <c r="G3431">
        <v>8</v>
      </c>
      <c r="H3431">
        <v>196425</v>
      </c>
      <c r="I3431">
        <v>196425</v>
      </c>
      <c r="J3431">
        <v>246987</v>
      </c>
      <c r="K3431">
        <v>0</v>
      </c>
    </row>
    <row r="3432" spans="1:11" x14ac:dyDescent="0.25">
      <c r="A3432">
        <v>1990</v>
      </c>
      <c r="B3432">
        <v>620</v>
      </c>
      <c r="C3432">
        <v>1</v>
      </c>
      <c r="D3432">
        <v>724</v>
      </c>
      <c r="E3432" t="s">
        <v>11</v>
      </c>
      <c r="F3432">
        <v>5139</v>
      </c>
      <c r="G3432">
        <v>8</v>
      </c>
      <c r="H3432">
        <v>198298</v>
      </c>
      <c r="I3432">
        <v>198298</v>
      </c>
      <c r="J3432">
        <v>624334</v>
      </c>
      <c r="K3432">
        <v>0</v>
      </c>
    </row>
    <row r="3433" spans="1:11" x14ac:dyDescent="0.25">
      <c r="A3433">
        <v>1990</v>
      </c>
      <c r="B3433">
        <v>620</v>
      </c>
      <c r="C3433">
        <v>1</v>
      </c>
      <c r="D3433">
        <v>724</v>
      </c>
      <c r="E3433" t="s">
        <v>11</v>
      </c>
      <c r="F3433">
        <v>2320</v>
      </c>
      <c r="G3433">
        <v>8</v>
      </c>
      <c r="H3433">
        <v>201475</v>
      </c>
      <c r="I3433">
        <v>201475</v>
      </c>
      <c r="J3433">
        <v>223625</v>
      </c>
      <c r="K3433">
        <v>0</v>
      </c>
    </row>
    <row r="3434" spans="1:11" x14ac:dyDescent="0.25">
      <c r="A3434">
        <v>1990</v>
      </c>
      <c r="B3434">
        <v>620</v>
      </c>
      <c r="C3434">
        <v>1</v>
      </c>
      <c r="D3434">
        <v>724</v>
      </c>
      <c r="E3434" t="s">
        <v>11</v>
      </c>
      <c r="F3434">
        <v>6954</v>
      </c>
      <c r="G3434">
        <v>8</v>
      </c>
      <c r="H3434">
        <v>203331</v>
      </c>
      <c r="I3434">
        <v>203331</v>
      </c>
      <c r="J3434">
        <v>5105887</v>
      </c>
      <c r="K3434">
        <v>0</v>
      </c>
    </row>
    <row r="3435" spans="1:11" x14ac:dyDescent="0.25">
      <c r="A3435">
        <v>1990</v>
      </c>
      <c r="B3435">
        <v>620</v>
      </c>
      <c r="C3435">
        <v>1</v>
      </c>
      <c r="D3435">
        <v>724</v>
      </c>
      <c r="E3435" t="s">
        <v>11</v>
      </c>
      <c r="F3435">
        <v>2332</v>
      </c>
      <c r="G3435">
        <v>8</v>
      </c>
      <c r="H3435">
        <v>208515</v>
      </c>
      <c r="I3435">
        <v>208515</v>
      </c>
      <c r="J3435">
        <v>110884</v>
      </c>
      <c r="K3435">
        <v>0</v>
      </c>
    </row>
    <row r="3436" spans="1:11" x14ac:dyDescent="0.25">
      <c r="A3436">
        <v>1990</v>
      </c>
      <c r="B3436">
        <v>620</v>
      </c>
      <c r="C3436">
        <v>1</v>
      </c>
      <c r="D3436">
        <v>724</v>
      </c>
      <c r="E3436" t="s">
        <v>11</v>
      </c>
      <c r="F3436">
        <v>14</v>
      </c>
      <c r="G3436">
        <v>8</v>
      </c>
      <c r="H3436">
        <v>210085</v>
      </c>
      <c r="I3436">
        <v>210085</v>
      </c>
      <c r="J3436">
        <v>4573255</v>
      </c>
      <c r="K3436">
        <v>0</v>
      </c>
    </row>
    <row r="3437" spans="1:11" x14ac:dyDescent="0.25">
      <c r="A3437">
        <v>1990</v>
      </c>
      <c r="B3437">
        <v>620</v>
      </c>
      <c r="C3437">
        <v>1</v>
      </c>
      <c r="D3437">
        <v>724</v>
      </c>
      <c r="E3437" t="s">
        <v>11</v>
      </c>
      <c r="F3437">
        <v>7851</v>
      </c>
      <c r="G3437">
        <v>8</v>
      </c>
      <c r="H3437">
        <v>211873</v>
      </c>
      <c r="I3437">
        <v>211873</v>
      </c>
      <c r="J3437">
        <v>4107085</v>
      </c>
      <c r="K3437">
        <v>0</v>
      </c>
    </row>
    <row r="3438" spans="1:11" x14ac:dyDescent="0.25">
      <c r="A3438">
        <v>1990</v>
      </c>
      <c r="B3438">
        <v>620</v>
      </c>
      <c r="C3438">
        <v>1</v>
      </c>
      <c r="D3438">
        <v>724</v>
      </c>
      <c r="E3438" t="s">
        <v>11</v>
      </c>
      <c r="F3438">
        <v>8952</v>
      </c>
      <c r="G3438">
        <v>8</v>
      </c>
      <c r="H3438">
        <v>215937</v>
      </c>
      <c r="I3438">
        <v>215937</v>
      </c>
      <c r="J3438">
        <v>3949810</v>
      </c>
      <c r="K3438">
        <v>0</v>
      </c>
    </row>
    <row r="3439" spans="1:11" x14ac:dyDescent="0.25">
      <c r="A3439">
        <v>1990</v>
      </c>
      <c r="B3439">
        <v>620</v>
      </c>
      <c r="C3439">
        <v>1</v>
      </c>
      <c r="D3439">
        <v>724</v>
      </c>
      <c r="E3439" t="s">
        <v>11</v>
      </c>
      <c r="F3439">
        <v>7642</v>
      </c>
      <c r="G3439">
        <v>8</v>
      </c>
      <c r="H3439">
        <v>216551</v>
      </c>
      <c r="I3439">
        <v>216551</v>
      </c>
      <c r="J3439">
        <v>2444228</v>
      </c>
      <c r="K3439">
        <v>0</v>
      </c>
    </row>
    <row r="3440" spans="1:11" x14ac:dyDescent="0.25">
      <c r="A3440">
        <v>1990</v>
      </c>
      <c r="B3440">
        <v>620</v>
      </c>
      <c r="C3440">
        <v>1</v>
      </c>
      <c r="D3440">
        <v>724</v>
      </c>
      <c r="E3440" t="s">
        <v>11</v>
      </c>
      <c r="F3440">
        <v>459</v>
      </c>
      <c r="G3440">
        <v>8</v>
      </c>
      <c r="H3440">
        <v>221964</v>
      </c>
      <c r="I3440">
        <v>221964</v>
      </c>
      <c r="J3440">
        <v>189425</v>
      </c>
      <c r="K3440">
        <v>0</v>
      </c>
    </row>
    <row r="3441" spans="1:11" x14ac:dyDescent="0.25">
      <c r="A3441">
        <v>1990</v>
      </c>
      <c r="B3441">
        <v>620</v>
      </c>
      <c r="C3441">
        <v>1</v>
      </c>
      <c r="D3441">
        <v>724</v>
      </c>
      <c r="E3441" t="s">
        <v>11</v>
      </c>
      <c r="F3441">
        <v>6560</v>
      </c>
      <c r="G3441">
        <v>8</v>
      </c>
      <c r="H3441">
        <v>224419</v>
      </c>
      <c r="I3441">
        <v>224419</v>
      </c>
      <c r="J3441">
        <v>4983844</v>
      </c>
      <c r="K3441">
        <v>0</v>
      </c>
    </row>
    <row r="3442" spans="1:11" x14ac:dyDescent="0.25">
      <c r="A3442">
        <v>1990</v>
      </c>
      <c r="B3442">
        <v>620</v>
      </c>
      <c r="C3442">
        <v>1</v>
      </c>
      <c r="D3442">
        <v>724</v>
      </c>
      <c r="E3442" t="s">
        <v>11</v>
      </c>
      <c r="F3442">
        <v>7832</v>
      </c>
      <c r="G3442">
        <v>8</v>
      </c>
      <c r="H3442">
        <v>229644</v>
      </c>
      <c r="I3442">
        <v>229644</v>
      </c>
      <c r="J3442">
        <v>2020333</v>
      </c>
      <c r="K3442">
        <v>0</v>
      </c>
    </row>
    <row r="3443" spans="1:11" x14ac:dyDescent="0.25">
      <c r="A3443">
        <v>1990</v>
      </c>
      <c r="B3443">
        <v>620</v>
      </c>
      <c r="C3443">
        <v>1</v>
      </c>
      <c r="D3443">
        <v>724</v>
      </c>
      <c r="E3443" t="s">
        <v>11</v>
      </c>
      <c r="F3443">
        <v>6289</v>
      </c>
      <c r="G3443">
        <v>8</v>
      </c>
      <c r="H3443">
        <v>231117</v>
      </c>
      <c r="I3443">
        <v>231117</v>
      </c>
      <c r="J3443">
        <v>2199173</v>
      </c>
      <c r="K3443">
        <v>0</v>
      </c>
    </row>
    <row r="3444" spans="1:11" x14ac:dyDescent="0.25">
      <c r="A3444">
        <v>1990</v>
      </c>
      <c r="B3444">
        <v>620</v>
      </c>
      <c r="C3444">
        <v>1</v>
      </c>
      <c r="D3444">
        <v>724</v>
      </c>
      <c r="E3444" t="s">
        <v>11</v>
      </c>
      <c r="F3444">
        <v>6992</v>
      </c>
      <c r="G3444">
        <v>8</v>
      </c>
      <c r="H3444">
        <v>237779</v>
      </c>
      <c r="I3444">
        <v>237779</v>
      </c>
      <c r="J3444">
        <v>833836</v>
      </c>
      <c r="K3444">
        <v>0</v>
      </c>
    </row>
    <row r="3445" spans="1:11" x14ac:dyDescent="0.25">
      <c r="A3445">
        <v>1990</v>
      </c>
      <c r="B3445">
        <v>620</v>
      </c>
      <c r="C3445">
        <v>1</v>
      </c>
      <c r="D3445">
        <v>724</v>
      </c>
      <c r="E3445" t="s">
        <v>11</v>
      </c>
      <c r="F3445">
        <v>7712</v>
      </c>
      <c r="G3445">
        <v>8</v>
      </c>
      <c r="H3445">
        <v>241648</v>
      </c>
      <c r="I3445">
        <v>241648</v>
      </c>
      <c r="J3445">
        <v>2676142</v>
      </c>
      <c r="K3445">
        <v>0</v>
      </c>
    </row>
    <row r="3446" spans="1:11" x14ac:dyDescent="0.25">
      <c r="A3446">
        <v>1990</v>
      </c>
      <c r="B3446">
        <v>620</v>
      </c>
      <c r="C3446">
        <v>1</v>
      </c>
      <c r="D3446">
        <v>724</v>
      </c>
      <c r="E3446" t="s">
        <v>11</v>
      </c>
      <c r="F3446">
        <v>7233</v>
      </c>
      <c r="G3446">
        <v>8</v>
      </c>
      <c r="H3446">
        <v>244839</v>
      </c>
      <c r="I3446">
        <v>244839</v>
      </c>
      <c r="J3446">
        <v>1263468</v>
      </c>
      <c r="K3446">
        <v>0</v>
      </c>
    </row>
    <row r="3447" spans="1:11" x14ac:dyDescent="0.25">
      <c r="A3447">
        <v>1990</v>
      </c>
      <c r="B3447">
        <v>620</v>
      </c>
      <c r="C3447">
        <v>1</v>
      </c>
      <c r="D3447">
        <v>724</v>
      </c>
      <c r="E3447" t="s">
        <v>11</v>
      </c>
      <c r="F3447">
        <v>440</v>
      </c>
      <c r="G3447">
        <v>8</v>
      </c>
      <c r="H3447">
        <v>244855</v>
      </c>
      <c r="I3447">
        <v>244855</v>
      </c>
      <c r="J3447">
        <v>1034785</v>
      </c>
      <c r="K3447">
        <v>0</v>
      </c>
    </row>
    <row r="3448" spans="1:11" x14ac:dyDescent="0.25">
      <c r="A3448">
        <v>1990</v>
      </c>
      <c r="B3448">
        <v>620</v>
      </c>
      <c r="C3448">
        <v>1</v>
      </c>
      <c r="D3448">
        <v>724</v>
      </c>
      <c r="E3448" t="s">
        <v>11</v>
      </c>
      <c r="F3448">
        <v>6974</v>
      </c>
      <c r="G3448">
        <v>8</v>
      </c>
      <c r="H3448">
        <v>249099</v>
      </c>
      <c r="I3448">
        <v>249099</v>
      </c>
      <c r="J3448">
        <v>3411584</v>
      </c>
      <c r="K3448">
        <v>0</v>
      </c>
    </row>
    <row r="3449" spans="1:11" x14ac:dyDescent="0.25">
      <c r="A3449">
        <v>1990</v>
      </c>
      <c r="B3449">
        <v>620</v>
      </c>
      <c r="C3449">
        <v>1</v>
      </c>
      <c r="D3449">
        <v>724</v>
      </c>
      <c r="E3449" t="s">
        <v>11</v>
      </c>
      <c r="F3449">
        <v>6664</v>
      </c>
      <c r="G3449">
        <v>8</v>
      </c>
      <c r="H3449">
        <v>249507</v>
      </c>
      <c r="I3449">
        <v>249507</v>
      </c>
      <c r="J3449">
        <v>737642</v>
      </c>
      <c r="K3449">
        <v>0</v>
      </c>
    </row>
    <row r="3450" spans="1:11" x14ac:dyDescent="0.25">
      <c r="A3450">
        <v>1990</v>
      </c>
      <c r="B3450">
        <v>620</v>
      </c>
      <c r="C3450">
        <v>1</v>
      </c>
      <c r="D3450">
        <v>724</v>
      </c>
      <c r="E3450" t="s">
        <v>11</v>
      </c>
      <c r="F3450">
        <v>6953</v>
      </c>
      <c r="G3450">
        <v>8</v>
      </c>
      <c r="H3450">
        <v>252702</v>
      </c>
      <c r="I3450">
        <v>252702</v>
      </c>
      <c r="J3450">
        <v>3485374</v>
      </c>
      <c r="K3450">
        <v>0</v>
      </c>
    </row>
    <row r="3451" spans="1:11" x14ac:dyDescent="0.25">
      <c r="A3451">
        <v>1990</v>
      </c>
      <c r="B3451">
        <v>620</v>
      </c>
      <c r="C3451">
        <v>1</v>
      </c>
      <c r="D3451">
        <v>724</v>
      </c>
      <c r="E3451" t="s">
        <v>11</v>
      </c>
      <c r="F3451">
        <v>3353</v>
      </c>
      <c r="G3451">
        <v>8</v>
      </c>
      <c r="H3451">
        <v>253363</v>
      </c>
      <c r="I3451">
        <v>253363</v>
      </c>
      <c r="J3451">
        <v>118882</v>
      </c>
      <c r="K3451">
        <v>0</v>
      </c>
    </row>
    <row r="3452" spans="1:11" x14ac:dyDescent="0.25">
      <c r="A3452">
        <v>1990</v>
      </c>
      <c r="B3452">
        <v>620</v>
      </c>
      <c r="C3452">
        <v>1</v>
      </c>
      <c r="D3452">
        <v>724</v>
      </c>
      <c r="E3452" t="s">
        <v>11</v>
      </c>
      <c r="F3452">
        <v>223</v>
      </c>
      <c r="G3452">
        <v>8</v>
      </c>
      <c r="H3452">
        <v>255890</v>
      </c>
      <c r="I3452">
        <v>255890</v>
      </c>
      <c r="J3452">
        <v>233168</v>
      </c>
      <c r="K3452">
        <v>0</v>
      </c>
    </row>
    <row r="3453" spans="1:11" x14ac:dyDescent="0.25">
      <c r="A3453">
        <v>1990</v>
      </c>
      <c r="B3453">
        <v>620</v>
      </c>
      <c r="C3453">
        <v>1</v>
      </c>
      <c r="D3453">
        <v>724</v>
      </c>
      <c r="E3453" t="s">
        <v>11</v>
      </c>
      <c r="F3453">
        <v>7499</v>
      </c>
      <c r="G3453">
        <v>8</v>
      </c>
      <c r="H3453">
        <v>257523</v>
      </c>
      <c r="I3453">
        <v>257523</v>
      </c>
      <c r="J3453">
        <v>4287899</v>
      </c>
      <c r="K3453">
        <v>0</v>
      </c>
    </row>
    <row r="3454" spans="1:11" x14ac:dyDescent="0.25">
      <c r="A3454">
        <v>1990</v>
      </c>
      <c r="B3454">
        <v>620</v>
      </c>
      <c r="C3454">
        <v>1</v>
      </c>
      <c r="D3454">
        <v>724</v>
      </c>
      <c r="E3454" t="s">
        <v>11</v>
      </c>
      <c r="F3454">
        <v>6532</v>
      </c>
      <c r="G3454">
        <v>8</v>
      </c>
      <c r="H3454">
        <v>259392</v>
      </c>
      <c r="I3454">
        <v>259392</v>
      </c>
      <c r="J3454">
        <v>5440052</v>
      </c>
      <c r="K3454">
        <v>0</v>
      </c>
    </row>
    <row r="3455" spans="1:11" x14ac:dyDescent="0.25">
      <c r="A3455">
        <v>1990</v>
      </c>
      <c r="B3455">
        <v>620</v>
      </c>
      <c r="C3455">
        <v>1</v>
      </c>
      <c r="D3455">
        <v>724</v>
      </c>
      <c r="E3455" t="s">
        <v>11</v>
      </c>
      <c r="F3455">
        <v>2879</v>
      </c>
      <c r="G3455">
        <v>8</v>
      </c>
      <c r="H3455">
        <v>259944</v>
      </c>
      <c r="I3455">
        <v>259944</v>
      </c>
      <c r="J3455">
        <v>212009</v>
      </c>
      <c r="K3455">
        <v>0</v>
      </c>
    </row>
    <row r="3456" spans="1:11" x14ac:dyDescent="0.25">
      <c r="A3456">
        <v>1990</v>
      </c>
      <c r="B3456">
        <v>620</v>
      </c>
      <c r="C3456">
        <v>1</v>
      </c>
      <c r="D3456">
        <v>724</v>
      </c>
      <c r="E3456" t="s">
        <v>11</v>
      </c>
      <c r="F3456">
        <v>7711</v>
      </c>
      <c r="G3456">
        <v>8</v>
      </c>
      <c r="H3456">
        <v>260040</v>
      </c>
      <c r="I3456">
        <v>260040</v>
      </c>
      <c r="J3456">
        <v>2624547</v>
      </c>
      <c r="K3456">
        <v>0</v>
      </c>
    </row>
    <row r="3457" spans="1:11" x14ac:dyDescent="0.25">
      <c r="A3457">
        <v>1990</v>
      </c>
      <c r="B3457">
        <v>620</v>
      </c>
      <c r="C3457">
        <v>1</v>
      </c>
      <c r="D3457">
        <v>724</v>
      </c>
      <c r="E3457" t="s">
        <v>11</v>
      </c>
      <c r="F3457">
        <v>6712</v>
      </c>
      <c r="G3457">
        <v>8</v>
      </c>
      <c r="H3457">
        <v>262280</v>
      </c>
      <c r="I3457">
        <v>262280</v>
      </c>
      <c r="J3457">
        <v>143164</v>
      </c>
      <c r="K3457">
        <v>0</v>
      </c>
    </row>
    <row r="3458" spans="1:11" x14ac:dyDescent="0.25">
      <c r="A3458">
        <v>1990</v>
      </c>
      <c r="B3458">
        <v>620</v>
      </c>
      <c r="C3458">
        <v>1</v>
      </c>
      <c r="D3458">
        <v>724</v>
      </c>
      <c r="E3458" t="s">
        <v>11</v>
      </c>
      <c r="F3458">
        <v>7245</v>
      </c>
      <c r="G3458">
        <v>8</v>
      </c>
      <c r="H3458">
        <v>262314</v>
      </c>
      <c r="I3458">
        <v>262314</v>
      </c>
      <c r="J3458">
        <v>10274716</v>
      </c>
      <c r="K3458">
        <v>0</v>
      </c>
    </row>
    <row r="3459" spans="1:11" x14ac:dyDescent="0.25">
      <c r="A3459">
        <v>1990</v>
      </c>
      <c r="B3459">
        <v>620</v>
      </c>
      <c r="C3459">
        <v>1</v>
      </c>
      <c r="D3459">
        <v>724</v>
      </c>
      <c r="E3459" t="s">
        <v>11</v>
      </c>
      <c r="F3459">
        <v>8997</v>
      </c>
      <c r="G3459">
        <v>8</v>
      </c>
      <c r="H3459">
        <v>266749</v>
      </c>
      <c r="I3459">
        <v>266749</v>
      </c>
      <c r="J3459">
        <v>2208308</v>
      </c>
      <c r="K3459">
        <v>0</v>
      </c>
    </row>
    <row r="3460" spans="1:11" x14ac:dyDescent="0.25">
      <c r="A3460">
        <v>1990</v>
      </c>
      <c r="B3460">
        <v>620</v>
      </c>
      <c r="C3460">
        <v>1</v>
      </c>
      <c r="D3460">
        <v>724</v>
      </c>
      <c r="E3460" t="s">
        <v>11</v>
      </c>
      <c r="F3460">
        <v>7938</v>
      </c>
      <c r="G3460">
        <v>8</v>
      </c>
      <c r="H3460">
        <v>267789</v>
      </c>
      <c r="I3460">
        <v>267789</v>
      </c>
      <c r="J3460">
        <v>614144</v>
      </c>
      <c r="K3460">
        <v>0</v>
      </c>
    </row>
    <row r="3461" spans="1:11" x14ac:dyDescent="0.25">
      <c r="A3461">
        <v>1990</v>
      </c>
      <c r="B3461">
        <v>620</v>
      </c>
      <c r="C3461">
        <v>1</v>
      </c>
      <c r="D3461">
        <v>724</v>
      </c>
      <c r="E3461" t="s">
        <v>11</v>
      </c>
      <c r="F3461">
        <v>7753</v>
      </c>
      <c r="G3461">
        <v>8</v>
      </c>
      <c r="H3461">
        <v>268750</v>
      </c>
      <c r="I3461">
        <v>268750</v>
      </c>
      <c r="J3461">
        <v>1714256</v>
      </c>
      <c r="K3461">
        <v>0</v>
      </c>
    </row>
    <row r="3462" spans="1:11" x14ac:dyDescent="0.25">
      <c r="A3462">
        <v>1990</v>
      </c>
      <c r="B3462">
        <v>620</v>
      </c>
      <c r="C3462">
        <v>1</v>
      </c>
      <c r="D3462">
        <v>724</v>
      </c>
      <c r="E3462" t="s">
        <v>11</v>
      </c>
      <c r="F3462">
        <v>371</v>
      </c>
      <c r="G3462">
        <v>8</v>
      </c>
      <c r="H3462">
        <v>271713</v>
      </c>
      <c r="I3462">
        <v>271713</v>
      </c>
      <c r="J3462">
        <v>951446</v>
      </c>
      <c r="K3462">
        <v>0</v>
      </c>
    </row>
    <row r="3463" spans="1:11" x14ac:dyDescent="0.25">
      <c r="A3463">
        <v>1990</v>
      </c>
      <c r="B3463">
        <v>620</v>
      </c>
      <c r="C3463">
        <v>1</v>
      </c>
      <c r="D3463">
        <v>724</v>
      </c>
      <c r="E3463" t="s">
        <v>11</v>
      </c>
      <c r="F3463">
        <v>7119</v>
      </c>
      <c r="G3463">
        <v>8</v>
      </c>
      <c r="H3463">
        <v>278812</v>
      </c>
      <c r="I3463">
        <v>278812</v>
      </c>
      <c r="J3463">
        <v>719736</v>
      </c>
      <c r="K3463">
        <v>0</v>
      </c>
    </row>
    <row r="3464" spans="1:11" x14ac:dyDescent="0.25">
      <c r="A3464">
        <v>1990</v>
      </c>
      <c r="B3464">
        <v>620</v>
      </c>
      <c r="C3464">
        <v>1</v>
      </c>
      <c r="D3464">
        <v>724</v>
      </c>
      <c r="E3464" t="s">
        <v>11</v>
      </c>
      <c r="F3464">
        <v>7111</v>
      </c>
      <c r="G3464">
        <v>8</v>
      </c>
      <c r="H3464">
        <v>281522</v>
      </c>
      <c r="I3464">
        <v>281522</v>
      </c>
      <c r="J3464">
        <v>2126743</v>
      </c>
      <c r="K3464">
        <v>0</v>
      </c>
    </row>
    <row r="3465" spans="1:11" x14ac:dyDescent="0.25">
      <c r="A3465">
        <v>1990</v>
      </c>
      <c r="B3465">
        <v>620</v>
      </c>
      <c r="C3465">
        <v>1</v>
      </c>
      <c r="D3465">
        <v>724</v>
      </c>
      <c r="E3465" t="s">
        <v>11</v>
      </c>
      <c r="F3465">
        <v>8951</v>
      </c>
      <c r="G3465">
        <v>8</v>
      </c>
      <c r="H3465">
        <v>282580</v>
      </c>
      <c r="I3465">
        <v>282580</v>
      </c>
      <c r="J3465">
        <v>997036</v>
      </c>
      <c r="K3465">
        <v>0</v>
      </c>
    </row>
    <row r="3466" spans="1:11" x14ac:dyDescent="0.25">
      <c r="A3466">
        <v>1990</v>
      </c>
      <c r="B3466">
        <v>620</v>
      </c>
      <c r="C3466">
        <v>1</v>
      </c>
      <c r="D3466">
        <v>724</v>
      </c>
      <c r="E3466" t="s">
        <v>11</v>
      </c>
      <c r="F3466">
        <v>6785</v>
      </c>
      <c r="G3466">
        <v>8</v>
      </c>
      <c r="H3466">
        <v>287805</v>
      </c>
      <c r="I3466">
        <v>287805</v>
      </c>
      <c r="J3466">
        <v>2020949</v>
      </c>
      <c r="K3466">
        <v>0</v>
      </c>
    </row>
    <row r="3467" spans="1:11" x14ac:dyDescent="0.25">
      <c r="A3467">
        <v>1990</v>
      </c>
      <c r="B3467">
        <v>620</v>
      </c>
      <c r="C3467">
        <v>1</v>
      </c>
      <c r="D3467">
        <v>724</v>
      </c>
      <c r="E3467" t="s">
        <v>11</v>
      </c>
      <c r="F3467">
        <v>6646</v>
      </c>
      <c r="G3467">
        <v>8</v>
      </c>
      <c r="H3467">
        <v>292000</v>
      </c>
      <c r="I3467">
        <v>292000</v>
      </c>
      <c r="J3467">
        <v>289775</v>
      </c>
      <c r="K3467">
        <v>0</v>
      </c>
    </row>
    <row r="3468" spans="1:11" x14ac:dyDescent="0.25">
      <c r="A3468">
        <v>1990</v>
      </c>
      <c r="B3468">
        <v>620</v>
      </c>
      <c r="C3468">
        <v>1</v>
      </c>
      <c r="D3468">
        <v>724</v>
      </c>
      <c r="E3468" t="s">
        <v>11</v>
      </c>
      <c r="F3468">
        <v>5146</v>
      </c>
      <c r="G3468">
        <v>8</v>
      </c>
      <c r="H3468">
        <v>297474</v>
      </c>
      <c r="I3468">
        <v>297474</v>
      </c>
      <c r="J3468">
        <v>1411225</v>
      </c>
      <c r="K3468">
        <v>0</v>
      </c>
    </row>
    <row r="3469" spans="1:11" x14ac:dyDescent="0.25">
      <c r="A3469">
        <v>1990</v>
      </c>
      <c r="B3469">
        <v>620</v>
      </c>
      <c r="C3469">
        <v>1</v>
      </c>
      <c r="D3469">
        <v>724</v>
      </c>
      <c r="E3469" t="s">
        <v>11</v>
      </c>
      <c r="F3469">
        <v>5111</v>
      </c>
      <c r="G3469">
        <v>8</v>
      </c>
      <c r="H3469">
        <v>302960</v>
      </c>
      <c r="I3469">
        <v>302960</v>
      </c>
      <c r="J3469">
        <v>73292</v>
      </c>
      <c r="K3469">
        <v>0</v>
      </c>
    </row>
    <row r="3470" spans="1:11" x14ac:dyDescent="0.25">
      <c r="A3470">
        <v>1990</v>
      </c>
      <c r="B3470">
        <v>620</v>
      </c>
      <c r="C3470">
        <v>1</v>
      </c>
      <c r="D3470">
        <v>724</v>
      </c>
      <c r="E3470" t="s">
        <v>11</v>
      </c>
      <c r="F3470">
        <v>7434</v>
      </c>
      <c r="G3470">
        <v>8</v>
      </c>
      <c r="H3470">
        <v>303000</v>
      </c>
      <c r="I3470">
        <v>303000</v>
      </c>
      <c r="J3470">
        <v>3529771</v>
      </c>
      <c r="K3470">
        <v>0</v>
      </c>
    </row>
    <row r="3471" spans="1:11" x14ac:dyDescent="0.25">
      <c r="A3471">
        <v>1990</v>
      </c>
      <c r="B3471">
        <v>620</v>
      </c>
      <c r="C3471">
        <v>1</v>
      </c>
      <c r="D3471">
        <v>724</v>
      </c>
      <c r="E3471" t="s">
        <v>11</v>
      </c>
      <c r="F3471">
        <v>6118</v>
      </c>
      <c r="G3471">
        <v>8</v>
      </c>
      <c r="H3471">
        <v>303949</v>
      </c>
      <c r="I3471">
        <v>303949</v>
      </c>
      <c r="J3471">
        <v>4779064</v>
      </c>
      <c r="K3471">
        <v>0</v>
      </c>
    </row>
    <row r="3472" spans="1:11" x14ac:dyDescent="0.25">
      <c r="A3472">
        <v>1990</v>
      </c>
      <c r="B3472">
        <v>620</v>
      </c>
      <c r="C3472">
        <v>1</v>
      </c>
      <c r="D3472">
        <v>724</v>
      </c>
      <c r="E3472" t="s">
        <v>11</v>
      </c>
      <c r="F3472">
        <v>8423</v>
      </c>
      <c r="G3472">
        <v>8</v>
      </c>
      <c r="H3472">
        <v>306561</v>
      </c>
      <c r="I3472">
        <v>306561</v>
      </c>
      <c r="J3472">
        <v>8744150</v>
      </c>
      <c r="K3472">
        <v>0</v>
      </c>
    </row>
    <row r="3473" spans="1:11" x14ac:dyDescent="0.25">
      <c r="A3473">
        <v>1990</v>
      </c>
      <c r="B3473">
        <v>620</v>
      </c>
      <c r="C3473">
        <v>1</v>
      </c>
      <c r="D3473">
        <v>724</v>
      </c>
      <c r="E3473" t="s">
        <v>11</v>
      </c>
      <c r="F3473">
        <v>240</v>
      </c>
      <c r="G3473">
        <v>8</v>
      </c>
      <c r="H3473">
        <v>309490</v>
      </c>
      <c r="I3473">
        <v>309490</v>
      </c>
      <c r="J3473">
        <v>1485251</v>
      </c>
      <c r="K3473">
        <v>0</v>
      </c>
    </row>
    <row r="3474" spans="1:11" x14ac:dyDescent="0.25">
      <c r="A3474">
        <v>1990</v>
      </c>
      <c r="B3474">
        <v>620</v>
      </c>
      <c r="C3474">
        <v>1</v>
      </c>
      <c r="D3474">
        <v>724</v>
      </c>
      <c r="E3474" t="s">
        <v>11</v>
      </c>
      <c r="F3474">
        <v>6351</v>
      </c>
      <c r="G3474">
        <v>8</v>
      </c>
      <c r="H3474">
        <v>311875</v>
      </c>
      <c r="I3474">
        <v>311875</v>
      </c>
      <c r="J3474">
        <v>273153</v>
      </c>
      <c r="K3474">
        <v>0</v>
      </c>
    </row>
    <row r="3475" spans="1:11" x14ac:dyDescent="0.25">
      <c r="A3475">
        <v>1990</v>
      </c>
      <c r="B3475">
        <v>620</v>
      </c>
      <c r="C3475">
        <v>1</v>
      </c>
      <c r="D3475">
        <v>724</v>
      </c>
      <c r="E3475" t="s">
        <v>11</v>
      </c>
      <c r="F3475">
        <v>6584</v>
      </c>
      <c r="G3475">
        <v>8</v>
      </c>
      <c r="H3475">
        <v>314596</v>
      </c>
      <c r="I3475">
        <v>314596</v>
      </c>
      <c r="J3475">
        <v>4039497</v>
      </c>
      <c r="K3475">
        <v>0</v>
      </c>
    </row>
    <row r="3476" spans="1:11" x14ac:dyDescent="0.25">
      <c r="A3476">
        <v>1990</v>
      </c>
      <c r="B3476">
        <v>620</v>
      </c>
      <c r="C3476">
        <v>1</v>
      </c>
      <c r="D3476">
        <v>724</v>
      </c>
      <c r="E3476" t="s">
        <v>11</v>
      </c>
      <c r="F3476">
        <v>7371</v>
      </c>
      <c r="G3476">
        <v>8</v>
      </c>
      <c r="H3476">
        <v>317003</v>
      </c>
      <c r="I3476">
        <v>317003</v>
      </c>
      <c r="J3476">
        <v>411086</v>
      </c>
      <c r="K3476">
        <v>0</v>
      </c>
    </row>
    <row r="3477" spans="1:11" x14ac:dyDescent="0.25">
      <c r="A3477">
        <v>1990</v>
      </c>
      <c r="B3477">
        <v>620</v>
      </c>
      <c r="C3477">
        <v>1</v>
      </c>
      <c r="D3477">
        <v>724</v>
      </c>
      <c r="E3477" t="s">
        <v>11</v>
      </c>
      <c r="F3477">
        <v>6581</v>
      </c>
      <c r="G3477">
        <v>8</v>
      </c>
      <c r="H3477">
        <v>321583</v>
      </c>
      <c r="I3477">
        <v>321583</v>
      </c>
      <c r="J3477">
        <v>1236068</v>
      </c>
      <c r="K3477">
        <v>0</v>
      </c>
    </row>
    <row r="3478" spans="1:11" x14ac:dyDescent="0.25">
      <c r="A3478">
        <v>1990</v>
      </c>
      <c r="B3478">
        <v>620</v>
      </c>
      <c r="C3478">
        <v>1</v>
      </c>
      <c r="D3478">
        <v>724</v>
      </c>
      <c r="E3478" t="s">
        <v>11</v>
      </c>
      <c r="F3478">
        <v>6641</v>
      </c>
      <c r="G3478">
        <v>8</v>
      </c>
      <c r="H3478">
        <v>329154</v>
      </c>
      <c r="I3478">
        <v>329154</v>
      </c>
      <c r="J3478">
        <v>890552</v>
      </c>
      <c r="K3478">
        <v>0</v>
      </c>
    </row>
    <row r="3479" spans="1:11" x14ac:dyDescent="0.25">
      <c r="A3479">
        <v>1990</v>
      </c>
      <c r="B3479">
        <v>620</v>
      </c>
      <c r="C3479">
        <v>1</v>
      </c>
      <c r="D3479">
        <v>724</v>
      </c>
      <c r="E3479" t="s">
        <v>11</v>
      </c>
      <c r="F3479">
        <v>7732</v>
      </c>
      <c r="G3479">
        <v>8</v>
      </c>
      <c r="H3479">
        <v>329651</v>
      </c>
      <c r="I3479">
        <v>329651</v>
      </c>
      <c r="J3479">
        <v>2806746</v>
      </c>
      <c r="K3479">
        <v>0</v>
      </c>
    </row>
    <row r="3480" spans="1:11" x14ac:dyDescent="0.25">
      <c r="A3480">
        <v>1990</v>
      </c>
      <c r="B3480">
        <v>620</v>
      </c>
      <c r="C3480">
        <v>1</v>
      </c>
      <c r="D3480">
        <v>724</v>
      </c>
      <c r="E3480" t="s">
        <v>11</v>
      </c>
      <c r="F3480">
        <v>2929</v>
      </c>
      <c r="G3480">
        <v>8</v>
      </c>
      <c r="H3480">
        <v>330368</v>
      </c>
      <c r="I3480">
        <v>330368</v>
      </c>
      <c r="J3480">
        <v>919513</v>
      </c>
      <c r="K3480">
        <v>0</v>
      </c>
    </row>
    <row r="3481" spans="1:11" x14ac:dyDescent="0.25">
      <c r="A3481">
        <v>1990</v>
      </c>
      <c r="B3481">
        <v>620</v>
      </c>
      <c r="C3481">
        <v>1</v>
      </c>
      <c r="D3481">
        <v>724</v>
      </c>
      <c r="E3481" t="s">
        <v>11</v>
      </c>
      <c r="F3481">
        <v>7853</v>
      </c>
      <c r="G3481">
        <v>8</v>
      </c>
      <c r="H3481">
        <v>330471</v>
      </c>
      <c r="I3481">
        <v>330471</v>
      </c>
      <c r="J3481">
        <v>3863995</v>
      </c>
      <c r="K3481">
        <v>0</v>
      </c>
    </row>
    <row r="3482" spans="1:11" x14ac:dyDescent="0.25">
      <c r="A3482">
        <v>1990</v>
      </c>
      <c r="B3482">
        <v>620</v>
      </c>
      <c r="C3482">
        <v>1</v>
      </c>
      <c r="D3482">
        <v>724</v>
      </c>
      <c r="E3482" t="s">
        <v>11</v>
      </c>
      <c r="F3482">
        <v>7649</v>
      </c>
      <c r="G3482">
        <v>8</v>
      </c>
      <c r="H3482">
        <v>331025</v>
      </c>
      <c r="I3482">
        <v>331025</v>
      </c>
      <c r="J3482">
        <v>4341437</v>
      </c>
      <c r="K3482">
        <v>0</v>
      </c>
    </row>
    <row r="3483" spans="1:11" x14ac:dyDescent="0.25">
      <c r="A3483">
        <v>1990</v>
      </c>
      <c r="B3483">
        <v>620</v>
      </c>
      <c r="C3483">
        <v>1</v>
      </c>
      <c r="D3483">
        <v>724</v>
      </c>
      <c r="E3483" t="s">
        <v>11</v>
      </c>
      <c r="F3483">
        <v>430</v>
      </c>
      <c r="G3483">
        <v>8</v>
      </c>
      <c r="H3483">
        <v>333500</v>
      </c>
      <c r="I3483">
        <v>333500</v>
      </c>
      <c r="J3483">
        <v>164941</v>
      </c>
      <c r="K3483">
        <v>0</v>
      </c>
    </row>
    <row r="3484" spans="1:11" x14ac:dyDescent="0.25">
      <c r="A3484">
        <v>1990</v>
      </c>
      <c r="B3484">
        <v>620</v>
      </c>
      <c r="C3484">
        <v>1</v>
      </c>
      <c r="D3484">
        <v>724</v>
      </c>
      <c r="E3484" t="s">
        <v>11</v>
      </c>
      <c r="F3484">
        <v>3221</v>
      </c>
      <c r="G3484">
        <v>8</v>
      </c>
      <c r="H3484">
        <v>336000</v>
      </c>
      <c r="I3484">
        <v>336000</v>
      </c>
      <c r="J3484">
        <v>91230</v>
      </c>
      <c r="K3484">
        <v>0</v>
      </c>
    </row>
    <row r="3485" spans="1:11" x14ac:dyDescent="0.25">
      <c r="A3485">
        <v>1990</v>
      </c>
      <c r="B3485">
        <v>620</v>
      </c>
      <c r="C3485">
        <v>1</v>
      </c>
      <c r="D3485">
        <v>724</v>
      </c>
      <c r="E3485" t="s">
        <v>11</v>
      </c>
      <c r="F3485">
        <v>6960</v>
      </c>
      <c r="G3485">
        <v>8</v>
      </c>
      <c r="H3485">
        <v>336289</v>
      </c>
      <c r="I3485">
        <v>336289</v>
      </c>
      <c r="J3485">
        <v>8087595</v>
      </c>
      <c r="K3485">
        <v>0</v>
      </c>
    </row>
    <row r="3486" spans="1:11" x14ac:dyDescent="0.25">
      <c r="A3486">
        <v>1990</v>
      </c>
      <c r="B3486">
        <v>620</v>
      </c>
      <c r="C3486">
        <v>1</v>
      </c>
      <c r="D3486">
        <v>724</v>
      </c>
      <c r="E3486" t="s">
        <v>11</v>
      </c>
      <c r="F3486">
        <v>6638</v>
      </c>
      <c r="G3486">
        <v>8</v>
      </c>
      <c r="H3486">
        <v>342007</v>
      </c>
      <c r="I3486">
        <v>342007</v>
      </c>
      <c r="J3486">
        <v>1563743</v>
      </c>
      <c r="K3486">
        <v>0</v>
      </c>
    </row>
    <row r="3487" spans="1:11" x14ac:dyDescent="0.25">
      <c r="A3487">
        <v>1990</v>
      </c>
      <c r="B3487">
        <v>620</v>
      </c>
      <c r="C3487">
        <v>1</v>
      </c>
      <c r="D3487">
        <v>724</v>
      </c>
      <c r="E3487" t="s">
        <v>11</v>
      </c>
      <c r="F3487">
        <v>2925</v>
      </c>
      <c r="G3487">
        <v>8</v>
      </c>
      <c r="H3487">
        <v>343687</v>
      </c>
      <c r="I3487">
        <v>343687</v>
      </c>
      <c r="J3487">
        <v>784595</v>
      </c>
      <c r="K3487">
        <v>0</v>
      </c>
    </row>
    <row r="3488" spans="1:11" x14ac:dyDescent="0.25">
      <c r="A3488">
        <v>1990</v>
      </c>
      <c r="B3488">
        <v>620</v>
      </c>
      <c r="C3488">
        <v>1</v>
      </c>
      <c r="D3488">
        <v>724</v>
      </c>
      <c r="E3488" t="s">
        <v>11</v>
      </c>
      <c r="F3488">
        <v>7919</v>
      </c>
      <c r="G3488">
        <v>8</v>
      </c>
      <c r="H3488">
        <v>354623</v>
      </c>
      <c r="I3488">
        <v>354623</v>
      </c>
      <c r="J3488">
        <v>1469708</v>
      </c>
      <c r="K3488">
        <v>0</v>
      </c>
    </row>
    <row r="3489" spans="1:11" x14ac:dyDescent="0.25">
      <c r="A3489">
        <v>1990</v>
      </c>
      <c r="B3489">
        <v>620</v>
      </c>
      <c r="C3489">
        <v>1</v>
      </c>
      <c r="D3489">
        <v>724</v>
      </c>
      <c r="E3489" t="s">
        <v>11</v>
      </c>
      <c r="F3489">
        <v>7783</v>
      </c>
      <c r="G3489">
        <v>8</v>
      </c>
      <c r="H3489">
        <v>357375</v>
      </c>
      <c r="I3489">
        <v>357375</v>
      </c>
      <c r="J3489">
        <v>6544303</v>
      </c>
      <c r="K3489">
        <v>0</v>
      </c>
    </row>
    <row r="3490" spans="1:11" x14ac:dyDescent="0.25">
      <c r="A3490">
        <v>1990</v>
      </c>
      <c r="B3490">
        <v>620</v>
      </c>
      <c r="C3490">
        <v>1</v>
      </c>
      <c r="D3490">
        <v>724</v>
      </c>
      <c r="E3490" t="s">
        <v>11</v>
      </c>
      <c r="F3490">
        <v>5841</v>
      </c>
      <c r="G3490">
        <v>8</v>
      </c>
      <c r="H3490">
        <v>358812</v>
      </c>
      <c r="I3490">
        <v>358812</v>
      </c>
      <c r="J3490">
        <v>1584162</v>
      </c>
      <c r="K3490">
        <v>0</v>
      </c>
    </row>
    <row r="3491" spans="1:11" x14ac:dyDescent="0.25">
      <c r="A3491">
        <v>1990</v>
      </c>
      <c r="B3491">
        <v>620</v>
      </c>
      <c r="C3491">
        <v>1</v>
      </c>
      <c r="D3491">
        <v>724</v>
      </c>
      <c r="E3491" t="s">
        <v>11</v>
      </c>
      <c r="F3491">
        <v>8983</v>
      </c>
      <c r="G3491">
        <v>8</v>
      </c>
      <c r="H3491">
        <v>369040</v>
      </c>
      <c r="I3491">
        <v>369040</v>
      </c>
      <c r="J3491">
        <v>6007708</v>
      </c>
      <c r="K3491">
        <v>0</v>
      </c>
    </row>
    <row r="3492" spans="1:11" x14ac:dyDescent="0.25">
      <c r="A3492">
        <v>1990</v>
      </c>
      <c r="B3492">
        <v>620</v>
      </c>
      <c r="C3492">
        <v>1</v>
      </c>
      <c r="D3492">
        <v>724</v>
      </c>
      <c r="E3492" t="s">
        <v>11</v>
      </c>
      <c r="F3492">
        <v>6595</v>
      </c>
      <c r="G3492">
        <v>8</v>
      </c>
      <c r="H3492">
        <v>373745</v>
      </c>
      <c r="I3492">
        <v>373745</v>
      </c>
      <c r="J3492">
        <v>2308251</v>
      </c>
      <c r="K3492">
        <v>0</v>
      </c>
    </row>
    <row r="3493" spans="1:11" x14ac:dyDescent="0.25">
      <c r="A3493">
        <v>1990</v>
      </c>
      <c r="B3493">
        <v>620</v>
      </c>
      <c r="C3493">
        <v>1</v>
      </c>
      <c r="D3493">
        <v>724</v>
      </c>
      <c r="E3493" t="s">
        <v>11</v>
      </c>
      <c r="F3493">
        <v>7272</v>
      </c>
      <c r="G3493">
        <v>8</v>
      </c>
      <c r="H3493">
        <v>374633</v>
      </c>
      <c r="I3493">
        <v>374633</v>
      </c>
      <c r="J3493">
        <v>8185954</v>
      </c>
      <c r="K3493">
        <v>0</v>
      </c>
    </row>
    <row r="3494" spans="1:11" x14ac:dyDescent="0.25">
      <c r="A3494">
        <v>1990</v>
      </c>
      <c r="B3494">
        <v>620</v>
      </c>
      <c r="C3494">
        <v>1</v>
      </c>
      <c r="D3494">
        <v>724</v>
      </c>
      <c r="E3494" t="s">
        <v>11</v>
      </c>
      <c r="F3494">
        <v>7367</v>
      </c>
      <c r="G3494">
        <v>8</v>
      </c>
      <c r="H3494">
        <v>379435</v>
      </c>
      <c r="I3494">
        <v>379435</v>
      </c>
      <c r="J3494">
        <v>6586350</v>
      </c>
      <c r="K3494">
        <v>0</v>
      </c>
    </row>
    <row r="3495" spans="1:11" x14ac:dyDescent="0.25">
      <c r="A3495">
        <v>1990</v>
      </c>
      <c r="B3495">
        <v>620</v>
      </c>
      <c r="C3495">
        <v>1</v>
      </c>
      <c r="D3495">
        <v>724</v>
      </c>
      <c r="E3495" t="s">
        <v>11</v>
      </c>
      <c r="F3495">
        <v>6658</v>
      </c>
      <c r="G3495">
        <v>8</v>
      </c>
      <c r="H3495">
        <v>384663</v>
      </c>
      <c r="I3495">
        <v>384663</v>
      </c>
      <c r="J3495">
        <v>922107</v>
      </c>
      <c r="K3495">
        <v>0</v>
      </c>
    </row>
    <row r="3496" spans="1:11" x14ac:dyDescent="0.25">
      <c r="A3496">
        <v>1990</v>
      </c>
      <c r="B3496">
        <v>620</v>
      </c>
      <c r="C3496">
        <v>1</v>
      </c>
      <c r="D3496">
        <v>724</v>
      </c>
      <c r="E3496" t="s">
        <v>11</v>
      </c>
      <c r="F3496">
        <v>7436</v>
      </c>
      <c r="G3496">
        <v>8</v>
      </c>
      <c r="H3496">
        <v>384880</v>
      </c>
      <c r="I3496">
        <v>384880</v>
      </c>
      <c r="J3496">
        <v>4531794</v>
      </c>
      <c r="K3496">
        <v>0</v>
      </c>
    </row>
    <row r="3497" spans="1:11" x14ac:dyDescent="0.25">
      <c r="A3497">
        <v>1990</v>
      </c>
      <c r="B3497">
        <v>620</v>
      </c>
      <c r="C3497">
        <v>1</v>
      </c>
      <c r="D3497">
        <v>724</v>
      </c>
      <c r="E3497" t="s">
        <v>11</v>
      </c>
      <c r="F3497">
        <v>6123</v>
      </c>
      <c r="G3497">
        <v>8</v>
      </c>
      <c r="H3497">
        <v>389522</v>
      </c>
      <c r="I3497">
        <v>389522</v>
      </c>
      <c r="J3497">
        <v>3285585</v>
      </c>
      <c r="K3497">
        <v>0</v>
      </c>
    </row>
    <row r="3498" spans="1:11" x14ac:dyDescent="0.25">
      <c r="A3498">
        <v>1990</v>
      </c>
      <c r="B3498">
        <v>620</v>
      </c>
      <c r="C3498">
        <v>1</v>
      </c>
      <c r="D3498">
        <v>724</v>
      </c>
      <c r="E3498" t="s">
        <v>11</v>
      </c>
      <c r="F3498">
        <v>5842</v>
      </c>
      <c r="G3498">
        <v>8</v>
      </c>
      <c r="H3498">
        <v>390750</v>
      </c>
      <c r="I3498">
        <v>390750</v>
      </c>
      <c r="J3498">
        <v>1028143</v>
      </c>
      <c r="K3498">
        <v>0</v>
      </c>
    </row>
    <row r="3499" spans="1:11" x14ac:dyDescent="0.25">
      <c r="A3499">
        <v>1990</v>
      </c>
      <c r="B3499">
        <v>620</v>
      </c>
      <c r="C3499">
        <v>1</v>
      </c>
      <c r="D3499">
        <v>724</v>
      </c>
      <c r="E3499" t="s">
        <v>11</v>
      </c>
      <c r="F3499">
        <v>6330</v>
      </c>
      <c r="G3499">
        <v>8</v>
      </c>
      <c r="H3499">
        <v>402885</v>
      </c>
      <c r="I3499">
        <v>402885</v>
      </c>
      <c r="J3499">
        <v>1867543</v>
      </c>
      <c r="K3499">
        <v>0</v>
      </c>
    </row>
    <row r="3500" spans="1:11" x14ac:dyDescent="0.25">
      <c r="A3500">
        <v>1990</v>
      </c>
      <c r="B3500">
        <v>620</v>
      </c>
      <c r="C3500">
        <v>1</v>
      </c>
      <c r="D3500">
        <v>724</v>
      </c>
      <c r="E3500" t="s">
        <v>11</v>
      </c>
      <c r="F3500">
        <v>6861</v>
      </c>
      <c r="G3500">
        <v>8</v>
      </c>
      <c r="H3500">
        <v>403890</v>
      </c>
      <c r="I3500">
        <v>403890</v>
      </c>
      <c r="J3500">
        <v>574310</v>
      </c>
      <c r="K3500">
        <v>0</v>
      </c>
    </row>
    <row r="3501" spans="1:11" x14ac:dyDescent="0.25">
      <c r="A3501">
        <v>1990</v>
      </c>
      <c r="B3501">
        <v>620</v>
      </c>
      <c r="C3501">
        <v>1</v>
      </c>
      <c r="D3501">
        <v>724</v>
      </c>
      <c r="E3501" t="s">
        <v>11</v>
      </c>
      <c r="F3501">
        <v>751</v>
      </c>
      <c r="G3501">
        <v>8</v>
      </c>
      <c r="H3501">
        <v>416585</v>
      </c>
      <c r="I3501">
        <v>416585</v>
      </c>
      <c r="J3501">
        <v>1029451</v>
      </c>
      <c r="K3501">
        <v>0</v>
      </c>
    </row>
    <row r="3502" spans="1:11" x14ac:dyDescent="0.25">
      <c r="A3502">
        <v>1990</v>
      </c>
      <c r="B3502">
        <v>620</v>
      </c>
      <c r="C3502">
        <v>1</v>
      </c>
      <c r="D3502">
        <v>724</v>
      </c>
      <c r="E3502" t="s">
        <v>11</v>
      </c>
      <c r="F3502">
        <v>7441</v>
      </c>
      <c r="G3502">
        <v>8</v>
      </c>
      <c r="H3502">
        <v>416706</v>
      </c>
      <c r="I3502">
        <v>416706</v>
      </c>
      <c r="J3502">
        <v>2291959</v>
      </c>
      <c r="K3502">
        <v>0</v>
      </c>
    </row>
    <row r="3503" spans="1:11" x14ac:dyDescent="0.25">
      <c r="A3503">
        <v>1990</v>
      </c>
      <c r="B3503">
        <v>620</v>
      </c>
      <c r="C3503">
        <v>1</v>
      </c>
      <c r="D3503">
        <v>724</v>
      </c>
      <c r="E3503" t="s">
        <v>11</v>
      </c>
      <c r="F3503">
        <v>5912</v>
      </c>
      <c r="G3503">
        <v>8</v>
      </c>
      <c r="H3503">
        <v>417500</v>
      </c>
      <c r="I3503">
        <v>417500</v>
      </c>
      <c r="J3503">
        <v>1353343</v>
      </c>
      <c r="K3503">
        <v>0</v>
      </c>
    </row>
    <row r="3504" spans="1:11" x14ac:dyDescent="0.25">
      <c r="A3504">
        <v>1990</v>
      </c>
      <c r="B3504">
        <v>620</v>
      </c>
      <c r="C3504">
        <v>1</v>
      </c>
      <c r="D3504">
        <v>724</v>
      </c>
      <c r="E3504" t="s">
        <v>11</v>
      </c>
      <c r="F3504">
        <v>5824</v>
      </c>
      <c r="G3504">
        <v>8</v>
      </c>
      <c r="H3504">
        <v>420952</v>
      </c>
      <c r="I3504">
        <v>420952</v>
      </c>
      <c r="J3504">
        <v>1112099</v>
      </c>
      <c r="K3504">
        <v>0</v>
      </c>
    </row>
    <row r="3505" spans="1:11" x14ac:dyDescent="0.25">
      <c r="A3505">
        <v>1990</v>
      </c>
      <c r="B3505">
        <v>620</v>
      </c>
      <c r="C3505">
        <v>1</v>
      </c>
      <c r="D3505">
        <v>724</v>
      </c>
      <c r="E3505" t="s">
        <v>11</v>
      </c>
      <c r="F3505">
        <v>8212</v>
      </c>
      <c r="G3505">
        <v>8</v>
      </c>
      <c r="H3505">
        <v>422083</v>
      </c>
      <c r="I3505">
        <v>422083</v>
      </c>
      <c r="J3505">
        <v>3920315</v>
      </c>
      <c r="K3505">
        <v>0</v>
      </c>
    </row>
    <row r="3506" spans="1:11" x14ac:dyDescent="0.25">
      <c r="A3506">
        <v>1990</v>
      </c>
      <c r="B3506">
        <v>620</v>
      </c>
      <c r="C3506">
        <v>1</v>
      </c>
      <c r="D3506">
        <v>724</v>
      </c>
      <c r="E3506" t="s">
        <v>11</v>
      </c>
      <c r="F3506">
        <v>619</v>
      </c>
      <c r="G3506">
        <v>8</v>
      </c>
      <c r="H3506">
        <v>423468</v>
      </c>
      <c r="I3506">
        <v>423468</v>
      </c>
      <c r="J3506">
        <v>648939</v>
      </c>
      <c r="K3506">
        <v>0</v>
      </c>
    </row>
    <row r="3507" spans="1:11" x14ac:dyDescent="0.25">
      <c r="A3507">
        <v>1990</v>
      </c>
      <c r="B3507">
        <v>620</v>
      </c>
      <c r="C3507">
        <v>1</v>
      </c>
      <c r="D3507">
        <v>724</v>
      </c>
      <c r="E3507" t="s">
        <v>11</v>
      </c>
      <c r="F3507">
        <v>6534</v>
      </c>
      <c r="G3507">
        <v>8</v>
      </c>
      <c r="H3507">
        <v>426072</v>
      </c>
      <c r="I3507">
        <v>426072</v>
      </c>
      <c r="J3507">
        <v>9078894</v>
      </c>
      <c r="K3507">
        <v>0</v>
      </c>
    </row>
    <row r="3508" spans="1:11" x14ac:dyDescent="0.25">
      <c r="A3508">
        <v>1990</v>
      </c>
      <c r="B3508">
        <v>620</v>
      </c>
      <c r="C3508">
        <v>1</v>
      </c>
      <c r="D3508">
        <v>724</v>
      </c>
      <c r="E3508" t="s">
        <v>11</v>
      </c>
      <c r="F3508">
        <v>5114</v>
      </c>
      <c r="G3508">
        <v>8</v>
      </c>
      <c r="H3508">
        <v>429311</v>
      </c>
      <c r="I3508">
        <v>429311</v>
      </c>
      <c r="J3508">
        <v>511559</v>
      </c>
      <c r="K3508">
        <v>0</v>
      </c>
    </row>
    <row r="3509" spans="1:11" x14ac:dyDescent="0.25">
      <c r="A3509">
        <v>1990</v>
      </c>
      <c r="B3509">
        <v>620</v>
      </c>
      <c r="C3509">
        <v>1</v>
      </c>
      <c r="D3509">
        <v>724</v>
      </c>
      <c r="E3509" t="s">
        <v>11</v>
      </c>
      <c r="F3509">
        <v>7372</v>
      </c>
      <c r="G3509">
        <v>8</v>
      </c>
      <c r="H3509">
        <v>433518</v>
      </c>
      <c r="I3509">
        <v>433518</v>
      </c>
      <c r="J3509">
        <v>1560772</v>
      </c>
      <c r="K3509">
        <v>0</v>
      </c>
    </row>
    <row r="3510" spans="1:11" x14ac:dyDescent="0.25">
      <c r="A3510">
        <v>1990</v>
      </c>
      <c r="B3510">
        <v>620</v>
      </c>
      <c r="C3510">
        <v>1</v>
      </c>
      <c r="D3510">
        <v>724</v>
      </c>
      <c r="E3510" t="s">
        <v>11</v>
      </c>
      <c r="F3510">
        <v>372</v>
      </c>
      <c r="G3510">
        <v>8</v>
      </c>
      <c r="H3510">
        <v>436690</v>
      </c>
      <c r="I3510">
        <v>436690</v>
      </c>
      <c r="J3510">
        <v>1671194</v>
      </c>
      <c r="K3510">
        <v>0</v>
      </c>
    </row>
    <row r="3511" spans="1:11" x14ac:dyDescent="0.25">
      <c r="A3511">
        <v>1990</v>
      </c>
      <c r="B3511">
        <v>620</v>
      </c>
      <c r="C3511">
        <v>1</v>
      </c>
      <c r="D3511">
        <v>724</v>
      </c>
      <c r="E3511" t="s">
        <v>11</v>
      </c>
      <c r="F3511">
        <v>7224</v>
      </c>
      <c r="G3511">
        <v>8</v>
      </c>
      <c r="H3511">
        <v>440835</v>
      </c>
      <c r="I3511">
        <v>440835</v>
      </c>
      <c r="J3511">
        <v>3455652</v>
      </c>
      <c r="K3511">
        <v>0</v>
      </c>
    </row>
    <row r="3512" spans="1:11" x14ac:dyDescent="0.25">
      <c r="A3512">
        <v>1990</v>
      </c>
      <c r="B3512">
        <v>620</v>
      </c>
      <c r="C3512">
        <v>1</v>
      </c>
      <c r="D3512">
        <v>724</v>
      </c>
      <c r="E3512" t="s">
        <v>11</v>
      </c>
      <c r="F3512">
        <v>7212</v>
      </c>
      <c r="G3512">
        <v>8</v>
      </c>
      <c r="H3512">
        <v>442390</v>
      </c>
      <c r="I3512">
        <v>442390</v>
      </c>
      <c r="J3512">
        <v>4992822</v>
      </c>
      <c r="K3512">
        <v>0</v>
      </c>
    </row>
    <row r="3513" spans="1:11" x14ac:dyDescent="0.25">
      <c r="A3513">
        <v>1990</v>
      </c>
      <c r="B3513">
        <v>620</v>
      </c>
      <c r="C3513">
        <v>1</v>
      </c>
      <c r="D3513">
        <v>724</v>
      </c>
      <c r="E3513" t="s">
        <v>11</v>
      </c>
      <c r="F3513">
        <v>7244</v>
      </c>
      <c r="G3513">
        <v>8</v>
      </c>
      <c r="H3513">
        <v>443225</v>
      </c>
      <c r="I3513">
        <v>443225</v>
      </c>
      <c r="J3513">
        <v>5155468</v>
      </c>
      <c r="K3513">
        <v>0</v>
      </c>
    </row>
    <row r="3514" spans="1:11" x14ac:dyDescent="0.25">
      <c r="A3514">
        <v>1990</v>
      </c>
      <c r="B3514">
        <v>620</v>
      </c>
      <c r="C3514">
        <v>1</v>
      </c>
      <c r="D3514">
        <v>724</v>
      </c>
      <c r="E3514" t="s">
        <v>11</v>
      </c>
      <c r="F3514">
        <v>7259</v>
      </c>
      <c r="G3514">
        <v>8</v>
      </c>
      <c r="H3514">
        <v>443401</v>
      </c>
      <c r="I3514">
        <v>443401</v>
      </c>
      <c r="J3514">
        <v>3999562</v>
      </c>
      <c r="K3514">
        <v>0</v>
      </c>
    </row>
    <row r="3515" spans="1:11" x14ac:dyDescent="0.25">
      <c r="A3515">
        <v>1990</v>
      </c>
      <c r="B3515">
        <v>620</v>
      </c>
      <c r="C3515">
        <v>1</v>
      </c>
      <c r="D3515">
        <v>724</v>
      </c>
      <c r="E3515" t="s">
        <v>11</v>
      </c>
      <c r="F3515">
        <v>230</v>
      </c>
      <c r="G3515">
        <v>8</v>
      </c>
      <c r="H3515">
        <v>446500</v>
      </c>
      <c r="I3515">
        <v>446500</v>
      </c>
      <c r="J3515">
        <v>763104</v>
      </c>
      <c r="K3515">
        <v>0</v>
      </c>
    </row>
    <row r="3516" spans="1:11" x14ac:dyDescent="0.25">
      <c r="A3516">
        <v>1990</v>
      </c>
      <c r="B3516">
        <v>620</v>
      </c>
      <c r="C3516">
        <v>1</v>
      </c>
      <c r="D3516">
        <v>724</v>
      </c>
      <c r="E3516" t="s">
        <v>11</v>
      </c>
      <c r="F3516">
        <v>7239</v>
      </c>
      <c r="G3516">
        <v>8</v>
      </c>
      <c r="H3516">
        <v>447841</v>
      </c>
      <c r="I3516">
        <v>447841</v>
      </c>
      <c r="J3516">
        <v>1938208</v>
      </c>
      <c r="K3516">
        <v>0</v>
      </c>
    </row>
    <row r="3517" spans="1:11" x14ac:dyDescent="0.25">
      <c r="A3517">
        <v>1990</v>
      </c>
      <c r="B3517">
        <v>620</v>
      </c>
      <c r="C3517">
        <v>1</v>
      </c>
      <c r="D3517">
        <v>724</v>
      </c>
      <c r="E3517" t="s">
        <v>11</v>
      </c>
      <c r="F3517">
        <v>2667</v>
      </c>
      <c r="G3517">
        <v>8</v>
      </c>
      <c r="H3517">
        <v>448963</v>
      </c>
      <c r="I3517">
        <v>448963</v>
      </c>
      <c r="J3517">
        <v>1555732</v>
      </c>
      <c r="K3517">
        <v>0</v>
      </c>
    </row>
    <row r="3518" spans="1:11" x14ac:dyDescent="0.25">
      <c r="A3518">
        <v>1990</v>
      </c>
      <c r="B3518">
        <v>620</v>
      </c>
      <c r="C3518">
        <v>1</v>
      </c>
      <c r="D3518">
        <v>724</v>
      </c>
      <c r="E3518" t="s">
        <v>11</v>
      </c>
      <c r="F3518">
        <v>5835</v>
      </c>
      <c r="G3518">
        <v>8</v>
      </c>
      <c r="H3518">
        <v>450375</v>
      </c>
      <c r="I3518">
        <v>450375</v>
      </c>
      <c r="J3518">
        <v>558620</v>
      </c>
      <c r="K3518">
        <v>0</v>
      </c>
    </row>
    <row r="3519" spans="1:11" x14ac:dyDescent="0.25">
      <c r="A3519">
        <v>1990</v>
      </c>
      <c r="B3519">
        <v>620</v>
      </c>
      <c r="C3519">
        <v>1</v>
      </c>
      <c r="D3519">
        <v>724</v>
      </c>
      <c r="E3519" t="s">
        <v>11</v>
      </c>
      <c r="F3519">
        <v>8947</v>
      </c>
      <c r="G3519">
        <v>8</v>
      </c>
      <c r="H3519">
        <v>459634</v>
      </c>
      <c r="I3519">
        <v>459634</v>
      </c>
      <c r="J3519">
        <v>2710810</v>
      </c>
      <c r="K3519">
        <v>0</v>
      </c>
    </row>
    <row r="3520" spans="1:11" x14ac:dyDescent="0.25">
      <c r="A3520">
        <v>1990</v>
      </c>
      <c r="B3520">
        <v>620</v>
      </c>
      <c r="C3520">
        <v>1</v>
      </c>
      <c r="D3520">
        <v>724</v>
      </c>
      <c r="E3520" t="s">
        <v>11</v>
      </c>
      <c r="F3520">
        <v>6114</v>
      </c>
      <c r="G3520">
        <v>8</v>
      </c>
      <c r="H3520">
        <v>466203</v>
      </c>
      <c r="I3520">
        <v>466203</v>
      </c>
      <c r="J3520">
        <v>5188136</v>
      </c>
      <c r="K3520">
        <v>0</v>
      </c>
    </row>
    <row r="3521" spans="1:11" x14ac:dyDescent="0.25">
      <c r="A3521">
        <v>1990</v>
      </c>
      <c r="B3521">
        <v>620</v>
      </c>
      <c r="C3521">
        <v>1</v>
      </c>
      <c r="D3521">
        <v>724</v>
      </c>
      <c r="E3521" t="s">
        <v>11</v>
      </c>
      <c r="F3521">
        <v>483</v>
      </c>
      <c r="G3521">
        <v>8</v>
      </c>
      <c r="H3521">
        <v>472644</v>
      </c>
      <c r="I3521">
        <v>472644</v>
      </c>
      <c r="J3521">
        <v>426578</v>
      </c>
      <c r="K3521">
        <v>0</v>
      </c>
    </row>
    <row r="3522" spans="1:11" x14ac:dyDescent="0.25">
      <c r="A3522">
        <v>1990</v>
      </c>
      <c r="B3522">
        <v>620</v>
      </c>
      <c r="C3522">
        <v>1</v>
      </c>
      <c r="D3522">
        <v>724</v>
      </c>
      <c r="E3522" t="s">
        <v>11</v>
      </c>
      <c r="F3522">
        <v>5323</v>
      </c>
      <c r="G3522">
        <v>8</v>
      </c>
      <c r="H3522">
        <v>473027</v>
      </c>
      <c r="I3522">
        <v>473027</v>
      </c>
      <c r="J3522">
        <v>789585</v>
      </c>
      <c r="K3522">
        <v>0</v>
      </c>
    </row>
    <row r="3523" spans="1:11" x14ac:dyDescent="0.25">
      <c r="A3523">
        <v>1990</v>
      </c>
      <c r="B3523">
        <v>620</v>
      </c>
      <c r="C3523">
        <v>1</v>
      </c>
      <c r="D3523">
        <v>724</v>
      </c>
      <c r="E3523" t="s">
        <v>11</v>
      </c>
      <c r="F3523">
        <v>6341</v>
      </c>
      <c r="G3523">
        <v>8</v>
      </c>
      <c r="H3523">
        <v>473045</v>
      </c>
      <c r="I3523">
        <v>473045</v>
      </c>
      <c r="J3523">
        <v>1615323</v>
      </c>
      <c r="K3523">
        <v>0</v>
      </c>
    </row>
    <row r="3524" spans="1:11" x14ac:dyDescent="0.25">
      <c r="A3524">
        <v>1990</v>
      </c>
      <c r="B3524">
        <v>620</v>
      </c>
      <c r="C3524">
        <v>1</v>
      </c>
      <c r="D3524">
        <v>724</v>
      </c>
      <c r="E3524" t="s">
        <v>11</v>
      </c>
      <c r="F3524">
        <v>6921</v>
      </c>
      <c r="G3524">
        <v>8</v>
      </c>
      <c r="H3524">
        <v>475562</v>
      </c>
      <c r="I3524">
        <v>475562</v>
      </c>
      <c r="J3524">
        <v>1675932</v>
      </c>
      <c r="K3524">
        <v>0</v>
      </c>
    </row>
    <row r="3525" spans="1:11" x14ac:dyDescent="0.25">
      <c r="A3525">
        <v>1990</v>
      </c>
      <c r="B3525">
        <v>620</v>
      </c>
      <c r="C3525">
        <v>1</v>
      </c>
      <c r="D3525">
        <v>724</v>
      </c>
      <c r="E3525" t="s">
        <v>11</v>
      </c>
      <c r="F3525">
        <v>7868</v>
      </c>
      <c r="G3525">
        <v>8</v>
      </c>
      <c r="H3525">
        <v>489159</v>
      </c>
      <c r="I3525">
        <v>489159</v>
      </c>
      <c r="J3525">
        <v>2992075</v>
      </c>
      <c r="K3525">
        <v>0</v>
      </c>
    </row>
    <row r="3526" spans="1:11" x14ac:dyDescent="0.25">
      <c r="A3526">
        <v>1990</v>
      </c>
      <c r="B3526">
        <v>620</v>
      </c>
      <c r="C3526">
        <v>1</v>
      </c>
      <c r="D3526">
        <v>724</v>
      </c>
      <c r="E3526" t="s">
        <v>11</v>
      </c>
      <c r="F3526">
        <v>6112</v>
      </c>
      <c r="G3526">
        <v>8</v>
      </c>
      <c r="H3526">
        <v>504125</v>
      </c>
      <c r="I3526">
        <v>504125</v>
      </c>
      <c r="J3526">
        <v>857963</v>
      </c>
      <c r="K3526">
        <v>0</v>
      </c>
    </row>
    <row r="3527" spans="1:11" x14ac:dyDescent="0.25">
      <c r="A3527">
        <v>1990</v>
      </c>
      <c r="B3527">
        <v>620</v>
      </c>
      <c r="C3527">
        <v>1</v>
      </c>
      <c r="D3527">
        <v>724</v>
      </c>
      <c r="E3527" t="s">
        <v>11</v>
      </c>
      <c r="F3527">
        <v>2682</v>
      </c>
      <c r="G3527">
        <v>8</v>
      </c>
      <c r="H3527">
        <v>518019</v>
      </c>
      <c r="I3527">
        <v>518019</v>
      </c>
      <c r="J3527">
        <v>1501349</v>
      </c>
      <c r="K3527">
        <v>0</v>
      </c>
    </row>
    <row r="3528" spans="1:11" x14ac:dyDescent="0.25">
      <c r="A3528">
        <v>1990</v>
      </c>
      <c r="B3528">
        <v>620</v>
      </c>
      <c r="C3528">
        <v>1</v>
      </c>
      <c r="D3528">
        <v>724</v>
      </c>
      <c r="E3528" t="s">
        <v>11</v>
      </c>
      <c r="F3528">
        <v>6612</v>
      </c>
      <c r="G3528">
        <v>8</v>
      </c>
      <c r="H3528">
        <v>530164</v>
      </c>
      <c r="I3528">
        <v>530164</v>
      </c>
      <c r="J3528">
        <v>146598</v>
      </c>
      <c r="K3528">
        <v>0</v>
      </c>
    </row>
    <row r="3529" spans="1:11" x14ac:dyDescent="0.25">
      <c r="A3529">
        <v>1990</v>
      </c>
      <c r="B3529">
        <v>620</v>
      </c>
      <c r="C3529">
        <v>1</v>
      </c>
      <c r="D3529">
        <v>724</v>
      </c>
      <c r="E3529" t="s">
        <v>11</v>
      </c>
      <c r="F3529">
        <v>7252</v>
      </c>
      <c r="G3529">
        <v>8</v>
      </c>
      <c r="H3529">
        <v>539014</v>
      </c>
      <c r="I3529">
        <v>539014</v>
      </c>
      <c r="J3529">
        <v>6214702</v>
      </c>
      <c r="K3529">
        <v>0</v>
      </c>
    </row>
    <row r="3530" spans="1:11" x14ac:dyDescent="0.25">
      <c r="A3530">
        <v>1990</v>
      </c>
      <c r="B3530">
        <v>620</v>
      </c>
      <c r="C3530">
        <v>1</v>
      </c>
      <c r="D3530">
        <v>724</v>
      </c>
      <c r="E3530" t="s">
        <v>11</v>
      </c>
      <c r="F3530">
        <v>6512</v>
      </c>
      <c r="G3530">
        <v>8</v>
      </c>
      <c r="H3530">
        <v>540400</v>
      </c>
      <c r="I3530">
        <v>540400</v>
      </c>
      <c r="J3530">
        <v>5049577</v>
      </c>
      <c r="K3530">
        <v>0</v>
      </c>
    </row>
    <row r="3531" spans="1:11" x14ac:dyDescent="0.25">
      <c r="A3531">
        <v>1990</v>
      </c>
      <c r="B3531">
        <v>620</v>
      </c>
      <c r="C3531">
        <v>1</v>
      </c>
      <c r="D3531">
        <v>724</v>
      </c>
      <c r="E3531" t="s">
        <v>11</v>
      </c>
      <c r="F3531">
        <v>7281</v>
      </c>
      <c r="G3531">
        <v>8</v>
      </c>
      <c r="H3531">
        <v>540560</v>
      </c>
      <c r="I3531">
        <v>540560</v>
      </c>
      <c r="J3531">
        <v>6742210</v>
      </c>
      <c r="K3531">
        <v>0</v>
      </c>
    </row>
    <row r="3532" spans="1:11" x14ac:dyDescent="0.25">
      <c r="A3532">
        <v>1990</v>
      </c>
      <c r="B3532">
        <v>620</v>
      </c>
      <c r="C3532">
        <v>1</v>
      </c>
      <c r="D3532">
        <v>724</v>
      </c>
      <c r="E3532" t="s">
        <v>11</v>
      </c>
      <c r="F3532">
        <v>6342</v>
      </c>
      <c r="G3532">
        <v>8</v>
      </c>
      <c r="H3532">
        <v>544639</v>
      </c>
      <c r="I3532">
        <v>544639</v>
      </c>
      <c r="J3532">
        <v>707892</v>
      </c>
      <c r="K3532">
        <v>0</v>
      </c>
    </row>
    <row r="3533" spans="1:11" x14ac:dyDescent="0.25">
      <c r="A3533">
        <v>1990</v>
      </c>
      <c r="B3533">
        <v>620</v>
      </c>
      <c r="C3533">
        <v>1</v>
      </c>
      <c r="D3533">
        <v>724</v>
      </c>
      <c r="E3533" t="s">
        <v>11</v>
      </c>
      <c r="F3533">
        <v>586</v>
      </c>
      <c r="G3533">
        <v>8</v>
      </c>
      <c r="H3533">
        <v>546958</v>
      </c>
      <c r="I3533">
        <v>546958</v>
      </c>
      <c r="J3533">
        <v>1144433</v>
      </c>
      <c r="K3533">
        <v>0</v>
      </c>
    </row>
    <row r="3534" spans="1:11" x14ac:dyDescent="0.25">
      <c r="A3534">
        <v>1990</v>
      </c>
      <c r="B3534">
        <v>620</v>
      </c>
      <c r="C3534">
        <v>1</v>
      </c>
      <c r="D3534">
        <v>724</v>
      </c>
      <c r="E3534" t="s">
        <v>11</v>
      </c>
      <c r="F3534">
        <v>2223</v>
      </c>
      <c r="G3534">
        <v>8</v>
      </c>
      <c r="H3534">
        <v>547187</v>
      </c>
      <c r="I3534">
        <v>547187</v>
      </c>
      <c r="J3534">
        <v>147074</v>
      </c>
      <c r="K3534">
        <v>0</v>
      </c>
    </row>
    <row r="3535" spans="1:11" x14ac:dyDescent="0.25">
      <c r="A3535">
        <v>1990</v>
      </c>
      <c r="B3535">
        <v>620</v>
      </c>
      <c r="C3535">
        <v>1</v>
      </c>
      <c r="D3535">
        <v>724</v>
      </c>
      <c r="E3535" t="s">
        <v>11</v>
      </c>
      <c r="F3535">
        <v>7757</v>
      </c>
      <c r="G3535">
        <v>8</v>
      </c>
      <c r="H3535">
        <v>554555</v>
      </c>
      <c r="I3535">
        <v>554555</v>
      </c>
      <c r="J3535">
        <v>6756162</v>
      </c>
      <c r="K3535">
        <v>0</v>
      </c>
    </row>
    <row r="3536" spans="1:11" x14ac:dyDescent="0.25">
      <c r="A3536">
        <v>1990</v>
      </c>
      <c r="B3536">
        <v>620</v>
      </c>
      <c r="C3536">
        <v>1</v>
      </c>
      <c r="D3536">
        <v>724</v>
      </c>
      <c r="E3536" t="s">
        <v>11</v>
      </c>
      <c r="F3536">
        <v>8124</v>
      </c>
      <c r="G3536">
        <v>8</v>
      </c>
      <c r="H3536">
        <v>555829</v>
      </c>
      <c r="I3536">
        <v>555829</v>
      </c>
      <c r="J3536">
        <v>7065756</v>
      </c>
      <c r="K3536">
        <v>0</v>
      </c>
    </row>
    <row r="3537" spans="1:11" x14ac:dyDescent="0.25">
      <c r="A3537">
        <v>1990</v>
      </c>
      <c r="B3537">
        <v>620</v>
      </c>
      <c r="C3537">
        <v>1</v>
      </c>
      <c r="D3537">
        <v>724</v>
      </c>
      <c r="E3537" t="s">
        <v>11</v>
      </c>
      <c r="F3537">
        <v>612</v>
      </c>
      <c r="G3537">
        <v>8</v>
      </c>
      <c r="H3537">
        <v>558000</v>
      </c>
      <c r="I3537">
        <v>558000</v>
      </c>
      <c r="J3537">
        <v>520610</v>
      </c>
      <c r="K3537">
        <v>0</v>
      </c>
    </row>
    <row r="3538" spans="1:11" x14ac:dyDescent="0.25">
      <c r="A3538">
        <v>1990</v>
      </c>
      <c r="B3538">
        <v>620</v>
      </c>
      <c r="C3538">
        <v>1</v>
      </c>
      <c r="D3538">
        <v>724</v>
      </c>
      <c r="E3538" t="s">
        <v>11</v>
      </c>
      <c r="F3538">
        <v>4111</v>
      </c>
      <c r="G3538">
        <v>8</v>
      </c>
      <c r="H3538">
        <v>558796</v>
      </c>
      <c r="I3538">
        <v>558796</v>
      </c>
      <c r="J3538">
        <v>270905</v>
      </c>
      <c r="K3538">
        <v>0</v>
      </c>
    </row>
    <row r="3539" spans="1:11" x14ac:dyDescent="0.25">
      <c r="A3539">
        <v>1990</v>
      </c>
      <c r="B3539">
        <v>620</v>
      </c>
      <c r="C3539">
        <v>1</v>
      </c>
      <c r="D3539">
        <v>724</v>
      </c>
      <c r="E3539" t="s">
        <v>11</v>
      </c>
      <c r="F3539">
        <v>544</v>
      </c>
      <c r="G3539">
        <v>8</v>
      </c>
      <c r="H3539">
        <v>570875</v>
      </c>
      <c r="I3539">
        <v>570875</v>
      </c>
      <c r="J3539">
        <v>716563</v>
      </c>
      <c r="K3539">
        <v>0</v>
      </c>
    </row>
    <row r="3540" spans="1:11" x14ac:dyDescent="0.25">
      <c r="A3540">
        <v>1990</v>
      </c>
      <c r="B3540">
        <v>620</v>
      </c>
      <c r="C3540">
        <v>1</v>
      </c>
      <c r="D3540">
        <v>724</v>
      </c>
      <c r="E3540" t="s">
        <v>11</v>
      </c>
      <c r="F3540">
        <v>13</v>
      </c>
      <c r="G3540">
        <v>8</v>
      </c>
      <c r="H3540">
        <v>578737</v>
      </c>
      <c r="I3540">
        <v>578737</v>
      </c>
      <c r="J3540">
        <v>1250049</v>
      </c>
      <c r="K3540">
        <v>0</v>
      </c>
    </row>
    <row r="3541" spans="1:11" x14ac:dyDescent="0.25">
      <c r="A3541">
        <v>1990</v>
      </c>
      <c r="B3541">
        <v>620</v>
      </c>
      <c r="C3541">
        <v>1</v>
      </c>
      <c r="D3541">
        <v>724</v>
      </c>
      <c r="E3541" t="s">
        <v>11</v>
      </c>
      <c r="F3541">
        <v>6648</v>
      </c>
      <c r="G3541">
        <v>8</v>
      </c>
      <c r="H3541">
        <v>582018</v>
      </c>
      <c r="I3541">
        <v>582018</v>
      </c>
      <c r="J3541">
        <v>2611005</v>
      </c>
      <c r="K3541">
        <v>0</v>
      </c>
    </row>
    <row r="3542" spans="1:11" x14ac:dyDescent="0.25">
      <c r="A3542">
        <v>1990</v>
      </c>
      <c r="B3542">
        <v>620</v>
      </c>
      <c r="C3542">
        <v>1</v>
      </c>
      <c r="D3542">
        <v>724</v>
      </c>
      <c r="E3542" t="s">
        <v>11</v>
      </c>
      <c r="F3542">
        <v>7132</v>
      </c>
      <c r="G3542">
        <v>8</v>
      </c>
      <c r="H3542">
        <v>587104</v>
      </c>
      <c r="I3542">
        <v>587104</v>
      </c>
      <c r="J3542">
        <v>11547951</v>
      </c>
      <c r="K3542">
        <v>0</v>
      </c>
    </row>
    <row r="3543" spans="1:11" x14ac:dyDescent="0.25">
      <c r="A3543">
        <v>1990</v>
      </c>
      <c r="B3543">
        <v>620</v>
      </c>
      <c r="C3543">
        <v>1</v>
      </c>
      <c r="D3543">
        <v>724</v>
      </c>
      <c r="E3543" t="s">
        <v>11</v>
      </c>
      <c r="F3543">
        <v>8946</v>
      </c>
      <c r="G3543">
        <v>8</v>
      </c>
      <c r="H3543">
        <v>587599</v>
      </c>
      <c r="I3543">
        <v>587599</v>
      </c>
      <c r="J3543">
        <v>1695834</v>
      </c>
      <c r="K3543">
        <v>0</v>
      </c>
    </row>
    <row r="3544" spans="1:11" x14ac:dyDescent="0.25">
      <c r="A3544">
        <v>1990</v>
      </c>
      <c r="B3544">
        <v>620</v>
      </c>
      <c r="C3544">
        <v>1</v>
      </c>
      <c r="D3544">
        <v>724</v>
      </c>
      <c r="E3544" t="s">
        <v>11</v>
      </c>
      <c r="F3544">
        <v>5154</v>
      </c>
      <c r="G3544">
        <v>8</v>
      </c>
      <c r="H3544">
        <v>589585</v>
      </c>
      <c r="I3544">
        <v>589585</v>
      </c>
      <c r="J3544">
        <v>1418341</v>
      </c>
      <c r="K3544">
        <v>0</v>
      </c>
    </row>
    <row r="3545" spans="1:11" x14ac:dyDescent="0.25">
      <c r="A3545">
        <v>1990</v>
      </c>
      <c r="B3545">
        <v>620</v>
      </c>
      <c r="C3545">
        <v>1</v>
      </c>
      <c r="D3545">
        <v>724</v>
      </c>
      <c r="E3545" t="s">
        <v>11</v>
      </c>
      <c r="F3545">
        <v>5826</v>
      </c>
      <c r="G3545">
        <v>8</v>
      </c>
      <c r="H3545">
        <v>590437</v>
      </c>
      <c r="I3545">
        <v>590437</v>
      </c>
      <c r="J3545">
        <v>1775596</v>
      </c>
      <c r="K3545">
        <v>0</v>
      </c>
    </row>
    <row r="3546" spans="1:11" x14ac:dyDescent="0.25">
      <c r="A3546">
        <v>1990</v>
      </c>
      <c r="B3546">
        <v>620</v>
      </c>
      <c r="C3546">
        <v>1</v>
      </c>
      <c r="D3546">
        <v>724</v>
      </c>
      <c r="E3546" t="s">
        <v>11</v>
      </c>
      <c r="F3546">
        <v>6519</v>
      </c>
      <c r="G3546">
        <v>8</v>
      </c>
      <c r="H3546">
        <v>591768</v>
      </c>
      <c r="I3546">
        <v>591768</v>
      </c>
      <c r="J3546">
        <v>1340846</v>
      </c>
      <c r="K3546">
        <v>0</v>
      </c>
    </row>
    <row r="3547" spans="1:11" x14ac:dyDescent="0.25">
      <c r="A3547">
        <v>1990</v>
      </c>
      <c r="B3547">
        <v>620</v>
      </c>
      <c r="C3547">
        <v>1</v>
      </c>
      <c r="D3547">
        <v>724</v>
      </c>
      <c r="E3547" t="s">
        <v>11</v>
      </c>
      <c r="F3547">
        <v>6359</v>
      </c>
      <c r="G3547">
        <v>8</v>
      </c>
      <c r="H3547">
        <v>595802</v>
      </c>
      <c r="I3547">
        <v>595802</v>
      </c>
      <c r="J3547">
        <v>1703083</v>
      </c>
      <c r="K3547">
        <v>0</v>
      </c>
    </row>
    <row r="3548" spans="1:11" x14ac:dyDescent="0.25">
      <c r="A3548">
        <v>1990</v>
      </c>
      <c r="B3548">
        <v>620</v>
      </c>
      <c r="C3548">
        <v>1</v>
      </c>
      <c r="D3548">
        <v>724</v>
      </c>
      <c r="E3548" t="s">
        <v>11</v>
      </c>
      <c r="F3548">
        <v>6573</v>
      </c>
      <c r="G3548">
        <v>8</v>
      </c>
      <c r="H3548">
        <v>608512</v>
      </c>
      <c r="I3548">
        <v>608512</v>
      </c>
      <c r="J3548">
        <v>7493127</v>
      </c>
      <c r="K3548">
        <v>0</v>
      </c>
    </row>
    <row r="3549" spans="1:11" x14ac:dyDescent="0.25">
      <c r="A3549">
        <v>1990</v>
      </c>
      <c r="B3549">
        <v>620</v>
      </c>
      <c r="C3549">
        <v>1</v>
      </c>
      <c r="D3549">
        <v>724</v>
      </c>
      <c r="E3549" t="s">
        <v>11</v>
      </c>
      <c r="F3549">
        <v>7234</v>
      </c>
      <c r="G3549">
        <v>8</v>
      </c>
      <c r="H3549">
        <v>622570</v>
      </c>
      <c r="I3549">
        <v>622570</v>
      </c>
      <c r="J3549">
        <v>4180498</v>
      </c>
      <c r="K3549">
        <v>0</v>
      </c>
    </row>
    <row r="3550" spans="1:11" x14ac:dyDescent="0.25">
      <c r="A3550">
        <v>1990</v>
      </c>
      <c r="B3550">
        <v>620</v>
      </c>
      <c r="C3550">
        <v>1</v>
      </c>
      <c r="D3550">
        <v>724</v>
      </c>
      <c r="E3550" t="s">
        <v>11</v>
      </c>
      <c r="F3550">
        <v>7251</v>
      </c>
      <c r="G3550">
        <v>8</v>
      </c>
      <c r="H3550">
        <v>625081</v>
      </c>
      <c r="I3550">
        <v>625081</v>
      </c>
      <c r="J3550">
        <v>8800197</v>
      </c>
      <c r="K3550">
        <v>0</v>
      </c>
    </row>
    <row r="3551" spans="1:11" x14ac:dyDescent="0.25">
      <c r="A3551">
        <v>1990</v>
      </c>
      <c r="B3551">
        <v>620</v>
      </c>
      <c r="C3551">
        <v>1</v>
      </c>
      <c r="D3551">
        <v>724</v>
      </c>
      <c r="E3551" t="s">
        <v>11</v>
      </c>
      <c r="F3551">
        <v>7219</v>
      </c>
      <c r="G3551">
        <v>8</v>
      </c>
      <c r="H3551">
        <v>627028</v>
      </c>
      <c r="I3551">
        <v>627028</v>
      </c>
      <c r="J3551">
        <v>3687179</v>
      </c>
      <c r="K3551">
        <v>0</v>
      </c>
    </row>
    <row r="3552" spans="1:11" x14ac:dyDescent="0.25">
      <c r="A3552">
        <v>1990</v>
      </c>
      <c r="B3552">
        <v>620</v>
      </c>
      <c r="C3552">
        <v>1</v>
      </c>
      <c r="D3552">
        <v>724</v>
      </c>
      <c r="E3552" t="s">
        <v>11</v>
      </c>
      <c r="F3552">
        <v>5983</v>
      </c>
      <c r="G3552">
        <v>8</v>
      </c>
      <c r="H3552">
        <v>632950</v>
      </c>
      <c r="I3552">
        <v>632950</v>
      </c>
      <c r="J3552">
        <v>695265</v>
      </c>
      <c r="K3552">
        <v>0</v>
      </c>
    </row>
    <row r="3553" spans="1:11" x14ac:dyDescent="0.25">
      <c r="A3553">
        <v>1990</v>
      </c>
      <c r="B3553">
        <v>620</v>
      </c>
      <c r="C3553">
        <v>1</v>
      </c>
      <c r="D3553">
        <v>724</v>
      </c>
      <c r="E3553" t="s">
        <v>11</v>
      </c>
      <c r="F3553">
        <v>5514</v>
      </c>
      <c r="G3553">
        <v>8</v>
      </c>
      <c r="H3553">
        <v>634253</v>
      </c>
      <c r="I3553">
        <v>634253</v>
      </c>
      <c r="J3553">
        <v>4624197</v>
      </c>
      <c r="K3553">
        <v>0</v>
      </c>
    </row>
    <row r="3554" spans="1:11" x14ac:dyDescent="0.25">
      <c r="A3554">
        <v>1990</v>
      </c>
      <c r="B3554">
        <v>620</v>
      </c>
      <c r="C3554">
        <v>1</v>
      </c>
      <c r="D3554">
        <v>724</v>
      </c>
      <c r="E3554" t="s">
        <v>11</v>
      </c>
      <c r="F3554">
        <v>6631</v>
      </c>
      <c r="G3554">
        <v>8</v>
      </c>
      <c r="H3554">
        <v>637083</v>
      </c>
      <c r="I3554">
        <v>637083</v>
      </c>
      <c r="J3554">
        <v>2588474</v>
      </c>
      <c r="K3554">
        <v>0</v>
      </c>
    </row>
    <row r="3555" spans="1:11" x14ac:dyDescent="0.25">
      <c r="A3555">
        <v>1990</v>
      </c>
      <c r="B3555">
        <v>620</v>
      </c>
      <c r="C3555">
        <v>1</v>
      </c>
      <c r="D3555">
        <v>724</v>
      </c>
      <c r="E3555" t="s">
        <v>11</v>
      </c>
      <c r="F3555">
        <v>8921</v>
      </c>
      <c r="G3555">
        <v>8</v>
      </c>
      <c r="H3555">
        <v>647048</v>
      </c>
      <c r="I3555">
        <v>647048</v>
      </c>
      <c r="J3555">
        <v>5525275</v>
      </c>
      <c r="K3555">
        <v>0</v>
      </c>
    </row>
    <row r="3556" spans="1:11" x14ac:dyDescent="0.25">
      <c r="A3556">
        <v>1990</v>
      </c>
      <c r="B3556">
        <v>620</v>
      </c>
      <c r="C3556">
        <v>1</v>
      </c>
      <c r="D3556">
        <v>724</v>
      </c>
      <c r="E3556" t="s">
        <v>11</v>
      </c>
      <c r="F3556">
        <v>6998</v>
      </c>
      <c r="G3556">
        <v>8</v>
      </c>
      <c r="H3556">
        <v>653176</v>
      </c>
      <c r="I3556">
        <v>653176</v>
      </c>
      <c r="J3556">
        <v>4442095</v>
      </c>
      <c r="K3556">
        <v>0</v>
      </c>
    </row>
    <row r="3557" spans="1:11" x14ac:dyDescent="0.25">
      <c r="A3557">
        <v>1990</v>
      </c>
      <c r="B3557">
        <v>620</v>
      </c>
      <c r="C3557">
        <v>1</v>
      </c>
      <c r="D3557">
        <v>724</v>
      </c>
      <c r="E3557" t="s">
        <v>11</v>
      </c>
      <c r="F3557">
        <v>5982</v>
      </c>
      <c r="G3557">
        <v>8</v>
      </c>
      <c r="H3557">
        <v>658624</v>
      </c>
      <c r="I3557">
        <v>658624</v>
      </c>
      <c r="J3557">
        <v>2435587</v>
      </c>
      <c r="K3557">
        <v>0</v>
      </c>
    </row>
    <row r="3558" spans="1:11" x14ac:dyDescent="0.25">
      <c r="A3558">
        <v>1990</v>
      </c>
      <c r="B3558">
        <v>620</v>
      </c>
      <c r="C3558">
        <v>1</v>
      </c>
      <c r="D3558">
        <v>724</v>
      </c>
      <c r="E3558" t="s">
        <v>11</v>
      </c>
      <c r="F3558">
        <v>6572</v>
      </c>
      <c r="G3558">
        <v>8</v>
      </c>
      <c r="H3558">
        <v>658687</v>
      </c>
      <c r="I3558">
        <v>658687</v>
      </c>
      <c r="J3558">
        <v>4956252</v>
      </c>
      <c r="K3558">
        <v>0</v>
      </c>
    </row>
    <row r="3559" spans="1:11" x14ac:dyDescent="0.25">
      <c r="A3559">
        <v>1990</v>
      </c>
      <c r="B3559">
        <v>620</v>
      </c>
      <c r="C3559">
        <v>1</v>
      </c>
      <c r="D3559">
        <v>724</v>
      </c>
      <c r="E3559" t="s">
        <v>11</v>
      </c>
      <c r="F3559">
        <v>7782</v>
      </c>
      <c r="G3559">
        <v>8</v>
      </c>
      <c r="H3559">
        <v>664177</v>
      </c>
      <c r="I3559">
        <v>664177</v>
      </c>
      <c r="J3559">
        <v>5023885</v>
      </c>
      <c r="K3559">
        <v>0</v>
      </c>
    </row>
    <row r="3560" spans="1:11" x14ac:dyDescent="0.25">
      <c r="A3560">
        <v>1990</v>
      </c>
      <c r="B3560">
        <v>620</v>
      </c>
      <c r="C3560">
        <v>1</v>
      </c>
      <c r="D3560">
        <v>724</v>
      </c>
      <c r="E3560" t="s">
        <v>11</v>
      </c>
      <c r="F3560">
        <v>2919</v>
      </c>
      <c r="G3560">
        <v>8</v>
      </c>
      <c r="H3560">
        <v>665188</v>
      </c>
      <c r="I3560">
        <v>665188</v>
      </c>
      <c r="J3560">
        <v>973749</v>
      </c>
      <c r="K3560">
        <v>0</v>
      </c>
    </row>
    <row r="3561" spans="1:11" x14ac:dyDescent="0.25">
      <c r="A3561">
        <v>1990</v>
      </c>
      <c r="B3561">
        <v>620</v>
      </c>
      <c r="C3561">
        <v>1</v>
      </c>
      <c r="D3561">
        <v>724</v>
      </c>
      <c r="E3561" t="s">
        <v>11</v>
      </c>
      <c r="F3561">
        <v>723</v>
      </c>
      <c r="G3561">
        <v>8</v>
      </c>
      <c r="H3561">
        <v>672538</v>
      </c>
      <c r="I3561">
        <v>672538</v>
      </c>
      <c r="J3561">
        <v>1983404</v>
      </c>
      <c r="K3561">
        <v>0</v>
      </c>
    </row>
    <row r="3562" spans="1:11" x14ac:dyDescent="0.25">
      <c r="A3562">
        <v>1990</v>
      </c>
      <c r="B3562">
        <v>620</v>
      </c>
      <c r="C3562">
        <v>1</v>
      </c>
      <c r="D3562">
        <v>724</v>
      </c>
      <c r="E3562" t="s">
        <v>11</v>
      </c>
      <c r="F3562">
        <v>6516</v>
      </c>
      <c r="G3562">
        <v>8</v>
      </c>
      <c r="H3562">
        <v>678391</v>
      </c>
      <c r="I3562">
        <v>678391</v>
      </c>
      <c r="J3562">
        <v>5840777</v>
      </c>
      <c r="K3562">
        <v>0</v>
      </c>
    </row>
    <row r="3563" spans="1:11" x14ac:dyDescent="0.25">
      <c r="A3563">
        <v>1990</v>
      </c>
      <c r="B3563">
        <v>620</v>
      </c>
      <c r="C3563">
        <v>1</v>
      </c>
      <c r="D3563">
        <v>724</v>
      </c>
      <c r="E3563" t="s">
        <v>11</v>
      </c>
      <c r="F3563">
        <v>620</v>
      </c>
      <c r="G3563">
        <v>8</v>
      </c>
      <c r="H3563">
        <v>681367</v>
      </c>
      <c r="I3563">
        <v>681367</v>
      </c>
      <c r="J3563">
        <v>3026203</v>
      </c>
      <c r="K3563">
        <v>0</v>
      </c>
    </row>
    <row r="3564" spans="1:11" x14ac:dyDescent="0.25">
      <c r="A3564">
        <v>1990</v>
      </c>
      <c r="B3564">
        <v>620</v>
      </c>
      <c r="C3564">
        <v>1</v>
      </c>
      <c r="D3564">
        <v>724</v>
      </c>
      <c r="E3564" t="s">
        <v>11</v>
      </c>
      <c r="F3564">
        <v>7247</v>
      </c>
      <c r="G3564">
        <v>8</v>
      </c>
      <c r="H3564">
        <v>687078</v>
      </c>
      <c r="I3564">
        <v>687078</v>
      </c>
      <c r="J3564">
        <v>13326404</v>
      </c>
      <c r="K3564">
        <v>0</v>
      </c>
    </row>
    <row r="3565" spans="1:11" x14ac:dyDescent="0.25">
      <c r="A3565">
        <v>1990</v>
      </c>
      <c r="B3565">
        <v>620</v>
      </c>
      <c r="C3565">
        <v>1</v>
      </c>
      <c r="D3565">
        <v>724</v>
      </c>
      <c r="E3565" t="s">
        <v>11</v>
      </c>
      <c r="F3565">
        <v>577</v>
      </c>
      <c r="G3565">
        <v>8</v>
      </c>
      <c r="H3565">
        <v>691224</v>
      </c>
      <c r="I3565">
        <v>691224</v>
      </c>
      <c r="J3565">
        <v>2049687</v>
      </c>
      <c r="K3565">
        <v>0</v>
      </c>
    </row>
    <row r="3566" spans="1:11" x14ac:dyDescent="0.25">
      <c r="A3566">
        <v>1990</v>
      </c>
      <c r="B3566">
        <v>620</v>
      </c>
      <c r="C3566">
        <v>1</v>
      </c>
      <c r="D3566">
        <v>724</v>
      </c>
      <c r="E3566" t="s">
        <v>11</v>
      </c>
      <c r="F3566">
        <v>5156</v>
      </c>
      <c r="G3566">
        <v>8</v>
      </c>
      <c r="H3566">
        <v>693684</v>
      </c>
      <c r="I3566">
        <v>693684</v>
      </c>
      <c r="J3566">
        <v>9464862</v>
      </c>
      <c r="K3566">
        <v>0</v>
      </c>
    </row>
    <row r="3567" spans="1:11" x14ac:dyDescent="0.25">
      <c r="A3567">
        <v>1990</v>
      </c>
      <c r="B3567">
        <v>620</v>
      </c>
      <c r="C3567">
        <v>1</v>
      </c>
      <c r="D3567">
        <v>724</v>
      </c>
      <c r="E3567" t="s">
        <v>11</v>
      </c>
      <c r="F3567">
        <v>7491</v>
      </c>
      <c r="G3567">
        <v>8</v>
      </c>
      <c r="H3567">
        <v>694087</v>
      </c>
      <c r="I3567">
        <v>694087</v>
      </c>
      <c r="J3567">
        <v>3006193</v>
      </c>
      <c r="K3567">
        <v>0</v>
      </c>
    </row>
    <row r="3568" spans="1:11" x14ac:dyDescent="0.25">
      <c r="A3568">
        <v>1990</v>
      </c>
      <c r="B3568">
        <v>620</v>
      </c>
      <c r="C3568">
        <v>1</v>
      </c>
      <c r="D3568">
        <v>724</v>
      </c>
      <c r="E3568" t="s">
        <v>11</v>
      </c>
      <c r="F3568">
        <v>113</v>
      </c>
      <c r="G3568">
        <v>8</v>
      </c>
      <c r="H3568">
        <v>696557</v>
      </c>
      <c r="I3568">
        <v>696557</v>
      </c>
      <c r="J3568">
        <v>1634010</v>
      </c>
      <c r="K3568">
        <v>0</v>
      </c>
    </row>
    <row r="3569" spans="1:11" x14ac:dyDescent="0.25">
      <c r="A3569">
        <v>1990</v>
      </c>
      <c r="B3569">
        <v>620</v>
      </c>
      <c r="C3569">
        <v>1</v>
      </c>
      <c r="D3569">
        <v>724</v>
      </c>
      <c r="E3569" t="s">
        <v>11</v>
      </c>
      <c r="F3569">
        <v>6637</v>
      </c>
      <c r="G3569">
        <v>8</v>
      </c>
      <c r="H3569">
        <v>701722</v>
      </c>
      <c r="I3569">
        <v>701722</v>
      </c>
      <c r="J3569">
        <v>1186630</v>
      </c>
      <c r="K3569">
        <v>0</v>
      </c>
    </row>
    <row r="3570" spans="1:11" x14ac:dyDescent="0.25">
      <c r="A3570">
        <v>1990</v>
      </c>
      <c r="B3570">
        <v>620</v>
      </c>
      <c r="C3570">
        <v>1</v>
      </c>
      <c r="D3570">
        <v>724</v>
      </c>
      <c r="E3570" t="s">
        <v>11</v>
      </c>
      <c r="F3570">
        <v>5825</v>
      </c>
      <c r="G3570">
        <v>8</v>
      </c>
      <c r="H3570">
        <v>701819</v>
      </c>
      <c r="I3570">
        <v>701819</v>
      </c>
      <c r="J3570">
        <v>2183065</v>
      </c>
      <c r="K3570">
        <v>0</v>
      </c>
    </row>
    <row r="3571" spans="1:11" x14ac:dyDescent="0.25">
      <c r="A3571">
        <v>1990</v>
      </c>
      <c r="B3571">
        <v>620</v>
      </c>
      <c r="C3571">
        <v>1</v>
      </c>
      <c r="D3571">
        <v>724</v>
      </c>
      <c r="E3571" t="s">
        <v>11</v>
      </c>
      <c r="F3571">
        <v>7362</v>
      </c>
      <c r="G3571">
        <v>8</v>
      </c>
      <c r="H3571">
        <v>751848</v>
      </c>
      <c r="I3571">
        <v>751848</v>
      </c>
      <c r="J3571">
        <v>7859224</v>
      </c>
      <c r="K3571">
        <v>0</v>
      </c>
    </row>
    <row r="3572" spans="1:11" x14ac:dyDescent="0.25">
      <c r="A3572">
        <v>1990</v>
      </c>
      <c r="B3572">
        <v>620</v>
      </c>
      <c r="C3572">
        <v>1</v>
      </c>
      <c r="D3572">
        <v>724</v>
      </c>
      <c r="E3572" t="s">
        <v>11</v>
      </c>
      <c r="F3572">
        <v>542</v>
      </c>
      <c r="G3572">
        <v>8</v>
      </c>
      <c r="H3572">
        <v>752421</v>
      </c>
      <c r="I3572">
        <v>752421</v>
      </c>
      <c r="J3572">
        <v>621702</v>
      </c>
      <c r="K3572">
        <v>0</v>
      </c>
    </row>
    <row r="3573" spans="1:11" x14ac:dyDescent="0.25">
      <c r="A3573">
        <v>1990</v>
      </c>
      <c r="B3573">
        <v>620</v>
      </c>
      <c r="C3573">
        <v>1</v>
      </c>
      <c r="D3573">
        <v>724</v>
      </c>
      <c r="E3573" t="s">
        <v>11</v>
      </c>
      <c r="F3573">
        <v>6531</v>
      </c>
      <c r="G3573">
        <v>8</v>
      </c>
      <c r="H3573">
        <v>753643</v>
      </c>
      <c r="I3573">
        <v>753643</v>
      </c>
      <c r="J3573">
        <v>12830054</v>
      </c>
      <c r="K3573">
        <v>0</v>
      </c>
    </row>
    <row r="3574" spans="1:11" x14ac:dyDescent="0.25">
      <c r="A3574">
        <v>1990</v>
      </c>
      <c r="B3574">
        <v>620</v>
      </c>
      <c r="C3574">
        <v>1</v>
      </c>
      <c r="D3574">
        <v>724</v>
      </c>
      <c r="E3574" t="s">
        <v>11</v>
      </c>
      <c r="F3574">
        <v>6517</v>
      </c>
      <c r="G3574">
        <v>8</v>
      </c>
      <c r="H3574">
        <v>754029</v>
      </c>
      <c r="I3574">
        <v>754029</v>
      </c>
      <c r="J3574">
        <v>5276907</v>
      </c>
      <c r="K3574">
        <v>0</v>
      </c>
    </row>
    <row r="3575" spans="1:11" x14ac:dyDescent="0.25">
      <c r="A3575">
        <v>1990</v>
      </c>
      <c r="B3575">
        <v>620</v>
      </c>
      <c r="C3575">
        <v>1</v>
      </c>
      <c r="D3575">
        <v>724</v>
      </c>
      <c r="E3575" t="s">
        <v>11</v>
      </c>
      <c r="F3575">
        <v>6973</v>
      </c>
      <c r="G3575">
        <v>8</v>
      </c>
      <c r="H3575">
        <v>762457</v>
      </c>
      <c r="I3575">
        <v>762457</v>
      </c>
      <c r="J3575">
        <v>4549082</v>
      </c>
      <c r="K3575">
        <v>0</v>
      </c>
    </row>
    <row r="3576" spans="1:11" x14ac:dyDescent="0.25">
      <c r="A3576">
        <v>1990</v>
      </c>
      <c r="B3576">
        <v>620</v>
      </c>
      <c r="C3576">
        <v>1</v>
      </c>
      <c r="D3576">
        <v>724</v>
      </c>
      <c r="E3576" t="s">
        <v>11</v>
      </c>
      <c r="F3576">
        <v>7492</v>
      </c>
      <c r="G3576">
        <v>8</v>
      </c>
      <c r="H3576">
        <v>763701</v>
      </c>
      <c r="I3576">
        <v>763701</v>
      </c>
      <c r="J3576">
        <v>12877239</v>
      </c>
      <c r="K3576">
        <v>0</v>
      </c>
    </row>
    <row r="3577" spans="1:11" x14ac:dyDescent="0.25">
      <c r="A3577">
        <v>1990</v>
      </c>
      <c r="B3577">
        <v>620</v>
      </c>
      <c r="C3577">
        <v>1</v>
      </c>
      <c r="D3577">
        <v>724</v>
      </c>
      <c r="E3577" t="s">
        <v>11</v>
      </c>
      <c r="F3577">
        <v>583</v>
      </c>
      <c r="G3577">
        <v>8</v>
      </c>
      <c r="H3577">
        <v>771495</v>
      </c>
      <c r="I3577">
        <v>771495</v>
      </c>
      <c r="J3577">
        <v>867104</v>
      </c>
      <c r="K3577">
        <v>0</v>
      </c>
    </row>
    <row r="3578" spans="1:11" x14ac:dyDescent="0.25">
      <c r="A3578">
        <v>1990</v>
      </c>
      <c r="B3578">
        <v>620</v>
      </c>
      <c r="C3578">
        <v>1</v>
      </c>
      <c r="D3578">
        <v>724</v>
      </c>
      <c r="E3578" t="s">
        <v>11</v>
      </c>
      <c r="F3578">
        <v>7912</v>
      </c>
      <c r="G3578">
        <v>8</v>
      </c>
      <c r="H3578">
        <v>780000</v>
      </c>
      <c r="I3578">
        <v>780000</v>
      </c>
      <c r="J3578">
        <v>6001088</v>
      </c>
      <c r="K3578">
        <v>0</v>
      </c>
    </row>
    <row r="3579" spans="1:11" x14ac:dyDescent="0.25">
      <c r="A3579">
        <v>1990</v>
      </c>
      <c r="B3579">
        <v>620</v>
      </c>
      <c r="C3579">
        <v>1</v>
      </c>
      <c r="D3579">
        <v>724</v>
      </c>
      <c r="E3579" t="s">
        <v>11</v>
      </c>
      <c r="F3579">
        <v>5311</v>
      </c>
      <c r="G3579">
        <v>8</v>
      </c>
      <c r="H3579">
        <v>788077</v>
      </c>
      <c r="I3579">
        <v>788077</v>
      </c>
      <c r="J3579">
        <v>3993768</v>
      </c>
      <c r="K3579">
        <v>0</v>
      </c>
    </row>
    <row r="3580" spans="1:11" x14ac:dyDescent="0.25">
      <c r="A3580">
        <v>1990</v>
      </c>
      <c r="B3580">
        <v>620</v>
      </c>
      <c r="C3580">
        <v>1</v>
      </c>
      <c r="D3580">
        <v>724</v>
      </c>
      <c r="E3580" t="s">
        <v>11</v>
      </c>
      <c r="F3580">
        <v>6716</v>
      </c>
      <c r="G3580">
        <v>8</v>
      </c>
      <c r="H3580">
        <v>807185</v>
      </c>
      <c r="I3580">
        <v>807185</v>
      </c>
      <c r="J3580">
        <v>801444</v>
      </c>
      <c r="K3580">
        <v>0</v>
      </c>
    </row>
    <row r="3581" spans="1:11" x14ac:dyDescent="0.25">
      <c r="A3581">
        <v>1990</v>
      </c>
      <c r="B3581">
        <v>620</v>
      </c>
      <c r="C3581">
        <v>1</v>
      </c>
      <c r="D3581">
        <v>724</v>
      </c>
      <c r="E3581" t="s">
        <v>11</v>
      </c>
      <c r="F3581">
        <v>11</v>
      </c>
      <c r="G3581">
        <v>8</v>
      </c>
      <c r="H3581">
        <v>813733</v>
      </c>
      <c r="I3581">
        <v>813733</v>
      </c>
      <c r="J3581">
        <v>1797995</v>
      </c>
      <c r="K3581">
        <v>0</v>
      </c>
    </row>
    <row r="3582" spans="1:11" x14ac:dyDescent="0.25">
      <c r="A3582">
        <v>1990</v>
      </c>
      <c r="B3582">
        <v>620</v>
      </c>
      <c r="C3582">
        <v>1</v>
      </c>
      <c r="D3582">
        <v>724</v>
      </c>
      <c r="E3582" t="s">
        <v>11</v>
      </c>
      <c r="F3582">
        <v>7162</v>
      </c>
      <c r="G3582">
        <v>8</v>
      </c>
      <c r="H3582">
        <v>849755</v>
      </c>
      <c r="I3582">
        <v>849755</v>
      </c>
      <c r="J3582">
        <v>7516015</v>
      </c>
      <c r="K3582">
        <v>0</v>
      </c>
    </row>
    <row r="3583" spans="1:11" x14ac:dyDescent="0.25">
      <c r="A3583">
        <v>1990</v>
      </c>
      <c r="B3583">
        <v>620</v>
      </c>
      <c r="C3583">
        <v>1</v>
      </c>
      <c r="D3583">
        <v>724</v>
      </c>
      <c r="E3583" t="s">
        <v>11</v>
      </c>
      <c r="F3583">
        <v>8928</v>
      </c>
      <c r="G3583">
        <v>8</v>
      </c>
      <c r="H3583">
        <v>857485</v>
      </c>
      <c r="I3583">
        <v>857485</v>
      </c>
      <c r="J3583">
        <v>6873514</v>
      </c>
      <c r="K3583">
        <v>0</v>
      </c>
    </row>
    <row r="3584" spans="1:11" x14ac:dyDescent="0.25">
      <c r="A3584">
        <v>1990</v>
      </c>
      <c r="B3584">
        <v>620</v>
      </c>
      <c r="C3584">
        <v>1</v>
      </c>
      <c r="D3584">
        <v>724</v>
      </c>
      <c r="E3584" t="s">
        <v>11</v>
      </c>
      <c r="F3584">
        <v>6991</v>
      </c>
      <c r="G3584">
        <v>8</v>
      </c>
      <c r="H3584">
        <v>867741</v>
      </c>
      <c r="I3584">
        <v>867741</v>
      </c>
      <c r="J3584">
        <v>6034755</v>
      </c>
      <c r="K3584">
        <v>0</v>
      </c>
    </row>
    <row r="3585" spans="1:11" x14ac:dyDescent="0.25">
      <c r="A3585">
        <v>1990</v>
      </c>
      <c r="B3585">
        <v>620</v>
      </c>
      <c r="C3585">
        <v>1</v>
      </c>
      <c r="D3585">
        <v>724</v>
      </c>
      <c r="E3585" t="s">
        <v>11</v>
      </c>
      <c r="F3585">
        <v>6793</v>
      </c>
      <c r="G3585">
        <v>8</v>
      </c>
      <c r="H3585">
        <v>880358</v>
      </c>
      <c r="I3585">
        <v>880358</v>
      </c>
      <c r="J3585">
        <v>1992583</v>
      </c>
      <c r="K3585">
        <v>0</v>
      </c>
    </row>
    <row r="3586" spans="1:11" x14ac:dyDescent="0.25">
      <c r="A3586">
        <v>1990</v>
      </c>
      <c r="B3586">
        <v>620</v>
      </c>
      <c r="C3586">
        <v>1</v>
      </c>
      <c r="D3586">
        <v>724</v>
      </c>
      <c r="E3586" t="s">
        <v>11</v>
      </c>
      <c r="F3586">
        <v>8121</v>
      </c>
      <c r="G3586">
        <v>8</v>
      </c>
      <c r="H3586">
        <v>883245</v>
      </c>
      <c r="I3586">
        <v>883245</v>
      </c>
      <c r="J3586">
        <v>1858156</v>
      </c>
      <c r="K3586">
        <v>0</v>
      </c>
    </row>
    <row r="3587" spans="1:11" x14ac:dyDescent="0.25">
      <c r="A3587">
        <v>1990</v>
      </c>
      <c r="B3587">
        <v>620</v>
      </c>
      <c r="C3587">
        <v>1</v>
      </c>
      <c r="D3587">
        <v>724</v>
      </c>
      <c r="E3587" t="s">
        <v>11</v>
      </c>
      <c r="F3587">
        <v>7416</v>
      </c>
      <c r="G3587">
        <v>8</v>
      </c>
      <c r="H3587">
        <v>897906</v>
      </c>
      <c r="I3587">
        <v>897906</v>
      </c>
      <c r="J3587">
        <v>10974330</v>
      </c>
      <c r="K3587">
        <v>0</v>
      </c>
    </row>
    <row r="3588" spans="1:11" x14ac:dyDescent="0.25">
      <c r="A3588">
        <v>1990</v>
      </c>
      <c r="B3588">
        <v>620</v>
      </c>
      <c r="C3588">
        <v>1</v>
      </c>
      <c r="D3588">
        <v>724</v>
      </c>
      <c r="E3588" t="s">
        <v>11</v>
      </c>
      <c r="F3588">
        <v>7761</v>
      </c>
      <c r="G3588">
        <v>8</v>
      </c>
      <c r="H3588">
        <v>900874</v>
      </c>
      <c r="I3588">
        <v>900874</v>
      </c>
      <c r="J3588">
        <v>11385944</v>
      </c>
      <c r="K3588">
        <v>0</v>
      </c>
    </row>
    <row r="3589" spans="1:11" x14ac:dyDescent="0.25">
      <c r="A3589">
        <v>1990</v>
      </c>
      <c r="B3589">
        <v>620</v>
      </c>
      <c r="C3589">
        <v>1</v>
      </c>
      <c r="D3589">
        <v>724</v>
      </c>
      <c r="E3589" t="s">
        <v>11</v>
      </c>
      <c r="F3589">
        <v>5921</v>
      </c>
      <c r="G3589">
        <v>8</v>
      </c>
      <c r="H3589">
        <v>906312</v>
      </c>
      <c r="I3589">
        <v>906312</v>
      </c>
      <c r="J3589">
        <v>1152012</v>
      </c>
      <c r="K3589">
        <v>0</v>
      </c>
    </row>
    <row r="3590" spans="1:11" x14ac:dyDescent="0.25">
      <c r="A3590">
        <v>1990</v>
      </c>
      <c r="B3590">
        <v>620</v>
      </c>
      <c r="C3590">
        <v>1</v>
      </c>
      <c r="D3590">
        <v>724</v>
      </c>
      <c r="E3590" t="s">
        <v>11</v>
      </c>
      <c r="F3590">
        <v>6613</v>
      </c>
      <c r="G3590">
        <v>8</v>
      </c>
      <c r="H3590">
        <v>947922</v>
      </c>
      <c r="I3590">
        <v>947922</v>
      </c>
      <c r="J3590">
        <v>793318</v>
      </c>
      <c r="K3590">
        <v>0</v>
      </c>
    </row>
    <row r="3591" spans="1:11" x14ac:dyDescent="0.25">
      <c r="A3591">
        <v>1990</v>
      </c>
      <c r="B3591">
        <v>620</v>
      </c>
      <c r="C3591">
        <v>1</v>
      </c>
      <c r="D3591">
        <v>724</v>
      </c>
      <c r="E3591" t="s">
        <v>11</v>
      </c>
      <c r="F3591">
        <v>6639</v>
      </c>
      <c r="G3591">
        <v>8</v>
      </c>
      <c r="H3591">
        <v>955123</v>
      </c>
      <c r="I3591">
        <v>955123</v>
      </c>
      <c r="J3591">
        <v>2016794</v>
      </c>
      <c r="K3591">
        <v>0</v>
      </c>
    </row>
    <row r="3592" spans="1:11" x14ac:dyDescent="0.25">
      <c r="A3592">
        <v>1990</v>
      </c>
      <c r="B3592">
        <v>620</v>
      </c>
      <c r="C3592">
        <v>1</v>
      </c>
      <c r="D3592">
        <v>724</v>
      </c>
      <c r="E3592" t="s">
        <v>11</v>
      </c>
      <c r="F3592">
        <v>1124</v>
      </c>
      <c r="G3592">
        <v>8</v>
      </c>
      <c r="H3592">
        <v>968353</v>
      </c>
      <c r="I3592">
        <v>968353</v>
      </c>
      <c r="J3592">
        <v>1521906</v>
      </c>
      <c r="K3592">
        <v>0</v>
      </c>
    </row>
    <row r="3593" spans="1:11" x14ac:dyDescent="0.25">
      <c r="A3593">
        <v>1990</v>
      </c>
      <c r="B3593">
        <v>620</v>
      </c>
      <c r="C3593">
        <v>1</v>
      </c>
      <c r="D3593">
        <v>724</v>
      </c>
      <c r="E3593" t="s">
        <v>11</v>
      </c>
      <c r="F3593">
        <v>12</v>
      </c>
      <c r="G3593">
        <v>8</v>
      </c>
      <c r="H3593">
        <v>972562</v>
      </c>
      <c r="I3593">
        <v>972562</v>
      </c>
      <c r="J3593">
        <v>840942</v>
      </c>
      <c r="K3593">
        <v>0</v>
      </c>
    </row>
    <row r="3594" spans="1:11" x14ac:dyDescent="0.25">
      <c r="A3594">
        <v>1990</v>
      </c>
      <c r="B3594">
        <v>620</v>
      </c>
      <c r="C3594">
        <v>1</v>
      </c>
      <c r="D3594">
        <v>724</v>
      </c>
      <c r="E3594" t="s">
        <v>11</v>
      </c>
      <c r="F3594">
        <v>6794</v>
      </c>
      <c r="G3594">
        <v>8</v>
      </c>
      <c r="H3594">
        <v>978635</v>
      </c>
      <c r="I3594">
        <v>978635</v>
      </c>
      <c r="J3594">
        <v>1187524</v>
      </c>
      <c r="K3594">
        <v>0</v>
      </c>
    </row>
    <row r="3595" spans="1:11" x14ac:dyDescent="0.25">
      <c r="A3595">
        <v>1990</v>
      </c>
      <c r="B3595">
        <v>620</v>
      </c>
      <c r="C3595">
        <v>1</v>
      </c>
      <c r="D3595">
        <v>724</v>
      </c>
      <c r="E3595" t="s">
        <v>11</v>
      </c>
      <c r="F3595">
        <v>5163</v>
      </c>
      <c r="G3595">
        <v>8</v>
      </c>
      <c r="H3595">
        <v>984421</v>
      </c>
      <c r="I3595">
        <v>984421</v>
      </c>
      <c r="J3595">
        <v>741189</v>
      </c>
      <c r="K3595">
        <v>0</v>
      </c>
    </row>
    <row r="3596" spans="1:11" x14ac:dyDescent="0.25">
      <c r="A3596">
        <v>1990</v>
      </c>
      <c r="B3596">
        <v>620</v>
      </c>
      <c r="C3596">
        <v>1</v>
      </c>
      <c r="D3596">
        <v>724</v>
      </c>
      <c r="E3596" t="s">
        <v>11</v>
      </c>
      <c r="F3596">
        <v>7415</v>
      </c>
      <c r="G3596">
        <v>8</v>
      </c>
      <c r="H3596">
        <v>997323</v>
      </c>
      <c r="I3596">
        <v>997323</v>
      </c>
      <c r="J3596">
        <v>10824242</v>
      </c>
      <c r="K3596">
        <v>0</v>
      </c>
    </row>
    <row r="3597" spans="1:11" x14ac:dyDescent="0.25">
      <c r="A3597">
        <v>1990</v>
      </c>
      <c r="B3597">
        <v>620</v>
      </c>
      <c r="C3597">
        <v>1</v>
      </c>
      <c r="D3597">
        <v>724</v>
      </c>
      <c r="E3597" t="s">
        <v>11</v>
      </c>
      <c r="F3597">
        <v>6935</v>
      </c>
      <c r="G3597">
        <v>8</v>
      </c>
      <c r="H3597">
        <v>1000051</v>
      </c>
      <c r="I3597">
        <v>1000051</v>
      </c>
      <c r="J3597">
        <v>1417677</v>
      </c>
      <c r="K3597">
        <v>0</v>
      </c>
    </row>
    <row r="3598" spans="1:11" x14ac:dyDescent="0.25">
      <c r="A3598">
        <v>1990</v>
      </c>
      <c r="B3598">
        <v>620</v>
      </c>
      <c r="C3598">
        <v>1</v>
      </c>
      <c r="D3598">
        <v>724</v>
      </c>
      <c r="E3598" t="s">
        <v>11</v>
      </c>
      <c r="F3598">
        <v>6251</v>
      </c>
      <c r="G3598">
        <v>8</v>
      </c>
      <c r="H3598">
        <v>1003375</v>
      </c>
      <c r="I3598">
        <v>1003375</v>
      </c>
      <c r="J3598">
        <v>6527201</v>
      </c>
      <c r="K3598">
        <v>0</v>
      </c>
    </row>
    <row r="3599" spans="1:11" x14ac:dyDescent="0.25">
      <c r="A3599">
        <v>1990</v>
      </c>
      <c r="B3599">
        <v>620</v>
      </c>
      <c r="C3599">
        <v>1</v>
      </c>
      <c r="D3599">
        <v>724</v>
      </c>
      <c r="E3599" t="s">
        <v>11</v>
      </c>
      <c r="F3599">
        <v>5541</v>
      </c>
      <c r="G3599">
        <v>8</v>
      </c>
      <c r="H3599">
        <v>1010183</v>
      </c>
      <c r="I3599">
        <v>1010183</v>
      </c>
      <c r="J3599">
        <v>2213069</v>
      </c>
      <c r="K3599">
        <v>0</v>
      </c>
    </row>
    <row r="3600" spans="1:11" x14ac:dyDescent="0.25">
      <c r="A3600">
        <v>1990</v>
      </c>
      <c r="B3600">
        <v>620</v>
      </c>
      <c r="C3600">
        <v>1</v>
      </c>
      <c r="D3600">
        <v>724</v>
      </c>
      <c r="E3600" t="s">
        <v>11</v>
      </c>
      <c r="F3600">
        <v>711</v>
      </c>
      <c r="G3600">
        <v>8</v>
      </c>
      <c r="H3600">
        <v>1012874</v>
      </c>
      <c r="I3600">
        <v>1012874</v>
      </c>
      <c r="J3600">
        <v>3166369</v>
      </c>
      <c r="K3600">
        <v>0</v>
      </c>
    </row>
    <row r="3601" spans="1:11" x14ac:dyDescent="0.25">
      <c r="A3601">
        <v>1990</v>
      </c>
      <c r="B3601">
        <v>620</v>
      </c>
      <c r="C3601">
        <v>1</v>
      </c>
      <c r="D3601">
        <v>724</v>
      </c>
      <c r="E3601" t="s">
        <v>11</v>
      </c>
      <c r="F3601">
        <v>5913</v>
      </c>
      <c r="G3601">
        <v>8</v>
      </c>
      <c r="H3601">
        <v>1056312</v>
      </c>
      <c r="I3601">
        <v>1056312</v>
      </c>
      <c r="J3601">
        <v>2548204</v>
      </c>
      <c r="K3601">
        <v>0</v>
      </c>
    </row>
    <row r="3602" spans="1:11" x14ac:dyDescent="0.25">
      <c r="A3602">
        <v>1990</v>
      </c>
      <c r="B3602">
        <v>620</v>
      </c>
      <c r="C3602">
        <v>1</v>
      </c>
      <c r="D3602">
        <v>724</v>
      </c>
      <c r="E3602" t="s">
        <v>11</v>
      </c>
      <c r="F3602">
        <v>6647</v>
      </c>
      <c r="G3602">
        <v>8</v>
      </c>
      <c r="H3602">
        <v>1061655</v>
      </c>
      <c r="I3602">
        <v>1061655</v>
      </c>
      <c r="J3602">
        <v>3075314</v>
      </c>
      <c r="K3602">
        <v>0</v>
      </c>
    </row>
    <row r="3603" spans="1:11" x14ac:dyDescent="0.25">
      <c r="A3603">
        <v>1990</v>
      </c>
      <c r="B3603">
        <v>620</v>
      </c>
      <c r="C3603">
        <v>1</v>
      </c>
      <c r="D3603">
        <v>724</v>
      </c>
      <c r="E3603" t="s">
        <v>11</v>
      </c>
      <c r="F3603">
        <v>7431</v>
      </c>
      <c r="G3603">
        <v>8</v>
      </c>
      <c r="H3603">
        <v>1076331</v>
      </c>
      <c r="I3603">
        <v>1076331</v>
      </c>
      <c r="J3603">
        <v>6801219</v>
      </c>
      <c r="K3603">
        <v>0</v>
      </c>
    </row>
    <row r="3604" spans="1:11" x14ac:dyDescent="0.25">
      <c r="A3604">
        <v>1990</v>
      </c>
      <c r="B3604">
        <v>620</v>
      </c>
      <c r="C3604">
        <v>1</v>
      </c>
      <c r="D3604">
        <v>724</v>
      </c>
      <c r="E3604" t="s">
        <v>11</v>
      </c>
      <c r="F3604">
        <v>452</v>
      </c>
      <c r="G3604">
        <v>8</v>
      </c>
      <c r="H3604">
        <v>1077375</v>
      </c>
      <c r="I3604">
        <v>1077375</v>
      </c>
      <c r="J3604">
        <v>271776</v>
      </c>
      <c r="K3604">
        <v>0</v>
      </c>
    </row>
    <row r="3605" spans="1:11" x14ac:dyDescent="0.25">
      <c r="A3605">
        <v>1990</v>
      </c>
      <c r="B3605">
        <v>620</v>
      </c>
      <c r="C3605">
        <v>1</v>
      </c>
      <c r="D3605">
        <v>724</v>
      </c>
      <c r="E3605" t="s">
        <v>11</v>
      </c>
      <c r="F3605">
        <v>7414</v>
      </c>
      <c r="G3605">
        <v>8</v>
      </c>
      <c r="H3605">
        <v>1120159</v>
      </c>
      <c r="I3605">
        <v>1120159</v>
      </c>
      <c r="J3605">
        <v>10324899</v>
      </c>
      <c r="K3605">
        <v>0</v>
      </c>
    </row>
    <row r="3606" spans="1:11" x14ac:dyDescent="0.25">
      <c r="A3606">
        <v>1990</v>
      </c>
      <c r="B3606">
        <v>620</v>
      </c>
      <c r="C3606">
        <v>1</v>
      </c>
      <c r="D3606">
        <v>724</v>
      </c>
      <c r="E3606" t="s">
        <v>11</v>
      </c>
      <c r="F3606">
        <v>224</v>
      </c>
      <c r="G3606">
        <v>8</v>
      </c>
      <c r="H3606">
        <v>1120674</v>
      </c>
      <c r="I3606">
        <v>1120674</v>
      </c>
      <c r="J3606">
        <v>1202863</v>
      </c>
      <c r="K3606">
        <v>0</v>
      </c>
    </row>
    <row r="3607" spans="1:11" x14ac:dyDescent="0.25">
      <c r="A3607">
        <v>1990</v>
      </c>
      <c r="B3607">
        <v>620</v>
      </c>
      <c r="C3607">
        <v>1</v>
      </c>
      <c r="D3607">
        <v>724</v>
      </c>
      <c r="E3607" t="s">
        <v>11</v>
      </c>
      <c r="F3607">
        <v>5417</v>
      </c>
      <c r="G3607">
        <v>8</v>
      </c>
      <c r="H3607">
        <v>1131899</v>
      </c>
      <c r="I3607">
        <v>1131899</v>
      </c>
      <c r="J3607">
        <v>7084736</v>
      </c>
      <c r="K3607">
        <v>0</v>
      </c>
    </row>
    <row r="3608" spans="1:11" x14ac:dyDescent="0.25">
      <c r="A3608">
        <v>1990</v>
      </c>
      <c r="B3608">
        <v>620</v>
      </c>
      <c r="C3608">
        <v>1</v>
      </c>
      <c r="D3608">
        <v>724</v>
      </c>
      <c r="E3608" t="s">
        <v>11</v>
      </c>
      <c r="F3608">
        <v>7413</v>
      </c>
      <c r="G3608">
        <v>8</v>
      </c>
      <c r="H3608">
        <v>1135208</v>
      </c>
      <c r="I3608">
        <v>1135208</v>
      </c>
      <c r="J3608">
        <v>3802451</v>
      </c>
      <c r="K3608">
        <v>0</v>
      </c>
    </row>
    <row r="3609" spans="1:11" x14ac:dyDescent="0.25">
      <c r="A3609">
        <v>1990</v>
      </c>
      <c r="B3609">
        <v>620</v>
      </c>
      <c r="C3609">
        <v>1</v>
      </c>
      <c r="D3609">
        <v>724</v>
      </c>
      <c r="E3609" t="s">
        <v>11</v>
      </c>
      <c r="F3609">
        <v>5911</v>
      </c>
      <c r="G3609">
        <v>8</v>
      </c>
      <c r="H3609">
        <v>1160687</v>
      </c>
      <c r="I3609">
        <v>1160687</v>
      </c>
      <c r="J3609">
        <v>3825622</v>
      </c>
      <c r="K3609">
        <v>0</v>
      </c>
    </row>
    <row r="3610" spans="1:11" x14ac:dyDescent="0.25">
      <c r="A3610">
        <v>1990</v>
      </c>
      <c r="B3610">
        <v>620</v>
      </c>
      <c r="C3610">
        <v>1</v>
      </c>
      <c r="D3610">
        <v>724</v>
      </c>
      <c r="E3610" t="s">
        <v>11</v>
      </c>
      <c r="F3610">
        <v>344</v>
      </c>
      <c r="G3610">
        <v>8</v>
      </c>
      <c r="H3610">
        <v>1180625</v>
      </c>
      <c r="I3610">
        <v>1180625</v>
      </c>
      <c r="J3610">
        <v>2358160</v>
      </c>
      <c r="K3610">
        <v>0</v>
      </c>
    </row>
    <row r="3611" spans="1:11" x14ac:dyDescent="0.25">
      <c r="A3611">
        <v>1990</v>
      </c>
      <c r="B3611">
        <v>620</v>
      </c>
      <c r="C3611">
        <v>1</v>
      </c>
      <c r="D3611">
        <v>724</v>
      </c>
      <c r="E3611" t="s">
        <v>11</v>
      </c>
      <c r="F3611">
        <v>7211</v>
      </c>
      <c r="G3611">
        <v>8</v>
      </c>
      <c r="H3611">
        <v>1193451</v>
      </c>
      <c r="I3611">
        <v>1193451</v>
      </c>
      <c r="J3611">
        <v>4323092</v>
      </c>
      <c r="K3611">
        <v>0</v>
      </c>
    </row>
    <row r="3612" spans="1:11" x14ac:dyDescent="0.25">
      <c r="A3612">
        <v>1990</v>
      </c>
      <c r="B3612">
        <v>620</v>
      </c>
      <c r="C3612">
        <v>1</v>
      </c>
      <c r="D3612">
        <v>724</v>
      </c>
      <c r="E3612" t="s">
        <v>11</v>
      </c>
      <c r="F3612">
        <v>7721</v>
      </c>
      <c r="G3612">
        <v>8</v>
      </c>
      <c r="H3612">
        <v>1199104</v>
      </c>
      <c r="I3612">
        <v>1199104</v>
      </c>
      <c r="J3612">
        <v>22913424</v>
      </c>
      <c r="K3612">
        <v>0</v>
      </c>
    </row>
    <row r="3613" spans="1:11" x14ac:dyDescent="0.25">
      <c r="A3613">
        <v>1990</v>
      </c>
      <c r="B3613">
        <v>620</v>
      </c>
      <c r="C3613">
        <v>1</v>
      </c>
      <c r="D3613">
        <v>724</v>
      </c>
      <c r="E3613" t="s">
        <v>11</v>
      </c>
      <c r="F3613">
        <v>7449</v>
      </c>
      <c r="G3613">
        <v>8</v>
      </c>
      <c r="H3613">
        <v>1199784</v>
      </c>
      <c r="I3613">
        <v>1199784</v>
      </c>
      <c r="J3613">
        <v>5649834</v>
      </c>
      <c r="K3613">
        <v>0</v>
      </c>
    </row>
    <row r="3614" spans="1:11" x14ac:dyDescent="0.25">
      <c r="A3614">
        <v>1990</v>
      </c>
      <c r="B3614">
        <v>620</v>
      </c>
      <c r="C3614">
        <v>1</v>
      </c>
      <c r="D3614">
        <v>724</v>
      </c>
      <c r="E3614" t="s">
        <v>11</v>
      </c>
      <c r="F3614">
        <v>7361</v>
      </c>
      <c r="G3614">
        <v>8</v>
      </c>
      <c r="H3614">
        <v>1202190</v>
      </c>
      <c r="I3614">
        <v>1202190</v>
      </c>
      <c r="J3614">
        <v>17974796</v>
      </c>
      <c r="K3614">
        <v>0</v>
      </c>
    </row>
    <row r="3615" spans="1:11" x14ac:dyDescent="0.25">
      <c r="A3615">
        <v>1990</v>
      </c>
      <c r="B3615">
        <v>620</v>
      </c>
      <c r="C3615">
        <v>1</v>
      </c>
      <c r="D3615">
        <v>724</v>
      </c>
      <c r="E3615" t="s">
        <v>11</v>
      </c>
      <c r="F3615">
        <v>6635</v>
      </c>
      <c r="G3615">
        <v>8</v>
      </c>
      <c r="H3615">
        <v>1214737</v>
      </c>
      <c r="I3615">
        <v>1214737</v>
      </c>
      <c r="J3615">
        <v>1294001</v>
      </c>
      <c r="K3615">
        <v>0</v>
      </c>
    </row>
    <row r="3616" spans="1:11" x14ac:dyDescent="0.25">
      <c r="A3616">
        <v>1990</v>
      </c>
      <c r="B3616">
        <v>620</v>
      </c>
      <c r="C3616">
        <v>1</v>
      </c>
      <c r="D3616">
        <v>724</v>
      </c>
      <c r="E3616" t="s">
        <v>11</v>
      </c>
      <c r="F3616">
        <v>5823</v>
      </c>
      <c r="G3616">
        <v>8</v>
      </c>
      <c r="H3616">
        <v>1217813</v>
      </c>
      <c r="I3616">
        <v>1217813</v>
      </c>
      <c r="J3616">
        <v>2427868</v>
      </c>
      <c r="K3616">
        <v>0</v>
      </c>
    </row>
    <row r="3617" spans="1:11" x14ac:dyDescent="0.25">
      <c r="A3617">
        <v>1990</v>
      </c>
      <c r="B3617">
        <v>620</v>
      </c>
      <c r="C3617">
        <v>1</v>
      </c>
      <c r="D3617">
        <v>724</v>
      </c>
      <c r="E3617" t="s">
        <v>11</v>
      </c>
      <c r="F3617">
        <v>6975</v>
      </c>
      <c r="G3617">
        <v>8</v>
      </c>
      <c r="H3617">
        <v>1232573</v>
      </c>
      <c r="I3617">
        <v>1232573</v>
      </c>
      <c r="J3617">
        <v>4449321</v>
      </c>
      <c r="K3617">
        <v>0</v>
      </c>
    </row>
    <row r="3618" spans="1:11" x14ac:dyDescent="0.25">
      <c r="A3618">
        <v>1990</v>
      </c>
      <c r="B3618">
        <v>620</v>
      </c>
      <c r="C3618">
        <v>1</v>
      </c>
      <c r="D3618">
        <v>724</v>
      </c>
      <c r="E3618" t="s">
        <v>11</v>
      </c>
      <c r="F3618">
        <v>6652</v>
      </c>
      <c r="G3618">
        <v>8</v>
      </c>
      <c r="H3618">
        <v>1240318</v>
      </c>
      <c r="I3618">
        <v>1240318</v>
      </c>
      <c r="J3618">
        <v>4241761</v>
      </c>
      <c r="K3618">
        <v>0</v>
      </c>
    </row>
    <row r="3619" spans="1:11" x14ac:dyDescent="0.25">
      <c r="A3619">
        <v>1990</v>
      </c>
      <c r="B3619">
        <v>620</v>
      </c>
      <c r="C3619">
        <v>1</v>
      </c>
      <c r="D3619">
        <v>724</v>
      </c>
      <c r="E3619" t="s">
        <v>11</v>
      </c>
      <c r="F3619">
        <v>2222</v>
      </c>
      <c r="G3619">
        <v>8</v>
      </c>
      <c r="H3619">
        <v>1251625</v>
      </c>
      <c r="I3619">
        <v>1251625</v>
      </c>
      <c r="J3619">
        <v>322767</v>
      </c>
      <c r="K3619">
        <v>0</v>
      </c>
    </row>
    <row r="3620" spans="1:11" x14ac:dyDescent="0.25">
      <c r="A3620">
        <v>1990</v>
      </c>
      <c r="B3620">
        <v>620</v>
      </c>
      <c r="C3620">
        <v>1</v>
      </c>
      <c r="D3620">
        <v>724</v>
      </c>
      <c r="E3620" t="s">
        <v>11</v>
      </c>
      <c r="F3620">
        <v>7284</v>
      </c>
      <c r="G3620">
        <v>8</v>
      </c>
      <c r="H3620">
        <v>1261744</v>
      </c>
      <c r="I3620">
        <v>1261744</v>
      </c>
      <c r="J3620">
        <v>19684118</v>
      </c>
      <c r="K3620">
        <v>0</v>
      </c>
    </row>
    <row r="3621" spans="1:11" x14ac:dyDescent="0.25">
      <c r="A3621">
        <v>1990</v>
      </c>
      <c r="B3621">
        <v>620</v>
      </c>
      <c r="C3621">
        <v>1</v>
      </c>
      <c r="D3621">
        <v>724</v>
      </c>
      <c r="E3621" t="s">
        <v>11</v>
      </c>
      <c r="F3621">
        <v>6618</v>
      </c>
      <c r="G3621">
        <v>8</v>
      </c>
      <c r="H3621">
        <v>1276568</v>
      </c>
      <c r="I3621">
        <v>1276568</v>
      </c>
      <c r="J3621">
        <v>896404</v>
      </c>
      <c r="K3621">
        <v>0</v>
      </c>
    </row>
    <row r="3622" spans="1:11" x14ac:dyDescent="0.25">
      <c r="A3622">
        <v>1990</v>
      </c>
      <c r="B3622">
        <v>620</v>
      </c>
      <c r="C3622">
        <v>1</v>
      </c>
      <c r="D3622">
        <v>724</v>
      </c>
      <c r="E3622" t="s">
        <v>11</v>
      </c>
      <c r="F3622">
        <v>2666</v>
      </c>
      <c r="G3622">
        <v>8</v>
      </c>
      <c r="H3622">
        <v>1282249</v>
      </c>
      <c r="I3622">
        <v>1282249</v>
      </c>
      <c r="J3622">
        <v>2544445</v>
      </c>
      <c r="K3622">
        <v>0</v>
      </c>
    </row>
    <row r="3623" spans="1:11" x14ac:dyDescent="0.25">
      <c r="A3623">
        <v>1990</v>
      </c>
      <c r="B3623">
        <v>620</v>
      </c>
      <c r="C3623">
        <v>1</v>
      </c>
      <c r="D3623">
        <v>724</v>
      </c>
      <c r="E3623" t="s">
        <v>11</v>
      </c>
      <c r="F3623">
        <v>2873</v>
      </c>
      <c r="G3623">
        <v>8</v>
      </c>
      <c r="H3623">
        <v>1282507</v>
      </c>
      <c r="I3623">
        <v>1282507</v>
      </c>
      <c r="J3623">
        <v>527688</v>
      </c>
      <c r="K3623">
        <v>0</v>
      </c>
    </row>
    <row r="3624" spans="1:11" x14ac:dyDescent="0.25">
      <c r="A3624">
        <v>1990</v>
      </c>
      <c r="B3624">
        <v>620</v>
      </c>
      <c r="C3624">
        <v>1</v>
      </c>
      <c r="D3624">
        <v>724</v>
      </c>
      <c r="E3624" t="s">
        <v>11</v>
      </c>
      <c r="F3624">
        <v>5543</v>
      </c>
      <c r="G3624">
        <v>8</v>
      </c>
      <c r="H3624">
        <v>1299486</v>
      </c>
      <c r="I3624">
        <v>1299486</v>
      </c>
      <c r="J3624">
        <v>1605978</v>
      </c>
      <c r="K3624">
        <v>0</v>
      </c>
    </row>
    <row r="3625" spans="1:11" x14ac:dyDescent="0.25">
      <c r="A3625">
        <v>1990</v>
      </c>
      <c r="B3625">
        <v>620</v>
      </c>
      <c r="C3625">
        <v>1</v>
      </c>
      <c r="D3625">
        <v>724</v>
      </c>
      <c r="E3625" t="s">
        <v>11</v>
      </c>
      <c r="F3625">
        <v>7493</v>
      </c>
      <c r="G3625">
        <v>8</v>
      </c>
      <c r="H3625">
        <v>1359875</v>
      </c>
      <c r="I3625">
        <v>1359875</v>
      </c>
      <c r="J3625">
        <v>5565463</v>
      </c>
      <c r="K3625">
        <v>0</v>
      </c>
    </row>
    <row r="3626" spans="1:11" x14ac:dyDescent="0.25">
      <c r="A3626">
        <v>1990</v>
      </c>
      <c r="B3626">
        <v>620</v>
      </c>
      <c r="C3626">
        <v>1</v>
      </c>
      <c r="D3626">
        <v>724</v>
      </c>
      <c r="E3626" t="s">
        <v>11</v>
      </c>
      <c r="F3626">
        <v>6651</v>
      </c>
      <c r="G3626">
        <v>8</v>
      </c>
      <c r="H3626">
        <v>1368031</v>
      </c>
      <c r="I3626">
        <v>1368031</v>
      </c>
      <c r="J3626">
        <v>1035538</v>
      </c>
      <c r="K3626">
        <v>0</v>
      </c>
    </row>
    <row r="3627" spans="1:11" x14ac:dyDescent="0.25">
      <c r="A3627">
        <v>1990</v>
      </c>
      <c r="B3627">
        <v>620</v>
      </c>
      <c r="C3627">
        <v>1</v>
      </c>
      <c r="D3627">
        <v>724</v>
      </c>
      <c r="E3627" t="s">
        <v>11</v>
      </c>
      <c r="F3627">
        <v>2926</v>
      </c>
      <c r="G3627">
        <v>8</v>
      </c>
      <c r="H3627">
        <v>1384606</v>
      </c>
      <c r="I3627">
        <v>1384606</v>
      </c>
      <c r="J3627">
        <v>3342894</v>
      </c>
      <c r="K3627">
        <v>0</v>
      </c>
    </row>
    <row r="3628" spans="1:11" x14ac:dyDescent="0.25">
      <c r="A3628">
        <v>1990</v>
      </c>
      <c r="B3628">
        <v>620</v>
      </c>
      <c r="C3628">
        <v>1</v>
      </c>
      <c r="D3628">
        <v>724</v>
      </c>
      <c r="E3628" t="s">
        <v>11</v>
      </c>
      <c r="F3628">
        <v>412</v>
      </c>
      <c r="G3628">
        <v>8</v>
      </c>
      <c r="H3628">
        <v>1393562</v>
      </c>
      <c r="I3628">
        <v>1393562</v>
      </c>
      <c r="J3628">
        <v>758365</v>
      </c>
      <c r="K3628">
        <v>0</v>
      </c>
    </row>
    <row r="3629" spans="1:11" x14ac:dyDescent="0.25">
      <c r="A3629">
        <v>1990</v>
      </c>
      <c r="B3629">
        <v>620</v>
      </c>
      <c r="C3629">
        <v>1</v>
      </c>
      <c r="D3629">
        <v>724</v>
      </c>
      <c r="E3629" t="s">
        <v>11</v>
      </c>
      <c r="F3629">
        <v>3352</v>
      </c>
      <c r="G3629">
        <v>8</v>
      </c>
      <c r="H3629">
        <v>1396865</v>
      </c>
      <c r="I3629">
        <v>1396865</v>
      </c>
      <c r="J3629">
        <v>549582</v>
      </c>
      <c r="K3629">
        <v>0</v>
      </c>
    </row>
    <row r="3630" spans="1:11" x14ac:dyDescent="0.25">
      <c r="A3630">
        <v>1990</v>
      </c>
      <c r="B3630">
        <v>620</v>
      </c>
      <c r="C3630">
        <v>1</v>
      </c>
      <c r="D3630">
        <v>724</v>
      </c>
      <c r="E3630" t="s">
        <v>11</v>
      </c>
      <c r="F3630">
        <v>5224</v>
      </c>
      <c r="G3630">
        <v>8</v>
      </c>
      <c r="H3630">
        <v>1423999</v>
      </c>
      <c r="I3630">
        <v>1423999</v>
      </c>
      <c r="J3630">
        <v>1634641</v>
      </c>
      <c r="K3630">
        <v>0</v>
      </c>
    </row>
    <row r="3631" spans="1:11" x14ac:dyDescent="0.25">
      <c r="A3631">
        <v>1990</v>
      </c>
      <c r="B3631">
        <v>620</v>
      </c>
      <c r="C3631">
        <v>1</v>
      </c>
      <c r="D3631">
        <v>724</v>
      </c>
      <c r="E3631" t="s">
        <v>11</v>
      </c>
      <c r="F3631">
        <v>7611</v>
      </c>
      <c r="G3631">
        <v>8</v>
      </c>
      <c r="H3631">
        <v>1458312</v>
      </c>
      <c r="I3631">
        <v>1458312</v>
      </c>
      <c r="J3631">
        <v>30307608</v>
      </c>
      <c r="K3631">
        <v>0</v>
      </c>
    </row>
    <row r="3632" spans="1:11" x14ac:dyDescent="0.25">
      <c r="A3632">
        <v>1990</v>
      </c>
      <c r="B3632">
        <v>620</v>
      </c>
      <c r="C3632">
        <v>1</v>
      </c>
      <c r="D3632">
        <v>724</v>
      </c>
      <c r="E3632" t="s">
        <v>11</v>
      </c>
      <c r="F3632">
        <v>7139</v>
      </c>
      <c r="G3632">
        <v>8</v>
      </c>
      <c r="H3632">
        <v>1474108</v>
      </c>
      <c r="I3632">
        <v>1474108</v>
      </c>
      <c r="J3632">
        <v>21294012</v>
      </c>
      <c r="K3632">
        <v>0</v>
      </c>
    </row>
    <row r="3633" spans="1:11" x14ac:dyDescent="0.25">
      <c r="A3633">
        <v>1990</v>
      </c>
      <c r="B3633">
        <v>620</v>
      </c>
      <c r="C3633">
        <v>1</v>
      </c>
      <c r="D3633">
        <v>724</v>
      </c>
      <c r="E3633" t="s">
        <v>11</v>
      </c>
      <c r="F3633">
        <v>8122</v>
      </c>
      <c r="G3633">
        <v>8</v>
      </c>
      <c r="H3633">
        <v>1522651</v>
      </c>
      <c r="I3633">
        <v>1522651</v>
      </c>
      <c r="J3633">
        <v>3650495</v>
      </c>
      <c r="K3633">
        <v>0</v>
      </c>
    </row>
    <row r="3634" spans="1:11" x14ac:dyDescent="0.25">
      <c r="A3634">
        <v>1990</v>
      </c>
      <c r="B3634">
        <v>620</v>
      </c>
      <c r="C3634">
        <v>1</v>
      </c>
      <c r="D3634">
        <v>724</v>
      </c>
      <c r="E3634" t="s">
        <v>11</v>
      </c>
      <c r="F3634">
        <v>7442</v>
      </c>
      <c r="G3634">
        <v>8</v>
      </c>
      <c r="H3634">
        <v>1532434</v>
      </c>
      <c r="I3634">
        <v>1532434</v>
      </c>
      <c r="J3634">
        <v>14448914</v>
      </c>
      <c r="K3634">
        <v>0</v>
      </c>
    </row>
    <row r="3635" spans="1:11" x14ac:dyDescent="0.25">
      <c r="A3635">
        <v>1990</v>
      </c>
      <c r="B3635">
        <v>620</v>
      </c>
      <c r="C3635">
        <v>1</v>
      </c>
      <c r="D3635">
        <v>724</v>
      </c>
      <c r="E3635" t="s">
        <v>11</v>
      </c>
      <c r="F3635">
        <v>730</v>
      </c>
      <c r="G3635">
        <v>8</v>
      </c>
      <c r="H3635">
        <v>1544690</v>
      </c>
      <c r="I3635">
        <v>1544690</v>
      </c>
      <c r="J3635">
        <v>4435027</v>
      </c>
      <c r="K3635">
        <v>0</v>
      </c>
    </row>
    <row r="3636" spans="1:11" x14ac:dyDescent="0.25">
      <c r="A3636">
        <v>1990</v>
      </c>
      <c r="B3636">
        <v>620</v>
      </c>
      <c r="C3636">
        <v>1</v>
      </c>
      <c r="D3636">
        <v>724</v>
      </c>
      <c r="E3636" t="s">
        <v>11</v>
      </c>
      <c r="F3636">
        <v>5123</v>
      </c>
      <c r="G3636">
        <v>8</v>
      </c>
      <c r="H3636">
        <v>1558696</v>
      </c>
      <c r="I3636">
        <v>1558696</v>
      </c>
      <c r="J3636">
        <v>2144050</v>
      </c>
      <c r="K3636">
        <v>0</v>
      </c>
    </row>
    <row r="3637" spans="1:11" x14ac:dyDescent="0.25">
      <c r="A3637">
        <v>1990</v>
      </c>
      <c r="B3637">
        <v>620</v>
      </c>
      <c r="C3637">
        <v>1</v>
      </c>
      <c r="D3637">
        <v>724</v>
      </c>
      <c r="E3637" t="s">
        <v>11</v>
      </c>
      <c r="F3637">
        <v>488</v>
      </c>
      <c r="G3637">
        <v>8</v>
      </c>
      <c r="H3637">
        <v>1561824</v>
      </c>
      <c r="I3637">
        <v>1561824</v>
      </c>
      <c r="J3637">
        <v>3305664</v>
      </c>
      <c r="K3637">
        <v>0</v>
      </c>
    </row>
    <row r="3638" spans="1:11" x14ac:dyDescent="0.25">
      <c r="A3638">
        <v>1990</v>
      </c>
      <c r="B3638">
        <v>620</v>
      </c>
      <c r="C3638">
        <v>1</v>
      </c>
      <c r="D3638">
        <v>724</v>
      </c>
      <c r="E3638" t="s">
        <v>11</v>
      </c>
      <c r="F3638">
        <v>585</v>
      </c>
      <c r="G3638">
        <v>8</v>
      </c>
      <c r="H3638">
        <v>1573441</v>
      </c>
      <c r="I3638">
        <v>1573441</v>
      </c>
      <c r="J3638">
        <v>5745415</v>
      </c>
      <c r="K3638">
        <v>0</v>
      </c>
    </row>
    <row r="3639" spans="1:11" x14ac:dyDescent="0.25">
      <c r="A3639">
        <v>1990</v>
      </c>
      <c r="B3639">
        <v>620</v>
      </c>
      <c r="C3639">
        <v>1</v>
      </c>
      <c r="D3639">
        <v>724</v>
      </c>
      <c r="E3639" t="s">
        <v>11</v>
      </c>
      <c r="F3639">
        <v>3413</v>
      </c>
      <c r="G3639">
        <v>8</v>
      </c>
      <c r="H3639">
        <v>1591226</v>
      </c>
      <c r="I3639">
        <v>1591226</v>
      </c>
      <c r="J3639">
        <v>548335</v>
      </c>
      <c r="K3639">
        <v>0</v>
      </c>
    </row>
    <row r="3640" spans="1:11" x14ac:dyDescent="0.25">
      <c r="A3640">
        <v>1990</v>
      </c>
      <c r="B3640">
        <v>620</v>
      </c>
      <c r="C3640">
        <v>1</v>
      </c>
      <c r="D3640">
        <v>724</v>
      </c>
      <c r="E3640" t="s">
        <v>11</v>
      </c>
      <c r="F3640">
        <v>6996</v>
      </c>
      <c r="G3640">
        <v>8</v>
      </c>
      <c r="H3640">
        <v>1595504</v>
      </c>
      <c r="I3640">
        <v>1595504</v>
      </c>
      <c r="J3640">
        <v>7904374</v>
      </c>
      <c r="K3640">
        <v>0</v>
      </c>
    </row>
    <row r="3641" spans="1:11" x14ac:dyDescent="0.25">
      <c r="A3641">
        <v>1990</v>
      </c>
      <c r="B3641">
        <v>620</v>
      </c>
      <c r="C3641">
        <v>1</v>
      </c>
      <c r="D3641">
        <v>724</v>
      </c>
      <c r="E3641" t="s">
        <v>11</v>
      </c>
      <c r="F3641">
        <v>6997</v>
      </c>
      <c r="G3641">
        <v>8</v>
      </c>
      <c r="H3641">
        <v>1613687</v>
      </c>
      <c r="I3641">
        <v>1613687</v>
      </c>
      <c r="J3641">
        <v>6185933</v>
      </c>
      <c r="K3641">
        <v>0</v>
      </c>
    </row>
    <row r="3642" spans="1:11" x14ac:dyDescent="0.25">
      <c r="A3642">
        <v>1990</v>
      </c>
      <c r="B3642">
        <v>620</v>
      </c>
      <c r="C3642">
        <v>1</v>
      </c>
      <c r="D3642">
        <v>724</v>
      </c>
      <c r="E3642" t="s">
        <v>11</v>
      </c>
      <c r="F3642">
        <v>2482</v>
      </c>
      <c r="G3642">
        <v>8</v>
      </c>
      <c r="H3642">
        <v>1648496</v>
      </c>
      <c r="I3642">
        <v>1648496</v>
      </c>
      <c r="J3642">
        <v>1509409</v>
      </c>
      <c r="K3642">
        <v>0</v>
      </c>
    </row>
    <row r="3643" spans="1:11" x14ac:dyDescent="0.25">
      <c r="A3643">
        <v>1990</v>
      </c>
      <c r="B3643">
        <v>620</v>
      </c>
      <c r="C3643">
        <v>1</v>
      </c>
      <c r="D3643">
        <v>724</v>
      </c>
      <c r="E3643" t="s">
        <v>11</v>
      </c>
      <c r="F3643">
        <v>7283</v>
      </c>
      <c r="G3643">
        <v>8</v>
      </c>
      <c r="H3643">
        <v>1666264</v>
      </c>
      <c r="I3643">
        <v>1666264</v>
      </c>
      <c r="J3643">
        <v>12241429</v>
      </c>
      <c r="K3643">
        <v>0</v>
      </c>
    </row>
    <row r="3644" spans="1:11" x14ac:dyDescent="0.25">
      <c r="A3644">
        <v>1990</v>
      </c>
      <c r="B3644">
        <v>620</v>
      </c>
      <c r="C3644">
        <v>1</v>
      </c>
      <c r="D3644">
        <v>724</v>
      </c>
      <c r="E3644" t="s">
        <v>11</v>
      </c>
      <c r="F3644">
        <v>2820</v>
      </c>
      <c r="G3644">
        <v>8</v>
      </c>
      <c r="H3644">
        <v>1698499</v>
      </c>
      <c r="I3644">
        <v>1698499</v>
      </c>
      <c r="J3644">
        <v>300233</v>
      </c>
      <c r="K3644">
        <v>0</v>
      </c>
    </row>
    <row r="3645" spans="1:11" x14ac:dyDescent="0.25">
      <c r="A3645">
        <v>1990</v>
      </c>
      <c r="B3645">
        <v>620</v>
      </c>
      <c r="C3645">
        <v>1</v>
      </c>
      <c r="D3645">
        <v>724</v>
      </c>
      <c r="E3645" t="s">
        <v>11</v>
      </c>
      <c r="F3645">
        <v>7752</v>
      </c>
      <c r="G3645">
        <v>8</v>
      </c>
      <c r="H3645">
        <v>1707264</v>
      </c>
      <c r="I3645">
        <v>1707264</v>
      </c>
      <c r="J3645">
        <v>9118308</v>
      </c>
      <c r="K3645">
        <v>0</v>
      </c>
    </row>
    <row r="3646" spans="1:11" x14ac:dyDescent="0.25">
      <c r="A3646">
        <v>1990</v>
      </c>
      <c r="B3646">
        <v>620</v>
      </c>
      <c r="C3646">
        <v>1</v>
      </c>
      <c r="D3646">
        <v>724</v>
      </c>
      <c r="E3646" t="s">
        <v>11</v>
      </c>
      <c r="F3646">
        <v>6745</v>
      </c>
      <c r="G3646">
        <v>8</v>
      </c>
      <c r="H3646">
        <v>1719948</v>
      </c>
      <c r="I3646">
        <v>1719948</v>
      </c>
      <c r="J3646">
        <v>1436936</v>
      </c>
      <c r="K3646">
        <v>0</v>
      </c>
    </row>
    <row r="3647" spans="1:11" x14ac:dyDescent="0.25">
      <c r="A3647">
        <v>1990</v>
      </c>
      <c r="B3647">
        <v>620</v>
      </c>
      <c r="C3647">
        <v>1</v>
      </c>
      <c r="D3647">
        <v>724</v>
      </c>
      <c r="E3647" t="s">
        <v>11</v>
      </c>
      <c r="F3647">
        <v>8922</v>
      </c>
      <c r="G3647">
        <v>8</v>
      </c>
      <c r="H3647">
        <v>1724421</v>
      </c>
      <c r="I3647">
        <v>1724421</v>
      </c>
      <c r="J3647">
        <v>7813259</v>
      </c>
      <c r="K3647">
        <v>0</v>
      </c>
    </row>
    <row r="3648" spans="1:11" x14ac:dyDescent="0.25">
      <c r="A3648">
        <v>1990</v>
      </c>
      <c r="B3648">
        <v>620</v>
      </c>
      <c r="C3648">
        <v>1</v>
      </c>
      <c r="D3648">
        <v>724</v>
      </c>
      <c r="E3648" t="s">
        <v>11</v>
      </c>
      <c r="F3648">
        <v>8211</v>
      </c>
      <c r="G3648">
        <v>8</v>
      </c>
      <c r="H3648">
        <v>1748949</v>
      </c>
      <c r="I3648">
        <v>1748949</v>
      </c>
      <c r="J3648">
        <v>13102612</v>
      </c>
      <c r="K3648">
        <v>0</v>
      </c>
    </row>
    <row r="3649" spans="1:11" x14ac:dyDescent="0.25">
      <c r="A3649">
        <v>1990</v>
      </c>
      <c r="B3649">
        <v>620</v>
      </c>
      <c r="C3649">
        <v>1</v>
      </c>
      <c r="D3649">
        <v>724</v>
      </c>
      <c r="E3649" t="s">
        <v>11</v>
      </c>
      <c r="F3649">
        <v>814</v>
      </c>
      <c r="G3649">
        <v>8</v>
      </c>
      <c r="H3649">
        <v>1770890</v>
      </c>
      <c r="I3649">
        <v>1770890</v>
      </c>
      <c r="J3649">
        <v>859084</v>
      </c>
      <c r="K3649">
        <v>0</v>
      </c>
    </row>
    <row r="3650" spans="1:11" x14ac:dyDescent="0.25">
      <c r="A3650">
        <v>1990</v>
      </c>
      <c r="B3650">
        <v>620</v>
      </c>
      <c r="C3650">
        <v>1</v>
      </c>
      <c r="D3650">
        <v>724</v>
      </c>
      <c r="E3650" t="s">
        <v>11</v>
      </c>
      <c r="F3650">
        <v>5981</v>
      </c>
      <c r="G3650">
        <v>8</v>
      </c>
      <c r="H3650">
        <v>1772248</v>
      </c>
      <c r="I3650">
        <v>1772248</v>
      </c>
      <c r="J3650">
        <v>517135</v>
      </c>
      <c r="K3650">
        <v>0</v>
      </c>
    </row>
    <row r="3651" spans="1:11" x14ac:dyDescent="0.25">
      <c r="A3651">
        <v>1990</v>
      </c>
      <c r="B3651">
        <v>620</v>
      </c>
      <c r="C3651">
        <v>1</v>
      </c>
      <c r="D3651">
        <v>724</v>
      </c>
      <c r="E3651" t="s">
        <v>11</v>
      </c>
      <c r="F3651">
        <v>7758</v>
      </c>
      <c r="G3651">
        <v>8</v>
      </c>
      <c r="H3651">
        <v>1777819</v>
      </c>
      <c r="I3651">
        <v>1777819</v>
      </c>
      <c r="J3651">
        <v>16883498</v>
      </c>
      <c r="K3651">
        <v>0</v>
      </c>
    </row>
    <row r="3652" spans="1:11" x14ac:dyDescent="0.25">
      <c r="A3652">
        <v>1990</v>
      </c>
      <c r="B3652">
        <v>620</v>
      </c>
      <c r="C3652">
        <v>1</v>
      </c>
      <c r="D3652">
        <v>724</v>
      </c>
      <c r="E3652" t="s">
        <v>11</v>
      </c>
      <c r="F3652">
        <v>6514</v>
      </c>
      <c r="G3652">
        <v>8</v>
      </c>
      <c r="H3652">
        <v>1779063</v>
      </c>
      <c r="I3652">
        <v>1779063</v>
      </c>
      <c r="J3652">
        <v>11487702</v>
      </c>
      <c r="K3652">
        <v>0</v>
      </c>
    </row>
    <row r="3653" spans="1:11" x14ac:dyDescent="0.25">
      <c r="A3653">
        <v>1990</v>
      </c>
      <c r="B3653">
        <v>620</v>
      </c>
      <c r="C3653">
        <v>1</v>
      </c>
      <c r="D3653">
        <v>724</v>
      </c>
      <c r="E3653" t="s">
        <v>11</v>
      </c>
      <c r="F3653">
        <v>5821</v>
      </c>
      <c r="G3653">
        <v>8</v>
      </c>
      <c r="H3653">
        <v>1838687</v>
      </c>
      <c r="I3653">
        <v>1838687</v>
      </c>
      <c r="J3653">
        <v>6648918</v>
      </c>
      <c r="K3653">
        <v>0</v>
      </c>
    </row>
    <row r="3654" spans="1:11" x14ac:dyDescent="0.25">
      <c r="A3654">
        <v>1990</v>
      </c>
      <c r="B3654">
        <v>620</v>
      </c>
      <c r="C3654">
        <v>1</v>
      </c>
      <c r="D3654">
        <v>724</v>
      </c>
      <c r="E3654" t="s">
        <v>11</v>
      </c>
      <c r="F3654">
        <v>6353</v>
      </c>
      <c r="G3654">
        <v>8</v>
      </c>
      <c r="H3654">
        <v>1886560</v>
      </c>
      <c r="I3654">
        <v>1886560</v>
      </c>
      <c r="J3654">
        <v>4052973</v>
      </c>
      <c r="K3654">
        <v>0</v>
      </c>
    </row>
    <row r="3655" spans="1:11" x14ac:dyDescent="0.25">
      <c r="A3655">
        <v>1990</v>
      </c>
      <c r="B3655">
        <v>620</v>
      </c>
      <c r="C3655">
        <v>1</v>
      </c>
      <c r="D3655">
        <v>724</v>
      </c>
      <c r="E3655" t="s">
        <v>11</v>
      </c>
      <c r="F3655">
        <v>5112</v>
      </c>
      <c r="G3655">
        <v>8</v>
      </c>
      <c r="H3655">
        <v>1921960</v>
      </c>
      <c r="I3655">
        <v>1921960</v>
      </c>
      <c r="J3655">
        <v>1996569</v>
      </c>
      <c r="K3655">
        <v>0</v>
      </c>
    </row>
    <row r="3656" spans="1:11" x14ac:dyDescent="0.25">
      <c r="A3656">
        <v>1990</v>
      </c>
      <c r="B3656">
        <v>620</v>
      </c>
      <c r="C3656">
        <v>1</v>
      </c>
      <c r="D3656">
        <v>724</v>
      </c>
      <c r="E3656" t="s">
        <v>11</v>
      </c>
      <c r="F3656">
        <v>8942</v>
      </c>
      <c r="G3656">
        <v>8</v>
      </c>
      <c r="H3656">
        <v>1947733</v>
      </c>
      <c r="I3656">
        <v>1947733</v>
      </c>
      <c r="J3656">
        <v>24770964</v>
      </c>
      <c r="K3656">
        <v>0</v>
      </c>
    </row>
    <row r="3657" spans="1:11" x14ac:dyDescent="0.25">
      <c r="A3657">
        <v>1990</v>
      </c>
      <c r="B3657">
        <v>620</v>
      </c>
      <c r="C3657">
        <v>1</v>
      </c>
      <c r="D3657">
        <v>724</v>
      </c>
      <c r="E3657" t="s">
        <v>11</v>
      </c>
      <c r="F3657">
        <v>7788</v>
      </c>
      <c r="G3657">
        <v>8</v>
      </c>
      <c r="H3657">
        <v>1974653</v>
      </c>
      <c r="I3657">
        <v>1974653</v>
      </c>
      <c r="J3657">
        <v>14912299</v>
      </c>
      <c r="K3657">
        <v>0</v>
      </c>
    </row>
    <row r="3658" spans="1:11" x14ac:dyDescent="0.25">
      <c r="A3658">
        <v>1990</v>
      </c>
      <c r="B3658">
        <v>620</v>
      </c>
      <c r="C3658">
        <v>1</v>
      </c>
      <c r="D3658">
        <v>724</v>
      </c>
      <c r="E3658" t="s">
        <v>11</v>
      </c>
      <c r="F3658">
        <v>6259</v>
      </c>
      <c r="G3658">
        <v>8</v>
      </c>
      <c r="H3658">
        <v>1985228</v>
      </c>
      <c r="I3658">
        <v>1985228</v>
      </c>
      <c r="J3658">
        <v>4179523</v>
      </c>
      <c r="K3658">
        <v>0</v>
      </c>
    </row>
    <row r="3659" spans="1:11" x14ac:dyDescent="0.25">
      <c r="A3659">
        <v>1990</v>
      </c>
      <c r="B3659">
        <v>620</v>
      </c>
      <c r="C3659">
        <v>1</v>
      </c>
      <c r="D3659">
        <v>724</v>
      </c>
      <c r="E3659" t="s">
        <v>11</v>
      </c>
      <c r="F3659">
        <v>6760</v>
      </c>
      <c r="G3659">
        <v>8</v>
      </c>
      <c r="H3659">
        <v>1995191</v>
      </c>
      <c r="I3659">
        <v>1995191</v>
      </c>
      <c r="J3659">
        <v>1970309</v>
      </c>
      <c r="K3659">
        <v>0</v>
      </c>
    </row>
    <row r="3660" spans="1:11" x14ac:dyDescent="0.25">
      <c r="A3660">
        <v>1990</v>
      </c>
      <c r="B3660">
        <v>620</v>
      </c>
      <c r="C3660">
        <v>1</v>
      </c>
      <c r="D3660">
        <v>724</v>
      </c>
      <c r="E3660" t="s">
        <v>11</v>
      </c>
      <c r="F3660">
        <v>6940</v>
      </c>
      <c r="G3660">
        <v>8</v>
      </c>
      <c r="H3660">
        <v>2073563</v>
      </c>
      <c r="I3660">
        <v>2073563</v>
      </c>
      <c r="J3660">
        <v>5859600</v>
      </c>
      <c r="K3660">
        <v>0</v>
      </c>
    </row>
    <row r="3661" spans="1:11" x14ac:dyDescent="0.25">
      <c r="A3661">
        <v>1990</v>
      </c>
      <c r="B3661">
        <v>620</v>
      </c>
      <c r="C3661">
        <v>1</v>
      </c>
      <c r="D3661">
        <v>724</v>
      </c>
      <c r="E3661" t="s">
        <v>11</v>
      </c>
      <c r="F3661">
        <v>8510</v>
      </c>
      <c r="G3661">
        <v>8</v>
      </c>
      <c r="H3661">
        <v>2096799</v>
      </c>
      <c r="I3661">
        <v>2096799</v>
      </c>
      <c r="J3661">
        <v>28816296</v>
      </c>
      <c r="K3661">
        <v>0</v>
      </c>
    </row>
    <row r="3662" spans="1:11" x14ac:dyDescent="0.25">
      <c r="A3662">
        <v>1990</v>
      </c>
      <c r="B3662">
        <v>620</v>
      </c>
      <c r="C3662">
        <v>1</v>
      </c>
      <c r="D3662">
        <v>724</v>
      </c>
      <c r="E3662" t="s">
        <v>11</v>
      </c>
      <c r="F3662">
        <v>6649</v>
      </c>
      <c r="G3662">
        <v>8</v>
      </c>
      <c r="H3662">
        <v>2099552</v>
      </c>
      <c r="I3662">
        <v>2099552</v>
      </c>
      <c r="J3662">
        <v>5319014</v>
      </c>
      <c r="K3662">
        <v>0</v>
      </c>
    </row>
    <row r="3663" spans="1:11" x14ac:dyDescent="0.25">
      <c r="A3663">
        <v>1990</v>
      </c>
      <c r="B3663">
        <v>620</v>
      </c>
      <c r="C3663">
        <v>1</v>
      </c>
      <c r="D3663">
        <v>724</v>
      </c>
      <c r="E3663" t="s">
        <v>11</v>
      </c>
      <c r="F3663">
        <v>482</v>
      </c>
      <c r="G3663">
        <v>8</v>
      </c>
      <c r="H3663">
        <v>2124331</v>
      </c>
      <c r="I3663">
        <v>2124331</v>
      </c>
      <c r="J3663">
        <v>1109595</v>
      </c>
      <c r="K3663">
        <v>0</v>
      </c>
    </row>
    <row r="3664" spans="1:11" x14ac:dyDescent="0.25">
      <c r="A3664">
        <v>1990</v>
      </c>
      <c r="B3664">
        <v>620</v>
      </c>
      <c r="C3664">
        <v>1</v>
      </c>
      <c r="D3664">
        <v>724</v>
      </c>
      <c r="E3664" t="s">
        <v>11</v>
      </c>
      <c r="F3664">
        <v>5161</v>
      </c>
      <c r="G3664">
        <v>8</v>
      </c>
      <c r="H3664">
        <v>2131543</v>
      </c>
      <c r="I3664">
        <v>2131543</v>
      </c>
      <c r="J3664">
        <v>2597730</v>
      </c>
      <c r="K3664">
        <v>0</v>
      </c>
    </row>
    <row r="3665" spans="1:11" x14ac:dyDescent="0.25">
      <c r="A3665">
        <v>1990</v>
      </c>
      <c r="B3665">
        <v>620</v>
      </c>
      <c r="C3665">
        <v>1</v>
      </c>
      <c r="D3665">
        <v>724</v>
      </c>
      <c r="E3665" t="s">
        <v>11</v>
      </c>
      <c r="F3665">
        <v>7781</v>
      </c>
      <c r="G3665">
        <v>8</v>
      </c>
      <c r="H3665">
        <v>2152471</v>
      </c>
      <c r="I3665">
        <v>2152471</v>
      </c>
      <c r="J3665">
        <v>8216858</v>
      </c>
      <c r="K3665">
        <v>0</v>
      </c>
    </row>
    <row r="3666" spans="1:11" x14ac:dyDescent="0.25">
      <c r="A3666">
        <v>1990</v>
      </c>
      <c r="B3666">
        <v>620</v>
      </c>
      <c r="C3666">
        <v>1</v>
      </c>
      <c r="D3666">
        <v>724</v>
      </c>
      <c r="E3666" t="s">
        <v>11</v>
      </c>
      <c r="F3666">
        <v>8939</v>
      </c>
      <c r="G3666">
        <v>8</v>
      </c>
      <c r="H3666">
        <v>2167943</v>
      </c>
      <c r="I3666">
        <v>2167943</v>
      </c>
      <c r="J3666">
        <v>14190203</v>
      </c>
      <c r="K3666">
        <v>0</v>
      </c>
    </row>
    <row r="3667" spans="1:11" x14ac:dyDescent="0.25">
      <c r="A3667">
        <v>1990</v>
      </c>
      <c r="B3667">
        <v>620</v>
      </c>
      <c r="C3667">
        <v>1</v>
      </c>
      <c r="D3667">
        <v>724</v>
      </c>
      <c r="E3667" t="s">
        <v>11</v>
      </c>
      <c r="F3667">
        <v>572</v>
      </c>
      <c r="G3667">
        <v>8</v>
      </c>
      <c r="H3667">
        <v>2181875</v>
      </c>
      <c r="I3667">
        <v>2181875</v>
      </c>
      <c r="J3667">
        <v>1238530</v>
      </c>
      <c r="K3667">
        <v>0</v>
      </c>
    </row>
    <row r="3668" spans="1:11" x14ac:dyDescent="0.25">
      <c r="A3668">
        <v>1990</v>
      </c>
      <c r="B3668">
        <v>620</v>
      </c>
      <c r="C3668">
        <v>1</v>
      </c>
      <c r="D3668">
        <v>724</v>
      </c>
      <c r="E3668" t="s">
        <v>11</v>
      </c>
      <c r="F3668">
        <v>1211</v>
      </c>
      <c r="G3668">
        <v>8</v>
      </c>
      <c r="H3668">
        <v>2273437</v>
      </c>
      <c r="I3668">
        <v>2273437</v>
      </c>
      <c r="J3668">
        <v>979480</v>
      </c>
      <c r="K3668">
        <v>0</v>
      </c>
    </row>
    <row r="3669" spans="1:11" x14ac:dyDescent="0.25">
      <c r="A3669">
        <v>1990</v>
      </c>
      <c r="B3669">
        <v>620</v>
      </c>
      <c r="C3669">
        <v>1</v>
      </c>
      <c r="D3669">
        <v>724</v>
      </c>
      <c r="E3669" t="s">
        <v>11</v>
      </c>
      <c r="F3669">
        <v>589</v>
      </c>
      <c r="G3669">
        <v>8</v>
      </c>
      <c r="H3669">
        <v>2306935</v>
      </c>
      <c r="I3669">
        <v>2306935</v>
      </c>
      <c r="J3669">
        <v>2434911</v>
      </c>
      <c r="K3669">
        <v>0</v>
      </c>
    </row>
    <row r="3670" spans="1:11" x14ac:dyDescent="0.25">
      <c r="A3670">
        <v>1990</v>
      </c>
      <c r="B3670">
        <v>620</v>
      </c>
      <c r="C3670">
        <v>1</v>
      </c>
      <c r="D3670">
        <v>724</v>
      </c>
      <c r="E3670" t="s">
        <v>11</v>
      </c>
      <c r="F3670">
        <v>5113</v>
      </c>
      <c r="G3670">
        <v>8</v>
      </c>
      <c r="H3670">
        <v>2343782</v>
      </c>
      <c r="I3670">
        <v>2343782</v>
      </c>
      <c r="J3670">
        <v>3536868</v>
      </c>
      <c r="K3670">
        <v>0</v>
      </c>
    </row>
    <row r="3671" spans="1:11" x14ac:dyDescent="0.25">
      <c r="A3671">
        <v>1990</v>
      </c>
      <c r="B3671">
        <v>620</v>
      </c>
      <c r="C3671">
        <v>1</v>
      </c>
      <c r="D3671">
        <v>724</v>
      </c>
      <c r="E3671" t="s">
        <v>11</v>
      </c>
      <c r="F3671">
        <v>6421</v>
      </c>
      <c r="G3671">
        <v>8</v>
      </c>
      <c r="H3671">
        <v>2387048</v>
      </c>
      <c r="I3671">
        <v>2387048</v>
      </c>
      <c r="J3671">
        <v>3823476</v>
      </c>
      <c r="K3671">
        <v>0</v>
      </c>
    </row>
    <row r="3672" spans="1:11" x14ac:dyDescent="0.25">
      <c r="A3672">
        <v>1990</v>
      </c>
      <c r="B3672">
        <v>620</v>
      </c>
      <c r="C3672">
        <v>1</v>
      </c>
      <c r="D3672">
        <v>724</v>
      </c>
      <c r="E3672" t="s">
        <v>11</v>
      </c>
      <c r="F3672">
        <v>2665</v>
      </c>
      <c r="G3672">
        <v>8</v>
      </c>
      <c r="H3672">
        <v>2407854</v>
      </c>
      <c r="I3672">
        <v>2407854</v>
      </c>
      <c r="J3672">
        <v>4774579</v>
      </c>
      <c r="K3672">
        <v>0</v>
      </c>
    </row>
    <row r="3673" spans="1:11" x14ac:dyDescent="0.25">
      <c r="A3673">
        <v>1990</v>
      </c>
      <c r="B3673">
        <v>620</v>
      </c>
      <c r="C3673">
        <v>1</v>
      </c>
      <c r="D3673">
        <v>724</v>
      </c>
      <c r="E3673" t="s">
        <v>11</v>
      </c>
      <c r="F3673">
        <v>2671</v>
      </c>
      <c r="G3673">
        <v>8</v>
      </c>
      <c r="H3673">
        <v>2474350</v>
      </c>
      <c r="I3673">
        <v>2474350</v>
      </c>
      <c r="J3673">
        <v>6851075</v>
      </c>
      <c r="K3673">
        <v>0</v>
      </c>
    </row>
    <row r="3674" spans="1:11" x14ac:dyDescent="0.25">
      <c r="A3674">
        <v>1990</v>
      </c>
      <c r="B3674">
        <v>620</v>
      </c>
      <c r="C3674">
        <v>1</v>
      </c>
      <c r="D3674">
        <v>724</v>
      </c>
      <c r="E3674" t="s">
        <v>11</v>
      </c>
      <c r="F3674">
        <v>6713</v>
      </c>
      <c r="G3674">
        <v>8</v>
      </c>
      <c r="H3674">
        <v>2532000</v>
      </c>
      <c r="I3674">
        <v>2532000</v>
      </c>
      <c r="J3674">
        <v>2021796</v>
      </c>
      <c r="K3674">
        <v>0</v>
      </c>
    </row>
    <row r="3675" spans="1:11" x14ac:dyDescent="0.25">
      <c r="A3675">
        <v>1990</v>
      </c>
      <c r="B3675">
        <v>620</v>
      </c>
      <c r="C3675">
        <v>1</v>
      </c>
      <c r="D3675">
        <v>724</v>
      </c>
      <c r="E3675" t="s">
        <v>11</v>
      </c>
      <c r="F3675">
        <v>3345</v>
      </c>
      <c r="G3675">
        <v>8</v>
      </c>
      <c r="H3675">
        <v>2617323</v>
      </c>
      <c r="I3675">
        <v>2617323</v>
      </c>
      <c r="J3675">
        <v>4334433</v>
      </c>
      <c r="K3675">
        <v>0</v>
      </c>
    </row>
    <row r="3676" spans="1:11" x14ac:dyDescent="0.25">
      <c r="A3676">
        <v>1990</v>
      </c>
      <c r="B3676">
        <v>620</v>
      </c>
      <c r="C3676">
        <v>1</v>
      </c>
      <c r="D3676">
        <v>724</v>
      </c>
      <c r="E3676" t="s">
        <v>11</v>
      </c>
      <c r="F3676">
        <v>484</v>
      </c>
      <c r="G3676">
        <v>8</v>
      </c>
      <c r="H3676">
        <v>2643877</v>
      </c>
      <c r="I3676">
        <v>2643877</v>
      </c>
      <c r="J3676">
        <v>5933394</v>
      </c>
      <c r="K3676">
        <v>0</v>
      </c>
    </row>
    <row r="3677" spans="1:11" x14ac:dyDescent="0.25">
      <c r="A3677">
        <v>1990</v>
      </c>
      <c r="B3677">
        <v>620</v>
      </c>
      <c r="C3677">
        <v>1</v>
      </c>
      <c r="D3677">
        <v>724</v>
      </c>
      <c r="E3677" t="s">
        <v>11</v>
      </c>
      <c r="F3677">
        <v>2331</v>
      </c>
      <c r="G3677">
        <v>8</v>
      </c>
      <c r="H3677">
        <v>2645716</v>
      </c>
      <c r="I3677">
        <v>2645716</v>
      </c>
      <c r="J3677">
        <v>3746018</v>
      </c>
      <c r="K3677">
        <v>0</v>
      </c>
    </row>
    <row r="3678" spans="1:11" x14ac:dyDescent="0.25">
      <c r="A3678">
        <v>1990</v>
      </c>
      <c r="B3678">
        <v>620</v>
      </c>
      <c r="C3678">
        <v>1</v>
      </c>
      <c r="D3678">
        <v>724</v>
      </c>
      <c r="E3678" t="s">
        <v>11</v>
      </c>
      <c r="F3678">
        <v>575</v>
      </c>
      <c r="G3678">
        <v>8</v>
      </c>
      <c r="H3678">
        <v>2647140</v>
      </c>
      <c r="I3678">
        <v>2647140</v>
      </c>
      <c r="J3678">
        <v>3368861</v>
      </c>
      <c r="K3678">
        <v>0</v>
      </c>
    </row>
    <row r="3679" spans="1:11" x14ac:dyDescent="0.25">
      <c r="A3679">
        <v>1990</v>
      </c>
      <c r="B3679">
        <v>620</v>
      </c>
      <c r="C3679">
        <v>1</v>
      </c>
      <c r="D3679">
        <v>724</v>
      </c>
      <c r="E3679" t="s">
        <v>11</v>
      </c>
      <c r="F3679">
        <v>2511</v>
      </c>
      <c r="G3679">
        <v>8</v>
      </c>
      <c r="H3679">
        <v>2654620</v>
      </c>
      <c r="I3679">
        <v>2654620</v>
      </c>
      <c r="J3679">
        <v>558606</v>
      </c>
      <c r="K3679">
        <v>0</v>
      </c>
    </row>
    <row r="3680" spans="1:11" x14ac:dyDescent="0.25">
      <c r="A3680">
        <v>1990</v>
      </c>
      <c r="B3680">
        <v>620</v>
      </c>
      <c r="C3680">
        <v>1</v>
      </c>
      <c r="D3680">
        <v>724</v>
      </c>
      <c r="E3680" t="s">
        <v>11</v>
      </c>
      <c r="F3680">
        <v>8931</v>
      </c>
      <c r="G3680">
        <v>8</v>
      </c>
      <c r="H3680">
        <v>2670459</v>
      </c>
      <c r="I3680">
        <v>2670459</v>
      </c>
      <c r="J3680">
        <v>11225767</v>
      </c>
      <c r="K3680">
        <v>0</v>
      </c>
    </row>
    <row r="3681" spans="1:11" x14ac:dyDescent="0.25">
      <c r="A3681">
        <v>1990</v>
      </c>
      <c r="B3681">
        <v>620</v>
      </c>
      <c r="C3681">
        <v>1</v>
      </c>
      <c r="D3681">
        <v>724</v>
      </c>
      <c r="E3681" t="s">
        <v>11</v>
      </c>
      <c r="F3681">
        <v>2483</v>
      </c>
      <c r="G3681">
        <v>8</v>
      </c>
      <c r="H3681">
        <v>2679114</v>
      </c>
      <c r="I3681">
        <v>2679114</v>
      </c>
      <c r="J3681">
        <v>3691393</v>
      </c>
      <c r="K3681">
        <v>0</v>
      </c>
    </row>
    <row r="3682" spans="1:11" x14ac:dyDescent="0.25">
      <c r="A3682">
        <v>1990</v>
      </c>
      <c r="B3682">
        <v>620</v>
      </c>
      <c r="C3682">
        <v>1</v>
      </c>
      <c r="D3682">
        <v>724</v>
      </c>
      <c r="E3682" t="s">
        <v>11</v>
      </c>
      <c r="F3682">
        <v>1110</v>
      </c>
      <c r="G3682">
        <v>8</v>
      </c>
      <c r="H3682">
        <v>2680604</v>
      </c>
      <c r="I3682">
        <v>2680604</v>
      </c>
      <c r="J3682">
        <v>2024528</v>
      </c>
      <c r="K3682">
        <v>0</v>
      </c>
    </row>
    <row r="3683" spans="1:11" x14ac:dyDescent="0.25">
      <c r="A3683">
        <v>1990</v>
      </c>
      <c r="B3683">
        <v>620</v>
      </c>
      <c r="C3683">
        <v>1</v>
      </c>
      <c r="D3683">
        <v>724</v>
      </c>
      <c r="E3683" t="s">
        <v>11</v>
      </c>
      <c r="F3683">
        <v>2681</v>
      </c>
      <c r="G3683">
        <v>8</v>
      </c>
      <c r="H3683">
        <v>2707062</v>
      </c>
      <c r="I3683">
        <v>2707062</v>
      </c>
      <c r="J3683">
        <v>4116567</v>
      </c>
      <c r="K3683">
        <v>0</v>
      </c>
    </row>
    <row r="3684" spans="1:11" x14ac:dyDescent="0.25">
      <c r="A3684">
        <v>1990</v>
      </c>
      <c r="B3684">
        <v>620</v>
      </c>
      <c r="C3684">
        <v>1</v>
      </c>
      <c r="D3684">
        <v>724</v>
      </c>
      <c r="E3684" t="s">
        <v>11</v>
      </c>
      <c r="F3684">
        <v>5334</v>
      </c>
      <c r="G3684">
        <v>8</v>
      </c>
      <c r="H3684">
        <v>2759274</v>
      </c>
      <c r="I3684">
        <v>2759274</v>
      </c>
      <c r="J3684">
        <v>10588791</v>
      </c>
      <c r="K3684">
        <v>0</v>
      </c>
    </row>
    <row r="3685" spans="1:11" x14ac:dyDescent="0.25">
      <c r="A3685">
        <v>1990</v>
      </c>
      <c r="B3685">
        <v>620</v>
      </c>
      <c r="C3685">
        <v>1</v>
      </c>
      <c r="D3685">
        <v>724</v>
      </c>
      <c r="E3685" t="s">
        <v>11</v>
      </c>
      <c r="F3685">
        <v>4313</v>
      </c>
      <c r="G3685">
        <v>8</v>
      </c>
      <c r="H3685">
        <v>2775986</v>
      </c>
      <c r="I3685">
        <v>2775986</v>
      </c>
      <c r="J3685">
        <v>2021269</v>
      </c>
      <c r="K3685">
        <v>0</v>
      </c>
    </row>
    <row r="3686" spans="1:11" x14ac:dyDescent="0.25">
      <c r="A3686">
        <v>1990</v>
      </c>
      <c r="B3686">
        <v>620</v>
      </c>
      <c r="C3686">
        <v>1</v>
      </c>
      <c r="D3686">
        <v>724</v>
      </c>
      <c r="E3686" t="s">
        <v>11</v>
      </c>
      <c r="F3686">
        <v>3351</v>
      </c>
      <c r="G3686">
        <v>8</v>
      </c>
      <c r="H3686">
        <v>2800355</v>
      </c>
      <c r="I3686">
        <v>2800355</v>
      </c>
      <c r="J3686">
        <v>1686807</v>
      </c>
      <c r="K3686">
        <v>0</v>
      </c>
    </row>
    <row r="3687" spans="1:11" x14ac:dyDescent="0.25">
      <c r="A3687">
        <v>1990</v>
      </c>
      <c r="B3687">
        <v>620</v>
      </c>
      <c r="C3687">
        <v>1</v>
      </c>
      <c r="D3687">
        <v>724</v>
      </c>
      <c r="E3687" t="s">
        <v>11</v>
      </c>
      <c r="F3687">
        <v>5836</v>
      </c>
      <c r="G3687">
        <v>8</v>
      </c>
      <c r="H3687">
        <v>2889771</v>
      </c>
      <c r="I3687">
        <v>2889771</v>
      </c>
      <c r="J3687">
        <v>5365467</v>
      </c>
      <c r="K3687">
        <v>0</v>
      </c>
    </row>
    <row r="3688" spans="1:11" x14ac:dyDescent="0.25">
      <c r="A3688">
        <v>1990</v>
      </c>
      <c r="B3688">
        <v>620</v>
      </c>
      <c r="C3688">
        <v>1</v>
      </c>
      <c r="D3688">
        <v>724</v>
      </c>
      <c r="E3688" t="s">
        <v>11</v>
      </c>
      <c r="F3688">
        <v>574</v>
      </c>
      <c r="G3688">
        <v>8</v>
      </c>
      <c r="H3688">
        <v>2959875</v>
      </c>
      <c r="I3688">
        <v>2959875</v>
      </c>
      <c r="J3688">
        <v>2554971</v>
      </c>
      <c r="K3688">
        <v>0</v>
      </c>
    </row>
    <row r="3689" spans="1:11" x14ac:dyDescent="0.25">
      <c r="A3689">
        <v>1990</v>
      </c>
      <c r="B3689">
        <v>620</v>
      </c>
      <c r="C3689">
        <v>1</v>
      </c>
      <c r="D3689">
        <v>724</v>
      </c>
      <c r="E3689" t="s">
        <v>11</v>
      </c>
      <c r="F3689">
        <v>2512</v>
      </c>
      <c r="G3689">
        <v>8</v>
      </c>
      <c r="H3689">
        <v>2962937</v>
      </c>
      <c r="I3689">
        <v>2962937</v>
      </c>
      <c r="J3689">
        <v>1382827</v>
      </c>
      <c r="K3689">
        <v>0</v>
      </c>
    </row>
    <row r="3690" spans="1:11" x14ac:dyDescent="0.25">
      <c r="A3690">
        <v>1990</v>
      </c>
      <c r="B3690">
        <v>620</v>
      </c>
      <c r="C3690">
        <v>1</v>
      </c>
      <c r="D3690">
        <v>724</v>
      </c>
      <c r="E3690" t="s">
        <v>11</v>
      </c>
      <c r="F3690">
        <v>5839</v>
      </c>
      <c r="G3690">
        <v>8</v>
      </c>
      <c r="H3690">
        <v>2999185</v>
      </c>
      <c r="I3690">
        <v>2999185</v>
      </c>
      <c r="J3690">
        <v>5667278</v>
      </c>
      <c r="K3690">
        <v>0</v>
      </c>
    </row>
    <row r="3691" spans="1:11" x14ac:dyDescent="0.25">
      <c r="A3691">
        <v>1990</v>
      </c>
      <c r="B3691">
        <v>620</v>
      </c>
      <c r="C3691">
        <v>1</v>
      </c>
      <c r="D3691">
        <v>724</v>
      </c>
      <c r="E3691" t="s">
        <v>11</v>
      </c>
      <c r="F3691">
        <v>7452</v>
      </c>
      <c r="G3691">
        <v>8</v>
      </c>
      <c r="H3691">
        <v>3042778</v>
      </c>
      <c r="I3691">
        <v>3042778</v>
      </c>
      <c r="J3691">
        <v>33757920</v>
      </c>
      <c r="K3691">
        <v>0</v>
      </c>
    </row>
    <row r="3692" spans="1:11" x14ac:dyDescent="0.25">
      <c r="A3692">
        <v>1990</v>
      </c>
      <c r="B3692">
        <v>620</v>
      </c>
      <c r="C3692">
        <v>1</v>
      </c>
      <c r="D3692">
        <v>724</v>
      </c>
      <c r="E3692" t="s">
        <v>11</v>
      </c>
      <c r="F3692">
        <v>5162</v>
      </c>
      <c r="G3692">
        <v>8</v>
      </c>
      <c r="H3692">
        <v>3055420</v>
      </c>
      <c r="I3692">
        <v>3055420</v>
      </c>
      <c r="J3692">
        <v>2028417</v>
      </c>
      <c r="K3692">
        <v>0</v>
      </c>
    </row>
    <row r="3693" spans="1:11" x14ac:dyDescent="0.25">
      <c r="A3693">
        <v>1990</v>
      </c>
      <c r="B3693">
        <v>620</v>
      </c>
      <c r="C3693">
        <v>1</v>
      </c>
      <c r="D3693">
        <v>724</v>
      </c>
      <c r="E3693" t="s">
        <v>11</v>
      </c>
      <c r="F3693">
        <v>6210</v>
      </c>
      <c r="G3693">
        <v>8</v>
      </c>
      <c r="H3693">
        <v>3102498</v>
      </c>
      <c r="I3693">
        <v>3102498</v>
      </c>
      <c r="J3693">
        <v>11072595</v>
      </c>
      <c r="K3693">
        <v>0</v>
      </c>
    </row>
    <row r="3694" spans="1:11" x14ac:dyDescent="0.25">
      <c r="A3694">
        <v>1990</v>
      </c>
      <c r="B3694">
        <v>620</v>
      </c>
      <c r="C3694">
        <v>1</v>
      </c>
      <c r="D3694">
        <v>724</v>
      </c>
      <c r="E3694" t="s">
        <v>11</v>
      </c>
      <c r="F3694">
        <v>6782</v>
      </c>
      <c r="G3694">
        <v>8</v>
      </c>
      <c r="H3694">
        <v>3133032</v>
      </c>
      <c r="I3694">
        <v>3133032</v>
      </c>
      <c r="J3694">
        <v>4308189</v>
      </c>
      <c r="K3694">
        <v>0</v>
      </c>
    </row>
    <row r="3695" spans="1:11" x14ac:dyDescent="0.25">
      <c r="A3695">
        <v>1990</v>
      </c>
      <c r="B3695">
        <v>620</v>
      </c>
      <c r="C3695">
        <v>1</v>
      </c>
      <c r="D3695">
        <v>724</v>
      </c>
      <c r="E3695" t="s">
        <v>11</v>
      </c>
      <c r="F3695">
        <v>6924</v>
      </c>
      <c r="G3695">
        <v>8</v>
      </c>
      <c r="H3695">
        <v>3183803</v>
      </c>
      <c r="I3695">
        <v>3183803</v>
      </c>
      <c r="J3695">
        <v>12772771</v>
      </c>
      <c r="K3695">
        <v>0</v>
      </c>
    </row>
    <row r="3696" spans="1:11" x14ac:dyDescent="0.25">
      <c r="A3696">
        <v>1990</v>
      </c>
      <c r="B3696">
        <v>620</v>
      </c>
      <c r="C3696">
        <v>1</v>
      </c>
      <c r="D3696">
        <v>724</v>
      </c>
      <c r="E3696" t="s">
        <v>11</v>
      </c>
      <c r="F3696">
        <v>5829</v>
      </c>
      <c r="G3696">
        <v>8</v>
      </c>
      <c r="H3696">
        <v>3205937</v>
      </c>
      <c r="I3696">
        <v>3205937</v>
      </c>
      <c r="J3696">
        <v>4872562</v>
      </c>
      <c r="K3696">
        <v>0</v>
      </c>
    </row>
    <row r="3697" spans="1:11" x14ac:dyDescent="0.25">
      <c r="A3697">
        <v>1990</v>
      </c>
      <c r="B3697">
        <v>620</v>
      </c>
      <c r="C3697">
        <v>1</v>
      </c>
      <c r="D3697">
        <v>724</v>
      </c>
      <c r="E3697" t="s">
        <v>11</v>
      </c>
      <c r="F3697">
        <v>6417</v>
      </c>
      <c r="G3697">
        <v>8</v>
      </c>
      <c r="H3697">
        <v>3257362</v>
      </c>
      <c r="I3697">
        <v>3257362</v>
      </c>
      <c r="J3697">
        <v>4004932</v>
      </c>
      <c r="K3697">
        <v>0</v>
      </c>
    </row>
    <row r="3698" spans="1:11" x14ac:dyDescent="0.25">
      <c r="A3698">
        <v>1990</v>
      </c>
      <c r="B3698">
        <v>620</v>
      </c>
      <c r="C3698">
        <v>1</v>
      </c>
      <c r="D3698">
        <v>724</v>
      </c>
      <c r="E3698" t="s">
        <v>11</v>
      </c>
      <c r="F3698">
        <v>5331</v>
      </c>
      <c r="G3698">
        <v>8</v>
      </c>
      <c r="H3698">
        <v>3300869</v>
      </c>
      <c r="I3698">
        <v>3300869</v>
      </c>
      <c r="J3698">
        <v>10118854</v>
      </c>
      <c r="K3698">
        <v>0</v>
      </c>
    </row>
    <row r="3699" spans="1:11" x14ac:dyDescent="0.25">
      <c r="A3699">
        <v>1990</v>
      </c>
      <c r="B3699">
        <v>620</v>
      </c>
      <c r="C3699">
        <v>1</v>
      </c>
      <c r="D3699">
        <v>724</v>
      </c>
      <c r="E3699" t="s">
        <v>11</v>
      </c>
      <c r="F3699">
        <v>7861</v>
      </c>
      <c r="G3699">
        <v>8</v>
      </c>
      <c r="H3699">
        <v>3501678</v>
      </c>
      <c r="I3699">
        <v>3501678</v>
      </c>
      <c r="J3699">
        <v>14566573</v>
      </c>
      <c r="K3699">
        <v>0</v>
      </c>
    </row>
    <row r="3700" spans="1:11" x14ac:dyDescent="0.25">
      <c r="A3700">
        <v>1990</v>
      </c>
      <c r="B3700">
        <v>620</v>
      </c>
      <c r="C3700">
        <v>1</v>
      </c>
      <c r="D3700">
        <v>724</v>
      </c>
      <c r="E3700" t="s">
        <v>11</v>
      </c>
      <c r="F3700">
        <v>5137</v>
      </c>
      <c r="G3700">
        <v>8</v>
      </c>
      <c r="H3700">
        <v>3527777</v>
      </c>
      <c r="I3700">
        <v>3527777</v>
      </c>
      <c r="J3700">
        <v>4130469</v>
      </c>
      <c r="K3700">
        <v>0</v>
      </c>
    </row>
    <row r="3701" spans="1:11" x14ac:dyDescent="0.25">
      <c r="A3701">
        <v>1990</v>
      </c>
      <c r="B3701">
        <v>620</v>
      </c>
      <c r="C3701">
        <v>1</v>
      </c>
      <c r="D3701">
        <v>724</v>
      </c>
      <c r="E3701" t="s">
        <v>11</v>
      </c>
      <c r="F3701">
        <v>6522</v>
      </c>
      <c r="G3701">
        <v>8</v>
      </c>
      <c r="H3701">
        <v>3579778</v>
      </c>
      <c r="I3701">
        <v>3579778</v>
      </c>
      <c r="J3701">
        <v>31569112</v>
      </c>
      <c r="K3701">
        <v>0</v>
      </c>
    </row>
    <row r="3702" spans="1:11" x14ac:dyDescent="0.25">
      <c r="A3702">
        <v>1990</v>
      </c>
      <c r="B3702">
        <v>620</v>
      </c>
      <c r="C3702">
        <v>1</v>
      </c>
      <c r="D3702">
        <v>724</v>
      </c>
      <c r="E3702" t="s">
        <v>11</v>
      </c>
      <c r="F3702">
        <v>6623</v>
      </c>
      <c r="G3702">
        <v>8</v>
      </c>
      <c r="H3702">
        <v>3655877</v>
      </c>
      <c r="I3702">
        <v>3655877</v>
      </c>
      <c r="J3702">
        <v>2050737</v>
      </c>
      <c r="K3702">
        <v>0</v>
      </c>
    </row>
    <row r="3703" spans="1:11" x14ac:dyDescent="0.25">
      <c r="A3703">
        <v>1990</v>
      </c>
      <c r="B3703">
        <v>620</v>
      </c>
      <c r="C3703">
        <v>1</v>
      </c>
      <c r="D3703">
        <v>724</v>
      </c>
      <c r="E3703" t="s">
        <v>11</v>
      </c>
      <c r="F3703">
        <v>7751</v>
      </c>
      <c r="G3703">
        <v>8</v>
      </c>
      <c r="H3703">
        <v>3672276</v>
      </c>
      <c r="I3703">
        <v>3672276</v>
      </c>
      <c r="J3703">
        <v>13782581</v>
      </c>
      <c r="K3703">
        <v>0</v>
      </c>
    </row>
    <row r="3704" spans="1:11" x14ac:dyDescent="0.25">
      <c r="A3704">
        <v>1990</v>
      </c>
      <c r="B3704">
        <v>620</v>
      </c>
      <c r="C3704">
        <v>1</v>
      </c>
      <c r="D3704">
        <v>724</v>
      </c>
      <c r="E3704" t="s">
        <v>11</v>
      </c>
      <c r="F3704">
        <v>6725</v>
      </c>
      <c r="G3704">
        <v>8</v>
      </c>
      <c r="H3704">
        <v>3715256</v>
      </c>
      <c r="I3704">
        <v>3715256</v>
      </c>
      <c r="J3704">
        <v>1793378</v>
      </c>
      <c r="K3704">
        <v>0</v>
      </c>
    </row>
    <row r="3705" spans="1:11" x14ac:dyDescent="0.25">
      <c r="A3705">
        <v>1990</v>
      </c>
      <c r="B3705">
        <v>620</v>
      </c>
      <c r="C3705">
        <v>1</v>
      </c>
      <c r="D3705">
        <v>724</v>
      </c>
      <c r="E3705" t="s">
        <v>11</v>
      </c>
      <c r="F3705">
        <v>6822</v>
      </c>
      <c r="G3705">
        <v>8</v>
      </c>
      <c r="H3705">
        <v>3976725</v>
      </c>
      <c r="I3705">
        <v>3976725</v>
      </c>
      <c r="J3705">
        <v>17583808</v>
      </c>
      <c r="K3705">
        <v>0</v>
      </c>
    </row>
    <row r="3706" spans="1:11" x14ac:dyDescent="0.25">
      <c r="A3706">
        <v>1990</v>
      </c>
      <c r="B3706">
        <v>620</v>
      </c>
      <c r="C3706">
        <v>1</v>
      </c>
      <c r="D3706">
        <v>724</v>
      </c>
      <c r="E3706" t="s">
        <v>11</v>
      </c>
      <c r="F3706">
        <v>5530</v>
      </c>
      <c r="G3706">
        <v>8</v>
      </c>
      <c r="H3706">
        <v>3982188</v>
      </c>
      <c r="I3706">
        <v>3982188</v>
      </c>
      <c r="J3706">
        <v>19647268</v>
      </c>
      <c r="K3706">
        <v>0</v>
      </c>
    </row>
    <row r="3707" spans="1:11" x14ac:dyDescent="0.25">
      <c r="A3707">
        <v>1990</v>
      </c>
      <c r="B3707">
        <v>620</v>
      </c>
      <c r="C3707">
        <v>1</v>
      </c>
      <c r="D3707">
        <v>724</v>
      </c>
      <c r="E3707" t="s">
        <v>11</v>
      </c>
      <c r="F3707">
        <v>2631</v>
      </c>
      <c r="G3707">
        <v>8</v>
      </c>
      <c r="H3707">
        <v>4102722</v>
      </c>
      <c r="I3707">
        <v>4102722</v>
      </c>
      <c r="J3707">
        <v>7597858</v>
      </c>
      <c r="K3707">
        <v>0</v>
      </c>
    </row>
    <row r="3708" spans="1:11" x14ac:dyDescent="0.25">
      <c r="A3708">
        <v>1990</v>
      </c>
      <c r="B3708">
        <v>620</v>
      </c>
      <c r="C3708">
        <v>1</v>
      </c>
      <c r="D3708">
        <v>724</v>
      </c>
      <c r="E3708" t="s">
        <v>11</v>
      </c>
      <c r="F3708">
        <v>5121</v>
      </c>
      <c r="G3708">
        <v>8</v>
      </c>
      <c r="H3708">
        <v>4164465</v>
      </c>
      <c r="I3708">
        <v>4164465</v>
      </c>
      <c r="J3708">
        <v>3805056</v>
      </c>
      <c r="K3708">
        <v>0</v>
      </c>
    </row>
    <row r="3709" spans="1:11" x14ac:dyDescent="0.25">
      <c r="A3709">
        <v>1990</v>
      </c>
      <c r="B3709">
        <v>620</v>
      </c>
      <c r="C3709">
        <v>1</v>
      </c>
      <c r="D3709">
        <v>724</v>
      </c>
      <c r="E3709" t="s">
        <v>11</v>
      </c>
      <c r="F3709">
        <v>546</v>
      </c>
      <c r="G3709">
        <v>8</v>
      </c>
      <c r="H3709">
        <v>4248649</v>
      </c>
      <c r="I3709">
        <v>4248649</v>
      </c>
      <c r="J3709">
        <v>5183357</v>
      </c>
      <c r="K3709">
        <v>0</v>
      </c>
    </row>
    <row r="3710" spans="1:11" x14ac:dyDescent="0.25">
      <c r="A3710">
        <v>1990</v>
      </c>
      <c r="B3710">
        <v>620</v>
      </c>
      <c r="C3710">
        <v>1</v>
      </c>
      <c r="D3710">
        <v>724</v>
      </c>
      <c r="E3710" t="s">
        <v>11</v>
      </c>
      <c r="F3710">
        <v>6747</v>
      </c>
      <c r="G3710">
        <v>8</v>
      </c>
      <c r="H3710">
        <v>4305699</v>
      </c>
      <c r="I3710">
        <v>4305699</v>
      </c>
      <c r="J3710">
        <v>3368206</v>
      </c>
      <c r="K3710">
        <v>0</v>
      </c>
    </row>
    <row r="3711" spans="1:11" x14ac:dyDescent="0.25">
      <c r="A3711">
        <v>1990</v>
      </c>
      <c r="B3711">
        <v>620</v>
      </c>
      <c r="C3711">
        <v>1</v>
      </c>
      <c r="D3711">
        <v>724</v>
      </c>
      <c r="E3711" t="s">
        <v>11</v>
      </c>
      <c r="F3711">
        <v>6419</v>
      </c>
      <c r="G3711">
        <v>8</v>
      </c>
      <c r="H3711">
        <v>4338101</v>
      </c>
      <c r="I3711">
        <v>4338101</v>
      </c>
      <c r="J3711">
        <v>3455751</v>
      </c>
      <c r="K3711">
        <v>0</v>
      </c>
    </row>
    <row r="3712" spans="1:11" x14ac:dyDescent="0.25">
      <c r="A3712">
        <v>1990</v>
      </c>
      <c r="B3712">
        <v>620</v>
      </c>
      <c r="C3712">
        <v>1</v>
      </c>
      <c r="D3712">
        <v>724</v>
      </c>
      <c r="E3712" t="s">
        <v>11</v>
      </c>
      <c r="F3712">
        <v>6252</v>
      </c>
      <c r="G3712">
        <v>8</v>
      </c>
      <c r="H3712">
        <v>4459937</v>
      </c>
      <c r="I3712">
        <v>4459937</v>
      </c>
      <c r="J3712">
        <v>19238522</v>
      </c>
      <c r="K3712">
        <v>0</v>
      </c>
    </row>
    <row r="3713" spans="1:11" x14ac:dyDescent="0.25">
      <c r="A3713">
        <v>1990</v>
      </c>
      <c r="B3713">
        <v>620</v>
      </c>
      <c r="C3713">
        <v>1</v>
      </c>
      <c r="D3713">
        <v>724</v>
      </c>
      <c r="E3713" t="s">
        <v>11</v>
      </c>
      <c r="F3713">
        <v>6841</v>
      </c>
      <c r="G3713">
        <v>8</v>
      </c>
      <c r="H3713">
        <v>4944546</v>
      </c>
      <c r="I3713">
        <v>4944546</v>
      </c>
      <c r="J3713">
        <v>12598384</v>
      </c>
      <c r="K3713">
        <v>0</v>
      </c>
    </row>
    <row r="3714" spans="1:11" x14ac:dyDescent="0.25">
      <c r="A3714">
        <v>1990</v>
      </c>
      <c r="B3714">
        <v>620</v>
      </c>
      <c r="C3714">
        <v>1</v>
      </c>
      <c r="D3714">
        <v>724</v>
      </c>
      <c r="E3714" t="s">
        <v>11</v>
      </c>
      <c r="F3714">
        <v>573</v>
      </c>
      <c r="G3714">
        <v>8</v>
      </c>
      <c r="H3714">
        <v>5070902</v>
      </c>
      <c r="I3714">
        <v>5070902</v>
      </c>
      <c r="J3714">
        <v>2102735</v>
      </c>
      <c r="K3714">
        <v>0</v>
      </c>
    </row>
    <row r="3715" spans="1:11" x14ac:dyDescent="0.25">
      <c r="A3715">
        <v>1990</v>
      </c>
      <c r="B3715">
        <v>620</v>
      </c>
      <c r="C3715">
        <v>1</v>
      </c>
      <c r="D3715">
        <v>724</v>
      </c>
      <c r="E3715" t="s">
        <v>11</v>
      </c>
      <c r="F3715">
        <v>2471</v>
      </c>
      <c r="G3715">
        <v>8</v>
      </c>
      <c r="H3715">
        <v>5255699</v>
      </c>
      <c r="I3715">
        <v>5255699</v>
      </c>
      <c r="J3715">
        <v>375205</v>
      </c>
      <c r="K3715">
        <v>0</v>
      </c>
    </row>
    <row r="3716" spans="1:11" x14ac:dyDescent="0.25">
      <c r="A3716">
        <v>1990</v>
      </c>
      <c r="B3716">
        <v>620</v>
      </c>
      <c r="C3716">
        <v>1</v>
      </c>
      <c r="D3716">
        <v>724</v>
      </c>
      <c r="E3716" t="s">
        <v>11</v>
      </c>
      <c r="F3716">
        <v>8219</v>
      </c>
      <c r="G3716">
        <v>8</v>
      </c>
      <c r="H3716">
        <v>5263014</v>
      </c>
      <c r="I3716">
        <v>5263014</v>
      </c>
      <c r="J3716">
        <v>25956452</v>
      </c>
      <c r="K3716">
        <v>0</v>
      </c>
    </row>
    <row r="3717" spans="1:11" x14ac:dyDescent="0.25">
      <c r="A3717">
        <v>1990</v>
      </c>
      <c r="B3717">
        <v>620</v>
      </c>
      <c r="C3717">
        <v>1</v>
      </c>
      <c r="D3717">
        <v>724</v>
      </c>
      <c r="E3717" t="s">
        <v>11</v>
      </c>
      <c r="F3717">
        <v>5239</v>
      </c>
      <c r="G3717">
        <v>8</v>
      </c>
      <c r="H3717">
        <v>5510800</v>
      </c>
      <c r="I3717">
        <v>5510800</v>
      </c>
      <c r="J3717">
        <v>3835571</v>
      </c>
      <c r="K3717">
        <v>0</v>
      </c>
    </row>
    <row r="3718" spans="1:11" x14ac:dyDescent="0.25">
      <c r="A3718">
        <v>1990</v>
      </c>
      <c r="B3718">
        <v>620</v>
      </c>
      <c r="C3718">
        <v>1</v>
      </c>
      <c r="D3718">
        <v>724</v>
      </c>
      <c r="E3718" t="s">
        <v>11</v>
      </c>
      <c r="F3718">
        <v>6842</v>
      </c>
      <c r="G3718">
        <v>8</v>
      </c>
      <c r="H3718">
        <v>5604565</v>
      </c>
      <c r="I3718">
        <v>5604565</v>
      </c>
      <c r="J3718">
        <v>18889954</v>
      </c>
      <c r="K3718">
        <v>0</v>
      </c>
    </row>
    <row r="3719" spans="1:11" x14ac:dyDescent="0.25">
      <c r="A3719">
        <v>1990</v>
      </c>
      <c r="B3719">
        <v>620</v>
      </c>
      <c r="C3719">
        <v>1</v>
      </c>
      <c r="D3719">
        <v>724</v>
      </c>
      <c r="E3719" t="s">
        <v>11</v>
      </c>
      <c r="F3719">
        <v>565</v>
      </c>
      <c r="G3719">
        <v>8</v>
      </c>
      <c r="H3719">
        <v>5613362</v>
      </c>
      <c r="I3719">
        <v>5613362</v>
      </c>
      <c r="J3719">
        <v>7813342</v>
      </c>
      <c r="K3719">
        <v>0</v>
      </c>
    </row>
    <row r="3720" spans="1:11" x14ac:dyDescent="0.25">
      <c r="A3720">
        <v>1990</v>
      </c>
      <c r="B3720">
        <v>620</v>
      </c>
      <c r="C3720">
        <v>1</v>
      </c>
      <c r="D3720">
        <v>724</v>
      </c>
      <c r="E3720" t="s">
        <v>11</v>
      </c>
      <c r="F3720">
        <v>980</v>
      </c>
      <c r="G3720">
        <v>8</v>
      </c>
      <c r="H3720">
        <v>5630922</v>
      </c>
      <c r="I3720">
        <v>5630922</v>
      </c>
      <c r="J3720">
        <v>19513356</v>
      </c>
      <c r="K3720">
        <v>0</v>
      </c>
    </row>
    <row r="3721" spans="1:11" x14ac:dyDescent="0.25">
      <c r="A3721">
        <v>1990</v>
      </c>
      <c r="B3721">
        <v>620</v>
      </c>
      <c r="C3721">
        <v>1</v>
      </c>
      <c r="D3721">
        <v>724</v>
      </c>
      <c r="E3721" t="s">
        <v>11</v>
      </c>
      <c r="F3721">
        <v>6931</v>
      </c>
      <c r="G3721">
        <v>8</v>
      </c>
      <c r="H3721">
        <v>5657205</v>
      </c>
      <c r="I3721">
        <v>5657205</v>
      </c>
      <c r="J3721">
        <v>6723922</v>
      </c>
      <c r="K3721">
        <v>0</v>
      </c>
    </row>
    <row r="3722" spans="1:11" x14ac:dyDescent="0.25">
      <c r="A3722">
        <v>1990</v>
      </c>
      <c r="B3722">
        <v>620</v>
      </c>
      <c r="C3722">
        <v>1</v>
      </c>
      <c r="D3722">
        <v>724</v>
      </c>
      <c r="E3722" t="s">
        <v>11</v>
      </c>
      <c r="F3722">
        <v>6851</v>
      </c>
      <c r="G3722">
        <v>8</v>
      </c>
      <c r="H3722">
        <v>5687839</v>
      </c>
      <c r="I3722">
        <v>5687839</v>
      </c>
      <c r="J3722">
        <v>5091353</v>
      </c>
      <c r="K3722">
        <v>0</v>
      </c>
    </row>
    <row r="3723" spans="1:11" x14ac:dyDescent="0.25">
      <c r="A3723">
        <v>1990</v>
      </c>
      <c r="B3723">
        <v>620</v>
      </c>
      <c r="C3723">
        <v>1</v>
      </c>
      <c r="D3723">
        <v>724</v>
      </c>
      <c r="E3723" t="s">
        <v>11</v>
      </c>
      <c r="F3723">
        <v>5629</v>
      </c>
      <c r="G3723">
        <v>8</v>
      </c>
      <c r="H3723">
        <v>5717175</v>
      </c>
      <c r="I3723">
        <v>5717175</v>
      </c>
      <c r="J3723">
        <v>2058874</v>
      </c>
      <c r="K3723">
        <v>0</v>
      </c>
    </row>
    <row r="3724" spans="1:11" x14ac:dyDescent="0.25">
      <c r="A3724">
        <v>1990</v>
      </c>
      <c r="B3724">
        <v>620</v>
      </c>
      <c r="C3724">
        <v>1</v>
      </c>
      <c r="D3724">
        <v>724</v>
      </c>
      <c r="E3724" t="s">
        <v>11</v>
      </c>
      <c r="F3724">
        <v>6727</v>
      </c>
      <c r="G3724">
        <v>8</v>
      </c>
      <c r="H3724">
        <v>5727179</v>
      </c>
      <c r="I3724">
        <v>5727179</v>
      </c>
      <c r="J3724">
        <v>2769224</v>
      </c>
      <c r="K3724">
        <v>0</v>
      </c>
    </row>
    <row r="3725" spans="1:11" x14ac:dyDescent="0.25">
      <c r="A3725">
        <v>1990</v>
      </c>
      <c r="B3725">
        <v>620</v>
      </c>
      <c r="C3725">
        <v>1</v>
      </c>
      <c r="D3725">
        <v>724</v>
      </c>
      <c r="E3725" t="s">
        <v>11</v>
      </c>
      <c r="F3725">
        <v>6821</v>
      </c>
      <c r="G3725">
        <v>8</v>
      </c>
      <c r="H3725">
        <v>5738107</v>
      </c>
      <c r="I3725">
        <v>5738107</v>
      </c>
      <c r="J3725">
        <v>15667745</v>
      </c>
      <c r="K3725">
        <v>0</v>
      </c>
    </row>
    <row r="3726" spans="1:11" x14ac:dyDescent="0.25">
      <c r="A3726">
        <v>1990</v>
      </c>
      <c r="B3726">
        <v>620</v>
      </c>
      <c r="C3726">
        <v>1</v>
      </c>
      <c r="D3726">
        <v>724</v>
      </c>
      <c r="E3726" t="s">
        <v>11</v>
      </c>
      <c r="F3726">
        <v>6644</v>
      </c>
      <c r="G3726">
        <v>8</v>
      </c>
      <c r="H3726">
        <v>5856089</v>
      </c>
      <c r="I3726">
        <v>5856089</v>
      </c>
      <c r="J3726">
        <v>3098053</v>
      </c>
      <c r="K3726">
        <v>0</v>
      </c>
    </row>
    <row r="3727" spans="1:11" x14ac:dyDescent="0.25">
      <c r="A3727">
        <v>1990</v>
      </c>
      <c r="B3727">
        <v>620</v>
      </c>
      <c r="C3727">
        <v>1</v>
      </c>
      <c r="D3727">
        <v>724</v>
      </c>
      <c r="E3727" t="s">
        <v>11</v>
      </c>
      <c r="F3727">
        <v>811</v>
      </c>
      <c r="G3727">
        <v>8</v>
      </c>
      <c r="H3727">
        <v>5897250</v>
      </c>
      <c r="I3727">
        <v>5897250</v>
      </c>
      <c r="J3727">
        <v>842092</v>
      </c>
      <c r="K3727">
        <v>0</v>
      </c>
    </row>
    <row r="3728" spans="1:11" x14ac:dyDescent="0.25">
      <c r="A3728">
        <v>1990</v>
      </c>
      <c r="B3728">
        <v>620</v>
      </c>
      <c r="C3728">
        <v>1</v>
      </c>
      <c r="D3728">
        <v>724</v>
      </c>
      <c r="E3728" t="s">
        <v>11</v>
      </c>
      <c r="F3728">
        <v>1123</v>
      </c>
      <c r="G3728">
        <v>8</v>
      </c>
      <c r="H3728">
        <v>5910570</v>
      </c>
      <c r="I3728">
        <v>5910570</v>
      </c>
      <c r="J3728">
        <v>2738144</v>
      </c>
      <c r="K3728">
        <v>0</v>
      </c>
    </row>
    <row r="3729" spans="1:11" x14ac:dyDescent="0.25">
      <c r="A3729">
        <v>1990</v>
      </c>
      <c r="B3729">
        <v>620</v>
      </c>
      <c r="C3729">
        <v>1</v>
      </c>
      <c r="D3729">
        <v>724</v>
      </c>
      <c r="E3729" t="s">
        <v>11</v>
      </c>
      <c r="F3729">
        <v>6424</v>
      </c>
      <c r="G3729">
        <v>8</v>
      </c>
      <c r="H3729">
        <v>6064681</v>
      </c>
      <c r="I3729">
        <v>6064681</v>
      </c>
      <c r="J3729">
        <v>8474054</v>
      </c>
      <c r="K3729">
        <v>0</v>
      </c>
    </row>
    <row r="3730" spans="1:11" x14ac:dyDescent="0.25">
      <c r="A3730">
        <v>1990</v>
      </c>
      <c r="B3730">
        <v>620</v>
      </c>
      <c r="C3730">
        <v>1</v>
      </c>
      <c r="D3730">
        <v>724</v>
      </c>
      <c r="E3730" t="s">
        <v>11</v>
      </c>
      <c r="F3730">
        <v>2785</v>
      </c>
      <c r="G3730">
        <v>8</v>
      </c>
      <c r="H3730">
        <v>6152284</v>
      </c>
      <c r="I3730">
        <v>6152284</v>
      </c>
      <c r="J3730">
        <v>649654</v>
      </c>
      <c r="K3730">
        <v>0</v>
      </c>
    </row>
    <row r="3731" spans="1:11" x14ac:dyDescent="0.25">
      <c r="A3731">
        <v>1990</v>
      </c>
      <c r="B3731">
        <v>620</v>
      </c>
      <c r="C3731">
        <v>1</v>
      </c>
      <c r="D3731">
        <v>724</v>
      </c>
      <c r="E3731" t="s">
        <v>11</v>
      </c>
      <c r="F3731">
        <v>2517</v>
      </c>
      <c r="G3731">
        <v>8</v>
      </c>
      <c r="H3731">
        <v>6301250</v>
      </c>
      <c r="I3731">
        <v>6301250</v>
      </c>
      <c r="J3731">
        <v>3948343</v>
      </c>
      <c r="K3731">
        <v>0</v>
      </c>
    </row>
    <row r="3732" spans="1:11" x14ac:dyDescent="0.25">
      <c r="A3732">
        <v>1990</v>
      </c>
      <c r="B3732">
        <v>620</v>
      </c>
      <c r="C3732">
        <v>1</v>
      </c>
      <c r="D3732">
        <v>724</v>
      </c>
      <c r="E3732" t="s">
        <v>11</v>
      </c>
      <c r="F3732">
        <v>3232</v>
      </c>
      <c r="G3732">
        <v>8</v>
      </c>
      <c r="H3732">
        <v>6633117</v>
      </c>
      <c r="I3732">
        <v>6633117</v>
      </c>
      <c r="J3732">
        <v>1407912</v>
      </c>
      <c r="K3732">
        <v>0</v>
      </c>
    </row>
    <row r="3733" spans="1:11" x14ac:dyDescent="0.25">
      <c r="A3733">
        <v>1990</v>
      </c>
      <c r="B3733">
        <v>620</v>
      </c>
      <c r="C3733">
        <v>1</v>
      </c>
      <c r="D3733">
        <v>724</v>
      </c>
      <c r="E3733" t="s">
        <v>11</v>
      </c>
      <c r="F3733">
        <v>6411</v>
      </c>
      <c r="G3733">
        <v>8</v>
      </c>
      <c r="H3733">
        <v>6685230</v>
      </c>
      <c r="I3733">
        <v>6685230</v>
      </c>
      <c r="J3733">
        <v>4412234</v>
      </c>
      <c r="K3733">
        <v>0</v>
      </c>
    </row>
    <row r="3734" spans="1:11" x14ac:dyDescent="0.25">
      <c r="A3734">
        <v>1990</v>
      </c>
      <c r="B3734">
        <v>620</v>
      </c>
      <c r="C3734">
        <v>1</v>
      </c>
      <c r="D3734">
        <v>724</v>
      </c>
      <c r="E3734" t="s">
        <v>11</v>
      </c>
      <c r="F3734">
        <v>5621</v>
      </c>
      <c r="G3734">
        <v>8</v>
      </c>
      <c r="H3734">
        <v>7456851</v>
      </c>
      <c r="I3734">
        <v>7456851</v>
      </c>
      <c r="J3734">
        <v>683709</v>
      </c>
      <c r="K3734">
        <v>0</v>
      </c>
    </row>
    <row r="3735" spans="1:11" x14ac:dyDescent="0.25">
      <c r="A3735">
        <v>1990</v>
      </c>
      <c r="B3735">
        <v>620</v>
      </c>
      <c r="C3735">
        <v>1</v>
      </c>
      <c r="D3735">
        <v>724</v>
      </c>
      <c r="E3735" t="s">
        <v>11</v>
      </c>
      <c r="F3735">
        <v>6416</v>
      </c>
      <c r="G3735">
        <v>8</v>
      </c>
      <c r="H3735">
        <v>7591788</v>
      </c>
      <c r="I3735">
        <v>7591788</v>
      </c>
      <c r="J3735">
        <v>3329399</v>
      </c>
      <c r="K3735">
        <v>0</v>
      </c>
    </row>
    <row r="3736" spans="1:11" x14ac:dyDescent="0.25">
      <c r="A3736">
        <v>1990</v>
      </c>
      <c r="B3736">
        <v>620</v>
      </c>
      <c r="C3736">
        <v>1</v>
      </c>
      <c r="D3736">
        <v>724</v>
      </c>
      <c r="E3736" t="s">
        <v>11</v>
      </c>
      <c r="F3736">
        <v>6633</v>
      </c>
      <c r="G3736">
        <v>8</v>
      </c>
      <c r="H3736">
        <v>7610536</v>
      </c>
      <c r="I3736">
        <v>7610536</v>
      </c>
      <c r="J3736">
        <v>2701089</v>
      </c>
      <c r="K3736">
        <v>0</v>
      </c>
    </row>
    <row r="3737" spans="1:11" x14ac:dyDescent="0.25">
      <c r="A3737">
        <v>1990</v>
      </c>
      <c r="B3737">
        <v>620</v>
      </c>
      <c r="C3737">
        <v>1</v>
      </c>
      <c r="D3737">
        <v>724</v>
      </c>
      <c r="E3737" t="s">
        <v>11</v>
      </c>
      <c r="F3737">
        <v>7731</v>
      </c>
      <c r="G3737">
        <v>8</v>
      </c>
      <c r="H3737">
        <v>7666614</v>
      </c>
      <c r="I3737">
        <v>7666614</v>
      </c>
      <c r="J3737">
        <v>36347424</v>
      </c>
      <c r="K3737">
        <v>0</v>
      </c>
    </row>
    <row r="3738" spans="1:11" x14ac:dyDescent="0.25">
      <c r="A3738">
        <v>1990</v>
      </c>
      <c r="B3738">
        <v>620</v>
      </c>
      <c r="C3738">
        <v>1</v>
      </c>
      <c r="D3738">
        <v>724</v>
      </c>
      <c r="E3738" t="s">
        <v>11</v>
      </c>
      <c r="F3738">
        <v>6749</v>
      </c>
      <c r="G3738">
        <v>8</v>
      </c>
      <c r="H3738">
        <v>7682616</v>
      </c>
      <c r="I3738">
        <v>7682616</v>
      </c>
      <c r="J3738">
        <v>8369358</v>
      </c>
      <c r="K3738">
        <v>0</v>
      </c>
    </row>
    <row r="3739" spans="1:11" x14ac:dyDescent="0.25">
      <c r="A3739">
        <v>1990</v>
      </c>
      <c r="B3739">
        <v>620</v>
      </c>
      <c r="C3739">
        <v>1</v>
      </c>
      <c r="D3739">
        <v>724</v>
      </c>
      <c r="E3739" t="s">
        <v>11</v>
      </c>
      <c r="F3739">
        <v>5832</v>
      </c>
      <c r="G3739">
        <v>8</v>
      </c>
      <c r="H3739">
        <v>7724065</v>
      </c>
      <c r="I3739">
        <v>7724065</v>
      </c>
      <c r="J3739">
        <v>7929367</v>
      </c>
      <c r="K3739">
        <v>0</v>
      </c>
    </row>
    <row r="3740" spans="1:11" x14ac:dyDescent="0.25">
      <c r="A3740">
        <v>1990</v>
      </c>
      <c r="B3740">
        <v>620</v>
      </c>
      <c r="C3740">
        <v>1</v>
      </c>
      <c r="D3740">
        <v>724</v>
      </c>
      <c r="E3740" t="s">
        <v>11</v>
      </c>
      <c r="F3740">
        <v>6770</v>
      </c>
      <c r="G3740">
        <v>8</v>
      </c>
      <c r="H3740">
        <v>7982394</v>
      </c>
      <c r="I3740">
        <v>7982394</v>
      </c>
      <c r="J3740">
        <v>7304160</v>
      </c>
      <c r="K3740">
        <v>0</v>
      </c>
    </row>
    <row r="3741" spans="1:11" x14ac:dyDescent="0.25">
      <c r="A3741">
        <v>1990</v>
      </c>
      <c r="B3741">
        <v>620</v>
      </c>
      <c r="C3741">
        <v>1</v>
      </c>
      <c r="D3741">
        <v>724</v>
      </c>
      <c r="E3741" t="s">
        <v>11</v>
      </c>
      <c r="F3741">
        <v>360</v>
      </c>
      <c r="G3741">
        <v>8</v>
      </c>
      <c r="H3741">
        <v>7996221</v>
      </c>
      <c r="I3741">
        <v>7996221</v>
      </c>
      <c r="J3741">
        <v>16460475</v>
      </c>
      <c r="K3741">
        <v>0</v>
      </c>
    </row>
    <row r="3742" spans="1:11" x14ac:dyDescent="0.25">
      <c r="A3742">
        <v>1990</v>
      </c>
      <c r="B3742">
        <v>620</v>
      </c>
      <c r="C3742">
        <v>1</v>
      </c>
      <c r="D3742">
        <v>724</v>
      </c>
      <c r="E3742" t="s">
        <v>11</v>
      </c>
      <c r="F3742">
        <v>579</v>
      </c>
      <c r="G3742">
        <v>8</v>
      </c>
      <c r="H3742">
        <v>8046597</v>
      </c>
      <c r="I3742">
        <v>8046597</v>
      </c>
      <c r="J3742">
        <v>7016267</v>
      </c>
      <c r="K3742">
        <v>0</v>
      </c>
    </row>
    <row r="3743" spans="1:11" x14ac:dyDescent="0.25">
      <c r="A3743">
        <v>1990</v>
      </c>
      <c r="B3743">
        <v>620</v>
      </c>
      <c r="C3743">
        <v>1</v>
      </c>
      <c r="D3743">
        <v>724</v>
      </c>
      <c r="E3743" t="s">
        <v>11</v>
      </c>
      <c r="F3743">
        <v>2783</v>
      </c>
      <c r="G3743">
        <v>8</v>
      </c>
      <c r="H3743">
        <v>8141597</v>
      </c>
      <c r="I3743">
        <v>8141597</v>
      </c>
      <c r="J3743">
        <v>757785</v>
      </c>
      <c r="K3743">
        <v>0</v>
      </c>
    </row>
    <row r="3744" spans="1:11" x14ac:dyDescent="0.25">
      <c r="A3744">
        <v>1990</v>
      </c>
      <c r="B3744">
        <v>620</v>
      </c>
      <c r="C3744">
        <v>1</v>
      </c>
      <c r="D3744">
        <v>724</v>
      </c>
      <c r="E3744" t="s">
        <v>11</v>
      </c>
      <c r="F3744">
        <v>2741</v>
      </c>
      <c r="G3744">
        <v>8</v>
      </c>
      <c r="H3744">
        <v>8342179</v>
      </c>
      <c r="I3744">
        <v>8342179</v>
      </c>
      <c r="J3744">
        <v>1184413</v>
      </c>
      <c r="K3744">
        <v>0</v>
      </c>
    </row>
    <row r="3745" spans="1:11" x14ac:dyDescent="0.25">
      <c r="A3745">
        <v>1990</v>
      </c>
      <c r="B3745">
        <v>620</v>
      </c>
      <c r="C3745">
        <v>1</v>
      </c>
      <c r="D3745">
        <v>724</v>
      </c>
      <c r="E3745" t="s">
        <v>11</v>
      </c>
      <c r="F3745">
        <v>6413</v>
      </c>
      <c r="G3745">
        <v>8</v>
      </c>
      <c r="H3745">
        <v>8606134</v>
      </c>
      <c r="I3745">
        <v>8606134</v>
      </c>
      <c r="J3745">
        <v>7410098</v>
      </c>
      <c r="K3745">
        <v>0</v>
      </c>
    </row>
    <row r="3746" spans="1:11" x14ac:dyDescent="0.25">
      <c r="A3746">
        <v>1990</v>
      </c>
      <c r="B3746">
        <v>620</v>
      </c>
      <c r="C3746">
        <v>1</v>
      </c>
      <c r="D3746">
        <v>724</v>
      </c>
      <c r="E3746" t="s">
        <v>11</v>
      </c>
      <c r="F3746">
        <v>2111</v>
      </c>
      <c r="G3746">
        <v>8</v>
      </c>
      <c r="H3746">
        <v>8705509</v>
      </c>
      <c r="I3746">
        <v>8705509</v>
      </c>
      <c r="J3746">
        <v>24481628</v>
      </c>
      <c r="K3746">
        <v>0</v>
      </c>
    </row>
    <row r="3747" spans="1:11" x14ac:dyDescent="0.25">
      <c r="A3747">
        <v>1990</v>
      </c>
      <c r="B3747">
        <v>620</v>
      </c>
      <c r="C3747">
        <v>1</v>
      </c>
      <c r="D3747">
        <v>724</v>
      </c>
      <c r="E3747" t="s">
        <v>11</v>
      </c>
      <c r="F3747">
        <v>350</v>
      </c>
      <c r="G3747">
        <v>8</v>
      </c>
      <c r="H3747">
        <v>8797333</v>
      </c>
      <c r="I3747">
        <v>8797333</v>
      </c>
      <c r="J3747">
        <v>40850340</v>
      </c>
      <c r="K3747">
        <v>0</v>
      </c>
    </row>
    <row r="3748" spans="1:11" x14ac:dyDescent="0.25">
      <c r="A3748">
        <v>1990</v>
      </c>
      <c r="B3748">
        <v>620</v>
      </c>
      <c r="C3748">
        <v>1</v>
      </c>
      <c r="D3748">
        <v>724</v>
      </c>
      <c r="E3748" t="s">
        <v>11</v>
      </c>
      <c r="F3748">
        <v>5922</v>
      </c>
      <c r="G3748">
        <v>8</v>
      </c>
      <c r="H3748">
        <v>8817166</v>
      </c>
      <c r="I3748">
        <v>8817166</v>
      </c>
      <c r="J3748">
        <v>6374867</v>
      </c>
      <c r="K3748">
        <v>0</v>
      </c>
    </row>
    <row r="3749" spans="1:11" x14ac:dyDescent="0.25">
      <c r="A3749">
        <v>1990</v>
      </c>
      <c r="B3749">
        <v>620</v>
      </c>
      <c r="C3749">
        <v>1</v>
      </c>
      <c r="D3749">
        <v>724</v>
      </c>
      <c r="E3749" t="s">
        <v>11</v>
      </c>
      <c r="F3749">
        <v>5148</v>
      </c>
      <c r="G3749">
        <v>8</v>
      </c>
      <c r="H3749">
        <v>9099472</v>
      </c>
      <c r="I3749">
        <v>9099472</v>
      </c>
      <c r="J3749">
        <v>8991795</v>
      </c>
      <c r="K3749">
        <v>0</v>
      </c>
    </row>
    <row r="3750" spans="1:11" x14ac:dyDescent="0.25">
      <c r="A3750">
        <v>1990</v>
      </c>
      <c r="B3750">
        <v>620</v>
      </c>
      <c r="C3750">
        <v>1</v>
      </c>
      <c r="D3750">
        <v>724</v>
      </c>
      <c r="E3750" t="s">
        <v>11</v>
      </c>
      <c r="F3750">
        <v>5833</v>
      </c>
      <c r="G3750">
        <v>8</v>
      </c>
      <c r="H3750">
        <v>9857750</v>
      </c>
      <c r="I3750">
        <v>9857750</v>
      </c>
      <c r="J3750">
        <v>15428827</v>
      </c>
      <c r="K3750">
        <v>0</v>
      </c>
    </row>
    <row r="3751" spans="1:11" x14ac:dyDescent="0.25">
      <c r="A3751">
        <v>1990</v>
      </c>
      <c r="B3751">
        <v>620</v>
      </c>
      <c r="C3751">
        <v>1</v>
      </c>
      <c r="D3751">
        <v>724</v>
      </c>
      <c r="E3751" t="s">
        <v>11</v>
      </c>
      <c r="F3751">
        <v>421</v>
      </c>
      <c r="G3751">
        <v>8</v>
      </c>
      <c r="H3751">
        <v>10152593</v>
      </c>
      <c r="I3751">
        <v>10152593</v>
      </c>
      <c r="J3751">
        <v>6542113</v>
      </c>
      <c r="K3751">
        <v>0</v>
      </c>
    </row>
    <row r="3752" spans="1:11" x14ac:dyDescent="0.25">
      <c r="A3752">
        <v>1990</v>
      </c>
      <c r="B3752">
        <v>620</v>
      </c>
      <c r="C3752">
        <v>1</v>
      </c>
      <c r="D3752">
        <v>724</v>
      </c>
      <c r="E3752" t="s">
        <v>11</v>
      </c>
      <c r="F3752">
        <v>5138</v>
      </c>
      <c r="G3752">
        <v>8</v>
      </c>
      <c r="H3752">
        <v>10404557</v>
      </c>
      <c r="I3752">
        <v>10404557</v>
      </c>
      <c r="J3752">
        <v>9092376</v>
      </c>
      <c r="K3752">
        <v>0</v>
      </c>
    </row>
    <row r="3753" spans="1:11" x14ac:dyDescent="0.25">
      <c r="A3753">
        <v>1990</v>
      </c>
      <c r="B3753">
        <v>620</v>
      </c>
      <c r="C3753">
        <v>1</v>
      </c>
      <c r="D3753">
        <v>724</v>
      </c>
      <c r="E3753" t="s">
        <v>11</v>
      </c>
      <c r="F3753">
        <v>6783</v>
      </c>
      <c r="G3753">
        <v>8</v>
      </c>
      <c r="H3753">
        <v>10754618</v>
      </c>
      <c r="I3753">
        <v>10754618</v>
      </c>
      <c r="J3753">
        <v>10395124</v>
      </c>
      <c r="K3753">
        <v>0</v>
      </c>
    </row>
    <row r="3754" spans="1:11" x14ac:dyDescent="0.25">
      <c r="A3754">
        <v>1990</v>
      </c>
      <c r="B3754">
        <v>620</v>
      </c>
      <c r="C3754">
        <v>1</v>
      </c>
      <c r="D3754">
        <v>724</v>
      </c>
      <c r="E3754" t="s">
        <v>11</v>
      </c>
      <c r="F3754">
        <v>2731</v>
      </c>
      <c r="G3754">
        <v>8</v>
      </c>
      <c r="H3754">
        <v>10817632</v>
      </c>
      <c r="I3754">
        <v>10817632</v>
      </c>
      <c r="J3754">
        <v>1232757</v>
      </c>
      <c r="K3754">
        <v>0</v>
      </c>
    </row>
    <row r="3755" spans="1:11" x14ac:dyDescent="0.25">
      <c r="A3755">
        <v>1990</v>
      </c>
      <c r="B3755">
        <v>620</v>
      </c>
      <c r="C3755">
        <v>1</v>
      </c>
      <c r="D3755">
        <v>724</v>
      </c>
      <c r="E3755" t="s">
        <v>11</v>
      </c>
      <c r="F3755">
        <v>4235</v>
      </c>
      <c r="G3755">
        <v>8</v>
      </c>
      <c r="H3755">
        <v>10892038</v>
      </c>
      <c r="I3755">
        <v>10892038</v>
      </c>
      <c r="J3755">
        <v>30417268</v>
      </c>
      <c r="K3755">
        <v>0</v>
      </c>
    </row>
    <row r="3756" spans="1:11" x14ac:dyDescent="0.25">
      <c r="A3756">
        <v>1990</v>
      </c>
      <c r="B3756">
        <v>620</v>
      </c>
      <c r="C3756">
        <v>1</v>
      </c>
      <c r="D3756">
        <v>724</v>
      </c>
      <c r="E3756" t="s">
        <v>11</v>
      </c>
      <c r="F3756">
        <v>2460</v>
      </c>
      <c r="G3756">
        <v>8</v>
      </c>
      <c r="H3756">
        <v>10954085</v>
      </c>
      <c r="I3756">
        <v>10954085</v>
      </c>
      <c r="J3756">
        <v>1212102</v>
      </c>
      <c r="K3756">
        <v>0</v>
      </c>
    </row>
    <row r="3757" spans="1:11" x14ac:dyDescent="0.25">
      <c r="A3757">
        <v>1990</v>
      </c>
      <c r="B3757">
        <v>620</v>
      </c>
      <c r="C3757">
        <v>1</v>
      </c>
      <c r="D3757">
        <v>724</v>
      </c>
      <c r="E3757" t="s">
        <v>11</v>
      </c>
      <c r="F3757">
        <v>6744</v>
      </c>
      <c r="G3757">
        <v>8</v>
      </c>
      <c r="H3757">
        <v>11024399</v>
      </c>
      <c r="I3757">
        <v>11024399</v>
      </c>
      <c r="J3757">
        <v>6473799</v>
      </c>
      <c r="K3757">
        <v>0</v>
      </c>
    </row>
    <row r="3758" spans="1:11" x14ac:dyDescent="0.25">
      <c r="A3758">
        <v>1990</v>
      </c>
      <c r="B3758">
        <v>620</v>
      </c>
      <c r="C3758">
        <v>1</v>
      </c>
      <c r="D3758">
        <v>724</v>
      </c>
      <c r="E3758" t="s">
        <v>11</v>
      </c>
      <c r="F3758">
        <v>571</v>
      </c>
      <c r="G3758">
        <v>8</v>
      </c>
      <c r="H3758">
        <v>11203753</v>
      </c>
      <c r="I3758">
        <v>11203753</v>
      </c>
      <c r="J3758">
        <v>4477155</v>
      </c>
      <c r="K3758">
        <v>0</v>
      </c>
    </row>
    <row r="3759" spans="1:11" x14ac:dyDescent="0.25">
      <c r="A3759">
        <v>1990</v>
      </c>
      <c r="B3759">
        <v>620</v>
      </c>
      <c r="C3759">
        <v>1</v>
      </c>
      <c r="D3759">
        <v>724</v>
      </c>
      <c r="E3759" t="s">
        <v>11</v>
      </c>
      <c r="F3759">
        <v>6513</v>
      </c>
      <c r="G3759">
        <v>8</v>
      </c>
      <c r="H3759">
        <v>11254167</v>
      </c>
      <c r="I3759">
        <v>11254167</v>
      </c>
      <c r="J3759">
        <v>36339224</v>
      </c>
      <c r="K3759">
        <v>0</v>
      </c>
    </row>
    <row r="3760" spans="1:11" x14ac:dyDescent="0.25">
      <c r="A3760">
        <v>1990</v>
      </c>
      <c r="B3760">
        <v>620</v>
      </c>
      <c r="C3760">
        <v>1</v>
      </c>
      <c r="D3760">
        <v>724</v>
      </c>
      <c r="E3760" t="s">
        <v>11</v>
      </c>
      <c r="F3760">
        <v>819</v>
      </c>
      <c r="G3760">
        <v>8</v>
      </c>
      <c r="H3760">
        <v>11504659</v>
      </c>
      <c r="I3760">
        <v>11504659</v>
      </c>
      <c r="J3760">
        <v>16052129</v>
      </c>
      <c r="K3760">
        <v>0</v>
      </c>
    </row>
    <row r="3761" spans="1:11" x14ac:dyDescent="0.25">
      <c r="A3761">
        <v>1990</v>
      </c>
      <c r="B3761">
        <v>620</v>
      </c>
      <c r="C3761">
        <v>1</v>
      </c>
      <c r="D3761">
        <v>724</v>
      </c>
      <c r="E3761" t="s">
        <v>11</v>
      </c>
      <c r="F3761">
        <v>2734</v>
      </c>
      <c r="G3761">
        <v>8</v>
      </c>
      <c r="H3761">
        <v>12476440</v>
      </c>
      <c r="I3761">
        <v>12476440</v>
      </c>
      <c r="J3761">
        <v>235074</v>
      </c>
      <c r="K3761">
        <v>0</v>
      </c>
    </row>
    <row r="3762" spans="1:11" x14ac:dyDescent="0.25">
      <c r="A3762">
        <v>1990</v>
      </c>
      <c r="B3762">
        <v>620</v>
      </c>
      <c r="C3762">
        <v>1</v>
      </c>
      <c r="D3762">
        <v>724</v>
      </c>
      <c r="E3762" t="s">
        <v>11</v>
      </c>
      <c r="F3762">
        <v>6343</v>
      </c>
      <c r="G3762">
        <v>8</v>
      </c>
      <c r="H3762">
        <v>12724245</v>
      </c>
      <c r="I3762">
        <v>12724245</v>
      </c>
      <c r="J3762">
        <v>4637431</v>
      </c>
      <c r="K3762">
        <v>0</v>
      </c>
    </row>
    <row r="3763" spans="1:11" x14ac:dyDescent="0.25">
      <c r="A3763">
        <v>1990</v>
      </c>
      <c r="B3763">
        <v>620</v>
      </c>
      <c r="C3763">
        <v>1</v>
      </c>
      <c r="D3763">
        <v>724</v>
      </c>
      <c r="E3763" t="s">
        <v>11</v>
      </c>
      <c r="F3763">
        <v>6412</v>
      </c>
      <c r="G3763">
        <v>8</v>
      </c>
      <c r="H3763">
        <v>12904568</v>
      </c>
      <c r="I3763">
        <v>12904568</v>
      </c>
      <c r="J3763">
        <v>17294938</v>
      </c>
      <c r="K3763">
        <v>0</v>
      </c>
    </row>
    <row r="3764" spans="1:11" x14ac:dyDescent="0.25">
      <c r="A3764">
        <v>1990</v>
      </c>
      <c r="B3764">
        <v>620</v>
      </c>
      <c r="C3764">
        <v>1</v>
      </c>
      <c r="D3764">
        <v>724</v>
      </c>
      <c r="E3764" t="s">
        <v>11</v>
      </c>
      <c r="F3764">
        <v>2786</v>
      </c>
      <c r="G3764">
        <v>8</v>
      </c>
      <c r="H3764">
        <v>13444964</v>
      </c>
      <c r="I3764">
        <v>13444964</v>
      </c>
      <c r="J3764">
        <v>395439</v>
      </c>
      <c r="K3764">
        <v>0</v>
      </c>
    </row>
    <row r="3765" spans="1:11" x14ac:dyDescent="0.25">
      <c r="A3765">
        <v>1990</v>
      </c>
      <c r="B3765">
        <v>620</v>
      </c>
      <c r="C3765">
        <v>1</v>
      </c>
      <c r="D3765">
        <v>724</v>
      </c>
      <c r="E3765" t="s">
        <v>11</v>
      </c>
      <c r="F3765">
        <v>6911</v>
      </c>
      <c r="G3765">
        <v>8</v>
      </c>
      <c r="H3765">
        <v>13744409</v>
      </c>
      <c r="I3765">
        <v>13744409</v>
      </c>
      <c r="J3765">
        <v>18835848</v>
      </c>
      <c r="K3765">
        <v>0</v>
      </c>
    </row>
    <row r="3766" spans="1:11" x14ac:dyDescent="0.25">
      <c r="A3766">
        <v>1990</v>
      </c>
      <c r="B3766">
        <v>620</v>
      </c>
      <c r="C3766">
        <v>1</v>
      </c>
      <c r="D3766">
        <v>724</v>
      </c>
      <c r="E3766" t="s">
        <v>11</v>
      </c>
      <c r="F3766">
        <v>5822</v>
      </c>
      <c r="G3766">
        <v>8</v>
      </c>
      <c r="H3766">
        <v>14041917</v>
      </c>
      <c r="I3766">
        <v>14041917</v>
      </c>
      <c r="J3766">
        <v>4813278</v>
      </c>
      <c r="K3766">
        <v>0</v>
      </c>
    </row>
    <row r="3767" spans="1:11" x14ac:dyDescent="0.25">
      <c r="A3767">
        <v>1990</v>
      </c>
      <c r="B3767">
        <v>620</v>
      </c>
      <c r="C3767">
        <v>1</v>
      </c>
      <c r="D3767">
        <v>724</v>
      </c>
      <c r="E3767" t="s">
        <v>11</v>
      </c>
      <c r="F3767">
        <v>545</v>
      </c>
      <c r="G3767">
        <v>8</v>
      </c>
      <c r="H3767">
        <v>14415456</v>
      </c>
      <c r="I3767">
        <v>14415456</v>
      </c>
      <c r="J3767">
        <v>8753562</v>
      </c>
      <c r="K3767">
        <v>0</v>
      </c>
    </row>
    <row r="3768" spans="1:11" x14ac:dyDescent="0.25">
      <c r="A3768">
        <v>1990</v>
      </c>
      <c r="B3768">
        <v>620</v>
      </c>
      <c r="C3768">
        <v>1</v>
      </c>
      <c r="D3768">
        <v>724</v>
      </c>
      <c r="E3768" t="s">
        <v>11</v>
      </c>
      <c r="F3768">
        <v>6418</v>
      </c>
      <c r="G3768">
        <v>8</v>
      </c>
      <c r="H3768">
        <v>14835177</v>
      </c>
      <c r="I3768">
        <v>14835177</v>
      </c>
      <c r="J3768">
        <v>20993152</v>
      </c>
      <c r="K3768">
        <v>0</v>
      </c>
    </row>
    <row r="3769" spans="1:11" x14ac:dyDescent="0.25">
      <c r="A3769">
        <v>1990</v>
      </c>
      <c r="B3769">
        <v>620</v>
      </c>
      <c r="C3769">
        <v>1</v>
      </c>
      <c r="D3769">
        <v>724</v>
      </c>
      <c r="E3769" t="s">
        <v>11</v>
      </c>
      <c r="F3769">
        <v>2815</v>
      </c>
      <c r="G3769">
        <v>8</v>
      </c>
      <c r="H3769">
        <v>15403890</v>
      </c>
      <c r="I3769">
        <v>15403890</v>
      </c>
      <c r="J3769">
        <v>392450</v>
      </c>
      <c r="K3769">
        <v>0</v>
      </c>
    </row>
    <row r="3770" spans="1:11" x14ac:dyDescent="0.25">
      <c r="A3770">
        <v>1990</v>
      </c>
      <c r="B3770">
        <v>620</v>
      </c>
      <c r="C3770">
        <v>1</v>
      </c>
      <c r="D3770">
        <v>724</v>
      </c>
      <c r="E3770" t="s">
        <v>11</v>
      </c>
      <c r="F3770">
        <v>5335</v>
      </c>
      <c r="G3770">
        <v>8</v>
      </c>
      <c r="H3770">
        <v>16956724</v>
      </c>
      <c r="I3770">
        <v>16956724</v>
      </c>
      <c r="J3770">
        <v>19298308</v>
      </c>
      <c r="K3770">
        <v>0</v>
      </c>
    </row>
    <row r="3771" spans="1:11" x14ac:dyDescent="0.25">
      <c r="A3771">
        <v>1990</v>
      </c>
      <c r="B3771">
        <v>620</v>
      </c>
      <c r="C3771">
        <v>1</v>
      </c>
      <c r="D3771">
        <v>724</v>
      </c>
      <c r="E3771" t="s">
        <v>11</v>
      </c>
      <c r="F3771">
        <v>341</v>
      </c>
      <c r="G3771">
        <v>8</v>
      </c>
      <c r="H3771">
        <v>16990596</v>
      </c>
      <c r="I3771">
        <v>16990596</v>
      </c>
      <c r="J3771">
        <v>17437904</v>
      </c>
      <c r="K3771">
        <v>0</v>
      </c>
    </row>
    <row r="3772" spans="1:11" x14ac:dyDescent="0.25">
      <c r="A3772">
        <v>1990</v>
      </c>
      <c r="B3772">
        <v>620</v>
      </c>
      <c r="C3772">
        <v>1</v>
      </c>
      <c r="D3772">
        <v>724</v>
      </c>
      <c r="E3772" t="s">
        <v>11</v>
      </c>
      <c r="F3772">
        <v>6428</v>
      </c>
      <c r="G3772">
        <v>8</v>
      </c>
      <c r="H3772">
        <v>17115550</v>
      </c>
      <c r="I3772">
        <v>17115550</v>
      </c>
      <c r="J3772">
        <v>41739252</v>
      </c>
      <c r="K3772">
        <v>0</v>
      </c>
    </row>
    <row r="3773" spans="1:11" x14ac:dyDescent="0.25">
      <c r="A3773">
        <v>1990</v>
      </c>
      <c r="B3773">
        <v>620</v>
      </c>
      <c r="C3773">
        <v>1</v>
      </c>
      <c r="D3773">
        <v>724</v>
      </c>
      <c r="E3773" t="s">
        <v>11</v>
      </c>
      <c r="F3773">
        <v>7821</v>
      </c>
      <c r="G3773">
        <v>8</v>
      </c>
      <c r="H3773">
        <v>17199486</v>
      </c>
      <c r="I3773">
        <v>17199486</v>
      </c>
      <c r="J3773">
        <v>143204448</v>
      </c>
      <c r="K3773">
        <v>0</v>
      </c>
    </row>
    <row r="3774" spans="1:11" x14ac:dyDescent="0.25">
      <c r="A3774">
        <v>1990</v>
      </c>
      <c r="B3774">
        <v>620</v>
      </c>
      <c r="C3774">
        <v>1</v>
      </c>
      <c r="D3774">
        <v>724</v>
      </c>
      <c r="E3774" t="s">
        <v>11</v>
      </c>
      <c r="F3774">
        <v>111</v>
      </c>
      <c r="G3774">
        <v>8</v>
      </c>
      <c r="H3774">
        <v>18370002</v>
      </c>
      <c r="I3774">
        <v>18370002</v>
      </c>
      <c r="J3774">
        <v>66095936</v>
      </c>
      <c r="K3774">
        <v>0</v>
      </c>
    </row>
    <row r="3775" spans="1:11" x14ac:dyDescent="0.25">
      <c r="A3775">
        <v>1990</v>
      </c>
      <c r="B3775">
        <v>620</v>
      </c>
      <c r="C3775">
        <v>1</v>
      </c>
      <c r="D3775">
        <v>724</v>
      </c>
      <c r="E3775" t="s">
        <v>11</v>
      </c>
      <c r="F3775">
        <v>5834</v>
      </c>
      <c r="G3775">
        <v>8</v>
      </c>
      <c r="H3775">
        <v>19925172</v>
      </c>
      <c r="I3775">
        <v>19925172</v>
      </c>
      <c r="J3775">
        <v>22695556</v>
      </c>
      <c r="K3775">
        <v>0</v>
      </c>
    </row>
    <row r="3776" spans="1:11" x14ac:dyDescent="0.25">
      <c r="A3776">
        <v>1990</v>
      </c>
      <c r="B3776">
        <v>620</v>
      </c>
      <c r="C3776">
        <v>1</v>
      </c>
      <c r="D3776">
        <v>724</v>
      </c>
      <c r="E3776" t="s">
        <v>11</v>
      </c>
      <c r="F3776">
        <v>2440</v>
      </c>
      <c r="G3776">
        <v>8</v>
      </c>
      <c r="H3776">
        <v>20358948</v>
      </c>
      <c r="I3776">
        <v>20358948</v>
      </c>
      <c r="J3776">
        <v>42944784</v>
      </c>
      <c r="K3776">
        <v>0</v>
      </c>
    </row>
    <row r="3777" spans="1:11" x14ac:dyDescent="0.25">
      <c r="A3777">
        <v>1990</v>
      </c>
      <c r="B3777">
        <v>620</v>
      </c>
      <c r="C3777">
        <v>1</v>
      </c>
      <c r="D3777">
        <v>724</v>
      </c>
      <c r="E3777" t="s">
        <v>11</v>
      </c>
      <c r="F3777">
        <v>5989</v>
      </c>
      <c r="G3777">
        <v>8</v>
      </c>
      <c r="H3777">
        <v>20549464</v>
      </c>
      <c r="I3777">
        <v>20549464</v>
      </c>
      <c r="J3777">
        <v>27304156</v>
      </c>
      <c r="K3777">
        <v>0</v>
      </c>
    </row>
    <row r="3778" spans="1:11" x14ac:dyDescent="0.25">
      <c r="A3778">
        <v>1990</v>
      </c>
      <c r="B3778">
        <v>620</v>
      </c>
      <c r="C3778">
        <v>1</v>
      </c>
      <c r="D3778">
        <v>724</v>
      </c>
      <c r="E3778" t="s">
        <v>11</v>
      </c>
      <c r="F3778">
        <v>1121</v>
      </c>
      <c r="G3778">
        <v>8</v>
      </c>
      <c r="H3778">
        <v>21225834</v>
      </c>
      <c r="I3778">
        <v>21225834</v>
      </c>
      <c r="J3778">
        <v>9584801</v>
      </c>
      <c r="K3778">
        <v>0</v>
      </c>
    </row>
    <row r="3779" spans="1:11" x14ac:dyDescent="0.25">
      <c r="A3779">
        <v>1990</v>
      </c>
      <c r="B3779">
        <v>620</v>
      </c>
      <c r="C3779">
        <v>1</v>
      </c>
      <c r="D3779">
        <v>724</v>
      </c>
      <c r="E3779" t="s">
        <v>11</v>
      </c>
      <c r="F3779">
        <v>5831</v>
      </c>
      <c r="G3779">
        <v>8</v>
      </c>
      <c r="H3779">
        <v>22072560</v>
      </c>
      <c r="I3779">
        <v>22072560</v>
      </c>
      <c r="J3779">
        <v>25578096</v>
      </c>
      <c r="K3779">
        <v>0</v>
      </c>
    </row>
    <row r="3780" spans="1:11" x14ac:dyDescent="0.25">
      <c r="A3780">
        <v>1990</v>
      </c>
      <c r="B3780">
        <v>620</v>
      </c>
      <c r="C3780">
        <v>1</v>
      </c>
      <c r="D3780">
        <v>724</v>
      </c>
      <c r="E3780" t="s">
        <v>11</v>
      </c>
      <c r="F3780">
        <v>5225</v>
      </c>
      <c r="G3780">
        <v>8</v>
      </c>
      <c r="H3780">
        <v>24349900</v>
      </c>
      <c r="I3780">
        <v>24349900</v>
      </c>
      <c r="J3780">
        <v>4299524</v>
      </c>
      <c r="K3780">
        <v>0</v>
      </c>
    </row>
    <row r="3781" spans="1:11" x14ac:dyDescent="0.25">
      <c r="A3781">
        <v>1990</v>
      </c>
      <c r="B3781">
        <v>620</v>
      </c>
      <c r="C3781">
        <v>1</v>
      </c>
      <c r="D3781">
        <v>724</v>
      </c>
      <c r="E3781" t="s">
        <v>11</v>
      </c>
      <c r="F3781">
        <v>2224</v>
      </c>
      <c r="G3781">
        <v>8</v>
      </c>
      <c r="H3781">
        <v>24864328</v>
      </c>
      <c r="I3781">
        <v>24864328</v>
      </c>
      <c r="J3781">
        <v>19621204</v>
      </c>
      <c r="K3781">
        <v>0</v>
      </c>
    </row>
    <row r="3782" spans="1:11" x14ac:dyDescent="0.25">
      <c r="A3782">
        <v>1990</v>
      </c>
      <c r="B3782">
        <v>620</v>
      </c>
      <c r="C3782">
        <v>1</v>
      </c>
      <c r="D3782">
        <v>724</v>
      </c>
      <c r="E3782" t="s">
        <v>11</v>
      </c>
      <c r="F3782">
        <v>5232</v>
      </c>
      <c r="G3782">
        <v>8</v>
      </c>
      <c r="H3782">
        <v>25026508</v>
      </c>
      <c r="I3782">
        <v>25026508</v>
      </c>
      <c r="J3782">
        <v>14525168</v>
      </c>
      <c r="K3782">
        <v>0</v>
      </c>
    </row>
    <row r="3783" spans="1:11" x14ac:dyDescent="0.25">
      <c r="A3783">
        <v>1990</v>
      </c>
      <c r="B3783">
        <v>620</v>
      </c>
      <c r="C3783">
        <v>1</v>
      </c>
      <c r="D3783">
        <v>724</v>
      </c>
      <c r="E3783" t="s">
        <v>11</v>
      </c>
      <c r="F3783">
        <v>6746</v>
      </c>
      <c r="G3783">
        <v>8</v>
      </c>
      <c r="H3783">
        <v>25486276</v>
      </c>
      <c r="I3783">
        <v>25486276</v>
      </c>
      <c r="J3783">
        <v>27235936</v>
      </c>
      <c r="K3783">
        <v>0</v>
      </c>
    </row>
    <row r="3784" spans="1:11" x14ac:dyDescent="0.25">
      <c r="A3784">
        <v>1990</v>
      </c>
      <c r="B3784">
        <v>620</v>
      </c>
      <c r="C3784">
        <v>1</v>
      </c>
      <c r="D3784">
        <v>724</v>
      </c>
      <c r="E3784" t="s">
        <v>11</v>
      </c>
      <c r="F3784">
        <v>7849</v>
      </c>
      <c r="G3784">
        <v>8</v>
      </c>
      <c r="H3784">
        <v>25543228</v>
      </c>
      <c r="I3784">
        <v>25543228</v>
      </c>
      <c r="J3784">
        <v>165463184</v>
      </c>
      <c r="K3784">
        <v>0</v>
      </c>
    </row>
    <row r="3785" spans="1:11" x14ac:dyDescent="0.25">
      <c r="A3785">
        <v>1990</v>
      </c>
      <c r="B3785">
        <v>620</v>
      </c>
      <c r="C3785">
        <v>1</v>
      </c>
      <c r="D3785">
        <v>724</v>
      </c>
      <c r="E3785" t="s">
        <v>11</v>
      </c>
      <c r="F3785">
        <v>2782</v>
      </c>
      <c r="G3785">
        <v>8</v>
      </c>
      <c r="H3785">
        <v>26011512</v>
      </c>
      <c r="I3785">
        <v>26011512</v>
      </c>
      <c r="J3785">
        <v>4258557</v>
      </c>
      <c r="K3785">
        <v>0</v>
      </c>
    </row>
    <row r="3786" spans="1:11" x14ac:dyDescent="0.25">
      <c r="A3786">
        <v>1990</v>
      </c>
      <c r="B3786">
        <v>620</v>
      </c>
      <c r="C3786">
        <v>1</v>
      </c>
      <c r="D3786">
        <v>724</v>
      </c>
      <c r="E3786" t="s">
        <v>11</v>
      </c>
      <c r="F3786">
        <v>6415</v>
      </c>
      <c r="G3786">
        <v>8</v>
      </c>
      <c r="H3786">
        <v>27730666</v>
      </c>
      <c r="I3786">
        <v>27730666</v>
      </c>
      <c r="J3786">
        <v>17091388</v>
      </c>
      <c r="K3786">
        <v>0</v>
      </c>
    </row>
    <row r="3787" spans="1:11" x14ac:dyDescent="0.25">
      <c r="A3787">
        <v>1990</v>
      </c>
      <c r="B3787">
        <v>620</v>
      </c>
      <c r="C3787">
        <v>1</v>
      </c>
      <c r="D3787">
        <v>724</v>
      </c>
      <c r="E3787" t="s">
        <v>11</v>
      </c>
      <c r="F3787">
        <v>5542</v>
      </c>
      <c r="G3787">
        <v>8</v>
      </c>
      <c r="H3787">
        <v>28747428</v>
      </c>
      <c r="I3787">
        <v>28747428</v>
      </c>
      <c r="J3787">
        <v>27748476</v>
      </c>
      <c r="K3787">
        <v>0</v>
      </c>
    </row>
    <row r="3788" spans="1:11" x14ac:dyDescent="0.25">
      <c r="A3788">
        <v>1990</v>
      </c>
      <c r="B3788">
        <v>620</v>
      </c>
      <c r="C3788">
        <v>1</v>
      </c>
      <c r="D3788">
        <v>724</v>
      </c>
      <c r="E3788" t="s">
        <v>11</v>
      </c>
      <c r="F3788">
        <v>5221</v>
      </c>
      <c r="G3788">
        <v>8</v>
      </c>
      <c r="H3788">
        <v>29639720</v>
      </c>
      <c r="I3788">
        <v>29639720</v>
      </c>
      <c r="J3788">
        <v>6627194</v>
      </c>
      <c r="K3788">
        <v>0</v>
      </c>
    </row>
    <row r="3789" spans="1:11" x14ac:dyDescent="0.25">
      <c r="A3789">
        <v>1990</v>
      </c>
      <c r="B3789">
        <v>620</v>
      </c>
      <c r="C3789">
        <v>1</v>
      </c>
      <c r="D3789">
        <v>724</v>
      </c>
      <c r="E3789" t="s">
        <v>11</v>
      </c>
      <c r="F3789">
        <v>6733</v>
      </c>
      <c r="G3789">
        <v>8</v>
      </c>
      <c r="H3789">
        <v>29810252</v>
      </c>
      <c r="I3789">
        <v>29810252</v>
      </c>
      <c r="J3789">
        <v>14792265</v>
      </c>
      <c r="K3789">
        <v>0</v>
      </c>
    </row>
    <row r="3790" spans="1:11" x14ac:dyDescent="0.25">
      <c r="A3790">
        <v>1990</v>
      </c>
      <c r="B3790">
        <v>620</v>
      </c>
      <c r="C3790">
        <v>1</v>
      </c>
      <c r="D3790">
        <v>724</v>
      </c>
      <c r="E3790" t="s">
        <v>11</v>
      </c>
      <c r="F3790">
        <v>342</v>
      </c>
      <c r="G3790">
        <v>8</v>
      </c>
      <c r="H3790">
        <v>31125220</v>
      </c>
      <c r="I3790">
        <v>31125220</v>
      </c>
      <c r="J3790">
        <v>46543188</v>
      </c>
      <c r="K3790">
        <v>0</v>
      </c>
    </row>
    <row r="3791" spans="1:11" x14ac:dyDescent="0.25">
      <c r="A3791">
        <v>1990</v>
      </c>
      <c r="B3791">
        <v>620</v>
      </c>
      <c r="C3791">
        <v>1</v>
      </c>
      <c r="D3791">
        <v>724</v>
      </c>
      <c r="E3791" t="s">
        <v>11</v>
      </c>
      <c r="F3791">
        <v>2789</v>
      </c>
      <c r="G3791">
        <v>8</v>
      </c>
      <c r="H3791">
        <v>32076682</v>
      </c>
      <c r="I3791">
        <v>32076682</v>
      </c>
      <c r="J3791">
        <v>5576654</v>
      </c>
      <c r="K3791">
        <v>0</v>
      </c>
    </row>
    <row r="3792" spans="1:11" x14ac:dyDescent="0.25">
      <c r="A3792">
        <v>1990</v>
      </c>
      <c r="B3792">
        <v>620</v>
      </c>
      <c r="C3792">
        <v>1</v>
      </c>
      <c r="D3792">
        <v>724</v>
      </c>
      <c r="E3792" t="s">
        <v>11</v>
      </c>
      <c r="F3792">
        <v>5623</v>
      </c>
      <c r="G3792">
        <v>8</v>
      </c>
      <c r="H3792">
        <v>32845000</v>
      </c>
      <c r="I3792">
        <v>32845000</v>
      </c>
      <c r="J3792">
        <v>3527493</v>
      </c>
      <c r="K3792">
        <v>0</v>
      </c>
    </row>
    <row r="3793" spans="1:11" x14ac:dyDescent="0.25">
      <c r="A3793">
        <v>1990</v>
      </c>
      <c r="B3793">
        <v>620</v>
      </c>
      <c r="C3793">
        <v>1</v>
      </c>
      <c r="D3793">
        <v>724</v>
      </c>
      <c r="E3793" t="s">
        <v>11</v>
      </c>
      <c r="F3793">
        <v>541</v>
      </c>
      <c r="G3793">
        <v>8</v>
      </c>
      <c r="H3793">
        <v>44898744</v>
      </c>
      <c r="I3793">
        <v>44898744</v>
      </c>
      <c r="J3793">
        <v>9430053</v>
      </c>
      <c r="K3793">
        <v>0</v>
      </c>
    </row>
    <row r="3794" spans="1:11" x14ac:dyDescent="0.25">
      <c r="A3794">
        <v>1990</v>
      </c>
      <c r="B3794">
        <v>620</v>
      </c>
      <c r="C3794">
        <v>1</v>
      </c>
      <c r="D3794">
        <v>724</v>
      </c>
      <c r="E3794" t="s">
        <v>11</v>
      </c>
      <c r="F3794">
        <v>5231</v>
      </c>
      <c r="G3794">
        <v>8</v>
      </c>
      <c r="H3794">
        <v>48581436</v>
      </c>
      <c r="I3794">
        <v>48581436</v>
      </c>
      <c r="J3794">
        <v>9413463</v>
      </c>
      <c r="K3794">
        <v>0</v>
      </c>
    </row>
    <row r="3795" spans="1:11" x14ac:dyDescent="0.25">
      <c r="A3795">
        <v>1990</v>
      </c>
      <c r="B3795">
        <v>620</v>
      </c>
      <c r="C3795">
        <v>1</v>
      </c>
      <c r="D3795">
        <v>724</v>
      </c>
      <c r="E3795" t="s">
        <v>11</v>
      </c>
      <c r="F3795">
        <v>6731</v>
      </c>
      <c r="G3795">
        <v>8</v>
      </c>
      <c r="H3795">
        <v>48686708</v>
      </c>
      <c r="I3795">
        <v>48686708</v>
      </c>
      <c r="J3795">
        <v>21720878</v>
      </c>
      <c r="K3795">
        <v>0</v>
      </c>
    </row>
    <row r="3796" spans="1:11" x14ac:dyDescent="0.25">
      <c r="A3796">
        <v>1990</v>
      </c>
      <c r="B3796">
        <v>620</v>
      </c>
      <c r="C3796">
        <v>1</v>
      </c>
      <c r="D3796">
        <v>724</v>
      </c>
      <c r="E3796" t="s">
        <v>11</v>
      </c>
      <c r="F3796">
        <v>2733</v>
      </c>
      <c r="G3796">
        <v>8</v>
      </c>
      <c r="H3796">
        <v>51186992</v>
      </c>
      <c r="I3796">
        <v>51186992</v>
      </c>
      <c r="J3796">
        <v>474204</v>
      </c>
      <c r="K3796">
        <v>0</v>
      </c>
    </row>
    <row r="3797" spans="1:11" x14ac:dyDescent="0.25">
      <c r="A3797">
        <v>1990</v>
      </c>
      <c r="B3797">
        <v>620</v>
      </c>
      <c r="C3797">
        <v>1</v>
      </c>
      <c r="D3797">
        <v>724</v>
      </c>
      <c r="E3797" t="s">
        <v>11</v>
      </c>
      <c r="F3797">
        <v>7810</v>
      </c>
      <c r="G3797">
        <v>8</v>
      </c>
      <c r="H3797">
        <v>54284728</v>
      </c>
      <c r="I3797">
        <v>54284728</v>
      </c>
      <c r="J3797">
        <v>424824032</v>
      </c>
      <c r="K3797">
        <v>0</v>
      </c>
    </row>
    <row r="3798" spans="1:11" x14ac:dyDescent="0.25">
      <c r="A3798">
        <v>1990</v>
      </c>
      <c r="B3798">
        <v>620</v>
      </c>
      <c r="C3798">
        <v>1</v>
      </c>
      <c r="D3798">
        <v>724</v>
      </c>
      <c r="E3798" t="s">
        <v>11</v>
      </c>
      <c r="F3798">
        <v>2472</v>
      </c>
      <c r="G3798">
        <v>8</v>
      </c>
      <c r="H3798">
        <v>70478256</v>
      </c>
      <c r="I3798">
        <v>70478256</v>
      </c>
      <c r="J3798">
        <v>8434876</v>
      </c>
      <c r="K3798">
        <v>0</v>
      </c>
    </row>
    <row r="3799" spans="1:11" x14ac:dyDescent="0.25">
      <c r="A3799">
        <v>1990</v>
      </c>
      <c r="B3799">
        <v>620</v>
      </c>
      <c r="C3799">
        <v>1</v>
      </c>
      <c r="D3799">
        <v>724</v>
      </c>
      <c r="E3799" t="s">
        <v>11</v>
      </c>
      <c r="F3799">
        <v>5222</v>
      </c>
      <c r="G3799">
        <v>8</v>
      </c>
      <c r="H3799">
        <v>78491760</v>
      </c>
      <c r="I3799">
        <v>78491760</v>
      </c>
      <c r="J3799">
        <v>7966973</v>
      </c>
      <c r="K3799">
        <v>0</v>
      </c>
    </row>
    <row r="3800" spans="1:11" x14ac:dyDescent="0.25">
      <c r="A3800">
        <v>1990</v>
      </c>
      <c r="B3800">
        <v>620</v>
      </c>
      <c r="C3800">
        <v>1</v>
      </c>
      <c r="D3800">
        <v>724</v>
      </c>
      <c r="E3800" t="s">
        <v>11</v>
      </c>
      <c r="F3800">
        <v>2732</v>
      </c>
      <c r="G3800">
        <v>8</v>
      </c>
      <c r="H3800">
        <v>80984392</v>
      </c>
      <c r="I3800">
        <v>80984392</v>
      </c>
      <c r="J3800">
        <v>4458802</v>
      </c>
      <c r="K3800">
        <v>0</v>
      </c>
    </row>
    <row r="3801" spans="1:11" x14ac:dyDescent="0.25">
      <c r="A3801">
        <v>1990</v>
      </c>
      <c r="B3801">
        <v>620</v>
      </c>
      <c r="C3801">
        <v>1</v>
      </c>
      <c r="D3801">
        <v>724</v>
      </c>
      <c r="E3801" t="s">
        <v>11</v>
      </c>
      <c r="F3801">
        <v>6624</v>
      </c>
      <c r="G3801">
        <v>8</v>
      </c>
      <c r="H3801">
        <v>84807760</v>
      </c>
      <c r="I3801">
        <v>84807760</v>
      </c>
      <c r="J3801">
        <v>45870748</v>
      </c>
      <c r="K3801">
        <v>0</v>
      </c>
    </row>
    <row r="3802" spans="1:11" x14ac:dyDescent="0.25">
      <c r="A3802">
        <v>1990</v>
      </c>
      <c r="B3802">
        <v>620</v>
      </c>
      <c r="C3802">
        <v>1</v>
      </c>
      <c r="D3802">
        <v>724</v>
      </c>
      <c r="E3802" t="s">
        <v>11</v>
      </c>
      <c r="F3802">
        <v>6732</v>
      </c>
      <c r="G3802">
        <v>8</v>
      </c>
      <c r="H3802">
        <v>145188864</v>
      </c>
      <c r="I3802">
        <v>145188864</v>
      </c>
      <c r="J3802">
        <v>72680224</v>
      </c>
      <c r="K3802">
        <v>0</v>
      </c>
    </row>
    <row r="3803" spans="1:11" x14ac:dyDescent="0.25">
      <c r="A3803">
        <v>1990</v>
      </c>
      <c r="B3803">
        <v>620</v>
      </c>
      <c r="C3803">
        <v>1</v>
      </c>
      <c r="D3803">
        <v>724</v>
      </c>
      <c r="E3803" t="s">
        <v>11</v>
      </c>
      <c r="F3803">
        <v>3354</v>
      </c>
      <c r="G3803">
        <v>8</v>
      </c>
      <c r="H3803">
        <v>176586784</v>
      </c>
      <c r="I3803">
        <v>176586784</v>
      </c>
      <c r="J3803">
        <v>19015840</v>
      </c>
      <c r="K3803">
        <v>0</v>
      </c>
    </row>
    <row r="3804" spans="1:11" x14ac:dyDescent="0.25">
      <c r="A3804">
        <v>1990</v>
      </c>
      <c r="B3804">
        <v>620</v>
      </c>
      <c r="C3804">
        <v>1</v>
      </c>
      <c r="D3804">
        <v>724</v>
      </c>
      <c r="E3804" t="s">
        <v>11</v>
      </c>
      <c r="F3804">
        <v>3341</v>
      </c>
      <c r="G3804">
        <v>8</v>
      </c>
      <c r="H3804">
        <v>265472560</v>
      </c>
      <c r="I3804">
        <v>265472560</v>
      </c>
      <c r="J3804">
        <v>61708384</v>
      </c>
      <c r="K3804">
        <v>0</v>
      </c>
    </row>
    <row r="3805" spans="1:11" x14ac:dyDescent="0.25">
      <c r="A3805">
        <v>1990</v>
      </c>
      <c r="B3805">
        <v>620</v>
      </c>
      <c r="C3805">
        <v>1</v>
      </c>
      <c r="D3805">
        <v>724</v>
      </c>
      <c r="E3805" t="s">
        <v>11</v>
      </c>
      <c r="F3805">
        <v>3344</v>
      </c>
      <c r="G3805">
        <v>8</v>
      </c>
      <c r="H3805">
        <v>857023552</v>
      </c>
      <c r="I3805">
        <v>857023552</v>
      </c>
      <c r="J3805">
        <v>81536752</v>
      </c>
      <c r="K3805">
        <v>0</v>
      </c>
    </row>
    <row r="3806" spans="1:11" x14ac:dyDescent="0.25">
      <c r="A3806">
        <v>1991</v>
      </c>
      <c r="B3806">
        <v>620</v>
      </c>
      <c r="C3806">
        <v>1</v>
      </c>
      <c r="D3806">
        <v>724</v>
      </c>
      <c r="E3806" t="s">
        <v>11</v>
      </c>
      <c r="F3806">
        <v>4249</v>
      </c>
      <c r="G3806">
        <v>8</v>
      </c>
      <c r="H3806">
        <v>20</v>
      </c>
      <c r="I3806">
        <v>20</v>
      </c>
      <c r="J3806">
        <v>635</v>
      </c>
      <c r="K3806">
        <v>0</v>
      </c>
    </row>
    <row r="3807" spans="1:11" x14ac:dyDescent="0.25">
      <c r="A3807">
        <v>1991</v>
      </c>
      <c r="B3807">
        <v>620</v>
      </c>
      <c r="C3807">
        <v>1</v>
      </c>
      <c r="D3807">
        <v>724</v>
      </c>
      <c r="E3807" t="s">
        <v>11</v>
      </c>
      <c r="F3807">
        <v>9710</v>
      </c>
      <c r="G3807">
        <v>8</v>
      </c>
      <c r="H3807">
        <v>30</v>
      </c>
      <c r="I3807">
        <v>30</v>
      </c>
      <c r="J3807">
        <v>251087</v>
      </c>
      <c r="K3807">
        <v>0</v>
      </c>
    </row>
    <row r="3808" spans="1:11" x14ac:dyDescent="0.25">
      <c r="A3808">
        <v>1991</v>
      </c>
      <c r="B3808">
        <v>620</v>
      </c>
      <c r="C3808">
        <v>1</v>
      </c>
      <c r="D3808">
        <v>724</v>
      </c>
      <c r="E3808" t="s">
        <v>11</v>
      </c>
      <c r="F3808">
        <v>742</v>
      </c>
      <c r="G3808">
        <v>8</v>
      </c>
      <c r="H3808">
        <v>35</v>
      </c>
      <c r="I3808">
        <v>35</v>
      </c>
      <c r="J3808">
        <v>825</v>
      </c>
      <c r="K3808">
        <v>0</v>
      </c>
    </row>
    <row r="3809" spans="1:11" x14ac:dyDescent="0.25">
      <c r="A3809">
        <v>1991</v>
      </c>
      <c r="B3809">
        <v>620</v>
      </c>
      <c r="C3809">
        <v>1</v>
      </c>
      <c r="D3809">
        <v>724</v>
      </c>
      <c r="E3809" t="s">
        <v>11</v>
      </c>
      <c r="F3809">
        <v>5415</v>
      </c>
      <c r="G3809">
        <v>8</v>
      </c>
      <c r="H3809">
        <v>81</v>
      </c>
      <c r="I3809">
        <v>81</v>
      </c>
      <c r="J3809">
        <v>159521</v>
      </c>
      <c r="K3809">
        <v>0</v>
      </c>
    </row>
    <row r="3810" spans="1:11" x14ac:dyDescent="0.25">
      <c r="A3810">
        <v>1991</v>
      </c>
      <c r="B3810">
        <v>620</v>
      </c>
      <c r="C3810">
        <v>1</v>
      </c>
      <c r="D3810">
        <v>724</v>
      </c>
      <c r="E3810" t="s">
        <v>11</v>
      </c>
      <c r="F3810">
        <v>8464</v>
      </c>
      <c r="G3810">
        <v>8</v>
      </c>
      <c r="H3810">
        <v>83</v>
      </c>
      <c r="I3810">
        <v>83</v>
      </c>
      <c r="J3810">
        <v>9050</v>
      </c>
      <c r="K3810">
        <v>0</v>
      </c>
    </row>
    <row r="3811" spans="1:11" x14ac:dyDescent="0.25">
      <c r="A3811">
        <v>1991</v>
      </c>
      <c r="B3811">
        <v>620</v>
      </c>
      <c r="C3811">
        <v>1</v>
      </c>
      <c r="D3811">
        <v>724</v>
      </c>
      <c r="E3811" t="s">
        <v>11</v>
      </c>
      <c r="F3811">
        <v>6253</v>
      </c>
      <c r="G3811">
        <v>8</v>
      </c>
      <c r="H3811">
        <v>97</v>
      </c>
      <c r="I3811">
        <v>97</v>
      </c>
      <c r="J3811">
        <v>1155</v>
      </c>
      <c r="K3811">
        <v>0</v>
      </c>
    </row>
    <row r="3812" spans="1:11" x14ac:dyDescent="0.25">
      <c r="A3812">
        <v>1991</v>
      </c>
      <c r="B3812">
        <v>620</v>
      </c>
      <c r="C3812">
        <v>1</v>
      </c>
      <c r="D3812">
        <v>724</v>
      </c>
      <c r="E3812" t="s">
        <v>11</v>
      </c>
      <c r="F3812">
        <v>8812</v>
      </c>
      <c r="G3812">
        <v>8</v>
      </c>
      <c r="H3812">
        <v>131</v>
      </c>
      <c r="I3812">
        <v>131</v>
      </c>
      <c r="J3812">
        <v>4367</v>
      </c>
      <c r="K3812">
        <v>0</v>
      </c>
    </row>
    <row r="3813" spans="1:11" x14ac:dyDescent="0.25">
      <c r="A3813">
        <v>1991</v>
      </c>
      <c r="B3813">
        <v>620</v>
      </c>
      <c r="C3813">
        <v>1</v>
      </c>
      <c r="D3813">
        <v>724</v>
      </c>
      <c r="E3813" t="s">
        <v>11</v>
      </c>
      <c r="F3813">
        <v>7928</v>
      </c>
      <c r="G3813">
        <v>8</v>
      </c>
      <c r="H3813">
        <v>159</v>
      </c>
      <c r="I3813">
        <v>159</v>
      </c>
      <c r="J3813">
        <v>13957</v>
      </c>
      <c r="K3813">
        <v>0</v>
      </c>
    </row>
    <row r="3814" spans="1:11" x14ac:dyDescent="0.25">
      <c r="A3814">
        <v>1991</v>
      </c>
      <c r="B3814">
        <v>620</v>
      </c>
      <c r="C3814">
        <v>1</v>
      </c>
      <c r="D3814">
        <v>724</v>
      </c>
      <c r="E3814" t="s">
        <v>11</v>
      </c>
      <c r="F3814">
        <v>7126</v>
      </c>
      <c r="G3814">
        <v>8</v>
      </c>
      <c r="H3814">
        <v>175</v>
      </c>
      <c r="I3814">
        <v>175</v>
      </c>
      <c r="J3814">
        <v>16443</v>
      </c>
      <c r="K3814">
        <v>0</v>
      </c>
    </row>
    <row r="3815" spans="1:11" x14ac:dyDescent="0.25">
      <c r="A3815">
        <v>1991</v>
      </c>
      <c r="B3815">
        <v>620</v>
      </c>
      <c r="C3815">
        <v>1</v>
      </c>
      <c r="D3815">
        <v>724</v>
      </c>
      <c r="E3815" t="s">
        <v>11</v>
      </c>
      <c r="F3815">
        <v>2922</v>
      </c>
      <c r="G3815">
        <v>8</v>
      </c>
      <c r="H3815">
        <v>204</v>
      </c>
      <c r="I3815">
        <v>204</v>
      </c>
      <c r="J3815">
        <v>1995</v>
      </c>
      <c r="K3815">
        <v>0</v>
      </c>
    </row>
    <row r="3816" spans="1:11" x14ac:dyDescent="0.25">
      <c r="A3816">
        <v>1991</v>
      </c>
      <c r="B3816">
        <v>620</v>
      </c>
      <c r="C3816">
        <v>1</v>
      </c>
      <c r="D3816">
        <v>724</v>
      </c>
      <c r="E3816" t="s">
        <v>11</v>
      </c>
      <c r="F3816">
        <v>9610</v>
      </c>
      <c r="G3816">
        <v>8</v>
      </c>
      <c r="H3816">
        <v>226</v>
      </c>
      <c r="I3816">
        <v>226</v>
      </c>
      <c r="J3816">
        <v>1959</v>
      </c>
      <c r="K3816">
        <v>0</v>
      </c>
    </row>
    <row r="3817" spans="1:11" x14ac:dyDescent="0.25">
      <c r="A3817">
        <v>1991</v>
      </c>
      <c r="B3817">
        <v>620</v>
      </c>
      <c r="C3817">
        <v>1</v>
      </c>
      <c r="D3817">
        <v>724</v>
      </c>
      <c r="E3817" t="s">
        <v>11</v>
      </c>
      <c r="F3817">
        <v>8830</v>
      </c>
      <c r="G3817">
        <v>8</v>
      </c>
      <c r="H3817">
        <v>233</v>
      </c>
      <c r="I3817">
        <v>233</v>
      </c>
      <c r="J3817">
        <v>18982</v>
      </c>
      <c r="K3817">
        <v>0</v>
      </c>
    </row>
    <row r="3818" spans="1:11" x14ac:dyDescent="0.25">
      <c r="A3818">
        <v>1991</v>
      </c>
      <c r="B3818">
        <v>620</v>
      </c>
      <c r="C3818">
        <v>1</v>
      </c>
      <c r="D3818">
        <v>724</v>
      </c>
      <c r="E3818" t="s">
        <v>11</v>
      </c>
      <c r="F3818">
        <v>6999</v>
      </c>
      <c r="G3818">
        <v>8</v>
      </c>
      <c r="H3818">
        <v>244</v>
      </c>
      <c r="I3818">
        <v>244</v>
      </c>
      <c r="J3818">
        <v>25546</v>
      </c>
      <c r="K3818">
        <v>0</v>
      </c>
    </row>
    <row r="3819" spans="1:11" x14ac:dyDescent="0.25">
      <c r="A3819">
        <v>1991</v>
      </c>
      <c r="B3819">
        <v>620</v>
      </c>
      <c r="C3819">
        <v>1</v>
      </c>
      <c r="D3819">
        <v>724</v>
      </c>
      <c r="E3819" t="s">
        <v>11</v>
      </c>
      <c r="F3819">
        <v>7929</v>
      </c>
      <c r="G3819">
        <v>8</v>
      </c>
      <c r="H3819">
        <v>292</v>
      </c>
      <c r="I3819">
        <v>292</v>
      </c>
      <c r="J3819">
        <v>16582</v>
      </c>
      <c r="K3819">
        <v>0</v>
      </c>
    </row>
    <row r="3820" spans="1:11" x14ac:dyDescent="0.25">
      <c r="A3820">
        <v>1991</v>
      </c>
      <c r="B3820">
        <v>620</v>
      </c>
      <c r="C3820">
        <v>1</v>
      </c>
      <c r="D3820">
        <v>724</v>
      </c>
      <c r="E3820" t="s">
        <v>11</v>
      </c>
      <c r="F3820">
        <v>1221</v>
      </c>
      <c r="G3820">
        <v>8</v>
      </c>
      <c r="H3820">
        <v>312</v>
      </c>
      <c r="I3820">
        <v>312</v>
      </c>
      <c r="J3820">
        <v>12586</v>
      </c>
      <c r="K3820">
        <v>0</v>
      </c>
    </row>
    <row r="3821" spans="1:11" x14ac:dyDescent="0.25">
      <c r="A3821">
        <v>1991</v>
      </c>
      <c r="B3821">
        <v>620</v>
      </c>
      <c r="C3821">
        <v>1</v>
      </c>
      <c r="D3821">
        <v>724</v>
      </c>
      <c r="E3821" t="s">
        <v>11</v>
      </c>
      <c r="F3821">
        <v>6511</v>
      </c>
      <c r="G3821">
        <v>8</v>
      </c>
      <c r="H3821">
        <v>339</v>
      </c>
      <c r="I3821">
        <v>339</v>
      </c>
      <c r="J3821">
        <v>12892</v>
      </c>
      <c r="K3821">
        <v>0</v>
      </c>
    </row>
    <row r="3822" spans="1:11" x14ac:dyDescent="0.25">
      <c r="A3822">
        <v>1991</v>
      </c>
      <c r="B3822">
        <v>620</v>
      </c>
      <c r="C3822">
        <v>1</v>
      </c>
      <c r="D3822">
        <v>724</v>
      </c>
      <c r="E3822" t="s">
        <v>11</v>
      </c>
      <c r="F3822">
        <v>7768</v>
      </c>
      <c r="G3822">
        <v>8</v>
      </c>
      <c r="H3822">
        <v>381</v>
      </c>
      <c r="I3822">
        <v>381</v>
      </c>
      <c r="J3822">
        <v>47348</v>
      </c>
      <c r="K3822">
        <v>0</v>
      </c>
    </row>
    <row r="3823" spans="1:11" x14ac:dyDescent="0.25">
      <c r="A3823">
        <v>1991</v>
      </c>
      <c r="B3823">
        <v>620</v>
      </c>
      <c r="C3823">
        <v>1</v>
      </c>
      <c r="D3823">
        <v>724</v>
      </c>
      <c r="E3823" t="s">
        <v>11</v>
      </c>
      <c r="F3823">
        <v>7922</v>
      </c>
      <c r="G3823">
        <v>8</v>
      </c>
      <c r="H3823">
        <v>398</v>
      </c>
      <c r="I3823">
        <v>398</v>
      </c>
      <c r="J3823">
        <v>15579</v>
      </c>
      <c r="K3823">
        <v>0</v>
      </c>
    </row>
    <row r="3824" spans="1:11" x14ac:dyDescent="0.25">
      <c r="A3824">
        <v>1991</v>
      </c>
      <c r="B3824">
        <v>620</v>
      </c>
      <c r="C3824">
        <v>1</v>
      </c>
      <c r="D3824">
        <v>724</v>
      </c>
      <c r="E3824" t="s">
        <v>11</v>
      </c>
      <c r="F3824">
        <v>6872</v>
      </c>
      <c r="G3824">
        <v>8</v>
      </c>
      <c r="H3824">
        <v>585</v>
      </c>
      <c r="I3824">
        <v>585</v>
      </c>
      <c r="J3824">
        <v>5010</v>
      </c>
      <c r="K3824">
        <v>0</v>
      </c>
    </row>
    <row r="3825" spans="1:11" x14ac:dyDescent="0.25">
      <c r="A3825">
        <v>1991</v>
      </c>
      <c r="B3825">
        <v>620</v>
      </c>
      <c r="C3825">
        <v>1</v>
      </c>
      <c r="D3825">
        <v>724</v>
      </c>
      <c r="E3825" t="s">
        <v>11</v>
      </c>
      <c r="F3825">
        <v>8989</v>
      </c>
      <c r="G3825">
        <v>8</v>
      </c>
      <c r="H3825">
        <v>604</v>
      </c>
      <c r="I3825">
        <v>604</v>
      </c>
      <c r="J3825">
        <v>21514</v>
      </c>
      <c r="K3825">
        <v>0</v>
      </c>
    </row>
    <row r="3826" spans="1:11" x14ac:dyDescent="0.25">
      <c r="A3826">
        <v>1991</v>
      </c>
      <c r="B3826">
        <v>620</v>
      </c>
      <c r="C3826">
        <v>1</v>
      </c>
      <c r="D3826">
        <v>724</v>
      </c>
      <c r="E3826" t="s">
        <v>11</v>
      </c>
      <c r="F3826">
        <v>7148</v>
      </c>
      <c r="G3826">
        <v>8</v>
      </c>
      <c r="H3826">
        <v>636</v>
      </c>
      <c r="I3826">
        <v>636</v>
      </c>
      <c r="J3826">
        <v>8749</v>
      </c>
      <c r="K3826">
        <v>0</v>
      </c>
    </row>
    <row r="3827" spans="1:11" x14ac:dyDescent="0.25">
      <c r="A3827">
        <v>1991</v>
      </c>
      <c r="B3827">
        <v>620</v>
      </c>
      <c r="C3827">
        <v>1</v>
      </c>
      <c r="D3827">
        <v>724</v>
      </c>
      <c r="E3827" t="s">
        <v>11</v>
      </c>
      <c r="F3827">
        <v>6871</v>
      </c>
      <c r="G3827">
        <v>8</v>
      </c>
      <c r="H3827">
        <v>659</v>
      </c>
      <c r="I3827">
        <v>659</v>
      </c>
      <c r="J3827">
        <v>5075</v>
      </c>
      <c r="K3827">
        <v>0</v>
      </c>
    </row>
    <row r="3828" spans="1:11" x14ac:dyDescent="0.25">
      <c r="A3828">
        <v>1991</v>
      </c>
      <c r="B3828">
        <v>620</v>
      </c>
      <c r="C3828">
        <v>1</v>
      </c>
      <c r="D3828">
        <v>724</v>
      </c>
      <c r="E3828" t="s">
        <v>11</v>
      </c>
      <c r="F3828">
        <v>6121</v>
      </c>
      <c r="G3828">
        <v>8</v>
      </c>
      <c r="H3828">
        <v>675</v>
      </c>
      <c r="I3828">
        <v>675</v>
      </c>
      <c r="J3828">
        <v>26076</v>
      </c>
      <c r="K3828">
        <v>0</v>
      </c>
    </row>
    <row r="3829" spans="1:11" x14ac:dyDescent="0.25">
      <c r="A3829">
        <v>1991</v>
      </c>
      <c r="B3829">
        <v>620</v>
      </c>
      <c r="C3829">
        <v>1</v>
      </c>
      <c r="D3829">
        <v>724</v>
      </c>
      <c r="E3829" t="s">
        <v>11</v>
      </c>
      <c r="F3829">
        <v>2685</v>
      </c>
      <c r="G3829">
        <v>8</v>
      </c>
      <c r="H3829">
        <v>683</v>
      </c>
      <c r="I3829">
        <v>683</v>
      </c>
      <c r="J3829">
        <v>7268</v>
      </c>
      <c r="K3829">
        <v>0</v>
      </c>
    </row>
    <row r="3830" spans="1:11" x14ac:dyDescent="0.25">
      <c r="A3830">
        <v>1991</v>
      </c>
      <c r="B3830">
        <v>620</v>
      </c>
      <c r="C3830">
        <v>1</v>
      </c>
      <c r="D3830">
        <v>724</v>
      </c>
      <c r="E3830" t="s">
        <v>11</v>
      </c>
      <c r="F3830">
        <v>6832</v>
      </c>
      <c r="G3830">
        <v>8</v>
      </c>
      <c r="H3830">
        <v>689</v>
      </c>
      <c r="I3830">
        <v>689</v>
      </c>
      <c r="J3830">
        <v>29818</v>
      </c>
      <c r="K3830">
        <v>0</v>
      </c>
    </row>
    <row r="3831" spans="1:11" x14ac:dyDescent="0.25">
      <c r="A3831">
        <v>1991</v>
      </c>
      <c r="B3831">
        <v>620</v>
      </c>
      <c r="C3831">
        <v>1</v>
      </c>
      <c r="D3831">
        <v>724</v>
      </c>
      <c r="E3831" t="s">
        <v>11</v>
      </c>
      <c r="F3831">
        <v>6593</v>
      </c>
      <c r="G3831">
        <v>8</v>
      </c>
      <c r="H3831">
        <v>835</v>
      </c>
      <c r="I3831">
        <v>835</v>
      </c>
      <c r="J3831">
        <v>55836</v>
      </c>
      <c r="K3831">
        <v>0</v>
      </c>
    </row>
    <row r="3832" spans="1:11" x14ac:dyDescent="0.25">
      <c r="A3832">
        <v>1991</v>
      </c>
      <c r="B3832">
        <v>620</v>
      </c>
      <c r="C3832">
        <v>1</v>
      </c>
      <c r="D3832">
        <v>724</v>
      </c>
      <c r="E3832" t="s">
        <v>11</v>
      </c>
      <c r="F3832">
        <v>2871</v>
      </c>
      <c r="G3832">
        <v>8</v>
      </c>
      <c r="H3832">
        <v>898</v>
      </c>
      <c r="I3832">
        <v>898</v>
      </c>
      <c r="J3832">
        <v>3376</v>
      </c>
      <c r="K3832">
        <v>0</v>
      </c>
    </row>
    <row r="3833" spans="1:11" x14ac:dyDescent="0.25">
      <c r="A3833">
        <v>1991</v>
      </c>
      <c r="B3833">
        <v>620</v>
      </c>
      <c r="C3833">
        <v>1</v>
      </c>
      <c r="D3833">
        <v>724</v>
      </c>
      <c r="E3833" t="s">
        <v>11</v>
      </c>
      <c r="F3833">
        <v>2651</v>
      </c>
      <c r="G3833">
        <v>8</v>
      </c>
      <c r="H3833">
        <v>941</v>
      </c>
      <c r="I3833">
        <v>941</v>
      </c>
      <c r="J3833">
        <v>3265</v>
      </c>
      <c r="K3833">
        <v>0</v>
      </c>
    </row>
    <row r="3834" spans="1:11" x14ac:dyDescent="0.25">
      <c r="A3834">
        <v>1991</v>
      </c>
      <c r="B3834">
        <v>620</v>
      </c>
      <c r="C3834">
        <v>1</v>
      </c>
      <c r="D3834">
        <v>724</v>
      </c>
      <c r="E3834" t="s">
        <v>11</v>
      </c>
      <c r="F3834">
        <v>1212</v>
      </c>
      <c r="G3834">
        <v>8</v>
      </c>
      <c r="H3834">
        <v>980</v>
      </c>
      <c r="I3834">
        <v>980</v>
      </c>
      <c r="J3834">
        <v>3302</v>
      </c>
      <c r="K3834">
        <v>0</v>
      </c>
    </row>
    <row r="3835" spans="1:11" x14ac:dyDescent="0.25">
      <c r="A3835">
        <v>1991</v>
      </c>
      <c r="B3835">
        <v>620</v>
      </c>
      <c r="C3835">
        <v>1</v>
      </c>
      <c r="D3835">
        <v>724</v>
      </c>
      <c r="E3835" t="s">
        <v>11</v>
      </c>
      <c r="F3835">
        <v>6576</v>
      </c>
      <c r="G3835">
        <v>8</v>
      </c>
      <c r="H3835">
        <v>1062</v>
      </c>
      <c r="I3835">
        <v>1062</v>
      </c>
      <c r="J3835">
        <v>15069</v>
      </c>
      <c r="K3835">
        <v>0</v>
      </c>
    </row>
    <row r="3836" spans="1:11" x14ac:dyDescent="0.25">
      <c r="A3836">
        <v>1991</v>
      </c>
      <c r="B3836">
        <v>620</v>
      </c>
      <c r="C3836">
        <v>1</v>
      </c>
      <c r="D3836">
        <v>724</v>
      </c>
      <c r="E3836" t="s">
        <v>11</v>
      </c>
      <c r="F3836">
        <v>7762</v>
      </c>
      <c r="G3836">
        <v>8</v>
      </c>
      <c r="H3836">
        <v>1098</v>
      </c>
      <c r="I3836">
        <v>1098</v>
      </c>
      <c r="J3836">
        <v>201697</v>
      </c>
      <c r="K3836">
        <v>0</v>
      </c>
    </row>
    <row r="3837" spans="1:11" x14ac:dyDescent="0.25">
      <c r="A3837">
        <v>1991</v>
      </c>
      <c r="B3837">
        <v>620</v>
      </c>
      <c r="C3837">
        <v>1</v>
      </c>
      <c r="D3837">
        <v>724</v>
      </c>
      <c r="E3837" t="s">
        <v>11</v>
      </c>
      <c r="F3837">
        <v>5414</v>
      </c>
      <c r="G3837">
        <v>8</v>
      </c>
      <c r="H3837">
        <v>1232</v>
      </c>
      <c r="I3837">
        <v>1232</v>
      </c>
      <c r="J3837">
        <v>777478</v>
      </c>
      <c r="K3837">
        <v>0</v>
      </c>
    </row>
    <row r="3838" spans="1:11" x14ac:dyDescent="0.25">
      <c r="A3838">
        <v>1991</v>
      </c>
      <c r="B3838">
        <v>620</v>
      </c>
      <c r="C3838">
        <v>1</v>
      </c>
      <c r="D3838">
        <v>724</v>
      </c>
      <c r="E3838" t="s">
        <v>11</v>
      </c>
      <c r="F3838">
        <v>6545</v>
      </c>
      <c r="G3838">
        <v>8</v>
      </c>
      <c r="H3838">
        <v>1253</v>
      </c>
      <c r="I3838">
        <v>1253</v>
      </c>
      <c r="J3838">
        <v>32391</v>
      </c>
      <c r="K3838">
        <v>0</v>
      </c>
    </row>
    <row r="3839" spans="1:11" x14ac:dyDescent="0.25">
      <c r="A3839">
        <v>1991</v>
      </c>
      <c r="B3839">
        <v>620</v>
      </c>
      <c r="C3839">
        <v>1</v>
      </c>
      <c r="D3839">
        <v>724</v>
      </c>
      <c r="E3839" t="s">
        <v>11</v>
      </c>
      <c r="F3839">
        <v>8483</v>
      </c>
      <c r="G3839">
        <v>8</v>
      </c>
      <c r="H3839">
        <v>1381</v>
      </c>
      <c r="I3839">
        <v>1381</v>
      </c>
      <c r="J3839">
        <v>356358</v>
      </c>
      <c r="K3839">
        <v>0</v>
      </c>
    </row>
    <row r="3840" spans="1:11" x14ac:dyDescent="0.25">
      <c r="A3840">
        <v>1991</v>
      </c>
      <c r="B3840">
        <v>620</v>
      </c>
      <c r="C3840">
        <v>1</v>
      </c>
      <c r="D3840">
        <v>724</v>
      </c>
      <c r="E3840" t="s">
        <v>11</v>
      </c>
      <c r="F3840">
        <v>6541</v>
      </c>
      <c r="G3840">
        <v>8</v>
      </c>
      <c r="H3840">
        <v>1415</v>
      </c>
      <c r="I3840">
        <v>1415</v>
      </c>
      <c r="J3840">
        <v>168103</v>
      </c>
      <c r="K3840">
        <v>0</v>
      </c>
    </row>
    <row r="3841" spans="1:11" x14ac:dyDescent="0.25">
      <c r="A3841">
        <v>1991</v>
      </c>
      <c r="B3841">
        <v>620</v>
      </c>
      <c r="C3841">
        <v>1</v>
      </c>
      <c r="D3841">
        <v>724</v>
      </c>
      <c r="E3841" t="s">
        <v>11</v>
      </c>
      <c r="F3841">
        <v>7521</v>
      </c>
      <c r="G3841">
        <v>8</v>
      </c>
      <c r="H3841">
        <v>1750</v>
      </c>
      <c r="I3841">
        <v>1750</v>
      </c>
      <c r="J3841">
        <v>278031</v>
      </c>
      <c r="K3841">
        <v>0</v>
      </c>
    </row>
    <row r="3842" spans="1:11" x14ac:dyDescent="0.25">
      <c r="A3842">
        <v>1991</v>
      </c>
      <c r="B3842">
        <v>620</v>
      </c>
      <c r="C3842">
        <v>1</v>
      </c>
      <c r="D3842">
        <v>724</v>
      </c>
      <c r="E3842" t="s">
        <v>11</v>
      </c>
      <c r="F3842">
        <v>6518</v>
      </c>
      <c r="G3842">
        <v>8</v>
      </c>
      <c r="H3842">
        <v>1757</v>
      </c>
      <c r="I3842">
        <v>1757</v>
      </c>
      <c r="J3842">
        <v>35624</v>
      </c>
      <c r="K3842">
        <v>0</v>
      </c>
    </row>
    <row r="3843" spans="1:11" x14ac:dyDescent="0.25">
      <c r="A3843">
        <v>1991</v>
      </c>
      <c r="B3843">
        <v>620</v>
      </c>
      <c r="C3843">
        <v>1</v>
      </c>
      <c r="D3843">
        <v>724</v>
      </c>
      <c r="E3843" t="s">
        <v>11</v>
      </c>
      <c r="F3843">
        <v>1122</v>
      </c>
      <c r="G3843">
        <v>8</v>
      </c>
      <c r="H3843">
        <v>1875</v>
      </c>
      <c r="I3843">
        <v>1875</v>
      </c>
      <c r="J3843">
        <v>6330</v>
      </c>
      <c r="K3843">
        <v>0</v>
      </c>
    </row>
    <row r="3844" spans="1:11" x14ac:dyDescent="0.25">
      <c r="A3844">
        <v>1991</v>
      </c>
      <c r="B3844">
        <v>620</v>
      </c>
      <c r="C3844">
        <v>1</v>
      </c>
      <c r="D3844">
        <v>724</v>
      </c>
      <c r="E3844" t="s">
        <v>11</v>
      </c>
      <c r="F3844">
        <v>15</v>
      </c>
      <c r="G3844">
        <v>8</v>
      </c>
      <c r="H3844">
        <v>2000</v>
      </c>
      <c r="I3844">
        <v>2000</v>
      </c>
      <c r="J3844">
        <v>10321</v>
      </c>
      <c r="K3844">
        <v>0</v>
      </c>
    </row>
    <row r="3845" spans="1:11" x14ac:dyDescent="0.25">
      <c r="A3845">
        <v>1991</v>
      </c>
      <c r="B3845">
        <v>620</v>
      </c>
      <c r="C3845">
        <v>1</v>
      </c>
      <c r="D3845">
        <v>724</v>
      </c>
      <c r="E3845" t="s">
        <v>11</v>
      </c>
      <c r="F3845">
        <v>7411</v>
      </c>
      <c r="G3845">
        <v>8</v>
      </c>
      <c r="H3845">
        <v>2062</v>
      </c>
      <c r="I3845">
        <v>2062</v>
      </c>
      <c r="J3845">
        <v>33591</v>
      </c>
      <c r="K3845">
        <v>0</v>
      </c>
    </row>
    <row r="3846" spans="1:11" x14ac:dyDescent="0.25">
      <c r="A3846">
        <v>1991</v>
      </c>
      <c r="B3846">
        <v>620</v>
      </c>
      <c r="C3846">
        <v>1</v>
      </c>
      <c r="D3846">
        <v>724</v>
      </c>
      <c r="E3846" t="s">
        <v>11</v>
      </c>
      <c r="F3846">
        <v>7511</v>
      </c>
      <c r="G3846">
        <v>8</v>
      </c>
      <c r="H3846">
        <v>2110</v>
      </c>
      <c r="I3846">
        <v>2110</v>
      </c>
      <c r="J3846">
        <v>117087</v>
      </c>
      <c r="K3846">
        <v>0</v>
      </c>
    </row>
    <row r="3847" spans="1:11" x14ac:dyDescent="0.25">
      <c r="A3847">
        <v>1991</v>
      </c>
      <c r="B3847">
        <v>620</v>
      </c>
      <c r="C3847">
        <v>1</v>
      </c>
      <c r="D3847">
        <v>724</v>
      </c>
      <c r="E3847" t="s">
        <v>11</v>
      </c>
      <c r="F3847">
        <v>2114</v>
      </c>
      <c r="G3847">
        <v>8</v>
      </c>
      <c r="H3847">
        <v>2187</v>
      </c>
      <c r="I3847">
        <v>2187</v>
      </c>
      <c r="J3847">
        <v>11949</v>
      </c>
      <c r="K3847">
        <v>0</v>
      </c>
    </row>
    <row r="3848" spans="1:11" x14ac:dyDescent="0.25">
      <c r="A3848">
        <v>1991</v>
      </c>
      <c r="B3848">
        <v>620</v>
      </c>
      <c r="C3848">
        <v>1</v>
      </c>
      <c r="D3848">
        <v>724</v>
      </c>
      <c r="E3848" t="s">
        <v>11</v>
      </c>
      <c r="F3848">
        <v>1222</v>
      </c>
      <c r="G3848">
        <v>8</v>
      </c>
      <c r="H3848">
        <v>2187</v>
      </c>
      <c r="I3848">
        <v>2187</v>
      </c>
      <c r="J3848">
        <v>19641</v>
      </c>
      <c r="K3848">
        <v>0</v>
      </c>
    </row>
    <row r="3849" spans="1:11" x14ac:dyDescent="0.25">
      <c r="A3849">
        <v>1991</v>
      </c>
      <c r="B3849">
        <v>620</v>
      </c>
      <c r="C3849">
        <v>1</v>
      </c>
      <c r="D3849">
        <v>724</v>
      </c>
      <c r="E3849" t="s">
        <v>11</v>
      </c>
      <c r="F3849">
        <v>9310</v>
      </c>
      <c r="G3849">
        <v>8</v>
      </c>
      <c r="H3849">
        <v>2375</v>
      </c>
      <c r="I3849">
        <v>2375</v>
      </c>
      <c r="J3849">
        <v>41733</v>
      </c>
      <c r="K3849">
        <v>0</v>
      </c>
    </row>
    <row r="3850" spans="1:11" x14ac:dyDescent="0.25">
      <c r="A3850">
        <v>1991</v>
      </c>
      <c r="B3850">
        <v>620</v>
      </c>
      <c r="C3850">
        <v>1</v>
      </c>
      <c r="D3850">
        <v>724</v>
      </c>
      <c r="E3850" t="s">
        <v>11</v>
      </c>
      <c r="F3850">
        <v>2634</v>
      </c>
      <c r="G3850">
        <v>8</v>
      </c>
      <c r="H3850">
        <v>2562</v>
      </c>
      <c r="I3850">
        <v>2562</v>
      </c>
      <c r="J3850">
        <v>4598</v>
      </c>
      <c r="K3850">
        <v>0</v>
      </c>
    </row>
    <row r="3851" spans="1:11" x14ac:dyDescent="0.25">
      <c r="A3851">
        <v>1991</v>
      </c>
      <c r="B3851">
        <v>620</v>
      </c>
      <c r="C3851">
        <v>1</v>
      </c>
      <c r="D3851">
        <v>724</v>
      </c>
      <c r="E3851" t="s">
        <v>11</v>
      </c>
      <c r="F3851">
        <v>8710</v>
      </c>
      <c r="G3851">
        <v>8</v>
      </c>
      <c r="H3851">
        <v>2677</v>
      </c>
      <c r="I3851">
        <v>2677</v>
      </c>
      <c r="J3851">
        <v>157685</v>
      </c>
      <c r="K3851">
        <v>0</v>
      </c>
    </row>
    <row r="3852" spans="1:11" x14ac:dyDescent="0.25">
      <c r="A3852">
        <v>1991</v>
      </c>
      <c r="B3852">
        <v>620</v>
      </c>
      <c r="C3852">
        <v>1</v>
      </c>
      <c r="D3852">
        <v>724</v>
      </c>
      <c r="E3852" t="s">
        <v>11</v>
      </c>
      <c r="F3852">
        <v>2890</v>
      </c>
      <c r="G3852">
        <v>8</v>
      </c>
      <c r="H3852">
        <v>2704</v>
      </c>
      <c r="I3852">
        <v>2704</v>
      </c>
      <c r="J3852">
        <v>35398</v>
      </c>
      <c r="K3852">
        <v>0</v>
      </c>
    </row>
    <row r="3853" spans="1:11" x14ac:dyDescent="0.25">
      <c r="A3853">
        <v>1991</v>
      </c>
      <c r="B3853">
        <v>620</v>
      </c>
      <c r="C3853">
        <v>1</v>
      </c>
      <c r="D3853">
        <v>724</v>
      </c>
      <c r="E3853" t="s">
        <v>11</v>
      </c>
      <c r="F3853">
        <v>8442</v>
      </c>
      <c r="G3853">
        <v>8</v>
      </c>
      <c r="H3853">
        <v>2819</v>
      </c>
      <c r="I3853">
        <v>2819</v>
      </c>
      <c r="J3853">
        <v>166889</v>
      </c>
      <c r="K3853">
        <v>0</v>
      </c>
    </row>
    <row r="3854" spans="1:11" x14ac:dyDescent="0.25">
      <c r="A3854">
        <v>1991</v>
      </c>
      <c r="B3854">
        <v>620</v>
      </c>
      <c r="C3854">
        <v>1</v>
      </c>
      <c r="D3854">
        <v>724</v>
      </c>
      <c r="E3854" t="s">
        <v>11</v>
      </c>
      <c r="F3854">
        <v>6549</v>
      </c>
      <c r="G3854">
        <v>8</v>
      </c>
      <c r="H3854">
        <v>2921</v>
      </c>
      <c r="I3854">
        <v>2921</v>
      </c>
      <c r="J3854">
        <v>29259</v>
      </c>
      <c r="K3854">
        <v>0</v>
      </c>
    </row>
    <row r="3855" spans="1:11" x14ac:dyDescent="0.25">
      <c r="A3855">
        <v>1991</v>
      </c>
      <c r="B3855">
        <v>620</v>
      </c>
      <c r="C3855">
        <v>1</v>
      </c>
      <c r="D3855">
        <v>724</v>
      </c>
      <c r="E3855" t="s">
        <v>11</v>
      </c>
      <c r="F3855">
        <v>5157</v>
      </c>
      <c r="G3855">
        <v>8</v>
      </c>
      <c r="H3855">
        <v>3062</v>
      </c>
      <c r="I3855">
        <v>3062</v>
      </c>
      <c r="J3855">
        <v>218347</v>
      </c>
      <c r="K3855">
        <v>0</v>
      </c>
    </row>
    <row r="3856" spans="1:11" x14ac:dyDescent="0.25">
      <c r="A3856">
        <v>1991</v>
      </c>
      <c r="B3856">
        <v>620</v>
      </c>
      <c r="C3856">
        <v>1</v>
      </c>
      <c r="D3856">
        <v>724</v>
      </c>
      <c r="E3856" t="s">
        <v>11</v>
      </c>
      <c r="F3856">
        <v>8811</v>
      </c>
      <c r="G3856">
        <v>8</v>
      </c>
      <c r="H3856">
        <v>3249</v>
      </c>
      <c r="I3856">
        <v>3249</v>
      </c>
      <c r="J3856">
        <v>226463</v>
      </c>
      <c r="K3856">
        <v>0</v>
      </c>
    </row>
    <row r="3857" spans="1:11" x14ac:dyDescent="0.25">
      <c r="A3857">
        <v>1991</v>
      </c>
      <c r="B3857">
        <v>620</v>
      </c>
      <c r="C3857">
        <v>1</v>
      </c>
      <c r="D3857">
        <v>724</v>
      </c>
      <c r="E3857" t="s">
        <v>11</v>
      </c>
      <c r="F3857">
        <v>7631</v>
      </c>
      <c r="G3857">
        <v>8</v>
      </c>
      <c r="H3857">
        <v>3312</v>
      </c>
      <c r="I3857">
        <v>3312</v>
      </c>
      <c r="J3857">
        <v>42018</v>
      </c>
      <c r="K3857">
        <v>0</v>
      </c>
    </row>
    <row r="3858" spans="1:11" x14ac:dyDescent="0.25">
      <c r="A3858">
        <v>1991</v>
      </c>
      <c r="B3858">
        <v>620</v>
      </c>
      <c r="C3858">
        <v>1</v>
      </c>
      <c r="D3858">
        <v>724</v>
      </c>
      <c r="E3858" t="s">
        <v>11</v>
      </c>
      <c r="F3858">
        <v>6899</v>
      </c>
      <c r="G3858">
        <v>8</v>
      </c>
      <c r="H3858">
        <v>3315</v>
      </c>
      <c r="I3858">
        <v>3315</v>
      </c>
      <c r="J3858">
        <v>70663</v>
      </c>
      <c r="K3858">
        <v>0</v>
      </c>
    </row>
    <row r="3859" spans="1:11" x14ac:dyDescent="0.25">
      <c r="A3859">
        <v>1991</v>
      </c>
      <c r="B3859">
        <v>620</v>
      </c>
      <c r="C3859">
        <v>1</v>
      </c>
      <c r="D3859">
        <v>724</v>
      </c>
      <c r="E3859" t="s">
        <v>11</v>
      </c>
      <c r="F3859">
        <v>2225</v>
      </c>
      <c r="G3859">
        <v>8</v>
      </c>
      <c r="H3859">
        <v>3562</v>
      </c>
      <c r="I3859">
        <v>3562</v>
      </c>
      <c r="J3859">
        <v>7581</v>
      </c>
      <c r="K3859">
        <v>0</v>
      </c>
    </row>
    <row r="3860" spans="1:11" x14ac:dyDescent="0.25">
      <c r="A3860">
        <v>1991</v>
      </c>
      <c r="B3860">
        <v>620</v>
      </c>
      <c r="C3860">
        <v>1</v>
      </c>
      <c r="D3860">
        <v>724</v>
      </c>
      <c r="E3860" t="s">
        <v>11</v>
      </c>
      <c r="F3860">
        <v>7754</v>
      </c>
      <c r="G3860">
        <v>8</v>
      </c>
      <c r="H3860">
        <v>3894</v>
      </c>
      <c r="I3860">
        <v>3894</v>
      </c>
      <c r="J3860">
        <v>222502</v>
      </c>
      <c r="K3860">
        <v>0</v>
      </c>
    </row>
    <row r="3861" spans="1:11" x14ac:dyDescent="0.25">
      <c r="A3861">
        <v>1991</v>
      </c>
      <c r="B3861">
        <v>620</v>
      </c>
      <c r="C3861">
        <v>1</v>
      </c>
      <c r="D3861">
        <v>724</v>
      </c>
      <c r="E3861" t="s">
        <v>11</v>
      </c>
      <c r="F3861">
        <v>2481</v>
      </c>
      <c r="G3861">
        <v>8</v>
      </c>
      <c r="H3861">
        <v>4000</v>
      </c>
      <c r="I3861">
        <v>4000</v>
      </c>
      <c r="J3861">
        <v>24336</v>
      </c>
      <c r="K3861">
        <v>0</v>
      </c>
    </row>
    <row r="3862" spans="1:11" x14ac:dyDescent="0.25">
      <c r="A3862">
        <v>1991</v>
      </c>
      <c r="B3862">
        <v>620</v>
      </c>
      <c r="C3862">
        <v>1</v>
      </c>
      <c r="D3862">
        <v>724</v>
      </c>
      <c r="E3862" t="s">
        <v>11</v>
      </c>
      <c r="F3862">
        <v>7131</v>
      </c>
      <c r="G3862">
        <v>8</v>
      </c>
      <c r="H3862">
        <v>4062</v>
      </c>
      <c r="I3862">
        <v>4062</v>
      </c>
      <c r="J3862">
        <v>113903</v>
      </c>
      <c r="K3862">
        <v>0</v>
      </c>
    </row>
    <row r="3863" spans="1:11" x14ac:dyDescent="0.25">
      <c r="A3863">
        <v>1991</v>
      </c>
      <c r="B3863">
        <v>620</v>
      </c>
      <c r="C3863">
        <v>1</v>
      </c>
      <c r="D3863">
        <v>724</v>
      </c>
      <c r="E3863" t="s">
        <v>11</v>
      </c>
      <c r="F3863">
        <v>7742</v>
      </c>
      <c r="G3863">
        <v>8</v>
      </c>
      <c r="H3863">
        <v>4147</v>
      </c>
      <c r="I3863">
        <v>4147</v>
      </c>
      <c r="J3863">
        <v>517660</v>
      </c>
      <c r="K3863">
        <v>0</v>
      </c>
    </row>
    <row r="3864" spans="1:11" x14ac:dyDescent="0.25">
      <c r="A3864">
        <v>1991</v>
      </c>
      <c r="B3864">
        <v>620</v>
      </c>
      <c r="C3864">
        <v>1</v>
      </c>
      <c r="D3864">
        <v>724</v>
      </c>
      <c r="E3864" t="s">
        <v>11</v>
      </c>
      <c r="F3864">
        <v>8741</v>
      </c>
      <c r="G3864">
        <v>8</v>
      </c>
      <c r="H3864">
        <v>4331</v>
      </c>
      <c r="I3864">
        <v>4331</v>
      </c>
      <c r="J3864">
        <v>356699</v>
      </c>
      <c r="K3864">
        <v>0</v>
      </c>
    </row>
    <row r="3865" spans="1:11" x14ac:dyDescent="0.25">
      <c r="A3865">
        <v>1991</v>
      </c>
      <c r="B3865">
        <v>620</v>
      </c>
      <c r="C3865">
        <v>1</v>
      </c>
      <c r="D3865">
        <v>724</v>
      </c>
      <c r="E3865" t="s">
        <v>11</v>
      </c>
      <c r="F3865">
        <v>6122</v>
      </c>
      <c r="G3865">
        <v>8</v>
      </c>
      <c r="H3865">
        <v>4750</v>
      </c>
      <c r="I3865">
        <v>4750</v>
      </c>
      <c r="J3865">
        <v>125703</v>
      </c>
      <c r="K3865">
        <v>0</v>
      </c>
    </row>
    <row r="3866" spans="1:11" x14ac:dyDescent="0.25">
      <c r="A3866">
        <v>1991</v>
      </c>
      <c r="B3866">
        <v>620</v>
      </c>
      <c r="C3866">
        <v>1</v>
      </c>
      <c r="D3866">
        <v>724</v>
      </c>
      <c r="E3866" t="s">
        <v>11</v>
      </c>
      <c r="F3866">
        <v>8461</v>
      </c>
      <c r="G3866">
        <v>8</v>
      </c>
      <c r="H3866">
        <v>4750</v>
      </c>
      <c r="I3866">
        <v>4750</v>
      </c>
      <c r="J3866">
        <v>195015</v>
      </c>
      <c r="K3866">
        <v>0</v>
      </c>
    </row>
    <row r="3867" spans="1:11" x14ac:dyDescent="0.25">
      <c r="A3867">
        <v>1991</v>
      </c>
      <c r="B3867">
        <v>620</v>
      </c>
      <c r="C3867">
        <v>1</v>
      </c>
      <c r="D3867">
        <v>724</v>
      </c>
      <c r="E3867" t="s">
        <v>11</v>
      </c>
      <c r="F3867">
        <v>5843</v>
      </c>
      <c r="G3867">
        <v>8</v>
      </c>
      <c r="H3867">
        <v>4875</v>
      </c>
      <c r="I3867">
        <v>4875</v>
      </c>
      <c r="J3867">
        <v>31153</v>
      </c>
      <c r="K3867">
        <v>0</v>
      </c>
    </row>
    <row r="3868" spans="1:11" x14ac:dyDescent="0.25">
      <c r="A3868">
        <v>1991</v>
      </c>
      <c r="B3868">
        <v>620</v>
      </c>
      <c r="C3868">
        <v>1</v>
      </c>
      <c r="D3868">
        <v>724</v>
      </c>
      <c r="E3868" t="s">
        <v>11</v>
      </c>
      <c r="F3868">
        <v>6831</v>
      </c>
      <c r="G3868">
        <v>8</v>
      </c>
      <c r="H3868">
        <v>4937</v>
      </c>
      <c r="I3868">
        <v>4937</v>
      </c>
      <c r="J3868">
        <v>51429</v>
      </c>
      <c r="K3868">
        <v>0</v>
      </c>
    </row>
    <row r="3869" spans="1:11" x14ac:dyDescent="0.25">
      <c r="A3869">
        <v>1991</v>
      </c>
      <c r="B3869">
        <v>620</v>
      </c>
      <c r="C3869">
        <v>1</v>
      </c>
      <c r="D3869">
        <v>724</v>
      </c>
      <c r="E3869" t="s">
        <v>11</v>
      </c>
      <c r="F3869">
        <v>252</v>
      </c>
      <c r="G3869">
        <v>8</v>
      </c>
      <c r="H3869">
        <v>5124</v>
      </c>
      <c r="I3869">
        <v>5124</v>
      </c>
      <c r="J3869">
        <v>17330</v>
      </c>
      <c r="K3869">
        <v>0</v>
      </c>
    </row>
    <row r="3870" spans="1:11" x14ac:dyDescent="0.25">
      <c r="A3870">
        <v>1991</v>
      </c>
      <c r="B3870">
        <v>620</v>
      </c>
      <c r="C3870">
        <v>1</v>
      </c>
      <c r="D3870">
        <v>724</v>
      </c>
      <c r="E3870" t="s">
        <v>11</v>
      </c>
      <c r="F3870">
        <v>6591</v>
      </c>
      <c r="G3870">
        <v>8</v>
      </c>
      <c r="H3870">
        <v>5242</v>
      </c>
      <c r="I3870">
        <v>5242</v>
      </c>
      <c r="J3870">
        <v>11682</v>
      </c>
      <c r="K3870">
        <v>0</v>
      </c>
    </row>
    <row r="3871" spans="1:11" x14ac:dyDescent="0.25">
      <c r="A3871">
        <v>1991</v>
      </c>
      <c r="B3871">
        <v>620</v>
      </c>
      <c r="C3871">
        <v>1</v>
      </c>
      <c r="D3871">
        <v>724</v>
      </c>
      <c r="E3871" t="s">
        <v>11</v>
      </c>
      <c r="F3871">
        <v>343</v>
      </c>
      <c r="G3871">
        <v>8</v>
      </c>
      <c r="H3871">
        <v>5687</v>
      </c>
      <c r="I3871">
        <v>5687</v>
      </c>
      <c r="J3871">
        <v>23101</v>
      </c>
      <c r="K3871">
        <v>0</v>
      </c>
    </row>
    <row r="3872" spans="1:11" x14ac:dyDescent="0.25">
      <c r="A3872">
        <v>1991</v>
      </c>
      <c r="B3872">
        <v>620</v>
      </c>
      <c r="C3872">
        <v>1</v>
      </c>
      <c r="D3872">
        <v>724</v>
      </c>
      <c r="E3872" t="s">
        <v>11</v>
      </c>
      <c r="F3872">
        <v>2119</v>
      </c>
      <c r="G3872">
        <v>8</v>
      </c>
      <c r="H3872">
        <v>5746</v>
      </c>
      <c r="I3872">
        <v>5746</v>
      </c>
      <c r="J3872">
        <v>4951</v>
      </c>
      <c r="K3872">
        <v>0</v>
      </c>
    </row>
    <row r="3873" spans="1:11" x14ac:dyDescent="0.25">
      <c r="A3873">
        <v>1991</v>
      </c>
      <c r="B3873">
        <v>620</v>
      </c>
      <c r="C3873">
        <v>1</v>
      </c>
      <c r="D3873">
        <v>724</v>
      </c>
      <c r="E3873" t="s">
        <v>11</v>
      </c>
      <c r="F3873">
        <v>8732</v>
      </c>
      <c r="G3873">
        <v>8</v>
      </c>
      <c r="H3873">
        <v>5874</v>
      </c>
      <c r="I3873">
        <v>5874</v>
      </c>
      <c r="J3873">
        <v>740721</v>
      </c>
      <c r="K3873">
        <v>0</v>
      </c>
    </row>
    <row r="3874" spans="1:11" x14ac:dyDescent="0.25">
      <c r="A3874">
        <v>1991</v>
      </c>
      <c r="B3874">
        <v>620</v>
      </c>
      <c r="C3874">
        <v>1</v>
      </c>
      <c r="D3874">
        <v>724</v>
      </c>
      <c r="E3874" t="s">
        <v>11</v>
      </c>
      <c r="F3874">
        <v>5233</v>
      </c>
      <c r="G3874">
        <v>8</v>
      </c>
      <c r="H3874">
        <v>5909</v>
      </c>
      <c r="I3874">
        <v>5909</v>
      </c>
      <c r="J3874">
        <v>908901</v>
      </c>
      <c r="K3874">
        <v>0</v>
      </c>
    </row>
    <row r="3875" spans="1:11" x14ac:dyDescent="0.25">
      <c r="A3875">
        <v>1991</v>
      </c>
      <c r="B3875">
        <v>620</v>
      </c>
      <c r="C3875">
        <v>1</v>
      </c>
      <c r="D3875">
        <v>724</v>
      </c>
      <c r="E3875" t="s">
        <v>11</v>
      </c>
      <c r="F3875">
        <v>7723</v>
      </c>
      <c r="G3875">
        <v>8</v>
      </c>
      <c r="H3875">
        <v>5971</v>
      </c>
      <c r="I3875">
        <v>5971</v>
      </c>
      <c r="J3875">
        <v>363222</v>
      </c>
      <c r="K3875">
        <v>0</v>
      </c>
    </row>
    <row r="3876" spans="1:11" x14ac:dyDescent="0.25">
      <c r="A3876">
        <v>1991</v>
      </c>
      <c r="B3876">
        <v>620</v>
      </c>
      <c r="C3876">
        <v>1</v>
      </c>
      <c r="D3876">
        <v>724</v>
      </c>
      <c r="E3876" t="s">
        <v>11</v>
      </c>
      <c r="F3876">
        <v>8744</v>
      </c>
      <c r="G3876">
        <v>8</v>
      </c>
      <c r="H3876">
        <v>6531</v>
      </c>
      <c r="I3876">
        <v>6531</v>
      </c>
      <c r="J3876">
        <v>1301461</v>
      </c>
      <c r="K3876">
        <v>0</v>
      </c>
    </row>
    <row r="3877" spans="1:11" x14ac:dyDescent="0.25">
      <c r="A3877">
        <v>1991</v>
      </c>
      <c r="B3877">
        <v>620</v>
      </c>
      <c r="C3877">
        <v>1</v>
      </c>
      <c r="D3877">
        <v>724</v>
      </c>
      <c r="E3877" t="s">
        <v>11</v>
      </c>
      <c r="F3877">
        <v>6129</v>
      </c>
      <c r="G3877">
        <v>8</v>
      </c>
      <c r="H3877">
        <v>6875</v>
      </c>
      <c r="I3877">
        <v>6875</v>
      </c>
      <c r="J3877">
        <v>314615</v>
      </c>
      <c r="K3877">
        <v>0</v>
      </c>
    </row>
    <row r="3878" spans="1:11" x14ac:dyDescent="0.25">
      <c r="A3878">
        <v>1991</v>
      </c>
      <c r="B3878">
        <v>620</v>
      </c>
      <c r="C3878">
        <v>1</v>
      </c>
      <c r="D3878">
        <v>724</v>
      </c>
      <c r="E3878" t="s">
        <v>11</v>
      </c>
      <c r="F3878">
        <v>4314</v>
      </c>
      <c r="G3878">
        <v>8</v>
      </c>
      <c r="H3878">
        <v>6972</v>
      </c>
      <c r="I3878">
        <v>6972</v>
      </c>
      <c r="J3878">
        <v>19637</v>
      </c>
      <c r="K3878">
        <v>0</v>
      </c>
    </row>
    <row r="3879" spans="1:11" x14ac:dyDescent="0.25">
      <c r="A3879">
        <v>1991</v>
      </c>
      <c r="B3879">
        <v>620</v>
      </c>
      <c r="C3879">
        <v>1</v>
      </c>
      <c r="D3879">
        <v>724</v>
      </c>
      <c r="E3879" t="s">
        <v>11</v>
      </c>
      <c r="F3879">
        <v>7763</v>
      </c>
      <c r="G3879">
        <v>8</v>
      </c>
      <c r="H3879">
        <v>7118</v>
      </c>
      <c r="I3879">
        <v>7118</v>
      </c>
      <c r="J3879">
        <v>751527</v>
      </c>
      <c r="K3879">
        <v>0</v>
      </c>
    </row>
    <row r="3880" spans="1:11" x14ac:dyDescent="0.25">
      <c r="A3880">
        <v>1991</v>
      </c>
      <c r="B3880">
        <v>620</v>
      </c>
      <c r="C3880">
        <v>1</v>
      </c>
      <c r="D3880">
        <v>724</v>
      </c>
      <c r="E3880" t="s">
        <v>11</v>
      </c>
      <c r="F3880">
        <v>8432</v>
      </c>
      <c r="G3880">
        <v>8</v>
      </c>
      <c r="H3880">
        <v>7123</v>
      </c>
      <c r="I3880">
        <v>7123</v>
      </c>
      <c r="J3880">
        <v>911968</v>
      </c>
      <c r="K3880">
        <v>0</v>
      </c>
    </row>
    <row r="3881" spans="1:11" x14ac:dyDescent="0.25">
      <c r="A3881">
        <v>1991</v>
      </c>
      <c r="B3881">
        <v>620</v>
      </c>
      <c r="C3881">
        <v>1</v>
      </c>
      <c r="D3881">
        <v>724</v>
      </c>
      <c r="E3881" t="s">
        <v>11</v>
      </c>
      <c r="F3881">
        <v>576</v>
      </c>
      <c r="G3881">
        <v>8</v>
      </c>
      <c r="H3881">
        <v>7125</v>
      </c>
      <c r="I3881">
        <v>7125</v>
      </c>
      <c r="J3881">
        <v>28789</v>
      </c>
      <c r="K3881">
        <v>0</v>
      </c>
    </row>
    <row r="3882" spans="1:11" x14ac:dyDescent="0.25">
      <c r="A3882">
        <v>1991</v>
      </c>
      <c r="B3882">
        <v>620</v>
      </c>
      <c r="C3882">
        <v>1</v>
      </c>
      <c r="D3882">
        <v>724</v>
      </c>
      <c r="E3882" t="s">
        <v>11</v>
      </c>
      <c r="F3882">
        <v>7612</v>
      </c>
      <c r="G3882">
        <v>8</v>
      </c>
      <c r="H3882">
        <v>7625</v>
      </c>
      <c r="I3882">
        <v>7625</v>
      </c>
      <c r="J3882">
        <v>360213</v>
      </c>
      <c r="K3882">
        <v>0</v>
      </c>
    </row>
    <row r="3883" spans="1:11" x14ac:dyDescent="0.25">
      <c r="A3883">
        <v>1991</v>
      </c>
      <c r="B3883">
        <v>620</v>
      </c>
      <c r="C3883">
        <v>1</v>
      </c>
      <c r="D3883">
        <v>724</v>
      </c>
      <c r="E3883" t="s">
        <v>11</v>
      </c>
      <c r="F3883">
        <v>7648</v>
      </c>
      <c r="G3883">
        <v>8</v>
      </c>
      <c r="H3883">
        <v>7848</v>
      </c>
      <c r="I3883">
        <v>7848</v>
      </c>
      <c r="J3883">
        <v>1411383</v>
      </c>
      <c r="K3883">
        <v>0</v>
      </c>
    </row>
    <row r="3884" spans="1:11" x14ac:dyDescent="0.25">
      <c r="A3884">
        <v>1991</v>
      </c>
      <c r="B3884">
        <v>620</v>
      </c>
      <c r="C3884">
        <v>1</v>
      </c>
      <c r="D3884">
        <v>724</v>
      </c>
      <c r="E3884" t="s">
        <v>11</v>
      </c>
      <c r="F3884">
        <v>8982</v>
      </c>
      <c r="G3884">
        <v>8</v>
      </c>
      <c r="H3884">
        <v>7866</v>
      </c>
      <c r="I3884">
        <v>7866</v>
      </c>
      <c r="J3884">
        <v>232990</v>
      </c>
      <c r="K3884">
        <v>0</v>
      </c>
    </row>
    <row r="3885" spans="1:11" x14ac:dyDescent="0.25">
      <c r="A3885">
        <v>1991</v>
      </c>
      <c r="B3885">
        <v>620</v>
      </c>
      <c r="C3885">
        <v>1</v>
      </c>
      <c r="D3885">
        <v>724</v>
      </c>
      <c r="E3885" t="s">
        <v>11</v>
      </c>
      <c r="F3885">
        <v>7764</v>
      </c>
      <c r="G3885">
        <v>8</v>
      </c>
      <c r="H3885">
        <v>7948</v>
      </c>
      <c r="I3885">
        <v>7948</v>
      </c>
      <c r="J3885">
        <v>1524170</v>
      </c>
      <c r="K3885">
        <v>0</v>
      </c>
    </row>
    <row r="3886" spans="1:11" x14ac:dyDescent="0.25">
      <c r="A3886">
        <v>1991</v>
      </c>
      <c r="B3886">
        <v>620</v>
      </c>
      <c r="C3886">
        <v>1</v>
      </c>
      <c r="D3886">
        <v>724</v>
      </c>
      <c r="E3886" t="s">
        <v>11</v>
      </c>
      <c r="F3886">
        <v>7591</v>
      </c>
      <c r="G3886">
        <v>8</v>
      </c>
      <c r="H3886">
        <v>8519</v>
      </c>
      <c r="I3886">
        <v>8519</v>
      </c>
      <c r="J3886">
        <v>279665</v>
      </c>
      <c r="K3886">
        <v>0</v>
      </c>
    </row>
    <row r="3887" spans="1:11" x14ac:dyDescent="0.25">
      <c r="A3887">
        <v>1991</v>
      </c>
      <c r="B3887">
        <v>620</v>
      </c>
      <c r="C3887">
        <v>1</v>
      </c>
      <c r="D3887">
        <v>724</v>
      </c>
      <c r="E3887" t="s">
        <v>11</v>
      </c>
      <c r="F3887">
        <v>141</v>
      </c>
      <c r="G3887">
        <v>8</v>
      </c>
      <c r="H3887">
        <v>8812</v>
      </c>
      <c r="I3887">
        <v>8812</v>
      </c>
      <c r="J3887">
        <v>19169</v>
      </c>
      <c r="K3887">
        <v>0</v>
      </c>
    </row>
    <row r="3888" spans="1:11" x14ac:dyDescent="0.25">
      <c r="A3888">
        <v>1991</v>
      </c>
      <c r="B3888">
        <v>620</v>
      </c>
      <c r="C3888">
        <v>1</v>
      </c>
      <c r="D3888">
        <v>724</v>
      </c>
      <c r="E3888" t="s">
        <v>11</v>
      </c>
      <c r="F3888">
        <v>6539</v>
      </c>
      <c r="G3888">
        <v>8</v>
      </c>
      <c r="H3888">
        <v>10080</v>
      </c>
      <c r="I3888">
        <v>10080</v>
      </c>
      <c r="J3888">
        <v>163529</v>
      </c>
      <c r="K3888">
        <v>0</v>
      </c>
    </row>
    <row r="3889" spans="1:11" x14ac:dyDescent="0.25">
      <c r="A3889">
        <v>1991</v>
      </c>
      <c r="B3889">
        <v>620</v>
      </c>
      <c r="C3889">
        <v>1</v>
      </c>
      <c r="D3889">
        <v>724</v>
      </c>
      <c r="E3889" t="s">
        <v>11</v>
      </c>
      <c r="F3889">
        <v>7112</v>
      </c>
      <c r="G3889">
        <v>8</v>
      </c>
      <c r="H3889">
        <v>10609</v>
      </c>
      <c r="I3889">
        <v>10609</v>
      </c>
      <c r="J3889">
        <v>62617</v>
      </c>
      <c r="K3889">
        <v>0</v>
      </c>
    </row>
    <row r="3890" spans="1:11" x14ac:dyDescent="0.25">
      <c r="A3890">
        <v>1991</v>
      </c>
      <c r="B3890">
        <v>620</v>
      </c>
      <c r="C3890">
        <v>1</v>
      </c>
      <c r="D3890">
        <v>724</v>
      </c>
      <c r="E3890" t="s">
        <v>11</v>
      </c>
      <c r="F3890">
        <v>7622</v>
      </c>
      <c r="G3890">
        <v>8</v>
      </c>
      <c r="H3890">
        <v>10625</v>
      </c>
      <c r="I3890">
        <v>10625</v>
      </c>
      <c r="J3890">
        <v>197209</v>
      </c>
      <c r="K3890">
        <v>0</v>
      </c>
    </row>
    <row r="3891" spans="1:11" x14ac:dyDescent="0.25">
      <c r="A3891">
        <v>1991</v>
      </c>
      <c r="B3891">
        <v>620</v>
      </c>
      <c r="C3891">
        <v>1</v>
      </c>
      <c r="D3891">
        <v>724</v>
      </c>
      <c r="E3891" t="s">
        <v>11</v>
      </c>
      <c r="F3891">
        <v>4232</v>
      </c>
      <c r="G3891">
        <v>8</v>
      </c>
      <c r="H3891">
        <v>10937</v>
      </c>
      <c r="I3891">
        <v>10937</v>
      </c>
      <c r="J3891">
        <v>14502</v>
      </c>
      <c r="K3891">
        <v>0</v>
      </c>
    </row>
    <row r="3892" spans="1:11" x14ac:dyDescent="0.25">
      <c r="A3892">
        <v>1991</v>
      </c>
      <c r="B3892">
        <v>620</v>
      </c>
      <c r="C3892">
        <v>1</v>
      </c>
      <c r="D3892">
        <v>724</v>
      </c>
      <c r="E3892" t="s">
        <v>11</v>
      </c>
      <c r="F3892">
        <v>7512</v>
      </c>
      <c r="G3892">
        <v>8</v>
      </c>
      <c r="H3892">
        <v>11061</v>
      </c>
      <c r="I3892">
        <v>11061</v>
      </c>
      <c r="J3892">
        <v>1085907</v>
      </c>
      <c r="K3892">
        <v>0</v>
      </c>
    </row>
    <row r="3893" spans="1:11" x14ac:dyDescent="0.25">
      <c r="A3893">
        <v>1991</v>
      </c>
      <c r="B3893">
        <v>620</v>
      </c>
      <c r="C3893">
        <v>1</v>
      </c>
      <c r="D3893">
        <v>724</v>
      </c>
      <c r="E3893" t="s">
        <v>11</v>
      </c>
      <c r="F3893">
        <v>7842</v>
      </c>
      <c r="G3893">
        <v>8</v>
      </c>
      <c r="H3893">
        <v>11452</v>
      </c>
      <c r="I3893">
        <v>11452</v>
      </c>
      <c r="J3893">
        <v>119536</v>
      </c>
      <c r="K3893">
        <v>0</v>
      </c>
    </row>
    <row r="3894" spans="1:11" x14ac:dyDescent="0.25">
      <c r="A3894">
        <v>1991</v>
      </c>
      <c r="B3894">
        <v>620</v>
      </c>
      <c r="C3894">
        <v>1</v>
      </c>
      <c r="D3894">
        <v>724</v>
      </c>
      <c r="E3894" t="s">
        <v>11</v>
      </c>
      <c r="F3894">
        <v>6544</v>
      </c>
      <c r="G3894">
        <v>8</v>
      </c>
      <c r="H3894">
        <v>11574</v>
      </c>
      <c r="I3894">
        <v>11574</v>
      </c>
      <c r="J3894">
        <v>371532</v>
      </c>
      <c r="K3894">
        <v>0</v>
      </c>
    </row>
    <row r="3895" spans="1:11" x14ac:dyDescent="0.25">
      <c r="A3895">
        <v>1991</v>
      </c>
      <c r="B3895">
        <v>620</v>
      </c>
      <c r="C3895">
        <v>1</v>
      </c>
      <c r="D3895">
        <v>724</v>
      </c>
      <c r="E3895" t="s">
        <v>11</v>
      </c>
      <c r="F3895">
        <v>3414</v>
      </c>
      <c r="G3895">
        <v>8</v>
      </c>
      <c r="H3895">
        <v>11812</v>
      </c>
      <c r="I3895">
        <v>11812</v>
      </c>
      <c r="J3895">
        <v>7303</v>
      </c>
      <c r="K3895">
        <v>0</v>
      </c>
    </row>
    <row r="3896" spans="1:11" x14ac:dyDescent="0.25">
      <c r="A3896">
        <v>1991</v>
      </c>
      <c r="B3896">
        <v>620</v>
      </c>
      <c r="C3896">
        <v>1</v>
      </c>
      <c r="D3896">
        <v>724</v>
      </c>
      <c r="E3896" t="s">
        <v>11</v>
      </c>
      <c r="F3896">
        <v>8842</v>
      </c>
      <c r="G3896">
        <v>8</v>
      </c>
      <c r="H3896">
        <v>12428</v>
      </c>
      <c r="I3896">
        <v>12428</v>
      </c>
      <c r="J3896">
        <v>2001884</v>
      </c>
      <c r="K3896">
        <v>0</v>
      </c>
    </row>
    <row r="3897" spans="1:11" x14ac:dyDescent="0.25">
      <c r="A3897">
        <v>1991</v>
      </c>
      <c r="B3897">
        <v>620</v>
      </c>
      <c r="C3897">
        <v>1</v>
      </c>
      <c r="D3897">
        <v>724</v>
      </c>
      <c r="E3897" t="s">
        <v>11</v>
      </c>
      <c r="F3897">
        <v>5723</v>
      </c>
      <c r="G3897">
        <v>8</v>
      </c>
      <c r="H3897">
        <v>12562</v>
      </c>
      <c r="I3897">
        <v>12562</v>
      </c>
      <c r="J3897">
        <v>135782</v>
      </c>
      <c r="K3897">
        <v>0</v>
      </c>
    </row>
    <row r="3898" spans="1:11" x14ac:dyDescent="0.25">
      <c r="A3898">
        <v>1991</v>
      </c>
      <c r="B3898">
        <v>620</v>
      </c>
      <c r="C3898">
        <v>1</v>
      </c>
      <c r="D3898">
        <v>724</v>
      </c>
      <c r="E3898" t="s">
        <v>11</v>
      </c>
      <c r="F3898">
        <v>8422</v>
      </c>
      <c r="G3898">
        <v>8</v>
      </c>
      <c r="H3898">
        <v>13829</v>
      </c>
      <c r="I3898">
        <v>13829</v>
      </c>
      <c r="J3898">
        <v>912472</v>
      </c>
      <c r="K3898">
        <v>0</v>
      </c>
    </row>
    <row r="3899" spans="1:11" x14ac:dyDescent="0.25">
      <c r="A3899">
        <v>1991</v>
      </c>
      <c r="B3899">
        <v>620</v>
      </c>
      <c r="C3899">
        <v>1</v>
      </c>
      <c r="D3899">
        <v>724</v>
      </c>
      <c r="E3899" t="s">
        <v>11</v>
      </c>
      <c r="F3899">
        <v>6130</v>
      </c>
      <c r="G3899">
        <v>8</v>
      </c>
      <c r="H3899">
        <v>13865</v>
      </c>
      <c r="I3899">
        <v>13865</v>
      </c>
      <c r="J3899">
        <v>538634</v>
      </c>
      <c r="K3899">
        <v>0</v>
      </c>
    </row>
    <row r="3900" spans="1:11" x14ac:dyDescent="0.25">
      <c r="A3900">
        <v>1991</v>
      </c>
      <c r="B3900">
        <v>620</v>
      </c>
      <c r="C3900">
        <v>1</v>
      </c>
      <c r="D3900">
        <v>724</v>
      </c>
      <c r="E3900" t="s">
        <v>11</v>
      </c>
      <c r="F3900">
        <v>8933</v>
      </c>
      <c r="G3900">
        <v>8</v>
      </c>
      <c r="H3900">
        <v>14125</v>
      </c>
      <c r="I3900">
        <v>14125</v>
      </c>
      <c r="J3900">
        <v>227234</v>
      </c>
      <c r="K3900">
        <v>0</v>
      </c>
    </row>
    <row r="3901" spans="1:11" x14ac:dyDescent="0.25">
      <c r="A3901">
        <v>1991</v>
      </c>
      <c r="B3901">
        <v>620</v>
      </c>
      <c r="C3901">
        <v>1</v>
      </c>
      <c r="D3901">
        <v>724</v>
      </c>
      <c r="E3901" t="s">
        <v>11</v>
      </c>
      <c r="F3901">
        <v>6863</v>
      </c>
      <c r="G3901">
        <v>8</v>
      </c>
      <c r="H3901">
        <v>14252</v>
      </c>
      <c r="I3901">
        <v>14252</v>
      </c>
      <c r="J3901">
        <v>25687</v>
      </c>
      <c r="K3901">
        <v>0</v>
      </c>
    </row>
    <row r="3902" spans="1:11" x14ac:dyDescent="0.25">
      <c r="A3902">
        <v>1991</v>
      </c>
      <c r="B3902">
        <v>620</v>
      </c>
      <c r="C3902">
        <v>1</v>
      </c>
      <c r="D3902">
        <v>724</v>
      </c>
      <c r="E3902" t="s">
        <v>11</v>
      </c>
      <c r="F3902">
        <v>7111</v>
      </c>
      <c r="G3902">
        <v>8</v>
      </c>
      <c r="H3902">
        <v>14541</v>
      </c>
      <c r="I3902">
        <v>14541</v>
      </c>
      <c r="J3902">
        <v>126453</v>
      </c>
      <c r="K3902">
        <v>0</v>
      </c>
    </row>
    <row r="3903" spans="1:11" x14ac:dyDescent="0.25">
      <c r="A3903">
        <v>1991</v>
      </c>
      <c r="B3903">
        <v>620</v>
      </c>
      <c r="C3903">
        <v>1</v>
      </c>
      <c r="D3903">
        <v>724</v>
      </c>
      <c r="E3903" t="s">
        <v>11</v>
      </c>
      <c r="F3903">
        <v>7643</v>
      </c>
      <c r="G3903">
        <v>8</v>
      </c>
      <c r="H3903">
        <v>14585</v>
      </c>
      <c r="I3903">
        <v>14585</v>
      </c>
      <c r="J3903">
        <v>2128401</v>
      </c>
      <c r="K3903">
        <v>0</v>
      </c>
    </row>
    <row r="3904" spans="1:11" x14ac:dyDescent="0.25">
      <c r="A3904">
        <v>1991</v>
      </c>
      <c r="B3904">
        <v>620</v>
      </c>
      <c r="C3904">
        <v>1</v>
      </c>
      <c r="D3904">
        <v>724</v>
      </c>
      <c r="E3904" t="s">
        <v>11</v>
      </c>
      <c r="F3904">
        <v>6113</v>
      </c>
      <c r="G3904">
        <v>8</v>
      </c>
      <c r="H3904">
        <v>15000</v>
      </c>
      <c r="I3904">
        <v>15000</v>
      </c>
      <c r="J3904">
        <v>234974</v>
      </c>
      <c r="K3904">
        <v>0</v>
      </c>
    </row>
    <row r="3905" spans="1:11" x14ac:dyDescent="0.25">
      <c r="A3905">
        <v>1991</v>
      </c>
      <c r="B3905">
        <v>620</v>
      </c>
      <c r="C3905">
        <v>1</v>
      </c>
      <c r="D3905">
        <v>724</v>
      </c>
      <c r="E3905" t="s">
        <v>11</v>
      </c>
      <c r="F3905">
        <v>4245</v>
      </c>
      <c r="G3905">
        <v>8</v>
      </c>
      <c r="H3905">
        <v>15312</v>
      </c>
      <c r="I3905">
        <v>15312</v>
      </c>
      <c r="J3905">
        <v>20269</v>
      </c>
      <c r="K3905">
        <v>0</v>
      </c>
    </row>
    <row r="3906" spans="1:11" x14ac:dyDescent="0.25">
      <c r="A3906">
        <v>1991</v>
      </c>
      <c r="B3906">
        <v>620</v>
      </c>
      <c r="C3906">
        <v>1</v>
      </c>
      <c r="D3906">
        <v>724</v>
      </c>
      <c r="E3906" t="s">
        <v>11</v>
      </c>
      <c r="F3906">
        <v>564</v>
      </c>
      <c r="G3906">
        <v>8</v>
      </c>
      <c r="H3906">
        <v>15409</v>
      </c>
      <c r="I3906">
        <v>15409</v>
      </c>
      <c r="J3906">
        <v>34661</v>
      </c>
      <c r="K3906">
        <v>0</v>
      </c>
    </row>
    <row r="3907" spans="1:11" x14ac:dyDescent="0.25">
      <c r="A3907">
        <v>1991</v>
      </c>
      <c r="B3907">
        <v>620</v>
      </c>
      <c r="C3907">
        <v>1</v>
      </c>
      <c r="D3907">
        <v>724</v>
      </c>
      <c r="E3907" t="s">
        <v>11</v>
      </c>
      <c r="F3907">
        <v>8452</v>
      </c>
      <c r="G3907">
        <v>8</v>
      </c>
      <c r="H3907">
        <v>15689</v>
      </c>
      <c r="I3907">
        <v>15689</v>
      </c>
      <c r="J3907">
        <v>1020980</v>
      </c>
      <c r="K3907">
        <v>0</v>
      </c>
    </row>
    <row r="3908" spans="1:11" x14ac:dyDescent="0.25">
      <c r="A3908">
        <v>1991</v>
      </c>
      <c r="B3908">
        <v>620</v>
      </c>
      <c r="C3908">
        <v>1</v>
      </c>
      <c r="D3908">
        <v>724</v>
      </c>
      <c r="E3908" t="s">
        <v>11</v>
      </c>
      <c r="F3908">
        <v>7741</v>
      </c>
      <c r="G3908">
        <v>8</v>
      </c>
      <c r="H3908">
        <v>15780</v>
      </c>
      <c r="I3908">
        <v>15780</v>
      </c>
      <c r="J3908">
        <v>1595005</v>
      </c>
      <c r="K3908">
        <v>0</v>
      </c>
    </row>
    <row r="3909" spans="1:11" x14ac:dyDescent="0.25">
      <c r="A3909">
        <v>1991</v>
      </c>
      <c r="B3909">
        <v>620</v>
      </c>
      <c r="C3909">
        <v>1</v>
      </c>
      <c r="D3909">
        <v>724</v>
      </c>
      <c r="E3909" t="s">
        <v>11</v>
      </c>
      <c r="F3909">
        <v>8443</v>
      </c>
      <c r="G3909">
        <v>8</v>
      </c>
      <c r="H3909">
        <v>16269</v>
      </c>
      <c r="I3909">
        <v>16269</v>
      </c>
      <c r="J3909">
        <v>609653</v>
      </c>
      <c r="K3909">
        <v>0</v>
      </c>
    </row>
    <row r="3910" spans="1:11" x14ac:dyDescent="0.25">
      <c r="A3910">
        <v>1991</v>
      </c>
      <c r="B3910">
        <v>620</v>
      </c>
      <c r="C3910">
        <v>1</v>
      </c>
      <c r="D3910">
        <v>724</v>
      </c>
      <c r="E3910" t="s">
        <v>11</v>
      </c>
      <c r="F3910">
        <v>8813</v>
      </c>
      <c r="G3910">
        <v>8</v>
      </c>
      <c r="H3910">
        <v>16411</v>
      </c>
      <c r="I3910">
        <v>16411</v>
      </c>
      <c r="J3910">
        <v>465772</v>
      </c>
      <c r="K3910">
        <v>0</v>
      </c>
    </row>
    <row r="3911" spans="1:11" x14ac:dyDescent="0.25">
      <c r="A3911">
        <v>1991</v>
      </c>
      <c r="B3911">
        <v>620</v>
      </c>
      <c r="C3911">
        <v>1</v>
      </c>
      <c r="D3911">
        <v>724</v>
      </c>
      <c r="E3911" t="s">
        <v>11</v>
      </c>
      <c r="F3911">
        <v>7246</v>
      </c>
      <c r="G3911">
        <v>8</v>
      </c>
      <c r="H3911">
        <v>16541</v>
      </c>
      <c r="I3911">
        <v>16541</v>
      </c>
      <c r="J3911">
        <v>618695</v>
      </c>
      <c r="K3911">
        <v>0</v>
      </c>
    </row>
    <row r="3912" spans="1:11" x14ac:dyDescent="0.25">
      <c r="A3912">
        <v>1991</v>
      </c>
      <c r="B3912">
        <v>620</v>
      </c>
      <c r="C3912">
        <v>1</v>
      </c>
      <c r="D3912">
        <v>724</v>
      </c>
      <c r="E3912" t="s">
        <v>11</v>
      </c>
      <c r="F3912">
        <v>8959</v>
      </c>
      <c r="G3912">
        <v>8</v>
      </c>
      <c r="H3912">
        <v>16740</v>
      </c>
      <c r="I3912">
        <v>16740</v>
      </c>
      <c r="J3912">
        <v>380842</v>
      </c>
      <c r="K3912">
        <v>0</v>
      </c>
    </row>
    <row r="3913" spans="1:11" x14ac:dyDescent="0.25">
      <c r="A3913">
        <v>1991</v>
      </c>
      <c r="B3913">
        <v>620</v>
      </c>
      <c r="C3913">
        <v>1</v>
      </c>
      <c r="D3913">
        <v>724</v>
      </c>
      <c r="E3913" t="s">
        <v>11</v>
      </c>
      <c r="F3913">
        <v>7831</v>
      </c>
      <c r="G3913">
        <v>8</v>
      </c>
      <c r="H3913">
        <v>16800</v>
      </c>
      <c r="I3913">
        <v>16800</v>
      </c>
      <c r="J3913">
        <v>238733</v>
      </c>
      <c r="K3913">
        <v>0</v>
      </c>
    </row>
    <row r="3914" spans="1:11" x14ac:dyDescent="0.25">
      <c r="A3914">
        <v>1991</v>
      </c>
      <c r="B3914">
        <v>620</v>
      </c>
      <c r="C3914">
        <v>1</v>
      </c>
      <c r="D3914">
        <v>724</v>
      </c>
      <c r="E3914" t="s">
        <v>11</v>
      </c>
      <c r="F3914">
        <v>7423</v>
      </c>
      <c r="G3914">
        <v>8</v>
      </c>
      <c r="H3914">
        <v>16894</v>
      </c>
      <c r="I3914">
        <v>16894</v>
      </c>
      <c r="J3914">
        <v>320564</v>
      </c>
      <c r="K3914">
        <v>0</v>
      </c>
    </row>
    <row r="3915" spans="1:11" x14ac:dyDescent="0.25">
      <c r="A3915">
        <v>1991</v>
      </c>
      <c r="B3915">
        <v>620</v>
      </c>
      <c r="C3915">
        <v>1</v>
      </c>
      <c r="D3915">
        <v>724</v>
      </c>
      <c r="E3915" t="s">
        <v>11</v>
      </c>
      <c r="F3915">
        <v>8991</v>
      </c>
      <c r="G3915">
        <v>8</v>
      </c>
      <c r="H3915">
        <v>17835</v>
      </c>
      <c r="I3915">
        <v>17835</v>
      </c>
      <c r="J3915">
        <v>701166</v>
      </c>
      <c r="K3915">
        <v>0</v>
      </c>
    </row>
    <row r="3916" spans="1:11" x14ac:dyDescent="0.25">
      <c r="A3916">
        <v>1991</v>
      </c>
      <c r="B3916">
        <v>620</v>
      </c>
      <c r="C3916">
        <v>1</v>
      </c>
      <c r="D3916">
        <v>724</v>
      </c>
      <c r="E3916" t="s">
        <v>11</v>
      </c>
      <c r="F3916">
        <v>2117</v>
      </c>
      <c r="G3916">
        <v>8</v>
      </c>
      <c r="H3916">
        <v>18125</v>
      </c>
      <c r="I3916">
        <v>18125</v>
      </c>
      <c r="J3916">
        <v>29209</v>
      </c>
      <c r="K3916">
        <v>0</v>
      </c>
    </row>
    <row r="3917" spans="1:11" x14ac:dyDescent="0.25">
      <c r="A3917">
        <v>1991</v>
      </c>
      <c r="B3917">
        <v>620</v>
      </c>
      <c r="C3917">
        <v>1</v>
      </c>
      <c r="D3917">
        <v>724</v>
      </c>
      <c r="E3917" t="s">
        <v>11</v>
      </c>
      <c r="F3917">
        <v>460</v>
      </c>
      <c r="G3917">
        <v>8</v>
      </c>
      <c r="H3917">
        <v>18300</v>
      </c>
      <c r="I3917">
        <v>18300</v>
      </c>
      <c r="J3917">
        <v>18732</v>
      </c>
      <c r="K3917">
        <v>0</v>
      </c>
    </row>
    <row r="3918" spans="1:11" x14ac:dyDescent="0.25">
      <c r="A3918">
        <v>1991</v>
      </c>
      <c r="B3918">
        <v>620</v>
      </c>
      <c r="C3918">
        <v>1</v>
      </c>
      <c r="D3918">
        <v>724</v>
      </c>
      <c r="E3918" t="s">
        <v>11</v>
      </c>
      <c r="F3918">
        <v>2924</v>
      </c>
      <c r="G3918">
        <v>8</v>
      </c>
      <c r="H3918">
        <v>18655</v>
      </c>
      <c r="I3918">
        <v>18655</v>
      </c>
      <c r="J3918">
        <v>49476</v>
      </c>
      <c r="K3918">
        <v>0</v>
      </c>
    </row>
    <row r="3919" spans="1:11" x14ac:dyDescent="0.25">
      <c r="A3919">
        <v>1991</v>
      </c>
      <c r="B3919">
        <v>620</v>
      </c>
      <c r="C3919">
        <v>1</v>
      </c>
      <c r="D3919">
        <v>724</v>
      </c>
      <c r="E3919" t="s">
        <v>11</v>
      </c>
      <c r="F3919">
        <v>6724</v>
      </c>
      <c r="G3919">
        <v>8</v>
      </c>
      <c r="H3919">
        <v>19207</v>
      </c>
      <c r="I3919">
        <v>19207</v>
      </c>
      <c r="J3919">
        <v>34793</v>
      </c>
      <c r="K3919">
        <v>0</v>
      </c>
    </row>
    <row r="3920" spans="1:11" x14ac:dyDescent="0.25">
      <c r="A3920">
        <v>1991</v>
      </c>
      <c r="B3920">
        <v>620</v>
      </c>
      <c r="C3920">
        <v>1</v>
      </c>
      <c r="D3920">
        <v>724</v>
      </c>
      <c r="E3920" t="s">
        <v>11</v>
      </c>
      <c r="F3920">
        <v>7169</v>
      </c>
      <c r="G3920">
        <v>8</v>
      </c>
      <c r="H3920">
        <v>19492</v>
      </c>
      <c r="I3920">
        <v>19492</v>
      </c>
      <c r="J3920">
        <v>225212</v>
      </c>
      <c r="K3920">
        <v>0</v>
      </c>
    </row>
    <row r="3921" spans="1:11" x14ac:dyDescent="0.25">
      <c r="A3921">
        <v>1991</v>
      </c>
      <c r="B3921">
        <v>620</v>
      </c>
      <c r="C3921">
        <v>1</v>
      </c>
      <c r="D3921">
        <v>724</v>
      </c>
      <c r="E3921" t="s">
        <v>11</v>
      </c>
      <c r="F3921">
        <v>7621</v>
      </c>
      <c r="G3921">
        <v>8</v>
      </c>
      <c r="H3921">
        <v>20081</v>
      </c>
      <c r="I3921">
        <v>20081</v>
      </c>
      <c r="J3921">
        <v>709120</v>
      </c>
      <c r="K3921">
        <v>0</v>
      </c>
    </row>
    <row r="3922" spans="1:11" x14ac:dyDescent="0.25">
      <c r="A3922">
        <v>1991</v>
      </c>
      <c r="B3922">
        <v>620</v>
      </c>
      <c r="C3922">
        <v>1</v>
      </c>
      <c r="D3922">
        <v>724</v>
      </c>
      <c r="E3922" t="s">
        <v>11</v>
      </c>
      <c r="F3922">
        <v>6597</v>
      </c>
      <c r="G3922">
        <v>8</v>
      </c>
      <c r="H3922">
        <v>20108</v>
      </c>
      <c r="I3922">
        <v>20108</v>
      </c>
      <c r="J3922">
        <v>66987</v>
      </c>
      <c r="K3922">
        <v>0</v>
      </c>
    </row>
    <row r="3923" spans="1:11" x14ac:dyDescent="0.25">
      <c r="A3923">
        <v>1991</v>
      </c>
      <c r="B3923">
        <v>620</v>
      </c>
      <c r="C3923">
        <v>1</v>
      </c>
      <c r="D3923">
        <v>724</v>
      </c>
      <c r="E3923" t="s">
        <v>11</v>
      </c>
      <c r="F3923">
        <v>4243</v>
      </c>
      <c r="G3923">
        <v>8</v>
      </c>
      <c r="H3923">
        <v>20199</v>
      </c>
      <c r="I3923">
        <v>20199</v>
      </c>
      <c r="J3923">
        <v>12923</v>
      </c>
      <c r="K3923">
        <v>0</v>
      </c>
    </row>
    <row r="3924" spans="1:11" x14ac:dyDescent="0.25">
      <c r="A3924">
        <v>1991</v>
      </c>
      <c r="B3924">
        <v>620</v>
      </c>
      <c r="C3924">
        <v>1</v>
      </c>
      <c r="D3924">
        <v>724</v>
      </c>
      <c r="E3924" t="s">
        <v>11</v>
      </c>
      <c r="F3924">
        <v>8731</v>
      </c>
      <c r="G3924">
        <v>8</v>
      </c>
      <c r="H3924">
        <v>20312</v>
      </c>
      <c r="I3924">
        <v>20312</v>
      </c>
      <c r="J3924">
        <v>482464</v>
      </c>
      <c r="K3924">
        <v>0</v>
      </c>
    </row>
    <row r="3925" spans="1:11" x14ac:dyDescent="0.25">
      <c r="A3925">
        <v>1991</v>
      </c>
      <c r="B3925">
        <v>620</v>
      </c>
      <c r="C3925">
        <v>1</v>
      </c>
      <c r="D3925">
        <v>724</v>
      </c>
      <c r="E3925" t="s">
        <v>11</v>
      </c>
      <c r="F3925">
        <v>7268</v>
      </c>
      <c r="G3925">
        <v>8</v>
      </c>
      <c r="H3925">
        <v>21761</v>
      </c>
      <c r="I3925">
        <v>21761</v>
      </c>
      <c r="J3925">
        <v>834919</v>
      </c>
      <c r="K3925">
        <v>0</v>
      </c>
    </row>
    <row r="3926" spans="1:11" x14ac:dyDescent="0.25">
      <c r="A3926">
        <v>1991</v>
      </c>
      <c r="B3926">
        <v>620</v>
      </c>
      <c r="C3926">
        <v>1</v>
      </c>
      <c r="D3926">
        <v>724</v>
      </c>
      <c r="E3926" t="s">
        <v>11</v>
      </c>
      <c r="F3926">
        <v>2239</v>
      </c>
      <c r="G3926">
        <v>8</v>
      </c>
      <c r="H3926">
        <v>22000</v>
      </c>
      <c r="I3926">
        <v>22000</v>
      </c>
      <c r="J3926">
        <v>3671</v>
      </c>
      <c r="K3926">
        <v>0</v>
      </c>
    </row>
    <row r="3927" spans="1:11" x14ac:dyDescent="0.25">
      <c r="A3927">
        <v>1991</v>
      </c>
      <c r="B3927">
        <v>620</v>
      </c>
      <c r="C3927">
        <v>1</v>
      </c>
      <c r="D3927">
        <v>724</v>
      </c>
      <c r="E3927" t="s">
        <v>11</v>
      </c>
      <c r="F3927">
        <v>6574</v>
      </c>
      <c r="G3927">
        <v>8</v>
      </c>
      <c r="H3927">
        <v>22250</v>
      </c>
      <c r="I3927">
        <v>22250</v>
      </c>
      <c r="J3927">
        <v>441975</v>
      </c>
      <c r="K3927">
        <v>0</v>
      </c>
    </row>
    <row r="3928" spans="1:11" x14ac:dyDescent="0.25">
      <c r="A3928">
        <v>1991</v>
      </c>
      <c r="B3928">
        <v>620</v>
      </c>
      <c r="C3928">
        <v>1</v>
      </c>
      <c r="D3928">
        <v>724</v>
      </c>
      <c r="E3928" t="s">
        <v>11</v>
      </c>
      <c r="F3928">
        <v>8841</v>
      </c>
      <c r="G3928">
        <v>8</v>
      </c>
      <c r="H3928">
        <v>22896</v>
      </c>
      <c r="I3928">
        <v>22896</v>
      </c>
      <c r="J3928">
        <v>1071169</v>
      </c>
      <c r="K3928">
        <v>0</v>
      </c>
    </row>
    <row r="3929" spans="1:11" x14ac:dyDescent="0.25">
      <c r="A3929">
        <v>1991</v>
      </c>
      <c r="B3929">
        <v>620</v>
      </c>
      <c r="C3929">
        <v>1</v>
      </c>
      <c r="D3929">
        <v>724</v>
      </c>
      <c r="E3929" t="s">
        <v>11</v>
      </c>
      <c r="F3929">
        <v>8748</v>
      </c>
      <c r="G3929">
        <v>8</v>
      </c>
      <c r="H3929">
        <v>23338</v>
      </c>
      <c r="I3929">
        <v>23338</v>
      </c>
      <c r="J3929">
        <v>3096994</v>
      </c>
      <c r="K3929">
        <v>0</v>
      </c>
    </row>
    <row r="3930" spans="1:11" x14ac:dyDescent="0.25">
      <c r="A3930">
        <v>1991</v>
      </c>
      <c r="B3930">
        <v>620</v>
      </c>
      <c r="C3930">
        <v>1</v>
      </c>
      <c r="D3930">
        <v>724</v>
      </c>
      <c r="E3930" t="s">
        <v>11</v>
      </c>
      <c r="F3930">
        <v>2872</v>
      </c>
      <c r="G3930">
        <v>8</v>
      </c>
      <c r="H3930">
        <v>23500</v>
      </c>
      <c r="I3930">
        <v>23500</v>
      </c>
      <c r="J3930">
        <v>13894</v>
      </c>
      <c r="K3930">
        <v>0</v>
      </c>
    </row>
    <row r="3931" spans="1:11" x14ac:dyDescent="0.25">
      <c r="A3931">
        <v>1991</v>
      </c>
      <c r="B3931">
        <v>620</v>
      </c>
      <c r="C3931">
        <v>1</v>
      </c>
      <c r="D3931">
        <v>724</v>
      </c>
      <c r="E3931" t="s">
        <v>11</v>
      </c>
      <c r="F3931">
        <v>5411</v>
      </c>
      <c r="G3931">
        <v>8</v>
      </c>
      <c r="H3931">
        <v>25332</v>
      </c>
      <c r="I3931">
        <v>25332</v>
      </c>
      <c r="J3931">
        <v>292405</v>
      </c>
      <c r="K3931">
        <v>0</v>
      </c>
    </row>
    <row r="3932" spans="1:11" x14ac:dyDescent="0.25">
      <c r="A3932">
        <v>1991</v>
      </c>
      <c r="B3932">
        <v>620</v>
      </c>
      <c r="C3932">
        <v>1</v>
      </c>
      <c r="D3932">
        <v>724</v>
      </c>
      <c r="E3932" t="s">
        <v>11</v>
      </c>
      <c r="F3932">
        <v>8484</v>
      </c>
      <c r="G3932">
        <v>8</v>
      </c>
      <c r="H3932">
        <v>26025</v>
      </c>
      <c r="I3932">
        <v>26025</v>
      </c>
      <c r="J3932">
        <v>765081</v>
      </c>
      <c r="K3932">
        <v>0</v>
      </c>
    </row>
    <row r="3933" spans="1:11" x14ac:dyDescent="0.25">
      <c r="A3933">
        <v>1991</v>
      </c>
      <c r="B3933">
        <v>620</v>
      </c>
      <c r="C3933">
        <v>1</v>
      </c>
      <c r="D3933">
        <v>724</v>
      </c>
      <c r="E3933" t="s">
        <v>11</v>
      </c>
      <c r="F3933">
        <v>8745</v>
      </c>
      <c r="G3933">
        <v>8</v>
      </c>
      <c r="H3933">
        <v>26171</v>
      </c>
      <c r="I3933">
        <v>26171</v>
      </c>
      <c r="J3933">
        <v>1545184</v>
      </c>
      <c r="K3933">
        <v>0</v>
      </c>
    </row>
    <row r="3934" spans="1:11" x14ac:dyDescent="0.25">
      <c r="A3934">
        <v>1991</v>
      </c>
      <c r="B3934">
        <v>620</v>
      </c>
      <c r="C3934">
        <v>1</v>
      </c>
      <c r="D3934">
        <v>724</v>
      </c>
      <c r="E3934" t="s">
        <v>11</v>
      </c>
      <c r="F3934">
        <v>5849</v>
      </c>
      <c r="G3934">
        <v>8</v>
      </c>
      <c r="H3934">
        <v>26396</v>
      </c>
      <c r="I3934">
        <v>26396</v>
      </c>
      <c r="J3934">
        <v>85125</v>
      </c>
      <c r="K3934">
        <v>0</v>
      </c>
    </row>
    <row r="3935" spans="1:11" x14ac:dyDescent="0.25">
      <c r="A3935">
        <v>1991</v>
      </c>
      <c r="B3935">
        <v>620</v>
      </c>
      <c r="C3935">
        <v>1</v>
      </c>
      <c r="D3935">
        <v>724</v>
      </c>
      <c r="E3935" t="s">
        <v>11</v>
      </c>
      <c r="F3935">
        <v>2479</v>
      </c>
      <c r="G3935">
        <v>8</v>
      </c>
      <c r="H3935">
        <v>26500</v>
      </c>
      <c r="I3935">
        <v>26500</v>
      </c>
      <c r="J3935">
        <v>1905</v>
      </c>
      <c r="K3935">
        <v>0</v>
      </c>
    </row>
    <row r="3936" spans="1:11" x14ac:dyDescent="0.25">
      <c r="A3936">
        <v>1991</v>
      </c>
      <c r="B3936">
        <v>620</v>
      </c>
      <c r="C3936">
        <v>1</v>
      </c>
      <c r="D3936">
        <v>724</v>
      </c>
      <c r="E3936" t="s">
        <v>11</v>
      </c>
      <c r="F3936">
        <v>8935</v>
      </c>
      <c r="G3936">
        <v>8</v>
      </c>
      <c r="H3936">
        <v>26667</v>
      </c>
      <c r="I3936">
        <v>26667</v>
      </c>
      <c r="J3936">
        <v>240732</v>
      </c>
      <c r="K3936">
        <v>0</v>
      </c>
    </row>
    <row r="3937" spans="1:11" x14ac:dyDescent="0.25">
      <c r="A3937">
        <v>1991</v>
      </c>
      <c r="B3937">
        <v>620</v>
      </c>
      <c r="C3937">
        <v>1</v>
      </c>
      <c r="D3937">
        <v>724</v>
      </c>
      <c r="E3937" t="s">
        <v>11</v>
      </c>
      <c r="F3937">
        <v>7522</v>
      </c>
      <c r="G3937">
        <v>8</v>
      </c>
      <c r="H3937">
        <v>27062</v>
      </c>
      <c r="I3937">
        <v>27062</v>
      </c>
      <c r="J3937">
        <v>3484723</v>
      </c>
      <c r="K3937">
        <v>0</v>
      </c>
    </row>
    <row r="3938" spans="1:11" x14ac:dyDescent="0.25">
      <c r="A3938">
        <v>1991</v>
      </c>
      <c r="B3938">
        <v>620</v>
      </c>
      <c r="C3938">
        <v>1</v>
      </c>
      <c r="D3938">
        <v>724</v>
      </c>
      <c r="E3938" t="s">
        <v>11</v>
      </c>
      <c r="F3938">
        <v>7412</v>
      </c>
      <c r="G3938">
        <v>8</v>
      </c>
      <c r="H3938">
        <v>27125</v>
      </c>
      <c r="I3938">
        <v>27125</v>
      </c>
      <c r="J3938">
        <v>820875</v>
      </c>
      <c r="K3938">
        <v>0</v>
      </c>
    </row>
    <row r="3939" spans="1:11" x14ac:dyDescent="0.25">
      <c r="A3939">
        <v>1991</v>
      </c>
      <c r="B3939">
        <v>620</v>
      </c>
      <c r="C3939">
        <v>1</v>
      </c>
      <c r="D3939">
        <v>724</v>
      </c>
      <c r="E3939" t="s">
        <v>11</v>
      </c>
      <c r="F3939">
        <v>752</v>
      </c>
      <c r="G3939">
        <v>8</v>
      </c>
      <c r="H3939">
        <v>27330</v>
      </c>
      <c r="I3939">
        <v>27330</v>
      </c>
      <c r="J3939">
        <v>91573</v>
      </c>
      <c r="K3939">
        <v>0</v>
      </c>
    </row>
    <row r="3940" spans="1:11" x14ac:dyDescent="0.25">
      <c r="A3940">
        <v>1991</v>
      </c>
      <c r="B3940">
        <v>620</v>
      </c>
      <c r="C3940">
        <v>1</v>
      </c>
      <c r="D3940">
        <v>724</v>
      </c>
      <c r="E3940" t="s">
        <v>11</v>
      </c>
      <c r="F3940">
        <v>5851</v>
      </c>
      <c r="G3940">
        <v>8</v>
      </c>
      <c r="H3940">
        <v>27871</v>
      </c>
      <c r="I3940">
        <v>27871</v>
      </c>
      <c r="J3940">
        <v>130217</v>
      </c>
      <c r="K3940">
        <v>0</v>
      </c>
    </row>
    <row r="3941" spans="1:11" x14ac:dyDescent="0.25">
      <c r="A3941">
        <v>1991</v>
      </c>
      <c r="B3941">
        <v>620</v>
      </c>
      <c r="C3941">
        <v>1</v>
      </c>
      <c r="D3941">
        <v>724</v>
      </c>
      <c r="E3941" t="s">
        <v>11</v>
      </c>
      <c r="F3941">
        <v>8433</v>
      </c>
      <c r="G3941">
        <v>8</v>
      </c>
      <c r="H3941">
        <v>28061</v>
      </c>
      <c r="I3941">
        <v>28061</v>
      </c>
      <c r="J3941">
        <v>2493528</v>
      </c>
      <c r="K3941">
        <v>0</v>
      </c>
    </row>
    <row r="3942" spans="1:11" x14ac:dyDescent="0.25">
      <c r="A3942">
        <v>1991</v>
      </c>
      <c r="B3942">
        <v>620</v>
      </c>
      <c r="C3942">
        <v>1</v>
      </c>
      <c r="D3942">
        <v>724</v>
      </c>
      <c r="E3942" t="s">
        <v>11</v>
      </c>
      <c r="F3942">
        <v>4111</v>
      </c>
      <c r="G3942">
        <v>8</v>
      </c>
      <c r="H3942">
        <v>29238</v>
      </c>
      <c r="I3942">
        <v>29238</v>
      </c>
      <c r="J3942">
        <v>63183</v>
      </c>
      <c r="K3942">
        <v>0</v>
      </c>
    </row>
    <row r="3943" spans="1:11" x14ac:dyDescent="0.25">
      <c r="A3943">
        <v>1991</v>
      </c>
      <c r="B3943">
        <v>620</v>
      </c>
      <c r="C3943">
        <v>1</v>
      </c>
      <c r="D3943">
        <v>724</v>
      </c>
      <c r="E3943" t="s">
        <v>11</v>
      </c>
      <c r="F3943">
        <v>7451</v>
      </c>
      <c r="G3943">
        <v>8</v>
      </c>
      <c r="H3943">
        <v>29298</v>
      </c>
      <c r="I3943">
        <v>29298</v>
      </c>
      <c r="J3943">
        <v>804426</v>
      </c>
      <c r="K3943">
        <v>0</v>
      </c>
    </row>
    <row r="3944" spans="1:11" x14ac:dyDescent="0.25">
      <c r="A3944">
        <v>1991</v>
      </c>
      <c r="B3944">
        <v>620</v>
      </c>
      <c r="C3944">
        <v>1</v>
      </c>
      <c r="D3944">
        <v>724</v>
      </c>
      <c r="E3944" t="s">
        <v>11</v>
      </c>
      <c r="F3944">
        <v>7161</v>
      </c>
      <c r="G3944">
        <v>8</v>
      </c>
      <c r="H3944">
        <v>29839</v>
      </c>
      <c r="I3944">
        <v>29839</v>
      </c>
      <c r="J3944">
        <v>1372649</v>
      </c>
      <c r="K3944">
        <v>0</v>
      </c>
    </row>
    <row r="3945" spans="1:11" x14ac:dyDescent="0.25">
      <c r="A3945">
        <v>1991</v>
      </c>
      <c r="B3945">
        <v>620</v>
      </c>
      <c r="C3945">
        <v>1</v>
      </c>
      <c r="D3945">
        <v>724</v>
      </c>
      <c r="E3945" t="s">
        <v>11</v>
      </c>
      <c r="F3945">
        <v>5312</v>
      </c>
      <c r="G3945">
        <v>8</v>
      </c>
      <c r="H3945">
        <v>29999</v>
      </c>
      <c r="I3945">
        <v>29999</v>
      </c>
      <c r="J3945">
        <v>251089</v>
      </c>
      <c r="K3945">
        <v>0</v>
      </c>
    </row>
    <row r="3946" spans="1:11" x14ac:dyDescent="0.25">
      <c r="A3946">
        <v>1991</v>
      </c>
      <c r="B3946">
        <v>620</v>
      </c>
      <c r="C3946">
        <v>1</v>
      </c>
      <c r="D3946">
        <v>724</v>
      </c>
      <c r="E3946" t="s">
        <v>11</v>
      </c>
      <c r="F3946">
        <v>7915</v>
      </c>
      <c r="G3946">
        <v>8</v>
      </c>
      <c r="H3946">
        <v>30186</v>
      </c>
      <c r="I3946">
        <v>30186</v>
      </c>
      <c r="J3946">
        <v>204447</v>
      </c>
      <c r="K3946">
        <v>0</v>
      </c>
    </row>
    <row r="3947" spans="1:11" x14ac:dyDescent="0.25">
      <c r="A3947">
        <v>1991</v>
      </c>
      <c r="B3947">
        <v>620</v>
      </c>
      <c r="C3947">
        <v>1</v>
      </c>
      <c r="D3947">
        <v>724</v>
      </c>
      <c r="E3947" t="s">
        <v>11</v>
      </c>
      <c r="F3947">
        <v>7641</v>
      </c>
      <c r="G3947">
        <v>8</v>
      </c>
      <c r="H3947">
        <v>30333</v>
      </c>
      <c r="I3947">
        <v>30333</v>
      </c>
      <c r="J3947">
        <v>2406611</v>
      </c>
      <c r="K3947">
        <v>0</v>
      </c>
    </row>
    <row r="3948" spans="1:11" x14ac:dyDescent="0.25">
      <c r="A3948">
        <v>1991</v>
      </c>
      <c r="B3948">
        <v>620</v>
      </c>
      <c r="C3948">
        <v>1</v>
      </c>
      <c r="D3948">
        <v>724</v>
      </c>
      <c r="E3948" t="s">
        <v>11</v>
      </c>
      <c r="F3948">
        <v>9510</v>
      </c>
      <c r="G3948">
        <v>8</v>
      </c>
      <c r="H3948">
        <v>30637</v>
      </c>
      <c r="I3948">
        <v>30637</v>
      </c>
      <c r="J3948">
        <v>1112495</v>
      </c>
      <c r="K3948">
        <v>0</v>
      </c>
    </row>
    <row r="3949" spans="1:11" x14ac:dyDescent="0.25">
      <c r="A3949">
        <v>1991</v>
      </c>
      <c r="B3949">
        <v>620</v>
      </c>
      <c r="C3949">
        <v>1</v>
      </c>
      <c r="D3949">
        <v>724</v>
      </c>
      <c r="E3949" t="s">
        <v>11</v>
      </c>
      <c r="F3949">
        <v>251</v>
      </c>
      <c r="G3949">
        <v>8</v>
      </c>
      <c r="H3949">
        <v>30886</v>
      </c>
      <c r="I3949">
        <v>30886</v>
      </c>
      <c r="J3949">
        <v>110013</v>
      </c>
      <c r="K3949">
        <v>0</v>
      </c>
    </row>
    <row r="3950" spans="1:11" x14ac:dyDescent="0.25">
      <c r="A3950">
        <v>1991</v>
      </c>
      <c r="B3950">
        <v>620</v>
      </c>
      <c r="C3950">
        <v>1</v>
      </c>
      <c r="D3950">
        <v>724</v>
      </c>
      <c r="E3950" t="s">
        <v>11</v>
      </c>
      <c r="F3950">
        <v>2672</v>
      </c>
      <c r="G3950">
        <v>8</v>
      </c>
      <c r="H3950">
        <v>30925</v>
      </c>
      <c r="I3950">
        <v>30925</v>
      </c>
      <c r="J3950">
        <v>30427</v>
      </c>
      <c r="K3950">
        <v>0</v>
      </c>
    </row>
    <row r="3951" spans="1:11" x14ac:dyDescent="0.25">
      <c r="A3951">
        <v>1991</v>
      </c>
      <c r="B3951">
        <v>620</v>
      </c>
      <c r="C3951">
        <v>1</v>
      </c>
      <c r="D3951">
        <v>724</v>
      </c>
      <c r="E3951" t="s">
        <v>11</v>
      </c>
      <c r="F3951">
        <v>616</v>
      </c>
      <c r="G3951">
        <v>8</v>
      </c>
      <c r="H3951">
        <v>31031</v>
      </c>
      <c r="I3951">
        <v>31031</v>
      </c>
      <c r="J3951">
        <v>88492</v>
      </c>
      <c r="K3951">
        <v>0</v>
      </c>
    </row>
    <row r="3952" spans="1:11" x14ac:dyDescent="0.25">
      <c r="A3952">
        <v>1991</v>
      </c>
      <c r="B3952">
        <v>620</v>
      </c>
      <c r="C3952">
        <v>1</v>
      </c>
      <c r="D3952">
        <v>724</v>
      </c>
      <c r="E3952" t="s">
        <v>11</v>
      </c>
      <c r="F3952">
        <v>582</v>
      </c>
      <c r="G3952">
        <v>8</v>
      </c>
      <c r="H3952">
        <v>31132</v>
      </c>
      <c r="I3952">
        <v>31132</v>
      </c>
      <c r="J3952">
        <v>86563</v>
      </c>
      <c r="K3952">
        <v>0</v>
      </c>
    </row>
    <row r="3953" spans="1:11" x14ac:dyDescent="0.25">
      <c r="A3953">
        <v>1991</v>
      </c>
      <c r="B3953">
        <v>620</v>
      </c>
      <c r="C3953">
        <v>1</v>
      </c>
      <c r="D3953">
        <v>724</v>
      </c>
      <c r="E3953" t="s">
        <v>11</v>
      </c>
      <c r="F3953">
        <v>7138</v>
      </c>
      <c r="G3953">
        <v>8</v>
      </c>
      <c r="H3953">
        <v>31195</v>
      </c>
      <c r="I3953">
        <v>31195</v>
      </c>
      <c r="J3953">
        <v>423230</v>
      </c>
      <c r="K3953">
        <v>0</v>
      </c>
    </row>
    <row r="3954" spans="1:11" x14ac:dyDescent="0.25">
      <c r="A3954">
        <v>1991</v>
      </c>
      <c r="B3954">
        <v>620</v>
      </c>
      <c r="C3954">
        <v>1</v>
      </c>
      <c r="D3954">
        <v>724</v>
      </c>
      <c r="E3954" t="s">
        <v>11</v>
      </c>
      <c r="F3954">
        <v>6579</v>
      </c>
      <c r="G3954">
        <v>8</v>
      </c>
      <c r="H3954">
        <v>31749</v>
      </c>
      <c r="I3954">
        <v>31749</v>
      </c>
      <c r="J3954">
        <v>414540</v>
      </c>
      <c r="K3954">
        <v>0</v>
      </c>
    </row>
    <row r="3955" spans="1:11" x14ac:dyDescent="0.25">
      <c r="A3955">
        <v>1991</v>
      </c>
      <c r="B3955">
        <v>620</v>
      </c>
      <c r="C3955">
        <v>1</v>
      </c>
      <c r="D3955">
        <v>724</v>
      </c>
      <c r="E3955" t="s">
        <v>11</v>
      </c>
      <c r="F3955">
        <v>4311</v>
      </c>
      <c r="G3955">
        <v>8</v>
      </c>
      <c r="H3955">
        <v>33519</v>
      </c>
      <c r="I3955">
        <v>33519</v>
      </c>
      <c r="J3955">
        <v>31151</v>
      </c>
      <c r="K3955">
        <v>0</v>
      </c>
    </row>
    <row r="3956" spans="1:11" x14ac:dyDescent="0.25">
      <c r="A3956">
        <v>1991</v>
      </c>
      <c r="B3956">
        <v>620</v>
      </c>
      <c r="C3956">
        <v>1</v>
      </c>
      <c r="D3956">
        <v>724</v>
      </c>
      <c r="E3956" t="s">
        <v>11</v>
      </c>
      <c r="F3956">
        <v>6852</v>
      </c>
      <c r="G3956">
        <v>8</v>
      </c>
      <c r="H3956">
        <v>33855</v>
      </c>
      <c r="I3956">
        <v>33855</v>
      </c>
      <c r="J3956">
        <v>163685</v>
      </c>
      <c r="K3956">
        <v>0</v>
      </c>
    </row>
    <row r="3957" spans="1:11" x14ac:dyDescent="0.25">
      <c r="A3957">
        <v>1991</v>
      </c>
      <c r="B3957">
        <v>620</v>
      </c>
      <c r="C3957">
        <v>1</v>
      </c>
      <c r="D3957">
        <v>724</v>
      </c>
      <c r="E3957" t="s">
        <v>11</v>
      </c>
      <c r="F3957">
        <v>2877</v>
      </c>
      <c r="G3957">
        <v>8</v>
      </c>
      <c r="H3957">
        <v>34085</v>
      </c>
      <c r="I3957">
        <v>34085</v>
      </c>
      <c r="J3957">
        <v>26040</v>
      </c>
      <c r="K3957">
        <v>0</v>
      </c>
    </row>
    <row r="3958" spans="1:11" x14ac:dyDescent="0.25">
      <c r="A3958">
        <v>1991</v>
      </c>
      <c r="B3958">
        <v>620</v>
      </c>
      <c r="C3958">
        <v>1</v>
      </c>
      <c r="D3958">
        <v>724</v>
      </c>
      <c r="E3958" t="s">
        <v>11</v>
      </c>
      <c r="F3958">
        <v>7264</v>
      </c>
      <c r="G3958">
        <v>8</v>
      </c>
      <c r="H3958">
        <v>34135</v>
      </c>
      <c r="I3958">
        <v>34135</v>
      </c>
      <c r="J3958">
        <v>1076265</v>
      </c>
      <c r="K3958">
        <v>0</v>
      </c>
    </row>
    <row r="3959" spans="1:11" x14ac:dyDescent="0.25">
      <c r="A3959">
        <v>1991</v>
      </c>
      <c r="B3959">
        <v>620</v>
      </c>
      <c r="C3959">
        <v>1</v>
      </c>
      <c r="D3959">
        <v>724</v>
      </c>
      <c r="E3959" t="s">
        <v>11</v>
      </c>
      <c r="F3959">
        <v>2784</v>
      </c>
      <c r="G3959">
        <v>8</v>
      </c>
      <c r="H3959">
        <v>34164</v>
      </c>
      <c r="I3959">
        <v>34164</v>
      </c>
      <c r="J3959">
        <v>47360</v>
      </c>
      <c r="K3959">
        <v>0</v>
      </c>
    </row>
    <row r="3960" spans="1:11" x14ac:dyDescent="0.25">
      <c r="A3960">
        <v>1991</v>
      </c>
      <c r="B3960">
        <v>620</v>
      </c>
      <c r="C3960">
        <v>1</v>
      </c>
      <c r="D3960">
        <v>724</v>
      </c>
      <c r="E3960" t="s">
        <v>11</v>
      </c>
      <c r="F3960">
        <v>8941</v>
      </c>
      <c r="G3960">
        <v>8</v>
      </c>
      <c r="H3960">
        <v>34304</v>
      </c>
      <c r="I3960">
        <v>34304</v>
      </c>
      <c r="J3960">
        <v>404198</v>
      </c>
      <c r="K3960">
        <v>0</v>
      </c>
    </row>
    <row r="3961" spans="1:11" x14ac:dyDescent="0.25">
      <c r="A3961">
        <v>1991</v>
      </c>
      <c r="B3961">
        <v>620</v>
      </c>
      <c r="C3961">
        <v>1</v>
      </c>
      <c r="D3961">
        <v>724</v>
      </c>
      <c r="E3961" t="s">
        <v>11</v>
      </c>
      <c r="F3961">
        <v>7271</v>
      </c>
      <c r="G3961">
        <v>8</v>
      </c>
      <c r="H3961">
        <v>34464</v>
      </c>
      <c r="I3961">
        <v>34464</v>
      </c>
      <c r="J3961">
        <v>454709</v>
      </c>
      <c r="K3961">
        <v>0</v>
      </c>
    </row>
    <row r="3962" spans="1:11" x14ac:dyDescent="0.25">
      <c r="A3962">
        <v>1991</v>
      </c>
      <c r="B3962">
        <v>620</v>
      </c>
      <c r="C3962">
        <v>1</v>
      </c>
      <c r="D3962">
        <v>724</v>
      </c>
      <c r="E3962" t="s">
        <v>11</v>
      </c>
      <c r="F3962">
        <v>2640</v>
      </c>
      <c r="G3962">
        <v>8</v>
      </c>
      <c r="H3962">
        <v>34929</v>
      </c>
      <c r="I3962">
        <v>34929</v>
      </c>
      <c r="J3962">
        <v>11290</v>
      </c>
      <c r="K3962">
        <v>0</v>
      </c>
    </row>
    <row r="3963" spans="1:11" x14ac:dyDescent="0.25">
      <c r="A3963">
        <v>1991</v>
      </c>
      <c r="B3963">
        <v>620</v>
      </c>
      <c r="C3963">
        <v>1</v>
      </c>
      <c r="D3963">
        <v>724</v>
      </c>
      <c r="E3963" t="s">
        <v>11</v>
      </c>
      <c r="F3963">
        <v>6515</v>
      </c>
      <c r="G3963">
        <v>8</v>
      </c>
      <c r="H3963">
        <v>35179</v>
      </c>
      <c r="I3963">
        <v>35179</v>
      </c>
      <c r="J3963">
        <v>350382</v>
      </c>
      <c r="K3963">
        <v>0</v>
      </c>
    </row>
    <row r="3964" spans="1:11" x14ac:dyDescent="0.25">
      <c r="A3964">
        <v>1991</v>
      </c>
      <c r="B3964">
        <v>620</v>
      </c>
      <c r="C3964">
        <v>1</v>
      </c>
      <c r="D3964">
        <v>724</v>
      </c>
      <c r="E3964" t="s">
        <v>11</v>
      </c>
      <c r="F3964">
        <v>7528</v>
      </c>
      <c r="G3964">
        <v>8</v>
      </c>
      <c r="H3964">
        <v>35484</v>
      </c>
      <c r="I3964">
        <v>35484</v>
      </c>
      <c r="J3964">
        <v>2630986</v>
      </c>
      <c r="K3964">
        <v>0</v>
      </c>
    </row>
    <row r="3965" spans="1:11" x14ac:dyDescent="0.25">
      <c r="A3965">
        <v>1991</v>
      </c>
      <c r="B3965">
        <v>620</v>
      </c>
      <c r="C3965">
        <v>1</v>
      </c>
      <c r="D3965">
        <v>724</v>
      </c>
      <c r="E3965" t="s">
        <v>11</v>
      </c>
      <c r="F3965">
        <v>7432</v>
      </c>
      <c r="G3965">
        <v>8</v>
      </c>
      <c r="H3965">
        <v>35570</v>
      </c>
      <c r="I3965">
        <v>35570</v>
      </c>
      <c r="J3965">
        <v>558500</v>
      </c>
      <c r="K3965">
        <v>0</v>
      </c>
    </row>
    <row r="3966" spans="1:11" x14ac:dyDescent="0.25">
      <c r="A3966">
        <v>1991</v>
      </c>
      <c r="B3966">
        <v>620</v>
      </c>
      <c r="C3966">
        <v>1</v>
      </c>
      <c r="D3966">
        <v>724</v>
      </c>
      <c r="E3966" t="s">
        <v>11</v>
      </c>
      <c r="F3966">
        <v>7368</v>
      </c>
      <c r="G3966">
        <v>8</v>
      </c>
      <c r="H3966">
        <v>35577</v>
      </c>
      <c r="I3966">
        <v>35577</v>
      </c>
      <c r="J3966">
        <v>1296713</v>
      </c>
      <c r="K3966">
        <v>0</v>
      </c>
    </row>
    <row r="3967" spans="1:11" x14ac:dyDescent="0.25">
      <c r="A3967">
        <v>1991</v>
      </c>
      <c r="B3967">
        <v>620</v>
      </c>
      <c r="C3967">
        <v>1</v>
      </c>
      <c r="D3967">
        <v>724</v>
      </c>
      <c r="E3967" t="s">
        <v>11</v>
      </c>
      <c r="F3967">
        <v>7213</v>
      </c>
      <c r="G3967">
        <v>8</v>
      </c>
      <c r="H3967">
        <v>35628</v>
      </c>
      <c r="I3967">
        <v>35628</v>
      </c>
      <c r="J3967">
        <v>625624</v>
      </c>
      <c r="K3967">
        <v>0</v>
      </c>
    </row>
    <row r="3968" spans="1:11" x14ac:dyDescent="0.25">
      <c r="A3968">
        <v>1991</v>
      </c>
      <c r="B3968">
        <v>620</v>
      </c>
      <c r="C3968">
        <v>1</v>
      </c>
      <c r="D3968">
        <v>724</v>
      </c>
      <c r="E3968" t="s">
        <v>11</v>
      </c>
      <c r="F3968">
        <v>5722</v>
      </c>
      <c r="G3968">
        <v>8</v>
      </c>
      <c r="H3968">
        <v>35683</v>
      </c>
      <c r="I3968">
        <v>35683</v>
      </c>
      <c r="J3968">
        <v>852413</v>
      </c>
      <c r="K3968">
        <v>0</v>
      </c>
    </row>
    <row r="3969" spans="1:11" x14ac:dyDescent="0.25">
      <c r="A3969">
        <v>1991</v>
      </c>
      <c r="B3969">
        <v>620</v>
      </c>
      <c r="C3969">
        <v>1</v>
      </c>
      <c r="D3969">
        <v>724</v>
      </c>
      <c r="E3969" t="s">
        <v>11</v>
      </c>
      <c r="F3969">
        <v>7188</v>
      </c>
      <c r="G3969">
        <v>8</v>
      </c>
      <c r="H3969">
        <v>36062</v>
      </c>
      <c r="I3969">
        <v>36062</v>
      </c>
      <c r="J3969">
        <v>629632</v>
      </c>
      <c r="K3969">
        <v>0</v>
      </c>
    </row>
    <row r="3970" spans="1:11" x14ac:dyDescent="0.25">
      <c r="A3970">
        <v>1991</v>
      </c>
      <c r="B3970">
        <v>620</v>
      </c>
      <c r="C3970">
        <v>1</v>
      </c>
      <c r="D3970">
        <v>724</v>
      </c>
      <c r="E3970" t="s">
        <v>11</v>
      </c>
      <c r="F3970">
        <v>8434</v>
      </c>
      <c r="G3970">
        <v>8</v>
      </c>
      <c r="H3970">
        <v>37812</v>
      </c>
      <c r="I3970">
        <v>37812</v>
      </c>
      <c r="J3970">
        <v>1937791</v>
      </c>
      <c r="K3970">
        <v>0</v>
      </c>
    </row>
    <row r="3971" spans="1:11" x14ac:dyDescent="0.25">
      <c r="A3971">
        <v>1991</v>
      </c>
      <c r="B3971">
        <v>620</v>
      </c>
      <c r="C3971">
        <v>1</v>
      </c>
      <c r="D3971">
        <v>724</v>
      </c>
      <c r="E3971" t="s">
        <v>11</v>
      </c>
      <c r="F3971">
        <v>6643</v>
      </c>
      <c r="G3971">
        <v>8</v>
      </c>
      <c r="H3971">
        <v>37987</v>
      </c>
      <c r="I3971">
        <v>37987</v>
      </c>
      <c r="J3971">
        <v>64267</v>
      </c>
      <c r="K3971">
        <v>0</v>
      </c>
    </row>
    <row r="3972" spans="1:11" x14ac:dyDescent="0.25">
      <c r="A3972">
        <v>1991</v>
      </c>
      <c r="B3972">
        <v>620</v>
      </c>
      <c r="C3972">
        <v>1</v>
      </c>
      <c r="D3972">
        <v>724</v>
      </c>
      <c r="E3972" t="s">
        <v>11</v>
      </c>
      <c r="F3972">
        <v>8465</v>
      </c>
      <c r="G3972">
        <v>8</v>
      </c>
      <c r="H3972">
        <v>38394</v>
      </c>
      <c r="I3972">
        <v>38394</v>
      </c>
      <c r="J3972">
        <v>5533724</v>
      </c>
      <c r="K3972">
        <v>0</v>
      </c>
    </row>
    <row r="3973" spans="1:11" x14ac:dyDescent="0.25">
      <c r="A3973">
        <v>1991</v>
      </c>
      <c r="B3973">
        <v>620</v>
      </c>
      <c r="C3973">
        <v>1</v>
      </c>
      <c r="D3973">
        <v>724</v>
      </c>
      <c r="E3973" t="s">
        <v>11</v>
      </c>
      <c r="F3973">
        <v>6592</v>
      </c>
      <c r="G3973">
        <v>8</v>
      </c>
      <c r="H3973">
        <v>38550</v>
      </c>
      <c r="I3973">
        <v>38550</v>
      </c>
      <c r="J3973">
        <v>398553</v>
      </c>
      <c r="K3973">
        <v>0</v>
      </c>
    </row>
    <row r="3974" spans="1:11" x14ac:dyDescent="0.25">
      <c r="A3974">
        <v>1991</v>
      </c>
      <c r="B3974">
        <v>620</v>
      </c>
      <c r="C3974">
        <v>1</v>
      </c>
      <c r="D3974">
        <v>724</v>
      </c>
      <c r="E3974" t="s">
        <v>11</v>
      </c>
      <c r="F3974">
        <v>8421</v>
      </c>
      <c r="G3974">
        <v>8</v>
      </c>
      <c r="H3974">
        <v>39187</v>
      </c>
      <c r="I3974">
        <v>39187</v>
      </c>
      <c r="J3974">
        <v>1610407</v>
      </c>
      <c r="K3974">
        <v>0</v>
      </c>
    </row>
    <row r="3975" spans="1:11" x14ac:dyDescent="0.25">
      <c r="A3975">
        <v>1991</v>
      </c>
      <c r="B3975">
        <v>620</v>
      </c>
      <c r="C3975">
        <v>1</v>
      </c>
      <c r="D3975">
        <v>724</v>
      </c>
      <c r="E3975" t="s">
        <v>11</v>
      </c>
      <c r="F3975">
        <v>7852</v>
      </c>
      <c r="G3975">
        <v>8</v>
      </c>
      <c r="H3975">
        <v>39734</v>
      </c>
      <c r="I3975">
        <v>39734</v>
      </c>
      <c r="J3975">
        <v>297175</v>
      </c>
      <c r="K3975">
        <v>0</v>
      </c>
    </row>
    <row r="3976" spans="1:11" x14ac:dyDescent="0.25">
      <c r="A3976">
        <v>1991</v>
      </c>
      <c r="B3976">
        <v>620</v>
      </c>
      <c r="C3976">
        <v>1</v>
      </c>
      <c r="D3976">
        <v>724</v>
      </c>
      <c r="E3976" t="s">
        <v>11</v>
      </c>
      <c r="F3976">
        <v>2120</v>
      </c>
      <c r="G3976">
        <v>8</v>
      </c>
      <c r="H3976">
        <v>40243</v>
      </c>
      <c r="I3976">
        <v>40243</v>
      </c>
      <c r="J3976">
        <v>67020</v>
      </c>
      <c r="K3976">
        <v>0</v>
      </c>
    </row>
    <row r="3977" spans="1:11" x14ac:dyDescent="0.25">
      <c r="A3977">
        <v>1991</v>
      </c>
      <c r="B3977">
        <v>620</v>
      </c>
      <c r="C3977">
        <v>1</v>
      </c>
      <c r="D3977">
        <v>724</v>
      </c>
      <c r="E3977" t="s">
        <v>11</v>
      </c>
      <c r="F3977">
        <v>7435</v>
      </c>
      <c r="G3977">
        <v>8</v>
      </c>
      <c r="H3977">
        <v>40917</v>
      </c>
      <c r="I3977">
        <v>40917</v>
      </c>
      <c r="J3977">
        <v>545957</v>
      </c>
      <c r="K3977">
        <v>0</v>
      </c>
    </row>
    <row r="3978" spans="1:11" x14ac:dyDescent="0.25">
      <c r="A3978">
        <v>1991</v>
      </c>
      <c r="B3978">
        <v>620</v>
      </c>
      <c r="C3978">
        <v>1</v>
      </c>
      <c r="D3978">
        <v>724</v>
      </c>
      <c r="E3978" t="s">
        <v>11</v>
      </c>
      <c r="F3978">
        <v>6583</v>
      </c>
      <c r="G3978">
        <v>8</v>
      </c>
      <c r="H3978">
        <v>41999</v>
      </c>
      <c r="I3978">
        <v>41999</v>
      </c>
      <c r="J3978">
        <v>554658</v>
      </c>
      <c r="K3978">
        <v>0</v>
      </c>
    </row>
    <row r="3979" spans="1:11" x14ac:dyDescent="0.25">
      <c r="A3979">
        <v>1991</v>
      </c>
      <c r="B3979">
        <v>620</v>
      </c>
      <c r="C3979">
        <v>1</v>
      </c>
      <c r="D3979">
        <v>724</v>
      </c>
      <c r="E3979" t="s">
        <v>11</v>
      </c>
      <c r="F3979">
        <v>7638</v>
      </c>
      <c r="G3979">
        <v>8</v>
      </c>
      <c r="H3979">
        <v>43062</v>
      </c>
      <c r="I3979">
        <v>43062</v>
      </c>
      <c r="J3979">
        <v>1781710</v>
      </c>
      <c r="K3979">
        <v>0</v>
      </c>
    </row>
    <row r="3980" spans="1:11" x14ac:dyDescent="0.25">
      <c r="A3980">
        <v>1991</v>
      </c>
      <c r="B3980">
        <v>620</v>
      </c>
      <c r="C3980">
        <v>1</v>
      </c>
      <c r="D3980">
        <v>724</v>
      </c>
      <c r="E3980" t="s">
        <v>11</v>
      </c>
      <c r="F3980">
        <v>2686</v>
      </c>
      <c r="G3980">
        <v>8</v>
      </c>
      <c r="H3980">
        <v>44550</v>
      </c>
      <c r="I3980">
        <v>44550</v>
      </c>
      <c r="J3980">
        <v>83023</v>
      </c>
      <c r="K3980">
        <v>0</v>
      </c>
    </row>
    <row r="3981" spans="1:11" x14ac:dyDescent="0.25">
      <c r="A3981">
        <v>1991</v>
      </c>
      <c r="B3981">
        <v>620</v>
      </c>
      <c r="C3981">
        <v>1</v>
      </c>
      <c r="D3981">
        <v>724</v>
      </c>
      <c r="E3981" t="s">
        <v>11</v>
      </c>
      <c r="F3981">
        <v>5416</v>
      </c>
      <c r="G3981">
        <v>8</v>
      </c>
      <c r="H3981">
        <v>45270</v>
      </c>
      <c r="I3981">
        <v>45270</v>
      </c>
      <c r="J3981">
        <v>2461165</v>
      </c>
      <c r="K3981">
        <v>0</v>
      </c>
    </row>
    <row r="3982" spans="1:11" x14ac:dyDescent="0.25">
      <c r="A3982">
        <v>1991</v>
      </c>
      <c r="B3982">
        <v>620</v>
      </c>
      <c r="C3982">
        <v>1</v>
      </c>
      <c r="D3982">
        <v>724</v>
      </c>
      <c r="E3982" t="s">
        <v>11</v>
      </c>
      <c r="F3982">
        <v>8424</v>
      </c>
      <c r="G3982">
        <v>8</v>
      </c>
      <c r="H3982">
        <v>45791</v>
      </c>
      <c r="I3982">
        <v>45791</v>
      </c>
      <c r="J3982">
        <v>2860153</v>
      </c>
      <c r="K3982">
        <v>0</v>
      </c>
    </row>
    <row r="3983" spans="1:11" x14ac:dyDescent="0.25">
      <c r="A3983">
        <v>1991</v>
      </c>
      <c r="B3983">
        <v>620</v>
      </c>
      <c r="C3983">
        <v>1</v>
      </c>
      <c r="D3983">
        <v>724</v>
      </c>
      <c r="E3983" t="s">
        <v>11</v>
      </c>
      <c r="F3983">
        <v>5155</v>
      </c>
      <c r="G3983">
        <v>8</v>
      </c>
      <c r="H3983">
        <v>46804</v>
      </c>
      <c r="I3983">
        <v>46804</v>
      </c>
      <c r="J3983">
        <v>1215066</v>
      </c>
      <c r="K3983">
        <v>0</v>
      </c>
    </row>
    <row r="3984" spans="1:11" x14ac:dyDescent="0.25">
      <c r="A3984">
        <v>1991</v>
      </c>
      <c r="B3984">
        <v>620</v>
      </c>
      <c r="C3984">
        <v>1</v>
      </c>
      <c r="D3984">
        <v>724</v>
      </c>
      <c r="E3984" t="s">
        <v>11</v>
      </c>
      <c r="F3984">
        <v>5322</v>
      </c>
      <c r="G3984">
        <v>8</v>
      </c>
      <c r="H3984">
        <v>47226</v>
      </c>
      <c r="I3984">
        <v>47226</v>
      </c>
      <c r="J3984">
        <v>381520</v>
      </c>
      <c r="K3984">
        <v>0</v>
      </c>
    </row>
    <row r="3985" spans="1:11" x14ac:dyDescent="0.25">
      <c r="A3985">
        <v>1991</v>
      </c>
      <c r="B3985">
        <v>620</v>
      </c>
      <c r="C3985">
        <v>1</v>
      </c>
      <c r="D3985">
        <v>724</v>
      </c>
      <c r="E3985" t="s">
        <v>11</v>
      </c>
      <c r="F3985">
        <v>6352</v>
      </c>
      <c r="G3985">
        <v>8</v>
      </c>
      <c r="H3985">
        <v>47660</v>
      </c>
      <c r="I3985">
        <v>47660</v>
      </c>
      <c r="J3985">
        <v>8373</v>
      </c>
      <c r="K3985">
        <v>0</v>
      </c>
    </row>
    <row r="3986" spans="1:11" x14ac:dyDescent="0.25">
      <c r="A3986">
        <v>1991</v>
      </c>
      <c r="B3986">
        <v>620</v>
      </c>
      <c r="C3986">
        <v>1</v>
      </c>
      <c r="D3986">
        <v>724</v>
      </c>
      <c r="E3986" t="s">
        <v>11</v>
      </c>
      <c r="F3986">
        <v>2460</v>
      </c>
      <c r="G3986">
        <v>8</v>
      </c>
      <c r="H3986">
        <v>48000</v>
      </c>
      <c r="I3986">
        <v>48000</v>
      </c>
      <c r="J3986">
        <v>6054</v>
      </c>
      <c r="K3986">
        <v>0</v>
      </c>
    </row>
    <row r="3987" spans="1:11" x14ac:dyDescent="0.25">
      <c r="A3987">
        <v>1991</v>
      </c>
      <c r="B3987">
        <v>620</v>
      </c>
      <c r="C3987">
        <v>1</v>
      </c>
      <c r="D3987">
        <v>724</v>
      </c>
      <c r="E3987" t="s">
        <v>11</v>
      </c>
      <c r="F3987">
        <v>8472</v>
      </c>
      <c r="G3987">
        <v>8</v>
      </c>
      <c r="H3987">
        <v>48649</v>
      </c>
      <c r="I3987">
        <v>48649</v>
      </c>
      <c r="J3987">
        <v>2011445</v>
      </c>
      <c r="K3987">
        <v>0</v>
      </c>
    </row>
    <row r="3988" spans="1:11" x14ac:dyDescent="0.25">
      <c r="A3988">
        <v>1991</v>
      </c>
      <c r="B3988">
        <v>620</v>
      </c>
      <c r="C3988">
        <v>1</v>
      </c>
      <c r="D3988">
        <v>724</v>
      </c>
      <c r="E3988" t="s">
        <v>11</v>
      </c>
      <c r="F3988">
        <v>2518</v>
      </c>
      <c r="G3988">
        <v>8</v>
      </c>
      <c r="H3988">
        <v>49039</v>
      </c>
      <c r="I3988">
        <v>49039</v>
      </c>
      <c r="J3988">
        <v>36652</v>
      </c>
      <c r="K3988">
        <v>0</v>
      </c>
    </row>
    <row r="3989" spans="1:11" x14ac:dyDescent="0.25">
      <c r="A3989">
        <v>1991</v>
      </c>
      <c r="B3989">
        <v>620</v>
      </c>
      <c r="C3989">
        <v>1</v>
      </c>
      <c r="D3989">
        <v>724</v>
      </c>
      <c r="E3989" t="s">
        <v>11</v>
      </c>
      <c r="F3989">
        <v>6594</v>
      </c>
      <c r="G3989">
        <v>8</v>
      </c>
      <c r="H3989">
        <v>49228</v>
      </c>
      <c r="I3989">
        <v>49228</v>
      </c>
      <c r="J3989">
        <v>706859</v>
      </c>
      <c r="K3989">
        <v>0</v>
      </c>
    </row>
    <row r="3990" spans="1:11" x14ac:dyDescent="0.25">
      <c r="A3990">
        <v>1991</v>
      </c>
      <c r="B3990">
        <v>620</v>
      </c>
      <c r="C3990">
        <v>1</v>
      </c>
      <c r="D3990">
        <v>724</v>
      </c>
      <c r="E3990" t="s">
        <v>11</v>
      </c>
      <c r="F3990">
        <v>7267</v>
      </c>
      <c r="G3990">
        <v>8</v>
      </c>
      <c r="H3990">
        <v>49843</v>
      </c>
      <c r="I3990">
        <v>49843</v>
      </c>
      <c r="J3990">
        <v>1046728</v>
      </c>
      <c r="K3990">
        <v>0</v>
      </c>
    </row>
    <row r="3991" spans="1:11" x14ac:dyDescent="0.25">
      <c r="A3991">
        <v>1991</v>
      </c>
      <c r="B3991">
        <v>620</v>
      </c>
      <c r="C3991">
        <v>1</v>
      </c>
      <c r="D3991">
        <v>724</v>
      </c>
      <c r="E3991" t="s">
        <v>11</v>
      </c>
      <c r="F3991">
        <v>8481</v>
      </c>
      <c r="G3991">
        <v>8</v>
      </c>
      <c r="H3991">
        <v>50050</v>
      </c>
      <c r="I3991">
        <v>50050</v>
      </c>
      <c r="J3991">
        <v>3477563</v>
      </c>
      <c r="K3991">
        <v>0</v>
      </c>
    </row>
    <row r="3992" spans="1:11" x14ac:dyDescent="0.25">
      <c r="A3992">
        <v>1991</v>
      </c>
      <c r="B3992">
        <v>620</v>
      </c>
      <c r="C3992">
        <v>1</v>
      </c>
      <c r="D3992">
        <v>724</v>
      </c>
      <c r="E3992" t="s">
        <v>11</v>
      </c>
      <c r="F3992">
        <v>7599</v>
      </c>
      <c r="G3992">
        <v>8</v>
      </c>
      <c r="H3992">
        <v>50212</v>
      </c>
      <c r="I3992">
        <v>50212</v>
      </c>
      <c r="J3992">
        <v>6969890</v>
      </c>
      <c r="K3992">
        <v>0</v>
      </c>
    </row>
    <row r="3993" spans="1:11" x14ac:dyDescent="0.25">
      <c r="A3993">
        <v>1991</v>
      </c>
      <c r="B3993">
        <v>620</v>
      </c>
      <c r="C3993">
        <v>1</v>
      </c>
      <c r="D3993">
        <v>724</v>
      </c>
      <c r="E3993" t="s">
        <v>11</v>
      </c>
      <c r="F3993">
        <v>7518</v>
      </c>
      <c r="G3993">
        <v>8</v>
      </c>
      <c r="H3993">
        <v>50730</v>
      </c>
      <c r="I3993">
        <v>50730</v>
      </c>
      <c r="J3993">
        <v>1455315</v>
      </c>
      <c r="K3993">
        <v>0</v>
      </c>
    </row>
    <row r="3994" spans="1:11" x14ac:dyDescent="0.25">
      <c r="A3994">
        <v>1991</v>
      </c>
      <c r="B3994">
        <v>620</v>
      </c>
      <c r="C3994">
        <v>1</v>
      </c>
      <c r="D3994">
        <v>724</v>
      </c>
      <c r="E3994" t="s">
        <v>11</v>
      </c>
      <c r="F3994">
        <v>8749</v>
      </c>
      <c r="G3994">
        <v>8</v>
      </c>
      <c r="H3994">
        <v>51021</v>
      </c>
      <c r="I3994">
        <v>51021</v>
      </c>
      <c r="J3994">
        <v>871589</v>
      </c>
      <c r="K3994">
        <v>0</v>
      </c>
    </row>
    <row r="3995" spans="1:11" x14ac:dyDescent="0.25">
      <c r="A3995">
        <v>1991</v>
      </c>
      <c r="B3995">
        <v>620</v>
      </c>
      <c r="C3995">
        <v>1</v>
      </c>
      <c r="D3995">
        <v>724</v>
      </c>
      <c r="E3995" t="s">
        <v>11</v>
      </c>
      <c r="F3995">
        <v>5721</v>
      </c>
      <c r="G3995">
        <v>8</v>
      </c>
      <c r="H3995">
        <v>53000</v>
      </c>
      <c r="I3995">
        <v>53000</v>
      </c>
      <c r="J3995">
        <v>400326</v>
      </c>
      <c r="K3995">
        <v>0</v>
      </c>
    </row>
    <row r="3996" spans="1:11" x14ac:dyDescent="0.25">
      <c r="A3996">
        <v>1991</v>
      </c>
      <c r="B3996">
        <v>620</v>
      </c>
      <c r="C3996">
        <v>1</v>
      </c>
      <c r="D3996">
        <v>724</v>
      </c>
      <c r="E3996" t="s">
        <v>11</v>
      </c>
      <c r="F3996">
        <v>7371</v>
      </c>
      <c r="G3996">
        <v>8</v>
      </c>
      <c r="H3996">
        <v>53297</v>
      </c>
      <c r="I3996">
        <v>53297</v>
      </c>
      <c r="J3996">
        <v>217506</v>
      </c>
      <c r="K3996">
        <v>0</v>
      </c>
    </row>
    <row r="3997" spans="1:11" x14ac:dyDescent="0.25">
      <c r="A3997">
        <v>1991</v>
      </c>
      <c r="B3997">
        <v>620</v>
      </c>
      <c r="C3997">
        <v>1</v>
      </c>
      <c r="D3997">
        <v>724</v>
      </c>
      <c r="E3997" t="s">
        <v>11</v>
      </c>
      <c r="F3997">
        <v>6116</v>
      </c>
      <c r="G3997">
        <v>8</v>
      </c>
      <c r="H3997">
        <v>53778</v>
      </c>
      <c r="I3997">
        <v>53778</v>
      </c>
      <c r="J3997">
        <v>3768705</v>
      </c>
      <c r="K3997">
        <v>0</v>
      </c>
    </row>
    <row r="3998" spans="1:11" x14ac:dyDescent="0.25">
      <c r="A3998">
        <v>1991</v>
      </c>
      <c r="B3998">
        <v>620</v>
      </c>
      <c r="C3998">
        <v>1</v>
      </c>
      <c r="D3998">
        <v>724</v>
      </c>
      <c r="E3998" t="s">
        <v>11</v>
      </c>
      <c r="F3998">
        <v>6582</v>
      </c>
      <c r="G3998">
        <v>8</v>
      </c>
      <c r="H3998">
        <v>53965</v>
      </c>
      <c r="I3998">
        <v>53965</v>
      </c>
      <c r="J3998">
        <v>380094</v>
      </c>
      <c r="K3998">
        <v>0</v>
      </c>
    </row>
    <row r="3999" spans="1:11" x14ac:dyDescent="0.25">
      <c r="A3999">
        <v>1991</v>
      </c>
      <c r="B3999">
        <v>620</v>
      </c>
      <c r="C3999">
        <v>1</v>
      </c>
      <c r="D3999">
        <v>724</v>
      </c>
      <c r="E3999" t="s">
        <v>11</v>
      </c>
      <c r="F3999">
        <v>6281</v>
      </c>
      <c r="G3999">
        <v>8</v>
      </c>
      <c r="H3999">
        <v>56800</v>
      </c>
      <c r="I3999">
        <v>56800</v>
      </c>
      <c r="J3999">
        <v>980304</v>
      </c>
      <c r="K3999">
        <v>0</v>
      </c>
    </row>
    <row r="4000" spans="1:11" x14ac:dyDescent="0.25">
      <c r="A4000">
        <v>1991</v>
      </c>
      <c r="B4000">
        <v>620</v>
      </c>
      <c r="C4000">
        <v>1</v>
      </c>
      <c r="D4000">
        <v>724</v>
      </c>
      <c r="E4000" t="s">
        <v>11</v>
      </c>
      <c r="F4000">
        <v>481</v>
      </c>
      <c r="G4000">
        <v>8</v>
      </c>
      <c r="H4000">
        <v>57487</v>
      </c>
      <c r="I4000">
        <v>57487</v>
      </c>
      <c r="J4000">
        <v>140891</v>
      </c>
      <c r="K4000">
        <v>0</v>
      </c>
    </row>
    <row r="4001" spans="1:11" x14ac:dyDescent="0.25">
      <c r="A4001">
        <v>1991</v>
      </c>
      <c r="B4001">
        <v>620</v>
      </c>
      <c r="C4001">
        <v>1</v>
      </c>
      <c r="D4001">
        <v>724</v>
      </c>
      <c r="E4001" t="s">
        <v>11</v>
      </c>
      <c r="F4001">
        <v>8743</v>
      </c>
      <c r="G4001">
        <v>8</v>
      </c>
      <c r="H4001">
        <v>61349</v>
      </c>
      <c r="I4001">
        <v>61349</v>
      </c>
      <c r="J4001">
        <v>3242064</v>
      </c>
      <c r="K4001">
        <v>0</v>
      </c>
    </row>
    <row r="4002" spans="1:11" x14ac:dyDescent="0.25">
      <c r="A4002">
        <v>1991</v>
      </c>
      <c r="B4002">
        <v>620</v>
      </c>
      <c r="C4002">
        <v>1</v>
      </c>
      <c r="D4002">
        <v>724</v>
      </c>
      <c r="E4002" t="s">
        <v>11</v>
      </c>
      <c r="F4002">
        <v>5419</v>
      </c>
      <c r="G4002">
        <v>8</v>
      </c>
      <c r="H4002">
        <v>62222</v>
      </c>
      <c r="I4002">
        <v>62222</v>
      </c>
      <c r="J4002">
        <v>2127721</v>
      </c>
      <c r="K4002">
        <v>0</v>
      </c>
    </row>
    <row r="4003" spans="1:11" x14ac:dyDescent="0.25">
      <c r="A4003">
        <v>1991</v>
      </c>
      <c r="B4003">
        <v>620</v>
      </c>
      <c r="C4003">
        <v>1</v>
      </c>
      <c r="D4003">
        <v>724</v>
      </c>
      <c r="E4003" t="s">
        <v>11</v>
      </c>
      <c r="F4003">
        <v>6993</v>
      </c>
      <c r="G4003">
        <v>8</v>
      </c>
      <c r="H4003">
        <v>62263</v>
      </c>
      <c r="I4003">
        <v>62263</v>
      </c>
      <c r="J4003">
        <v>1677638</v>
      </c>
      <c r="K4003">
        <v>0</v>
      </c>
    </row>
    <row r="4004" spans="1:11" x14ac:dyDescent="0.25">
      <c r="A4004">
        <v>1991</v>
      </c>
      <c r="B4004">
        <v>620</v>
      </c>
      <c r="C4004">
        <v>1</v>
      </c>
      <c r="D4004">
        <v>724</v>
      </c>
      <c r="E4004" t="s">
        <v>11</v>
      </c>
      <c r="F4004">
        <v>7628</v>
      </c>
      <c r="G4004">
        <v>8</v>
      </c>
      <c r="H4004">
        <v>63960</v>
      </c>
      <c r="I4004">
        <v>63960</v>
      </c>
      <c r="J4004">
        <v>905458</v>
      </c>
      <c r="K4004">
        <v>0</v>
      </c>
    </row>
    <row r="4005" spans="1:11" x14ac:dyDescent="0.25">
      <c r="A4005">
        <v>1991</v>
      </c>
      <c r="B4005">
        <v>620</v>
      </c>
      <c r="C4005">
        <v>1</v>
      </c>
      <c r="D4005">
        <v>724</v>
      </c>
      <c r="E4005" t="s">
        <v>11</v>
      </c>
      <c r="F4005">
        <v>6254</v>
      </c>
      <c r="G4005">
        <v>8</v>
      </c>
      <c r="H4005">
        <v>64729</v>
      </c>
      <c r="I4005">
        <v>64729</v>
      </c>
      <c r="J4005">
        <v>601008</v>
      </c>
      <c r="K4005">
        <v>0</v>
      </c>
    </row>
    <row r="4006" spans="1:11" x14ac:dyDescent="0.25">
      <c r="A4006">
        <v>1991</v>
      </c>
      <c r="B4006">
        <v>620</v>
      </c>
      <c r="C4006">
        <v>1</v>
      </c>
      <c r="D4006">
        <v>724</v>
      </c>
      <c r="E4006" t="s">
        <v>11</v>
      </c>
      <c r="F4006">
        <v>5513</v>
      </c>
      <c r="G4006">
        <v>8</v>
      </c>
      <c r="H4006">
        <v>65074</v>
      </c>
      <c r="I4006">
        <v>65074</v>
      </c>
      <c r="J4006">
        <v>522645</v>
      </c>
      <c r="K4006">
        <v>0</v>
      </c>
    </row>
    <row r="4007" spans="1:11" x14ac:dyDescent="0.25">
      <c r="A4007">
        <v>1991</v>
      </c>
      <c r="B4007">
        <v>620</v>
      </c>
      <c r="C4007">
        <v>1</v>
      </c>
      <c r="D4007">
        <v>724</v>
      </c>
      <c r="E4007" t="s">
        <v>11</v>
      </c>
      <c r="F4007">
        <v>8924</v>
      </c>
      <c r="G4007">
        <v>8</v>
      </c>
      <c r="H4007">
        <v>65944</v>
      </c>
      <c r="I4007">
        <v>65944</v>
      </c>
      <c r="J4007">
        <v>1957174</v>
      </c>
      <c r="K4007">
        <v>0</v>
      </c>
    </row>
    <row r="4008" spans="1:11" x14ac:dyDescent="0.25">
      <c r="A4008">
        <v>1991</v>
      </c>
      <c r="B4008">
        <v>620</v>
      </c>
      <c r="C4008">
        <v>1</v>
      </c>
      <c r="D4008">
        <v>724</v>
      </c>
      <c r="E4008" t="s">
        <v>11</v>
      </c>
      <c r="F4008">
        <v>8471</v>
      </c>
      <c r="G4008">
        <v>8</v>
      </c>
      <c r="H4008">
        <v>67384</v>
      </c>
      <c r="I4008">
        <v>67384</v>
      </c>
      <c r="J4008">
        <v>2230849</v>
      </c>
      <c r="K4008">
        <v>0</v>
      </c>
    </row>
    <row r="4009" spans="1:11" x14ac:dyDescent="0.25">
      <c r="A4009">
        <v>1991</v>
      </c>
      <c r="B4009">
        <v>620</v>
      </c>
      <c r="C4009">
        <v>1</v>
      </c>
      <c r="D4009">
        <v>724</v>
      </c>
      <c r="E4009" t="s">
        <v>11</v>
      </c>
      <c r="F4009">
        <v>561</v>
      </c>
      <c r="G4009">
        <v>8</v>
      </c>
      <c r="H4009">
        <v>67601</v>
      </c>
      <c r="I4009">
        <v>67601</v>
      </c>
      <c r="J4009">
        <v>234202</v>
      </c>
      <c r="K4009">
        <v>0</v>
      </c>
    </row>
    <row r="4010" spans="1:11" x14ac:dyDescent="0.25">
      <c r="A4010">
        <v>1991</v>
      </c>
      <c r="B4010">
        <v>620</v>
      </c>
      <c r="C4010">
        <v>1</v>
      </c>
      <c r="D4010">
        <v>724</v>
      </c>
      <c r="E4010" t="s">
        <v>11</v>
      </c>
      <c r="F4010">
        <v>7523</v>
      </c>
      <c r="G4010">
        <v>8</v>
      </c>
      <c r="H4010">
        <v>69851</v>
      </c>
      <c r="I4010">
        <v>69851</v>
      </c>
      <c r="J4010">
        <v>11360097</v>
      </c>
      <c r="K4010">
        <v>0</v>
      </c>
    </row>
    <row r="4011" spans="1:11" x14ac:dyDescent="0.25">
      <c r="A4011">
        <v>1991</v>
      </c>
      <c r="B4011">
        <v>620</v>
      </c>
      <c r="C4011">
        <v>1</v>
      </c>
      <c r="D4011">
        <v>724</v>
      </c>
      <c r="E4011" t="s">
        <v>11</v>
      </c>
      <c r="F4011">
        <v>8431</v>
      </c>
      <c r="G4011">
        <v>8</v>
      </c>
      <c r="H4011">
        <v>70998</v>
      </c>
      <c r="I4011">
        <v>70998</v>
      </c>
      <c r="J4011">
        <v>4513810</v>
      </c>
      <c r="K4011">
        <v>0</v>
      </c>
    </row>
    <row r="4012" spans="1:11" x14ac:dyDescent="0.25">
      <c r="A4012">
        <v>1991</v>
      </c>
      <c r="B4012">
        <v>620</v>
      </c>
      <c r="C4012">
        <v>1</v>
      </c>
      <c r="D4012">
        <v>724</v>
      </c>
      <c r="E4012" t="s">
        <v>11</v>
      </c>
      <c r="F4012">
        <v>5169</v>
      </c>
      <c r="G4012">
        <v>8</v>
      </c>
      <c r="H4012">
        <v>72366</v>
      </c>
      <c r="I4012">
        <v>72366</v>
      </c>
      <c r="J4012">
        <v>1392699</v>
      </c>
      <c r="K4012">
        <v>0</v>
      </c>
    </row>
    <row r="4013" spans="1:11" x14ac:dyDescent="0.25">
      <c r="A4013">
        <v>1991</v>
      </c>
      <c r="B4013">
        <v>620</v>
      </c>
      <c r="C4013">
        <v>1</v>
      </c>
      <c r="D4013">
        <v>724</v>
      </c>
      <c r="E4013" t="s">
        <v>11</v>
      </c>
      <c r="F4013">
        <v>118</v>
      </c>
      <c r="G4013">
        <v>8</v>
      </c>
      <c r="H4013">
        <v>72558</v>
      </c>
      <c r="I4013">
        <v>72558</v>
      </c>
      <c r="J4013">
        <v>521048</v>
      </c>
      <c r="K4013">
        <v>0</v>
      </c>
    </row>
    <row r="4014" spans="1:11" x14ac:dyDescent="0.25">
      <c r="A4014">
        <v>1991</v>
      </c>
      <c r="B4014">
        <v>620</v>
      </c>
      <c r="C4014">
        <v>1</v>
      </c>
      <c r="D4014">
        <v>724</v>
      </c>
      <c r="E4014" t="s">
        <v>11</v>
      </c>
      <c r="F4014">
        <v>7243</v>
      </c>
      <c r="G4014">
        <v>8</v>
      </c>
      <c r="H4014">
        <v>73478</v>
      </c>
      <c r="I4014">
        <v>73478</v>
      </c>
      <c r="J4014">
        <v>2051778</v>
      </c>
      <c r="K4014">
        <v>0</v>
      </c>
    </row>
    <row r="4015" spans="1:11" x14ac:dyDescent="0.25">
      <c r="A4015">
        <v>1991</v>
      </c>
      <c r="B4015">
        <v>620</v>
      </c>
      <c r="C4015">
        <v>1</v>
      </c>
      <c r="D4015">
        <v>724</v>
      </c>
      <c r="E4015" t="s">
        <v>11</v>
      </c>
      <c r="F4015">
        <v>2683</v>
      </c>
      <c r="G4015">
        <v>8</v>
      </c>
      <c r="H4015">
        <v>73898</v>
      </c>
      <c r="I4015">
        <v>73898</v>
      </c>
      <c r="J4015">
        <v>1004195</v>
      </c>
      <c r="K4015">
        <v>0</v>
      </c>
    </row>
    <row r="4016" spans="1:11" x14ac:dyDescent="0.25">
      <c r="A4016">
        <v>1991</v>
      </c>
      <c r="B4016">
        <v>620</v>
      </c>
      <c r="C4016">
        <v>1</v>
      </c>
      <c r="D4016">
        <v>724</v>
      </c>
      <c r="E4016" t="s">
        <v>11</v>
      </c>
      <c r="F4016">
        <v>5838</v>
      </c>
      <c r="G4016">
        <v>8</v>
      </c>
      <c r="H4016">
        <v>75785</v>
      </c>
      <c r="I4016">
        <v>75785</v>
      </c>
      <c r="J4016">
        <v>125928</v>
      </c>
      <c r="K4016">
        <v>0</v>
      </c>
    </row>
    <row r="4017" spans="1:11" x14ac:dyDescent="0.25">
      <c r="A4017">
        <v>1991</v>
      </c>
      <c r="B4017">
        <v>620</v>
      </c>
      <c r="C4017">
        <v>1</v>
      </c>
      <c r="D4017">
        <v>724</v>
      </c>
      <c r="E4017" t="s">
        <v>11</v>
      </c>
      <c r="F4017">
        <v>6282</v>
      </c>
      <c r="G4017">
        <v>8</v>
      </c>
      <c r="H4017">
        <v>77291</v>
      </c>
      <c r="I4017">
        <v>77291</v>
      </c>
      <c r="J4017">
        <v>755215</v>
      </c>
      <c r="K4017">
        <v>0</v>
      </c>
    </row>
    <row r="4018" spans="1:11" x14ac:dyDescent="0.25">
      <c r="A4018">
        <v>1991</v>
      </c>
      <c r="B4018">
        <v>620</v>
      </c>
      <c r="C4018">
        <v>1</v>
      </c>
      <c r="D4018">
        <v>724</v>
      </c>
      <c r="E4018" t="s">
        <v>11</v>
      </c>
      <c r="F4018">
        <v>4241</v>
      </c>
      <c r="G4018">
        <v>8</v>
      </c>
      <c r="H4018">
        <v>78226</v>
      </c>
      <c r="I4018">
        <v>78226</v>
      </c>
      <c r="J4018">
        <v>75184</v>
      </c>
      <c r="K4018">
        <v>0</v>
      </c>
    </row>
    <row r="4019" spans="1:11" x14ac:dyDescent="0.25">
      <c r="A4019">
        <v>1991</v>
      </c>
      <c r="B4019">
        <v>620</v>
      </c>
      <c r="C4019">
        <v>1</v>
      </c>
      <c r="D4019">
        <v>724</v>
      </c>
      <c r="E4019" t="s">
        <v>11</v>
      </c>
      <c r="F4019">
        <v>6536</v>
      </c>
      <c r="G4019">
        <v>8</v>
      </c>
      <c r="H4019">
        <v>81546</v>
      </c>
      <c r="I4019">
        <v>81546</v>
      </c>
      <c r="J4019">
        <v>2451982</v>
      </c>
      <c r="K4019">
        <v>0</v>
      </c>
    </row>
    <row r="4020" spans="1:11" x14ac:dyDescent="0.25">
      <c r="A4020">
        <v>1991</v>
      </c>
      <c r="B4020">
        <v>620</v>
      </c>
      <c r="C4020">
        <v>1</v>
      </c>
      <c r="D4020">
        <v>724</v>
      </c>
      <c r="E4020" t="s">
        <v>11</v>
      </c>
      <c r="F4020">
        <v>3222</v>
      </c>
      <c r="G4020">
        <v>8</v>
      </c>
      <c r="H4020">
        <v>81890</v>
      </c>
      <c r="I4020">
        <v>81890</v>
      </c>
      <c r="J4020">
        <v>14574</v>
      </c>
      <c r="K4020">
        <v>0</v>
      </c>
    </row>
    <row r="4021" spans="1:11" x14ac:dyDescent="0.25">
      <c r="A4021">
        <v>1991</v>
      </c>
      <c r="B4021">
        <v>620</v>
      </c>
      <c r="C4021">
        <v>1</v>
      </c>
      <c r="D4021">
        <v>724</v>
      </c>
      <c r="E4021" t="s">
        <v>11</v>
      </c>
      <c r="F4021">
        <v>9410</v>
      </c>
      <c r="G4021">
        <v>8</v>
      </c>
      <c r="H4021">
        <v>82757</v>
      </c>
      <c r="I4021">
        <v>82757</v>
      </c>
      <c r="J4021">
        <v>561117</v>
      </c>
      <c r="K4021">
        <v>0</v>
      </c>
    </row>
    <row r="4022" spans="1:11" x14ac:dyDescent="0.25">
      <c r="A4022">
        <v>1991</v>
      </c>
      <c r="B4022">
        <v>620</v>
      </c>
      <c r="C4022">
        <v>1</v>
      </c>
      <c r="D4022">
        <v>724</v>
      </c>
      <c r="E4022" t="s">
        <v>11</v>
      </c>
      <c r="F4022">
        <v>6542</v>
      </c>
      <c r="G4022">
        <v>8</v>
      </c>
      <c r="H4022">
        <v>83666</v>
      </c>
      <c r="I4022">
        <v>83666</v>
      </c>
      <c r="J4022">
        <v>3379083</v>
      </c>
      <c r="K4022">
        <v>0</v>
      </c>
    </row>
    <row r="4023" spans="1:11" x14ac:dyDescent="0.25">
      <c r="A4023">
        <v>1991</v>
      </c>
      <c r="B4023">
        <v>620</v>
      </c>
      <c r="C4023">
        <v>1</v>
      </c>
      <c r="D4023">
        <v>724</v>
      </c>
      <c r="E4023" t="s">
        <v>11</v>
      </c>
      <c r="F4023">
        <v>6571</v>
      </c>
      <c r="G4023">
        <v>8</v>
      </c>
      <c r="H4023">
        <v>84084</v>
      </c>
      <c r="I4023">
        <v>84084</v>
      </c>
      <c r="J4023">
        <v>304310</v>
      </c>
      <c r="K4023">
        <v>0</v>
      </c>
    </row>
    <row r="4024" spans="1:11" x14ac:dyDescent="0.25">
      <c r="A4024">
        <v>1991</v>
      </c>
      <c r="B4024">
        <v>620</v>
      </c>
      <c r="C4024">
        <v>1</v>
      </c>
      <c r="D4024">
        <v>724</v>
      </c>
      <c r="E4024" t="s">
        <v>11</v>
      </c>
      <c r="F4024">
        <v>112</v>
      </c>
      <c r="G4024">
        <v>8</v>
      </c>
      <c r="H4024">
        <v>85237</v>
      </c>
      <c r="I4024">
        <v>85237</v>
      </c>
      <c r="J4024">
        <v>228235</v>
      </c>
      <c r="K4024">
        <v>0</v>
      </c>
    </row>
    <row r="4025" spans="1:11" x14ac:dyDescent="0.25">
      <c r="A4025">
        <v>1991</v>
      </c>
      <c r="B4025">
        <v>620</v>
      </c>
      <c r="C4025">
        <v>1</v>
      </c>
      <c r="D4025">
        <v>724</v>
      </c>
      <c r="E4025" t="s">
        <v>11</v>
      </c>
      <c r="F4025">
        <v>6422</v>
      </c>
      <c r="G4025">
        <v>8</v>
      </c>
      <c r="H4025">
        <v>86916</v>
      </c>
      <c r="I4025">
        <v>86916</v>
      </c>
      <c r="J4025">
        <v>553991</v>
      </c>
      <c r="K4025">
        <v>0</v>
      </c>
    </row>
    <row r="4026" spans="1:11" x14ac:dyDescent="0.25">
      <c r="A4026">
        <v>1991</v>
      </c>
      <c r="B4026">
        <v>620</v>
      </c>
      <c r="C4026">
        <v>1</v>
      </c>
      <c r="D4026">
        <v>724</v>
      </c>
      <c r="E4026" t="s">
        <v>11</v>
      </c>
      <c r="F4026">
        <v>8429</v>
      </c>
      <c r="G4026">
        <v>8</v>
      </c>
      <c r="H4026">
        <v>87200</v>
      </c>
      <c r="I4026">
        <v>87200</v>
      </c>
      <c r="J4026">
        <v>2928448</v>
      </c>
      <c r="K4026">
        <v>0</v>
      </c>
    </row>
    <row r="4027" spans="1:11" x14ac:dyDescent="0.25">
      <c r="A4027">
        <v>1991</v>
      </c>
      <c r="B4027">
        <v>620</v>
      </c>
      <c r="C4027">
        <v>1</v>
      </c>
      <c r="D4027">
        <v>724</v>
      </c>
      <c r="E4027" t="s">
        <v>11</v>
      </c>
      <c r="F4027">
        <v>8435</v>
      </c>
      <c r="G4027">
        <v>8</v>
      </c>
      <c r="H4027">
        <v>87472</v>
      </c>
      <c r="I4027">
        <v>87472</v>
      </c>
      <c r="J4027">
        <v>4990066</v>
      </c>
      <c r="K4027">
        <v>0</v>
      </c>
    </row>
    <row r="4028" spans="1:11" x14ac:dyDescent="0.25">
      <c r="A4028">
        <v>1991</v>
      </c>
      <c r="B4028">
        <v>620</v>
      </c>
      <c r="C4028">
        <v>1</v>
      </c>
      <c r="D4028">
        <v>724</v>
      </c>
      <c r="E4028" t="s">
        <v>11</v>
      </c>
      <c r="F4028">
        <v>7369</v>
      </c>
      <c r="G4028">
        <v>8</v>
      </c>
      <c r="H4028">
        <v>87764</v>
      </c>
      <c r="I4028">
        <v>87764</v>
      </c>
      <c r="J4028">
        <v>1745032</v>
      </c>
      <c r="K4028">
        <v>0</v>
      </c>
    </row>
    <row r="4029" spans="1:11" x14ac:dyDescent="0.25">
      <c r="A4029">
        <v>1991</v>
      </c>
      <c r="B4029">
        <v>620</v>
      </c>
      <c r="C4029">
        <v>1</v>
      </c>
      <c r="D4029">
        <v>724</v>
      </c>
      <c r="E4029" t="s">
        <v>11</v>
      </c>
      <c r="F4029">
        <v>8441</v>
      </c>
      <c r="G4029">
        <v>8</v>
      </c>
      <c r="H4029">
        <v>88111</v>
      </c>
      <c r="I4029">
        <v>88111</v>
      </c>
      <c r="J4029">
        <v>4365159</v>
      </c>
      <c r="K4029">
        <v>0</v>
      </c>
    </row>
    <row r="4030" spans="1:11" x14ac:dyDescent="0.25">
      <c r="A4030">
        <v>1991</v>
      </c>
      <c r="B4030">
        <v>620</v>
      </c>
      <c r="C4030">
        <v>1</v>
      </c>
      <c r="D4030">
        <v>724</v>
      </c>
      <c r="E4030" t="s">
        <v>11</v>
      </c>
      <c r="F4030">
        <v>7722</v>
      </c>
      <c r="G4030">
        <v>8</v>
      </c>
      <c r="H4030">
        <v>91378</v>
      </c>
      <c r="I4030">
        <v>91378</v>
      </c>
      <c r="J4030">
        <v>3922491</v>
      </c>
      <c r="K4030">
        <v>0</v>
      </c>
    </row>
    <row r="4031" spans="1:11" x14ac:dyDescent="0.25">
      <c r="A4031">
        <v>1991</v>
      </c>
      <c r="B4031">
        <v>620</v>
      </c>
      <c r="C4031">
        <v>1</v>
      </c>
      <c r="D4031">
        <v>724</v>
      </c>
      <c r="E4031" t="s">
        <v>11</v>
      </c>
      <c r="F4031">
        <v>2112</v>
      </c>
      <c r="G4031">
        <v>8</v>
      </c>
      <c r="H4031">
        <v>91652</v>
      </c>
      <c r="I4031">
        <v>91652</v>
      </c>
      <c r="J4031">
        <v>170475</v>
      </c>
      <c r="K4031">
        <v>0</v>
      </c>
    </row>
    <row r="4032" spans="1:11" x14ac:dyDescent="0.25">
      <c r="A4032">
        <v>1991</v>
      </c>
      <c r="B4032">
        <v>620</v>
      </c>
      <c r="C4032">
        <v>1</v>
      </c>
      <c r="D4032">
        <v>724</v>
      </c>
      <c r="E4032" t="s">
        <v>11</v>
      </c>
      <c r="F4032">
        <v>5223</v>
      </c>
      <c r="G4032">
        <v>8</v>
      </c>
      <c r="H4032">
        <v>91972</v>
      </c>
      <c r="I4032">
        <v>91972</v>
      </c>
      <c r="J4032">
        <v>45932</v>
      </c>
      <c r="K4032">
        <v>0</v>
      </c>
    </row>
    <row r="4033" spans="1:11" x14ac:dyDescent="0.25">
      <c r="A4033">
        <v>1991</v>
      </c>
      <c r="B4033">
        <v>620</v>
      </c>
      <c r="C4033">
        <v>1</v>
      </c>
      <c r="D4033">
        <v>724</v>
      </c>
      <c r="E4033" t="s">
        <v>11</v>
      </c>
      <c r="F4033">
        <v>6535</v>
      </c>
      <c r="G4033">
        <v>8</v>
      </c>
      <c r="H4033">
        <v>92114</v>
      </c>
      <c r="I4033">
        <v>92114</v>
      </c>
      <c r="J4033">
        <v>2293090</v>
      </c>
      <c r="K4033">
        <v>0</v>
      </c>
    </row>
    <row r="4034" spans="1:11" x14ac:dyDescent="0.25">
      <c r="A4034">
        <v>1991</v>
      </c>
      <c r="B4034">
        <v>620</v>
      </c>
      <c r="C4034">
        <v>1</v>
      </c>
      <c r="D4034">
        <v>724</v>
      </c>
      <c r="E4034" t="s">
        <v>11</v>
      </c>
      <c r="F4034">
        <v>1124</v>
      </c>
      <c r="G4034">
        <v>8</v>
      </c>
      <c r="H4034">
        <v>93533</v>
      </c>
      <c r="I4034">
        <v>93533</v>
      </c>
      <c r="J4034">
        <v>331307</v>
      </c>
      <c r="K4034">
        <v>0</v>
      </c>
    </row>
    <row r="4035" spans="1:11" x14ac:dyDescent="0.25">
      <c r="A4035">
        <v>1991</v>
      </c>
      <c r="B4035">
        <v>620</v>
      </c>
      <c r="C4035">
        <v>1</v>
      </c>
      <c r="D4035">
        <v>724</v>
      </c>
      <c r="E4035" t="s">
        <v>11</v>
      </c>
      <c r="F4035">
        <v>7421</v>
      </c>
      <c r="G4035">
        <v>8</v>
      </c>
      <c r="H4035">
        <v>93627</v>
      </c>
      <c r="I4035">
        <v>93627</v>
      </c>
      <c r="J4035">
        <v>2007253</v>
      </c>
      <c r="K4035">
        <v>0</v>
      </c>
    </row>
    <row r="4036" spans="1:11" x14ac:dyDescent="0.25">
      <c r="A4036">
        <v>1991</v>
      </c>
      <c r="B4036">
        <v>620</v>
      </c>
      <c r="C4036">
        <v>1</v>
      </c>
      <c r="D4036">
        <v>724</v>
      </c>
      <c r="E4036" t="s">
        <v>11</v>
      </c>
      <c r="F4036">
        <v>6546</v>
      </c>
      <c r="G4036">
        <v>8</v>
      </c>
      <c r="H4036">
        <v>93800</v>
      </c>
      <c r="I4036">
        <v>93800</v>
      </c>
      <c r="J4036">
        <v>327040</v>
      </c>
      <c r="K4036">
        <v>0</v>
      </c>
    </row>
    <row r="4037" spans="1:11" x14ac:dyDescent="0.25">
      <c r="A4037">
        <v>1991</v>
      </c>
      <c r="B4037">
        <v>620</v>
      </c>
      <c r="C4037">
        <v>1</v>
      </c>
      <c r="D4037">
        <v>724</v>
      </c>
      <c r="E4037" t="s">
        <v>11</v>
      </c>
      <c r="F4037">
        <v>8998</v>
      </c>
      <c r="G4037">
        <v>8</v>
      </c>
      <c r="H4037">
        <v>98363</v>
      </c>
      <c r="I4037">
        <v>98363</v>
      </c>
      <c r="J4037">
        <v>2448986</v>
      </c>
      <c r="K4037">
        <v>0</v>
      </c>
    </row>
    <row r="4038" spans="1:11" x14ac:dyDescent="0.25">
      <c r="A4038">
        <v>1991</v>
      </c>
      <c r="B4038">
        <v>620</v>
      </c>
      <c r="C4038">
        <v>1</v>
      </c>
      <c r="D4038">
        <v>724</v>
      </c>
      <c r="E4038" t="s">
        <v>11</v>
      </c>
      <c r="F4038">
        <v>7248</v>
      </c>
      <c r="G4038">
        <v>8</v>
      </c>
      <c r="H4038">
        <v>98556</v>
      </c>
      <c r="I4038">
        <v>98556</v>
      </c>
      <c r="J4038">
        <v>2253194</v>
      </c>
      <c r="K4038">
        <v>0</v>
      </c>
    </row>
    <row r="4039" spans="1:11" x14ac:dyDescent="0.25">
      <c r="A4039">
        <v>1991</v>
      </c>
      <c r="B4039">
        <v>620</v>
      </c>
      <c r="C4039">
        <v>1</v>
      </c>
      <c r="D4039">
        <v>724</v>
      </c>
      <c r="E4039" t="s">
        <v>11</v>
      </c>
      <c r="F4039">
        <v>5163</v>
      </c>
      <c r="G4039">
        <v>8</v>
      </c>
      <c r="H4039">
        <v>99217</v>
      </c>
      <c r="I4039">
        <v>99217</v>
      </c>
      <c r="J4039">
        <v>571875</v>
      </c>
      <c r="K4039">
        <v>0</v>
      </c>
    </row>
    <row r="4040" spans="1:11" x14ac:dyDescent="0.25">
      <c r="A4040">
        <v>1991</v>
      </c>
      <c r="B4040">
        <v>620</v>
      </c>
      <c r="C4040">
        <v>1</v>
      </c>
      <c r="D4040">
        <v>724</v>
      </c>
      <c r="E4040" t="s">
        <v>11</v>
      </c>
      <c r="F4040">
        <v>2927</v>
      </c>
      <c r="G4040">
        <v>8</v>
      </c>
      <c r="H4040">
        <v>101525</v>
      </c>
      <c r="I4040">
        <v>101525</v>
      </c>
      <c r="J4040">
        <v>680752</v>
      </c>
      <c r="K4040">
        <v>0</v>
      </c>
    </row>
    <row r="4041" spans="1:11" x14ac:dyDescent="0.25">
      <c r="A4041">
        <v>1991</v>
      </c>
      <c r="B4041">
        <v>620</v>
      </c>
      <c r="C4041">
        <v>1</v>
      </c>
      <c r="D4041">
        <v>724</v>
      </c>
      <c r="E4041" t="s">
        <v>11</v>
      </c>
      <c r="F4041">
        <v>6521</v>
      </c>
      <c r="G4041">
        <v>8</v>
      </c>
      <c r="H4041">
        <v>105331</v>
      </c>
      <c r="I4041">
        <v>105331</v>
      </c>
      <c r="J4041">
        <v>977215</v>
      </c>
      <c r="K4041">
        <v>0</v>
      </c>
    </row>
    <row r="4042" spans="1:11" x14ac:dyDescent="0.25">
      <c r="A4042">
        <v>1991</v>
      </c>
      <c r="B4042">
        <v>620</v>
      </c>
      <c r="C4042">
        <v>1</v>
      </c>
      <c r="D4042">
        <v>724</v>
      </c>
      <c r="E4042" t="s">
        <v>11</v>
      </c>
      <c r="F4042">
        <v>612</v>
      </c>
      <c r="G4042">
        <v>8</v>
      </c>
      <c r="H4042">
        <v>105550</v>
      </c>
      <c r="I4042">
        <v>105550</v>
      </c>
      <c r="J4042">
        <v>81931</v>
      </c>
      <c r="K4042">
        <v>0</v>
      </c>
    </row>
    <row r="4043" spans="1:11" x14ac:dyDescent="0.25">
      <c r="A4043">
        <v>1991</v>
      </c>
      <c r="B4043">
        <v>620</v>
      </c>
      <c r="C4043">
        <v>1</v>
      </c>
      <c r="D4043">
        <v>724</v>
      </c>
      <c r="E4043" t="s">
        <v>11</v>
      </c>
      <c r="F4043">
        <v>14</v>
      </c>
      <c r="G4043">
        <v>8</v>
      </c>
      <c r="H4043">
        <v>105679</v>
      </c>
      <c r="I4043">
        <v>105679</v>
      </c>
      <c r="J4043">
        <v>4147129</v>
      </c>
      <c r="K4043">
        <v>0</v>
      </c>
    </row>
    <row r="4044" spans="1:11" x14ac:dyDescent="0.25">
      <c r="A4044">
        <v>1991</v>
      </c>
      <c r="B4044">
        <v>620</v>
      </c>
      <c r="C4044">
        <v>1</v>
      </c>
      <c r="D4044">
        <v>724</v>
      </c>
      <c r="E4044" t="s">
        <v>11</v>
      </c>
      <c r="F4044">
        <v>5147</v>
      </c>
      <c r="G4044">
        <v>8</v>
      </c>
      <c r="H4044">
        <v>107948</v>
      </c>
      <c r="I4044">
        <v>107948</v>
      </c>
      <c r="J4044">
        <v>168272</v>
      </c>
      <c r="K4044">
        <v>0</v>
      </c>
    </row>
    <row r="4045" spans="1:11" x14ac:dyDescent="0.25">
      <c r="A4045">
        <v>1991</v>
      </c>
      <c r="B4045">
        <v>620</v>
      </c>
      <c r="C4045">
        <v>1</v>
      </c>
      <c r="D4045">
        <v>724</v>
      </c>
      <c r="E4045" t="s">
        <v>11</v>
      </c>
      <c r="F4045">
        <v>813</v>
      </c>
      <c r="G4045">
        <v>8</v>
      </c>
      <c r="H4045">
        <v>114078</v>
      </c>
      <c r="I4045">
        <v>114078</v>
      </c>
      <c r="J4045">
        <v>57467</v>
      </c>
      <c r="K4045">
        <v>0</v>
      </c>
    </row>
    <row r="4046" spans="1:11" x14ac:dyDescent="0.25">
      <c r="A4046">
        <v>1991</v>
      </c>
      <c r="B4046">
        <v>620</v>
      </c>
      <c r="C4046">
        <v>1</v>
      </c>
      <c r="D4046">
        <v>724</v>
      </c>
      <c r="E4046" t="s">
        <v>11</v>
      </c>
      <c r="F4046">
        <v>2923</v>
      </c>
      <c r="G4046">
        <v>8</v>
      </c>
      <c r="H4046">
        <v>118410</v>
      </c>
      <c r="I4046">
        <v>118410</v>
      </c>
      <c r="J4046">
        <v>322441</v>
      </c>
      <c r="K4046">
        <v>0</v>
      </c>
    </row>
    <row r="4047" spans="1:11" x14ac:dyDescent="0.25">
      <c r="A4047">
        <v>1991</v>
      </c>
      <c r="B4047">
        <v>620</v>
      </c>
      <c r="C4047">
        <v>1</v>
      </c>
      <c r="D4047">
        <v>724</v>
      </c>
      <c r="E4047" t="s">
        <v>11</v>
      </c>
      <c r="F4047">
        <v>6712</v>
      </c>
      <c r="G4047">
        <v>8</v>
      </c>
      <c r="H4047">
        <v>118702</v>
      </c>
      <c r="I4047">
        <v>118702</v>
      </c>
      <c r="J4047">
        <v>59275</v>
      </c>
      <c r="K4047">
        <v>0</v>
      </c>
    </row>
    <row r="4048" spans="1:11" x14ac:dyDescent="0.25">
      <c r="A4048">
        <v>1991</v>
      </c>
      <c r="B4048">
        <v>620</v>
      </c>
      <c r="C4048">
        <v>1</v>
      </c>
      <c r="D4048">
        <v>724</v>
      </c>
      <c r="E4048" t="s">
        <v>11</v>
      </c>
      <c r="F4048">
        <v>8463</v>
      </c>
      <c r="G4048">
        <v>8</v>
      </c>
      <c r="H4048">
        <v>120276</v>
      </c>
      <c r="I4048">
        <v>120276</v>
      </c>
      <c r="J4048">
        <v>5158886</v>
      </c>
      <c r="K4048">
        <v>0</v>
      </c>
    </row>
    <row r="4049" spans="1:11" x14ac:dyDescent="0.25">
      <c r="A4049">
        <v>1991</v>
      </c>
      <c r="B4049">
        <v>620</v>
      </c>
      <c r="C4049">
        <v>1</v>
      </c>
      <c r="D4049">
        <v>724</v>
      </c>
      <c r="E4049" t="s">
        <v>11</v>
      </c>
      <c r="F4049">
        <v>6543</v>
      </c>
      <c r="G4049">
        <v>8</v>
      </c>
      <c r="H4049">
        <v>120572</v>
      </c>
      <c r="I4049">
        <v>120572</v>
      </c>
      <c r="J4049">
        <v>3753060</v>
      </c>
      <c r="K4049">
        <v>0</v>
      </c>
    </row>
    <row r="4050" spans="1:11" x14ac:dyDescent="0.25">
      <c r="A4050">
        <v>1991</v>
      </c>
      <c r="B4050">
        <v>620</v>
      </c>
      <c r="C4050">
        <v>1</v>
      </c>
      <c r="D4050">
        <v>724</v>
      </c>
      <c r="E4050" t="s">
        <v>11</v>
      </c>
      <c r="F4050">
        <v>8821</v>
      </c>
      <c r="G4050">
        <v>8</v>
      </c>
      <c r="H4050">
        <v>123143</v>
      </c>
      <c r="I4050">
        <v>123143</v>
      </c>
      <c r="J4050">
        <v>1454457</v>
      </c>
      <c r="K4050">
        <v>0</v>
      </c>
    </row>
    <row r="4051" spans="1:11" x14ac:dyDescent="0.25">
      <c r="A4051">
        <v>1991</v>
      </c>
      <c r="B4051">
        <v>620</v>
      </c>
      <c r="C4051">
        <v>1</v>
      </c>
      <c r="D4051">
        <v>724</v>
      </c>
      <c r="E4051" t="s">
        <v>11</v>
      </c>
      <c r="F4051">
        <v>6115</v>
      </c>
      <c r="G4051">
        <v>8</v>
      </c>
      <c r="H4051">
        <v>124061</v>
      </c>
      <c r="I4051">
        <v>124061</v>
      </c>
      <c r="J4051">
        <v>8578736</v>
      </c>
      <c r="K4051">
        <v>0</v>
      </c>
    </row>
    <row r="4052" spans="1:11" x14ac:dyDescent="0.25">
      <c r="A4052">
        <v>1991</v>
      </c>
      <c r="B4052">
        <v>620</v>
      </c>
      <c r="C4052">
        <v>1</v>
      </c>
      <c r="D4052">
        <v>724</v>
      </c>
      <c r="E4052" t="s">
        <v>11</v>
      </c>
      <c r="F4052">
        <v>7263</v>
      </c>
      <c r="G4052">
        <v>8</v>
      </c>
      <c r="H4052">
        <v>124585</v>
      </c>
      <c r="I4052">
        <v>124585</v>
      </c>
      <c r="J4052">
        <v>1479524</v>
      </c>
      <c r="K4052">
        <v>0</v>
      </c>
    </row>
    <row r="4053" spans="1:11" x14ac:dyDescent="0.25">
      <c r="A4053">
        <v>1991</v>
      </c>
      <c r="B4053">
        <v>620</v>
      </c>
      <c r="C4053">
        <v>1</v>
      </c>
      <c r="D4053">
        <v>724</v>
      </c>
      <c r="E4053" t="s">
        <v>11</v>
      </c>
      <c r="F4053">
        <v>6112</v>
      </c>
      <c r="G4053">
        <v>8</v>
      </c>
      <c r="H4053">
        <v>125781</v>
      </c>
      <c r="I4053">
        <v>125781</v>
      </c>
      <c r="J4053">
        <v>360032</v>
      </c>
      <c r="K4053">
        <v>0</v>
      </c>
    </row>
    <row r="4054" spans="1:11" x14ac:dyDescent="0.25">
      <c r="A4054">
        <v>1991</v>
      </c>
      <c r="B4054">
        <v>620</v>
      </c>
      <c r="C4054">
        <v>1</v>
      </c>
      <c r="D4054">
        <v>724</v>
      </c>
      <c r="E4054" t="s">
        <v>11</v>
      </c>
      <c r="F4054">
        <v>7422</v>
      </c>
      <c r="G4054">
        <v>8</v>
      </c>
      <c r="H4054">
        <v>126394</v>
      </c>
      <c r="I4054">
        <v>126394</v>
      </c>
      <c r="J4054">
        <v>1710339</v>
      </c>
      <c r="K4054">
        <v>0</v>
      </c>
    </row>
    <row r="4055" spans="1:11" x14ac:dyDescent="0.25">
      <c r="A4055">
        <v>1991</v>
      </c>
      <c r="B4055">
        <v>620</v>
      </c>
      <c r="C4055">
        <v>1</v>
      </c>
      <c r="D4055">
        <v>724</v>
      </c>
      <c r="E4055" t="s">
        <v>11</v>
      </c>
      <c r="F4055">
        <v>7132</v>
      </c>
      <c r="G4055">
        <v>8</v>
      </c>
      <c r="H4055">
        <v>128506</v>
      </c>
      <c r="I4055">
        <v>128506</v>
      </c>
      <c r="J4055">
        <v>1268084</v>
      </c>
      <c r="K4055">
        <v>0</v>
      </c>
    </row>
    <row r="4056" spans="1:11" x14ac:dyDescent="0.25">
      <c r="A4056">
        <v>1991</v>
      </c>
      <c r="B4056">
        <v>620</v>
      </c>
      <c r="C4056">
        <v>1</v>
      </c>
      <c r="D4056">
        <v>724</v>
      </c>
      <c r="E4056" t="s">
        <v>11</v>
      </c>
      <c r="F4056">
        <v>6666</v>
      </c>
      <c r="G4056">
        <v>8</v>
      </c>
      <c r="H4056">
        <v>129776</v>
      </c>
      <c r="I4056">
        <v>129776</v>
      </c>
      <c r="J4056">
        <v>1677093</v>
      </c>
      <c r="K4056">
        <v>0</v>
      </c>
    </row>
    <row r="4057" spans="1:11" x14ac:dyDescent="0.25">
      <c r="A4057">
        <v>1991</v>
      </c>
      <c r="B4057">
        <v>620</v>
      </c>
      <c r="C4057">
        <v>1</v>
      </c>
      <c r="D4057">
        <v>724</v>
      </c>
      <c r="E4057" t="s">
        <v>11</v>
      </c>
      <c r="F4057">
        <v>6781</v>
      </c>
      <c r="G4057">
        <v>8</v>
      </c>
      <c r="H4057">
        <v>130390</v>
      </c>
      <c r="I4057">
        <v>130390</v>
      </c>
      <c r="J4057">
        <v>118994</v>
      </c>
      <c r="K4057">
        <v>0</v>
      </c>
    </row>
    <row r="4058" spans="1:11" x14ac:dyDescent="0.25">
      <c r="A4058">
        <v>1991</v>
      </c>
      <c r="B4058">
        <v>620</v>
      </c>
      <c r="C4058">
        <v>1</v>
      </c>
      <c r="D4058">
        <v>724</v>
      </c>
      <c r="E4058" t="s">
        <v>11</v>
      </c>
      <c r="F4058">
        <v>8310</v>
      </c>
      <c r="G4058">
        <v>8</v>
      </c>
      <c r="H4058">
        <v>130683</v>
      </c>
      <c r="I4058">
        <v>130683</v>
      </c>
      <c r="J4058">
        <v>3718634</v>
      </c>
      <c r="K4058">
        <v>0</v>
      </c>
    </row>
    <row r="4059" spans="1:11" x14ac:dyDescent="0.25">
      <c r="A4059">
        <v>1991</v>
      </c>
      <c r="B4059">
        <v>620</v>
      </c>
      <c r="C4059">
        <v>1</v>
      </c>
      <c r="D4059">
        <v>724</v>
      </c>
      <c r="E4059" t="s">
        <v>11</v>
      </c>
      <c r="F4059">
        <v>8462</v>
      </c>
      <c r="G4059">
        <v>8</v>
      </c>
      <c r="H4059">
        <v>134428</v>
      </c>
      <c r="I4059">
        <v>134428</v>
      </c>
      <c r="J4059">
        <v>4370530</v>
      </c>
      <c r="K4059">
        <v>0</v>
      </c>
    </row>
    <row r="4060" spans="1:11" x14ac:dyDescent="0.25">
      <c r="A4060">
        <v>1991</v>
      </c>
      <c r="B4060">
        <v>620</v>
      </c>
      <c r="C4060">
        <v>1</v>
      </c>
      <c r="D4060">
        <v>724</v>
      </c>
      <c r="E4060" t="s">
        <v>11</v>
      </c>
      <c r="F4060">
        <v>5413</v>
      </c>
      <c r="G4060">
        <v>8</v>
      </c>
      <c r="H4060">
        <v>134657</v>
      </c>
      <c r="I4060">
        <v>134657</v>
      </c>
      <c r="J4060">
        <v>3469211</v>
      </c>
      <c r="K4060">
        <v>0</v>
      </c>
    </row>
    <row r="4061" spans="1:11" x14ac:dyDescent="0.25">
      <c r="A4061">
        <v>1991</v>
      </c>
      <c r="B4061">
        <v>620</v>
      </c>
      <c r="C4061">
        <v>1</v>
      </c>
      <c r="D4061">
        <v>724</v>
      </c>
      <c r="E4061" t="s">
        <v>11</v>
      </c>
      <c r="F4061">
        <v>7269</v>
      </c>
      <c r="G4061">
        <v>8</v>
      </c>
      <c r="H4061">
        <v>136624</v>
      </c>
      <c r="I4061">
        <v>136624</v>
      </c>
      <c r="J4061">
        <v>828901</v>
      </c>
      <c r="K4061">
        <v>0</v>
      </c>
    </row>
    <row r="4062" spans="1:11" x14ac:dyDescent="0.25">
      <c r="A4062">
        <v>1991</v>
      </c>
      <c r="B4062">
        <v>620</v>
      </c>
      <c r="C4062">
        <v>1</v>
      </c>
      <c r="D4062">
        <v>724</v>
      </c>
      <c r="E4062" t="s">
        <v>11</v>
      </c>
      <c r="F4062">
        <v>8742</v>
      </c>
      <c r="G4062">
        <v>8</v>
      </c>
      <c r="H4062">
        <v>138437</v>
      </c>
      <c r="I4062">
        <v>138437</v>
      </c>
      <c r="J4062">
        <v>5573621</v>
      </c>
      <c r="K4062">
        <v>0</v>
      </c>
    </row>
    <row r="4063" spans="1:11" x14ac:dyDescent="0.25">
      <c r="A4063">
        <v>1991</v>
      </c>
      <c r="B4063">
        <v>620</v>
      </c>
      <c r="C4063">
        <v>1</v>
      </c>
      <c r="D4063">
        <v>724</v>
      </c>
      <c r="E4063" t="s">
        <v>11</v>
      </c>
      <c r="F4063">
        <v>6978</v>
      </c>
      <c r="G4063">
        <v>8</v>
      </c>
      <c r="H4063">
        <v>141785</v>
      </c>
      <c r="I4063">
        <v>141785</v>
      </c>
      <c r="J4063">
        <v>2068836</v>
      </c>
      <c r="K4063">
        <v>0</v>
      </c>
    </row>
    <row r="4064" spans="1:11" x14ac:dyDescent="0.25">
      <c r="A4064">
        <v>1991</v>
      </c>
      <c r="B4064">
        <v>620</v>
      </c>
      <c r="C4064">
        <v>1</v>
      </c>
      <c r="D4064">
        <v>724</v>
      </c>
      <c r="E4064" t="s">
        <v>11</v>
      </c>
      <c r="F4064">
        <v>6589</v>
      </c>
      <c r="G4064">
        <v>8</v>
      </c>
      <c r="H4064">
        <v>142060</v>
      </c>
      <c r="I4064">
        <v>142060</v>
      </c>
      <c r="J4064">
        <v>1643772</v>
      </c>
      <c r="K4064">
        <v>0</v>
      </c>
    </row>
    <row r="4065" spans="1:11" x14ac:dyDescent="0.25">
      <c r="A4065">
        <v>1991</v>
      </c>
      <c r="B4065">
        <v>620</v>
      </c>
      <c r="C4065">
        <v>1</v>
      </c>
      <c r="D4065">
        <v>724</v>
      </c>
      <c r="E4065" t="s">
        <v>11</v>
      </c>
      <c r="F4065">
        <v>7429</v>
      </c>
      <c r="G4065">
        <v>8</v>
      </c>
      <c r="H4065">
        <v>143347</v>
      </c>
      <c r="I4065">
        <v>143347</v>
      </c>
      <c r="J4065">
        <v>2236638</v>
      </c>
      <c r="K4065">
        <v>0</v>
      </c>
    </row>
    <row r="4066" spans="1:11" x14ac:dyDescent="0.25">
      <c r="A4066">
        <v>1991</v>
      </c>
      <c r="B4066">
        <v>620</v>
      </c>
      <c r="C4066">
        <v>1</v>
      </c>
      <c r="D4066">
        <v>724</v>
      </c>
      <c r="E4066" t="s">
        <v>11</v>
      </c>
      <c r="F4066">
        <v>5111</v>
      </c>
      <c r="G4066">
        <v>8</v>
      </c>
      <c r="H4066">
        <v>143605</v>
      </c>
      <c r="I4066">
        <v>143605</v>
      </c>
      <c r="J4066">
        <v>158251</v>
      </c>
      <c r="K4066">
        <v>0</v>
      </c>
    </row>
    <row r="4067" spans="1:11" x14ac:dyDescent="0.25">
      <c r="A4067">
        <v>1991</v>
      </c>
      <c r="B4067">
        <v>620</v>
      </c>
      <c r="C4067">
        <v>1</v>
      </c>
      <c r="D4067">
        <v>724</v>
      </c>
      <c r="E4067" t="s">
        <v>11</v>
      </c>
      <c r="F4067">
        <v>7439</v>
      </c>
      <c r="G4067">
        <v>8</v>
      </c>
      <c r="H4067">
        <v>143824</v>
      </c>
      <c r="I4067">
        <v>143824</v>
      </c>
      <c r="J4067">
        <v>1722692</v>
      </c>
      <c r="K4067">
        <v>0</v>
      </c>
    </row>
    <row r="4068" spans="1:11" x14ac:dyDescent="0.25">
      <c r="A4068">
        <v>1991</v>
      </c>
      <c r="B4068">
        <v>620</v>
      </c>
      <c r="C4068">
        <v>1</v>
      </c>
      <c r="D4068">
        <v>724</v>
      </c>
      <c r="E4068" t="s">
        <v>11</v>
      </c>
      <c r="F4068">
        <v>4312</v>
      </c>
      <c r="G4068">
        <v>8</v>
      </c>
      <c r="H4068">
        <v>144671</v>
      </c>
      <c r="I4068">
        <v>144671</v>
      </c>
      <c r="J4068">
        <v>268097</v>
      </c>
      <c r="K4068">
        <v>0</v>
      </c>
    </row>
    <row r="4069" spans="1:11" x14ac:dyDescent="0.25">
      <c r="A4069">
        <v>1991</v>
      </c>
      <c r="B4069">
        <v>620</v>
      </c>
      <c r="C4069">
        <v>1</v>
      </c>
      <c r="D4069">
        <v>724</v>
      </c>
      <c r="E4069" t="s">
        <v>11</v>
      </c>
      <c r="F4069">
        <v>7373</v>
      </c>
      <c r="G4069">
        <v>8</v>
      </c>
      <c r="H4069">
        <v>146186</v>
      </c>
      <c r="I4069">
        <v>146186</v>
      </c>
      <c r="J4069">
        <v>2950024</v>
      </c>
      <c r="K4069">
        <v>0</v>
      </c>
    </row>
    <row r="4070" spans="1:11" x14ac:dyDescent="0.25">
      <c r="A4070">
        <v>1991</v>
      </c>
      <c r="B4070">
        <v>620</v>
      </c>
      <c r="C4070">
        <v>1</v>
      </c>
      <c r="D4070">
        <v>724</v>
      </c>
      <c r="E4070" t="s">
        <v>11</v>
      </c>
      <c r="F4070">
        <v>2450</v>
      </c>
      <c r="G4070">
        <v>8</v>
      </c>
      <c r="H4070">
        <v>146617</v>
      </c>
      <c r="I4070">
        <v>146617</v>
      </c>
      <c r="J4070">
        <v>22712</v>
      </c>
      <c r="K4070">
        <v>0</v>
      </c>
    </row>
    <row r="4071" spans="1:11" x14ac:dyDescent="0.25">
      <c r="A4071">
        <v>1991</v>
      </c>
      <c r="B4071">
        <v>620</v>
      </c>
      <c r="C4071">
        <v>1</v>
      </c>
      <c r="D4071">
        <v>724</v>
      </c>
      <c r="E4071" t="s">
        <v>11</v>
      </c>
      <c r="F4071">
        <v>7938</v>
      </c>
      <c r="G4071">
        <v>8</v>
      </c>
      <c r="H4071">
        <v>148772</v>
      </c>
      <c r="I4071">
        <v>148772</v>
      </c>
      <c r="J4071">
        <v>347743</v>
      </c>
      <c r="K4071">
        <v>0</v>
      </c>
    </row>
    <row r="4072" spans="1:11" x14ac:dyDescent="0.25">
      <c r="A4072">
        <v>1991</v>
      </c>
      <c r="B4072">
        <v>620</v>
      </c>
      <c r="C4072">
        <v>1</v>
      </c>
      <c r="D4072">
        <v>724</v>
      </c>
      <c r="E4072" t="s">
        <v>11</v>
      </c>
      <c r="F4072">
        <v>7491</v>
      </c>
      <c r="G4072">
        <v>8</v>
      </c>
      <c r="H4072">
        <v>151018</v>
      </c>
      <c r="I4072">
        <v>151018</v>
      </c>
      <c r="J4072">
        <v>2550464</v>
      </c>
      <c r="K4072">
        <v>0</v>
      </c>
    </row>
    <row r="4073" spans="1:11" x14ac:dyDescent="0.25">
      <c r="A4073">
        <v>1991</v>
      </c>
      <c r="B4073">
        <v>620</v>
      </c>
      <c r="C4073">
        <v>1</v>
      </c>
      <c r="D4073">
        <v>724</v>
      </c>
      <c r="E4073" t="s">
        <v>11</v>
      </c>
      <c r="F4073">
        <v>6932</v>
      </c>
      <c r="G4073">
        <v>8</v>
      </c>
      <c r="H4073">
        <v>151785</v>
      </c>
      <c r="I4073">
        <v>151785</v>
      </c>
      <c r="J4073">
        <v>155514</v>
      </c>
      <c r="K4073">
        <v>0</v>
      </c>
    </row>
    <row r="4074" spans="1:11" x14ac:dyDescent="0.25">
      <c r="A4074">
        <v>1991</v>
      </c>
      <c r="B4074">
        <v>620</v>
      </c>
      <c r="C4074">
        <v>1</v>
      </c>
      <c r="D4074">
        <v>724</v>
      </c>
      <c r="E4074" t="s">
        <v>11</v>
      </c>
      <c r="F4074">
        <v>6354</v>
      </c>
      <c r="G4074">
        <v>8</v>
      </c>
      <c r="H4074">
        <v>153572</v>
      </c>
      <c r="I4074">
        <v>153572</v>
      </c>
      <c r="J4074">
        <v>1403261</v>
      </c>
      <c r="K4074">
        <v>0</v>
      </c>
    </row>
    <row r="4075" spans="1:11" x14ac:dyDescent="0.25">
      <c r="A4075">
        <v>1991</v>
      </c>
      <c r="B4075">
        <v>620</v>
      </c>
      <c r="C4075">
        <v>1</v>
      </c>
      <c r="D4075">
        <v>724</v>
      </c>
      <c r="E4075" t="s">
        <v>11</v>
      </c>
      <c r="F4075">
        <v>6951</v>
      </c>
      <c r="G4075">
        <v>8</v>
      </c>
      <c r="H4075">
        <v>155573</v>
      </c>
      <c r="I4075">
        <v>155573</v>
      </c>
      <c r="J4075">
        <v>787786</v>
      </c>
      <c r="K4075">
        <v>0</v>
      </c>
    </row>
    <row r="4076" spans="1:11" x14ac:dyDescent="0.25">
      <c r="A4076">
        <v>1991</v>
      </c>
      <c r="B4076">
        <v>620</v>
      </c>
      <c r="C4076">
        <v>1</v>
      </c>
      <c r="D4076">
        <v>724</v>
      </c>
      <c r="E4076" t="s">
        <v>11</v>
      </c>
      <c r="F4076">
        <v>6575</v>
      </c>
      <c r="G4076">
        <v>8</v>
      </c>
      <c r="H4076">
        <v>158844</v>
      </c>
      <c r="I4076">
        <v>158844</v>
      </c>
      <c r="J4076">
        <v>1186610</v>
      </c>
      <c r="K4076">
        <v>0</v>
      </c>
    </row>
    <row r="4077" spans="1:11" x14ac:dyDescent="0.25">
      <c r="A4077">
        <v>1991</v>
      </c>
      <c r="B4077">
        <v>620</v>
      </c>
      <c r="C4077">
        <v>1</v>
      </c>
      <c r="D4077">
        <v>724</v>
      </c>
      <c r="E4077" t="s">
        <v>11</v>
      </c>
      <c r="F4077">
        <v>8999</v>
      </c>
      <c r="G4077">
        <v>8</v>
      </c>
      <c r="H4077">
        <v>159489</v>
      </c>
      <c r="I4077">
        <v>159489</v>
      </c>
      <c r="J4077">
        <v>2397896</v>
      </c>
      <c r="K4077">
        <v>0</v>
      </c>
    </row>
    <row r="4078" spans="1:11" x14ac:dyDescent="0.25">
      <c r="A4078">
        <v>1991</v>
      </c>
      <c r="B4078">
        <v>620</v>
      </c>
      <c r="C4078">
        <v>1</v>
      </c>
      <c r="D4078">
        <v>724</v>
      </c>
      <c r="E4078" t="s">
        <v>11</v>
      </c>
      <c r="F4078">
        <v>5827</v>
      </c>
      <c r="G4078">
        <v>8</v>
      </c>
      <c r="H4078">
        <v>162234</v>
      </c>
      <c r="I4078">
        <v>162234</v>
      </c>
      <c r="J4078">
        <v>1086195</v>
      </c>
      <c r="K4078">
        <v>0</v>
      </c>
    </row>
    <row r="4079" spans="1:11" x14ac:dyDescent="0.25">
      <c r="A4079">
        <v>1991</v>
      </c>
      <c r="B4079">
        <v>620</v>
      </c>
      <c r="C4079">
        <v>1</v>
      </c>
      <c r="D4079">
        <v>724</v>
      </c>
      <c r="E4079" t="s">
        <v>11</v>
      </c>
      <c r="F4079">
        <v>7119</v>
      </c>
      <c r="G4079">
        <v>8</v>
      </c>
      <c r="H4079">
        <v>162679</v>
      </c>
      <c r="I4079">
        <v>162679</v>
      </c>
      <c r="J4079">
        <v>311430</v>
      </c>
      <c r="K4079">
        <v>0</v>
      </c>
    </row>
    <row r="4080" spans="1:11" x14ac:dyDescent="0.25">
      <c r="A4080">
        <v>1991</v>
      </c>
      <c r="B4080">
        <v>620</v>
      </c>
      <c r="C4080">
        <v>1</v>
      </c>
      <c r="D4080">
        <v>724</v>
      </c>
      <c r="E4080" t="s">
        <v>11</v>
      </c>
      <c r="F4080">
        <v>6551</v>
      </c>
      <c r="G4080">
        <v>8</v>
      </c>
      <c r="H4080">
        <v>166999</v>
      </c>
      <c r="I4080">
        <v>166999</v>
      </c>
      <c r="J4080">
        <v>3772359</v>
      </c>
      <c r="K4080">
        <v>0</v>
      </c>
    </row>
    <row r="4081" spans="1:11" x14ac:dyDescent="0.25">
      <c r="A4081">
        <v>1991</v>
      </c>
      <c r="B4081">
        <v>620</v>
      </c>
      <c r="C4081">
        <v>1</v>
      </c>
      <c r="D4081">
        <v>724</v>
      </c>
      <c r="E4081" t="s">
        <v>11</v>
      </c>
      <c r="F4081">
        <v>6794</v>
      </c>
      <c r="G4081">
        <v>8</v>
      </c>
      <c r="H4081">
        <v>168049</v>
      </c>
      <c r="I4081">
        <v>168049</v>
      </c>
      <c r="J4081">
        <v>372150</v>
      </c>
      <c r="K4081">
        <v>0</v>
      </c>
    </row>
    <row r="4082" spans="1:11" x14ac:dyDescent="0.25">
      <c r="A4082">
        <v>1991</v>
      </c>
      <c r="B4082">
        <v>620</v>
      </c>
      <c r="C4082">
        <v>1</v>
      </c>
      <c r="D4082">
        <v>724</v>
      </c>
      <c r="E4082" t="s">
        <v>11</v>
      </c>
      <c r="F4082">
        <v>7428</v>
      </c>
      <c r="G4082">
        <v>8</v>
      </c>
      <c r="H4082">
        <v>168291</v>
      </c>
      <c r="I4082">
        <v>168291</v>
      </c>
      <c r="J4082">
        <v>2495599</v>
      </c>
      <c r="K4082">
        <v>0</v>
      </c>
    </row>
    <row r="4083" spans="1:11" x14ac:dyDescent="0.25">
      <c r="A4083">
        <v>1991</v>
      </c>
      <c r="B4083">
        <v>620</v>
      </c>
      <c r="C4083">
        <v>1</v>
      </c>
      <c r="D4083">
        <v>724</v>
      </c>
      <c r="E4083" t="s">
        <v>11</v>
      </c>
      <c r="F4083">
        <v>7784</v>
      </c>
      <c r="G4083">
        <v>8</v>
      </c>
      <c r="H4083">
        <v>168580</v>
      </c>
      <c r="I4083">
        <v>168580</v>
      </c>
      <c r="J4083">
        <v>3320862</v>
      </c>
      <c r="K4083">
        <v>0</v>
      </c>
    </row>
    <row r="4084" spans="1:11" x14ac:dyDescent="0.25">
      <c r="A4084">
        <v>1991</v>
      </c>
      <c r="B4084">
        <v>620</v>
      </c>
      <c r="C4084">
        <v>1</v>
      </c>
      <c r="D4084">
        <v>724</v>
      </c>
      <c r="E4084" t="s">
        <v>11</v>
      </c>
      <c r="F4084">
        <v>5914</v>
      </c>
      <c r="G4084">
        <v>8</v>
      </c>
      <c r="H4084">
        <v>169406</v>
      </c>
      <c r="I4084">
        <v>169406</v>
      </c>
      <c r="J4084">
        <v>726319</v>
      </c>
      <c r="K4084">
        <v>0</v>
      </c>
    </row>
    <row r="4085" spans="1:11" x14ac:dyDescent="0.25">
      <c r="A4085">
        <v>1991</v>
      </c>
      <c r="B4085">
        <v>620</v>
      </c>
      <c r="C4085">
        <v>1</v>
      </c>
      <c r="D4085">
        <v>724</v>
      </c>
      <c r="E4085" t="s">
        <v>11</v>
      </c>
      <c r="F4085">
        <v>6954</v>
      </c>
      <c r="G4085">
        <v>8</v>
      </c>
      <c r="H4085">
        <v>170486</v>
      </c>
      <c r="I4085">
        <v>170486</v>
      </c>
      <c r="J4085">
        <v>5102397</v>
      </c>
      <c r="K4085">
        <v>0</v>
      </c>
    </row>
    <row r="4086" spans="1:11" x14ac:dyDescent="0.25">
      <c r="A4086">
        <v>1991</v>
      </c>
      <c r="B4086">
        <v>620</v>
      </c>
      <c r="C4086">
        <v>1</v>
      </c>
      <c r="D4086">
        <v>724</v>
      </c>
      <c r="E4086" t="s">
        <v>11</v>
      </c>
      <c r="F4086">
        <v>8459</v>
      </c>
      <c r="G4086">
        <v>8</v>
      </c>
      <c r="H4086">
        <v>175254</v>
      </c>
      <c r="I4086">
        <v>175254</v>
      </c>
      <c r="J4086">
        <v>10305326</v>
      </c>
      <c r="K4086">
        <v>0</v>
      </c>
    </row>
    <row r="4087" spans="1:11" x14ac:dyDescent="0.25">
      <c r="A4087">
        <v>1991</v>
      </c>
      <c r="B4087">
        <v>620</v>
      </c>
      <c r="C4087">
        <v>1</v>
      </c>
      <c r="D4087">
        <v>724</v>
      </c>
      <c r="E4087" t="s">
        <v>11</v>
      </c>
      <c r="F4087">
        <v>11</v>
      </c>
      <c r="G4087">
        <v>8</v>
      </c>
      <c r="H4087">
        <v>175480</v>
      </c>
      <c r="I4087">
        <v>175480</v>
      </c>
      <c r="J4087">
        <v>431122</v>
      </c>
      <c r="K4087">
        <v>0</v>
      </c>
    </row>
    <row r="4088" spans="1:11" x14ac:dyDescent="0.25">
      <c r="A4088">
        <v>1991</v>
      </c>
      <c r="B4088">
        <v>620</v>
      </c>
      <c r="C4088">
        <v>1</v>
      </c>
      <c r="D4088">
        <v>724</v>
      </c>
      <c r="E4088" t="s">
        <v>11</v>
      </c>
      <c r="F4088">
        <v>7372</v>
      </c>
      <c r="G4088">
        <v>8</v>
      </c>
      <c r="H4088">
        <v>180073</v>
      </c>
      <c r="I4088">
        <v>180073</v>
      </c>
      <c r="J4088">
        <v>829134</v>
      </c>
      <c r="K4088">
        <v>0</v>
      </c>
    </row>
    <row r="4089" spans="1:11" x14ac:dyDescent="0.25">
      <c r="A4089">
        <v>1991</v>
      </c>
      <c r="B4089">
        <v>620</v>
      </c>
      <c r="C4089">
        <v>1</v>
      </c>
      <c r="D4089">
        <v>724</v>
      </c>
      <c r="E4089" t="s">
        <v>11</v>
      </c>
      <c r="F4089">
        <v>8482</v>
      </c>
      <c r="G4089">
        <v>8</v>
      </c>
      <c r="H4089">
        <v>181330</v>
      </c>
      <c r="I4089">
        <v>181330</v>
      </c>
      <c r="J4089">
        <v>1282653</v>
      </c>
      <c r="K4089">
        <v>0</v>
      </c>
    </row>
    <row r="4090" spans="1:11" x14ac:dyDescent="0.25">
      <c r="A4090">
        <v>1991</v>
      </c>
      <c r="B4090">
        <v>620</v>
      </c>
      <c r="C4090">
        <v>1</v>
      </c>
      <c r="D4090">
        <v>724</v>
      </c>
      <c r="E4090" t="s">
        <v>11</v>
      </c>
      <c r="F4090">
        <v>6538</v>
      </c>
      <c r="G4090">
        <v>8</v>
      </c>
      <c r="H4090">
        <v>182910</v>
      </c>
      <c r="I4090">
        <v>182910</v>
      </c>
      <c r="J4090">
        <v>4750863</v>
      </c>
      <c r="K4090">
        <v>0</v>
      </c>
    </row>
    <row r="4091" spans="1:11" x14ac:dyDescent="0.25">
      <c r="A4091">
        <v>1991</v>
      </c>
      <c r="B4091">
        <v>620</v>
      </c>
      <c r="C4091">
        <v>1</v>
      </c>
      <c r="D4091">
        <v>724</v>
      </c>
      <c r="E4091" t="s">
        <v>11</v>
      </c>
      <c r="F4091">
        <v>6552</v>
      </c>
      <c r="G4091">
        <v>8</v>
      </c>
      <c r="H4091">
        <v>184961</v>
      </c>
      <c r="I4091">
        <v>184961</v>
      </c>
      <c r="J4091">
        <v>2144355</v>
      </c>
      <c r="K4091">
        <v>0</v>
      </c>
    </row>
    <row r="4092" spans="1:11" x14ac:dyDescent="0.25">
      <c r="A4092">
        <v>1991</v>
      </c>
      <c r="B4092">
        <v>620</v>
      </c>
      <c r="C4092">
        <v>1</v>
      </c>
      <c r="D4092">
        <v>724</v>
      </c>
      <c r="E4092" t="s">
        <v>11</v>
      </c>
      <c r="F4092">
        <v>7642</v>
      </c>
      <c r="G4092">
        <v>8</v>
      </c>
      <c r="H4092">
        <v>185665</v>
      </c>
      <c r="I4092">
        <v>185665</v>
      </c>
      <c r="J4092">
        <v>1779507</v>
      </c>
      <c r="K4092">
        <v>0</v>
      </c>
    </row>
    <row r="4093" spans="1:11" x14ac:dyDescent="0.25">
      <c r="A4093">
        <v>1991</v>
      </c>
      <c r="B4093">
        <v>620</v>
      </c>
      <c r="C4093">
        <v>1</v>
      </c>
      <c r="D4093">
        <v>724</v>
      </c>
      <c r="E4093" t="s">
        <v>11</v>
      </c>
      <c r="F4093">
        <v>6665</v>
      </c>
      <c r="G4093">
        <v>8</v>
      </c>
      <c r="H4093">
        <v>185730</v>
      </c>
      <c r="I4093">
        <v>185730</v>
      </c>
      <c r="J4093">
        <v>696070</v>
      </c>
      <c r="K4093">
        <v>0</v>
      </c>
    </row>
    <row r="4094" spans="1:11" x14ac:dyDescent="0.25">
      <c r="A4094">
        <v>1991</v>
      </c>
      <c r="B4094">
        <v>620</v>
      </c>
      <c r="C4094">
        <v>1</v>
      </c>
      <c r="D4094">
        <v>724</v>
      </c>
      <c r="E4094" t="s">
        <v>11</v>
      </c>
      <c r="F4094">
        <v>722</v>
      </c>
      <c r="G4094">
        <v>8</v>
      </c>
      <c r="H4094">
        <v>186089</v>
      </c>
      <c r="I4094">
        <v>186089</v>
      </c>
      <c r="J4094">
        <v>203957</v>
      </c>
      <c r="K4094">
        <v>0</v>
      </c>
    </row>
    <row r="4095" spans="1:11" x14ac:dyDescent="0.25">
      <c r="A4095">
        <v>1991</v>
      </c>
      <c r="B4095">
        <v>620</v>
      </c>
      <c r="C4095">
        <v>1</v>
      </c>
      <c r="D4095">
        <v>724</v>
      </c>
      <c r="E4095" t="s">
        <v>11</v>
      </c>
      <c r="F4095">
        <v>8720</v>
      </c>
      <c r="G4095">
        <v>8</v>
      </c>
      <c r="H4095">
        <v>187485</v>
      </c>
      <c r="I4095">
        <v>187485</v>
      </c>
      <c r="J4095">
        <v>5490231</v>
      </c>
      <c r="K4095">
        <v>0</v>
      </c>
    </row>
    <row r="4096" spans="1:11" x14ac:dyDescent="0.25">
      <c r="A4096">
        <v>1991</v>
      </c>
      <c r="B4096">
        <v>620</v>
      </c>
      <c r="C4096">
        <v>1</v>
      </c>
      <c r="D4096">
        <v>724</v>
      </c>
      <c r="E4096" t="s">
        <v>11</v>
      </c>
      <c r="F4096">
        <v>2929</v>
      </c>
      <c r="G4096">
        <v>8</v>
      </c>
      <c r="H4096">
        <v>188730</v>
      </c>
      <c r="I4096">
        <v>188730</v>
      </c>
      <c r="J4096">
        <v>528441</v>
      </c>
      <c r="K4096">
        <v>0</v>
      </c>
    </row>
    <row r="4097" spans="1:11" x14ac:dyDescent="0.25">
      <c r="A4097">
        <v>1991</v>
      </c>
      <c r="B4097">
        <v>620</v>
      </c>
      <c r="C4097">
        <v>1</v>
      </c>
      <c r="D4097">
        <v>724</v>
      </c>
      <c r="E4097" t="s">
        <v>11</v>
      </c>
      <c r="F4097">
        <v>8994</v>
      </c>
      <c r="G4097">
        <v>8</v>
      </c>
      <c r="H4097">
        <v>189848</v>
      </c>
      <c r="I4097">
        <v>189848</v>
      </c>
      <c r="J4097">
        <v>1128165</v>
      </c>
      <c r="K4097">
        <v>0</v>
      </c>
    </row>
    <row r="4098" spans="1:11" x14ac:dyDescent="0.25">
      <c r="A4098">
        <v>1991</v>
      </c>
      <c r="B4098">
        <v>620</v>
      </c>
      <c r="C4098">
        <v>1</v>
      </c>
      <c r="D4098">
        <v>724</v>
      </c>
      <c r="E4098" t="s">
        <v>11</v>
      </c>
      <c r="F4098">
        <v>5332</v>
      </c>
      <c r="G4098">
        <v>8</v>
      </c>
      <c r="H4098">
        <v>190276</v>
      </c>
      <c r="I4098">
        <v>190276</v>
      </c>
      <c r="J4098">
        <v>1023708</v>
      </c>
      <c r="K4098">
        <v>0</v>
      </c>
    </row>
    <row r="4099" spans="1:11" x14ac:dyDescent="0.25">
      <c r="A4099">
        <v>1991</v>
      </c>
      <c r="B4099">
        <v>620</v>
      </c>
      <c r="C4099">
        <v>1</v>
      </c>
      <c r="D4099">
        <v>724</v>
      </c>
      <c r="E4099" t="s">
        <v>11</v>
      </c>
      <c r="F4099">
        <v>6553</v>
      </c>
      <c r="G4099">
        <v>8</v>
      </c>
      <c r="H4099">
        <v>190609</v>
      </c>
      <c r="I4099">
        <v>190609</v>
      </c>
      <c r="J4099">
        <v>5410750</v>
      </c>
      <c r="K4099">
        <v>0</v>
      </c>
    </row>
    <row r="4100" spans="1:11" x14ac:dyDescent="0.25">
      <c r="A4100">
        <v>1991</v>
      </c>
      <c r="B4100">
        <v>620</v>
      </c>
      <c r="C4100">
        <v>1</v>
      </c>
      <c r="D4100">
        <v>724</v>
      </c>
      <c r="E4100" t="s">
        <v>11</v>
      </c>
      <c r="F4100">
        <v>5852</v>
      </c>
      <c r="G4100">
        <v>8</v>
      </c>
      <c r="H4100">
        <v>193269</v>
      </c>
      <c r="I4100">
        <v>193269</v>
      </c>
      <c r="J4100">
        <v>2574530</v>
      </c>
      <c r="K4100">
        <v>0</v>
      </c>
    </row>
    <row r="4101" spans="1:11" x14ac:dyDescent="0.25">
      <c r="A4101">
        <v>1991</v>
      </c>
      <c r="B4101">
        <v>620</v>
      </c>
      <c r="C4101">
        <v>1</v>
      </c>
      <c r="D4101">
        <v>724</v>
      </c>
      <c r="E4101" t="s">
        <v>11</v>
      </c>
      <c r="F4101">
        <v>7851</v>
      </c>
      <c r="G4101">
        <v>8</v>
      </c>
      <c r="H4101">
        <v>193893</v>
      </c>
      <c r="I4101">
        <v>193893</v>
      </c>
      <c r="J4101">
        <v>4089645</v>
      </c>
      <c r="K4101">
        <v>0</v>
      </c>
    </row>
    <row r="4102" spans="1:11" x14ac:dyDescent="0.25">
      <c r="A4102">
        <v>1991</v>
      </c>
      <c r="B4102">
        <v>620</v>
      </c>
      <c r="C4102">
        <v>1</v>
      </c>
      <c r="D4102">
        <v>724</v>
      </c>
      <c r="E4102" t="s">
        <v>11</v>
      </c>
      <c r="F4102">
        <v>6596</v>
      </c>
      <c r="G4102">
        <v>8</v>
      </c>
      <c r="H4102">
        <v>195212</v>
      </c>
      <c r="I4102">
        <v>195212</v>
      </c>
      <c r="J4102">
        <v>1234374</v>
      </c>
      <c r="K4102">
        <v>0</v>
      </c>
    </row>
    <row r="4103" spans="1:11" x14ac:dyDescent="0.25">
      <c r="A4103">
        <v>1991</v>
      </c>
      <c r="B4103">
        <v>620</v>
      </c>
      <c r="C4103">
        <v>1</v>
      </c>
      <c r="D4103">
        <v>724</v>
      </c>
      <c r="E4103" t="s">
        <v>11</v>
      </c>
      <c r="F4103">
        <v>7822</v>
      </c>
      <c r="G4103">
        <v>8</v>
      </c>
      <c r="H4103">
        <v>195375</v>
      </c>
      <c r="I4103">
        <v>195375</v>
      </c>
      <c r="J4103">
        <v>2688723</v>
      </c>
      <c r="K4103">
        <v>0</v>
      </c>
    </row>
    <row r="4104" spans="1:11" x14ac:dyDescent="0.25">
      <c r="A4104">
        <v>1991</v>
      </c>
      <c r="B4104">
        <v>620</v>
      </c>
      <c r="C4104">
        <v>1</v>
      </c>
      <c r="D4104">
        <v>724</v>
      </c>
      <c r="E4104" t="s">
        <v>11</v>
      </c>
      <c r="F4104">
        <v>8439</v>
      </c>
      <c r="G4104">
        <v>8</v>
      </c>
      <c r="H4104">
        <v>195436</v>
      </c>
      <c r="I4104">
        <v>195436</v>
      </c>
      <c r="J4104">
        <v>10216575</v>
      </c>
      <c r="K4104">
        <v>0</v>
      </c>
    </row>
    <row r="4105" spans="1:11" x14ac:dyDescent="0.25">
      <c r="A4105">
        <v>1991</v>
      </c>
      <c r="B4105">
        <v>620</v>
      </c>
      <c r="C4105">
        <v>1</v>
      </c>
      <c r="D4105">
        <v>724</v>
      </c>
      <c r="E4105" t="s">
        <v>11</v>
      </c>
      <c r="F4105">
        <v>2320</v>
      </c>
      <c r="G4105">
        <v>8</v>
      </c>
      <c r="H4105">
        <v>202550</v>
      </c>
      <c r="I4105">
        <v>202550</v>
      </c>
      <c r="J4105">
        <v>201418</v>
      </c>
      <c r="K4105">
        <v>0</v>
      </c>
    </row>
    <row r="4106" spans="1:11" x14ac:dyDescent="0.25">
      <c r="A4106">
        <v>1991</v>
      </c>
      <c r="B4106">
        <v>620</v>
      </c>
      <c r="C4106">
        <v>1</v>
      </c>
      <c r="D4106">
        <v>724</v>
      </c>
      <c r="E4106" t="s">
        <v>11</v>
      </c>
      <c r="F4106">
        <v>6532</v>
      </c>
      <c r="G4106">
        <v>8</v>
      </c>
      <c r="H4106">
        <v>206388</v>
      </c>
      <c r="I4106">
        <v>206388</v>
      </c>
      <c r="J4106">
        <v>4156814</v>
      </c>
      <c r="K4106">
        <v>0</v>
      </c>
    </row>
    <row r="4107" spans="1:11" x14ac:dyDescent="0.25">
      <c r="A4107">
        <v>1991</v>
      </c>
      <c r="B4107">
        <v>620</v>
      </c>
      <c r="C4107">
        <v>1</v>
      </c>
      <c r="D4107">
        <v>724</v>
      </c>
      <c r="E4107" t="s">
        <v>11</v>
      </c>
      <c r="F4107">
        <v>6912</v>
      </c>
      <c r="G4107">
        <v>8</v>
      </c>
      <c r="H4107">
        <v>208116</v>
      </c>
      <c r="I4107">
        <v>208116</v>
      </c>
      <c r="J4107">
        <v>1605614</v>
      </c>
      <c r="K4107">
        <v>0</v>
      </c>
    </row>
    <row r="4108" spans="1:11" x14ac:dyDescent="0.25">
      <c r="A4108">
        <v>1991</v>
      </c>
      <c r="B4108">
        <v>620</v>
      </c>
      <c r="C4108">
        <v>1</v>
      </c>
      <c r="D4108">
        <v>724</v>
      </c>
      <c r="E4108" t="s">
        <v>11</v>
      </c>
      <c r="F4108">
        <v>6423</v>
      </c>
      <c r="G4108">
        <v>8</v>
      </c>
      <c r="H4108">
        <v>211051</v>
      </c>
      <c r="I4108">
        <v>211051</v>
      </c>
      <c r="J4108">
        <v>1540028</v>
      </c>
      <c r="K4108">
        <v>0</v>
      </c>
    </row>
    <row r="4109" spans="1:11" x14ac:dyDescent="0.25">
      <c r="A4109">
        <v>1991</v>
      </c>
      <c r="B4109">
        <v>620</v>
      </c>
      <c r="C4109">
        <v>1</v>
      </c>
      <c r="D4109">
        <v>724</v>
      </c>
      <c r="E4109" t="s">
        <v>11</v>
      </c>
      <c r="F4109">
        <v>6577</v>
      </c>
      <c r="G4109">
        <v>8</v>
      </c>
      <c r="H4109">
        <v>213791</v>
      </c>
      <c r="I4109">
        <v>213791</v>
      </c>
      <c r="J4109">
        <v>2823567</v>
      </c>
      <c r="K4109">
        <v>0</v>
      </c>
    </row>
    <row r="4110" spans="1:11" x14ac:dyDescent="0.25">
      <c r="A4110">
        <v>1991</v>
      </c>
      <c r="B4110">
        <v>620</v>
      </c>
      <c r="C4110">
        <v>1</v>
      </c>
      <c r="D4110">
        <v>724</v>
      </c>
      <c r="E4110" t="s">
        <v>11</v>
      </c>
      <c r="F4110">
        <v>470</v>
      </c>
      <c r="G4110">
        <v>8</v>
      </c>
      <c r="H4110">
        <v>215000</v>
      </c>
      <c r="I4110">
        <v>215000</v>
      </c>
      <c r="J4110">
        <v>107536</v>
      </c>
      <c r="K4110">
        <v>0</v>
      </c>
    </row>
    <row r="4111" spans="1:11" x14ac:dyDescent="0.25">
      <c r="A4111">
        <v>1991</v>
      </c>
      <c r="B4111">
        <v>620</v>
      </c>
      <c r="C4111">
        <v>1</v>
      </c>
      <c r="D4111">
        <v>724</v>
      </c>
      <c r="E4111" t="s">
        <v>11</v>
      </c>
      <c r="F4111">
        <v>8822</v>
      </c>
      <c r="G4111">
        <v>8</v>
      </c>
      <c r="H4111">
        <v>217859</v>
      </c>
      <c r="I4111">
        <v>217859</v>
      </c>
      <c r="J4111">
        <v>2508341</v>
      </c>
      <c r="K4111">
        <v>0</v>
      </c>
    </row>
    <row r="4112" spans="1:11" x14ac:dyDescent="0.25">
      <c r="A4112">
        <v>1991</v>
      </c>
      <c r="B4112">
        <v>620</v>
      </c>
      <c r="C4112">
        <v>1</v>
      </c>
      <c r="D4112">
        <v>724</v>
      </c>
      <c r="E4112" t="s">
        <v>11</v>
      </c>
      <c r="F4112">
        <v>7525</v>
      </c>
      <c r="G4112">
        <v>8</v>
      </c>
      <c r="H4112">
        <v>219667</v>
      </c>
      <c r="I4112">
        <v>219667</v>
      </c>
      <c r="J4112">
        <v>16068470</v>
      </c>
      <c r="K4112">
        <v>0</v>
      </c>
    </row>
    <row r="4113" spans="1:11" x14ac:dyDescent="0.25">
      <c r="A4113">
        <v>1991</v>
      </c>
      <c r="B4113">
        <v>620</v>
      </c>
      <c r="C4113">
        <v>1</v>
      </c>
      <c r="D4113">
        <v>724</v>
      </c>
      <c r="E4113" t="s">
        <v>11</v>
      </c>
      <c r="F4113">
        <v>7853</v>
      </c>
      <c r="G4113">
        <v>8</v>
      </c>
      <c r="H4113">
        <v>220796</v>
      </c>
      <c r="I4113">
        <v>220796</v>
      </c>
      <c r="J4113">
        <v>2565058</v>
      </c>
      <c r="K4113">
        <v>0</v>
      </c>
    </row>
    <row r="4114" spans="1:11" x14ac:dyDescent="0.25">
      <c r="A4114">
        <v>1991</v>
      </c>
      <c r="B4114">
        <v>620</v>
      </c>
      <c r="C4114">
        <v>1</v>
      </c>
      <c r="D4114">
        <v>724</v>
      </c>
      <c r="E4114" t="s">
        <v>11</v>
      </c>
      <c r="F4114">
        <v>4113</v>
      </c>
      <c r="G4114">
        <v>8</v>
      </c>
      <c r="H4114">
        <v>221747</v>
      </c>
      <c r="I4114">
        <v>221747</v>
      </c>
      <c r="J4114">
        <v>183214</v>
      </c>
      <c r="K4114">
        <v>0</v>
      </c>
    </row>
    <row r="4115" spans="1:11" x14ac:dyDescent="0.25">
      <c r="A4115">
        <v>1991</v>
      </c>
      <c r="B4115">
        <v>620</v>
      </c>
      <c r="C4115">
        <v>1</v>
      </c>
      <c r="D4115">
        <v>724</v>
      </c>
      <c r="E4115" t="s">
        <v>11</v>
      </c>
      <c r="F4115">
        <v>7841</v>
      </c>
      <c r="G4115">
        <v>8</v>
      </c>
      <c r="H4115">
        <v>222332</v>
      </c>
      <c r="I4115">
        <v>222332</v>
      </c>
      <c r="J4115">
        <v>3107155</v>
      </c>
      <c r="K4115">
        <v>0</v>
      </c>
    </row>
    <row r="4116" spans="1:11" x14ac:dyDescent="0.25">
      <c r="A4116">
        <v>1991</v>
      </c>
      <c r="B4116">
        <v>620</v>
      </c>
      <c r="C4116">
        <v>1</v>
      </c>
      <c r="D4116">
        <v>724</v>
      </c>
      <c r="E4116" t="s">
        <v>11</v>
      </c>
      <c r="F4116">
        <v>114</v>
      </c>
      <c r="G4116">
        <v>8</v>
      </c>
      <c r="H4116">
        <v>225448</v>
      </c>
      <c r="I4116">
        <v>225448</v>
      </c>
      <c r="J4116">
        <v>473348</v>
      </c>
      <c r="K4116">
        <v>0</v>
      </c>
    </row>
    <row r="4117" spans="1:11" x14ac:dyDescent="0.25">
      <c r="A4117">
        <v>1991</v>
      </c>
      <c r="B4117">
        <v>620</v>
      </c>
      <c r="C4117">
        <v>1</v>
      </c>
      <c r="D4117">
        <v>724</v>
      </c>
      <c r="E4117" t="s">
        <v>11</v>
      </c>
      <c r="F4117">
        <v>6645</v>
      </c>
      <c r="G4117">
        <v>8</v>
      </c>
      <c r="H4117">
        <v>226256</v>
      </c>
      <c r="I4117">
        <v>226256</v>
      </c>
      <c r="J4117">
        <v>100306</v>
      </c>
      <c r="K4117">
        <v>0</v>
      </c>
    </row>
    <row r="4118" spans="1:11" x14ac:dyDescent="0.25">
      <c r="A4118">
        <v>1991</v>
      </c>
      <c r="B4118">
        <v>620</v>
      </c>
      <c r="C4118">
        <v>1</v>
      </c>
      <c r="D4118">
        <v>724</v>
      </c>
      <c r="E4118" t="s">
        <v>11</v>
      </c>
      <c r="F4118">
        <v>13</v>
      </c>
      <c r="G4118">
        <v>8</v>
      </c>
      <c r="H4118">
        <v>230589</v>
      </c>
      <c r="I4118">
        <v>230589</v>
      </c>
      <c r="J4118">
        <v>634174</v>
      </c>
      <c r="K4118">
        <v>0</v>
      </c>
    </row>
    <row r="4119" spans="1:11" x14ac:dyDescent="0.25">
      <c r="A4119">
        <v>1991</v>
      </c>
      <c r="B4119">
        <v>620</v>
      </c>
      <c r="C4119">
        <v>1</v>
      </c>
      <c r="D4119">
        <v>724</v>
      </c>
      <c r="E4119" t="s">
        <v>11</v>
      </c>
      <c r="F4119">
        <v>2711</v>
      </c>
      <c r="G4119">
        <v>8</v>
      </c>
      <c r="H4119">
        <v>231695</v>
      </c>
      <c r="I4119">
        <v>231695</v>
      </c>
      <c r="J4119">
        <v>128330</v>
      </c>
      <c r="K4119">
        <v>0</v>
      </c>
    </row>
    <row r="4120" spans="1:11" x14ac:dyDescent="0.25">
      <c r="A4120">
        <v>1991</v>
      </c>
      <c r="B4120">
        <v>620</v>
      </c>
      <c r="C4120">
        <v>1</v>
      </c>
      <c r="D4120">
        <v>724</v>
      </c>
      <c r="E4120" t="s">
        <v>11</v>
      </c>
      <c r="F4120">
        <v>6664</v>
      </c>
      <c r="G4120">
        <v>8</v>
      </c>
      <c r="H4120">
        <v>235347</v>
      </c>
      <c r="I4120">
        <v>235347</v>
      </c>
      <c r="J4120">
        <v>709729</v>
      </c>
      <c r="K4120">
        <v>0</v>
      </c>
    </row>
    <row r="4121" spans="1:11" x14ac:dyDescent="0.25">
      <c r="A4121">
        <v>1991</v>
      </c>
      <c r="B4121">
        <v>620</v>
      </c>
      <c r="C4121">
        <v>1</v>
      </c>
      <c r="D4121">
        <v>724</v>
      </c>
      <c r="E4121" t="s">
        <v>11</v>
      </c>
      <c r="F4121">
        <v>7245</v>
      </c>
      <c r="G4121">
        <v>8</v>
      </c>
      <c r="H4121">
        <v>236938</v>
      </c>
      <c r="I4121">
        <v>236938</v>
      </c>
      <c r="J4121">
        <v>6844630</v>
      </c>
      <c r="K4121">
        <v>0</v>
      </c>
    </row>
    <row r="4122" spans="1:11" x14ac:dyDescent="0.25">
      <c r="A4122">
        <v>1991</v>
      </c>
      <c r="B4122">
        <v>620</v>
      </c>
      <c r="C4122">
        <v>1</v>
      </c>
      <c r="D4122">
        <v>724</v>
      </c>
      <c r="E4122" t="s">
        <v>11</v>
      </c>
      <c r="F4122">
        <v>8451</v>
      </c>
      <c r="G4122">
        <v>8</v>
      </c>
      <c r="H4122">
        <v>238862</v>
      </c>
      <c r="I4122">
        <v>238862</v>
      </c>
      <c r="J4122">
        <v>8758523</v>
      </c>
      <c r="K4122">
        <v>0</v>
      </c>
    </row>
    <row r="4123" spans="1:11" x14ac:dyDescent="0.25">
      <c r="A4123">
        <v>1991</v>
      </c>
      <c r="B4123">
        <v>620</v>
      </c>
      <c r="C4123">
        <v>1</v>
      </c>
      <c r="D4123">
        <v>724</v>
      </c>
      <c r="E4123" t="s">
        <v>11</v>
      </c>
      <c r="F4123">
        <v>6560</v>
      </c>
      <c r="G4123">
        <v>8</v>
      </c>
      <c r="H4123">
        <v>239122</v>
      </c>
      <c r="I4123">
        <v>239122</v>
      </c>
      <c r="J4123">
        <v>5514780</v>
      </c>
      <c r="K4123">
        <v>0</v>
      </c>
    </row>
    <row r="4124" spans="1:11" x14ac:dyDescent="0.25">
      <c r="A4124">
        <v>1991</v>
      </c>
      <c r="B4124">
        <v>620</v>
      </c>
      <c r="C4124">
        <v>1</v>
      </c>
      <c r="D4124">
        <v>724</v>
      </c>
      <c r="E4124" t="s">
        <v>11</v>
      </c>
      <c r="F4124">
        <v>6994</v>
      </c>
      <c r="G4124">
        <v>8</v>
      </c>
      <c r="H4124">
        <v>245737</v>
      </c>
      <c r="I4124">
        <v>245737</v>
      </c>
      <c r="J4124">
        <v>946640</v>
      </c>
      <c r="K4124">
        <v>0</v>
      </c>
    </row>
    <row r="4125" spans="1:11" x14ac:dyDescent="0.25">
      <c r="A4125">
        <v>1991</v>
      </c>
      <c r="B4125">
        <v>620</v>
      </c>
      <c r="C4125">
        <v>1</v>
      </c>
      <c r="D4125">
        <v>724</v>
      </c>
      <c r="E4125" t="s">
        <v>11</v>
      </c>
      <c r="F4125">
        <v>7233</v>
      </c>
      <c r="G4125">
        <v>8</v>
      </c>
      <c r="H4125">
        <v>248898</v>
      </c>
      <c r="I4125">
        <v>248898</v>
      </c>
      <c r="J4125">
        <v>1336464</v>
      </c>
      <c r="K4125">
        <v>0</v>
      </c>
    </row>
    <row r="4126" spans="1:11" x14ac:dyDescent="0.25">
      <c r="A4126">
        <v>1991</v>
      </c>
      <c r="B4126">
        <v>620</v>
      </c>
      <c r="C4126">
        <v>1</v>
      </c>
      <c r="D4126">
        <v>724</v>
      </c>
      <c r="E4126" t="s">
        <v>11</v>
      </c>
      <c r="F4126">
        <v>6344</v>
      </c>
      <c r="G4126">
        <v>8</v>
      </c>
      <c r="H4126">
        <v>249804</v>
      </c>
      <c r="I4126">
        <v>249804</v>
      </c>
      <c r="J4126">
        <v>949158</v>
      </c>
      <c r="K4126">
        <v>0</v>
      </c>
    </row>
    <row r="4127" spans="1:11" x14ac:dyDescent="0.25">
      <c r="A4127">
        <v>1991</v>
      </c>
      <c r="B4127">
        <v>620</v>
      </c>
      <c r="C4127">
        <v>1</v>
      </c>
      <c r="D4127">
        <v>724</v>
      </c>
      <c r="E4127" t="s">
        <v>11</v>
      </c>
      <c r="F4127">
        <v>2633</v>
      </c>
      <c r="G4127">
        <v>8</v>
      </c>
      <c r="H4127">
        <v>254124</v>
      </c>
      <c r="I4127">
        <v>254124</v>
      </c>
      <c r="J4127">
        <v>121282</v>
      </c>
      <c r="K4127">
        <v>0</v>
      </c>
    </row>
    <row r="4128" spans="1:11" x14ac:dyDescent="0.25">
      <c r="A4128">
        <v>1991</v>
      </c>
      <c r="B4128">
        <v>620</v>
      </c>
      <c r="C4128">
        <v>1</v>
      </c>
      <c r="D4128">
        <v>724</v>
      </c>
      <c r="E4128" t="s">
        <v>11</v>
      </c>
      <c r="F4128">
        <v>6953</v>
      </c>
      <c r="G4128">
        <v>8</v>
      </c>
      <c r="H4128">
        <v>254139</v>
      </c>
      <c r="I4128">
        <v>254139</v>
      </c>
      <c r="J4128">
        <v>3622144</v>
      </c>
      <c r="K4128">
        <v>0</v>
      </c>
    </row>
    <row r="4129" spans="1:11" x14ac:dyDescent="0.25">
      <c r="A4129">
        <v>1991</v>
      </c>
      <c r="B4129">
        <v>620</v>
      </c>
      <c r="C4129">
        <v>1</v>
      </c>
      <c r="D4129">
        <v>724</v>
      </c>
      <c r="E4129" t="s">
        <v>11</v>
      </c>
      <c r="F4129">
        <v>6289</v>
      </c>
      <c r="G4129">
        <v>8</v>
      </c>
      <c r="H4129">
        <v>255865</v>
      </c>
      <c r="I4129">
        <v>255865</v>
      </c>
      <c r="J4129">
        <v>2552938</v>
      </c>
      <c r="K4129">
        <v>0</v>
      </c>
    </row>
    <row r="4130" spans="1:11" x14ac:dyDescent="0.25">
      <c r="A4130">
        <v>1991</v>
      </c>
      <c r="B4130">
        <v>620</v>
      </c>
      <c r="C4130">
        <v>1</v>
      </c>
      <c r="D4130">
        <v>724</v>
      </c>
      <c r="E4130" t="s">
        <v>11</v>
      </c>
      <c r="F4130">
        <v>6960</v>
      </c>
      <c r="G4130">
        <v>8</v>
      </c>
      <c r="H4130">
        <v>257904</v>
      </c>
      <c r="I4130">
        <v>257904</v>
      </c>
      <c r="J4130">
        <v>5745630</v>
      </c>
      <c r="K4130">
        <v>0</v>
      </c>
    </row>
    <row r="4131" spans="1:11" x14ac:dyDescent="0.25">
      <c r="A4131">
        <v>1991</v>
      </c>
      <c r="B4131">
        <v>620</v>
      </c>
      <c r="C4131">
        <v>1</v>
      </c>
      <c r="D4131">
        <v>724</v>
      </c>
      <c r="E4131" t="s">
        <v>11</v>
      </c>
      <c r="F4131">
        <v>2925</v>
      </c>
      <c r="G4131">
        <v>8</v>
      </c>
      <c r="H4131">
        <v>261787</v>
      </c>
      <c r="I4131">
        <v>261787</v>
      </c>
      <c r="J4131">
        <v>608723</v>
      </c>
      <c r="K4131">
        <v>0</v>
      </c>
    </row>
    <row r="4132" spans="1:11" x14ac:dyDescent="0.25">
      <c r="A4132">
        <v>1991</v>
      </c>
      <c r="B4132">
        <v>620</v>
      </c>
      <c r="C4132">
        <v>1</v>
      </c>
      <c r="D4132">
        <v>724</v>
      </c>
      <c r="E4132" t="s">
        <v>11</v>
      </c>
      <c r="F4132">
        <v>8951</v>
      </c>
      <c r="G4132">
        <v>8</v>
      </c>
      <c r="H4132">
        <v>262804</v>
      </c>
      <c r="I4132">
        <v>262804</v>
      </c>
      <c r="J4132">
        <v>793577</v>
      </c>
      <c r="K4132">
        <v>0</v>
      </c>
    </row>
    <row r="4133" spans="1:11" x14ac:dyDescent="0.25">
      <c r="A4133">
        <v>1991</v>
      </c>
      <c r="B4133">
        <v>620</v>
      </c>
      <c r="C4133">
        <v>1</v>
      </c>
      <c r="D4133">
        <v>724</v>
      </c>
      <c r="E4133" t="s">
        <v>11</v>
      </c>
      <c r="F4133">
        <v>7712</v>
      </c>
      <c r="G4133">
        <v>8</v>
      </c>
      <c r="H4133">
        <v>265811</v>
      </c>
      <c r="I4133">
        <v>265811</v>
      </c>
      <c r="J4133">
        <v>4369748</v>
      </c>
      <c r="K4133">
        <v>0</v>
      </c>
    </row>
    <row r="4134" spans="1:11" x14ac:dyDescent="0.25">
      <c r="A4134">
        <v>1991</v>
      </c>
      <c r="B4134">
        <v>620</v>
      </c>
      <c r="C4134">
        <v>1</v>
      </c>
      <c r="D4134">
        <v>724</v>
      </c>
      <c r="E4134" t="s">
        <v>11</v>
      </c>
      <c r="F4134">
        <v>7251</v>
      </c>
      <c r="G4134">
        <v>8</v>
      </c>
      <c r="H4134">
        <v>268295</v>
      </c>
      <c r="I4134">
        <v>268295</v>
      </c>
      <c r="J4134">
        <v>3845508</v>
      </c>
      <c r="K4134">
        <v>0</v>
      </c>
    </row>
    <row r="4135" spans="1:11" x14ac:dyDescent="0.25">
      <c r="A4135">
        <v>1991</v>
      </c>
      <c r="B4135">
        <v>620</v>
      </c>
      <c r="C4135">
        <v>1</v>
      </c>
      <c r="D4135">
        <v>724</v>
      </c>
      <c r="E4135" t="s">
        <v>11</v>
      </c>
      <c r="F4135">
        <v>6581</v>
      </c>
      <c r="G4135">
        <v>8</v>
      </c>
      <c r="H4135">
        <v>269268</v>
      </c>
      <c r="I4135">
        <v>269268</v>
      </c>
      <c r="J4135">
        <v>1140590</v>
      </c>
      <c r="K4135">
        <v>0</v>
      </c>
    </row>
    <row r="4136" spans="1:11" x14ac:dyDescent="0.25">
      <c r="A4136">
        <v>1991</v>
      </c>
      <c r="B4136">
        <v>620</v>
      </c>
      <c r="C4136">
        <v>1</v>
      </c>
      <c r="D4136">
        <v>724</v>
      </c>
      <c r="E4136" t="s">
        <v>11</v>
      </c>
      <c r="F4136">
        <v>240</v>
      </c>
      <c r="G4136">
        <v>8</v>
      </c>
      <c r="H4136">
        <v>269947</v>
      </c>
      <c r="I4136">
        <v>269947</v>
      </c>
      <c r="J4136">
        <v>1677686</v>
      </c>
      <c r="K4136">
        <v>0</v>
      </c>
    </row>
    <row r="4137" spans="1:11" x14ac:dyDescent="0.25">
      <c r="A4137">
        <v>1991</v>
      </c>
      <c r="B4137">
        <v>620</v>
      </c>
      <c r="C4137">
        <v>1</v>
      </c>
      <c r="D4137">
        <v>724</v>
      </c>
      <c r="E4137" t="s">
        <v>11</v>
      </c>
      <c r="F4137">
        <v>5145</v>
      </c>
      <c r="G4137">
        <v>8</v>
      </c>
      <c r="H4137">
        <v>275220</v>
      </c>
      <c r="I4137">
        <v>275220</v>
      </c>
      <c r="J4137">
        <v>403257</v>
      </c>
      <c r="K4137">
        <v>0</v>
      </c>
    </row>
    <row r="4138" spans="1:11" x14ac:dyDescent="0.25">
      <c r="A4138">
        <v>1991</v>
      </c>
      <c r="B4138">
        <v>620</v>
      </c>
      <c r="C4138">
        <v>1</v>
      </c>
      <c r="D4138">
        <v>724</v>
      </c>
      <c r="E4138" t="s">
        <v>11</v>
      </c>
      <c r="F4138">
        <v>6632</v>
      </c>
      <c r="G4138">
        <v>8</v>
      </c>
      <c r="H4138">
        <v>276530</v>
      </c>
      <c r="I4138">
        <v>276530</v>
      </c>
      <c r="J4138">
        <v>1440549</v>
      </c>
      <c r="K4138">
        <v>0</v>
      </c>
    </row>
    <row r="4139" spans="1:11" x14ac:dyDescent="0.25">
      <c r="A4139">
        <v>1991</v>
      </c>
      <c r="B4139">
        <v>620</v>
      </c>
      <c r="C4139">
        <v>1</v>
      </c>
      <c r="D4139">
        <v>724</v>
      </c>
      <c r="E4139" t="s">
        <v>11</v>
      </c>
      <c r="F4139">
        <v>7367</v>
      </c>
      <c r="G4139">
        <v>8</v>
      </c>
      <c r="H4139">
        <v>277704</v>
      </c>
      <c r="I4139">
        <v>277704</v>
      </c>
      <c r="J4139">
        <v>4290267</v>
      </c>
      <c r="K4139">
        <v>0</v>
      </c>
    </row>
    <row r="4140" spans="1:11" x14ac:dyDescent="0.25">
      <c r="A4140">
        <v>1991</v>
      </c>
      <c r="B4140">
        <v>620</v>
      </c>
      <c r="C4140">
        <v>1</v>
      </c>
      <c r="D4140">
        <v>724</v>
      </c>
      <c r="E4140" t="s">
        <v>11</v>
      </c>
      <c r="F4140">
        <v>121</v>
      </c>
      <c r="G4140">
        <v>8</v>
      </c>
      <c r="H4140">
        <v>277811</v>
      </c>
      <c r="I4140">
        <v>277811</v>
      </c>
      <c r="J4140">
        <v>2663572</v>
      </c>
      <c r="K4140">
        <v>0</v>
      </c>
    </row>
    <row r="4141" spans="1:11" x14ac:dyDescent="0.25">
      <c r="A4141">
        <v>1991</v>
      </c>
      <c r="B4141">
        <v>620</v>
      </c>
      <c r="C4141">
        <v>1</v>
      </c>
      <c r="D4141">
        <v>724</v>
      </c>
      <c r="E4141" t="s">
        <v>11</v>
      </c>
      <c r="F4141">
        <v>2332</v>
      </c>
      <c r="G4141">
        <v>8</v>
      </c>
      <c r="H4141">
        <v>282542</v>
      </c>
      <c r="I4141">
        <v>282542</v>
      </c>
      <c r="J4141">
        <v>186229</v>
      </c>
      <c r="K4141">
        <v>0</v>
      </c>
    </row>
    <row r="4142" spans="1:11" x14ac:dyDescent="0.25">
      <c r="A4142">
        <v>1991</v>
      </c>
      <c r="B4142">
        <v>620</v>
      </c>
      <c r="C4142">
        <v>1</v>
      </c>
      <c r="D4142">
        <v>724</v>
      </c>
      <c r="E4142" t="s">
        <v>11</v>
      </c>
      <c r="F4142">
        <v>8952</v>
      </c>
      <c r="G4142">
        <v>8</v>
      </c>
      <c r="H4142">
        <v>284739</v>
      </c>
      <c r="I4142">
        <v>284739</v>
      </c>
      <c r="J4142">
        <v>5340331</v>
      </c>
      <c r="K4142">
        <v>0</v>
      </c>
    </row>
    <row r="4143" spans="1:11" x14ac:dyDescent="0.25">
      <c r="A4143">
        <v>1991</v>
      </c>
      <c r="B4143">
        <v>620</v>
      </c>
      <c r="C4143">
        <v>1</v>
      </c>
      <c r="D4143">
        <v>724</v>
      </c>
      <c r="E4143" t="s">
        <v>11</v>
      </c>
      <c r="F4143">
        <v>8932</v>
      </c>
      <c r="G4143">
        <v>8</v>
      </c>
      <c r="H4143">
        <v>286085</v>
      </c>
      <c r="I4143">
        <v>286085</v>
      </c>
      <c r="J4143">
        <v>2179869</v>
      </c>
      <c r="K4143">
        <v>0</v>
      </c>
    </row>
    <row r="4144" spans="1:11" x14ac:dyDescent="0.25">
      <c r="A4144">
        <v>1991</v>
      </c>
      <c r="B4144">
        <v>620</v>
      </c>
      <c r="C4144">
        <v>1</v>
      </c>
      <c r="D4144">
        <v>724</v>
      </c>
      <c r="E4144" t="s">
        <v>11</v>
      </c>
      <c r="F4144">
        <v>7832</v>
      </c>
      <c r="G4144">
        <v>8</v>
      </c>
      <c r="H4144">
        <v>288875</v>
      </c>
      <c r="I4144">
        <v>288875</v>
      </c>
      <c r="J4144">
        <v>2701816</v>
      </c>
      <c r="K4144">
        <v>0</v>
      </c>
    </row>
    <row r="4145" spans="1:11" x14ac:dyDescent="0.25">
      <c r="A4145">
        <v>1991</v>
      </c>
      <c r="B4145">
        <v>620</v>
      </c>
      <c r="C4145">
        <v>1</v>
      </c>
      <c r="D4145">
        <v>724</v>
      </c>
      <c r="E4145" t="s">
        <v>11</v>
      </c>
      <c r="F4145">
        <v>6118</v>
      </c>
      <c r="G4145">
        <v>8</v>
      </c>
      <c r="H4145">
        <v>292737</v>
      </c>
      <c r="I4145">
        <v>292737</v>
      </c>
      <c r="J4145">
        <v>4771878</v>
      </c>
      <c r="K4145">
        <v>0</v>
      </c>
    </row>
    <row r="4146" spans="1:11" x14ac:dyDescent="0.25">
      <c r="A4146">
        <v>1991</v>
      </c>
      <c r="B4146">
        <v>620</v>
      </c>
      <c r="C4146">
        <v>1</v>
      </c>
      <c r="D4146">
        <v>724</v>
      </c>
      <c r="E4146" t="s">
        <v>11</v>
      </c>
      <c r="F4146">
        <v>5842</v>
      </c>
      <c r="G4146">
        <v>8</v>
      </c>
      <c r="H4146">
        <v>293875</v>
      </c>
      <c r="I4146">
        <v>293875</v>
      </c>
      <c r="J4146">
        <v>785069</v>
      </c>
      <c r="K4146">
        <v>0</v>
      </c>
    </row>
    <row r="4147" spans="1:11" x14ac:dyDescent="0.25">
      <c r="A4147">
        <v>1991</v>
      </c>
      <c r="B4147">
        <v>620</v>
      </c>
      <c r="C4147">
        <v>1</v>
      </c>
      <c r="D4147">
        <v>724</v>
      </c>
      <c r="E4147" t="s">
        <v>11</v>
      </c>
      <c r="F4147">
        <v>5841</v>
      </c>
      <c r="G4147">
        <v>8</v>
      </c>
      <c r="H4147">
        <v>294117</v>
      </c>
      <c r="I4147">
        <v>294117</v>
      </c>
      <c r="J4147">
        <v>1470448</v>
      </c>
      <c r="K4147">
        <v>0</v>
      </c>
    </row>
    <row r="4148" spans="1:11" x14ac:dyDescent="0.25">
      <c r="A4148">
        <v>1991</v>
      </c>
      <c r="B4148">
        <v>620</v>
      </c>
      <c r="C4148">
        <v>1</v>
      </c>
      <c r="D4148">
        <v>724</v>
      </c>
      <c r="E4148" t="s">
        <v>11</v>
      </c>
      <c r="F4148">
        <v>142</v>
      </c>
      <c r="G4148">
        <v>8</v>
      </c>
      <c r="H4148">
        <v>296437</v>
      </c>
      <c r="I4148">
        <v>296437</v>
      </c>
      <c r="J4148">
        <v>1271649</v>
      </c>
      <c r="K4148">
        <v>0</v>
      </c>
    </row>
    <row r="4149" spans="1:11" x14ac:dyDescent="0.25">
      <c r="A4149">
        <v>1991</v>
      </c>
      <c r="B4149">
        <v>620</v>
      </c>
      <c r="C4149">
        <v>1</v>
      </c>
      <c r="D4149">
        <v>724</v>
      </c>
      <c r="E4149" t="s">
        <v>11</v>
      </c>
      <c r="F4149">
        <v>6641</v>
      </c>
      <c r="G4149">
        <v>8</v>
      </c>
      <c r="H4149">
        <v>297874</v>
      </c>
      <c r="I4149">
        <v>297874</v>
      </c>
      <c r="J4149">
        <v>751139</v>
      </c>
      <c r="K4149">
        <v>0</v>
      </c>
    </row>
    <row r="4150" spans="1:11" x14ac:dyDescent="0.25">
      <c r="A4150">
        <v>1991</v>
      </c>
      <c r="B4150">
        <v>620</v>
      </c>
      <c r="C4150">
        <v>1</v>
      </c>
      <c r="D4150">
        <v>724</v>
      </c>
      <c r="E4150" t="s">
        <v>11</v>
      </c>
      <c r="F4150">
        <v>3353</v>
      </c>
      <c r="G4150">
        <v>8</v>
      </c>
      <c r="H4150">
        <v>300875</v>
      </c>
      <c r="I4150">
        <v>300875</v>
      </c>
      <c r="J4150">
        <v>119337</v>
      </c>
      <c r="K4150">
        <v>0</v>
      </c>
    </row>
    <row r="4151" spans="1:11" x14ac:dyDescent="0.25">
      <c r="A4151">
        <v>1991</v>
      </c>
      <c r="B4151">
        <v>620</v>
      </c>
      <c r="C4151">
        <v>1</v>
      </c>
      <c r="D4151">
        <v>724</v>
      </c>
      <c r="E4151" t="s">
        <v>11</v>
      </c>
      <c r="F4151">
        <v>6974</v>
      </c>
      <c r="G4151">
        <v>8</v>
      </c>
      <c r="H4151">
        <v>305661</v>
      </c>
      <c r="I4151">
        <v>305661</v>
      </c>
      <c r="J4151">
        <v>3614963</v>
      </c>
      <c r="K4151">
        <v>0</v>
      </c>
    </row>
    <row r="4152" spans="1:11" x14ac:dyDescent="0.25">
      <c r="A4152">
        <v>1991</v>
      </c>
      <c r="B4152">
        <v>620</v>
      </c>
      <c r="C4152">
        <v>1</v>
      </c>
      <c r="D4152">
        <v>724</v>
      </c>
      <c r="E4152" t="s">
        <v>11</v>
      </c>
      <c r="F4152">
        <v>8997</v>
      </c>
      <c r="G4152">
        <v>8</v>
      </c>
      <c r="H4152">
        <v>307087</v>
      </c>
      <c r="I4152">
        <v>307087</v>
      </c>
      <c r="J4152">
        <v>2485081</v>
      </c>
      <c r="K4152">
        <v>0</v>
      </c>
    </row>
    <row r="4153" spans="1:11" x14ac:dyDescent="0.25">
      <c r="A4153">
        <v>1991</v>
      </c>
      <c r="B4153">
        <v>620</v>
      </c>
      <c r="C4153">
        <v>1</v>
      </c>
      <c r="D4153">
        <v>724</v>
      </c>
      <c r="E4153" t="s">
        <v>11</v>
      </c>
      <c r="F4153">
        <v>7434</v>
      </c>
      <c r="G4153">
        <v>8</v>
      </c>
      <c r="H4153">
        <v>308187</v>
      </c>
      <c r="I4153">
        <v>308187</v>
      </c>
      <c r="J4153">
        <v>3238478</v>
      </c>
      <c r="K4153">
        <v>0</v>
      </c>
    </row>
    <row r="4154" spans="1:11" x14ac:dyDescent="0.25">
      <c r="A4154">
        <v>1991</v>
      </c>
      <c r="B4154">
        <v>620</v>
      </c>
      <c r="C4154">
        <v>1</v>
      </c>
      <c r="D4154">
        <v>724</v>
      </c>
      <c r="E4154" t="s">
        <v>11</v>
      </c>
      <c r="F4154">
        <v>6921</v>
      </c>
      <c r="G4154">
        <v>8</v>
      </c>
      <c r="H4154">
        <v>309500</v>
      </c>
      <c r="I4154">
        <v>309500</v>
      </c>
      <c r="J4154">
        <v>1238653</v>
      </c>
      <c r="K4154">
        <v>0</v>
      </c>
    </row>
    <row r="4155" spans="1:11" x14ac:dyDescent="0.25">
      <c r="A4155">
        <v>1991</v>
      </c>
      <c r="B4155">
        <v>620</v>
      </c>
      <c r="C4155">
        <v>1</v>
      </c>
      <c r="D4155">
        <v>724</v>
      </c>
      <c r="E4155" t="s">
        <v>11</v>
      </c>
      <c r="F4155">
        <v>7224</v>
      </c>
      <c r="G4155">
        <v>8</v>
      </c>
      <c r="H4155">
        <v>311104</v>
      </c>
      <c r="I4155">
        <v>311104</v>
      </c>
      <c r="J4155">
        <v>2738837</v>
      </c>
      <c r="K4155">
        <v>0</v>
      </c>
    </row>
    <row r="4156" spans="1:11" x14ac:dyDescent="0.25">
      <c r="A4156">
        <v>1991</v>
      </c>
      <c r="B4156">
        <v>620</v>
      </c>
      <c r="C4156">
        <v>1</v>
      </c>
      <c r="D4156">
        <v>724</v>
      </c>
      <c r="E4156" t="s">
        <v>11</v>
      </c>
      <c r="F4156">
        <v>7252</v>
      </c>
      <c r="G4156">
        <v>8</v>
      </c>
      <c r="H4156">
        <v>311783</v>
      </c>
      <c r="I4156">
        <v>311783</v>
      </c>
      <c r="J4156">
        <v>4031036</v>
      </c>
      <c r="K4156">
        <v>0</v>
      </c>
    </row>
    <row r="4157" spans="1:11" x14ac:dyDescent="0.25">
      <c r="A4157">
        <v>1991</v>
      </c>
      <c r="B4157">
        <v>620</v>
      </c>
      <c r="C4157">
        <v>1</v>
      </c>
      <c r="D4157">
        <v>724</v>
      </c>
      <c r="E4157" t="s">
        <v>11</v>
      </c>
      <c r="F4157">
        <v>913</v>
      </c>
      <c r="G4157">
        <v>8</v>
      </c>
      <c r="H4157">
        <v>311875</v>
      </c>
      <c r="I4157">
        <v>311875</v>
      </c>
      <c r="J4157">
        <v>133821</v>
      </c>
      <c r="K4157">
        <v>0</v>
      </c>
    </row>
    <row r="4158" spans="1:11" x14ac:dyDescent="0.25">
      <c r="A4158">
        <v>1991</v>
      </c>
      <c r="B4158">
        <v>620</v>
      </c>
      <c r="C4158">
        <v>1</v>
      </c>
      <c r="D4158">
        <v>724</v>
      </c>
      <c r="E4158" t="s">
        <v>11</v>
      </c>
      <c r="F4158">
        <v>3224</v>
      </c>
      <c r="G4158">
        <v>8</v>
      </c>
      <c r="H4158">
        <v>318750</v>
      </c>
      <c r="I4158">
        <v>318750</v>
      </c>
      <c r="J4158">
        <v>26782</v>
      </c>
      <c r="K4158">
        <v>0</v>
      </c>
    </row>
    <row r="4159" spans="1:11" x14ac:dyDescent="0.25">
      <c r="A4159">
        <v>1991</v>
      </c>
      <c r="B4159">
        <v>620</v>
      </c>
      <c r="C4159">
        <v>1</v>
      </c>
      <c r="D4159">
        <v>724</v>
      </c>
      <c r="E4159" t="s">
        <v>11</v>
      </c>
      <c r="F4159">
        <v>6638</v>
      </c>
      <c r="G4159">
        <v>8</v>
      </c>
      <c r="H4159">
        <v>320086</v>
      </c>
      <c r="I4159">
        <v>320086</v>
      </c>
      <c r="J4159">
        <v>1572905</v>
      </c>
      <c r="K4159">
        <v>0</v>
      </c>
    </row>
    <row r="4160" spans="1:11" x14ac:dyDescent="0.25">
      <c r="A4160">
        <v>1991</v>
      </c>
      <c r="B4160">
        <v>620</v>
      </c>
      <c r="C4160">
        <v>1</v>
      </c>
      <c r="D4160">
        <v>724</v>
      </c>
      <c r="E4160" t="s">
        <v>11</v>
      </c>
      <c r="F4160">
        <v>5139</v>
      </c>
      <c r="G4160">
        <v>8</v>
      </c>
      <c r="H4160">
        <v>323167</v>
      </c>
      <c r="I4160">
        <v>323167</v>
      </c>
      <c r="J4160">
        <v>1537429</v>
      </c>
      <c r="K4160">
        <v>0</v>
      </c>
    </row>
    <row r="4161" spans="1:11" x14ac:dyDescent="0.25">
      <c r="A4161">
        <v>1991</v>
      </c>
      <c r="B4161">
        <v>620</v>
      </c>
      <c r="C4161">
        <v>1</v>
      </c>
      <c r="D4161">
        <v>724</v>
      </c>
      <c r="E4161" t="s">
        <v>11</v>
      </c>
      <c r="F4161">
        <v>6519</v>
      </c>
      <c r="G4161">
        <v>8</v>
      </c>
      <c r="H4161">
        <v>325293</v>
      </c>
      <c r="I4161">
        <v>325293</v>
      </c>
      <c r="J4161">
        <v>718660</v>
      </c>
      <c r="K4161">
        <v>0</v>
      </c>
    </row>
    <row r="4162" spans="1:11" x14ac:dyDescent="0.25">
      <c r="A4162">
        <v>1991</v>
      </c>
      <c r="B4162">
        <v>620</v>
      </c>
      <c r="C4162">
        <v>1</v>
      </c>
      <c r="D4162">
        <v>724</v>
      </c>
      <c r="E4162" t="s">
        <v>11</v>
      </c>
      <c r="F4162">
        <v>6646</v>
      </c>
      <c r="G4162">
        <v>8</v>
      </c>
      <c r="H4162">
        <v>327062</v>
      </c>
      <c r="I4162">
        <v>327062</v>
      </c>
      <c r="J4162">
        <v>373512</v>
      </c>
      <c r="K4162">
        <v>0</v>
      </c>
    </row>
    <row r="4163" spans="1:11" x14ac:dyDescent="0.25">
      <c r="A4163">
        <v>1991</v>
      </c>
      <c r="B4163">
        <v>620</v>
      </c>
      <c r="C4163">
        <v>1</v>
      </c>
      <c r="D4163">
        <v>724</v>
      </c>
      <c r="E4163" t="s">
        <v>11</v>
      </c>
      <c r="F4163">
        <v>615</v>
      </c>
      <c r="G4163">
        <v>8</v>
      </c>
      <c r="H4163">
        <v>331378</v>
      </c>
      <c r="I4163">
        <v>331378</v>
      </c>
      <c r="J4163">
        <v>38161</v>
      </c>
      <c r="K4163">
        <v>0</v>
      </c>
    </row>
    <row r="4164" spans="1:11" x14ac:dyDescent="0.25">
      <c r="A4164">
        <v>1991</v>
      </c>
      <c r="B4164">
        <v>620</v>
      </c>
      <c r="C4164">
        <v>1</v>
      </c>
      <c r="D4164">
        <v>724</v>
      </c>
      <c r="E4164" t="s">
        <v>11</v>
      </c>
      <c r="F4164">
        <v>2879</v>
      </c>
      <c r="G4164">
        <v>8</v>
      </c>
      <c r="H4164">
        <v>333425</v>
      </c>
      <c r="I4164">
        <v>333425</v>
      </c>
      <c r="J4164">
        <v>274664</v>
      </c>
      <c r="K4164">
        <v>0</v>
      </c>
    </row>
    <row r="4165" spans="1:11" x14ac:dyDescent="0.25">
      <c r="A4165">
        <v>1991</v>
      </c>
      <c r="B4165">
        <v>620</v>
      </c>
      <c r="C4165">
        <v>1</v>
      </c>
      <c r="D4165">
        <v>724</v>
      </c>
      <c r="E4165" t="s">
        <v>11</v>
      </c>
      <c r="F4165">
        <v>6785</v>
      </c>
      <c r="G4165">
        <v>8</v>
      </c>
      <c r="H4165">
        <v>336503</v>
      </c>
      <c r="I4165">
        <v>336503</v>
      </c>
      <c r="J4165">
        <v>1786394</v>
      </c>
      <c r="K4165">
        <v>0</v>
      </c>
    </row>
    <row r="4166" spans="1:11" x14ac:dyDescent="0.25">
      <c r="A4166">
        <v>1991</v>
      </c>
      <c r="B4166">
        <v>620</v>
      </c>
      <c r="C4166">
        <v>1</v>
      </c>
      <c r="D4166">
        <v>724</v>
      </c>
      <c r="E4166" t="s">
        <v>11</v>
      </c>
      <c r="F4166">
        <v>5154</v>
      </c>
      <c r="G4166">
        <v>8</v>
      </c>
      <c r="H4166">
        <v>339842</v>
      </c>
      <c r="I4166">
        <v>339842</v>
      </c>
      <c r="J4166">
        <v>660572</v>
      </c>
      <c r="K4166">
        <v>0</v>
      </c>
    </row>
    <row r="4167" spans="1:11" x14ac:dyDescent="0.25">
      <c r="A4167">
        <v>1991</v>
      </c>
      <c r="B4167">
        <v>620</v>
      </c>
      <c r="C4167">
        <v>1</v>
      </c>
      <c r="D4167">
        <v>724</v>
      </c>
      <c r="E4167" t="s">
        <v>11</v>
      </c>
      <c r="F4167">
        <v>7711</v>
      </c>
      <c r="G4167">
        <v>8</v>
      </c>
      <c r="H4167">
        <v>340115</v>
      </c>
      <c r="I4167">
        <v>340115</v>
      </c>
      <c r="J4167">
        <v>3183871</v>
      </c>
      <c r="K4167">
        <v>0</v>
      </c>
    </row>
    <row r="4168" spans="1:11" x14ac:dyDescent="0.25">
      <c r="A4168">
        <v>1991</v>
      </c>
      <c r="B4168">
        <v>620</v>
      </c>
      <c r="C4168">
        <v>1</v>
      </c>
      <c r="D4168">
        <v>724</v>
      </c>
      <c r="E4168" t="s">
        <v>11</v>
      </c>
      <c r="F4168">
        <v>7272</v>
      </c>
      <c r="G4168">
        <v>8</v>
      </c>
      <c r="H4168">
        <v>343234</v>
      </c>
      <c r="I4168">
        <v>343234</v>
      </c>
      <c r="J4168">
        <v>6858766</v>
      </c>
      <c r="K4168">
        <v>0</v>
      </c>
    </row>
    <row r="4169" spans="1:11" x14ac:dyDescent="0.25">
      <c r="A4169">
        <v>1991</v>
      </c>
      <c r="B4169">
        <v>620</v>
      </c>
      <c r="C4169">
        <v>1</v>
      </c>
      <c r="D4169">
        <v>724</v>
      </c>
      <c r="E4169" t="s">
        <v>11</v>
      </c>
      <c r="F4169">
        <v>6584</v>
      </c>
      <c r="G4169">
        <v>8</v>
      </c>
      <c r="H4169">
        <v>352011</v>
      </c>
      <c r="I4169">
        <v>352011</v>
      </c>
      <c r="J4169">
        <v>5834459</v>
      </c>
      <c r="K4169">
        <v>0</v>
      </c>
    </row>
    <row r="4170" spans="1:11" x14ac:dyDescent="0.25">
      <c r="A4170">
        <v>1991</v>
      </c>
      <c r="B4170">
        <v>620</v>
      </c>
      <c r="C4170">
        <v>1</v>
      </c>
      <c r="D4170">
        <v>724</v>
      </c>
      <c r="E4170" t="s">
        <v>11</v>
      </c>
      <c r="F4170">
        <v>914</v>
      </c>
      <c r="G4170">
        <v>8</v>
      </c>
      <c r="H4170">
        <v>352828</v>
      </c>
      <c r="I4170">
        <v>352828</v>
      </c>
      <c r="J4170">
        <v>363961</v>
      </c>
      <c r="K4170">
        <v>0</v>
      </c>
    </row>
    <row r="4171" spans="1:11" x14ac:dyDescent="0.25">
      <c r="A4171">
        <v>1991</v>
      </c>
      <c r="B4171">
        <v>620</v>
      </c>
      <c r="C4171">
        <v>1</v>
      </c>
      <c r="D4171">
        <v>724</v>
      </c>
      <c r="E4171" t="s">
        <v>11</v>
      </c>
      <c r="F4171">
        <v>7212</v>
      </c>
      <c r="G4171">
        <v>8</v>
      </c>
      <c r="H4171">
        <v>356613</v>
      </c>
      <c r="I4171">
        <v>356613</v>
      </c>
      <c r="J4171">
        <v>3667366</v>
      </c>
      <c r="K4171">
        <v>0</v>
      </c>
    </row>
    <row r="4172" spans="1:11" x14ac:dyDescent="0.25">
      <c r="A4172">
        <v>1991</v>
      </c>
      <c r="B4172">
        <v>620</v>
      </c>
      <c r="C4172">
        <v>1</v>
      </c>
      <c r="D4172">
        <v>724</v>
      </c>
      <c r="E4172" t="s">
        <v>11</v>
      </c>
      <c r="F4172">
        <v>7239</v>
      </c>
      <c r="G4172">
        <v>8</v>
      </c>
      <c r="H4172">
        <v>361184</v>
      </c>
      <c r="I4172">
        <v>361184</v>
      </c>
      <c r="J4172">
        <v>1828889</v>
      </c>
      <c r="K4172">
        <v>0</v>
      </c>
    </row>
    <row r="4173" spans="1:11" x14ac:dyDescent="0.25">
      <c r="A4173">
        <v>1991</v>
      </c>
      <c r="B4173">
        <v>620</v>
      </c>
      <c r="C4173">
        <v>1</v>
      </c>
      <c r="D4173">
        <v>724</v>
      </c>
      <c r="E4173" t="s">
        <v>11</v>
      </c>
      <c r="F4173">
        <v>7914</v>
      </c>
      <c r="G4173">
        <v>8</v>
      </c>
      <c r="H4173">
        <v>362500</v>
      </c>
      <c r="I4173">
        <v>362500</v>
      </c>
      <c r="J4173">
        <v>4417993</v>
      </c>
      <c r="K4173">
        <v>0</v>
      </c>
    </row>
    <row r="4174" spans="1:11" x14ac:dyDescent="0.25">
      <c r="A4174">
        <v>1991</v>
      </c>
      <c r="B4174">
        <v>620</v>
      </c>
      <c r="C4174">
        <v>1</v>
      </c>
      <c r="D4174">
        <v>724</v>
      </c>
      <c r="E4174" t="s">
        <v>11</v>
      </c>
      <c r="F4174">
        <v>5912</v>
      </c>
      <c r="G4174">
        <v>8</v>
      </c>
      <c r="H4174">
        <v>366312</v>
      </c>
      <c r="I4174">
        <v>366312</v>
      </c>
      <c r="J4174">
        <v>1522846</v>
      </c>
      <c r="K4174">
        <v>0</v>
      </c>
    </row>
    <row r="4175" spans="1:11" x14ac:dyDescent="0.25">
      <c r="A4175">
        <v>1991</v>
      </c>
      <c r="B4175">
        <v>620</v>
      </c>
      <c r="C4175">
        <v>1</v>
      </c>
      <c r="D4175">
        <v>724</v>
      </c>
      <c r="E4175" t="s">
        <v>11</v>
      </c>
      <c r="F4175">
        <v>712</v>
      </c>
      <c r="G4175">
        <v>8</v>
      </c>
      <c r="H4175">
        <v>380698</v>
      </c>
      <c r="I4175">
        <v>380698</v>
      </c>
      <c r="J4175">
        <v>3202538</v>
      </c>
      <c r="K4175">
        <v>0</v>
      </c>
    </row>
    <row r="4176" spans="1:11" x14ac:dyDescent="0.25">
      <c r="A4176">
        <v>1991</v>
      </c>
      <c r="B4176">
        <v>620</v>
      </c>
      <c r="C4176">
        <v>1</v>
      </c>
      <c r="D4176">
        <v>724</v>
      </c>
      <c r="E4176" t="s">
        <v>11</v>
      </c>
      <c r="F4176">
        <v>7753</v>
      </c>
      <c r="G4176">
        <v>8</v>
      </c>
      <c r="H4176">
        <v>381625</v>
      </c>
      <c r="I4176">
        <v>381625</v>
      </c>
      <c r="J4176">
        <v>2310872</v>
      </c>
      <c r="K4176">
        <v>0</v>
      </c>
    </row>
    <row r="4177" spans="1:11" x14ac:dyDescent="0.25">
      <c r="A4177">
        <v>1991</v>
      </c>
      <c r="B4177">
        <v>620</v>
      </c>
      <c r="C4177">
        <v>1</v>
      </c>
      <c r="D4177">
        <v>724</v>
      </c>
      <c r="E4177" t="s">
        <v>11</v>
      </c>
      <c r="F4177">
        <v>7139</v>
      </c>
      <c r="G4177">
        <v>8</v>
      </c>
      <c r="H4177">
        <v>384414</v>
      </c>
      <c r="I4177">
        <v>384414</v>
      </c>
      <c r="J4177">
        <v>5087357</v>
      </c>
      <c r="K4177">
        <v>0</v>
      </c>
    </row>
    <row r="4178" spans="1:11" x14ac:dyDescent="0.25">
      <c r="A4178">
        <v>1991</v>
      </c>
      <c r="B4178">
        <v>620</v>
      </c>
      <c r="C4178">
        <v>1</v>
      </c>
      <c r="D4178">
        <v>724</v>
      </c>
      <c r="E4178" t="s">
        <v>11</v>
      </c>
      <c r="F4178">
        <v>6342</v>
      </c>
      <c r="G4178">
        <v>8</v>
      </c>
      <c r="H4178">
        <v>386159</v>
      </c>
      <c r="I4178">
        <v>386159</v>
      </c>
      <c r="J4178">
        <v>606738</v>
      </c>
      <c r="K4178">
        <v>0</v>
      </c>
    </row>
    <row r="4179" spans="1:11" x14ac:dyDescent="0.25">
      <c r="A4179">
        <v>1991</v>
      </c>
      <c r="B4179">
        <v>620</v>
      </c>
      <c r="C4179">
        <v>1</v>
      </c>
      <c r="D4179">
        <v>724</v>
      </c>
      <c r="E4179" t="s">
        <v>11</v>
      </c>
      <c r="F4179">
        <v>6123</v>
      </c>
      <c r="G4179">
        <v>8</v>
      </c>
      <c r="H4179">
        <v>386830</v>
      </c>
      <c r="I4179">
        <v>386830</v>
      </c>
      <c r="J4179">
        <v>3298865</v>
      </c>
      <c r="K4179">
        <v>0</v>
      </c>
    </row>
    <row r="4180" spans="1:11" x14ac:dyDescent="0.25">
      <c r="A4180">
        <v>1991</v>
      </c>
      <c r="B4180">
        <v>620</v>
      </c>
      <c r="C4180">
        <v>1</v>
      </c>
      <c r="D4180">
        <v>724</v>
      </c>
      <c r="E4180" t="s">
        <v>11</v>
      </c>
      <c r="F4180">
        <v>8423</v>
      </c>
      <c r="G4180">
        <v>8</v>
      </c>
      <c r="H4180">
        <v>390467</v>
      </c>
      <c r="I4180">
        <v>390467</v>
      </c>
      <c r="J4180">
        <v>12488422</v>
      </c>
      <c r="K4180">
        <v>0</v>
      </c>
    </row>
    <row r="4181" spans="1:11" x14ac:dyDescent="0.25">
      <c r="A4181">
        <v>1991</v>
      </c>
      <c r="B4181">
        <v>620</v>
      </c>
      <c r="C4181">
        <v>1</v>
      </c>
      <c r="D4181">
        <v>724</v>
      </c>
      <c r="E4181" t="s">
        <v>11</v>
      </c>
      <c r="F4181">
        <v>751</v>
      </c>
      <c r="G4181">
        <v>8</v>
      </c>
      <c r="H4181">
        <v>392116</v>
      </c>
      <c r="I4181">
        <v>392116</v>
      </c>
      <c r="J4181">
        <v>895964</v>
      </c>
      <c r="K4181">
        <v>0</v>
      </c>
    </row>
    <row r="4182" spans="1:11" x14ac:dyDescent="0.25">
      <c r="A4182">
        <v>1991</v>
      </c>
      <c r="B4182">
        <v>620</v>
      </c>
      <c r="C4182">
        <v>1</v>
      </c>
      <c r="D4182">
        <v>724</v>
      </c>
      <c r="E4182" t="s">
        <v>11</v>
      </c>
      <c r="F4182">
        <v>116</v>
      </c>
      <c r="G4182">
        <v>8</v>
      </c>
      <c r="H4182">
        <v>393470</v>
      </c>
      <c r="I4182">
        <v>393470</v>
      </c>
      <c r="J4182">
        <v>510567</v>
      </c>
      <c r="K4182">
        <v>0</v>
      </c>
    </row>
    <row r="4183" spans="1:11" x14ac:dyDescent="0.25">
      <c r="A4183">
        <v>1991</v>
      </c>
      <c r="B4183">
        <v>620</v>
      </c>
      <c r="C4183">
        <v>1</v>
      </c>
      <c r="D4183">
        <v>724</v>
      </c>
      <c r="E4183" t="s">
        <v>11</v>
      </c>
      <c r="F4183">
        <v>619</v>
      </c>
      <c r="G4183">
        <v>8</v>
      </c>
      <c r="H4183">
        <v>394025</v>
      </c>
      <c r="I4183">
        <v>394025</v>
      </c>
      <c r="J4183">
        <v>684886</v>
      </c>
      <c r="K4183">
        <v>0</v>
      </c>
    </row>
    <row r="4184" spans="1:11" x14ac:dyDescent="0.25">
      <c r="A4184">
        <v>1991</v>
      </c>
      <c r="B4184">
        <v>620</v>
      </c>
      <c r="C4184">
        <v>1</v>
      </c>
      <c r="D4184">
        <v>724</v>
      </c>
      <c r="E4184" t="s">
        <v>11</v>
      </c>
      <c r="F4184">
        <v>7499</v>
      </c>
      <c r="G4184">
        <v>8</v>
      </c>
      <c r="H4184">
        <v>399186</v>
      </c>
      <c r="I4184">
        <v>399186</v>
      </c>
      <c r="J4184">
        <v>5719267</v>
      </c>
      <c r="K4184">
        <v>0</v>
      </c>
    </row>
    <row r="4185" spans="1:11" x14ac:dyDescent="0.25">
      <c r="A4185">
        <v>1991</v>
      </c>
      <c r="B4185">
        <v>620</v>
      </c>
      <c r="C4185">
        <v>1</v>
      </c>
      <c r="D4185">
        <v>724</v>
      </c>
      <c r="E4185" t="s">
        <v>11</v>
      </c>
      <c r="F4185">
        <v>8983</v>
      </c>
      <c r="G4185">
        <v>8</v>
      </c>
      <c r="H4185">
        <v>403317</v>
      </c>
      <c r="I4185">
        <v>403317</v>
      </c>
      <c r="J4185">
        <v>9532698</v>
      </c>
      <c r="K4185">
        <v>0</v>
      </c>
    </row>
    <row r="4186" spans="1:11" x14ac:dyDescent="0.25">
      <c r="A4186">
        <v>1991</v>
      </c>
      <c r="B4186">
        <v>620</v>
      </c>
      <c r="C4186">
        <v>1</v>
      </c>
      <c r="D4186">
        <v>724</v>
      </c>
      <c r="E4186" t="s">
        <v>11</v>
      </c>
      <c r="F4186">
        <v>6992</v>
      </c>
      <c r="G4186">
        <v>8</v>
      </c>
      <c r="H4186">
        <v>405915</v>
      </c>
      <c r="I4186">
        <v>405915</v>
      </c>
      <c r="J4186">
        <v>1120689</v>
      </c>
      <c r="K4186">
        <v>0</v>
      </c>
    </row>
    <row r="4187" spans="1:11" x14ac:dyDescent="0.25">
      <c r="A4187">
        <v>1991</v>
      </c>
      <c r="B4187">
        <v>620</v>
      </c>
      <c r="C4187">
        <v>1</v>
      </c>
      <c r="D4187">
        <v>724</v>
      </c>
      <c r="E4187" t="s">
        <v>11</v>
      </c>
      <c r="F4187">
        <v>8993</v>
      </c>
      <c r="G4187">
        <v>8</v>
      </c>
      <c r="H4187">
        <v>413066</v>
      </c>
      <c r="I4187">
        <v>413066</v>
      </c>
      <c r="J4187">
        <v>5670551</v>
      </c>
      <c r="K4187">
        <v>0</v>
      </c>
    </row>
    <row r="4188" spans="1:11" x14ac:dyDescent="0.25">
      <c r="A4188">
        <v>1991</v>
      </c>
      <c r="B4188">
        <v>620</v>
      </c>
      <c r="C4188">
        <v>1</v>
      </c>
      <c r="D4188">
        <v>724</v>
      </c>
      <c r="E4188" t="s">
        <v>11</v>
      </c>
      <c r="F4188">
        <v>577</v>
      </c>
      <c r="G4188">
        <v>8</v>
      </c>
      <c r="H4188">
        <v>416708</v>
      </c>
      <c r="I4188">
        <v>416708</v>
      </c>
      <c r="J4188">
        <v>1659866</v>
      </c>
      <c r="K4188">
        <v>0</v>
      </c>
    </row>
    <row r="4189" spans="1:11" x14ac:dyDescent="0.25">
      <c r="A4189">
        <v>1991</v>
      </c>
      <c r="B4189">
        <v>620</v>
      </c>
      <c r="C4189">
        <v>1</v>
      </c>
      <c r="D4189">
        <v>724</v>
      </c>
      <c r="E4189" t="s">
        <v>11</v>
      </c>
      <c r="F4189">
        <v>2116</v>
      </c>
      <c r="G4189">
        <v>8</v>
      </c>
      <c r="H4189">
        <v>429875</v>
      </c>
      <c r="I4189">
        <v>429875</v>
      </c>
      <c r="J4189">
        <v>1563206</v>
      </c>
      <c r="K4189">
        <v>0</v>
      </c>
    </row>
    <row r="4190" spans="1:11" x14ac:dyDescent="0.25">
      <c r="A4190">
        <v>1991</v>
      </c>
      <c r="B4190">
        <v>620</v>
      </c>
      <c r="C4190">
        <v>1</v>
      </c>
      <c r="D4190">
        <v>724</v>
      </c>
      <c r="E4190" t="s">
        <v>11</v>
      </c>
      <c r="F4190">
        <v>5114</v>
      </c>
      <c r="G4190">
        <v>8</v>
      </c>
      <c r="H4190">
        <v>433125</v>
      </c>
      <c r="I4190">
        <v>433125</v>
      </c>
      <c r="J4190">
        <v>512196</v>
      </c>
      <c r="K4190">
        <v>0</v>
      </c>
    </row>
    <row r="4191" spans="1:11" x14ac:dyDescent="0.25">
      <c r="A4191">
        <v>1991</v>
      </c>
      <c r="B4191">
        <v>620</v>
      </c>
      <c r="C4191">
        <v>1</v>
      </c>
      <c r="D4191">
        <v>724</v>
      </c>
      <c r="E4191" t="s">
        <v>11</v>
      </c>
      <c r="F4191">
        <v>6595</v>
      </c>
      <c r="G4191">
        <v>8</v>
      </c>
      <c r="H4191">
        <v>441072</v>
      </c>
      <c r="I4191">
        <v>441072</v>
      </c>
      <c r="J4191">
        <v>2329700</v>
      </c>
      <c r="K4191">
        <v>0</v>
      </c>
    </row>
    <row r="4192" spans="1:11" x14ac:dyDescent="0.25">
      <c r="A4192">
        <v>1991</v>
      </c>
      <c r="B4192">
        <v>620</v>
      </c>
      <c r="C4192">
        <v>1</v>
      </c>
      <c r="D4192">
        <v>724</v>
      </c>
      <c r="E4192" t="s">
        <v>11</v>
      </c>
      <c r="F4192">
        <v>7649</v>
      </c>
      <c r="G4192">
        <v>8</v>
      </c>
      <c r="H4192">
        <v>448604</v>
      </c>
      <c r="I4192">
        <v>448604</v>
      </c>
      <c r="J4192">
        <v>3964699</v>
      </c>
      <c r="K4192">
        <v>0</v>
      </c>
    </row>
    <row r="4193" spans="1:11" x14ac:dyDescent="0.25">
      <c r="A4193">
        <v>1991</v>
      </c>
      <c r="B4193">
        <v>620</v>
      </c>
      <c r="C4193">
        <v>1</v>
      </c>
      <c r="D4193">
        <v>724</v>
      </c>
      <c r="E4193" t="s">
        <v>11</v>
      </c>
      <c r="F4193">
        <v>6534</v>
      </c>
      <c r="G4193">
        <v>8</v>
      </c>
      <c r="H4193">
        <v>449928</v>
      </c>
      <c r="I4193">
        <v>449928</v>
      </c>
      <c r="J4193">
        <v>9719535</v>
      </c>
      <c r="K4193">
        <v>0</v>
      </c>
    </row>
    <row r="4194" spans="1:11" x14ac:dyDescent="0.25">
      <c r="A4194">
        <v>1991</v>
      </c>
      <c r="B4194">
        <v>620</v>
      </c>
      <c r="C4194">
        <v>1</v>
      </c>
      <c r="D4194">
        <v>724</v>
      </c>
      <c r="E4194" t="s">
        <v>11</v>
      </c>
      <c r="F4194">
        <v>7782</v>
      </c>
      <c r="G4194">
        <v>8</v>
      </c>
      <c r="H4194">
        <v>452122</v>
      </c>
      <c r="I4194">
        <v>452122</v>
      </c>
      <c r="J4194">
        <v>4579669</v>
      </c>
      <c r="K4194">
        <v>0</v>
      </c>
    </row>
    <row r="4195" spans="1:11" x14ac:dyDescent="0.25">
      <c r="A4195">
        <v>1991</v>
      </c>
      <c r="B4195">
        <v>620</v>
      </c>
      <c r="C4195">
        <v>1</v>
      </c>
      <c r="D4195">
        <v>724</v>
      </c>
      <c r="E4195" t="s">
        <v>11</v>
      </c>
      <c r="F4195">
        <v>5837</v>
      </c>
      <c r="G4195">
        <v>8</v>
      </c>
      <c r="H4195">
        <v>455648</v>
      </c>
      <c r="I4195">
        <v>455648</v>
      </c>
      <c r="J4195">
        <v>473300</v>
      </c>
      <c r="K4195">
        <v>0</v>
      </c>
    </row>
    <row r="4196" spans="1:11" x14ac:dyDescent="0.25">
      <c r="A4196">
        <v>1991</v>
      </c>
      <c r="B4196">
        <v>620</v>
      </c>
      <c r="C4196">
        <v>1</v>
      </c>
      <c r="D4196">
        <v>724</v>
      </c>
      <c r="E4196" t="s">
        <v>11</v>
      </c>
      <c r="F4196">
        <v>6341</v>
      </c>
      <c r="G4196">
        <v>8</v>
      </c>
      <c r="H4196">
        <v>458834</v>
      </c>
      <c r="I4196">
        <v>458834</v>
      </c>
      <c r="J4196">
        <v>1649679</v>
      </c>
      <c r="K4196">
        <v>0</v>
      </c>
    </row>
    <row r="4197" spans="1:11" x14ac:dyDescent="0.25">
      <c r="A4197">
        <v>1991</v>
      </c>
      <c r="B4197">
        <v>620</v>
      </c>
      <c r="C4197">
        <v>1</v>
      </c>
      <c r="D4197">
        <v>724</v>
      </c>
      <c r="E4197" t="s">
        <v>11</v>
      </c>
      <c r="F4197">
        <v>7281</v>
      </c>
      <c r="G4197">
        <v>8</v>
      </c>
      <c r="H4197">
        <v>458934</v>
      </c>
      <c r="I4197">
        <v>458934</v>
      </c>
      <c r="J4197">
        <v>6469525</v>
      </c>
      <c r="K4197">
        <v>0</v>
      </c>
    </row>
    <row r="4198" spans="1:11" x14ac:dyDescent="0.25">
      <c r="A4198">
        <v>1991</v>
      </c>
      <c r="B4198">
        <v>620</v>
      </c>
      <c r="C4198">
        <v>1</v>
      </c>
      <c r="D4198">
        <v>724</v>
      </c>
      <c r="E4198" t="s">
        <v>11</v>
      </c>
      <c r="F4198">
        <v>7912</v>
      </c>
      <c r="G4198">
        <v>8</v>
      </c>
      <c r="H4198">
        <v>468000</v>
      </c>
      <c r="I4198">
        <v>468000</v>
      </c>
      <c r="J4198">
        <v>3823380</v>
      </c>
      <c r="K4198">
        <v>0</v>
      </c>
    </row>
    <row r="4199" spans="1:11" x14ac:dyDescent="0.25">
      <c r="A4199">
        <v>1991</v>
      </c>
      <c r="B4199">
        <v>620</v>
      </c>
      <c r="C4199">
        <v>1</v>
      </c>
      <c r="D4199">
        <v>724</v>
      </c>
      <c r="E4199" t="s">
        <v>11</v>
      </c>
      <c r="F4199">
        <v>7244</v>
      </c>
      <c r="G4199">
        <v>8</v>
      </c>
      <c r="H4199">
        <v>468884</v>
      </c>
      <c r="I4199">
        <v>468884</v>
      </c>
      <c r="J4199">
        <v>5590344</v>
      </c>
      <c r="K4199">
        <v>0</v>
      </c>
    </row>
    <row r="4200" spans="1:11" x14ac:dyDescent="0.25">
      <c r="A4200">
        <v>1991</v>
      </c>
      <c r="B4200">
        <v>620</v>
      </c>
      <c r="C4200">
        <v>1</v>
      </c>
      <c r="D4200">
        <v>724</v>
      </c>
      <c r="E4200" t="s">
        <v>11</v>
      </c>
      <c r="F4200">
        <v>6573</v>
      </c>
      <c r="G4200">
        <v>8</v>
      </c>
      <c r="H4200">
        <v>474142</v>
      </c>
      <c r="I4200">
        <v>474142</v>
      </c>
      <c r="J4200">
        <v>5644623</v>
      </c>
      <c r="K4200">
        <v>0</v>
      </c>
    </row>
    <row r="4201" spans="1:11" x14ac:dyDescent="0.25">
      <c r="A4201">
        <v>1991</v>
      </c>
      <c r="B4201">
        <v>620</v>
      </c>
      <c r="C4201">
        <v>1</v>
      </c>
      <c r="D4201">
        <v>724</v>
      </c>
      <c r="E4201" t="s">
        <v>11</v>
      </c>
      <c r="F4201">
        <v>7362</v>
      </c>
      <c r="G4201">
        <v>8</v>
      </c>
      <c r="H4201">
        <v>474239</v>
      </c>
      <c r="I4201">
        <v>474239</v>
      </c>
      <c r="J4201">
        <v>5715731</v>
      </c>
      <c r="K4201">
        <v>0</v>
      </c>
    </row>
    <row r="4202" spans="1:11" x14ac:dyDescent="0.25">
      <c r="A4202">
        <v>1991</v>
      </c>
      <c r="B4202">
        <v>620</v>
      </c>
      <c r="C4202">
        <v>1</v>
      </c>
      <c r="D4202">
        <v>724</v>
      </c>
      <c r="E4202" t="s">
        <v>11</v>
      </c>
      <c r="F4202">
        <v>548</v>
      </c>
      <c r="G4202">
        <v>8</v>
      </c>
      <c r="H4202">
        <v>477937</v>
      </c>
      <c r="I4202">
        <v>477937</v>
      </c>
      <c r="J4202">
        <v>1097855</v>
      </c>
      <c r="K4202">
        <v>0</v>
      </c>
    </row>
    <row r="4203" spans="1:11" x14ac:dyDescent="0.25">
      <c r="A4203">
        <v>1991</v>
      </c>
      <c r="B4203">
        <v>620</v>
      </c>
      <c r="C4203">
        <v>1</v>
      </c>
      <c r="D4203">
        <v>724</v>
      </c>
      <c r="E4203" t="s">
        <v>11</v>
      </c>
      <c r="F4203">
        <v>6637</v>
      </c>
      <c r="G4203">
        <v>8</v>
      </c>
      <c r="H4203">
        <v>487647</v>
      </c>
      <c r="I4203">
        <v>487647</v>
      </c>
      <c r="J4203">
        <v>934262</v>
      </c>
      <c r="K4203">
        <v>0</v>
      </c>
    </row>
    <row r="4204" spans="1:11" x14ac:dyDescent="0.25">
      <c r="A4204">
        <v>1991</v>
      </c>
      <c r="B4204">
        <v>620</v>
      </c>
      <c r="C4204">
        <v>1</v>
      </c>
      <c r="D4204">
        <v>724</v>
      </c>
      <c r="E4204" t="s">
        <v>11</v>
      </c>
      <c r="F4204">
        <v>7783</v>
      </c>
      <c r="G4204">
        <v>8</v>
      </c>
      <c r="H4204">
        <v>495101</v>
      </c>
      <c r="I4204">
        <v>495101</v>
      </c>
      <c r="J4204">
        <v>8511411</v>
      </c>
      <c r="K4204">
        <v>0</v>
      </c>
    </row>
    <row r="4205" spans="1:11" x14ac:dyDescent="0.25">
      <c r="A4205">
        <v>1991</v>
      </c>
      <c r="B4205">
        <v>620</v>
      </c>
      <c r="C4205">
        <v>1</v>
      </c>
      <c r="D4205">
        <v>724</v>
      </c>
      <c r="E4205" t="s">
        <v>11</v>
      </c>
      <c r="F4205">
        <v>7436</v>
      </c>
      <c r="G4205">
        <v>8</v>
      </c>
      <c r="H4205">
        <v>498399</v>
      </c>
      <c r="I4205">
        <v>498399</v>
      </c>
      <c r="J4205">
        <v>6329957</v>
      </c>
      <c r="K4205">
        <v>0</v>
      </c>
    </row>
    <row r="4206" spans="1:11" x14ac:dyDescent="0.25">
      <c r="A4206">
        <v>1991</v>
      </c>
      <c r="B4206">
        <v>620</v>
      </c>
      <c r="C4206">
        <v>1</v>
      </c>
      <c r="D4206">
        <v>724</v>
      </c>
      <c r="E4206" t="s">
        <v>11</v>
      </c>
      <c r="F4206">
        <v>2667</v>
      </c>
      <c r="G4206">
        <v>8</v>
      </c>
      <c r="H4206">
        <v>500913</v>
      </c>
      <c r="I4206">
        <v>500913</v>
      </c>
      <c r="J4206">
        <v>1697433</v>
      </c>
      <c r="K4206">
        <v>0</v>
      </c>
    </row>
    <row r="4207" spans="1:11" x14ac:dyDescent="0.25">
      <c r="A4207">
        <v>1991</v>
      </c>
      <c r="B4207">
        <v>620</v>
      </c>
      <c r="C4207">
        <v>1</v>
      </c>
      <c r="D4207">
        <v>724</v>
      </c>
      <c r="E4207" t="s">
        <v>11</v>
      </c>
      <c r="F4207">
        <v>8212</v>
      </c>
      <c r="G4207">
        <v>8</v>
      </c>
      <c r="H4207">
        <v>510514</v>
      </c>
      <c r="I4207">
        <v>510514</v>
      </c>
      <c r="J4207">
        <v>4418178</v>
      </c>
      <c r="K4207">
        <v>0</v>
      </c>
    </row>
    <row r="4208" spans="1:11" x14ac:dyDescent="0.25">
      <c r="A4208">
        <v>1991</v>
      </c>
      <c r="B4208">
        <v>620</v>
      </c>
      <c r="C4208">
        <v>1</v>
      </c>
      <c r="D4208">
        <v>724</v>
      </c>
      <c r="E4208" t="s">
        <v>11</v>
      </c>
      <c r="F4208">
        <v>344</v>
      </c>
      <c r="G4208">
        <v>8</v>
      </c>
      <c r="H4208">
        <v>513000</v>
      </c>
      <c r="I4208">
        <v>513000</v>
      </c>
      <c r="J4208">
        <v>1783552</v>
      </c>
      <c r="K4208">
        <v>0</v>
      </c>
    </row>
    <row r="4209" spans="1:11" x14ac:dyDescent="0.25">
      <c r="A4209">
        <v>1991</v>
      </c>
      <c r="B4209">
        <v>620</v>
      </c>
      <c r="C4209">
        <v>1</v>
      </c>
      <c r="D4209">
        <v>724</v>
      </c>
      <c r="E4209" t="s">
        <v>11</v>
      </c>
      <c r="F4209">
        <v>483</v>
      </c>
      <c r="G4209">
        <v>8</v>
      </c>
      <c r="H4209">
        <v>515183</v>
      </c>
      <c r="I4209">
        <v>515183</v>
      </c>
      <c r="J4209">
        <v>471873</v>
      </c>
      <c r="K4209">
        <v>0</v>
      </c>
    </row>
    <row r="4210" spans="1:11" x14ac:dyDescent="0.25">
      <c r="A4210">
        <v>1991</v>
      </c>
      <c r="B4210">
        <v>620</v>
      </c>
      <c r="C4210">
        <v>1</v>
      </c>
      <c r="D4210">
        <v>724</v>
      </c>
      <c r="E4210" t="s">
        <v>11</v>
      </c>
      <c r="F4210">
        <v>7757</v>
      </c>
      <c r="G4210">
        <v>8</v>
      </c>
      <c r="H4210">
        <v>518292</v>
      </c>
      <c r="I4210">
        <v>518292</v>
      </c>
      <c r="J4210">
        <v>6644568</v>
      </c>
      <c r="K4210">
        <v>0</v>
      </c>
    </row>
    <row r="4211" spans="1:11" x14ac:dyDescent="0.25">
      <c r="A4211">
        <v>1991</v>
      </c>
      <c r="B4211">
        <v>620</v>
      </c>
      <c r="C4211">
        <v>1</v>
      </c>
      <c r="D4211">
        <v>724</v>
      </c>
      <c r="E4211" t="s">
        <v>11</v>
      </c>
      <c r="F4211">
        <v>5514</v>
      </c>
      <c r="G4211">
        <v>8</v>
      </c>
      <c r="H4211">
        <v>524847</v>
      </c>
      <c r="I4211">
        <v>524847</v>
      </c>
      <c r="J4211">
        <v>4136584</v>
      </c>
      <c r="K4211">
        <v>0</v>
      </c>
    </row>
    <row r="4212" spans="1:11" x14ac:dyDescent="0.25">
      <c r="A4212">
        <v>1991</v>
      </c>
      <c r="B4212">
        <v>620</v>
      </c>
      <c r="C4212">
        <v>1</v>
      </c>
      <c r="D4212">
        <v>724</v>
      </c>
      <c r="E4212" t="s">
        <v>11</v>
      </c>
      <c r="F4212">
        <v>5824</v>
      </c>
      <c r="G4212">
        <v>8</v>
      </c>
      <c r="H4212">
        <v>532264</v>
      </c>
      <c r="I4212">
        <v>532264</v>
      </c>
      <c r="J4212">
        <v>1480250</v>
      </c>
      <c r="K4212">
        <v>0</v>
      </c>
    </row>
    <row r="4213" spans="1:11" x14ac:dyDescent="0.25">
      <c r="A4213">
        <v>1991</v>
      </c>
      <c r="B4213">
        <v>620</v>
      </c>
      <c r="C4213">
        <v>1</v>
      </c>
      <c r="D4213">
        <v>724</v>
      </c>
      <c r="E4213" t="s">
        <v>11</v>
      </c>
      <c r="F4213">
        <v>2882</v>
      </c>
      <c r="G4213">
        <v>8</v>
      </c>
      <c r="H4213">
        <v>538236</v>
      </c>
      <c r="I4213">
        <v>538236</v>
      </c>
      <c r="J4213">
        <v>538014</v>
      </c>
      <c r="K4213">
        <v>0</v>
      </c>
    </row>
    <row r="4214" spans="1:11" x14ac:dyDescent="0.25">
      <c r="A4214">
        <v>1991</v>
      </c>
      <c r="B4214">
        <v>620</v>
      </c>
      <c r="C4214">
        <v>1</v>
      </c>
      <c r="D4214">
        <v>724</v>
      </c>
      <c r="E4214" t="s">
        <v>11</v>
      </c>
      <c r="F4214">
        <v>5982</v>
      </c>
      <c r="G4214">
        <v>8</v>
      </c>
      <c r="H4214">
        <v>550222</v>
      </c>
      <c r="I4214">
        <v>550222</v>
      </c>
      <c r="J4214">
        <v>2366757</v>
      </c>
      <c r="K4214">
        <v>0</v>
      </c>
    </row>
    <row r="4215" spans="1:11" x14ac:dyDescent="0.25">
      <c r="A4215">
        <v>1991</v>
      </c>
      <c r="B4215">
        <v>620</v>
      </c>
      <c r="C4215">
        <v>1</v>
      </c>
      <c r="D4215">
        <v>724</v>
      </c>
      <c r="E4215" t="s">
        <v>11</v>
      </c>
      <c r="F4215">
        <v>372</v>
      </c>
      <c r="G4215">
        <v>8</v>
      </c>
      <c r="H4215">
        <v>555421</v>
      </c>
      <c r="I4215">
        <v>555421</v>
      </c>
      <c r="J4215">
        <v>2046711</v>
      </c>
      <c r="K4215">
        <v>0</v>
      </c>
    </row>
    <row r="4216" spans="1:11" x14ac:dyDescent="0.25">
      <c r="A4216">
        <v>1991</v>
      </c>
      <c r="B4216">
        <v>620</v>
      </c>
      <c r="C4216">
        <v>1</v>
      </c>
      <c r="D4216">
        <v>724</v>
      </c>
      <c r="E4216" t="s">
        <v>11</v>
      </c>
      <c r="F4216">
        <v>2666</v>
      </c>
      <c r="G4216">
        <v>8</v>
      </c>
      <c r="H4216">
        <v>562253</v>
      </c>
      <c r="I4216">
        <v>562253</v>
      </c>
      <c r="J4216">
        <v>1311163</v>
      </c>
      <c r="K4216">
        <v>0</v>
      </c>
    </row>
    <row r="4217" spans="1:11" x14ac:dyDescent="0.25">
      <c r="A4217">
        <v>1991</v>
      </c>
      <c r="B4217">
        <v>620</v>
      </c>
      <c r="C4217">
        <v>1</v>
      </c>
      <c r="D4217">
        <v>724</v>
      </c>
      <c r="E4217" t="s">
        <v>11</v>
      </c>
      <c r="F4217">
        <v>2873</v>
      </c>
      <c r="G4217">
        <v>8</v>
      </c>
      <c r="H4217">
        <v>562960</v>
      </c>
      <c r="I4217">
        <v>562960</v>
      </c>
      <c r="J4217">
        <v>214073</v>
      </c>
      <c r="K4217">
        <v>0</v>
      </c>
    </row>
    <row r="4218" spans="1:11" x14ac:dyDescent="0.25">
      <c r="A4218">
        <v>1991</v>
      </c>
      <c r="B4218">
        <v>620</v>
      </c>
      <c r="C4218">
        <v>1</v>
      </c>
      <c r="D4218">
        <v>724</v>
      </c>
      <c r="E4218" t="s">
        <v>11</v>
      </c>
      <c r="F4218">
        <v>7732</v>
      </c>
      <c r="G4218">
        <v>8</v>
      </c>
      <c r="H4218">
        <v>567462</v>
      </c>
      <c r="I4218">
        <v>567462</v>
      </c>
      <c r="J4218">
        <v>9479804</v>
      </c>
      <c r="K4218">
        <v>0</v>
      </c>
    </row>
    <row r="4219" spans="1:11" x14ac:dyDescent="0.25">
      <c r="A4219">
        <v>1991</v>
      </c>
      <c r="B4219">
        <v>620</v>
      </c>
      <c r="C4219">
        <v>1</v>
      </c>
      <c r="D4219">
        <v>724</v>
      </c>
      <c r="E4219" t="s">
        <v>11</v>
      </c>
      <c r="F4219">
        <v>2682</v>
      </c>
      <c r="G4219">
        <v>8</v>
      </c>
      <c r="H4219">
        <v>573194</v>
      </c>
      <c r="I4219">
        <v>573194</v>
      </c>
      <c r="J4219">
        <v>1071896</v>
      </c>
      <c r="K4219">
        <v>0</v>
      </c>
    </row>
    <row r="4220" spans="1:11" x14ac:dyDescent="0.25">
      <c r="A4220">
        <v>1991</v>
      </c>
      <c r="B4220">
        <v>620</v>
      </c>
      <c r="C4220">
        <v>1</v>
      </c>
      <c r="D4220">
        <v>724</v>
      </c>
      <c r="E4220" t="s">
        <v>11</v>
      </c>
      <c r="F4220">
        <v>7441</v>
      </c>
      <c r="G4220">
        <v>8</v>
      </c>
      <c r="H4220">
        <v>574498</v>
      </c>
      <c r="I4220">
        <v>574498</v>
      </c>
      <c r="J4220">
        <v>2855437</v>
      </c>
      <c r="K4220">
        <v>0</v>
      </c>
    </row>
    <row r="4221" spans="1:11" x14ac:dyDescent="0.25">
      <c r="A4221">
        <v>1991</v>
      </c>
      <c r="B4221">
        <v>620</v>
      </c>
      <c r="C4221">
        <v>1</v>
      </c>
      <c r="D4221">
        <v>724</v>
      </c>
      <c r="E4221" t="s">
        <v>11</v>
      </c>
      <c r="F4221">
        <v>149</v>
      </c>
      <c r="G4221">
        <v>8</v>
      </c>
      <c r="H4221">
        <v>574590</v>
      </c>
      <c r="I4221">
        <v>574590</v>
      </c>
      <c r="J4221">
        <v>2503469</v>
      </c>
      <c r="K4221">
        <v>0</v>
      </c>
    </row>
    <row r="4222" spans="1:11" x14ac:dyDescent="0.25">
      <c r="A4222">
        <v>1991</v>
      </c>
      <c r="B4222">
        <v>620</v>
      </c>
      <c r="C4222">
        <v>1</v>
      </c>
      <c r="D4222">
        <v>724</v>
      </c>
      <c r="E4222" t="s">
        <v>11</v>
      </c>
      <c r="F4222">
        <v>3221</v>
      </c>
      <c r="G4222">
        <v>8</v>
      </c>
      <c r="H4222">
        <v>576000</v>
      </c>
      <c r="I4222">
        <v>576000</v>
      </c>
      <c r="J4222">
        <v>165250</v>
      </c>
      <c r="K4222">
        <v>0</v>
      </c>
    </row>
    <row r="4223" spans="1:11" x14ac:dyDescent="0.25">
      <c r="A4223">
        <v>1991</v>
      </c>
      <c r="B4223">
        <v>620</v>
      </c>
      <c r="C4223">
        <v>1</v>
      </c>
      <c r="D4223">
        <v>724</v>
      </c>
      <c r="E4223" t="s">
        <v>11</v>
      </c>
      <c r="F4223">
        <v>6516</v>
      </c>
      <c r="G4223">
        <v>8</v>
      </c>
      <c r="H4223">
        <v>583535</v>
      </c>
      <c r="I4223">
        <v>583535</v>
      </c>
      <c r="J4223">
        <v>5141996</v>
      </c>
      <c r="K4223">
        <v>0</v>
      </c>
    </row>
    <row r="4224" spans="1:11" x14ac:dyDescent="0.25">
      <c r="A4224">
        <v>1991</v>
      </c>
      <c r="B4224">
        <v>620</v>
      </c>
      <c r="C4224">
        <v>1</v>
      </c>
      <c r="D4224">
        <v>724</v>
      </c>
      <c r="E4224" t="s">
        <v>11</v>
      </c>
      <c r="F4224">
        <v>7247</v>
      </c>
      <c r="G4224">
        <v>8</v>
      </c>
      <c r="H4224">
        <v>586577</v>
      </c>
      <c r="I4224">
        <v>586577</v>
      </c>
      <c r="J4224">
        <v>7310778</v>
      </c>
      <c r="K4224">
        <v>0</v>
      </c>
    </row>
    <row r="4225" spans="1:11" x14ac:dyDescent="0.25">
      <c r="A4225">
        <v>1991</v>
      </c>
      <c r="B4225">
        <v>620</v>
      </c>
      <c r="C4225">
        <v>1</v>
      </c>
      <c r="D4225">
        <v>724</v>
      </c>
      <c r="E4225" t="s">
        <v>11</v>
      </c>
      <c r="F4225">
        <v>6114</v>
      </c>
      <c r="G4225">
        <v>8</v>
      </c>
      <c r="H4225">
        <v>597290</v>
      </c>
      <c r="I4225">
        <v>597290</v>
      </c>
      <c r="J4225">
        <v>7570304</v>
      </c>
      <c r="K4225">
        <v>0</v>
      </c>
    </row>
    <row r="4226" spans="1:11" x14ac:dyDescent="0.25">
      <c r="A4226">
        <v>1991</v>
      </c>
      <c r="B4226">
        <v>620</v>
      </c>
      <c r="C4226">
        <v>1</v>
      </c>
      <c r="D4226">
        <v>724</v>
      </c>
      <c r="E4226" t="s">
        <v>11</v>
      </c>
      <c r="F4226">
        <v>7162</v>
      </c>
      <c r="G4226">
        <v>8</v>
      </c>
      <c r="H4226">
        <v>629616</v>
      </c>
      <c r="I4226">
        <v>629616</v>
      </c>
      <c r="J4226">
        <v>6400466</v>
      </c>
      <c r="K4226">
        <v>0</v>
      </c>
    </row>
    <row r="4227" spans="1:11" x14ac:dyDescent="0.25">
      <c r="A4227">
        <v>1991</v>
      </c>
      <c r="B4227">
        <v>620</v>
      </c>
      <c r="C4227">
        <v>1</v>
      </c>
      <c r="D4227">
        <v>724</v>
      </c>
      <c r="E4227" t="s">
        <v>11</v>
      </c>
      <c r="F4227">
        <v>711</v>
      </c>
      <c r="G4227">
        <v>8</v>
      </c>
      <c r="H4227">
        <v>630081</v>
      </c>
      <c r="I4227">
        <v>630081</v>
      </c>
      <c r="J4227">
        <v>1899180</v>
      </c>
      <c r="K4227">
        <v>0</v>
      </c>
    </row>
    <row r="4228" spans="1:11" x14ac:dyDescent="0.25">
      <c r="A4228">
        <v>1991</v>
      </c>
      <c r="B4228">
        <v>620</v>
      </c>
      <c r="C4228">
        <v>1</v>
      </c>
      <c r="D4228">
        <v>724</v>
      </c>
      <c r="E4228" t="s">
        <v>11</v>
      </c>
      <c r="F4228">
        <v>5835</v>
      </c>
      <c r="G4228">
        <v>8</v>
      </c>
      <c r="H4228">
        <v>632000</v>
      </c>
      <c r="I4228">
        <v>632000</v>
      </c>
      <c r="J4228">
        <v>779829</v>
      </c>
      <c r="K4228">
        <v>0</v>
      </c>
    </row>
    <row r="4229" spans="1:11" x14ac:dyDescent="0.25">
      <c r="A4229">
        <v>1991</v>
      </c>
      <c r="B4229">
        <v>620</v>
      </c>
      <c r="C4229">
        <v>1</v>
      </c>
      <c r="D4229">
        <v>724</v>
      </c>
      <c r="E4229" t="s">
        <v>11</v>
      </c>
      <c r="F4229">
        <v>6612</v>
      </c>
      <c r="G4229">
        <v>8</v>
      </c>
      <c r="H4229">
        <v>632002</v>
      </c>
      <c r="I4229">
        <v>632002</v>
      </c>
      <c r="J4229">
        <v>188432</v>
      </c>
      <c r="K4229">
        <v>0</v>
      </c>
    </row>
    <row r="4230" spans="1:11" x14ac:dyDescent="0.25">
      <c r="A4230">
        <v>1991</v>
      </c>
      <c r="B4230">
        <v>620</v>
      </c>
      <c r="C4230">
        <v>1</v>
      </c>
      <c r="D4230">
        <v>724</v>
      </c>
      <c r="E4230" t="s">
        <v>11</v>
      </c>
      <c r="F4230">
        <v>6512</v>
      </c>
      <c r="G4230">
        <v>8</v>
      </c>
      <c r="H4230">
        <v>632681</v>
      </c>
      <c r="I4230">
        <v>632681</v>
      </c>
      <c r="J4230">
        <v>4531556</v>
      </c>
      <c r="K4230">
        <v>0</v>
      </c>
    </row>
    <row r="4231" spans="1:11" x14ac:dyDescent="0.25">
      <c r="A4231">
        <v>1991</v>
      </c>
      <c r="B4231">
        <v>620</v>
      </c>
      <c r="C4231">
        <v>1</v>
      </c>
      <c r="D4231">
        <v>724</v>
      </c>
      <c r="E4231" t="s">
        <v>11</v>
      </c>
      <c r="F4231">
        <v>2742</v>
      </c>
      <c r="G4231">
        <v>8</v>
      </c>
      <c r="H4231">
        <v>649250</v>
      </c>
      <c r="I4231">
        <v>649250</v>
      </c>
      <c r="J4231">
        <v>36807</v>
      </c>
      <c r="K4231">
        <v>0</v>
      </c>
    </row>
    <row r="4232" spans="1:11" x14ac:dyDescent="0.25">
      <c r="A4232">
        <v>1991</v>
      </c>
      <c r="B4232">
        <v>620</v>
      </c>
      <c r="C4232">
        <v>1</v>
      </c>
      <c r="D4232">
        <v>724</v>
      </c>
      <c r="E4232" t="s">
        <v>11</v>
      </c>
      <c r="F4232">
        <v>7868</v>
      </c>
      <c r="G4232">
        <v>8</v>
      </c>
      <c r="H4232">
        <v>667866</v>
      </c>
      <c r="I4232">
        <v>667866</v>
      </c>
      <c r="J4232">
        <v>4276772</v>
      </c>
      <c r="K4232">
        <v>0</v>
      </c>
    </row>
    <row r="4233" spans="1:11" x14ac:dyDescent="0.25">
      <c r="A4233">
        <v>1991</v>
      </c>
      <c r="B4233">
        <v>620</v>
      </c>
      <c r="C4233">
        <v>1</v>
      </c>
      <c r="D4233">
        <v>724</v>
      </c>
      <c r="E4233" t="s">
        <v>11</v>
      </c>
      <c r="F4233">
        <v>6572</v>
      </c>
      <c r="G4233">
        <v>8</v>
      </c>
      <c r="H4233">
        <v>668937</v>
      </c>
      <c r="I4233">
        <v>668937</v>
      </c>
      <c r="J4233">
        <v>4477853</v>
      </c>
      <c r="K4233">
        <v>0</v>
      </c>
    </row>
    <row r="4234" spans="1:11" x14ac:dyDescent="0.25">
      <c r="A4234">
        <v>1991</v>
      </c>
      <c r="B4234">
        <v>620</v>
      </c>
      <c r="C4234">
        <v>1</v>
      </c>
      <c r="D4234">
        <v>724</v>
      </c>
      <c r="E4234" t="s">
        <v>11</v>
      </c>
      <c r="F4234">
        <v>8124</v>
      </c>
      <c r="G4234">
        <v>8</v>
      </c>
      <c r="H4234">
        <v>679227</v>
      </c>
      <c r="I4234">
        <v>679227</v>
      </c>
      <c r="J4234">
        <v>10717986</v>
      </c>
      <c r="K4234">
        <v>0</v>
      </c>
    </row>
    <row r="4235" spans="1:11" x14ac:dyDescent="0.25">
      <c r="A4235">
        <v>1991</v>
      </c>
      <c r="B4235">
        <v>620</v>
      </c>
      <c r="C4235">
        <v>1</v>
      </c>
      <c r="D4235">
        <v>724</v>
      </c>
      <c r="E4235" t="s">
        <v>11</v>
      </c>
      <c r="F4235">
        <v>7761</v>
      </c>
      <c r="G4235">
        <v>8</v>
      </c>
      <c r="H4235">
        <v>683312</v>
      </c>
      <c r="I4235">
        <v>683312</v>
      </c>
      <c r="J4235">
        <v>7820991</v>
      </c>
      <c r="K4235">
        <v>0</v>
      </c>
    </row>
    <row r="4236" spans="1:11" x14ac:dyDescent="0.25">
      <c r="A4236">
        <v>1991</v>
      </c>
      <c r="B4236">
        <v>620</v>
      </c>
      <c r="C4236">
        <v>1</v>
      </c>
      <c r="D4236">
        <v>724</v>
      </c>
      <c r="E4236" t="s">
        <v>11</v>
      </c>
      <c r="F4236">
        <v>7133</v>
      </c>
      <c r="G4236">
        <v>8</v>
      </c>
      <c r="H4236">
        <v>693441</v>
      </c>
      <c r="I4236">
        <v>693441</v>
      </c>
      <c r="J4236">
        <v>6080786</v>
      </c>
      <c r="K4236">
        <v>0</v>
      </c>
    </row>
    <row r="4237" spans="1:11" x14ac:dyDescent="0.25">
      <c r="A4237">
        <v>1991</v>
      </c>
      <c r="B4237">
        <v>620</v>
      </c>
      <c r="C4237">
        <v>1</v>
      </c>
      <c r="D4237">
        <v>724</v>
      </c>
      <c r="E4237" t="s">
        <v>11</v>
      </c>
      <c r="F4237">
        <v>6658</v>
      </c>
      <c r="G4237">
        <v>8</v>
      </c>
      <c r="H4237">
        <v>693459</v>
      </c>
      <c r="I4237">
        <v>693459</v>
      </c>
      <c r="J4237">
        <v>1318208</v>
      </c>
      <c r="K4237">
        <v>0</v>
      </c>
    </row>
    <row r="4238" spans="1:11" x14ac:dyDescent="0.25">
      <c r="A4238">
        <v>1991</v>
      </c>
      <c r="B4238">
        <v>620</v>
      </c>
      <c r="C4238">
        <v>1</v>
      </c>
      <c r="D4238">
        <v>724</v>
      </c>
      <c r="E4238" t="s">
        <v>11</v>
      </c>
      <c r="F4238">
        <v>6611</v>
      </c>
      <c r="G4238">
        <v>8</v>
      </c>
      <c r="H4238">
        <v>694500</v>
      </c>
      <c r="I4238">
        <v>694500</v>
      </c>
      <c r="J4238">
        <v>74229</v>
      </c>
      <c r="K4238">
        <v>0</v>
      </c>
    </row>
    <row r="4239" spans="1:11" x14ac:dyDescent="0.25">
      <c r="A4239">
        <v>1991</v>
      </c>
      <c r="B4239">
        <v>620</v>
      </c>
      <c r="C4239">
        <v>1</v>
      </c>
      <c r="D4239">
        <v>724</v>
      </c>
      <c r="E4239" t="s">
        <v>11</v>
      </c>
      <c r="F4239">
        <v>723</v>
      </c>
      <c r="G4239">
        <v>8</v>
      </c>
      <c r="H4239">
        <v>696000</v>
      </c>
      <c r="I4239">
        <v>696000</v>
      </c>
      <c r="J4239">
        <v>1642264</v>
      </c>
      <c r="K4239">
        <v>0</v>
      </c>
    </row>
    <row r="4240" spans="1:11" x14ac:dyDescent="0.25">
      <c r="A4240">
        <v>1991</v>
      </c>
      <c r="B4240">
        <v>620</v>
      </c>
      <c r="C4240">
        <v>1</v>
      </c>
      <c r="D4240">
        <v>724</v>
      </c>
      <c r="E4240" t="s">
        <v>11</v>
      </c>
      <c r="F4240">
        <v>6517</v>
      </c>
      <c r="G4240">
        <v>8</v>
      </c>
      <c r="H4240">
        <v>698460</v>
      </c>
      <c r="I4240">
        <v>698460</v>
      </c>
      <c r="J4240">
        <v>4802468</v>
      </c>
      <c r="K4240">
        <v>0</v>
      </c>
    </row>
    <row r="4241" spans="1:11" x14ac:dyDescent="0.25">
      <c r="A4241">
        <v>1991</v>
      </c>
      <c r="B4241">
        <v>620</v>
      </c>
      <c r="C4241">
        <v>1</v>
      </c>
      <c r="D4241">
        <v>724</v>
      </c>
      <c r="E4241" t="s">
        <v>11</v>
      </c>
      <c r="F4241">
        <v>6639</v>
      </c>
      <c r="G4241">
        <v>8</v>
      </c>
      <c r="H4241">
        <v>709048</v>
      </c>
      <c r="I4241">
        <v>709048</v>
      </c>
      <c r="J4241">
        <v>1640410</v>
      </c>
      <c r="K4241">
        <v>0</v>
      </c>
    </row>
    <row r="4242" spans="1:11" x14ac:dyDescent="0.25">
      <c r="A4242">
        <v>1991</v>
      </c>
      <c r="B4242">
        <v>620</v>
      </c>
      <c r="C4242">
        <v>1</v>
      </c>
      <c r="D4242">
        <v>724</v>
      </c>
      <c r="E4242" t="s">
        <v>11</v>
      </c>
      <c r="F4242">
        <v>4236</v>
      </c>
      <c r="G4242">
        <v>8</v>
      </c>
      <c r="H4242">
        <v>716875</v>
      </c>
      <c r="I4242">
        <v>716875</v>
      </c>
      <c r="J4242">
        <v>355627</v>
      </c>
      <c r="K4242">
        <v>0</v>
      </c>
    </row>
    <row r="4243" spans="1:11" x14ac:dyDescent="0.25">
      <c r="A4243">
        <v>1991</v>
      </c>
      <c r="B4243">
        <v>620</v>
      </c>
      <c r="C4243">
        <v>1</v>
      </c>
      <c r="D4243">
        <v>724</v>
      </c>
      <c r="E4243" t="s">
        <v>11</v>
      </c>
      <c r="F4243">
        <v>5146</v>
      </c>
      <c r="G4243">
        <v>8</v>
      </c>
      <c r="H4243">
        <v>736355</v>
      </c>
      <c r="I4243">
        <v>736355</v>
      </c>
      <c r="J4243">
        <v>1192074</v>
      </c>
      <c r="K4243">
        <v>0</v>
      </c>
    </row>
    <row r="4244" spans="1:11" x14ac:dyDescent="0.25">
      <c r="A4244">
        <v>1991</v>
      </c>
      <c r="B4244">
        <v>620</v>
      </c>
      <c r="C4244">
        <v>1</v>
      </c>
      <c r="D4244">
        <v>724</v>
      </c>
      <c r="E4244" t="s">
        <v>11</v>
      </c>
      <c r="F4244">
        <v>5826</v>
      </c>
      <c r="G4244">
        <v>8</v>
      </c>
      <c r="H4244">
        <v>742187</v>
      </c>
      <c r="I4244">
        <v>742187</v>
      </c>
      <c r="J4244">
        <v>2170297</v>
      </c>
      <c r="K4244">
        <v>0</v>
      </c>
    </row>
    <row r="4245" spans="1:11" x14ac:dyDescent="0.25">
      <c r="A4245">
        <v>1991</v>
      </c>
      <c r="B4245">
        <v>620</v>
      </c>
      <c r="C4245">
        <v>1</v>
      </c>
      <c r="D4245">
        <v>724</v>
      </c>
      <c r="E4245" t="s">
        <v>11</v>
      </c>
      <c r="F4245">
        <v>6330</v>
      </c>
      <c r="G4245">
        <v>8</v>
      </c>
      <c r="H4245">
        <v>745041</v>
      </c>
      <c r="I4245">
        <v>745041</v>
      </c>
      <c r="J4245">
        <v>2691364</v>
      </c>
      <c r="K4245">
        <v>0</v>
      </c>
    </row>
    <row r="4246" spans="1:11" x14ac:dyDescent="0.25">
      <c r="A4246">
        <v>1991</v>
      </c>
      <c r="B4246">
        <v>620</v>
      </c>
      <c r="C4246">
        <v>1</v>
      </c>
      <c r="D4246">
        <v>724</v>
      </c>
      <c r="E4246" t="s">
        <v>11</v>
      </c>
      <c r="F4246">
        <v>7211</v>
      </c>
      <c r="G4246">
        <v>8</v>
      </c>
      <c r="H4246">
        <v>746958</v>
      </c>
      <c r="I4246">
        <v>746958</v>
      </c>
      <c r="J4246">
        <v>2999193</v>
      </c>
      <c r="K4246">
        <v>0</v>
      </c>
    </row>
    <row r="4247" spans="1:11" x14ac:dyDescent="0.25">
      <c r="A4247">
        <v>1991</v>
      </c>
      <c r="B4247">
        <v>620</v>
      </c>
      <c r="C4247">
        <v>1</v>
      </c>
      <c r="D4247">
        <v>724</v>
      </c>
      <c r="E4247" t="s">
        <v>11</v>
      </c>
      <c r="F4247">
        <v>6351</v>
      </c>
      <c r="G4247">
        <v>8</v>
      </c>
      <c r="H4247">
        <v>753875</v>
      </c>
      <c r="I4247">
        <v>753875</v>
      </c>
      <c r="J4247">
        <v>370514</v>
      </c>
      <c r="K4247">
        <v>0</v>
      </c>
    </row>
    <row r="4248" spans="1:11" x14ac:dyDescent="0.25">
      <c r="A4248">
        <v>1991</v>
      </c>
      <c r="B4248">
        <v>620</v>
      </c>
      <c r="C4248">
        <v>1</v>
      </c>
      <c r="D4248">
        <v>724</v>
      </c>
      <c r="E4248" t="s">
        <v>11</v>
      </c>
      <c r="F4248">
        <v>6998</v>
      </c>
      <c r="G4248">
        <v>8</v>
      </c>
      <c r="H4248">
        <v>758067</v>
      </c>
      <c r="I4248">
        <v>758067</v>
      </c>
      <c r="J4248">
        <v>5939393</v>
      </c>
      <c r="K4248">
        <v>0</v>
      </c>
    </row>
    <row r="4249" spans="1:11" x14ac:dyDescent="0.25">
      <c r="A4249">
        <v>1991</v>
      </c>
      <c r="B4249">
        <v>620</v>
      </c>
      <c r="C4249">
        <v>1</v>
      </c>
      <c r="D4249">
        <v>724</v>
      </c>
      <c r="E4249" t="s">
        <v>11</v>
      </c>
      <c r="F4249">
        <v>6631</v>
      </c>
      <c r="G4249">
        <v>8</v>
      </c>
      <c r="H4249">
        <v>758080</v>
      </c>
      <c r="I4249">
        <v>758080</v>
      </c>
      <c r="J4249">
        <v>3175092</v>
      </c>
      <c r="K4249">
        <v>0</v>
      </c>
    </row>
    <row r="4250" spans="1:11" x14ac:dyDescent="0.25">
      <c r="A4250">
        <v>1991</v>
      </c>
      <c r="B4250">
        <v>620</v>
      </c>
      <c r="C4250">
        <v>1</v>
      </c>
      <c r="D4250">
        <v>724</v>
      </c>
      <c r="E4250" t="s">
        <v>11</v>
      </c>
      <c r="F4250">
        <v>8946</v>
      </c>
      <c r="G4250">
        <v>8</v>
      </c>
      <c r="H4250">
        <v>762575</v>
      </c>
      <c r="I4250">
        <v>762575</v>
      </c>
      <c r="J4250">
        <v>2271399</v>
      </c>
      <c r="K4250">
        <v>0</v>
      </c>
    </row>
    <row r="4251" spans="1:11" x14ac:dyDescent="0.25">
      <c r="A4251">
        <v>1991</v>
      </c>
      <c r="B4251">
        <v>620</v>
      </c>
      <c r="C4251">
        <v>1</v>
      </c>
      <c r="D4251">
        <v>724</v>
      </c>
      <c r="E4251" t="s">
        <v>11</v>
      </c>
      <c r="F4251">
        <v>459</v>
      </c>
      <c r="G4251">
        <v>8</v>
      </c>
      <c r="H4251">
        <v>769136</v>
      </c>
      <c r="I4251">
        <v>769136</v>
      </c>
      <c r="J4251">
        <v>432809</v>
      </c>
      <c r="K4251">
        <v>0</v>
      </c>
    </row>
    <row r="4252" spans="1:11" x14ac:dyDescent="0.25">
      <c r="A4252">
        <v>1991</v>
      </c>
      <c r="B4252">
        <v>620</v>
      </c>
      <c r="C4252">
        <v>1</v>
      </c>
      <c r="D4252">
        <v>724</v>
      </c>
      <c r="E4252" t="s">
        <v>11</v>
      </c>
      <c r="F4252">
        <v>5323</v>
      </c>
      <c r="G4252">
        <v>8</v>
      </c>
      <c r="H4252">
        <v>775687</v>
      </c>
      <c r="I4252">
        <v>775687</v>
      </c>
      <c r="J4252">
        <v>1104563</v>
      </c>
      <c r="K4252">
        <v>0</v>
      </c>
    </row>
    <row r="4253" spans="1:11" x14ac:dyDescent="0.25">
      <c r="A4253">
        <v>1991</v>
      </c>
      <c r="B4253">
        <v>620</v>
      </c>
      <c r="C4253">
        <v>1</v>
      </c>
      <c r="D4253">
        <v>724</v>
      </c>
      <c r="E4253" t="s">
        <v>11</v>
      </c>
      <c r="F4253">
        <v>5541</v>
      </c>
      <c r="G4253">
        <v>8</v>
      </c>
      <c r="H4253">
        <v>786300</v>
      </c>
      <c r="I4253">
        <v>786300</v>
      </c>
      <c r="J4253">
        <v>2088080</v>
      </c>
      <c r="K4253">
        <v>0</v>
      </c>
    </row>
    <row r="4254" spans="1:11" x14ac:dyDescent="0.25">
      <c r="A4254">
        <v>1991</v>
      </c>
      <c r="B4254">
        <v>620</v>
      </c>
      <c r="C4254">
        <v>1</v>
      </c>
      <c r="D4254">
        <v>724</v>
      </c>
      <c r="E4254" t="s">
        <v>11</v>
      </c>
      <c r="F4254">
        <v>8947</v>
      </c>
      <c r="G4254">
        <v>8</v>
      </c>
      <c r="H4254">
        <v>810031</v>
      </c>
      <c r="I4254">
        <v>810031</v>
      </c>
      <c r="J4254">
        <v>3506065</v>
      </c>
      <c r="K4254">
        <v>0</v>
      </c>
    </row>
    <row r="4255" spans="1:11" x14ac:dyDescent="0.25">
      <c r="A4255">
        <v>1991</v>
      </c>
      <c r="B4255">
        <v>620</v>
      </c>
      <c r="C4255">
        <v>1</v>
      </c>
      <c r="D4255">
        <v>724</v>
      </c>
      <c r="E4255" t="s">
        <v>11</v>
      </c>
      <c r="F4255">
        <v>542</v>
      </c>
      <c r="G4255">
        <v>8</v>
      </c>
      <c r="H4255">
        <v>810212</v>
      </c>
      <c r="I4255">
        <v>810212</v>
      </c>
      <c r="J4255">
        <v>663035</v>
      </c>
      <c r="K4255">
        <v>0</v>
      </c>
    </row>
    <row r="4256" spans="1:11" x14ac:dyDescent="0.25">
      <c r="A4256">
        <v>1991</v>
      </c>
      <c r="B4256">
        <v>620</v>
      </c>
      <c r="C4256">
        <v>1</v>
      </c>
      <c r="D4256">
        <v>724</v>
      </c>
      <c r="E4256" t="s">
        <v>11</v>
      </c>
      <c r="F4256">
        <v>7219</v>
      </c>
      <c r="G4256">
        <v>8</v>
      </c>
      <c r="H4256">
        <v>820411</v>
      </c>
      <c r="I4256">
        <v>820411</v>
      </c>
      <c r="J4256">
        <v>4769091</v>
      </c>
      <c r="K4256">
        <v>0</v>
      </c>
    </row>
    <row r="4257" spans="1:11" x14ac:dyDescent="0.25">
      <c r="A4257">
        <v>1991</v>
      </c>
      <c r="B4257">
        <v>620</v>
      </c>
      <c r="C4257">
        <v>1</v>
      </c>
      <c r="D4257">
        <v>724</v>
      </c>
      <c r="E4257" t="s">
        <v>11</v>
      </c>
      <c r="F4257">
        <v>5156</v>
      </c>
      <c r="G4257">
        <v>8</v>
      </c>
      <c r="H4257">
        <v>824509</v>
      </c>
      <c r="I4257">
        <v>824509</v>
      </c>
      <c r="J4257">
        <v>9537231</v>
      </c>
      <c r="K4257">
        <v>0</v>
      </c>
    </row>
    <row r="4258" spans="1:11" x14ac:dyDescent="0.25">
      <c r="A4258">
        <v>1991</v>
      </c>
      <c r="B4258">
        <v>620</v>
      </c>
      <c r="C4258">
        <v>1</v>
      </c>
      <c r="D4258">
        <v>724</v>
      </c>
      <c r="E4258" t="s">
        <v>11</v>
      </c>
      <c r="F4258">
        <v>7932</v>
      </c>
      <c r="G4258">
        <v>8</v>
      </c>
      <c r="H4258">
        <v>825506</v>
      </c>
      <c r="I4258">
        <v>825506</v>
      </c>
      <c r="J4258">
        <v>9386417</v>
      </c>
      <c r="K4258">
        <v>0</v>
      </c>
    </row>
    <row r="4259" spans="1:11" x14ac:dyDescent="0.25">
      <c r="A4259">
        <v>1991</v>
      </c>
      <c r="B4259">
        <v>620</v>
      </c>
      <c r="C4259">
        <v>1</v>
      </c>
      <c r="D4259">
        <v>724</v>
      </c>
      <c r="E4259" t="s">
        <v>11</v>
      </c>
      <c r="F4259">
        <v>8121</v>
      </c>
      <c r="G4259">
        <v>8</v>
      </c>
      <c r="H4259">
        <v>842006</v>
      </c>
      <c r="I4259">
        <v>842006</v>
      </c>
      <c r="J4259">
        <v>2191240</v>
      </c>
      <c r="K4259">
        <v>0</v>
      </c>
    </row>
    <row r="4260" spans="1:11" x14ac:dyDescent="0.25">
      <c r="A4260">
        <v>1991</v>
      </c>
      <c r="B4260">
        <v>620</v>
      </c>
      <c r="C4260">
        <v>1</v>
      </c>
      <c r="D4260">
        <v>724</v>
      </c>
      <c r="E4260" t="s">
        <v>11</v>
      </c>
      <c r="F4260">
        <v>583</v>
      </c>
      <c r="G4260">
        <v>8</v>
      </c>
      <c r="H4260">
        <v>856820</v>
      </c>
      <c r="I4260">
        <v>856820</v>
      </c>
      <c r="J4260">
        <v>1171140</v>
      </c>
      <c r="K4260">
        <v>0</v>
      </c>
    </row>
    <row r="4261" spans="1:11" x14ac:dyDescent="0.25">
      <c r="A4261">
        <v>1991</v>
      </c>
      <c r="B4261">
        <v>620</v>
      </c>
      <c r="C4261">
        <v>1</v>
      </c>
      <c r="D4261">
        <v>724</v>
      </c>
      <c r="E4261" t="s">
        <v>11</v>
      </c>
      <c r="F4261">
        <v>7919</v>
      </c>
      <c r="G4261">
        <v>8</v>
      </c>
      <c r="H4261">
        <v>863562</v>
      </c>
      <c r="I4261">
        <v>863562</v>
      </c>
      <c r="J4261">
        <v>3259674</v>
      </c>
      <c r="K4261">
        <v>0</v>
      </c>
    </row>
    <row r="4262" spans="1:11" x14ac:dyDescent="0.25">
      <c r="A4262">
        <v>1991</v>
      </c>
      <c r="B4262">
        <v>620</v>
      </c>
      <c r="C4262">
        <v>1</v>
      </c>
      <c r="D4262">
        <v>724</v>
      </c>
      <c r="E4262" t="s">
        <v>11</v>
      </c>
      <c r="F4262">
        <v>7361</v>
      </c>
      <c r="G4262">
        <v>8</v>
      </c>
      <c r="H4262">
        <v>889338</v>
      </c>
      <c r="I4262">
        <v>889338</v>
      </c>
      <c r="J4262">
        <v>15382568</v>
      </c>
      <c r="K4262">
        <v>0</v>
      </c>
    </row>
    <row r="4263" spans="1:11" x14ac:dyDescent="0.25">
      <c r="A4263">
        <v>1991</v>
      </c>
      <c r="B4263">
        <v>620</v>
      </c>
      <c r="C4263">
        <v>1</v>
      </c>
      <c r="D4263">
        <v>724</v>
      </c>
      <c r="E4263" t="s">
        <v>11</v>
      </c>
      <c r="F4263">
        <v>6725</v>
      </c>
      <c r="G4263">
        <v>8</v>
      </c>
      <c r="H4263">
        <v>894220</v>
      </c>
      <c r="I4263">
        <v>894220</v>
      </c>
      <c r="J4263">
        <v>500682</v>
      </c>
      <c r="K4263">
        <v>0</v>
      </c>
    </row>
    <row r="4264" spans="1:11" x14ac:dyDescent="0.25">
      <c r="A4264">
        <v>1991</v>
      </c>
      <c r="B4264">
        <v>620</v>
      </c>
      <c r="C4264">
        <v>1</v>
      </c>
      <c r="D4264">
        <v>724</v>
      </c>
      <c r="E4264" t="s">
        <v>11</v>
      </c>
      <c r="F4264">
        <v>5825</v>
      </c>
      <c r="G4264">
        <v>8</v>
      </c>
      <c r="H4264">
        <v>903229</v>
      </c>
      <c r="I4264">
        <v>903229</v>
      </c>
      <c r="J4264">
        <v>3414177</v>
      </c>
      <c r="K4264">
        <v>0</v>
      </c>
    </row>
    <row r="4265" spans="1:11" x14ac:dyDescent="0.25">
      <c r="A4265">
        <v>1991</v>
      </c>
      <c r="B4265">
        <v>620</v>
      </c>
      <c r="C4265">
        <v>1</v>
      </c>
      <c r="D4265">
        <v>724</v>
      </c>
      <c r="E4265" t="s">
        <v>11</v>
      </c>
      <c r="F4265">
        <v>5913</v>
      </c>
      <c r="G4265">
        <v>8</v>
      </c>
      <c r="H4265">
        <v>909000</v>
      </c>
      <c r="I4265">
        <v>909000</v>
      </c>
      <c r="J4265">
        <v>2275279</v>
      </c>
      <c r="K4265">
        <v>0</v>
      </c>
    </row>
    <row r="4266" spans="1:11" x14ac:dyDescent="0.25">
      <c r="A4266">
        <v>1991</v>
      </c>
      <c r="B4266">
        <v>620</v>
      </c>
      <c r="C4266">
        <v>1</v>
      </c>
      <c r="D4266">
        <v>724</v>
      </c>
      <c r="E4266" t="s">
        <v>11</v>
      </c>
      <c r="F4266">
        <v>5983</v>
      </c>
      <c r="G4266">
        <v>8</v>
      </c>
      <c r="H4266">
        <v>920471</v>
      </c>
      <c r="I4266">
        <v>920471</v>
      </c>
      <c r="J4266">
        <v>1125366</v>
      </c>
      <c r="K4266">
        <v>0</v>
      </c>
    </row>
    <row r="4267" spans="1:11" x14ac:dyDescent="0.25">
      <c r="A4267">
        <v>1991</v>
      </c>
      <c r="B4267">
        <v>620</v>
      </c>
      <c r="C4267">
        <v>1</v>
      </c>
      <c r="D4267">
        <v>724</v>
      </c>
      <c r="E4267" t="s">
        <v>11</v>
      </c>
      <c r="F4267">
        <v>6618</v>
      </c>
      <c r="G4267">
        <v>8</v>
      </c>
      <c r="H4267">
        <v>921163</v>
      </c>
      <c r="I4267">
        <v>921163</v>
      </c>
      <c r="J4267">
        <v>931420</v>
      </c>
      <c r="K4267">
        <v>0</v>
      </c>
    </row>
    <row r="4268" spans="1:11" x14ac:dyDescent="0.25">
      <c r="A4268">
        <v>1991</v>
      </c>
      <c r="B4268">
        <v>620</v>
      </c>
      <c r="C4268">
        <v>1</v>
      </c>
      <c r="D4268">
        <v>724</v>
      </c>
      <c r="E4268" t="s">
        <v>11</v>
      </c>
      <c r="F4268">
        <v>586</v>
      </c>
      <c r="G4268">
        <v>8</v>
      </c>
      <c r="H4268">
        <v>929716</v>
      </c>
      <c r="I4268">
        <v>929716</v>
      </c>
      <c r="J4268">
        <v>2003527</v>
      </c>
      <c r="K4268">
        <v>0</v>
      </c>
    </row>
    <row r="4269" spans="1:11" x14ac:dyDescent="0.25">
      <c r="A4269">
        <v>1991</v>
      </c>
      <c r="B4269">
        <v>620</v>
      </c>
      <c r="C4269">
        <v>1</v>
      </c>
      <c r="D4269">
        <v>724</v>
      </c>
      <c r="E4269" t="s">
        <v>11</v>
      </c>
      <c r="F4269">
        <v>3352</v>
      </c>
      <c r="G4269">
        <v>8</v>
      </c>
      <c r="H4269">
        <v>950487</v>
      </c>
      <c r="I4269">
        <v>950487</v>
      </c>
      <c r="J4269">
        <v>443918</v>
      </c>
      <c r="K4269">
        <v>0</v>
      </c>
    </row>
    <row r="4270" spans="1:11" x14ac:dyDescent="0.25">
      <c r="A4270">
        <v>1991</v>
      </c>
      <c r="B4270">
        <v>620</v>
      </c>
      <c r="C4270">
        <v>1</v>
      </c>
      <c r="D4270">
        <v>724</v>
      </c>
      <c r="E4270" t="s">
        <v>11</v>
      </c>
      <c r="F4270">
        <v>6652</v>
      </c>
      <c r="G4270">
        <v>8</v>
      </c>
      <c r="H4270">
        <v>958832</v>
      </c>
      <c r="I4270">
        <v>958832</v>
      </c>
      <c r="J4270">
        <v>3753014</v>
      </c>
      <c r="K4270">
        <v>0</v>
      </c>
    </row>
    <row r="4271" spans="1:11" x14ac:dyDescent="0.25">
      <c r="A4271">
        <v>1991</v>
      </c>
      <c r="B4271">
        <v>620</v>
      </c>
      <c r="C4271">
        <v>1</v>
      </c>
      <c r="D4271">
        <v>724</v>
      </c>
      <c r="E4271" t="s">
        <v>11</v>
      </c>
      <c r="F4271">
        <v>3413</v>
      </c>
      <c r="G4271">
        <v>8</v>
      </c>
      <c r="H4271">
        <v>1003562</v>
      </c>
      <c r="I4271">
        <v>1003562</v>
      </c>
      <c r="J4271">
        <v>381911</v>
      </c>
      <c r="K4271">
        <v>0</v>
      </c>
    </row>
    <row r="4272" spans="1:11" x14ac:dyDescent="0.25">
      <c r="A4272">
        <v>1991</v>
      </c>
      <c r="B4272">
        <v>620</v>
      </c>
      <c r="C4272">
        <v>1</v>
      </c>
      <c r="D4272">
        <v>724</v>
      </c>
      <c r="E4272" t="s">
        <v>11</v>
      </c>
      <c r="F4272">
        <v>6514</v>
      </c>
      <c r="G4272">
        <v>8</v>
      </c>
      <c r="H4272">
        <v>1016291</v>
      </c>
      <c r="I4272">
        <v>1016291</v>
      </c>
      <c r="J4272">
        <v>6877956</v>
      </c>
      <c r="K4272">
        <v>0</v>
      </c>
    </row>
    <row r="4273" spans="1:11" x14ac:dyDescent="0.25">
      <c r="A4273">
        <v>1991</v>
      </c>
      <c r="B4273">
        <v>620</v>
      </c>
      <c r="C4273">
        <v>1</v>
      </c>
      <c r="D4273">
        <v>724</v>
      </c>
      <c r="E4273" t="s">
        <v>11</v>
      </c>
      <c r="F4273">
        <v>5311</v>
      </c>
      <c r="G4273">
        <v>8</v>
      </c>
      <c r="H4273">
        <v>1025416</v>
      </c>
      <c r="I4273">
        <v>1025416</v>
      </c>
      <c r="J4273">
        <v>6539702</v>
      </c>
      <c r="K4273">
        <v>0</v>
      </c>
    </row>
    <row r="4274" spans="1:11" x14ac:dyDescent="0.25">
      <c r="A4274">
        <v>1991</v>
      </c>
      <c r="B4274">
        <v>620</v>
      </c>
      <c r="C4274">
        <v>1</v>
      </c>
      <c r="D4274">
        <v>724</v>
      </c>
      <c r="E4274" t="s">
        <v>11</v>
      </c>
      <c r="F4274">
        <v>7234</v>
      </c>
      <c r="G4274">
        <v>8</v>
      </c>
      <c r="H4274">
        <v>1033657</v>
      </c>
      <c r="I4274">
        <v>1033657</v>
      </c>
      <c r="J4274">
        <v>5862444</v>
      </c>
      <c r="K4274">
        <v>0</v>
      </c>
    </row>
    <row r="4275" spans="1:11" x14ac:dyDescent="0.25">
      <c r="A4275">
        <v>1991</v>
      </c>
      <c r="B4275">
        <v>620</v>
      </c>
      <c r="C4275">
        <v>1</v>
      </c>
      <c r="D4275">
        <v>724</v>
      </c>
      <c r="E4275" t="s">
        <v>11</v>
      </c>
      <c r="F4275">
        <v>6648</v>
      </c>
      <c r="G4275">
        <v>8</v>
      </c>
      <c r="H4275">
        <v>1036707</v>
      </c>
      <c r="I4275">
        <v>1036707</v>
      </c>
      <c r="J4275">
        <v>3112175</v>
      </c>
      <c r="K4275">
        <v>0</v>
      </c>
    </row>
    <row r="4276" spans="1:11" x14ac:dyDescent="0.25">
      <c r="A4276">
        <v>1991</v>
      </c>
      <c r="B4276">
        <v>620</v>
      </c>
      <c r="C4276">
        <v>1</v>
      </c>
      <c r="D4276">
        <v>724</v>
      </c>
      <c r="E4276" t="s">
        <v>11</v>
      </c>
      <c r="F4276">
        <v>7492</v>
      </c>
      <c r="G4276">
        <v>8</v>
      </c>
      <c r="H4276">
        <v>1047989</v>
      </c>
      <c r="I4276">
        <v>1047989</v>
      </c>
      <c r="J4276">
        <v>18595464</v>
      </c>
      <c r="K4276">
        <v>0</v>
      </c>
    </row>
    <row r="4277" spans="1:11" x14ac:dyDescent="0.25">
      <c r="A4277">
        <v>1991</v>
      </c>
      <c r="B4277">
        <v>620</v>
      </c>
      <c r="C4277">
        <v>1</v>
      </c>
      <c r="D4277">
        <v>724</v>
      </c>
      <c r="E4277" t="s">
        <v>11</v>
      </c>
      <c r="F4277">
        <v>224</v>
      </c>
      <c r="G4277">
        <v>8</v>
      </c>
      <c r="H4277">
        <v>1050123</v>
      </c>
      <c r="I4277">
        <v>1050123</v>
      </c>
      <c r="J4277">
        <v>1550590</v>
      </c>
      <c r="K4277">
        <v>0</v>
      </c>
    </row>
    <row r="4278" spans="1:11" x14ac:dyDescent="0.25">
      <c r="A4278">
        <v>1991</v>
      </c>
      <c r="B4278">
        <v>620</v>
      </c>
      <c r="C4278">
        <v>1</v>
      </c>
      <c r="D4278">
        <v>724</v>
      </c>
      <c r="E4278" t="s">
        <v>11</v>
      </c>
      <c r="F4278">
        <v>7416</v>
      </c>
      <c r="G4278">
        <v>8</v>
      </c>
      <c r="H4278">
        <v>1083077</v>
      </c>
      <c r="I4278">
        <v>1083077</v>
      </c>
      <c r="J4278">
        <v>9719717</v>
      </c>
      <c r="K4278">
        <v>0</v>
      </c>
    </row>
    <row r="4279" spans="1:11" x14ac:dyDescent="0.25">
      <c r="A4279">
        <v>1991</v>
      </c>
      <c r="B4279">
        <v>620</v>
      </c>
      <c r="C4279">
        <v>1</v>
      </c>
      <c r="D4279">
        <v>724</v>
      </c>
      <c r="E4279" t="s">
        <v>11</v>
      </c>
      <c r="F4279">
        <v>6973</v>
      </c>
      <c r="G4279">
        <v>8</v>
      </c>
      <c r="H4279">
        <v>1099216</v>
      </c>
      <c r="I4279">
        <v>1099216</v>
      </c>
      <c r="J4279">
        <v>5624576</v>
      </c>
      <c r="K4279">
        <v>0</v>
      </c>
    </row>
    <row r="4280" spans="1:11" x14ac:dyDescent="0.25">
      <c r="A4280">
        <v>1991</v>
      </c>
      <c r="B4280">
        <v>620</v>
      </c>
      <c r="C4280">
        <v>1</v>
      </c>
      <c r="D4280">
        <v>724</v>
      </c>
      <c r="E4280" t="s">
        <v>11</v>
      </c>
      <c r="F4280">
        <v>2926</v>
      </c>
      <c r="G4280">
        <v>8</v>
      </c>
      <c r="H4280">
        <v>1104294</v>
      </c>
      <c r="I4280">
        <v>1104294</v>
      </c>
      <c r="J4280">
        <v>2650597</v>
      </c>
      <c r="K4280">
        <v>0</v>
      </c>
    </row>
    <row r="4281" spans="1:11" x14ac:dyDescent="0.25">
      <c r="A4281">
        <v>1991</v>
      </c>
      <c r="B4281">
        <v>620</v>
      </c>
      <c r="C4281">
        <v>1</v>
      </c>
      <c r="D4281">
        <v>724</v>
      </c>
      <c r="E4281" t="s">
        <v>11</v>
      </c>
      <c r="F4281">
        <v>6613</v>
      </c>
      <c r="G4281">
        <v>8</v>
      </c>
      <c r="H4281">
        <v>1119896</v>
      </c>
      <c r="I4281">
        <v>1119896</v>
      </c>
      <c r="J4281">
        <v>1031133</v>
      </c>
      <c r="K4281">
        <v>0</v>
      </c>
    </row>
    <row r="4282" spans="1:11" x14ac:dyDescent="0.25">
      <c r="A4282">
        <v>1991</v>
      </c>
      <c r="B4282">
        <v>620</v>
      </c>
      <c r="C4282">
        <v>1</v>
      </c>
      <c r="D4282">
        <v>724</v>
      </c>
      <c r="E4282" t="s">
        <v>11</v>
      </c>
      <c r="F4282">
        <v>6359</v>
      </c>
      <c r="G4282">
        <v>8</v>
      </c>
      <c r="H4282">
        <v>1150029</v>
      </c>
      <c r="I4282">
        <v>1150029</v>
      </c>
      <c r="J4282">
        <v>2587085</v>
      </c>
      <c r="K4282">
        <v>0</v>
      </c>
    </row>
    <row r="4283" spans="1:11" x14ac:dyDescent="0.25">
      <c r="A4283">
        <v>1991</v>
      </c>
      <c r="B4283">
        <v>620</v>
      </c>
      <c r="C4283">
        <v>1</v>
      </c>
      <c r="D4283">
        <v>724</v>
      </c>
      <c r="E4283" t="s">
        <v>11</v>
      </c>
      <c r="F4283">
        <v>2919</v>
      </c>
      <c r="G4283">
        <v>8</v>
      </c>
      <c r="H4283">
        <v>1192324</v>
      </c>
      <c r="I4283">
        <v>1192324</v>
      </c>
      <c r="J4283">
        <v>3504367</v>
      </c>
      <c r="K4283">
        <v>0</v>
      </c>
    </row>
    <row r="4284" spans="1:11" x14ac:dyDescent="0.25">
      <c r="A4284">
        <v>1991</v>
      </c>
      <c r="B4284">
        <v>620</v>
      </c>
      <c r="C4284">
        <v>1</v>
      </c>
      <c r="D4284">
        <v>724</v>
      </c>
      <c r="E4284" t="s">
        <v>11</v>
      </c>
      <c r="F4284">
        <v>5921</v>
      </c>
      <c r="G4284">
        <v>8</v>
      </c>
      <c r="H4284">
        <v>1192625</v>
      </c>
      <c r="I4284">
        <v>1192625</v>
      </c>
      <c r="J4284">
        <v>1454168</v>
      </c>
      <c r="K4284">
        <v>0</v>
      </c>
    </row>
    <row r="4285" spans="1:11" x14ac:dyDescent="0.25">
      <c r="A4285">
        <v>1991</v>
      </c>
      <c r="B4285">
        <v>620</v>
      </c>
      <c r="C4285">
        <v>1</v>
      </c>
      <c r="D4285">
        <v>724</v>
      </c>
      <c r="E4285" t="s">
        <v>11</v>
      </c>
      <c r="F4285">
        <v>6935</v>
      </c>
      <c r="G4285">
        <v>8</v>
      </c>
      <c r="H4285">
        <v>1194816</v>
      </c>
      <c r="I4285">
        <v>1194816</v>
      </c>
      <c r="J4285">
        <v>1733706</v>
      </c>
      <c r="K4285">
        <v>0</v>
      </c>
    </row>
    <row r="4286" spans="1:11" x14ac:dyDescent="0.25">
      <c r="A4286">
        <v>1991</v>
      </c>
      <c r="B4286">
        <v>620</v>
      </c>
      <c r="C4286">
        <v>1</v>
      </c>
      <c r="D4286">
        <v>724</v>
      </c>
      <c r="E4286" t="s">
        <v>11</v>
      </c>
      <c r="F4286">
        <v>6531</v>
      </c>
      <c r="G4286">
        <v>8</v>
      </c>
      <c r="H4286">
        <v>1198835</v>
      </c>
      <c r="I4286">
        <v>1198835</v>
      </c>
      <c r="J4286">
        <v>17493608</v>
      </c>
      <c r="K4286">
        <v>0</v>
      </c>
    </row>
    <row r="4287" spans="1:11" x14ac:dyDescent="0.25">
      <c r="A4287">
        <v>1991</v>
      </c>
      <c r="B4287">
        <v>620</v>
      </c>
      <c r="C4287">
        <v>1</v>
      </c>
      <c r="D4287">
        <v>724</v>
      </c>
      <c r="E4287" t="s">
        <v>11</v>
      </c>
      <c r="F4287">
        <v>5123</v>
      </c>
      <c r="G4287">
        <v>8</v>
      </c>
      <c r="H4287">
        <v>1209884</v>
      </c>
      <c r="I4287">
        <v>1209884</v>
      </c>
      <c r="J4287">
        <v>1655056</v>
      </c>
      <c r="K4287">
        <v>0</v>
      </c>
    </row>
    <row r="4288" spans="1:11" x14ac:dyDescent="0.25">
      <c r="A4288">
        <v>1991</v>
      </c>
      <c r="B4288">
        <v>620</v>
      </c>
      <c r="C4288">
        <v>1</v>
      </c>
      <c r="D4288">
        <v>724</v>
      </c>
      <c r="E4288" t="s">
        <v>11</v>
      </c>
      <c r="F4288">
        <v>7259</v>
      </c>
      <c r="G4288">
        <v>8</v>
      </c>
      <c r="H4288">
        <v>1215807</v>
      </c>
      <c r="I4288">
        <v>1215807</v>
      </c>
      <c r="J4288">
        <v>17422298</v>
      </c>
      <c r="K4288">
        <v>0</v>
      </c>
    </row>
    <row r="4289" spans="1:11" x14ac:dyDescent="0.25">
      <c r="A4289">
        <v>1991</v>
      </c>
      <c r="B4289">
        <v>620</v>
      </c>
      <c r="C4289">
        <v>1</v>
      </c>
      <c r="D4289">
        <v>724</v>
      </c>
      <c r="E4289" t="s">
        <v>11</v>
      </c>
      <c r="F4289">
        <v>7414</v>
      </c>
      <c r="G4289">
        <v>8</v>
      </c>
      <c r="H4289">
        <v>1224850</v>
      </c>
      <c r="I4289">
        <v>1224850</v>
      </c>
      <c r="J4289">
        <v>10441537</v>
      </c>
      <c r="K4289">
        <v>0</v>
      </c>
    </row>
    <row r="4290" spans="1:11" x14ac:dyDescent="0.25">
      <c r="A4290">
        <v>1991</v>
      </c>
      <c r="B4290">
        <v>620</v>
      </c>
      <c r="C4290">
        <v>1</v>
      </c>
      <c r="D4290">
        <v>724</v>
      </c>
      <c r="E4290" t="s">
        <v>11</v>
      </c>
      <c r="F4290">
        <v>6251</v>
      </c>
      <c r="G4290">
        <v>8</v>
      </c>
      <c r="H4290">
        <v>1265625</v>
      </c>
      <c r="I4290">
        <v>1265625</v>
      </c>
      <c r="J4290">
        <v>8019814</v>
      </c>
      <c r="K4290">
        <v>0</v>
      </c>
    </row>
    <row r="4291" spans="1:11" x14ac:dyDescent="0.25">
      <c r="A4291">
        <v>1991</v>
      </c>
      <c r="B4291">
        <v>620</v>
      </c>
      <c r="C4291">
        <v>1</v>
      </c>
      <c r="D4291">
        <v>724</v>
      </c>
      <c r="E4291" t="s">
        <v>11</v>
      </c>
      <c r="F4291">
        <v>5911</v>
      </c>
      <c r="G4291">
        <v>8</v>
      </c>
      <c r="H4291">
        <v>1272312</v>
      </c>
      <c r="I4291">
        <v>1272312</v>
      </c>
      <c r="J4291">
        <v>4107550</v>
      </c>
      <c r="K4291">
        <v>0</v>
      </c>
    </row>
    <row r="4292" spans="1:11" x14ac:dyDescent="0.25">
      <c r="A4292">
        <v>1991</v>
      </c>
      <c r="B4292">
        <v>620</v>
      </c>
      <c r="C4292">
        <v>1</v>
      </c>
      <c r="D4292">
        <v>724</v>
      </c>
      <c r="E4292" t="s">
        <v>11</v>
      </c>
      <c r="F4292">
        <v>7493</v>
      </c>
      <c r="G4292">
        <v>8</v>
      </c>
      <c r="H4292">
        <v>1290715</v>
      </c>
      <c r="I4292">
        <v>1290715</v>
      </c>
      <c r="J4292">
        <v>6574931</v>
      </c>
      <c r="K4292">
        <v>0</v>
      </c>
    </row>
    <row r="4293" spans="1:11" x14ac:dyDescent="0.25">
      <c r="A4293">
        <v>1991</v>
      </c>
      <c r="B4293">
        <v>620</v>
      </c>
      <c r="C4293">
        <v>1</v>
      </c>
      <c r="D4293">
        <v>724</v>
      </c>
      <c r="E4293" t="s">
        <v>11</v>
      </c>
      <c r="F4293">
        <v>6975</v>
      </c>
      <c r="G4293">
        <v>8</v>
      </c>
      <c r="H4293">
        <v>1297891</v>
      </c>
      <c r="I4293">
        <v>1297891</v>
      </c>
      <c r="J4293">
        <v>5520126</v>
      </c>
      <c r="K4293">
        <v>0</v>
      </c>
    </row>
    <row r="4294" spans="1:11" x14ac:dyDescent="0.25">
      <c r="A4294">
        <v>1991</v>
      </c>
      <c r="B4294">
        <v>620</v>
      </c>
      <c r="C4294">
        <v>1</v>
      </c>
      <c r="D4294">
        <v>724</v>
      </c>
      <c r="E4294" t="s">
        <v>11</v>
      </c>
      <c r="F4294">
        <v>8928</v>
      </c>
      <c r="G4294">
        <v>8</v>
      </c>
      <c r="H4294">
        <v>1323730</v>
      </c>
      <c r="I4294">
        <v>1323730</v>
      </c>
      <c r="J4294">
        <v>9630727</v>
      </c>
      <c r="K4294">
        <v>0</v>
      </c>
    </row>
    <row r="4295" spans="1:11" x14ac:dyDescent="0.25">
      <c r="A4295">
        <v>1991</v>
      </c>
      <c r="B4295">
        <v>620</v>
      </c>
      <c r="C4295">
        <v>1</v>
      </c>
      <c r="D4295">
        <v>724</v>
      </c>
      <c r="E4295" t="s">
        <v>11</v>
      </c>
      <c r="F4295">
        <v>5543</v>
      </c>
      <c r="G4295">
        <v>8</v>
      </c>
      <c r="H4295">
        <v>1323974</v>
      </c>
      <c r="I4295">
        <v>1323974</v>
      </c>
      <c r="J4295">
        <v>1642795</v>
      </c>
      <c r="K4295">
        <v>0</v>
      </c>
    </row>
    <row r="4296" spans="1:11" x14ac:dyDescent="0.25">
      <c r="A4296">
        <v>1991</v>
      </c>
      <c r="B4296">
        <v>620</v>
      </c>
      <c r="C4296">
        <v>1</v>
      </c>
      <c r="D4296">
        <v>724</v>
      </c>
      <c r="E4296" t="s">
        <v>11</v>
      </c>
      <c r="F4296">
        <v>620</v>
      </c>
      <c r="G4296">
        <v>8</v>
      </c>
      <c r="H4296">
        <v>1330913</v>
      </c>
      <c r="I4296">
        <v>1330913</v>
      </c>
      <c r="J4296">
        <v>6426970</v>
      </c>
      <c r="K4296">
        <v>0</v>
      </c>
    </row>
    <row r="4297" spans="1:11" x14ac:dyDescent="0.25">
      <c r="A4297">
        <v>1991</v>
      </c>
      <c r="B4297">
        <v>620</v>
      </c>
      <c r="C4297">
        <v>1</v>
      </c>
      <c r="D4297">
        <v>724</v>
      </c>
      <c r="E4297" t="s">
        <v>11</v>
      </c>
      <c r="F4297">
        <v>6635</v>
      </c>
      <c r="G4297">
        <v>8</v>
      </c>
      <c r="H4297">
        <v>1335925</v>
      </c>
      <c r="I4297">
        <v>1335925</v>
      </c>
      <c r="J4297">
        <v>1249654</v>
      </c>
      <c r="K4297">
        <v>0</v>
      </c>
    </row>
    <row r="4298" spans="1:11" x14ac:dyDescent="0.25">
      <c r="A4298">
        <v>1991</v>
      </c>
      <c r="B4298">
        <v>620</v>
      </c>
      <c r="C4298">
        <v>1</v>
      </c>
      <c r="D4298">
        <v>724</v>
      </c>
      <c r="E4298" t="s">
        <v>11</v>
      </c>
      <c r="F4298">
        <v>6991</v>
      </c>
      <c r="G4298">
        <v>8</v>
      </c>
      <c r="H4298">
        <v>1348268</v>
      </c>
      <c r="I4298">
        <v>1348268</v>
      </c>
      <c r="J4298">
        <v>8570324</v>
      </c>
      <c r="K4298">
        <v>0</v>
      </c>
    </row>
    <row r="4299" spans="1:11" x14ac:dyDescent="0.25">
      <c r="A4299">
        <v>1991</v>
      </c>
      <c r="B4299">
        <v>620</v>
      </c>
      <c r="C4299">
        <v>1</v>
      </c>
      <c r="D4299">
        <v>724</v>
      </c>
      <c r="E4299" t="s">
        <v>11</v>
      </c>
      <c r="F4299">
        <v>5823</v>
      </c>
      <c r="G4299">
        <v>8</v>
      </c>
      <c r="H4299">
        <v>1370770</v>
      </c>
      <c r="I4299">
        <v>1370770</v>
      </c>
      <c r="J4299">
        <v>2503713</v>
      </c>
      <c r="K4299">
        <v>0</v>
      </c>
    </row>
    <row r="4300" spans="1:11" x14ac:dyDescent="0.25">
      <c r="A4300">
        <v>1991</v>
      </c>
      <c r="B4300">
        <v>620</v>
      </c>
      <c r="C4300">
        <v>1</v>
      </c>
      <c r="D4300">
        <v>724</v>
      </c>
      <c r="E4300" t="s">
        <v>11</v>
      </c>
      <c r="F4300">
        <v>7431</v>
      </c>
      <c r="G4300">
        <v>8</v>
      </c>
      <c r="H4300">
        <v>1370980</v>
      </c>
      <c r="I4300">
        <v>1370980</v>
      </c>
      <c r="J4300">
        <v>8150550</v>
      </c>
      <c r="K4300">
        <v>0</v>
      </c>
    </row>
    <row r="4301" spans="1:11" x14ac:dyDescent="0.25">
      <c r="A4301">
        <v>1991</v>
      </c>
      <c r="B4301">
        <v>620</v>
      </c>
      <c r="C4301">
        <v>1</v>
      </c>
      <c r="D4301">
        <v>724</v>
      </c>
      <c r="E4301" t="s">
        <v>11</v>
      </c>
      <c r="F4301">
        <v>1211</v>
      </c>
      <c r="G4301">
        <v>8</v>
      </c>
      <c r="H4301">
        <v>1423437</v>
      </c>
      <c r="I4301">
        <v>1423437</v>
      </c>
      <c r="J4301">
        <v>616296</v>
      </c>
      <c r="K4301">
        <v>0</v>
      </c>
    </row>
    <row r="4302" spans="1:11" x14ac:dyDescent="0.25">
      <c r="A4302">
        <v>1991</v>
      </c>
      <c r="B4302">
        <v>620</v>
      </c>
      <c r="C4302">
        <v>1</v>
      </c>
      <c r="D4302">
        <v>724</v>
      </c>
      <c r="E4302" t="s">
        <v>11</v>
      </c>
      <c r="F4302">
        <v>7413</v>
      </c>
      <c r="G4302">
        <v>8</v>
      </c>
      <c r="H4302">
        <v>1432579</v>
      </c>
      <c r="I4302">
        <v>1432579</v>
      </c>
      <c r="J4302">
        <v>6595705</v>
      </c>
      <c r="K4302">
        <v>0</v>
      </c>
    </row>
    <row r="4303" spans="1:11" x14ac:dyDescent="0.25">
      <c r="A4303">
        <v>1991</v>
      </c>
      <c r="B4303">
        <v>620</v>
      </c>
      <c r="C4303">
        <v>1</v>
      </c>
      <c r="D4303">
        <v>724</v>
      </c>
      <c r="E4303" t="s">
        <v>11</v>
      </c>
      <c r="F4303">
        <v>5224</v>
      </c>
      <c r="G4303">
        <v>8</v>
      </c>
      <c r="H4303">
        <v>1487485</v>
      </c>
      <c r="I4303">
        <v>1487485</v>
      </c>
      <c r="J4303">
        <v>1203709</v>
      </c>
      <c r="K4303">
        <v>0</v>
      </c>
    </row>
    <row r="4304" spans="1:11" x14ac:dyDescent="0.25">
      <c r="A4304">
        <v>1991</v>
      </c>
      <c r="B4304">
        <v>620</v>
      </c>
      <c r="C4304">
        <v>1</v>
      </c>
      <c r="D4304">
        <v>724</v>
      </c>
      <c r="E4304" t="s">
        <v>11</v>
      </c>
      <c r="F4304">
        <v>7284</v>
      </c>
      <c r="G4304">
        <v>8</v>
      </c>
      <c r="H4304">
        <v>1494183</v>
      </c>
      <c r="I4304">
        <v>1494183</v>
      </c>
      <c r="J4304">
        <v>24596998</v>
      </c>
      <c r="K4304">
        <v>0</v>
      </c>
    </row>
    <row r="4305" spans="1:11" x14ac:dyDescent="0.25">
      <c r="A4305">
        <v>1991</v>
      </c>
      <c r="B4305">
        <v>620</v>
      </c>
      <c r="C4305">
        <v>1</v>
      </c>
      <c r="D4305">
        <v>724</v>
      </c>
      <c r="E4305" t="s">
        <v>11</v>
      </c>
      <c r="F4305">
        <v>2482</v>
      </c>
      <c r="G4305">
        <v>8</v>
      </c>
      <c r="H4305">
        <v>1504121</v>
      </c>
      <c r="I4305">
        <v>1504121</v>
      </c>
      <c r="J4305">
        <v>1816338</v>
      </c>
      <c r="K4305">
        <v>0</v>
      </c>
    </row>
    <row r="4306" spans="1:11" x14ac:dyDescent="0.25">
      <c r="A4306">
        <v>1991</v>
      </c>
      <c r="B4306">
        <v>620</v>
      </c>
      <c r="C4306">
        <v>1</v>
      </c>
      <c r="D4306">
        <v>724</v>
      </c>
      <c r="E4306" t="s">
        <v>11</v>
      </c>
      <c r="F4306">
        <v>430</v>
      </c>
      <c r="G4306">
        <v>8</v>
      </c>
      <c r="H4306">
        <v>1525375</v>
      </c>
      <c r="I4306">
        <v>1525375</v>
      </c>
      <c r="J4306">
        <v>565809</v>
      </c>
      <c r="K4306">
        <v>0</v>
      </c>
    </row>
    <row r="4307" spans="1:11" x14ac:dyDescent="0.25">
      <c r="A4307">
        <v>1991</v>
      </c>
      <c r="B4307">
        <v>620</v>
      </c>
      <c r="C4307">
        <v>1</v>
      </c>
      <c r="D4307">
        <v>724</v>
      </c>
      <c r="E4307" t="s">
        <v>11</v>
      </c>
      <c r="F4307">
        <v>2517</v>
      </c>
      <c r="G4307">
        <v>8</v>
      </c>
      <c r="H4307">
        <v>1553948</v>
      </c>
      <c r="I4307">
        <v>1553948</v>
      </c>
      <c r="J4307">
        <v>840076</v>
      </c>
      <c r="K4307">
        <v>0</v>
      </c>
    </row>
    <row r="4308" spans="1:11" x14ac:dyDescent="0.25">
      <c r="A4308">
        <v>1991</v>
      </c>
      <c r="B4308">
        <v>620</v>
      </c>
      <c r="C4308">
        <v>1</v>
      </c>
      <c r="D4308">
        <v>724</v>
      </c>
      <c r="E4308" t="s">
        <v>11</v>
      </c>
      <c r="F4308">
        <v>7721</v>
      </c>
      <c r="G4308">
        <v>8</v>
      </c>
      <c r="H4308">
        <v>1566458</v>
      </c>
      <c r="I4308">
        <v>1566458</v>
      </c>
      <c r="J4308">
        <v>31932996</v>
      </c>
      <c r="K4308">
        <v>0</v>
      </c>
    </row>
    <row r="4309" spans="1:11" x14ac:dyDescent="0.25">
      <c r="A4309">
        <v>1991</v>
      </c>
      <c r="B4309">
        <v>620</v>
      </c>
      <c r="C4309">
        <v>1</v>
      </c>
      <c r="D4309">
        <v>724</v>
      </c>
      <c r="E4309" t="s">
        <v>11</v>
      </c>
      <c r="F4309">
        <v>7442</v>
      </c>
      <c r="G4309">
        <v>8</v>
      </c>
      <c r="H4309">
        <v>1585318</v>
      </c>
      <c r="I4309">
        <v>1585318</v>
      </c>
      <c r="J4309">
        <v>10943078</v>
      </c>
      <c r="K4309">
        <v>0</v>
      </c>
    </row>
    <row r="4310" spans="1:11" x14ac:dyDescent="0.25">
      <c r="A4310">
        <v>1991</v>
      </c>
      <c r="B4310">
        <v>620</v>
      </c>
      <c r="C4310">
        <v>1</v>
      </c>
      <c r="D4310">
        <v>724</v>
      </c>
      <c r="E4310" t="s">
        <v>11</v>
      </c>
      <c r="F4310">
        <v>7788</v>
      </c>
      <c r="G4310">
        <v>8</v>
      </c>
      <c r="H4310">
        <v>1629022</v>
      </c>
      <c r="I4310">
        <v>1629022</v>
      </c>
      <c r="J4310">
        <v>17907048</v>
      </c>
      <c r="K4310">
        <v>0</v>
      </c>
    </row>
    <row r="4311" spans="1:11" x14ac:dyDescent="0.25">
      <c r="A4311">
        <v>1991</v>
      </c>
      <c r="B4311">
        <v>620</v>
      </c>
      <c r="C4311">
        <v>1</v>
      </c>
      <c r="D4311">
        <v>724</v>
      </c>
      <c r="E4311" t="s">
        <v>11</v>
      </c>
      <c r="F4311">
        <v>5981</v>
      </c>
      <c r="G4311">
        <v>8</v>
      </c>
      <c r="H4311">
        <v>1631959</v>
      </c>
      <c r="I4311">
        <v>1631959</v>
      </c>
      <c r="J4311">
        <v>460338</v>
      </c>
      <c r="K4311">
        <v>0</v>
      </c>
    </row>
    <row r="4312" spans="1:11" x14ac:dyDescent="0.25">
      <c r="A4312">
        <v>1991</v>
      </c>
      <c r="B4312">
        <v>620</v>
      </c>
      <c r="C4312">
        <v>1</v>
      </c>
      <c r="D4312">
        <v>724</v>
      </c>
      <c r="E4312" t="s">
        <v>11</v>
      </c>
      <c r="F4312">
        <v>8921</v>
      </c>
      <c r="G4312">
        <v>8</v>
      </c>
      <c r="H4312">
        <v>1656774</v>
      </c>
      <c r="I4312">
        <v>1656774</v>
      </c>
      <c r="J4312">
        <v>14453224</v>
      </c>
      <c r="K4312">
        <v>0</v>
      </c>
    </row>
    <row r="4313" spans="1:11" x14ac:dyDescent="0.25">
      <c r="A4313">
        <v>1991</v>
      </c>
      <c r="B4313">
        <v>620</v>
      </c>
      <c r="C4313">
        <v>1</v>
      </c>
      <c r="D4313">
        <v>724</v>
      </c>
      <c r="E4313" t="s">
        <v>11</v>
      </c>
      <c r="F4313">
        <v>7611</v>
      </c>
      <c r="G4313">
        <v>8</v>
      </c>
      <c r="H4313">
        <v>1667250</v>
      </c>
      <c r="I4313">
        <v>1667250</v>
      </c>
      <c r="J4313">
        <v>30341902</v>
      </c>
      <c r="K4313">
        <v>0</v>
      </c>
    </row>
    <row r="4314" spans="1:11" x14ac:dyDescent="0.25">
      <c r="A4314">
        <v>1991</v>
      </c>
      <c r="B4314">
        <v>620</v>
      </c>
      <c r="C4314">
        <v>1</v>
      </c>
      <c r="D4314">
        <v>724</v>
      </c>
      <c r="E4314" t="s">
        <v>11</v>
      </c>
      <c r="F4314">
        <v>7283</v>
      </c>
      <c r="G4314">
        <v>8</v>
      </c>
      <c r="H4314">
        <v>1670807</v>
      </c>
      <c r="I4314">
        <v>1670807</v>
      </c>
      <c r="J4314">
        <v>12870257</v>
      </c>
      <c r="K4314">
        <v>0</v>
      </c>
    </row>
    <row r="4315" spans="1:11" x14ac:dyDescent="0.25">
      <c r="A4315">
        <v>1991</v>
      </c>
      <c r="B4315">
        <v>620</v>
      </c>
      <c r="C4315">
        <v>1</v>
      </c>
      <c r="D4315">
        <v>724</v>
      </c>
      <c r="E4315" t="s">
        <v>11</v>
      </c>
      <c r="F4315">
        <v>730</v>
      </c>
      <c r="G4315">
        <v>8</v>
      </c>
      <c r="H4315">
        <v>1709959</v>
      </c>
      <c r="I4315">
        <v>1709959</v>
      </c>
      <c r="J4315">
        <v>5862437</v>
      </c>
      <c r="K4315">
        <v>0</v>
      </c>
    </row>
    <row r="4316" spans="1:11" x14ac:dyDescent="0.25">
      <c r="A4316">
        <v>1991</v>
      </c>
      <c r="B4316">
        <v>620</v>
      </c>
      <c r="C4316">
        <v>1</v>
      </c>
      <c r="D4316">
        <v>724</v>
      </c>
      <c r="E4316" t="s">
        <v>11</v>
      </c>
      <c r="F4316">
        <v>7415</v>
      </c>
      <c r="G4316">
        <v>8</v>
      </c>
      <c r="H4316">
        <v>1719737</v>
      </c>
      <c r="I4316">
        <v>1719737</v>
      </c>
      <c r="J4316">
        <v>19423600</v>
      </c>
      <c r="K4316">
        <v>0</v>
      </c>
    </row>
    <row r="4317" spans="1:11" x14ac:dyDescent="0.25">
      <c r="A4317">
        <v>1991</v>
      </c>
      <c r="B4317">
        <v>620</v>
      </c>
      <c r="C4317">
        <v>1</v>
      </c>
      <c r="D4317">
        <v>724</v>
      </c>
      <c r="E4317" t="s">
        <v>11</v>
      </c>
      <c r="F4317">
        <v>371</v>
      </c>
      <c r="G4317">
        <v>8</v>
      </c>
      <c r="H4317">
        <v>1740169</v>
      </c>
      <c r="I4317">
        <v>1740169</v>
      </c>
      <c r="J4317">
        <v>6275393</v>
      </c>
      <c r="K4317">
        <v>0</v>
      </c>
    </row>
    <row r="4318" spans="1:11" x14ac:dyDescent="0.25">
      <c r="A4318">
        <v>1991</v>
      </c>
      <c r="B4318">
        <v>620</v>
      </c>
      <c r="C4318">
        <v>1</v>
      </c>
      <c r="D4318">
        <v>724</v>
      </c>
      <c r="E4318" t="s">
        <v>11</v>
      </c>
      <c r="F4318">
        <v>12</v>
      </c>
      <c r="G4318">
        <v>8</v>
      </c>
      <c r="H4318">
        <v>1743687</v>
      </c>
      <c r="I4318">
        <v>1743687</v>
      </c>
      <c r="J4318">
        <v>1140994</v>
      </c>
      <c r="K4318">
        <v>0</v>
      </c>
    </row>
    <row r="4319" spans="1:11" x14ac:dyDescent="0.25">
      <c r="A4319">
        <v>1991</v>
      </c>
      <c r="B4319">
        <v>620</v>
      </c>
      <c r="C4319">
        <v>1</v>
      </c>
      <c r="D4319">
        <v>724</v>
      </c>
      <c r="E4319" t="s">
        <v>11</v>
      </c>
      <c r="F4319">
        <v>5417</v>
      </c>
      <c r="G4319">
        <v>8</v>
      </c>
      <c r="H4319">
        <v>1785206</v>
      </c>
      <c r="I4319">
        <v>1785206</v>
      </c>
      <c r="J4319">
        <v>10528069</v>
      </c>
      <c r="K4319">
        <v>0</v>
      </c>
    </row>
    <row r="4320" spans="1:11" x14ac:dyDescent="0.25">
      <c r="A4320">
        <v>1991</v>
      </c>
      <c r="B4320">
        <v>620</v>
      </c>
      <c r="C4320">
        <v>1</v>
      </c>
      <c r="D4320">
        <v>724</v>
      </c>
      <c r="E4320" t="s">
        <v>11</v>
      </c>
      <c r="F4320">
        <v>544</v>
      </c>
      <c r="G4320">
        <v>8</v>
      </c>
      <c r="H4320">
        <v>1795312</v>
      </c>
      <c r="I4320">
        <v>1795312</v>
      </c>
      <c r="J4320">
        <v>1325449</v>
      </c>
      <c r="K4320">
        <v>0</v>
      </c>
    </row>
    <row r="4321" spans="1:11" x14ac:dyDescent="0.25">
      <c r="A4321">
        <v>1991</v>
      </c>
      <c r="B4321">
        <v>620</v>
      </c>
      <c r="C4321">
        <v>1</v>
      </c>
      <c r="D4321">
        <v>724</v>
      </c>
      <c r="E4321" t="s">
        <v>11</v>
      </c>
      <c r="F4321">
        <v>2671</v>
      </c>
      <c r="G4321">
        <v>8</v>
      </c>
      <c r="H4321">
        <v>1800425</v>
      </c>
      <c r="I4321">
        <v>1800425</v>
      </c>
      <c r="J4321">
        <v>4470614</v>
      </c>
      <c r="K4321">
        <v>0</v>
      </c>
    </row>
    <row r="4322" spans="1:11" x14ac:dyDescent="0.25">
      <c r="A4322">
        <v>1991</v>
      </c>
      <c r="B4322">
        <v>620</v>
      </c>
      <c r="C4322">
        <v>1</v>
      </c>
      <c r="D4322">
        <v>724</v>
      </c>
      <c r="E4322" t="s">
        <v>11</v>
      </c>
      <c r="F4322">
        <v>6716</v>
      </c>
      <c r="G4322">
        <v>8</v>
      </c>
      <c r="H4322">
        <v>1813209</v>
      </c>
      <c r="I4322">
        <v>1813209</v>
      </c>
      <c r="J4322">
        <v>1591287</v>
      </c>
      <c r="K4322">
        <v>0</v>
      </c>
    </row>
    <row r="4323" spans="1:11" x14ac:dyDescent="0.25">
      <c r="A4323">
        <v>1991</v>
      </c>
      <c r="B4323">
        <v>620</v>
      </c>
      <c r="C4323">
        <v>1</v>
      </c>
      <c r="D4323">
        <v>724</v>
      </c>
      <c r="E4323" t="s">
        <v>11</v>
      </c>
      <c r="F4323">
        <v>3343</v>
      </c>
      <c r="G4323">
        <v>8</v>
      </c>
      <c r="H4323">
        <v>1820687</v>
      </c>
      <c r="I4323">
        <v>1820687</v>
      </c>
      <c r="J4323">
        <v>234148</v>
      </c>
      <c r="K4323">
        <v>0</v>
      </c>
    </row>
    <row r="4324" spans="1:11" x14ac:dyDescent="0.25">
      <c r="A4324">
        <v>1991</v>
      </c>
      <c r="B4324">
        <v>620</v>
      </c>
      <c r="C4324">
        <v>1</v>
      </c>
      <c r="D4324">
        <v>724</v>
      </c>
      <c r="E4324" t="s">
        <v>11</v>
      </c>
      <c r="F4324">
        <v>6259</v>
      </c>
      <c r="G4324">
        <v>8</v>
      </c>
      <c r="H4324">
        <v>1872973</v>
      </c>
      <c r="I4324">
        <v>1872973</v>
      </c>
      <c r="J4324">
        <v>3987352</v>
      </c>
      <c r="K4324">
        <v>0</v>
      </c>
    </row>
    <row r="4325" spans="1:11" x14ac:dyDescent="0.25">
      <c r="A4325">
        <v>1991</v>
      </c>
      <c r="B4325">
        <v>620</v>
      </c>
      <c r="C4325">
        <v>1</v>
      </c>
      <c r="D4325">
        <v>724</v>
      </c>
      <c r="E4325" t="s">
        <v>11</v>
      </c>
      <c r="F4325">
        <v>488</v>
      </c>
      <c r="G4325">
        <v>8</v>
      </c>
      <c r="H4325">
        <v>1905472</v>
      </c>
      <c r="I4325">
        <v>1905472</v>
      </c>
      <c r="J4325">
        <v>3945005</v>
      </c>
      <c r="K4325">
        <v>0</v>
      </c>
    </row>
    <row r="4326" spans="1:11" x14ac:dyDescent="0.25">
      <c r="A4326">
        <v>1991</v>
      </c>
      <c r="B4326">
        <v>620</v>
      </c>
      <c r="C4326">
        <v>1</v>
      </c>
      <c r="D4326">
        <v>724</v>
      </c>
      <c r="E4326" t="s">
        <v>11</v>
      </c>
      <c r="F4326">
        <v>6996</v>
      </c>
      <c r="G4326">
        <v>8</v>
      </c>
      <c r="H4326">
        <v>1920286</v>
      </c>
      <c r="I4326">
        <v>1920286</v>
      </c>
      <c r="J4326">
        <v>9838457</v>
      </c>
      <c r="K4326">
        <v>0</v>
      </c>
    </row>
    <row r="4327" spans="1:11" x14ac:dyDescent="0.25">
      <c r="A4327">
        <v>1991</v>
      </c>
      <c r="B4327">
        <v>620</v>
      </c>
      <c r="C4327">
        <v>1</v>
      </c>
      <c r="D4327">
        <v>724</v>
      </c>
      <c r="E4327" t="s">
        <v>11</v>
      </c>
      <c r="F4327">
        <v>8922</v>
      </c>
      <c r="G4327">
        <v>8</v>
      </c>
      <c r="H4327">
        <v>1939226</v>
      </c>
      <c r="I4327">
        <v>1939226</v>
      </c>
      <c r="J4327">
        <v>8781834</v>
      </c>
      <c r="K4327">
        <v>0</v>
      </c>
    </row>
    <row r="4328" spans="1:11" x14ac:dyDescent="0.25">
      <c r="A4328">
        <v>1991</v>
      </c>
      <c r="B4328">
        <v>620</v>
      </c>
      <c r="C4328">
        <v>1</v>
      </c>
      <c r="D4328">
        <v>724</v>
      </c>
      <c r="E4328" t="s">
        <v>11</v>
      </c>
      <c r="F4328">
        <v>7449</v>
      </c>
      <c r="G4328">
        <v>8</v>
      </c>
      <c r="H4328">
        <v>1979957</v>
      </c>
      <c r="I4328">
        <v>1979957</v>
      </c>
      <c r="J4328">
        <v>9615958</v>
      </c>
      <c r="K4328">
        <v>0</v>
      </c>
    </row>
    <row r="4329" spans="1:11" x14ac:dyDescent="0.25">
      <c r="A4329">
        <v>1991</v>
      </c>
      <c r="B4329">
        <v>620</v>
      </c>
      <c r="C4329">
        <v>1</v>
      </c>
      <c r="D4329">
        <v>724</v>
      </c>
      <c r="E4329" t="s">
        <v>11</v>
      </c>
      <c r="F4329">
        <v>6793</v>
      </c>
      <c r="G4329">
        <v>8</v>
      </c>
      <c r="H4329">
        <v>1983354</v>
      </c>
      <c r="I4329">
        <v>1983354</v>
      </c>
      <c r="J4329">
        <v>2023774</v>
      </c>
      <c r="K4329">
        <v>0</v>
      </c>
    </row>
    <row r="4330" spans="1:11" x14ac:dyDescent="0.25">
      <c r="A4330">
        <v>1991</v>
      </c>
      <c r="B4330">
        <v>620</v>
      </c>
      <c r="C4330">
        <v>1</v>
      </c>
      <c r="D4330">
        <v>724</v>
      </c>
      <c r="E4330" t="s">
        <v>11</v>
      </c>
      <c r="F4330">
        <v>7758</v>
      </c>
      <c r="G4330">
        <v>8</v>
      </c>
      <c r="H4330">
        <v>2006725</v>
      </c>
      <c r="I4330">
        <v>2006725</v>
      </c>
      <c r="J4330">
        <v>20022536</v>
      </c>
      <c r="K4330">
        <v>0</v>
      </c>
    </row>
    <row r="4331" spans="1:11" x14ac:dyDescent="0.25">
      <c r="A4331">
        <v>1991</v>
      </c>
      <c r="B4331">
        <v>620</v>
      </c>
      <c r="C4331">
        <v>1</v>
      </c>
      <c r="D4331">
        <v>724</v>
      </c>
      <c r="E4331" t="s">
        <v>11</v>
      </c>
      <c r="F4331">
        <v>8122</v>
      </c>
      <c r="G4331">
        <v>8</v>
      </c>
      <c r="H4331">
        <v>2093546</v>
      </c>
      <c r="I4331">
        <v>2093546</v>
      </c>
      <c r="J4331">
        <v>5364713</v>
      </c>
      <c r="K4331">
        <v>0</v>
      </c>
    </row>
    <row r="4332" spans="1:11" x14ac:dyDescent="0.25">
      <c r="A4332">
        <v>1991</v>
      </c>
      <c r="B4332">
        <v>620</v>
      </c>
      <c r="C4332">
        <v>1</v>
      </c>
      <c r="D4332">
        <v>724</v>
      </c>
      <c r="E4332" t="s">
        <v>11</v>
      </c>
      <c r="F4332">
        <v>2820</v>
      </c>
      <c r="G4332">
        <v>8</v>
      </c>
      <c r="H4332">
        <v>2123217</v>
      </c>
      <c r="I4332">
        <v>2123217</v>
      </c>
      <c r="J4332">
        <v>352403</v>
      </c>
      <c r="K4332">
        <v>0</v>
      </c>
    </row>
    <row r="4333" spans="1:11" x14ac:dyDescent="0.25">
      <c r="A4333">
        <v>1991</v>
      </c>
      <c r="B4333">
        <v>620</v>
      </c>
      <c r="C4333">
        <v>1</v>
      </c>
      <c r="D4333">
        <v>724</v>
      </c>
      <c r="E4333" t="s">
        <v>11</v>
      </c>
      <c r="F4333">
        <v>5821</v>
      </c>
      <c r="G4333">
        <v>8</v>
      </c>
      <c r="H4333">
        <v>2263499</v>
      </c>
      <c r="I4333">
        <v>2263499</v>
      </c>
      <c r="J4333">
        <v>6858737</v>
      </c>
      <c r="K4333">
        <v>0</v>
      </c>
    </row>
    <row r="4334" spans="1:11" x14ac:dyDescent="0.25">
      <c r="A4334">
        <v>1991</v>
      </c>
      <c r="B4334">
        <v>620</v>
      </c>
      <c r="C4334">
        <v>1</v>
      </c>
      <c r="D4334">
        <v>724</v>
      </c>
      <c r="E4334" t="s">
        <v>11</v>
      </c>
      <c r="F4334">
        <v>6353</v>
      </c>
      <c r="G4334">
        <v>8</v>
      </c>
      <c r="H4334">
        <v>2293150</v>
      </c>
      <c r="I4334">
        <v>2293150</v>
      </c>
      <c r="J4334">
        <v>5924053</v>
      </c>
      <c r="K4334">
        <v>0</v>
      </c>
    </row>
    <row r="4335" spans="1:11" x14ac:dyDescent="0.25">
      <c r="A4335">
        <v>1991</v>
      </c>
      <c r="B4335">
        <v>620</v>
      </c>
      <c r="C4335">
        <v>1</v>
      </c>
      <c r="D4335">
        <v>724</v>
      </c>
      <c r="E4335" t="s">
        <v>11</v>
      </c>
      <c r="F4335">
        <v>5113</v>
      </c>
      <c r="G4335">
        <v>8</v>
      </c>
      <c r="H4335">
        <v>2308783</v>
      </c>
      <c r="I4335">
        <v>2308783</v>
      </c>
      <c r="J4335">
        <v>2972937</v>
      </c>
      <c r="K4335">
        <v>0</v>
      </c>
    </row>
    <row r="4336" spans="1:11" x14ac:dyDescent="0.25">
      <c r="A4336">
        <v>1991</v>
      </c>
      <c r="B4336">
        <v>620</v>
      </c>
      <c r="C4336">
        <v>1</v>
      </c>
      <c r="D4336">
        <v>724</v>
      </c>
      <c r="E4336" t="s">
        <v>11</v>
      </c>
      <c r="F4336">
        <v>2331</v>
      </c>
      <c r="G4336">
        <v>8</v>
      </c>
      <c r="H4336">
        <v>2310071</v>
      </c>
      <c r="I4336">
        <v>2310071</v>
      </c>
      <c r="J4336">
        <v>3093708</v>
      </c>
      <c r="K4336">
        <v>0</v>
      </c>
    </row>
    <row r="4337" spans="1:11" x14ac:dyDescent="0.25">
      <c r="A4337">
        <v>1991</v>
      </c>
      <c r="B4337">
        <v>620</v>
      </c>
      <c r="C4337">
        <v>1</v>
      </c>
      <c r="D4337">
        <v>724</v>
      </c>
      <c r="E4337" t="s">
        <v>11</v>
      </c>
      <c r="F4337">
        <v>6649</v>
      </c>
      <c r="G4337">
        <v>8</v>
      </c>
      <c r="H4337">
        <v>2336142</v>
      </c>
      <c r="I4337">
        <v>2336142</v>
      </c>
      <c r="J4337">
        <v>6072998</v>
      </c>
      <c r="K4337">
        <v>0</v>
      </c>
    </row>
    <row r="4338" spans="1:11" x14ac:dyDescent="0.25">
      <c r="A4338">
        <v>1991</v>
      </c>
      <c r="B4338">
        <v>620</v>
      </c>
      <c r="C4338">
        <v>1</v>
      </c>
      <c r="D4338">
        <v>724</v>
      </c>
      <c r="E4338" t="s">
        <v>11</v>
      </c>
      <c r="F4338">
        <v>8510</v>
      </c>
      <c r="G4338">
        <v>8</v>
      </c>
      <c r="H4338">
        <v>2338071</v>
      </c>
      <c r="I4338">
        <v>2338071</v>
      </c>
      <c r="J4338">
        <v>34378108</v>
      </c>
      <c r="K4338">
        <v>0</v>
      </c>
    </row>
    <row r="4339" spans="1:11" x14ac:dyDescent="0.25">
      <c r="A4339">
        <v>1991</v>
      </c>
      <c r="B4339">
        <v>620</v>
      </c>
      <c r="C4339">
        <v>1</v>
      </c>
      <c r="D4339">
        <v>724</v>
      </c>
      <c r="E4339" t="s">
        <v>11</v>
      </c>
      <c r="F4339">
        <v>8211</v>
      </c>
      <c r="G4339">
        <v>8</v>
      </c>
      <c r="H4339">
        <v>2349889</v>
      </c>
      <c r="I4339">
        <v>2349889</v>
      </c>
      <c r="J4339">
        <v>16633586</v>
      </c>
      <c r="K4339">
        <v>0</v>
      </c>
    </row>
    <row r="4340" spans="1:11" x14ac:dyDescent="0.25">
      <c r="A4340">
        <v>1991</v>
      </c>
      <c r="B4340">
        <v>620</v>
      </c>
      <c r="C4340">
        <v>1</v>
      </c>
      <c r="D4340">
        <v>724</v>
      </c>
      <c r="E4340" t="s">
        <v>11</v>
      </c>
      <c r="F4340">
        <v>2690</v>
      </c>
      <c r="G4340">
        <v>8</v>
      </c>
      <c r="H4340">
        <v>2383217</v>
      </c>
      <c r="I4340">
        <v>2383217</v>
      </c>
      <c r="J4340">
        <v>336282</v>
      </c>
      <c r="K4340">
        <v>0</v>
      </c>
    </row>
    <row r="4341" spans="1:11" x14ac:dyDescent="0.25">
      <c r="A4341">
        <v>1991</v>
      </c>
      <c r="B4341">
        <v>620</v>
      </c>
      <c r="C4341">
        <v>1</v>
      </c>
      <c r="D4341">
        <v>724</v>
      </c>
      <c r="E4341" t="s">
        <v>11</v>
      </c>
      <c r="F4341">
        <v>8942</v>
      </c>
      <c r="G4341">
        <v>8</v>
      </c>
      <c r="H4341">
        <v>2447401</v>
      </c>
      <c r="I4341">
        <v>2447401</v>
      </c>
      <c r="J4341">
        <v>32563616</v>
      </c>
      <c r="K4341">
        <v>0</v>
      </c>
    </row>
    <row r="4342" spans="1:11" x14ac:dyDescent="0.25">
      <c r="A4342">
        <v>1991</v>
      </c>
      <c r="B4342">
        <v>620</v>
      </c>
      <c r="C4342">
        <v>1</v>
      </c>
      <c r="D4342">
        <v>724</v>
      </c>
      <c r="E4342" t="s">
        <v>11</v>
      </c>
      <c r="F4342">
        <v>5162</v>
      </c>
      <c r="G4342">
        <v>8</v>
      </c>
      <c r="H4342">
        <v>2473869</v>
      </c>
      <c r="I4342">
        <v>2473869</v>
      </c>
      <c r="J4342">
        <v>1575874</v>
      </c>
      <c r="K4342">
        <v>0</v>
      </c>
    </row>
    <row r="4343" spans="1:11" x14ac:dyDescent="0.25">
      <c r="A4343">
        <v>1991</v>
      </c>
      <c r="B4343">
        <v>620</v>
      </c>
      <c r="C4343">
        <v>1</v>
      </c>
      <c r="D4343">
        <v>724</v>
      </c>
      <c r="E4343" t="s">
        <v>11</v>
      </c>
      <c r="F4343">
        <v>223</v>
      </c>
      <c r="G4343">
        <v>8</v>
      </c>
      <c r="H4343">
        <v>2477627</v>
      </c>
      <c r="I4343">
        <v>2477627</v>
      </c>
      <c r="J4343">
        <v>2363241</v>
      </c>
      <c r="K4343">
        <v>0</v>
      </c>
    </row>
    <row r="4344" spans="1:11" x14ac:dyDescent="0.25">
      <c r="A4344">
        <v>1991</v>
      </c>
      <c r="B4344">
        <v>620</v>
      </c>
      <c r="C4344">
        <v>1</v>
      </c>
      <c r="D4344">
        <v>724</v>
      </c>
      <c r="E4344" t="s">
        <v>11</v>
      </c>
      <c r="F4344">
        <v>4313</v>
      </c>
      <c r="G4344">
        <v>8</v>
      </c>
      <c r="H4344">
        <v>2483315</v>
      </c>
      <c r="I4344">
        <v>2483315</v>
      </c>
      <c r="J4344">
        <v>1766431</v>
      </c>
      <c r="K4344">
        <v>0</v>
      </c>
    </row>
    <row r="4345" spans="1:11" x14ac:dyDescent="0.25">
      <c r="A4345">
        <v>1991</v>
      </c>
      <c r="B4345">
        <v>620</v>
      </c>
      <c r="C4345">
        <v>1</v>
      </c>
      <c r="D4345">
        <v>724</v>
      </c>
      <c r="E4345" t="s">
        <v>11</v>
      </c>
      <c r="F4345">
        <v>5121</v>
      </c>
      <c r="G4345">
        <v>8</v>
      </c>
      <c r="H4345">
        <v>2514437</v>
      </c>
      <c r="I4345">
        <v>2514437</v>
      </c>
      <c r="J4345">
        <v>2492766</v>
      </c>
      <c r="K4345">
        <v>0</v>
      </c>
    </row>
    <row r="4346" spans="1:11" x14ac:dyDescent="0.25">
      <c r="A4346">
        <v>1991</v>
      </c>
      <c r="B4346">
        <v>620</v>
      </c>
      <c r="C4346">
        <v>1</v>
      </c>
      <c r="D4346">
        <v>724</v>
      </c>
      <c r="E4346" t="s">
        <v>11</v>
      </c>
      <c r="F4346">
        <v>585</v>
      </c>
      <c r="G4346">
        <v>8</v>
      </c>
      <c r="H4346">
        <v>2531349</v>
      </c>
      <c r="I4346">
        <v>2531349</v>
      </c>
      <c r="J4346">
        <v>8497137</v>
      </c>
      <c r="K4346">
        <v>0</v>
      </c>
    </row>
    <row r="4347" spans="1:11" x14ac:dyDescent="0.25">
      <c r="A4347">
        <v>1991</v>
      </c>
      <c r="B4347">
        <v>620</v>
      </c>
      <c r="C4347">
        <v>1</v>
      </c>
      <c r="D4347">
        <v>724</v>
      </c>
      <c r="E4347" t="s">
        <v>11</v>
      </c>
      <c r="F4347">
        <v>7452</v>
      </c>
      <c r="G4347">
        <v>8</v>
      </c>
      <c r="H4347">
        <v>2546862</v>
      </c>
      <c r="I4347">
        <v>2546862</v>
      </c>
      <c r="J4347">
        <v>29130160</v>
      </c>
      <c r="K4347">
        <v>0</v>
      </c>
    </row>
    <row r="4348" spans="1:11" x14ac:dyDescent="0.25">
      <c r="A4348">
        <v>1991</v>
      </c>
      <c r="B4348">
        <v>620</v>
      </c>
      <c r="C4348">
        <v>1</v>
      </c>
      <c r="D4348">
        <v>724</v>
      </c>
      <c r="E4348" t="s">
        <v>11</v>
      </c>
      <c r="F4348">
        <v>6713</v>
      </c>
      <c r="G4348">
        <v>8</v>
      </c>
      <c r="H4348">
        <v>2564437</v>
      </c>
      <c r="I4348">
        <v>2564437</v>
      </c>
      <c r="J4348">
        <v>2255106</v>
      </c>
      <c r="K4348">
        <v>0</v>
      </c>
    </row>
    <row r="4349" spans="1:11" x14ac:dyDescent="0.25">
      <c r="A4349">
        <v>1991</v>
      </c>
      <c r="B4349">
        <v>620</v>
      </c>
      <c r="C4349">
        <v>1</v>
      </c>
      <c r="D4349">
        <v>724</v>
      </c>
      <c r="E4349" t="s">
        <v>11</v>
      </c>
      <c r="F4349">
        <v>814</v>
      </c>
      <c r="G4349">
        <v>8</v>
      </c>
      <c r="H4349">
        <v>2586312</v>
      </c>
      <c r="I4349">
        <v>2586312</v>
      </c>
      <c r="J4349">
        <v>1065960</v>
      </c>
      <c r="K4349">
        <v>0</v>
      </c>
    </row>
    <row r="4350" spans="1:11" x14ac:dyDescent="0.25">
      <c r="A4350">
        <v>1991</v>
      </c>
      <c r="B4350">
        <v>620</v>
      </c>
      <c r="C4350">
        <v>1</v>
      </c>
      <c r="D4350">
        <v>724</v>
      </c>
      <c r="E4350" t="s">
        <v>11</v>
      </c>
      <c r="F4350">
        <v>8939</v>
      </c>
      <c r="G4350">
        <v>8</v>
      </c>
      <c r="H4350">
        <v>2605048</v>
      </c>
      <c r="I4350">
        <v>2605048</v>
      </c>
      <c r="J4350">
        <v>18987942</v>
      </c>
      <c r="K4350">
        <v>0</v>
      </c>
    </row>
    <row r="4351" spans="1:11" x14ac:dyDescent="0.25">
      <c r="A4351">
        <v>1991</v>
      </c>
      <c r="B4351">
        <v>620</v>
      </c>
      <c r="C4351">
        <v>1</v>
      </c>
      <c r="D4351">
        <v>724</v>
      </c>
      <c r="E4351" t="s">
        <v>11</v>
      </c>
      <c r="F4351">
        <v>7781</v>
      </c>
      <c r="G4351">
        <v>8</v>
      </c>
      <c r="H4351">
        <v>2635132</v>
      </c>
      <c r="I4351">
        <v>2635132</v>
      </c>
      <c r="J4351">
        <v>8970998</v>
      </c>
      <c r="K4351">
        <v>0</v>
      </c>
    </row>
    <row r="4352" spans="1:11" x14ac:dyDescent="0.25">
      <c r="A4352">
        <v>1991</v>
      </c>
      <c r="B4352">
        <v>620</v>
      </c>
      <c r="C4352">
        <v>1</v>
      </c>
      <c r="D4352">
        <v>724</v>
      </c>
      <c r="E4352" t="s">
        <v>11</v>
      </c>
      <c r="F4352">
        <v>6210</v>
      </c>
      <c r="G4352">
        <v>8</v>
      </c>
      <c r="H4352">
        <v>2693730</v>
      </c>
      <c r="I4352">
        <v>2693730</v>
      </c>
      <c r="J4352">
        <v>9461012</v>
      </c>
      <c r="K4352">
        <v>0</v>
      </c>
    </row>
    <row r="4353" spans="1:11" x14ac:dyDescent="0.25">
      <c r="A4353">
        <v>1991</v>
      </c>
      <c r="B4353">
        <v>620</v>
      </c>
      <c r="C4353">
        <v>1</v>
      </c>
      <c r="D4353">
        <v>724</v>
      </c>
      <c r="E4353" t="s">
        <v>11</v>
      </c>
      <c r="F4353">
        <v>8931</v>
      </c>
      <c r="G4353">
        <v>8</v>
      </c>
      <c r="H4353">
        <v>2764968</v>
      </c>
      <c r="I4353">
        <v>2764968</v>
      </c>
      <c r="J4353">
        <v>10927639</v>
      </c>
      <c r="K4353">
        <v>0</v>
      </c>
    </row>
    <row r="4354" spans="1:11" x14ac:dyDescent="0.25">
      <c r="A4354">
        <v>1991</v>
      </c>
      <c r="B4354">
        <v>620</v>
      </c>
      <c r="C4354">
        <v>1</v>
      </c>
      <c r="D4354">
        <v>724</v>
      </c>
      <c r="E4354" t="s">
        <v>11</v>
      </c>
      <c r="F4354">
        <v>5112</v>
      </c>
      <c r="G4354">
        <v>8</v>
      </c>
      <c r="H4354">
        <v>2823365</v>
      </c>
      <c r="I4354">
        <v>2823365</v>
      </c>
      <c r="J4354">
        <v>1797141</v>
      </c>
      <c r="K4354">
        <v>0</v>
      </c>
    </row>
    <row r="4355" spans="1:11" x14ac:dyDescent="0.25">
      <c r="A4355">
        <v>1991</v>
      </c>
      <c r="B4355">
        <v>620</v>
      </c>
      <c r="C4355">
        <v>1</v>
      </c>
      <c r="D4355">
        <v>724</v>
      </c>
      <c r="E4355" t="s">
        <v>11</v>
      </c>
      <c r="F4355">
        <v>589</v>
      </c>
      <c r="G4355">
        <v>8</v>
      </c>
      <c r="H4355">
        <v>2833652</v>
      </c>
      <c r="I4355">
        <v>2833652</v>
      </c>
      <c r="J4355">
        <v>2895340</v>
      </c>
      <c r="K4355">
        <v>0</v>
      </c>
    </row>
    <row r="4356" spans="1:11" x14ac:dyDescent="0.25">
      <c r="A4356">
        <v>1991</v>
      </c>
      <c r="B4356">
        <v>620</v>
      </c>
      <c r="C4356">
        <v>1</v>
      </c>
      <c r="D4356">
        <v>724</v>
      </c>
      <c r="E4356" t="s">
        <v>11</v>
      </c>
      <c r="F4356">
        <v>6419</v>
      </c>
      <c r="G4356">
        <v>8</v>
      </c>
      <c r="H4356">
        <v>2887904</v>
      </c>
      <c r="I4356">
        <v>2887904</v>
      </c>
      <c r="J4356">
        <v>2403692</v>
      </c>
      <c r="K4356">
        <v>0</v>
      </c>
    </row>
    <row r="4357" spans="1:11" x14ac:dyDescent="0.25">
      <c r="A4357">
        <v>1991</v>
      </c>
      <c r="B4357">
        <v>620</v>
      </c>
      <c r="C4357">
        <v>1</v>
      </c>
      <c r="D4357">
        <v>724</v>
      </c>
      <c r="E4357" t="s">
        <v>11</v>
      </c>
      <c r="F4357">
        <v>6623</v>
      </c>
      <c r="G4357">
        <v>8</v>
      </c>
      <c r="H4357">
        <v>2907225</v>
      </c>
      <c r="I4357">
        <v>2907225</v>
      </c>
      <c r="J4357">
        <v>2007451</v>
      </c>
      <c r="K4357">
        <v>0</v>
      </c>
    </row>
    <row r="4358" spans="1:11" x14ac:dyDescent="0.25">
      <c r="A4358">
        <v>1991</v>
      </c>
      <c r="B4358">
        <v>620</v>
      </c>
      <c r="C4358">
        <v>1</v>
      </c>
      <c r="D4358">
        <v>724</v>
      </c>
      <c r="E4358" t="s">
        <v>11</v>
      </c>
      <c r="F4358">
        <v>6647</v>
      </c>
      <c r="G4358">
        <v>8</v>
      </c>
      <c r="H4358">
        <v>2922194</v>
      </c>
      <c r="I4358">
        <v>2922194</v>
      </c>
      <c r="J4358">
        <v>7069786</v>
      </c>
      <c r="K4358">
        <v>0</v>
      </c>
    </row>
    <row r="4359" spans="1:11" x14ac:dyDescent="0.25">
      <c r="A4359">
        <v>1991</v>
      </c>
      <c r="B4359">
        <v>620</v>
      </c>
      <c r="C4359">
        <v>1</v>
      </c>
      <c r="D4359">
        <v>724</v>
      </c>
      <c r="E4359" t="s">
        <v>11</v>
      </c>
      <c r="F4359">
        <v>113</v>
      </c>
      <c r="G4359">
        <v>8</v>
      </c>
      <c r="H4359">
        <v>2956444</v>
      </c>
      <c r="I4359">
        <v>2956444</v>
      </c>
      <c r="J4359">
        <v>7291469</v>
      </c>
      <c r="K4359">
        <v>0</v>
      </c>
    </row>
    <row r="4360" spans="1:11" x14ac:dyDescent="0.25">
      <c r="A4360">
        <v>1991</v>
      </c>
      <c r="B4360">
        <v>620</v>
      </c>
      <c r="C4360">
        <v>1</v>
      </c>
      <c r="D4360">
        <v>724</v>
      </c>
      <c r="E4360" t="s">
        <v>11</v>
      </c>
      <c r="F4360">
        <v>6421</v>
      </c>
      <c r="G4360">
        <v>8</v>
      </c>
      <c r="H4360">
        <v>2991665</v>
      </c>
      <c r="I4360">
        <v>2991665</v>
      </c>
      <c r="J4360">
        <v>4874721</v>
      </c>
      <c r="K4360">
        <v>0</v>
      </c>
    </row>
    <row r="4361" spans="1:11" x14ac:dyDescent="0.25">
      <c r="A4361">
        <v>1991</v>
      </c>
      <c r="B4361">
        <v>620</v>
      </c>
      <c r="C4361">
        <v>1</v>
      </c>
      <c r="D4361">
        <v>724</v>
      </c>
      <c r="E4361" t="s">
        <v>11</v>
      </c>
      <c r="F4361">
        <v>7752</v>
      </c>
      <c r="G4361">
        <v>8</v>
      </c>
      <c r="H4361">
        <v>2997585</v>
      </c>
      <c r="I4361">
        <v>2997585</v>
      </c>
      <c r="J4361">
        <v>16437868</v>
      </c>
      <c r="K4361">
        <v>0</v>
      </c>
    </row>
    <row r="4362" spans="1:11" x14ac:dyDescent="0.25">
      <c r="A4362">
        <v>1991</v>
      </c>
      <c r="B4362">
        <v>620</v>
      </c>
      <c r="C4362">
        <v>1</v>
      </c>
      <c r="D4362">
        <v>724</v>
      </c>
      <c r="E4362" t="s">
        <v>11</v>
      </c>
      <c r="F4362">
        <v>2665</v>
      </c>
      <c r="G4362">
        <v>8</v>
      </c>
      <c r="H4362">
        <v>3000913</v>
      </c>
      <c r="I4362">
        <v>3000913</v>
      </c>
      <c r="J4362">
        <v>5678781</v>
      </c>
      <c r="K4362">
        <v>0</v>
      </c>
    </row>
    <row r="4363" spans="1:11" x14ac:dyDescent="0.25">
      <c r="A4363">
        <v>1991</v>
      </c>
      <c r="B4363">
        <v>620</v>
      </c>
      <c r="C4363">
        <v>1</v>
      </c>
      <c r="D4363">
        <v>724</v>
      </c>
      <c r="E4363" t="s">
        <v>11</v>
      </c>
      <c r="F4363">
        <v>6727</v>
      </c>
      <c r="G4363">
        <v>8</v>
      </c>
      <c r="H4363">
        <v>3030741</v>
      </c>
      <c r="I4363">
        <v>3030741</v>
      </c>
      <c r="J4363">
        <v>1435326</v>
      </c>
      <c r="K4363">
        <v>0</v>
      </c>
    </row>
    <row r="4364" spans="1:11" x14ac:dyDescent="0.25">
      <c r="A4364">
        <v>1991</v>
      </c>
      <c r="B4364">
        <v>620</v>
      </c>
      <c r="C4364">
        <v>1</v>
      </c>
      <c r="D4364">
        <v>724</v>
      </c>
      <c r="E4364" t="s">
        <v>11</v>
      </c>
      <c r="F4364">
        <v>2512</v>
      </c>
      <c r="G4364">
        <v>8</v>
      </c>
      <c r="H4364">
        <v>3047125</v>
      </c>
      <c r="I4364">
        <v>3047125</v>
      </c>
      <c r="J4364">
        <v>1265714</v>
      </c>
      <c r="K4364">
        <v>0</v>
      </c>
    </row>
    <row r="4365" spans="1:11" x14ac:dyDescent="0.25">
      <c r="A4365">
        <v>1991</v>
      </c>
      <c r="B4365">
        <v>620</v>
      </c>
      <c r="C4365">
        <v>1</v>
      </c>
      <c r="D4365">
        <v>724</v>
      </c>
      <c r="E4365" t="s">
        <v>11</v>
      </c>
      <c r="F4365">
        <v>5829</v>
      </c>
      <c r="G4365">
        <v>8</v>
      </c>
      <c r="H4365">
        <v>3058312</v>
      </c>
      <c r="I4365">
        <v>3058312</v>
      </c>
      <c r="J4365">
        <v>4849441</v>
      </c>
      <c r="K4365">
        <v>0</v>
      </c>
    </row>
    <row r="4366" spans="1:11" x14ac:dyDescent="0.25">
      <c r="A4366">
        <v>1991</v>
      </c>
      <c r="B4366">
        <v>620</v>
      </c>
      <c r="C4366">
        <v>1</v>
      </c>
      <c r="D4366">
        <v>724</v>
      </c>
      <c r="E4366" t="s">
        <v>11</v>
      </c>
      <c r="F4366">
        <v>5331</v>
      </c>
      <c r="G4366">
        <v>8</v>
      </c>
      <c r="H4366">
        <v>3090332</v>
      </c>
      <c r="I4366">
        <v>3090332</v>
      </c>
      <c r="J4366">
        <v>7521115</v>
      </c>
      <c r="K4366">
        <v>0</v>
      </c>
    </row>
    <row r="4367" spans="1:11" x14ac:dyDescent="0.25">
      <c r="A4367">
        <v>1991</v>
      </c>
      <c r="B4367">
        <v>620</v>
      </c>
      <c r="C4367">
        <v>1</v>
      </c>
      <c r="D4367">
        <v>724</v>
      </c>
      <c r="E4367" t="s">
        <v>11</v>
      </c>
      <c r="F4367">
        <v>574</v>
      </c>
      <c r="G4367">
        <v>8</v>
      </c>
      <c r="H4367">
        <v>3104812</v>
      </c>
      <c r="I4367">
        <v>3104812</v>
      </c>
      <c r="J4367">
        <v>2052497</v>
      </c>
      <c r="K4367">
        <v>0</v>
      </c>
    </row>
    <row r="4368" spans="1:11" x14ac:dyDescent="0.25">
      <c r="A4368">
        <v>1991</v>
      </c>
      <c r="B4368">
        <v>620</v>
      </c>
      <c r="C4368">
        <v>1</v>
      </c>
      <c r="D4368">
        <v>724</v>
      </c>
      <c r="E4368" t="s">
        <v>11</v>
      </c>
      <c r="F4368">
        <v>3351</v>
      </c>
      <c r="G4368">
        <v>8</v>
      </c>
      <c r="H4368">
        <v>3306433</v>
      </c>
      <c r="I4368">
        <v>3306433</v>
      </c>
      <c r="J4368">
        <v>1868489</v>
      </c>
      <c r="K4368">
        <v>0</v>
      </c>
    </row>
    <row r="4369" spans="1:11" x14ac:dyDescent="0.25">
      <c r="A4369">
        <v>1991</v>
      </c>
      <c r="B4369">
        <v>620</v>
      </c>
      <c r="C4369">
        <v>1</v>
      </c>
      <c r="D4369">
        <v>724</v>
      </c>
      <c r="E4369" t="s">
        <v>11</v>
      </c>
      <c r="F4369">
        <v>5839</v>
      </c>
      <c r="G4369">
        <v>8</v>
      </c>
      <c r="H4369">
        <v>3369261</v>
      </c>
      <c r="I4369">
        <v>3369261</v>
      </c>
      <c r="J4369">
        <v>6237127</v>
      </c>
      <c r="K4369">
        <v>0</v>
      </c>
    </row>
    <row r="4370" spans="1:11" x14ac:dyDescent="0.25">
      <c r="A4370">
        <v>1991</v>
      </c>
      <c r="B4370">
        <v>620</v>
      </c>
      <c r="C4370">
        <v>1</v>
      </c>
      <c r="D4370">
        <v>724</v>
      </c>
      <c r="E4370" t="s">
        <v>11</v>
      </c>
      <c r="F4370">
        <v>2483</v>
      </c>
      <c r="G4370">
        <v>8</v>
      </c>
      <c r="H4370">
        <v>3406681</v>
      </c>
      <c r="I4370">
        <v>3406681</v>
      </c>
      <c r="J4370">
        <v>4929689</v>
      </c>
      <c r="K4370">
        <v>0</v>
      </c>
    </row>
    <row r="4371" spans="1:11" x14ac:dyDescent="0.25">
      <c r="A4371">
        <v>1991</v>
      </c>
      <c r="B4371">
        <v>620</v>
      </c>
      <c r="C4371">
        <v>1</v>
      </c>
      <c r="D4371">
        <v>724</v>
      </c>
      <c r="E4371" t="s">
        <v>11</v>
      </c>
      <c r="F4371">
        <v>1110</v>
      </c>
      <c r="G4371">
        <v>8</v>
      </c>
      <c r="H4371">
        <v>3410585</v>
      </c>
      <c r="I4371">
        <v>3410585</v>
      </c>
      <c r="J4371">
        <v>2121362</v>
      </c>
      <c r="K4371">
        <v>0</v>
      </c>
    </row>
    <row r="4372" spans="1:11" x14ac:dyDescent="0.25">
      <c r="A4372">
        <v>1991</v>
      </c>
      <c r="B4372">
        <v>620</v>
      </c>
      <c r="C4372">
        <v>1</v>
      </c>
      <c r="D4372">
        <v>724</v>
      </c>
      <c r="E4372" t="s">
        <v>11</v>
      </c>
      <c r="F4372">
        <v>2223</v>
      </c>
      <c r="G4372">
        <v>8</v>
      </c>
      <c r="H4372">
        <v>3453437</v>
      </c>
      <c r="I4372">
        <v>3453437</v>
      </c>
      <c r="J4372">
        <v>786593</v>
      </c>
      <c r="K4372">
        <v>0</v>
      </c>
    </row>
    <row r="4373" spans="1:11" x14ac:dyDescent="0.25">
      <c r="A4373">
        <v>1991</v>
      </c>
      <c r="B4373">
        <v>620</v>
      </c>
      <c r="C4373">
        <v>1</v>
      </c>
      <c r="D4373">
        <v>724</v>
      </c>
      <c r="E4373" t="s">
        <v>11</v>
      </c>
      <c r="F4373">
        <v>572</v>
      </c>
      <c r="G4373">
        <v>8</v>
      </c>
      <c r="H4373">
        <v>3471124</v>
      </c>
      <c r="I4373">
        <v>3471124</v>
      </c>
      <c r="J4373">
        <v>1938880</v>
      </c>
      <c r="K4373">
        <v>0</v>
      </c>
    </row>
    <row r="4374" spans="1:11" x14ac:dyDescent="0.25">
      <c r="A4374">
        <v>1991</v>
      </c>
      <c r="B4374">
        <v>620</v>
      </c>
      <c r="C4374">
        <v>1</v>
      </c>
      <c r="D4374">
        <v>724</v>
      </c>
      <c r="E4374" t="s">
        <v>11</v>
      </c>
      <c r="F4374">
        <v>6997</v>
      </c>
      <c r="G4374">
        <v>8</v>
      </c>
      <c r="H4374">
        <v>3486913</v>
      </c>
      <c r="I4374">
        <v>3486913</v>
      </c>
      <c r="J4374">
        <v>9269689</v>
      </c>
      <c r="K4374">
        <v>0</v>
      </c>
    </row>
    <row r="4375" spans="1:11" x14ac:dyDescent="0.25">
      <c r="A4375">
        <v>1991</v>
      </c>
      <c r="B4375">
        <v>620</v>
      </c>
      <c r="C4375">
        <v>1</v>
      </c>
      <c r="D4375">
        <v>724</v>
      </c>
      <c r="E4375" t="s">
        <v>11</v>
      </c>
      <c r="F4375">
        <v>6822</v>
      </c>
      <c r="G4375">
        <v>8</v>
      </c>
      <c r="H4375">
        <v>3524562</v>
      </c>
      <c r="I4375">
        <v>3524562</v>
      </c>
      <c r="J4375">
        <v>14081405</v>
      </c>
      <c r="K4375">
        <v>0</v>
      </c>
    </row>
    <row r="4376" spans="1:11" x14ac:dyDescent="0.25">
      <c r="A4376">
        <v>1991</v>
      </c>
      <c r="B4376">
        <v>620</v>
      </c>
      <c r="C4376">
        <v>1</v>
      </c>
      <c r="D4376">
        <v>724</v>
      </c>
      <c r="E4376" t="s">
        <v>11</v>
      </c>
      <c r="F4376">
        <v>5836</v>
      </c>
      <c r="G4376">
        <v>8</v>
      </c>
      <c r="H4376">
        <v>3539198</v>
      </c>
      <c r="I4376">
        <v>3539198</v>
      </c>
      <c r="J4376">
        <v>6652541</v>
      </c>
      <c r="K4376">
        <v>0</v>
      </c>
    </row>
    <row r="4377" spans="1:11" x14ac:dyDescent="0.25">
      <c r="A4377">
        <v>1991</v>
      </c>
      <c r="B4377">
        <v>620</v>
      </c>
      <c r="C4377">
        <v>1</v>
      </c>
      <c r="D4377">
        <v>724</v>
      </c>
      <c r="E4377" t="s">
        <v>11</v>
      </c>
      <c r="F4377">
        <v>6417</v>
      </c>
      <c r="G4377">
        <v>8</v>
      </c>
      <c r="H4377">
        <v>3549167</v>
      </c>
      <c r="I4377">
        <v>3549167</v>
      </c>
      <c r="J4377">
        <v>3800073</v>
      </c>
      <c r="K4377">
        <v>0</v>
      </c>
    </row>
    <row r="4378" spans="1:11" x14ac:dyDescent="0.25">
      <c r="A4378">
        <v>1991</v>
      </c>
      <c r="B4378">
        <v>620</v>
      </c>
      <c r="C4378">
        <v>1</v>
      </c>
      <c r="D4378">
        <v>724</v>
      </c>
      <c r="E4378" t="s">
        <v>11</v>
      </c>
      <c r="F4378">
        <v>2631</v>
      </c>
      <c r="G4378">
        <v>8</v>
      </c>
      <c r="H4378">
        <v>3627437</v>
      </c>
      <c r="I4378">
        <v>3627437</v>
      </c>
      <c r="J4378">
        <v>6329640</v>
      </c>
      <c r="K4378">
        <v>0</v>
      </c>
    </row>
    <row r="4379" spans="1:11" x14ac:dyDescent="0.25">
      <c r="A4379">
        <v>1991</v>
      </c>
      <c r="B4379">
        <v>620</v>
      </c>
      <c r="C4379">
        <v>1</v>
      </c>
      <c r="D4379">
        <v>724</v>
      </c>
      <c r="E4379" t="s">
        <v>11</v>
      </c>
      <c r="F4379">
        <v>5334</v>
      </c>
      <c r="G4379">
        <v>8</v>
      </c>
      <c r="H4379">
        <v>3691211</v>
      </c>
      <c r="I4379">
        <v>3691211</v>
      </c>
      <c r="J4379">
        <v>13457287</v>
      </c>
      <c r="K4379">
        <v>0</v>
      </c>
    </row>
    <row r="4380" spans="1:11" x14ac:dyDescent="0.25">
      <c r="A4380">
        <v>1991</v>
      </c>
      <c r="B4380">
        <v>620</v>
      </c>
      <c r="C4380">
        <v>1</v>
      </c>
      <c r="D4380">
        <v>724</v>
      </c>
      <c r="E4380" t="s">
        <v>11</v>
      </c>
      <c r="F4380">
        <v>6252</v>
      </c>
      <c r="G4380">
        <v>8</v>
      </c>
      <c r="H4380">
        <v>3915812</v>
      </c>
      <c r="I4380">
        <v>3915812</v>
      </c>
      <c r="J4380">
        <v>16696163</v>
      </c>
      <c r="K4380">
        <v>0</v>
      </c>
    </row>
    <row r="4381" spans="1:11" x14ac:dyDescent="0.25">
      <c r="A4381">
        <v>1991</v>
      </c>
      <c r="B4381">
        <v>620</v>
      </c>
      <c r="C4381">
        <v>1</v>
      </c>
      <c r="D4381">
        <v>724</v>
      </c>
      <c r="E4381" t="s">
        <v>11</v>
      </c>
      <c r="F4381">
        <v>6861</v>
      </c>
      <c r="G4381">
        <v>8</v>
      </c>
      <c r="H4381">
        <v>3964249</v>
      </c>
      <c r="I4381">
        <v>3964249</v>
      </c>
      <c r="J4381">
        <v>4743878</v>
      </c>
      <c r="K4381">
        <v>0</v>
      </c>
    </row>
    <row r="4382" spans="1:11" x14ac:dyDescent="0.25">
      <c r="A4382">
        <v>1991</v>
      </c>
      <c r="B4382">
        <v>620</v>
      </c>
      <c r="C4382">
        <v>1</v>
      </c>
      <c r="D4382">
        <v>724</v>
      </c>
      <c r="E4382" t="s">
        <v>11</v>
      </c>
      <c r="F4382">
        <v>6522</v>
      </c>
      <c r="G4382">
        <v>8</v>
      </c>
      <c r="H4382">
        <v>3979531</v>
      </c>
      <c r="I4382">
        <v>3979531</v>
      </c>
      <c r="J4382">
        <v>36979652</v>
      </c>
      <c r="K4382">
        <v>0</v>
      </c>
    </row>
    <row r="4383" spans="1:11" x14ac:dyDescent="0.25">
      <c r="A4383">
        <v>1991</v>
      </c>
      <c r="B4383">
        <v>620</v>
      </c>
      <c r="C4383">
        <v>1</v>
      </c>
      <c r="D4383">
        <v>724</v>
      </c>
      <c r="E4383" t="s">
        <v>11</v>
      </c>
      <c r="F4383">
        <v>5137</v>
      </c>
      <c r="G4383">
        <v>8</v>
      </c>
      <c r="H4383">
        <v>4032492</v>
      </c>
      <c r="I4383">
        <v>4032492</v>
      </c>
      <c r="J4383">
        <v>4965765</v>
      </c>
      <c r="K4383">
        <v>0</v>
      </c>
    </row>
    <row r="4384" spans="1:11" x14ac:dyDescent="0.25">
      <c r="A4384">
        <v>1991</v>
      </c>
      <c r="B4384">
        <v>620</v>
      </c>
      <c r="C4384">
        <v>1</v>
      </c>
      <c r="D4384">
        <v>724</v>
      </c>
      <c r="E4384" t="s">
        <v>11</v>
      </c>
      <c r="F4384">
        <v>6924</v>
      </c>
      <c r="G4384">
        <v>8</v>
      </c>
      <c r="H4384">
        <v>4076280</v>
      </c>
      <c r="I4384">
        <v>4076280</v>
      </c>
      <c r="J4384">
        <v>12891479</v>
      </c>
      <c r="K4384">
        <v>0</v>
      </c>
    </row>
    <row r="4385" spans="1:11" x14ac:dyDescent="0.25">
      <c r="A4385">
        <v>1991</v>
      </c>
      <c r="B4385">
        <v>620</v>
      </c>
      <c r="C4385">
        <v>1</v>
      </c>
      <c r="D4385">
        <v>724</v>
      </c>
      <c r="E4385" t="s">
        <v>11</v>
      </c>
      <c r="F4385">
        <v>1121</v>
      </c>
      <c r="G4385">
        <v>8</v>
      </c>
      <c r="H4385">
        <v>4143240</v>
      </c>
      <c r="I4385">
        <v>4143240</v>
      </c>
      <c r="J4385">
        <v>1300917</v>
      </c>
      <c r="K4385">
        <v>0</v>
      </c>
    </row>
    <row r="4386" spans="1:11" x14ac:dyDescent="0.25">
      <c r="A4386">
        <v>1991</v>
      </c>
      <c r="B4386">
        <v>620</v>
      </c>
      <c r="C4386">
        <v>1</v>
      </c>
      <c r="D4386">
        <v>724</v>
      </c>
      <c r="E4386" t="s">
        <v>11</v>
      </c>
      <c r="F4386">
        <v>6651</v>
      </c>
      <c r="G4386">
        <v>8</v>
      </c>
      <c r="H4386">
        <v>4143327</v>
      </c>
      <c r="I4386">
        <v>4143327</v>
      </c>
      <c r="J4386">
        <v>2380155</v>
      </c>
      <c r="K4386">
        <v>0</v>
      </c>
    </row>
    <row r="4387" spans="1:11" x14ac:dyDescent="0.25">
      <c r="A4387">
        <v>1991</v>
      </c>
      <c r="B4387">
        <v>620</v>
      </c>
      <c r="C4387">
        <v>1</v>
      </c>
      <c r="D4387">
        <v>724</v>
      </c>
      <c r="E4387" t="s">
        <v>11</v>
      </c>
      <c r="F4387">
        <v>6940</v>
      </c>
      <c r="G4387">
        <v>8</v>
      </c>
      <c r="H4387">
        <v>4212693</v>
      </c>
      <c r="I4387">
        <v>4212693</v>
      </c>
      <c r="J4387">
        <v>7447717</v>
      </c>
      <c r="K4387">
        <v>0</v>
      </c>
    </row>
    <row r="4388" spans="1:11" x14ac:dyDescent="0.25">
      <c r="A4388">
        <v>1991</v>
      </c>
      <c r="B4388">
        <v>620</v>
      </c>
      <c r="C4388">
        <v>1</v>
      </c>
      <c r="D4388">
        <v>724</v>
      </c>
      <c r="E4388" t="s">
        <v>11</v>
      </c>
      <c r="F4388">
        <v>6782</v>
      </c>
      <c r="G4388">
        <v>8</v>
      </c>
      <c r="H4388">
        <v>4225134</v>
      </c>
      <c r="I4388">
        <v>4225134</v>
      </c>
      <c r="J4388">
        <v>5625972</v>
      </c>
      <c r="K4388">
        <v>0</v>
      </c>
    </row>
    <row r="4389" spans="1:11" x14ac:dyDescent="0.25">
      <c r="A4389">
        <v>1991</v>
      </c>
      <c r="B4389">
        <v>620</v>
      </c>
      <c r="C4389">
        <v>1</v>
      </c>
      <c r="D4389">
        <v>724</v>
      </c>
      <c r="E4389" t="s">
        <v>11</v>
      </c>
      <c r="F4389">
        <v>7861</v>
      </c>
      <c r="G4389">
        <v>8</v>
      </c>
      <c r="H4389">
        <v>4226412</v>
      </c>
      <c r="I4389">
        <v>4226412</v>
      </c>
      <c r="J4389">
        <v>18547276</v>
      </c>
      <c r="K4389">
        <v>0</v>
      </c>
    </row>
    <row r="4390" spans="1:11" x14ac:dyDescent="0.25">
      <c r="A4390">
        <v>1991</v>
      </c>
      <c r="B4390">
        <v>620</v>
      </c>
      <c r="C4390">
        <v>1</v>
      </c>
      <c r="D4390">
        <v>724</v>
      </c>
      <c r="E4390" t="s">
        <v>11</v>
      </c>
      <c r="F4390">
        <v>2222</v>
      </c>
      <c r="G4390">
        <v>8</v>
      </c>
      <c r="H4390">
        <v>4237570</v>
      </c>
      <c r="I4390">
        <v>4237570</v>
      </c>
      <c r="J4390">
        <v>981050</v>
      </c>
      <c r="K4390">
        <v>0</v>
      </c>
    </row>
    <row r="4391" spans="1:11" x14ac:dyDescent="0.25">
      <c r="A4391">
        <v>1991</v>
      </c>
      <c r="B4391">
        <v>620</v>
      </c>
      <c r="C4391">
        <v>1</v>
      </c>
      <c r="D4391">
        <v>724</v>
      </c>
      <c r="E4391" t="s">
        <v>11</v>
      </c>
      <c r="F4391">
        <v>6745</v>
      </c>
      <c r="G4391">
        <v>8</v>
      </c>
      <c r="H4391">
        <v>4253747</v>
      </c>
      <c r="I4391">
        <v>4253747</v>
      </c>
      <c r="J4391">
        <v>2633599</v>
      </c>
      <c r="K4391">
        <v>0</v>
      </c>
    </row>
    <row r="4392" spans="1:11" x14ac:dyDescent="0.25">
      <c r="A4392">
        <v>1991</v>
      </c>
      <c r="B4392">
        <v>620</v>
      </c>
      <c r="C4392">
        <v>1</v>
      </c>
      <c r="D4392">
        <v>724</v>
      </c>
      <c r="E4392" t="s">
        <v>11</v>
      </c>
      <c r="F4392">
        <v>5161</v>
      </c>
      <c r="G4392">
        <v>8</v>
      </c>
      <c r="H4392">
        <v>4278581</v>
      </c>
      <c r="I4392">
        <v>4278581</v>
      </c>
      <c r="J4392">
        <v>4347073</v>
      </c>
      <c r="K4392">
        <v>0</v>
      </c>
    </row>
    <row r="4393" spans="1:11" x14ac:dyDescent="0.25">
      <c r="A4393">
        <v>1991</v>
      </c>
      <c r="B4393">
        <v>620</v>
      </c>
      <c r="C4393">
        <v>1</v>
      </c>
      <c r="D4393">
        <v>724</v>
      </c>
      <c r="E4393" t="s">
        <v>11</v>
      </c>
      <c r="F4393">
        <v>7751</v>
      </c>
      <c r="G4393">
        <v>8</v>
      </c>
      <c r="H4393">
        <v>4298666</v>
      </c>
      <c r="I4393">
        <v>4298666</v>
      </c>
      <c r="J4393">
        <v>16390201</v>
      </c>
      <c r="K4393">
        <v>0</v>
      </c>
    </row>
    <row r="4394" spans="1:11" x14ac:dyDescent="0.25">
      <c r="A4394">
        <v>1991</v>
      </c>
      <c r="B4394">
        <v>620</v>
      </c>
      <c r="C4394">
        <v>1</v>
      </c>
      <c r="D4394">
        <v>724</v>
      </c>
      <c r="E4394" t="s">
        <v>11</v>
      </c>
      <c r="F4394">
        <v>484</v>
      </c>
      <c r="G4394">
        <v>8</v>
      </c>
      <c r="H4394">
        <v>4413246</v>
      </c>
      <c r="I4394">
        <v>4413246</v>
      </c>
      <c r="J4394">
        <v>9828712</v>
      </c>
      <c r="K4394">
        <v>0</v>
      </c>
    </row>
    <row r="4395" spans="1:11" x14ac:dyDescent="0.25">
      <c r="A4395">
        <v>1991</v>
      </c>
      <c r="B4395">
        <v>620</v>
      </c>
      <c r="C4395">
        <v>1</v>
      </c>
      <c r="D4395">
        <v>724</v>
      </c>
      <c r="E4395" t="s">
        <v>11</v>
      </c>
      <c r="F4395">
        <v>575</v>
      </c>
      <c r="G4395">
        <v>8</v>
      </c>
      <c r="H4395">
        <v>4501441</v>
      </c>
      <c r="I4395">
        <v>4501441</v>
      </c>
      <c r="J4395">
        <v>4779900</v>
      </c>
      <c r="K4395">
        <v>0</v>
      </c>
    </row>
    <row r="4396" spans="1:11" x14ac:dyDescent="0.25">
      <c r="A4396">
        <v>1991</v>
      </c>
      <c r="B4396">
        <v>620</v>
      </c>
      <c r="C4396">
        <v>1</v>
      </c>
      <c r="D4396">
        <v>724</v>
      </c>
      <c r="E4396" t="s">
        <v>11</v>
      </c>
      <c r="F4396">
        <v>2681</v>
      </c>
      <c r="G4396">
        <v>8</v>
      </c>
      <c r="H4396">
        <v>4683062</v>
      </c>
      <c r="I4396">
        <v>4683062</v>
      </c>
      <c r="J4396">
        <v>4027699</v>
      </c>
      <c r="K4396">
        <v>0</v>
      </c>
    </row>
    <row r="4397" spans="1:11" x14ac:dyDescent="0.25">
      <c r="A4397">
        <v>1991</v>
      </c>
      <c r="B4397">
        <v>620</v>
      </c>
      <c r="C4397">
        <v>1</v>
      </c>
      <c r="D4397">
        <v>724</v>
      </c>
      <c r="E4397" t="s">
        <v>11</v>
      </c>
      <c r="F4397">
        <v>6931</v>
      </c>
      <c r="G4397">
        <v>8</v>
      </c>
      <c r="H4397">
        <v>4781655</v>
      </c>
      <c r="I4397">
        <v>4781655</v>
      </c>
      <c r="J4397">
        <v>4963651</v>
      </c>
      <c r="K4397">
        <v>0</v>
      </c>
    </row>
    <row r="4398" spans="1:11" x14ac:dyDescent="0.25">
      <c r="A4398">
        <v>1991</v>
      </c>
      <c r="B4398">
        <v>620</v>
      </c>
      <c r="C4398">
        <v>1</v>
      </c>
      <c r="D4398">
        <v>724</v>
      </c>
      <c r="E4398" t="s">
        <v>11</v>
      </c>
      <c r="F4398">
        <v>5629</v>
      </c>
      <c r="G4398">
        <v>8</v>
      </c>
      <c r="H4398">
        <v>5056460</v>
      </c>
      <c r="I4398">
        <v>5056460</v>
      </c>
      <c r="J4398">
        <v>1838268</v>
      </c>
      <c r="K4398">
        <v>0</v>
      </c>
    </row>
    <row r="4399" spans="1:11" x14ac:dyDescent="0.25">
      <c r="A4399">
        <v>1991</v>
      </c>
      <c r="B4399">
        <v>620</v>
      </c>
      <c r="C4399">
        <v>1</v>
      </c>
      <c r="D4399">
        <v>724</v>
      </c>
      <c r="E4399" t="s">
        <v>11</v>
      </c>
      <c r="F4399">
        <v>811</v>
      </c>
      <c r="G4399">
        <v>8</v>
      </c>
      <c r="H4399">
        <v>5217850</v>
      </c>
      <c r="I4399">
        <v>5217850</v>
      </c>
      <c r="J4399">
        <v>825601</v>
      </c>
      <c r="K4399">
        <v>0</v>
      </c>
    </row>
    <row r="4400" spans="1:11" x14ac:dyDescent="0.25">
      <c r="A4400">
        <v>1991</v>
      </c>
      <c r="B4400">
        <v>620</v>
      </c>
      <c r="C4400">
        <v>1</v>
      </c>
      <c r="D4400">
        <v>724</v>
      </c>
      <c r="E4400" t="s">
        <v>11</v>
      </c>
      <c r="F4400">
        <v>5239</v>
      </c>
      <c r="G4400">
        <v>8</v>
      </c>
      <c r="H4400">
        <v>5260812</v>
      </c>
      <c r="I4400">
        <v>5260812</v>
      </c>
      <c r="J4400">
        <v>3599988</v>
      </c>
      <c r="K4400">
        <v>0</v>
      </c>
    </row>
    <row r="4401" spans="1:11" x14ac:dyDescent="0.25">
      <c r="A4401">
        <v>1991</v>
      </c>
      <c r="B4401">
        <v>620</v>
      </c>
      <c r="C4401">
        <v>1</v>
      </c>
      <c r="D4401">
        <v>724</v>
      </c>
      <c r="E4401" t="s">
        <v>11</v>
      </c>
      <c r="F4401">
        <v>546</v>
      </c>
      <c r="G4401">
        <v>8</v>
      </c>
      <c r="H4401">
        <v>5283039</v>
      </c>
      <c r="I4401">
        <v>5283039</v>
      </c>
      <c r="J4401">
        <v>6223542</v>
      </c>
      <c r="K4401">
        <v>0</v>
      </c>
    </row>
    <row r="4402" spans="1:11" x14ac:dyDescent="0.25">
      <c r="A4402">
        <v>1991</v>
      </c>
      <c r="B4402">
        <v>620</v>
      </c>
      <c r="C4402">
        <v>1</v>
      </c>
      <c r="D4402">
        <v>724</v>
      </c>
      <c r="E4402" t="s">
        <v>11</v>
      </c>
      <c r="F4402">
        <v>5530</v>
      </c>
      <c r="G4402">
        <v>8</v>
      </c>
      <c r="H4402">
        <v>5616390</v>
      </c>
      <c r="I4402">
        <v>5616390</v>
      </c>
      <c r="J4402">
        <v>26673408</v>
      </c>
      <c r="K4402">
        <v>0</v>
      </c>
    </row>
    <row r="4403" spans="1:11" x14ac:dyDescent="0.25">
      <c r="A4403">
        <v>1991</v>
      </c>
      <c r="B4403">
        <v>620</v>
      </c>
      <c r="C4403">
        <v>1</v>
      </c>
      <c r="D4403">
        <v>724</v>
      </c>
      <c r="E4403" t="s">
        <v>11</v>
      </c>
      <c r="F4403">
        <v>6851</v>
      </c>
      <c r="G4403">
        <v>8</v>
      </c>
      <c r="H4403">
        <v>6000386</v>
      </c>
      <c r="I4403">
        <v>6000386</v>
      </c>
      <c r="J4403">
        <v>3776180</v>
      </c>
      <c r="K4403">
        <v>0</v>
      </c>
    </row>
    <row r="4404" spans="1:11" x14ac:dyDescent="0.25">
      <c r="A4404">
        <v>1991</v>
      </c>
      <c r="B4404">
        <v>620</v>
      </c>
      <c r="C4404">
        <v>1</v>
      </c>
      <c r="D4404">
        <v>724</v>
      </c>
      <c r="E4404" t="s">
        <v>11</v>
      </c>
      <c r="F4404">
        <v>482</v>
      </c>
      <c r="G4404">
        <v>8</v>
      </c>
      <c r="H4404">
        <v>6036570</v>
      </c>
      <c r="I4404">
        <v>6036570</v>
      </c>
      <c r="J4404">
        <v>2987779</v>
      </c>
      <c r="K4404">
        <v>0</v>
      </c>
    </row>
    <row r="4405" spans="1:11" x14ac:dyDescent="0.25">
      <c r="A4405">
        <v>1991</v>
      </c>
      <c r="B4405">
        <v>620</v>
      </c>
      <c r="C4405">
        <v>1</v>
      </c>
      <c r="D4405">
        <v>724</v>
      </c>
      <c r="E4405" t="s">
        <v>11</v>
      </c>
      <c r="F4405">
        <v>8219</v>
      </c>
      <c r="G4405">
        <v>8</v>
      </c>
      <c r="H4405">
        <v>6062622</v>
      </c>
      <c r="I4405">
        <v>6062622</v>
      </c>
      <c r="J4405">
        <v>36246980</v>
      </c>
      <c r="K4405">
        <v>0</v>
      </c>
    </row>
    <row r="4406" spans="1:11" x14ac:dyDescent="0.25">
      <c r="A4406">
        <v>1991</v>
      </c>
      <c r="B4406">
        <v>620</v>
      </c>
      <c r="C4406">
        <v>1</v>
      </c>
      <c r="D4406">
        <v>724</v>
      </c>
      <c r="E4406" t="s">
        <v>11</v>
      </c>
      <c r="F4406">
        <v>2511</v>
      </c>
      <c r="G4406">
        <v>8</v>
      </c>
      <c r="H4406">
        <v>6436433</v>
      </c>
      <c r="I4406">
        <v>6436433</v>
      </c>
      <c r="J4406">
        <v>704606</v>
      </c>
      <c r="K4406">
        <v>0</v>
      </c>
    </row>
    <row r="4407" spans="1:11" x14ac:dyDescent="0.25">
      <c r="A4407">
        <v>1991</v>
      </c>
      <c r="B4407">
        <v>620</v>
      </c>
      <c r="C4407">
        <v>1</v>
      </c>
      <c r="D4407">
        <v>724</v>
      </c>
      <c r="E4407" t="s">
        <v>11</v>
      </c>
      <c r="F4407">
        <v>412</v>
      </c>
      <c r="G4407">
        <v>8</v>
      </c>
      <c r="H4407">
        <v>6571843</v>
      </c>
      <c r="I4407">
        <v>6571843</v>
      </c>
      <c r="J4407">
        <v>2426679</v>
      </c>
      <c r="K4407">
        <v>0</v>
      </c>
    </row>
    <row r="4408" spans="1:11" x14ac:dyDescent="0.25">
      <c r="A4408">
        <v>1991</v>
      </c>
      <c r="B4408">
        <v>620</v>
      </c>
      <c r="C4408">
        <v>1</v>
      </c>
      <c r="D4408">
        <v>724</v>
      </c>
      <c r="E4408" t="s">
        <v>11</v>
      </c>
      <c r="F4408">
        <v>6911</v>
      </c>
      <c r="G4408">
        <v>8</v>
      </c>
      <c r="H4408">
        <v>7246732</v>
      </c>
      <c r="I4408">
        <v>7246732</v>
      </c>
      <c r="J4408">
        <v>13293872</v>
      </c>
      <c r="K4408">
        <v>0</v>
      </c>
    </row>
    <row r="4409" spans="1:11" x14ac:dyDescent="0.25">
      <c r="A4409">
        <v>1991</v>
      </c>
      <c r="B4409">
        <v>620</v>
      </c>
      <c r="C4409">
        <v>1</v>
      </c>
      <c r="D4409">
        <v>724</v>
      </c>
      <c r="E4409" t="s">
        <v>11</v>
      </c>
      <c r="F4409">
        <v>6841</v>
      </c>
      <c r="G4409">
        <v>8</v>
      </c>
      <c r="H4409">
        <v>7453214</v>
      </c>
      <c r="I4409">
        <v>7453214</v>
      </c>
      <c r="J4409">
        <v>14639462</v>
      </c>
      <c r="K4409">
        <v>0</v>
      </c>
    </row>
    <row r="4410" spans="1:11" x14ac:dyDescent="0.25">
      <c r="A4410">
        <v>1991</v>
      </c>
      <c r="B4410">
        <v>620</v>
      </c>
      <c r="C4410">
        <v>1</v>
      </c>
      <c r="D4410">
        <v>724</v>
      </c>
      <c r="E4410" t="s">
        <v>11</v>
      </c>
      <c r="F4410">
        <v>565</v>
      </c>
      <c r="G4410">
        <v>8</v>
      </c>
      <c r="H4410">
        <v>7460097</v>
      </c>
      <c r="I4410">
        <v>7460097</v>
      </c>
      <c r="J4410">
        <v>10031992</v>
      </c>
      <c r="K4410">
        <v>0</v>
      </c>
    </row>
    <row r="4411" spans="1:11" x14ac:dyDescent="0.25">
      <c r="A4411">
        <v>1991</v>
      </c>
      <c r="B4411">
        <v>620</v>
      </c>
      <c r="C4411">
        <v>1</v>
      </c>
      <c r="D4411">
        <v>724</v>
      </c>
      <c r="E4411" t="s">
        <v>11</v>
      </c>
      <c r="F4411">
        <v>6842</v>
      </c>
      <c r="G4411">
        <v>8</v>
      </c>
      <c r="H4411">
        <v>7477023</v>
      </c>
      <c r="I4411">
        <v>7477023</v>
      </c>
      <c r="J4411">
        <v>23393342</v>
      </c>
      <c r="K4411">
        <v>0</v>
      </c>
    </row>
    <row r="4412" spans="1:11" x14ac:dyDescent="0.25">
      <c r="A4412">
        <v>1991</v>
      </c>
      <c r="B4412">
        <v>620</v>
      </c>
      <c r="C4412">
        <v>1</v>
      </c>
      <c r="D4412">
        <v>724</v>
      </c>
      <c r="E4412" t="s">
        <v>11</v>
      </c>
      <c r="F4412">
        <v>3345</v>
      </c>
      <c r="G4412">
        <v>8</v>
      </c>
      <c r="H4412">
        <v>7495740</v>
      </c>
      <c r="I4412">
        <v>7495740</v>
      </c>
      <c r="J4412">
        <v>7349188</v>
      </c>
      <c r="K4412">
        <v>0</v>
      </c>
    </row>
    <row r="4413" spans="1:11" x14ac:dyDescent="0.25">
      <c r="A4413">
        <v>1991</v>
      </c>
      <c r="B4413">
        <v>620</v>
      </c>
      <c r="C4413">
        <v>1</v>
      </c>
      <c r="D4413">
        <v>724</v>
      </c>
      <c r="E4413" t="s">
        <v>11</v>
      </c>
      <c r="F4413">
        <v>3232</v>
      </c>
      <c r="G4413">
        <v>8</v>
      </c>
      <c r="H4413">
        <v>7878750</v>
      </c>
      <c r="I4413">
        <v>7878750</v>
      </c>
      <c r="J4413">
        <v>1653949</v>
      </c>
      <c r="K4413">
        <v>0</v>
      </c>
    </row>
    <row r="4414" spans="1:11" x14ac:dyDescent="0.25">
      <c r="A4414">
        <v>1991</v>
      </c>
      <c r="B4414">
        <v>620</v>
      </c>
      <c r="C4414">
        <v>1</v>
      </c>
      <c r="D4414">
        <v>724</v>
      </c>
      <c r="E4414" t="s">
        <v>11</v>
      </c>
      <c r="F4414">
        <v>6644</v>
      </c>
      <c r="G4414">
        <v>8</v>
      </c>
      <c r="H4414">
        <v>7894441</v>
      </c>
      <c r="I4414">
        <v>7894441</v>
      </c>
      <c r="J4414">
        <v>4117637</v>
      </c>
      <c r="K4414">
        <v>0</v>
      </c>
    </row>
    <row r="4415" spans="1:11" x14ac:dyDescent="0.25">
      <c r="A4415">
        <v>1991</v>
      </c>
      <c r="B4415">
        <v>620</v>
      </c>
      <c r="C4415">
        <v>1</v>
      </c>
      <c r="D4415">
        <v>724</v>
      </c>
      <c r="E4415" t="s">
        <v>11</v>
      </c>
      <c r="F4415">
        <v>5621</v>
      </c>
      <c r="G4415">
        <v>8</v>
      </c>
      <c r="H4415">
        <v>7928618</v>
      </c>
      <c r="I4415">
        <v>7928618</v>
      </c>
      <c r="J4415">
        <v>604317</v>
      </c>
      <c r="K4415">
        <v>0</v>
      </c>
    </row>
    <row r="4416" spans="1:11" x14ac:dyDescent="0.25">
      <c r="A4416">
        <v>1991</v>
      </c>
      <c r="B4416">
        <v>620</v>
      </c>
      <c r="C4416">
        <v>1</v>
      </c>
      <c r="D4416">
        <v>724</v>
      </c>
      <c r="E4416" t="s">
        <v>11</v>
      </c>
      <c r="F4416">
        <v>422</v>
      </c>
      <c r="G4416">
        <v>8</v>
      </c>
      <c r="H4416">
        <v>8011410</v>
      </c>
      <c r="I4416">
        <v>8011410</v>
      </c>
      <c r="J4416">
        <v>6924833</v>
      </c>
      <c r="K4416">
        <v>0</v>
      </c>
    </row>
    <row r="4417" spans="1:11" x14ac:dyDescent="0.25">
      <c r="A4417">
        <v>1991</v>
      </c>
      <c r="B4417">
        <v>620</v>
      </c>
      <c r="C4417">
        <v>1</v>
      </c>
      <c r="D4417">
        <v>724</v>
      </c>
      <c r="E4417" t="s">
        <v>11</v>
      </c>
      <c r="F4417">
        <v>6424</v>
      </c>
      <c r="G4417">
        <v>8</v>
      </c>
      <c r="H4417">
        <v>8037679</v>
      </c>
      <c r="I4417">
        <v>8037679</v>
      </c>
      <c r="J4417">
        <v>12213341</v>
      </c>
      <c r="K4417">
        <v>0</v>
      </c>
    </row>
    <row r="4418" spans="1:11" x14ac:dyDescent="0.25">
      <c r="A4418">
        <v>1991</v>
      </c>
      <c r="B4418">
        <v>620</v>
      </c>
      <c r="C4418">
        <v>1</v>
      </c>
      <c r="D4418">
        <v>724</v>
      </c>
      <c r="E4418" t="s">
        <v>11</v>
      </c>
      <c r="F4418">
        <v>7731</v>
      </c>
      <c r="G4418">
        <v>8</v>
      </c>
      <c r="H4418">
        <v>8159736</v>
      </c>
      <c r="I4418">
        <v>8159736</v>
      </c>
      <c r="J4418">
        <v>37752508</v>
      </c>
      <c r="K4418">
        <v>0</v>
      </c>
    </row>
    <row r="4419" spans="1:11" x14ac:dyDescent="0.25">
      <c r="A4419">
        <v>1991</v>
      </c>
      <c r="B4419">
        <v>620</v>
      </c>
      <c r="C4419">
        <v>1</v>
      </c>
      <c r="D4419">
        <v>724</v>
      </c>
      <c r="E4419" t="s">
        <v>11</v>
      </c>
      <c r="F4419">
        <v>2111</v>
      </c>
      <c r="G4419">
        <v>8</v>
      </c>
      <c r="H4419">
        <v>8196931</v>
      </c>
      <c r="I4419">
        <v>8196931</v>
      </c>
      <c r="J4419">
        <v>16400759</v>
      </c>
      <c r="K4419">
        <v>0</v>
      </c>
    </row>
    <row r="4420" spans="1:11" x14ac:dyDescent="0.25">
      <c r="A4420">
        <v>1991</v>
      </c>
      <c r="B4420">
        <v>620</v>
      </c>
      <c r="C4420">
        <v>1</v>
      </c>
      <c r="D4420">
        <v>724</v>
      </c>
      <c r="E4420" t="s">
        <v>11</v>
      </c>
      <c r="F4420">
        <v>571</v>
      </c>
      <c r="G4420">
        <v>8</v>
      </c>
      <c r="H4420">
        <v>8249675</v>
      </c>
      <c r="I4420">
        <v>8249675</v>
      </c>
      <c r="J4420">
        <v>2969886</v>
      </c>
      <c r="K4420">
        <v>0</v>
      </c>
    </row>
    <row r="4421" spans="1:11" x14ac:dyDescent="0.25">
      <c r="A4421">
        <v>1991</v>
      </c>
      <c r="B4421">
        <v>620</v>
      </c>
      <c r="C4421">
        <v>1</v>
      </c>
      <c r="D4421">
        <v>724</v>
      </c>
      <c r="E4421" t="s">
        <v>11</v>
      </c>
      <c r="F4421">
        <v>2785</v>
      </c>
      <c r="G4421">
        <v>8</v>
      </c>
      <c r="H4421">
        <v>8364315</v>
      </c>
      <c r="I4421">
        <v>8364315</v>
      </c>
      <c r="J4421">
        <v>786841</v>
      </c>
      <c r="K4421">
        <v>0</v>
      </c>
    </row>
    <row r="4422" spans="1:11" x14ac:dyDescent="0.25">
      <c r="A4422">
        <v>1991</v>
      </c>
      <c r="B4422">
        <v>620</v>
      </c>
      <c r="C4422">
        <v>1</v>
      </c>
      <c r="D4422">
        <v>724</v>
      </c>
      <c r="E4422" t="s">
        <v>11</v>
      </c>
      <c r="F4422">
        <v>5922</v>
      </c>
      <c r="G4422">
        <v>8</v>
      </c>
      <c r="H4422">
        <v>8425427</v>
      </c>
      <c r="I4422">
        <v>8425427</v>
      </c>
      <c r="J4422">
        <v>6641646</v>
      </c>
      <c r="K4422">
        <v>0</v>
      </c>
    </row>
    <row r="4423" spans="1:11" x14ac:dyDescent="0.25">
      <c r="A4423">
        <v>1991</v>
      </c>
      <c r="B4423">
        <v>620</v>
      </c>
      <c r="C4423">
        <v>1</v>
      </c>
      <c r="D4423">
        <v>724</v>
      </c>
      <c r="E4423" t="s">
        <v>11</v>
      </c>
      <c r="F4423">
        <v>1123</v>
      </c>
      <c r="G4423">
        <v>8</v>
      </c>
      <c r="H4423">
        <v>8643914</v>
      </c>
      <c r="I4423">
        <v>8643914</v>
      </c>
      <c r="J4423">
        <v>4789313</v>
      </c>
      <c r="K4423">
        <v>0</v>
      </c>
    </row>
    <row r="4424" spans="1:11" x14ac:dyDescent="0.25">
      <c r="A4424">
        <v>1991</v>
      </c>
      <c r="B4424">
        <v>620</v>
      </c>
      <c r="C4424">
        <v>1</v>
      </c>
      <c r="D4424">
        <v>724</v>
      </c>
      <c r="E4424" t="s">
        <v>11</v>
      </c>
      <c r="F4424">
        <v>980</v>
      </c>
      <c r="G4424">
        <v>8</v>
      </c>
      <c r="H4424">
        <v>8715932</v>
      </c>
      <c r="I4424">
        <v>8715932</v>
      </c>
      <c r="J4424">
        <v>28248672</v>
      </c>
      <c r="K4424">
        <v>0</v>
      </c>
    </row>
    <row r="4425" spans="1:11" x14ac:dyDescent="0.25">
      <c r="A4425">
        <v>1991</v>
      </c>
      <c r="B4425">
        <v>620</v>
      </c>
      <c r="C4425">
        <v>1</v>
      </c>
      <c r="D4425">
        <v>724</v>
      </c>
      <c r="E4425" t="s">
        <v>11</v>
      </c>
      <c r="F4425">
        <v>6821</v>
      </c>
      <c r="G4425">
        <v>8</v>
      </c>
      <c r="H4425">
        <v>8823644</v>
      </c>
      <c r="I4425">
        <v>8823644</v>
      </c>
      <c r="J4425">
        <v>21556740</v>
      </c>
      <c r="K4425">
        <v>0</v>
      </c>
    </row>
    <row r="4426" spans="1:11" x14ac:dyDescent="0.25">
      <c r="A4426">
        <v>1991</v>
      </c>
      <c r="B4426">
        <v>620</v>
      </c>
      <c r="C4426">
        <v>1</v>
      </c>
      <c r="D4426">
        <v>724</v>
      </c>
      <c r="E4426" t="s">
        <v>11</v>
      </c>
      <c r="F4426">
        <v>111</v>
      </c>
      <c r="G4426">
        <v>8</v>
      </c>
      <c r="H4426">
        <v>9232174</v>
      </c>
      <c r="I4426">
        <v>9232174</v>
      </c>
      <c r="J4426">
        <v>25272960</v>
      </c>
      <c r="K4426">
        <v>0</v>
      </c>
    </row>
    <row r="4427" spans="1:11" x14ac:dyDescent="0.25">
      <c r="A4427">
        <v>1991</v>
      </c>
      <c r="B4427">
        <v>620</v>
      </c>
      <c r="C4427">
        <v>1</v>
      </c>
      <c r="D4427">
        <v>724</v>
      </c>
      <c r="E4427" t="s">
        <v>11</v>
      </c>
      <c r="F4427">
        <v>5148</v>
      </c>
      <c r="G4427">
        <v>8</v>
      </c>
      <c r="H4427">
        <v>9365238</v>
      </c>
      <c r="I4427">
        <v>9365238</v>
      </c>
      <c r="J4427">
        <v>9972462</v>
      </c>
      <c r="K4427">
        <v>0</v>
      </c>
    </row>
    <row r="4428" spans="1:11" x14ac:dyDescent="0.25">
      <c r="A4428">
        <v>1991</v>
      </c>
      <c r="B4428">
        <v>620</v>
      </c>
      <c r="C4428">
        <v>1</v>
      </c>
      <c r="D4428">
        <v>724</v>
      </c>
      <c r="E4428" t="s">
        <v>11</v>
      </c>
      <c r="F4428">
        <v>350</v>
      </c>
      <c r="G4428">
        <v>8</v>
      </c>
      <c r="H4428">
        <v>9374170</v>
      </c>
      <c r="I4428">
        <v>9374170</v>
      </c>
      <c r="J4428">
        <v>46933992</v>
      </c>
      <c r="K4428">
        <v>0</v>
      </c>
    </row>
    <row r="4429" spans="1:11" x14ac:dyDescent="0.25">
      <c r="A4429">
        <v>1991</v>
      </c>
      <c r="B4429">
        <v>620</v>
      </c>
      <c r="C4429">
        <v>1</v>
      </c>
      <c r="D4429">
        <v>724</v>
      </c>
      <c r="E4429" t="s">
        <v>11</v>
      </c>
      <c r="F4429">
        <v>5833</v>
      </c>
      <c r="G4429">
        <v>8</v>
      </c>
      <c r="H4429">
        <v>9467986</v>
      </c>
      <c r="I4429">
        <v>9467986</v>
      </c>
      <c r="J4429">
        <v>14052588</v>
      </c>
      <c r="K4429">
        <v>0</v>
      </c>
    </row>
    <row r="4430" spans="1:11" x14ac:dyDescent="0.25">
      <c r="A4430">
        <v>1991</v>
      </c>
      <c r="B4430">
        <v>620</v>
      </c>
      <c r="C4430">
        <v>1</v>
      </c>
      <c r="D4430">
        <v>724</v>
      </c>
      <c r="E4430" t="s">
        <v>11</v>
      </c>
      <c r="F4430">
        <v>6411</v>
      </c>
      <c r="G4430">
        <v>8</v>
      </c>
      <c r="H4430">
        <v>9544640</v>
      </c>
      <c r="I4430">
        <v>9544640</v>
      </c>
      <c r="J4430">
        <v>5711754</v>
      </c>
      <c r="K4430">
        <v>0</v>
      </c>
    </row>
    <row r="4431" spans="1:11" x14ac:dyDescent="0.25">
      <c r="A4431">
        <v>1991</v>
      </c>
      <c r="B4431">
        <v>620</v>
      </c>
      <c r="C4431">
        <v>1</v>
      </c>
      <c r="D4431">
        <v>724</v>
      </c>
      <c r="E4431" t="s">
        <v>11</v>
      </c>
      <c r="F4431">
        <v>6747</v>
      </c>
      <c r="G4431">
        <v>8</v>
      </c>
      <c r="H4431">
        <v>9574358</v>
      </c>
      <c r="I4431">
        <v>9574358</v>
      </c>
      <c r="J4431">
        <v>7052932</v>
      </c>
      <c r="K4431">
        <v>0</v>
      </c>
    </row>
    <row r="4432" spans="1:11" x14ac:dyDescent="0.25">
      <c r="A4432">
        <v>1991</v>
      </c>
      <c r="B4432">
        <v>620</v>
      </c>
      <c r="C4432">
        <v>1</v>
      </c>
      <c r="D4432">
        <v>724</v>
      </c>
      <c r="E4432" t="s">
        <v>11</v>
      </c>
      <c r="F4432">
        <v>2731</v>
      </c>
      <c r="G4432">
        <v>8</v>
      </c>
      <c r="H4432">
        <v>9747451</v>
      </c>
      <c r="I4432">
        <v>9747451</v>
      </c>
      <c r="J4432">
        <v>1099743</v>
      </c>
      <c r="K4432">
        <v>0</v>
      </c>
    </row>
    <row r="4433" spans="1:11" x14ac:dyDescent="0.25">
      <c r="A4433">
        <v>1991</v>
      </c>
      <c r="B4433">
        <v>620</v>
      </c>
      <c r="C4433">
        <v>1</v>
      </c>
      <c r="D4433">
        <v>724</v>
      </c>
      <c r="E4433" t="s">
        <v>11</v>
      </c>
      <c r="F4433">
        <v>421</v>
      </c>
      <c r="G4433">
        <v>8</v>
      </c>
      <c r="H4433">
        <v>10536519</v>
      </c>
      <c r="I4433">
        <v>10536519</v>
      </c>
      <c r="J4433">
        <v>6454360</v>
      </c>
      <c r="K4433">
        <v>0</v>
      </c>
    </row>
    <row r="4434" spans="1:11" x14ac:dyDescent="0.25">
      <c r="A4434">
        <v>1991</v>
      </c>
      <c r="B4434">
        <v>620</v>
      </c>
      <c r="C4434">
        <v>1</v>
      </c>
      <c r="D4434">
        <v>724</v>
      </c>
      <c r="E4434" t="s">
        <v>11</v>
      </c>
      <c r="F4434">
        <v>6413</v>
      </c>
      <c r="G4434">
        <v>8</v>
      </c>
      <c r="H4434">
        <v>10694909</v>
      </c>
      <c r="I4434">
        <v>10694909</v>
      </c>
      <c r="J4434">
        <v>7945782</v>
      </c>
      <c r="K4434">
        <v>0</v>
      </c>
    </row>
    <row r="4435" spans="1:11" x14ac:dyDescent="0.25">
      <c r="A4435">
        <v>1991</v>
      </c>
      <c r="B4435">
        <v>620</v>
      </c>
      <c r="C4435">
        <v>1</v>
      </c>
      <c r="D4435">
        <v>724</v>
      </c>
      <c r="E4435" t="s">
        <v>11</v>
      </c>
      <c r="F4435">
        <v>579</v>
      </c>
      <c r="G4435">
        <v>8</v>
      </c>
      <c r="H4435">
        <v>10728049</v>
      </c>
      <c r="I4435">
        <v>10728049</v>
      </c>
      <c r="J4435">
        <v>10139399</v>
      </c>
      <c r="K4435">
        <v>0</v>
      </c>
    </row>
    <row r="4436" spans="1:11" x14ac:dyDescent="0.25">
      <c r="A4436">
        <v>1991</v>
      </c>
      <c r="B4436">
        <v>620</v>
      </c>
      <c r="C4436">
        <v>1</v>
      </c>
      <c r="D4436">
        <v>724</v>
      </c>
      <c r="E4436" t="s">
        <v>11</v>
      </c>
      <c r="F4436">
        <v>6760</v>
      </c>
      <c r="G4436">
        <v>8</v>
      </c>
      <c r="H4436">
        <v>10967476</v>
      </c>
      <c r="I4436">
        <v>10967476</v>
      </c>
      <c r="J4436">
        <v>7538943</v>
      </c>
      <c r="K4436">
        <v>0</v>
      </c>
    </row>
    <row r="4437" spans="1:11" x14ac:dyDescent="0.25">
      <c r="A4437">
        <v>1991</v>
      </c>
      <c r="B4437">
        <v>620</v>
      </c>
      <c r="C4437">
        <v>1</v>
      </c>
      <c r="D4437">
        <v>724</v>
      </c>
      <c r="E4437" t="s">
        <v>11</v>
      </c>
      <c r="F4437">
        <v>2783</v>
      </c>
      <c r="G4437">
        <v>8</v>
      </c>
      <c r="H4437">
        <v>11141640</v>
      </c>
      <c r="I4437">
        <v>11141640</v>
      </c>
      <c r="J4437">
        <v>707499</v>
      </c>
      <c r="K4437">
        <v>0</v>
      </c>
    </row>
    <row r="4438" spans="1:11" x14ac:dyDescent="0.25">
      <c r="A4438">
        <v>1991</v>
      </c>
      <c r="B4438">
        <v>620</v>
      </c>
      <c r="C4438">
        <v>1</v>
      </c>
      <c r="D4438">
        <v>724</v>
      </c>
      <c r="E4438" t="s">
        <v>11</v>
      </c>
      <c r="F4438">
        <v>6749</v>
      </c>
      <c r="G4438">
        <v>8</v>
      </c>
      <c r="H4438">
        <v>11209982</v>
      </c>
      <c r="I4438">
        <v>11209982</v>
      </c>
      <c r="J4438">
        <v>9419228</v>
      </c>
      <c r="K4438">
        <v>0</v>
      </c>
    </row>
    <row r="4439" spans="1:11" x14ac:dyDescent="0.25">
      <c r="A4439">
        <v>1991</v>
      </c>
      <c r="B4439">
        <v>620</v>
      </c>
      <c r="C4439">
        <v>1</v>
      </c>
      <c r="D4439">
        <v>724</v>
      </c>
      <c r="E4439" t="s">
        <v>11</v>
      </c>
      <c r="F4439">
        <v>2741</v>
      </c>
      <c r="G4439">
        <v>8</v>
      </c>
      <c r="H4439">
        <v>11223831</v>
      </c>
      <c r="I4439">
        <v>11223831</v>
      </c>
      <c r="J4439">
        <v>1451358</v>
      </c>
      <c r="K4439">
        <v>0</v>
      </c>
    </row>
    <row r="4440" spans="1:11" x14ac:dyDescent="0.25">
      <c r="A4440">
        <v>1991</v>
      </c>
      <c r="B4440">
        <v>620</v>
      </c>
      <c r="C4440">
        <v>1</v>
      </c>
      <c r="D4440">
        <v>724</v>
      </c>
      <c r="E4440" t="s">
        <v>11</v>
      </c>
      <c r="F4440">
        <v>5138</v>
      </c>
      <c r="G4440">
        <v>8</v>
      </c>
      <c r="H4440">
        <v>11443481</v>
      </c>
      <c r="I4440">
        <v>11443481</v>
      </c>
      <c r="J4440">
        <v>8815929</v>
      </c>
      <c r="K4440">
        <v>0</v>
      </c>
    </row>
    <row r="4441" spans="1:11" x14ac:dyDescent="0.25">
      <c r="A4441">
        <v>1991</v>
      </c>
      <c r="B4441">
        <v>620</v>
      </c>
      <c r="C4441">
        <v>1</v>
      </c>
      <c r="D4441">
        <v>724</v>
      </c>
      <c r="E4441" t="s">
        <v>11</v>
      </c>
      <c r="F4441">
        <v>5832</v>
      </c>
      <c r="G4441">
        <v>8</v>
      </c>
      <c r="H4441">
        <v>11518714</v>
      </c>
      <c r="I4441">
        <v>11518714</v>
      </c>
      <c r="J4441">
        <v>10203043</v>
      </c>
      <c r="K4441">
        <v>0</v>
      </c>
    </row>
    <row r="4442" spans="1:11" x14ac:dyDescent="0.25">
      <c r="A4442">
        <v>1991</v>
      </c>
      <c r="B4442">
        <v>620</v>
      </c>
      <c r="C4442">
        <v>1</v>
      </c>
      <c r="D4442">
        <v>724</v>
      </c>
      <c r="E4442" t="s">
        <v>11</v>
      </c>
      <c r="F4442">
        <v>6633</v>
      </c>
      <c r="G4442">
        <v>8</v>
      </c>
      <c r="H4442">
        <v>11695310</v>
      </c>
      <c r="I4442">
        <v>11695310</v>
      </c>
      <c r="J4442">
        <v>4095122</v>
      </c>
      <c r="K4442">
        <v>0</v>
      </c>
    </row>
    <row r="4443" spans="1:11" x14ac:dyDescent="0.25">
      <c r="A4443">
        <v>1991</v>
      </c>
      <c r="B4443">
        <v>620</v>
      </c>
      <c r="C4443">
        <v>1</v>
      </c>
      <c r="D4443">
        <v>724</v>
      </c>
      <c r="E4443" t="s">
        <v>11</v>
      </c>
      <c r="F4443">
        <v>6770</v>
      </c>
      <c r="G4443">
        <v>8</v>
      </c>
      <c r="H4443">
        <v>11873815</v>
      </c>
      <c r="I4443">
        <v>11873815</v>
      </c>
      <c r="J4443">
        <v>9250453</v>
      </c>
      <c r="K4443">
        <v>0</v>
      </c>
    </row>
    <row r="4444" spans="1:11" x14ac:dyDescent="0.25">
      <c r="A4444">
        <v>1991</v>
      </c>
      <c r="B4444">
        <v>620</v>
      </c>
      <c r="C4444">
        <v>1</v>
      </c>
      <c r="D4444">
        <v>724</v>
      </c>
      <c r="E4444" t="s">
        <v>11</v>
      </c>
      <c r="F4444">
        <v>6412</v>
      </c>
      <c r="G4444">
        <v>8</v>
      </c>
      <c r="H4444">
        <v>12479514</v>
      </c>
      <c r="I4444">
        <v>12479514</v>
      </c>
      <c r="J4444">
        <v>16247586</v>
      </c>
      <c r="K4444">
        <v>0</v>
      </c>
    </row>
    <row r="4445" spans="1:11" x14ac:dyDescent="0.25">
      <c r="A4445">
        <v>1991</v>
      </c>
      <c r="B4445">
        <v>620</v>
      </c>
      <c r="C4445">
        <v>1</v>
      </c>
      <c r="D4445">
        <v>724</v>
      </c>
      <c r="E4445" t="s">
        <v>11</v>
      </c>
      <c r="F4445">
        <v>6513</v>
      </c>
      <c r="G4445">
        <v>8</v>
      </c>
      <c r="H4445">
        <v>12703549</v>
      </c>
      <c r="I4445">
        <v>12703549</v>
      </c>
      <c r="J4445">
        <v>39106052</v>
      </c>
      <c r="K4445">
        <v>0</v>
      </c>
    </row>
    <row r="4446" spans="1:11" x14ac:dyDescent="0.25">
      <c r="A4446">
        <v>1991</v>
      </c>
      <c r="B4446">
        <v>620</v>
      </c>
      <c r="C4446">
        <v>1</v>
      </c>
      <c r="D4446">
        <v>724</v>
      </c>
      <c r="E4446" t="s">
        <v>11</v>
      </c>
      <c r="F4446">
        <v>360</v>
      </c>
      <c r="G4446">
        <v>8</v>
      </c>
      <c r="H4446">
        <v>13001391</v>
      </c>
      <c r="I4446">
        <v>13001391</v>
      </c>
      <c r="J4446">
        <v>24751396</v>
      </c>
      <c r="K4446">
        <v>0</v>
      </c>
    </row>
    <row r="4447" spans="1:11" x14ac:dyDescent="0.25">
      <c r="A4447">
        <v>1991</v>
      </c>
      <c r="B4447">
        <v>620</v>
      </c>
      <c r="C4447">
        <v>1</v>
      </c>
      <c r="D4447">
        <v>724</v>
      </c>
      <c r="E4447" t="s">
        <v>11</v>
      </c>
      <c r="F4447">
        <v>452</v>
      </c>
      <c r="G4447">
        <v>8</v>
      </c>
      <c r="H4447">
        <v>13054824</v>
      </c>
      <c r="I4447">
        <v>13054824</v>
      </c>
      <c r="J4447">
        <v>2969933</v>
      </c>
      <c r="K4447">
        <v>0</v>
      </c>
    </row>
    <row r="4448" spans="1:11" x14ac:dyDescent="0.25">
      <c r="A4448">
        <v>1991</v>
      </c>
      <c r="B4448">
        <v>620</v>
      </c>
      <c r="C4448">
        <v>1</v>
      </c>
      <c r="D4448">
        <v>724</v>
      </c>
      <c r="E4448" t="s">
        <v>11</v>
      </c>
      <c r="F4448">
        <v>7821</v>
      </c>
      <c r="G4448">
        <v>8</v>
      </c>
      <c r="H4448">
        <v>13122845</v>
      </c>
      <c r="I4448">
        <v>13122845</v>
      </c>
      <c r="J4448">
        <v>102181160</v>
      </c>
      <c r="K4448">
        <v>0</v>
      </c>
    </row>
    <row r="4449" spans="1:11" x14ac:dyDescent="0.25">
      <c r="A4449">
        <v>1991</v>
      </c>
      <c r="B4449">
        <v>620</v>
      </c>
      <c r="C4449">
        <v>1</v>
      </c>
      <c r="D4449">
        <v>724</v>
      </c>
      <c r="E4449" t="s">
        <v>11</v>
      </c>
      <c r="F4449">
        <v>2734</v>
      </c>
      <c r="G4449">
        <v>8</v>
      </c>
      <c r="H4449">
        <v>13160878</v>
      </c>
      <c r="I4449">
        <v>13160878</v>
      </c>
      <c r="J4449">
        <v>232959</v>
      </c>
      <c r="K4449">
        <v>0</v>
      </c>
    </row>
    <row r="4450" spans="1:11" x14ac:dyDescent="0.25">
      <c r="A4450">
        <v>1991</v>
      </c>
      <c r="B4450">
        <v>620</v>
      </c>
      <c r="C4450">
        <v>1</v>
      </c>
      <c r="D4450">
        <v>724</v>
      </c>
      <c r="E4450" t="s">
        <v>11</v>
      </c>
      <c r="F4450">
        <v>6744</v>
      </c>
      <c r="G4450">
        <v>8</v>
      </c>
      <c r="H4450">
        <v>14043258</v>
      </c>
      <c r="I4450">
        <v>14043258</v>
      </c>
      <c r="J4450">
        <v>7797615</v>
      </c>
      <c r="K4450">
        <v>0</v>
      </c>
    </row>
    <row r="4451" spans="1:11" x14ac:dyDescent="0.25">
      <c r="A4451">
        <v>1991</v>
      </c>
      <c r="B4451">
        <v>620</v>
      </c>
      <c r="C4451">
        <v>1</v>
      </c>
      <c r="D4451">
        <v>724</v>
      </c>
      <c r="E4451" t="s">
        <v>11</v>
      </c>
      <c r="F4451">
        <v>6418</v>
      </c>
      <c r="G4451">
        <v>8</v>
      </c>
      <c r="H4451">
        <v>14320982</v>
      </c>
      <c r="I4451">
        <v>14320982</v>
      </c>
      <c r="J4451">
        <v>23345362</v>
      </c>
      <c r="K4451">
        <v>0</v>
      </c>
    </row>
    <row r="4452" spans="1:11" x14ac:dyDescent="0.25">
      <c r="A4452">
        <v>1991</v>
      </c>
      <c r="B4452">
        <v>620</v>
      </c>
      <c r="C4452">
        <v>1</v>
      </c>
      <c r="D4452">
        <v>724</v>
      </c>
      <c r="E4452" t="s">
        <v>11</v>
      </c>
      <c r="F4452">
        <v>819</v>
      </c>
      <c r="G4452">
        <v>8</v>
      </c>
      <c r="H4452">
        <v>15260354</v>
      </c>
      <c r="I4452">
        <v>15260354</v>
      </c>
      <c r="J4452">
        <v>18539478</v>
      </c>
      <c r="K4452">
        <v>0</v>
      </c>
    </row>
    <row r="4453" spans="1:11" x14ac:dyDescent="0.25">
      <c r="A4453">
        <v>1991</v>
      </c>
      <c r="B4453">
        <v>620</v>
      </c>
      <c r="C4453">
        <v>1</v>
      </c>
      <c r="D4453">
        <v>724</v>
      </c>
      <c r="E4453" t="s">
        <v>11</v>
      </c>
      <c r="F4453">
        <v>6416</v>
      </c>
      <c r="G4453">
        <v>8</v>
      </c>
      <c r="H4453">
        <v>16295873</v>
      </c>
      <c r="I4453">
        <v>16295873</v>
      </c>
      <c r="J4453">
        <v>7015755</v>
      </c>
      <c r="K4453">
        <v>0</v>
      </c>
    </row>
    <row r="4454" spans="1:11" x14ac:dyDescent="0.25">
      <c r="A4454">
        <v>1991</v>
      </c>
      <c r="B4454">
        <v>620</v>
      </c>
      <c r="C4454">
        <v>1</v>
      </c>
      <c r="D4454">
        <v>724</v>
      </c>
      <c r="E4454" t="s">
        <v>11</v>
      </c>
      <c r="F4454">
        <v>545</v>
      </c>
      <c r="G4454">
        <v>8</v>
      </c>
      <c r="H4454">
        <v>16871176</v>
      </c>
      <c r="I4454">
        <v>16871176</v>
      </c>
      <c r="J4454">
        <v>9613543</v>
      </c>
      <c r="K4454">
        <v>0</v>
      </c>
    </row>
    <row r="4455" spans="1:11" x14ac:dyDescent="0.25">
      <c r="A4455">
        <v>1991</v>
      </c>
      <c r="B4455">
        <v>620</v>
      </c>
      <c r="C4455">
        <v>1</v>
      </c>
      <c r="D4455">
        <v>724</v>
      </c>
      <c r="E4455" t="s">
        <v>11</v>
      </c>
      <c r="F4455">
        <v>2224</v>
      </c>
      <c r="G4455">
        <v>8</v>
      </c>
      <c r="H4455">
        <v>17152672</v>
      </c>
      <c r="I4455">
        <v>17152672</v>
      </c>
      <c r="J4455">
        <v>14332363</v>
      </c>
      <c r="K4455">
        <v>0</v>
      </c>
    </row>
    <row r="4456" spans="1:11" x14ac:dyDescent="0.25">
      <c r="A4456">
        <v>1991</v>
      </c>
      <c r="B4456">
        <v>620</v>
      </c>
      <c r="C4456">
        <v>1</v>
      </c>
      <c r="D4456">
        <v>724</v>
      </c>
      <c r="E4456" t="s">
        <v>11</v>
      </c>
      <c r="F4456">
        <v>5834</v>
      </c>
      <c r="G4456">
        <v>8</v>
      </c>
      <c r="H4456">
        <v>17636896</v>
      </c>
      <c r="I4456">
        <v>17636896</v>
      </c>
      <c r="J4456">
        <v>19067800</v>
      </c>
      <c r="K4456">
        <v>0</v>
      </c>
    </row>
    <row r="4457" spans="1:11" x14ac:dyDescent="0.25">
      <c r="A4457">
        <v>1991</v>
      </c>
      <c r="B4457">
        <v>620</v>
      </c>
      <c r="C4457">
        <v>1</v>
      </c>
      <c r="D4457">
        <v>724</v>
      </c>
      <c r="E4457" t="s">
        <v>11</v>
      </c>
      <c r="F4457">
        <v>5335</v>
      </c>
      <c r="G4457">
        <v>8</v>
      </c>
      <c r="H4457">
        <v>18247448</v>
      </c>
      <c r="I4457">
        <v>18247448</v>
      </c>
      <c r="J4457">
        <v>21776532</v>
      </c>
      <c r="K4457">
        <v>0</v>
      </c>
    </row>
    <row r="4458" spans="1:11" x14ac:dyDescent="0.25">
      <c r="A4458">
        <v>1991</v>
      </c>
      <c r="B4458">
        <v>620</v>
      </c>
      <c r="C4458">
        <v>1</v>
      </c>
      <c r="D4458">
        <v>724</v>
      </c>
      <c r="E4458" t="s">
        <v>11</v>
      </c>
      <c r="F4458">
        <v>6783</v>
      </c>
      <c r="G4458">
        <v>8</v>
      </c>
      <c r="H4458">
        <v>18419868</v>
      </c>
      <c r="I4458">
        <v>18419868</v>
      </c>
      <c r="J4458">
        <v>13574584</v>
      </c>
      <c r="K4458">
        <v>0</v>
      </c>
    </row>
    <row r="4459" spans="1:11" x14ac:dyDescent="0.25">
      <c r="A4459">
        <v>1991</v>
      </c>
      <c r="B4459">
        <v>620</v>
      </c>
      <c r="C4459">
        <v>1</v>
      </c>
      <c r="D4459">
        <v>724</v>
      </c>
      <c r="E4459" t="s">
        <v>11</v>
      </c>
      <c r="F4459">
        <v>4235</v>
      </c>
      <c r="G4459">
        <v>8</v>
      </c>
      <c r="H4459">
        <v>18471608</v>
      </c>
      <c r="I4459">
        <v>18471608</v>
      </c>
      <c r="J4459">
        <v>53647784</v>
      </c>
      <c r="K4459">
        <v>0</v>
      </c>
    </row>
    <row r="4460" spans="1:11" x14ac:dyDescent="0.25">
      <c r="A4460">
        <v>1991</v>
      </c>
      <c r="B4460">
        <v>620</v>
      </c>
      <c r="C4460">
        <v>1</v>
      </c>
      <c r="D4460">
        <v>724</v>
      </c>
      <c r="E4460" t="s">
        <v>11</v>
      </c>
      <c r="F4460">
        <v>5822</v>
      </c>
      <c r="G4460">
        <v>8</v>
      </c>
      <c r="H4460">
        <v>18620280</v>
      </c>
      <c r="I4460">
        <v>18620280</v>
      </c>
      <c r="J4460">
        <v>6538728</v>
      </c>
      <c r="K4460">
        <v>0</v>
      </c>
    </row>
    <row r="4461" spans="1:11" x14ac:dyDescent="0.25">
      <c r="A4461">
        <v>1991</v>
      </c>
      <c r="B4461">
        <v>620</v>
      </c>
      <c r="C4461">
        <v>1</v>
      </c>
      <c r="D4461">
        <v>724</v>
      </c>
      <c r="E4461" t="s">
        <v>11</v>
      </c>
      <c r="F4461">
        <v>5831</v>
      </c>
      <c r="G4461">
        <v>8</v>
      </c>
      <c r="H4461">
        <v>19598802</v>
      </c>
      <c r="I4461">
        <v>19598802</v>
      </c>
      <c r="J4461">
        <v>21693752</v>
      </c>
      <c r="K4461">
        <v>0</v>
      </c>
    </row>
    <row r="4462" spans="1:11" x14ac:dyDescent="0.25">
      <c r="A4462">
        <v>1991</v>
      </c>
      <c r="B4462">
        <v>620</v>
      </c>
      <c r="C4462">
        <v>1</v>
      </c>
      <c r="D4462">
        <v>724</v>
      </c>
      <c r="E4462" t="s">
        <v>11</v>
      </c>
      <c r="F4462">
        <v>411</v>
      </c>
      <c r="G4462">
        <v>8</v>
      </c>
      <c r="H4462">
        <v>19667336</v>
      </c>
      <c r="I4462">
        <v>19667336</v>
      </c>
      <c r="J4462">
        <v>6112349</v>
      </c>
      <c r="K4462">
        <v>0</v>
      </c>
    </row>
    <row r="4463" spans="1:11" x14ac:dyDescent="0.25">
      <c r="A4463">
        <v>1991</v>
      </c>
      <c r="B4463">
        <v>620</v>
      </c>
      <c r="C4463">
        <v>1</v>
      </c>
      <c r="D4463">
        <v>724</v>
      </c>
      <c r="E4463" t="s">
        <v>11</v>
      </c>
      <c r="F4463">
        <v>2815</v>
      </c>
      <c r="G4463">
        <v>8</v>
      </c>
      <c r="H4463">
        <v>21350000</v>
      </c>
      <c r="I4463">
        <v>21350000</v>
      </c>
      <c r="J4463">
        <v>468562</v>
      </c>
      <c r="K4463">
        <v>0</v>
      </c>
    </row>
    <row r="4464" spans="1:11" x14ac:dyDescent="0.25">
      <c r="A4464">
        <v>1991</v>
      </c>
      <c r="B4464">
        <v>620</v>
      </c>
      <c r="C4464">
        <v>1</v>
      </c>
      <c r="D4464">
        <v>724</v>
      </c>
      <c r="E4464" t="s">
        <v>11</v>
      </c>
      <c r="F4464">
        <v>341</v>
      </c>
      <c r="G4464">
        <v>8</v>
      </c>
      <c r="H4464">
        <v>21745340</v>
      </c>
      <c r="I4464">
        <v>21745340</v>
      </c>
      <c r="J4464">
        <v>21815552</v>
      </c>
      <c r="K4464">
        <v>0</v>
      </c>
    </row>
    <row r="4465" spans="1:11" x14ac:dyDescent="0.25">
      <c r="A4465">
        <v>1991</v>
      </c>
      <c r="B4465">
        <v>620</v>
      </c>
      <c r="C4465">
        <v>1</v>
      </c>
      <c r="D4465">
        <v>724</v>
      </c>
      <c r="E4465" t="s">
        <v>11</v>
      </c>
      <c r="F4465">
        <v>5232</v>
      </c>
      <c r="G4465">
        <v>8</v>
      </c>
      <c r="H4465">
        <v>22067056</v>
      </c>
      <c r="I4465">
        <v>22067056</v>
      </c>
      <c r="J4465">
        <v>13516135</v>
      </c>
      <c r="K4465">
        <v>0</v>
      </c>
    </row>
    <row r="4466" spans="1:11" x14ac:dyDescent="0.25">
      <c r="A4466">
        <v>1991</v>
      </c>
      <c r="B4466">
        <v>620</v>
      </c>
      <c r="C4466">
        <v>1</v>
      </c>
      <c r="D4466">
        <v>724</v>
      </c>
      <c r="E4466" t="s">
        <v>11</v>
      </c>
      <c r="F4466">
        <v>5221</v>
      </c>
      <c r="G4466">
        <v>8</v>
      </c>
      <c r="H4466">
        <v>23685742</v>
      </c>
      <c r="I4466">
        <v>23685742</v>
      </c>
      <c r="J4466">
        <v>5116641</v>
      </c>
      <c r="K4466">
        <v>0</v>
      </c>
    </row>
    <row r="4467" spans="1:11" x14ac:dyDescent="0.25">
      <c r="A4467">
        <v>1991</v>
      </c>
      <c r="B4467">
        <v>620</v>
      </c>
      <c r="C4467">
        <v>1</v>
      </c>
      <c r="D4467">
        <v>724</v>
      </c>
      <c r="E4467" t="s">
        <v>11</v>
      </c>
      <c r="F4467">
        <v>5989</v>
      </c>
      <c r="G4467">
        <v>8</v>
      </c>
      <c r="H4467">
        <v>23906916</v>
      </c>
      <c r="I4467">
        <v>23906916</v>
      </c>
      <c r="J4467">
        <v>28960744</v>
      </c>
      <c r="K4467">
        <v>0</v>
      </c>
    </row>
    <row r="4468" spans="1:11" x14ac:dyDescent="0.25">
      <c r="A4468">
        <v>1991</v>
      </c>
      <c r="B4468">
        <v>620</v>
      </c>
      <c r="C4468">
        <v>1</v>
      </c>
      <c r="D4468">
        <v>724</v>
      </c>
      <c r="E4468" t="s">
        <v>11</v>
      </c>
      <c r="F4468">
        <v>6428</v>
      </c>
      <c r="G4468">
        <v>8</v>
      </c>
      <c r="H4468">
        <v>24288580</v>
      </c>
      <c r="I4468">
        <v>24288580</v>
      </c>
      <c r="J4468">
        <v>60774768</v>
      </c>
      <c r="K4468">
        <v>0</v>
      </c>
    </row>
    <row r="4469" spans="1:11" x14ac:dyDescent="0.25">
      <c r="A4469">
        <v>1991</v>
      </c>
      <c r="B4469">
        <v>620</v>
      </c>
      <c r="C4469">
        <v>1</v>
      </c>
      <c r="D4469">
        <v>724</v>
      </c>
      <c r="E4469" t="s">
        <v>11</v>
      </c>
      <c r="F4469">
        <v>2782</v>
      </c>
      <c r="G4469">
        <v>8</v>
      </c>
      <c r="H4469">
        <v>24348890</v>
      </c>
      <c r="I4469">
        <v>24348890</v>
      </c>
      <c r="J4469">
        <v>4133681</v>
      </c>
      <c r="K4469">
        <v>0</v>
      </c>
    </row>
    <row r="4470" spans="1:11" x14ac:dyDescent="0.25">
      <c r="A4470">
        <v>1991</v>
      </c>
      <c r="B4470">
        <v>620</v>
      </c>
      <c r="C4470">
        <v>1</v>
      </c>
      <c r="D4470">
        <v>724</v>
      </c>
      <c r="E4470" t="s">
        <v>11</v>
      </c>
      <c r="F4470">
        <v>7849</v>
      </c>
      <c r="G4470">
        <v>8</v>
      </c>
      <c r="H4470">
        <v>26488384</v>
      </c>
      <c r="I4470">
        <v>26488384</v>
      </c>
      <c r="J4470">
        <v>167950400</v>
      </c>
      <c r="K4470">
        <v>0</v>
      </c>
    </row>
    <row r="4471" spans="1:11" x14ac:dyDescent="0.25">
      <c r="A4471">
        <v>1991</v>
      </c>
      <c r="B4471">
        <v>620</v>
      </c>
      <c r="C4471">
        <v>1</v>
      </c>
      <c r="D4471">
        <v>724</v>
      </c>
      <c r="E4471" t="s">
        <v>11</v>
      </c>
      <c r="F4471">
        <v>2472</v>
      </c>
      <c r="G4471">
        <v>8</v>
      </c>
      <c r="H4471">
        <v>27204342</v>
      </c>
      <c r="I4471">
        <v>27204342</v>
      </c>
      <c r="J4471">
        <v>2450598</v>
      </c>
      <c r="K4471">
        <v>0</v>
      </c>
    </row>
    <row r="4472" spans="1:11" x14ac:dyDescent="0.25">
      <c r="A4472">
        <v>1991</v>
      </c>
      <c r="B4472">
        <v>620</v>
      </c>
      <c r="C4472">
        <v>1</v>
      </c>
      <c r="D4472">
        <v>724</v>
      </c>
      <c r="E4472" t="s">
        <v>11</v>
      </c>
      <c r="F4472">
        <v>5623</v>
      </c>
      <c r="G4472">
        <v>8</v>
      </c>
      <c r="H4472">
        <v>27349812</v>
      </c>
      <c r="I4472">
        <v>27349812</v>
      </c>
      <c r="J4472">
        <v>2869753</v>
      </c>
      <c r="K4472">
        <v>0</v>
      </c>
    </row>
    <row r="4473" spans="1:11" x14ac:dyDescent="0.25">
      <c r="A4473">
        <v>1991</v>
      </c>
      <c r="B4473">
        <v>620</v>
      </c>
      <c r="C4473">
        <v>1</v>
      </c>
      <c r="D4473">
        <v>724</v>
      </c>
      <c r="E4473" t="s">
        <v>11</v>
      </c>
      <c r="F4473">
        <v>342</v>
      </c>
      <c r="G4473">
        <v>8</v>
      </c>
      <c r="H4473">
        <v>27422430</v>
      </c>
      <c r="I4473">
        <v>27422430</v>
      </c>
      <c r="J4473">
        <v>46482480</v>
      </c>
      <c r="K4473">
        <v>0</v>
      </c>
    </row>
    <row r="4474" spans="1:11" x14ac:dyDescent="0.25">
      <c r="A4474">
        <v>1991</v>
      </c>
      <c r="B4474">
        <v>620</v>
      </c>
      <c r="C4474">
        <v>1</v>
      </c>
      <c r="D4474">
        <v>724</v>
      </c>
      <c r="E4474" t="s">
        <v>11</v>
      </c>
      <c r="F4474">
        <v>6746</v>
      </c>
      <c r="G4474">
        <v>8</v>
      </c>
      <c r="H4474">
        <v>27607400</v>
      </c>
      <c r="I4474">
        <v>27607400</v>
      </c>
      <c r="J4474">
        <v>27603448</v>
      </c>
      <c r="K4474">
        <v>0</v>
      </c>
    </row>
    <row r="4475" spans="1:11" x14ac:dyDescent="0.25">
      <c r="A4475">
        <v>1991</v>
      </c>
      <c r="B4475">
        <v>620</v>
      </c>
      <c r="C4475">
        <v>1</v>
      </c>
      <c r="D4475">
        <v>724</v>
      </c>
      <c r="E4475" t="s">
        <v>11</v>
      </c>
      <c r="F4475">
        <v>2789</v>
      </c>
      <c r="G4475">
        <v>8</v>
      </c>
      <c r="H4475">
        <v>28508552</v>
      </c>
      <c r="I4475">
        <v>28508552</v>
      </c>
      <c r="J4475">
        <v>5331272</v>
      </c>
      <c r="K4475">
        <v>0</v>
      </c>
    </row>
    <row r="4476" spans="1:11" x14ac:dyDescent="0.25">
      <c r="A4476">
        <v>1991</v>
      </c>
      <c r="B4476">
        <v>620</v>
      </c>
      <c r="C4476">
        <v>1</v>
      </c>
      <c r="D4476">
        <v>724</v>
      </c>
      <c r="E4476" t="s">
        <v>11</v>
      </c>
      <c r="F4476">
        <v>2440</v>
      </c>
      <c r="G4476">
        <v>8</v>
      </c>
      <c r="H4476">
        <v>30846698</v>
      </c>
      <c r="I4476">
        <v>30846698</v>
      </c>
      <c r="J4476">
        <v>48594340</v>
      </c>
      <c r="K4476">
        <v>0</v>
      </c>
    </row>
    <row r="4477" spans="1:11" x14ac:dyDescent="0.25">
      <c r="A4477">
        <v>1991</v>
      </c>
      <c r="B4477">
        <v>620</v>
      </c>
      <c r="C4477">
        <v>1</v>
      </c>
      <c r="D4477">
        <v>724</v>
      </c>
      <c r="E4477" t="s">
        <v>11</v>
      </c>
      <c r="F4477">
        <v>6415</v>
      </c>
      <c r="G4477">
        <v>8</v>
      </c>
      <c r="H4477">
        <v>32215096</v>
      </c>
      <c r="I4477">
        <v>32215096</v>
      </c>
      <c r="J4477">
        <v>18213620</v>
      </c>
      <c r="K4477">
        <v>0</v>
      </c>
    </row>
    <row r="4478" spans="1:11" x14ac:dyDescent="0.25">
      <c r="A4478">
        <v>1991</v>
      </c>
      <c r="B4478">
        <v>620</v>
      </c>
      <c r="C4478">
        <v>1</v>
      </c>
      <c r="D4478">
        <v>724</v>
      </c>
      <c r="E4478" t="s">
        <v>11</v>
      </c>
      <c r="F4478">
        <v>5542</v>
      </c>
      <c r="G4478">
        <v>8</v>
      </c>
      <c r="H4478">
        <v>33134196</v>
      </c>
      <c r="I4478">
        <v>33134196</v>
      </c>
      <c r="J4478">
        <v>34854752</v>
      </c>
      <c r="K4478">
        <v>0</v>
      </c>
    </row>
    <row r="4479" spans="1:11" x14ac:dyDescent="0.25">
      <c r="A4479">
        <v>1991</v>
      </c>
      <c r="B4479">
        <v>620</v>
      </c>
      <c r="C4479">
        <v>1</v>
      </c>
      <c r="D4479">
        <v>724</v>
      </c>
      <c r="E4479" t="s">
        <v>11</v>
      </c>
      <c r="F4479">
        <v>5225</v>
      </c>
      <c r="G4479">
        <v>8</v>
      </c>
      <c r="H4479">
        <v>34160864</v>
      </c>
      <c r="I4479">
        <v>34160864</v>
      </c>
      <c r="J4479">
        <v>5823392</v>
      </c>
      <c r="K4479">
        <v>0</v>
      </c>
    </row>
    <row r="4480" spans="1:11" x14ac:dyDescent="0.25">
      <c r="A4480">
        <v>1991</v>
      </c>
      <c r="B4480">
        <v>620</v>
      </c>
      <c r="C4480">
        <v>1</v>
      </c>
      <c r="D4480">
        <v>724</v>
      </c>
      <c r="E4480" t="s">
        <v>11</v>
      </c>
      <c r="F4480">
        <v>6343</v>
      </c>
      <c r="G4480">
        <v>8</v>
      </c>
      <c r="H4480">
        <v>34780960</v>
      </c>
      <c r="I4480">
        <v>34780960</v>
      </c>
      <c r="J4480">
        <v>10510964</v>
      </c>
      <c r="K4480">
        <v>0</v>
      </c>
    </row>
    <row r="4481" spans="1:11" x14ac:dyDescent="0.25">
      <c r="A4481">
        <v>1991</v>
      </c>
      <c r="B4481">
        <v>620</v>
      </c>
      <c r="C4481">
        <v>1</v>
      </c>
      <c r="D4481">
        <v>724</v>
      </c>
      <c r="E4481" t="s">
        <v>11</v>
      </c>
      <c r="F4481">
        <v>6733</v>
      </c>
      <c r="G4481">
        <v>8</v>
      </c>
      <c r="H4481">
        <v>34992260</v>
      </c>
      <c r="I4481">
        <v>34992260</v>
      </c>
      <c r="J4481">
        <v>16567079</v>
      </c>
      <c r="K4481">
        <v>0</v>
      </c>
    </row>
    <row r="4482" spans="1:11" x14ac:dyDescent="0.25">
      <c r="A4482">
        <v>1991</v>
      </c>
      <c r="B4482">
        <v>620</v>
      </c>
      <c r="C4482">
        <v>1</v>
      </c>
      <c r="D4482">
        <v>724</v>
      </c>
      <c r="E4482" t="s">
        <v>11</v>
      </c>
      <c r="F4482">
        <v>6731</v>
      </c>
      <c r="G4482">
        <v>8</v>
      </c>
      <c r="H4482">
        <v>39636532</v>
      </c>
      <c r="I4482">
        <v>39636532</v>
      </c>
      <c r="J4482">
        <v>15835513</v>
      </c>
      <c r="K4482">
        <v>0</v>
      </c>
    </row>
    <row r="4483" spans="1:11" x14ac:dyDescent="0.25">
      <c r="A4483">
        <v>1991</v>
      </c>
      <c r="B4483">
        <v>620</v>
      </c>
      <c r="C4483">
        <v>1</v>
      </c>
      <c r="D4483">
        <v>724</v>
      </c>
      <c r="E4483" t="s">
        <v>11</v>
      </c>
      <c r="F4483">
        <v>5231</v>
      </c>
      <c r="G4483">
        <v>8</v>
      </c>
      <c r="H4483">
        <v>56812840</v>
      </c>
      <c r="I4483">
        <v>56812840</v>
      </c>
      <c r="J4483">
        <v>9897766</v>
      </c>
      <c r="K4483">
        <v>0</v>
      </c>
    </row>
    <row r="4484" spans="1:11" x14ac:dyDescent="0.25">
      <c r="A4484">
        <v>1991</v>
      </c>
      <c r="B4484">
        <v>620</v>
      </c>
      <c r="C4484">
        <v>1</v>
      </c>
      <c r="D4484">
        <v>724</v>
      </c>
      <c r="E4484" t="s">
        <v>11</v>
      </c>
      <c r="F4484">
        <v>2733</v>
      </c>
      <c r="G4484">
        <v>8</v>
      </c>
      <c r="H4484">
        <v>57009788</v>
      </c>
      <c r="I4484">
        <v>57009788</v>
      </c>
      <c r="J4484">
        <v>627408</v>
      </c>
      <c r="K4484">
        <v>0</v>
      </c>
    </row>
    <row r="4485" spans="1:11" x14ac:dyDescent="0.25">
      <c r="A4485">
        <v>1991</v>
      </c>
      <c r="B4485">
        <v>620</v>
      </c>
      <c r="C4485">
        <v>1</v>
      </c>
      <c r="D4485">
        <v>724</v>
      </c>
      <c r="E4485" t="s">
        <v>11</v>
      </c>
      <c r="F4485">
        <v>7810</v>
      </c>
      <c r="G4485">
        <v>8</v>
      </c>
      <c r="H4485">
        <v>66902876</v>
      </c>
      <c r="I4485">
        <v>66902876</v>
      </c>
      <c r="J4485">
        <v>561302016</v>
      </c>
      <c r="K4485">
        <v>0</v>
      </c>
    </row>
    <row r="4486" spans="1:11" x14ac:dyDescent="0.25">
      <c r="A4486">
        <v>1991</v>
      </c>
      <c r="B4486">
        <v>620</v>
      </c>
      <c r="C4486">
        <v>1</v>
      </c>
      <c r="D4486">
        <v>724</v>
      </c>
      <c r="E4486" t="s">
        <v>11</v>
      </c>
      <c r="F4486">
        <v>541</v>
      </c>
      <c r="G4486">
        <v>8</v>
      </c>
      <c r="H4486">
        <v>76185560</v>
      </c>
      <c r="I4486">
        <v>76185560</v>
      </c>
      <c r="J4486">
        <v>17772012</v>
      </c>
      <c r="K4486">
        <v>0</v>
      </c>
    </row>
    <row r="4487" spans="1:11" x14ac:dyDescent="0.25">
      <c r="A4487">
        <v>1991</v>
      </c>
      <c r="B4487">
        <v>620</v>
      </c>
      <c r="C4487">
        <v>1</v>
      </c>
      <c r="D4487">
        <v>724</v>
      </c>
      <c r="E4487" t="s">
        <v>11</v>
      </c>
      <c r="F4487">
        <v>2786</v>
      </c>
      <c r="G4487">
        <v>8</v>
      </c>
      <c r="H4487">
        <v>87778656</v>
      </c>
      <c r="I4487">
        <v>87778656</v>
      </c>
      <c r="J4487">
        <v>1723158</v>
      </c>
      <c r="K4487">
        <v>0</v>
      </c>
    </row>
    <row r="4488" spans="1:11" x14ac:dyDescent="0.25">
      <c r="A4488">
        <v>1991</v>
      </c>
      <c r="B4488">
        <v>620</v>
      </c>
      <c r="C4488">
        <v>1</v>
      </c>
      <c r="D4488">
        <v>724</v>
      </c>
      <c r="E4488" t="s">
        <v>11</v>
      </c>
      <c r="F4488">
        <v>6624</v>
      </c>
      <c r="G4488">
        <v>8</v>
      </c>
      <c r="H4488">
        <v>88891344</v>
      </c>
      <c r="I4488">
        <v>88891344</v>
      </c>
      <c r="J4488">
        <v>50607452</v>
      </c>
      <c r="K4488">
        <v>0</v>
      </c>
    </row>
    <row r="4489" spans="1:11" x14ac:dyDescent="0.25">
      <c r="A4489">
        <v>1991</v>
      </c>
      <c r="B4489">
        <v>620</v>
      </c>
      <c r="C4489">
        <v>1</v>
      </c>
      <c r="D4489">
        <v>724</v>
      </c>
      <c r="E4489" t="s">
        <v>11</v>
      </c>
      <c r="F4489">
        <v>2732</v>
      </c>
      <c r="G4489">
        <v>8</v>
      </c>
      <c r="H4489">
        <v>89057440</v>
      </c>
      <c r="I4489">
        <v>89057440</v>
      </c>
      <c r="J4489">
        <v>5059320</v>
      </c>
      <c r="K4489">
        <v>0</v>
      </c>
    </row>
    <row r="4490" spans="1:11" x14ac:dyDescent="0.25">
      <c r="A4490">
        <v>1991</v>
      </c>
      <c r="B4490">
        <v>620</v>
      </c>
      <c r="C4490">
        <v>1</v>
      </c>
      <c r="D4490">
        <v>724</v>
      </c>
      <c r="E4490" t="s">
        <v>11</v>
      </c>
      <c r="F4490">
        <v>5222</v>
      </c>
      <c r="G4490">
        <v>8</v>
      </c>
      <c r="H4490">
        <v>91832552</v>
      </c>
      <c r="I4490">
        <v>91832552</v>
      </c>
      <c r="J4490">
        <v>7483439</v>
      </c>
      <c r="K4490">
        <v>0</v>
      </c>
    </row>
    <row r="4491" spans="1:11" x14ac:dyDescent="0.25">
      <c r="A4491">
        <v>1991</v>
      </c>
      <c r="B4491">
        <v>620</v>
      </c>
      <c r="C4491">
        <v>1</v>
      </c>
      <c r="D4491">
        <v>724</v>
      </c>
      <c r="E4491" t="s">
        <v>11</v>
      </c>
      <c r="F4491">
        <v>440</v>
      </c>
      <c r="G4491">
        <v>8</v>
      </c>
      <c r="H4491">
        <v>109952064</v>
      </c>
      <c r="I4491">
        <v>109952064</v>
      </c>
      <c r="J4491">
        <v>34393744</v>
      </c>
      <c r="K4491">
        <v>0</v>
      </c>
    </row>
    <row r="4492" spans="1:11" x14ac:dyDescent="0.25">
      <c r="A4492">
        <v>1991</v>
      </c>
      <c r="B4492">
        <v>620</v>
      </c>
      <c r="C4492">
        <v>1</v>
      </c>
      <c r="D4492">
        <v>724</v>
      </c>
      <c r="E4492" t="s">
        <v>11</v>
      </c>
      <c r="F4492">
        <v>6732</v>
      </c>
      <c r="G4492">
        <v>8</v>
      </c>
      <c r="H4492">
        <v>198660592</v>
      </c>
      <c r="I4492">
        <v>198660592</v>
      </c>
      <c r="J4492">
        <v>86757184</v>
      </c>
      <c r="K4492">
        <v>0</v>
      </c>
    </row>
    <row r="4493" spans="1:11" x14ac:dyDescent="0.25">
      <c r="A4493">
        <v>1991</v>
      </c>
      <c r="B4493">
        <v>620</v>
      </c>
      <c r="C4493">
        <v>1</v>
      </c>
      <c r="D4493">
        <v>724</v>
      </c>
      <c r="E4493" t="s">
        <v>11</v>
      </c>
      <c r="F4493">
        <v>3341</v>
      </c>
      <c r="G4493">
        <v>8</v>
      </c>
      <c r="H4493">
        <v>250240320</v>
      </c>
      <c r="I4493">
        <v>250240320</v>
      </c>
      <c r="J4493">
        <v>54142704</v>
      </c>
      <c r="K4493">
        <v>0</v>
      </c>
    </row>
    <row r="4494" spans="1:11" x14ac:dyDescent="0.25">
      <c r="A4494">
        <v>1991</v>
      </c>
      <c r="B4494">
        <v>620</v>
      </c>
      <c r="C4494">
        <v>1</v>
      </c>
      <c r="D4494">
        <v>724</v>
      </c>
      <c r="E4494" t="s">
        <v>11</v>
      </c>
      <c r="F4494">
        <v>3354</v>
      </c>
      <c r="G4494">
        <v>8</v>
      </c>
      <c r="H4494">
        <v>288552256</v>
      </c>
      <c r="I4494">
        <v>288552256</v>
      </c>
      <c r="J4494">
        <v>28665752</v>
      </c>
      <c r="K4494">
        <v>0</v>
      </c>
    </row>
    <row r="4495" spans="1:11" x14ac:dyDescent="0.25">
      <c r="A4495">
        <v>1991</v>
      </c>
      <c r="B4495">
        <v>620</v>
      </c>
      <c r="C4495">
        <v>1</v>
      </c>
      <c r="D4495">
        <v>724</v>
      </c>
      <c r="E4495" t="s">
        <v>11</v>
      </c>
      <c r="F4495">
        <v>3344</v>
      </c>
      <c r="G4495">
        <v>8</v>
      </c>
      <c r="H4495">
        <v>1170389376</v>
      </c>
      <c r="I4495">
        <v>1170389376</v>
      </c>
      <c r="J4495">
        <v>106013448</v>
      </c>
      <c r="K4495">
        <v>0</v>
      </c>
    </row>
    <row r="4496" spans="1:11" x14ac:dyDescent="0.25">
      <c r="A4496">
        <v>1992</v>
      </c>
      <c r="B4496">
        <v>620</v>
      </c>
      <c r="C4496">
        <v>1</v>
      </c>
      <c r="D4496">
        <v>724</v>
      </c>
      <c r="E4496" t="s">
        <v>11</v>
      </c>
      <c r="F4496">
        <v>9710</v>
      </c>
      <c r="G4496">
        <v>8</v>
      </c>
      <c r="H4496">
        <v>2</v>
      </c>
      <c r="I4496">
        <v>2</v>
      </c>
      <c r="J4496">
        <v>21543</v>
      </c>
      <c r="K4496">
        <v>0</v>
      </c>
    </row>
    <row r="4497" spans="1:11" x14ac:dyDescent="0.25">
      <c r="A4497">
        <v>1992</v>
      </c>
      <c r="B4497">
        <v>620</v>
      </c>
      <c r="C4497">
        <v>1</v>
      </c>
      <c r="D4497">
        <v>724</v>
      </c>
      <c r="E4497" t="s">
        <v>11</v>
      </c>
      <c r="F4497">
        <v>6511</v>
      </c>
      <c r="G4497">
        <v>8</v>
      </c>
      <c r="H4497">
        <v>20</v>
      </c>
      <c r="I4497">
        <v>20</v>
      </c>
      <c r="J4497">
        <v>526</v>
      </c>
      <c r="K4497">
        <v>0</v>
      </c>
    </row>
    <row r="4498" spans="1:11" x14ac:dyDescent="0.25">
      <c r="A4498">
        <v>1992</v>
      </c>
      <c r="B4498">
        <v>620</v>
      </c>
      <c r="C4498">
        <v>1</v>
      </c>
      <c r="D4498">
        <v>724</v>
      </c>
      <c r="E4498" t="s">
        <v>11</v>
      </c>
      <c r="F4498">
        <v>2784</v>
      </c>
      <c r="G4498">
        <v>8</v>
      </c>
      <c r="H4498">
        <v>25</v>
      </c>
      <c r="I4498">
        <v>25</v>
      </c>
      <c r="J4498">
        <v>1027</v>
      </c>
      <c r="K4498">
        <v>0</v>
      </c>
    </row>
    <row r="4499" spans="1:11" x14ac:dyDescent="0.25">
      <c r="A4499">
        <v>1992</v>
      </c>
      <c r="B4499">
        <v>620</v>
      </c>
      <c r="C4499">
        <v>1</v>
      </c>
      <c r="D4499">
        <v>724</v>
      </c>
      <c r="E4499" t="s">
        <v>11</v>
      </c>
      <c r="F4499">
        <v>2654</v>
      </c>
      <c r="G4499">
        <v>8</v>
      </c>
      <c r="H4499">
        <v>32</v>
      </c>
      <c r="I4499">
        <v>32</v>
      </c>
      <c r="J4499">
        <v>1284</v>
      </c>
      <c r="K4499">
        <v>0</v>
      </c>
    </row>
    <row r="4500" spans="1:11" x14ac:dyDescent="0.25">
      <c r="A4500">
        <v>1992</v>
      </c>
      <c r="B4500">
        <v>620</v>
      </c>
      <c r="C4500">
        <v>1</v>
      </c>
      <c r="D4500">
        <v>724</v>
      </c>
      <c r="E4500" t="s">
        <v>11</v>
      </c>
      <c r="F4500">
        <v>6349</v>
      </c>
      <c r="G4500">
        <v>8</v>
      </c>
      <c r="H4500">
        <v>35</v>
      </c>
      <c r="I4500">
        <v>35</v>
      </c>
      <c r="J4500">
        <v>511</v>
      </c>
      <c r="K4500">
        <v>0</v>
      </c>
    </row>
    <row r="4501" spans="1:11" x14ac:dyDescent="0.25">
      <c r="A4501">
        <v>1992</v>
      </c>
      <c r="B4501">
        <v>620</v>
      </c>
      <c r="C4501">
        <v>1</v>
      </c>
      <c r="D4501">
        <v>724</v>
      </c>
      <c r="E4501" t="s">
        <v>11</v>
      </c>
      <c r="F4501">
        <v>6253</v>
      </c>
      <c r="G4501">
        <v>8</v>
      </c>
      <c r="H4501">
        <v>50</v>
      </c>
      <c r="I4501">
        <v>50</v>
      </c>
      <c r="J4501">
        <v>769</v>
      </c>
      <c r="K4501">
        <v>0</v>
      </c>
    </row>
    <row r="4502" spans="1:11" x14ac:dyDescent="0.25">
      <c r="A4502">
        <v>1992</v>
      </c>
      <c r="B4502">
        <v>620</v>
      </c>
      <c r="C4502">
        <v>1</v>
      </c>
      <c r="D4502">
        <v>724</v>
      </c>
      <c r="E4502" t="s">
        <v>11</v>
      </c>
      <c r="F4502">
        <v>2652</v>
      </c>
      <c r="G4502">
        <v>8</v>
      </c>
      <c r="H4502">
        <v>62</v>
      </c>
      <c r="I4502">
        <v>62</v>
      </c>
      <c r="J4502">
        <v>1226</v>
      </c>
      <c r="K4502">
        <v>0</v>
      </c>
    </row>
    <row r="4503" spans="1:11" x14ac:dyDescent="0.25">
      <c r="A4503">
        <v>1992</v>
      </c>
      <c r="B4503">
        <v>620</v>
      </c>
      <c r="C4503">
        <v>1</v>
      </c>
      <c r="D4503">
        <v>724</v>
      </c>
      <c r="E4503" t="s">
        <v>11</v>
      </c>
      <c r="F4503">
        <v>3223</v>
      </c>
      <c r="G4503">
        <v>8</v>
      </c>
      <c r="H4503">
        <v>85</v>
      </c>
      <c r="I4503">
        <v>85</v>
      </c>
      <c r="J4503">
        <v>4786</v>
      </c>
      <c r="K4503">
        <v>0</v>
      </c>
    </row>
    <row r="4504" spans="1:11" x14ac:dyDescent="0.25">
      <c r="A4504">
        <v>1992</v>
      </c>
      <c r="B4504">
        <v>620</v>
      </c>
      <c r="C4504">
        <v>1</v>
      </c>
      <c r="D4504">
        <v>724</v>
      </c>
      <c r="E4504" t="s">
        <v>11</v>
      </c>
      <c r="F4504">
        <v>7521</v>
      </c>
      <c r="G4504">
        <v>8</v>
      </c>
      <c r="H4504">
        <v>89</v>
      </c>
      <c r="I4504">
        <v>89</v>
      </c>
      <c r="J4504">
        <v>76913</v>
      </c>
      <c r="K4504">
        <v>0</v>
      </c>
    </row>
    <row r="4505" spans="1:11" x14ac:dyDescent="0.25">
      <c r="A4505">
        <v>1992</v>
      </c>
      <c r="B4505">
        <v>620</v>
      </c>
      <c r="C4505">
        <v>1</v>
      </c>
      <c r="D4505">
        <v>724</v>
      </c>
      <c r="E4505" t="s">
        <v>11</v>
      </c>
      <c r="F4505">
        <v>6591</v>
      </c>
      <c r="G4505">
        <v>8</v>
      </c>
      <c r="H4505">
        <v>125</v>
      </c>
      <c r="I4505">
        <v>125</v>
      </c>
      <c r="J4505">
        <v>748</v>
      </c>
      <c r="K4505">
        <v>0</v>
      </c>
    </row>
    <row r="4506" spans="1:11" x14ac:dyDescent="0.25">
      <c r="A4506">
        <v>1992</v>
      </c>
      <c r="B4506">
        <v>620</v>
      </c>
      <c r="C4506">
        <v>1</v>
      </c>
      <c r="D4506">
        <v>724</v>
      </c>
      <c r="E4506" t="s">
        <v>11</v>
      </c>
      <c r="F4506">
        <v>8812</v>
      </c>
      <c r="G4506">
        <v>8</v>
      </c>
      <c r="H4506">
        <v>168</v>
      </c>
      <c r="I4506">
        <v>168</v>
      </c>
      <c r="J4506">
        <v>197874</v>
      </c>
      <c r="K4506">
        <v>0</v>
      </c>
    </row>
    <row r="4507" spans="1:11" x14ac:dyDescent="0.25">
      <c r="A4507">
        <v>1992</v>
      </c>
      <c r="B4507">
        <v>620</v>
      </c>
      <c r="C4507">
        <v>1</v>
      </c>
      <c r="D4507">
        <v>724</v>
      </c>
      <c r="E4507" t="s">
        <v>11</v>
      </c>
      <c r="F4507">
        <v>2911</v>
      </c>
      <c r="G4507">
        <v>8</v>
      </c>
      <c r="H4507">
        <v>179</v>
      </c>
      <c r="I4507">
        <v>179</v>
      </c>
      <c r="J4507">
        <v>1569</v>
      </c>
      <c r="K4507">
        <v>0</v>
      </c>
    </row>
    <row r="4508" spans="1:11" x14ac:dyDescent="0.25">
      <c r="A4508">
        <v>1992</v>
      </c>
      <c r="B4508">
        <v>620</v>
      </c>
      <c r="C4508">
        <v>1</v>
      </c>
      <c r="D4508">
        <v>724</v>
      </c>
      <c r="E4508" t="s">
        <v>11</v>
      </c>
      <c r="F4508">
        <v>7148</v>
      </c>
      <c r="G4508">
        <v>8</v>
      </c>
      <c r="H4508">
        <v>247</v>
      </c>
      <c r="I4508">
        <v>247</v>
      </c>
      <c r="J4508">
        <v>112523</v>
      </c>
      <c r="K4508">
        <v>0</v>
      </c>
    </row>
    <row r="4509" spans="1:11" x14ac:dyDescent="0.25">
      <c r="A4509">
        <v>1992</v>
      </c>
      <c r="B4509">
        <v>620</v>
      </c>
      <c r="C4509">
        <v>1</v>
      </c>
      <c r="D4509">
        <v>724</v>
      </c>
      <c r="E4509" t="s">
        <v>11</v>
      </c>
      <c r="F4509">
        <v>1221</v>
      </c>
      <c r="G4509">
        <v>8</v>
      </c>
      <c r="H4509">
        <v>265</v>
      </c>
      <c r="I4509">
        <v>265</v>
      </c>
      <c r="J4509">
        <v>13625</v>
      </c>
      <c r="K4509">
        <v>0</v>
      </c>
    </row>
    <row r="4510" spans="1:11" x14ac:dyDescent="0.25">
      <c r="A4510">
        <v>1992</v>
      </c>
      <c r="B4510">
        <v>620</v>
      </c>
      <c r="C4510">
        <v>1</v>
      </c>
      <c r="D4510">
        <v>724</v>
      </c>
      <c r="E4510" t="s">
        <v>11</v>
      </c>
      <c r="F4510">
        <v>8830</v>
      </c>
      <c r="G4510">
        <v>8</v>
      </c>
      <c r="H4510">
        <v>300</v>
      </c>
      <c r="I4510">
        <v>300</v>
      </c>
      <c r="J4510">
        <v>29025</v>
      </c>
      <c r="K4510">
        <v>0</v>
      </c>
    </row>
    <row r="4511" spans="1:11" x14ac:dyDescent="0.25">
      <c r="A4511">
        <v>1992</v>
      </c>
      <c r="B4511">
        <v>620</v>
      </c>
      <c r="C4511">
        <v>1</v>
      </c>
      <c r="D4511">
        <v>724</v>
      </c>
      <c r="E4511" t="s">
        <v>11</v>
      </c>
      <c r="F4511">
        <v>9310</v>
      </c>
      <c r="G4511">
        <v>8</v>
      </c>
      <c r="H4511">
        <v>363</v>
      </c>
      <c r="I4511">
        <v>363</v>
      </c>
      <c r="J4511">
        <v>2967</v>
      </c>
      <c r="K4511">
        <v>0</v>
      </c>
    </row>
    <row r="4512" spans="1:11" x14ac:dyDescent="0.25">
      <c r="A4512">
        <v>1992</v>
      </c>
      <c r="B4512">
        <v>620</v>
      </c>
      <c r="C4512">
        <v>1</v>
      </c>
      <c r="D4512">
        <v>724</v>
      </c>
      <c r="E4512" t="s">
        <v>11</v>
      </c>
      <c r="F4512">
        <v>6121</v>
      </c>
      <c r="G4512">
        <v>8</v>
      </c>
      <c r="H4512">
        <v>367</v>
      </c>
      <c r="I4512">
        <v>367</v>
      </c>
      <c r="J4512">
        <v>25515</v>
      </c>
      <c r="K4512">
        <v>0</v>
      </c>
    </row>
    <row r="4513" spans="1:11" x14ac:dyDescent="0.25">
      <c r="A4513">
        <v>1992</v>
      </c>
      <c r="B4513">
        <v>620</v>
      </c>
      <c r="C4513">
        <v>1</v>
      </c>
      <c r="D4513">
        <v>724</v>
      </c>
      <c r="E4513" t="s">
        <v>11</v>
      </c>
      <c r="F4513">
        <v>8464</v>
      </c>
      <c r="G4513">
        <v>8</v>
      </c>
      <c r="H4513">
        <v>373</v>
      </c>
      <c r="I4513">
        <v>373</v>
      </c>
      <c r="J4513">
        <v>21020</v>
      </c>
      <c r="K4513">
        <v>0</v>
      </c>
    </row>
    <row r="4514" spans="1:11" x14ac:dyDescent="0.25">
      <c r="A4514">
        <v>1992</v>
      </c>
      <c r="B4514">
        <v>620</v>
      </c>
      <c r="C4514">
        <v>1</v>
      </c>
      <c r="D4514">
        <v>724</v>
      </c>
      <c r="E4514" t="s">
        <v>11</v>
      </c>
      <c r="F4514">
        <v>7511</v>
      </c>
      <c r="G4514">
        <v>8</v>
      </c>
      <c r="H4514">
        <v>384</v>
      </c>
      <c r="I4514">
        <v>384</v>
      </c>
      <c r="J4514">
        <v>44527</v>
      </c>
      <c r="K4514">
        <v>0</v>
      </c>
    </row>
    <row r="4515" spans="1:11" x14ac:dyDescent="0.25">
      <c r="A4515">
        <v>1992</v>
      </c>
      <c r="B4515">
        <v>620</v>
      </c>
      <c r="C4515">
        <v>1</v>
      </c>
      <c r="D4515">
        <v>724</v>
      </c>
      <c r="E4515" t="s">
        <v>11</v>
      </c>
      <c r="F4515">
        <v>4241</v>
      </c>
      <c r="G4515">
        <v>8</v>
      </c>
      <c r="H4515">
        <v>398</v>
      </c>
      <c r="I4515">
        <v>398</v>
      </c>
      <c r="J4515">
        <v>942</v>
      </c>
      <c r="K4515">
        <v>0</v>
      </c>
    </row>
    <row r="4516" spans="1:11" x14ac:dyDescent="0.25">
      <c r="A4516">
        <v>1992</v>
      </c>
      <c r="B4516">
        <v>620</v>
      </c>
      <c r="C4516">
        <v>1</v>
      </c>
      <c r="D4516">
        <v>724</v>
      </c>
      <c r="E4516" t="s">
        <v>11</v>
      </c>
      <c r="F4516">
        <v>2221</v>
      </c>
      <c r="G4516">
        <v>8</v>
      </c>
      <c r="H4516">
        <v>406</v>
      </c>
      <c r="I4516">
        <v>406</v>
      </c>
      <c r="J4516">
        <v>920</v>
      </c>
      <c r="K4516">
        <v>0</v>
      </c>
    </row>
    <row r="4517" spans="1:11" x14ac:dyDescent="0.25">
      <c r="A4517">
        <v>1992</v>
      </c>
      <c r="B4517">
        <v>620</v>
      </c>
      <c r="C4517">
        <v>1</v>
      </c>
      <c r="D4517">
        <v>724</v>
      </c>
      <c r="E4517" t="s">
        <v>11</v>
      </c>
      <c r="F4517">
        <v>7768</v>
      </c>
      <c r="G4517">
        <v>8</v>
      </c>
      <c r="H4517">
        <v>493</v>
      </c>
      <c r="I4517">
        <v>493</v>
      </c>
      <c r="J4517">
        <v>25458</v>
      </c>
      <c r="K4517">
        <v>0</v>
      </c>
    </row>
    <row r="4518" spans="1:11" x14ac:dyDescent="0.25">
      <c r="A4518">
        <v>1992</v>
      </c>
      <c r="B4518">
        <v>620</v>
      </c>
      <c r="C4518">
        <v>1</v>
      </c>
      <c r="D4518">
        <v>724</v>
      </c>
      <c r="E4518" t="s">
        <v>11</v>
      </c>
      <c r="F4518">
        <v>6518</v>
      </c>
      <c r="G4518">
        <v>8</v>
      </c>
      <c r="H4518">
        <v>503</v>
      </c>
      <c r="I4518">
        <v>503</v>
      </c>
      <c r="J4518">
        <v>9916</v>
      </c>
      <c r="K4518">
        <v>0</v>
      </c>
    </row>
    <row r="4519" spans="1:11" x14ac:dyDescent="0.25">
      <c r="A4519">
        <v>1992</v>
      </c>
      <c r="B4519">
        <v>620</v>
      </c>
      <c r="C4519">
        <v>1</v>
      </c>
      <c r="D4519">
        <v>724</v>
      </c>
      <c r="E4519" t="s">
        <v>11</v>
      </c>
      <c r="F4519">
        <v>6999</v>
      </c>
      <c r="G4519">
        <v>8</v>
      </c>
      <c r="H4519">
        <v>521</v>
      </c>
      <c r="I4519">
        <v>521</v>
      </c>
      <c r="J4519">
        <v>16139</v>
      </c>
      <c r="K4519">
        <v>0</v>
      </c>
    </row>
    <row r="4520" spans="1:11" x14ac:dyDescent="0.25">
      <c r="A4520">
        <v>1992</v>
      </c>
      <c r="B4520">
        <v>620</v>
      </c>
      <c r="C4520">
        <v>1</v>
      </c>
      <c r="D4520">
        <v>724</v>
      </c>
      <c r="E4520" t="s">
        <v>11</v>
      </c>
      <c r="F4520">
        <v>230</v>
      </c>
      <c r="G4520">
        <v>8</v>
      </c>
      <c r="H4520">
        <v>550</v>
      </c>
      <c r="I4520">
        <v>550</v>
      </c>
      <c r="J4520">
        <v>3259</v>
      </c>
      <c r="K4520">
        <v>0</v>
      </c>
    </row>
    <row r="4521" spans="1:11" x14ac:dyDescent="0.25">
      <c r="A4521">
        <v>1992</v>
      </c>
      <c r="B4521">
        <v>620</v>
      </c>
      <c r="C4521">
        <v>1</v>
      </c>
      <c r="D4521">
        <v>724</v>
      </c>
      <c r="E4521" t="s">
        <v>11</v>
      </c>
      <c r="F4521">
        <v>8989</v>
      </c>
      <c r="G4521">
        <v>8</v>
      </c>
      <c r="H4521">
        <v>557</v>
      </c>
      <c r="I4521">
        <v>557</v>
      </c>
      <c r="J4521">
        <v>24412</v>
      </c>
      <c r="K4521">
        <v>0</v>
      </c>
    </row>
    <row r="4522" spans="1:11" x14ac:dyDescent="0.25">
      <c r="A4522">
        <v>1992</v>
      </c>
      <c r="B4522">
        <v>620</v>
      </c>
      <c r="C4522">
        <v>1</v>
      </c>
      <c r="D4522">
        <v>724</v>
      </c>
      <c r="E4522" t="s">
        <v>11</v>
      </c>
      <c r="F4522">
        <v>2114</v>
      </c>
      <c r="G4522">
        <v>8</v>
      </c>
      <c r="H4522">
        <v>699</v>
      </c>
      <c r="I4522">
        <v>699</v>
      </c>
      <c r="J4522">
        <v>1914</v>
      </c>
      <c r="K4522">
        <v>0</v>
      </c>
    </row>
    <row r="4523" spans="1:11" x14ac:dyDescent="0.25">
      <c r="A4523">
        <v>1992</v>
      </c>
      <c r="B4523">
        <v>620</v>
      </c>
      <c r="C4523">
        <v>1</v>
      </c>
      <c r="D4523">
        <v>724</v>
      </c>
      <c r="E4523" t="s">
        <v>11</v>
      </c>
      <c r="F4523">
        <v>5851</v>
      </c>
      <c r="G4523">
        <v>8</v>
      </c>
      <c r="H4523">
        <v>726</v>
      </c>
      <c r="I4523">
        <v>726</v>
      </c>
      <c r="J4523">
        <v>113430</v>
      </c>
      <c r="K4523">
        <v>0</v>
      </c>
    </row>
    <row r="4524" spans="1:11" x14ac:dyDescent="0.25">
      <c r="A4524">
        <v>1992</v>
      </c>
      <c r="B4524">
        <v>620</v>
      </c>
      <c r="C4524">
        <v>1</v>
      </c>
      <c r="D4524">
        <v>724</v>
      </c>
      <c r="E4524" t="s">
        <v>11</v>
      </c>
      <c r="F4524">
        <v>741</v>
      </c>
      <c r="G4524">
        <v>8</v>
      </c>
      <c r="H4524">
        <v>750</v>
      </c>
      <c r="I4524">
        <v>750</v>
      </c>
      <c r="J4524">
        <v>21936</v>
      </c>
      <c r="K4524">
        <v>0</v>
      </c>
    </row>
    <row r="4525" spans="1:11" x14ac:dyDescent="0.25">
      <c r="A4525">
        <v>1992</v>
      </c>
      <c r="B4525">
        <v>620</v>
      </c>
      <c r="C4525">
        <v>1</v>
      </c>
      <c r="D4525">
        <v>724</v>
      </c>
      <c r="E4525" t="s">
        <v>11</v>
      </c>
      <c r="F4525">
        <v>6576</v>
      </c>
      <c r="G4525">
        <v>8</v>
      </c>
      <c r="H4525">
        <v>854</v>
      </c>
      <c r="I4525">
        <v>854</v>
      </c>
      <c r="J4525">
        <v>19447</v>
      </c>
      <c r="K4525">
        <v>0</v>
      </c>
    </row>
    <row r="4526" spans="1:11" x14ac:dyDescent="0.25">
      <c r="A4526">
        <v>1992</v>
      </c>
      <c r="B4526">
        <v>620</v>
      </c>
      <c r="C4526">
        <v>1</v>
      </c>
      <c r="D4526">
        <v>724</v>
      </c>
      <c r="E4526" t="s">
        <v>11</v>
      </c>
      <c r="F4526">
        <v>6832</v>
      </c>
      <c r="G4526">
        <v>8</v>
      </c>
      <c r="H4526">
        <v>881</v>
      </c>
      <c r="I4526">
        <v>881</v>
      </c>
      <c r="J4526">
        <v>43753</v>
      </c>
      <c r="K4526">
        <v>0</v>
      </c>
    </row>
    <row r="4527" spans="1:11" x14ac:dyDescent="0.25">
      <c r="A4527">
        <v>1992</v>
      </c>
      <c r="B4527">
        <v>620</v>
      </c>
      <c r="C4527">
        <v>1</v>
      </c>
      <c r="D4527">
        <v>724</v>
      </c>
      <c r="E4527" t="s">
        <v>11</v>
      </c>
      <c r="F4527">
        <v>721</v>
      </c>
      <c r="G4527">
        <v>8</v>
      </c>
      <c r="H4527">
        <v>1000</v>
      </c>
      <c r="I4527">
        <v>1000</v>
      </c>
      <c r="J4527">
        <v>2041</v>
      </c>
      <c r="K4527">
        <v>0</v>
      </c>
    </row>
    <row r="4528" spans="1:11" x14ac:dyDescent="0.25">
      <c r="A4528">
        <v>1992</v>
      </c>
      <c r="B4528">
        <v>620</v>
      </c>
      <c r="C4528">
        <v>1</v>
      </c>
      <c r="D4528">
        <v>724</v>
      </c>
      <c r="E4528" t="s">
        <v>11</v>
      </c>
      <c r="F4528">
        <v>2872</v>
      </c>
      <c r="G4528">
        <v>8</v>
      </c>
      <c r="H4528">
        <v>1000</v>
      </c>
      <c r="I4528">
        <v>1000</v>
      </c>
      <c r="J4528">
        <v>7910</v>
      </c>
      <c r="K4528">
        <v>0</v>
      </c>
    </row>
    <row r="4529" spans="1:11" x14ac:dyDescent="0.25">
      <c r="A4529">
        <v>1992</v>
      </c>
      <c r="B4529">
        <v>620</v>
      </c>
      <c r="C4529">
        <v>1</v>
      </c>
      <c r="D4529">
        <v>724</v>
      </c>
      <c r="E4529" t="s">
        <v>11</v>
      </c>
      <c r="F4529">
        <v>2634</v>
      </c>
      <c r="G4529">
        <v>8</v>
      </c>
      <c r="H4529">
        <v>1125</v>
      </c>
      <c r="I4529">
        <v>1125</v>
      </c>
      <c r="J4529">
        <v>3031</v>
      </c>
      <c r="K4529">
        <v>0</v>
      </c>
    </row>
    <row r="4530" spans="1:11" x14ac:dyDescent="0.25">
      <c r="A4530">
        <v>1992</v>
      </c>
      <c r="B4530">
        <v>620</v>
      </c>
      <c r="C4530">
        <v>1</v>
      </c>
      <c r="D4530">
        <v>724</v>
      </c>
      <c r="E4530" t="s">
        <v>11</v>
      </c>
      <c r="F4530">
        <v>7914</v>
      </c>
      <c r="G4530">
        <v>8</v>
      </c>
      <c r="H4530">
        <v>1125</v>
      </c>
      <c r="I4530">
        <v>1125</v>
      </c>
      <c r="J4530">
        <v>9923</v>
      </c>
      <c r="K4530">
        <v>0</v>
      </c>
    </row>
    <row r="4531" spans="1:11" x14ac:dyDescent="0.25">
      <c r="A4531">
        <v>1992</v>
      </c>
      <c r="B4531">
        <v>620</v>
      </c>
      <c r="C4531">
        <v>1</v>
      </c>
      <c r="D4531">
        <v>724</v>
      </c>
      <c r="E4531" t="s">
        <v>11</v>
      </c>
      <c r="F4531">
        <v>6831</v>
      </c>
      <c r="G4531">
        <v>8</v>
      </c>
      <c r="H4531">
        <v>1250</v>
      </c>
      <c r="I4531">
        <v>1250</v>
      </c>
      <c r="J4531">
        <v>12164</v>
      </c>
      <c r="K4531">
        <v>0</v>
      </c>
    </row>
    <row r="4532" spans="1:11" x14ac:dyDescent="0.25">
      <c r="A4532">
        <v>1992</v>
      </c>
      <c r="B4532">
        <v>620</v>
      </c>
      <c r="C4532">
        <v>1</v>
      </c>
      <c r="D4532">
        <v>724</v>
      </c>
      <c r="E4532" t="s">
        <v>11</v>
      </c>
      <c r="F4532">
        <v>7126</v>
      </c>
      <c r="G4532">
        <v>8</v>
      </c>
      <c r="H4532">
        <v>1250</v>
      </c>
      <c r="I4532">
        <v>1250</v>
      </c>
      <c r="J4532">
        <v>16744</v>
      </c>
      <c r="K4532">
        <v>0</v>
      </c>
    </row>
    <row r="4533" spans="1:11" x14ac:dyDescent="0.25">
      <c r="A4533">
        <v>1992</v>
      </c>
      <c r="B4533">
        <v>620</v>
      </c>
      <c r="C4533">
        <v>1</v>
      </c>
      <c r="D4533">
        <v>724</v>
      </c>
      <c r="E4533" t="s">
        <v>11</v>
      </c>
      <c r="F4533">
        <v>7163</v>
      </c>
      <c r="G4533">
        <v>8</v>
      </c>
      <c r="H4533">
        <v>1375</v>
      </c>
      <c r="I4533">
        <v>1375</v>
      </c>
      <c r="J4533">
        <v>34351</v>
      </c>
      <c r="K4533">
        <v>0</v>
      </c>
    </row>
    <row r="4534" spans="1:11" x14ac:dyDescent="0.25">
      <c r="A4534">
        <v>1992</v>
      </c>
      <c r="B4534">
        <v>620</v>
      </c>
      <c r="C4534">
        <v>1</v>
      </c>
      <c r="D4534">
        <v>724</v>
      </c>
      <c r="E4534" t="s">
        <v>11</v>
      </c>
      <c r="F4534">
        <v>2119</v>
      </c>
      <c r="G4534">
        <v>8</v>
      </c>
      <c r="H4534">
        <v>1500</v>
      </c>
      <c r="I4534">
        <v>1500</v>
      </c>
      <c r="J4534">
        <v>2704</v>
      </c>
      <c r="K4534">
        <v>0</v>
      </c>
    </row>
    <row r="4535" spans="1:11" x14ac:dyDescent="0.25">
      <c r="A4535">
        <v>1992</v>
      </c>
      <c r="B4535">
        <v>620</v>
      </c>
      <c r="C4535">
        <v>1</v>
      </c>
      <c r="D4535">
        <v>724</v>
      </c>
      <c r="E4535" t="s">
        <v>11</v>
      </c>
      <c r="F4535">
        <v>6593</v>
      </c>
      <c r="G4535">
        <v>8</v>
      </c>
      <c r="H4535">
        <v>1562</v>
      </c>
      <c r="I4535">
        <v>1562</v>
      </c>
      <c r="J4535">
        <v>41809</v>
      </c>
      <c r="K4535">
        <v>0</v>
      </c>
    </row>
    <row r="4536" spans="1:11" x14ac:dyDescent="0.25">
      <c r="A4536">
        <v>1992</v>
      </c>
      <c r="B4536">
        <v>620</v>
      </c>
      <c r="C4536">
        <v>1</v>
      </c>
      <c r="D4536">
        <v>724</v>
      </c>
      <c r="E4536" t="s">
        <v>11</v>
      </c>
      <c r="F4536">
        <v>252</v>
      </c>
      <c r="G4536">
        <v>8</v>
      </c>
      <c r="H4536">
        <v>1601</v>
      </c>
      <c r="I4536">
        <v>1601</v>
      </c>
      <c r="J4536">
        <v>12564</v>
      </c>
      <c r="K4536">
        <v>0</v>
      </c>
    </row>
    <row r="4537" spans="1:11" x14ac:dyDescent="0.25">
      <c r="A4537">
        <v>1992</v>
      </c>
      <c r="B4537">
        <v>620</v>
      </c>
      <c r="C4537">
        <v>1</v>
      </c>
      <c r="D4537">
        <v>724</v>
      </c>
      <c r="E4537" t="s">
        <v>11</v>
      </c>
      <c r="F4537">
        <v>7929</v>
      </c>
      <c r="G4537">
        <v>8</v>
      </c>
      <c r="H4537">
        <v>1704</v>
      </c>
      <c r="I4537">
        <v>1704</v>
      </c>
      <c r="J4537">
        <v>124555</v>
      </c>
      <c r="K4537">
        <v>0</v>
      </c>
    </row>
    <row r="4538" spans="1:11" x14ac:dyDescent="0.25">
      <c r="A4538">
        <v>1992</v>
      </c>
      <c r="B4538">
        <v>620</v>
      </c>
      <c r="C4538">
        <v>1</v>
      </c>
      <c r="D4538">
        <v>724</v>
      </c>
      <c r="E4538" t="s">
        <v>11</v>
      </c>
      <c r="F4538">
        <v>5157</v>
      </c>
      <c r="G4538">
        <v>8</v>
      </c>
      <c r="H4538">
        <v>1750</v>
      </c>
      <c r="I4538">
        <v>1750</v>
      </c>
      <c r="J4538">
        <v>56741</v>
      </c>
      <c r="K4538">
        <v>0</v>
      </c>
    </row>
    <row r="4539" spans="1:11" x14ac:dyDescent="0.25">
      <c r="A4539">
        <v>1992</v>
      </c>
      <c r="B4539">
        <v>620</v>
      </c>
      <c r="C4539">
        <v>1</v>
      </c>
      <c r="D4539">
        <v>724</v>
      </c>
      <c r="E4539" t="s">
        <v>11</v>
      </c>
      <c r="F4539">
        <v>4249</v>
      </c>
      <c r="G4539">
        <v>8</v>
      </c>
      <c r="H4539">
        <v>1812</v>
      </c>
      <c r="I4539">
        <v>1812</v>
      </c>
      <c r="J4539">
        <v>7300</v>
      </c>
      <c r="K4539">
        <v>0</v>
      </c>
    </row>
    <row r="4540" spans="1:11" x14ac:dyDescent="0.25">
      <c r="A4540">
        <v>1992</v>
      </c>
      <c r="B4540">
        <v>620</v>
      </c>
      <c r="C4540">
        <v>1</v>
      </c>
      <c r="D4540">
        <v>724</v>
      </c>
      <c r="E4540" t="s">
        <v>11</v>
      </c>
      <c r="F4540">
        <v>5414</v>
      </c>
      <c r="G4540">
        <v>8</v>
      </c>
      <c r="H4540">
        <v>2251</v>
      </c>
      <c r="I4540">
        <v>2251</v>
      </c>
      <c r="J4540">
        <v>679959</v>
      </c>
      <c r="K4540">
        <v>0</v>
      </c>
    </row>
    <row r="4541" spans="1:11" x14ac:dyDescent="0.25">
      <c r="A4541">
        <v>1992</v>
      </c>
      <c r="B4541">
        <v>620</v>
      </c>
      <c r="C4541">
        <v>1</v>
      </c>
      <c r="D4541">
        <v>724</v>
      </c>
      <c r="E4541" t="s">
        <v>11</v>
      </c>
      <c r="F4541">
        <v>8710</v>
      </c>
      <c r="G4541">
        <v>8</v>
      </c>
      <c r="H4541">
        <v>2302</v>
      </c>
      <c r="I4541">
        <v>2302</v>
      </c>
      <c r="J4541">
        <v>306484</v>
      </c>
      <c r="K4541">
        <v>0</v>
      </c>
    </row>
    <row r="4542" spans="1:11" x14ac:dyDescent="0.25">
      <c r="A4542">
        <v>1992</v>
      </c>
      <c r="B4542">
        <v>620</v>
      </c>
      <c r="C4542">
        <v>1</v>
      </c>
      <c r="D4542">
        <v>724</v>
      </c>
      <c r="E4542" t="s">
        <v>11</v>
      </c>
      <c r="F4542">
        <v>913</v>
      </c>
      <c r="G4542">
        <v>8</v>
      </c>
      <c r="H4542">
        <v>2312</v>
      </c>
      <c r="I4542">
        <v>2312</v>
      </c>
      <c r="J4542">
        <v>12796</v>
      </c>
      <c r="K4542">
        <v>0</v>
      </c>
    </row>
    <row r="4543" spans="1:11" x14ac:dyDescent="0.25">
      <c r="A4543">
        <v>1992</v>
      </c>
      <c r="B4543">
        <v>620</v>
      </c>
      <c r="C4543">
        <v>1</v>
      </c>
      <c r="D4543">
        <v>724</v>
      </c>
      <c r="E4543" t="s">
        <v>11</v>
      </c>
      <c r="F4543">
        <v>2226</v>
      </c>
      <c r="G4543">
        <v>8</v>
      </c>
      <c r="H4543">
        <v>2500</v>
      </c>
      <c r="I4543">
        <v>2500</v>
      </c>
      <c r="J4543">
        <v>15036</v>
      </c>
      <c r="K4543">
        <v>0</v>
      </c>
    </row>
    <row r="4544" spans="1:11" x14ac:dyDescent="0.25">
      <c r="A4544">
        <v>1992</v>
      </c>
      <c r="B4544">
        <v>620</v>
      </c>
      <c r="C4544">
        <v>1</v>
      </c>
      <c r="D4544">
        <v>724</v>
      </c>
      <c r="E4544" t="s">
        <v>11</v>
      </c>
      <c r="F4544">
        <v>7915</v>
      </c>
      <c r="G4544">
        <v>8</v>
      </c>
      <c r="H4544">
        <v>2500</v>
      </c>
      <c r="I4544">
        <v>2500</v>
      </c>
      <c r="J4544">
        <v>36682</v>
      </c>
      <c r="K4544">
        <v>0</v>
      </c>
    </row>
    <row r="4545" spans="1:11" x14ac:dyDescent="0.25">
      <c r="A4545">
        <v>1992</v>
      </c>
      <c r="B4545">
        <v>620</v>
      </c>
      <c r="C4545">
        <v>1</v>
      </c>
      <c r="D4545">
        <v>724</v>
      </c>
      <c r="E4545" t="s">
        <v>11</v>
      </c>
      <c r="F4545">
        <v>6541</v>
      </c>
      <c r="G4545">
        <v>8</v>
      </c>
      <c r="H4545">
        <v>2795</v>
      </c>
      <c r="I4545">
        <v>2795</v>
      </c>
      <c r="J4545">
        <v>269911</v>
      </c>
      <c r="K4545">
        <v>0</v>
      </c>
    </row>
    <row r="4546" spans="1:11" x14ac:dyDescent="0.25">
      <c r="A4546">
        <v>1992</v>
      </c>
      <c r="B4546">
        <v>620</v>
      </c>
      <c r="C4546">
        <v>1</v>
      </c>
      <c r="D4546">
        <v>724</v>
      </c>
      <c r="E4546" t="s">
        <v>11</v>
      </c>
      <c r="F4546">
        <v>7268</v>
      </c>
      <c r="G4546">
        <v>8</v>
      </c>
      <c r="H4546">
        <v>3155</v>
      </c>
      <c r="I4546">
        <v>3155</v>
      </c>
      <c r="J4546">
        <v>87560</v>
      </c>
      <c r="K4546">
        <v>0</v>
      </c>
    </row>
    <row r="4547" spans="1:11" x14ac:dyDescent="0.25">
      <c r="A4547">
        <v>1992</v>
      </c>
      <c r="B4547">
        <v>620</v>
      </c>
      <c r="C4547">
        <v>1</v>
      </c>
      <c r="D4547">
        <v>724</v>
      </c>
      <c r="E4547" t="s">
        <v>11</v>
      </c>
      <c r="F4547">
        <v>7762</v>
      </c>
      <c r="G4547">
        <v>8</v>
      </c>
      <c r="H4547">
        <v>3263</v>
      </c>
      <c r="I4547">
        <v>3263</v>
      </c>
      <c r="J4547">
        <v>373677</v>
      </c>
      <c r="K4547">
        <v>0</v>
      </c>
    </row>
    <row r="4548" spans="1:11" x14ac:dyDescent="0.25">
      <c r="A4548">
        <v>1992</v>
      </c>
      <c r="B4548">
        <v>620</v>
      </c>
      <c r="C4548">
        <v>1</v>
      </c>
      <c r="D4548">
        <v>724</v>
      </c>
      <c r="E4548" t="s">
        <v>11</v>
      </c>
      <c r="F4548">
        <v>2460</v>
      </c>
      <c r="G4548">
        <v>8</v>
      </c>
      <c r="H4548">
        <v>3312</v>
      </c>
      <c r="I4548">
        <v>3312</v>
      </c>
      <c r="J4548">
        <v>3770</v>
      </c>
      <c r="K4548">
        <v>0</v>
      </c>
    </row>
    <row r="4549" spans="1:11" x14ac:dyDescent="0.25">
      <c r="A4549">
        <v>1992</v>
      </c>
      <c r="B4549">
        <v>620</v>
      </c>
      <c r="C4549">
        <v>1</v>
      </c>
      <c r="D4549">
        <v>724</v>
      </c>
      <c r="E4549" t="s">
        <v>11</v>
      </c>
      <c r="F4549">
        <v>8731</v>
      </c>
      <c r="G4549">
        <v>8</v>
      </c>
      <c r="H4549">
        <v>3352</v>
      </c>
      <c r="I4549">
        <v>3352</v>
      </c>
      <c r="J4549">
        <v>55720</v>
      </c>
      <c r="K4549">
        <v>0</v>
      </c>
    </row>
    <row r="4550" spans="1:11" x14ac:dyDescent="0.25">
      <c r="A4550">
        <v>1992</v>
      </c>
      <c r="B4550">
        <v>620</v>
      </c>
      <c r="C4550">
        <v>1</v>
      </c>
      <c r="D4550">
        <v>724</v>
      </c>
      <c r="E4550" t="s">
        <v>11</v>
      </c>
      <c r="F4550">
        <v>8483</v>
      </c>
      <c r="G4550">
        <v>8</v>
      </c>
      <c r="H4550">
        <v>3452</v>
      </c>
      <c r="I4550">
        <v>3452</v>
      </c>
      <c r="J4550">
        <v>728073</v>
      </c>
      <c r="K4550">
        <v>0</v>
      </c>
    </row>
    <row r="4551" spans="1:11" x14ac:dyDescent="0.25">
      <c r="A4551">
        <v>1992</v>
      </c>
      <c r="B4551">
        <v>620</v>
      </c>
      <c r="C4551">
        <v>1</v>
      </c>
      <c r="D4551">
        <v>724</v>
      </c>
      <c r="E4551" t="s">
        <v>11</v>
      </c>
      <c r="F4551">
        <v>2685</v>
      </c>
      <c r="G4551">
        <v>8</v>
      </c>
      <c r="H4551">
        <v>3499</v>
      </c>
      <c r="I4551">
        <v>3499</v>
      </c>
      <c r="J4551">
        <v>27839</v>
      </c>
      <c r="K4551">
        <v>0</v>
      </c>
    </row>
    <row r="4552" spans="1:11" x14ac:dyDescent="0.25">
      <c r="A4552">
        <v>1992</v>
      </c>
      <c r="B4552">
        <v>620</v>
      </c>
      <c r="C4552">
        <v>1</v>
      </c>
      <c r="D4552">
        <v>724</v>
      </c>
      <c r="E4552" t="s">
        <v>11</v>
      </c>
      <c r="F4552">
        <v>8442</v>
      </c>
      <c r="G4552">
        <v>8</v>
      </c>
      <c r="H4552">
        <v>3869</v>
      </c>
      <c r="I4552">
        <v>3869</v>
      </c>
      <c r="J4552">
        <v>208972</v>
      </c>
      <c r="K4552">
        <v>0</v>
      </c>
    </row>
    <row r="4553" spans="1:11" x14ac:dyDescent="0.25">
      <c r="A4553">
        <v>1992</v>
      </c>
      <c r="B4553">
        <v>620</v>
      </c>
      <c r="C4553">
        <v>1</v>
      </c>
      <c r="D4553">
        <v>724</v>
      </c>
      <c r="E4553" t="s">
        <v>11</v>
      </c>
      <c r="F4553">
        <v>8732</v>
      </c>
      <c r="G4553">
        <v>8</v>
      </c>
      <c r="H4553">
        <v>4062</v>
      </c>
      <c r="I4553">
        <v>4062</v>
      </c>
      <c r="J4553">
        <v>383654</v>
      </c>
      <c r="K4553">
        <v>0</v>
      </c>
    </row>
    <row r="4554" spans="1:11" x14ac:dyDescent="0.25">
      <c r="A4554">
        <v>1992</v>
      </c>
      <c r="B4554">
        <v>620</v>
      </c>
      <c r="C4554">
        <v>1</v>
      </c>
      <c r="D4554">
        <v>724</v>
      </c>
      <c r="E4554" t="s">
        <v>11</v>
      </c>
      <c r="F4554">
        <v>6539</v>
      </c>
      <c r="G4554">
        <v>8</v>
      </c>
      <c r="H4554">
        <v>4148</v>
      </c>
      <c r="I4554">
        <v>4148</v>
      </c>
      <c r="J4554">
        <v>60257</v>
      </c>
      <c r="K4554">
        <v>0</v>
      </c>
    </row>
    <row r="4555" spans="1:11" x14ac:dyDescent="0.25">
      <c r="A4555">
        <v>1992</v>
      </c>
      <c r="B4555">
        <v>620</v>
      </c>
      <c r="C4555">
        <v>1</v>
      </c>
      <c r="D4555">
        <v>724</v>
      </c>
      <c r="E4555" t="s">
        <v>11</v>
      </c>
      <c r="F4555">
        <v>8741</v>
      </c>
      <c r="G4555">
        <v>8</v>
      </c>
      <c r="H4555">
        <v>4335</v>
      </c>
      <c r="I4555">
        <v>4335</v>
      </c>
      <c r="J4555">
        <v>179834</v>
      </c>
      <c r="K4555">
        <v>0</v>
      </c>
    </row>
    <row r="4556" spans="1:11" x14ac:dyDescent="0.25">
      <c r="A4556">
        <v>1992</v>
      </c>
      <c r="B4556">
        <v>620</v>
      </c>
      <c r="C4556">
        <v>1</v>
      </c>
      <c r="D4556">
        <v>724</v>
      </c>
      <c r="E4556" t="s">
        <v>11</v>
      </c>
      <c r="F4556">
        <v>2922</v>
      </c>
      <c r="G4556">
        <v>8</v>
      </c>
      <c r="H4556">
        <v>4437</v>
      </c>
      <c r="I4556">
        <v>4437</v>
      </c>
      <c r="J4556">
        <v>18259</v>
      </c>
      <c r="K4556">
        <v>0</v>
      </c>
    </row>
    <row r="4557" spans="1:11" x14ac:dyDescent="0.25">
      <c r="A4557">
        <v>1992</v>
      </c>
      <c r="B4557">
        <v>620</v>
      </c>
      <c r="C4557">
        <v>1</v>
      </c>
      <c r="D4557">
        <v>724</v>
      </c>
      <c r="E4557" t="s">
        <v>11</v>
      </c>
      <c r="F4557">
        <v>6549</v>
      </c>
      <c r="G4557">
        <v>8</v>
      </c>
      <c r="H4557">
        <v>4454</v>
      </c>
      <c r="I4557">
        <v>4454</v>
      </c>
      <c r="J4557">
        <v>76336</v>
      </c>
      <c r="K4557">
        <v>0</v>
      </c>
    </row>
    <row r="4558" spans="1:11" x14ac:dyDescent="0.25">
      <c r="A4558">
        <v>1992</v>
      </c>
      <c r="B4558">
        <v>620</v>
      </c>
      <c r="C4558">
        <v>1</v>
      </c>
      <c r="D4558">
        <v>724</v>
      </c>
      <c r="E4558" t="s">
        <v>11</v>
      </c>
      <c r="F4558">
        <v>2225</v>
      </c>
      <c r="G4558">
        <v>8</v>
      </c>
      <c r="H4558">
        <v>4562</v>
      </c>
      <c r="I4558">
        <v>4562</v>
      </c>
      <c r="J4558">
        <v>11696</v>
      </c>
      <c r="K4558">
        <v>0</v>
      </c>
    </row>
    <row r="4559" spans="1:11" x14ac:dyDescent="0.25">
      <c r="A4559">
        <v>1992</v>
      </c>
      <c r="B4559">
        <v>620</v>
      </c>
      <c r="C4559">
        <v>1</v>
      </c>
      <c r="D4559">
        <v>724</v>
      </c>
      <c r="E4559" t="s">
        <v>11</v>
      </c>
      <c r="F4559">
        <v>7131</v>
      </c>
      <c r="G4559">
        <v>8</v>
      </c>
      <c r="H4559">
        <v>4921</v>
      </c>
      <c r="I4559">
        <v>4921</v>
      </c>
      <c r="J4559">
        <v>94640</v>
      </c>
      <c r="K4559">
        <v>0</v>
      </c>
    </row>
    <row r="4560" spans="1:11" x14ac:dyDescent="0.25">
      <c r="A4560">
        <v>1992</v>
      </c>
      <c r="B4560">
        <v>620</v>
      </c>
      <c r="C4560">
        <v>1</v>
      </c>
      <c r="D4560">
        <v>724</v>
      </c>
      <c r="E4560" t="s">
        <v>11</v>
      </c>
      <c r="F4560">
        <v>8461</v>
      </c>
      <c r="G4560">
        <v>8</v>
      </c>
      <c r="H4560">
        <v>5250</v>
      </c>
      <c r="I4560">
        <v>5250</v>
      </c>
      <c r="J4560">
        <v>102345</v>
      </c>
      <c r="K4560">
        <v>0</v>
      </c>
    </row>
    <row r="4561" spans="1:11" x14ac:dyDescent="0.25">
      <c r="A4561">
        <v>1992</v>
      </c>
      <c r="B4561">
        <v>620</v>
      </c>
      <c r="C4561">
        <v>1</v>
      </c>
      <c r="D4561">
        <v>724</v>
      </c>
      <c r="E4561" t="s">
        <v>11</v>
      </c>
      <c r="F4561">
        <v>7129</v>
      </c>
      <c r="G4561">
        <v>8</v>
      </c>
      <c r="H4561">
        <v>5437</v>
      </c>
      <c r="I4561">
        <v>5437</v>
      </c>
      <c r="J4561">
        <v>78214</v>
      </c>
      <c r="K4561">
        <v>0</v>
      </c>
    </row>
    <row r="4562" spans="1:11" x14ac:dyDescent="0.25">
      <c r="A4562">
        <v>1992</v>
      </c>
      <c r="B4562">
        <v>620</v>
      </c>
      <c r="C4562">
        <v>1</v>
      </c>
      <c r="D4562">
        <v>724</v>
      </c>
      <c r="E4562" t="s">
        <v>11</v>
      </c>
      <c r="F4562">
        <v>7763</v>
      </c>
      <c r="G4562">
        <v>8</v>
      </c>
      <c r="H4562">
        <v>5713</v>
      </c>
      <c r="I4562">
        <v>5713</v>
      </c>
      <c r="J4562">
        <v>583311</v>
      </c>
      <c r="K4562">
        <v>0</v>
      </c>
    </row>
    <row r="4563" spans="1:11" x14ac:dyDescent="0.25">
      <c r="A4563">
        <v>1992</v>
      </c>
      <c r="B4563">
        <v>620</v>
      </c>
      <c r="C4563">
        <v>1</v>
      </c>
      <c r="D4563">
        <v>724</v>
      </c>
      <c r="E4563" t="s">
        <v>11</v>
      </c>
      <c r="F4563">
        <v>6899</v>
      </c>
      <c r="G4563">
        <v>8</v>
      </c>
      <c r="H4563">
        <v>5726</v>
      </c>
      <c r="I4563">
        <v>5726</v>
      </c>
      <c r="J4563">
        <v>64327</v>
      </c>
      <c r="K4563">
        <v>0</v>
      </c>
    </row>
    <row r="4564" spans="1:11" x14ac:dyDescent="0.25">
      <c r="A4564">
        <v>1992</v>
      </c>
      <c r="B4564">
        <v>620</v>
      </c>
      <c r="C4564">
        <v>1</v>
      </c>
      <c r="D4564">
        <v>724</v>
      </c>
      <c r="E4564" t="s">
        <v>11</v>
      </c>
      <c r="F4564">
        <v>1212</v>
      </c>
      <c r="G4564">
        <v>8</v>
      </c>
      <c r="H4564">
        <v>6125</v>
      </c>
      <c r="I4564">
        <v>6125</v>
      </c>
      <c r="J4564">
        <v>26230</v>
      </c>
      <c r="K4564">
        <v>0</v>
      </c>
    </row>
    <row r="4565" spans="1:11" x14ac:dyDescent="0.25">
      <c r="A4565">
        <v>1992</v>
      </c>
      <c r="B4565">
        <v>620</v>
      </c>
      <c r="C4565">
        <v>1</v>
      </c>
      <c r="D4565">
        <v>724</v>
      </c>
      <c r="E4565" t="s">
        <v>11</v>
      </c>
      <c r="F4565">
        <v>6545</v>
      </c>
      <c r="G4565">
        <v>8</v>
      </c>
      <c r="H4565">
        <v>6250</v>
      </c>
      <c r="I4565">
        <v>6250</v>
      </c>
      <c r="J4565">
        <v>19214</v>
      </c>
      <c r="K4565">
        <v>0</v>
      </c>
    </row>
    <row r="4566" spans="1:11" x14ac:dyDescent="0.25">
      <c r="A4566">
        <v>1992</v>
      </c>
      <c r="B4566">
        <v>620</v>
      </c>
      <c r="C4566">
        <v>1</v>
      </c>
      <c r="D4566">
        <v>724</v>
      </c>
      <c r="E4566" t="s">
        <v>11</v>
      </c>
      <c r="F4566">
        <v>6891</v>
      </c>
      <c r="G4566">
        <v>8</v>
      </c>
      <c r="H4566">
        <v>6375</v>
      </c>
      <c r="I4566">
        <v>6375</v>
      </c>
      <c r="J4566">
        <v>38703</v>
      </c>
      <c r="K4566">
        <v>0</v>
      </c>
    </row>
    <row r="4567" spans="1:11" x14ac:dyDescent="0.25">
      <c r="A4567">
        <v>1992</v>
      </c>
      <c r="B4567">
        <v>620</v>
      </c>
      <c r="C4567">
        <v>1</v>
      </c>
      <c r="D4567">
        <v>724</v>
      </c>
      <c r="E4567" t="s">
        <v>11</v>
      </c>
      <c r="F4567">
        <v>1122</v>
      </c>
      <c r="G4567">
        <v>8</v>
      </c>
      <c r="H4567">
        <v>7562</v>
      </c>
      <c r="I4567">
        <v>7562</v>
      </c>
      <c r="J4567">
        <v>7922</v>
      </c>
      <c r="K4567">
        <v>0</v>
      </c>
    </row>
    <row r="4568" spans="1:11" x14ac:dyDescent="0.25">
      <c r="A4568">
        <v>1992</v>
      </c>
      <c r="B4568">
        <v>620</v>
      </c>
      <c r="C4568">
        <v>1</v>
      </c>
      <c r="D4568">
        <v>724</v>
      </c>
      <c r="E4568" t="s">
        <v>11</v>
      </c>
      <c r="F4568">
        <v>7631</v>
      </c>
      <c r="G4568">
        <v>8</v>
      </c>
      <c r="H4568">
        <v>7570</v>
      </c>
      <c r="I4568">
        <v>7570</v>
      </c>
      <c r="J4568">
        <v>117980</v>
      </c>
      <c r="K4568">
        <v>0</v>
      </c>
    </row>
    <row r="4569" spans="1:11" x14ac:dyDescent="0.25">
      <c r="A4569">
        <v>1992</v>
      </c>
      <c r="B4569">
        <v>620</v>
      </c>
      <c r="C4569">
        <v>1</v>
      </c>
      <c r="D4569">
        <v>724</v>
      </c>
      <c r="E4569" t="s">
        <v>11</v>
      </c>
      <c r="F4569">
        <v>5849</v>
      </c>
      <c r="G4569">
        <v>8</v>
      </c>
      <c r="H4569">
        <v>7659</v>
      </c>
      <c r="I4569">
        <v>7659</v>
      </c>
      <c r="J4569">
        <v>33342</v>
      </c>
      <c r="K4569">
        <v>0</v>
      </c>
    </row>
    <row r="4570" spans="1:11" x14ac:dyDescent="0.25">
      <c r="A4570">
        <v>1992</v>
      </c>
      <c r="B4570">
        <v>620</v>
      </c>
      <c r="C4570">
        <v>1</v>
      </c>
      <c r="D4570">
        <v>724</v>
      </c>
      <c r="E4570" t="s">
        <v>11</v>
      </c>
      <c r="F4570">
        <v>7764</v>
      </c>
      <c r="G4570">
        <v>8</v>
      </c>
      <c r="H4570">
        <v>7769</v>
      </c>
      <c r="I4570">
        <v>7769</v>
      </c>
      <c r="J4570">
        <v>1252746</v>
      </c>
      <c r="K4570">
        <v>0</v>
      </c>
    </row>
    <row r="4571" spans="1:11" x14ac:dyDescent="0.25">
      <c r="A4571">
        <v>1992</v>
      </c>
      <c r="B4571">
        <v>620</v>
      </c>
      <c r="C4571">
        <v>1</v>
      </c>
      <c r="D4571">
        <v>724</v>
      </c>
      <c r="E4571" t="s">
        <v>11</v>
      </c>
      <c r="F4571">
        <v>7723</v>
      </c>
      <c r="G4571">
        <v>8</v>
      </c>
      <c r="H4571">
        <v>8196</v>
      </c>
      <c r="I4571">
        <v>8196</v>
      </c>
      <c r="J4571">
        <v>415590</v>
      </c>
      <c r="K4571">
        <v>0</v>
      </c>
    </row>
    <row r="4572" spans="1:11" x14ac:dyDescent="0.25">
      <c r="A4572">
        <v>1992</v>
      </c>
      <c r="B4572">
        <v>620</v>
      </c>
      <c r="C4572">
        <v>1</v>
      </c>
      <c r="D4572">
        <v>724</v>
      </c>
      <c r="E4572" t="s">
        <v>11</v>
      </c>
      <c r="F4572">
        <v>6544</v>
      </c>
      <c r="G4572">
        <v>8</v>
      </c>
      <c r="H4572">
        <v>8812</v>
      </c>
      <c r="I4572">
        <v>8812</v>
      </c>
      <c r="J4572">
        <v>306144</v>
      </c>
      <c r="K4572">
        <v>0</v>
      </c>
    </row>
    <row r="4573" spans="1:11" x14ac:dyDescent="0.25">
      <c r="A4573">
        <v>1992</v>
      </c>
      <c r="B4573">
        <v>620</v>
      </c>
      <c r="C4573">
        <v>1</v>
      </c>
      <c r="D4573">
        <v>724</v>
      </c>
      <c r="E4573" t="s">
        <v>11</v>
      </c>
      <c r="F4573">
        <v>7643</v>
      </c>
      <c r="G4573">
        <v>8</v>
      </c>
      <c r="H4573">
        <v>8886</v>
      </c>
      <c r="I4573">
        <v>8886</v>
      </c>
      <c r="J4573">
        <v>883215</v>
      </c>
      <c r="K4573">
        <v>0</v>
      </c>
    </row>
    <row r="4574" spans="1:11" x14ac:dyDescent="0.25">
      <c r="A4574">
        <v>1992</v>
      </c>
      <c r="B4574">
        <v>620</v>
      </c>
      <c r="C4574">
        <v>1</v>
      </c>
      <c r="D4574">
        <v>724</v>
      </c>
      <c r="E4574" t="s">
        <v>11</v>
      </c>
      <c r="F4574">
        <v>7612</v>
      </c>
      <c r="G4574">
        <v>8</v>
      </c>
      <c r="H4574">
        <v>9062</v>
      </c>
      <c r="I4574">
        <v>9062</v>
      </c>
      <c r="J4574">
        <v>341752</v>
      </c>
      <c r="K4574">
        <v>0</v>
      </c>
    </row>
    <row r="4575" spans="1:11" x14ac:dyDescent="0.25">
      <c r="A4575">
        <v>1992</v>
      </c>
      <c r="B4575">
        <v>620</v>
      </c>
      <c r="C4575">
        <v>1</v>
      </c>
      <c r="D4575">
        <v>724</v>
      </c>
      <c r="E4575" t="s">
        <v>11</v>
      </c>
      <c r="F4575">
        <v>8981</v>
      </c>
      <c r="G4575">
        <v>8</v>
      </c>
      <c r="H4575">
        <v>9625</v>
      </c>
      <c r="I4575">
        <v>9625</v>
      </c>
      <c r="J4575">
        <v>473657</v>
      </c>
      <c r="K4575">
        <v>0</v>
      </c>
    </row>
    <row r="4576" spans="1:11" x14ac:dyDescent="0.25">
      <c r="A4576">
        <v>1992</v>
      </c>
      <c r="B4576">
        <v>620</v>
      </c>
      <c r="C4576">
        <v>1</v>
      </c>
      <c r="D4576">
        <v>724</v>
      </c>
      <c r="E4576" t="s">
        <v>11</v>
      </c>
      <c r="F4576">
        <v>752</v>
      </c>
      <c r="G4576">
        <v>8</v>
      </c>
      <c r="H4576">
        <v>10141</v>
      </c>
      <c r="I4576">
        <v>10141</v>
      </c>
      <c r="J4576">
        <v>47080</v>
      </c>
      <c r="K4576">
        <v>0</v>
      </c>
    </row>
    <row r="4577" spans="1:11" x14ac:dyDescent="0.25">
      <c r="A4577">
        <v>1992</v>
      </c>
      <c r="B4577">
        <v>620</v>
      </c>
      <c r="C4577">
        <v>1</v>
      </c>
      <c r="D4577">
        <v>724</v>
      </c>
      <c r="E4577" t="s">
        <v>11</v>
      </c>
      <c r="F4577">
        <v>7591</v>
      </c>
      <c r="G4577">
        <v>8</v>
      </c>
      <c r="H4577">
        <v>10147</v>
      </c>
      <c r="I4577">
        <v>10147</v>
      </c>
      <c r="J4577">
        <v>659979</v>
      </c>
      <c r="K4577">
        <v>0</v>
      </c>
    </row>
    <row r="4578" spans="1:11" x14ac:dyDescent="0.25">
      <c r="A4578">
        <v>1992</v>
      </c>
      <c r="B4578">
        <v>620</v>
      </c>
      <c r="C4578">
        <v>1</v>
      </c>
      <c r="D4578">
        <v>724</v>
      </c>
      <c r="E4578" t="s">
        <v>11</v>
      </c>
      <c r="F4578">
        <v>7742</v>
      </c>
      <c r="G4578">
        <v>8</v>
      </c>
      <c r="H4578">
        <v>10307</v>
      </c>
      <c r="I4578">
        <v>10307</v>
      </c>
      <c r="J4578">
        <v>1172293</v>
      </c>
      <c r="K4578">
        <v>0</v>
      </c>
    </row>
    <row r="4579" spans="1:11" x14ac:dyDescent="0.25">
      <c r="A4579">
        <v>1992</v>
      </c>
      <c r="B4579">
        <v>620</v>
      </c>
      <c r="C4579">
        <v>1</v>
      </c>
      <c r="D4579">
        <v>724</v>
      </c>
      <c r="E4579" t="s">
        <v>11</v>
      </c>
      <c r="F4579">
        <v>8744</v>
      </c>
      <c r="G4579">
        <v>8</v>
      </c>
      <c r="H4579">
        <v>10311</v>
      </c>
      <c r="I4579">
        <v>10311</v>
      </c>
      <c r="J4579">
        <v>2066743</v>
      </c>
      <c r="K4579">
        <v>0</v>
      </c>
    </row>
    <row r="4580" spans="1:11" x14ac:dyDescent="0.25">
      <c r="A4580">
        <v>1992</v>
      </c>
      <c r="B4580">
        <v>620</v>
      </c>
      <c r="C4580">
        <v>1</v>
      </c>
      <c r="D4580">
        <v>724</v>
      </c>
      <c r="E4580" t="s">
        <v>11</v>
      </c>
      <c r="F4580">
        <v>5233</v>
      </c>
      <c r="G4580">
        <v>8</v>
      </c>
      <c r="H4580">
        <v>10954</v>
      </c>
      <c r="I4580">
        <v>10954</v>
      </c>
      <c r="J4580">
        <v>1020695</v>
      </c>
      <c r="K4580">
        <v>0</v>
      </c>
    </row>
    <row r="4581" spans="1:11" x14ac:dyDescent="0.25">
      <c r="A4581">
        <v>1992</v>
      </c>
      <c r="B4581">
        <v>620</v>
      </c>
      <c r="C4581">
        <v>1</v>
      </c>
      <c r="D4581">
        <v>724</v>
      </c>
      <c r="E4581" t="s">
        <v>11</v>
      </c>
      <c r="F4581">
        <v>564</v>
      </c>
      <c r="G4581">
        <v>8</v>
      </c>
      <c r="H4581">
        <v>11280</v>
      </c>
      <c r="I4581">
        <v>11280</v>
      </c>
      <c r="J4581">
        <v>27169</v>
      </c>
      <c r="K4581">
        <v>0</v>
      </c>
    </row>
    <row r="4582" spans="1:11" x14ac:dyDescent="0.25">
      <c r="A4582">
        <v>1992</v>
      </c>
      <c r="B4582">
        <v>620</v>
      </c>
      <c r="C4582">
        <v>1</v>
      </c>
      <c r="D4582">
        <v>724</v>
      </c>
      <c r="E4582" t="s">
        <v>11</v>
      </c>
      <c r="F4582">
        <v>7138</v>
      </c>
      <c r="G4582">
        <v>8</v>
      </c>
      <c r="H4582">
        <v>11316</v>
      </c>
      <c r="I4582">
        <v>11316</v>
      </c>
      <c r="J4582">
        <v>201234</v>
      </c>
      <c r="K4582">
        <v>0</v>
      </c>
    </row>
    <row r="4583" spans="1:11" x14ac:dyDescent="0.25">
      <c r="A4583">
        <v>1992</v>
      </c>
      <c r="B4583">
        <v>620</v>
      </c>
      <c r="C4583">
        <v>1</v>
      </c>
      <c r="D4583">
        <v>724</v>
      </c>
      <c r="E4583" t="s">
        <v>11</v>
      </c>
      <c r="F4583">
        <v>6129</v>
      </c>
      <c r="G4583">
        <v>8</v>
      </c>
      <c r="H4583">
        <v>11750</v>
      </c>
      <c r="I4583">
        <v>11750</v>
      </c>
      <c r="J4583">
        <v>713196</v>
      </c>
      <c r="K4583">
        <v>0</v>
      </c>
    </row>
    <row r="4584" spans="1:11" x14ac:dyDescent="0.25">
      <c r="A4584">
        <v>1992</v>
      </c>
      <c r="B4584">
        <v>620</v>
      </c>
      <c r="C4584">
        <v>1</v>
      </c>
      <c r="D4584">
        <v>724</v>
      </c>
      <c r="E4584" t="s">
        <v>11</v>
      </c>
      <c r="F4584">
        <v>7831</v>
      </c>
      <c r="G4584">
        <v>8</v>
      </c>
      <c r="H4584">
        <v>12312</v>
      </c>
      <c r="I4584">
        <v>12312</v>
      </c>
      <c r="J4584">
        <v>154043</v>
      </c>
      <c r="K4584">
        <v>0</v>
      </c>
    </row>
    <row r="4585" spans="1:11" x14ac:dyDescent="0.25">
      <c r="A4585">
        <v>1992</v>
      </c>
      <c r="B4585">
        <v>620</v>
      </c>
      <c r="C4585">
        <v>1</v>
      </c>
      <c r="D4585">
        <v>724</v>
      </c>
      <c r="E4585" t="s">
        <v>11</v>
      </c>
      <c r="F4585">
        <v>6352</v>
      </c>
      <c r="G4585">
        <v>8</v>
      </c>
      <c r="H4585">
        <v>12562</v>
      </c>
      <c r="I4585">
        <v>12562</v>
      </c>
      <c r="J4585">
        <v>53052</v>
      </c>
      <c r="K4585">
        <v>0</v>
      </c>
    </row>
    <row r="4586" spans="1:11" x14ac:dyDescent="0.25">
      <c r="A4586">
        <v>1992</v>
      </c>
      <c r="B4586">
        <v>620</v>
      </c>
      <c r="C4586">
        <v>1</v>
      </c>
      <c r="D4586">
        <v>724</v>
      </c>
      <c r="E4586" t="s">
        <v>11</v>
      </c>
      <c r="F4586">
        <v>2481</v>
      </c>
      <c r="G4586">
        <v>8</v>
      </c>
      <c r="H4586">
        <v>12562</v>
      </c>
      <c r="I4586">
        <v>12562</v>
      </c>
      <c r="J4586">
        <v>94482</v>
      </c>
      <c r="K4586">
        <v>0</v>
      </c>
    </row>
    <row r="4587" spans="1:11" x14ac:dyDescent="0.25">
      <c r="A4587">
        <v>1992</v>
      </c>
      <c r="B4587">
        <v>620</v>
      </c>
      <c r="C4587">
        <v>1</v>
      </c>
      <c r="D4587">
        <v>724</v>
      </c>
      <c r="E4587" t="s">
        <v>11</v>
      </c>
      <c r="F4587">
        <v>7512</v>
      </c>
      <c r="G4587">
        <v>8</v>
      </c>
      <c r="H4587">
        <v>12590</v>
      </c>
      <c r="I4587">
        <v>12590</v>
      </c>
      <c r="J4587">
        <v>1200155</v>
      </c>
      <c r="K4587">
        <v>0</v>
      </c>
    </row>
    <row r="4588" spans="1:11" x14ac:dyDescent="0.25">
      <c r="A4588">
        <v>1992</v>
      </c>
      <c r="B4588">
        <v>620</v>
      </c>
      <c r="C4588">
        <v>1</v>
      </c>
      <c r="D4588">
        <v>724</v>
      </c>
      <c r="E4588" t="s">
        <v>11</v>
      </c>
      <c r="F4588">
        <v>6122</v>
      </c>
      <c r="G4588">
        <v>8</v>
      </c>
      <c r="H4588">
        <v>12625</v>
      </c>
      <c r="I4588">
        <v>12625</v>
      </c>
      <c r="J4588">
        <v>297297</v>
      </c>
      <c r="K4588">
        <v>0</v>
      </c>
    </row>
    <row r="4589" spans="1:11" x14ac:dyDescent="0.25">
      <c r="A4589">
        <v>1992</v>
      </c>
      <c r="B4589">
        <v>620</v>
      </c>
      <c r="C4589">
        <v>1</v>
      </c>
      <c r="D4589">
        <v>724</v>
      </c>
      <c r="E4589" t="s">
        <v>11</v>
      </c>
      <c r="F4589">
        <v>8982</v>
      </c>
      <c r="G4589">
        <v>8</v>
      </c>
      <c r="H4589">
        <v>12994</v>
      </c>
      <c r="I4589">
        <v>12994</v>
      </c>
      <c r="J4589">
        <v>440337</v>
      </c>
      <c r="K4589">
        <v>0</v>
      </c>
    </row>
    <row r="4590" spans="1:11" x14ac:dyDescent="0.25">
      <c r="A4590">
        <v>1992</v>
      </c>
      <c r="B4590">
        <v>620</v>
      </c>
      <c r="C4590">
        <v>1</v>
      </c>
      <c r="D4590">
        <v>724</v>
      </c>
      <c r="E4590" t="s">
        <v>11</v>
      </c>
      <c r="F4590">
        <v>7621</v>
      </c>
      <c r="G4590">
        <v>8</v>
      </c>
      <c r="H4590">
        <v>13039</v>
      </c>
      <c r="I4590">
        <v>13039</v>
      </c>
      <c r="J4590">
        <v>575314</v>
      </c>
      <c r="K4590">
        <v>0</v>
      </c>
    </row>
    <row r="4591" spans="1:11" x14ac:dyDescent="0.25">
      <c r="A4591">
        <v>1992</v>
      </c>
      <c r="B4591">
        <v>620</v>
      </c>
      <c r="C4591">
        <v>1</v>
      </c>
      <c r="D4591">
        <v>724</v>
      </c>
      <c r="E4591" t="s">
        <v>11</v>
      </c>
      <c r="F4591">
        <v>8933</v>
      </c>
      <c r="G4591">
        <v>8</v>
      </c>
      <c r="H4591">
        <v>13500</v>
      </c>
      <c r="I4591">
        <v>13500</v>
      </c>
      <c r="J4591">
        <v>244675</v>
      </c>
      <c r="K4591">
        <v>0</v>
      </c>
    </row>
    <row r="4592" spans="1:11" x14ac:dyDescent="0.25">
      <c r="A4592">
        <v>1992</v>
      </c>
      <c r="B4592">
        <v>620</v>
      </c>
      <c r="C4592">
        <v>1</v>
      </c>
      <c r="D4592">
        <v>724</v>
      </c>
      <c r="E4592" t="s">
        <v>11</v>
      </c>
      <c r="F4592">
        <v>576</v>
      </c>
      <c r="G4592">
        <v>8</v>
      </c>
      <c r="H4592">
        <v>13812</v>
      </c>
      <c r="I4592">
        <v>13812</v>
      </c>
      <c r="J4592">
        <v>23438</v>
      </c>
      <c r="K4592">
        <v>0</v>
      </c>
    </row>
    <row r="4593" spans="1:11" x14ac:dyDescent="0.25">
      <c r="A4593">
        <v>1992</v>
      </c>
      <c r="B4593">
        <v>620</v>
      </c>
      <c r="C4593">
        <v>1</v>
      </c>
      <c r="D4593">
        <v>724</v>
      </c>
      <c r="E4593" t="s">
        <v>11</v>
      </c>
      <c r="F4593">
        <v>2877</v>
      </c>
      <c r="G4593">
        <v>8</v>
      </c>
      <c r="H4593">
        <v>13875</v>
      </c>
      <c r="I4593">
        <v>13875</v>
      </c>
      <c r="J4593">
        <v>11871</v>
      </c>
      <c r="K4593">
        <v>0</v>
      </c>
    </row>
    <row r="4594" spans="1:11" x14ac:dyDescent="0.25">
      <c r="A4594">
        <v>1992</v>
      </c>
      <c r="B4594">
        <v>620</v>
      </c>
      <c r="C4594">
        <v>1</v>
      </c>
      <c r="D4594">
        <v>724</v>
      </c>
      <c r="E4594" t="s">
        <v>11</v>
      </c>
      <c r="F4594">
        <v>4245</v>
      </c>
      <c r="G4594">
        <v>8</v>
      </c>
      <c r="H4594">
        <v>13875</v>
      </c>
      <c r="I4594">
        <v>13875</v>
      </c>
      <c r="J4594">
        <v>16612</v>
      </c>
      <c r="K4594">
        <v>0</v>
      </c>
    </row>
    <row r="4595" spans="1:11" x14ac:dyDescent="0.25">
      <c r="A4595">
        <v>1992</v>
      </c>
      <c r="B4595">
        <v>620</v>
      </c>
      <c r="C4595">
        <v>1</v>
      </c>
      <c r="D4595">
        <v>724</v>
      </c>
      <c r="E4595" t="s">
        <v>11</v>
      </c>
      <c r="F4595">
        <v>5843</v>
      </c>
      <c r="G4595">
        <v>8</v>
      </c>
      <c r="H4595">
        <v>14749</v>
      </c>
      <c r="I4595">
        <v>14749</v>
      </c>
      <c r="J4595">
        <v>99638</v>
      </c>
      <c r="K4595">
        <v>0</v>
      </c>
    </row>
    <row r="4596" spans="1:11" x14ac:dyDescent="0.25">
      <c r="A4596">
        <v>1992</v>
      </c>
      <c r="B4596">
        <v>620</v>
      </c>
      <c r="C4596">
        <v>1</v>
      </c>
      <c r="D4596">
        <v>724</v>
      </c>
      <c r="E4596" t="s">
        <v>11</v>
      </c>
      <c r="F4596">
        <v>4314</v>
      </c>
      <c r="G4596">
        <v>8</v>
      </c>
      <c r="H4596">
        <v>15437</v>
      </c>
      <c r="I4596">
        <v>15437</v>
      </c>
      <c r="J4596">
        <v>48768</v>
      </c>
      <c r="K4596">
        <v>0</v>
      </c>
    </row>
    <row r="4597" spans="1:11" x14ac:dyDescent="0.25">
      <c r="A4597">
        <v>1992</v>
      </c>
      <c r="B4597">
        <v>620</v>
      </c>
      <c r="C4597">
        <v>1</v>
      </c>
      <c r="D4597">
        <v>724</v>
      </c>
      <c r="E4597" t="s">
        <v>11</v>
      </c>
      <c r="F4597">
        <v>8811</v>
      </c>
      <c r="G4597">
        <v>8</v>
      </c>
      <c r="H4597">
        <v>16599</v>
      </c>
      <c r="I4597">
        <v>16599</v>
      </c>
      <c r="J4597">
        <v>715090</v>
      </c>
      <c r="K4597">
        <v>0</v>
      </c>
    </row>
    <row r="4598" spans="1:11" x14ac:dyDescent="0.25">
      <c r="A4598">
        <v>1992</v>
      </c>
      <c r="B4598">
        <v>620</v>
      </c>
      <c r="C4598">
        <v>1</v>
      </c>
      <c r="D4598">
        <v>724</v>
      </c>
      <c r="E4598" t="s">
        <v>11</v>
      </c>
      <c r="F4598">
        <v>7754</v>
      </c>
      <c r="G4598">
        <v>8</v>
      </c>
      <c r="H4598">
        <v>16776</v>
      </c>
      <c r="I4598">
        <v>16776</v>
      </c>
      <c r="J4598">
        <v>970106</v>
      </c>
      <c r="K4598">
        <v>0</v>
      </c>
    </row>
    <row r="4599" spans="1:11" x14ac:dyDescent="0.25">
      <c r="A4599">
        <v>1992</v>
      </c>
      <c r="B4599">
        <v>620</v>
      </c>
      <c r="C4599">
        <v>1</v>
      </c>
      <c r="D4599">
        <v>724</v>
      </c>
      <c r="E4599" t="s">
        <v>11</v>
      </c>
      <c r="F4599">
        <v>7169</v>
      </c>
      <c r="G4599">
        <v>8</v>
      </c>
      <c r="H4599">
        <v>16933</v>
      </c>
      <c r="I4599">
        <v>16933</v>
      </c>
      <c r="J4599">
        <v>178404</v>
      </c>
      <c r="K4599">
        <v>0</v>
      </c>
    </row>
    <row r="4600" spans="1:11" x14ac:dyDescent="0.25">
      <c r="A4600">
        <v>1992</v>
      </c>
      <c r="B4600">
        <v>620</v>
      </c>
      <c r="C4600">
        <v>1</v>
      </c>
      <c r="D4600">
        <v>724</v>
      </c>
      <c r="E4600" t="s">
        <v>11</v>
      </c>
      <c r="F4600">
        <v>8443</v>
      </c>
      <c r="G4600">
        <v>8</v>
      </c>
      <c r="H4600">
        <v>16944</v>
      </c>
      <c r="I4600">
        <v>16944</v>
      </c>
      <c r="J4600">
        <v>962873</v>
      </c>
      <c r="K4600">
        <v>0</v>
      </c>
    </row>
    <row r="4601" spans="1:11" x14ac:dyDescent="0.25">
      <c r="A4601">
        <v>1992</v>
      </c>
      <c r="B4601">
        <v>620</v>
      </c>
      <c r="C4601">
        <v>1</v>
      </c>
      <c r="D4601">
        <v>724</v>
      </c>
      <c r="E4601" t="s">
        <v>11</v>
      </c>
      <c r="F4601">
        <v>3330</v>
      </c>
      <c r="G4601">
        <v>8</v>
      </c>
      <c r="H4601">
        <v>17000</v>
      </c>
      <c r="I4601">
        <v>17000</v>
      </c>
      <c r="J4601">
        <v>24759</v>
      </c>
      <c r="K4601">
        <v>0</v>
      </c>
    </row>
    <row r="4602" spans="1:11" x14ac:dyDescent="0.25">
      <c r="A4602">
        <v>1992</v>
      </c>
      <c r="B4602">
        <v>620</v>
      </c>
      <c r="C4602">
        <v>1</v>
      </c>
      <c r="D4602">
        <v>724</v>
      </c>
      <c r="E4602" t="s">
        <v>11</v>
      </c>
      <c r="F4602">
        <v>7411</v>
      </c>
      <c r="G4602">
        <v>8</v>
      </c>
      <c r="H4602">
        <v>17023</v>
      </c>
      <c r="I4602">
        <v>17023</v>
      </c>
      <c r="J4602">
        <v>31453</v>
      </c>
      <c r="K4602">
        <v>0</v>
      </c>
    </row>
    <row r="4603" spans="1:11" x14ac:dyDescent="0.25">
      <c r="A4603">
        <v>1992</v>
      </c>
      <c r="B4603">
        <v>620</v>
      </c>
      <c r="C4603">
        <v>1</v>
      </c>
      <c r="D4603">
        <v>724</v>
      </c>
      <c r="E4603" t="s">
        <v>11</v>
      </c>
      <c r="F4603">
        <v>7842</v>
      </c>
      <c r="G4603">
        <v>8</v>
      </c>
      <c r="H4603">
        <v>17125</v>
      </c>
      <c r="I4603">
        <v>17125</v>
      </c>
      <c r="J4603">
        <v>101736</v>
      </c>
      <c r="K4603">
        <v>0</v>
      </c>
    </row>
    <row r="4604" spans="1:11" x14ac:dyDescent="0.25">
      <c r="A4604">
        <v>1992</v>
      </c>
      <c r="B4604">
        <v>620</v>
      </c>
      <c r="C4604">
        <v>1</v>
      </c>
      <c r="D4604">
        <v>724</v>
      </c>
      <c r="E4604" t="s">
        <v>11</v>
      </c>
      <c r="F4604">
        <v>8452</v>
      </c>
      <c r="G4604">
        <v>8</v>
      </c>
      <c r="H4604">
        <v>17176</v>
      </c>
      <c r="I4604">
        <v>17176</v>
      </c>
      <c r="J4604">
        <v>1183834</v>
      </c>
      <c r="K4604">
        <v>0</v>
      </c>
    </row>
    <row r="4605" spans="1:11" x14ac:dyDescent="0.25">
      <c r="A4605">
        <v>1992</v>
      </c>
      <c r="B4605">
        <v>620</v>
      </c>
      <c r="C4605">
        <v>1</v>
      </c>
      <c r="D4605">
        <v>724</v>
      </c>
      <c r="E4605" t="s">
        <v>11</v>
      </c>
      <c r="F4605">
        <v>13</v>
      </c>
      <c r="G4605">
        <v>8</v>
      </c>
      <c r="H4605">
        <v>18000</v>
      </c>
      <c r="I4605">
        <v>18000</v>
      </c>
      <c r="J4605">
        <v>62955</v>
      </c>
      <c r="K4605">
        <v>0</v>
      </c>
    </row>
    <row r="4606" spans="1:11" x14ac:dyDescent="0.25">
      <c r="A4606">
        <v>1992</v>
      </c>
      <c r="B4606">
        <v>620</v>
      </c>
      <c r="C4606">
        <v>1</v>
      </c>
      <c r="D4606">
        <v>724</v>
      </c>
      <c r="E4606" t="s">
        <v>11</v>
      </c>
      <c r="F4606">
        <v>7269</v>
      </c>
      <c r="G4606">
        <v>8</v>
      </c>
      <c r="H4606">
        <v>18050</v>
      </c>
      <c r="I4606">
        <v>18050</v>
      </c>
      <c r="J4606">
        <v>559240</v>
      </c>
      <c r="K4606">
        <v>0</v>
      </c>
    </row>
    <row r="4607" spans="1:11" x14ac:dyDescent="0.25">
      <c r="A4607">
        <v>1992</v>
      </c>
      <c r="B4607">
        <v>620</v>
      </c>
      <c r="C4607">
        <v>1</v>
      </c>
      <c r="D4607">
        <v>724</v>
      </c>
      <c r="E4607" t="s">
        <v>11</v>
      </c>
      <c r="F4607">
        <v>6113</v>
      </c>
      <c r="G4607">
        <v>8</v>
      </c>
      <c r="H4607">
        <v>18496</v>
      </c>
      <c r="I4607">
        <v>18496</v>
      </c>
      <c r="J4607">
        <v>518417</v>
      </c>
      <c r="K4607">
        <v>0</v>
      </c>
    </row>
    <row r="4608" spans="1:11" x14ac:dyDescent="0.25">
      <c r="A4608">
        <v>1992</v>
      </c>
      <c r="B4608">
        <v>620</v>
      </c>
      <c r="C4608">
        <v>1</v>
      </c>
      <c r="D4608">
        <v>724</v>
      </c>
      <c r="E4608" t="s">
        <v>11</v>
      </c>
      <c r="F4608">
        <v>2924</v>
      </c>
      <c r="G4608">
        <v>8</v>
      </c>
      <c r="H4608">
        <v>18624</v>
      </c>
      <c r="I4608">
        <v>18624</v>
      </c>
      <c r="J4608">
        <v>44768</v>
      </c>
      <c r="K4608">
        <v>0</v>
      </c>
    </row>
    <row r="4609" spans="1:11" x14ac:dyDescent="0.25">
      <c r="A4609">
        <v>1992</v>
      </c>
      <c r="B4609">
        <v>620</v>
      </c>
      <c r="C4609">
        <v>1</v>
      </c>
      <c r="D4609">
        <v>724</v>
      </c>
      <c r="E4609" t="s">
        <v>11</v>
      </c>
      <c r="F4609">
        <v>7648</v>
      </c>
      <c r="G4609">
        <v>8</v>
      </c>
      <c r="H4609">
        <v>18816</v>
      </c>
      <c r="I4609">
        <v>18816</v>
      </c>
      <c r="J4609">
        <v>2992138</v>
      </c>
      <c r="K4609">
        <v>0</v>
      </c>
    </row>
    <row r="4610" spans="1:11" x14ac:dyDescent="0.25">
      <c r="A4610">
        <v>1992</v>
      </c>
      <c r="B4610">
        <v>620</v>
      </c>
      <c r="C4610">
        <v>1</v>
      </c>
      <c r="D4610">
        <v>724</v>
      </c>
      <c r="E4610" t="s">
        <v>11</v>
      </c>
      <c r="F4610">
        <v>6863</v>
      </c>
      <c r="G4610">
        <v>8</v>
      </c>
      <c r="H4610">
        <v>19214</v>
      </c>
      <c r="I4610">
        <v>19214</v>
      </c>
      <c r="J4610">
        <v>51256</v>
      </c>
      <c r="K4610">
        <v>0</v>
      </c>
    </row>
    <row r="4611" spans="1:11" x14ac:dyDescent="0.25">
      <c r="A4611">
        <v>1992</v>
      </c>
      <c r="B4611">
        <v>620</v>
      </c>
      <c r="C4611">
        <v>1</v>
      </c>
      <c r="D4611">
        <v>724</v>
      </c>
      <c r="E4611" t="s">
        <v>11</v>
      </c>
      <c r="F4611">
        <v>15</v>
      </c>
      <c r="G4611">
        <v>8</v>
      </c>
      <c r="H4611">
        <v>19687</v>
      </c>
      <c r="I4611">
        <v>19687</v>
      </c>
      <c r="J4611">
        <v>85935</v>
      </c>
      <c r="K4611">
        <v>0</v>
      </c>
    </row>
    <row r="4612" spans="1:11" x14ac:dyDescent="0.25">
      <c r="A4612">
        <v>1992</v>
      </c>
      <c r="B4612">
        <v>620</v>
      </c>
      <c r="C4612">
        <v>1</v>
      </c>
      <c r="D4612">
        <v>724</v>
      </c>
      <c r="E4612" t="s">
        <v>11</v>
      </c>
      <c r="F4612">
        <v>2239</v>
      </c>
      <c r="G4612">
        <v>8</v>
      </c>
      <c r="H4612">
        <v>19707</v>
      </c>
      <c r="I4612">
        <v>19707</v>
      </c>
      <c r="J4612">
        <v>15151</v>
      </c>
      <c r="K4612">
        <v>0</v>
      </c>
    </row>
    <row r="4613" spans="1:11" x14ac:dyDescent="0.25">
      <c r="A4613">
        <v>1992</v>
      </c>
      <c r="B4613">
        <v>620</v>
      </c>
      <c r="C4613">
        <v>1</v>
      </c>
      <c r="D4613">
        <v>724</v>
      </c>
      <c r="E4613" t="s">
        <v>11</v>
      </c>
      <c r="F4613">
        <v>5723</v>
      </c>
      <c r="G4613">
        <v>8</v>
      </c>
      <c r="H4613">
        <v>19749</v>
      </c>
      <c r="I4613">
        <v>19749</v>
      </c>
      <c r="J4613">
        <v>160179</v>
      </c>
      <c r="K4613">
        <v>0</v>
      </c>
    </row>
    <row r="4614" spans="1:11" x14ac:dyDescent="0.25">
      <c r="A4614">
        <v>1992</v>
      </c>
      <c r="B4614">
        <v>620</v>
      </c>
      <c r="C4614">
        <v>1</v>
      </c>
      <c r="D4614">
        <v>724</v>
      </c>
      <c r="E4614" t="s">
        <v>11</v>
      </c>
      <c r="F4614">
        <v>6597</v>
      </c>
      <c r="G4614">
        <v>8</v>
      </c>
      <c r="H4614">
        <v>20564</v>
      </c>
      <c r="I4614">
        <v>20564</v>
      </c>
      <c r="J4614">
        <v>48052</v>
      </c>
      <c r="K4614">
        <v>0</v>
      </c>
    </row>
    <row r="4615" spans="1:11" x14ac:dyDescent="0.25">
      <c r="A4615">
        <v>1992</v>
      </c>
      <c r="B4615">
        <v>620</v>
      </c>
      <c r="C4615">
        <v>1</v>
      </c>
      <c r="D4615">
        <v>724</v>
      </c>
      <c r="E4615" t="s">
        <v>11</v>
      </c>
      <c r="F4615">
        <v>6574</v>
      </c>
      <c r="G4615">
        <v>8</v>
      </c>
      <c r="H4615">
        <v>20757</v>
      </c>
      <c r="I4615">
        <v>20757</v>
      </c>
      <c r="J4615">
        <v>385812</v>
      </c>
      <c r="K4615">
        <v>0</v>
      </c>
    </row>
    <row r="4616" spans="1:11" x14ac:dyDescent="0.25">
      <c r="A4616">
        <v>1992</v>
      </c>
      <c r="B4616">
        <v>620</v>
      </c>
      <c r="C4616">
        <v>1</v>
      </c>
      <c r="D4616">
        <v>724</v>
      </c>
      <c r="E4616" t="s">
        <v>11</v>
      </c>
      <c r="F4616">
        <v>7622</v>
      </c>
      <c r="G4616">
        <v>8</v>
      </c>
      <c r="H4616">
        <v>21878</v>
      </c>
      <c r="I4616">
        <v>21878</v>
      </c>
      <c r="J4616">
        <v>440476</v>
      </c>
      <c r="K4616">
        <v>0</v>
      </c>
    </row>
    <row r="4617" spans="1:11" x14ac:dyDescent="0.25">
      <c r="A4617">
        <v>1992</v>
      </c>
      <c r="B4617">
        <v>620</v>
      </c>
      <c r="C4617">
        <v>1</v>
      </c>
      <c r="D4617">
        <v>724</v>
      </c>
      <c r="E4617" t="s">
        <v>11</v>
      </c>
      <c r="F4617">
        <v>7741</v>
      </c>
      <c r="G4617">
        <v>8</v>
      </c>
      <c r="H4617">
        <v>21936</v>
      </c>
      <c r="I4617">
        <v>21936</v>
      </c>
      <c r="J4617">
        <v>2410544</v>
      </c>
      <c r="K4617">
        <v>0</v>
      </c>
    </row>
    <row r="4618" spans="1:11" x14ac:dyDescent="0.25">
      <c r="A4618">
        <v>1992</v>
      </c>
      <c r="B4618">
        <v>620</v>
      </c>
      <c r="C4618">
        <v>1</v>
      </c>
      <c r="D4618">
        <v>724</v>
      </c>
      <c r="E4618" t="s">
        <v>11</v>
      </c>
      <c r="F4618">
        <v>7423</v>
      </c>
      <c r="G4618">
        <v>8</v>
      </c>
      <c r="H4618">
        <v>22011</v>
      </c>
      <c r="I4618">
        <v>22011</v>
      </c>
      <c r="J4618">
        <v>484052</v>
      </c>
      <c r="K4618">
        <v>0</v>
      </c>
    </row>
    <row r="4619" spans="1:11" x14ac:dyDescent="0.25">
      <c r="A4619">
        <v>1992</v>
      </c>
      <c r="B4619">
        <v>620</v>
      </c>
      <c r="C4619">
        <v>1</v>
      </c>
      <c r="D4619">
        <v>724</v>
      </c>
      <c r="E4619" t="s">
        <v>11</v>
      </c>
      <c r="F4619">
        <v>8991</v>
      </c>
      <c r="G4619">
        <v>8</v>
      </c>
      <c r="H4619">
        <v>23781</v>
      </c>
      <c r="I4619">
        <v>23781</v>
      </c>
      <c r="J4619">
        <v>584831</v>
      </c>
      <c r="K4619">
        <v>0</v>
      </c>
    </row>
    <row r="4620" spans="1:11" x14ac:dyDescent="0.25">
      <c r="A4620">
        <v>1992</v>
      </c>
      <c r="B4620">
        <v>620</v>
      </c>
      <c r="C4620">
        <v>1</v>
      </c>
      <c r="D4620">
        <v>724</v>
      </c>
      <c r="E4620" t="s">
        <v>11</v>
      </c>
      <c r="F4620">
        <v>6724</v>
      </c>
      <c r="G4620">
        <v>8</v>
      </c>
      <c r="H4620">
        <v>23824</v>
      </c>
      <c r="I4620">
        <v>23824</v>
      </c>
      <c r="J4620">
        <v>45127</v>
      </c>
      <c r="K4620">
        <v>0</v>
      </c>
    </row>
    <row r="4621" spans="1:11" x14ac:dyDescent="0.25">
      <c r="A4621">
        <v>1992</v>
      </c>
      <c r="B4621">
        <v>620</v>
      </c>
      <c r="C4621">
        <v>1</v>
      </c>
      <c r="D4621">
        <v>724</v>
      </c>
      <c r="E4621" t="s">
        <v>11</v>
      </c>
      <c r="F4621">
        <v>2238</v>
      </c>
      <c r="G4621">
        <v>8</v>
      </c>
      <c r="H4621">
        <v>24000</v>
      </c>
      <c r="I4621">
        <v>24000</v>
      </c>
      <c r="J4621">
        <v>8986</v>
      </c>
      <c r="K4621">
        <v>0</v>
      </c>
    </row>
    <row r="4622" spans="1:11" x14ac:dyDescent="0.25">
      <c r="A4622">
        <v>1992</v>
      </c>
      <c r="B4622">
        <v>620</v>
      </c>
      <c r="C4622">
        <v>1</v>
      </c>
      <c r="D4622">
        <v>724</v>
      </c>
      <c r="E4622" t="s">
        <v>11</v>
      </c>
      <c r="F4622">
        <v>2518</v>
      </c>
      <c r="G4622">
        <v>8</v>
      </c>
      <c r="H4622">
        <v>24480</v>
      </c>
      <c r="I4622">
        <v>24480</v>
      </c>
      <c r="J4622">
        <v>15830</v>
      </c>
      <c r="K4622">
        <v>0</v>
      </c>
    </row>
    <row r="4623" spans="1:11" x14ac:dyDescent="0.25">
      <c r="A4623">
        <v>1992</v>
      </c>
      <c r="B4623">
        <v>620</v>
      </c>
      <c r="C4623">
        <v>1</v>
      </c>
      <c r="D4623">
        <v>724</v>
      </c>
      <c r="E4623" t="s">
        <v>11</v>
      </c>
      <c r="F4623">
        <v>6130</v>
      </c>
      <c r="G4623">
        <v>8</v>
      </c>
      <c r="H4623">
        <v>25116</v>
      </c>
      <c r="I4623">
        <v>25116</v>
      </c>
      <c r="J4623">
        <v>1009006</v>
      </c>
      <c r="K4623">
        <v>0</v>
      </c>
    </row>
    <row r="4624" spans="1:11" x14ac:dyDescent="0.25">
      <c r="A4624">
        <v>1992</v>
      </c>
      <c r="B4624">
        <v>620</v>
      </c>
      <c r="C4624">
        <v>1</v>
      </c>
      <c r="D4624">
        <v>724</v>
      </c>
      <c r="E4624" t="s">
        <v>11</v>
      </c>
      <c r="F4624">
        <v>8422</v>
      </c>
      <c r="G4624">
        <v>8</v>
      </c>
      <c r="H4624">
        <v>25945</v>
      </c>
      <c r="I4624">
        <v>25945</v>
      </c>
      <c r="J4624">
        <v>1777507</v>
      </c>
      <c r="K4624">
        <v>0</v>
      </c>
    </row>
    <row r="4625" spans="1:11" x14ac:dyDescent="0.25">
      <c r="A4625">
        <v>1992</v>
      </c>
      <c r="B4625">
        <v>620</v>
      </c>
      <c r="C4625">
        <v>1</v>
      </c>
      <c r="D4625">
        <v>724</v>
      </c>
      <c r="E4625" t="s">
        <v>11</v>
      </c>
      <c r="F4625">
        <v>8941</v>
      </c>
      <c r="G4625">
        <v>8</v>
      </c>
      <c r="H4625">
        <v>26082</v>
      </c>
      <c r="I4625">
        <v>26082</v>
      </c>
      <c r="J4625">
        <v>501883</v>
      </c>
      <c r="K4625">
        <v>0</v>
      </c>
    </row>
    <row r="4626" spans="1:11" x14ac:dyDescent="0.25">
      <c r="A4626">
        <v>1992</v>
      </c>
      <c r="B4626">
        <v>620</v>
      </c>
      <c r="C4626">
        <v>1</v>
      </c>
      <c r="D4626">
        <v>724</v>
      </c>
      <c r="E4626" t="s">
        <v>11</v>
      </c>
      <c r="F4626">
        <v>6592</v>
      </c>
      <c r="G4626">
        <v>8</v>
      </c>
      <c r="H4626">
        <v>26800</v>
      </c>
      <c r="I4626">
        <v>26800</v>
      </c>
      <c r="J4626">
        <v>565388</v>
      </c>
      <c r="K4626">
        <v>0</v>
      </c>
    </row>
    <row r="4627" spans="1:11" x14ac:dyDescent="0.25">
      <c r="A4627">
        <v>1992</v>
      </c>
      <c r="B4627">
        <v>620</v>
      </c>
      <c r="C4627">
        <v>1</v>
      </c>
      <c r="D4627">
        <v>724</v>
      </c>
      <c r="E4627" t="s">
        <v>11</v>
      </c>
      <c r="F4627">
        <v>8484</v>
      </c>
      <c r="G4627">
        <v>8</v>
      </c>
      <c r="H4627">
        <v>27893</v>
      </c>
      <c r="I4627">
        <v>27893</v>
      </c>
      <c r="J4627">
        <v>621954</v>
      </c>
      <c r="K4627">
        <v>0</v>
      </c>
    </row>
    <row r="4628" spans="1:11" x14ac:dyDescent="0.25">
      <c r="A4628">
        <v>1992</v>
      </c>
      <c r="B4628">
        <v>620</v>
      </c>
      <c r="C4628">
        <v>1</v>
      </c>
      <c r="D4628">
        <v>724</v>
      </c>
      <c r="E4628" t="s">
        <v>11</v>
      </c>
      <c r="F4628">
        <v>251</v>
      </c>
      <c r="G4628">
        <v>8</v>
      </c>
      <c r="H4628">
        <v>28203</v>
      </c>
      <c r="I4628">
        <v>28203</v>
      </c>
      <c r="J4628">
        <v>104574</v>
      </c>
      <c r="K4628">
        <v>0</v>
      </c>
    </row>
    <row r="4629" spans="1:11" x14ac:dyDescent="0.25">
      <c r="A4629">
        <v>1992</v>
      </c>
      <c r="B4629">
        <v>620</v>
      </c>
      <c r="C4629">
        <v>1</v>
      </c>
      <c r="D4629">
        <v>724</v>
      </c>
      <c r="E4629" t="s">
        <v>11</v>
      </c>
      <c r="F4629">
        <v>7522</v>
      </c>
      <c r="G4629">
        <v>8</v>
      </c>
      <c r="H4629">
        <v>28902</v>
      </c>
      <c r="I4629">
        <v>28902</v>
      </c>
      <c r="J4629">
        <v>2316833</v>
      </c>
      <c r="K4629">
        <v>0</v>
      </c>
    </row>
    <row r="4630" spans="1:11" x14ac:dyDescent="0.25">
      <c r="A4630">
        <v>1992</v>
      </c>
      <c r="B4630">
        <v>620</v>
      </c>
      <c r="C4630">
        <v>1</v>
      </c>
      <c r="D4630">
        <v>724</v>
      </c>
      <c r="E4630" t="s">
        <v>11</v>
      </c>
      <c r="F4630">
        <v>6579</v>
      </c>
      <c r="G4630">
        <v>8</v>
      </c>
      <c r="H4630">
        <v>29085</v>
      </c>
      <c r="I4630">
        <v>29085</v>
      </c>
      <c r="J4630">
        <v>377904</v>
      </c>
      <c r="K4630">
        <v>0</v>
      </c>
    </row>
    <row r="4631" spans="1:11" x14ac:dyDescent="0.25">
      <c r="A4631">
        <v>1992</v>
      </c>
      <c r="B4631">
        <v>620</v>
      </c>
      <c r="C4631">
        <v>1</v>
      </c>
      <c r="D4631">
        <v>724</v>
      </c>
      <c r="E4631" t="s">
        <v>11</v>
      </c>
      <c r="F4631">
        <v>8432</v>
      </c>
      <c r="G4631">
        <v>8</v>
      </c>
      <c r="H4631">
        <v>29134</v>
      </c>
      <c r="I4631">
        <v>29134</v>
      </c>
      <c r="J4631">
        <v>2526571</v>
      </c>
      <c r="K4631">
        <v>0</v>
      </c>
    </row>
    <row r="4632" spans="1:11" x14ac:dyDescent="0.25">
      <c r="A4632">
        <v>1992</v>
      </c>
      <c r="B4632">
        <v>620</v>
      </c>
      <c r="C4632">
        <v>1</v>
      </c>
      <c r="D4632">
        <v>724</v>
      </c>
      <c r="E4632" t="s">
        <v>11</v>
      </c>
      <c r="F4632">
        <v>8813</v>
      </c>
      <c r="G4632">
        <v>8</v>
      </c>
      <c r="H4632">
        <v>29951</v>
      </c>
      <c r="I4632">
        <v>29951</v>
      </c>
      <c r="J4632">
        <v>722059</v>
      </c>
      <c r="K4632">
        <v>0</v>
      </c>
    </row>
    <row r="4633" spans="1:11" x14ac:dyDescent="0.25">
      <c r="A4633">
        <v>1992</v>
      </c>
      <c r="B4633">
        <v>620</v>
      </c>
      <c r="C4633">
        <v>1</v>
      </c>
      <c r="D4633">
        <v>724</v>
      </c>
      <c r="E4633" t="s">
        <v>11</v>
      </c>
      <c r="F4633">
        <v>5413</v>
      </c>
      <c r="G4633">
        <v>8</v>
      </c>
      <c r="H4633">
        <v>29994</v>
      </c>
      <c r="I4633">
        <v>29994</v>
      </c>
      <c r="J4633">
        <v>4808920</v>
      </c>
      <c r="K4633">
        <v>0</v>
      </c>
    </row>
    <row r="4634" spans="1:11" x14ac:dyDescent="0.25">
      <c r="A4634">
        <v>1992</v>
      </c>
      <c r="B4634">
        <v>620</v>
      </c>
      <c r="C4634">
        <v>1</v>
      </c>
      <c r="D4634">
        <v>724</v>
      </c>
      <c r="E4634" t="s">
        <v>11</v>
      </c>
      <c r="F4634">
        <v>2479</v>
      </c>
      <c r="G4634">
        <v>8</v>
      </c>
      <c r="H4634">
        <v>30699</v>
      </c>
      <c r="I4634">
        <v>30699</v>
      </c>
      <c r="J4634">
        <v>11216</v>
      </c>
      <c r="K4634">
        <v>0</v>
      </c>
    </row>
    <row r="4635" spans="1:11" x14ac:dyDescent="0.25">
      <c r="A4635">
        <v>1992</v>
      </c>
      <c r="B4635">
        <v>620</v>
      </c>
      <c r="C4635">
        <v>1</v>
      </c>
      <c r="D4635">
        <v>724</v>
      </c>
      <c r="E4635" t="s">
        <v>11</v>
      </c>
      <c r="F4635">
        <v>8748</v>
      </c>
      <c r="G4635">
        <v>8</v>
      </c>
      <c r="H4635">
        <v>32010</v>
      </c>
      <c r="I4635">
        <v>32010</v>
      </c>
      <c r="J4635">
        <v>5110428</v>
      </c>
      <c r="K4635">
        <v>0</v>
      </c>
    </row>
    <row r="4636" spans="1:11" x14ac:dyDescent="0.25">
      <c r="A4636">
        <v>1992</v>
      </c>
      <c r="B4636">
        <v>620</v>
      </c>
      <c r="C4636">
        <v>1</v>
      </c>
      <c r="D4636">
        <v>724</v>
      </c>
      <c r="E4636" t="s">
        <v>11</v>
      </c>
      <c r="F4636">
        <v>7841</v>
      </c>
      <c r="G4636">
        <v>8</v>
      </c>
      <c r="H4636">
        <v>32464</v>
      </c>
      <c r="I4636">
        <v>32464</v>
      </c>
      <c r="J4636">
        <v>300945</v>
      </c>
      <c r="K4636">
        <v>0</v>
      </c>
    </row>
    <row r="4637" spans="1:11" x14ac:dyDescent="0.25">
      <c r="A4637">
        <v>1992</v>
      </c>
      <c r="B4637">
        <v>620</v>
      </c>
      <c r="C4637">
        <v>1</v>
      </c>
      <c r="D4637">
        <v>724</v>
      </c>
      <c r="E4637" t="s">
        <v>11</v>
      </c>
      <c r="F4637">
        <v>141</v>
      </c>
      <c r="G4637">
        <v>8</v>
      </c>
      <c r="H4637">
        <v>32511</v>
      </c>
      <c r="I4637">
        <v>32511</v>
      </c>
      <c r="J4637">
        <v>125943</v>
      </c>
      <c r="K4637">
        <v>0</v>
      </c>
    </row>
    <row r="4638" spans="1:11" x14ac:dyDescent="0.25">
      <c r="A4638">
        <v>1992</v>
      </c>
      <c r="B4638">
        <v>620</v>
      </c>
      <c r="C4638">
        <v>1</v>
      </c>
      <c r="D4638">
        <v>724</v>
      </c>
      <c r="E4638" t="s">
        <v>11</v>
      </c>
      <c r="F4638">
        <v>582</v>
      </c>
      <c r="G4638">
        <v>8</v>
      </c>
      <c r="H4638">
        <v>32605</v>
      </c>
      <c r="I4638">
        <v>32605</v>
      </c>
      <c r="J4638">
        <v>93999</v>
      </c>
      <c r="K4638">
        <v>0</v>
      </c>
    </row>
    <row r="4639" spans="1:11" x14ac:dyDescent="0.25">
      <c r="A4639">
        <v>1992</v>
      </c>
      <c r="B4639">
        <v>620</v>
      </c>
      <c r="C4639">
        <v>1</v>
      </c>
      <c r="D4639">
        <v>724</v>
      </c>
      <c r="E4639" t="s">
        <v>11</v>
      </c>
      <c r="F4639">
        <v>8433</v>
      </c>
      <c r="G4639">
        <v>8</v>
      </c>
      <c r="H4639">
        <v>33248</v>
      </c>
      <c r="I4639">
        <v>33248</v>
      </c>
      <c r="J4639">
        <v>2824970</v>
      </c>
      <c r="K4639">
        <v>0</v>
      </c>
    </row>
    <row r="4640" spans="1:11" x14ac:dyDescent="0.25">
      <c r="A4640">
        <v>1992</v>
      </c>
      <c r="B4640">
        <v>620</v>
      </c>
      <c r="C4640">
        <v>1</v>
      </c>
      <c r="D4640">
        <v>724</v>
      </c>
      <c r="E4640" t="s">
        <v>11</v>
      </c>
      <c r="F4640">
        <v>9510</v>
      </c>
      <c r="G4640">
        <v>8</v>
      </c>
      <c r="H4640">
        <v>34079</v>
      </c>
      <c r="I4640">
        <v>34079</v>
      </c>
      <c r="J4640">
        <v>1067338</v>
      </c>
      <c r="K4640">
        <v>0</v>
      </c>
    </row>
    <row r="4641" spans="1:11" x14ac:dyDescent="0.25">
      <c r="A4641">
        <v>1992</v>
      </c>
      <c r="B4641">
        <v>620</v>
      </c>
      <c r="C4641">
        <v>1</v>
      </c>
      <c r="D4641">
        <v>724</v>
      </c>
      <c r="E4641" t="s">
        <v>11</v>
      </c>
      <c r="F4641">
        <v>4111</v>
      </c>
      <c r="G4641">
        <v>8</v>
      </c>
      <c r="H4641">
        <v>34124</v>
      </c>
      <c r="I4641">
        <v>34124</v>
      </c>
      <c r="J4641">
        <v>48385</v>
      </c>
      <c r="K4641">
        <v>0</v>
      </c>
    </row>
    <row r="4642" spans="1:11" x14ac:dyDescent="0.25">
      <c r="A4642">
        <v>1992</v>
      </c>
      <c r="B4642">
        <v>620</v>
      </c>
      <c r="C4642">
        <v>1</v>
      </c>
      <c r="D4642">
        <v>724</v>
      </c>
      <c r="E4642" t="s">
        <v>11</v>
      </c>
      <c r="F4642">
        <v>4239</v>
      </c>
      <c r="G4642">
        <v>8</v>
      </c>
      <c r="H4642">
        <v>34148</v>
      </c>
      <c r="I4642">
        <v>34148</v>
      </c>
      <c r="J4642">
        <v>16415</v>
      </c>
      <c r="K4642">
        <v>0</v>
      </c>
    </row>
    <row r="4643" spans="1:11" x14ac:dyDescent="0.25">
      <c r="A4643">
        <v>1992</v>
      </c>
      <c r="B4643">
        <v>620</v>
      </c>
      <c r="C4643">
        <v>1</v>
      </c>
      <c r="D4643">
        <v>724</v>
      </c>
      <c r="E4643" t="s">
        <v>11</v>
      </c>
      <c r="F4643">
        <v>6643</v>
      </c>
      <c r="G4643">
        <v>8</v>
      </c>
      <c r="H4643">
        <v>35101</v>
      </c>
      <c r="I4643">
        <v>35101</v>
      </c>
      <c r="J4643">
        <v>43748</v>
      </c>
      <c r="K4643">
        <v>0</v>
      </c>
    </row>
    <row r="4644" spans="1:11" x14ac:dyDescent="0.25">
      <c r="A4644">
        <v>1992</v>
      </c>
      <c r="B4644">
        <v>620</v>
      </c>
      <c r="C4644">
        <v>1</v>
      </c>
      <c r="D4644">
        <v>724</v>
      </c>
      <c r="E4644" t="s">
        <v>11</v>
      </c>
      <c r="F4644">
        <v>118</v>
      </c>
      <c r="G4644">
        <v>8</v>
      </c>
      <c r="H4644">
        <v>35421</v>
      </c>
      <c r="I4644">
        <v>35421</v>
      </c>
      <c r="J4644">
        <v>313178</v>
      </c>
      <c r="K4644">
        <v>0</v>
      </c>
    </row>
    <row r="4645" spans="1:11" x14ac:dyDescent="0.25">
      <c r="A4645">
        <v>1992</v>
      </c>
      <c r="B4645">
        <v>620</v>
      </c>
      <c r="C4645">
        <v>1</v>
      </c>
      <c r="D4645">
        <v>724</v>
      </c>
      <c r="E4645" t="s">
        <v>11</v>
      </c>
      <c r="F4645">
        <v>6872</v>
      </c>
      <c r="G4645">
        <v>8</v>
      </c>
      <c r="H4645">
        <v>35507</v>
      </c>
      <c r="I4645">
        <v>35507</v>
      </c>
      <c r="J4645">
        <v>223628</v>
      </c>
      <c r="K4645">
        <v>0</v>
      </c>
    </row>
    <row r="4646" spans="1:11" x14ac:dyDescent="0.25">
      <c r="A4646">
        <v>1992</v>
      </c>
      <c r="B4646">
        <v>620</v>
      </c>
      <c r="C4646">
        <v>1</v>
      </c>
      <c r="D4646">
        <v>724</v>
      </c>
      <c r="E4646" t="s">
        <v>11</v>
      </c>
      <c r="F4646">
        <v>7435</v>
      </c>
      <c r="G4646">
        <v>8</v>
      </c>
      <c r="H4646">
        <v>35627</v>
      </c>
      <c r="I4646">
        <v>35627</v>
      </c>
      <c r="J4646">
        <v>615563</v>
      </c>
      <c r="K4646">
        <v>0</v>
      </c>
    </row>
    <row r="4647" spans="1:11" x14ac:dyDescent="0.25">
      <c r="A4647">
        <v>1992</v>
      </c>
      <c r="B4647">
        <v>620</v>
      </c>
      <c r="C4647">
        <v>1</v>
      </c>
      <c r="D4647">
        <v>724</v>
      </c>
      <c r="E4647" t="s">
        <v>11</v>
      </c>
      <c r="F4647">
        <v>7111</v>
      </c>
      <c r="G4647">
        <v>8</v>
      </c>
      <c r="H4647">
        <v>35913</v>
      </c>
      <c r="I4647">
        <v>35913</v>
      </c>
      <c r="J4647">
        <v>445406</v>
      </c>
      <c r="K4647">
        <v>0</v>
      </c>
    </row>
    <row r="4648" spans="1:11" x14ac:dyDescent="0.25">
      <c r="A4648">
        <v>1992</v>
      </c>
      <c r="B4648">
        <v>620</v>
      </c>
      <c r="C4648">
        <v>1</v>
      </c>
      <c r="D4648">
        <v>724</v>
      </c>
      <c r="E4648" t="s">
        <v>11</v>
      </c>
      <c r="F4648">
        <v>5155</v>
      </c>
      <c r="G4648">
        <v>8</v>
      </c>
      <c r="H4648">
        <v>36949</v>
      </c>
      <c r="I4648">
        <v>36949</v>
      </c>
      <c r="J4648">
        <v>704907</v>
      </c>
      <c r="K4648">
        <v>0</v>
      </c>
    </row>
    <row r="4649" spans="1:11" x14ac:dyDescent="0.25">
      <c r="A4649">
        <v>1992</v>
      </c>
      <c r="B4649">
        <v>620</v>
      </c>
      <c r="C4649">
        <v>1</v>
      </c>
      <c r="D4649">
        <v>724</v>
      </c>
      <c r="E4649" t="s">
        <v>11</v>
      </c>
      <c r="F4649">
        <v>5721</v>
      </c>
      <c r="G4649">
        <v>8</v>
      </c>
      <c r="H4649">
        <v>37261</v>
      </c>
      <c r="I4649">
        <v>37261</v>
      </c>
      <c r="J4649">
        <v>273056</v>
      </c>
      <c r="K4649">
        <v>0</v>
      </c>
    </row>
    <row r="4650" spans="1:11" x14ac:dyDescent="0.25">
      <c r="A4650">
        <v>1992</v>
      </c>
      <c r="B4650">
        <v>620</v>
      </c>
      <c r="C4650">
        <v>1</v>
      </c>
      <c r="D4650">
        <v>724</v>
      </c>
      <c r="E4650" t="s">
        <v>11</v>
      </c>
      <c r="F4650">
        <v>5838</v>
      </c>
      <c r="G4650">
        <v>8</v>
      </c>
      <c r="H4650">
        <v>37542</v>
      </c>
      <c r="I4650">
        <v>37542</v>
      </c>
      <c r="J4650">
        <v>55762</v>
      </c>
      <c r="K4650">
        <v>0</v>
      </c>
    </row>
    <row r="4651" spans="1:11" x14ac:dyDescent="0.25">
      <c r="A4651">
        <v>1992</v>
      </c>
      <c r="B4651">
        <v>620</v>
      </c>
      <c r="C4651">
        <v>1</v>
      </c>
      <c r="D4651">
        <v>724</v>
      </c>
      <c r="E4651" t="s">
        <v>11</v>
      </c>
      <c r="F4651">
        <v>7368</v>
      </c>
      <c r="G4651">
        <v>8</v>
      </c>
      <c r="H4651">
        <v>37687</v>
      </c>
      <c r="I4651">
        <v>37687</v>
      </c>
      <c r="J4651">
        <v>724308</v>
      </c>
      <c r="K4651">
        <v>0</v>
      </c>
    </row>
    <row r="4652" spans="1:11" x14ac:dyDescent="0.25">
      <c r="A4652">
        <v>1992</v>
      </c>
      <c r="B4652">
        <v>620</v>
      </c>
      <c r="C4652">
        <v>1</v>
      </c>
      <c r="D4652">
        <v>724</v>
      </c>
      <c r="E4652" t="s">
        <v>11</v>
      </c>
      <c r="F4652">
        <v>6871</v>
      </c>
      <c r="G4652">
        <v>8</v>
      </c>
      <c r="H4652">
        <v>38289</v>
      </c>
      <c r="I4652">
        <v>38289</v>
      </c>
      <c r="J4652">
        <v>277336</v>
      </c>
      <c r="K4652">
        <v>0</v>
      </c>
    </row>
    <row r="4653" spans="1:11" x14ac:dyDescent="0.25">
      <c r="A4653">
        <v>1992</v>
      </c>
      <c r="B4653">
        <v>620</v>
      </c>
      <c r="C4653">
        <v>1</v>
      </c>
      <c r="D4653">
        <v>724</v>
      </c>
      <c r="E4653" t="s">
        <v>11</v>
      </c>
      <c r="F4653">
        <v>616</v>
      </c>
      <c r="G4653">
        <v>8</v>
      </c>
      <c r="H4653">
        <v>39214</v>
      </c>
      <c r="I4653">
        <v>39214</v>
      </c>
      <c r="J4653">
        <v>116568</v>
      </c>
      <c r="K4653">
        <v>0</v>
      </c>
    </row>
    <row r="4654" spans="1:11" x14ac:dyDescent="0.25">
      <c r="A4654">
        <v>1992</v>
      </c>
      <c r="B4654">
        <v>620</v>
      </c>
      <c r="C4654">
        <v>1</v>
      </c>
      <c r="D4654">
        <v>724</v>
      </c>
      <c r="E4654" t="s">
        <v>11</v>
      </c>
      <c r="F4654">
        <v>7432</v>
      </c>
      <c r="G4654">
        <v>8</v>
      </c>
      <c r="H4654">
        <v>39484</v>
      </c>
      <c r="I4654">
        <v>39484</v>
      </c>
      <c r="J4654">
        <v>548709</v>
      </c>
      <c r="K4654">
        <v>0</v>
      </c>
    </row>
    <row r="4655" spans="1:11" x14ac:dyDescent="0.25">
      <c r="A4655">
        <v>1992</v>
      </c>
      <c r="B4655">
        <v>620</v>
      </c>
      <c r="C4655">
        <v>1</v>
      </c>
      <c r="D4655">
        <v>724</v>
      </c>
      <c r="E4655" t="s">
        <v>11</v>
      </c>
      <c r="F4655">
        <v>7271</v>
      </c>
      <c r="G4655">
        <v>8</v>
      </c>
      <c r="H4655">
        <v>39511</v>
      </c>
      <c r="I4655">
        <v>39511</v>
      </c>
      <c r="J4655">
        <v>673762</v>
      </c>
      <c r="K4655">
        <v>0</v>
      </c>
    </row>
    <row r="4656" spans="1:11" x14ac:dyDescent="0.25">
      <c r="A4656">
        <v>1992</v>
      </c>
      <c r="B4656">
        <v>620</v>
      </c>
      <c r="C4656">
        <v>1</v>
      </c>
      <c r="D4656">
        <v>724</v>
      </c>
      <c r="E4656" t="s">
        <v>11</v>
      </c>
      <c r="F4656">
        <v>8465</v>
      </c>
      <c r="G4656">
        <v>8</v>
      </c>
      <c r="H4656">
        <v>41296</v>
      </c>
      <c r="I4656">
        <v>41296</v>
      </c>
      <c r="J4656">
        <v>6202545</v>
      </c>
      <c r="K4656">
        <v>0</v>
      </c>
    </row>
    <row r="4657" spans="1:11" x14ac:dyDescent="0.25">
      <c r="A4657">
        <v>1992</v>
      </c>
      <c r="B4657">
        <v>620</v>
      </c>
      <c r="C4657">
        <v>1</v>
      </c>
      <c r="D4657">
        <v>724</v>
      </c>
      <c r="E4657" t="s">
        <v>11</v>
      </c>
      <c r="F4657">
        <v>5147</v>
      </c>
      <c r="G4657">
        <v>8</v>
      </c>
      <c r="H4657">
        <v>41542</v>
      </c>
      <c r="I4657">
        <v>41542</v>
      </c>
      <c r="J4657">
        <v>216498</v>
      </c>
      <c r="K4657">
        <v>0</v>
      </c>
    </row>
    <row r="4658" spans="1:11" x14ac:dyDescent="0.25">
      <c r="A4658">
        <v>1992</v>
      </c>
      <c r="B4658">
        <v>620</v>
      </c>
      <c r="C4658">
        <v>1</v>
      </c>
      <c r="D4658">
        <v>724</v>
      </c>
      <c r="E4658" t="s">
        <v>11</v>
      </c>
      <c r="F4658">
        <v>8841</v>
      </c>
      <c r="G4658">
        <v>8</v>
      </c>
      <c r="H4658">
        <v>41813</v>
      </c>
      <c r="I4658">
        <v>41813</v>
      </c>
      <c r="J4658">
        <v>2786000</v>
      </c>
      <c r="K4658">
        <v>0</v>
      </c>
    </row>
    <row r="4659" spans="1:11" x14ac:dyDescent="0.25">
      <c r="A4659">
        <v>1992</v>
      </c>
      <c r="B4659">
        <v>620</v>
      </c>
      <c r="C4659">
        <v>1</v>
      </c>
      <c r="D4659">
        <v>724</v>
      </c>
      <c r="E4659" t="s">
        <v>11</v>
      </c>
      <c r="F4659">
        <v>7641</v>
      </c>
      <c r="G4659">
        <v>8</v>
      </c>
      <c r="H4659">
        <v>41959</v>
      </c>
      <c r="I4659">
        <v>41959</v>
      </c>
      <c r="J4659">
        <v>2653052</v>
      </c>
      <c r="K4659">
        <v>0</v>
      </c>
    </row>
    <row r="4660" spans="1:11" x14ac:dyDescent="0.25">
      <c r="A4660">
        <v>1992</v>
      </c>
      <c r="B4660">
        <v>620</v>
      </c>
      <c r="C4660">
        <v>1</v>
      </c>
      <c r="D4660">
        <v>724</v>
      </c>
      <c r="E4660" t="s">
        <v>11</v>
      </c>
      <c r="F4660">
        <v>6594</v>
      </c>
      <c r="G4660">
        <v>8</v>
      </c>
      <c r="H4660">
        <v>42096</v>
      </c>
      <c r="I4660">
        <v>42096</v>
      </c>
      <c r="J4660">
        <v>699976</v>
      </c>
      <c r="K4660">
        <v>0</v>
      </c>
    </row>
    <row r="4661" spans="1:11" x14ac:dyDescent="0.25">
      <c r="A4661">
        <v>1992</v>
      </c>
      <c r="B4661">
        <v>620</v>
      </c>
      <c r="C4661">
        <v>1</v>
      </c>
      <c r="D4661">
        <v>724</v>
      </c>
      <c r="E4661" t="s">
        <v>11</v>
      </c>
      <c r="F4661">
        <v>2112</v>
      </c>
      <c r="G4661">
        <v>8</v>
      </c>
      <c r="H4661">
        <v>42789</v>
      </c>
      <c r="I4661">
        <v>42789</v>
      </c>
      <c r="J4661">
        <v>67892</v>
      </c>
      <c r="K4661">
        <v>0</v>
      </c>
    </row>
    <row r="4662" spans="1:11" x14ac:dyDescent="0.25">
      <c r="A4662">
        <v>1992</v>
      </c>
      <c r="B4662">
        <v>620</v>
      </c>
      <c r="C4662">
        <v>1</v>
      </c>
      <c r="D4662">
        <v>724</v>
      </c>
      <c r="E4662" t="s">
        <v>11</v>
      </c>
      <c r="F4662">
        <v>7246</v>
      </c>
      <c r="G4662">
        <v>8</v>
      </c>
      <c r="H4662">
        <v>43265</v>
      </c>
      <c r="I4662">
        <v>43265</v>
      </c>
      <c r="J4662">
        <v>748224</v>
      </c>
      <c r="K4662">
        <v>0</v>
      </c>
    </row>
    <row r="4663" spans="1:11" x14ac:dyDescent="0.25">
      <c r="A4663">
        <v>1992</v>
      </c>
      <c r="B4663">
        <v>620</v>
      </c>
      <c r="C4663">
        <v>1</v>
      </c>
      <c r="D4663">
        <v>724</v>
      </c>
      <c r="E4663" t="s">
        <v>11</v>
      </c>
      <c r="F4663">
        <v>8935</v>
      </c>
      <c r="G4663">
        <v>8</v>
      </c>
      <c r="H4663">
        <v>43652</v>
      </c>
      <c r="I4663">
        <v>43652</v>
      </c>
      <c r="J4663">
        <v>309344</v>
      </c>
      <c r="K4663">
        <v>0</v>
      </c>
    </row>
    <row r="4664" spans="1:11" x14ac:dyDescent="0.25">
      <c r="A4664">
        <v>1992</v>
      </c>
      <c r="B4664">
        <v>620</v>
      </c>
      <c r="C4664">
        <v>1</v>
      </c>
      <c r="D4664">
        <v>724</v>
      </c>
      <c r="E4664" t="s">
        <v>11</v>
      </c>
      <c r="F4664">
        <v>8842</v>
      </c>
      <c r="G4664">
        <v>8</v>
      </c>
      <c r="H4664">
        <v>44104</v>
      </c>
      <c r="I4664">
        <v>44104</v>
      </c>
      <c r="J4664">
        <v>1991124</v>
      </c>
      <c r="K4664">
        <v>0</v>
      </c>
    </row>
    <row r="4665" spans="1:11" x14ac:dyDescent="0.25">
      <c r="A4665">
        <v>1992</v>
      </c>
      <c r="B4665">
        <v>620</v>
      </c>
      <c r="C4665">
        <v>1</v>
      </c>
      <c r="D4665">
        <v>724</v>
      </c>
      <c r="E4665" t="s">
        <v>11</v>
      </c>
      <c r="F4665">
        <v>7372</v>
      </c>
      <c r="G4665">
        <v>8</v>
      </c>
      <c r="H4665">
        <v>45975</v>
      </c>
      <c r="I4665">
        <v>45975</v>
      </c>
      <c r="J4665">
        <v>324112</v>
      </c>
      <c r="K4665">
        <v>0</v>
      </c>
    </row>
    <row r="4666" spans="1:11" x14ac:dyDescent="0.25">
      <c r="A4666">
        <v>1992</v>
      </c>
      <c r="B4666">
        <v>620</v>
      </c>
      <c r="C4666">
        <v>1</v>
      </c>
      <c r="D4666">
        <v>724</v>
      </c>
      <c r="E4666" t="s">
        <v>11</v>
      </c>
      <c r="F4666">
        <v>2117</v>
      </c>
      <c r="G4666">
        <v>8</v>
      </c>
      <c r="H4666">
        <v>46522</v>
      </c>
      <c r="I4666">
        <v>46522</v>
      </c>
      <c r="J4666">
        <v>107422</v>
      </c>
      <c r="K4666">
        <v>0</v>
      </c>
    </row>
    <row r="4667" spans="1:11" x14ac:dyDescent="0.25">
      <c r="A4667">
        <v>1992</v>
      </c>
      <c r="B4667">
        <v>620</v>
      </c>
      <c r="C4667">
        <v>1</v>
      </c>
      <c r="D4667">
        <v>724</v>
      </c>
      <c r="E4667" t="s">
        <v>11</v>
      </c>
      <c r="F4667">
        <v>7213</v>
      </c>
      <c r="G4667">
        <v>8</v>
      </c>
      <c r="H4667">
        <v>46823</v>
      </c>
      <c r="I4667">
        <v>46823</v>
      </c>
      <c r="J4667">
        <v>946903</v>
      </c>
      <c r="K4667">
        <v>0</v>
      </c>
    </row>
    <row r="4668" spans="1:11" x14ac:dyDescent="0.25">
      <c r="A4668">
        <v>1992</v>
      </c>
      <c r="B4668">
        <v>620</v>
      </c>
      <c r="C4668">
        <v>1</v>
      </c>
      <c r="D4668">
        <v>724</v>
      </c>
      <c r="E4668" t="s">
        <v>11</v>
      </c>
      <c r="F4668">
        <v>5722</v>
      </c>
      <c r="G4668">
        <v>8</v>
      </c>
      <c r="H4668">
        <v>46847</v>
      </c>
      <c r="I4668">
        <v>46847</v>
      </c>
      <c r="J4668">
        <v>1225318</v>
      </c>
      <c r="K4668">
        <v>0</v>
      </c>
    </row>
    <row r="4669" spans="1:11" x14ac:dyDescent="0.25">
      <c r="A4669">
        <v>1992</v>
      </c>
      <c r="B4669">
        <v>620</v>
      </c>
      <c r="C4669">
        <v>1</v>
      </c>
      <c r="D4669">
        <v>724</v>
      </c>
      <c r="E4669" t="s">
        <v>11</v>
      </c>
      <c r="F4669">
        <v>7264</v>
      </c>
      <c r="G4669">
        <v>8</v>
      </c>
      <c r="H4669">
        <v>48514</v>
      </c>
      <c r="I4669">
        <v>48514</v>
      </c>
      <c r="J4669">
        <v>1013812</v>
      </c>
      <c r="K4669">
        <v>0</v>
      </c>
    </row>
    <row r="4670" spans="1:11" x14ac:dyDescent="0.25">
      <c r="A4670">
        <v>1992</v>
      </c>
      <c r="B4670">
        <v>620</v>
      </c>
      <c r="C4670">
        <v>1</v>
      </c>
      <c r="D4670">
        <v>724</v>
      </c>
      <c r="E4670" t="s">
        <v>11</v>
      </c>
      <c r="F4670">
        <v>5223</v>
      </c>
      <c r="G4670">
        <v>8</v>
      </c>
      <c r="H4670">
        <v>48628</v>
      </c>
      <c r="I4670">
        <v>48628</v>
      </c>
      <c r="J4670">
        <v>37304</v>
      </c>
      <c r="K4670">
        <v>0</v>
      </c>
    </row>
    <row r="4671" spans="1:11" x14ac:dyDescent="0.25">
      <c r="A4671">
        <v>1992</v>
      </c>
      <c r="B4671">
        <v>620</v>
      </c>
      <c r="C4671">
        <v>1</v>
      </c>
      <c r="D4671">
        <v>724</v>
      </c>
      <c r="E4671" t="s">
        <v>11</v>
      </c>
      <c r="F4671">
        <v>6583</v>
      </c>
      <c r="G4671">
        <v>8</v>
      </c>
      <c r="H4671">
        <v>49256</v>
      </c>
      <c r="I4671">
        <v>49256</v>
      </c>
      <c r="J4671">
        <v>651224</v>
      </c>
      <c r="K4671">
        <v>0</v>
      </c>
    </row>
    <row r="4672" spans="1:11" x14ac:dyDescent="0.25">
      <c r="A4672">
        <v>1992</v>
      </c>
      <c r="B4672">
        <v>620</v>
      </c>
      <c r="C4672">
        <v>1</v>
      </c>
      <c r="D4672">
        <v>724</v>
      </c>
      <c r="E4672" t="s">
        <v>11</v>
      </c>
      <c r="F4672">
        <v>8434</v>
      </c>
      <c r="G4672">
        <v>8</v>
      </c>
      <c r="H4672">
        <v>49300</v>
      </c>
      <c r="I4672">
        <v>49300</v>
      </c>
      <c r="J4672">
        <v>2639580</v>
      </c>
      <c r="K4672">
        <v>0</v>
      </c>
    </row>
    <row r="4673" spans="1:11" x14ac:dyDescent="0.25">
      <c r="A4673">
        <v>1992</v>
      </c>
      <c r="B4673">
        <v>620</v>
      </c>
      <c r="C4673">
        <v>1</v>
      </c>
      <c r="D4673">
        <v>724</v>
      </c>
      <c r="E4673" t="s">
        <v>11</v>
      </c>
      <c r="F4673">
        <v>7852</v>
      </c>
      <c r="G4673">
        <v>8</v>
      </c>
      <c r="H4673">
        <v>49410</v>
      </c>
      <c r="I4673">
        <v>49410</v>
      </c>
      <c r="J4673">
        <v>549754</v>
      </c>
      <c r="K4673">
        <v>0</v>
      </c>
    </row>
    <row r="4674" spans="1:11" x14ac:dyDescent="0.25">
      <c r="A4674">
        <v>1992</v>
      </c>
      <c r="B4674">
        <v>620</v>
      </c>
      <c r="C4674">
        <v>1</v>
      </c>
      <c r="D4674">
        <v>724</v>
      </c>
      <c r="E4674" t="s">
        <v>11</v>
      </c>
      <c r="F4674">
        <v>7161</v>
      </c>
      <c r="G4674">
        <v>8</v>
      </c>
      <c r="H4674">
        <v>50124</v>
      </c>
      <c r="I4674">
        <v>50124</v>
      </c>
      <c r="J4674">
        <v>794712</v>
      </c>
      <c r="K4674">
        <v>0</v>
      </c>
    </row>
    <row r="4675" spans="1:11" x14ac:dyDescent="0.25">
      <c r="A4675">
        <v>1992</v>
      </c>
      <c r="B4675">
        <v>620</v>
      </c>
      <c r="C4675">
        <v>1</v>
      </c>
      <c r="D4675">
        <v>724</v>
      </c>
      <c r="E4675" t="s">
        <v>11</v>
      </c>
      <c r="F4675">
        <v>7369</v>
      </c>
      <c r="G4675">
        <v>8</v>
      </c>
      <c r="H4675">
        <v>52233</v>
      </c>
      <c r="I4675">
        <v>52233</v>
      </c>
      <c r="J4675">
        <v>1125788</v>
      </c>
      <c r="K4675">
        <v>0</v>
      </c>
    </row>
    <row r="4676" spans="1:11" x14ac:dyDescent="0.25">
      <c r="A4676">
        <v>1992</v>
      </c>
      <c r="B4676">
        <v>620</v>
      </c>
      <c r="C4676">
        <v>1</v>
      </c>
      <c r="D4676">
        <v>724</v>
      </c>
      <c r="E4676" t="s">
        <v>11</v>
      </c>
      <c r="F4676">
        <v>6515</v>
      </c>
      <c r="G4676">
        <v>8</v>
      </c>
      <c r="H4676">
        <v>52354</v>
      </c>
      <c r="I4676">
        <v>52354</v>
      </c>
      <c r="J4676">
        <v>443337</v>
      </c>
      <c r="K4676">
        <v>0</v>
      </c>
    </row>
    <row r="4677" spans="1:11" x14ac:dyDescent="0.25">
      <c r="A4677">
        <v>1992</v>
      </c>
      <c r="B4677">
        <v>620</v>
      </c>
      <c r="C4677">
        <v>1</v>
      </c>
      <c r="D4677">
        <v>724</v>
      </c>
      <c r="E4677" t="s">
        <v>11</v>
      </c>
      <c r="F4677">
        <v>2683</v>
      </c>
      <c r="G4677">
        <v>8</v>
      </c>
      <c r="H4677">
        <v>53648</v>
      </c>
      <c r="I4677">
        <v>53648</v>
      </c>
      <c r="J4677">
        <v>866263</v>
      </c>
      <c r="K4677">
        <v>0</v>
      </c>
    </row>
    <row r="4678" spans="1:11" x14ac:dyDescent="0.25">
      <c r="A4678">
        <v>1992</v>
      </c>
      <c r="B4678">
        <v>620</v>
      </c>
      <c r="C4678">
        <v>1</v>
      </c>
      <c r="D4678">
        <v>724</v>
      </c>
      <c r="E4678" t="s">
        <v>11</v>
      </c>
      <c r="F4678">
        <v>7451</v>
      </c>
      <c r="G4678">
        <v>8</v>
      </c>
      <c r="H4678">
        <v>53787</v>
      </c>
      <c r="I4678">
        <v>53787</v>
      </c>
      <c r="J4678">
        <v>1132379</v>
      </c>
      <c r="K4678">
        <v>0</v>
      </c>
    </row>
    <row r="4679" spans="1:11" x14ac:dyDescent="0.25">
      <c r="A4679">
        <v>1992</v>
      </c>
      <c r="B4679">
        <v>620</v>
      </c>
      <c r="C4679">
        <v>1</v>
      </c>
      <c r="D4679">
        <v>724</v>
      </c>
      <c r="E4679" t="s">
        <v>11</v>
      </c>
      <c r="F4679">
        <v>6582</v>
      </c>
      <c r="G4679">
        <v>8</v>
      </c>
      <c r="H4679">
        <v>54838</v>
      </c>
      <c r="I4679">
        <v>54838</v>
      </c>
      <c r="J4679">
        <v>490313</v>
      </c>
      <c r="K4679">
        <v>0</v>
      </c>
    </row>
    <row r="4680" spans="1:11" x14ac:dyDescent="0.25">
      <c r="A4680">
        <v>1992</v>
      </c>
      <c r="B4680">
        <v>620</v>
      </c>
      <c r="C4680">
        <v>1</v>
      </c>
      <c r="D4680">
        <v>724</v>
      </c>
      <c r="E4680" t="s">
        <v>11</v>
      </c>
      <c r="F4680">
        <v>7188</v>
      </c>
      <c r="G4680">
        <v>8</v>
      </c>
      <c r="H4680">
        <v>56083</v>
      </c>
      <c r="I4680">
        <v>56083</v>
      </c>
      <c r="J4680">
        <v>1055466</v>
      </c>
      <c r="K4680">
        <v>0</v>
      </c>
    </row>
    <row r="4681" spans="1:11" x14ac:dyDescent="0.25">
      <c r="A4681">
        <v>1992</v>
      </c>
      <c r="B4681">
        <v>620</v>
      </c>
      <c r="C4681">
        <v>1</v>
      </c>
      <c r="D4681">
        <v>724</v>
      </c>
      <c r="E4681" t="s">
        <v>11</v>
      </c>
      <c r="F4681">
        <v>8745</v>
      </c>
      <c r="G4681">
        <v>8</v>
      </c>
      <c r="H4681">
        <v>56199</v>
      </c>
      <c r="I4681">
        <v>56199</v>
      </c>
      <c r="J4681">
        <v>2949180</v>
      </c>
      <c r="K4681">
        <v>0</v>
      </c>
    </row>
    <row r="4682" spans="1:11" x14ac:dyDescent="0.25">
      <c r="A4682">
        <v>1992</v>
      </c>
      <c r="B4682">
        <v>620</v>
      </c>
      <c r="C4682">
        <v>1</v>
      </c>
      <c r="D4682">
        <v>724</v>
      </c>
      <c r="E4682" t="s">
        <v>11</v>
      </c>
      <c r="F4682">
        <v>7421</v>
      </c>
      <c r="G4682">
        <v>8</v>
      </c>
      <c r="H4682">
        <v>56819</v>
      </c>
      <c r="I4682">
        <v>56819</v>
      </c>
      <c r="J4682">
        <v>1113926</v>
      </c>
      <c r="K4682">
        <v>0</v>
      </c>
    </row>
    <row r="4683" spans="1:11" x14ac:dyDescent="0.25">
      <c r="A4683">
        <v>1992</v>
      </c>
      <c r="B4683">
        <v>620</v>
      </c>
      <c r="C4683">
        <v>1</v>
      </c>
      <c r="D4683">
        <v>724</v>
      </c>
      <c r="E4683" t="s">
        <v>11</v>
      </c>
      <c r="F4683">
        <v>8472</v>
      </c>
      <c r="G4683">
        <v>8</v>
      </c>
      <c r="H4683">
        <v>57046</v>
      </c>
      <c r="I4683">
        <v>57046</v>
      </c>
      <c r="J4683">
        <v>2299208</v>
      </c>
      <c r="K4683">
        <v>0</v>
      </c>
    </row>
    <row r="4684" spans="1:11" x14ac:dyDescent="0.25">
      <c r="A4684">
        <v>1992</v>
      </c>
      <c r="B4684">
        <v>620</v>
      </c>
      <c r="C4684">
        <v>1</v>
      </c>
      <c r="D4684">
        <v>724</v>
      </c>
      <c r="E4684" t="s">
        <v>11</v>
      </c>
      <c r="F4684">
        <v>561</v>
      </c>
      <c r="G4684">
        <v>8</v>
      </c>
      <c r="H4684">
        <v>60023</v>
      </c>
      <c r="I4684">
        <v>60023</v>
      </c>
      <c r="J4684">
        <v>307461</v>
      </c>
      <c r="K4684">
        <v>0</v>
      </c>
    </row>
    <row r="4685" spans="1:11" x14ac:dyDescent="0.25">
      <c r="A4685">
        <v>1992</v>
      </c>
      <c r="B4685">
        <v>620</v>
      </c>
      <c r="C4685">
        <v>1</v>
      </c>
      <c r="D4685">
        <v>724</v>
      </c>
      <c r="E4685" t="s">
        <v>11</v>
      </c>
      <c r="F4685">
        <v>5322</v>
      </c>
      <c r="G4685">
        <v>8</v>
      </c>
      <c r="H4685">
        <v>61257</v>
      </c>
      <c r="I4685">
        <v>61257</v>
      </c>
      <c r="J4685">
        <v>589337</v>
      </c>
      <c r="K4685">
        <v>0</v>
      </c>
    </row>
    <row r="4686" spans="1:11" x14ac:dyDescent="0.25">
      <c r="A4686">
        <v>1992</v>
      </c>
      <c r="B4686">
        <v>620</v>
      </c>
      <c r="C4686">
        <v>1</v>
      </c>
      <c r="D4686">
        <v>724</v>
      </c>
      <c r="E4686" t="s">
        <v>11</v>
      </c>
      <c r="F4686">
        <v>7243</v>
      </c>
      <c r="G4686">
        <v>8</v>
      </c>
      <c r="H4686">
        <v>62947</v>
      </c>
      <c r="I4686">
        <v>62947</v>
      </c>
      <c r="J4686">
        <v>2022966</v>
      </c>
      <c r="K4686">
        <v>0</v>
      </c>
    </row>
    <row r="4687" spans="1:11" x14ac:dyDescent="0.25">
      <c r="A4687">
        <v>1992</v>
      </c>
      <c r="B4687">
        <v>620</v>
      </c>
      <c r="C4687">
        <v>1</v>
      </c>
      <c r="D4687">
        <v>724</v>
      </c>
      <c r="E4687" t="s">
        <v>11</v>
      </c>
      <c r="F4687">
        <v>7251</v>
      </c>
      <c r="G4687">
        <v>8</v>
      </c>
      <c r="H4687">
        <v>63729</v>
      </c>
      <c r="I4687">
        <v>63729</v>
      </c>
      <c r="J4687">
        <v>915300</v>
      </c>
      <c r="K4687">
        <v>0</v>
      </c>
    </row>
    <row r="4688" spans="1:11" x14ac:dyDescent="0.25">
      <c r="A4688">
        <v>1992</v>
      </c>
      <c r="B4688">
        <v>620</v>
      </c>
      <c r="C4688">
        <v>1</v>
      </c>
      <c r="D4688">
        <v>724</v>
      </c>
      <c r="E4688" t="s">
        <v>11</v>
      </c>
      <c r="F4688">
        <v>8749</v>
      </c>
      <c r="G4688">
        <v>8</v>
      </c>
      <c r="H4688">
        <v>65428</v>
      </c>
      <c r="I4688">
        <v>65428</v>
      </c>
      <c r="J4688">
        <v>1731989</v>
      </c>
      <c r="K4688">
        <v>0</v>
      </c>
    </row>
    <row r="4689" spans="1:11" x14ac:dyDescent="0.25">
      <c r="A4689">
        <v>1992</v>
      </c>
      <c r="B4689">
        <v>620</v>
      </c>
      <c r="C4689">
        <v>1</v>
      </c>
      <c r="D4689">
        <v>724</v>
      </c>
      <c r="E4689" t="s">
        <v>11</v>
      </c>
      <c r="F4689">
        <v>7628</v>
      </c>
      <c r="G4689">
        <v>8</v>
      </c>
      <c r="H4689">
        <v>65878</v>
      </c>
      <c r="I4689">
        <v>65878</v>
      </c>
      <c r="J4689">
        <v>1333240</v>
      </c>
      <c r="K4689">
        <v>0</v>
      </c>
    </row>
    <row r="4690" spans="1:11" x14ac:dyDescent="0.25">
      <c r="A4690">
        <v>1992</v>
      </c>
      <c r="B4690">
        <v>620</v>
      </c>
      <c r="C4690">
        <v>1</v>
      </c>
      <c r="D4690">
        <v>724</v>
      </c>
      <c r="E4690" t="s">
        <v>11</v>
      </c>
      <c r="F4690">
        <v>7439</v>
      </c>
      <c r="G4690">
        <v>8</v>
      </c>
      <c r="H4690">
        <v>66648</v>
      </c>
      <c r="I4690">
        <v>66648</v>
      </c>
      <c r="J4690">
        <v>823814</v>
      </c>
      <c r="K4690">
        <v>0</v>
      </c>
    </row>
    <row r="4691" spans="1:11" x14ac:dyDescent="0.25">
      <c r="A4691">
        <v>1992</v>
      </c>
      <c r="B4691">
        <v>620</v>
      </c>
      <c r="C4691">
        <v>1</v>
      </c>
      <c r="D4691">
        <v>724</v>
      </c>
      <c r="E4691" t="s">
        <v>11</v>
      </c>
      <c r="F4691">
        <v>6535</v>
      </c>
      <c r="G4691">
        <v>8</v>
      </c>
      <c r="H4691">
        <v>68224</v>
      </c>
      <c r="I4691">
        <v>68224</v>
      </c>
      <c r="J4691">
        <v>1618039</v>
      </c>
      <c r="K4691">
        <v>0</v>
      </c>
    </row>
    <row r="4692" spans="1:11" x14ac:dyDescent="0.25">
      <c r="A4692">
        <v>1992</v>
      </c>
      <c r="B4692">
        <v>620</v>
      </c>
      <c r="C4692">
        <v>1</v>
      </c>
      <c r="D4692">
        <v>724</v>
      </c>
      <c r="E4692" t="s">
        <v>11</v>
      </c>
      <c r="F4692">
        <v>8959</v>
      </c>
      <c r="G4692">
        <v>8</v>
      </c>
      <c r="H4692">
        <v>69696</v>
      </c>
      <c r="I4692">
        <v>69696</v>
      </c>
      <c r="J4692">
        <v>1773235</v>
      </c>
      <c r="K4692">
        <v>0</v>
      </c>
    </row>
    <row r="4693" spans="1:11" x14ac:dyDescent="0.25">
      <c r="A4693">
        <v>1992</v>
      </c>
      <c r="B4693">
        <v>620</v>
      </c>
      <c r="C4693">
        <v>1</v>
      </c>
      <c r="D4693">
        <v>724</v>
      </c>
      <c r="E4693" t="s">
        <v>11</v>
      </c>
      <c r="F4693">
        <v>7518</v>
      </c>
      <c r="G4693">
        <v>8</v>
      </c>
      <c r="H4693">
        <v>70334</v>
      </c>
      <c r="I4693">
        <v>70334</v>
      </c>
      <c r="J4693">
        <v>1022968</v>
      </c>
      <c r="K4693">
        <v>0</v>
      </c>
    </row>
    <row r="4694" spans="1:11" x14ac:dyDescent="0.25">
      <c r="A4694">
        <v>1992</v>
      </c>
      <c r="B4694">
        <v>620</v>
      </c>
      <c r="C4694">
        <v>1</v>
      </c>
      <c r="D4694">
        <v>724</v>
      </c>
      <c r="E4694" t="s">
        <v>11</v>
      </c>
      <c r="F4694">
        <v>8421</v>
      </c>
      <c r="G4694">
        <v>8</v>
      </c>
      <c r="H4694">
        <v>70412</v>
      </c>
      <c r="I4694">
        <v>70412</v>
      </c>
      <c r="J4694">
        <v>3355706</v>
      </c>
      <c r="K4694">
        <v>0</v>
      </c>
    </row>
    <row r="4695" spans="1:11" x14ac:dyDescent="0.25">
      <c r="A4695">
        <v>1992</v>
      </c>
      <c r="B4695">
        <v>620</v>
      </c>
      <c r="C4695">
        <v>1</v>
      </c>
      <c r="D4695">
        <v>724</v>
      </c>
      <c r="E4695" t="s">
        <v>11</v>
      </c>
      <c r="F4695">
        <v>2686</v>
      </c>
      <c r="G4695">
        <v>8</v>
      </c>
      <c r="H4695">
        <v>70694</v>
      </c>
      <c r="I4695">
        <v>70694</v>
      </c>
      <c r="J4695">
        <v>184270</v>
      </c>
      <c r="K4695">
        <v>0</v>
      </c>
    </row>
    <row r="4696" spans="1:11" x14ac:dyDescent="0.25">
      <c r="A4696">
        <v>1992</v>
      </c>
      <c r="B4696">
        <v>620</v>
      </c>
      <c r="C4696">
        <v>1</v>
      </c>
      <c r="D4696">
        <v>724</v>
      </c>
      <c r="E4696" t="s">
        <v>11</v>
      </c>
      <c r="F4696">
        <v>2471</v>
      </c>
      <c r="G4696">
        <v>8</v>
      </c>
      <c r="H4696">
        <v>71210</v>
      </c>
      <c r="I4696">
        <v>71210</v>
      </c>
      <c r="J4696">
        <v>7233</v>
      </c>
      <c r="K4696">
        <v>0</v>
      </c>
    </row>
    <row r="4697" spans="1:11" x14ac:dyDescent="0.25">
      <c r="A4697">
        <v>1992</v>
      </c>
      <c r="B4697">
        <v>620</v>
      </c>
      <c r="C4697">
        <v>1</v>
      </c>
      <c r="D4697">
        <v>724</v>
      </c>
      <c r="E4697" t="s">
        <v>11</v>
      </c>
      <c r="F4697">
        <v>3342</v>
      </c>
      <c r="G4697">
        <v>8</v>
      </c>
      <c r="H4697">
        <v>72214</v>
      </c>
      <c r="I4697">
        <v>72214</v>
      </c>
      <c r="J4697">
        <v>12556</v>
      </c>
      <c r="K4697">
        <v>0</v>
      </c>
    </row>
    <row r="4698" spans="1:11" x14ac:dyDescent="0.25">
      <c r="A4698">
        <v>1992</v>
      </c>
      <c r="B4698">
        <v>620</v>
      </c>
      <c r="C4698">
        <v>1</v>
      </c>
      <c r="D4698">
        <v>724</v>
      </c>
      <c r="E4698" t="s">
        <v>11</v>
      </c>
      <c r="F4698">
        <v>6281</v>
      </c>
      <c r="G4698">
        <v>8</v>
      </c>
      <c r="H4698">
        <v>72597</v>
      </c>
      <c r="I4698">
        <v>72597</v>
      </c>
      <c r="J4698">
        <v>1265886</v>
      </c>
      <c r="K4698">
        <v>0</v>
      </c>
    </row>
    <row r="4699" spans="1:11" x14ac:dyDescent="0.25">
      <c r="A4699">
        <v>1992</v>
      </c>
      <c r="B4699">
        <v>620</v>
      </c>
      <c r="C4699">
        <v>1</v>
      </c>
      <c r="D4699">
        <v>724</v>
      </c>
      <c r="E4699" t="s">
        <v>11</v>
      </c>
      <c r="F4699">
        <v>7371</v>
      </c>
      <c r="G4699">
        <v>8</v>
      </c>
      <c r="H4699">
        <v>73552</v>
      </c>
      <c r="I4699">
        <v>73552</v>
      </c>
      <c r="J4699">
        <v>660127</v>
      </c>
      <c r="K4699">
        <v>0</v>
      </c>
    </row>
    <row r="4700" spans="1:11" x14ac:dyDescent="0.25">
      <c r="A4700">
        <v>1992</v>
      </c>
      <c r="B4700">
        <v>620</v>
      </c>
      <c r="C4700">
        <v>1</v>
      </c>
      <c r="D4700">
        <v>724</v>
      </c>
      <c r="E4700" t="s">
        <v>11</v>
      </c>
      <c r="F4700">
        <v>7599</v>
      </c>
      <c r="G4700">
        <v>8</v>
      </c>
      <c r="H4700">
        <v>73741</v>
      </c>
      <c r="I4700">
        <v>73741</v>
      </c>
      <c r="J4700">
        <v>11866891</v>
      </c>
      <c r="K4700">
        <v>0</v>
      </c>
    </row>
    <row r="4701" spans="1:11" x14ac:dyDescent="0.25">
      <c r="A4701">
        <v>1992</v>
      </c>
      <c r="B4701">
        <v>620</v>
      </c>
      <c r="C4701">
        <v>1</v>
      </c>
      <c r="D4701">
        <v>724</v>
      </c>
      <c r="E4701" t="s">
        <v>11</v>
      </c>
      <c r="F4701">
        <v>2687</v>
      </c>
      <c r="G4701">
        <v>8</v>
      </c>
      <c r="H4701">
        <v>74784</v>
      </c>
      <c r="I4701">
        <v>74784</v>
      </c>
      <c r="J4701">
        <v>273747</v>
      </c>
      <c r="K4701">
        <v>0</v>
      </c>
    </row>
    <row r="4702" spans="1:11" x14ac:dyDescent="0.25">
      <c r="A4702">
        <v>1992</v>
      </c>
      <c r="B4702">
        <v>620</v>
      </c>
      <c r="C4702">
        <v>1</v>
      </c>
      <c r="D4702">
        <v>724</v>
      </c>
      <c r="E4702" t="s">
        <v>11</v>
      </c>
      <c r="F4702">
        <v>8424</v>
      </c>
      <c r="G4702">
        <v>8</v>
      </c>
      <c r="H4702">
        <v>76463</v>
      </c>
      <c r="I4702">
        <v>76463</v>
      </c>
      <c r="J4702">
        <v>4934688</v>
      </c>
      <c r="K4702">
        <v>0</v>
      </c>
    </row>
    <row r="4703" spans="1:11" x14ac:dyDescent="0.25">
      <c r="A4703">
        <v>1992</v>
      </c>
      <c r="B4703">
        <v>620</v>
      </c>
      <c r="C4703">
        <v>1</v>
      </c>
      <c r="D4703">
        <v>724</v>
      </c>
      <c r="E4703" t="s">
        <v>11</v>
      </c>
      <c r="F4703">
        <v>5419</v>
      </c>
      <c r="G4703">
        <v>8</v>
      </c>
      <c r="H4703">
        <v>77003</v>
      </c>
      <c r="I4703">
        <v>77003</v>
      </c>
      <c r="J4703">
        <v>2306814</v>
      </c>
      <c r="K4703">
        <v>0</v>
      </c>
    </row>
    <row r="4704" spans="1:11" x14ac:dyDescent="0.25">
      <c r="A4704">
        <v>1992</v>
      </c>
      <c r="B4704">
        <v>620</v>
      </c>
      <c r="C4704">
        <v>1</v>
      </c>
      <c r="D4704">
        <v>724</v>
      </c>
      <c r="E4704" t="s">
        <v>11</v>
      </c>
      <c r="F4704">
        <v>2742</v>
      </c>
      <c r="G4704">
        <v>8</v>
      </c>
      <c r="H4704">
        <v>77281</v>
      </c>
      <c r="I4704">
        <v>77281</v>
      </c>
      <c r="J4704">
        <v>30964</v>
      </c>
      <c r="K4704">
        <v>0</v>
      </c>
    </row>
    <row r="4705" spans="1:11" x14ac:dyDescent="0.25">
      <c r="A4705">
        <v>1992</v>
      </c>
      <c r="B4705">
        <v>620</v>
      </c>
      <c r="C4705">
        <v>1</v>
      </c>
      <c r="D4705">
        <v>724</v>
      </c>
      <c r="E4705" t="s">
        <v>11</v>
      </c>
      <c r="F4705">
        <v>8481</v>
      </c>
      <c r="G4705">
        <v>8</v>
      </c>
      <c r="H4705">
        <v>81130</v>
      </c>
      <c r="I4705">
        <v>81130</v>
      </c>
      <c r="J4705">
        <v>5480034</v>
      </c>
      <c r="K4705">
        <v>0</v>
      </c>
    </row>
    <row r="4706" spans="1:11" x14ac:dyDescent="0.25">
      <c r="A4706">
        <v>1992</v>
      </c>
      <c r="B4706">
        <v>620</v>
      </c>
      <c r="C4706">
        <v>1</v>
      </c>
      <c r="D4706">
        <v>724</v>
      </c>
      <c r="E4706" t="s">
        <v>11</v>
      </c>
      <c r="F4706">
        <v>2120</v>
      </c>
      <c r="G4706">
        <v>8</v>
      </c>
      <c r="H4706">
        <v>81350</v>
      </c>
      <c r="I4706">
        <v>81350</v>
      </c>
      <c r="J4706">
        <v>262629</v>
      </c>
      <c r="K4706">
        <v>0</v>
      </c>
    </row>
    <row r="4707" spans="1:11" x14ac:dyDescent="0.25">
      <c r="A4707">
        <v>1992</v>
      </c>
      <c r="B4707">
        <v>620</v>
      </c>
      <c r="C4707">
        <v>1</v>
      </c>
      <c r="D4707">
        <v>724</v>
      </c>
      <c r="E4707" t="s">
        <v>11</v>
      </c>
      <c r="F4707">
        <v>612</v>
      </c>
      <c r="G4707">
        <v>8</v>
      </c>
      <c r="H4707">
        <v>81742</v>
      </c>
      <c r="I4707">
        <v>81742</v>
      </c>
      <c r="J4707">
        <v>70554</v>
      </c>
      <c r="K4707">
        <v>0</v>
      </c>
    </row>
    <row r="4708" spans="1:11" x14ac:dyDescent="0.25">
      <c r="A4708">
        <v>1992</v>
      </c>
      <c r="B4708">
        <v>620</v>
      </c>
      <c r="C4708">
        <v>1</v>
      </c>
      <c r="D4708">
        <v>724</v>
      </c>
      <c r="E4708" t="s">
        <v>11</v>
      </c>
      <c r="F4708">
        <v>2633</v>
      </c>
      <c r="G4708">
        <v>8</v>
      </c>
      <c r="H4708">
        <v>81820</v>
      </c>
      <c r="I4708">
        <v>81820</v>
      </c>
      <c r="J4708">
        <v>51745</v>
      </c>
      <c r="K4708">
        <v>0</v>
      </c>
    </row>
    <row r="4709" spans="1:11" x14ac:dyDescent="0.25">
      <c r="A4709">
        <v>1992</v>
      </c>
      <c r="B4709">
        <v>620</v>
      </c>
      <c r="C4709">
        <v>1</v>
      </c>
      <c r="D4709">
        <v>724</v>
      </c>
      <c r="E4709" t="s">
        <v>11</v>
      </c>
      <c r="F4709">
        <v>6254</v>
      </c>
      <c r="G4709">
        <v>8</v>
      </c>
      <c r="H4709">
        <v>83405</v>
      </c>
      <c r="I4709">
        <v>83405</v>
      </c>
      <c r="J4709">
        <v>816421</v>
      </c>
      <c r="K4709">
        <v>0</v>
      </c>
    </row>
    <row r="4710" spans="1:11" x14ac:dyDescent="0.25">
      <c r="A4710">
        <v>1992</v>
      </c>
      <c r="B4710">
        <v>620</v>
      </c>
      <c r="C4710">
        <v>1</v>
      </c>
      <c r="D4710">
        <v>724</v>
      </c>
      <c r="E4710" t="s">
        <v>11</v>
      </c>
      <c r="F4710">
        <v>6536</v>
      </c>
      <c r="G4710">
        <v>8</v>
      </c>
      <c r="H4710">
        <v>84381</v>
      </c>
      <c r="I4710">
        <v>84381</v>
      </c>
      <c r="J4710">
        <v>2817789</v>
      </c>
      <c r="K4710">
        <v>0</v>
      </c>
    </row>
    <row r="4711" spans="1:11" x14ac:dyDescent="0.25">
      <c r="A4711">
        <v>1992</v>
      </c>
      <c r="B4711">
        <v>620</v>
      </c>
      <c r="C4711">
        <v>1</v>
      </c>
      <c r="D4711">
        <v>724</v>
      </c>
      <c r="E4711" t="s">
        <v>11</v>
      </c>
      <c r="F4711">
        <v>5416</v>
      </c>
      <c r="G4711">
        <v>8</v>
      </c>
      <c r="H4711">
        <v>84926</v>
      </c>
      <c r="I4711">
        <v>84926</v>
      </c>
      <c r="J4711">
        <v>2318670</v>
      </c>
      <c r="K4711">
        <v>0</v>
      </c>
    </row>
    <row r="4712" spans="1:11" x14ac:dyDescent="0.25">
      <c r="A4712">
        <v>1992</v>
      </c>
      <c r="B4712">
        <v>620</v>
      </c>
      <c r="C4712">
        <v>1</v>
      </c>
      <c r="D4712">
        <v>724</v>
      </c>
      <c r="E4712" t="s">
        <v>11</v>
      </c>
      <c r="F4712">
        <v>8743</v>
      </c>
      <c r="G4712">
        <v>8</v>
      </c>
      <c r="H4712">
        <v>85830</v>
      </c>
      <c r="I4712">
        <v>85830</v>
      </c>
      <c r="J4712">
        <v>4205254</v>
      </c>
      <c r="K4712">
        <v>0</v>
      </c>
    </row>
    <row r="4713" spans="1:11" x14ac:dyDescent="0.25">
      <c r="A4713">
        <v>1992</v>
      </c>
      <c r="B4713">
        <v>620</v>
      </c>
      <c r="C4713">
        <v>1</v>
      </c>
      <c r="D4713">
        <v>724</v>
      </c>
      <c r="E4713" t="s">
        <v>11</v>
      </c>
      <c r="F4713">
        <v>4311</v>
      </c>
      <c r="G4713">
        <v>8</v>
      </c>
      <c r="H4713">
        <v>85992</v>
      </c>
      <c r="I4713">
        <v>85992</v>
      </c>
      <c r="J4713">
        <v>86211</v>
      </c>
      <c r="K4713">
        <v>0</v>
      </c>
    </row>
    <row r="4714" spans="1:11" x14ac:dyDescent="0.25">
      <c r="A4714">
        <v>1992</v>
      </c>
      <c r="B4714">
        <v>620</v>
      </c>
      <c r="C4714">
        <v>1</v>
      </c>
      <c r="D4714">
        <v>724</v>
      </c>
      <c r="E4714" t="s">
        <v>11</v>
      </c>
      <c r="F4714">
        <v>8471</v>
      </c>
      <c r="G4714">
        <v>8</v>
      </c>
      <c r="H4714">
        <v>86079</v>
      </c>
      <c r="I4714">
        <v>86079</v>
      </c>
      <c r="J4714">
        <v>3137559</v>
      </c>
      <c r="K4714">
        <v>0</v>
      </c>
    </row>
    <row r="4715" spans="1:11" x14ac:dyDescent="0.25">
      <c r="A4715">
        <v>1992</v>
      </c>
      <c r="B4715">
        <v>620</v>
      </c>
      <c r="C4715">
        <v>1</v>
      </c>
      <c r="D4715">
        <v>724</v>
      </c>
      <c r="E4715" t="s">
        <v>11</v>
      </c>
      <c r="F4715">
        <v>6546</v>
      </c>
      <c r="G4715">
        <v>8</v>
      </c>
      <c r="H4715">
        <v>89996</v>
      </c>
      <c r="I4715">
        <v>89996</v>
      </c>
      <c r="J4715">
        <v>321213</v>
      </c>
      <c r="K4715">
        <v>0</v>
      </c>
    </row>
    <row r="4716" spans="1:11" x14ac:dyDescent="0.25">
      <c r="A4716">
        <v>1992</v>
      </c>
      <c r="B4716">
        <v>620</v>
      </c>
      <c r="C4716">
        <v>1</v>
      </c>
      <c r="D4716">
        <v>724</v>
      </c>
      <c r="E4716" t="s">
        <v>11</v>
      </c>
      <c r="F4716">
        <v>7722</v>
      </c>
      <c r="G4716">
        <v>8</v>
      </c>
      <c r="H4716">
        <v>92933</v>
      </c>
      <c r="I4716">
        <v>92933</v>
      </c>
      <c r="J4716">
        <v>3387901</v>
      </c>
      <c r="K4716">
        <v>0</v>
      </c>
    </row>
    <row r="4717" spans="1:11" x14ac:dyDescent="0.25">
      <c r="A4717">
        <v>1992</v>
      </c>
      <c r="B4717">
        <v>620</v>
      </c>
      <c r="C4717">
        <v>1</v>
      </c>
      <c r="D4717">
        <v>724</v>
      </c>
      <c r="E4717" t="s">
        <v>11</v>
      </c>
      <c r="F4717">
        <v>2450</v>
      </c>
      <c r="G4717">
        <v>8</v>
      </c>
      <c r="H4717">
        <v>93710</v>
      </c>
      <c r="I4717">
        <v>93710</v>
      </c>
      <c r="J4717">
        <v>18749</v>
      </c>
      <c r="K4717">
        <v>0</v>
      </c>
    </row>
    <row r="4718" spans="1:11" x14ac:dyDescent="0.25">
      <c r="A4718">
        <v>1992</v>
      </c>
      <c r="B4718">
        <v>620</v>
      </c>
      <c r="C4718">
        <v>1</v>
      </c>
      <c r="D4718">
        <v>724</v>
      </c>
      <c r="E4718" t="s">
        <v>11</v>
      </c>
      <c r="F4718">
        <v>6993</v>
      </c>
      <c r="G4718">
        <v>8</v>
      </c>
      <c r="H4718">
        <v>93950</v>
      </c>
      <c r="I4718">
        <v>93950</v>
      </c>
      <c r="J4718">
        <v>2249362</v>
      </c>
      <c r="K4718">
        <v>0</v>
      </c>
    </row>
    <row r="4719" spans="1:11" x14ac:dyDescent="0.25">
      <c r="A4719">
        <v>1992</v>
      </c>
      <c r="B4719">
        <v>620</v>
      </c>
      <c r="C4719">
        <v>1</v>
      </c>
      <c r="D4719">
        <v>724</v>
      </c>
      <c r="E4719" t="s">
        <v>11</v>
      </c>
      <c r="F4719">
        <v>2332</v>
      </c>
      <c r="G4719">
        <v>8</v>
      </c>
      <c r="H4719">
        <v>94675</v>
      </c>
      <c r="I4719">
        <v>94675</v>
      </c>
      <c r="J4719">
        <v>55533</v>
      </c>
      <c r="K4719">
        <v>0</v>
      </c>
    </row>
    <row r="4720" spans="1:11" x14ac:dyDescent="0.25">
      <c r="A4720">
        <v>1992</v>
      </c>
      <c r="B4720">
        <v>620</v>
      </c>
      <c r="C4720">
        <v>1</v>
      </c>
      <c r="D4720">
        <v>724</v>
      </c>
      <c r="E4720" t="s">
        <v>11</v>
      </c>
      <c r="F4720">
        <v>5411</v>
      </c>
      <c r="G4720">
        <v>8</v>
      </c>
      <c r="H4720">
        <v>94683</v>
      </c>
      <c r="I4720">
        <v>94683</v>
      </c>
      <c r="J4720">
        <v>1644046</v>
      </c>
      <c r="K4720">
        <v>0</v>
      </c>
    </row>
    <row r="4721" spans="1:11" x14ac:dyDescent="0.25">
      <c r="A4721">
        <v>1992</v>
      </c>
      <c r="B4721">
        <v>620</v>
      </c>
      <c r="C4721">
        <v>1</v>
      </c>
      <c r="D4721">
        <v>724</v>
      </c>
      <c r="E4721" t="s">
        <v>11</v>
      </c>
      <c r="F4721">
        <v>6116</v>
      </c>
      <c r="G4721">
        <v>8</v>
      </c>
      <c r="H4721">
        <v>96522</v>
      </c>
      <c r="I4721">
        <v>96522</v>
      </c>
      <c r="J4721">
        <v>5262382</v>
      </c>
      <c r="K4721">
        <v>0</v>
      </c>
    </row>
    <row r="4722" spans="1:11" x14ac:dyDescent="0.25">
      <c r="A4722">
        <v>1992</v>
      </c>
      <c r="B4722">
        <v>620</v>
      </c>
      <c r="C4722">
        <v>1</v>
      </c>
      <c r="D4722">
        <v>724</v>
      </c>
      <c r="E4722" t="s">
        <v>11</v>
      </c>
      <c r="F4722">
        <v>6282</v>
      </c>
      <c r="G4722">
        <v>8</v>
      </c>
      <c r="H4722">
        <v>96975</v>
      </c>
      <c r="I4722">
        <v>96975</v>
      </c>
      <c r="J4722">
        <v>930910</v>
      </c>
      <c r="K4722">
        <v>0</v>
      </c>
    </row>
    <row r="4723" spans="1:11" x14ac:dyDescent="0.25">
      <c r="A4723">
        <v>1992</v>
      </c>
      <c r="B4723">
        <v>620</v>
      </c>
      <c r="C4723">
        <v>1</v>
      </c>
      <c r="D4723">
        <v>724</v>
      </c>
      <c r="E4723" t="s">
        <v>11</v>
      </c>
      <c r="F4723">
        <v>5169</v>
      </c>
      <c r="G4723">
        <v>8</v>
      </c>
      <c r="H4723">
        <v>98189</v>
      </c>
      <c r="I4723">
        <v>98189</v>
      </c>
      <c r="J4723">
        <v>1456237</v>
      </c>
      <c r="K4723">
        <v>0</v>
      </c>
    </row>
    <row r="4724" spans="1:11" x14ac:dyDescent="0.25">
      <c r="A4724">
        <v>1992</v>
      </c>
      <c r="B4724">
        <v>620</v>
      </c>
      <c r="C4724">
        <v>1</v>
      </c>
      <c r="D4724">
        <v>724</v>
      </c>
      <c r="E4724" t="s">
        <v>11</v>
      </c>
      <c r="F4724">
        <v>7412</v>
      </c>
      <c r="G4724">
        <v>8</v>
      </c>
      <c r="H4724">
        <v>99487</v>
      </c>
      <c r="I4724">
        <v>99487</v>
      </c>
      <c r="J4724">
        <v>2351954</v>
      </c>
      <c r="K4724">
        <v>0</v>
      </c>
    </row>
    <row r="4725" spans="1:11" x14ac:dyDescent="0.25">
      <c r="A4725">
        <v>1992</v>
      </c>
      <c r="B4725">
        <v>620</v>
      </c>
      <c r="C4725">
        <v>1</v>
      </c>
      <c r="D4725">
        <v>724</v>
      </c>
      <c r="E4725" t="s">
        <v>11</v>
      </c>
      <c r="F4725">
        <v>7528</v>
      </c>
      <c r="G4725">
        <v>8</v>
      </c>
      <c r="H4725">
        <v>101476</v>
      </c>
      <c r="I4725">
        <v>101476</v>
      </c>
      <c r="J4725">
        <v>7002007</v>
      </c>
      <c r="K4725">
        <v>0</v>
      </c>
    </row>
    <row r="4726" spans="1:11" x14ac:dyDescent="0.25">
      <c r="A4726">
        <v>1992</v>
      </c>
      <c r="B4726">
        <v>620</v>
      </c>
      <c r="C4726">
        <v>1</v>
      </c>
      <c r="D4726">
        <v>724</v>
      </c>
      <c r="E4726" t="s">
        <v>11</v>
      </c>
      <c r="F4726">
        <v>9410</v>
      </c>
      <c r="G4726">
        <v>8</v>
      </c>
      <c r="H4726">
        <v>101484</v>
      </c>
      <c r="I4726">
        <v>101484</v>
      </c>
      <c r="J4726">
        <v>935090</v>
      </c>
      <c r="K4726">
        <v>0</v>
      </c>
    </row>
    <row r="4727" spans="1:11" x14ac:dyDescent="0.25">
      <c r="A4727">
        <v>1992</v>
      </c>
      <c r="B4727">
        <v>620</v>
      </c>
      <c r="C4727">
        <v>1</v>
      </c>
      <c r="D4727">
        <v>724</v>
      </c>
      <c r="E4727" t="s">
        <v>11</v>
      </c>
      <c r="F4727">
        <v>8998</v>
      </c>
      <c r="G4727">
        <v>8</v>
      </c>
      <c r="H4727">
        <v>107341</v>
      </c>
      <c r="I4727">
        <v>107341</v>
      </c>
      <c r="J4727">
        <v>3046135</v>
      </c>
      <c r="K4727">
        <v>0</v>
      </c>
    </row>
    <row r="4728" spans="1:11" x14ac:dyDescent="0.25">
      <c r="A4728">
        <v>1992</v>
      </c>
      <c r="B4728">
        <v>620</v>
      </c>
      <c r="C4728">
        <v>1</v>
      </c>
      <c r="D4728">
        <v>724</v>
      </c>
      <c r="E4728" t="s">
        <v>11</v>
      </c>
      <c r="F4728">
        <v>7523</v>
      </c>
      <c r="G4728">
        <v>8</v>
      </c>
      <c r="H4728">
        <v>110128</v>
      </c>
      <c r="I4728">
        <v>110128</v>
      </c>
      <c r="J4728">
        <v>14912926</v>
      </c>
      <c r="K4728">
        <v>0</v>
      </c>
    </row>
    <row r="4729" spans="1:11" x14ac:dyDescent="0.25">
      <c r="A4729">
        <v>1992</v>
      </c>
      <c r="B4729">
        <v>620</v>
      </c>
      <c r="C4729">
        <v>1</v>
      </c>
      <c r="D4729">
        <v>724</v>
      </c>
      <c r="E4729" t="s">
        <v>11</v>
      </c>
      <c r="F4729">
        <v>5163</v>
      </c>
      <c r="G4729">
        <v>8</v>
      </c>
      <c r="H4729">
        <v>111225</v>
      </c>
      <c r="I4729">
        <v>111225</v>
      </c>
      <c r="J4729">
        <v>613647</v>
      </c>
      <c r="K4729">
        <v>0</v>
      </c>
    </row>
    <row r="4730" spans="1:11" x14ac:dyDescent="0.25">
      <c r="A4730">
        <v>1992</v>
      </c>
      <c r="B4730">
        <v>620</v>
      </c>
      <c r="C4730">
        <v>1</v>
      </c>
      <c r="D4730">
        <v>724</v>
      </c>
      <c r="E4730" t="s">
        <v>11</v>
      </c>
      <c r="F4730">
        <v>8431</v>
      </c>
      <c r="G4730">
        <v>8</v>
      </c>
      <c r="H4730">
        <v>113099</v>
      </c>
      <c r="I4730">
        <v>113099</v>
      </c>
      <c r="J4730">
        <v>6477486</v>
      </c>
      <c r="K4730">
        <v>0</v>
      </c>
    </row>
    <row r="4731" spans="1:11" x14ac:dyDescent="0.25">
      <c r="A4731">
        <v>1992</v>
      </c>
      <c r="B4731">
        <v>620</v>
      </c>
      <c r="C4731">
        <v>1</v>
      </c>
      <c r="D4731">
        <v>724</v>
      </c>
      <c r="E4731" t="s">
        <v>11</v>
      </c>
      <c r="F4731">
        <v>8742</v>
      </c>
      <c r="G4731">
        <v>8</v>
      </c>
      <c r="H4731">
        <v>115910</v>
      </c>
      <c r="I4731">
        <v>115910</v>
      </c>
      <c r="J4731">
        <v>5991976</v>
      </c>
      <c r="K4731">
        <v>0</v>
      </c>
    </row>
    <row r="4732" spans="1:11" x14ac:dyDescent="0.25">
      <c r="A4732">
        <v>1992</v>
      </c>
      <c r="B4732">
        <v>620</v>
      </c>
      <c r="C4732">
        <v>1</v>
      </c>
      <c r="D4732">
        <v>724</v>
      </c>
      <c r="E4732" t="s">
        <v>11</v>
      </c>
      <c r="F4732">
        <v>5312</v>
      </c>
      <c r="G4732">
        <v>8</v>
      </c>
      <c r="H4732">
        <v>116886</v>
      </c>
      <c r="I4732">
        <v>116886</v>
      </c>
      <c r="J4732">
        <v>314728</v>
      </c>
      <c r="K4732">
        <v>0</v>
      </c>
    </row>
    <row r="4733" spans="1:11" x14ac:dyDescent="0.25">
      <c r="A4733">
        <v>1992</v>
      </c>
      <c r="B4733">
        <v>620</v>
      </c>
      <c r="C4733">
        <v>1</v>
      </c>
      <c r="D4733">
        <v>724</v>
      </c>
      <c r="E4733" t="s">
        <v>11</v>
      </c>
      <c r="F4733">
        <v>8924</v>
      </c>
      <c r="G4733">
        <v>8</v>
      </c>
      <c r="H4733">
        <v>117272</v>
      </c>
      <c r="I4733">
        <v>117272</v>
      </c>
      <c r="J4733">
        <v>2655168</v>
      </c>
      <c r="K4733">
        <v>0</v>
      </c>
    </row>
    <row r="4734" spans="1:11" x14ac:dyDescent="0.25">
      <c r="A4734">
        <v>1992</v>
      </c>
      <c r="B4734">
        <v>620</v>
      </c>
      <c r="C4734">
        <v>1</v>
      </c>
      <c r="D4734">
        <v>724</v>
      </c>
      <c r="E4734" t="s">
        <v>11</v>
      </c>
      <c r="F4734">
        <v>7638</v>
      </c>
      <c r="G4734">
        <v>8</v>
      </c>
      <c r="H4734">
        <v>117609</v>
      </c>
      <c r="I4734">
        <v>117609</v>
      </c>
      <c r="J4734">
        <v>4556081</v>
      </c>
      <c r="K4734">
        <v>0</v>
      </c>
    </row>
    <row r="4735" spans="1:11" x14ac:dyDescent="0.25">
      <c r="A4735">
        <v>1992</v>
      </c>
      <c r="B4735">
        <v>620</v>
      </c>
      <c r="C4735">
        <v>1</v>
      </c>
      <c r="D4735">
        <v>724</v>
      </c>
      <c r="E4735" t="s">
        <v>11</v>
      </c>
      <c r="F4735">
        <v>7112</v>
      </c>
      <c r="G4735">
        <v>8</v>
      </c>
      <c r="H4735">
        <v>119640</v>
      </c>
      <c r="I4735">
        <v>119640</v>
      </c>
      <c r="J4735">
        <v>320125</v>
      </c>
      <c r="K4735">
        <v>0</v>
      </c>
    </row>
    <row r="4736" spans="1:11" x14ac:dyDescent="0.25">
      <c r="A4736">
        <v>1992</v>
      </c>
      <c r="B4736">
        <v>620</v>
      </c>
      <c r="C4736">
        <v>1</v>
      </c>
      <c r="D4736">
        <v>724</v>
      </c>
      <c r="E4736" t="s">
        <v>11</v>
      </c>
      <c r="F4736">
        <v>2923</v>
      </c>
      <c r="G4736">
        <v>8</v>
      </c>
      <c r="H4736">
        <v>120267</v>
      </c>
      <c r="I4736">
        <v>120267</v>
      </c>
      <c r="J4736">
        <v>282269</v>
      </c>
      <c r="K4736">
        <v>0</v>
      </c>
    </row>
    <row r="4737" spans="1:11" x14ac:dyDescent="0.25">
      <c r="A4737">
        <v>1992</v>
      </c>
      <c r="B4737">
        <v>620</v>
      </c>
      <c r="C4737">
        <v>1</v>
      </c>
      <c r="D4737">
        <v>724</v>
      </c>
      <c r="E4737" t="s">
        <v>11</v>
      </c>
      <c r="F4737">
        <v>8821</v>
      </c>
      <c r="G4737">
        <v>8</v>
      </c>
      <c r="H4737">
        <v>122022</v>
      </c>
      <c r="I4737">
        <v>122022</v>
      </c>
      <c r="J4737">
        <v>1589971</v>
      </c>
      <c r="K4737">
        <v>0</v>
      </c>
    </row>
    <row r="4738" spans="1:11" x14ac:dyDescent="0.25">
      <c r="A4738">
        <v>1992</v>
      </c>
      <c r="B4738">
        <v>620</v>
      </c>
      <c r="C4738">
        <v>1</v>
      </c>
      <c r="D4738">
        <v>724</v>
      </c>
      <c r="E4738" t="s">
        <v>11</v>
      </c>
      <c r="F4738">
        <v>6589</v>
      </c>
      <c r="G4738">
        <v>8</v>
      </c>
      <c r="H4738">
        <v>123011</v>
      </c>
      <c r="I4738">
        <v>123011</v>
      </c>
      <c r="J4738">
        <v>1914987</v>
      </c>
      <c r="K4738">
        <v>0</v>
      </c>
    </row>
    <row r="4739" spans="1:11" x14ac:dyDescent="0.25">
      <c r="A4739">
        <v>1992</v>
      </c>
      <c r="B4739">
        <v>620</v>
      </c>
      <c r="C4739">
        <v>1</v>
      </c>
      <c r="D4739">
        <v>724</v>
      </c>
      <c r="E4739" t="s">
        <v>11</v>
      </c>
      <c r="F4739">
        <v>7267</v>
      </c>
      <c r="G4739">
        <v>8</v>
      </c>
      <c r="H4739">
        <v>124347</v>
      </c>
      <c r="I4739">
        <v>124347</v>
      </c>
      <c r="J4739">
        <v>1773270</v>
      </c>
      <c r="K4739">
        <v>0</v>
      </c>
    </row>
    <row r="4740" spans="1:11" x14ac:dyDescent="0.25">
      <c r="A4740">
        <v>1992</v>
      </c>
      <c r="B4740">
        <v>620</v>
      </c>
      <c r="C4740">
        <v>1</v>
      </c>
      <c r="D4740">
        <v>724</v>
      </c>
      <c r="E4740" t="s">
        <v>11</v>
      </c>
      <c r="F4740">
        <v>8429</v>
      </c>
      <c r="G4740">
        <v>8</v>
      </c>
      <c r="H4740">
        <v>125289</v>
      </c>
      <c r="I4740">
        <v>125289</v>
      </c>
      <c r="J4740">
        <v>5049089</v>
      </c>
      <c r="K4740">
        <v>0</v>
      </c>
    </row>
    <row r="4741" spans="1:11" x14ac:dyDescent="0.25">
      <c r="A4741">
        <v>1992</v>
      </c>
      <c r="B4741">
        <v>620</v>
      </c>
      <c r="C4741">
        <v>1</v>
      </c>
      <c r="D4741">
        <v>724</v>
      </c>
      <c r="E4741" t="s">
        <v>11</v>
      </c>
      <c r="F4741">
        <v>7822</v>
      </c>
      <c r="G4741">
        <v>8</v>
      </c>
      <c r="H4741">
        <v>126909</v>
      </c>
      <c r="I4741">
        <v>126909</v>
      </c>
      <c r="J4741">
        <v>1412154</v>
      </c>
      <c r="K4741">
        <v>0</v>
      </c>
    </row>
    <row r="4742" spans="1:11" x14ac:dyDescent="0.25">
      <c r="A4742">
        <v>1992</v>
      </c>
      <c r="B4742">
        <v>620</v>
      </c>
      <c r="C4742">
        <v>1</v>
      </c>
      <c r="D4742">
        <v>724</v>
      </c>
      <c r="E4742" t="s">
        <v>11</v>
      </c>
      <c r="F4742">
        <v>5513</v>
      </c>
      <c r="G4742">
        <v>8</v>
      </c>
      <c r="H4742">
        <v>129368</v>
      </c>
      <c r="I4742">
        <v>129368</v>
      </c>
      <c r="J4742">
        <v>757605</v>
      </c>
      <c r="K4742">
        <v>0</v>
      </c>
    </row>
    <row r="4743" spans="1:11" x14ac:dyDescent="0.25">
      <c r="A4743">
        <v>1992</v>
      </c>
      <c r="B4743">
        <v>620</v>
      </c>
      <c r="C4743">
        <v>1</v>
      </c>
      <c r="D4743">
        <v>724</v>
      </c>
      <c r="E4743" t="s">
        <v>11</v>
      </c>
      <c r="F4743">
        <v>6641</v>
      </c>
      <c r="G4743">
        <v>8</v>
      </c>
      <c r="H4743">
        <v>131167</v>
      </c>
      <c r="I4743">
        <v>131167</v>
      </c>
      <c r="J4743">
        <v>392386</v>
      </c>
      <c r="K4743">
        <v>0</v>
      </c>
    </row>
    <row r="4744" spans="1:11" x14ac:dyDescent="0.25">
      <c r="A4744">
        <v>1992</v>
      </c>
      <c r="B4744">
        <v>620</v>
      </c>
      <c r="C4744">
        <v>1</v>
      </c>
      <c r="D4744">
        <v>724</v>
      </c>
      <c r="E4744" t="s">
        <v>11</v>
      </c>
      <c r="F4744">
        <v>7132</v>
      </c>
      <c r="G4744">
        <v>8</v>
      </c>
      <c r="H4744">
        <v>132092</v>
      </c>
      <c r="I4744">
        <v>132092</v>
      </c>
      <c r="J4744">
        <v>1372334</v>
      </c>
      <c r="K4744">
        <v>0</v>
      </c>
    </row>
    <row r="4745" spans="1:11" x14ac:dyDescent="0.25">
      <c r="A4745">
        <v>1992</v>
      </c>
      <c r="B4745">
        <v>620</v>
      </c>
      <c r="C4745">
        <v>1</v>
      </c>
      <c r="D4745">
        <v>724</v>
      </c>
      <c r="E4745" t="s">
        <v>11</v>
      </c>
      <c r="F4745">
        <v>6112</v>
      </c>
      <c r="G4745">
        <v>8</v>
      </c>
      <c r="H4745">
        <v>132265</v>
      </c>
      <c r="I4745">
        <v>132265</v>
      </c>
      <c r="J4745">
        <v>360181</v>
      </c>
      <c r="K4745">
        <v>0</v>
      </c>
    </row>
    <row r="4746" spans="1:11" x14ac:dyDescent="0.25">
      <c r="A4746">
        <v>1992</v>
      </c>
      <c r="B4746">
        <v>620</v>
      </c>
      <c r="C4746">
        <v>1</v>
      </c>
      <c r="D4746">
        <v>724</v>
      </c>
      <c r="E4746" t="s">
        <v>11</v>
      </c>
      <c r="F4746">
        <v>8999</v>
      </c>
      <c r="G4746">
        <v>8</v>
      </c>
      <c r="H4746">
        <v>132318</v>
      </c>
      <c r="I4746">
        <v>132318</v>
      </c>
      <c r="J4746">
        <v>2180465</v>
      </c>
      <c r="K4746">
        <v>0</v>
      </c>
    </row>
    <row r="4747" spans="1:11" x14ac:dyDescent="0.25">
      <c r="A4747">
        <v>1992</v>
      </c>
      <c r="B4747">
        <v>620</v>
      </c>
      <c r="C4747">
        <v>1</v>
      </c>
      <c r="D4747">
        <v>724</v>
      </c>
      <c r="E4747" t="s">
        <v>11</v>
      </c>
      <c r="F4747">
        <v>2927</v>
      </c>
      <c r="G4747">
        <v>8</v>
      </c>
      <c r="H4747">
        <v>136966</v>
      </c>
      <c r="I4747">
        <v>136966</v>
      </c>
      <c r="J4747">
        <v>1095265</v>
      </c>
      <c r="K4747">
        <v>0</v>
      </c>
    </row>
    <row r="4748" spans="1:11" x14ac:dyDescent="0.25">
      <c r="A4748">
        <v>1992</v>
      </c>
      <c r="B4748">
        <v>620</v>
      </c>
      <c r="C4748">
        <v>1</v>
      </c>
      <c r="D4748">
        <v>724</v>
      </c>
      <c r="E4748" t="s">
        <v>11</v>
      </c>
      <c r="F4748">
        <v>8463</v>
      </c>
      <c r="G4748">
        <v>8</v>
      </c>
      <c r="H4748">
        <v>137313</v>
      </c>
      <c r="I4748">
        <v>137313</v>
      </c>
      <c r="J4748">
        <v>6745561</v>
      </c>
      <c r="K4748">
        <v>0</v>
      </c>
    </row>
    <row r="4749" spans="1:11" x14ac:dyDescent="0.25">
      <c r="A4749">
        <v>1992</v>
      </c>
      <c r="B4749">
        <v>620</v>
      </c>
      <c r="C4749">
        <v>1</v>
      </c>
      <c r="D4749">
        <v>724</v>
      </c>
      <c r="E4749" t="s">
        <v>11</v>
      </c>
      <c r="F4749">
        <v>6978</v>
      </c>
      <c r="G4749">
        <v>8</v>
      </c>
      <c r="H4749">
        <v>137724</v>
      </c>
      <c r="I4749">
        <v>137724</v>
      </c>
      <c r="J4749">
        <v>1957051</v>
      </c>
      <c r="K4749">
        <v>0</v>
      </c>
    </row>
    <row r="4750" spans="1:11" x14ac:dyDescent="0.25">
      <c r="A4750">
        <v>1992</v>
      </c>
      <c r="B4750">
        <v>620</v>
      </c>
      <c r="C4750">
        <v>1</v>
      </c>
      <c r="D4750">
        <v>724</v>
      </c>
      <c r="E4750" t="s">
        <v>11</v>
      </c>
      <c r="F4750">
        <v>6575</v>
      </c>
      <c r="G4750">
        <v>8</v>
      </c>
      <c r="H4750">
        <v>141340</v>
      </c>
      <c r="I4750">
        <v>141340</v>
      </c>
      <c r="J4750">
        <v>1068071</v>
      </c>
      <c r="K4750">
        <v>0</v>
      </c>
    </row>
    <row r="4751" spans="1:11" x14ac:dyDescent="0.25">
      <c r="A4751">
        <v>1992</v>
      </c>
      <c r="B4751">
        <v>620</v>
      </c>
      <c r="C4751">
        <v>1</v>
      </c>
      <c r="D4751">
        <v>724</v>
      </c>
      <c r="E4751" t="s">
        <v>11</v>
      </c>
      <c r="F4751">
        <v>8435</v>
      </c>
      <c r="G4751">
        <v>8</v>
      </c>
      <c r="H4751">
        <v>142467</v>
      </c>
      <c r="I4751">
        <v>142467</v>
      </c>
      <c r="J4751">
        <v>8190928</v>
      </c>
      <c r="K4751">
        <v>0</v>
      </c>
    </row>
    <row r="4752" spans="1:11" x14ac:dyDescent="0.25">
      <c r="A4752">
        <v>1992</v>
      </c>
      <c r="B4752">
        <v>620</v>
      </c>
      <c r="C4752">
        <v>1</v>
      </c>
      <c r="D4752">
        <v>724</v>
      </c>
      <c r="E4752" t="s">
        <v>11</v>
      </c>
      <c r="F4752">
        <v>6712</v>
      </c>
      <c r="G4752">
        <v>8</v>
      </c>
      <c r="H4752">
        <v>143663</v>
      </c>
      <c r="I4752">
        <v>143663</v>
      </c>
      <c r="J4752">
        <v>72838</v>
      </c>
      <c r="K4752">
        <v>0</v>
      </c>
    </row>
    <row r="4753" spans="1:11" x14ac:dyDescent="0.25">
      <c r="A4753">
        <v>1992</v>
      </c>
      <c r="B4753">
        <v>620</v>
      </c>
      <c r="C4753">
        <v>1</v>
      </c>
      <c r="D4753">
        <v>724</v>
      </c>
      <c r="E4753" t="s">
        <v>11</v>
      </c>
      <c r="F4753">
        <v>7938</v>
      </c>
      <c r="G4753">
        <v>8</v>
      </c>
      <c r="H4753">
        <v>146764</v>
      </c>
      <c r="I4753">
        <v>146764</v>
      </c>
      <c r="J4753">
        <v>595172</v>
      </c>
      <c r="K4753">
        <v>0</v>
      </c>
    </row>
    <row r="4754" spans="1:11" x14ac:dyDescent="0.25">
      <c r="A4754">
        <v>1992</v>
      </c>
      <c r="B4754">
        <v>620</v>
      </c>
      <c r="C4754">
        <v>1</v>
      </c>
      <c r="D4754">
        <v>724</v>
      </c>
      <c r="E4754" t="s">
        <v>11</v>
      </c>
      <c r="F4754">
        <v>8951</v>
      </c>
      <c r="G4754">
        <v>8</v>
      </c>
      <c r="H4754">
        <v>148193</v>
      </c>
      <c r="I4754">
        <v>148193</v>
      </c>
      <c r="J4754">
        <v>630622</v>
      </c>
      <c r="K4754">
        <v>0</v>
      </c>
    </row>
    <row r="4755" spans="1:11" x14ac:dyDescent="0.25">
      <c r="A4755">
        <v>1992</v>
      </c>
      <c r="B4755">
        <v>620</v>
      </c>
      <c r="C4755">
        <v>1</v>
      </c>
      <c r="D4755">
        <v>724</v>
      </c>
      <c r="E4755" t="s">
        <v>11</v>
      </c>
      <c r="F4755">
        <v>6725</v>
      </c>
      <c r="G4755">
        <v>8</v>
      </c>
      <c r="H4755">
        <v>149698</v>
      </c>
      <c r="I4755">
        <v>149698</v>
      </c>
      <c r="J4755">
        <v>229308</v>
      </c>
      <c r="K4755">
        <v>0</v>
      </c>
    </row>
    <row r="4756" spans="1:11" x14ac:dyDescent="0.25">
      <c r="A4756">
        <v>1992</v>
      </c>
      <c r="B4756">
        <v>620</v>
      </c>
      <c r="C4756">
        <v>1</v>
      </c>
      <c r="D4756">
        <v>724</v>
      </c>
      <c r="E4756" t="s">
        <v>11</v>
      </c>
      <c r="F4756">
        <v>5841</v>
      </c>
      <c r="G4756">
        <v>8</v>
      </c>
      <c r="H4756">
        <v>150284</v>
      </c>
      <c r="I4756">
        <v>150284</v>
      </c>
      <c r="J4756">
        <v>740558</v>
      </c>
      <c r="K4756">
        <v>0</v>
      </c>
    </row>
    <row r="4757" spans="1:11" x14ac:dyDescent="0.25">
      <c r="A4757">
        <v>1992</v>
      </c>
      <c r="B4757">
        <v>620</v>
      </c>
      <c r="C4757">
        <v>1</v>
      </c>
      <c r="D4757">
        <v>724</v>
      </c>
      <c r="E4757" t="s">
        <v>11</v>
      </c>
      <c r="F4757">
        <v>6521</v>
      </c>
      <c r="G4757">
        <v>8</v>
      </c>
      <c r="H4757">
        <v>151020</v>
      </c>
      <c r="I4757">
        <v>151020</v>
      </c>
      <c r="J4757">
        <v>1153909</v>
      </c>
      <c r="K4757">
        <v>0</v>
      </c>
    </row>
    <row r="4758" spans="1:11" x14ac:dyDescent="0.25">
      <c r="A4758">
        <v>1992</v>
      </c>
      <c r="B4758">
        <v>620</v>
      </c>
      <c r="C4758">
        <v>1</v>
      </c>
      <c r="D4758">
        <v>724</v>
      </c>
      <c r="E4758" t="s">
        <v>11</v>
      </c>
      <c r="F4758">
        <v>7429</v>
      </c>
      <c r="G4758">
        <v>8</v>
      </c>
      <c r="H4758">
        <v>152769</v>
      </c>
      <c r="I4758">
        <v>152769</v>
      </c>
      <c r="J4758">
        <v>2000133</v>
      </c>
      <c r="K4758">
        <v>0</v>
      </c>
    </row>
    <row r="4759" spans="1:11" x14ac:dyDescent="0.25">
      <c r="A4759">
        <v>1992</v>
      </c>
      <c r="B4759">
        <v>620</v>
      </c>
      <c r="C4759">
        <v>1</v>
      </c>
      <c r="D4759">
        <v>724</v>
      </c>
      <c r="E4759" t="s">
        <v>11</v>
      </c>
      <c r="F4759">
        <v>7373</v>
      </c>
      <c r="G4759">
        <v>8</v>
      </c>
      <c r="H4759">
        <v>153133</v>
      </c>
      <c r="I4759">
        <v>153133</v>
      </c>
      <c r="J4759">
        <v>3086031</v>
      </c>
      <c r="K4759">
        <v>0</v>
      </c>
    </row>
    <row r="4760" spans="1:11" x14ac:dyDescent="0.25">
      <c r="A4760">
        <v>1992</v>
      </c>
      <c r="B4760">
        <v>620</v>
      </c>
      <c r="C4760">
        <v>1</v>
      </c>
      <c r="D4760">
        <v>724</v>
      </c>
      <c r="E4760" t="s">
        <v>11</v>
      </c>
      <c r="F4760">
        <v>7853</v>
      </c>
      <c r="G4760">
        <v>8</v>
      </c>
      <c r="H4760">
        <v>155244</v>
      </c>
      <c r="I4760">
        <v>155244</v>
      </c>
      <c r="J4760">
        <v>2053937</v>
      </c>
      <c r="K4760">
        <v>0</v>
      </c>
    </row>
    <row r="4761" spans="1:11" x14ac:dyDescent="0.25">
      <c r="A4761">
        <v>1992</v>
      </c>
      <c r="B4761">
        <v>620</v>
      </c>
      <c r="C4761">
        <v>1</v>
      </c>
      <c r="D4761">
        <v>724</v>
      </c>
      <c r="E4761" t="s">
        <v>11</v>
      </c>
      <c r="F4761">
        <v>6115</v>
      </c>
      <c r="G4761">
        <v>8</v>
      </c>
      <c r="H4761">
        <v>157209</v>
      </c>
      <c r="I4761">
        <v>157209</v>
      </c>
      <c r="J4761">
        <v>8265869</v>
      </c>
      <c r="K4761">
        <v>0</v>
      </c>
    </row>
    <row r="4762" spans="1:11" x14ac:dyDescent="0.25">
      <c r="A4762">
        <v>1992</v>
      </c>
      <c r="B4762">
        <v>620</v>
      </c>
      <c r="C4762">
        <v>1</v>
      </c>
      <c r="D4762">
        <v>724</v>
      </c>
      <c r="E4762" t="s">
        <v>11</v>
      </c>
      <c r="F4762">
        <v>6666</v>
      </c>
      <c r="G4762">
        <v>8</v>
      </c>
      <c r="H4762">
        <v>157417</v>
      </c>
      <c r="I4762">
        <v>157417</v>
      </c>
      <c r="J4762">
        <v>1961557</v>
      </c>
      <c r="K4762">
        <v>0</v>
      </c>
    </row>
    <row r="4763" spans="1:11" x14ac:dyDescent="0.25">
      <c r="A4763">
        <v>1992</v>
      </c>
      <c r="B4763">
        <v>620</v>
      </c>
      <c r="C4763">
        <v>1</v>
      </c>
      <c r="D4763">
        <v>724</v>
      </c>
      <c r="E4763" t="s">
        <v>11</v>
      </c>
      <c r="F4763">
        <v>6596</v>
      </c>
      <c r="G4763">
        <v>8</v>
      </c>
      <c r="H4763">
        <v>158091</v>
      </c>
      <c r="I4763">
        <v>158091</v>
      </c>
      <c r="J4763">
        <v>1215318</v>
      </c>
      <c r="K4763">
        <v>0</v>
      </c>
    </row>
    <row r="4764" spans="1:11" x14ac:dyDescent="0.25">
      <c r="A4764">
        <v>1992</v>
      </c>
      <c r="B4764">
        <v>620</v>
      </c>
      <c r="C4764">
        <v>1</v>
      </c>
      <c r="D4764">
        <v>724</v>
      </c>
      <c r="E4764" t="s">
        <v>11</v>
      </c>
      <c r="F4764">
        <v>6954</v>
      </c>
      <c r="G4764">
        <v>8</v>
      </c>
      <c r="H4764">
        <v>159127</v>
      </c>
      <c r="I4764">
        <v>159127</v>
      </c>
      <c r="J4764">
        <v>5957615</v>
      </c>
      <c r="K4764">
        <v>0</v>
      </c>
    </row>
    <row r="4765" spans="1:11" x14ac:dyDescent="0.25">
      <c r="A4765">
        <v>1992</v>
      </c>
      <c r="B4765">
        <v>620</v>
      </c>
      <c r="C4765">
        <v>1</v>
      </c>
      <c r="D4765">
        <v>724</v>
      </c>
      <c r="E4765" t="s">
        <v>11</v>
      </c>
      <c r="F4765">
        <v>8441</v>
      </c>
      <c r="G4765">
        <v>8</v>
      </c>
      <c r="H4765">
        <v>164037</v>
      </c>
      <c r="I4765">
        <v>164037</v>
      </c>
      <c r="J4765">
        <v>7868570</v>
      </c>
      <c r="K4765">
        <v>0</v>
      </c>
    </row>
    <row r="4766" spans="1:11" x14ac:dyDescent="0.25">
      <c r="A4766">
        <v>1992</v>
      </c>
      <c r="B4766">
        <v>620</v>
      </c>
      <c r="C4766">
        <v>1</v>
      </c>
      <c r="D4766">
        <v>724</v>
      </c>
      <c r="E4766" t="s">
        <v>11</v>
      </c>
      <c r="F4766">
        <v>7245</v>
      </c>
      <c r="G4766">
        <v>8</v>
      </c>
      <c r="H4766">
        <v>165556</v>
      </c>
      <c r="I4766">
        <v>165556</v>
      </c>
      <c r="J4766">
        <v>2833444</v>
      </c>
      <c r="K4766">
        <v>0</v>
      </c>
    </row>
    <row r="4767" spans="1:11" x14ac:dyDescent="0.25">
      <c r="A4767">
        <v>1992</v>
      </c>
      <c r="B4767">
        <v>620</v>
      </c>
      <c r="C4767">
        <v>1</v>
      </c>
      <c r="D4767">
        <v>724</v>
      </c>
      <c r="E4767" t="s">
        <v>11</v>
      </c>
      <c r="F4767">
        <v>7422</v>
      </c>
      <c r="G4767">
        <v>8</v>
      </c>
      <c r="H4767">
        <v>165996</v>
      </c>
      <c r="I4767">
        <v>165996</v>
      </c>
      <c r="J4767">
        <v>2316337</v>
      </c>
      <c r="K4767">
        <v>0</v>
      </c>
    </row>
    <row r="4768" spans="1:11" x14ac:dyDescent="0.25">
      <c r="A4768">
        <v>1992</v>
      </c>
      <c r="B4768">
        <v>620</v>
      </c>
      <c r="C4768">
        <v>1</v>
      </c>
      <c r="D4768">
        <v>724</v>
      </c>
      <c r="E4768" t="s">
        <v>11</v>
      </c>
      <c r="F4768">
        <v>6542</v>
      </c>
      <c r="G4768">
        <v>8</v>
      </c>
      <c r="H4768">
        <v>166443</v>
      </c>
      <c r="I4768">
        <v>166443</v>
      </c>
      <c r="J4768">
        <v>6307658</v>
      </c>
      <c r="K4768">
        <v>0</v>
      </c>
    </row>
    <row r="4769" spans="1:11" x14ac:dyDescent="0.25">
      <c r="A4769">
        <v>1992</v>
      </c>
      <c r="B4769">
        <v>620</v>
      </c>
      <c r="C4769">
        <v>1</v>
      </c>
      <c r="D4769">
        <v>724</v>
      </c>
      <c r="E4769" t="s">
        <v>11</v>
      </c>
      <c r="F4769">
        <v>460</v>
      </c>
      <c r="G4769">
        <v>8</v>
      </c>
      <c r="H4769">
        <v>167625</v>
      </c>
      <c r="I4769">
        <v>167625</v>
      </c>
      <c r="J4769">
        <v>83429</v>
      </c>
      <c r="K4769">
        <v>0</v>
      </c>
    </row>
    <row r="4770" spans="1:11" x14ac:dyDescent="0.25">
      <c r="A4770">
        <v>1992</v>
      </c>
      <c r="B4770">
        <v>620</v>
      </c>
      <c r="C4770">
        <v>1</v>
      </c>
      <c r="D4770">
        <v>724</v>
      </c>
      <c r="E4770" t="s">
        <v>11</v>
      </c>
      <c r="F4770">
        <v>6852</v>
      </c>
      <c r="G4770">
        <v>8</v>
      </c>
      <c r="H4770">
        <v>168605</v>
      </c>
      <c r="I4770">
        <v>168605</v>
      </c>
      <c r="J4770">
        <v>430084</v>
      </c>
      <c r="K4770">
        <v>0</v>
      </c>
    </row>
    <row r="4771" spans="1:11" x14ac:dyDescent="0.25">
      <c r="A4771">
        <v>1992</v>
      </c>
      <c r="B4771">
        <v>620</v>
      </c>
      <c r="C4771">
        <v>1</v>
      </c>
      <c r="D4771">
        <v>724</v>
      </c>
      <c r="E4771" t="s">
        <v>11</v>
      </c>
      <c r="F4771">
        <v>6932</v>
      </c>
      <c r="G4771">
        <v>8</v>
      </c>
      <c r="H4771">
        <v>170050</v>
      </c>
      <c r="I4771">
        <v>170050</v>
      </c>
      <c r="J4771">
        <v>169823</v>
      </c>
      <c r="K4771">
        <v>0</v>
      </c>
    </row>
    <row r="4772" spans="1:11" x14ac:dyDescent="0.25">
      <c r="A4772">
        <v>1992</v>
      </c>
      <c r="B4772">
        <v>620</v>
      </c>
      <c r="C4772">
        <v>1</v>
      </c>
      <c r="D4772">
        <v>724</v>
      </c>
      <c r="E4772" t="s">
        <v>11</v>
      </c>
      <c r="F4772">
        <v>6543</v>
      </c>
      <c r="G4772">
        <v>8</v>
      </c>
      <c r="H4772">
        <v>172185</v>
      </c>
      <c r="I4772">
        <v>172185</v>
      </c>
      <c r="J4772">
        <v>5723303</v>
      </c>
      <c r="K4772">
        <v>0</v>
      </c>
    </row>
    <row r="4773" spans="1:11" x14ac:dyDescent="0.25">
      <c r="A4773">
        <v>1992</v>
      </c>
      <c r="B4773">
        <v>620</v>
      </c>
      <c r="C4773">
        <v>1</v>
      </c>
      <c r="D4773">
        <v>724</v>
      </c>
      <c r="E4773" t="s">
        <v>11</v>
      </c>
      <c r="F4773">
        <v>6118</v>
      </c>
      <c r="G4773">
        <v>8</v>
      </c>
      <c r="H4773">
        <v>174542</v>
      </c>
      <c r="I4773">
        <v>174542</v>
      </c>
      <c r="J4773">
        <v>2756939</v>
      </c>
      <c r="K4773">
        <v>0</v>
      </c>
    </row>
    <row r="4774" spans="1:11" x14ac:dyDescent="0.25">
      <c r="A4774">
        <v>1992</v>
      </c>
      <c r="B4774">
        <v>620</v>
      </c>
      <c r="C4774">
        <v>1</v>
      </c>
      <c r="D4774">
        <v>724</v>
      </c>
      <c r="E4774" t="s">
        <v>11</v>
      </c>
      <c r="F4774">
        <v>7263</v>
      </c>
      <c r="G4774">
        <v>8</v>
      </c>
      <c r="H4774">
        <v>177283</v>
      </c>
      <c r="I4774">
        <v>177283</v>
      </c>
      <c r="J4774">
        <v>2061485</v>
      </c>
      <c r="K4774">
        <v>0</v>
      </c>
    </row>
    <row r="4775" spans="1:11" x14ac:dyDescent="0.25">
      <c r="A4775">
        <v>1992</v>
      </c>
      <c r="B4775">
        <v>620</v>
      </c>
      <c r="C4775">
        <v>1</v>
      </c>
      <c r="D4775">
        <v>724</v>
      </c>
      <c r="E4775" t="s">
        <v>11</v>
      </c>
      <c r="F4775">
        <v>7259</v>
      </c>
      <c r="G4775">
        <v>8</v>
      </c>
      <c r="H4775">
        <v>181471</v>
      </c>
      <c r="I4775">
        <v>181471</v>
      </c>
      <c r="J4775">
        <v>2632512</v>
      </c>
      <c r="K4775">
        <v>0</v>
      </c>
    </row>
    <row r="4776" spans="1:11" x14ac:dyDescent="0.25">
      <c r="A4776">
        <v>1992</v>
      </c>
      <c r="B4776">
        <v>620</v>
      </c>
      <c r="C4776">
        <v>1</v>
      </c>
      <c r="D4776">
        <v>724</v>
      </c>
      <c r="E4776" t="s">
        <v>11</v>
      </c>
      <c r="F4776">
        <v>7248</v>
      </c>
      <c r="G4776">
        <v>8</v>
      </c>
      <c r="H4776">
        <v>181760</v>
      </c>
      <c r="I4776">
        <v>181760</v>
      </c>
      <c r="J4776">
        <v>2134800</v>
      </c>
      <c r="K4776">
        <v>0</v>
      </c>
    </row>
    <row r="4777" spans="1:11" x14ac:dyDescent="0.25">
      <c r="A4777">
        <v>1992</v>
      </c>
      <c r="B4777">
        <v>620</v>
      </c>
      <c r="C4777">
        <v>1</v>
      </c>
      <c r="D4777">
        <v>724</v>
      </c>
      <c r="E4777" t="s">
        <v>11</v>
      </c>
      <c r="F4777">
        <v>2713</v>
      </c>
      <c r="G4777">
        <v>8</v>
      </c>
      <c r="H4777">
        <v>182398</v>
      </c>
      <c r="I4777">
        <v>182398</v>
      </c>
      <c r="J4777">
        <v>7945</v>
      </c>
      <c r="K4777">
        <v>0</v>
      </c>
    </row>
    <row r="4778" spans="1:11" x14ac:dyDescent="0.25">
      <c r="A4778">
        <v>1992</v>
      </c>
      <c r="B4778">
        <v>620</v>
      </c>
      <c r="C4778">
        <v>1</v>
      </c>
      <c r="D4778">
        <v>724</v>
      </c>
      <c r="E4778" t="s">
        <v>11</v>
      </c>
      <c r="F4778">
        <v>112</v>
      </c>
      <c r="G4778">
        <v>8</v>
      </c>
      <c r="H4778">
        <v>185104</v>
      </c>
      <c r="I4778">
        <v>185104</v>
      </c>
      <c r="J4778">
        <v>590685</v>
      </c>
      <c r="K4778">
        <v>0</v>
      </c>
    </row>
    <row r="4779" spans="1:11" x14ac:dyDescent="0.25">
      <c r="A4779">
        <v>1992</v>
      </c>
      <c r="B4779">
        <v>620</v>
      </c>
      <c r="C4779">
        <v>1</v>
      </c>
      <c r="D4779">
        <v>724</v>
      </c>
      <c r="E4779" t="s">
        <v>11</v>
      </c>
      <c r="F4779">
        <v>8310</v>
      </c>
      <c r="G4779">
        <v>8</v>
      </c>
      <c r="H4779">
        <v>190589</v>
      </c>
      <c r="I4779">
        <v>190589</v>
      </c>
      <c r="J4779">
        <v>5820084</v>
      </c>
      <c r="K4779">
        <v>0</v>
      </c>
    </row>
    <row r="4780" spans="1:11" x14ac:dyDescent="0.25">
      <c r="A4780">
        <v>1992</v>
      </c>
      <c r="B4780">
        <v>620</v>
      </c>
      <c r="C4780">
        <v>1</v>
      </c>
      <c r="D4780">
        <v>724</v>
      </c>
      <c r="E4780" t="s">
        <v>11</v>
      </c>
      <c r="F4780">
        <v>5827</v>
      </c>
      <c r="G4780">
        <v>8</v>
      </c>
      <c r="H4780">
        <v>191203</v>
      </c>
      <c r="I4780">
        <v>191203</v>
      </c>
      <c r="J4780">
        <v>1352399</v>
      </c>
      <c r="K4780">
        <v>0</v>
      </c>
    </row>
    <row r="4781" spans="1:11" x14ac:dyDescent="0.25">
      <c r="A4781">
        <v>1992</v>
      </c>
      <c r="B4781">
        <v>620</v>
      </c>
      <c r="C4781">
        <v>1</v>
      </c>
      <c r="D4781">
        <v>724</v>
      </c>
      <c r="E4781" t="s">
        <v>11</v>
      </c>
      <c r="F4781">
        <v>6344</v>
      </c>
      <c r="G4781">
        <v>8</v>
      </c>
      <c r="H4781">
        <v>196409</v>
      </c>
      <c r="I4781">
        <v>196409</v>
      </c>
      <c r="J4781">
        <v>324747</v>
      </c>
      <c r="K4781">
        <v>0</v>
      </c>
    </row>
    <row r="4782" spans="1:11" x14ac:dyDescent="0.25">
      <c r="A4782">
        <v>1992</v>
      </c>
      <c r="B4782">
        <v>620</v>
      </c>
      <c r="C4782">
        <v>1</v>
      </c>
      <c r="D4782">
        <v>724</v>
      </c>
      <c r="E4782" t="s">
        <v>11</v>
      </c>
      <c r="F4782">
        <v>7491</v>
      </c>
      <c r="G4782">
        <v>8</v>
      </c>
      <c r="H4782">
        <v>196751</v>
      </c>
      <c r="I4782">
        <v>196751</v>
      </c>
      <c r="J4782">
        <v>3369978</v>
      </c>
      <c r="K4782">
        <v>0</v>
      </c>
    </row>
    <row r="4783" spans="1:11" x14ac:dyDescent="0.25">
      <c r="A4783">
        <v>1992</v>
      </c>
      <c r="B4783">
        <v>620</v>
      </c>
      <c r="C4783">
        <v>1</v>
      </c>
      <c r="D4783">
        <v>724</v>
      </c>
      <c r="E4783" t="s">
        <v>11</v>
      </c>
      <c r="F4783">
        <v>6538</v>
      </c>
      <c r="G4783">
        <v>8</v>
      </c>
      <c r="H4783">
        <v>198575</v>
      </c>
      <c r="I4783">
        <v>198575</v>
      </c>
      <c r="J4783">
        <v>4839182</v>
      </c>
      <c r="K4783">
        <v>0</v>
      </c>
    </row>
    <row r="4784" spans="1:11" x14ac:dyDescent="0.25">
      <c r="A4784">
        <v>1992</v>
      </c>
      <c r="B4784">
        <v>620</v>
      </c>
      <c r="C4784">
        <v>1</v>
      </c>
      <c r="D4784">
        <v>724</v>
      </c>
      <c r="E4784" t="s">
        <v>11</v>
      </c>
      <c r="F4784">
        <v>5332</v>
      </c>
      <c r="G4784">
        <v>8</v>
      </c>
      <c r="H4784">
        <v>204312</v>
      </c>
      <c r="I4784">
        <v>204312</v>
      </c>
      <c r="J4784">
        <v>1229587</v>
      </c>
      <c r="K4784">
        <v>0</v>
      </c>
    </row>
    <row r="4785" spans="1:11" x14ac:dyDescent="0.25">
      <c r="A4785">
        <v>1992</v>
      </c>
      <c r="B4785">
        <v>620</v>
      </c>
      <c r="C4785">
        <v>1</v>
      </c>
      <c r="D4785">
        <v>724</v>
      </c>
      <c r="E4785" t="s">
        <v>11</v>
      </c>
      <c r="F4785">
        <v>2320</v>
      </c>
      <c r="G4785">
        <v>8</v>
      </c>
      <c r="H4785">
        <v>204654</v>
      </c>
      <c r="I4785">
        <v>204654</v>
      </c>
      <c r="J4785">
        <v>215600</v>
      </c>
      <c r="K4785">
        <v>0</v>
      </c>
    </row>
    <row r="4786" spans="1:11" x14ac:dyDescent="0.25">
      <c r="A4786">
        <v>1992</v>
      </c>
      <c r="B4786">
        <v>620</v>
      </c>
      <c r="C4786">
        <v>1</v>
      </c>
      <c r="D4786">
        <v>724</v>
      </c>
      <c r="E4786" t="s">
        <v>11</v>
      </c>
      <c r="F4786">
        <v>6552</v>
      </c>
      <c r="G4786">
        <v>8</v>
      </c>
      <c r="H4786">
        <v>207605</v>
      </c>
      <c r="I4786">
        <v>207605</v>
      </c>
      <c r="J4786">
        <v>2796314</v>
      </c>
      <c r="K4786">
        <v>0</v>
      </c>
    </row>
    <row r="4787" spans="1:11" x14ac:dyDescent="0.25">
      <c r="A4787">
        <v>1992</v>
      </c>
      <c r="B4787">
        <v>620</v>
      </c>
      <c r="C4787">
        <v>1</v>
      </c>
      <c r="D4787">
        <v>724</v>
      </c>
      <c r="E4787" t="s">
        <v>11</v>
      </c>
      <c r="F4787">
        <v>5852</v>
      </c>
      <c r="G4787">
        <v>8</v>
      </c>
      <c r="H4787">
        <v>208863</v>
      </c>
      <c r="I4787">
        <v>208863</v>
      </c>
      <c r="J4787">
        <v>2809709</v>
      </c>
      <c r="K4787">
        <v>0</v>
      </c>
    </row>
    <row r="4788" spans="1:11" x14ac:dyDescent="0.25">
      <c r="A4788">
        <v>1992</v>
      </c>
      <c r="B4788">
        <v>620</v>
      </c>
      <c r="C4788">
        <v>1</v>
      </c>
      <c r="D4788">
        <v>724</v>
      </c>
      <c r="E4788" t="s">
        <v>11</v>
      </c>
      <c r="F4788">
        <v>6553</v>
      </c>
      <c r="G4788">
        <v>8</v>
      </c>
      <c r="H4788">
        <v>209143</v>
      </c>
      <c r="I4788">
        <v>209143</v>
      </c>
      <c r="J4788">
        <v>6341864</v>
      </c>
      <c r="K4788">
        <v>0</v>
      </c>
    </row>
    <row r="4789" spans="1:11" x14ac:dyDescent="0.25">
      <c r="A4789">
        <v>1992</v>
      </c>
      <c r="B4789">
        <v>620</v>
      </c>
      <c r="C4789">
        <v>1</v>
      </c>
      <c r="D4789">
        <v>724</v>
      </c>
      <c r="E4789" t="s">
        <v>11</v>
      </c>
      <c r="F4789">
        <v>3221</v>
      </c>
      <c r="G4789">
        <v>8</v>
      </c>
      <c r="H4789">
        <v>212558</v>
      </c>
      <c r="I4789">
        <v>212558</v>
      </c>
      <c r="J4789">
        <v>56128</v>
      </c>
      <c r="K4789">
        <v>0</v>
      </c>
    </row>
    <row r="4790" spans="1:11" x14ac:dyDescent="0.25">
      <c r="A4790">
        <v>1992</v>
      </c>
      <c r="B4790">
        <v>620</v>
      </c>
      <c r="C4790">
        <v>1</v>
      </c>
      <c r="D4790">
        <v>724</v>
      </c>
      <c r="E4790" t="s">
        <v>11</v>
      </c>
      <c r="F4790">
        <v>8459</v>
      </c>
      <c r="G4790">
        <v>8</v>
      </c>
      <c r="H4790">
        <v>214678</v>
      </c>
      <c r="I4790">
        <v>214678</v>
      </c>
      <c r="J4790">
        <v>12839066</v>
      </c>
      <c r="K4790">
        <v>0</v>
      </c>
    </row>
    <row r="4791" spans="1:11" x14ac:dyDescent="0.25">
      <c r="A4791">
        <v>1992</v>
      </c>
      <c r="B4791">
        <v>620</v>
      </c>
      <c r="C4791">
        <v>1</v>
      </c>
      <c r="D4791">
        <v>724</v>
      </c>
      <c r="E4791" t="s">
        <v>11</v>
      </c>
      <c r="F4791">
        <v>7642</v>
      </c>
      <c r="G4791">
        <v>8</v>
      </c>
      <c r="H4791">
        <v>218204</v>
      </c>
      <c r="I4791">
        <v>218204</v>
      </c>
      <c r="J4791">
        <v>2096828</v>
      </c>
      <c r="K4791">
        <v>0</v>
      </c>
    </row>
    <row r="4792" spans="1:11" x14ac:dyDescent="0.25">
      <c r="A4792">
        <v>1992</v>
      </c>
      <c r="B4792">
        <v>620</v>
      </c>
      <c r="C4792">
        <v>1</v>
      </c>
      <c r="D4792">
        <v>724</v>
      </c>
      <c r="E4792" t="s">
        <v>11</v>
      </c>
      <c r="F4792">
        <v>5111</v>
      </c>
      <c r="G4792">
        <v>8</v>
      </c>
      <c r="H4792">
        <v>218776</v>
      </c>
      <c r="I4792">
        <v>218776</v>
      </c>
      <c r="J4792">
        <v>210432</v>
      </c>
      <c r="K4792">
        <v>0</v>
      </c>
    </row>
    <row r="4793" spans="1:11" x14ac:dyDescent="0.25">
      <c r="A4793">
        <v>1992</v>
      </c>
      <c r="B4793">
        <v>620</v>
      </c>
      <c r="C4793">
        <v>1</v>
      </c>
      <c r="D4793">
        <v>724</v>
      </c>
      <c r="E4793" t="s">
        <v>11</v>
      </c>
      <c r="F4793">
        <v>5145</v>
      </c>
      <c r="G4793">
        <v>8</v>
      </c>
      <c r="H4793">
        <v>223068</v>
      </c>
      <c r="I4793">
        <v>223068</v>
      </c>
      <c r="J4793">
        <v>360951</v>
      </c>
      <c r="K4793">
        <v>0</v>
      </c>
    </row>
    <row r="4794" spans="1:11" x14ac:dyDescent="0.25">
      <c r="A4794">
        <v>1992</v>
      </c>
      <c r="B4794">
        <v>620</v>
      </c>
      <c r="C4794">
        <v>1</v>
      </c>
      <c r="D4794">
        <v>724</v>
      </c>
      <c r="E4794" t="s">
        <v>11</v>
      </c>
      <c r="F4794">
        <v>7428</v>
      </c>
      <c r="G4794">
        <v>8</v>
      </c>
      <c r="H4794">
        <v>223323</v>
      </c>
      <c r="I4794">
        <v>223323</v>
      </c>
      <c r="J4794">
        <v>3121920</v>
      </c>
      <c r="K4794">
        <v>0</v>
      </c>
    </row>
    <row r="4795" spans="1:11" x14ac:dyDescent="0.25">
      <c r="A4795">
        <v>1992</v>
      </c>
      <c r="B4795">
        <v>620</v>
      </c>
      <c r="C4795">
        <v>1</v>
      </c>
      <c r="D4795">
        <v>724</v>
      </c>
      <c r="E4795" t="s">
        <v>11</v>
      </c>
      <c r="F4795">
        <v>14</v>
      </c>
      <c r="G4795">
        <v>8</v>
      </c>
      <c r="H4795">
        <v>227636</v>
      </c>
      <c r="I4795">
        <v>227636</v>
      </c>
      <c r="J4795">
        <v>4665680</v>
      </c>
      <c r="K4795">
        <v>0</v>
      </c>
    </row>
    <row r="4796" spans="1:11" x14ac:dyDescent="0.25">
      <c r="A4796">
        <v>1992</v>
      </c>
      <c r="B4796">
        <v>620</v>
      </c>
      <c r="C4796">
        <v>1</v>
      </c>
      <c r="D4796">
        <v>724</v>
      </c>
      <c r="E4796" t="s">
        <v>11</v>
      </c>
      <c r="F4796">
        <v>5914</v>
      </c>
      <c r="G4796">
        <v>8</v>
      </c>
      <c r="H4796">
        <v>227670</v>
      </c>
      <c r="I4796">
        <v>227670</v>
      </c>
      <c r="J4796">
        <v>934530</v>
      </c>
      <c r="K4796">
        <v>0</v>
      </c>
    </row>
    <row r="4797" spans="1:11" x14ac:dyDescent="0.25">
      <c r="A4797">
        <v>1992</v>
      </c>
      <c r="B4797">
        <v>620</v>
      </c>
      <c r="C4797">
        <v>1</v>
      </c>
      <c r="D4797">
        <v>724</v>
      </c>
      <c r="E4797" t="s">
        <v>11</v>
      </c>
      <c r="F4797">
        <v>6951</v>
      </c>
      <c r="G4797">
        <v>8</v>
      </c>
      <c r="H4797">
        <v>227751</v>
      </c>
      <c r="I4797">
        <v>227751</v>
      </c>
      <c r="J4797">
        <v>1029001</v>
      </c>
      <c r="K4797">
        <v>0</v>
      </c>
    </row>
    <row r="4798" spans="1:11" x14ac:dyDescent="0.25">
      <c r="A4798">
        <v>1992</v>
      </c>
      <c r="B4798">
        <v>620</v>
      </c>
      <c r="C4798">
        <v>1</v>
      </c>
      <c r="D4798">
        <v>724</v>
      </c>
      <c r="E4798" t="s">
        <v>11</v>
      </c>
      <c r="F4798">
        <v>6994</v>
      </c>
      <c r="G4798">
        <v>8</v>
      </c>
      <c r="H4798">
        <v>228299</v>
      </c>
      <c r="I4798">
        <v>228299</v>
      </c>
      <c r="J4798">
        <v>641449</v>
      </c>
      <c r="K4798">
        <v>0</v>
      </c>
    </row>
    <row r="4799" spans="1:11" x14ac:dyDescent="0.25">
      <c r="A4799">
        <v>1992</v>
      </c>
      <c r="B4799">
        <v>620</v>
      </c>
      <c r="C4799">
        <v>1</v>
      </c>
      <c r="D4799">
        <v>724</v>
      </c>
      <c r="E4799" t="s">
        <v>11</v>
      </c>
      <c r="F4799">
        <v>6551</v>
      </c>
      <c r="G4799">
        <v>8</v>
      </c>
      <c r="H4799">
        <v>230252</v>
      </c>
      <c r="I4799">
        <v>230252</v>
      </c>
      <c r="J4799">
        <v>4555109</v>
      </c>
      <c r="K4799">
        <v>0</v>
      </c>
    </row>
    <row r="4800" spans="1:11" x14ac:dyDescent="0.25">
      <c r="A4800">
        <v>1992</v>
      </c>
      <c r="B4800">
        <v>620</v>
      </c>
      <c r="C4800">
        <v>1</v>
      </c>
      <c r="D4800">
        <v>724</v>
      </c>
      <c r="E4800" t="s">
        <v>11</v>
      </c>
      <c r="F4800">
        <v>7784</v>
      </c>
      <c r="G4800">
        <v>8</v>
      </c>
      <c r="H4800">
        <v>234217</v>
      </c>
      <c r="I4800">
        <v>234217</v>
      </c>
      <c r="J4800">
        <v>4665061</v>
      </c>
      <c r="K4800">
        <v>0</v>
      </c>
    </row>
    <row r="4801" spans="1:11" x14ac:dyDescent="0.25">
      <c r="A4801">
        <v>1992</v>
      </c>
      <c r="B4801">
        <v>620</v>
      </c>
      <c r="C4801">
        <v>1</v>
      </c>
      <c r="D4801">
        <v>724</v>
      </c>
      <c r="E4801" t="s">
        <v>11</v>
      </c>
      <c r="F4801">
        <v>7252</v>
      </c>
      <c r="G4801">
        <v>8</v>
      </c>
      <c r="H4801">
        <v>241611</v>
      </c>
      <c r="I4801">
        <v>241611</v>
      </c>
      <c r="J4801">
        <v>3286977</v>
      </c>
      <c r="K4801">
        <v>0</v>
      </c>
    </row>
    <row r="4802" spans="1:11" x14ac:dyDescent="0.25">
      <c r="A4802">
        <v>1992</v>
      </c>
      <c r="B4802">
        <v>620</v>
      </c>
      <c r="C4802">
        <v>1</v>
      </c>
      <c r="D4802">
        <v>724</v>
      </c>
      <c r="E4802" t="s">
        <v>11</v>
      </c>
      <c r="F4802">
        <v>6571</v>
      </c>
      <c r="G4802">
        <v>8</v>
      </c>
      <c r="H4802">
        <v>242532</v>
      </c>
      <c r="I4802">
        <v>242532</v>
      </c>
      <c r="J4802">
        <v>433761</v>
      </c>
      <c r="K4802">
        <v>0</v>
      </c>
    </row>
    <row r="4803" spans="1:11" x14ac:dyDescent="0.25">
      <c r="A4803">
        <v>1992</v>
      </c>
      <c r="B4803">
        <v>620</v>
      </c>
      <c r="C4803">
        <v>1</v>
      </c>
      <c r="D4803">
        <v>724</v>
      </c>
      <c r="E4803" t="s">
        <v>11</v>
      </c>
      <c r="F4803">
        <v>7233</v>
      </c>
      <c r="G4803">
        <v>8</v>
      </c>
      <c r="H4803">
        <v>245589</v>
      </c>
      <c r="I4803">
        <v>245589</v>
      </c>
      <c r="J4803">
        <v>1203286</v>
      </c>
      <c r="K4803">
        <v>0</v>
      </c>
    </row>
    <row r="4804" spans="1:11" x14ac:dyDescent="0.25">
      <c r="A4804">
        <v>1992</v>
      </c>
      <c r="B4804">
        <v>620</v>
      </c>
      <c r="C4804">
        <v>1</v>
      </c>
      <c r="D4804">
        <v>724</v>
      </c>
      <c r="E4804" t="s">
        <v>11</v>
      </c>
      <c r="F4804">
        <v>7212</v>
      </c>
      <c r="G4804">
        <v>8</v>
      </c>
      <c r="H4804">
        <v>247675</v>
      </c>
      <c r="I4804">
        <v>247675</v>
      </c>
      <c r="J4804">
        <v>2881897</v>
      </c>
      <c r="K4804">
        <v>0</v>
      </c>
    </row>
    <row r="4805" spans="1:11" x14ac:dyDescent="0.25">
      <c r="A4805">
        <v>1992</v>
      </c>
      <c r="B4805">
        <v>620</v>
      </c>
      <c r="C4805">
        <v>1</v>
      </c>
      <c r="D4805">
        <v>724</v>
      </c>
      <c r="E4805" t="s">
        <v>11</v>
      </c>
      <c r="F4805">
        <v>7367</v>
      </c>
      <c r="G4805">
        <v>8</v>
      </c>
      <c r="H4805">
        <v>248333</v>
      </c>
      <c r="I4805">
        <v>248333</v>
      </c>
      <c r="J4805">
        <v>2562626</v>
      </c>
      <c r="K4805">
        <v>0</v>
      </c>
    </row>
    <row r="4806" spans="1:11" x14ac:dyDescent="0.25">
      <c r="A4806">
        <v>1992</v>
      </c>
      <c r="B4806">
        <v>620</v>
      </c>
      <c r="C4806">
        <v>1</v>
      </c>
      <c r="D4806">
        <v>724</v>
      </c>
      <c r="E4806" t="s">
        <v>11</v>
      </c>
      <c r="F4806">
        <v>8482</v>
      </c>
      <c r="G4806">
        <v>8</v>
      </c>
      <c r="H4806">
        <v>248491</v>
      </c>
      <c r="I4806">
        <v>248491</v>
      </c>
      <c r="J4806">
        <v>1783028</v>
      </c>
      <c r="K4806">
        <v>0</v>
      </c>
    </row>
    <row r="4807" spans="1:11" x14ac:dyDescent="0.25">
      <c r="A4807">
        <v>1992</v>
      </c>
      <c r="B4807">
        <v>620</v>
      </c>
      <c r="C4807">
        <v>1</v>
      </c>
      <c r="D4807">
        <v>724</v>
      </c>
      <c r="E4807" t="s">
        <v>11</v>
      </c>
      <c r="F4807">
        <v>722</v>
      </c>
      <c r="G4807">
        <v>8</v>
      </c>
      <c r="H4807">
        <v>250199</v>
      </c>
      <c r="I4807">
        <v>250199</v>
      </c>
      <c r="J4807">
        <v>273946</v>
      </c>
      <c r="K4807">
        <v>0</v>
      </c>
    </row>
    <row r="4808" spans="1:11" x14ac:dyDescent="0.25">
      <c r="A4808">
        <v>1992</v>
      </c>
      <c r="B4808">
        <v>620</v>
      </c>
      <c r="C4808">
        <v>1</v>
      </c>
      <c r="D4808">
        <v>724</v>
      </c>
      <c r="E4808" t="s">
        <v>11</v>
      </c>
      <c r="F4808">
        <v>7119</v>
      </c>
      <c r="G4808">
        <v>8</v>
      </c>
      <c r="H4808">
        <v>252343</v>
      </c>
      <c r="I4808">
        <v>252343</v>
      </c>
      <c r="J4808">
        <v>606397</v>
      </c>
      <c r="K4808">
        <v>0</v>
      </c>
    </row>
    <row r="4809" spans="1:11" x14ac:dyDescent="0.25">
      <c r="A4809">
        <v>1992</v>
      </c>
      <c r="B4809">
        <v>620</v>
      </c>
      <c r="C4809">
        <v>1</v>
      </c>
      <c r="D4809">
        <v>724</v>
      </c>
      <c r="E4809" t="s">
        <v>11</v>
      </c>
      <c r="F4809">
        <v>6665</v>
      </c>
      <c r="G4809">
        <v>8</v>
      </c>
      <c r="H4809">
        <v>252898</v>
      </c>
      <c r="I4809">
        <v>252898</v>
      </c>
      <c r="J4809">
        <v>755793</v>
      </c>
      <c r="K4809">
        <v>0</v>
      </c>
    </row>
    <row r="4810" spans="1:11" x14ac:dyDescent="0.25">
      <c r="A4810">
        <v>1992</v>
      </c>
      <c r="B4810">
        <v>620</v>
      </c>
      <c r="C4810">
        <v>1</v>
      </c>
      <c r="D4810">
        <v>724</v>
      </c>
      <c r="E4810" t="s">
        <v>11</v>
      </c>
      <c r="F4810">
        <v>116</v>
      </c>
      <c r="G4810">
        <v>8</v>
      </c>
      <c r="H4810">
        <v>258400</v>
      </c>
      <c r="I4810">
        <v>258400</v>
      </c>
      <c r="J4810">
        <v>362588</v>
      </c>
      <c r="K4810">
        <v>0</v>
      </c>
    </row>
    <row r="4811" spans="1:11" x14ac:dyDescent="0.25">
      <c r="A4811">
        <v>1992</v>
      </c>
      <c r="B4811">
        <v>620</v>
      </c>
      <c r="C4811">
        <v>1</v>
      </c>
      <c r="D4811">
        <v>724</v>
      </c>
      <c r="E4811" t="s">
        <v>11</v>
      </c>
      <c r="F4811">
        <v>8720</v>
      </c>
      <c r="G4811">
        <v>8</v>
      </c>
      <c r="H4811">
        <v>259685</v>
      </c>
      <c r="I4811">
        <v>259685</v>
      </c>
      <c r="J4811">
        <v>7585593</v>
      </c>
      <c r="K4811">
        <v>0</v>
      </c>
    </row>
    <row r="4812" spans="1:11" x14ac:dyDescent="0.25">
      <c r="A4812">
        <v>1992</v>
      </c>
      <c r="B4812">
        <v>620</v>
      </c>
      <c r="C4812">
        <v>1</v>
      </c>
      <c r="D4812">
        <v>724</v>
      </c>
      <c r="E4812" t="s">
        <v>11</v>
      </c>
      <c r="F4812">
        <v>4312</v>
      </c>
      <c r="G4812">
        <v>8</v>
      </c>
      <c r="H4812">
        <v>260323</v>
      </c>
      <c r="I4812">
        <v>260323</v>
      </c>
      <c r="J4812">
        <v>214936</v>
      </c>
      <c r="K4812">
        <v>0</v>
      </c>
    </row>
    <row r="4813" spans="1:11" x14ac:dyDescent="0.25">
      <c r="A4813">
        <v>1992</v>
      </c>
      <c r="B4813">
        <v>620</v>
      </c>
      <c r="C4813">
        <v>1</v>
      </c>
      <c r="D4813">
        <v>724</v>
      </c>
      <c r="E4813" t="s">
        <v>11</v>
      </c>
      <c r="F4813">
        <v>6560</v>
      </c>
      <c r="G4813">
        <v>8</v>
      </c>
      <c r="H4813">
        <v>265517</v>
      </c>
      <c r="I4813">
        <v>265517</v>
      </c>
      <c r="J4813">
        <v>6687176</v>
      </c>
      <c r="K4813">
        <v>0</v>
      </c>
    </row>
    <row r="4814" spans="1:11" x14ac:dyDescent="0.25">
      <c r="A4814">
        <v>1992</v>
      </c>
      <c r="B4814">
        <v>620</v>
      </c>
      <c r="C4814">
        <v>1</v>
      </c>
      <c r="D4814">
        <v>724</v>
      </c>
      <c r="E4814" t="s">
        <v>11</v>
      </c>
      <c r="F4814">
        <v>7244</v>
      </c>
      <c r="G4814">
        <v>8</v>
      </c>
      <c r="H4814">
        <v>267327</v>
      </c>
      <c r="I4814">
        <v>267327</v>
      </c>
      <c r="J4814">
        <v>3261932</v>
      </c>
      <c r="K4814">
        <v>0</v>
      </c>
    </row>
    <row r="4815" spans="1:11" x14ac:dyDescent="0.25">
      <c r="A4815">
        <v>1992</v>
      </c>
      <c r="B4815">
        <v>620</v>
      </c>
      <c r="C4815">
        <v>1</v>
      </c>
      <c r="D4815">
        <v>724</v>
      </c>
      <c r="E4815" t="s">
        <v>11</v>
      </c>
      <c r="F4815">
        <v>8439</v>
      </c>
      <c r="G4815">
        <v>8</v>
      </c>
      <c r="H4815">
        <v>270289</v>
      </c>
      <c r="I4815">
        <v>270289</v>
      </c>
      <c r="J4815">
        <v>14365001</v>
      </c>
      <c r="K4815">
        <v>0</v>
      </c>
    </row>
    <row r="4816" spans="1:11" x14ac:dyDescent="0.25">
      <c r="A4816">
        <v>1992</v>
      </c>
      <c r="B4816">
        <v>620</v>
      </c>
      <c r="C4816">
        <v>1</v>
      </c>
      <c r="D4816">
        <v>724</v>
      </c>
      <c r="E4816" t="s">
        <v>11</v>
      </c>
      <c r="F4816">
        <v>6960</v>
      </c>
      <c r="G4816">
        <v>8</v>
      </c>
      <c r="H4816">
        <v>271384</v>
      </c>
      <c r="I4816">
        <v>271384</v>
      </c>
      <c r="J4816">
        <v>5194108</v>
      </c>
      <c r="K4816">
        <v>0</v>
      </c>
    </row>
    <row r="4817" spans="1:11" x14ac:dyDescent="0.25">
      <c r="A4817">
        <v>1992</v>
      </c>
      <c r="B4817">
        <v>620</v>
      </c>
      <c r="C4817">
        <v>1</v>
      </c>
      <c r="D4817">
        <v>724</v>
      </c>
      <c r="E4817" t="s">
        <v>11</v>
      </c>
      <c r="F4817">
        <v>6638</v>
      </c>
      <c r="G4817">
        <v>8</v>
      </c>
      <c r="H4817">
        <v>274792</v>
      </c>
      <c r="I4817">
        <v>274792</v>
      </c>
      <c r="J4817">
        <v>1414717</v>
      </c>
      <c r="K4817">
        <v>0</v>
      </c>
    </row>
    <row r="4818" spans="1:11" x14ac:dyDescent="0.25">
      <c r="A4818">
        <v>1992</v>
      </c>
      <c r="B4818">
        <v>620</v>
      </c>
      <c r="C4818">
        <v>1</v>
      </c>
      <c r="D4818">
        <v>724</v>
      </c>
      <c r="E4818" t="s">
        <v>11</v>
      </c>
      <c r="F4818">
        <v>3224</v>
      </c>
      <c r="G4818">
        <v>8</v>
      </c>
      <c r="H4818">
        <v>275125</v>
      </c>
      <c r="I4818">
        <v>275125</v>
      </c>
      <c r="J4818">
        <v>51280</v>
      </c>
      <c r="K4818">
        <v>0</v>
      </c>
    </row>
    <row r="4819" spans="1:11" x14ac:dyDescent="0.25">
      <c r="A4819">
        <v>1992</v>
      </c>
      <c r="B4819">
        <v>620</v>
      </c>
      <c r="C4819">
        <v>1</v>
      </c>
      <c r="D4819">
        <v>724</v>
      </c>
      <c r="E4819" t="s">
        <v>11</v>
      </c>
      <c r="F4819">
        <v>6354</v>
      </c>
      <c r="G4819">
        <v>8</v>
      </c>
      <c r="H4819">
        <v>279222</v>
      </c>
      <c r="I4819">
        <v>279222</v>
      </c>
      <c r="J4819">
        <v>2241504</v>
      </c>
      <c r="K4819">
        <v>0</v>
      </c>
    </row>
    <row r="4820" spans="1:11" x14ac:dyDescent="0.25">
      <c r="A4820">
        <v>1992</v>
      </c>
      <c r="B4820">
        <v>620</v>
      </c>
      <c r="C4820">
        <v>1</v>
      </c>
      <c r="D4820">
        <v>724</v>
      </c>
      <c r="E4820" t="s">
        <v>11</v>
      </c>
      <c r="F4820">
        <v>3222</v>
      </c>
      <c r="G4820">
        <v>8</v>
      </c>
      <c r="H4820">
        <v>280421</v>
      </c>
      <c r="I4820">
        <v>280421</v>
      </c>
      <c r="J4820">
        <v>66046</v>
      </c>
      <c r="K4820">
        <v>0</v>
      </c>
    </row>
    <row r="4821" spans="1:11" x14ac:dyDescent="0.25">
      <c r="A4821">
        <v>1992</v>
      </c>
      <c r="B4821">
        <v>620</v>
      </c>
      <c r="C4821">
        <v>1</v>
      </c>
      <c r="D4821">
        <v>724</v>
      </c>
      <c r="E4821" t="s">
        <v>11</v>
      </c>
      <c r="F4821">
        <v>7832</v>
      </c>
      <c r="G4821">
        <v>8</v>
      </c>
      <c r="H4821">
        <v>280875</v>
      </c>
      <c r="I4821">
        <v>280875</v>
      </c>
      <c r="J4821">
        <v>3019824</v>
      </c>
      <c r="K4821">
        <v>0</v>
      </c>
    </row>
    <row r="4822" spans="1:11" x14ac:dyDescent="0.25">
      <c r="A4822">
        <v>1992</v>
      </c>
      <c r="B4822">
        <v>620</v>
      </c>
      <c r="C4822">
        <v>1</v>
      </c>
      <c r="D4822">
        <v>724</v>
      </c>
      <c r="E4822" t="s">
        <v>11</v>
      </c>
      <c r="F4822">
        <v>5912</v>
      </c>
      <c r="G4822">
        <v>8</v>
      </c>
      <c r="H4822">
        <v>280937</v>
      </c>
      <c r="I4822">
        <v>280937</v>
      </c>
      <c r="J4822">
        <v>1255429</v>
      </c>
      <c r="K4822">
        <v>0</v>
      </c>
    </row>
    <row r="4823" spans="1:11" x14ac:dyDescent="0.25">
      <c r="A4823">
        <v>1992</v>
      </c>
      <c r="B4823">
        <v>620</v>
      </c>
      <c r="C4823">
        <v>1</v>
      </c>
      <c r="D4823">
        <v>724</v>
      </c>
      <c r="E4823" t="s">
        <v>11</v>
      </c>
      <c r="F4823">
        <v>8451</v>
      </c>
      <c r="G4823">
        <v>8</v>
      </c>
      <c r="H4823">
        <v>281888</v>
      </c>
      <c r="I4823">
        <v>281888</v>
      </c>
      <c r="J4823">
        <v>11655304</v>
      </c>
      <c r="K4823">
        <v>0</v>
      </c>
    </row>
    <row r="4824" spans="1:11" x14ac:dyDescent="0.25">
      <c r="A4824">
        <v>1992</v>
      </c>
      <c r="B4824">
        <v>620</v>
      </c>
      <c r="C4824">
        <v>1</v>
      </c>
      <c r="D4824">
        <v>724</v>
      </c>
      <c r="E4824" t="s">
        <v>11</v>
      </c>
      <c r="F4824">
        <v>2879</v>
      </c>
      <c r="G4824">
        <v>8</v>
      </c>
      <c r="H4824">
        <v>282179</v>
      </c>
      <c r="I4824">
        <v>282179</v>
      </c>
      <c r="J4824">
        <v>157132</v>
      </c>
      <c r="K4824">
        <v>0</v>
      </c>
    </row>
    <row r="4825" spans="1:11" x14ac:dyDescent="0.25">
      <c r="A4825">
        <v>1992</v>
      </c>
      <c r="B4825">
        <v>620</v>
      </c>
      <c r="C4825">
        <v>1</v>
      </c>
      <c r="D4825">
        <v>724</v>
      </c>
      <c r="E4825" t="s">
        <v>11</v>
      </c>
      <c r="F4825">
        <v>6632</v>
      </c>
      <c r="G4825">
        <v>8</v>
      </c>
      <c r="H4825">
        <v>283339</v>
      </c>
      <c r="I4825">
        <v>283339</v>
      </c>
      <c r="J4825">
        <v>2421330</v>
      </c>
      <c r="K4825">
        <v>0</v>
      </c>
    </row>
    <row r="4826" spans="1:11" x14ac:dyDescent="0.25">
      <c r="A4826">
        <v>1992</v>
      </c>
      <c r="B4826">
        <v>620</v>
      </c>
      <c r="C4826">
        <v>1</v>
      </c>
      <c r="D4826">
        <v>724</v>
      </c>
      <c r="E4826" t="s">
        <v>11</v>
      </c>
      <c r="F4826">
        <v>451</v>
      </c>
      <c r="G4826">
        <v>8</v>
      </c>
      <c r="H4826">
        <v>286250</v>
      </c>
      <c r="I4826">
        <v>286250</v>
      </c>
      <c r="J4826">
        <v>86020</v>
      </c>
      <c r="K4826">
        <v>0</v>
      </c>
    </row>
    <row r="4827" spans="1:11" x14ac:dyDescent="0.25">
      <c r="A4827">
        <v>1992</v>
      </c>
      <c r="B4827">
        <v>620</v>
      </c>
      <c r="C4827">
        <v>1</v>
      </c>
      <c r="D4827">
        <v>724</v>
      </c>
      <c r="E4827" t="s">
        <v>11</v>
      </c>
      <c r="F4827">
        <v>8952</v>
      </c>
      <c r="G4827">
        <v>8</v>
      </c>
      <c r="H4827">
        <v>286522</v>
      </c>
      <c r="I4827">
        <v>286522</v>
      </c>
      <c r="J4827">
        <v>5920467</v>
      </c>
      <c r="K4827">
        <v>0</v>
      </c>
    </row>
    <row r="4828" spans="1:11" x14ac:dyDescent="0.25">
      <c r="A4828">
        <v>1992</v>
      </c>
      <c r="B4828">
        <v>620</v>
      </c>
      <c r="C4828">
        <v>1</v>
      </c>
      <c r="D4828">
        <v>724</v>
      </c>
      <c r="E4828" t="s">
        <v>11</v>
      </c>
      <c r="F4828">
        <v>2690</v>
      </c>
      <c r="G4828">
        <v>8</v>
      </c>
      <c r="H4828">
        <v>292687</v>
      </c>
      <c r="I4828">
        <v>292687</v>
      </c>
      <c r="J4828">
        <v>120053</v>
      </c>
      <c r="K4828">
        <v>0</v>
      </c>
    </row>
    <row r="4829" spans="1:11" x14ac:dyDescent="0.25">
      <c r="A4829">
        <v>1992</v>
      </c>
      <c r="B4829">
        <v>620</v>
      </c>
      <c r="C4829">
        <v>1</v>
      </c>
      <c r="D4829">
        <v>724</v>
      </c>
      <c r="E4829" t="s">
        <v>11</v>
      </c>
      <c r="F4829">
        <v>8932</v>
      </c>
      <c r="G4829">
        <v>8</v>
      </c>
      <c r="H4829">
        <v>296330</v>
      </c>
      <c r="I4829">
        <v>296330</v>
      </c>
      <c r="J4829">
        <v>2428452</v>
      </c>
      <c r="K4829">
        <v>0</v>
      </c>
    </row>
    <row r="4830" spans="1:11" x14ac:dyDescent="0.25">
      <c r="A4830">
        <v>1992</v>
      </c>
      <c r="B4830">
        <v>620</v>
      </c>
      <c r="C4830">
        <v>1</v>
      </c>
      <c r="D4830">
        <v>724</v>
      </c>
      <c r="E4830" t="s">
        <v>11</v>
      </c>
      <c r="F4830">
        <v>7434</v>
      </c>
      <c r="G4830">
        <v>8</v>
      </c>
      <c r="H4830">
        <v>302875</v>
      </c>
      <c r="I4830">
        <v>302875</v>
      </c>
      <c r="J4830">
        <v>3267188</v>
      </c>
      <c r="K4830">
        <v>0</v>
      </c>
    </row>
    <row r="4831" spans="1:11" x14ac:dyDescent="0.25">
      <c r="A4831">
        <v>1992</v>
      </c>
      <c r="B4831">
        <v>620</v>
      </c>
      <c r="C4831">
        <v>1</v>
      </c>
      <c r="D4831">
        <v>724</v>
      </c>
      <c r="E4831" t="s">
        <v>11</v>
      </c>
      <c r="F4831">
        <v>2672</v>
      </c>
      <c r="G4831">
        <v>8</v>
      </c>
      <c r="H4831">
        <v>312632</v>
      </c>
      <c r="I4831">
        <v>312632</v>
      </c>
      <c r="J4831">
        <v>319229</v>
      </c>
      <c r="K4831">
        <v>0</v>
      </c>
    </row>
    <row r="4832" spans="1:11" x14ac:dyDescent="0.25">
      <c r="A4832">
        <v>1992</v>
      </c>
      <c r="B4832">
        <v>620</v>
      </c>
      <c r="C4832">
        <v>1</v>
      </c>
      <c r="D4832">
        <v>724</v>
      </c>
      <c r="E4832" t="s">
        <v>11</v>
      </c>
      <c r="F4832">
        <v>3353</v>
      </c>
      <c r="G4832">
        <v>8</v>
      </c>
      <c r="H4832">
        <v>317562</v>
      </c>
      <c r="I4832">
        <v>317562</v>
      </c>
      <c r="J4832">
        <v>131484</v>
      </c>
      <c r="K4832">
        <v>0</v>
      </c>
    </row>
    <row r="4833" spans="1:11" x14ac:dyDescent="0.25">
      <c r="A4833">
        <v>1992</v>
      </c>
      <c r="B4833">
        <v>620</v>
      </c>
      <c r="C4833">
        <v>1</v>
      </c>
      <c r="D4833">
        <v>724</v>
      </c>
      <c r="E4833" t="s">
        <v>11</v>
      </c>
      <c r="F4833">
        <v>7224</v>
      </c>
      <c r="G4833">
        <v>8</v>
      </c>
      <c r="H4833">
        <v>317854</v>
      </c>
      <c r="I4833">
        <v>317854</v>
      </c>
      <c r="J4833">
        <v>2523122</v>
      </c>
      <c r="K4833">
        <v>0</v>
      </c>
    </row>
    <row r="4834" spans="1:11" x14ac:dyDescent="0.25">
      <c r="A4834">
        <v>1992</v>
      </c>
      <c r="B4834">
        <v>620</v>
      </c>
      <c r="C4834">
        <v>1</v>
      </c>
      <c r="D4834">
        <v>724</v>
      </c>
      <c r="E4834" t="s">
        <v>11</v>
      </c>
      <c r="F4834">
        <v>7712</v>
      </c>
      <c r="G4834">
        <v>8</v>
      </c>
      <c r="H4834">
        <v>325698</v>
      </c>
      <c r="I4834">
        <v>325698</v>
      </c>
      <c r="J4834">
        <v>5629724</v>
      </c>
      <c r="K4834">
        <v>0</v>
      </c>
    </row>
    <row r="4835" spans="1:11" x14ac:dyDescent="0.25">
      <c r="A4835">
        <v>1992</v>
      </c>
      <c r="B4835">
        <v>620</v>
      </c>
      <c r="C4835">
        <v>1</v>
      </c>
      <c r="D4835">
        <v>724</v>
      </c>
      <c r="E4835" t="s">
        <v>11</v>
      </c>
      <c r="F4835">
        <v>481</v>
      </c>
      <c r="G4835">
        <v>8</v>
      </c>
      <c r="H4835">
        <v>328198</v>
      </c>
      <c r="I4835">
        <v>328198</v>
      </c>
      <c r="J4835">
        <v>380835</v>
      </c>
      <c r="K4835">
        <v>0</v>
      </c>
    </row>
    <row r="4836" spans="1:11" x14ac:dyDescent="0.25">
      <c r="A4836">
        <v>1992</v>
      </c>
      <c r="B4836">
        <v>620</v>
      </c>
      <c r="C4836">
        <v>1</v>
      </c>
      <c r="D4836">
        <v>724</v>
      </c>
      <c r="E4836" t="s">
        <v>11</v>
      </c>
      <c r="F4836">
        <v>6581</v>
      </c>
      <c r="G4836">
        <v>8</v>
      </c>
      <c r="H4836">
        <v>332764</v>
      </c>
      <c r="I4836">
        <v>332764</v>
      </c>
      <c r="J4836">
        <v>1053899</v>
      </c>
      <c r="K4836">
        <v>0</v>
      </c>
    </row>
    <row r="4837" spans="1:11" x14ac:dyDescent="0.25">
      <c r="A4837">
        <v>1992</v>
      </c>
      <c r="B4837">
        <v>620</v>
      </c>
      <c r="C4837">
        <v>1</v>
      </c>
      <c r="D4837">
        <v>724</v>
      </c>
      <c r="E4837" t="s">
        <v>11</v>
      </c>
      <c r="F4837">
        <v>114</v>
      </c>
      <c r="G4837">
        <v>8</v>
      </c>
      <c r="H4837">
        <v>335062</v>
      </c>
      <c r="I4837">
        <v>335062</v>
      </c>
      <c r="J4837">
        <v>742232</v>
      </c>
      <c r="K4837">
        <v>0</v>
      </c>
    </row>
    <row r="4838" spans="1:11" x14ac:dyDescent="0.25">
      <c r="A4838">
        <v>1992</v>
      </c>
      <c r="B4838">
        <v>620</v>
      </c>
      <c r="C4838">
        <v>1</v>
      </c>
      <c r="D4838">
        <v>724</v>
      </c>
      <c r="E4838" t="s">
        <v>11</v>
      </c>
      <c r="F4838">
        <v>6519</v>
      </c>
      <c r="G4838">
        <v>8</v>
      </c>
      <c r="H4838">
        <v>345575</v>
      </c>
      <c r="I4838">
        <v>345575</v>
      </c>
      <c r="J4838">
        <v>614359</v>
      </c>
      <c r="K4838">
        <v>0</v>
      </c>
    </row>
    <row r="4839" spans="1:11" x14ac:dyDescent="0.25">
      <c r="A4839">
        <v>1992</v>
      </c>
      <c r="B4839">
        <v>620</v>
      </c>
      <c r="C4839">
        <v>1</v>
      </c>
      <c r="D4839">
        <v>724</v>
      </c>
      <c r="E4839" t="s">
        <v>11</v>
      </c>
      <c r="F4839">
        <v>6532</v>
      </c>
      <c r="G4839">
        <v>8</v>
      </c>
      <c r="H4839">
        <v>350443</v>
      </c>
      <c r="I4839">
        <v>350443</v>
      </c>
      <c r="J4839">
        <v>8137302</v>
      </c>
      <c r="K4839">
        <v>0</v>
      </c>
    </row>
    <row r="4840" spans="1:11" x14ac:dyDescent="0.25">
      <c r="A4840">
        <v>1992</v>
      </c>
      <c r="B4840">
        <v>620</v>
      </c>
      <c r="C4840">
        <v>1</v>
      </c>
      <c r="D4840">
        <v>724</v>
      </c>
      <c r="E4840" t="s">
        <v>11</v>
      </c>
      <c r="F4840">
        <v>6992</v>
      </c>
      <c r="G4840">
        <v>8</v>
      </c>
      <c r="H4840">
        <v>352275</v>
      </c>
      <c r="I4840">
        <v>352275</v>
      </c>
      <c r="J4840">
        <v>959102</v>
      </c>
      <c r="K4840">
        <v>0</v>
      </c>
    </row>
    <row r="4841" spans="1:11" x14ac:dyDescent="0.25">
      <c r="A4841">
        <v>1992</v>
      </c>
      <c r="B4841">
        <v>620</v>
      </c>
      <c r="C4841">
        <v>1</v>
      </c>
      <c r="D4841">
        <v>724</v>
      </c>
      <c r="E4841" t="s">
        <v>11</v>
      </c>
      <c r="F4841">
        <v>6664</v>
      </c>
      <c r="G4841">
        <v>8</v>
      </c>
      <c r="H4841">
        <v>354159</v>
      </c>
      <c r="I4841">
        <v>354159</v>
      </c>
      <c r="J4841">
        <v>1351851</v>
      </c>
      <c r="K4841">
        <v>0</v>
      </c>
    </row>
    <row r="4842" spans="1:11" x14ac:dyDescent="0.25">
      <c r="A4842">
        <v>1992</v>
      </c>
      <c r="B4842">
        <v>620</v>
      </c>
      <c r="C4842">
        <v>1</v>
      </c>
      <c r="D4842">
        <v>724</v>
      </c>
      <c r="E4842" t="s">
        <v>11</v>
      </c>
      <c r="F4842">
        <v>6289</v>
      </c>
      <c r="G4842">
        <v>8</v>
      </c>
      <c r="H4842">
        <v>356199</v>
      </c>
      <c r="I4842">
        <v>356199</v>
      </c>
      <c r="J4842">
        <v>3300878</v>
      </c>
      <c r="K4842">
        <v>0</v>
      </c>
    </row>
    <row r="4843" spans="1:11" x14ac:dyDescent="0.25">
      <c r="A4843">
        <v>1992</v>
      </c>
      <c r="B4843">
        <v>620</v>
      </c>
      <c r="C4843">
        <v>1</v>
      </c>
      <c r="D4843">
        <v>724</v>
      </c>
      <c r="E4843" t="s">
        <v>11</v>
      </c>
      <c r="F4843">
        <v>6658</v>
      </c>
      <c r="G4843">
        <v>8</v>
      </c>
      <c r="H4843">
        <v>364248</v>
      </c>
      <c r="I4843">
        <v>364248</v>
      </c>
      <c r="J4843">
        <v>1418394</v>
      </c>
      <c r="K4843">
        <v>0</v>
      </c>
    </row>
    <row r="4844" spans="1:11" x14ac:dyDescent="0.25">
      <c r="A4844">
        <v>1992</v>
      </c>
      <c r="B4844">
        <v>620</v>
      </c>
      <c r="C4844">
        <v>1</v>
      </c>
      <c r="D4844">
        <v>724</v>
      </c>
      <c r="E4844" t="s">
        <v>11</v>
      </c>
      <c r="F4844">
        <v>7649</v>
      </c>
      <c r="G4844">
        <v>8</v>
      </c>
      <c r="H4844">
        <v>364748</v>
      </c>
      <c r="I4844">
        <v>364748</v>
      </c>
      <c r="J4844">
        <v>6959177</v>
      </c>
      <c r="K4844">
        <v>0</v>
      </c>
    </row>
    <row r="4845" spans="1:11" x14ac:dyDescent="0.25">
      <c r="A4845">
        <v>1992</v>
      </c>
      <c r="B4845">
        <v>620</v>
      </c>
      <c r="C4845">
        <v>1</v>
      </c>
      <c r="D4845">
        <v>724</v>
      </c>
      <c r="E4845" t="s">
        <v>11</v>
      </c>
      <c r="F4845">
        <v>7272</v>
      </c>
      <c r="G4845">
        <v>8</v>
      </c>
      <c r="H4845">
        <v>372907</v>
      </c>
      <c r="I4845">
        <v>372907</v>
      </c>
      <c r="J4845">
        <v>9917819</v>
      </c>
      <c r="K4845">
        <v>0</v>
      </c>
    </row>
    <row r="4846" spans="1:11" x14ac:dyDescent="0.25">
      <c r="A4846">
        <v>1992</v>
      </c>
      <c r="B4846">
        <v>620</v>
      </c>
      <c r="C4846">
        <v>1</v>
      </c>
      <c r="D4846">
        <v>724</v>
      </c>
      <c r="E4846" t="s">
        <v>11</v>
      </c>
      <c r="F4846">
        <v>5842</v>
      </c>
      <c r="G4846">
        <v>8</v>
      </c>
      <c r="H4846">
        <v>374125</v>
      </c>
      <c r="I4846">
        <v>374125</v>
      </c>
      <c r="J4846">
        <v>1030653</v>
      </c>
      <c r="K4846">
        <v>0</v>
      </c>
    </row>
    <row r="4847" spans="1:11" x14ac:dyDescent="0.25">
      <c r="A4847">
        <v>1992</v>
      </c>
      <c r="B4847">
        <v>620</v>
      </c>
      <c r="C4847">
        <v>1</v>
      </c>
      <c r="D4847">
        <v>724</v>
      </c>
      <c r="E4847" t="s">
        <v>11</v>
      </c>
      <c r="F4847">
        <v>8994</v>
      </c>
      <c r="G4847">
        <v>8</v>
      </c>
      <c r="H4847">
        <v>376774</v>
      </c>
      <c r="I4847">
        <v>376774</v>
      </c>
      <c r="J4847">
        <v>2004773</v>
      </c>
      <c r="K4847">
        <v>0</v>
      </c>
    </row>
    <row r="4848" spans="1:11" x14ac:dyDescent="0.25">
      <c r="A4848">
        <v>1992</v>
      </c>
      <c r="B4848">
        <v>620</v>
      </c>
      <c r="C4848">
        <v>1</v>
      </c>
      <c r="D4848">
        <v>724</v>
      </c>
      <c r="E4848" t="s">
        <v>11</v>
      </c>
      <c r="F4848">
        <v>5114</v>
      </c>
      <c r="G4848">
        <v>8</v>
      </c>
      <c r="H4848">
        <v>377082</v>
      </c>
      <c r="I4848">
        <v>377082</v>
      </c>
      <c r="J4848">
        <v>499693</v>
      </c>
      <c r="K4848">
        <v>0</v>
      </c>
    </row>
    <row r="4849" spans="1:11" x14ac:dyDescent="0.25">
      <c r="A4849">
        <v>1992</v>
      </c>
      <c r="B4849">
        <v>620</v>
      </c>
      <c r="C4849">
        <v>1</v>
      </c>
      <c r="D4849">
        <v>724</v>
      </c>
      <c r="E4849" t="s">
        <v>11</v>
      </c>
      <c r="F4849">
        <v>2929</v>
      </c>
      <c r="G4849">
        <v>8</v>
      </c>
      <c r="H4849">
        <v>378637</v>
      </c>
      <c r="I4849">
        <v>378637</v>
      </c>
      <c r="J4849">
        <v>697147</v>
      </c>
      <c r="K4849">
        <v>0</v>
      </c>
    </row>
    <row r="4850" spans="1:11" x14ac:dyDescent="0.25">
      <c r="A4850">
        <v>1992</v>
      </c>
      <c r="B4850">
        <v>620</v>
      </c>
      <c r="C4850">
        <v>1</v>
      </c>
      <c r="D4850">
        <v>724</v>
      </c>
      <c r="E4850" t="s">
        <v>11</v>
      </c>
      <c r="F4850">
        <v>483</v>
      </c>
      <c r="G4850">
        <v>8</v>
      </c>
      <c r="H4850">
        <v>382081</v>
      </c>
      <c r="I4850">
        <v>382081</v>
      </c>
      <c r="J4850">
        <v>478424</v>
      </c>
      <c r="K4850">
        <v>0</v>
      </c>
    </row>
    <row r="4851" spans="1:11" x14ac:dyDescent="0.25">
      <c r="A4851">
        <v>1992</v>
      </c>
      <c r="B4851">
        <v>620</v>
      </c>
      <c r="C4851">
        <v>1</v>
      </c>
      <c r="D4851">
        <v>724</v>
      </c>
      <c r="E4851" t="s">
        <v>11</v>
      </c>
      <c r="F4851">
        <v>6330</v>
      </c>
      <c r="G4851">
        <v>8</v>
      </c>
      <c r="H4851">
        <v>383182</v>
      </c>
      <c r="I4851">
        <v>383182</v>
      </c>
      <c r="J4851">
        <v>2981974</v>
      </c>
      <c r="K4851">
        <v>0</v>
      </c>
    </row>
    <row r="4852" spans="1:11" x14ac:dyDescent="0.25">
      <c r="A4852">
        <v>1992</v>
      </c>
      <c r="B4852">
        <v>620</v>
      </c>
      <c r="C4852">
        <v>1</v>
      </c>
      <c r="D4852">
        <v>724</v>
      </c>
      <c r="E4852" t="s">
        <v>11</v>
      </c>
      <c r="F4852">
        <v>4113</v>
      </c>
      <c r="G4852">
        <v>8</v>
      </c>
      <c r="H4852">
        <v>383224</v>
      </c>
      <c r="I4852">
        <v>383224</v>
      </c>
      <c r="J4852">
        <v>362346</v>
      </c>
      <c r="K4852">
        <v>0</v>
      </c>
    </row>
    <row r="4853" spans="1:11" x14ac:dyDescent="0.25">
      <c r="A4853">
        <v>1992</v>
      </c>
      <c r="B4853">
        <v>620</v>
      </c>
      <c r="C4853">
        <v>1</v>
      </c>
      <c r="D4853">
        <v>724</v>
      </c>
      <c r="E4853" t="s">
        <v>11</v>
      </c>
      <c r="F4853">
        <v>7239</v>
      </c>
      <c r="G4853">
        <v>8</v>
      </c>
      <c r="H4853">
        <v>383749</v>
      </c>
      <c r="I4853">
        <v>383749</v>
      </c>
      <c r="J4853">
        <v>1901299</v>
      </c>
      <c r="K4853">
        <v>0</v>
      </c>
    </row>
    <row r="4854" spans="1:11" x14ac:dyDescent="0.25">
      <c r="A4854">
        <v>1992</v>
      </c>
      <c r="B4854">
        <v>620</v>
      </c>
      <c r="C4854">
        <v>1</v>
      </c>
      <c r="D4854">
        <v>724</v>
      </c>
      <c r="E4854" t="s">
        <v>11</v>
      </c>
      <c r="F4854">
        <v>5911</v>
      </c>
      <c r="G4854">
        <v>8</v>
      </c>
      <c r="H4854">
        <v>386125</v>
      </c>
      <c r="I4854">
        <v>386125</v>
      </c>
      <c r="J4854">
        <v>2110109</v>
      </c>
      <c r="K4854">
        <v>0</v>
      </c>
    </row>
    <row r="4855" spans="1:11" x14ac:dyDescent="0.25">
      <c r="A4855">
        <v>1992</v>
      </c>
      <c r="B4855">
        <v>620</v>
      </c>
      <c r="C4855">
        <v>1</v>
      </c>
      <c r="D4855">
        <v>724</v>
      </c>
      <c r="E4855" t="s">
        <v>11</v>
      </c>
      <c r="F4855">
        <v>6577</v>
      </c>
      <c r="G4855">
        <v>8</v>
      </c>
      <c r="H4855">
        <v>388621</v>
      </c>
      <c r="I4855">
        <v>388621</v>
      </c>
      <c r="J4855">
        <v>3663740</v>
      </c>
      <c r="K4855">
        <v>0</v>
      </c>
    </row>
    <row r="4856" spans="1:11" x14ac:dyDescent="0.25">
      <c r="A4856">
        <v>1992</v>
      </c>
      <c r="B4856">
        <v>620</v>
      </c>
      <c r="C4856">
        <v>1</v>
      </c>
      <c r="D4856">
        <v>724</v>
      </c>
      <c r="E4856" t="s">
        <v>11</v>
      </c>
      <c r="F4856">
        <v>7525</v>
      </c>
      <c r="G4856">
        <v>8</v>
      </c>
      <c r="H4856">
        <v>389687</v>
      </c>
      <c r="I4856">
        <v>389687</v>
      </c>
      <c r="J4856">
        <v>27354952</v>
      </c>
      <c r="K4856">
        <v>0</v>
      </c>
    </row>
    <row r="4857" spans="1:11" x14ac:dyDescent="0.25">
      <c r="A4857">
        <v>1992</v>
      </c>
      <c r="B4857">
        <v>620</v>
      </c>
      <c r="C4857">
        <v>1</v>
      </c>
      <c r="D4857">
        <v>724</v>
      </c>
      <c r="E4857" t="s">
        <v>11</v>
      </c>
      <c r="F4857">
        <v>8993</v>
      </c>
      <c r="G4857">
        <v>8</v>
      </c>
      <c r="H4857">
        <v>390289</v>
      </c>
      <c r="I4857">
        <v>390289</v>
      </c>
      <c r="J4857">
        <v>3132692</v>
      </c>
      <c r="K4857">
        <v>0</v>
      </c>
    </row>
    <row r="4858" spans="1:11" x14ac:dyDescent="0.25">
      <c r="A4858">
        <v>1992</v>
      </c>
      <c r="B4858">
        <v>620</v>
      </c>
      <c r="C4858">
        <v>1</v>
      </c>
      <c r="D4858">
        <v>724</v>
      </c>
      <c r="E4858" t="s">
        <v>11</v>
      </c>
      <c r="F4858">
        <v>6953</v>
      </c>
      <c r="G4858">
        <v>8</v>
      </c>
      <c r="H4858">
        <v>391888</v>
      </c>
      <c r="I4858">
        <v>391888</v>
      </c>
      <c r="J4858">
        <v>5103872</v>
      </c>
      <c r="K4858">
        <v>0</v>
      </c>
    </row>
    <row r="4859" spans="1:11" x14ac:dyDescent="0.25">
      <c r="A4859">
        <v>1992</v>
      </c>
      <c r="B4859">
        <v>620</v>
      </c>
      <c r="C4859">
        <v>1</v>
      </c>
      <c r="D4859">
        <v>724</v>
      </c>
      <c r="E4859" t="s">
        <v>11</v>
      </c>
      <c r="F4859">
        <v>7139</v>
      </c>
      <c r="G4859">
        <v>8</v>
      </c>
      <c r="H4859">
        <v>409382</v>
      </c>
      <c r="I4859">
        <v>409382</v>
      </c>
      <c r="J4859">
        <v>4346326</v>
      </c>
      <c r="K4859">
        <v>0</v>
      </c>
    </row>
    <row r="4860" spans="1:11" x14ac:dyDescent="0.25">
      <c r="A4860">
        <v>1992</v>
      </c>
      <c r="B4860">
        <v>620</v>
      </c>
      <c r="C4860">
        <v>1</v>
      </c>
      <c r="D4860">
        <v>724</v>
      </c>
      <c r="E4860" t="s">
        <v>11</v>
      </c>
      <c r="F4860">
        <v>5514</v>
      </c>
      <c r="G4860">
        <v>8</v>
      </c>
      <c r="H4860">
        <v>409815</v>
      </c>
      <c r="I4860">
        <v>409815</v>
      </c>
      <c r="J4860">
        <v>3697515</v>
      </c>
      <c r="K4860">
        <v>0</v>
      </c>
    </row>
    <row r="4861" spans="1:11" x14ac:dyDescent="0.25">
      <c r="A4861">
        <v>1992</v>
      </c>
      <c r="B4861">
        <v>620</v>
      </c>
      <c r="C4861">
        <v>1</v>
      </c>
      <c r="D4861">
        <v>724</v>
      </c>
      <c r="E4861" t="s">
        <v>11</v>
      </c>
      <c r="F4861">
        <v>344</v>
      </c>
      <c r="G4861">
        <v>8</v>
      </c>
      <c r="H4861">
        <v>410250</v>
      </c>
      <c r="I4861">
        <v>410250</v>
      </c>
      <c r="J4861">
        <v>1619922</v>
      </c>
      <c r="K4861">
        <v>0</v>
      </c>
    </row>
    <row r="4862" spans="1:11" x14ac:dyDescent="0.25">
      <c r="A4862">
        <v>1992</v>
      </c>
      <c r="B4862">
        <v>620</v>
      </c>
      <c r="C4862">
        <v>1</v>
      </c>
      <c r="D4862">
        <v>724</v>
      </c>
      <c r="E4862" t="s">
        <v>11</v>
      </c>
      <c r="F4862">
        <v>6573</v>
      </c>
      <c r="G4862">
        <v>8</v>
      </c>
      <c r="H4862">
        <v>421141</v>
      </c>
      <c r="I4862">
        <v>421141</v>
      </c>
      <c r="J4862">
        <v>5644606</v>
      </c>
      <c r="K4862">
        <v>0</v>
      </c>
    </row>
    <row r="4863" spans="1:11" x14ac:dyDescent="0.25">
      <c r="A4863">
        <v>1992</v>
      </c>
      <c r="B4863">
        <v>620</v>
      </c>
      <c r="C4863">
        <v>1</v>
      </c>
      <c r="D4863">
        <v>724</v>
      </c>
      <c r="E4863" t="s">
        <v>11</v>
      </c>
      <c r="F4863">
        <v>6423</v>
      </c>
      <c r="G4863">
        <v>8</v>
      </c>
      <c r="H4863">
        <v>425751</v>
      </c>
      <c r="I4863">
        <v>425751</v>
      </c>
      <c r="J4863">
        <v>2416954</v>
      </c>
      <c r="K4863">
        <v>0</v>
      </c>
    </row>
    <row r="4864" spans="1:11" x14ac:dyDescent="0.25">
      <c r="A4864">
        <v>1992</v>
      </c>
      <c r="B4864">
        <v>620</v>
      </c>
      <c r="C4864">
        <v>1</v>
      </c>
      <c r="D4864">
        <v>724</v>
      </c>
      <c r="E4864" t="s">
        <v>11</v>
      </c>
      <c r="F4864">
        <v>8997</v>
      </c>
      <c r="G4864">
        <v>8</v>
      </c>
      <c r="H4864">
        <v>428652</v>
      </c>
      <c r="I4864">
        <v>428652</v>
      </c>
      <c r="J4864">
        <v>3672613</v>
      </c>
      <c r="K4864">
        <v>0</v>
      </c>
    </row>
    <row r="4865" spans="1:11" x14ac:dyDescent="0.25">
      <c r="A4865">
        <v>1992</v>
      </c>
      <c r="B4865">
        <v>620</v>
      </c>
      <c r="C4865">
        <v>1</v>
      </c>
      <c r="D4865">
        <v>724</v>
      </c>
      <c r="E4865" t="s">
        <v>11</v>
      </c>
      <c r="F4865">
        <v>7761</v>
      </c>
      <c r="G4865">
        <v>8</v>
      </c>
      <c r="H4865">
        <v>429023</v>
      </c>
      <c r="I4865">
        <v>429023</v>
      </c>
      <c r="J4865">
        <v>4192579</v>
      </c>
      <c r="K4865">
        <v>0</v>
      </c>
    </row>
    <row r="4866" spans="1:11" x14ac:dyDescent="0.25">
      <c r="A4866">
        <v>1992</v>
      </c>
      <c r="B4866">
        <v>620</v>
      </c>
      <c r="C4866">
        <v>1</v>
      </c>
      <c r="D4866">
        <v>724</v>
      </c>
      <c r="E4866" t="s">
        <v>11</v>
      </c>
      <c r="F4866">
        <v>7499</v>
      </c>
      <c r="G4866">
        <v>8</v>
      </c>
      <c r="H4866">
        <v>430889</v>
      </c>
      <c r="I4866">
        <v>430889</v>
      </c>
      <c r="J4866">
        <v>7807688</v>
      </c>
      <c r="K4866">
        <v>0</v>
      </c>
    </row>
    <row r="4867" spans="1:11" x14ac:dyDescent="0.25">
      <c r="A4867">
        <v>1992</v>
      </c>
      <c r="B4867">
        <v>620</v>
      </c>
      <c r="C4867">
        <v>1</v>
      </c>
      <c r="D4867">
        <v>724</v>
      </c>
      <c r="E4867" t="s">
        <v>11</v>
      </c>
      <c r="F4867">
        <v>8462</v>
      </c>
      <c r="G4867">
        <v>8</v>
      </c>
      <c r="H4867">
        <v>436330</v>
      </c>
      <c r="I4867">
        <v>436330</v>
      </c>
      <c r="J4867">
        <v>11997664</v>
      </c>
      <c r="K4867">
        <v>0</v>
      </c>
    </row>
    <row r="4868" spans="1:11" x14ac:dyDescent="0.25">
      <c r="A4868">
        <v>1992</v>
      </c>
      <c r="B4868">
        <v>620</v>
      </c>
      <c r="C4868">
        <v>1</v>
      </c>
      <c r="D4868">
        <v>724</v>
      </c>
      <c r="E4868" t="s">
        <v>11</v>
      </c>
      <c r="F4868">
        <v>712</v>
      </c>
      <c r="G4868">
        <v>8</v>
      </c>
      <c r="H4868">
        <v>438578</v>
      </c>
      <c r="I4868">
        <v>438578</v>
      </c>
      <c r="J4868">
        <v>3287524</v>
      </c>
      <c r="K4868">
        <v>0</v>
      </c>
    </row>
    <row r="4869" spans="1:11" x14ac:dyDescent="0.25">
      <c r="A4869">
        <v>1992</v>
      </c>
      <c r="B4869">
        <v>620</v>
      </c>
      <c r="C4869">
        <v>1</v>
      </c>
      <c r="D4869">
        <v>724</v>
      </c>
      <c r="E4869" t="s">
        <v>11</v>
      </c>
      <c r="F4869">
        <v>6584</v>
      </c>
      <c r="G4869">
        <v>8</v>
      </c>
      <c r="H4869">
        <v>440662</v>
      </c>
      <c r="I4869">
        <v>440662</v>
      </c>
      <c r="J4869">
        <v>8551030</v>
      </c>
      <c r="K4869">
        <v>0</v>
      </c>
    </row>
    <row r="4870" spans="1:11" x14ac:dyDescent="0.25">
      <c r="A4870">
        <v>1992</v>
      </c>
      <c r="B4870">
        <v>620</v>
      </c>
      <c r="C4870">
        <v>1</v>
      </c>
      <c r="D4870">
        <v>724</v>
      </c>
      <c r="E4870" t="s">
        <v>11</v>
      </c>
      <c r="F4870">
        <v>7851</v>
      </c>
      <c r="G4870">
        <v>8</v>
      </c>
      <c r="H4870">
        <v>444256</v>
      </c>
      <c r="I4870">
        <v>444256</v>
      </c>
      <c r="J4870">
        <v>9512934</v>
      </c>
      <c r="K4870">
        <v>0</v>
      </c>
    </row>
    <row r="4871" spans="1:11" x14ac:dyDescent="0.25">
      <c r="A4871">
        <v>1992</v>
      </c>
      <c r="B4871">
        <v>620</v>
      </c>
      <c r="C4871">
        <v>1</v>
      </c>
      <c r="D4871">
        <v>724</v>
      </c>
      <c r="E4871" t="s">
        <v>11</v>
      </c>
      <c r="F4871">
        <v>6921</v>
      </c>
      <c r="G4871">
        <v>8</v>
      </c>
      <c r="H4871">
        <v>444375</v>
      </c>
      <c r="I4871">
        <v>444375</v>
      </c>
      <c r="J4871">
        <v>1413745</v>
      </c>
      <c r="K4871">
        <v>0</v>
      </c>
    </row>
    <row r="4872" spans="1:11" x14ac:dyDescent="0.25">
      <c r="A4872">
        <v>1992</v>
      </c>
      <c r="B4872">
        <v>620</v>
      </c>
      <c r="C4872">
        <v>1</v>
      </c>
      <c r="D4872">
        <v>724</v>
      </c>
      <c r="E4872" t="s">
        <v>11</v>
      </c>
      <c r="F4872">
        <v>11</v>
      </c>
      <c r="G4872">
        <v>8</v>
      </c>
      <c r="H4872">
        <v>445487</v>
      </c>
      <c r="I4872">
        <v>445487</v>
      </c>
      <c r="J4872">
        <v>1174725</v>
      </c>
      <c r="K4872">
        <v>0</v>
      </c>
    </row>
    <row r="4873" spans="1:11" x14ac:dyDescent="0.25">
      <c r="A4873">
        <v>1992</v>
      </c>
      <c r="B4873">
        <v>620</v>
      </c>
      <c r="C4873">
        <v>1</v>
      </c>
      <c r="D4873">
        <v>724</v>
      </c>
      <c r="E4873" t="s">
        <v>11</v>
      </c>
      <c r="F4873">
        <v>619</v>
      </c>
      <c r="G4873">
        <v>8</v>
      </c>
      <c r="H4873">
        <v>449123</v>
      </c>
      <c r="I4873">
        <v>449123</v>
      </c>
      <c r="J4873">
        <v>953871</v>
      </c>
      <c r="K4873">
        <v>0</v>
      </c>
    </row>
    <row r="4874" spans="1:11" x14ac:dyDescent="0.25">
      <c r="A4874">
        <v>1992</v>
      </c>
      <c r="B4874">
        <v>620</v>
      </c>
      <c r="C4874">
        <v>1</v>
      </c>
      <c r="D4874">
        <v>724</v>
      </c>
      <c r="E4874" t="s">
        <v>11</v>
      </c>
      <c r="F4874">
        <v>1124</v>
      </c>
      <c r="G4874">
        <v>8</v>
      </c>
      <c r="H4874">
        <v>453822</v>
      </c>
      <c r="I4874">
        <v>453822</v>
      </c>
      <c r="J4874">
        <v>973745</v>
      </c>
      <c r="K4874">
        <v>0</v>
      </c>
    </row>
    <row r="4875" spans="1:11" x14ac:dyDescent="0.25">
      <c r="A4875">
        <v>1992</v>
      </c>
      <c r="B4875">
        <v>620</v>
      </c>
      <c r="C4875">
        <v>1</v>
      </c>
      <c r="D4875">
        <v>724</v>
      </c>
      <c r="E4875" t="s">
        <v>11</v>
      </c>
      <c r="F4875">
        <v>8983</v>
      </c>
      <c r="G4875">
        <v>8</v>
      </c>
      <c r="H4875">
        <v>456706</v>
      </c>
      <c r="I4875">
        <v>456706</v>
      </c>
      <c r="J4875">
        <v>12351348</v>
      </c>
      <c r="K4875">
        <v>0</v>
      </c>
    </row>
    <row r="4876" spans="1:11" x14ac:dyDescent="0.25">
      <c r="A4876">
        <v>1992</v>
      </c>
      <c r="B4876">
        <v>620</v>
      </c>
      <c r="C4876">
        <v>1</v>
      </c>
      <c r="D4876">
        <v>724</v>
      </c>
      <c r="E4876" t="s">
        <v>11</v>
      </c>
      <c r="F4876">
        <v>6912</v>
      </c>
      <c r="G4876">
        <v>8</v>
      </c>
      <c r="H4876">
        <v>461073</v>
      </c>
      <c r="I4876">
        <v>461073</v>
      </c>
      <c r="J4876">
        <v>2926275</v>
      </c>
      <c r="K4876">
        <v>0</v>
      </c>
    </row>
    <row r="4877" spans="1:11" x14ac:dyDescent="0.25">
      <c r="A4877">
        <v>1992</v>
      </c>
      <c r="B4877">
        <v>620</v>
      </c>
      <c r="C4877">
        <v>1</v>
      </c>
      <c r="D4877">
        <v>724</v>
      </c>
      <c r="E4877" t="s">
        <v>11</v>
      </c>
      <c r="F4877">
        <v>142</v>
      </c>
      <c r="G4877">
        <v>8</v>
      </c>
      <c r="H4877">
        <v>465375</v>
      </c>
      <c r="I4877">
        <v>465375</v>
      </c>
      <c r="J4877">
        <v>2155665</v>
      </c>
      <c r="K4877">
        <v>0</v>
      </c>
    </row>
    <row r="4878" spans="1:11" x14ac:dyDescent="0.25">
      <c r="A4878">
        <v>1992</v>
      </c>
      <c r="B4878">
        <v>620</v>
      </c>
      <c r="C4878">
        <v>1</v>
      </c>
      <c r="D4878">
        <v>724</v>
      </c>
      <c r="E4878" t="s">
        <v>11</v>
      </c>
      <c r="F4878">
        <v>7162</v>
      </c>
      <c r="G4878">
        <v>8</v>
      </c>
      <c r="H4878">
        <v>470247</v>
      </c>
      <c r="I4878">
        <v>470247</v>
      </c>
      <c r="J4878">
        <v>4544006</v>
      </c>
      <c r="K4878">
        <v>0</v>
      </c>
    </row>
    <row r="4879" spans="1:11" x14ac:dyDescent="0.25">
      <c r="A4879">
        <v>1992</v>
      </c>
      <c r="B4879">
        <v>620</v>
      </c>
      <c r="C4879">
        <v>1</v>
      </c>
      <c r="D4879">
        <v>724</v>
      </c>
      <c r="E4879" t="s">
        <v>11</v>
      </c>
      <c r="F4879">
        <v>6422</v>
      </c>
      <c r="G4879">
        <v>8</v>
      </c>
      <c r="H4879">
        <v>472335</v>
      </c>
      <c r="I4879">
        <v>472335</v>
      </c>
      <c r="J4879">
        <v>2058263</v>
      </c>
      <c r="K4879">
        <v>0</v>
      </c>
    </row>
    <row r="4880" spans="1:11" x14ac:dyDescent="0.25">
      <c r="A4880">
        <v>1992</v>
      </c>
      <c r="B4880">
        <v>620</v>
      </c>
      <c r="C4880">
        <v>1</v>
      </c>
      <c r="D4880">
        <v>724</v>
      </c>
      <c r="E4880" t="s">
        <v>11</v>
      </c>
      <c r="F4880">
        <v>7247</v>
      </c>
      <c r="G4880">
        <v>8</v>
      </c>
      <c r="H4880">
        <v>476331</v>
      </c>
      <c r="I4880">
        <v>476331</v>
      </c>
      <c r="J4880">
        <v>8103594</v>
      </c>
      <c r="K4880">
        <v>0</v>
      </c>
    </row>
    <row r="4881" spans="1:11" x14ac:dyDescent="0.25">
      <c r="A4881">
        <v>1992</v>
      </c>
      <c r="B4881">
        <v>620</v>
      </c>
      <c r="C4881">
        <v>1</v>
      </c>
      <c r="D4881">
        <v>724</v>
      </c>
      <c r="E4881" t="s">
        <v>11</v>
      </c>
      <c r="F4881">
        <v>6123</v>
      </c>
      <c r="G4881">
        <v>8</v>
      </c>
      <c r="H4881">
        <v>483222</v>
      </c>
      <c r="I4881">
        <v>483222</v>
      </c>
      <c r="J4881">
        <v>4330714</v>
      </c>
      <c r="K4881">
        <v>0</v>
      </c>
    </row>
    <row r="4882" spans="1:11" x14ac:dyDescent="0.25">
      <c r="A4882">
        <v>1992</v>
      </c>
      <c r="B4882">
        <v>620</v>
      </c>
      <c r="C4882">
        <v>1</v>
      </c>
      <c r="D4882">
        <v>724</v>
      </c>
      <c r="E4882" t="s">
        <v>11</v>
      </c>
      <c r="F4882">
        <v>7219</v>
      </c>
      <c r="G4882">
        <v>8</v>
      </c>
      <c r="H4882">
        <v>484512</v>
      </c>
      <c r="I4882">
        <v>484512</v>
      </c>
      <c r="J4882">
        <v>3959287</v>
      </c>
      <c r="K4882">
        <v>0</v>
      </c>
    </row>
    <row r="4883" spans="1:11" x14ac:dyDescent="0.25">
      <c r="A4883">
        <v>1992</v>
      </c>
      <c r="B4883">
        <v>620</v>
      </c>
      <c r="C4883">
        <v>1</v>
      </c>
      <c r="D4883">
        <v>724</v>
      </c>
      <c r="E4883" t="s">
        <v>11</v>
      </c>
      <c r="F4883">
        <v>459</v>
      </c>
      <c r="G4883">
        <v>8</v>
      </c>
      <c r="H4883">
        <v>485694</v>
      </c>
      <c r="I4883">
        <v>485694</v>
      </c>
      <c r="J4883">
        <v>292996</v>
      </c>
      <c r="K4883">
        <v>0</v>
      </c>
    </row>
    <row r="4884" spans="1:11" x14ac:dyDescent="0.25">
      <c r="A4884">
        <v>1992</v>
      </c>
      <c r="B4884">
        <v>620</v>
      </c>
      <c r="C4884">
        <v>1</v>
      </c>
      <c r="D4884">
        <v>724</v>
      </c>
      <c r="E4884" t="s">
        <v>11</v>
      </c>
      <c r="F4884">
        <v>121</v>
      </c>
      <c r="G4884">
        <v>8</v>
      </c>
      <c r="H4884">
        <v>490479</v>
      </c>
      <c r="I4884">
        <v>490479</v>
      </c>
      <c r="J4884">
        <v>5084452</v>
      </c>
      <c r="K4884">
        <v>0</v>
      </c>
    </row>
    <row r="4885" spans="1:11" x14ac:dyDescent="0.25">
      <c r="A4885">
        <v>1992</v>
      </c>
      <c r="B4885">
        <v>620</v>
      </c>
      <c r="C4885">
        <v>1</v>
      </c>
      <c r="D4885">
        <v>724</v>
      </c>
      <c r="E4885" t="s">
        <v>11</v>
      </c>
      <c r="F4885">
        <v>5824</v>
      </c>
      <c r="G4885">
        <v>8</v>
      </c>
      <c r="H4885">
        <v>493497</v>
      </c>
      <c r="I4885">
        <v>493497</v>
      </c>
      <c r="J4885">
        <v>1759820</v>
      </c>
      <c r="K4885">
        <v>0</v>
      </c>
    </row>
    <row r="4886" spans="1:11" x14ac:dyDescent="0.25">
      <c r="A4886">
        <v>1992</v>
      </c>
      <c r="B4886">
        <v>620</v>
      </c>
      <c r="C4886">
        <v>1</v>
      </c>
      <c r="D4886">
        <v>724</v>
      </c>
      <c r="E4886" t="s">
        <v>11</v>
      </c>
      <c r="F4886">
        <v>2682</v>
      </c>
      <c r="G4886">
        <v>8</v>
      </c>
      <c r="H4886">
        <v>496444</v>
      </c>
      <c r="I4886">
        <v>496444</v>
      </c>
      <c r="J4886">
        <v>887755</v>
      </c>
      <c r="K4886">
        <v>0</v>
      </c>
    </row>
    <row r="4887" spans="1:11" x14ac:dyDescent="0.25">
      <c r="A4887">
        <v>1992</v>
      </c>
      <c r="B4887">
        <v>620</v>
      </c>
      <c r="C4887">
        <v>1</v>
      </c>
      <c r="D4887">
        <v>724</v>
      </c>
      <c r="E4887" t="s">
        <v>11</v>
      </c>
      <c r="F4887">
        <v>7753</v>
      </c>
      <c r="G4887">
        <v>8</v>
      </c>
      <c r="H4887">
        <v>497937</v>
      </c>
      <c r="I4887">
        <v>497937</v>
      </c>
      <c r="J4887">
        <v>3405253</v>
      </c>
      <c r="K4887">
        <v>0</v>
      </c>
    </row>
    <row r="4888" spans="1:11" x14ac:dyDescent="0.25">
      <c r="A4888">
        <v>1992</v>
      </c>
      <c r="B4888">
        <v>620</v>
      </c>
      <c r="C4888">
        <v>1</v>
      </c>
      <c r="D4888">
        <v>724</v>
      </c>
      <c r="E4888" t="s">
        <v>11</v>
      </c>
      <c r="F4888">
        <v>6785</v>
      </c>
      <c r="G4888">
        <v>8</v>
      </c>
      <c r="H4888">
        <v>503797</v>
      </c>
      <c r="I4888">
        <v>503797</v>
      </c>
      <c r="J4888">
        <v>2805949</v>
      </c>
      <c r="K4888">
        <v>0</v>
      </c>
    </row>
    <row r="4889" spans="1:11" x14ac:dyDescent="0.25">
      <c r="A4889">
        <v>1992</v>
      </c>
      <c r="B4889">
        <v>620</v>
      </c>
      <c r="C4889">
        <v>1</v>
      </c>
      <c r="D4889">
        <v>724</v>
      </c>
      <c r="E4889" t="s">
        <v>11</v>
      </c>
      <c r="F4889">
        <v>7711</v>
      </c>
      <c r="G4889">
        <v>8</v>
      </c>
      <c r="H4889">
        <v>503993</v>
      </c>
      <c r="I4889">
        <v>503993</v>
      </c>
      <c r="J4889">
        <v>4554255</v>
      </c>
      <c r="K4889">
        <v>0</v>
      </c>
    </row>
    <row r="4890" spans="1:11" x14ac:dyDescent="0.25">
      <c r="A4890">
        <v>1992</v>
      </c>
      <c r="B4890">
        <v>620</v>
      </c>
      <c r="C4890">
        <v>1</v>
      </c>
      <c r="D4890">
        <v>724</v>
      </c>
      <c r="E4890" t="s">
        <v>11</v>
      </c>
      <c r="F4890">
        <v>8947</v>
      </c>
      <c r="G4890">
        <v>8</v>
      </c>
      <c r="H4890">
        <v>505588</v>
      </c>
      <c r="I4890">
        <v>505588</v>
      </c>
      <c r="J4890">
        <v>4033984</v>
      </c>
      <c r="K4890">
        <v>0</v>
      </c>
    </row>
    <row r="4891" spans="1:11" x14ac:dyDescent="0.25">
      <c r="A4891">
        <v>1992</v>
      </c>
      <c r="B4891">
        <v>620</v>
      </c>
      <c r="C4891">
        <v>1</v>
      </c>
      <c r="D4891">
        <v>724</v>
      </c>
      <c r="E4891" t="s">
        <v>11</v>
      </c>
      <c r="F4891">
        <v>2116</v>
      </c>
      <c r="G4891">
        <v>8</v>
      </c>
      <c r="H4891">
        <v>513125</v>
      </c>
      <c r="I4891">
        <v>513125</v>
      </c>
      <c r="J4891">
        <v>2369678</v>
      </c>
      <c r="K4891">
        <v>0</v>
      </c>
    </row>
    <row r="4892" spans="1:11" x14ac:dyDescent="0.25">
      <c r="A4892">
        <v>1992</v>
      </c>
      <c r="B4892">
        <v>620</v>
      </c>
      <c r="C4892">
        <v>1</v>
      </c>
      <c r="D4892">
        <v>724</v>
      </c>
      <c r="E4892" t="s">
        <v>11</v>
      </c>
      <c r="F4892">
        <v>7362</v>
      </c>
      <c r="G4892">
        <v>8</v>
      </c>
      <c r="H4892">
        <v>513371</v>
      </c>
      <c r="I4892">
        <v>513371</v>
      </c>
      <c r="J4892">
        <v>5215806</v>
      </c>
      <c r="K4892">
        <v>0</v>
      </c>
    </row>
    <row r="4893" spans="1:11" x14ac:dyDescent="0.25">
      <c r="A4893">
        <v>1992</v>
      </c>
      <c r="B4893">
        <v>620</v>
      </c>
      <c r="C4893">
        <v>1</v>
      </c>
      <c r="D4893">
        <v>724</v>
      </c>
      <c r="E4893" t="s">
        <v>11</v>
      </c>
      <c r="F4893">
        <v>6342</v>
      </c>
      <c r="G4893">
        <v>8</v>
      </c>
      <c r="H4893">
        <v>519971</v>
      </c>
      <c r="I4893">
        <v>519971</v>
      </c>
      <c r="J4893">
        <v>712649</v>
      </c>
      <c r="K4893">
        <v>0</v>
      </c>
    </row>
    <row r="4894" spans="1:11" x14ac:dyDescent="0.25">
      <c r="A4894">
        <v>1992</v>
      </c>
      <c r="B4894">
        <v>620</v>
      </c>
      <c r="C4894">
        <v>1</v>
      </c>
      <c r="D4894">
        <v>724</v>
      </c>
      <c r="E4894" t="s">
        <v>11</v>
      </c>
      <c r="F4894">
        <v>6974</v>
      </c>
      <c r="G4894">
        <v>8</v>
      </c>
      <c r="H4894">
        <v>530329</v>
      </c>
      <c r="I4894">
        <v>530329</v>
      </c>
      <c r="J4894">
        <v>5869368</v>
      </c>
      <c r="K4894">
        <v>0</v>
      </c>
    </row>
    <row r="4895" spans="1:11" x14ac:dyDescent="0.25">
      <c r="A4895">
        <v>1992</v>
      </c>
      <c r="B4895">
        <v>620</v>
      </c>
      <c r="C4895">
        <v>1</v>
      </c>
      <c r="D4895">
        <v>724</v>
      </c>
      <c r="E4895" t="s">
        <v>11</v>
      </c>
      <c r="F4895">
        <v>8423</v>
      </c>
      <c r="G4895">
        <v>8</v>
      </c>
      <c r="H4895">
        <v>541595</v>
      </c>
      <c r="I4895">
        <v>541595</v>
      </c>
      <c r="J4895">
        <v>18440928</v>
      </c>
      <c r="K4895">
        <v>0</v>
      </c>
    </row>
    <row r="4896" spans="1:11" x14ac:dyDescent="0.25">
      <c r="A4896">
        <v>1992</v>
      </c>
      <c r="B4896">
        <v>620</v>
      </c>
      <c r="C4896">
        <v>1</v>
      </c>
      <c r="D4896">
        <v>724</v>
      </c>
      <c r="E4896" t="s">
        <v>11</v>
      </c>
      <c r="F4896">
        <v>3413</v>
      </c>
      <c r="G4896">
        <v>8</v>
      </c>
      <c r="H4896">
        <v>542440</v>
      </c>
      <c r="I4896">
        <v>542440</v>
      </c>
      <c r="J4896">
        <v>237833</v>
      </c>
      <c r="K4896">
        <v>0</v>
      </c>
    </row>
    <row r="4897" spans="1:11" x14ac:dyDescent="0.25">
      <c r="A4897">
        <v>1992</v>
      </c>
      <c r="B4897">
        <v>620</v>
      </c>
      <c r="C4897">
        <v>1</v>
      </c>
      <c r="D4897">
        <v>724</v>
      </c>
      <c r="E4897" t="s">
        <v>11</v>
      </c>
      <c r="F4897">
        <v>5146</v>
      </c>
      <c r="G4897">
        <v>8</v>
      </c>
      <c r="H4897">
        <v>544807</v>
      </c>
      <c r="I4897">
        <v>544807</v>
      </c>
      <c r="J4897">
        <v>1358138</v>
      </c>
      <c r="K4897">
        <v>0</v>
      </c>
    </row>
    <row r="4898" spans="1:11" x14ac:dyDescent="0.25">
      <c r="A4898">
        <v>1992</v>
      </c>
      <c r="B4898">
        <v>620</v>
      </c>
      <c r="C4898">
        <v>1</v>
      </c>
      <c r="D4898">
        <v>724</v>
      </c>
      <c r="E4898" t="s">
        <v>11</v>
      </c>
      <c r="F4898">
        <v>6512</v>
      </c>
      <c r="G4898">
        <v>8</v>
      </c>
      <c r="H4898">
        <v>548562</v>
      </c>
      <c r="I4898">
        <v>548562</v>
      </c>
      <c r="J4898">
        <v>4299981</v>
      </c>
      <c r="K4898">
        <v>0</v>
      </c>
    </row>
    <row r="4899" spans="1:11" x14ac:dyDescent="0.25">
      <c r="A4899">
        <v>1992</v>
      </c>
      <c r="B4899">
        <v>620</v>
      </c>
      <c r="C4899">
        <v>1</v>
      </c>
      <c r="D4899">
        <v>724</v>
      </c>
      <c r="E4899" t="s">
        <v>11</v>
      </c>
      <c r="F4899">
        <v>470</v>
      </c>
      <c r="G4899">
        <v>8</v>
      </c>
      <c r="H4899">
        <v>550812</v>
      </c>
      <c r="I4899">
        <v>550812</v>
      </c>
      <c r="J4899">
        <v>198325</v>
      </c>
      <c r="K4899">
        <v>0</v>
      </c>
    </row>
    <row r="4900" spans="1:11" x14ac:dyDescent="0.25">
      <c r="A4900">
        <v>1992</v>
      </c>
      <c r="B4900">
        <v>620</v>
      </c>
      <c r="C4900">
        <v>1</v>
      </c>
      <c r="D4900">
        <v>724</v>
      </c>
      <c r="E4900" t="s">
        <v>11</v>
      </c>
      <c r="F4900">
        <v>7783</v>
      </c>
      <c r="G4900">
        <v>8</v>
      </c>
      <c r="H4900">
        <v>552374</v>
      </c>
      <c r="I4900">
        <v>552374</v>
      </c>
      <c r="J4900">
        <v>8782943</v>
      </c>
      <c r="K4900">
        <v>0</v>
      </c>
    </row>
    <row r="4901" spans="1:11" x14ac:dyDescent="0.25">
      <c r="A4901">
        <v>1992</v>
      </c>
      <c r="B4901">
        <v>620</v>
      </c>
      <c r="C4901">
        <v>1</v>
      </c>
      <c r="D4901">
        <v>724</v>
      </c>
      <c r="E4901" t="s">
        <v>11</v>
      </c>
      <c r="F4901">
        <v>2820</v>
      </c>
      <c r="G4901">
        <v>8</v>
      </c>
      <c r="H4901">
        <v>559826</v>
      </c>
      <c r="I4901">
        <v>559826</v>
      </c>
      <c r="J4901">
        <v>244805</v>
      </c>
      <c r="K4901">
        <v>0</v>
      </c>
    </row>
    <row r="4902" spans="1:11" x14ac:dyDescent="0.25">
      <c r="A4902">
        <v>1992</v>
      </c>
      <c r="B4902">
        <v>620</v>
      </c>
      <c r="C4902">
        <v>1</v>
      </c>
      <c r="D4902">
        <v>724</v>
      </c>
      <c r="E4902" t="s">
        <v>11</v>
      </c>
      <c r="F4902">
        <v>751</v>
      </c>
      <c r="G4902">
        <v>8</v>
      </c>
      <c r="H4902">
        <v>567187</v>
      </c>
      <c r="I4902">
        <v>567187</v>
      </c>
      <c r="J4902">
        <v>1535508</v>
      </c>
      <c r="K4902">
        <v>0</v>
      </c>
    </row>
    <row r="4903" spans="1:11" x14ac:dyDescent="0.25">
      <c r="A4903">
        <v>1992</v>
      </c>
      <c r="B4903">
        <v>620</v>
      </c>
      <c r="C4903">
        <v>1</v>
      </c>
      <c r="D4903">
        <v>724</v>
      </c>
      <c r="E4903" t="s">
        <v>11</v>
      </c>
      <c r="F4903">
        <v>7436</v>
      </c>
      <c r="G4903">
        <v>8</v>
      </c>
      <c r="H4903">
        <v>574283</v>
      </c>
      <c r="I4903">
        <v>574283</v>
      </c>
      <c r="J4903">
        <v>6429709</v>
      </c>
      <c r="K4903">
        <v>0</v>
      </c>
    </row>
    <row r="4904" spans="1:11" x14ac:dyDescent="0.25">
      <c r="A4904">
        <v>1992</v>
      </c>
      <c r="B4904">
        <v>620</v>
      </c>
      <c r="C4904">
        <v>1</v>
      </c>
      <c r="D4904">
        <v>724</v>
      </c>
      <c r="E4904" t="s">
        <v>11</v>
      </c>
      <c r="F4904">
        <v>7281</v>
      </c>
      <c r="G4904">
        <v>8</v>
      </c>
      <c r="H4904">
        <v>594768</v>
      </c>
      <c r="I4904">
        <v>594768</v>
      </c>
      <c r="J4904">
        <v>6851431</v>
      </c>
      <c r="K4904">
        <v>0</v>
      </c>
    </row>
    <row r="4905" spans="1:11" x14ac:dyDescent="0.25">
      <c r="A4905">
        <v>1992</v>
      </c>
      <c r="B4905">
        <v>620</v>
      </c>
      <c r="C4905">
        <v>1</v>
      </c>
      <c r="D4905">
        <v>724</v>
      </c>
      <c r="E4905" t="s">
        <v>11</v>
      </c>
      <c r="F4905">
        <v>372</v>
      </c>
      <c r="G4905">
        <v>8</v>
      </c>
      <c r="H4905">
        <v>595463</v>
      </c>
      <c r="I4905">
        <v>595463</v>
      </c>
      <c r="J4905">
        <v>2338227</v>
      </c>
      <c r="K4905">
        <v>0</v>
      </c>
    </row>
    <row r="4906" spans="1:11" x14ac:dyDescent="0.25">
      <c r="A4906">
        <v>1992</v>
      </c>
      <c r="B4906">
        <v>620</v>
      </c>
      <c r="C4906">
        <v>1</v>
      </c>
      <c r="D4906">
        <v>724</v>
      </c>
      <c r="E4906" t="s">
        <v>11</v>
      </c>
      <c r="F4906">
        <v>6637</v>
      </c>
      <c r="G4906">
        <v>8</v>
      </c>
      <c r="H4906">
        <v>597424</v>
      </c>
      <c r="I4906">
        <v>597424</v>
      </c>
      <c r="J4906">
        <v>1313133</v>
      </c>
      <c r="K4906">
        <v>0</v>
      </c>
    </row>
    <row r="4907" spans="1:11" x14ac:dyDescent="0.25">
      <c r="A4907">
        <v>1992</v>
      </c>
      <c r="B4907">
        <v>620</v>
      </c>
      <c r="C4907">
        <v>1</v>
      </c>
      <c r="D4907">
        <v>724</v>
      </c>
      <c r="E4907" t="s">
        <v>11</v>
      </c>
      <c r="F4907">
        <v>5156</v>
      </c>
      <c r="G4907">
        <v>8</v>
      </c>
      <c r="H4907">
        <v>604960</v>
      </c>
      <c r="I4907">
        <v>604960</v>
      </c>
      <c r="J4907">
        <v>9741294</v>
      </c>
      <c r="K4907">
        <v>0</v>
      </c>
    </row>
    <row r="4908" spans="1:11" x14ac:dyDescent="0.25">
      <c r="A4908">
        <v>1992</v>
      </c>
      <c r="B4908">
        <v>620</v>
      </c>
      <c r="C4908">
        <v>1</v>
      </c>
      <c r="D4908">
        <v>724</v>
      </c>
      <c r="E4908" t="s">
        <v>11</v>
      </c>
      <c r="F4908">
        <v>6517</v>
      </c>
      <c r="G4908">
        <v>8</v>
      </c>
      <c r="H4908">
        <v>608906</v>
      </c>
      <c r="I4908">
        <v>608906</v>
      </c>
      <c r="J4908">
        <v>4382188</v>
      </c>
      <c r="K4908">
        <v>0</v>
      </c>
    </row>
    <row r="4909" spans="1:11" x14ac:dyDescent="0.25">
      <c r="A4909">
        <v>1992</v>
      </c>
      <c r="B4909">
        <v>620</v>
      </c>
      <c r="C4909">
        <v>1</v>
      </c>
      <c r="D4909">
        <v>724</v>
      </c>
      <c r="E4909" t="s">
        <v>11</v>
      </c>
      <c r="F4909">
        <v>6534</v>
      </c>
      <c r="G4909">
        <v>8</v>
      </c>
      <c r="H4909">
        <v>613664</v>
      </c>
      <c r="I4909">
        <v>613664</v>
      </c>
      <c r="J4909">
        <v>13578807</v>
      </c>
      <c r="K4909">
        <v>0</v>
      </c>
    </row>
    <row r="4910" spans="1:11" x14ac:dyDescent="0.25">
      <c r="A4910">
        <v>1992</v>
      </c>
      <c r="B4910">
        <v>620</v>
      </c>
      <c r="C4910">
        <v>1</v>
      </c>
      <c r="D4910">
        <v>724</v>
      </c>
      <c r="E4910" t="s">
        <v>11</v>
      </c>
      <c r="F4910">
        <v>6639</v>
      </c>
      <c r="G4910">
        <v>8</v>
      </c>
      <c r="H4910">
        <v>616381</v>
      </c>
      <c r="I4910">
        <v>616381</v>
      </c>
      <c r="J4910">
        <v>1139172</v>
      </c>
      <c r="K4910">
        <v>0</v>
      </c>
    </row>
    <row r="4911" spans="1:11" x14ac:dyDescent="0.25">
      <c r="A4911">
        <v>1992</v>
      </c>
      <c r="B4911">
        <v>620</v>
      </c>
      <c r="C4911">
        <v>1</v>
      </c>
      <c r="D4911">
        <v>724</v>
      </c>
      <c r="E4911" t="s">
        <v>11</v>
      </c>
      <c r="F4911">
        <v>5323</v>
      </c>
      <c r="G4911">
        <v>8</v>
      </c>
      <c r="H4911">
        <v>616980</v>
      </c>
      <c r="I4911">
        <v>616980</v>
      </c>
      <c r="J4911">
        <v>1178259</v>
      </c>
      <c r="K4911">
        <v>0</v>
      </c>
    </row>
    <row r="4912" spans="1:11" x14ac:dyDescent="0.25">
      <c r="A4912">
        <v>1992</v>
      </c>
      <c r="B4912">
        <v>620</v>
      </c>
      <c r="C4912">
        <v>1</v>
      </c>
      <c r="D4912">
        <v>724</v>
      </c>
      <c r="E4912" t="s">
        <v>11</v>
      </c>
      <c r="F4912">
        <v>7211</v>
      </c>
      <c r="G4912">
        <v>8</v>
      </c>
      <c r="H4912">
        <v>624199</v>
      </c>
      <c r="I4912">
        <v>624199</v>
      </c>
      <c r="J4912">
        <v>2292508</v>
      </c>
      <c r="K4912">
        <v>0</v>
      </c>
    </row>
    <row r="4913" spans="1:11" x14ac:dyDescent="0.25">
      <c r="A4913">
        <v>1992</v>
      </c>
      <c r="B4913">
        <v>620</v>
      </c>
      <c r="C4913">
        <v>1</v>
      </c>
      <c r="D4913">
        <v>724</v>
      </c>
      <c r="E4913" t="s">
        <v>11</v>
      </c>
      <c r="F4913">
        <v>8946</v>
      </c>
      <c r="G4913">
        <v>8</v>
      </c>
      <c r="H4913">
        <v>628030</v>
      </c>
      <c r="I4913">
        <v>628030</v>
      </c>
      <c r="J4913">
        <v>1844810</v>
      </c>
      <c r="K4913">
        <v>0</v>
      </c>
    </row>
    <row r="4914" spans="1:11" x14ac:dyDescent="0.25">
      <c r="A4914">
        <v>1992</v>
      </c>
      <c r="B4914">
        <v>620</v>
      </c>
      <c r="C4914">
        <v>1</v>
      </c>
      <c r="D4914">
        <v>724</v>
      </c>
      <c r="E4914" t="s">
        <v>11</v>
      </c>
      <c r="F4914">
        <v>5139</v>
      </c>
      <c r="G4914">
        <v>8</v>
      </c>
      <c r="H4914">
        <v>644059</v>
      </c>
      <c r="I4914">
        <v>644059</v>
      </c>
      <c r="J4914">
        <v>2561185</v>
      </c>
      <c r="K4914">
        <v>0</v>
      </c>
    </row>
    <row r="4915" spans="1:11" x14ac:dyDescent="0.25">
      <c r="A4915">
        <v>1992</v>
      </c>
      <c r="B4915">
        <v>620</v>
      </c>
      <c r="C4915">
        <v>1</v>
      </c>
      <c r="D4915">
        <v>724</v>
      </c>
      <c r="E4915" t="s">
        <v>11</v>
      </c>
      <c r="F4915">
        <v>7933</v>
      </c>
      <c r="G4915">
        <v>8</v>
      </c>
      <c r="H4915">
        <v>648000</v>
      </c>
      <c r="I4915">
        <v>648000</v>
      </c>
      <c r="J4915">
        <v>17973</v>
      </c>
      <c r="K4915">
        <v>0</v>
      </c>
    </row>
    <row r="4916" spans="1:11" x14ac:dyDescent="0.25">
      <c r="A4916">
        <v>1992</v>
      </c>
      <c r="B4916">
        <v>620</v>
      </c>
      <c r="C4916">
        <v>1</v>
      </c>
      <c r="D4916">
        <v>724</v>
      </c>
      <c r="E4916" t="s">
        <v>11</v>
      </c>
      <c r="F4916">
        <v>5913</v>
      </c>
      <c r="G4916">
        <v>8</v>
      </c>
      <c r="H4916">
        <v>650125</v>
      </c>
      <c r="I4916">
        <v>650125</v>
      </c>
      <c r="J4916">
        <v>2396373</v>
      </c>
      <c r="K4916">
        <v>0</v>
      </c>
    </row>
    <row r="4917" spans="1:11" x14ac:dyDescent="0.25">
      <c r="A4917">
        <v>1992</v>
      </c>
      <c r="B4917">
        <v>620</v>
      </c>
      <c r="C4917">
        <v>1</v>
      </c>
      <c r="D4917">
        <v>724</v>
      </c>
      <c r="E4917" t="s">
        <v>11</v>
      </c>
      <c r="F4917">
        <v>6595</v>
      </c>
      <c r="G4917">
        <v>8</v>
      </c>
      <c r="H4917">
        <v>669150</v>
      </c>
      <c r="I4917">
        <v>669150</v>
      </c>
      <c r="J4917">
        <v>3830900</v>
      </c>
      <c r="K4917">
        <v>0</v>
      </c>
    </row>
    <row r="4918" spans="1:11" x14ac:dyDescent="0.25">
      <c r="A4918">
        <v>1992</v>
      </c>
      <c r="B4918">
        <v>620</v>
      </c>
      <c r="C4918">
        <v>1</v>
      </c>
      <c r="D4918">
        <v>724</v>
      </c>
      <c r="E4918" t="s">
        <v>11</v>
      </c>
      <c r="F4918">
        <v>7932</v>
      </c>
      <c r="G4918">
        <v>8</v>
      </c>
      <c r="H4918">
        <v>672451</v>
      </c>
      <c r="I4918">
        <v>672451</v>
      </c>
      <c r="J4918">
        <v>11153859</v>
      </c>
      <c r="K4918">
        <v>0</v>
      </c>
    </row>
    <row r="4919" spans="1:11" x14ac:dyDescent="0.25">
      <c r="A4919">
        <v>1992</v>
      </c>
      <c r="B4919">
        <v>620</v>
      </c>
      <c r="C4919">
        <v>1</v>
      </c>
      <c r="D4919">
        <v>724</v>
      </c>
      <c r="E4919" t="s">
        <v>11</v>
      </c>
      <c r="F4919">
        <v>577</v>
      </c>
      <c r="G4919">
        <v>8</v>
      </c>
      <c r="H4919">
        <v>681390</v>
      </c>
      <c r="I4919">
        <v>681390</v>
      </c>
      <c r="J4919">
        <v>2948386</v>
      </c>
      <c r="K4919">
        <v>0</v>
      </c>
    </row>
    <row r="4920" spans="1:11" x14ac:dyDescent="0.25">
      <c r="A4920">
        <v>1992</v>
      </c>
      <c r="B4920">
        <v>620</v>
      </c>
      <c r="C4920">
        <v>1</v>
      </c>
      <c r="D4920">
        <v>724</v>
      </c>
      <c r="E4920" t="s">
        <v>11</v>
      </c>
      <c r="F4920">
        <v>7133</v>
      </c>
      <c r="G4920">
        <v>8</v>
      </c>
      <c r="H4920">
        <v>689738</v>
      </c>
      <c r="I4920">
        <v>689738</v>
      </c>
      <c r="J4920">
        <v>6893672</v>
      </c>
      <c r="K4920">
        <v>0</v>
      </c>
    </row>
    <row r="4921" spans="1:11" x14ac:dyDescent="0.25">
      <c r="A4921">
        <v>1992</v>
      </c>
      <c r="B4921">
        <v>620</v>
      </c>
      <c r="C4921">
        <v>1</v>
      </c>
      <c r="D4921">
        <v>724</v>
      </c>
      <c r="E4921" t="s">
        <v>11</v>
      </c>
      <c r="F4921">
        <v>6618</v>
      </c>
      <c r="G4921">
        <v>8</v>
      </c>
      <c r="H4921">
        <v>694659</v>
      </c>
      <c r="I4921">
        <v>694659</v>
      </c>
      <c r="J4921">
        <v>924441</v>
      </c>
      <c r="K4921">
        <v>0</v>
      </c>
    </row>
    <row r="4922" spans="1:11" x14ac:dyDescent="0.25">
      <c r="A4922">
        <v>1992</v>
      </c>
      <c r="B4922">
        <v>620</v>
      </c>
      <c r="C4922">
        <v>1</v>
      </c>
      <c r="D4922">
        <v>724</v>
      </c>
      <c r="E4922" t="s">
        <v>11</v>
      </c>
      <c r="F4922">
        <v>2667</v>
      </c>
      <c r="G4922">
        <v>8</v>
      </c>
      <c r="H4922">
        <v>698420</v>
      </c>
      <c r="I4922">
        <v>698420</v>
      </c>
      <c r="J4922">
        <v>2008309</v>
      </c>
      <c r="K4922">
        <v>0</v>
      </c>
    </row>
    <row r="4923" spans="1:11" x14ac:dyDescent="0.25">
      <c r="A4923">
        <v>1992</v>
      </c>
      <c r="B4923">
        <v>620</v>
      </c>
      <c r="C4923">
        <v>1</v>
      </c>
      <c r="D4923">
        <v>724</v>
      </c>
      <c r="E4923" t="s">
        <v>11</v>
      </c>
      <c r="F4923">
        <v>6351</v>
      </c>
      <c r="G4923">
        <v>8</v>
      </c>
      <c r="H4923">
        <v>701875</v>
      </c>
      <c r="I4923">
        <v>701875</v>
      </c>
      <c r="J4923">
        <v>325146</v>
      </c>
      <c r="K4923">
        <v>0</v>
      </c>
    </row>
    <row r="4924" spans="1:11" x14ac:dyDescent="0.25">
      <c r="A4924">
        <v>1992</v>
      </c>
      <c r="B4924">
        <v>620</v>
      </c>
      <c r="C4924">
        <v>1</v>
      </c>
      <c r="D4924">
        <v>724</v>
      </c>
      <c r="E4924" t="s">
        <v>11</v>
      </c>
      <c r="F4924">
        <v>6572</v>
      </c>
      <c r="G4924">
        <v>8</v>
      </c>
      <c r="H4924">
        <v>724250</v>
      </c>
      <c r="I4924">
        <v>724250</v>
      </c>
      <c r="J4924">
        <v>5121178</v>
      </c>
      <c r="K4924">
        <v>0</v>
      </c>
    </row>
    <row r="4925" spans="1:11" x14ac:dyDescent="0.25">
      <c r="A4925">
        <v>1992</v>
      </c>
      <c r="B4925">
        <v>620</v>
      </c>
      <c r="C4925">
        <v>1</v>
      </c>
      <c r="D4925">
        <v>724</v>
      </c>
      <c r="E4925" t="s">
        <v>11</v>
      </c>
      <c r="F4925">
        <v>6516</v>
      </c>
      <c r="G4925">
        <v>8</v>
      </c>
      <c r="H4925">
        <v>728728</v>
      </c>
      <c r="I4925">
        <v>728728</v>
      </c>
      <c r="J4925">
        <v>5841668</v>
      </c>
      <c r="K4925">
        <v>0</v>
      </c>
    </row>
    <row r="4926" spans="1:11" x14ac:dyDescent="0.25">
      <c r="A4926">
        <v>1992</v>
      </c>
      <c r="B4926">
        <v>620</v>
      </c>
      <c r="C4926">
        <v>1</v>
      </c>
      <c r="D4926">
        <v>724</v>
      </c>
      <c r="E4926" t="s">
        <v>11</v>
      </c>
      <c r="F4926">
        <v>5826</v>
      </c>
      <c r="G4926">
        <v>8</v>
      </c>
      <c r="H4926">
        <v>734500</v>
      </c>
      <c r="I4926">
        <v>734500</v>
      </c>
      <c r="J4926">
        <v>2086038</v>
      </c>
      <c r="K4926">
        <v>0</v>
      </c>
    </row>
    <row r="4927" spans="1:11" x14ac:dyDescent="0.25">
      <c r="A4927">
        <v>1992</v>
      </c>
      <c r="B4927">
        <v>620</v>
      </c>
      <c r="C4927">
        <v>1</v>
      </c>
      <c r="D4927">
        <v>724</v>
      </c>
      <c r="E4927" t="s">
        <v>11</v>
      </c>
      <c r="F4927">
        <v>2882</v>
      </c>
      <c r="G4927">
        <v>8</v>
      </c>
      <c r="H4927">
        <v>735748</v>
      </c>
      <c r="I4927">
        <v>735748</v>
      </c>
      <c r="J4927">
        <v>691760</v>
      </c>
      <c r="K4927">
        <v>0</v>
      </c>
    </row>
    <row r="4928" spans="1:11" x14ac:dyDescent="0.25">
      <c r="A4928">
        <v>1992</v>
      </c>
      <c r="B4928">
        <v>620</v>
      </c>
      <c r="C4928">
        <v>1</v>
      </c>
      <c r="D4928">
        <v>724</v>
      </c>
      <c r="E4928" t="s">
        <v>11</v>
      </c>
      <c r="F4928">
        <v>6341</v>
      </c>
      <c r="G4928">
        <v>8</v>
      </c>
      <c r="H4928">
        <v>750569</v>
      </c>
      <c r="I4928">
        <v>750569</v>
      </c>
      <c r="J4928">
        <v>1659914</v>
      </c>
      <c r="K4928">
        <v>0</v>
      </c>
    </row>
    <row r="4929" spans="1:11" x14ac:dyDescent="0.25">
      <c r="A4929">
        <v>1992</v>
      </c>
      <c r="B4929">
        <v>620</v>
      </c>
      <c r="C4929">
        <v>1</v>
      </c>
      <c r="D4929">
        <v>724</v>
      </c>
      <c r="E4929" t="s">
        <v>11</v>
      </c>
      <c r="F4929">
        <v>542</v>
      </c>
      <c r="G4929">
        <v>8</v>
      </c>
      <c r="H4929">
        <v>762134</v>
      </c>
      <c r="I4929">
        <v>762134</v>
      </c>
      <c r="J4929">
        <v>388080</v>
      </c>
      <c r="K4929">
        <v>0</v>
      </c>
    </row>
    <row r="4930" spans="1:11" x14ac:dyDescent="0.25">
      <c r="A4930">
        <v>1992</v>
      </c>
      <c r="B4930">
        <v>620</v>
      </c>
      <c r="C4930">
        <v>1</v>
      </c>
      <c r="D4930">
        <v>724</v>
      </c>
      <c r="E4930" t="s">
        <v>11</v>
      </c>
      <c r="F4930">
        <v>8212</v>
      </c>
      <c r="G4930">
        <v>8</v>
      </c>
      <c r="H4930">
        <v>774455</v>
      </c>
      <c r="I4930">
        <v>774455</v>
      </c>
      <c r="J4930">
        <v>5703831</v>
      </c>
      <c r="K4930">
        <v>0</v>
      </c>
    </row>
    <row r="4931" spans="1:11" x14ac:dyDescent="0.25">
      <c r="A4931">
        <v>1992</v>
      </c>
      <c r="B4931">
        <v>620</v>
      </c>
      <c r="C4931">
        <v>1</v>
      </c>
      <c r="D4931">
        <v>724</v>
      </c>
      <c r="E4931" t="s">
        <v>11</v>
      </c>
      <c r="F4931">
        <v>240</v>
      </c>
      <c r="G4931">
        <v>8</v>
      </c>
      <c r="H4931">
        <v>775144</v>
      </c>
      <c r="I4931">
        <v>775144</v>
      </c>
      <c r="J4931">
        <v>3552059</v>
      </c>
      <c r="K4931">
        <v>0</v>
      </c>
    </row>
    <row r="4932" spans="1:11" x14ac:dyDescent="0.25">
      <c r="A4932">
        <v>1992</v>
      </c>
      <c r="B4932">
        <v>620</v>
      </c>
      <c r="C4932">
        <v>1</v>
      </c>
      <c r="D4932">
        <v>724</v>
      </c>
      <c r="E4932" t="s">
        <v>11</v>
      </c>
      <c r="F4932">
        <v>7757</v>
      </c>
      <c r="G4932">
        <v>8</v>
      </c>
      <c r="H4932">
        <v>780119</v>
      </c>
      <c r="I4932">
        <v>780119</v>
      </c>
      <c r="J4932">
        <v>9903402</v>
      </c>
      <c r="K4932">
        <v>0</v>
      </c>
    </row>
    <row r="4933" spans="1:11" x14ac:dyDescent="0.25">
      <c r="A4933">
        <v>1992</v>
      </c>
      <c r="B4933">
        <v>620</v>
      </c>
      <c r="C4933">
        <v>1</v>
      </c>
      <c r="D4933">
        <v>724</v>
      </c>
      <c r="E4933" t="s">
        <v>11</v>
      </c>
      <c r="F4933">
        <v>6794</v>
      </c>
      <c r="G4933">
        <v>8</v>
      </c>
      <c r="H4933">
        <v>811229</v>
      </c>
      <c r="I4933">
        <v>811229</v>
      </c>
      <c r="J4933">
        <v>1092334</v>
      </c>
      <c r="K4933">
        <v>0</v>
      </c>
    </row>
    <row r="4934" spans="1:11" x14ac:dyDescent="0.25">
      <c r="A4934">
        <v>1992</v>
      </c>
      <c r="B4934">
        <v>620</v>
      </c>
      <c r="C4934">
        <v>1</v>
      </c>
      <c r="D4934">
        <v>724</v>
      </c>
      <c r="E4934" t="s">
        <v>11</v>
      </c>
      <c r="F4934">
        <v>2925</v>
      </c>
      <c r="G4934">
        <v>8</v>
      </c>
      <c r="H4934">
        <v>811824</v>
      </c>
      <c r="I4934">
        <v>811824</v>
      </c>
      <c r="J4934">
        <v>1400611</v>
      </c>
      <c r="K4934">
        <v>0</v>
      </c>
    </row>
    <row r="4935" spans="1:11" x14ac:dyDescent="0.25">
      <c r="A4935">
        <v>1992</v>
      </c>
      <c r="B4935">
        <v>620</v>
      </c>
      <c r="C4935">
        <v>1</v>
      </c>
      <c r="D4935">
        <v>724</v>
      </c>
      <c r="E4935" t="s">
        <v>11</v>
      </c>
      <c r="F4935">
        <v>813</v>
      </c>
      <c r="G4935">
        <v>8</v>
      </c>
      <c r="H4935">
        <v>818375</v>
      </c>
      <c r="I4935">
        <v>818375</v>
      </c>
      <c r="J4935">
        <v>208606</v>
      </c>
      <c r="K4935">
        <v>0</v>
      </c>
    </row>
    <row r="4936" spans="1:11" x14ac:dyDescent="0.25">
      <c r="A4936">
        <v>1992</v>
      </c>
      <c r="B4936">
        <v>620</v>
      </c>
      <c r="C4936">
        <v>1</v>
      </c>
      <c r="D4936">
        <v>724</v>
      </c>
      <c r="E4936" t="s">
        <v>11</v>
      </c>
      <c r="F4936">
        <v>8822</v>
      </c>
      <c r="G4936">
        <v>8</v>
      </c>
      <c r="H4936">
        <v>821924</v>
      </c>
      <c r="I4936">
        <v>821924</v>
      </c>
      <c r="J4936">
        <v>6043808</v>
      </c>
      <c r="K4936">
        <v>0</v>
      </c>
    </row>
    <row r="4937" spans="1:11" x14ac:dyDescent="0.25">
      <c r="A4937">
        <v>1992</v>
      </c>
      <c r="B4937">
        <v>620</v>
      </c>
      <c r="C4937">
        <v>1</v>
      </c>
      <c r="D4937">
        <v>724</v>
      </c>
      <c r="E4937" t="s">
        <v>11</v>
      </c>
      <c r="F4937">
        <v>7416</v>
      </c>
      <c r="G4937">
        <v>8</v>
      </c>
      <c r="H4937">
        <v>830502</v>
      </c>
      <c r="I4937">
        <v>830502</v>
      </c>
      <c r="J4937">
        <v>9929669</v>
      </c>
      <c r="K4937">
        <v>0</v>
      </c>
    </row>
    <row r="4938" spans="1:11" x14ac:dyDescent="0.25">
      <c r="A4938">
        <v>1992</v>
      </c>
      <c r="B4938">
        <v>620</v>
      </c>
      <c r="C4938">
        <v>1</v>
      </c>
      <c r="D4938">
        <v>724</v>
      </c>
      <c r="E4938" t="s">
        <v>11</v>
      </c>
      <c r="F4938">
        <v>6612</v>
      </c>
      <c r="G4938">
        <v>8</v>
      </c>
      <c r="H4938">
        <v>830811</v>
      </c>
      <c r="I4938">
        <v>830811</v>
      </c>
      <c r="J4938">
        <v>235503</v>
      </c>
      <c r="K4938">
        <v>0</v>
      </c>
    </row>
    <row r="4939" spans="1:11" x14ac:dyDescent="0.25">
      <c r="A4939">
        <v>1992</v>
      </c>
      <c r="B4939">
        <v>620</v>
      </c>
      <c r="C4939">
        <v>1</v>
      </c>
      <c r="D4939">
        <v>724</v>
      </c>
      <c r="E4939" t="s">
        <v>11</v>
      </c>
      <c r="F4939">
        <v>6631</v>
      </c>
      <c r="G4939">
        <v>8</v>
      </c>
      <c r="H4939">
        <v>842730</v>
      </c>
      <c r="I4939">
        <v>842730</v>
      </c>
      <c r="J4939">
        <v>3968212</v>
      </c>
      <c r="K4939">
        <v>0</v>
      </c>
    </row>
    <row r="4940" spans="1:11" x14ac:dyDescent="0.25">
      <c r="A4940">
        <v>1992</v>
      </c>
      <c r="B4940">
        <v>620</v>
      </c>
      <c r="C4940">
        <v>1</v>
      </c>
      <c r="D4940">
        <v>724</v>
      </c>
      <c r="E4940" t="s">
        <v>11</v>
      </c>
      <c r="F4940">
        <v>7493</v>
      </c>
      <c r="G4940">
        <v>8</v>
      </c>
      <c r="H4940">
        <v>844388</v>
      </c>
      <c r="I4940">
        <v>844388</v>
      </c>
      <c r="J4940">
        <v>6908150</v>
      </c>
      <c r="K4940">
        <v>0</v>
      </c>
    </row>
    <row r="4941" spans="1:11" x14ac:dyDescent="0.25">
      <c r="A4941">
        <v>1992</v>
      </c>
      <c r="B4941">
        <v>620</v>
      </c>
      <c r="C4941">
        <v>1</v>
      </c>
      <c r="D4941">
        <v>724</v>
      </c>
      <c r="E4941" t="s">
        <v>11</v>
      </c>
      <c r="F4941">
        <v>2873</v>
      </c>
      <c r="G4941">
        <v>8</v>
      </c>
      <c r="H4941">
        <v>846492</v>
      </c>
      <c r="I4941">
        <v>846492</v>
      </c>
      <c r="J4941">
        <v>413039</v>
      </c>
      <c r="K4941">
        <v>0</v>
      </c>
    </row>
    <row r="4942" spans="1:11" x14ac:dyDescent="0.25">
      <c r="A4942">
        <v>1992</v>
      </c>
      <c r="B4942">
        <v>620</v>
      </c>
      <c r="C4942">
        <v>1</v>
      </c>
      <c r="D4942">
        <v>724</v>
      </c>
      <c r="E4942" t="s">
        <v>11</v>
      </c>
      <c r="F4942">
        <v>8121</v>
      </c>
      <c r="G4942">
        <v>8</v>
      </c>
      <c r="H4942">
        <v>848479</v>
      </c>
      <c r="I4942">
        <v>848479</v>
      </c>
      <c r="J4942">
        <v>3178910</v>
      </c>
      <c r="K4942">
        <v>0</v>
      </c>
    </row>
    <row r="4943" spans="1:11" x14ac:dyDescent="0.25">
      <c r="A4943">
        <v>1992</v>
      </c>
      <c r="B4943">
        <v>620</v>
      </c>
      <c r="C4943">
        <v>1</v>
      </c>
      <c r="D4943">
        <v>724</v>
      </c>
      <c r="E4943" t="s">
        <v>11</v>
      </c>
      <c r="F4943">
        <v>723</v>
      </c>
      <c r="G4943">
        <v>8</v>
      </c>
      <c r="H4943">
        <v>863726</v>
      </c>
      <c r="I4943">
        <v>863726</v>
      </c>
      <c r="J4943">
        <v>2013655</v>
      </c>
      <c r="K4943">
        <v>0</v>
      </c>
    </row>
    <row r="4944" spans="1:11" x14ac:dyDescent="0.25">
      <c r="A4944">
        <v>1992</v>
      </c>
      <c r="B4944">
        <v>620</v>
      </c>
      <c r="C4944">
        <v>1</v>
      </c>
      <c r="D4944">
        <v>724</v>
      </c>
      <c r="E4944" t="s">
        <v>11</v>
      </c>
      <c r="F4944">
        <v>711</v>
      </c>
      <c r="G4944">
        <v>8</v>
      </c>
      <c r="H4944">
        <v>870765</v>
      </c>
      <c r="I4944">
        <v>870765</v>
      </c>
      <c r="J4944">
        <v>2325023</v>
      </c>
      <c r="K4944">
        <v>0</v>
      </c>
    </row>
    <row r="4945" spans="1:11" x14ac:dyDescent="0.25">
      <c r="A4945">
        <v>1992</v>
      </c>
      <c r="B4945">
        <v>620</v>
      </c>
      <c r="C4945">
        <v>1</v>
      </c>
      <c r="D4945">
        <v>724</v>
      </c>
      <c r="E4945" t="s">
        <v>11</v>
      </c>
      <c r="F4945">
        <v>5981</v>
      </c>
      <c r="G4945">
        <v>8</v>
      </c>
      <c r="H4945">
        <v>877690</v>
      </c>
      <c r="I4945">
        <v>877690</v>
      </c>
      <c r="J4945">
        <v>339457</v>
      </c>
      <c r="K4945">
        <v>0</v>
      </c>
    </row>
    <row r="4946" spans="1:11" x14ac:dyDescent="0.25">
      <c r="A4946">
        <v>1992</v>
      </c>
      <c r="B4946">
        <v>620</v>
      </c>
      <c r="C4946">
        <v>1</v>
      </c>
      <c r="D4946">
        <v>724</v>
      </c>
      <c r="E4946" t="s">
        <v>11</v>
      </c>
      <c r="F4946">
        <v>2881</v>
      </c>
      <c r="G4946">
        <v>8</v>
      </c>
      <c r="H4946">
        <v>881128</v>
      </c>
      <c r="I4946">
        <v>881128</v>
      </c>
      <c r="J4946">
        <v>363432</v>
      </c>
      <c r="K4946">
        <v>0</v>
      </c>
    </row>
    <row r="4947" spans="1:11" x14ac:dyDescent="0.25">
      <c r="A4947">
        <v>1992</v>
      </c>
      <c r="B4947">
        <v>620</v>
      </c>
      <c r="C4947">
        <v>1</v>
      </c>
      <c r="D4947">
        <v>724</v>
      </c>
      <c r="E4947" t="s">
        <v>11</v>
      </c>
      <c r="F4947">
        <v>7782</v>
      </c>
      <c r="G4947">
        <v>8</v>
      </c>
      <c r="H4947">
        <v>913893</v>
      </c>
      <c r="I4947">
        <v>913893</v>
      </c>
      <c r="J4947">
        <v>12965579</v>
      </c>
      <c r="K4947">
        <v>0</v>
      </c>
    </row>
    <row r="4948" spans="1:11" x14ac:dyDescent="0.25">
      <c r="A4948">
        <v>1992</v>
      </c>
      <c r="B4948">
        <v>620</v>
      </c>
      <c r="C4948">
        <v>1</v>
      </c>
      <c r="D4948">
        <v>724</v>
      </c>
      <c r="E4948" t="s">
        <v>11</v>
      </c>
      <c r="F4948">
        <v>615</v>
      </c>
      <c r="G4948">
        <v>8</v>
      </c>
      <c r="H4948">
        <v>914191</v>
      </c>
      <c r="I4948">
        <v>914191</v>
      </c>
      <c r="J4948">
        <v>73404</v>
      </c>
      <c r="K4948">
        <v>0</v>
      </c>
    </row>
    <row r="4949" spans="1:11" x14ac:dyDescent="0.25">
      <c r="A4949">
        <v>1992</v>
      </c>
      <c r="B4949">
        <v>620</v>
      </c>
      <c r="C4949">
        <v>1</v>
      </c>
      <c r="D4949">
        <v>724</v>
      </c>
      <c r="E4949" t="s">
        <v>11</v>
      </c>
      <c r="F4949">
        <v>6851</v>
      </c>
      <c r="G4949">
        <v>8</v>
      </c>
      <c r="H4949">
        <v>915838</v>
      </c>
      <c r="I4949">
        <v>915838</v>
      </c>
      <c r="J4949">
        <v>648367</v>
      </c>
      <c r="K4949">
        <v>0</v>
      </c>
    </row>
    <row r="4950" spans="1:11" x14ac:dyDescent="0.25">
      <c r="A4950">
        <v>1992</v>
      </c>
      <c r="B4950">
        <v>620</v>
      </c>
      <c r="C4950">
        <v>1</v>
      </c>
      <c r="D4950">
        <v>724</v>
      </c>
      <c r="E4950" t="s">
        <v>11</v>
      </c>
      <c r="F4950">
        <v>914</v>
      </c>
      <c r="G4950">
        <v>8</v>
      </c>
      <c r="H4950">
        <v>925991</v>
      </c>
      <c r="I4950">
        <v>925991</v>
      </c>
      <c r="J4950">
        <v>928394</v>
      </c>
      <c r="K4950">
        <v>0</v>
      </c>
    </row>
    <row r="4951" spans="1:11" x14ac:dyDescent="0.25">
      <c r="A4951">
        <v>1992</v>
      </c>
      <c r="B4951">
        <v>620</v>
      </c>
      <c r="C4951">
        <v>1</v>
      </c>
      <c r="D4951">
        <v>724</v>
      </c>
      <c r="E4951" t="s">
        <v>11</v>
      </c>
      <c r="F4951">
        <v>6611</v>
      </c>
      <c r="G4951">
        <v>8</v>
      </c>
      <c r="H4951">
        <v>931812</v>
      </c>
      <c r="I4951">
        <v>931812</v>
      </c>
      <c r="J4951">
        <v>95753</v>
      </c>
      <c r="K4951">
        <v>0</v>
      </c>
    </row>
    <row r="4952" spans="1:11" x14ac:dyDescent="0.25">
      <c r="A4952">
        <v>1992</v>
      </c>
      <c r="B4952">
        <v>620</v>
      </c>
      <c r="C4952">
        <v>1</v>
      </c>
      <c r="D4952">
        <v>724</v>
      </c>
      <c r="E4952" t="s">
        <v>11</v>
      </c>
      <c r="F4952">
        <v>1121</v>
      </c>
      <c r="G4952">
        <v>8</v>
      </c>
      <c r="H4952">
        <v>941553</v>
      </c>
      <c r="I4952">
        <v>941553</v>
      </c>
      <c r="J4952">
        <v>652073</v>
      </c>
      <c r="K4952">
        <v>0</v>
      </c>
    </row>
    <row r="4953" spans="1:11" x14ac:dyDescent="0.25">
      <c r="A4953">
        <v>1992</v>
      </c>
      <c r="B4953">
        <v>620</v>
      </c>
      <c r="C4953">
        <v>1</v>
      </c>
      <c r="D4953">
        <v>724</v>
      </c>
      <c r="E4953" t="s">
        <v>11</v>
      </c>
      <c r="F4953">
        <v>8124</v>
      </c>
      <c r="G4953">
        <v>8</v>
      </c>
      <c r="H4953">
        <v>959958</v>
      </c>
      <c r="I4953">
        <v>959958</v>
      </c>
      <c r="J4953">
        <v>14374446</v>
      </c>
      <c r="K4953">
        <v>0</v>
      </c>
    </row>
    <row r="4954" spans="1:11" x14ac:dyDescent="0.25">
      <c r="A4954">
        <v>1992</v>
      </c>
      <c r="B4954">
        <v>620</v>
      </c>
      <c r="C4954">
        <v>1</v>
      </c>
      <c r="D4954">
        <v>724</v>
      </c>
      <c r="E4954" t="s">
        <v>11</v>
      </c>
      <c r="F4954">
        <v>6646</v>
      </c>
      <c r="G4954">
        <v>8</v>
      </c>
      <c r="H4954">
        <v>966625</v>
      </c>
      <c r="I4954">
        <v>966625</v>
      </c>
      <c r="J4954">
        <v>986319</v>
      </c>
      <c r="K4954">
        <v>0</v>
      </c>
    </row>
    <row r="4955" spans="1:11" x14ac:dyDescent="0.25">
      <c r="A4955">
        <v>1992</v>
      </c>
      <c r="B4955">
        <v>620</v>
      </c>
      <c r="C4955">
        <v>1</v>
      </c>
      <c r="D4955">
        <v>724</v>
      </c>
      <c r="E4955" t="s">
        <v>11</v>
      </c>
      <c r="F4955">
        <v>7732</v>
      </c>
      <c r="G4955">
        <v>8</v>
      </c>
      <c r="H4955">
        <v>969611</v>
      </c>
      <c r="I4955">
        <v>969611</v>
      </c>
      <c r="J4955">
        <v>14130822</v>
      </c>
      <c r="K4955">
        <v>0</v>
      </c>
    </row>
    <row r="4956" spans="1:11" x14ac:dyDescent="0.25">
      <c r="A4956">
        <v>1992</v>
      </c>
      <c r="B4956">
        <v>620</v>
      </c>
      <c r="C4956">
        <v>1</v>
      </c>
      <c r="D4956">
        <v>724</v>
      </c>
      <c r="E4956" t="s">
        <v>11</v>
      </c>
      <c r="F4956">
        <v>2512</v>
      </c>
      <c r="G4956">
        <v>8</v>
      </c>
      <c r="H4956">
        <v>1003312</v>
      </c>
      <c r="I4956">
        <v>1003312</v>
      </c>
      <c r="J4956">
        <v>432930</v>
      </c>
      <c r="K4956">
        <v>0</v>
      </c>
    </row>
    <row r="4957" spans="1:11" x14ac:dyDescent="0.25">
      <c r="A4957">
        <v>1992</v>
      </c>
      <c r="B4957">
        <v>620</v>
      </c>
      <c r="C4957">
        <v>1</v>
      </c>
      <c r="D4957">
        <v>724</v>
      </c>
      <c r="E4957" t="s">
        <v>11</v>
      </c>
      <c r="F4957">
        <v>6114</v>
      </c>
      <c r="G4957">
        <v>8</v>
      </c>
      <c r="H4957">
        <v>1007874</v>
      </c>
      <c r="I4957">
        <v>1007874</v>
      </c>
      <c r="J4957">
        <v>13370965</v>
      </c>
      <c r="K4957">
        <v>0</v>
      </c>
    </row>
    <row r="4958" spans="1:11" x14ac:dyDescent="0.25">
      <c r="A4958">
        <v>1992</v>
      </c>
      <c r="B4958">
        <v>620</v>
      </c>
      <c r="C4958">
        <v>1</v>
      </c>
      <c r="D4958">
        <v>724</v>
      </c>
      <c r="E4958" t="s">
        <v>11</v>
      </c>
      <c r="F4958">
        <v>7413</v>
      </c>
      <c r="G4958">
        <v>8</v>
      </c>
      <c r="H4958">
        <v>1014363</v>
      </c>
      <c r="I4958">
        <v>1014363</v>
      </c>
      <c r="J4958">
        <v>4958461</v>
      </c>
      <c r="K4958">
        <v>0</v>
      </c>
    </row>
    <row r="4959" spans="1:11" x14ac:dyDescent="0.25">
      <c r="A4959">
        <v>1992</v>
      </c>
      <c r="B4959">
        <v>620</v>
      </c>
      <c r="C4959">
        <v>1</v>
      </c>
      <c r="D4959">
        <v>724</v>
      </c>
      <c r="E4959" t="s">
        <v>11</v>
      </c>
      <c r="F4959">
        <v>548</v>
      </c>
      <c r="G4959">
        <v>8</v>
      </c>
      <c r="H4959">
        <v>1023085</v>
      </c>
      <c r="I4959">
        <v>1023085</v>
      </c>
      <c r="J4959">
        <v>2417935</v>
      </c>
      <c r="K4959">
        <v>0</v>
      </c>
    </row>
    <row r="4960" spans="1:11" x14ac:dyDescent="0.25">
      <c r="A4960">
        <v>1992</v>
      </c>
      <c r="B4960">
        <v>620</v>
      </c>
      <c r="C4960">
        <v>1</v>
      </c>
      <c r="D4960">
        <v>724</v>
      </c>
      <c r="E4960" t="s">
        <v>11</v>
      </c>
      <c r="F4960">
        <v>7441</v>
      </c>
      <c r="G4960">
        <v>8</v>
      </c>
      <c r="H4960">
        <v>1025381</v>
      </c>
      <c r="I4960">
        <v>1025381</v>
      </c>
      <c r="J4960">
        <v>5323436</v>
      </c>
      <c r="K4960">
        <v>0</v>
      </c>
    </row>
    <row r="4961" spans="1:11" x14ac:dyDescent="0.25">
      <c r="A4961">
        <v>1992</v>
      </c>
      <c r="B4961">
        <v>620</v>
      </c>
      <c r="C4961">
        <v>1</v>
      </c>
      <c r="D4961">
        <v>724</v>
      </c>
      <c r="E4961" t="s">
        <v>11</v>
      </c>
      <c r="F4961">
        <v>6935</v>
      </c>
      <c r="G4961">
        <v>8</v>
      </c>
      <c r="H4961">
        <v>1026077</v>
      </c>
      <c r="I4961">
        <v>1026077</v>
      </c>
      <c r="J4961">
        <v>1681479</v>
      </c>
      <c r="K4961">
        <v>0</v>
      </c>
    </row>
    <row r="4962" spans="1:11" x14ac:dyDescent="0.25">
      <c r="A4962">
        <v>1992</v>
      </c>
      <c r="B4962">
        <v>620</v>
      </c>
      <c r="C4962">
        <v>1</v>
      </c>
      <c r="D4962">
        <v>724</v>
      </c>
      <c r="E4962" t="s">
        <v>11</v>
      </c>
      <c r="F4962">
        <v>6998</v>
      </c>
      <c r="G4962">
        <v>8</v>
      </c>
      <c r="H4962">
        <v>1035250</v>
      </c>
      <c r="I4962">
        <v>1035250</v>
      </c>
      <c r="J4962">
        <v>7345421</v>
      </c>
      <c r="K4962">
        <v>0</v>
      </c>
    </row>
    <row r="4963" spans="1:11" x14ac:dyDescent="0.25">
      <c r="A4963">
        <v>1992</v>
      </c>
      <c r="B4963">
        <v>620</v>
      </c>
      <c r="C4963">
        <v>1</v>
      </c>
      <c r="D4963">
        <v>724</v>
      </c>
      <c r="E4963" t="s">
        <v>11</v>
      </c>
      <c r="F4963">
        <v>5154</v>
      </c>
      <c r="G4963">
        <v>8</v>
      </c>
      <c r="H4963">
        <v>1040030</v>
      </c>
      <c r="I4963">
        <v>1040030</v>
      </c>
      <c r="J4963">
        <v>3083586</v>
      </c>
      <c r="K4963">
        <v>0</v>
      </c>
    </row>
    <row r="4964" spans="1:11" x14ac:dyDescent="0.25">
      <c r="A4964">
        <v>1992</v>
      </c>
      <c r="B4964">
        <v>620</v>
      </c>
      <c r="C4964">
        <v>1</v>
      </c>
      <c r="D4964">
        <v>724</v>
      </c>
      <c r="E4964" t="s">
        <v>11</v>
      </c>
      <c r="F4964">
        <v>7868</v>
      </c>
      <c r="G4964">
        <v>8</v>
      </c>
      <c r="H4964">
        <v>1060545</v>
      </c>
      <c r="I4964">
        <v>1060545</v>
      </c>
      <c r="J4964">
        <v>5529983</v>
      </c>
      <c r="K4964">
        <v>0</v>
      </c>
    </row>
    <row r="4965" spans="1:11" x14ac:dyDescent="0.25">
      <c r="A4965">
        <v>1992</v>
      </c>
      <c r="B4965">
        <v>620</v>
      </c>
      <c r="C4965">
        <v>1</v>
      </c>
      <c r="D4965">
        <v>724</v>
      </c>
      <c r="E4965" t="s">
        <v>11</v>
      </c>
      <c r="F4965">
        <v>5311</v>
      </c>
      <c r="G4965">
        <v>8</v>
      </c>
      <c r="H4965">
        <v>1063720</v>
      </c>
      <c r="I4965">
        <v>1063720</v>
      </c>
      <c r="J4965">
        <v>7613272</v>
      </c>
      <c r="K4965">
        <v>0</v>
      </c>
    </row>
    <row r="4966" spans="1:11" x14ac:dyDescent="0.25">
      <c r="A4966">
        <v>1992</v>
      </c>
      <c r="B4966">
        <v>620</v>
      </c>
      <c r="C4966">
        <v>1</v>
      </c>
      <c r="D4966">
        <v>724</v>
      </c>
      <c r="E4966" t="s">
        <v>11</v>
      </c>
      <c r="F4966">
        <v>2711</v>
      </c>
      <c r="G4966">
        <v>8</v>
      </c>
      <c r="H4966">
        <v>1066562</v>
      </c>
      <c r="I4966">
        <v>1066562</v>
      </c>
      <c r="J4966">
        <v>424521</v>
      </c>
      <c r="K4966">
        <v>0</v>
      </c>
    </row>
    <row r="4967" spans="1:11" x14ac:dyDescent="0.25">
      <c r="A4967">
        <v>1992</v>
      </c>
      <c r="B4967">
        <v>620</v>
      </c>
      <c r="C4967">
        <v>1</v>
      </c>
      <c r="D4967">
        <v>724</v>
      </c>
      <c r="E4967" t="s">
        <v>11</v>
      </c>
      <c r="F4967">
        <v>149</v>
      </c>
      <c r="G4967">
        <v>8</v>
      </c>
      <c r="H4967">
        <v>1069091</v>
      </c>
      <c r="I4967">
        <v>1069091</v>
      </c>
      <c r="J4967">
        <v>5179790</v>
      </c>
      <c r="K4967">
        <v>0</v>
      </c>
    </row>
    <row r="4968" spans="1:11" x14ac:dyDescent="0.25">
      <c r="A4968">
        <v>1992</v>
      </c>
      <c r="B4968">
        <v>620</v>
      </c>
      <c r="C4968">
        <v>1</v>
      </c>
      <c r="D4968">
        <v>724</v>
      </c>
      <c r="E4968" t="s">
        <v>11</v>
      </c>
      <c r="F4968">
        <v>7492</v>
      </c>
      <c r="G4968">
        <v>8</v>
      </c>
      <c r="H4968">
        <v>1094600</v>
      </c>
      <c r="I4968">
        <v>1094600</v>
      </c>
      <c r="J4968">
        <v>21821092</v>
      </c>
      <c r="K4968">
        <v>0</v>
      </c>
    </row>
    <row r="4969" spans="1:11" x14ac:dyDescent="0.25">
      <c r="A4969">
        <v>1992</v>
      </c>
      <c r="B4969">
        <v>620</v>
      </c>
      <c r="C4969">
        <v>1</v>
      </c>
      <c r="D4969">
        <v>724</v>
      </c>
      <c r="E4969" t="s">
        <v>11</v>
      </c>
      <c r="F4969">
        <v>5982</v>
      </c>
      <c r="G4969">
        <v>8</v>
      </c>
      <c r="H4969">
        <v>1108361</v>
      </c>
      <c r="I4969">
        <v>1108361</v>
      </c>
      <c r="J4969">
        <v>4431552</v>
      </c>
      <c r="K4969">
        <v>0</v>
      </c>
    </row>
    <row r="4970" spans="1:11" x14ac:dyDescent="0.25">
      <c r="A4970">
        <v>1992</v>
      </c>
      <c r="B4970">
        <v>620</v>
      </c>
      <c r="C4970">
        <v>1</v>
      </c>
      <c r="D4970">
        <v>724</v>
      </c>
      <c r="E4970" t="s">
        <v>11</v>
      </c>
      <c r="F4970">
        <v>5837</v>
      </c>
      <c r="G4970">
        <v>8</v>
      </c>
      <c r="H4970">
        <v>1175187</v>
      </c>
      <c r="I4970">
        <v>1175187</v>
      </c>
      <c r="J4970">
        <v>1108447</v>
      </c>
      <c r="K4970">
        <v>0</v>
      </c>
    </row>
    <row r="4971" spans="1:11" x14ac:dyDescent="0.25">
      <c r="A4971">
        <v>1992</v>
      </c>
      <c r="B4971">
        <v>620</v>
      </c>
      <c r="C4971">
        <v>1</v>
      </c>
      <c r="D4971">
        <v>724</v>
      </c>
      <c r="E4971" t="s">
        <v>11</v>
      </c>
      <c r="F4971">
        <v>2666</v>
      </c>
      <c r="G4971">
        <v>8</v>
      </c>
      <c r="H4971">
        <v>1179187</v>
      </c>
      <c r="I4971">
        <v>1179187</v>
      </c>
      <c r="J4971">
        <v>2509405</v>
      </c>
      <c r="K4971">
        <v>0</v>
      </c>
    </row>
    <row r="4972" spans="1:11" x14ac:dyDescent="0.25">
      <c r="A4972">
        <v>1992</v>
      </c>
      <c r="B4972">
        <v>620</v>
      </c>
      <c r="C4972">
        <v>1</v>
      </c>
      <c r="D4972">
        <v>724</v>
      </c>
      <c r="E4972" t="s">
        <v>11</v>
      </c>
      <c r="F4972">
        <v>5921</v>
      </c>
      <c r="G4972">
        <v>8</v>
      </c>
      <c r="H4972">
        <v>1183312</v>
      </c>
      <c r="I4972">
        <v>1183312</v>
      </c>
      <c r="J4972">
        <v>1420243</v>
      </c>
      <c r="K4972">
        <v>0</v>
      </c>
    </row>
    <row r="4973" spans="1:11" x14ac:dyDescent="0.25">
      <c r="A4973">
        <v>1992</v>
      </c>
      <c r="B4973">
        <v>620</v>
      </c>
      <c r="C4973">
        <v>1</v>
      </c>
      <c r="D4973">
        <v>724</v>
      </c>
      <c r="E4973" t="s">
        <v>11</v>
      </c>
      <c r="F4973">
        <v>2671</v>
      </c>
      <c r="G4973">
        <v>8</v>
      </c>
      <c r="H4973">
        <v>1190187</v>
      </c>
      <c r="I4973">
        <v>1190187</v>
      </c>
      <c r="J4973">
        <v>2702553</v>
      </c>
      <c r="K4973">
        <v>0</v>
      </c>
    </row>
    <row r="4974" spans="1:11" x14ac:dyDescent="0.25">
      <c r="A4974">
        <v>1992</v>
      </c>
      <c r="B4974">
        <v>620</v>
      </c>
      <c r="C4974">
        <v>1</v>
      </c>
      <c r="D4974">
        <v>724</v>
      </c>
      <c r="E4974" t="s">
        <v>11</v>
      </c>
      <c r="F4974">
        <v>7431</v>
      </c>
      <c r="G4974">
        <v>8</v>
      </c>
      <c r="H4974">
        <v>1198666</v>
      </c>
      <c r="I4974">
        <v>1198666</v>
      </c>
      <c r="J4974">
        <v>8129132</v>
      </c>
      <c r="K4974">
        <v>0</v>
      </c>
    </row>
    <row r="4975" spans="1:11" x14ac:dyDescent="0.25">
      <c r="A4975">
        <v>1992</v>
      </c>
      <c r="B4975">
        <v>620</v>
      </c>
      <c r="C4975">
        <v>1</v>
      </c>
      <c r="D4975">
        <v>724</v>
      </c>
      <c r="E4975" t="s">
        <v>11</v>
      </c>
      <c r="F4975">
        <v>6531</v>
      </c>
      <c r="G4975">
        <v>8</v>
      </c>
      <c r="H4975">
        <v>1234554</v>
      </c>
      <c r="I4975">
        <v>1234554</v>
      </c>
      <c r="J4975">
        <v>19948292</v>
      </c>
      <c r="K4975">
        <v>0</v>
      </c>
    </row>
    <row r="4976" spans="1:11" x14ac:dyDescent="0.25">
      <c r="A4976">
        <v>1992</v>
      </c>
      <c r="B4976">
        <v>620</v>
      </c>
      <c r="C4976">
        <v>1</v>
      </c>
      <c r="D4976">
        <v>724</v>
      </c>
      <c r="E4976" t="s">
        <v>11</v>
      </c>
      <c r="F4976">
        <v>5331</v>
      </c>
      <c r="G4976">
        <v>8</v>
      </c>
      <c r="H4976">
        <v>1256006</v>
      </c>
      <c r="I4976">
        <v>1256006</v>
      </c>
      <c r="J4976">
        <v>3100364</v>
      </c>
      <c r="K4976">
        <v>0</v>
      </c>
    </row>
    <row r="4977" spans="1:11" x14ac:dyDescent="0.25">
      <c r="A4977">
        <v>1992</v>
      </c>
      <c r="B4977">
        <v>620</v>
      </c>
      <c r="C4977">
        <v>1</v>
      </c>
      <c r="D4977">
        <v>724</v>
      </c>
      <c r="E4977" t="s">
        <v>11</v>
      </c>
      <c r="F4977">
        <v>620</v>
      </c>
      <c r="G4977">
        <v>8</v>
      </c>
      <c r="H4977">
        <v>1257062</v>
      </c>
      <c r="I4977">
        <v>1257062</v>
      </c>
      <c r="J4977">
        <v>6375242</v>
      </c>
      <c r="K4977">
        <v>0</v>
      </c>
    </row>
    <row r="4978" spans="1:11" x14ac:dyDescent="0.25">
      <c r="A4978">
        <v>1992</v>
      </c>
      <c r="B4978">
        <v>620</v>
      </c>
      <c r="C4978">
        <v>1</v>
      </c>
      <c r="D4978">
        <v>724</v>
      </c>
      <c r="E4978" t="s">
        <v>11</v>
      </c>
      <c r="F4978">
        <v>5541</v>
      </c>
      <c r="G4978">
        <v>8</v>
      </c>
      <c r="H4978">
        <v>1283202</v>
      </c>
      <c r="I4978">
        <v>1283202</v>
      </c>
      <c r="J4978">
        <v>3634401</v>
      </c>
      <c r="K4978">
        <v>0</v>
      </c>
    </row>
    <row r="4979" spans="1:11" x14ac:dyDescent="0.25">
      <c r="A4979">
        <v>1992</v>
      </c>
      <c r="B4979">
        <v>620</v>
      </c>
      <c r="C4979">
        <v>1</v>
      </c>
      <c r="D4979">
        <v>724</v>
      </c>
      <c r="E4979" t="s">
        <v>11</v>
      </c>
      <c r="F4979">
        <v>6973</v>
      </c>
      <c r="G4979">
        <v>8</v>
      </c>
      <c r="H4979">
        <v>1302233</v>
      </c>
      <c r="I4979">
        <v>1302233</v>
      </c>
      <c r="J4979">
        <v>8746409</v>
      </c>
      <c r="K4979">
        <v>0</v>
      </c>
    </row>
    <row r="4980" spans="1:11" x14ac:dyDescent="0.25">
      <c r="A4980">
        <v>1992</v>
      </c>
      <c r="B4980">
        <v>620</v>
      </c>
      <c r="C4980">
        <v>1</v>
      </c>
      <c r="D4980">
        <v>724</v>
      </c>
      <c r="E4980" t="s">
        <v>11</v>
      </c>
      <c r="F4980">
        <v>371</v>
      </c>
      <c r="G4980">
        <v>8</v>
      </c>
      <c r="H4980">
        <v>1305419</v>
      </c>
      <c r="I4980">
        <v>1305419</v>
      </c>
      <c r="J4980">
        <v>5385989</v>
      </c>
      <c r="K4980">
        <v>0</v>
      </c>
    </row>
    <row r="4981" spans="1:11" x14ac:dyDescent="0.25">
      <c r="A4981">
        <v>1992</v>
      </c>
      <c r="B4981">
        <v>620</v>
      </c>
      <c r="C4981">
        <v>1</v>
      </c>
      <c r="D4981">
        <v>724</v>
      </c>
      <c r="E4981" t="s">
        <v>11</v>
      </c>
      <c r="F4981">
        <v>5825</v>
      </c>
      <c r="G4981">
        <v>8</v>
      </c>
      <c r="H4981">
        <v>1312812</v>
      </c>
      <c r="I4981">
        <v>1312812</v>
      </c>
      <c r="J4981">
        <v>4967495</v>
      </c>
      <c r="K4981">
        <v>0</v>
      </c>
    </row>
    <row r="4982" spans="1:11" x14ac:dyDescent="0.25">
      <c r="A4982">
        <v>1992</v>
      </c>
      <c r="B4982">
        <v>620</v>
      </c>
      <c r="C4982">
        <v>1</v>
      </c>
      <c r="D4982">
        <v>724</v>
      </c>
      <c r="E4982" t="s">
        <v>11</v>
      </c>
      <c r="F4982">
        <v>6359</v>
      </c>
      <c r="G4982">
        <v>8</v>
      </c>
      <c r="H4982">
        <v>1321823</v>
      </c>
      <c r="I4982">
        <v>1321823</v>
      </c>
      <c r="J4982">
        <v>3011217</v>
      </c>
      <c r="K4982">
        <v>0</v>
      </c>
    </row>
    <row r="4983" spans="1:11" x14ac:dyDescent="0.25">
      <c r="A4983">
        <v>1992</v>
      </c>
      <c r="B4983">
        <v>620</v>
      </c>
      <c r="C4983">
        <v>1</v>
      </c>
      <c r="D4983">
        <v>724</v>
      </c>
      <c r="E4983" t="s">
        <v>11</v>
      </c>
      <c r="F4983">
        <v>7414</v>
      </c>
      <c r="G4983">
        <v>8</v>
      </c>
      <c r="H4983">
        <v>1327440</v>
      </c>
      <c r="I4983">
        <v>1327440</v>
      </c>
      <c r="J4983">
        <v>13211480</v>
      </c>
      <c r="K4983">
        <v>0</v>
      </c>
    </row>
    <row r="4984" spans="1:11" x14ac:dyDescent="0.25">
      <c r="A4984">
        <v>1992</v>
      </c>
      <c r="B4984">
        <v>620</v>
      </c>
      <c r="C4984">
        <v>1</v>
      </c>
      <c r="D4984">
        <v>724</v>
      </c>
      <c r="E4984" t="s">
        <v>11</v>
      </c>
      <c r="F4984">
        <v>5983</v>
      </c>
      <c r="G4984">
        <v>8</v>
      </c>
      <c r="H4984">
        <v>1328302</v>
      </c>
      <c r="I4984">
        <v>1328302</v>
      </c>
      <c r="J4984">
        <v>1476107</v>
      </c>
      <c r="K4984">
        <v>0</v>
      </c>
    </row>
    <row r="4985" spans="1:11" x14ac:dyDescent="0.25">
      <c r="A4985">
        <v>1992</v>
      </c>
      <c r="B4985">
        <v>620</v>
      </c>
      <c r="C4985">
        <v>1</v>
      </c>
      <c r="D4985">
        <v>724</v>
      </c>
      <c r="E4985" t="s">
        <v>11</v>
      </c>
      <c r="F4985">
        <v>7361</v>
      </c>
      <c r="G4985">
        <v>8</v>
      </c>
      <c r="H4985">
        <v>1356355</v>
      </c>
      <c r="I4985">
        <v>1356355</v>
      </c>
      <c r="J4985">
        <v>13712556</v>
      </c>
      <c r="K4985">
        <v>0</v>
      </c>
    </row>
    <row r="4986" spans="1:11" x14ac:dyDescent="0.25">
      <c r="A4986">
        <v>1992</v>
      </c>
      <c r="B4986">
        <v>620</v>
      </c>
      <c r="C4986">
        <v>1</v>
      </c>
      <c r="D4986">
        <v>724</v>
      </c>
      <c r="E4986" t="s">
        <v>11</v>
      </c>
      <c r="F4986">
        <v>2926</v>
      </c>
      <c r="G4986">
        <v>8</v>
      </c>
      <c r="H4986">
        <v>1357603</v>
      </c>
      <c r="I4986">
        <v>1357603</v>
      </c>
      <c r="J4986">
        <v>3507910</v>
      </c>
      <c r="K4986">
        <v>0</v>
      </c>
    </row>
    <row r="4987" spans="1:11" x14ac:dyDescent="0.25">
      <c r="A4987">
        <v>1992</v>
      </c>
      <c r="B4987">
        <v>620</v>
      </c>
      <c r="C4987">
        <v>1</v>
      </c>
      <c r="D4987">
        <v>724</v>
      </c>
      <c r="E4987" t="s">
        <v>11</v>
      </c>
      <c r="F4987">
        <v>5123</v>
      </c>
      <c r="G4987">
        <v>8</v>
      </c>
      <c r="H4987">
        <v>1364811</v>
      </c>
      <c r="I4987">
        <v>1364811</v>
      </c>
      <c r="J4987">
        <v>1947541</v>
      </c>
      <c r="K4987">
        <v>0</v>
      </c>
    </row>
    <row r="4988" spans="1:11" x14ac:dyDescent="0.25">
      <c r="A4988">
        <v>1992</v>
      </c>
      <c r="B4988">
        <v>620</v>
      </c>
      <c r="C4988">
        <v>1</v>
      </c>
      <c r="D4988">
        <v>724</v>
      </c>
      <c r="E4988" t="s">
        <v>11</v>
      </c>
      <c r="F4988">
        <v>6210</v>
      </c>
      <c r="G4988">
        <v>8</v>
      </c>
      <c r="H4988">
        <v>1370555</v>
      </c>
      <c r="I4988">
        <v>1370555</v>
      </c>
      <c r="J4988">
        <v>6991763</v>
      </c>
      <c r="K4988">
        <v>0</v>
      </c>
    </row>
    <row r="4989" spans="1:11" x14ac:dyDescent="0.25">
      <c r="A4989">
        <v>1992</v>
      </c>
      <c r="B4989">
        <v>620</v>
      </c>
      <c r="C4989">
        <v>1</v>
      </c>
      <c r="D4989">
        <v>724</v>
      </c>
      <c r="E4989" t="s">
        <v>11</v>
      </c>
      <c r="F4989">
        <v>488</v>
      </c>
      <c r="G4989">
        <v>8</v>
      </c>
      <c r="H4989">
        <v>1375815</v>
      </c>
      <c r="I4989">
        <v>1375815</v>
      </c>
      <c r="J4989">
        <v>3306119</v>
      </c>
      <c r="K4989">
        <v>0</v>
      </c>
    </row>
    <row r="4990" spans="1:11" x14ac:dyDescent="0.25">
      <c r="A4990">
        <v>1992</v>
      </c>
      <c r="B4990">
        <v>620</v>
      </c>
      <c r="C4990">
        <v>1</v>
      </c>
      <c r="D4990">
        <v>724</v>
      </c>
      <c r="E4990" t="s">
        <v>11</v>
      </c>
      <c r="F4990">
        <v>583</v>
      </c>
      <c r="G4990">
        <v>8</v>
      </c>
      <c r="H4990">
        <v>1382499</v>
      </c>
      <c r="I4990">
        <v>1382499</v>
      </c>
      <c r="J4990">
        <v>1919804</v>
      </c>
      <c r="K4990">
        <v>0</v>
      </c>
    </row>
    <row r="4991" spans="1:11" x14ac:dyDescent="0.25">
      <c r="A4991">
        <v>1992</v>
      </c>
      <c r="B4991">
        <v>620</v>
      </c>
      <c r="C4991">
        <v>1</v>
      </c>
      <c r="D4991">
        <v>724</v>
      </c>
      <c r="E4991" t="s">
        <v>11</v>
      </c>
      <c r="F4991">
        <v>7415</v>
      </c>
      <c r="G4991">
        <v>8</v>
      </c>
      <c r="H4991">
        <v>1383085</v>
      </c>
      <c r="I4991">
        <v>1383085</v>
      </c>
      <c r="J4991">
        <v>20293502</v>
      </c>
      <c r="K4991">
        <v>0</v>
      </c>
    </row>
    <row r="4992" spans="1:11" x14ac:dyDescent="0.25">
      <c r="A4992">
        <v>1992</v>
      </c>
      <c r="B4992">
        <v>620</v>
      </c>
      <c r="C4992">
        <v>1</v>
      </c>
      <c r="D4992">
        <v>724</v>
      </c>
      <c r="E4992" t="s">
        <v>11</v>
      </c>
      <c r="F4992">
        <v>7234</v>
      </c>
      <c r="G4992">
        <v>8</v>
      </c>
      <c r="H4992">
        <v>1409780</v>
      </c>
      <c r="I4992">
        <v>1409780</v>
      </c>
      <c r="J4992">
        <v>7055443</v>
      </c>
      <c r="K4992">
        <v>0</v>
      </c>
    </row>
    <row r="4993" spans="1:11" x14ac:dyDescent="0.25">
      <c r="A4993">
        <v>1992</v>
      </c>
      <c r="B4993">
        <v>620</v>
      </c>
      <c r="C4993">
        <v>1</v>
      </c>
      <c r="D4993">
        <v>724</v>
      </c>
      <c r="E4993" t="s">
        <v>11</v>
      </c>
      <c r="F4993">
        <v>5835</v>
      </c>
      <c r="G4993">
        <v>8</v>
      </c>
      <c r="H4993">
        <v>1428875</v>
      </c>
      <c r="I4993">
        <v>1428875</v>
      </c>
      <c r="J4993">
        <v>1779466</v>
      </c>
      <c r="K4993">
        <v>0</v>
      </c>
    </row>
    <row r="4994" spans="1:11" x14ac:dyDescent="0.25">
      <c r="A4994">
        <v>1992</v>
      </c>
      <c r="B4994">
        <v>620</v>
      </c>
      <c r="C4994">
        <v>1</v>
      </c>
      <c r="D4994">
        <v>724</v>
      </c>
      <c r="E4994" t="s">
        <v>11</v>
      </c>
      <c r="F4994">
        <v>8928</v>
      </c>
      <c r="G4994">
        <v>8</v>
      </c>
      <c r="H4994">
        <v>1451126</v>
      </c>
      <c r="I4994">
        <v>1451126</v>
      </c>
      <c r="J4994">
        <v>11563914</v>
      </c>
      <c r="K4994">
        <v>0</v>
      </c>
    </row>
    <row r="4995" spans="1:11" x14ac:dyDescent="0.25">
      <c r="A4995">
        <v>1992</v>
      </c>
      <c r="B4995">
        <v>620</v>
      </c>
      <c r="C4995">
        <v>1</v>
      </c>
      <c r="D4995">
        <v>724</v>
      </c>
      <c r="E4995" t="s">
        <v>11</v>
      </c>
      <c r="F4995">
        <v>224</v>
      </c>
      <c r="G4995">
        <v>8</v>
      </c>
      <c r="H4995">
        <v>1474749</v>
      </c>
      <c r="I4995">
        <v>1474749</v>
      </c>
      <c r="J4995">
        <v>2647303</v>
      </c>
      <c r="K4995">
        <v>0</v>
      </c>
    </row>
    <row r="4996" spans="1:11" x14ac:dyDescent="0.25">
      <c r="A4996">
        <v>1992</v>
      </c>
      <c r="B4996">
        <v>620</v>
      </c>
      <c r="C4996">
        <v>1</v>
      </c>
      <c r="D4996">
        <v>724</v>
      </c>
      <c r="E4996" t="s">
        <v>11</v>
      </c>
      <c r="F4996">
        <v>6613</v>
      </c>
      <c r="G4996">
        <v>8</v>
      </c>
      <c r="H4996">
        <v>1488149</v>
      </c>
      <c r="I4996">
        <v>1488149</v>
      </c>
      <c r="J4996">
        <v>1628727</v>
      </c>
      <c r="K4996">
        <v>0</v>
      </c>
    </row>
    <row r="4997" spans="1:11" x14ac:dyDescent="0.25">
      <c r="A4997">
        <v>1992</v>
      </c>
      <c r="B4997">
        <v>620</v>
      </c>
      <c r="C4997">
        <v>1</v>
      </c>
      <c r="D4997">
        <v>724</v>
      </c>
      <c r="E4997" t="s">
        <v>11</v>
      </c>
      <c r="F4997">
        <v>6793</v>
      </c>
      <c r="G4997">
        <v>8</v>
      </c>
      <c r="H4997">
        <v>1489238</v>
      </c>
      <c r="I4997">
        <v>1489238</v>
      </c>
      <c r="J4997">
        <v>1671195</v>
      </c>
      <c r="K4997">
        <v>0</v>
      </c>
    </row>
    <row r="4998" spans="1:11" x14ac:dyDescent="0.25">
      <c r="A4998">
        <v>1992</v>
      </c>
      <c r="B4998">
        <v>620</v>
      </c>
      <c r="C4998">
        <v>1</v>
      </c>
      <c r="D4998">
        <v>724</v>
      </c>
      <c r="E4998" t="s">
        <v>11</v>
      </c>
      <c r="F4998">
        <v>7919</v>
      </c>
      <c r="G4998">
        <v>8</v>
      </c>
      <c r="H4998">
        <v>1515186</v>
      </c>
      <c r="I4998">
        <v>1515186</v>
      </c>
      <c r="J4998">
        <v>6368327</v>
      </c>
      <c r="K4998">
        <v>0</v>
      </c>
    </row>
    <row r="4999" spans="1:11" x14ac:dyDescent="0.25">
      <c r="A4999">
        <v>1992</v>
      </c>
      <c r="B4999">
        <v>620</v>
      </c>
      <c r="C4999">
        <v>1</v>
      </c>
      <c r="D4999">
        <v>724</v>
      </c>
      <c r="E4999" t="s">
        <v>11</v>
      </c>
      <c r="F4999">
        <v>7284</v>
      </c>
      <c r="G4999">
        <v>8</v>
      </c>
      <c r="H4999">
        <v>1516794</v>
      </c>
      <c r="I4999">
        <v>1516794</v>
      </c>
      <c r="J4999">
        <v>22813656</v>
      </c>
      <c r="K4999">
        <v>0</v>
      </c>
    </row>
    <row r="5000" spans="1:11" x14ac:dyDescent="0.25">
      <c r="A5000">
        <v>1992</v>
      </c>
      <c r="B5000">
        <v>620</v>
      </c>
      <c r="C5000">
        <v>1</v>
      </c>
      <c r="D5000">
        <v>724</v>
      </c>
      <c r="E5000" t="s">
        <v>11</v>
      </c>
      <c r="F5000">
        <v>586</v>
      </c>
      <c r="G5000">
        <v>8</v>
      </c>
      <c r="H5000">
        <v>1539831</v>
      </c>
      <c r="I5000">
        <v>1539831</v>
      </c>
      <c r="J5000">
        <v>3348808</v>
      </c>
      <c r="K5000">
        <v>0</v>
      </c>
    </row>
    <row r="5001" spans="1:11" x14ac:dyDescent="0.25">
      <c r="A5001">
        <v>1992</v>
      </c>
      <c r="B5001">
        <v>620</v>
      </c>
      <c r="C5001">
        <v>1</v>
      </c>
      <c r="D5001">
        <v>724</v>
      </c>
      <c r="E5001" t="s">
        <v>11</v>
      </c>
      <c r="F5001">
        <v>6781</v>
      </c>
      <c r="G5001">
        <v>8</v>
      </c>
      <c r="H5001">
        <v>1556687</v>
      </c>
      <c r="I5001">
        <v>1556687</v>
      </c>
      <c r="J5001">
        <v>1352154</v>
      </c>
      <c r="K5001">
        <v>0</v>
      </c>
    </row>
    <row r="5002" spans="1:11" x14ac:dyDescent="0.25">
      <c r="A5002">
        <v>1992</v>
      </c>
      <c r="B5002">
        <v>620</v>
      </c>
      <c r="C5002">
        <v>1</v>
      </c>
      <c r="D5002">
        <v>724</v>
      </c>
      <c r="E5002" t="s">
        <v>11</v>
      </c>
      <c r="F5002">
        <v>5543</v>
      </c>
      <c r="G5002">
        <v>8</v>
      </c>
      <c r="H5002">
        <v>1647718</v>
      </c>
      <c r="I5002">
        <v>1647718</v>
      </c>
      <c r="J5002">
        <v>2658916</v>
      </c>
      <c r="K5002">
        <v>0</v>
      </c>
    </row>
    <row r="5003" spans="1:11" x14ac:dyDescent="0.25">
      <c r="A5003">
        <v>1992</v>
      </c>
      <c r="B5003">
        <v>620</v>
      </c>
      <c r="C5003">
        <v>1</v>
      </c>
      <c r="D5003">
        <v>724</v>
      </c>
      <c r="E5003" t="s">
        <v>11</v>
      </c>
      <c r="F5003">
        <v>6514</v>
      </c>
      <c r="G5003">
        <v>8</v>
      </c>
      <c r="H5003">
        <v>1676119</v>
      </c>
      <c r="I5003">
        <v>1676119</v>
      </c>
      <c r="J5003">
        <v>11342522</v>
      </c>
      <c r="K5003">
        <v>0</v>
      </c>
    </row>
    <row r="5004" spans="1:11" x14ac:dyDescent="0.25">
      <c r="A5004">
        <v>1992</v>
      </c>
      <c r="B5004">
        <v>620</v>
      </c>
      <c r="C5004">
        <v>1</v>
      </c>
      <c r="D5004">
        <v>724</v>
      </c>
      <c r="E5004" t="s">
        <v>11</v>
      </c>
      <c r="F5004">
        <v>5823</v>
      </c>
      <c r="G5004">
        <v>8</v>
      </c>
      <c r="H5004">
        <v>1677528</v>
      </c>
      <c r="I5004">
        <v>1677528</v>
      </c>
      <c r="J5004">
        <v>3368403</v>
      </c>
      <c r="K5004">
        <v>0</v>
      </c>
    </row>
    <row r="5005" spans="1:11" x14ac:dyDescent="0.25">
      <c r="A5005">
        <v>1992</v>
      </c>
      <c r="B5005">
        <v>620</v>
      </c>
      <c r="C5005">
        <v>1</v>
      </c>
      <c r="D5005">
        <v>724</v>
      </c>
      <c r="E5005" t="s">
        <v>11</v>
      </c>
      <c r="F5005">
        <v>7611</v>
      </c>
      <c r="G5005">
        <v>8</v>
      </c>
      <c r="H5005">
        <v>1679812</v>
      </c>
      <c r="I5005">
        <v>1679812</v>
      </c>
      <c r="J5005">
        <v>31773752</v>
      </c>
      <c r="K5005">
        <v>0</v>
      </c>
    </row>
    <row r="5006" spans="1:11" x14ac:dyDescent="0.25">
      <c r="A5006">
        <v>1992</v>
      </c>
      <c r="B5006">
        <v>620</v>
      </c>
      <c r="C5006">
        <v>1</v>
      </c>
      <c r="D5006">
        <v>724</v>
      </c>
      <c r="E5006" t="s">
        <v>11</v>
      </c>
      <c r="F5006">
        <v>6975</v>
      </c>
      <c r="G5006">
        <v>8</v>
      </c>
      <c r="H5006">
        <v>1699595</v>
      </c>
      <c r="I5006">
        <v>1699595</v>
      </c>
      <c r="J5006">
        <v>7063589</v>
      </c>
      <c r="K5006">
        <v>0</v>
      </c>
    </row>
    <row r="5007" spans="1:11" x14ac:dyDescent="0.25">
      <c r="A5007">
        <v>1992</v>
      </c>
      <c r="B5007">
        <v>620</v>
      </c>
      <c r="C5007">
        <v>1</v>
      </c>
      <c r="D5007">
        <v>724</v>
      </c>
      <c r="E5007" t="s">
        <v>11</v>
      </c>
      <c r="F5007">
        <v>3352</v>
      </c>
      <c r="G5007">
        <v>8</v>
      </c>
      <c r="H5007">
        <v>1701674</v>
      </c>
      <c r="I5007">
        <v>1701674</v>
      </c>
      <c r="J5007">
        <v>684578</v>
      </c>
      <c r="K5007">
        <v>0</v>
      </c>
    </row>
    <row r="5008" spans="1:11" x14ac:dyDescent="0.25">
      <c r="A5008">
        <v>1992</v>
      </c>
      <c r="B5008">
        <v>620</v>
      </c>
      <c r="C5008">
        <v>1</v>
      </c>
      <c r="D5008">
        <v>724</v>
      </c>
      <c r="E5008" t="s">
        <v>11</v>
      </c>
      <c r="F5008">
        <v>7721</v>
      </c>
      <c r="G5008">
        <v>8</v>
      </c>
      <c r="H5008">
        <v>1704468</v>
      </c>
      <c r="I5008">
        <v>1704468</v>
      </c>
      <c r="J5008">
        <v>41241848</v>
      </c>
      <c r="K5008">
        <v>0</v>
      </c>
    </row>
    <row r="5009" spans="1:11" x14ac:dyDescent="0.25">
      <c r="A5009">
        <v>1992</v>
      </c>
      <c r="B5009">
        <v>620</v>
      </c>
      <c r="C5009">
        <v>1</v>
      </c>
      <c r="D5009">
        <v>724</v>
      </c>
      <c r="E5009" t="s">
        <v>11</v>
      </c>
      <c r="F5009">
        <v>6648</v>
      </c>
      <c r="G5009">
        <v>8</v>
      </c>
      <c r="H5009">
        <v>1745007</v>
      </c>
      <c r="I5009">
        <v>1745007</v>
      </c>
      <c r="J5009">
        <v>3872697</v>
      </c>
      <c r="K5009">
        <v>0</v>
      </c>
    </row>
    <row r="5010" spans="1:11" x14ac:dyDescent="0.25">
      <c r="A5010">
        <v>1992</v>
      </c>
      <c r="B5010">
        <v>620</v>
      </c>
      <c r="C5010">
        <v>1</v>
      </c>
      <c r="D5010">
        <v>724</v>
      </c>
      <c r="E5010" t="s">
        <v>11</v>
      </c>
      <c r="F5010">
        <v>6259</v>
      </c>
      <c r="G5010">
        <v>8</v>
      </c>
      <c r="H5010">
        <v>1770333</v>
      </c>
      <c r="I5010">
        <v>1770333</v>
      </c>
      <c r="J5010">
        <v>4945571</v>
      </c>
      <c r="K5010">
        <v>0</v>
      </c>
    </row>
    <row r="5011" spans="1:11" x14ac:dyDescent="0.25">
      <c r="A5011">
        <v>1992</v>
      </c>
      <c r="B5011">
        <v>620</v>
      </c>
      <c r="C5011">
        <v>1</v>
      </c>
      <c r="D5011">
        <v>724</v>
      </c>
      <c r="E5011" t="s">
        <v>11</v>
      </c>
      <c r="F5011">
        <v>7788</v>
      </c>
      <c r="G5011">
        <v>8</v>
      </c>
      <c r="H5011">
        <v>1784934</v>
      </c>
      <c r="I5011">
        <v>1784934</v>
      </c>
      <c r="J5011">
        <v>16148133</v>
      </c>
      <c r="K5011">
        <v>0</v>
      </c>
    </row>
    <row r="5012" spans="1:11" x14ac:dyDescent="0.25">
      <c r="A5012">
        <v>1992</v>
      </c>
      <c r="B5012">
        <v>620</v>
      </c>
      <c r="C5012">
        <v>1</v>
      </c>
      <c r="D5012">
        <v>724</v>
      </c>
      <c r="E5012" t="s">
        <v>11</v>
      </c>
      <c r="F5012">
        <v>6635</v>
      </c>
      <c r="G5012">
        <v>8</v>
      </c>
      <c r="H5012">
        <v>1834624</v>
      </c>
      <c r="I5012">
        <v>1834624</v>
      </c>
      <c r="J5012">
        <v>2033819</v>
      </c>
      <c r="K5012">
        <v>0</v>
      </c>
    </row>
    <row r="5013" spans="1:11" x14ac:dyDescent="0.25">
      <c r="A5013">
        <v>1992</v>
      </c>
      <c r="B5013">
        <v>620</v>
      </c>
      <c r="C5013">
        <v>1</v>
      </c>
      <c r="D5013">
        <v>724</v>
      </c>
      <c r="E5013" t="s">
        <v>11</v>
      </c>
      <c r="F5013">
        <v>6652</v>
      </c>
      <c r="G5013">
        <v>8</v>
      </c>
      <c r="H5013">
        <v>1872443</v>
      </c>
      <c r="I5013">
        <v>1872443</v>
      </c>
      <c r="J5013">
        <v>7493042</v>
      </c>
      <c r="K5013">
        <v>0</v>
      </c>
    </row>
    <row r="5014" spans="1:11" x14ac:dyDescent="0.25">
      <c r="A5014">
        <v>1992</v>
      </c>
      <c r="B5014">
        <v>620</v>
      </c>
      <c r="C5014">
        <v>1</v>
      </c>
      <c r="D5014">
        <v>724</v>
      </c>
      <c r="E5014" t="s">
        <v>11</v>
      </c>
      <c r="F5014">
        <v>2919</v>
      </c>
      <c r="G5014">
        <v>8</v>
      </c>
      <c r="H5014">
        <v>1967709</v>
      </c>
      <c r="I5014">
        <v>1967709</v>
      </c>
      <c r="J5014">
        <v>6076826</v>
      </c>
      <c r="K5014">
        <v>0</v>
      </c>
    </row>
    <row r="5015" spans="1:11" x14ac:dyDescent="0.25">
      <c r="A5015">
        <v>1992</v>
      </c>
      <c r="B5015">
        <v>620</v>
      </c>
      <c r="C5015">
        <v>1</v>
      </c>
      <c r="D5015">
        <v>724</v>
      </c>
      <c r="E5015" t="s">
        <v>11</v>
      </c>
      <c r="F5015">
        <v>6996</v>
      </c>
      <c r="G5015">
        <v>8</v>
      </c>
      <c r="H5015">
        <v>1985156</v>
      </c>
      <c r="I5015">
        <v>1985156</v>
      </c>
      <c r="J5015">
        <v>10010759</v>
      </c>
      <c r="K5015">
        <v>0</v>
      </c>
    </row>
    <row r="5016" spans="1:11" x14ac:dyDescent="0.25">
      <c r="A5016">
        <v>1992</v>
      </c>
      <c r="B5016">
        <v>620</v>
      </c>
      <c r="C5016">
        <v>1</v>
      </c>
      <c r="D5016">
        <v>724</v>
      </c>
      <c r="E5016" t="s">
        <v>11</v>
      </c>
      <c r="F5016">
        <v>7449</v>
      </c>
      <c r="G5016">
        <v>8</v>
      </c>
      <c r="H5016">
        <v>1987830</v>
      </c>
      <c r="I5016">
        <v>1987830</v>
      </c>
      <c r="J5016">
        <v>9314017</v>
      </c>
      <c r="K5016">
        <v>0</v>
      </c>
    </row>
    <row r="5017" spans="1:11" x14ac:dyDescent="0.25">
      <c r="A5017">
        <v>1992</v>
      </c>
      <c r="B5017">
        <v>620</v>
      </c>
      <c r="C5017">
        <v>1</v>
      </c>
      <c r="D5017">
        <v>724</v>
      </c>
      <c r="E5017" t="s">
        <v>11</v>
      </c>
      <c r="F5017">
        <v>730</v>
      </c>
      <c r="G5017">
        <v>8</v>
      </c>
      <c r="H5017">
        <v>2029006</v>
      </c>
      <c r="I5017">
        <v>2029006</v>
      </c>
      <c r="J5017">
        <v>6416587</v>
      </c>
      <c r="K5017">
        <v>0</v>
      </c>
    </row>
    <row r="5018" spans="1:11" x14ac:dyDescent="0.25">
      <c r="A5018">
        <v>1992</v>
      </c>
      <c r="B5018">
        <v>620</v>
      </c>
      <c r="C5018">
        <v>1</v>
      </c>
      <c r="D5018">
        <v>724</v>
      </c>
      <c r="E5018" t="s">
        <v>11</v>
      </c>
      <c r="F5018">
        <v>572</v>
      </c>
      <c r="G5018">
        <v>8</v>
      </c>
      <c r="H5018">
        <v>2106875</v>
      </c>
      <c r="I5018">
        <v>2106875</v>
      </c>
      <c r="J5018">
        <v>1208227</v>
      </c>
      <c r="K5018">
        <v>0</v>
      </c>
    </row>
    <row r="5019" spans="1:11" x14ac:dyDescent="0.25">
      <c r="A5019">
        <v>1992</v>
      </c>
      <c r="B5019">
        <v>620</v>
      </c>
      <c r="C5019">
        <v>1</v>
      </c>
      <c r="D5019">
        <v>724</v>
      </c>
      <c r="E5019" t="s">
        <v>11</v>
      </c>
      <c r="F5019">
        <v>6651</v>
      </c>
      <c r="G5019">
        <v>8</v>
      </c>
      <c r="H5019">
        <v>2114819</v>
      </c>
      <c r="I5019">
        <v>2114819</v>
      </c>
      <c r="J5019">
        <v>1495056</v>
      </c>
      <c r="K5019">
        <v>0</v>
      </c>
    </row>
    <row r="5020" spans="1:11" x14ac:dyDescent="0.25">
      <c r="A5020">
        <v>1992</v>
      </c>
      <c r="B5020">
        <v>620</v>
      </c>
      <c r="C5020">
        <v>1</v>
      </c>
      <c r="D5020">
        <v>724</v>
      </c>
      <c r="E5020" t="s">
        <v>11</v>
      </c>
      <c r="F5020">
        <v>2222</v>
      </c>
      <c r="G5020">
        <v>8</v>
      </c>
      <c r="H5020">
        <v>2116500</v>
      </c>
      <c r="I5020">
        <v>2116500</v>
      </c>
      <c r="J5020">
        <v>547197</v>
      </c>
      <c r="K5020">
        <v>0</v>
      </c>
    </row>
    <row r="5021" spans="1:11" x14ac:dyDescent="0.25">
      <c r="A5021">
        <v>1992</v>
      </c>
      <c r="B5021">
        <v>620</v>
      </c>
      <c r="C5021">
        <v>1</v>
      </c>
      <c r="D5021">
        <v>724</v>
      </c>
      <c r="E5021" t="s">
        <v>11</v>
      </c>
      <c r="F5021">
        <v>7758</v>
      </c>
      <c r="G5021">
        <v>8</v>
      </c>
      <c r="H5021">
        <v>2133340</v>
      </c>
      <c r="I5021">
        <v>2133340</v>
      </c>
      <c r="J5021">
        <v>21749124</v>
      </c>
      <c r="K5021">
        <v>0</v>
      </c>
    </row>
    <row r="5022" spans="1:11" x14ac:dyDescent="0.25">
      <c r="A5022">
        <v>1992</v>
      </c>
      <c r="B5022">
        <v>620</v>
      </c>
      <c r="C5022">
        <v>1</v>
      </c>
      <c r="D5022">
        <v>724</v>
      </c>
      <c r="E5022" t="s">
        <v>11</v>
      </c>
      <c r="F5022">
        <v>7283</v>
      </c>
      <c r="G5022">
        <v>8</v>
      </c>
      <c r="H5022">
        <v>2167392</v>
      </c>
      <c r="I5022">
        <v>2167392</v>
      </c>
      <c r="J5022">
        <v>16945992</v>
      </c>
      <c r="K5022">
        <v>0</v>
      </c>
    </row>
    <row r="5023" spans="1:11" x14ac:dyDescent="0.25">
      <c r="A5023">
        <v>1992</v>
      </c>
      <c r="B5023">
        <v>620</v>
      </c>
      <c r="C5023">
        <v>1</v>
      </c>
      <c r="D5023">
        <v>724</v>
      </c>
      <c r="E5023" t="s">
        <v>11</v>
      </c>
      <c r="F5023">
        <v>350</v>
      </c>
      <c r="G5023">
        <v>8</v>
      </c>
      <c r="H5023">
        <v>2206872</v>
      </c>
      <c r="I5023">
        <v>2206872</v>
      </c>
      <c r="J5023">
        <v>12199186</v>
      </c>
      <c r="K5023">
        <v>0</v>
      </c>
    </row>
    <row r="5024" spans="1:11" x14ac:dyDescent="0.25">
      <c r="A5024">
        <v>1992</v>
      </c>
      <c r="B5024">
        <v>620</v>
      </c>
      <c r="C5024">
        <v>1</v>
      </c>
      <c r="D5024">
        <v>724</v>
      </c>
      <c r="E5024" t="s">
        <v>11</v>
      </c>
      <c r="F5024">
        <v>6997</v>
      </c>
      <c r="G5024">
        <v>8</v>
      </c>
      <c r="H5024">
        <v>2207226</v>
      </c>
      <c r="I5024">
        <v>2207226</v>
      </c>
      <c r="J5024">
        <v>10189757</v>
      </c>
      <c r="K5024">
        <v>0</v>
      </c>
    </row>
    <row r="5025" spans="1:11" x14ac:dyDescent="0.25">
      <c r="A5025">
        <v>1992</v>
      </c>
      <c r="B5025">
        <v>620</v>
      </c>
      <c r="C5025">
        <v>1</v>
      </c>
      <c r="D5025">
        <v>724</v>
      </c>
      <c r="E5025" t="s">
        <v>11</v>
      </c>
      <c r="F5025">
        <v>2482</v>
      </c>
      <c r="G5025">
        <v>8</v>
      </c>
      <c r="H5025">
        <v>2233937</v>
      </c>
      <c r="I5025">
        <v>2233937</v>
      </c>
      <c r="J5025">
        <v>2863851</v>
      </c>
      <c r="K5025">
        <v>0</v>
      </c>
    </row>
    <row r="5026" spans="1:11" x14ac:dyDescent="0.25">
      <c r="A5026">
        <v>1992</v>
      </c>
      <c r="B5026">
        <v>620</v>
      </c>
      <c r="C5026">
        <v>1</v>
      </c>
      <c r="D5026">
        <v>724</v>
      </c>
      <c r="E5026" t="s">
        <v>11</v>
      </c>
      <c r="F5026">
        <v>574</v>
      </c>
      <c r="G5026">
        <v>8</v>
      </c>
      <c r="H5026">
        <v>2238625</v>
      </c>
      <c r="I5026">
        <v>2238625</v>
      </c>
      <c r="J5026">
        <v>990218</v>
      </c>
      <c r="K5026">
        <v>0</v>
      </c>
    </row>
    <row r="5027" spans="1:11" x14ac:dyDescent="0.25">
      <c r="A5027">
        <v>1992</v>
      </c>
      <c r="B5027">
        <v>620</v>
      </c>
      <c r="C5027">
        <v>1</v>
      </c>
      <c r="D5027">
        <v>724</v>
      </c>
      <c r="E5027" t="s">
        <v>11</v>
      </c>
      <c r="F5027">
        <v>6991</v>
      </c>
      <c r="G5027">
        <v>8</v>
      </c>
      <c r="H5027">
        <v>2245516</v>
      </c>
      <c r="I5027">
        <v>2245516</v>
      </c>
      <c r="J5027">
        <v>15120393</v>
      </c>
      <c r="K5027">
        <v>0</v>
      </c>
    </row>
    <row r="5028" spans="1:11" x14ac:dyDescent="0.25">
      <c r="A5028">
        <v>1992</v>
      </c>
      <c r="B5028">
        <v>620</v>
      </c>
      <c r="C5028">
        <v>1</v>
      </c>
      <c r="D5028">
        <v>724</v>
      </c>
      <c r="E5028" t="s">
        <v>11</v>
      </c>
      <c r="F5028">
        <v>5417</v>
      </c>
      <c r="G5028">
        <v>8</v>
      </c>
      <c r="H5028">
        <v>2249606</v>
      </c>
      <c r="I5028">
        <v>2249606</v>
      </c>
      <c r="J5028">
        <v>16617467</v>
      </c>
      <c r="K5028">
        <v>0</v>
      </c>
    </row>
    <row r="5029" spans="1:11" x14ac:dyDescent="0.25">
      <c r="A5029">
        <v>1992</v>
      </c>
      <c r="B5029">
        <v>620</v>
      </c>
      <c r="C5029">
        <v>1</v>
      </c>
      <c r="D5029">
        <v>724</v>
      </c>
      <c r="E5029" t="s">
        <v>11</v>
      </c>
      <c r="F5029">
        <v>6861</v>
      </c>
      <c r="G5029">
        <v>8</v>
      </c>
      <c r="H5029">
        <v>2290249</v>
      </c>
      <c r="I5029">
        <v>2290249</v>
      </c>
      <c r="J5029">
        <v>2974914</v>
      </c>
      <c r="K5029">
        <v>0</v>
      </c>
    </row>
    <row r="5030" spans="1:11" x14ac:dyDescent="0.25">
      <c r="A5030">
        <v>1992</v>
      </c>
      <c r="B5030">
        <v>620</v>
      </c>
      <c r="C5030">
        <v>1</v>
      </c>
      <c r="D5030">
        <v>724</v>
      </c>
      <c r="E5030" t="s">
        <v>11</v>
      </c>
      <c r="F5030">
        <v>5113</v>
      </c>
      <c r="G5030">
        <v>8</v>
      </c>
      <c r="H5030">
        <v>2298207</v>
      </c>
      <c r="I5030">
        <v>2298207</v>
      </c>
      <c r="J5030">
        <v>3314449</v>
      </c>
      <c r="K5030">
        <v>0</v>
      </c>
    </row>
    <row r="5031" spans="1:11" x14ac:dyDescent="0.25">
      <c r="A5031">
        <v>1992</v>
      </c>
      <c r="B5031">
        <v>620</v>
      </c>
      <c r="C5031">
        <v>1</v>
      </c>
      <c r="D5031">
        <v>724</v>
      </c>
      <c r="E5031" t="s">
        <v>11</v>
      </c>
      <c r="F5031">
        <v>6716</v>
      </c>
      <c r="G5031">
        <v>8</v>
      </c>
      <c r="H5031">
        <v>2301198</v>
      </c>
      <c r="I5031">
        <v>2301198</v>
      </c>
      <c r="J5031">
        <v>1994180</v>
      </c>
      <c r="K5031">
        <v>0</v>
      </c>
    </row>
    <row r="5032" spans="1:11" x14ac:dyDescent="0.25">
      <c r="A5032">
        <v>1992</v>
      </c>
      <c r="B5032">
        <v>620</v>
      </c>
      <c r="C5032">
        <v>1</v>
      </c>
      <c r="D5032">
        <v>724</v>
      </c>
      <c r="E5032" t="s">
        <v>11</v>
      </c>
      <c r="F5032">
        <v>5224</v>
      </c>
      <c r="G5032">
        <v>8</v>
      </c>
      <c r="H5032">
        <v>2358557</v>
      </c>
      <c r="I5032">
        <v>2358557</v>
      </c>
      <c r="J5032">
        <v>4178346</v>
      </c>
      <c r="K5032">
        <v>0</v>
      </c>
    </row>
    <row r="5033" spans="1:11" x14ac:dyDescent="0.25">
      <c r="A5033">
        <v>1992</v>
      </c>
      <c r="B5033">
        <v>620</v>
      </c>
      <c r="C5033">
        <v>1</v>
      </c>
      <c r="D5033">
        <v>724</v>
      </c>
      <c r="E5033" t="s">
        <v>11</v>
      </c>
      <c r="F5033">
        <v>452</v>
      </c>
      <c r="G5033">
        <v>8</v>
      </c>
      <c r="H5033">
        <v>2414062</v>
      </c>
      <c r="I5033">
        <v>2414062</v>
      </c>
      <c r="J5033">
        <v>636766</v>
      </c>
      <c r="K5033">
        <v>0</v>
      </c>
    </row>
    <row r="5034" spans="1:11" x14ac:dyDescent="0.25">
      <c r="A5034">
        <v>1992</v>
      </c>
      <c r="B5034">
        <v>620</v>
      </c>
      <c r="C5034">
        <v>1</v>
      </c>
      <c r="D5034">
        <v>724</v>
      </c>
      <c r="E5034" t="s">
        <v>11</v>
      </c>
      <c r="F5034">
        <v>8921</v>
      </c>
      <c r="G5034">
        <v>8</v>
      </c>
      <c r="H5034">
        <v>2428322</v>
      </c>
      <c r="I5034">
        <v>2428322</v>
      </c>
      <c r="J5034">
        <v>27876358</v>
      </c>
      <c r="K5034">
        <v>0</v>
      </c>
    </row>
    <row r="5035" spans="1:11" x14ac:dyDescent="0.25">
      <c r="A5035">
        <v>1992</v>
      </c>
      <c r="B5035">
        <v>620</v>
      </c>
      <c r="C5035">
        <v>1</v>
      </c>
      <c r="D5035">
        <v>724</v>
      </c>
      <c r="E5035" t="s">
        <v>11</v>
      </c>
      <c r="F5035">
        <v>8922</v>
      </c>
      <c r="G5035">
        <v>8</v>
      </c>
      <c r="H5035">
        <v>2452687</v>
      </c>
      <c r="I5035">
        <v>2452687</v>
      </c>
      <c r="J5035">
        <v>14102311</v>
      </c>
      <c r="K5035">
        <v>0</v>
      </c>
    </row>
    <row r="5036" spans="1:11" x14ac:dyDescent="0.25">
      <c r="A5036">
        <v>1992</v>
      </c>
      <c r="B5036">
        <v>620</v>
      </c>
      <c r="C5036">
        <v>1</v>
      </c>
      <c r="D5036">
        <v>724</v>
      </c>
      <c r="E5036" t="s">
        <v>11</v>
      </c>
      <c r="F5036">
        <v>2517</v>
      </c>
      <c r="G5036">
        <v>8</v>
      </c>
      <c r="H5036">
        <v>2472000</v>
      </c>
      <c r="I5036">
        <v>2472000</v>
      </c>
      <c r="J5036">
        <v>1237270</v>
      </c>
      <c r="K5036">
        <v>0</v>
      </c>
    </row>
    <row r="5037" spans="1:11" x14ac:dyDescent="0.25">
      <c r="A5037">
        <v>1992</v>
      </c>
      <c r="B5037">
        <v>620</v>
      </c>
      <c r="C5037">
        <v>1</v>
      </c>
      <c r="D5037">
        <v>724</v>
      </c>
      <c r="E5037" t="s">
        <v>11</v>
      </c>
      <c r="F5037">
        <v>6353</v>
      </c>
      <c r="G5037">
        <v>8</v>
      </c>
      <c r="H5037">
        <v>2475849</v>
      </c>
      <c r="I5037">
        <v>2475849</v>
      </c>
      <c r="J5037">
        <v>6181521</v>
      </c>
      <c r="K5037">
        <v>0</v>
      </c>
    </row>
    <row r="5038" spans="1:11" x14ac:dyDescent="0.25">
      <c r="A5038">
        <v>1992</v>
      </c>
      <c r="B5038">
        <v>620</v>
      </c>
      <c r="C5038">
        <v>1</v>
      </c>
      <c r="D5038">
        <v>724</v>
      </c>
      <c r="E5038" t="s">
        <v>11</v>
      </c>
      <c r="F5038">
        <v>585</v>
      </c>
      <c r="G5038">
        <v>8</v>
      </c>
      <c r="H5038">
        <v>2481836</v>
      </c>
      <c r="I5038">
        <v>2481836</v>
      </c>
      <c r="J5038">
        <v>6865303</v>
      </c>
      <c r="K5038">
        <v>0</v>
      </c>
    </row>
    <row r="5039" spans="1:11" x14ac:dyDescent="0.25">
      <c r="A5039">
        <v>1992</v>
      </c>
      <c r="B5039">
        <v>620</v>
      </c>
      <c r="C5039">
        <v>1</v>
      </c>
      <c r="D5039">
        <v>724</v>
      </c>
      <c r="E5039" t="s">
        <v>11</v>
      </c>
      <c r="F5039">
        <v>6649</v>
      </c>
      <c r="G5039">
        <v>8</v>
      </c>
      <c r="H5039">
        <v>2565350</v>
      </c>
      <c r="I5039">
        <v>2565350</v>
      </c>
      <c r="J5039">
        <v>7412495</v>
      </c>
      <c r="K5039">
        <v>0</v>
      </c>
    </row>
    <row r="5040" spans="1:11" x14ac:dyDescent="0.25">
      <c r="A5040">
        <v>1992</v>
      </c>
      <c r="B5040">
        <v>620</v>
      </c>
      <c r="C5040">
        <v>1</v>
      </c>
      <c r="D5040">
        <v>724</v>
      </c>
      <c r="E5040" t="s">
        <v>11</v>
      </c>
      <c r="F5040">
        <v>2331</v>
      </c>
      <c r="G5040">
        <v>8</v>
      </c>
      <c r="H5040">
        <v>2568849</v>
      </c>
      <c r="I5040">
        <v>2568849</v>
      </c>
      <c r="J5040">
        <v>3381827</v>
      </c>
      <c r="K5040">
        <v>0</v>
      </c>
    </row>
    <row r="5041" spans="1:11" x14ac:dyDescent="0.25">
      <c r="A5041">
        <v>1992</v>
      </c>
      <c r="B5041">
        <v>620</v>
      </c>
      <c r="C5041">
        <v>1</v>
      </c>
      <c r="D5041">
        <v>724</v>
      </c>
      <c r="E5041" t="s">
        <v>11</v>
      </c>
      <c r="F5041">
        <v>6419</v>
      </c>
      <c r="G5041">
        <v>8</v>
      </c>
      <c r="H5041">
        <v>2574919</v>
      </c>
      <c r="I5041">
        <v>2574919</v>
      </c>
      <c r="J5041">
        <v>2240049</v>
      </c>
      <c r="K5041">
        <v>0</v>
      </c>
    </row>
    <row r="5042" spans="1:11" x14ac:dyDescent="0.25">
      <c r="A5042">
        <v>1992</v>
      </c>
      <c r="B5042">
        <v>620</v>
      </c>
      <c r="C5042">
        <v>1</v>
      </c>
      <c r="D5042">
        <v>724</v>
      </c>
      <c r="E5042" t="s">
        <v>11</v>
      </c>
      <c r="F5042">
        <v>544</v>
      </c>
      <c r="G5042">
        <v>8</v>
      </c>
      <c r="H5042">
        <v>2582750</v>
      </c>
      <c r="I5042">
        <v>2582750</v>
      </c>
      <c r="J5042">
        <v>1883324</v>
      </c>
      <c r="K5042">
        <v>0</v>
      </c>
    </row>
    <row r="5043" spans="1:11" x14ac:dyDescent="0.25">
      <c r="A5043">
        <v>1992</v>
      </c>
      <c r="B5043">
        <v>620</v>
      </c>
      <c r="C5043">
        <v>1</v>
      </c>
      <c r="D5043">
        <v>724</v>
      </c>
      <c r="E5043" t="s">
        <v>11</v>
      </c>
      <c r="F5043">
        <v>8510</v>
      </c>
      <c r="G5043">
        <v>8</v>
      </c>
      <c r="H5043">
        <v>2610890</v>
      </c>
      <c r="I5043">
        <v>2610890</v>
      </c>
      <c r="J5043">
        <v>41723888</v>
      </c>
      <c r="K5043">
        <v>0</v>
      </c>
    </row>
    <row r="5044" spans="1:11" x14ac:dyDescent="0.25">
      <c r="A5044">
        <v>1992</v>
      </c>
      <c r="B5044">
        <v>620</v>
      </c>
      <c r="C5044">
        <v>1</v>
      </c>
      <c r="D5044">
        <v>724</v>
      </c>
      <c r="E5044" t="s">
        <v>11</v>
      </c>
      <c r="F5044">
        <v>8942</v>
      </c>
      <c r="G5044">
        <v>8</v>
      </c>
      <c r="H5044">
        <v>2655518</v>
      </c>
      <c r="I5044">
        <v>2655518</v>
      </c>
      <c r="J5044">
        <v>34472436</v>
      </c>
      <c r="K5044">
        <v>0</v>
      </c>
    </row>
    <row r="5045" spans="1:11" x14ac:dyDescent="0.25">
      <c r="A5045">
        <v>1992</v>
      </c>
      <c r="B5045">
        <v>620</v>
      </c>
      <c r="C5045">
        <v>1</v>
      </c>
      <c r="D5045">
        <v>724</v>
      </c>
      <c r="E5045" t="s">
        <v>11</v>
      </c>
      <c r="F5045">
        <v>7442</v>
      </c>
      <c r="G5045">
        <v>8</v>
      </c>
      <c r="H5045">
        <v>2662550</v>
      </c>
      <c r="I5045">
        <v>2662550</v>
      </c>
      <c r="J5045">
        <v>17362132</v>
      </c>
      <c r="K5045">
        <v>0</v>
      </c>
    </row>
    <row r="5046" spans="1:11" x14ac:dyDescent="0.25">
      <c r="A5046">
        <v>1992</v>
      </c>
      <c r="B5046">
        <v>620</v>
      </c>
      <c r="C5046">
        <v>1</v>
      </c>
      <c r="D5046">
        <v>724</v>
      </c>
      <c r="E5046" t="s">
        <v>11</v>
      </c>
      <c r="F5046">
        <v>8122</v>
      </c>
      <c r="G5046">
        <v>8</v>
      </c>
      <c r="H5046">
        <v>2702347</v>
      </c>
      <c r="I5046">
        <v>2702347</v>
      </c>
      <c r="J5046">
        <v>7846822</v>
      </c>
      <c r="K5046">
        <v>0</v>
      </c>
    </row>
    <row r="5047" spans="1:11" x14ac:dyDescent="0.25">
      <c r="A5047">
        <v>1992</v>
      </c>
      <c r="B5047">
        <v>620</v>
      </c>
      <c r="C5047">
        <v>1</v>
      </c>
      <c r="D5047">
        <v>724</v>
      </c>
      <c r="E5047" t="s">
        <v>11</v>
      </c>
      <c r="F5047">
        <v>7452</v>
      </c>
      <c r="G5047">
        <v>8</v>
      </c>
      <c r="H5047">
        <v>2725395</v>
      </c>
      <c r="I5047">
        <v>2725395</v>
      </c>
      <c r="J5047">
        <v>37232612</v>
      </c>
      <c r="K5047">
        <v>0</v>
      </c>
    </row>
    <row r="5048" spans="1:11" x14ac:dyDescent="0.25">
      <c r="A5048">
        <v>1992</v>
      </c>
      <c r="B5048">
        <v>620</v>
      </c>
      <c r="C5048">
        <v>1</v>
      </c>
      <c r="D5048">
        <v>724</v>
      </c>
      <c r="E5048" t="s">
        <v>11</v>
      </c>
      <c r="F5048">
        <v>223</v>
      </c>
      <c r="G5048">
        <v>8</v>
      </c>
      <c r="H5048">
        <v>2740194</v>
      </c>
      <c r="I5048">
        <v>2740194</v>
      </c>
      <c r="J5048">
        <v>4068485</v>
      </c>
      <c r="K5048">
        <v>0</v>
      </c>
    </row>
    <row r="5049" spans="1:11" x14ac:dyDescent="0.25">
      <c r="A5049">
        <v>1992</v>
      </c>
      <c r="B5049">
        <v>620</v>
      </c>
      <c r="C5049">
        <v>1</v>
      </c>
      <c r="D5049">
        <v>724</v>
      </c>
      <c r="E5049" t="s">
        <v>11</v>
      </c>
      <c r="F5049">
        <v>5829</v>
      </c>
      <c r="G5049">
        <v>8</v>
      </c>
      <c r="H5049">
        <v>2838687</v>
      </c>
      <c r="I5049">
        <v>2838687</v>
      </c>
      <c r="J5049">
        <v>4660429</v>
      </c>
      <c r="K5049">
        <v>0</v>
      </c>
    </row>
    <row r="5050" spans="1:11" x14ac:dyDescent="0.25">
      <c r="A5050">
        <v>1992</v>
      </c>
      <c r="B5050">
        <v>620</v>
      </c>
      <c r="C5050">
        <v>1</v>
      </c>
      <c r="D5050">
        <v>724</v>
      </c>
      <c r="E5050" t="s">
        <v>11</v>
      </c>
      <c r="F5050">
        <v>12</v>
      </c>
      <c r="G5050">
        <v>8</v>
      </c>
      <c r="H5050">
        <v>2855562</v>
      </c>
      <c r="I5050">
        <v>2855562</v>
      </c>
      <c r="J5050">
        <v>1942744</v>
      </c>
      <c r="K5050">
        <v>0</v>
      </c>
    </row>
    <row r="5051" spans="1:11" x14ac:dyDescent="0.25">
      <c r="A5051">
        <v>1992</v>
      </c>
      <c r="B5051">
        <v>620</v>
      </c>
      <c r="C5051">
        <v>1</v>
      </c>
      <c r="D5051">
        <v>724</v>
      </c>
      <c r="E5051" t="s">
        <v>11</v>
      </c>
      <c r="F5051">
        <v>6251</v>
      </c>
      <c r="G5051">
        <v>8</v>
      </c>
      <c r="H5051">
        <v>2881500</v>
      </c>
      <c r="I5051">
        <v>2881500</v>
      </c>
      <c r="J5051">
        <v>19507036</v>
      </c>
      <c r="K5051">
        <v>0</v>
      </c>
    </row>
    <row r="5052" spans="1:11" x14ac:dyDescent="0.25">
      <c r="A5052">
        <v>1992</v>
      </c>
      <c r="B5052">
        <v>620</v>
      </c>
      <c r="C5052">
        <v>1</v>
      </c>
      <c r="D5052">
        <v>724</v>
      </c>
      <c r="E5052" t="s">
        <v>11</v>
      </c>
      <c r="F5052">
        <v>4313</v>
      </c>
      <c r="G5052">
        <v>8</v>
      </c>
      <c r="H5052">
        <v>2888463</v>
      </c>
      <c r="I5052">
        <v>2888463</v>
      </c>
      <c r="J5052">
        <v>1846287</v>
      </c>
      <c r="K5052">
        <v>0</v>
      </c>
    </row>
    <row r="5053" spans="1:11" x14ac:dyDescent="0.25">
      <c r="A5053">
        <v>1992</v>
      </c>
      <c r="B5053">
        <v>620</v>
      </c>
      <c r="C5053">
        <v>1</v>
      </c>
      <c r="D5053">
        <v>724</v>
      </c>
      <c r="E5053" t="s">
        <v>11</v>
      </c>
      <c r="F5053">
        <v>814</v>
      </c>
      <c r="G5053">
        <v>8</v>
      </c>
      <c r="H5053">
        <v>2914875</v>
      </c>
      <c r="I5053">
        <v>2914875</v>
      </c>
      <c r="J5053">
        <v>1286744</v>
      </c>
      <c r="K5053">
        <v>0</v>
      </c>
    </row>
    <row r="5054" spans="1:11" x14ac:dyDescent="0.25">
      <c r="A5054">
        <v>1992</v>
      </c>
      <c r="B5054">
        <v>620</v>
      </c>
      <c r="C5054">
        <v>1</v>
      </c>
      <c r="D5054">
        <v>724</v>
      </c>
      <c r="E5054" t="s">
        <v>11</v>
      </c>
      <c r="F5054">
        <v>5121</v>
      </c>
      <c r="G5054">
        <v>8</v>
      </c>
      <c r="H5054">
        <v>2917103</v>
      </c>
      <c r="I5054">
        <v>2917103</v>
      </c>
      <c r="J5054">
        <v>2607726</v>
      </c>
      <c r="K5054">
        <v>0</v>
      </c>
    </row>
    <row r="5055" spans="1:11" x14ac:dyDescent="0.25">
      <c r="A5055">
        <v>1992</v>
      </c>
      <c r="B5055">
        <v>620</v>
      </c>
      <c r="C5055">
        <v>1</v>
      </c>
      <c r="D5055">
        <v>724</v>
      </c>
      <c r="E5055" t="s">
        <v>11</v>
      </c>
      <c r="F5055">
        <v>589</v>
      </c>
      <c r="G5055">
        <v>8</v>
      </c>
      <c r="H5055">
        <v>2987841</v>
      </c>
      <c r="I5055">
        <v>2987841</v>
      </c>
      <c r="J5055">
        <v>3251999</v>
      </c>
      <c r="K5055">
        <v>0</v>
      </c>
    </row>
    <row r="5056" spans="1:11" x14ac:dyDescent="0.25">
      <c r="A5056">
        <v>1992</v>
      </c>
      <c r="B5056">
        <v>620</v>
      </c>
      <c r="C5056">
        <v>1</v>
      </c>
      <c r="D5056">
        <v>724</v>
      </c>
      <c r="E5056" t="s">
        <v>11</v>
      </c>
      <c r="F5056">
        <v>6647</v>
      </c>
      <c r="G5056">
        <v>8</v>
      </c>
      <c r="H5056">
        <v>3290170</v>
      </c>
      <c r="I5056">
        <v>3290170</v>
      </c>
      <c r="J5056">
        <v>7940631</v>
      </c>
      <c r="K5056">
        <v>0</v>
      </c>
    </row>
    <row r="5057" spans="1:11" x14ac:dyDescent="0.25">
      <c r="A5057">
        <v>1992</v>
      </c>
      <c r="B5057">
        <v>620</v>
      </c>
      <c r="C5057">
        <v>1</v>
      </c>
      <c r="D5057">
        <v>724</v>
      </c>
      <c r="E5057" t="s">
        <v>11</v>
      </c>
      <c r="F5057">
        <v>5821</v>
      </c>
      <c r="G5057">
        <v>8</v>
      </c>
      <c r="H5057">
        <v>3401311</v>
      </c>
      <c r="I5057">
        <v>3401311</v>
      </c>
      <c r="J5057">
        <v>9067956</v>
      </c>
      <c r="K5057">
        <v>0</v>
      </c>
    </row>
    <row r="5058" spans="1:11" x14ac:dyDescent="0.25">
      <c r="A5058">
        <v>1992</v>
      </c>
      <c r="B5058">
        <v>620</v>
      </c>
      <c r="C5058">
        <v>1</v>
      </c>
      <c r="D5058">
        <v>724</v>
      </c>
      <c r="E5058" t="s">
        <v>11</v>
      </c>
      <c r="F5058">
        <v>7781</v>
      </c>
      <c r="G5058">
        <v>8</v>
      </c>
      <c r="H5058">
        <v>3451587</v>
      </c>
      <c r="I5058">
        <v>3451587</v>
      </c>
      <c r="J5058">
        <v>12827262</v>
      </c>
      <c r="K5058">
        <v>0</v>
      </c>
    </row>
    <row r="5059" spans="1:11" x14ac:dyDescent="0.25">
      <c r="A5059">
        <v>1992</v>
      </c>
      <c r="B5059">
        <v>620</v>
      </c>
      <c r="C5059">
        <v>1</v>
      </c>
      <c r="D5059">
        <v>724</v>
      </c>
      <c r="E5059" t="s">
        <v>11</v>
      </c>
      <c r="F5059">
        <v>8211</v>
      </c>
      <c r="G5059">
        <v>8</v>
      </c>
      <c r="H5059">
        <v>3482281</v>
      </c>
      <c r="I5059">
        <v>3482281</v>
      </c>
      <c r="J5059">
        <v>22073958</v>
      </c>
      <c r="K5059">
        <v>0</v>
      </c>
    </row>
    <row r="5060" spans="1:11" x14ac:dyDescent="0.25">
      <c r="A5060">
        <v>1992</v>
      </c>
      <c r="B5060">
        <v>620</v>
      </c>
      <c r="C5060">
        <v>1</v>
      </c>
      <c r="D5060">
        <v>724</v>
      </c>
      <c r="E5060" t="s">
        <v>11</v>
      </c>
      <c r="F5060">
        <v>2665</v>
      </c>
      <c r="G5060">
        <v>8</v>
      </c>
      <c r="H5060">
        <v>3508365</v>
      </c>
      <c r="I5060">
        <v>3508365</v>
      </c>
      <c r="J5060">
        <v>6709841</v>
      </c>
      <c r="K5060">
        <v>0</v>
      </c>
    </row>
    <row r="5061" spans="1:11" x14ac:dyDescent="0.25">
      <c r="A5061">
        <v>1992</v>
      </c>
      <c r="B5061">
        <v>620</v>
      </c>
      <c r="C5061">
        <v>1</v>
      </c>
      <c r="D5061">
        <v>724</v>
      </c>
      <c r="E5061" t="s">
        <v>11</v>
      </c>
      <c r="F5061">
        <v>8939</v>
      </c>
      <c r="G5061">
        <v>8</v>
      </c>
      <c r="H5061">
        <v>3570667</v>
      </c>
      <c r="I5061">
        <v>3570667</v>
      </c>
      <c r="J5061">
        <v>27639844</v>
      </c>
      <c r="K5061">
        <v>0</v>
      </c>
    </row>
    <row r="5062" spans="1:11" x14ac:dyDescent="0.25">
      <c r="A5062">
        <v>1992</v>
      </c>
      <c r="B5062">
        <v>620</v>
      </c>
      <c r="C5062">
        <v>1</v>
      </c>
      <c r="D5062">
        <v>724</v>
      </c>
      <c r="E5062" t="s">
        <v>11</v>
      </c>
      <c r="F5062">
        <v>6421</v>
      </c>
      <c r="G5062">
        <v>8</v>
      </c>
      <c r="H5062">
        <v>3571665</v>
      </c>
      <c r="I5062">
        <v>3571665</v>
      </c>
      <c r="J5062">
        <v>6205006</v>
      </c>
      <c r="K5062">
        <v>0</v>
      </c>
    </row>
    <row r="5063" spans="1:11" x14ac:dyDescent="0.25">
      <c r="A5063">
        <v>1992</v>
      </c>
      <c r="B5063">
        <v>620</v>
      </c>
      <c r="C5063">
        <v>1</v>
      </c>
      <c r="D5063">
        <v>724</v>
      </c>
      <c r="E5063" t="s">
        <v>11</v>
      </c>
      <c r="F5063">
        <v>7752</v>
      </c>
      <c r="G5063">
        <v>8</v>
      </c>
      <c r="H5063">
        <v>3662659</v>
      </c>
      <c r="I5063">
        <v>3662659</v>
      </c>
      <c r="J5063">
        <v>21731520</v>
      </c>
      <c r="K5063">
        <v>0</v>
      </c>
    </row>
    <row r="5064" spans="1:11" x14ac:dyDescent="0.25">
      <c r="A5064">
        <v>1992</v>
      </c>
      <c r="B5064">
        <v>620</v>
      </c>
      <c r="C5064">
        <v>1</v>
      </c>
      <c r="D5064">
        <v>724</v>
      </c>
      <c r="E5064" t="s">
        <v>11</v>
      </c>
      <c r="F5064">
        <v>5162</v>
      </c>
      <c r="G5064">
        <v>8</v>
      </c>
      <c r="H5064">
        <v>3700582</v>
      </c>
      <c r="I5064">
        <v>3700582</v>
      </c>
      <c r="J5064">
        <v>2146350</v>
      </c>
      <c r="K5064">
        <v>0</v>
      </c>
    </row>
    <row r="5065" spans="1:11" x14ac:dyDescent="0.25">
      <c r="A5065">
        <v>1992</v>
      </c>
      <c r="B5065">
        <v>620</v>
      </c>
      <c r="C5065">
        <v>1</v>
      </c>
      <c r="D5065">
        <v>724</v>
      </c>
      <c r="E5065" t="s">
        <v>11</v>
      </c>
      <c r="F5065">
        <v>422</v>
      </c>
      <c r="G5065">
        <v>8</v>
      </c>
      <c r="H5065">
        <v>3845000</v>
      </c>
      <c r="I5065">
        <v>3845000</v>
      </c>
      <c r="J5065">
        <v>3537064</v>
      </c>
      <c r="K5065">
        <v>0</v>
      </c>
    </row>
    <row r="5066" spans="1:11" x14ac:dyDescent="0.25">
      <c r="A5066">
        <v>1992</v>
      </c>
      <c r="B5066">
        <v>620</v>
      </c>
      <c r="C5066">
        <v>1</v>
      </c>
      <c r="D5066">
        <v>724</v>
      </c>
      <c r="E5066" t="s">
        <v>11</v>
      </c>
      <c r="F5066">
        <v>6782</v>
      </c>
      <c r="G5066">
        <v>8</v>
      </c>
      <c r="H5066">
        <v>3956052</v>
      </c>
      <c r="I5066">
        <v>3956052</v>
      </c>
      <c r="J5066">
        <v>5200941</v>
      </c>
      <c r="K5066">
        <v>0</v>
      </c>
    </row>
    <row r="5067" spans="1:11" x14ac:dyDescent="0.25">
      <c r="A5067">
        <v>1992</v>
      </c>
      <c r="B5067">
        <v>620</v>
      </c>
      <c r="C5067">
        <v>1</v>
      </c>
      <c r="D5067">
        <v>724</v>
      </c>
      <c r="E5067" t="s">
        <v>11</v>
      </c>
      <c r="F5067">
        <v>8931</v>
      </c>
      <c r="G5067">
        <v>8</v>
      </c>
      <c r="H5067">
        <v>4038292</v>
      </c>
      <c r="I5067">
        <v>4038292</v>
      </c>
      <c r="J5067">
        <v>16680468</v>
      </c>
      <c r="K5067">
        <v>0</v>
      </c>
    </row>
    <row r="5068" spans="1:11" x14ac:dyDescent="0.25">
      <c r="A5068">
        <v>1992</v>
      </c>
      <c r="B5068">
        <v>620</v>
      </c>
      <c r="C5068">
        <v>1</v>
      </c>
      <c r="D5068">
        <v>724</v>
      </c>
      <c r="E5068" t="s">
        <v>11</v>
      </c>
      <c r="F5068">
        <v>5836</v>
      </c>
      <c r="G5068">
        <v>8</v>
      </c>
      <c r="H5068">
        <v>4165678</v>
      </c>
      <c r="I5068">
        <v>4165678</v>
      </c>
      <c r="J5068">
        <v>7533141</v>
      </c>
      <c r="K5068">
        <v>0</v>
      </c>
    </row>
    <row r="5069" spans="1:11" x14ac:dyDescent="0.25">
      <c r="A5069">
        <v>1992</v>
      </c>
      <c r="B5069">
        <v>620</v>
      </c>
      <c r="C5069">
        <v>1</v>
      </c>
      <c r="D5069">
        <v>724</v>
      </c>
      <c r="E5069" t="s">
        <v>11</v>
      </c>
      <c r="F5069">
        <v>6931</v>
      </c>
      <c r="G5069">
        <v>8</v>
      </c>
      <c r="H5069">
        <v>4232393</v>
      </c>
      <c r="I5069">
        <v>4232393</v>
      </c>
      <c r="J5069">
        <v>5305611</v>
      </c>
      <c r="K5069">
        <v>0</v>
      </c>
    </row>
    <row r="5070" spans="1:11" x14ac:dyDescent="0.25">
      <c r="A5070">
        <v>1992</v>
      </c>
      <c r="B5070">
        <v>620</v>
      </c>
      <c r="C5070">
        <v>1</v>
      </c>
      <c r="D5070">
        <v>724</v>
      </c>
      <c r="E5070" t="s">
        <v>11</v>
      </c>
      <c r="F5070">
        <v>6417</v>
      </c>
      <c r="G5070">
        <v>8</v>
      </c>
      <c r="H5070">
        <v>4271128</v>
      </c>
      <c r="I5070">
        <v>4271128</v>
      </c>
      <c r="J5070">
        <v>4403144</v>
      </c>
      <c r="K5070">
        <v>0</v>
      </c>
    </row>
    <row r="5071" spans="1:11" x14ac:dyDescent="0.25">
      <c r="A5071">
        <v>1992</v>
      </c>
      <c r="B5071">
        <v>620</v>
      </c>
      <c r="C5071">
        <v>1</v>
      </c>
      <c r="D5071">
        <v>724</v>
      </c>
      <c r="E5071" t="s">
        <v>11</v>
      </c>
      <c r="F5071">
        <v>2681</v>
      </c>
      <c r="G5071">
        <v>8</v>
      </c>
      <c r="H5071">
        <v>4281124</v>
      </c>
      <c r="I5071">
        <v>4281124</v>
      </c>
      <c r="J5071">
        <v>3312407</v>
      </c>
      <c r="K5071">
        <v>0</v>
      </c>
    </row>
    <row r="5072" spans="1:11" x14ac:dyDescent="0.25">
      <c r="A5072">
        <v>1992</v>
      </c>
      <c r="B5072">
        <v>620</v>
      </c>
      <c r="C5072">
        <v>1</v>
      </c>
      <c r="D5072">
        <v>724</v>
      </c>
      <c r="E5072" t="s">
        <v>11</v>
      </c>
      <c r="F5072">
        <v>2223</v>
      </c>
      <c r="G5072">
        <v>8</v>
      </c>
      <c r="H5072">
        <v>4323476</v>
      </c>
      <c r="I5072">
        <v>4323476</v>
      </c>
      <c r="J5072">
        <v>829360</v>
      </c>
      <c r="K5072">
        <v>0</v>
      </c>
    </row>
    <row r="5073" spans="1:11" x14ac:dyDescent="0.25">
      <c r="A5073">
        <v>1992</v>
      </c>
      <c r="B5073">
        <v>620</v>
      </c>
      <c r="C5073">
        <v>1</v>
      </c>
      <c r="D5073">
        <v>724</v>
      </c>
      <c r="E5073" t="s">
        <v>11</v>
      </c>
      <c r="F5073">
        <v>2483</v>
      </c>
      <c r="G5073">
        <v>8</v>
      </c>
      <c r="H5073">
        <v>4339627</v>
      </c>
      <c r="I5073">
        <v>4339627</v>
      </c>
      <c r="J5073">
        <v>5801956</v>
      </c>
      <c r="K5073">
        <v>0</v>
      </c>
    </row>
    <row r="5074" spans="1:11" x14ac:dyDescent="0.25">
      <c r="A5074">
        <v>1992</v>
      </c>
      <c r="B5074">
        <v>620</v>
      </c>
      <c r="C5074">
        <v>1</v>
      </c>
      <c r="D5074">
        <v>724</v>
      </c>
      <c r="E5074" t="s">
        <v>11</v>
      </c>
      <c r="F5074">
        <v>7751</v>
      </c>
      <c r="G5074">
        <v>8</v>
      </c>
      <c r="H5074">
        <v>4340604</v>
      </c>
      <c r="I5074">
        <v>4340604</v>
      </c>
      <c r="J5074">
        <v>18486212</v>
      </c>
      <c r="K5074">
        <v>0</v>
      </c>
    </row>
    <row r="5075" spans="1:11" x14ac:dyDescent="0.25">
      <c r="A5075">
        <v>1992</v>
      </c>
      <c r="B5075">
        <v>620</v>
      </c>
      <c r="C5075">
        <v>1</v>
      </c>
      <c r="D5075">
        <v>724</v>
      </c>
      <c r="E5075" t="s">
        <v>11</v>
      </c>
      <c r="F5075">
        <v>5839</v>
      </c>
      <c r="G5075">
        <v>8</v>
      </c>
      <c r="H5075">
        <v>4408818</v>
      </c>
      <c r="I5075">
        <v>4408818</v>
      </c>
      <c r="J5075">
        <v>8329871</v>
      </c>
      <c r="K5075">
        <v>0</v>
      </c>
    </row>
    <row r="5076" spans="1:11" x14ac:dyDescent="0.25">
      <c r="A5076">
        <v>1992</v>
      </c>
      <c r="B5076">
        <v>620</v>
      </c>
      <c r="C5076">
        <v>1</v>
      </c>
      <c r="D5076">
        <v>724</v>
      </c>
      <c r="E5076" t="s">
        <v>11</v>
      </c>
      <c r="F5076">
        <v>7861</v>
      </c>
      <c r="G5076">
        <v>8</v>
      </c>
      <c r="H5076">
        <v>4414521</v>
      </c>
      <c r="I5076">
        <v>4414521</v>
      </c>
      <c r="J5076">
        <v>20669966</v>
      </c>
      <c r="K5076">
        <v>0</v>
      </c>
    </row>
    <row r="5077" spans="1:11" x14ac:dyDescent="0.25">
      <c r="A5077">
        <v>1992</v>
      </c>
      <c r="B5077">
        <v>620</v>
      </c>
      <c r="C5077">
        <v>1</v>
      </c>
      <c r="D5077">
        <v>724</v>
      </c>
      <c r="E5077" t="s">
        <v>11</v>
      </c>
      <c r="F5077">
        <v>6822</v>
      </c>
      <c r="G5077">
        <v>8</v>
      </c>
      <c r="H5077">
        <v>4547158</v>
      </c>
      <c r="I5077">
        <v>4547158</v>
      </c>
      <c r="J5077">
        <v>16002598</v>
      </c>
      <c r="K5077">
        <v>0</v>
      </c>
    </row>
    <row r="5078" spans="1:11" x14ac:dyDescent="0.25">
      <c r="A5078">
        <v>1992</v>
      </c>
      <c r="B5078">
        <v>620</v>
      </c>
      <c r="C5078">
        <v>1</v>
      </c>
      <c r="D5078">
        <v>724</v>
      </c>
      <c r="E5078" t="s">
        <v>11</v>
      </c>
      <c r="F5078">
        <v>5334</v>
      </c>
      <c r="G5078">
        <v>8</v>
      </c>
      <c r="H5078">
        <v>4987482</v>
      </c>
      <c r="I5078">
        <v>4987482</v>
      </c>
      <c r="J5078">
        <v>17651992</v>
      </c>
      <c r="K5078">
        <v>0</v>
      </c>
    </row>
    <row r="5079" spans="1:11" x14ac:dyDescent="0.25">
      <c r="A5079">
        <v>1992</v>
      </c>
      <c r="B5079">
        <v>620</v>
      </c>
      <c r="C5079">
        <v>1</v>
      </c>
      <c r="D5079">
        <v>724</v>
      </c>
      <c r="E5079" t="s">
        <v>11</v>
      </c>
      <c r="F5079">
        <v>6411</v>
      </c>
      <c r="G5079">
        <v>8</v>
      </c>
      <c r="H5079">
        <v>4987972</v>
      </c>
      <c r="I5079">
        <v>4987972</v>
      </c>
      <c r="J5079">
        <v>3054098</v>
      </c>
      <c r="K5079">
        <v>0</v>
      </c>
    </row>
    <row r="5080" spans="1:11" x14ac:dyDescent="0.25">
      <c r="A5080">
        <v>1992</v>
      </c>
      <c r="B5080">
        <v>620</v>
      </c>
      <c r="C5080">
        <v>1</v>
      </c>
      <c r="D5080">
        <v>724</v>
      </c>
      <c r="E5080" t="s">
        <v>11</v>
      </c>
      <c r="F5080">
        <v>4232</v>
      </c>
      <c r="G5080">
        <v>8</v>
      </c>
      <c r="H5080">
        <v>5081613</v>
      </c>
      <c r="I5080">
        <v>5081613</v>
      </c>
      <c r="J5080">
        <v>2384492</v>
      </c>
      <c r="K5080">
        <v>0</v>
      </c>
    </row>
    <row r="5081" spans="1:11" x14ac:dyDescent="0.25">
      <c r="A5081">
        <v>1992</v>
      </c>
      <c r="B5081">
        <v>620</v>
      </c>
      <c r="C5081">
        <v>1</v>
      </c>
      <c r="D5081">
        <v>724</v>
      </c>
      <c r="E5081" t="s">
        <v>11</v>
      </c>
      <c r="F5081">
        <v>3351</v>
      </c>
      <c r="G5081">
        <v>8</v>
      </c>
      <c r="H5081">
        <v>5094499</v>
      </c>
      <c r="I5081">
        <v>5094499</v>
      </c>
      <c r="J5081">
        <v>2574234</v>
      </c>
      <c r="K5081">
        <v>0</v>
      </c>
    </row>
    <row r="5082" spans="1:11" x14ac:dyDescent="0.25">
      <c r="A5082">
        <v>1992</v>
      </c>
      <c r="B5082">
        <v>620</v>
      </c>
      <c r="C5082">
        <v>1</v>
      </c>
      <c r="D5082">
        <v>724</v>
      </c>
      <c r="E5082" t="s">
        <v>11</v>
      </c>
      <c r="F5082">
        <v>6623</v>
      </c>
      <c r="G5082">
        <v>8</v>
      </c>
      <c r="H5082">
        <v>5230851</v>
      </c>
      <c r="I5082">
        <v>5230851</v>
      </c>
      <c r="J5082">
        <v>3509880</v>
      </c>
      <c r="K5082">
        <v>0</v>
      </c>
    </row>
    <row r="5083" spans="1:11" x14ac:dyDescent="0.25">
      <c r="A5083">
        <v>1992</v>
      </c>
      <c r="B5083">
        <v>620</v>
      </c>
      <c r="C5083">
        <v>1</v>
      </c>
      <c r="D5083">
        <v>724</v>
      </c>
      <c r="E5083" t="s">
        <v>11</v>
      </c>
      <c r="F5083">
        <v>6924</v>
      </c>
      <c r="G5083">
        <v>8</v>
      </c>
      <c r="H5083">
        <v>5237338</v>
      </c>
      <c r="I5083">
        <v>5237338</v>
      </c>
      <c r="J5083">
        <v>16355772</v>
      </c>
      <c r="K5083">
        <v>0</v>
      </c>
    </row>
    <row r="5084" spans="1:11" x14ac:dyDescent="0.25">
      <c r="A5084">
        <v>1992</v>
      </c>
      <c r="B5084">
        <v>620</v>
      </c>
      <c r="C5084">
        <v>1</v>
      </c>
      <c r="D5084">
        <v>724</v>
      </c>
      <c r="E5084" t="s">
        <v>11</v>
      </c>
      <c r="F5084">
        <v>6522</v>
      </c>
      <c r="G5084">
        <v>8</v>
      </c>
      <c r="H5084">
        <v>5313218</v>
      </c>
      <c r="I5084">
        <v>5313218</v>
      </c>
      <c r="J5084">
        <v>45590600</v>
      </c>
      <c r="K5084">
        <v>0</v>
      </c>
    </row>
    <row r="5085" spans="1:11" x14ac:dyDescent="0.25">
      <c r="A5085">
        <v>1992</v>
      </c>
      <c r="B5085">
        <v>620</v>
      </c>
      <c r="C5085">
        <v>1</v>
      </c>
      <c r="D5085">
        <v>724</v>
      </c>
      <c r="E5085" t="s">
        <v>11</v>
      </c>
      <c r="F5085">
        <v>6252</v>
      </c>
      <c r="G5085">
        <v>8</v>
      </c>
      <c r="H5085">
        <v>5440078</v>
      </c>
      <c r="I5085">
        <v>5440078</v>
      </c>
      <c r="J5085">
        <v>25682804</v>
      </c>
      <c r="K5085">
        <v>0</v>
      </c>
    </row>
    <row r="5086" spans="1:11" x14ac:dyDescent="0.25">
      <c r="A5086">
        <v>1992</v>
      </c>
      <c r="B5086">
        <v>620</v>
      </c>
      <c r="C5086">
        <v>1</v>
      </c>
      <c r="D5086">
        <v>724</v>
      </c>
      <c r="E5086" t="s">
        <v>11</v>
      </c>
      <c r="F5086">
        <v>2631</v>
      </c>
      <c r="G5086">
        <v>8</v>
      </c>
      <c r="H5086">
        <v>5473363</v>
      </c>
      <c r="I5086">
        <v>5473363</v>
      </c>
      <c r="J5086">
        <v>8632554</v>
      </c>
      <c r="K5086">
        <v>0</v>
      </c>
    </row>
    <row r="5087" spans="1:11" x14ac:dyDescent="0.25">
      <c r="A5087">
        <v>1992</v>
      </c>
      <c r="B5087">
        <v>620</v>
      </c>
      <c r="C5087">
        <v>1</v>
      </c>
      <c r="D5087">
        <v>724</v>
      </c>
      <c r="E5087" t="s">
        <v>11</v>
      </c>
      <c r="F5087">
        <v>6940</v>
      </c>
      <c r="G5087">
        <v>8</v>
      </c>
      <c r="H5087">
        <v>5517719</v>
      </c>
      <c r="I5087">
        <v>5517719</v>
      </c>
      <c r="J5087">
        <v>8704650</v>
      </c>
      <c r="K5087">
        <v>0</v>
      </c>
    </row>
    <row r="5088" spans="1:11" x14ac:dyDescent="0.25">
      <c r="A5088">
        <v>1992</v>
      </c>
      <c r="B5088">
        <v>620</v>
      </c>
      <c r="C5088">
        <v>1</v>
      </c>
      <c r="D5088">
        <v>724</v>
      </c>
      <c r="E5088" t="s">
        <v>11</v>
      </c>
      <c r="F5088">
        <v>5112</v>
      </c>
      <c r="G5088">
        <v>8</v>
      </c>
      <c r="H5088">
        <v>5587592</v>
      </c>
      <c r="I5088">
        <v>5587592</v>
      </c>
      <c r="J5088">
        <v>2909464</v>
      </c>
      <c r="K5088">
        <v>0</v>
      </c>
    </row>
    <row r="5089" spans="1:11" x14ac:dyDescent="0.25">
      <c r="A5089">
        <v>1992</v>
      </c>
      <c r="B5089">
        <v>620</v>
      </c>
      <c r="C5089">
        <v>1</v>
      </c>
      <c r="D5089">
        <v>724</v>
      </c>
      <c r="E5089" t="s">
        <v>11</v>
      </c>
      <c r="F5089">
        <v>5530</v>
      </c>
      <c r="G5089">
        <v>8</v>
      </c>
      <c r="H5089">
        <v>5628897</v>
      </c>
      <c r="I5089">
        <v>5628897</v>
      </c>
      <c r="J5089">
        <v>29440696</v>
      </c>
      <c r="K5089">
        <v>0</v>
      </c>
    </row>
    <row r="5090" spans="1:11" x14ac:dyDescent="0.25">
      <c r="A5090">
        <v>1992</v>
      </c>
      <c r="B5090">
        <v>620</v>
      </c>
      <c r="C5090">
        <v>1</v>
      </c>
      <c r="D5090">
        <v>724</v>
      </c>
      <c r="E5090" t="s">
        <v>11</v>
      </c>
      <c r="F5090">
        <v>6821</v>
      </c>
      <c r="G5090">
        <v>8</v>
      </c>
      <c r="H5090">
        <v>5735997</v>
      </c>
      <c r="I5090">
        <v>5735997</v>
      </c>
      <c r="J5090">
        <v>13460531</v>
      </c>
      <c r="K5090">
        <v>0</v>
      </c>
    </row>
    <row r="5091" spans="1:11" x14ac:dyDescent="0.25">
      <c r="A5091">
        <v>1992</v>
      </c>
      <c r="B5091">
        <v>620</v>
      </c>
      <c r="C5091">
        <v>1</v>
      </c>
      <c r="D5091">
        <v>724</v>
      </c>
      <c r="E5091" t="s">
        <v>11</v>
      </c>
      <c r="F5091">
        <v>2741</v>
      </c>
      <c r="G5091">
        <v>8</v>
      </c>
      <c r="H5091">
        <v>5770249</v>
      </c>
      <c r="I5091">
        <v>5770249</v>
      </c>
      <c r="J5091">
        <v>574564</v>
      </c>
      <c r="K5091">
        <v>0</v>
      </c>
    </row>
    <row r="5092" spans="1:11" x14ac:dyDescent="0.25">
      <c r="A5092">
        <v>1992</v>
      </c>
      <c r="B5092">
        <v>620</v>
      </c>
      <c r="C5092">
        <v>1</v>
      </c>
      <c r="D5092">
        <v>724</v>
      </c>
      <c r="E5092" t="s">
        <v>11</v>
      </c>
      <c r="F5092">
        <v>546</v>
      </c>
      <c r="G5092">
        <v>8</v>
      </c>
      <c r="H5092">
        <v>5806224</v>
      </c>
      <c r="I5092">
        <v>5806224</v>
      </c>
      <c r="J5092">
        <v>7494399</v>
      </c>
      <c r="K5092">
        <v>0</v>
      </c>
    </row>
    <row r="5093" spans="1:11" x14ac:dyDescent="0.25">
      <c r="A5093">
        <v>1992</v>
      </c>
      <c r="B5093">
        <v>620</v>
      </c>
      <c r="C5093">
        <v>1</v>
      </c>
      <c r="D5093">
        <v>724</v>
      </c>
      <c r="E5093" t="s">
        <v>11</v>
      </c>
      <c r="F5093">
        <v>484</v>
      </c>
      <c r="G5093">
        <v>8</v>
      </c>
      <c r="H5093">
        <v>5839124</v>
      </c>
      <c r="I5093">
        <v>5839124</v>
      </c>
      <c r="J5093">
        <v>15491645</v>
      </c>
      <c r="K5093">
        <v>0</v>
      </c>
    </row>
    <row r="5094" spans="1:11" x14ac:dyDescent="0.25">
      <c r="A5094">
        <v>1992</v>
      </c>
      <c r="B5094">
        <v>620</v>
      </c>
      <c r="C5094">
        <v>1</v>
      </c>
      <c r="D5094">
        <v>724</v>
      </c>
      <c r="E5094" t="s">
        <v>11</v>
      </c>
      <c r="F5094">
        <v>3232</v>
      </c>
      <c r="G5094">
        <v>8</v>
      </c>
      <c r="H5094">
        <v>5950898</v>
      </c>
      <c r="I5094">
        <v>5950898</v>
      </c>
      <c r="J5094">
        <v>1316413</v>
      </c>
      <c r="K5094">
        <v>0</v>
      </c>
    </row>
    <row r="5095" spans="1:11" x14ac:dyDescent="0.25">
      <c r="A5095">
        <v>1992</v>
      </c>
      <c r="B5095">
        <v>620</v>
      </c>
      <c r="C5095">
        <v>1</v>
      </c>
      <c r="D5095">
        <v>724</v>
      </c>
      <c r="E5095" t="s">
        <v>11</v>
      </c>
      <c r="F5095">
        <v>3345</v>
      </c>
      <c r="G5095">
        <v>8</v>
      </c>
      <c r="H5095">
        <v>6001892</v>
      </c>
      <c r="I5095">
        <v>6001892</v>
      </c>
      <c r="J5095">
        <v>10148304</v>
      </c>
      <c r="K5095">
        <v>0</v>
      </c>
    </row>
    <row r="5096" spans="1:11" x14ac:dyDescent="0.25">
      <c r="A5096">
        <v>1992</v>
      </c>
      <c r="B5096">
        <v>620</v>
      </c>
      <c r="C5096">
        <v>1</v>
      </c>
      <c r="D5096">
        <v>724</v>
      </c>
      <c r="E5096" t="s">
        <v>11</v>
      </c>
      <c r="F5096">
        <v>6745</v>
      </c>
      <c r="G5096">
        <v>8</v>
      </c>
      <c r="H5096">
        <v>6744117</v>
      </c>
      <c r="I5096">
        <v>6744117</v>
      </c>
      <c r="J5096">
        <v>4332780</v>
      </c>
      <c r="K5096">
        <v>0</v>
      </c>
    </row>
    <row r="5097" spans="1:11" x14ac:dyDescent="0.25">
      <c r="A5097">
        <v>1992</v>
      </c>
      <c r="B5097">
        <v>620</v>
      </c>
      <c r="C5097">
        <v>1</v>
      </c>
      <c r="D5097">
        <v>724</v>
      </c>
      <c r="E5097" t="s">
        <v>11</v>
      </c>
      <c r="F5097">
        <v>412</v>
      </c>
      <c r="G5097">
        <v>8</v>
      </c>
      <c r="H5097">
        <v>6747820</v>
      </c>
      <c r="I5097">
        <v>6747820</v>
      </c>
      <c r="J5097">
        <v>2587340</v>
      </c>
      <c r="K5097">
        <v>0</v>
      </c>
    </row>
    <row r="5098" spans="1:11" x14ac:dyDescent="0.25">
      <c r="A5098">
        <v>1992</v>
      </c>
      <c r="B5098">
        <v>620</v>
      </c>
      <c r="C5098">
        <v>1</v>
      </c>
      <c r="D5098">
        <v>724</v>
      </c>
      <c r="E5098" t="s">
        <v>11</v>
      </c>
      <c r="F5098">
        <v>4236</v>
      </c>
      <c r="G5098">
        <v>8</v>
      </c>
      <c r="H5098">
        <v>6828277</v>
      </c>
      <c r="I5098">
        <v>6828277</v>
      </c>
      <c r="J5098">
        <v>3254784</v>
      </c>
      <c r="K5098">
        <v>0</v>
      </c>
    </row>
    <row r="5099" spans="1:11" x14ac:dyDescent="0.25">
      <c r="A5099">
        <v>1992</v>
      </c>
      <c r="B5099">
        <v>620</v>
      </c>
      <c r="C5099">
        <v>1</v>
      </c>
      <c r="D5099">
        <v>724</v>
      </c>
      <c r="E5099" t="s">
        <v>11</v>
      </c>
      <c r="F5099">
        <v>5137</v>
      </c>
      <c r="G5099">
        <v>8</v>
      </c>
      <c r="H5099">
        <v>7319113</v>
      </c>
      <c r="I5099">
        <v>7319113</v>
      </c>
      <c r="J5099">
        <v>7108653</v>
      </c>
      <c r="K5099">
        <v>0</v>
      </c>
    </row>
    <row r="5100" spans="1:11" x14ac:dyDescent="0.25">
      <c r="A5100">
        <v>1992</v>
      </c>
      <c r="B5100">
        <v>620</v>
      </c>
      <c r="C5100">
        <v>1</v>
      </c>
      <c r="D5100">
        <v>724</v>
      </c>
      <c r="E5100" t="s">
        <v>11</v>
      </c>
      <c r="F5100">
        <v>5161</v>
      </c>
      <c r="G5100">
        <v>8</v>
      </c>
      <c r="H5100">
        <v>7440820</v>
      </c>
      <c r="I5100">
        <v>7440820</v>
      </c>
      <c r="J5100">
        <v>7251667</v>
      </c>
      <c r="K5100">
        <v>0</v>
      </c>
    </row>
    <row r="5101" spans="1:11" x14ac:dyDescent="0.25">
      <c r="A5101">
        <v>1992</v>
      </c>
      <c r="B5101">
        <v>620</v>
      </c>
      <c r="C5101">
        <v>1</v>
      </c>
      <c r="D5101">
        <v>724</v>
      </c>
      <c r="E5101" t="s">
        <v>11</v>
      </c>
      <c r="F5101">
        <v>6645</v>
      </c>
      <c r="G5101">
        <v>8</v>
      </c>
      <c r="H5101">
        <v>7450937</v>
      </c>
      <c r="I5101">
        <v>7450937</v>
      </c>
      <c r="J5101">
        <v>2924532</v>
      </c>
      <c r="K5101">
        <v>0</v>
      </c>
    </row>
    <row r="5102" spans="1:11" x14ac:dyDescent="0.25">
      <c r="A5102">
        <v>1992</v>
      </c>
      <c r="B5102">
        <v>620</v>
      </c>
      <c r="C5102">
        <v>1</v>
      </c>
      <c r="D5102">
        <v>724</v>
      </c>
      <c r="E5102" t="s">
        <v>11</v>
      </c>
      <c r="F5102">
        <v>565</v>
      </c>
      <c r="G5102">
        <v>8</v>
      </c>
      <c r="H5102">
        <v>7905322</v>
      </c>
      <c r="I5102">
        <v>7905322</v>
      </c>
      <c r="J5102">
        <v>10874638</v>
      </c>
      <c r="K5102">
        <v>0</v>
      </c>
    </row>
    <row r="5103" spans="1:11" x14ac:dyDescent="0.25">
      <c r="A5103">
        <v>1992</v>
      </c>
      <c r="B5103">
        <v>620</v>
      </c>
      <c r="C5103">
        <v>1</v>
      </c>
      <c r="D5103">
        <v>724</v>
      </c>
      <c r="E5103" t="s">
        <v>11</v>
      </c>
      <c r="F5103">
        <v>1123</v>
      </c>
      <c r="G5103">
        <v>8</v>
      </c>
      <c r="H5103">
        <v>7967910</v>
      </c>
      <c r="I5103">
        <v>7967910</v>
      </c>
      <c r="J5103">
        <v>5062303</v>
      </c>
      <c r="K5103">
        <v>0</v>
      </c>
    </row>
    <row r="5104" spans="1:11" x14ac:dyDescent="0.25">
      <c r="A5104">
        <v>1992</v>
      </c>
      <c r="B5104">
        <v>620</v>
      </c>
      <c r="C5104">
        <v>1</v>
      </c>
      <c r="D5104">
        <v>724</v>
      </c>
      <c r="E5104" t="s">
        <v>11</v>
      </c>
      <c r="F5104">
        <v>575</v>
      </c>
      <c r="G5104">
        <v>8</v>
      </c>
      <c r="H5104">
        <v>8099831</v>
      </c>
      <c r="I5104">
        <v>8099831</v>
      </c>
      <c r="J5104">
        <v>8037764</v>
      </c>
      <c r="K5104">
        <v>0</v>
      </c>
    </row>
    <row r="5105" spans="1:11" x14ac:dyDescent="0.25">
      <c r="A5105">
        <v>1992</v>
      </c>
      <c r="B5105">
        <v>620</v>
      </c>
      <c r="C5105">
        <v>1</v>
      </c>
      <c r="D5105">
        <v>724</v>
      </c>
      <c r="E5105" t="s">
        <v>11</v>
      </c>
      <c r="F5105">
        <v>2785</v>
      </c>
      <c r="G5105">
        <v>8</v>
      </c>
      <c r="H5105">
        <v>8127918</v>
      </c>
      <c r="I5105">
        <v>8127918</v>
      </c>
      <c r="J5105">
        <v>1149341</v>
      </c>
      <c r="K5105">
        <v>0</v>
      </c>
    </row>
    <row r="5106" spans="1:11" x14ac:dyDescent="0.25">
      <c r="A5106">
        <v>1992</v>
      </c>
      <c r="B5106">
        <v>620</v>
      </c>
      <c r="C5106">
        <v>1</v>
      </c>
      <c r="D5106">
        <v>724</v>
      </c>
      <c r="E5106" t="s">
        <v>11</v>
      </c>
      <c r="F5106">
        <v>6842</v>
      </c>
      <c r="G5106">
        <v>8</v>
      </c>
      <c r="H5106">
        <v>8139737</v>
      </c>
      <c r="I5106">
        <v>8139737</v>
      </c>
      <c r="J5106">
        <v>24478264</v>
      </c>
      <c r="K5106">
        <v>0</v>
      </c>
    </row>
    <row r="5107" spans="1:11" x14ac:dyDescent="0.25">
      <c r="A5107">
        <v>1992</v>
      </c>
      <c r="B5107">
        <v>620</v>
      </c>
      <c r="C5107">
        <v>1</v>
      </c>
      <c r="D5107">
        <v>724</v>
      </c>
      <c r="E5107" t="s">
        <v>11</v>
      </c>
      <c r="F5107">
        <v>5239</v>
      </c>
      <c r="G5107">
        <v>8</v>
      </c>
      <c r="H5107">
        <v>8184296</v>
      </c>
      <c r="I5107">
        <v>8184296</v>
      </c>
      <c r="J5107">
        <v>5660904</v>
      </c>
      <c r="K5107">
        <v>0</v>
      </c>
    </row>
    <row r="5108" spans="1:11" x14ac:dyDescent="0.25">
      <c r="A5108">
        <v>1992</v>
      </c>
      <c r="B5108">
        <v>620</v>
      </c>
      <c r="C5108">
        <v>1</v>
      </c>
      <c r="D5108">
        <v>724</v>
      </c>
      <c r="E5108" t="s">
        <v>11</v>
      </c>
      <c r="F5108">
        <v>5621</v>
      </c>
      <c r="G5108">
        <v>8</v>
      </c>
      <c r="H5108">
        <v>8415526</v>
      </c>
      <c r="I5108">
        <v>8415526</v>
      </c>
      <c r="J5108">
        <v>1141760</v>
      </c>
      <c r="K5108">
        <v>0</v>
      </c>
    </row>
    <row r="5109" spans="1:11" x14ac:dyDescent="0.25">
      <c r="A5109">
        <v>1992</v>
      </c>
      <c r="B5109">
        <v>620</v>
      </c>
      <c r="C5109">
        <v>1</v>
      </c>
      <c r="D5109">
        <v>724</v>
      </c>
      <c r="E5109" t="s">
        <v>11</v>
      </c>
      <c r="F5109">
        <v>8219</v>
      </c>
      <c r="G5109">
        <v>8</v>
      </c>
      <c r="H5109">
        <v>8652174</v>
      </c>
      <c r="I5109">
        <v>8652174</v>
      </c>
      <c r="J5109">
        <v>44464024</v>
      </c>
      <c r="K5109">
        <v>0</v>
      </c>
    </row>
    <row r="5110" spans="1:11" x14ac:dyDescent="0.25">
      <c r="A5110">
        <v>1992</v>
      </c>
      <c r="B5110">
        <v>620</v>
      </c>
      <c r="C5110">
        <v>1</v>
      </c>
      <c r="D5110">
        <v>724</v>
      </c>
      <c r="E5110" t="s">
        <v>11</v>
      </c>
      <c r="F5110">
        <v>5922</v>
      </c>
      <c r="G5110">
        <v>8</v>
      </c>
      <c r="H5110">
        <v>8677249</v>
      </c>
      <c r="I5110">
        <v>8677249</v>
      </c>
      <c r="J5110">
        <v>7911763</v>
      </c>
      <c r="K5110">
        <v>0</v>
      </c>
    </row>
    <row r="5111" spans="1:11" x14ac:dyDescent="0.25">
      <c r="A5111">
        <v>1992</v>
      </c>
      <c r="B5111">
        <v>620</v>
      </c>
      <c r="C5111">
        <v>1</v>
      </c>
      <c r="D5111">
        <v>724</v>
      </c>
      <c r="E5111" t="s">
        <v>11</v>
      </c>
      <c r="F5111">
        <v>2815</v>
      </c>
      <c r="G5111">
        <v>8</v>
      </c>
      <c r="H5111">
        <v>9018960</v>
      </c>
      <c r="I5111">
        <v>9018960</v>
      </c>
      <c r="J5111">
        <v>389190</v>
      </c>
      <c r="K5111">
        <v>0</v>
      </c>
    </row>
    <row r="5112" spans="1:11" x14ac:dyDescent="0.25">
      <c r="A5112">
        <v>1992</v>
      </c>
      <c r="B5112">
        <v>620</v>
      </c>
      <c r="C5112">
        <v>1</v>
      </c>
      <c r="D5112">
        <v>724</v>
      </c>
      <c r="E5112" t="s">
        <v>11</v>
      </c>
      <c r="F5112">
        <v>2511</v>
      </c>
      <c r="G5112">
        <v>8</v>
      </c>
      <c r="H5112">
        <v>9067162</v>
      </c>
      <c r="I5112">
        <v>9067162</v>
      </c>
      <c r="J5112">
        <v>1053081</v>
      </c>
      <c r="K5112">
        <v>0</v>
      </c>
    </row>
    <row r="5113" spans="1:11" x14ac:dyDescent="0.25">
      <c r="A5113">
        <v>1992</v>
      </c>
      <c r="B5113">
        <v>620</v>
      </c>
      <c r="C5113">
        <v>1</v>
      </c>
      <c r="D5113">
        <v>724</v>
      </c>
      <c r="E5113" t="s">
        <v>11</v>
      </c>
      <c r="F5113">
        <v>482</v>
      </c>
      <c r="G5113">
        <v>8</v>
      </c>
      <c r="H5113">
        <v>9071511</v>
      </c>
      <c r="I5113">
        <v>9071511</v>
      </c>
      <c r="J5113">
        <v>4251055</v>
      </c>
      <c r="K5113">
        <v>0</v>
      </c>
    </row>
    <row r="5114" spans="1:11" x14ac:dyDescent="0.25">
      <c r="A5114">
        <v>1992</v>
      </c>
      <c r="B5114">
        <v>620</v>
      </c>
      <c r="C5114">
        <v>1</v>
      </c>
      <c r="D5114">
        <v>724</v>
      </c>
      <c r="E5114" t="s">
        <v>11</v>
      </c>
      <c r="F5114">
        <v>811</v>
      </c>
      <c r="G5114">
        <v>8</v>
      </c>
      <c r="H5114">
        <v>9319558</v>
      </c>
      <c r="I5114">
        <v>9319558</v>
      </c>
      <c r="J5114">
        <v>1415362</v>
      </c>
      <c r="K5114">
        <v>0</v>
      </c>
    </row>
    <row r="5115" spans="1:11" x14ac:dyDescent="0.25">
      <c r="A5115">
        <v>1992</v>
      </c>
      <c r="B5115">
        <v>620</v>
      </c>
      <c r="C5115">
        <v>1</v>
      </c>
      <c r="D5115">
        <v>724</v>
      </c>
      <c r="E5115" t="s">
        <v>11</v>
      </c>
      <c r="F5115">
        <v>980</v>
      </c>
      <c r="G5115">
        <v>8</v>
      </c>
      <c r="H5115">
        <v>9531239</v>
      </c>
      <c r="I5115">
        <v>9531239</v>
      </c>
      <c r="J5115">
        <v>31134324</v>
      </c>
      <c r="K5115">
        <v>0</v>
      </c>
    </row>
    <row r="5116" spans="1:11" x14ac:dyDescent="0.25">
      <c r="A5116">
        <v>1992</v>
      </c>
      <c r="B5116">
        <v>620</v>
      </c>
      <c r="C5116">
        <v>1</v>
      </c>
      <c r="D5116">
        <v>724</v>
      </c>
      <c r="E5116" t="s">
        <v>11</v>
      </c>
      <c r="F5116">
        <v>6749</v>
      </c>
      <c r="G5116">
        <v>8</v>
      </c>
      <c r="H5116">
        <v>9626240</v>
      </c>
      <c r="I5116">
        <v>9626240</v>
      </c>
      <c r="J5116">
        <v>8934545</v>
      </c>
      <c r="K5116">
        <v>0</v>
      </c>
    </row>
    <row r="5117" spans="1:11" x14ac:dyDescent="0.25">
      <c r="A5117">
        <v>1992</v>
      </c>
      <c r="B5117">
        <v>620</v>
      </c>
      <c r="C5117">
        <v>1</v>
      </c>
      <c r="D5117">
        <v>724</v>
      </c>
      <c r="E5117" t="s">
        <v>11</v>
      </c>
      <c r="F5117">
        <v>7731</v>
      </c>
      <c r="G5117">
        <v>8</v>
      </c>
      <c r="H5117">
        <v>9630573</v>
      </c>
      <c r="I5117">
        <v>9630573</v>
      </c>
      <c r="J5117">
        <v>48025308</v>
      </c>
      <c r="K5117">
        <v>0</v>
      </c>
    </row>
    <row r="5118" spans="1:11" x14ac:dyDescent="0.25">
      <c r="A5118">
        <v>1992</v>
      </c>
      <c r="B5118">
        <v>620</v>
      </c>
      <c r="C5118">
        <v>1</v>
      </c>
      <c r="D5118">
        <v>724</v>
      </c>
      <c r="E5118" t="s">
        <v>11</v>
      </c>
      <c r="F5118">
        <v>6760</v>
      </c>
      <c r="G5118">
        <v>8</v>
      </c>
      <c r="H5118">
        <v>9633170</v>
      </c>
      <c r="I5118">
        <v>9633170</v>
      </c>
      <c r="J5118">
        <v>7088111</v>
      </c>
      <c r="K5118">
        <v>0</v>
      </c>
    </row>
    <row r="5119" spans="1:11" x14ac:dyDescent="0.25">
      <c r="A5119">
        <v>1992</v>
      </c>
      <c r="B5119">
        <v>620</v>
      </c>
      <c r="C5119">
        <v>1</v>
      </c>
      <c r="D5119">
        <v>724</v>
      </c>
      <c r="E5119" t="s">
        <v>11</v>
      </c>
      <c r="F5119">
        <v>6911</v>
      </c>
      <c r="G5119">
        <v>8</v>
      </c>
      <c r="H5119">
        <v>9814611</v>
      </c>
      <c r="I5119">
        <v>9814611</v>
      </c>
      <c r="J5119">
        <v>20756568</v>
      </c>
      <c r="K5119">
        <v>0</v>
      </c>
    </row>
    <row r="5120" spans="1:11" x14ac:dyDescent="0.25">
      <c r="A5120">
        <v>1992</v>
      </c>
      <c r="B5120">
        <v>620</v>
      </c>
      <c r="C5120">
        <v>1</v>
      </c>
      <c r="D5120">
        <v>724</v>
      </c>
      <c r="E5120" t="s">
        <v>11</v>
      </c>
      <c r="F5120">
        <v>5148</v>
      </c>
      <c r="G5120">
        <v>8</v>
      </c>
      <c r="H5120">
        <v>9898290</v>
      </c>
      <c r="I5120">
        <v>9898290</v>
      </c>
      <c r="J5120">
        <v>10743125</v>
      </c>
      <c r="K5120">
        <v>0</v>
      </c>
    </row>
    <row r="5121" spans="1:11" x14ac:dyDescent="0.25">
      <c r="A5121">
        <v>1992</v>
      </c>
      <c r="B5121">
        <v>620</v>
      </c>
      <c r="C5121">
        <v>1</v>
      </c>
      <c r="D5121">
        <v>724</v>
      </c>
      <c r="E5121" t="s">
        <v>11</v>
      </c>
      <c r="F5121">
        <v>5629</v>
      </c>
      <c r="G5121">
        <v>8</v>
      </c>
      <c r="H5121">
        <v>9922185</v>
      </c>
      <c r="I5121">
        <v>9922185</v>
      </c>
      <c r="J5121">
        <v>2665233</v>
      </c>
      <c r="K5121">
        <v>0</v>
      </c>
    </row>
    <row r="5122" spans="1:11" x14ac:dyDescent="0.25">
      <c r="A5122">
        <v>1992</v>
      </c>
      <c r="B5122">
        <v>620</v>
      </c>
      <c r="C5122">
        <v>1</v>
      </c>
      <c r="D5122">
        <v>724</v>
      </c>
      <c r="E5122" t="s">
        <v>11</v>
      </c>
      <c r="F5122">
        <v>6747</v>
      </c>
      <c r="G5122">
        <v>8</v>
      </c>
      <c r="H5122">
        <v>10558441</v>
      </c>
      <c r="I5122">
        <v>10558441</v>
      </c>
      <c r="J5122">
        <v>7943922</v>
      </c>
      <c r="K5122">
        <v>0</v>
      </c>
    </row>
    <row r="5123" spans="1:11" x14ac:dyDescent="0.25">
      <c r="A5123">
        <v>1992</v>
      </c>
      <c r="B5123">
        <v>620</v>
      </c>
      <c r="C5123">
        <v>1</v>
      </c>
      <c r="D5123">
        <v>724</v>
      </c>
      <c r="E5123" t="s">
        <v>11</v>
      </c>
      <c r="F5123">
        <v>6513</v>
      </c>
      <c r="G5123">
        <v>8</v>
      </c>
      <c r="H5123">
        <v>10631678</v>
      </c>
      <c r="I5123">
        <v>10631678</v>
      </c>
      <c r="J5123">
        <v>34261368</v>
      </c>
      <c r="K5123">
        <v>0</v>
      </c>
    </row>
    <row r="5124" spans="1:11" x14ac:dyDescent="0.25">
      <c r="A5124">
        <v>1992</v>
      </c>
      <c r="B5124">
        <v>620</v>
      </c>
      <c r="C5124">
        <v>1</v>
      </c>
      <c r="D5124">
        <v>724</v>
      </c>
      <c r="E5124" t="s">
        <v>11</v>
      </c>
      <c r="F5124">
        <v>421</v>
      </c>
      <c r="G5124">
        <v>8</v>
      </c>
      <c r="H5124">
        <v>10884514</v>
      </c>
      <c r="I5124">
        <v>10884514</v>
      </c>
      <c r="J5124">
        <v>6692173</v>
      </c>
      <c r="K5124">
        <v>0</v>
      </c>
    </row>
    <row r="5125" spans="1:11" x14ac:dyDescent="0.25">
      <c r="A5125">
        <v>1992</v>
      </c>
      <c r="B5125">
        <v>620</v>
      </c>
      <c r="C5125">
        <v>1</v>
      </c>
      <c r="D5125">
        <v>724</v>
      </c>
      <c r="E5125" t="s">
        <v>11</v>
      </c>
      <c r="F5125">
        <v>6644</v>
      </c>
      <c r="G5125">
        <v>8</v>
      </c>
      <c r="H5125">
        <v>11014323</v>
      </c>
      <c r="I5125">
        <v>11014323</v>
      </c>
      <c r="J5125">
        <v>5588758</v>
      </c>
      <c r="K5125">
        <v>0</v>
      </c>
    </row>
    <row r="5126" spans="1:11" x14ac:dyDescent="0.25">
      <c r="A5126">
        <v>1992</v>
      </c>
      <c r="B5126">
        <v>620</v>
      </c>
      <c r="C5126">
        <v>1</v>
      </c>
      <c r="D5126">
        <v>724</v>
      </c>
      <c r="E5126" t="s">
        <v>11</v>
      </c>
      <c r="F5126">
        <v>2111</v>
      </c>
      <c r="G5126">
        <v>8</v>
      </c>
      <c r="H5126">
        <v>11146702</v>
      </c>
      <c r="I5126">
        <v>11146702</v>
      </c>
      <c r="J5126">
        <v>22428520</v>
      </c>
      <c r="K5126">
        <v>0</v>
      </c>
    </row>
    <row r="5127" spans="1:11" x14ac:dyDescent="0.25">
      <c r="A5127">
        <v>1992</v>
      </c>
      <c r="B5127">
        <v>620</v>
      </c>
      <c r="C5127">
        <v>1</v>
      </c>
      <c r="D5127">
        <v>724</v>
      </c>
      <c r="E5127" t="s">
        <v>11</v>
      </c>
      <c r="F5127">
        <v>6424</v>
      </c>
      <c r="G5127">
        <v>8</v>
      </c>
      <c r="H5127">
        <v>11244874</v>
      </c>
      <c r="I5127">
        <v>11244874</v>
      </c>
      <c r="J5127">
        <v>17019428</v>
      </c>
      <c r="K5127">
        <v>0</v>
      </c>
    </row>
    <row r="5128" spans="1:11" x14ac:dyDescent="0.25">
      <c r="A5128">
        <v>1992</v>
      </c>
      <c r="B5128">
        <v>620</v>
      </c>
      <c r="C5128">
        <v>1</v>
      </c>
      <c r="D5128">
        <v>724</v>
      </c>
      <c r="E5128" t="s">
        <v>11</v>
      </c>
      <c r="F5128">
        <v>113</v>
      </c>
      <c r="G5128">
        <v>8</v>
      </c>
      <c r="H5128">
        <v>11422093</v>
      </c>
      <c r="I5128">
        <v>11422093</v>
      </c>
      <c r="J5128">
        <v>31306776</v>
      </c>
      <c r="K5128">
        <v>0</v>
      </c>
    </row>
    <row r="5129" spans="1:11" x14ac:dyDescent="0.25">
      <c r="A5129">
        <v>1992</v>
      </c>
      <c r="B5129">
        <v>620</v>
      </c>
      <c r="C5129">
        <v>1</v>
      </c>
      <c r="D5129">
        <v>724</v>
      </c>
      <c r="E5129" t="s">
        <v>11</v>
      </c>
      <c r="F5129">
        <v>111</v>
      </c>
      <c r="G5129">
        <v>8</v>
      </c>
      <c r="H5129">
        <v>11677330</v>
      </c>
      <c r="I5129">
        <v>11677330</v>
      </c>
      <c r="J5129">
        <v>38454488</v>
      </c>
      <c r="K5129">
        <v>0</v>
      </c>
    </row>
    <row r="5130" spans="1:11" x14ac:dyDescent="0.25">
      <c r="A5130">
        <v>1992</v>
      </c>
      <c r="B5130">
        <v>620</v>
      </c>
      <c r="C5130">
        <v>1</v>
      </c>
      <c r="D5130">
        <v>724</v>
      </c>
      <c r="E5130" t="s">
        <v>11</v>
      </c>
      <c r="F5130">
        <v>4235</v>
      </c>
      <c r="G5130">
        <v>8</v>
      </c>
      <c r="H5130">
        <v>11811705</v>
      </c>
      <c r="I5130">
        <v>11811705</v>
      </c>
      <c r="J5130">
        <v>35002424</v>
      </c>
      <c r="K5130">
        <v>0</v>
      </c>
    </row>
    <row r="5131" spans="1:11" x14ac:dyDescent="0.25">
      <c r="A5131">
        <v>1992</v>
      </c>
      <c r="B5131">
        <v>620</v>
      </c>
      <c r="C5131">
        <v>1</v>
      </c>
      <c r="D5131">
        <v>724</v>
      </c>
      <c r="E5131" t="s">
        <v>11</v>
      </c>
      <c r="F5131">
        <v>5833</v>
      </c>
      <c r="G5131">
        <v>8</v>
      </c>
      <c r="H5131">
        <v>11825642</v>
      </c>
      <c r="I5131">
        <v>11825642</v>
      </c>
      <c r="J5131">
        <v>15935363</v>
      </c>
      <c r="K5131">
        <v>0</v>
      </c>
    </row>
    <row r="5132" spans="1:11" x14ac:dyDescent="0.25">
      <c r="A5132">
        <v>1992</v>
      </c>
      <c r="B5132">
        <v>620</v>
      </c>
      <c r="C5132">
        <v>1</v>
      </c>
      <c r="D5132">
        <v>724</v>
      </c>
      <c r="E5132" t="s">
        <v>11</v>
      </c>
      <c r="F5132">
        <v>5221</v>
      </c>
      <c r="G5132">
        <v>8</v>
      </c>
      <c r="H5132">
        <v>12162209</v>
      </c>
      <c r="I5132">
        <v>12162209</v>
      </c>
      <c r="J5132">
        <v>4082964</v>
      </c>
      <c r="K5132">
        <v>0</v>
      </c>
    </row>
    <row r="5133" spans="1:11" x14ac:dyDescent="0.25">
      <c r="A5133">
        <v>1992</v>
      </c>
      <c r="B5133">
        <v>620</v>
      </c>
      <c r="C5133">
        <v>1</v>
      </c>
      <c r="D5133">
        <v>724</v>
      </c>
      <c r="E5133" t="s">
        <v>11</v>
      </c>
      <c r="F5133">
        <v>571</v>
      </c>
      <c r="G5133">
        <v>8</v>
      </c>
      <c r="H5133">
        <v>12450699</v>
      </c>
      <c r="I5133">
        <v>12450699</v>
      </c>
      <c r="J5133">
        <v>4887105</v>
      </c>
      <c r="K5133">
        <v>0</v>
      </c>
    </row>
    <row r="5134" spans="1:11" x14ac:dyDescent="0.25">
      <c r="A5134">
        <v>1992</v>
      </c>
      <c r="B5134">
        <v>620</v>
      </c>
      <c r="C5134">
        <v>1</v>
      </c>
      <c r="D5134">
        <v>724</v>
      </c>
      <c r="E5134" t="s">
        <v>11</v>
      </c>
      <c r="F5134">
        <v>360</v>
      </c>
      <c r="G5134">
        <v>8</v>
      </c>
      <c r="H5134">
        <v>12515199</v>
      </c>
      <c r="I5134">
        <v>12515199</v>
      </c>
      <c r="J5134">
        <v>29855840</v>
      </c>
      <c r="K5134">
        <v>0</v>
      </c>
    </row>
    <row r="5135" spans="1:11" x14ac:dyDescent="0.25">
      <c r="A5135">
        <v>1992</v>
      </c>
      <c r="B5135">
        <v>620</v>
      </c>
      <c r="C5135">
        <v>1</v>
      </c>
      <c r="D5135">
        <v>724</v>
      </c>
      <c r="E5135" t="s">
        <v>11</v>
      </c>
      <c r="F5135">
        <v>6770</v>
      </c>
      <c r="G5135">
        <v>8</v>
      </c>
      <c r="H5135">
        <v>12633306</v>
      </c>
      <c r="I5135">
        <v>12633306</v>
      </c>
      <c r="J5135">
        <v>10864968</v>
      </c>
      <c r="K5135">
        <v>0</v>
      </c>
    </row>
    <row r="5136" spans="1:11" x14ac:dyDescent="0.25">
      <c r="A5136">
        <v>1992</v>
      </c>
      <c r="B5136">
        <v>620</v>
      </c>
      <c r="C5136">
        <v>1</v>
      </c>
      <c r="D5136">
        <v>724</v>
      </c>
      <c r="E5136" t="s">
        <v>11</v>
      </c>
      <c r="F5136">
        <v>579</v>
      </c>
      <c r="G5136">
        <v>8</v>
      </c>
      <c r="H5136">
        <v>12934326</v>
      </c>
      <c r="I5136">
        <v>12934326</v>
      </c>
      <c r="J5136">
        <v>10979056</v>
      </c>
      <c r="K5136">
        <v>0</v>
      </c>
    </row>
    <row r="5137" spans="1:11" x14ac:dyDescent="0.25">
      <c r="A5137">
        <v>1992</v>
      </c>
      <c r="B5137">
        <v>620</v>
      </c>
      <c r="C5137">
        <v>1</v>
      </c>
      <c r="D5137">
        <v>724</v>
      </c>
      <c r="E5137" t="s">
        <v>11</v>
      </c>
      <c r="F5137">
        <v>1110</v>
      </c>
      <c r="G5137">
        <v>8</v>
      </c>
      <c r="H5137">
        <v>13078632</v>
      </c>
      <c r="I5137">
        <v>13078632</v>
      </c>
      <c r="J5137">
        <v>9632522</v>
      </c>
      <c r="K5137">
        <v>0</v>
      </c>
    </row>
    <row r="5138" spans="1:11" x14ac:dyDescent="0.25">
      <c r="A5138">
        <v>1992</v>
      </c>
      <c r="B5138">
        <v>620</v>
      </c>
      <c r="C5138">
        <v>1</v>
      </c>
      <c r="D5138">
        <v>724</v>
      </c>
      <c r="E5138" t="s">
        <v>11</v>
      </c>
      <c r="F5138">
        <v>6412</v>
      </c>
      <c r="G5138">
        <v>8</v>
      </c>
      <c r="H5138">
        <v>13951147</v>
      </c>
      <c r="I5138">
        <v>13951147</v>
      </c>
      <c r="J5138">
        <v>18580474</v>
      </c>
      <c r="K5138">
        <v>0</v>
      </c>
    </row>
    <row r="5139" spans="1:11" x14ac:dyDescent="0.25">
      <c r="A5139">
        <v>1992</v>
      </c>
      <c r="B5139">
        <v>620</v>
      </c>
      <c r="C5139">
        <v>1</v>
      </c>
      <c r="D5139">
        <v>724</v>
      </c>
      <c r="E5139" t="s">
        <v>11</v>
      </c>
      <c r="F5139">
        <v>5832</v>
      </c>
      <c r="G5139">
        <v>8</v>
      </c>
      <c r="H5139">
        <v>14121007</v>
      </c>
      <c r="I5139">
        <v>14121007</v>
      </c>
      <c r="J5139">
        <v>11479883</v>
      </c>
      <c r="K5139">
        <v>0</v>
      </c>
    </row>
    <row r="5140" spans="1:11" x14ac:dyDescent="0.25">
      <c r="A5140">
        <v>1992</v>
      </c>
      <c r="B5140">
        <v>620</v>
      </c>
      <c r="C5140">
        <v>1</v>
      </c>
      <c r="D5140">
        <v>724</v>
      </c>
      <c r="E5140" t="s">
        <v>11</v>
      </c>
      <c r="F5140">
        <v>5138</v>
      </c>
      <c r="G5140">
        <v>8</v>
      </c>
      <c r="H5140">
        <v>14226914</v>
      </c>
      <c r="I5140">
        <v>14226914</v>
      </c>
      <c r="J5140">
        <v>10703432</v>
      </c>
      <c r="K5140">
        <v>0</v>
      </c>
    </row>
    <row r="5141" spans="1:11" x14ac:dyDescent="0.25">
      <c r="A5141">
        <v>1992</v>
      </c>
      <c r="B5141">
        <v>620</v>
      </c>
      <c r="C5141">
        <v>1</v>
      </c>
      <c r="D5141">
        <v>724</v>
      </c>
      <c r="E5141" t="s">
        <v>11</v>
      </c>
      <c r="F5141">
        <v>6713</v>
      </c>
      <c r="G5141">
        <v>8</v>
      </c>
      <c r="H5141">
        <v>14561987</v>
      </c>
      <c r="I5141">
        <v>14561987</v>
      </c>
      <c r="J5141">
        <v>3455016</v>
      </c>
      <c r="K5141">
        <v>0</v>
      </c>
    </row>
    <row r="5142" spans="1:11" x14ac:dyDescent="0.25">
      <c r="A5142">
        <v>1992</v>
      </c>
      <c r="B5142">
        <v>620</v>
      </c>
      <c r="C5142">
        <v>1</v>
      </c>
      <c r="D5142">
        <v>724</v>
      </c>
      <c r="E5142" t="s">
        <v>11</v>
      </c>
      <c r="F5142">
        <v>6418</v>
      </c>
      <c r="G5142">
        <v>8</v>
      </c>
      <c r="H5142">
        <v>15222836</v>
      </c>
      <c r="I5142">
        <v>15222836</v>
      </c>
      <c r="J5142">
        <v>25220204</v>
      </c>
      <c r="K5142">
        <v>0</v>
      </c>
    </row>
    <row r="5143" spans="1:11" x14ac:dyDescent="0.25">
      <c r="A5143">
        <v>1992</v>
      </c>
      <c r="B5143">
        <v>620</v>
      </c>
      <c r="C5143">
        <v>1</v>
      </c>
      <c r="D5143">
        <v>724</v>
      </c>
      <c r="E5143" t="s">
        <v>11</v>
      </c>
      <c r="F5143">
        <v>6413</v>
      </c>
      <c r="G5143">
        <v>8</v>
      </c>
      <c r="H5143">
        <v>15320849</v>
      </c>
      <c r="I5143">
        <v>15320849</v>
      </c>
      <c r="J5143">
        <v>11299156</v>
      </c>
      <c r="K5143">
        <v>0</v>
      </c>
    </row>
    <row r="5144" spans="1:11" x14ac:dyDescent="0.25">
      <c r="A5144">
        <v>1992</v>
      </c>
      <c r="B5144">
        <v>620</v>
      </c>
      <c r="C5144">
        <v>1</v>
      </c>
      <c r="D5144">
        <v>724</v>
      </c>
      <c r="E5144" t="s">
        <v>11</v>
      </c>
      <c r="F5144">
        <v>2731</v>
      </c>
      <c r="G5144">
        <v>8</v>
      </c>
      <c r="H5144">
        <v>15444350</v>
      </c>
      <c r="I5144">
        <v>15444350</v>
      </c>
      <c r="J5144">
        <v>1981219</v>
      </c>
      <c r="K5144">
        <v>0</v>
      </c>
    </row>
    <row r="5145" spans="1:11" x14ac:dyDescent="0.25">
      <c r="A5145">
        <v>1992</v>
      </c>
      <c r="B5145">
        <v>620</v>
      </c>
      <c r="C5145">
        <v>1</v>
      </c>
      <c r="D5145">
        <v>724</v>
      </c>
      <c r="E5145" t="s">
        <v>11</v>
      </c>
      <c r="F5145">
        <v>2783</v>
      </c>
      <c r="G5145">
        <v>8</v>
      </c>
      <c r="H5145">
        <v>15720882</v>
      </c>
      <c r="I5145">
        <v>15720882</v>
      </c>
      <c r="J5145">
        <v>833760</v>
      </c>
      <c r="K5145">
        <v>0</v>
      </c>
    </row>
    <row r="5146" spans="1:11" x14ac:dyDescent="0.25">
      <c r="A5146">
        <v>1992</v>
      </c>
      <c r="B5146">
        <v>620</v>
      </c>
      <c r="C5146">
        <v>1</v>
      </c>
      <c r="D5146">
        <v>724</v>
      </c>
      <c r="E5146" t="s">
        <v>11</v>
      </c>
      <c r="F5146">
        <v>5623</v>
      </c>
      <c r="G5146">
        <v>8</v>
      </c>
      <c r="H5146">
        <v>15770875</v>
      </c>
      <c r="I5146">
        <v>15770875</v>
      </c>
      <c r="J5146">
        <v>2073507</v>
      </c>
      <c r="K5146">
        <v>0</v>
      </c>
    </row>
    <row r="5147" spans="1:11" x14ac:dyDescent="0.25">
      <c r="A5147">
        <v>1992</v>
      </c>
      <c r="B5147">
        <v>620</v>
      </c>
      <c r="C5147">
        <v>1</v>
      </c>
      <c r="D5147">
        <v>724</v>
      </c>
      <c r="E5147" t="s">
        <v>11</v>
      </c>
      <c r="F5147">
        <v>6841</v>
      </c>
      <c r="G5147">
        <v>8</v>
      </c>
      <c r="H5147">
        <v>16100882</v>
      </c>
      <c r="I5147">
        <v>16100882</v>
      </c>
      <c r="J5147">
        <v>26055420</v>
      </c>
      <c r="K5147">
        <v>0</v>
      </c>
    </row>
    <row r="5148" spans="1:11" x14ac:dyDescent="0.25">
      <c r="A5148">
        <v>1992</v>
      </c>
      <c r="B5148">
        <v>620</v>
      </c>
      <c r="C5148">
        <v>1</v>
      </c>
      <c r="D5148">
        <v>724</v>
      </c>
      <c r="E5148" t="s">
        <v>11</v>
      </c>
      <c r="F5148">
        <v>7821</v>
      </c>
      <c r="G5148">
        <v>8</v>
      </c>
      <c r="H5148">
        <v>17188500</v>
      </c>
      <c r="I5148">
        <v>17188500</v>
      </c>
      <c r="J5148">
        <v>153374512</v>
      </c>
      <c r="K5148">
        <v>0</v>
      </c>
    </row>
    <row r="5149" spans="1:11" x14ac:dyDescent="0.25">
      <c r="A5149">
        <v>1992</v>
      </c>
      <c r="B5149">
        <v>620</v>
      </c>
      <c r="C5149">
        <v>1</v>
      </c>
      <c r="D5149">
        <v>724</v>
      </c>
      <c r="E5149" t="s">
        <v>11</v>
      </c>
      <c r="F5149">
        <v>5834</v>
      </c>
      <c r="G5149">
        <v>8</v>
      </c>
      <c r="H5149">
        <v>18452532</v>
      </c>
      <c r="I5149">
        <v>18452532</v>
      </c>
      <c r="J5149">
        <v>19930384</v>
      </c>
      <c r="K5149">
        <v>0</v>
      </c>
    </row>
    <row r="5150" spans="1:11" x14ac:dyDescent="0.25">
      <c r="A5150">
        <v>1992</v>
      </c>
      <c r="B5150">
        <v>620</v>
      </c>
      <c r="C5150">
        <v>1</v>
      </c>
      <c r="D5150">
        <v>724</v>
      </c>
      <c r="E5150" t="s">
        <v>11</v>
      </c>
      <c r="F5150">
        <v>545</v>
      </c>
      <c r="G5150">
        <v>8</v>
      </c>
      <c r="H5150">
        <v>18560516</v>
      </c>
      <c r="I5150">
        <v>18560516</v>
      </c>
      <c r="J5150">
        <v>11538782</v>
      </c>
      <c r="K5150">
        <v>0</v>
      </c>
    </row>
    <row r="5151" spans="1:11" x14ac:dyDescent="0.25">
      <c r="A5151">
        <v>1992</v>
      </c>
      <c r="B5151">
        <v>620</v>
      </c>
      <c r="C5151">
        <v>1</v>
      </c>
      <c r="D5151">
        <v>724</v>
      </c>
      <c r="E5151" t="s">
        <v>11</v>
      </c>
      <c r="F5151">
        <v>2734</v>
      </c>
      <c r="G5151">
        <v>8</v>
      </c>
      <c r="H5151">
        <v>18950558</v>
      </c>
      <c r="I5151">
        <v>18950558</v>
      </c>
      <c r="J5151">
        <v>332760</v>
      </c>
      <c r="K5151">
        <v>0</v>
      </c>
    </row>
    <row r="5152" spans="1:11" x14ac:dyDescent="0.25">
      <c r="A5152">
        <v>1992</v>
      </c>
      <c r="B5152">
        <v>620</v>
      </c>
      <c r="C5152">
        <v>1</v>
      </c>
      <c r="D5152">
        <v>724</v>
      </c>
      <c r="E5152" t="s">
        <v>11</v>
      </c>
      <c r="F5152">
        <v>6633</v>
      </c>
      <c r="G5152">
        <v>8</v>
      </c>
      <c r="H5152">
        <v>19369686</v>
      </c>
      <c r="I5152">
        <v>19369686</v>
      </c>
      <c r="J5152">
        <v>6309615</v>
      </c>
      <c r="K5152">
        <v>0</v>
      </c>
    </row>
    <row r="5153" spans="1:11" x14ac:dyDescent="0.25">
      <c r="A5153">
        <v>1992</v>
      </c>
      <c r="B5153">
        <v>620</v>
      </c>
      <c r="C5153">
        <v>1</v>
      </c>
      <c r="D5153">
        <v>724</v>
      </c>
      <c r="E5153" t="s">
        <v>11</v>
      </c>
      <c r="F5153">
        <v>341</v>
      </c>
      <c r="G5153">
        <v>8</v>
      </c>
      <c r="H5153">
        <v>19966316</v>
      </c>
      <c r="I5153">
        <v>19966316</v>
      </c>
      <c r="J5153">
        <v>24413544</v>
      </c>
      <c r="K5153">
        <v>0</v>
      </c>
    </row>
    <row r="5154" spans="1:11" x14ac:dyDescent="0.25">
      <c r="A5154">
        <v>1992</v>
      </c>
      <c r="B5154">
        <v>620</v>
      </c>
      <c r="C5154">
        <v>1</v>
      </c>
      <c r="D5154">
        <v>724</v>
      </c>
      <c r="E5154" t="s">
        <v>11</v>
      </c>
      <c r="F5154">
        <v>5335</v>
      </c>
      <c r="G5154">
        <v>8</v>
      </c>
      <c r="H5154">
        <v>20966430</v>
      </c>
      <c r="I5154">
        <v>20966430</v>
      </c>
      <c r="J5154">
        <v>26302754</v>
      </c>
      <c r="K5154">
        <v>0</v>
      </c>
    </row>
    <row r="5155" spans="1:11" x14ac:dyDescent="0.25">
      <c r="A5155">
        <v>1992</v>
      </c>
      <c r="B5155">
        <v>620</v>
      </c>
      <c r="C5155">
        <v>1</v>
      </c>
      <c r="D5155">
        <v>724</v>
      </c>
      <c r="E5155" t="s">
        <v>11</v>
      </c>
      <c r="F5155">
        <v>6783</v>
      </c>
      <c r="G5155">
        <v>8</v>
      </c>
      <c r="H5155">
        <v>23337250</v>
      </c>
      <c r="I5155">
        <v>23337250</v>
      </c>
      <c r="J5155">
        <v>17079788</v>
      </c>
      <c r="K5155">
        <v>0</v>
      </c>
    </row>
    <row r="5156" spans="1:11" x14ac:dyDescent="0.25">
      <c r="A5156">
        <v>1992</v>
      </c>
      <c r="B5156">
        <v>620</v>
      </c>
      <c r="C5156">
        <v>1</v>
      </c>
      <c r="D5156">
        <v>724</v>
      </c>
      <c r="E5156" t="s">
        <v>11</v>
      </c>
      <c r="F5156">
        <v>5822</v>
      </c>
      <c r="G5156">
        <v>8</v>
      </c>
      <c r="H5156">
        <v>23951180</v>
      </c>
      <c r="I5156">
        <v>23951180</v>
      </c>
      <c r="J5156">
        <v>8006401</v>
      </c>
      <c r="K5156">
        <v>0</v>
      </c>
    </row>
    <row r="5157" spans="1:11" x14ac:dyDescent="0.25">
      <c r="A5157">
        <v>1992</v>
      </c>
      <c r="B5157">
        <v>620</v>
      </c>
      <c r="C5157">
        <v>1</v>
      </c>
      <c r="D5157">
        <v>724</v>
      </c>
      <c r="E5157" t="s">
        <v>11</v>
      </c>
      <c r="F5157">
        <v>6416</v>
      </c>
      <c r="G5157">
        <v>8</v>
      </c>
      <c r="H5157">
        <v>25221100</v>
      </c>
      <c r="I5157">
        <v>25221100</v>
      </c>
      <c r="J5157">
        <v>12624095</v>
      </c>
      <c r="K5157">
        <v>0</v>
      </c>
    </row>
    <row r="5158" spans="1:11" x14ac:dyDescent="0.25">
      <c r="A5158">
        <v>1992</v>
      </c>
      <c r="B5158">
        <v>620</v>
      </c>
      <c r="C5158">
        <v>1</v>
      </c>
      <c r="D5158">
        <v>724</v>
      </c>
      <c r="E5158" t="s">
        <v>11</v>
      </c>
      <c r="F5158">
        <v>6727</v>
      </c>
      <c r="G5158">
        <v>8</v>
      </c>
      <c r="H5158">
        <v>25350476</v>
      </c>
      <c r="I5158">
        <v>25350476</v>
      </c>
      <c r="J5158">
        <v>9368771</v>
      </c>
      <c r="K5158">
        <v>0</v>
      </c>
    </row>
    <row r="5159" spans="1:11" x14ac:dyDescent="0.25">
      <c r="A5159">
        <v>1992</v>
      </c>
      <c r="B5159">
        <v>620</v>
      </c>
      <c r="C5159">
        <v>1</v>
      </c>
      <c r="D5159">
        <v>724</v>
      </c>
      <c r="E5159" t="s">
        <v>11</v>
      </c>
      <c r="F5159">
        <v>5989</v>
      </c>
      <c r="G5159">
        <v>8</v>
      </c>
      <c r="H5159">
        <v>25444834</v>
      </c>
      <c r="I5159">
        <v>25444834</v>
      </c>
      <c r="J5159">
        <v>28290340</v>
      </c>
      <c r="K5159">
        <v>0</v>
      </c>
    </row>
    <row r="5160" spans="1:11" x14ac:dyDescent="0.25">
      <c r="A5160">
        <v>1992</v>
      </c>
      <c r="B5160">
        <v>620</v>
      </c>
      <c r="C5160">
        <v>1</v>
      </c>
      <c r="D5160">
        <v>724</v>
      </c>
      <c r="E5160" t="s">
        <v>11</v>
      </c>
      <c r="F5160">
        <v>6744</v>
      </c>
      <c r="G5160">
        <v>8</v>
      </c>
      <c r="H5160">
        <v>25463776</v>
      </c>
      <c r="I5160">
        <v>25463776</v>
      </c>
      <c r="J5160">
        <v>11414199</v>
      </c>
      <c r="K5160">
        <v>0</v>
      </c>
    </row>
    <row r="5161" spans="1:11" x14ac:dyDescent="0.25">
      <c r="A5161">
        <v>1992</v>
      </c>
      <c r="B5161">
        <v>620</v>
      </c>
      <c r="C5161">
        <v>1</v>
      </c>
      <c r="D5161">
        <v>724</v>
      </c>
      <c r="E5161" t="s">
        <v>11</v>
      </c>
      <c r="F5161">
        <v>819</v>
      </c>
      <c r="G5161">
        <v>8</v>
      </c>
      <c r="H5161">
        <v>25516370</v>
      </c>
      <c r="I5161">
        <v>25516370</v>
      </c>
      <c r="J5161">
        <v>22896932</v>
      </c>
      <c r="K5161">
        <v>0</v>
      </c>
    </row>
    <row r="5162" spans="1:11" x14ac:dyDescent="0.25">
      <c r="A5162">
        <v>1992</v>
      </c>
      <c r="B5162">
        <v>620</v>
      </c>
      <c r="C5162">
        <v>1</v>
      </c>
      <c r="D5162">
        <v>724</v>
      </c>
      <c r="E5162" t="s">
        <v>11</v>
      </c>
      <c r="F5162">
        <v>2440</v>
      </c>
      <c r="G5162">
        <v>8</v>
      </c>
      <c r="H5162">
        <v>25767558</v>
      </c>
      <c r="I5162">
        <v>25767558</v>
      </c>
      <c r="J5162">
        <v>48594400</v>
      </c>
      <c r="K5162">
        <v>0</v>
      </c>
    </row>
    <row r="5163" spans="1:11" x14ac:dyDescent="0.25">
      <c r="A5163">
        <v>1992</v>
      </c>
      <c r="B5163">
        <v>620</v>
      </c>
      <c r="C5163">
        <v>1</v>
      </c>
      <c r="D5163">
        <v>724</v>
      </c>
      <c r="E5163" t="s">
        <v>11</v>
      </c>
      <c r="F5163">
        <v>2782</v>
      </c>
      <c r="G5163">
        <v>8</v>
      </c>
      <c r="H5163">
        <v>25780072</v>
      </c>
      <c r="I5163">
        <v>25780072</v>
      </c>
      <c r="J5163">
        <v>4890955</v>
      </c>
      <c r="K5163">
        <v>0</v>
      </c>
    </row>
    <row r="5164" spans="1:11" x14ac:dyDescent="0.25">
      <c r="A5164">
        <v>1992</v>
      </c>
      <c r="B5164">
        <v>620</v>
      </c>
      <c r="C5164">
        <v>1</v>
      </c>
      <c r="D5164">
        <v>724</v>
      </c>
      <c r="E5164" t="s">
        <v>11</v>
      </c>
      <c r="F5164">
        <v>5232</v>
      </c>
      <c r="G5164">
        <v>8</v>
      </c>
      <c r="H5164">
        <v>26353556</v>
      </c>
      <c r="I5164">
        <v>26353556</v>
      </c>
      <c r="J5164">
        <v>15845448</v>
      </c>
      <c r="K5164">
        <v>0</v>
      </c>
    </row>
    <row r="5165" spans="1:11" x14ac:dyDescent="0.25">
      <c r="A5165">
        <v>1992</v>
      </c>
      <c r="B5165">
        <v>620</v>
      </c>
      <c r="C5165">
        <v>1</v>
      </c>
      <c r="D5165">
        <v>724</v>
      </c>
      <c r="E5165" t="s">
        <v>11</v>
      </c>
      <c r="F5165">
        <v>5831</v>
      </c>
      <c r="G5165">
        <v>8</v>
      </c>
      <c r="H5165">
        <v>26565712</v>
      </c>
      <c r="I5165">
        <v>26565712</v>
      </c>
      <c r="J5165">
        <v>25818292</v>
      </c>
      <c r="K5165">
        <v>0</v>
      </c>
    </row>
    <row r="5166" spans="1:11" x14ac:dyDescent="0.25">
      <c r="A5166">
        <v>1992</v>
      </c>
      <c r="B5166">
        <v>620</v>
      </c>
      <c r="C5166">
        <v>1</v>
      </c>
      <c r="D5166">
        <v>724</v>
      </c>
      <c r="E5166" t="s">
        <v>11</v>
      </c>
      <c r="F5166">
        <v>342</v>
      </c>
      <c r="G5166">
        <v>8</v>
      </c>
      <c r="H5166">
        <v>27749674</v>
      </c>
      <c r="I5166">
        <v>27749674</v>
      </c>
      <c r="J5166">
        <v>48413676</v>
      </c>
      <c r="K5166">
        <v>0</v>
      </c>
    </row>
    <row r="5167" spans="1:11" x14ac:dyDescent="0.25">
      <c r="A5167">
        <v>1992</v>
      </c>
      <c r="B5167">
        <v>620</v>
      </c>
      <c r="C5167">
        <v>1</v>
      </c>
      <c r="D5167">
        <v>724</v>
      </c>
      <c r="E5167" t="s">
        <v>11</v>
      </c>
      <c r="F5167">
        <v>2789</v>
      </c>
      <c r="G5167">
        <v>8</v>
      </c>
      <c r="H5167">
        <v>28970536</v>
      </c>
      <c r="I5167">
        <v>28970536</v>
      </c>
      <c r="J5167">
        <v>5419904</v>
      </c>
      <c r="K5167">
        <v>0</v>
      </c>
    </row>
    <row r="5168" spans="1:11" x14ac:dyDescent="0.25">
      <c r="A5168">
        <v>1992</v>
      </c>
      <c r="B5168">
        <v>620</v>
      </c>
      <c r="C5168">
        <v>1</v>
      </c>
      <c r="D5168">
        <v>724</v>
      </c>
      <c r="E5168" t="s">
        <v>11</v>
      </c>
      <c r="F5168">
        <v>6428</v>
      </c>
      <c r="G5168">
        <v>8</v>
      </c>
      <c r="H5168">
        <v>31278864</v>
      </c>
      <c r="I5168">
        <v>31278864</v>
      </c>
      <c r="J5168">
        <v>79034544</v>
      </c>
      <c r="K5168">
        <v>0</v>
      </c>
    </row>
    <row r="5169" spans="1:11" x14ac:dyDescent="0.25">
      <c r="A5169">
        <v>1992</v>
      </c>
      <c r="B5169">
        <v>620</v>
      </c>
      <c r="C5169">
        <v>1</v>
      </c>
      <c r="D5169">
        <v>724</v>
      </c>
      <c r="E5169" t="s">
        <v>11</v>
      </c>
      <c r="F5169">
        <v>2472</v>
      </c>
      <c r="G5169">
        <v>8</v>
      </c>
      <c r="H5169">
        <v>34491824</v>
      </c>
      <c r="I5169">
        <v>34491824</v>
      </c>
      <c r="J5169">
        <v>3086365</v>
      </c>
      <c r="K5169">
        <v>0</v>
      </c>
    </row>
    <row r="5170" spans="1:11" x14ac:dyDescent="0.25">
      <c r="A5170">
        <v>1992</v>
      </c>
      <c r="B5170">
        <v>620</v>
      </c>
      <c r="C5170">
        <v>1</v>
      </c>
      <c r="D5170">
        <v>724</v>
      </c>
      <c r="E5170" t="s">
        <v>11</v>
      </c>
      <c r="F5170">
        <v>430</v>
      </c>
      <c r="G5170">
        <v>8</v>
      </c>
      <c r="H5170">
        <v>35886264</v>
      </c>
      <c r="I5170">
        <v>35886264</v>
      </c>
      <c r="J5170">
        <v>4432264</v>
      </c>
      <c r="K5170">
        <v>0</v>
      </c>
    </row>
    <row r="5171" spans="1:11" x14ac:dyDescent="0.25">
      <c r="A5171">
        <v>1992</v>
      </c>
      <c r="B5171">
        <v>620</v>
      </c>
      <c r="C5171">
        <v>1</v>
      </c>
      <c r="D5171">
        <v>724</v>
      </c>
      <c r="E5171" t="s">
        <v>11</v>
      </c>
      <c r="F5171">
        <v>7849</v>
      </c>
      <c r="G5171">
        <v>8</v>
      </c>
      <c r="H5171">
        <v>36358308</v>
      </c>
      <c r="I5171">
        <v>36358308</v>
      </c>
      <c r="J5171">
        <v>255711840</v>
      </c>
      <c r="K5171">
        <v>0</v>
      </c>
    </row>
    <row r="5172" spans="1:11" x14ac:dyDescent="0.25">
      <c r="A5172">
        <v>1992</v>
      </c>
      <c r="B5172">
        <v>620</v>
      </c>
      <c r="C5172">
        <v>1</v>
      </c>
      <c r="D5172">
        <v>724</v>
      </c>
      <c r="E5172" t="s">
        <v>11</v>
      </c>
      <c r="F5172">
        <v>6731</v>
      </c>
      <c r="G5172">
        <v>8</v>
      </c>
      <c r="H5172">
        <v>39229188</v>
      </c>
      <c r="I5172">
        <v>39229188</v>
      </c>
      <c r="J5172">
        <v>14893789</v>
      </c>
      <c r="K5172">
        <v>0</v>
      </c>
    </row>
    <row r="5173" spans="1:11" x14ac:dyDescent="0.25">
      <c r="A5173">
        <v>1992</v>
      </c>
      <c r="B5173">
        <v>620</v>
      </c>
      <c r="C5173">
        <v>1</v>
      </c>
      <c r="D5173">
        <v>724</v>
      </c>
      <c r="E5173" t="s">
        <v>11</v>
      </c>
      <c r="F5173">
        <v>6733</v>
      </c>
      <c r="G5173">
        <v>8</v>
      </c>
      <c r="H5173">
        <v>40017808</v>
      </c>
      <c r="I5173">
        <v>40017808</v>
      </c>
      <c r="J5173">
        <v>16685926</v>
      </c>
      <c r="K5173">
        <v>0</v>
      </c>
    </row>
    <row r="5174" spans="1:11" x14ac:dyDescent="0.25">
      <c r="A5174">
        <v>1992</v>
      </c>
      <c r="B5174">
        <v>620</v>
      </c>
      <c r="C5174">
        <v>1</v>
      </c>
      <c r="D5174">
        <v>724</v>
      </c>
      <c r="E5174" t="s">
        <v>11</v>
      </c>
      <c r="F5174">
        <v>6746</v>
      </c>
      <c r="G5174">
        <v>8</v>
      </c>
      <c r="H5174">
        <v>40963720</v>
      </c>
      <c r="I5174">
        <v>40963720</v>
      </c>
      <c r="J5174">
        <v>34320476</v>
      </c>
      <c r="K5174">
        <v>0</v>
      </c>
    </row>
    <row r="5175" spans="1:11" x14ac:dyDescent="0.25">
      <c r="A5175">
        <v>1992</v>
      </c>
      <c r="B5175">
        <v>620</v>
      </c>
      <c r="C5175">
        <v>1</v>
      </c>
      <c r="D5175">
        <v>724</v>
      </c>
      <c r="E5175" t="s">
        <v>11</v>
      </c>
      <c r="F5175">
        <v>5542</v>
      </c>
      <c r="G5175">
        <v>8</v>
      </c>
      <c r="H5175">
        <v>41214832</v>
      </c>
      <c r="I5175">
        <v>41214832</v>
      </c>
      <c r="J5175">
        <v>46516544</v>
      </c>
      <c r="K5175">
        <v>0</v>
      </c>
    </row>
    <row r="5176" spans="1:11" x14ac:dyDescent="0.25">
      <c r="A5176">
        <v>1992</v>
      </c>
      <c r="B5176">
        <v>620</v>
      </c>
      <c r="C5176">
        <v>1</v>
      </c>
      <c r="D5176">
        <v>724</v>
      </c>
      <c r="E5176" t="s">
        <v>11</v>
      </c>
      <c r="F5176">
        <v>6415</v>
      </c>
      <c r="G5176">
        <v>8</v>
      </c>
      <c r="H5176">
        <v>42360332</v>
      </c>
      <c r="I5176">
        <v>42360332</v>
      </c>
      <c r="J5176">
        <v>22301892</v>
      </c>
      <c r="K5176">
        <v>0</v>
      </c>
    </row>
    <row r="5177" spans="1:11" x14ac:dyDescent="0.25">
      <c r="A5177">
        <v>1992</v>
      </c>
      <c r="B5177">
        <v>620</v>
      </c>
      <c r="C5177">
        <v>1</v>
      </c>
      <c r="D5177">
        <v>724</v>
      </c>
      <c r="E5177" t="s">
        <v>11</v>
      </c>
      <c r="F5177">
        <v>411</v>
      </c>
      <c r="G5177">
        <v>8</v>
      </c>
      <c r="H5177">
        <v>45883340</v>
      </c>
      <c r="I5177">
        <v>45883340</v>
      </c>
      <c r="J5177">
        <v>14530372</v>
      </c>
      <c r="K5177">
        <v>0</v>
      </c>
    </row>
    <row r="5178" spans="1:11" x14ac:dyDescent="0.25">
      <c r="A5178">
        <v>1992</v>
      </c>
      <c r="B5178">
        <v>620</v>
      </c>
      <c r="C5178">
        <v>1</v>
      </c>
      <c r="D5178">
        <v>724</v>
      </c>
      <c r="E5178" t="s">
        <v>11</v>
      </c>
      <c r="F5178">
        <v>5225</v>
      </c>
      <c r="G5178">
        <v>8</v>
      </c>
      <c r="H5178">
        <v>52952064</v>
      </c>
      <c r="I5178">
        <v>52952064</v>
      </c>
      <c r="J5178">
        <v>8791348</v>
      </c>
      <c r="K5178">
        <v>0</v>
      </c>
    </row>
    <row r="5179" spans="1:11" x14ac:dyDescent="0.25">
      <c r="A5179">
        <v>1992</v>
      </c>
      <c r="B5179">
        <v>620</v>
      </c>
      <c r="C5179">
        <v>1</v>
      </c>
      <c r="D5179">
        <v>724</v>
      </c>
      <c r="E5179" t="s">
        <v>11</v>
      </c>
      <c r="F5179">
        <v>2733</v>
      </c>
      <c r="G5179">
        <v>8</v>
      </c>
      <c r="H5179">
        <v>54618560</v>
      </c>
      <c r="I5179">
        <v>54618560</v>
      </c>
      <c r="J5179">
        <v>568690</v>
      </c>
      <c r="K5179">
        <v>0</v>
      </c>
    </row>
    <row r="5180" spans="1:11" x14ac:dyDescent="0.25">
      <c r="A5180">
        <v>1992</v>
      </c>
      <c r="B5180">
        <v>620</v>
      </c>
      <c r="C5180">
        <v>1</v>
      </c>
      <c r="D5180">
        <v>724</v>
      </c>
      <c r="E5180" t="s">
        <v>11</v>
      </c>
      <c r="F5180">
        <v>2786</v>
      </c>
      <c r="G5180">
        <v>8</v>
      </c>
      <c r="H5180">
        <v>57428916</v>
      </c>
      <c r="I5180">
        <v>57428916</v>
      </c>
      <c r="J5180">
        <v>1271672</v>
      </c>
      <c r="K5180">
        <v>0</v>
      </c>
    </row>
    <row r="5181" spans="1:11" x14ac:dyDescent="0.25">
      <c r="A5181">
        <v>1992</v>
      </c>
      <c r="B5181">
        <v>620</v>
      </c>
      <c r="C5181">
        <v>1</v>
      </c>
      <c r="D5181">
        <v>724</v>
      </c>
      <c r="E5181" t="s">
        <v>11</v>
      </c>
      <c r="F5181">
        <v>6343</v>
      </c>
      <c r="G5181">
        <v>8</v>
      </c>
      <c r="H5181">
        <v>59356488</v>
      </c>
      <c r="I5181">
        <v>59356488</v>
      </c>
      <c r="J5181">
        <v>20404682</v>
      </c>
      <c r="K5181">
        <v>0</v>
      </c>
    </row>
    <row r="5182" spans="1:11" x14ac:dyDescent="0.25">
      <c r="A5182">
        <v>1992</v>
      </c>
      <c r="B5182">
        <v>620</v>
      </c>
      <c r="C5182">
        <v>1</v>
      </c>
      <c r="D5182">
        <v>724</v>
      </c>
      <c r="E5182" t="s">
        <v>11</v>
      </c>
      <c r="F5182">
        <v>541</v>
      </c>
      <c r="G5182">
        <v>8</v>
      </c>
      <c r="H5182">
        <v>66818600</v>
      </c>
      <c r="I5182">
        <v>66818600</v>
      </c>
      <c r="J5182">
        <v>12766763</v>
      </c>
      <c r="K5182">
        <v>0</v>
      </c>
    </row>
    <row r="5183" spans="1:11" x14ac:dyDescent="0.25">
      <c r="A5183">
        <v>1992</v>
      </c>
      <c r="B5183">
        <v>620</v>
      </c>
      <c r="C5183">
        <v>1</v>
      </c>
      <c r="D5183">
        <v>724</v>
      </c>
      <c r="E5183" t="s">
        <v>11</v>
      </c>
      <c r="F5183">
        <v>5231</v>
      </c>
      <c r="G5183">
        <v>8</v>
      </c>
      <c r="H5183">
        <v>67631944</v>
      </c>
      <c r="I5183">
        <v>67631944</v>
      </c>
      <c r="J5183">
        <v>11630851</v>
      </c>
      <c r="K5183">
        <v>0</v>
      </c>
    </row>
    <row r="5184" spans="1:11" x14ac:dyDescent="0.25">
      <c r="A5184">
        <v>1992</v>
      </c>
      <c r="B5184">
        <v>620</v>
      </c>
      <c r="C5184">
        <v>1</v>
      </c>
      <c r="D5184">
        <v>724</v>
      </c>
      <c r="E5184" t="s">
        <v>11</v>
      </c>
      <c r="F5184">
        <v>2224</v>
      </c>
      <c r="G5184">
        <v>8</v>
      </c>
      <c r="H5184">
        <v>74441936</v>
      </c>
      <c r="I5184">
        <v>74441936</v>
      </c>
      <c r="J5184">
        <v>24888634</v>
      </c>
      <c r="K5184">
        <v>0</v>
      </c>
    </row>
    <row r="5185" spans="1:11" x14ac:dyDescent="0.25">
      <c r="A5185">
        <v>1992</v>
      </c>
      <c r="B5185">
        <v>620</v>
      </c>
      <c r="C5185">
        <v>1</v>
      </c>
      <c r="D5185">
        <v>724</v>
      </c>
      <c r="E5185" t="s">
        <v>11</v>
      </c>
      <c r="F5185">
        <v>7810</v>
      </c>
      <c r="G5185">
        <v>8</v>
      </c>
      <c r="H5185">
        <v>74681424</v>
      </c>
      <c r="I5185">
        <v>74681424</v>
      </c>
      <c r="J5185">
        <v>721892928</v>
      </c>
      <c r="K5185">
        <v>0</v>
      </c>
    </row>
    <row r="5186" spans="1:11" x14ac:dyDescent="0.25">
      <c r="A5186">
        <v>1992</v>
      </c>
      <c r="B5186">
        <v>620</v>
      </c>
      <c r="C5186">
        <v>1</v>
      </c>
      <c r="D5186">
        <v>724</v>
      </c>
      <c r="E5186" t="s">
        <v>11</v>
      </c>
      <c r="F5186">
        <v>3343</v>
      </c>
      <c r="G5186">
        <v>8</v>
      </c>
      <c r="H5186">
        <v>74918000</v>
      </c>
      <c r="I5186">
        <v>74918000</v>
      </c>
      <c r="J5186">
        <v>14107002</v>
      </c>
      <c r="K5186">
        <v>0</v>
      </c>
    </row>
    <row r="5187" spans="1:11" x14ac:dyDescent="0.25">
      <c r="A5187">
        <v>1992</v>
      </c>
      <c r="B5187">
        <v>620</v>
      </c>
      <c r="C5187">
        <v>1</v>
      </c>
      <c r="D5187">
        <v>724</v>
      </c>
      <c r="E5187" t="s">
        <v>11</v>
      </c>
      <c r="F5187">
        <v>6624</v>
      </c>
      <c r="G5187">
        <v>8</v>
      </c>
      <c r="H5187">
        <v>107216200</v>
      </c>
      <c r="I5187">
        <v>107216200</v>
      </c>
      <c r="J5187">
        <v>62333284</v>
      </c>
      <c r="K5187">
        <v>0</v>
      </c>
    </row>
    <row r="5188" spans="1:11" x14ac:dyDescent="0.25">
      <c r="A5188">
        <v>1992</v>
      </c>
      <c r="B5188">
        <v>620</v>
      </c>
      <c r="C5188">
        <v>1</v>
      </c>
      <c r="D5188">
        <v>724</v>
      </c>
      <c r="E5188" t="s">
        <v>11</v>
      </c>
      <c r="F5188">
        <v>2732</v>
      </c>
      <c r="G5188">
        <v>8</v>
      </c>
      <c r="H5188">
        <v>117824104</v>
      </c>
      <c r="I5188">
        <v>117824104</v>
      </c>
      <c r="J5188">
        <v>7709030</v>
      </c>
      <c r="K5188">
        <v>0</v>
      </c>
    </row>
    <row r="5189" spans="1:11" x14ac:dyDescent="0.25">
      <c r="A5189">
        <v>1992</v>
      </c>
      <c r="B5189">
        <v>620</v>
      </c>
      <c r="C5189">
        <v>1</v>
      </c>
      <c r="D5189">
        <v>724</v>
      </c>
      <c r="E5189" t="s">
        <v>11</v>
      </c>
      <c r="F5189">
        <v>440</v>
      </c>
      <c r="G5189">
        <v>8</v>
      </c>
      <c r="H5189">
        <v>117918480</v>
      </c>
      <c r="I5189">
        <v>117918480</v>
      </c>
      <c r="J5189">
        <v>34591548</v>
      </c>
      <c r="K5189">
        <v>0</v>
      </c>
    </row>
    <row r="5190" spans="1:11" x14ac:dyDescent="0.25">
      <c r="A5190">
        <v>1992</v>
      </c>
      <c r="B5190">
        <v>620</v>
      </c>
      <c r="C5190">
        <v>1</v>
      </c>
      <c r="D5190">
        <v>724</v>
      </c>
      <c r="E5190" t="s">
        <v>11</v>
      </c>
      <c r="F5190">
        <v>5222</v>
      </c>
      <c r="G5190">
        <v>8</v>
      </c>
      <c r="H5190">
        <v>127954976</v>
      </c>
      <c r="I5190">
        <v>127954976</v>
      </c>
      <c r="J5190">
        <v>7568324</v>
      </c>
      <c r="K5190">
        <v>0</v>
      </c>
    </row>
    <row r="5191" spans="1:11" x14ac:dyDescent="0.25">
      <c r="A5191">
        <v>1992</v>
      </c>
      <c r="B5191">
        <v>620</v>
      </c>
      <c r="C5191">
        <v>1</v>
      </c>
      <c r="D5191">
        <v>724</v>
      </c>
      <c r="E5191" t="s">
        <v>11</v>
      </c>
      <c r="F5191">
        <v>3354</v>
      </c>
      <c r="G5191">
        <v>8</v>
      </c>
      <c r="H5191">
        <v>185456464</v>
      </c>
      <c r="I5191">
        <v>185456464</v>
      </c>
      <c r="J5191">
        <v>19698036</v>
      </c>
      <c r="K5191">
        <v>0</v>
      </c>
    </row>
    <row r="5192" spans="1:11" x14ac:dyDescent="0.25">
      <c r="A5192">
        <v>1992</v>
      </c>
      <c r="B5192">
        <v>620</v>
      </c>
      <c r="C5192">
        <v>1</v>
      </c>
      <c r="D5192">
        <v>724</v>
      </c>
      <c r="E5192" t="s">
        <v>11</v>
      </c>
      <c r="F5192">
        <v>6732</v>
      </c>
      <c r="G5192">
        <v>8</v>
      </c>
      <c r="H5192">
        <v>200690832</v>
      </c>
      <c r="I5192">
        <v>200690832</v>
      </c>
      <c r="J5192">
        <v>71181344</v>
      </c>
      <c r="K5192">
        <v>0</v>
      </c>
    </row>
    <row r="5193" spans="1:11" x14ac:dyDescent="0.25">
      <c r="A5193">
        <v>1992</v>
      </c>
      <c r="B5193">
        <v>620</v>
      </c>
      <c r="C5193">
        <v>1</v>
      </c>
      <c r="D5193">
        <v>724</v>
      </c>
      <c r="E5193" t="s">
        <v>11</v>
      </c>
      <c r="F5193">
        <v>3341</v>
      </c>
      <c r="G5193">
        <v>8</v>
      </c>
      <c r="H5193">
        <v>379530720</v>
      </c>
      <c r="I5193">
        <v>379530720</v>
      </c>
      <c r="J5193">
        <v>73664400</v>
      </c>
      <c r="K5193">
        <v>0</v>
      </c>
    </row>
    <row r="5194" spans="1:11" x14ac:dyDescent="0.25">
      <c r="A5194">
        <v>1992</v>
      </c>
      <c r="B5194">
        <v>620</v>
      </c>
      <c r="C5194">
        <v>1</v>
      </c>
      <c r="D5194">
        <v>724</v>
      </c>
      <c r="E5194" t="s">
        <v>11</v>
      </c>
      <c r="F5194">
        <v>3344</v>
      </c>
      <c r="G5194">
        <v>8</v>
      </c>
      <c r="H5194">
        <v>1188629760</v>
      </c>
      <c r="I5194">
        <v>1188629760</v>
      </c>
      <c r="J5194">
        <v>100095264</v>
      </c>
      <c r="K5194">
        <v>0</v>
      </c>
    </row>
    <row r="5195" spans="1:11" x14ac:dyDescent="0.25">
      <c r="A5195">
        <v>1993</v>
      </c>
      <c r="B5195">
        <v>620</v>
      </c>
      <c r="C5195">
        <v>1</v>
      </c>
      <c r="D5195">
        <v>724</v>
      </c>
      <c r="E5195" t="s">
        <v>11</v>
      </c>
      <c r="F5195">
        <v>452</v>
      </c>
      <c r="G5195">
        <v>8</v>
      </c>
      <c r="H5195">
        <v>0</v>
      </c>
      <c r="I5195">
        <v>0</v>
      </c>
      <c r="J5195">
        <v>2832</v>
      </c>
      <c r="K5195">
        <v>0</v>
      </c>
    </row>
    <row r="5196" spans="1:11" x14ac:dyDescent="0.25">
      <c r="A5196">
        <v>1993</v>
      </c>
      <c r="B5196">
        <v>620</v>
      </c>
      <c r="C5196">
        <v>1</v>
      </c>
      <c r="D5196">
        <v>724</v>
      </c>
      <c r="E5196" t="s">
        <v>11</v>
      </c>
      <c r="F5196">
        <v>15</v>
      </c>
      <c r="G5196">
        <v>8</v>
      </c>
      <c r="H5196">
        <v>0</v>
      </c>
      <c r="I5196">
        <v>0</v>
      </c>
      <c r="J5196">
        <v>5981</v>
      </c>
      <c r="K5196">
        <v>0</v>
      </c>
    </row>
    <row r="5197" spans="1:11" x14ac:dyDescent="0.25">
      <c r="A5197">
        <v>1993</v>
      </c>
      <c r="B5197">
        <v>620</v>
      </c>
      <c r="C5197">
        <v>1</v>
      </c>
      <c r="D5197">
        <v>724</v>
      </c>
      <c r="E5197" t="s">
        <v>11</v>
      </c>
      <c r="F5197">
        <v>7129</v>
      </c>
      <c r="G5197">
        <v>8</v>
      </c>
      <c r="H5197">
        <v>30</v>
      </c>
      <c r="I5197">
        <v>30</v>
      </c>
      <c r="J5197">
        <v>7266</v>
      </c>
      <c r="K5197">
        <v>0</v>
      </c>
    </row>
    <row r="5198" spans="1:11" x14ac:dyDescent="0.25">
      <c r="A5198">
        <v>1993</v>
      </c>
      <c r="B5198">
        <v>620</v>
      </c>
      <c r="C5198">
        <v>1</v>
      </c>
      <c r="D5198">
        <v>724</v>
      </c>
      <c r="E5198" t="s">
        <v>11</v>
      </c>
      <c r="F5198">
        <v>8830</v>
      </c>
      <c r="G5198">
        <v>8</v>
      </c>
      <c r="H5198">
        <v>43</v>
      </c>
      <c r="I5198">
        <v>43</v>
      </c>
      <c r="J5198">
        <v>1155</v>
      </c>
      <c r="K5198">
        <v>0</v>
      </c>
    </row>
    <row r="5199" spans="1:11" x14ac:dyDescent="0.25">
      <c r="A5199">
        <v>1993</v>
      </c>
      <c r="B5199">
        <v>620</v>
      </c>
      <c r="C5199">
        <v>1</v>
      </c>
      <c r="D5199">
        <v>724</v>
      </c>
      <c r="E5199" t="s">
        <v>11</v>
      </c>
      <c r="F5199">
        <v>2890</v>
      </c>
      <c r="G5199">
        <v>8</v>
      </c>
      <c r="H5199">
        <v>68</v>
      </c>
      <c r="I5199">
        <v>68</v>
      </c>
      <c r="J5199">
        <v>6432</v>
      </c>
      <c r="K5199">
        <v>0</v>
      </c>
    </row>
    <row r="5200" spans="1:11" x14ac:dyDescent="0.25">
      <c r="A5200">
        <v>1993</v>
      </c>
      <c r="B5200">
        <v>620</v>
      </c>
      <c r="C5200">
        <v>1</v>
      </c>
      <c r="D5200">
        <v>724</v>
      </c>
      <c r="E5200" t="s">
        <v>11</v>
      </c>
      <c r="F5200">
        <v>6121</v>
      </c>
      <c r="G5200">
        <v>8</v>
      </c>
      <c r="H5200">
        <v>121</v>
      </c>
      <c r="I5200">
        <v>121</v>
      </c>
      <c r="J5200">
        <v>2891</v>
      </c>
      <c r="K5200">
        <v>0</v>
      </c>
    </row>
    <row r="5201" spans="1:11" x14ac:dyDescent="0.25">
      <c r="A5201">
        <v>1993</v>
      </c>
      <c r="B5201">
        <v>620</v>
      </c>
      <c r="C5201">
        <v>1</v>
      </c>
      <c r="D5201">
        <v>724</v>
      </c>
      <c r="E5201" t="s">
        <v>11</v>
      </c>
      <c r="F5201">
        <v>1221</v>
      </c>
      <c r="G5201">
        <v>8</v>
      </c>
      <c r="H5201">
        <v>179</v>
      </c>
      <c r="I5201">
        <v>179</v>
      </c>
      <c r="J5201">
        <v>7367</v>
      </c>
      <c r="K5201">
        <v>0</v>
      </c>
    </row>
    <row r="5202" spans="1:11" x14ac:dyDescent="0.25">
      <c r="A5202">
        <v>1993</v>
      </c>
      <c r="B5202">
        <v>620</v>
      </c>
      <c r="C5202">
        <v>1</v>
      </c>
      <c r="D5202">
        <v>724</v>
      </c>
      <c r="E5202" t="s">
        <v>11</v>
      </c>
      <c r="F5202">
        <v>8812</v>
      </c>
      <c r="G5202">
        <v>8</v>
      </c>
      <c r="H5202">
        <v>179</v>
      </c>
      <c r="I5202">
        <v>179</v>
      </c>
      <c r="J5202">
        <v>33508</v>
      </c>
      <c r="K5202">
        <v>0</v>
      </c>
    </row>
    <row r="5203" spans="1:11" x14ac:dyDescent="0.25">
      <c r="A5203">
        <v>1993</v>
      </c>
      <c r="B5203">
        <v>620</v>
      </c>
      <c r="C5203">
        <v>1</v>
      </c>
      <c r="D5203">
        <v>724</v>
      </c>
      <c r="E5203" t="s">
        <v>11</v>
      </c>
      <c r="F5203">
        <v>4249</v>
      </c>
      <c r="G5203">
        <v>8</v>
      </c>
      <c r="H5203">
        <v>296</v>
      </c>
      <c r="I5203">
        <v>296</v>
      </c>
      <c r="J5203">
        <v>7597</v>
      </c>
      <c r="K5203">
        <v>0</v>
      </c>
    </row>
    <row r="5204" spans="1:11" x14ac:dyDescent="0.25">
      <c r="A5204">
        <v>1993</v>
      </c>
      <c r="B5204">
        <v>620</v>
      </c>
      <c r="C5204">
        <v>1</v>
      </c>
      <c r="D5204">
        <v>724</v>
      </c>
      <c r="E5204" t="s">
        <v>11</v>
      </c>
      <c r="F5204">
        <v>7761</v>
      </c>
      <c r="G5204">
        <v>8</v>
      </c>
      <c r="H5204">
        <v>363</v>
      </c>
      <c r="I5204">
        <v>363</v>
      </c>
      <c r="J5204">
        <v>30993</v>
      </c>
      <c r="K5204">
        <v>0</v>
      </c>
    </row>
    <row r="5205" spans="1:11" x14ac:dyDescent="0.25">
      <c r="A5205">
        <v>1993</v>
      </c>
      <c r="B5205">
        <v>620</v>
      </c>
      <c r="C5205">
        <v>1</v>
      </c>
      <c r="D5205">
        <v>724</v>
      </c>
      <c r="E5205" t="s">
        <v>11</v>
      </c>
      <c r="F5205">
        <v>7511</v>
      </c>
      <c r="G5205">
        <v>8</v>
      </c>
      <c r="H5205">
        <v>424</v>
      </c>
      <c r="I5205">
        <v>424</v>
      </c>
      <c r="J5205">
        <v>13088</v>
      </c>
      <c r="K5205">
        <v>0</v>
      </c>
    </row>
    <row r="5206" spans="1:11" x14ac:dyDescent="0.25">
      <c r="A5206">
        <v>1993</v>
      </c>
      <c r="B5206">
        <v>620</v>
      </c>
      <c r="C5206">
        <v>1</v>
      </c>
      <c r="D5206">
        <v>724</v>
      </c>
      <c r="E5206" t="s">
        <v>11</v>
      </c>
      <c r="F5206">
        <v>7112</v>
      </c>
      <c r="G5206">
        <v>8</v>
      </c>
      <c r="H5206">
        <v>457</v>
      </c>
      <c r="I5206">
        <v>457</v>
      </c>
      <c r="J5206">
        <v>130604</v>
      </c>
      <c r="K5206">
        <v>0</v>
      </c>
    </row>
    <row r="5207" spans="1:11" x14ac:dyDescent="0.25">
      <c r="A5207">
        <v>1993</v>
      </c>
      <c r="B5207">
        <v>620</v>
      </c>
      <c r="C5207">
        <v>1</v>
      </c>
      <c r="D5207">
        <v>724</v>
      </c>
      <c r="E5207" t="s">
        <v>11</v>
      </c>
      <c r="F5207">
        <v>2922</v>
      </c>
      <c r="G5207">
        <v>8</v>
      </c>
      <c r="H5207">
        <v>464</v>
      </c>
      <c r="I5207">
        <v>464</v>
      </c>
      <c r="J5207">
        <v>2056</v>
      </c>
      <c r="K5207">
        <v>0</v>
      </c>
    </row>
    <row r="5208" spans="1:11" x14ac:dyDescent="0.25">
      <c r="A5208">
        <v>1993</v>
      </c>
      <c r="B5208">
        <v>620</v>
      </c>
      <c r="C5208">
        <v>1</v>
      </c>
      <c r="D5208">
        <v>724</v>
      </c>
      <c r="E5208" t="s">
        <v>11</v>
      </c>
      <c r="F5208">
        <v>8461</v>
      </c>
      <c r="G5208">
        <v>8</v>
      </c>
      <c r="H5208">
        <v>472</v>
      </c>
      <c r="I5208">
        <v>472</v>
      </c>
      <c r="J5208">
        <v>18460</v>
      </c>
      <c r="K5208">
        <v>0</v>
      </c>
    </row>
    <row r="5209" spans="1:11" x14ac:dyDescent="0.25">
      <c r="A5209">
        <v>1993</v>
      </c>
      <c r="B5209">
        <v>620</v>
      </c>
      <c r="C5209">
        <v>1</v>
      </c>
      <c r="D5209">
        <v>724</v>
      </c>
      <c r="E5209" t="s">
        <v>11</v>
      </c>
      <c r="F5209">
        <v>6592</v>
      </c>
      <c r="G5209">
        <v>8</v>
      </c>
      <c r="H5209">
        <v>492</v>
      </c>
      <c r="I5209">
        <v>492</v>
      </c>
      <c r="J5209">
        <v>36165</v>
      </c>
      <c r="K5209">
        <v>0</v>
      </c>
    </row>
    <row r="5210" spans="1:11" x14ac:dyDescent="0.25">
      <c r="A5210">
        <v>1993</v>
      </c>
      <c r="B5210">
        <v>620</v>
      </c>
      <c r="C5210">
        <v>1</v>
      </c>
      <c r="D5210">
        <v>724</v>
      </c>
      <c r="E5210" t="s">
        <v>11</v>
      </c>
      <c r="F5210">
        <v>6576</v>
      </c>
      <c r="G5210">
        <v>8</v>
      </c>
      <c r="H5210">
        <v>558</v>
      </c>
      <c r="I5210">
        <v>558</v>
      </c>
      <c r="J5210">
        <v>3559</v>
      </c>
      <c r="K5210">
        <v>0</v>
      </c>
    </row>
    <row r="5211" spans="1:11" x14ac:dyDescent="0.25">
      <c r="A5211">
        <v>1993</v>
      </c>
      <c r="B5211">
        <v>620</v>
      </c>
      <c r="C5211">
        <v>1</v>
      </c>
      <c r="D5211">
        <v>724</v>
      </c>
      <c r="E5211" t="s">
        <v>11</v>
      </c>
      <c r="F5211">
        <v>1222</v>
      </c>
      <c r="G5211">
        <v>8</v>
      </c>
      <c r="H5211">
        <v>574</v>
      </c>
      <c r="I5211">
        <v>574</v>
      </c>
      <c r="J5211">
        <v>10064</v>
      </c>
      <c r="K5211">
        <v>0</v>
      </c>
    </row>
    <row r="5212" spans="1:11" x14ac:dyDescent="0.25">
      <c r="A5212">
        <v>1993</v>
      </c>
      <c r="B5212">
        <v>620</v>
      </c>
      <c r="C5212">
        <v>1</v>
      </c>
      <c r="D5212">
        <v>724</v>
      </c>
      <c r="E5212" t="s">
        <v>11</v>
      </c>
      <c r="F5212">
        <v>7762</v>
      </c>
      <c r="G5212">
        <v>8</v>
      </c>
      <c r="H5212">
        <v>580</v>
      </c>
      <c r="I5212">
        <v>580</v>
      </c>
      <c r="J5212">
        <v>172789</v>
      </c>
      <c r="K5212">
        <v>0</v>
      </c>
    </row>
    <row r="5213" spans="1:11" x14ac:dyDescent="0.25">
      <c r="A5213">
        <v>1993</v>
      </c>
      <c r="B5213">
        <v>620</v>
      </c>
      <c r="C5213">
        <v>1</v>
      </c>
      <c r="D5213">
        <v>724</v>
      </c>
      <c r="E5213" t="s">
        <v>11</v>
      </c>
      <c r="F5213">
        <v>8741</v>
      </c>
      <c r="G5213">
        <v>8</v>
      </c>
      <c r="H5213">
        <v>728</v>
      </c>
      <c r="I5213">
        <v>728</v>
      </c>
      <c r="J5213">
        <v>67521</v>
      </c>
      <c r="K5213">
        <v>0</v>
      </c>
    </row>
    <row r="5214" spans="1:11" x14ac:dyDescent="0.25">
      <c r="A5214">
        <v>1993</v>
      </c>
      <c r="B5214">
        <v>620</v>
      </c>
      <c r="C5214">
        <v>1</v>
      </c>
      <c r="D5214">
        <v>724</v>
      </c>
      <c r="E5214" t="s">
        <v>11</v>
      </c>
      <c r="F5214">
        <v>2119</v>
      </c>
      <c r="G5214">
        <v>8</v>
      </c>
      <c r="H5214">
        <v>734</v>
      </c>
      <c r="I5214">
        <v>734</v>
      </c>
      <c r="J5214">
        <v>65258</v>
      </c>
      <c r="K5214">
        <v>0</v>
      </c>
    </row>
    <row r="5215" spans="1:11" x14ac:dyDescent="0.25">
      <c r="A5215">
        <v>1993</v>
      </c>
      <c r="B5215">
        <v>620</v>
      </c>
      <c r="C5215">
        <v>1</v>
      </c>
      <c r="D5215">
        <v>724</v>
      </c>
      <c r="E5215" t="s">
        <v>11</v>
      </c>
      <c r="F5215">
        <v>6831</v>
      </c>
      <c r="G5215">
        <v>8</v>
      </c>
      <c r="H5215">
        <v>750</v>
      </c>
      <c r="I5215">
        <v>750</v>
      </c>
      <c r="J5215">
        <v>5312</v>
      </c>
      <c r="K5215">
        <v>0</v>
      </c>
    </row>
    <row r="5216" spans="1:11" x14ac:dyDescent="0.25">
      <c r="A5216">
        <v>1993</v>
      </c>
      <c r="B5216">
        <v>620</v>
      </c>
      <c r="C5216">
        <v>1</v>
      </c>
      <c r="D5216">
        <v>724</v>
      </c>
      <c r="E5216" t="s">
        <v>11</v>
      </c>
      <c r="F5216">
        <v>7933</v>
      </c>
      <c r="G5216">
        <v>8</v>
      </c>
      <c r="H5216">
        <v>792</v>
      </c>
      <c r="I5216">
        <v>792</v>
      </c>
      <c r="J5216">
        <v>16462</v>
      </c>
      <c r="K5216">
        <v>0</v>
      </c>
    </row>
    <row r="5217" spans="1:11" x14ac:dyDescent="0.25">
      <c r="A5217">
        <v>1993</v>
      </c>
      <c r="B5217">
        <v>620</v>
      </c>
      <c r="C5217">
        <v>1</v>
      </c>
      <c r="D5217">
        <v>724</v>
      </c>
      <c r="E5217" t="s">
        <v>11</v>
      </c>
      <c r="F5217">
        <v>7929</v>
      </c>
      <c r="G5217">
        <v>8</v>
      </c>
      <c r="H5217">
        <v>803</v>
      </c>
      <c r="I5217">
        <v>803</v>
      </c>
      <c r="J5217">
        <v>620837</v>
      </c>
      <c r="K5217">
        <v>0</v>
      </c>
    </row>
    <row r="5218" spans="1:11" x14ac:dyDescent="0.25">
      <c r="A5218">
        <v>1993</v>
      </c>
      <c r="B5218">
        <v>620</v>
      </c>
      <c r="C5218">
        <v>1</v>
      </c>
      <c r="D5218">
        <v>724</v>
      </c>
      <c r="E5218" t="s">
        <v>11</v>
      </c>
      <c r="F5218">
        <v>7411</v>
      </c>
      <c r="G5218">
        <v>8</v>
      </c>
      <c r="H5218">
        <v>839</v>
      </c>
      <c r="I5218">
        <v>839</v>
      </c>
      <c r="J5218">
        <v>17638</v>
      </c>
      <c r="K5218">
        <v>0</v>
      </c>
    </row>
    <row r="5219" spans="1:11" x14ac:dyDescent="0.25">
      <c r="A5219">
        <v>1993</v>
      </c>
      <c r="B5219">
        <v>620</v>
      </c>
      <c r="C5219">
        <v>1</v>
      </c>
      <c r="D5219">
        <v>724</v>
      </c>
      <c r="E5219" t="s">
        <v>11</v>
      </c>
      <c r="F5219">
        <v>6999</v>
      </c>
      <c r="G5219">
        <v>8</v>
      </c>
      <c r="H5219">
        <v>841</v>
      </c>
      <c r="I5219">
        <v>841</v>
      </c>
      <c r="J5219">
        <v>16483</v>
      </c>
      <c r="K5219">
        <v>0</v>
      </c>
    </row>
    <row r="5220" spans="1:11" x14ac:dyDescent="0.25">
      <c r="A5220">
        <v>1993</v>
      </c>
      <c r="B5220">
        <v>620</v>
      </c>
      <c r="C5220">
        <v>1</v>
      </c>
      <c r="D5220">
        <v>724</v>
      </c>
      <c r="E5220" t="s">
        <v>11</v>
      </c>
      <c r="F5220">
        <v>5414</v>
      </c>
      <c r="G5220">
        <v>8</v>
      </c>
      <c r="H5220">
        <v>897</v>
      </c>
      <c r="I5220">
        <v>897</v>
      </c>
      <c r="J5220">
        <v>279210</v>
      </c>
      <c r="K5220">
        <v>0</v>
      </c>
    </row>
    <row r="5221" spans="1:11" x14ac:dyDescent="0.25">
      <c r="A5221">
        <v>1993</v>
      </c>
      <c r="B5221">
        <v>620</v>
      </c>
      <c r="C5221">
        <v>1</v>
      </c>
      <c r="D5221">
        <v>724</v>
      </c>
      <c r="E5221" t="s">
        <v>11</v>
      </c>
      <c r="F5221">
        <v>7131</v>
      </c>
      <c r="G5221">
        <v>8</v>
      </c>
      <c r="H5221">
        <v>921</v>
      </c>
      <c r="I5221">
        <v>921</v>
      </c>
      <c r="J5221">
        <v>48526</v>
      </c>
      <c r="K5221">
        <v>0</v>
      </c>
    </row>
    <row r="5222" spans="1:11" x14ac:dyDescent="0.25">
      <c r="A5222">
        <v>1993</v>
      </c>
      <c r="B5222">
        <v>620</v>
      </c>
      <c r="C5222">
        <v>1</v>
      </c>
      <c r="D5222">
        <v>724</v>
      </c>
      <c r="E5222" t="s">
        <v>11</v>
      </c>
      <c r="F5222">
        <v>2225</v>
      </c>
      <c r="G5222">
        <v>8</v>
      </c>
      <c r="H5222">
        <v>1000</v>
      </c>
      <c r="I5222">
        <v>1000</v>
      </c>
      <c r="J5222">
        <v>2154</v>
      </c>
      <c r="K5222">
        <v>0</v>
      </c>
    </row>
    <row r="5223" spans="1:11" x14ac:dyDescent="0.25">
      <c r="A5223">
        <v>1993</v>
      </c>
      <c r="B5223">
        <v>620</v>
      </c>
      <c r="C5223">
        <v>1</v>
      </c>
      <c r="D5223">
        <v>724</v>
      </c>
      <c r="E5223" t="s">
        <v>11</v>
      </c>
      <c r="F5223">
        <v>9710</v>
      </c>
      <c r="G5223">
        <v>8</v>
      </c>
      <c r="H5223">
        <v>1023</v>
      </c>
      <c r="I5223">
        <v>1023</v>
      </c>
      <c r="J5223">
        <v>12089203</v>
      </c>
      <c r="K5223">
        <v>0</v>
      </c>
    </row>
    <row r="5224" spans="1:11" x14ac:dyDescent="0.25">
      <c r="A5224">
        <v>1993</v>
      </c>
      <c r="B5224">
        <v>620</v>
      </c>
      <c r="C5224">
        <v>1</v>
      </c>
      <c r="D5224">
        <v>724</v>
      </c>
      <c r="E5224" t="s">
        <v>11</v>
      </c>
      <c r="F5224">
        <v>2120</v>
      </c>
      <c r="G5224">
        <v>8</v>
      </c>
      <c r="H5224">
        <v>1167</v>
      </c>
      <c r="I5224">
        <v>1167</v>
      </c>
      <c r="J5224">
        <v>17136</v>
      </c>
      <c r="K5224">
        <v>0</v>
      </c>
    </row>
    <row r="5225" spans="1:11" x14ac:dyDescent="0.25">
      <c r="A5225">
        <v>1993</v>
      </c>
      <c r="B5225">
        <v>620</v>
      </c>
      <c r="C5225">
        <v>1</v>
      </c>
      <c r="D5225">
        <v>724</v>
      </c>
      <c r="E5225" t="s">
        <v>11</v>
      </c>
      <c r="F5225">
        <v>2651</v>
      </c>
      <c r="G5225">
        <v>8</v>
      </c>
      <c r="H5225">
        <v>1187</v>
      </c>
      <c r="I5225">
        <v>1187</v>
      </c>
      <c r="J5225">
        <v>7576</v>
      </c>
      <c r="K5225">
        <v>0</v>
      </c>
    </row>
    <row r="5226" spans="1:11" x14ac:dyDescent="0.25">
      <c r="A5226">
        <v>1993</v>
      </c>
      <c r="B5226">
        <v>620</v>
      </c>
      <c r="C5226">
        <v>1</v>
      </c>
      <c r="D5226">
        <v>724</v>
      </c>
      <c r="E5226" t="s">
        <v>11</v>
      </c>
      <c r="F5226">
        <v>741</v>
      </c>
      <c r="G5226">
        <v>8</v>
      </c>
      <c r="H5226">
        <v>1216</v>
      </c>
      <c r="I5226">
        <v>1216</v>
      </c>
      <c r="J5226">
        <v>16358</v>
      </c>
      <c r="K5226">
        <v>0</v>
      </c>
    </row>
    <row r="5227" spans="1:11" x14ac:dyDescent="0.25">
      <c r="A5227">
        <v>1993</v>
      </c>
      <c r="B5227">
        <v>620</v>
      </c>
      <c r="C5227">
        <v>1</v>
      </c>
      <c r="D5227">
        <v>724</v>
      </c>
      <c r="E5227" t="s">
        <v>11</v>
      </c>
      <c r="F5227">
        <v>7133</v>
      </c>
      <c r="G5227">
        <v>8</v>
      </c>
      <c r="H5227">
        <v>1250</v>
      </c>
      <c r="I5227">
        <v>1250</v>
      </c>
      <c r="J5227">
        <v>44718</v>
      </c>
      <c r="K5227">
        <v>0</v>
      </c>
    </row>
    <row r="5228" spans="1:11" x14ac:dyDescent="0.25">
      <c r="A5228">
        <v>1993</v>
      </c>
      <c r="B5228">
        <v>620</v>
      </c>
      <c r="C5228">
        <v>1</v>
      </c>
      <c r="D5228">
        <v>724</v>
      </c>
      <c r="E5228" t="s">
        <v>11</v>
      </c>
      <c r="F5228">
        <v>7768</v>
      </c>
      <c r="G5228">
        <v>8</v>
      </c>
      <c r="H5228">
        <v>1272</v>
      </c>
      <c r="I5228">
        <v>1272</v>
      </c>
      <c r="J5228">
        <v>47545</v>
      </c>
      <c r="K5228">
        <v>0</v>
      </c>
    </row>
    <row r="5229" spans="1:11" x14ac:dyDescent="0.25">
      <c r="A5229">
        <v>1993</v>
      </c>
      <c r="B5229">
        <v>620</v>
      </c>
      <c r="C5229">
        <v>1</v>
      </c>
      <c r="D5229">
        <v>724</v>
      </c>
      <c r="E5229" t="s">
        <v>11</v>
      </c>
      <c r="F5229">
        <v>6591</v>
      </c>
      <c r="G5229">
        <v>8</v>
      </c>
      <c r="H5229">
        <v>1507</v>
      </c>
      <c r="I5229">
        <v>1507</v>
      </c>
      <c r="J5229">
        <v>7213</v>
      </c>
      <c r="K5229">
        <v>0</v>
      </c>
    </row>
    <row r="5230" spans="1:11" x14ac:dyDescent="0.25">
      <c r="A5230">
        <v>1993</v>
      </c>
      <c r="B5230">
        <v>620</v>
      </c>
      <c r="C5230">
        <v>1</v>
      </c>
      <c r="D5230">
        <v>724</v>
      </c>
      <c r="E5230" t="s">
        <v>11</v>
      </c>
      <c r="F5230">
        <v>5157</v>
      </c>
      <c r="G5230">
        <v>8</v>
      </c>
      <c r="H5230">
        <v>1562</v>
      </c>
      <c r="I5230">
        <v>1562</v>
      </c>
      <c r="J5230">
        <v>79705</v>
      </c>
      <c r="K5230">
        <v>0</v>
      </c>
    </row>
    <row r="5231" spans="1:11" x14ac:dyDescent="0.25">
      <c r="A5231">
        <v>1993</v>
      </c>
      <c r="B5231">
        <v>620</v>
      </c>
      <c r="C5231">
        <v>1</v>
      </c>
      <c r="D5231">
        <v>724</v>
      </c>
      <c r="E5231" t="s">
        <v>11</v>
      </c>
      <c r="F5231">
        <v>8989</v>
      </c>
      <c r="G5231">
        <v>8</v>
      </c>
      <c r="H5231">
        <v>1583</v>
      </c>
      <c r="I5231">
        <v>1583</v>
      </c>
      <c r="J5231">
        <v>20731</v>
      </c>
      <c r="K5231">
        <v>0</v>
      </c>
    </row>
    <row r="5232" spans="1:11" x14ac:dyDescent="0.25">
      <c r="A5232">
        <v>1993</v>
      </c>
      <c r="B5232">
        <v>620</v>
      </c>
      <c r="C5232">
        <v>1</v>
      </c>
      <c r="D5232">
        <v>724</v>
      </c>
      <c r="E5232" t="s">
        <v>11</v>
      </c>
      <c r="F5232">
        <v>2874</v>
      </c>
      <c r="G5232">
        <v>8</v>
      </c>
      <c r="H5232">
        <v>1625</v>
      </c>
      <c r="I5232">
        <v>1625</v>
      </c>
      <c r="J5232">
        <v>42480</v>
      </c>
      <c r="K5232">
        <v>0</v>
      </c>
    </row>
    <row r="5233" spans="1:11" x14ac:dyDescent="0.25">
      <c r="A5233">
        <v>1993</v>
      </c>
      <c r="B5233">
        <v>620</v>
      </c>
      <c r="C5233">
        <v>1</v>
      </c>
      <c r="D5233">
        <v>724</v>
      </c>
      <c r="E5233" t="s">
        <v>11</v>
      </c>
      <c r="F5233">
        <v>7922</v>
      </c>
      <c r="G5233">
        <v>8</v>
      </c>
      <c r="H5233">
        <v>1625</v>
      </c>
      <c r="I5233">
        <v>1625</v>
      </c>
      <c r="J5233">
        <v>84693</v>
      </c>
      <c r="K5233">
        <v>0</v>
      </c>
    </row>
    <row r="5234" spans="1:11" x14ac:dyDescent="0.25">
      <c r="A5234">
        <v>1993</v>
      </c>
      <c r="B5234">
        <v>620</v>
      </c>
      <c r="C5234">
        <v>1</v>
      </c>
      <c r="D5234">
        <v>724</v>
      </c>
      <c r="E5234" t="s">
        <v>11</v>
      </c>
      <c r="F5234">
        <v>7521</v>
      </c>
      <c r="G5234">
        <v>8</v>
      </c>
      <c r="H5234">
        <v>1625</v>
      </c>
      <c r="I5234">
        <v>1625</v>
      </c>
      <c r="J5234">
        <v>615004</v>
      </c>
      <c r="K5234">
        <v>0</v>
      </c>
    </row>
    <row r="5235" spans="1:11" x14ac:dyDescent="0.25">
      <c r="A5235">
        <v>1993</v>
      </c>
      <c r="B5235">
        <v>620</v>
      </c>
      <c r="C5235">
        <v>1</v>
      </c>
      <c r="D5235">
        <v>724</v>
      </c>
      <c r="E5235" t="s">
        <v>11</v>
      </c>
      <c r="F5235">
        <v>7631</v>
      </c>
      <c r="G5235">
        <v>8</v>
      </c>
      <c r="H5235">
        <v>1674</v>
      </c>
      <c r="I5235">
        <v>1674</v>
      </c>
      <c r="J5235">
        <v>29980</v>
      </c>
      <c r="K5235">
        <v>0</v>
      </c>
    </row>
    <row r="5236" spans="1:11" x14ac:dyDescent="0.25">
      <c r="A5236">
        <v>1993</v>
      </c>
      <c r="B5236">
        <v>620</v>
      </c>
      <c r="C5236">
        <v>1</v>
      </c>
      <c r="D5236">
        <v>724</v>
      </c>
      <c r="E5236" t="s">
        <v>11</v>
      </c>
      <c r="F5236">
        <v>6549</v>
      </c>
      <c r="G5236">
        <v>8</v>
      </c>
      <c r="H5236">
        <v>1769</v>
      </c>
      <c r="I5236">
        <v>1769</v>
      </c>
      <c r="J5236">
        <v>24721</v>
      </c>
      <c r="K5236">
        <v>0</v>
      </c>
    </row>
    <row r="5237" spans="1:11" x14ac:dyDescent="0.25">
      <c r="A5237">
        <v>1993</v>
      </c>
      <c r="B5237">
        <v>620</v>
      </c>
      <c r="C5237">
        <v>1</v>
      </c>
      <c r="D5237">
        <v>724</v>
      </c>
      <c r="E5237" t="s">
        <v>11</v>
      </c>
      <c r="F5237">
        <v>4241</v>
      </c>
      <c r="G5237">
        <v>8</v>
      </c>
      <c r="H5237">
        <v>2062</v>
      </c>
      <c r="I5237">
        <v>2062</v>
      </c>
      <c r="J5237">
        <v>1562</v>
      </c>
      <c r="K5237">
        <v>0</v>
      </c>
    </row>
    <row r="5238" spans="1:11" x14ac:dyDescent="0.25">
      <c r="A5238">
        <v>1993</v>
      </c>
      <c r="B5238">
        <v>620</v>
      </c>
      <c r="C5238">
        <v>1</v>
      </c>
      <c r="D5238">
        <v>724</v>
      </c>
      <c r="E5238" t="s">
        <v>11</v>
      </c>
      <c r="F5238">
        <v>2685</v>
      </c>
      <c r="G5238">
        <v>8</v>
      </c>
      <c r="H5238">
        <v>2125</v>
      </c>
      <c r="I5238">
        <v>2125</v>
      </c>
      <c r="J5238">
        <v>16781</v>
      </c>
      <c r="K5238">
        <v>0</v>
      </c>
    </row>
    <row r="5239" spans="1:11" x14ac:dyDescent="0.25">
      <c r="A5239">
        <v>1993</v>
      </c>
      <c r="B5239">
        <v>620</v>
      </c>
      <c r="C5239">
        <v>1</v>
      </c>
      <c r="D5239">
        <v>724</v>
      </c>
      <c r="E5239" t="s">
        <v>11</v>
      </c>
      <c r="F5239">
        <v>7187</v>
      </c>
      <c r="G5239">
        <v>8</v>
      </c>
      <c r="H5239">
        <v>2312</v>
      </c>
      <c r="I5239">
        <v>2312</v>
      </c>
      <c r="J5239">
        <v>13085</v>
      </c>
      <c r="K5239">
        <v>0</v>
      </c>
    </row>
    <row r="5240" spans="1:11" x14ac:dyDescent="0.25">
      <c r="A5240">
        <v>1993</v>
      </c>
      <c r="B5240">
        <v>620</v>
      </c>
      <c r="C5240">
        <v>1</v>
      </c>
      <c r="D5240">
        <v>724</v>
      </c>
      <c r="E5240" t="s">
        <v>11</v>
      </c>
      <c r="F5240">
        <v>8732</v>
      </c>
      <c r="G5240">
        <v>8</v>
      </c>
      <c r="H5240">
        <v>2339</v>
      </c>
      <c r="I5240">
        <v>2339</v>
      </c>
      <c r="J5240">
        <v>428892</v>
      </c>
      <c r="K5240">
        <v>0</v>
      </c>
    </row>
    <row r="5241" spans="1:11" x14ac:dyDescent="0.25">
      <c r="A5241">
        <v>1993</v>
      </c>
      <c r="B5241">
        <v>620</v>
      </c>
      <c r="C5241">
        <v>1</v>
      </c>
      <c r="D5241">
        <v>724</v>
      </c>
      <c r="E5241" t="s">
        <v>11</v>
      </c>
      <c r="F5241">
        <v>141</v>
      </c>
      <c r="G5241">
        <v>8</v>
      </c>
      <c r="H5241">
        <v>2437</v>
      </c>
      <c r="I5241">
        <v>2437</v>
      </c>
      <c r="J5241">
        <v>6789</v>
      </c>
      <c r="K5241">
        <v>0</v>
      </c>
    </row>
    <row r="5242" spans="1:11" x14ac:dyDescent="0.25">
      <c r="A5242">
        <v>1993</v>
      </c>
      <c r="B5242">
        <v>620</v>
      </c>
      <c r="C5242">
        <v>1</v>
      </c>
      <c r="D5242">
        <v>724</v>
      </c>
      <c r="E5242" t="s">
        <v>11</v>
      </c>
      <c r="F5242">
        <v>6642</v>
      </c>
      <c r="G5242">
        <v>8</v>
      </c>
      <c r="H5242">
        <v>2437</v>
      </c>
      <c r="I5242">
        <v>2437</v>
      </c>
      <c r="J5242">
        <v>63949</v>
      </c>
      <c r="K5242">
        <v>0</v>
      </c>
    </row>
    <row r="5243" spans="1:11" x14ac:dyDescent="0.25">
      <c r="A5243">
        <v>1993</v>
      </c>
      <c r="B5243">
        <v>620</v>
      </c>
      <c r="C5243">
        <v>1</v>
      </c>
      <c r="D5243">
        <v>724</v>
      </c>
      <c r="E5243" t="s">
        <v>11</v>
      </c>
      <c r="F5243">
        <v>6541</v>
      </c>
      <c r="G5243">
        <v>8</v>
      </c>
      <c r="H5243">
        <v>2537</v>
      </c>
      <c r="I5243">
        <v>2537</v>
      </c>
      <c r="J5243">
        <v>125484</v>
      </c>
      <c r="K5243">
        <v>0</v>
      </c>
    </row>
    <row r="5244" spans="1:11" x14ac:dyDescent="0.25">
      <c r="A5244">
        <v>1993</v>
      </c>
      <c r="B5244">
        <v>620</v>
      </c>
      <c r="C5244">
        <v>1</v>
      </c>
      <c r="D5244">
        <v>724</v>
      </c>
      <c r="E5244" t="s">
        <v>11</v>
      </c>
      <c r="F5244">
        <v>2221</v>
      </c>
      <c r="G5244">
        <v>8</v>
      </c>
      <c r="H5244">
        <v>2625</v>
      </c>
      <c r="I5244">
        <v>2625</v>
      </c>
      <c r="J5244">
        <v>5161</v>
      </c>
      <c r="K5244">
        <v>0</v>
      </c>
    </row>
    <row r="5245" spans="1:11" x14ac:dyDescent="0.25">
      <c r="A5245">
        <v>1993</v>
      </c>
      <c r="B5245">
        <v>620</v>
      </c>
      <c r="C5245">
        <v>1</v>
      </c>
      <c r="D5245">
        <v>724</v>
      </c>
      <c r="E5245" t="s">
        <v>11</v>
      </c>
      <c r="F5245">
        <v>2117</v>
      </c>
      <c r="G5245">
        <v>8</v>
      </c>
      <c r="H5245">
        <v>2625</v>
      </c>
      <c r="I5245">
        <v>2625</v>
      </c>
      <c r="J5245">
        <v>6197</v>
      </c>
      <c r="K5245">
        <v>0</v>
      </c>
    </row>
    <row r="5246" spans="1:11" x14ac:dyDescent="0.25">
      <c r="A5246">
        <v>1993</v>
      </c>
      <c r="B5246">
        <v>620</v>
      </c>
      <c r="C5246">
        <v>1</v>
      </c>
      <c r="D5246">
        <v>724</v>
      </c>
      <c r="E5246" t="s">
        <v>11</v>
      </c>
      <c r="F5246">
        <v>8464</v>
      </c>
      <c r="G5246">
        <v>8</v>
      </c>
      <c r="H5246">
        <v>2625</v>
      </c>
      <c r="I5246">
        <v>2625</v>
      </c>
      <c r="J5246">
        <v>183611</v>
      </c>
      <c r="K5246">
        <v>0</v>
      </c>
    </row>
    <row r="5247" spans="1:11" x14ac:dyDescent="0.25">
      <c r="A5247">
        <v>1993</v>
      </c>
      <c r="B5247">
        <v>620</v>
      </c>
      <c r="C5247">
        <v>1</v>
      </c>
      <c r="D5247">
        <v>724</v>
      </c>
      <c r="E5247" t="s">
        <v>11</v>
      </c>
      <c r="F5247">
        <v>6891</v>
      </c>
      <c r="G5247">
        <v>8</v>
      </c>
      <c r="H5247">
        <v>2690</v>
      </c>
      <c r="I5247">
        <v>2690</v>
      </c>
      <c r="J5247">
        <v>9696</v>
      </c>
      <c r="K5247">
        <v>0</v>
      </c>
    </row>
    <row r="5248" spans="1:11" x14ac:dyDescent="0.25">
      <c r="A5248">
        <v>1993</v>
      </c>
      <c r="B5248">
        <v>620</v>
      </c>
      <c r="C5248">
        <v>1</v>
      </c>
      <c r="D5248">
        <v>724</v>
      </c>
      <c r="E5248" t="s">
        <v>11</v>
      </c>
      <c r="F5248">
        <v>6545</v>
      </c>
      <c r="G5248">
        <v>8</v>
      </c>
      <c r="H5248">
        <v>2882</v>
      </c>
      <c r="I5248">
        <v>2882</v>
      </c>
      <c r="J5248">
        <v>4532</v>
      </c>
      <c r="K5248">
        <v>0</v>
      </c>
    </row>
    <row r="5249" spans="1:11" x14ac:dyDescent="0.25">
      <c r="A5249">
        <v>1993</v>
      </c>
      <c r="B5249">
        <v>620</v>
      </c>
      <c r="C5249">
        <v>1</v>
      </c>
      <c r="D5249">
        <v>724</v>
      </c>
      <c r="E5249" t="s">
        <v>11</v>
      </c>
      <c r="F5249">
        <v>7742</v>
      </c>
      <c r="G5249">
        <v>8</v>
      </c>
      <c r="H5249">
        <v>2895</v>
      </c>
      <c r="I5249">
        <v>2895</v>
      </c>
      <c r="J5249">
        <v>428760</v>
      </c>
      <c r="K5249">
        <v>0</v>
      </c>
    </row>
    <row r="5250" spans="1:11" x14ac:dyDescent="0.25">
      <c r="A5250">
        <v>1993</v>
      </c>
      <c r="B5250">
        <v>620</v>
      </c>
      <c r="C5250">
        <v>1</v>
      </c>
      <c r="D5250">
        <v>724</v>
      </c>
      <c r="E5250" t="s">
        <v>11</v>
      </c>
      <c r="F5250">
        <v>2875</v>
      </c>
      <c r="G5250">
        <v>8</v>
      </c>
      <c r="H5250">
        <v>3000</v>
      </c>
      <c r="I5250">
        <v>3000</v>
      </c>
      <c r="J5250">
        <v>5904</v>
      </c>
      <c r="K5250">
        <v>0</v>
      </c>
    </row>
    <row r="5251" spans="1:11" x14ac:dyDescent="0.25">
      <c r="A5251">
        <v>1993</v>
      </c>
      <c r="B5251">
        <v>620</v>
      </c>
      <c r="C5251">
        <v>1</v>
      </c>
      <c r="D5251">
        <v>724</v>
      </c>
      <c r="E5251" t="s">
        <v>11</v>
      </c>
      <c r="F5251">
        <v>7163</v>
      </c>
      <c r="G5251">
        <v>8</v>
      </c>
      <c r="H5251">
        <v>3250</v>
      </c>
      <c r="I5251">
        <v>3250</v>
      </c>
      <c r="J5251">
        <v>99191</v>
      </c>
      <c r="K5251">
        <v>0</v>
      </c>
    </row>
    <row r="5252" spans="1:11" x14ac:dyDescent="0.25">
      <c r="A5252">
        <v>1993</v>
      </c>
      <c r="B5252">
        <v>620</v>
      </c>
      <c r="C5252">
        <v>1</v>
      </c>
      <c r="D5252">
        <v>724</v>
      </c>
      <c r="E5252" t="s">
        <v>11</v>
      </c>
      <c r="F5252">
        <v>8731</v>
      </c>
      <c r="G5252">
        <v>8</v>
      </c>
      <c r="H5252">
        <v>3386</v>
      </c>
      <c r="I5252">
        <v>3386</v>
      </c>
      <c r="J5252">
        <v>79237</v>
      </c>
      <c r="K5252">
        <v>0</v>
      </c>
    </row>
    <row r="5253" spans="1:11" x14ac:dyDescent="0.25">
      <c r="A5253">
        <v>1993</v>
      </c>
      <c r="B5253">
        <v>620</v>
      </c>
      <c r="C5253">
        <v>1</v>
      </c>
      <c r="D5253">
        <v>724</v>
      </c>
      <c r="E5253" t="s">
        <v>11</v>
      </c>
      <c r="F5253">
        <v>6253</v>
      </c>
      <c r="G5253">
        <v>8</v>
      </c>
      <c r="H5253">
        <v>4187</v>
      </c>
      <c r="I5253">
        <v>4187</v>
      </c>
      <c r="J5253">
        <v>64566</v>
      </c>
      <c r="K5253">
        <v>0</v>
      </c>
    </row>
    <row r="5254" spans="1:11" x14ac:dyDescent="0.25">
      <c r="A5254">
        <v>1993</v>
      </c>
      <c r="B5254">
        <v>620</v>
      </c>
      <c r="C5254">
        <v>1</v>
      </c>
      <c r="D5254">
        <v>724</v>
      </c>
      <c r="E5254" t="s">
        <v>11</v>
      </c>
      <c r="F5254">
        <v>8483</v>
      </c>
      <c r="G5254">
        <v>8</v>
      </c>
      <c r="H5254">
        <v>4561</v>
      </c>
      <c r="I5254">
        <v>4561</v>
      </c>
      <c r="J5254">
        <v>411749</v>
      </c>
      <c r="K5254">
        <v>0</v>
      </c>
    </row>
    <row r="5255" spans="1:11" x14ac:dyDescent="0.25">
      <c r="A5255">
        <v>1993</v>
      </c>
      <c r="B5255">
        <v>620</v>
      </c>
      <c r="C5255">
        <v>1</v>
      </c>
      <c r="D5255">
        <v>724</v>
      </c>
      <c r="E5255" t="s">
        <v>11</v>
      </c>
      <c r="F5255">
        <v>7622</v>
      </c>
      <c r="G5255">
        <v>8</v>
      </c>
      <c r="H5255">
        <v>4749</v>
      </c>
      <c r="I5255">
        <v>4749</v>
      </c>
      <c r="J5255">
        <v>116666</v>
      </c>
      <c r="K5255">
        <v>0</v>
      </c>
    </row>
    <row r="5256" spans="1:11" x14ac:dyDescent="0.25">
      <c r="A5256">
        <v>1993</v>
      </c>
      <c r="B5256">
        <v>620</v>
      </c>
      <c r="C5256">
        <v>1</v>
      </c>
      <c r="D5256">
        <v>724</v>
      </c>
      <c r="E5256" t="s">
        <v>11</v>
      </c>
      <c r="F5256">
        <v>7754</v>
      </c>
      <c r="G5256">
        <v>8</v>
      </c>
      <c r="H5256">
        <v>5377</v>
      </c>
      <c r="I5256">
        <v>5377</v>
      </c>
      <c r="J5256">
        <v>228795</v>
      </c>
      <c r="K5256">
        <v>0</v>
      </c>
    </row>
    <row r="5257" spans="1:11" x14ac:dyDescent="0.25">
      <c r="A5257">
        <v>1993</v>
      </c>
      <c r="B5257">
        <v>620</v>
      </c>
      <c r="C5257">
        <v>1</v>
      </c>
      <c r="D5257">
        <v>724</v>
      </c>
      <c r="E5257" t="s">
        <v>11</v>
      </c>
      <c r="F5257">
        <v>4111</v>
      </c>
      <c r="G5257">
        <v>8</v>
      </c>
      <c r="H5257">
        <v>5562</v>
      </c>
      <c r="I5257">
        <v>5562</v>
      </c>
      <c r="J5257">
        <v>7261</v>
      </c>
      <c r="K5257">
        <v>0</v>
      </c>
    </row>
    <row r="5258" spans="1:11" x14ac:dyDescent="0.25">
      <c r="A5258">
        <v>1993</v>
      </c>
      <c r="B5258">
        <v>620</v>
      </c>
      <c r="C5258">
        <v>1</v>
      </c>
      <c r="D5258">
        <v>724</v>
      </c>
      <c r="E5258" t="s">
        <v>11</v>
      </c>
      <c r="F5258">
        <v>6130</v>
      </c>
      <c r="G5258">
        <v>8</v>
      </c>
      <c r="H5258">
        <v>5757</v>
      </c>
      <c r="I5258">
        <v>5757</v>
      </c>
      <c r="J5258">
        <v>211179</v>
      </c>
      <c r="K5258">
        <v>0</v>
      </c>
    </row>
    <row r="5259" spans="1:11" x14ac:dyDescent="0.25">
      <c r="A5259">
        <v>1993</v>
      </c>
      <c r="B5259">
        <v>620</v>
      </c>
      <c r="C5259">
        <v>1</v>
      </c>
      <c r="D5259">
        <v>724</v>
      </c>
      <c r="E5259" t="s">
        <v>11</v>
      </c>
      <c r="F5259">
        <v>2516</v>
      </c>
      <c r="G5259">
        <v>8</v>
      </c>
      <c r="H5259">
        <v>5812</v>
      </c>
      <c r="I5259">
        <v>5812</v>
      </c>
      <c r="J5259">
        <v>12639</v>
      </c>
      <c r="K5259">
        <v>0</v>
      </c>
    </row>
    <row r="5260" spans="1:11" x14ac:dyDescent="0.25">
      <c r="A5260">
        <v>1993</v>
      </c>
      <c r="B5260">
        <v>620</v>
      </c>
      <c r="C5260">
        <v>1</v>
      </c>
      <c r="D5260">
        <v>724</v>
      </c>
      <c r="E5260" t="s">
        <v>11</v>
      </c>
      <c r="F5260">
        <v>6593</v>
      </c>
      <c r="G5260">
        <v>8</v>
      </c>
      <c r="H5260">
        <v>5937</v>
      </c>
      <c r="I5260">
        <v>5937</v>
      </c>
      <c r="J5260">
        <v>108492</v>
      </c>
      <c r="K5260">
        <v>0</v>
      </c>
    </row>
    <row r="5261" spans="1:11" x14ac:dyDescent="0.25">
      <c r="A5261">
        <v>1993</v>
      </c>
      <c r="B5261">
        <v>620</v>
      </c>
      <c r="C5261">
        <v>1</v>
      </c>
      <c r="D5261">
        <v>724</v>
      </c>
      <c r="E5261" t="s">
        <v>11</v>
      </c>
      <c r="F5261">
        <v>6122</v>
      </c>
      <c r="G5261">
        <v>8</v>
      </c>
      <c r="H5261">
        <v>6187</v>
      </c>
      <c r="I5261">
        <v>6187</v>
      </c>
      <c r="J5261">
        <v>152527</v>
      </c>
      <c r="K5261">
        <v>0</v>
      </c>
    </row>
    <row r="5262" spans="1:11" x14ac:dyDescent="0.25">
      <c r="A5262">
        <v>1993</v>
      </c>
      <c r="B5262">
        <v>620</v>
      </c>
      <c r="C5262">
        <v>1</v>
      </c>
      <c r="D5262">
        <v>724</v>
      </c>
      <c r="E5262" t="s">
        <v>11</v>
      </c>
      <c r="F5262">
        <v>6129</v>
      </c>
      <c r="G5262">
        <v>8</v>
      </c>
      <c r="H5262">
        <v>6187</v>
      </c>
      <c r="I5262">
        <v>6187</v>
      </c>
      <c r="J5262">
        <v>285956</v>
      </c>
      <c r="K5262">
        <v>0</v>
      </c>
    </row>
    <row r="5263" spans="1:11" x14ac:dyDescent="0.25">
      <c r="A5263">
        <v>1993</v>
      </c>
      <c r="B5263">
        <v>620</v>
      </c>
      <c r="C5263">
        <v>1</v>
      </c>
      <c r="D5263">
        <v>724</v>
      </c>
      <c r="E5263" t="s">
        <v>11</v>
      </c>
      <c r="F5263">
        <v>252</v>
      </c>
      <c r="G5263">
        <v>8</v>
      </c>
      <c r="H5263">
        <v>6491</v>
      </c>
      <c r="I5263">
        <v>6491</v>
      </c>
      <c r="J5263">
        <v>19863</v>
      </c>
      <c r="K5263">
        <v>0</v>
      </c>
    </row>
    <row r="5264" spans="1:11" x14ac:dyDescent="0.25">
      <c r="A5264">
        <v>1993</v>
      </c>
      <c r="B5264">
        <v>620</v>
      </c>
      <c r="C5264">
        <v>1</v>
      </c>
      <c r="D5264">
        <v>724</v>
      </c>
      <c r="E5264" t="s">
        <v>11</v>
      </c>
      <c r="F5264">
        <v>7138</v>
      </c>
      <c r="G5264">
        <v>8</v>
      </c>
      <c r="H5264">
        <v>6835</v>
      </c>
      <c r="I5264">
        <v>6835</v>
      </c>
      <c r="J5264">
        <v>80947</v>
      </c>
      <c r="K5264">
        <v>0</v>
      </c>
    </row>
    <row r="5265" spans="1:11" x14ac:dyDescent="0.25">
      <c r="A5265">
        <v>1993</v>
      </c>
      <c r="B5265">
        <v>620</v>
      </c>
      <c r="C5265">
        <v>1</v>
      </c>
      <c r="D5265">
        <v>724</v>
      </c>
      <c r="E5265" t="s">
        <v>11</v>
      </c>
      <c r="F5265">
        <v>129</v>
      </c>
      <c r="G5265">
        <v>8</v>
      </c>
      <c r="H5265">
        <v>6875</v>
      </c>
      <c r="I5265">
        <v>6875</v>
      </c>
      <c r="J5265">
        <v>25858</v>
      </c>
      <c r="K5265">
        <v>0</v>
      </c>
    </row>
    <row r="5266" spans="1:11" x14ac:dyDescent="0.25">
      <c r="A5266">
        <v>1993</v>
      </c>
      <c r="B5266">
        <v>620</v>
      </c>
      <c r="C5266">
        <v>1</v>
      </c>
      <c r="D5266">
        <v>724</v>
      </c>
      <c r="E5266" t="s">
        <v>11</v>
      </c>
      <c r="F5266">
        <v>2634</v>
      </c>
      <c r="G5266">
        <v>8</v>
      </c>
      <c r="H5266">
        <v>7312</v>
      </c>
      <c r="I5266">
        <v>7312</v>
      </c>
      <c r="J5266">
        <v>23474</v>
      </c>
      <c r="K5266">
        <v>0</v>
      </c>
    </row>
    <row r="5267" spans="1:11" x14ac:dyDescent="0.25">
      <c r="A5267">
        <v>1993</v>
      </c>
      <c r="B5267">
        <v>620</v>
      </c>
      <c r="C5267">
        <v>1</v>
      </c>
      <c r="D5267">
        <v>724</v>
      </c>
      <c r="E5267" t="s">
        <v>11</v>
      </c>
      <c r="F5267">
        <v>7268</v>
      </c>
      <c r="G5267">
        <v>8</v>
      </c>
      <c r="H5267">
        <v>7351</v>
      </c>
      <c r="I5267">
        <v>7351</v>
      </c>
      <c r="J5267">
        <v>114562</v>
      </c>
      <c r="K5267">
        <v>0</v>
      </c>
    </row>
    <row r="5268" spans="1:11" x14ac:dyDescent="0.25">
      <c r="A5268">
        <v>1993</v>
      </c>
      <c r="B5268">
        <v>620</v>
      </c>
      <c r="C5268">
        <v>1</v>
      </c>
      <c r="D5268">
        <v>724</v>
      </c>
      <c r="E5268" t="s">
        <v>11</v>
      </c>
      <c r="F5268">
        <v>2742</v>
      </c>
      <c r="G5268">
        <v>8</v>
      </c>
      <c r="H5268">
        <v>7375</v>
      </c>
      <c r="I5268">
        <v>7375</v>
      </c>
      <c r="J5268">
        <v>7425</v>
      </c>
      <c r="K5268">
        <v>0</v>
      </c>
    </row>
    <row r="5269" spans="1:11" x14ac:dyDescent="0.25">
      <c r="A5269">
        <v>1993</v>
      </c>
      <c r="B5269">
        <v>620</v>
      </c>
      <c r="C5269">
        <v>1</v>
      </c>
      <c r="D5269">
        <v>724</v>
      </c>
      <c r="E5269" t="s">
        <v>11</v>
      </c>
      <c r="F5269">
        <v>7822</v>
      </c>
      <c r="G5269">
        <v>8</v>
      </c>
      <c r="H5269">
        <v>7500</v>
      </c>
      <c r="I5269">
        <v>7500</v>
      </c>
      <c r="J5269">
        <v>83617</v>
      </c>
      <c r="K5269">
        <v>0</v>
      </c>
    </row>
    <row r="5270" spans="1:11" x14ac:dyDescent="0.25">
      <c r="A5270">
        <v>1993</v>
      </c>
      <c r="B5270">
        <v>620</v>
      </c>
      <c r="C5270">
        <v>1</v>
      </c>
      <c r="D5270">
        <v>724</v>
      </c>
      <c r="E5270" t="s">
        <v>11</v>
      </c>
      <c r="F5270">
        <v>8744</v>
      </c>
      <c r="G5270">
        <v>8</v>
      </c>
      <c r="H5270">
        <v>7776</v>
      </c>
      <c r="I5270">
        <v>7776</v>
      </c>
      <c r="J5270">
        <v>1146224</v>
      </c>
      <c r="K5270">
        <v>0</v>
      </c>
    </row>
    <row r="5271" spans="1:11" x14ac:dyDescent="0.25">
      <c r="A5271">
        <v>1993</v>
      </c>
      <c r="B5271">
        <v>620</v>
      </c>
      <c r="C5271">
        <v>1</v>
      </c>
      <c r="D5271">
        <v>724</v>
      </c>
      <c r="E5271" t="s">
        <v>11</v>
      </c>
      <c r="F5271">
        <v>7522</v>
      </c>
      <c r="G5271">
        <v>8</v>
      </c>
      <c r="H5271">
        <v>7875</v>
      </c>
      <c r="I5271">
        <v>7875</v>
      </c>
      <c r="J5271">
        <v>1246949</v>
      </c>
      <c r="K5271">
        <v>0</v>
      </c>
    </row>
    <row r="5272" spans="1:11" x14ac:dyDescent="0.25">
      <c r="A5272">
        <v>1993</v>
      </c>
      <c r="B5272">
        <v>620</v>
      </c>
      <c r="C5272">
        <v>1</v>
      </c>
      <c r="D5272">
        <v>724</v>
      </c>
      <c r="E5272" t="s">
        <v>11</v>
      </c>
      <c r="F5272">
        <v>7111</v>
      </c>
      <c r="G5272">
        <v>8</v>
      </c>
      <c r="H5272">
        <v>7937</v>
      </c>
      <c r="I5272">
        <v>7937</v>
      </c>
      <c r="J5272">
        <v>11241</v>
      </c>
      <c r="K5272">
        <v>0</v>
      </c>
    </row>
    <row r="5273" spans="1:11" x14ac:dyDescent="0.25">
      <c r="A5273">
        <v>1993</v>
      </c>
      <c r="B5273">
        <v>620</v>
      </c>
      <c r="C5273">
        <v>1</v>
      </c>
      <c r="D5273">
        <v>724</v>
      </c>
      <c r="E5273" t="s">
        <v>11</v>
      </c>
      <c r="F5273">
        <v>7648</v>
      </c>
      <c r="G5273">
        <v>8</v>
      </c>
      <c r="H5273">
        <v>8065</v>
      </c>
      <c r="I5273">
        <v>8065</v>
      </c>
      <c r="J5273">
        <v>1801502</v>
      </c>
      <c r="K5273">
        <v>0</v>
      </c>
    </row>
    <row r="5274" spans="1:11" x14ac:dyDescent="0.25">
      <c r="A5274">
        <v>1993</v>
      </c>
      <c r="B5274">
        <v>620</v>
      </c>
      <c r="C5274">
        <v>1</v>
      </c>
      <c r="D5274">
        <v>724</v>
      </c>
      <c r="E5274" t="s">
        <v>11</v>
      </c>
      <c r="F5274">
        <v>6511</v>
      </c>
      <c r="G5274">
        <v>8</v>
      </c>
      <c r="H5274">
        <v>8190</v>
      </c>
      <c r="I5274">
        <v>8190</v>
      </c>
      <c r="J5274">
        <v>145141</v>
      </c>
      <c r="K5274">
        <v>0</v>
      </c>
    </row>
    <row r="5275" spans="1:11" x14ac:dyDescent="0.25">
      <c r="A5275">
        <v>1993</v>
      </c>
      <c r="B5275">
        <v>620</v>
      </c>
      <c r="C5275">
        <v>1</v>
      </c>
      <c r="D5275">
        <v>724</v>
      </c>
      <c r="E5275" t="s">
        <v>11</v>
      </c>
      <c r="F5275">
        <v>8710</v>
      </c>
      <c r="G5275">
        <v>8</v>
      </c>
      <c r="H5275">
        <v>8199</v>
      </c>
      <c r="I5275">
        <v>8199</v>
      </c>
      <c r="J5275">
        <v>213790</v>
      </c>
      <c r="K5275">
        <v>0</v>
      </c>
    </row>
    <row r="5276" spans="1:11" x14ac:dyDescent="0.25">
      <c r="A5276">
        <v>1993</v>
      </c>
      <c r="B5276">
        <v>620</v>
      </c>
      <c r="C5276">
        <v>1</v>
      </c>
      <c r="D5276">
        <v>724</v>
      </c>
      <c r="E5276" t="s">
        <v>11</v>
      </c>
      <c r="F5276">
        <v>7741</v>
      </c>
      <c r="G5276">
        <v>8</v>
      </c>
      <c r="H5276">
        <v>8651</v>
      </c>
      <c r="I5276">
        <v>8651</v>
      </c>
      <c r="J5276">
        <v>1656725</v>
      </c>
      <c r="K5276">
        <v>0</v>
      </c>
    </row>
    <row r="5277" spans="1:11" x14ac:dyDescent="0.25">
      <c r="A5277">
        <v>1993</v>
      </c>
      <c r="B5277">
        <v>620</v>
      </c>
      <c r="C5277">
        <v>1</v>
      </c>
      <c r="D5277">
        <v>724</v>
      </c>
      <c r="E5277" t="s">
        <v>11</v>
      </c>
      <c r="F5277">
        <v>8982</v>
      </c>
      <c r="G5277">
        <v>8</v>
      </c>
      <c r="H5277">
        <v>8708</v>
      </c>
      <c r="I5277">
        <v>8708</v>
      </c>
      <c r="J5277">
        <v>272535</v>
      </c>
      <c r="K5277">
        <v>0</v>
      </c>
    </row>
    <row r="5278" spans="1:11" x14ac:dyDescent="0.25">
      <c r="A5278">
        <v>1993</v>
      </c>
      <c r="B5278">
        <v>620</v>
      </c>
      <c r="C5278">
        <v>1</v>
      </c>
      <c r="D5278">
        <v>724</v>
      </c>
      <c r="E5278" t="s">
        <v>11</v>
      </c>
      <c r="F5278">
        <v>2683</v>
      </c>
      <c r="G5278">
        <v>8</v>
      </c>
      <c r="H5278">
        <v>8750</v>
      </c>
      <c r="I5278">
        <v>8750</v>
      </c>
      <c r="J5278">
        <v>102543</v>
      </c>
      <c r="K5278">
        <v>0</v>
      </c>
    </row>
    <row r="5279" spans="1:11" x14ac:dyDescent="0.25">
      <c r="A5279">
        <v>1993</v>
      </c>
      <c r="B5279">
        <v>620</v>
      </c>
      <c r="C5279">
        <v>1</v>
      </c>
      <c r="D5279">
        <v>724</v>
      </c>
      <c r="E5279" t="s">
        <v>11</v>
      </c>
      <c r="F5279">
        <v>7269</v>
      </c>
      <c r="G5279">
        <v>8</v>
      </c>
      <c r="H5279">
        <v>8960</v>
      </c>
      <c r="I5279">
        <v>8960</v>
      </c>
      <c r="J5279">
        <v>489289</v>
      </c>
      <c r="K5279">
        <v>0</v>
      </c>
    </row>
    <row r="5280" spans="1:11" x14ac:dyDescent="0.25">
      <c r="A5280">
        <v>1993</v>
      </c>
      <c r="B5280">
        <v>620</v>
      </c>
      <c r="C5280">
        <v>1</v>
      </c>
      <c r="D5280">
        <v>724</v>
      </c>
      <c r="E5280" t="s">
        <v>11</v>
      </c>
      <c r="F5280">
        <v>7591</v>
      </c>
      <c r="G5280">
        <v>8</v>
      </c>
      <c r="H5280">
        <v>9124</v>
      </c>
      <c r="I5280">
        <v>9124</v>
      </c>
      <c r="J5280">
        <v>332769</v>
      </c>
      <c r="K5280">
        <v>0</v>
      </c>
    </row>
    <row r="5281" spans="1:11" x14ac:dyDescent="0.25">
      <c r="A5281">
        <v>1993</v>
      </c>
      <c r="B5281">
        <v>620</v>
      </c>
      <c r="C5281">
        <v>1</v>
      </c>
      <c r="D5281">
        <v>724</v>
      </c>
      <c r="E5281" t="s">
        <v>11</v>
      </c>
      <c r="F5281">
        <v>7763</v>
      </c>
      <c r="G5281">
        <v>8</v>
      </c>
      <c r="H5281">
        <v>9560</v>
      </c>
      <c r="I5281">
        <v>9560</v>
      </c>
      <c r="J5281">
        <v>778467</v>
      </c>
      <c r="K5281">
        <v>0</v>
      </c>
    </row>
    <row r="5282" spans="1:11" x14ac:dyDescent="0.25">
      <c r="A5282">
        <v>1993</v>
      </c>
      <c r="B5282">
        <v>620</v>
      </c>
      <c r="C5282">
        <v>1</v>
      </c>
      <c r="D5282">
        <v>724</v>
      </c>
      <c r="E5282" t="s">
        <v>11</v>
      </c>
      <c r="F5282">
        <v>6712</v>
      </c>
      <c r="G5282">
        <v>8</v>
      </c>
      <c r="H5282">
        <v>9562</v>
      </c>
      <c r="I5282">
        <v>9562</v>
      </c>
      <c r="J5282">
        <v>15375</v>
      </c>
      <c r="K5282">
        <v>0</v>
      </c>
    </row>
    <row r="5283" spans="1:11" x14ac:dyDescent="0.25">
      <c r="A5283">
        <v>1993</v>
      </c>
      <c r="B5283">
        <v>620</v>
      </c>
      <c r="C5283">
        <v>1</v>
      </c>
      <c r="D5283">
        <v>724</v>
      </c>
      <c r="E5283" t="s">
        <v>11</v>
      </c>
      <c r="F5283">
        <v>2924</v>
      </c>
      <c r="G5283">
        <v>8</v>
      </c>
      <c r="H5283">
        <v>9562</v>
      </c>
      <c r="I5283">
        <v>9562</v>
      </c>
      <c r="J5283">
        <v>24205</v>
      </c>
      <c r="K5283">
        <v>0</v>
      </c>
    </row>
    <row r="5284" spans="1:11" x14ac:dyDescent="0.25">
      <c r="A5284">
        <v>1993</v>
      </c>
      <c r="B5284">
        <v>620</v>
      </c>
      <c r="C5284">
        <v>1</v>
      </c>
      <c r="D5284">
        <v>724</v>
      </c>
      <c r="E5284" t="s">
        <v>11</v>
      </c>
      <c r="F5284">
        <v>6546</v>
      </c>
      <c r="G5284">
        <v>8</v>
      </c>
      <c r="H5284">
        <v>9562</v>
      </c>
      <c r="I5284">
        <v>9562</v>
      </c>
      <c r="J5284">
        <v>109746</v>
      </c>
      <c r="K5284">
        <v>0</v>
      </c>
    </row>
    <row r="5285" spans="1:11" x14ac:dyDescent="0.25">
      <c r="A5285">
        <v>1993</v>
      </c>
      <c r="B5285">
        <v>620</v>
      </c>
      <c r="C5285">
        <v>1</v>
      </c>
      <c r="D5285">
        <v>724</v>
      </c>
      <c r="E5285" t="s">
        <v>11</v>
      </c>
      <c r="F5285">
        <v>8981</v>
      </c>
      <c r="G5285">
        <v>8</v>
      </c>
      <c r="H5285">
        <v>9930</v>
      </c>
      <c r="I5285">
        <v>9930</v>
      </c>
      <c r="J5285">
        <v>362225</v>
      </c>
      <c r="K5285">
        <v>0</v>
      </c>
    </row>
    <row r="5286" spans="1:11" x14ac:dyDescent="0.25">
      <c r="A5286">
        <v>1993</v>
      </c>
      <c r="B5286">
        <v>620</v>
      </c>
      <c r="C5286">
        <v>1</v>
      </c>
      <c r="D5286">
        <v>724</v>
      </c>
      <c r="E5286" t="s">
        <v>11</v>
      </c>
      <c r="F5286">
        <v>7764</v>
      </c>
      <c r="G5286">
        <v>8</v>
      </c>
      <c r="H5286">
        <v>9952</v>
      </c>
      <c r="I5286">
        <v>9952</v>
      </c>
      <c r="J5286">
        <v>4067392</v>
      </c>
      <c r="K5286">
        <v>0</v>
      </c>
    </row>
    <row r="5287" spans="1:11" x14ac:dyDescent="0.25">
      <c r="A5287">
        <v>1993</v>
      </c>
      <c r="B5287">
        <v>620</v>
      </c>
      <c r="C5287">
        <v>1</v>
      </c>
      <c r="D5287">
        <v>724</v>
      </c>
      <c r="E5287" t="s">
        <v>11</v>
      </c>
      <c r="F5287">
        <v>7368</v>
      </c>
      <c r="G5287">
        <v>8</v>
      </c>
      <c r="H5287">
        <v>10437</v>
      </c>
      <c r="I5287">
        <v>10437</v>
      </c>
      <c r="J5287">
        <v>528449</v>
      </c>
      <c r="K5287">
        <v>0</v>
      </c>
    </row>
    <row r="5288" spans="1:11" x14ac:dyDescent="0.25">
      <c r="A5288">
        <v>1993</v>
      </c>
      <c r="B5288">
        <v>620</v>
      </c>
      <c r="C5288">
        <v>1</v>
      </c>
      <c r="D5288">
        <v>724</v>
      </c>
      <c r="E5288" t="s">
        <v>11</v>
      </c>
      <c r="F5288">
        <v>6539</v>
      </c>
      <c r="G5288">
        <v>8</v>
      </c>
      <c r="H5288">
        <v>10730</v>
      </c>
      <c r="I5288">
        <v>10730</v>
      </c>
      <c r="J5288">
        <v>130329</v>
      </c>
      <c r="K5288">
        <v>0</v>
      </c>
    </row>
    <row r="5289" spans="1:11" x14ac:dyDescent="0.25">
      <c r="A5289">
        <v>1993</v>
      </c>
      <c r="B5289">
        <v>620</v>
      </c>
      <c r="C5289">
        <v>1</v>
      </c>
      <c r="D5289">
        <v>724</v>
      </c>
      <c r="E5289" t="s">
        <v>11</v>
      </c>
      <c r="F5289">
        <v>8842</v>
      </c>
      <c r="G5289">
        <v>8</v>
      </c>
      <c r="H5289">
        <v>10787</v>
      </c>
      <c r="I5289">
        <v>10787</v>
      </c>
      <c r="J5289">
        <v>1637783</v>
      </c>
      <c r="K5289">
        <v>0</v>
      </c>
    </row>
    <row r="5290" spans="1:11" x14ac:dyDescent="0.25">
      <c r="A5290">
        <v>1993</v>
      </c>
      <c r="B5290">
        <v>620</v>
      </c>
      <c r="C5290">
        <v>1</v>
      </c>
      <c r="D5290">
        <v>724</v>
      </c>
      <c r="E5290" t="s">
        <v>11</v>
      </c>
      <c r="F5290">
        <v>9310</v>
      </c>
      <c r="G5290">
        <v>8</v>
      </c>
      <c r="H5290">
        <v>10875</v>
      </c>
      <c r="I5290">
        <v>10875</v>
      </c>
      <c r="J5290">
        <v>30509</v>
      </c>
      <c r="K5290">
        <v>0</v>
      </c>
    </row>
    <row r="5291" spans="1:11" x14ac:dyDescent="0.25">
      <c r="A5291">
        <v>1993</v>
      </c>
      <c r="B5291">
        <v>620</v>
      </c>
      <c r="C5291">
        <v>1</v>
      </c>
      <c r="D5291">
        <v>724</v>
      </c>
      <c r="E5291" t="s">
        <v>11</v>
      </c>
      <c r="F5291">
        <v>7612</v>
      </c>
      <c r="G5291">
        <v>8</v>
      </c>
      <c r="H5291">
        <v>11000</v>
      </c>
      <c r="I5291">
        <v>11000</v>
      </c>
      <c r="J5291">
        <v>317484</v>
      </c>
      <c r="K5291">
        <v>0</v>
      </c>
    </row>
    <row r="5292" spans="1:11" x14ac:dyDescent="0.25">
      <c r="A5292">
        <v>1993</v>
      </c>
      <c r="B5292">
        <v>620</v>
      </c>
      <c r="C5292">
        <v>1</v>
      </c>
      <c r="D5292">
        <v>724</v>
      </c>
      <c r="E5292" t="s">
        <v>11</v>
      </c>
      <c r="F5292">
        <v>5723</v>
      </c>
      <c r="G5292">
        <v>8</v>
      </c>
      <c r="H5292">
        <v>11187</v>
      </c>
      <c r="I5292">
        <v>11187</v>
      </c>
      <c r="J5292">
        <v>85033</v>
      </c>
      <c r="K5292">
        <v>0</v>
      </c>
    </row>
    <row r="5293" spans="1:11" x14ac:dyDescent="0.25">
      <c r="A5293">
        <v>1993</v>
      </c>
      <c r="B5293">
        <v>620</v>
      </c>
      <c r="C5293">
        <v>1</v>
      </c>
      <c r="D5293">
        <v>724</v>
      </c>
      <c r="E5293" t="s">
        <v>11</v>
      </c>
      <c r="F5293">
        <v>7371</v>
      </c>
      <c r="G5293">
        <v>8</v>
      </c>
      <c r="H5293">
        <v>11534</v>
      </c>
      <c r="I5293">
        <v>11534</v>
      </c>
      <c r="J5293">
        <v>65233</v>
      </c>
      <c r="K5293">
        <v>0</v>
      </c>
    </row>
    <row r="5294" spans="1:11" x14ac:dyDescent="0.25">
      <c r="A5294">
        <v>1993</v>
      </c>
      <c r="B5294">
        <v>620</v>
      </c>
      <c r="C5294">
        <v>1</v>
      </c>
      <c r="D5294">
        <v>724</v>
      </c>
      <c r="E5294" t="s">
        <v>11</v>
      </c>
      <c r="F5294">
        <v>5838</v>
      </c>
      <c r="G5294">
        <v>8</v>
      </c>
      <c r="H5294">
        <v>11750</v>
      </c>
      <c r="I5294">
        <v>11750</v>
      </c>
      <c r="J5294">
        <v>34027</v>
      </c>
      <c r="K5294">
        <v>0</v>
      </c>
    </row>
    <row r="5295" spans="1:11" x14ac:dyDescent="0.25">
      <c r="A5295">
        <v>1993</v>
      </c>
      <c r="B5295">
        <v>620</v>
      </c>
      <c r="C5295">
        <v>1</v>
      </c>
      <c r="D5295">
        <v>724</v>
      </c>
      <c r="E5295" t="s">
        <v>11</v>
      </c>
      <c r="F5295">
        <v>7435</v>
      </c>
      <c r="G5295">
        <v>8</v>
      </c>
      <c r="H5295">
        <v>12062</v>
      </c>
      <c r="I5295">
        <v>12062</v>
      </c>
      <c r="J5295">
        <v>431952</v>
      </c>
      <c r="K5295">
        <v>0</v>
      </c>
    </row>
    <row r="5296" spans="1:11" x14ac:dyDescent="0.25">
      <c r="A5296">
        <v>1993</v>
      </c>
      <c r="B5296">
        <v>620</v>
      </c>
      <c r="C5296">
        <v>1</v>
      </c>
      <c r="D5296">
        <v>724</v>
      </c>
      <c r="E5296" t="s">
        <v>11</v>
      </c>
      <c r="F5296">
        <v>7723</v>
      </c>
      <c r="G5296">
        <v>8</v>
      </c>
      <c r="H5296">
        <v>12258</v>
      </c>
      <c r="I5296">
        <v>12258</v>
      </c>
      <c r="J5296">
        <v>635442</v>
      </c>
      <c r="K5296">
        <v>0</v>
      </c>
    </row>
    <row r="5297" spans="1:11" x14ac:dyDescent="0.25">
      <c r="A5297">
        <v>1993</v>
      </c>
      <c r="B5297">
        <v>620</v>
      </c>
      <c r="C5297">
        <v>1</v>
      </c>
      <c r="D5297">
        <v>724</v>
      </c>
      <c r="E5297" t="s">
        <v>11</v>
      </c>
      <c r="F5297">
        <v>5851</v>
      </c>
      <c r="G5297">
        <v>8</v>
      </c>
      <c r="H5297">
        <v>12437</v>
      </c>
      <c r="I5297">
        <v>12437</v>
      </c>
      <c r="J5297">
        <v>90513</v>
      </c>
      <c r="K5297">
        <v>0</v>
      </c>
    </row>
    <row r="5298" spans="1:11" x14ac:dyDescent="0.25">
      <c r="A5298">
        <v>1993</v>
      </c>
      <c r="B5298">
        <v>620</v>
      </c>
      <c r="C5298">
        <v>1</v>
      </c>
      <c r="D5298">
        <v>724</v>
      </c>
      <c r="E5298" t="s">
        <v>11</v>
      </c>
      <c r="F5298">
        <v>7423</v>
      </c>
      <c r="G5298">
        <v>8</v>
      </c>
      <c r="H5298">
        <v>12500</v>
      </c>
      <c r="I5298">
        <v>12500</v>
      </c>
      <c r="J5298">
        <v>247086</v>
      </c>
      <c r="K5298">
        <v>0</v>
      </c>
    </row>
    <row r="5299" spans="1:11" x14ac:dyDescent="0.25">
      <c r="A5299">
        <v>1993</v>
      </c>
      <c r="B5299">
        <v>620</v>
      </c>
      <c r="C5299">
        <v>1</v>
      </c>
      <c r="D5299">
        <v>724</v>
      </c>
      <c r="E5299" t="s">
        <v>11</v>
      </c>
      <c r="F5299">
        <v>8484</v>
      </c>
      <c r="G5299">
        <v>8</v>
      </c>
      <c r="H5299">
        <v>13748</v>
      </c>
      <c r="I5299">
        <v>13748</v>
      </c>
      <c r="J5299">
        <v>286187</v>
      </c>
      <c r="K5299">
        <v>0</v>
      </c>
    </row>
    <row r="5300" spans="1:11" x14ac:dyDescent="0.25">
      <c r="A5300">
        <v>1993</v>
      </c>
      <c r="B5300">
        <v>620</v>
      </c>
      <c r="C5300">
        <v>1</v>
      </c>
      <c r="D5300">
        <v>724</v>
      </c>
      <c r="E5300" t="s">
        <v>11</v>
      </c>
      <c r="F5300">
        <v>6518</v>
      </c>
      <c r="G5300">
        <v>8</v>
      </c>
      <c r="H5300">
        <v>13773</v>
      </c>
      <c r="I5300">
        <v>13773</v>
      </c>
      <c r="J5300">
        <v>217763</v>
      </c>
      <c r="K5300">
        <v>0</v>
      </c>
    </row>
    <row r="5301" spans="1:11" x14ac:dyDescent="0.25">
      <c r="A5301">
        <v>1993</v>
      </c>
      <c r="B5301">
        <v>620</v>
      </c>
      <c r="C5301">
        <v>1</v>
      </c>
      <c r="D5301">
        <v>724</v>
      </c>
      <c r="E5301" t="s">
        <v>11</v>
      </c>
      <c r="F5301">
        <v>2238</v>
      </c>
      <c r="G5301">
        <v>8</v>
      </c>
      <c r="H5301">
        <v>14062</v>
      </c>
      <c r="I5301">
        <v>14062</v>
      </c>
      <c r="J5301">
        <v>54417</v>
      </c>
      <c r="K5301">
        <v>0</v>
      </c>
    </row>
    <row r="5302" spans="1:11" x14ac:dyDescent="0.25">
      <c r="A5302">
        <v>1993</v>
      </c>
      <c r="B5302">
        <v>620</v>
      </c>
      <c r="C5302">
        <v>1</v>
      </c>
      <c r="D5302">
        <v>724</v>
      </c>
      <c r="E5302" t="s">
        <v>11</v>
      </c>
      <c r="F5302">
        <v>576</v>
      </c>
      <c r="G5302">
        <v>8</v>
      </c>
      <c r="H5302">
        <v>14375</v>
      </c>
      <c r="I5302">
        <v>14375</v>
      </c>
      <c r="J5302">
        <v>77416</v>
      </c>
      <c r="K5302">
        <v>0</v>
      </c>
    </row>
    <row r="5303" spans="1:11" x14ac:dyDescent="0.25">
      <c r="A5303">
        <v>1993</v>
      </c>
      <c r="B5303">
        <v>620</v>
      </c>
      <c r="C5303">
        <v>1</v>
      </c>
      <c r="D5303">
        <v>724</v>
      </c>
      <c r="E5303" t="s">
        <v>11</v>
      </c>
      <c r="F5303">
        <v>5233</v>
      </c>
      <c r="G5303">
        <v>8</v>
      </c>
      <c r="H5303">
        <v>15765</v>
      </c>
      <c r="I5303">
        <v>15765</v>
      </c>
      <c r="J5303">
        <v>869095</v>
      </c>
      <c r="K5303">
        <v>0</v>
      </c>
    </row>
    <row r="5304" spans="1:11" x14ac:dyDescent="0.25">
      <c r="A5304">
        <v>1993</v>
      </c>
      <c r="B5304">
        <v>620</v>
      </c>
      <c r="C5304">
        <v>1</v>
      </c>
      <c r="D5304">
        <v>724</v>
      </c>
      <c r="E5304" t="s">
        <v>11</v>
      </c>
      <c r="F5304">
        <v>7621</v>
      </c>
      <c r="G5304">
        <v>8</v>
      </c>
      <c r="H5304">
        <v>15875</v>
      </c>
      <c r="I5304">
        <v>15875</v>
      </c>
      <c r="J5304">
        <v>632584</v>
      </c>
      <c r="K5304">
        <v>0</v>
      </c>
    </row>
    <row r="5305" spans="1:11" x14ac:dyDescent="0.25">
      <c r="A5305">
        <v>1993</v>
      </c>
      <c r="B5305">
        <v>620</v>
      </c>
      <c r="C5305">
        <v>1</v>
      </c>
      <c r="D5305">
        <v>724</v>
      </c>
      <c r="E5305" t="s">
        <v>11</v>
      </c>
      <c r="F5305">
        <v>7169</v>
      </c>
      <c r="G5305">
        <v>8</v>
      </c>
      <c r="H5305">
        <v>16371</v>
      </c>
      <c r="I5305">
        <v>16371</v>
      </c>
      <c r="J5305">
        <v>214382</v>
      </c>
      <c r="K5305">
        <v>0</v>
      </c>
    </row>
    <row r="5306" spans="1:11" x14ac:dyDescent="0.25">
      <c r="A5306">
        <v>1993</v>
      </c>
      <c r="B5306">
        <v>620</v>
      </c>
      <c r="C5306">
        <v>1</v>
      </c>
      <c r="D5306">
        <v>724</v>
      </c>
      <c r="E5306" t="s">
        <v>11</v>
      </c>
      <c r="F5306">
        <v>752</v>
      </c>
      <c r="G5306">
        <v>8</v>
      </c>
      <c r="H5306">
        <v>16425</v>
      </c>
      <c r="I5306">
        <v>16425</v>
      </c>
      <c r="J5306">
        <v>47179</v>
      </c>
      <c r="K5306">
        <v>0</v>
      </c>
    </row>
    <row r="5307" spans="1:11" x14ac:dyDescent="0.25">
      <c r="A5307">
        <v>1993</v>
      </c>
      <c r="B5307">
        <v>620</v>
      </c>
      <c r="C5307">
        <v>1</v>
      </c>
      <c r="D5307">
        <v>724</v>
      </c>
      <c r="E5307" t="s">
        <v>11</v>
      </c>
      <c r="F5307">
        <v>6899</v>
      </c>
      <c r="G5307">
        <v>8</v>
      </c>
      <c r="H5307">
        <v>16987</v>
      </c>
      <c r="I5307">
        <v>16987</v>
      </c>
      <c r="J5307">
        <v>15725</v>
      </c>
      <c r="K5307">
        <v>0</v>
      </c>
    </row>
    <row r="5308" spans="1:11" x14ac:dyDescent="0.25">
      <c r="A5308">
        <v>1993</v>
      </c>
      <c r="B5308">
        <v>620</v>
      </c>
      <c r="C5308">
        <v>1</v>
      </c>
      <c r="D5308">
        <v>724</v>
      </c>
      <c r="E5308" t="s">
        <v>11</v>
      </c>
      <c r="F5308">
        <v>7188</v>
      </c>
      <c r="G5308">
        <v>8</v>
      </c>
      <c r="H5308">
        <v>17002</v>
      </c>
      <c r="I5308">
        <v>17002</v>
      </c>
      <c r="J5308">
        <v>400416</v>
      </c>
      <c r="K5308">
        <v>0</v>
      </c>
    </row>
    <row r="5309" spans="1:11" x14ac:dyDescent="0.25">
      <c r="A5309">
        <v>1993</v>
      </c>
      <c r="B5309">
        <v>620</v>
      </c>
      <c r="C5309">
        <v>1</v>
      </c>
      <c r="D5309">
        <v>724</v>
      </c>
      <c r="E5309" t="s">
        <v>11</v>
      </c>
      <c r="F5309">
        <v>8933</v>
      </c>
      <c r="G5309">
        <v>8</v>
      </c>
      <c r="H5309">
        <v>17156</v>
      </c>
      <c r="I5309">
        <v>17156</v>
      </c>
      <c r="J5309">
        <v>176168</v>
      </c>
      <c r="K5309">
        <v>0</v>
      </c>
    </row>
    <row r="5310" spans="1:11" x14ac:dyDescent="0.25">
      <c r="A5310">
        <v>1993</v>
      </c>
      <c r="B5310">
        <v>620</v>
      </c>
      <c r="C5310">
        <v>1</v>
      </c>
      <c r="D5310">
        <v>724</v>
      </c>
      <c r="E5310" t="s">
        <v>11</v>
      </c>
      <c r="F5310">
        <v>8745</v>
      </c>
      <c r="G5310">
        <v>8</v>
      </c>
      <c r="H5310">
        <v>17331</v>
      </c>
      <c r="I5310">
        <v>17331</v>
      </c>
      <c r="J5310">
        <v>1338237</v>
      </c>
      <c r="K5310">
        <v>0</v>
      </c>
    </row>
    <row r="5311" spans="1:11" x14ac:dyDescent="0.25">
      <c r="A5311">
        <v>1993</v>
      </c>
      <c r="B5311">
        <v>620</v>
      </c>
      <c r="C5311">
        <v>1</v>
      </c>
      <c r="D5311">
        <v>724</v>
      </c>
      <c r="E5311" t="s">
        <v>11</v>
      </c>
      <c r="F5311">
        <v>8422</v>
      </c>
      <c r="G5311">
        <v>8</v>
      </c>
      <c r="H5311">
        <v>18147</v>
      </c>
      <c r="I5311">
        <v>18147</v>
      </c>
      <c r="J5311">
        <v>1191644</v>
      </c>
      <c r="K5311">
        <v>0</v>
      </c>
    </row>
    <row r="5312" spans="1:11" x14ac:dyDescent="0.25">
      <c r="A5312">
        <v>1993</v>
      </c>
      <c r="B5312">
        <v>620</v>
      </c>
      <c r="C5312">
        <v>1</v>
      </c>
      <c r="D5312">
        <v>724</v>
      </c>
      <c r="E5312" t="s">
        <v>11</v>
      </c>
      <c r="F5312">
        <v>8841</v>
      </c>
      <c r="G5312">
        <v>8</v>
      </c>
      <c r="H5312">
        <v>18449</v>
      </c>
      <c r="I5312">
        <v>18449</v>
      </c>
      <c r="J5312">
        <v>2300588</v>
      </c>
      <c r="K5312">
        <v>0</v>
      </c>
    </row>
    <row r="5313" spans="1:11" x14ac:dyDescent="0.25">
      <c r="A5313">
        <v>1993</v>
      </c>
      <c r="B5313">
        <v>620</v>
      </c>
      <c r="C5313">
        <v>1</v>
      </c>
      <c r="D5313">
        <v>724</v>
      </c>
      <c r="E5313" t="s">
        <v>11</v>
      </c>
      <c r="F5313">
        <v>2923</v>
      </c>
      <c r="G5313">
        <v>8</v>
      </c>
      <c r="H5313">
        <v>18628</v>
      </c>
      <c r="I5313">
        <v>18628</v>
      </c>
      <c r="J5313">
        <v>138732</v>
      </c>
      <c r="K5313">
        <v>0</v>
      </c>
    </row>
    <row r="5314" spans="1:11" x14ac:dyDescent="0.25">
      <c r="A5314">
        <v>1993</v>
      </c>
      <c r="B5314">
        <v>620</v>
      </c>
      <c r="C5314">
        <v>1</v>
      </c>
      <c r="D5314">
        <v>724</v>
      </c>
      <c r="E5314" t="s">
        <v>11</v>
      </c>
      <c r="F5314">
        <v>4311</v>
      </c>
      <c r="G5314">
        <v>8</v>
      </c>
      <c r="H5314">
        <v>18656</v>
      </c>
      <c r="I5314">
        <v>18656</v>
      </c>
      <c r="J5314">
        <v>14861</v>
      </c>
      <c r="K5314">
        <v>0</v>
      </c>
    </row>
    <row r="5315" spans="1:11" x14ac:dyDescent="0.25">
      <c r="A5315">
        <v>1993</v>
      </c>
      <c r="B5315">
        <v>620</v>
      </c>
      <c r="C5315">
        <v>1</v>
      </c>
      <c r="D5315">
        <v>724</v>
      </c>
      <c r="E5315" t="s">
        <v>11</v>
      </c>
      <c r="F5315">
        <v>7512</v>
      </c>
      <c r="G5315">
        <v>8</v>
      </c>
      <c r="H5315">
        <v>18674</v>
      </c>
      <c r="I5315">
        <v>18674</v>
      </c>
      <c r="J5315">
        <v>482801</v>
      </c>
      <c r="K5315">
        <v>0</v>
      </c>
    </row>
    <row r="5316" spans="1:11" x14ac:dyDescent="0.25">
      <c r="A5316">
        <v>1993</v>
      </c>
      <c r="B5316">
        <v>620</v>
      </c>
      <c r="C5316">
        <v>1</v>
      </c>
      <c r="D5316">
        <v>724</v>
      </c>
      <c r="E5316" t="s">
        <v>11</v>
      </c>
      <c r="F5316">
        <v>1122</v>
      </c>
      <c r="G5316">
        <v>8</v>
      </c>
      <c r="H5316">
        <v>19109</v>
      </c>
      <c r="I5316">
        <v>19109</v>
      </c>
      <c r="J5316">
        <v>19833</v>
      </c>
      <c r="K5316">
        <v>0</v>
      </c>
    </row>
    <row r="5317" spans="1:11" x14ac:dyDescent="0.25">
      <c r="A5317">
        <v>1993</v>
      </c>
      <c r="B5317">
        <v>620</v>
      </c>
      <c r="C5317">
        <v>1</v>
      </c>
      <c r="D5317">
        <v>724</v>
      </c>
      <c r="E5317" t="s">
        <v>11</v>
      </c>
      <c r="F5317">
        <v>7246</v>
      </c>
      <c r="G5317">
        <v>8</v>
      </c>
      <c r="H5317">
        <v>19170</v>
      </c>
      <c r="I5317">
        <v>19170</v>
      </c>
      <c r="J5317">
        <v>564077</v>
      </c>
      <c r="K5317">
        <v>0</v>
      </c>
    </row>
    <row r="5318" spans="1:11" x14ac:dyDescent="0.25">
      <c r="A5318">
        <v>1993</v>
      </c>
      <c r="B5318">
        <v>620</v>
      </c>
      <c r="C5318">
        <v>1</v>
      </c>
      <c r="D5318">
        <v>724</v>
      </c>
      <c r="E5318" t="s">
        <v>11</v>
      </c>
      <c r="F5318">
        <v>8442</v>
      </c>
      <c r="G5318">
        <v>8</v>
      </c>
      <c r="H5318">
        <v>20366</v>
      </c>
      <c r="I5318">
        <v>20366</v>
      </c>
      <c r="J5318">
        <v>758774</v>
      </c>
      <c r="K5318">
        <v>0</v>
      </c>
    </row>
    <row r="5319" spans="1:11" x14ac:dyDescent="0.25">
      <c r="A5319">
        <v>1993</v>
      </c>
      <c r="B5319">
        <v>620</v>
      </c>
      <c r="C5319">
        <v>1</v>
      </c>
      <c r="D5319">
        <v>724</v>
      </c>
      <c r="E5319" t="s">
        <v>11</v>
      </c>
      <c r="F5319">
        <v>8991</v>
      </c>
      <c r="G5319">
        <v>8</v>
      </c>
      <c r="H5319">
        <v>21019</v>
      </c>
      <c r="I5319">
        <v>21019</v>
      </c>
      <c r="J5319">
        <v>629209</v>
      </c>
      <c r="K5319">
        <v>0</v>
      </c>
    </row>
    <row r="5320" spans="1:11" x14ac:dyDescent="0.25">
      <c r="A5320">
        <v>1993</v>
      </c>
      <c r="B5320">
        <v>620</v>
      </c>
      <c r="C5320">
        <v>1</v>
      </c>
      <c r="D5320">
        <v>724</v>
      </c>
      <c r="E5320" t="s">
        <v>11</v>
      </c>
      <c r="F5320">
        <v>8432</v>
      </c>
      <c r="G5320">
        <v>8</v>
      </c>
      <c r="H5320">
        <v>21866</v>
      </c>
      <c r="I5320">
        <v>21866</v>
      </c>
      <c r="J5320">
        <v>1206811</v>
      </c>
      <c r="K5320">
        <v>0</v>
      </c>
    </row>
    <row r="5321" spans="1:11" x14ac:dyDescent="0.25">
      <c r="A5321">
        <v>1993</v>
      </c>
      <c r="B5321">
        <v>620</v>
      </c>
      <c r="C5321">
        <v>1</v>
      </c>
      <c r="D5321">
        <v>724</v>
      </c>
      <c r="E5321" t="s">
        <v>11</v>
      </c>
      <c r="F5321">
        <v>5721</v>
      </c>
      <c r="G5321">
        <v>8</v>
      </c>
      <c r="H5321">
        <v>22312</v>
      </c>
      <c r="I5321">
        <v>22312</v>
      </c>
      <c r="J5321">
        <v>110417</v>
      </c>
      <c r="K5321">
        <v>0</v>
      </c>
    </row>
    <row r="5322" spans="1:11" x14ac:dyDescent="0.25">
      <c r="A5322">
        <v>1993</v>
      </c>
      <c r="B5322">
        <v>620</v>
      </c>
      <c r="C5322">
        <v>1</v>
      </c>
      <c r="D5322">
        <v>724</v>
      </c>
      <c r="E5322" t="s">
        <v>11</v>
      </c>
      <c r="F5322">
        <v>6582</v>
      </c>
      <c r="G5322">
        <v>8</v>
      </c>
      <c r="H5322">
        <v>22636</v>
      </c>
      <c r="I5322">
        <v>22636</v>
      </c>
      <c r="J5322">
        <v>236081</v>
      </c>
      <c r="K5322">
        <v>0</v>
      </c>
    </row>
    <row r="5323" spans="1:11" x14ac:dyDescent="0.25">
      <c r="A5323">
        <v>1993</v>
      </c>
      <c r="B5323">
        <v>620</v>
      </c>
      <c r="C5323">
        <v>1</v>
      </c>
      <c r="D5323">
        <v>724</v>
      </c>
      <c r="E5323" t="s">
        <v>11</v>
      </c>
      <c r="F5323">
        <v>6871</v>
      </c>
      <c r="G5323">
        <v>8</v>
      </c>
      <c r="H5323">
        <v>22652</v>
      </c>
      <c r="I5323">
        <v>22652</v>
      </c>
      <c r="J5323">
        <v>130598</v>
      </c>
      <c r="K5323">
        <v>0</v>
      </c>
    </row>
    <row r="5324" spans="1:11" x14ac:dyDescent="0.25">
      <c r="A5324">
        <v>1993</v>
      </c>
      <c r="B5324">
        <v>620</v>
      </c>
      <c r="C5324">
        <v>1</v>
      </c>
      <c r="D5324">
        <v>724</v>
      </c>
      <c r="E5324" t="s">
        <v>11</v>
      </c>
      <c r="F5324">
        <v>3224</v>
      </c>
      <c r="G5324">
        <v>8</v>
      </c>
      <c r="H5324">
        <v>23039</v>
      </c>
      <c r="I5324">
        <v>23039</v>
      </c>
      <c r="J5324">
        <v>7071</v>
      </c>
      <c r="K5324">
        <v>0</v>
      </c>
    </row>
    <row r="5325" spans="1:11" x14ac:dyDescent="0.25">
      <c r="A5325">
        <v>1993</v>
      </c>
      <c r="B5325">
        <v>620</v>
      </c>
      <c r="C5325">
        <v>1</v>
      </c>
      <c r="D5325">
        <v>724</v>
      </c>
      <c r="E5325" t="s">
        <v>11</v>
      </c>
      <c r="F5325">
        <v>7267</v>
      </c>
      <c r="G5325">
        <v>8</v>
      </c>
      <c r="H5325">
        <v>23101</v>
      </c>
      <c r="I5325">
        <v>23101</v>
      </c>
      <c r="J5325">
        <v>411960</v>
      </c>
      <c r="K5325">
        <v>0</v>
      </c>
    </row>
    <row r="5326" spans="1:11" x14ac:dyDescent="0.25">
      <c r="A5326">
        <v>1993</v>
      </c>
      <c r="B5326">
        <v>620</v>
      </c>
      <c r="C5326">
        <v>1</v>
      </c>
      <c r="D5326">
        <v>724</v>
      </c>
      <c r="E5326" t="s">
        <v>11</v>
      </c>
      <c r="F5326">
        <v>5849</v>
      </c>
      <c r="G5326">
        <v>8</v>
      </c>
      <c r="H5326">
        <v>23604</v>
      </c>
      <c r="I5326">
        <v>23604</v>
      </c>
      <c r="J5326">
        <v>60832</v>
      </c>
      <c r="K5326">
        <v>0</v>
      </c>
    </row>
    <row r="5327" spans="1:11" x14ac:dyDescent="0.25">
      <c r="A5327">
        <v>1993</v>
      </c>
      <c r="B5327">
        <v>620</v>
      </c>
      <c r="C5327">
        <v>1</v>
      </c>
      <c r="D5327">
        <v>724</v>
      </c>
      <c r="E5327" t="s">
        <v>11</v>
      </c>
      <c r="F5327">
        <v>7643</v>
      </c>
      <c r="G5327">
        <v>8</v>
      </c>
      <c r="H5327">
        <v>23921</v>
      </c>
      <c r="I5327">
        <v>23921</v>
      </c>
      <c r="J5327">
        <v>3368986</v>
      </c>
      <c r="K5327">
        <v>0</v>
      </c>
    </row>
    <row r="5328" spans="1:11" x14ac:dyDescent="0.25">
      <c r="A5328">
        <v>1993</v>
      </c>
      <c r="B5328">
        <v>620</v>
      </c>
      <c r="C5328">
        <v>1</v>
      </c>
      <c r="D5328">
        <v>724</v>
      </c>
      <c r="E5328" t="s">
        <v>11</v>
      </c>
      <c r="F5328">
        <v>561</v>
      </c>
      <c r="G5328">
        <v>8</v>
      </c>
      <c r="H5328">
        <v>24749</v>
      </c>
      <c r="I5328">
        <v>24749</v>
      </c>
      <c r="J5328">
        <v>97329</v>
      </c>
      <c r="K5328">
        <v>0</v>
      </c>
    </row>
    <row r="5329" spans="1:11" x14ac:dyDescent="0.25">
      <c r="A5329">
        <v>1993</v>
      </c>
      <c r="B5329">
        <v>620</v>
      </c>
      <c r="C5329">
        <v>1</v>
      </c>
      <c r="D5329">
        <v>724</v>
      </c>
      <c r="E5329" t="s">
        <v>11</v>
      </c>
      <c r="F5329">
        <v>5223</v>
      </c>
      <c r="G5329">
        <v>8</v>
      </c>
      <c r="H5329">
        <v>25440</v>
      </c>
      <c r="I5329">
        <v>25440</v>
      </c>
      <c r="J5329">
        <v>24850</v>
      </c>
      <c r="K5329">
        <v>0</v>
      </c>
    </row>
    <row r="5330" spans="1:11" x14ac:dyDescent="0.25">
      <c r="A5330">
        <v>1993</v>
      </c>
      <c r="B5330">
        <v>620</v>
      </c>
      <c r="C5330">
        <v>1</v>
      </c>
      <c r="D5330">
        <v>724</v>
      </c>
      <c r="E5330" t="s">
        <v>11</v>
      </c>
      <c r="F5330">
        <v>4233</v>
      </c>
      <c r="G5330">
        <v>8</v>
      </c>
      <c r="H5330">
        <v>25578</v>
      </c>
      <c r="I5330">
        <v>25578</v>
      </c>
      <c r="J5330">
        <v>12335</v>
      </c>
      <c r="K5330">
        <v>0</v>
      </c>
    </row>
    <row r="5331" spans="1:11" x14ac:dyDescent="0.25">
      <c r="A5331">
        <v>1993</v>
      </c>
      <c r="B5331">
        <v>620</v>
      </c>
      <c r="C5331">
        <v>1</v>
      </c>
      <c r="D5331">
        <v>724</v>
      </c>
      <c r="E5331" t="s">
        <v>11</v>
      </c>
      <c r="F5331">
        <v>5155</v>
      </c>
      <c r="G5331">
        <v>8</v>
      </c>
      <c r="H5331">
        <v>25671</v>
      </c>
      <c r="I5331">
        <v>25671</v>
      </c>
      <c r="J5331">
        <v>497567</v>
      </c>
      <c r="K5331">
        <v>0</v>
      </c>
    </row>
    <row r="5332" spans="1:11" x14ac:dyDescent="0.25">
      <c r="A5332">
        <v>1993</v>
      </c>
      <c r="B5332">
        <v>620</v>
      </c>
      <c r="C5332">
        <v>1</v>
      </c>
      <c r="D5332">
        <v>724</v>
      </c>
      <c r="E5332" t="s">
        <v>11</v>
      </c>
      <c r="F5332">
        <v>7528</v>
      </c>
      <c r="G5332">
        <v>8</v>
      </c>
      <c r="H5332">
        <v>26558</v>
      </c>
      <c r="I5332">
        <v>26558</v>
      </c>
      <c r="J5332">
        <v>2989065</v>
      </c>
      <c r="K5332">
        <v>0</v>
      </c>
    </row>
    <row r="5333" spans="1:11" x14ac:dyDescent="0.25">
      <c r="A5333">
        <v>1993</v>
      </c>
      <c r="B5333">
        <v>620</v>
      </c>
      <c r="C5333">
        <v>1</v>
      </c>
      <c r="D5333">
        <v>724</v>
      </c>
      <c r="E5333" t="s">
        <v>11</v>
      </c>
      <c r="F5333">
        <v>8748</v>
      </c>
      <c r="G5333">
        <v>8</v>
      </c>
      <c r="H5333">
        <v>26933</v>
      </c>
      <c r="I5333">
        <v>26933</v>
      </c>
      <c r="J5333">
        <v>2402314</v>
      </c>
      <c r="K5333">
        <v>0</v>
      </c>
    </row>
    <row r="5334" spans="1:11" x14ac:dyDescent="0.25">
      <c r="A5334">
        <v>1993</v>
      </c>
      <c r="B5334">
        <v>620</v>
      </c>
      <c r="C5334">
        <v>1</v>
      </c>
      <c r="D5334">
        <v>724</v>
      </c>
      <c r="E5334" t="s">
        <v>11</v>
      </c>
      <c r="F5334">
        <v>343</v>
      </c>
      <c r="G5334">
        <v>8</v>
      </c>
      <c r="H5334">
        <v>28152</v>
      </c>
      <c r="I5334">
        <v>28152</v>
      </c>
      <c r="J5334">
        <v>85767</v>
      </c>
      <c r="K5334">
        <v>0</v>
      </c>
    </row>
    <row r="5335" spans="1:11" x14ac:dyDescent="0.25">
      <c r="A5335">
        <v>1993</v>
      </c>
      <c r="B5335">
        <v>620</v>
      </c>
      <c r="C5335">
        <v>1</v>
      </c>
      <c r="D5335">
        <v>724</v>
      </c>
      <c r="E5335" t="s">
        <v>11</v>
      </c>
      <c r="F5335">
        <v>8452</v>
      </c>
      <c r="G5335">
        <v>8</v>
      </c>
      <c r="H5335">
        <v>28542</v>
      </c>
      <c r="I5335">
        <v>28542</v>
      </c>
      <c r="J5335">
        <v>1783655</v>
      </c>
      <c r="K5335">
        <v>0</v>
      </c>
    </row>
    <row r="5336" spans="1:11" x14ac:dyDescent="0.25">
      <c r="A5336">
        <v>1993</v>
      </c>
      <c r="B5336">
        <v>620</v>
      </c>
      <c r="C5336">
        <v>1</v>
      </c>
      <c r="D5336">
        <v>724</v>
      </c>
      <c r="E5336" t="s">
        <v>11</v>
      </c>
      <c r="F5336">
        <v>616</v>
      </c>
      <c r="G5336">
        <v>8</v>
      </c>
      <c r="H5336">
        <v>29105</v>
      </c>
      <c r="I5336">
        <v>29105</v>
      </c>
      <c r="J5336">
        <v>75404</v>
      </c>
      <c r="K5336">
        <v>0</v>
      </c>
    </row>
    <row r="5337" spans="1:11" x14ac:dyDescent="0.25">
      <c r="A5337">
        <v>1993</v>
      </c>
      <c r="B5337">
        <v>620</v>
      </c>
      <c r="C5337">
        <v>1</v>
      </c>
      <c r="D5337">
        <v>724</v>
      </c>
      <c r="E5337" t="s">
        <v>11</v>
      </c>
      <c r="F5337">
        <v>7628</v>
      </c>
      <c r="G5337">
        <v>8</v>
      </c>
      <c r="H5337">
        <v>30464</v>
      </c>
      <c r="I5337">
        <v>30464</v>
      </c>
      <c r="J5337">
        <v>507340</v>
      </c>
      <c r="K5337">
        <v>0</v>
      </c>
    </row>
    <row r="5338" spans="1:11" x14ac:dyDescent="0.25">
      <c r="A5338">
        <v>1993</v>
      </c>
      <c r="B5338">
        <v>620</v>
      </c>
      <c r="C5338">
        <v>1</v>
      </c>
      <c r="D5338">
        <v>724</v>
      </c>
      <c r="E5338" t="s">
        <v>11</v>
      </c>
      <c r="F5338">
        <v>6515</v>
      </c>
      <c r="G5338">
        <v>8</v>
      </c>
      <c r="H5338">
        <v>30691</v>
      </c>
      <c r="I5338">
        <v>30691</v>
      </c>
      <c r="J5338">
        <v>169164</v>
      </c>
      <c r="K5338">
        <v>0</v>
      </c>
    </row>
    <row r="5339" spans="1:11" x14ac:dyDescent="0.25">
      <c r="A5339">
        <v>1993</v>
      </c>
      <c r="B5339">
        <v>620</v>
      </c>
      <c r="C5339">
        <v>1</v>
      </c>
      <c r="D5339">
        <v>724</v>
      </c>
      <c r="E5339" t="s">
        <v>11</v>
      </c>
      <c r="F5339">
        <v>5843</v>
      </c>
      <c r="G5339">
        <v>8</v>
      </c>
      <c r="H5339">
        <v>30820</v>
      </c>
      <c r="I5339">
        <v>30820</v>
      </c>
      <c r="J5339">
        <v>58725</v>
      </c>
      <c r="K5339">
        <v>0</v>
      </c>
    </row>
    <row r="5340" spans="1:11" x14ac:dyDescent="0.25">
      <c r="A5340">
        <v>1993</v>
      </c>
      <c r="B5340">
        <v>620</v>
      </c>
      <c r="C5340">
        <v>1</v>
      </c>
      <c r="D5340">
        <v>724</v>
      </c>
      <c r="E5340" t="s">
        <v>11</v>
      </c>
      <c r="F5340">
        <v>7421</v>
      </c>
      <c r="G5340">
        <v>8</v>
      </c>
      <c r="H5340">
        <v>31354</v>
      </c>
      <c r="I5340">
        <v>31354</v>
      </c>
      <c r="J5340">
        <v>833083</v>
      </c>
      <c r="K5340">
        <v>0</v>
      </c>
    </row>
    <row r="5341" spans="1:11" x14ac:dyDescent="0.25">
      <c r="A5341">
        <v>1993</v>
      </c>
      <c r="B5341">
        <v>620</v>
      </c>
      <c r="C5341">
        <v>1</v>
      </c>
      <c r="D5341">
        <v>724</v>
      </c>
      <c r="E5341" t="s">
        <v>11</v>
      </c>
      <c r="F5341">
        <v>2471</v>
      </c>
      <c r="G5341">
        <v>8</v>
      </c>
      <c r="H5341">
        <v>31808</v>
      </c>
      <c r="I5341">
        <v>31808</v>
      </c>
      <c r="J5341">
        <v>2885</v>
      </c>
      <c r="K5341">
        <v>0</v>
      </c>
    </row>
    <row r="5342" spans="1:11" x14ac:dyDescent="0.25">
      <c r="A5342">
        <v>1993</v>
      </c>
      <c r="B5342">
        <v>620</v>
      </c>
      <c r="C5342">
        <v>1</v>
      </c>
      <c r="D5342">
        <v>724</v>
      </c>
      <c r="E5342" t="s">
        <v>11</v>
      </c>
      <c r="F5342">
        <v>8443</v>
      </c>
      <c r="G5342">
        <v>8</v>
      </c>
      <c r="H5342">
        <v>32299</v>
      </c>
      <c r="I5342">
        <v>32299</v>
      </c>
      <c r="J5342">
        <v>1166936</v>
      </c>
      <c r="K5342">
        <v>0</v>
      </c>
    </row>
    <row r="5343" spans="1:11" x14ac:dyDescent="0.25">
      <c r="A5343">
        <v>1993</v>
      </c>
      <c r="B5343">
        <v>620</v>
      </c>
      <c r="C5343">
        <v>1</v>
      </c>
      <c r="D5343">
        <v>724</v>
      </c>
      <c r="E5343" t="s">
        <v>11</v>
      </c>
      <c r="F5343">
        <v>7938</v>
      </c>
      <c r="G5343">
        <v>8</v>
      </c>
      <c r="H5343">
        <v>32550</v>
      </c>
      <c r="I5343">
        <v>32550</v>
      </c>
      <c r="J5343">
        <v>146094</v>
      </c>
      <c r="K5343">
        <v>0</v>
      </c>
    </row>
    <row r="5344" spans="1:11" x14ac:dyDescent="0.25">
      <c r="A5344">
        <v>1993</v>
      </c>
      <c r="B5344">
        <v>620</v>
      </c>
      <c r="C5344">
        <v>1</v>
      </c>
      <c r="D5344">
        <v>724</v>
      </c>
      <c r="E5344" t="s">
        <v>11</v>
      </c>
      <c r="F5344">
        <v>6832</v>
      </c>
      <c r="G5344">
        <v>8</v>
      </c>
      <c r="H5344">
        <v>32929</v>
      </c>
      <c r="I5344">
        <v>32929</v>
      </c>
      <c r="J5344">
        <v>38002</v>
      </c>
      <c r="K5344">
        <v>0</v>
      </c>
    </row>
    <row r="5345" spans="1:11" x14ac:dyDescent="0.25">
      <c r="A5345">
        <v>1993</v>
      </c>
      <c r="B5345">
        <v>620</v>
      </c>
      <c r="C5345">
        <v>1</v>
      </c>
      <c r="D5345">
        <v>724</v>
      </c>
      <c r="E5345" t="s">
        <v>11</v>
      </c>
      <c r="F5345">
        <v>8935</v>
      </c>
      <c r="G5345">
        <v>8</v>
      </c>
      <c r="H5345">
        <v>33703</v>
      </c>
      <c r="I5345">
        <v>33703</v>
      </c>
      <c r="J5345">
        <v>291800</v>
      </c>
      <c r="K5345">
        <v>0</v>
      </c>
    </row>
    <row r="5346" spans="1:11" x14ac:dyDescent="0.25">
      <c r="A5346">
        <v>1993</v>
      </c>
      <c r="B5346">
        <v>620</v>
      </c>
      <c r="C5346">
        <v>1</v>
      </c>
      <c r="D5346">
        <v>724</v>
      </c>
      <c r="E5346" t="s">
        <v>11</v>
      </c>
      <c r="F5346">
        <v>7841</v>
      </c>
      <c r="G5346">
        <v>8</v>
      </c>
      <c r="H5346">
        <v>35667</v>
      </c>
      <c r="I5346">
        <v>35667</v>
      </c>
      <c r="J5346">
        <v>241002</v>
      </c>
      <c r="K5346">
        <v>0</v>
      </c>
    </row>
    <row r="5347" spans="1:11" x14ac:dyDescent="0.25">
      <c r="A5347">
        <v>1993</v>
      </c>
      <c r="B5347">
        <v>620</v>
      </c>
      <c r="C5347">
        <v>1</v>
      </c>
      <c r="D5347">
        <v>724</v>
      </c>
      <c r="E5347" t="s">
        <v>11</v>
      </c>
      <c r="F5347">
        <v>7271</v>
      </c>
      <c r="G5347">
        <v>8</v>
      </c>
      <c r="H5347">
        <v>36374</v>
      </c>
      <c r="I5347">
        <v>36374</v>
      </c>
      <c r="J5347">
        <v>430428</v>
      </c>
      <c r="K5347">
        <v>0</v>
      </c>
    </row>
    <row r="5348" spans="1:11" x14ac:dyDescent="0.25">
      <c r="A5348">
        <v>1993</v>
      </c>
      <c r="B5348">
        <v>620</v>
      </c>
      <c r="C5348">
        <v>1</v>
      </c>
      <c r="D5348">
        <v>724</v>
      </c>
      <c r="E5348" t="s">
        <v>11</v>
      </c>
      <c r="F5348">
        <v>6544</v>
      </c>
      <c r="G5348">
        <v>8</v>
      </c>
      <c r="H5348">
        <v>36385</v>
      </c>
      <c r="I5348">
        <v>36385</v>
      </c>
      <c r="J5348">
        <v>1116512</v>
      </c>
      <c r="K5348">
        <v>0</v>
      </c>
    </row>
    <row r="5349" spans="1:11" x14ac:dyDescent="0.25">
      <c r="A5349">
        <v>1993</v>
      </c>
      <c r="B5349">
        <v>620</v>
      </c>
      <c r="C5349">
        <v>1</v>
      </c>
      <c r="D5349">
        <v>724</v>
      </c>
      <c r="E5349" t="s">
        <v>11</v>
      </c>
      <c r="F5349">
        <v>7213</v>
      </c>
      <c r="G5349">
        <v>8</v>
      </c>
      <c r="H5349">
        <v>36441</v>
      </c>
      <c r="I5349">
        <v>36441</v>
      </c>
      <c r="J5349">
        <v>821681</v>
      </c>
      <c r="K5349">
        <v>0</v>
      </c>
    </row>
    <row r="5350" spans="1:11" x14ac:dyDescent="0.25">
      <c r="A5350">
        <v>1993</v>
      </c>
      <c r="B5350">
        <v>620</v>
      </c>
      <c r="C5350">
        <v>1</v>
      </c>
      <c r="D5350">
        <v>724</v>
      </c>
      <c r="E5350" t="s">
        <v>11</v>
      </c>
      <c r="F5350">
        <v>7523</v>
      </c>
      <c r="G5350">
        <v>8</v>
      </c>
      <c r="H5350">
        <v>37777</v>
      </c>
      <c r="I5350">
        <v>37777</v>
      </c>
      <c r="J5350">
        <v>8551653</v>
      </c>
      <c r="K5350">
        <v>0</v>
      </c>
    </row>
    <row r="5351" spans="1:11" x14ac:dyDescent="0.25">
      <c r="A5351">
        <v>1993</v>
      </c>
      <c r="B5351">
        <v>620</v>
      </c>
      <c r="C5351">
        <v>1</v>
      </c>
      <c r="D5351">
        <v>724</v>
      </c>
      <c r="E5351" t="s">
        <v>11</v>
      </c>
      <c r="F5351">
        <v>5722</v>
      </c>
      <c r="G5351">
        <v>8</v>
      </c>
      <c r="H5351">
        <v>39195</v>
      </c>
      <c r="I5351">
        <v>39195</v>
      </c>
      <c r="J5351">
        <v>985168</v>
      </c>
      <c r="K5351">
        <v>0</v>
      </c>
    </row>
    <row r="5352" spans="1:11" x14ac:dyDescent="0.25">
      <c r="A5352">
        <v>1993</v>
      </c>
      <c r="B5352">
        <v>620</v>
      </c>
      <c r="C5352">
        <v>1</v>
      </c>
      <c r="D5352">
        <v>724</v>
      </c>
      <c r="E5352" t="s">
        <v>11</v>
      </c>
      <c r="F5352">
        <v>6579</v>
      </c>
      <c r="G5352">
        <v>8</v>
      </c>
      <c r="H5352">
        <v>40871</v>
      </c>
      <c r="I5352">
        <v>40871</v>
      </c>
      <c r="J5352">
        <v>321755</v>
      </c>
      <c r="K5352">
        <v>0</v>
      </c>
    </row>
    <row r="5353" spans="1:11" x14ac:dyDescent="0.25">
      <c r="A5353">
        <v>1993</v>
      </c>
      <c r="B5353">
        <v>620</v>
      </c>
      <c r="C5353">
        <v>1</v>
      </c>
      <c r="D5353">
        <v>724</v>
      </c>
      <c r="E5353" t="s">
        <v>11</v>
      </c>
      <c r="F5353">
        <v>4245</v>
      </c>
      <c r="G5353">
        <v>8</v>
      </c>
      <c r="H5353">
        <v>41062</v>
      </c>
      <c r="I5353">
        <v>41062</v>
      </c>
      <c r="J5353">
        <v>47438</v>
      </c>
      <c r="K5353">
        <v>0</v>
      </c>
    </row>
    <row r="5354" spans="1:11" x14ac:dyDescent="0.25">
      <c r="A5354">
        <v>1993</v>
      </c>
      <c r="B5354">
        <v>620</v>
      </c>
      <c r="C5354">
        <v>1</v>
      </c>
      <c r="D5354">
        <v>724</v>
      </c>
      <c r="E5354" t="s">
        <v>11</v>
      </c>
      <c r="F5354">
        <v>8465</v>
      </c>
      <c r="G5354">
        <v>8</v>
      </c>
      <c r="H5354">
        <v>41304</v>
      </c>
      <c r="I5354">
        <v>41304</v>
      </c>
      <c r="J5354">
        <v>3791616</v>
      </c>
      <c r="K5354">
        <v>0</v>
      </c>
    </row>
    <row r="5355" spans="1:11" x14ac:dyDescent="0.25">
      <c r="A5355">
        <v>1993</v>
      </c>
      <c r="B5355">
        <v>620</v>
      </c>
      <c r="C5355">
        <v>1</v>
      </c>
      <c r="D5355">
        <v>724</v>
      </c>
      <c r="E5355" t="s">
        <v>11</v>
      </c>
      <c r="F5355">
        <v>6281</v>
      </c>
      <c r="G5355">
        <v>8</v>
      </c>
      <c r="H5355">
        <v>43483</v>
      </c>
      <c r="I5355">
        <v>43483</v>
      </c>
      <c r="J5355">
        <v>846116</v>
      </c>
      <c r="K5355">
        <v>0</v>
      </c>
    </row>
    <row r="5356" spans="1:11" x14ac:dyDescent="0.25">
      <c r="A5356">
        <v>1993</v>
      </c>
      <c r="B5356">
        <v>620</v>
      </c>
      <c r="C5356">
        <v>1</v>
      </c>
      <c r="D5356">
        <v>724</v>
      </c>
      <c r="E5356" t="s">
        <v>11</v>
      </c>
      <c r="F5356">
        <v>8813</v>
      </c>
      <c r="G5356">
        <v>8</v>
      </c>
      <c r="H5356">
        <v>46340</v>
      </c>
      <c r="I5356">
        <v>46340</v>
      </c>
      <c r="J5356">
        <v>1334093</v>
      </c>
      <c r="K5356">
        <v>0</v>
      </c>
    </row>
    <row r="5357" spans="1:11" x14ac:dyDescent="0.25">
      <c r="A5357">
        <v>1993</v>
      </c>
      <c r="B5357">
        <v>620</v>
      </c>
      <c r="C5357">
        <v>1</v>
      </c>
      <c r="D5357">
        <v>724</v>
      </c>
      <c r="E5357" t="s">
        <v>11</v>
      </c>
      <c r="F5357">
        <v>8821</v>
      </c>
      <c r="G5357">
        <v>8</v>
      </c>
      <c r="H5357">
        <v>47007</v>
      </c>
      <c r="I5357">
        <v>47007</v>
      </c>
      <c r="J5357">
        <v>727492</v>
      </c>
      <c r="K5357">
        <v>0</v>
      </c>
    </row>
    <row r="5358" spans="1:11" x14ac:dyDescent="0.25">
      <c r="A5358">
        <v>1993</v>
      </c>
      <c r="B5358">
        <v>620</v>
      </c>
      <c r="C5358">
        <v>1</v>
      </c>
      <c r="D5358">
        <v>724</v>
      </c>
      <c r="E5358" t="s">
        <v>11</v>
      </c>
      <c r="F5358">
        <v>8434</v>
      </c>
      <c r="G5358">
        <v>8</v>
      </c>
      <c r="H5358">
        <v>47061</v>
      </c>
      <c r="I5358">
        <v>47061</v>
      </c>
      <c r="J5358">
        <v>2646414</v>
      </c>
      <c r="K5358">
        <v>0</v>
      </c>
    </row>
    <row r="5359" spans="1:11" x14ac:dyDescent="0.25">
      <c r="A5359">
        <v>1993</v>
      </c>
      <c r="B5359">
        <v>620</v>
      </c>
      <c r="C5359">
        <v>1</v>
      </c>
      <c r="D5359">
        <v>724</v>
      </c>
      <c r="E5359" t="s">
        <v>11</v>
      </c>
      <c r="F5359">
        <v>7439</v>
      </c>
      <c r="G5359">
        <v>8</v>
      </c>
      <c r="H5359">
        <v>47663</v>
      </c>
      <c r="I5359">
        <v>47663</v>
      </c>
      <c r="J5359">
        <v>484625</v>
      </c>
      <c r="K5359">
        <v>0</v>
      </c>
    </row>
    <row r="5360" spans="1:11" x14ac:dyDescent="0.25">
      <c r="A5360">
        <v>1993</v>
      </c>
      <c r="B5360">
        <v>620</v>
      </c>
      <c r="C5360">
        <v>1</v>
      </c>
      <c r="D5360">
        <v>724</v>
      </c>
      <c r="E5360" t="s">
        <v>11</v>
      </c>
      <c r="F5360">
        <v>7451</v>
      </c>
      <c r="G5360">
        <v>8</v>
      </c>
      <c r="H5360">
        <v>48162</v>
      </c>
      <c r="I5360">
        <v>48162</v>
      </c>
      <c r="J5360">
        <v>894767</v>
      </c>
      <c r="K5360">
        <v>0</v>
      </c>
    </row>
    <row r="5361" spans="1:11" x14ac:dyDescent="0.25">
      <c r="A5361">
        <v>1993</v>
      </c>
      <c r="B5361">
        <v>620</v>
      </c>
      <c r="C5361">
        <v>1</v>
      </c>
      <c r="D5361">
        <v>724</v>
      </c>
      <c r="E5361" t="s">
        <v>11</v>
      </c>
      <c r="F5361">
        <v>2687</v>
      </c>
      <c r="G5361">
        <v>8</v>
      </c>
      <c r="H5361">
        <v>49065</v>
      </c>
      <c r="I5361">
        <v>49065</v>
      </c>
      <c r="J5361">
        <v>183910</v>
      </c>
      <c r="K5361">
        <v>0</v>
      </c>
    </row>
    <row r="5362" spans="1:11" x14ac:dyDescent="0.25">
      <c r="A5362">
        <v>1993</v>
      </c>
      <c r="B5362">
        <v>620</v>
      </c>
      <c r="C5362">
        <v>1</v>
      </c>
      <c r="D5362">
        <v>724</v>
      </c>
      <c r="E5362" t="s">
        <v>11</v>
      </c>
      <c r="F5362">
        <v>5416</v>
      </c>
      <c r="G5362">
        <v>8</v>
      </c>
      <c r="H5362">
        <v>49262</v>
      </c>
      <c r="I5362">
        <v>49262</v>
      </c>
      <c r="J5362">
        <v>2728163</v>
      </c>
      <c r="K5362">
        <v>0</v>
      </c>
    </row>
    <row r="5363" spans="1:11" x14ac:dyDescent="0.25">
      <c r="A5363">
        <v>1993</v>
      </c>
      <c r="B5363">
        <v>620</v>
      </c>
      <c r="C5363">
        <v>1</v>
      </c>
      <c r="D5363">
        <v>724</v>
      </c>
      <c r="E5363" t="s">
        <v>11</v>
      </c>
      <c r="F5363">
        <v>8811</v>
      </c>
      <c r="G5363">
        <v>8</v>
      </c>
      <c r="H5363">
        <v>49903</v>
      </c>
      <c r="I5363">
        <v>49903</v>
      </c>
      <c r="J5363">
        <v>644973</v>
      </c>
      <c r="K5363">
        <v>0</v>
      </c>
    </row>
    <row r="5364" spans="1:11" x14ac:dyDescent="0.25">
      <c r="A5364">
        <v>1993</v>
      </c>
      <c r="B5364">
        <v>620</v>
      </c>
      <c r="C5364">
        <v>1</v>
      </c>
      <c r="D5364">
        <v>724</v>
      </c>
      <c r="E5364" t="s">
        <v>11</v>
      </c>
      <c r="F5364">
        <v>7722</v>
      </c>
      <c r="G5364">
        <v>8</v>
      </c>
      <c r="H5364">
        <v>50695</v>
      </c>
      <c r="I5364">
        <v>50695</v>
      </c>
      <c r="J5364">
        <v>1665432</v>
      </c>
      <c r="K5364">
        <v>0</v>
      </c>
    </row>
    <row r="5365" spans="1:11" x14ac:dyDescent="0.25">
      <c r="A5365">
        <v>1993</v>
      </c>
      <c r="B5365">
        <v>620</v>
      </c>
      <c r="C5365">
        <v>1</v>
      </c>
      <c r="D5365">
        <v>724</v>
      </c>
      <c r="E5365" t="s">
        <v>11</v>
      </c>
      <c r="F5365">
        <v>8472</v>
      </c>
      <c r="G5365">
        <v>8</v>
      </c>
      <c r="H5365">
        <v>50811</v>
      </c>
      <c r="I5365">
        <v>50811</v>
      </c>
      <c r="J5365">
        <v>1407624</v>
      </c>
      <c r="K5365">
        <v>0</v>
      </c>
    </row>
    <row r="5366" spans="1:11" x14ac:dyDescent="0.25">
      <c r="A5366">
        <v>1993</v>
      </c>
      <c r="B5366">
        <v>620</v>
      </c>
      <c r="C5366">
        <v>1</v>
      </c>
      <c r="D5366">
        <v>724</v>
      </c>
      <c r="E5366" t="s">
        <v>11</v>
      </c>
      <c r="F5366">
        <v>451</v>
      </c>
      <c r="G5366">
        <v>8</v>
      </c>
      <c r="H5366">
        <v>50851</v>
      </c>
      <c r="I5366">
        <v>50851</v>
      </c>
      <c r="J5366">
        <v>9432</v>
      </c>
      <c r="K5366">
        <v>0</v>
      </c>
    </row>
    <row r="5367" spans="1:11" x14ac:dyDescent="0.25">
      <c r="A5367">
        <v>1993</v>
      </c>
      <c r="B5367">
        <v>620</v>
      </c>
      <c r="C5367">
        <v>1</v>
      </c>
      <c r="D5367">
        <v>724</v>
      </c>
      <c r="E5367" t="s">
        <v>11</v>
      </c>
      <c r="F5367">
        <v>8433</v>
      </c>
      <c r="G5367">
        <v>8</v>
      </c>
      <c r="H5367">
        <v>51947</v>
      </c>
      <c r="I5367">
        <v>51947</v>
      </c>
      <c r="J5367">
        <v>2760594</v>
      </c>
      <c r="K5367">
        <v>0</v>
      </c>
    </row>
    <row r="5368" spans="1:11" x14ac:dyDescent="0.25">
      <c r="A5368">
        <v>1993</v>
      </c>
      <c r="B5368">
        <v>620</v>
      </c>
      <c r="C5368">
        <v>1</v>
      </c>
      <c r="D5368">
        <v>724</v>
      </c>
      <c r="E5368" t="s">
        <v>11</v>
      </c>
      <c r="F5368">
        <v>6349</v>
      </c>
      <c r="G5368">
        <v>8</v>
      </c>
      <c r="H5368">
        <v>52312</v>
      </c>
      <c r="I5368">
        <v>52312</v>
      </c>
      <c r="J5368">
        <v>31400</v>
      </c>
      <c r="K5368">
        <v>0</v>
      </c>
    </row>
    <row r="5369" spans="1:11" x14ac:dyDescent="0.25">
      <c r="A5369">
        <v>1993</v>
      </c>
      <c r="B5369">
        <v>620</v>
      </c>
      <c r="C5369">
        <v>1</v>
      </c>
      <c r="D5369">
        <v>724</v>
      </c>
      <c r="E5369" t="s">
        <v>11</v>
      </c>
      <c r="F5369">
        <v>7432</v>
      </c>
      <c r="G5369">
        <v>8</v>
      </c>
      <c r="H5369">
        <v>52640</v>
      </c>
      <c r="I5369">
        <v>52640</v>
      </c>
      <c r="J5369">
        <v>648968</v>
      </c>
      <c r="K5369">
        <v>0</v>
      </c>
    </row>
    <row r="5370" spans="1:11" x14ac:dyDescent="0.25">
      <c r="A5370">
        <v>1993</v>
      </c>
      <c r="B5370">
        <v>620</v>
      </c>
      <c r="C5370">
        <v>1</v>
      </c>
      <c r="D5370">
        <v>724</v>
      </c>
      <c r="E5370" t="s">
        <v>11</v>
      </c>
      <c r="F5370">
        <v>7832</v>
      </c>
      <c r="G5370">
        <v>8</v>
      </c>
      <c r="H5370">
        <v>54140</v>
      </c>
      <c r="I5370">
        <v>54140</v>
      </c>
      <c r="J5370">
        <v>198138</v>
      </c>
      <c r="K5370">
        <v>0</v>
      </c>
    </row>
    <row r="5371" spans="1:11" x14ac:dyDescent="0.25">
      <c r="A5371">
        <v>1993</v>
      </c>
      <c r="B5371">
        <v>620</v>
      </c>
      <c r="C5371">
        <v>1</v>
      </c>
      <c r="D5371">
        <v>724</v>
      </c>
      <c r="E5371" t="s">
        <v>11</v>
      </c>
      <c r="F5371">
        <v>7932</v>
      </c>
      <c r="G5371">
        <v>8</v>
      </c>
      <c r="H5371">
        <v>55678</v>
      </c>
      <c r="I5371">
        <v>55678</v>
      </c>
      <c r="J5371">
        <v>716194</v>
      </c>
      <c r="K5371">
        <v>0</v>
      </c>
    </row>
    <row r="5372" spans="1:11" x14ac:dyDescent="0.25">
      <c r="A5372">
        <v>1993</v>
      </c>
      <c r="B5372">
        <v>620</v>
      </c>
      <c r="C5372">
        <v>1</v>
      </c>
      <c r="D5372">
        <v>724</v>
      </c>
      <c r="E5372" t="s">
        <v>11</v>
      </c>
      <c r="F5372">
        <v>6596</v>
      </c>
      <c r="G5372">
        <v>8</v>
      </c>
      <c r="H5372">
        <v>56802</v>
      </c>
      <c r="I5372">
        <v>56802</v>
      </c>
      <c r="J5372">
        <v>366974</v>
      </c>
      <c r="K5372">
        <v>0</v>
      </c>
    </row>
    <row r="5373" spans="1:11" x14ac:dyDescent="0.25">
      <c r="A5373">
        <v>1993</v>
      </c>
      <c r="B5373">
        <v>620</v>
      </c>
      <c r="C5373">
        <v>1</v>
      </c>
      <c r="D5373">
        <v>724</v>
      </c>
      <c r="E5373" t="s">
        <v>11</v>
      </c>
      <c r="F5373">
        <v>6574</v>
      </c>
      <c r="G5373">
        <v>8</v>
      </c>
      <c r="H5373">
        <v>58417</v>
      </c>
      <c r="I5373">
        <v>58417</v>
      </c>
      <c r="J5373">
        <v>377842</v>
      </c>
      <c r="K5373">
        <v>0</v>
      </c>
    </row>
    <row r="5374" spans="1:11" x14ac:dyDescent="0.25">
      <c r="A5374">
        <v>1993</v>
      </c>
      <c r="B5374">
        <v>620</v>
      </c>
      <c r="C5374">
        <v>1</v>
      </c>
      <c r="D5374">
        <v>724</v>
      </c>
      <c r="E5374" t="s">
        <v>11</v>
      </c>
      <c r="F5374">
        <v>6112</v>
      </c>
      <c r="G5374">
        <v>8</v>
      </c>
      <c r="H5374">
        <v>58632</v>
      </c>
      <c r="I5374">
        <v>58632</v>
      </c>
      <c r="J5374">
        <v>172804</v>
      </c>
      <c r="K5374">
        <v>0</v>
      </c>
    </row>
    <row r="5375" spans="1:11" x14ac:dyDescent="0.25">
      <c r="A5375">
        <v>1993</v>
      </c>
      <c r="B5375">
        <v>620</v>
      </c>
      <c r="C5375">
        <v>1</v>
      </c>
      <c r="D5375">
        <v>724</v>
      </c>
      <c r="E5375" t="s">
        <v>11</v>
      </c>
      <c r="F5375">
        <v>6583</v>
      </c>
      <c r="G5375">
        <v>8</v>
      </c>
      <c r="H5375">
        <v>59592</v>
      </c>
      <c r="I5375">
        <v>59592</v>
      </c>
      <c r="J5375">
        <v>643222</v>
      </c>
      <c r="K5375">
        <v>0</v>
      </c>
    </row>
    <row r="5376" spans="1:11" x14ac:dyDescent="0.25">
      <c r="A5376">
        <v>1993</v>
      </c>
      <c r="B5376">
        <v>620</v>
      </c>
      <c r="C5376">
        <v>1</v>
      </c>
      <c r="D5376">
        <v>724</v>
      </c>
      <c r="E5376" t="s">
        <v>11</v>
      </c>
      <c r="F5376">
        <v>6536</v>
      </c>
      <c r="G5376">
        <v>8</v>
      </c>
      <c r="H5376">
        <v>59862</v>
      </c>
      <c r="I5376">
        <v>59862</v>
      </c>
      <c r="J5376">
        <v>1271789</v>
      </c>
      <c r="K5376">
        <v>0</v>
      </c>
    </row>
    <row r="5377" spans="1:11" x14ac:dyDescent="0.25">
      <c r="A5377">
        <v>1993</v>
      </c>
      <c r="B5377">
        <v>620</v>
      </c>
      <c r="C5377">
        <v>1</v>
      </c>
      <c r="D5377">
        <v>724</v>
      </c>
      <c r="E5377" t="s">
        <v>11</v>
      </c>
      <c r="F5377">
        <v>7243</v>
      </c>
      <c r="G5377">
        <v>8</v>
      </c>
      <c r="H5377">
        <v>61314</v>
      </c>
      <c r="I5377">
        <v>61314</v>
      </c>
      <c r="J5377">
        <v>1533083</v>
      </c>
      <c r="K5377">
        <v>0</v>
      </c>
    </row>
    <row r="5378" spans="1:11" x14ac:dyDescent="0.25">
      <c r="A5378">
        <v>1993</v>
      </c>
      <c r="B5378">
        <v>620</v>
      </c>
      <c r="C5378">
        <v>1</v>
      </c>
      <c r="D5378">
        <v>724</v>
      </c>
      <c r="E5378" t="s">
        <v>11</v>
      </c>
      <c r="F5378">
        <v>8743</v>
      </c>
      <c r="G5378">
        <v>8</v>
      </c>
      <c r="H5378">
        <v>62723</v>
      </c>
      <c r="I5378">
        <v>62723</v>
      </c>
      <c r="J5378">
        <v>2413345</v>
      </c>
      <c r="K5378">
        <v>0</v>
      </c>
    </row>
    <row r="5379" spans="1:11" x14ac:dyDescent="0.25">
      <c r="A5379">
        <v>1993</v>
      </c>
      <c r="B5379">
        <v>620</v>
      </c>
      <c r="C5379">
        <v>1</v>
      </c>
      <c r="D5379">
        <v>724</v>
      </c>
      <c r="E5379" t="s">
        <v>11</v>
      </c>
      <c r="F5379">
        <v>7518</v>
      </c>
      <c r="G5379">
        <v>8</v>
      </c>
      <c r="H5379">
        <v>63802</v>
      </c>
      <c r="I5379">
        <v>63802</v>
      </c>
      <c r="J5379">
        <v>679745</v>
      </c>
      <c r="K5379">
        <v>0</v>
      </c>
    </row>
    <row r="5380" spans="1:11" x14ac:dyDescent="0.25">
      <c r="A5380">
        <v>1993</v>
      </c>
      <c r="B5380">
        <v>620</v>
      </c>
      <c r="C5380">
        <v>1</v>
      </c>
      <c r="D5380">
        <v>724</v>
      </c>
      <c r="E5380" t="s">
        <v>11</v>
      </c>
      <c r="F5380">
        <v>7264</v>
      </c>
      <c r="G5380">
        <v>8</v>
      </c>
      <c r="H5380">
        <v>66034</v>
      </c>
      <c r="I5380">
        <v>66034</v>
      </c>
      <c r="J5380">
        <v>431207</v>
      </c>
      <c r="K5380">
        <v>0</v>
      </c>
    </row>
    <row r="5381" spans="1:11" x14ac:dyDescent="0.25">
      <c r="A5381">
        <v>1993</v>
      </c>
      <c r="B5381">
        <v>620</v>
      </c>
      <c r="C5381">
        <v>1</v>
      </c>
      <c r="D5381">
        <v>724</v>
      </c>
      <c r="E5381" t="s">
        <v>11</v>
      </c>
      <c r="F5381">
        <v>8749</v>
      </c>
      <c r="G5381">
        <v>8</v>
      </c>
      <c r="H5381">
        <v>66814</v>
      </c>
      <c r="I5381">
        <v>66814</v>
      </c>
      <c r="J5381">
        <v>3128387</v>
      </c>
      <c r="K5381">
        <v>0</v>
      </c>
    </row>
    <row r="5382" spans="1:11" x14ac:dyDescent="0.25">
      <c r="A5382">
        <v>1993</v>
      </c>
      <c r="B5382">
        <v>620</v>
      </c>
      <c r="C5382">
        <v>1</v>
      </c>
      <c r="D5382">
        <v>724</v>
      </c>
      <c r="E5382" t="s">
        <v>11</v>
      </c>
      <c r="F5382">
        <v>7842</v>
      </c>
      <c r="G5382">
        <v>8</v>
      </c>
      <c r="H5382">
        <v>68808</v>
      </c>
      <c r="I5382">
        <v>68808</v>
      </c>
      <c r="J5382">
        <v>438361</v>
      </c>
      <c r="K5382">
        <v>0</v>
      </c>
    </row>
    <row r="5383" spans="1:11" x14ac:dyDescent="0.25">
      <c r="A5383">
        <v>1993</v>
      </c>
      <c r="B5383">
        <v>620</v>
      </c>
      <c r="C5383">
        <v>1</v>
      </c>
      <c r="D5383">
        <v>724</v>
      </c>
      <c r="E5383" t="s">
        <v>11</v>
      </c>
      <c r="F5383">
        <v>5147</v>
      </c>
      <c r="G5383">
        <v>8</v>
      </c>
      <c r="H5383">
        <v>68945</v>
      </c>
      <c r="I5383">
        <v>68945</v>
      </c>
      <c r="J5383">
        <v>1173214</v>
      </c>
      <c r="K5383">
        <v>0</v>
      </c>
    </row>
    <row r="5384" spans="1:11" x14ac:dyDescent="0.25">
      <c r="A5384">
        <v>1993</v>
      </c>
      <c r="B5384">
        <v>620</v>
      </c>
      <c r="C5384">
        <v>1</v>
      </c>
      <c r="D5384">
        <v>724</v>
      </c>
      <c r="E5384" t="s">
        <v>11</v>
      </c>
      <c r="F5384">
        <v>5322</v>
      </c>
      <c r="G5384">
        <v>8</v>
      </c>
      <c r="H5384">
        <v>69273</v>
      </c>
      <c r="I5384">
        <v>69273</v>
      </c>
      <c r="J5384">
        <v>404576</v>
      </c>
      <c r="K5384">
        <v>0</v>
      </c>
    </row>
    <row r="5385" spans="1:11" x14ac:dyDescent="0.25">
      <c r="A5385">
        <v>1993</v>
      </c>
      <c r="B5385">
        <v>620</v>
      </c>
      <c r="C5385">
        <v>1</v>
      </c>
      <c r="D5385">
        <v>724</v>
      </c>
      <c r="E5385" t="s">
        <v>11</v>
      </c>
      <c r="F5385">
        <v>6597</v>
      </c>
      <c r="G5385">
        <v>8</v>
      </c>
      <c r="H5385">
        <v>69863</v>
      </c>
      <c r="I5385">
        <v>69863</v>
      </c>
      <c r="J5385">
        <v>106948</v>
      </c>
      <c r="K5385">
        <v>0</v>
      </c>
    </row>
    <row r="5386" spans="1:11" x14ac:dyDescent="0.25">
      <c r="A5386">
        <v>1993</v>
      </c>
      <c r="B5386">
        <v>620</v>
      </c>
      <c r="C5386">
        <v>1</v>
      </c>
      <c r="D5386">
        <v>724</v>
      </c>
      <c r="E5386" t="s">
        <v>11</v>
      </c>
      <c r="F5386">
        <v>5163</v>
      </c>
      <c r="G5386">
        <v>8</v>
      </c>
      <c r="H5386">
        <v>70796</v>
      </c>
      <c r="I5386">
        <v>70796</v>
      </c>
      <c r="J5386">
        <v>284888</v>
      </c>
      <c r="K5386">
        <v>0</v>
      </c>
    </row>
    <row r="5387" spans="1:11" x14ac:dyDescent="0.25">
      <c r="A5387">
        <v>1993</v>
      </c>
      <c r="B5387">
        <v>620</v>
      </c>
      <c r="C5387">
        <v>1</v>
      </c>
      <c r="D5387">
        <v>724</v>
      </c>
      <c r="E5387" t="s">
        <v>11</v>
      </c>
      <c r="F5387">
        <v>5413</v>
      </c>
      <c r="G5387">
        <v>8</v>
      </c>
      <c r="H5387">
        <v>71588</v>
      </c>
      <c r="I5387">
        <v>71588</v>
      </c>
      <c r="J5387">
        <v>2211169</v>
      </c>
      <c r="K5387">
        <v>0</v>
      </c>
    </row>
    <row r="5388" spans="1:11" x14ac:dyDescent="0.25">
      <c r="A5388">
        <v>1993</v>
      </c>
      <c r="B5388">
        <v>620</v>
      </c>
      <c r="C5388">
        <v>1</v>
      </c>
      <c r="D5388">
        <v>724</v>
      </c>
      <c r="E5388" t="s">
        <v>11</v>
      </c>
      <c r="F5388">
        <v>7641</v>
      </c>
      <c r="G5388">
        <v>8</v>
      </c>
      <c r="H5388">
        <v>72492</v>
      </c>
      <c r="I5388">
        <v>72492</v>
      </c>
      <c r="J5388">
        <v>3038500</v>
      </c>
      <c r="K5388">
        <v>0</v>
      </c>
    </row>
    <row r="5389" spans="1:11" x14ac:dyDescent="0.25">
      <c r="A5389">
        <v>1993</v>
      </c>
      <c r="B5389">
        <v>620</v>
      </c>
      <c r="C5389">
        <v>1</v>
      </c>
      <c r="D5389">
        <v>724</v>
      </c>
      <c r="E5389" t="s">
        <v>11</v>
      </c>
      <c r="F5389">
        <v>6666</v>
      </c>
      <c r="G5389">
        <v>8</v>
      </c>
      <c r="H5389">
        <v>72511</v>
      </c>
      <c r="I5389">
        <v>72511</v>
      </c>
      <c r="J5389">
        <v>989556</v>
      </c>
      <c r="K5389">
        <v>0</v>
      </c>
    </row>
    <row r="5390" spans="1:11" x14ac:dyDescent="0.25">
      <c r="A5390">
        <v>1993</v>
      </c>
      <c r="B5390">
        <v>620</v>
      </c>
      <c r="C5390">
        <v>1</v>
      </c>
      <c r="D5390">
        <v>724</v>
      </c>
      <c r="E5390" t="s">
        <v>11</v>
      </c>
      <c r="F5390">
        <v>8941</v>
      </c>
      <c r="G5390">
        <v>8</v>
      </c>
      <c r="H5390">
        <v>74253</v>
      </c>
      <c r="I5390">
        <v>74253</v>
      </c>
      <c r="J5390">
        <v>1023398</v>
      </c>
      <c r="K5390">
        <v>0</v>
      </c>
    </row>
    <row r="5391" spans="1:11" x14ac:dyDescent="0.25">
      <c r="A5391">
        <v>1993</v>
      </c>
      <c r="B5391">
        <v>620</v>
      </c>
      <c r="C5391">
        <v>1</v>
      </c>
      <c r="D5391">
        <v>724</v>
      </c>
      <c r="E5391" t="s">
        <v>11</v>
      </c>
      <c r="F5391">
        <v>4244</v>
      </c>
      <c r="G5391">
        <v>8</v>
      </c>
      <c r="H5391">
        <v>74878</v>
      </c>
      <c r="I5391">
        <v>74878</v>
      </c>
      <c r="J5391">
        <v>43415</v>
      </c>
      <c r="K5391">
        <v>0</v>
      </c>
    </row>
    <row r="5392" spans="1:11" x14ac:dyDescent="0.25">
      <c r="A5392">
        <v>1993</v>
      </c>
      <c r="B5392">
        <v>620</v>
      </c>
      <c r="C5392">
        <v>1</v>
      </c>
      <c r="D5392">
        <v>724</v>
      </c>
      <c r="E5392" t="s">
        <v>11</v>
      </c>
      <c r="F5392">
        <v>459</v>
      </c>
      <c r="G5392">
        <v>8</v>
      </c>
      <c r="H5392">
        <v>75097</v>
      </c>
      <c r="I5392">
        <v>75097</v>
      </c>
      <c r="J5392">
        <v>69884</v>
      </c>
      <c r="K5392">
        <v>0</v>
      </c>
    </row>
    <row r="5393" spans="1:11" x14ac:dyDescent="0.25">
      <c r="A5393">
        <v>1993</v>
      </c>
      <c r="B5393">
        <v>620</v>
      </c>
      <c r="C5393">
        <v>1</v>
      </c>
      <c r="D5393">
        <v>724</v>
      </c>
      <c r="E5393" t="s">
        <v>11</v>
      </c>
      <c r="F5393">
        <v>6115</v>
      </c>
      <c r="G5393">
        <v>8</v>
      </c>
      <c r="H5393">
        <v>75752</v>
      </c>
      <c r="I5393">
        <v>75752</v>
      </c>
      <c r="J5393">
        <v>3995513</v>
      </c>
      <c r="K5393">
        <v>0</v>
      </c>
    </row>
    <row r="5394" spans="1:11" x14ac:dyDescent="0.25">
      <c r="A5394">
        <v>1993</v>
      </c>
      <c r="B5394">
        <v>620</v>
      </c>
      <c r="C5394">
        <v>1</v>
      </c>
      <c r="D5394">
        <v>724</v>
      </c>
      <c r="E5394" t="s">
        <v>11</v>
      </c>
      <c r="F5394">
        <v>7422</v>
      </c>
      <c r="G5394">
        <v>8</v>
      </c>
      <c r="H5394">
        <v>75984</v>
      </c>
      <c r="I5394">
        <v>75984</v>
      </c>
      <c r="J5394">
        <v>861635</v>
      </c>
      <c r="K5394">
        <v>0</v>
      </c>
    </row>
    <row r="5395" spans="1:11" x14ac:dyDescent="0.25">
      <c r="A5395">
        <v>1993</v>
      </c>
      <c r="B5395">
        <v>620</v>
      </c>
      <c r="C5395">
        <v>1</v>
      </c>
      <c r="D5395">
        <v>724</v>
      </c>
      <c r="E5395" t="s">
        <v>11</v>
      </c>
      <c r="F5395">
        <v>7412</v>
      </c>
      <c r="G5395">
        <v>8</v>
      </c>
      <c r="H5395">
        <v>76436</v>
      </c>
      <c r="I5395">
        <v>76436</v>
      </c>
      <c r="J5395">
        <v>1100831</v>
      </c>
      <c r="K5395">
        <v>0</v>
      </c>
    </row>
    <row r="5396" spans="1:11" x14ac:dyDescent="0.25">
      <c r="A5396">
        <v>1993</v>
      </c>
      <c r="B5396">
        <v>620</v>
      </c>
      <c r="C5396">
        <v>1</v>
      </c>
      <c r="D5396">
        <v>724</v>
      </c>
      <c r="E5396" t="s">
        <v>11</v>
      </c>
      <c r="F5396">
        <v>6118</v>
      </c>
      <c r="G5396">
        <v>8</v>
      </c>
      <c r="H5396">
        <v>76761</v>
      </c>
      <c r="I5396">
        <v>76761</v>
      </c>
      <c r="J5396">
        <v>1769202</v>
      </c>
      <c r="K5396">
        <v>0</v>
      </c>
    </row>
    <row r="5397" spans="1:11" x14ac:dyDescent="0.25">
      <c r="A5397">
        <v>1993</v>
      </c>
      <c r="B5397">
        <v>620</v>
      </c>
      <c r="C5397">
        <v>1</v>
      </c>
      <c r="D5397">
        <v>724</v>
      </c>
      <c r="E5397" t="s">
        <v>11</v>
      </c>
      <c r="F5397">
        <v>7132</v>
      </c>
      <c r="G5397">
        <v>8</v>
      </c>
      <c r="H5397">
        <v>77734</v>
      </c>
      <c r="I5397">
        <v>77734</v>
      </c>
      <c r="J5397">
        <v>943265</v>
      </c>
      <c r="K5397">
        <v>0</v>
      </c>
    </row>
    <row r="5398" spans="1:11" x14ac:dyDescent="0.25">
      <c r="A5398">
        <v>1993</v>
      </c>
      <c r="B5398">
        <v>620</v>
      </c>
      <c r="C5398">
        <v>1</v>
      </c>
      <c r="D5398">
        <v>724</v>
      </c>
      <c r="E5398" t="s">
        <v>11</v>
      </c>
      <c r="F5398">
        <v>8959</v>
      </c>
      <c r="G5398">
        <v>8</v>
      </c>
      <c r="H5398">
        <v>77874</v>
      </c>
      <c r="I5398">
        <v>77874</v>
      </c>
      <c r="J5398">
        <v>1147915</v>
      </c>
      <c r="K5398">
        <v>0</v>
      </c>
    </row>
    <row r="5399" spans="1:11" x14ac:dyDescent="0.25">
      <c r="A5399">
        <v>1993</v>
      </c>
      <c r="B5399">
        <v>620</v>
      </c>
      <c r="C5399">
        <v>1</v>
      </c>
      <c r="D5399">
        <v>724</v>
      </c>
      <c r="E5399" t="s">
        <v>11</v>
      </c>
      <c r="F5399">
        <v>7252</v>
      </c>
      <c r="G5399">
        <v>8</v>
      </c>
      <c r="H5399">
        <v>77878</v>
      </c>
      <c r="I5399">
        <v>77878</v>
      </c>
      <c r="J5399">
        <v>1419817</v>
      </c>
      <c r="K5399">
        <v>0</v>
      </c>
    </row>
    <row r="5400" spans="1:11" x14ac:dyDescent="0.25">
      <c r="A5400">
        <v>1993</v>
      </c>
      <c r="B5400">
        <v>620</v>
      </c>
      <c r="C5400">
        <v>1</v>
      </c>
      <c r="D5400">
        <v>724</v>
      </c>
      <c r="E5400" t="s">
        <v>11</v>
      </c>
      <c r="F5400">
        <v>6978</v>
      </c>
      <c r="G5400">
        <v>8</v>
      </c>
      <c r="H5400">
        <v>82044</v>
      </c>
      <c r="I5400">
        <v>82044</v>
      </c>
      <c r="J5400">
        <v>1134011</v>
      </c>
      <c r="K5400">
        <v>0</v>
      </c>
    </row>
    <row r="5401" spans="1:11" x14ac:dyDescent="0.25">
      <c r="A5401">
        <v>1993</v>
      </c>
      <c r="B5401">
        <v>620</v>
      </c>
      <c r="C5401">
        <v>1</v>
      </c>
      <c r="D5401">
        <v>724</v>
      </c>
      <c r="E5401" t="s">
        <v>11</v>
      </c>
      <c r="F5401">
        <v>6872</v>
      </c>
      <c r="G5401">
        <v>8</v>
      </c>
      <c r="H5401">
        <v>82936</v>
      </c>
      <c r="I5401">
        <v>82936</v>
      </c>
      <c r="J5401">
        <v>352107</v>
      </c>
      <c r="K5401">
        <v>0</v>
      </c>
    </row>
    <row r="5402" spans="1:11" x14ac:dyDescent="0.25">
      <c r="A5402">
        <v>1993</v>
      </c>
      <c r="B5402">
        <v>620</v>
      </c>
      <c r="C5402">
        <v>1</v>
      </c>
      <c r="D5402">
        <v>724</v>
      </c>
      <c r="E5402" t="s">
        <v>11</v>
      </c>
      <c r="F5402">
        <v>6535</v>
      </c>
      <c r="G5402">
        <v>8</v>
      </c>
      <c r="H5402">
        <v>83269</v>
      </c>
      <c r="I5402">
        <v>83269</v>
      </c>
      <c r="J5402">
        <v>1255984</v>
      </c>
      <c r="K5402">
        <v>0</v>
      </c>
    </row>
    <row r="5403" spans="1:11" x14ac:dyDescent="0.25">
      <c r="A5403">
        <v>1993</v>
      </c>
      <c r="B5403">
        <v>620</v>
      </c>
      <c r="C5403">
        <v>1</v>
      </c>
      <c r="D5403">
        <v>724</v>
      </c>
      <c r="E5403" t="s">
        <v>11</v>
      </c>
      <c r="F5403">
        <v>8481</v>
      </c>
      <c r="G5403">
        <v>8</v>
      </c>
      <c r="H5403">
        <v>83890</v>
      </c>
      <c r="I5403">
        <v>83890</v>
      </c>
      <c r="J5403">
        <v>5321234</v>
      </c>
      <c r="K5403">
        <v>0</v>
      </c>
    </row>
    <row r="5404" spans="1:11" x14ac:dyDescent="0.25">
      <c r="A5404">
        <v>1993</v>
      </c>
      <c r="B5404">
        <v>620</v>
      </c>
      <c r="C5404">
        <v>1</v>
      </c>
      <c r="D5404">
        <v>724</v>
      </c>
      <c r="E5404" t="s">
        <v>11</v>
      </c>
      <c r="F5404">
        <v>6594</v>
      </c>
      <c r="G5404">
        <v>8</v>
      </c>
      <c r="H5404">
        <v>87314</v>
      </c>
      <c r="I5404">
        <v>87314</v>
      </c>
      <c r="J5404">
        <v>847840</v>
      </c>
      <c r="K5404">
        <v>0</v>
      </c>
    </row>
    <row r="5405" spans="1:11" x14ac:dyDescent="0.25">
      <c r="A5405">
        <v>1993</v>
      </c>
      <c r="B5405">
        <v>620</v>
      </c>
      <c r="C5405">
        <v>1</v>
      </c>
      <c r="D5405">
        <v>724</v>
      </c>
      <c r="E5405" t="s">
        <v>11</v>
      </c>
      <c r="F5405">
        <v>6641</v>
      </c>
      <c r="G5405">
        <v>8</v>
      </c>
      <c r="H5405">
        <v>88167</v>
      </c>
      <c r="I5405">
        <v>88167</v>
      </c>
      <c r="J5405">
        <v>137072</v>
      </c>
      <c r="K5405">
        <v>0</v>
      </c>
    </row>
    <row r="5406" spans="1:11" x14ac:dyDescent="0.25">
      <c r="A5406">
        <v>1993</v>
      </c>
      <c r="B5406">
        <v>620</v>
      </c>
      <c r="C5406">
        <v>1</v>
      </c>
      <c r="D5406">
        <v>724</v>
      </c>
      <c r="E5406" t="s">
        <v>11</v>
      </c>
      <c r="F5406">
        <v>2929</v>
      </c>
      <c r="G5406">
        <v>8</v>
      </c>
      <c r="H5406">
        <v>89997</v>
      </c>
      <c r="I5406">
        <v>89997</v>
      </c>
      <c r="J5406">
        <v>335415</v>
      </c>
      <c r="K5406">
        <v>0</v>
      </c>
    </row>
    <row r="5407" spans="1:11" x14ac:dyDescent="0.25">
      <c r="A5407">
        <v>1993</v>
      </c>
      <c r="B5407">
        <v>620</v>
      </c>
      <c r="C5407">
        <v>1</v>
      </c>
      <c r="D5407">
        <v>724</v>
      </c>
      <c r="E5407" t="s">
        <v>11</v>
      </c>
      <c r="F5407">
        <v>8924</v>
      </c>
      <c r="G5407">
        <v>8</v>
      </c>
      <c r="H5407">
        <v>90959</v>
      </c>
      <c r="I5407">
        <v>90959</v>
      </c>
      <c r="J5407">
        <v>1753172</v>
      </c>
      <c r="K5407">
        <v>0</v>
      </c>
    </row>
    <row r="5408" spans="1:11" x14ac:dyDescent="0.25">
      <c r="A5408">
        <v>1993</v>
      </c>
      <c r="B5408">
        <v>620</v>
      </c>
      <c r="C5408">
        <v>1</v>
      </c>
      <c r="D5408">
        <v>724</v>
      </c>
      <c r="E5408" t="s">
        <v>11</v>
      </c>
      <c r="F5408">
        <v>8463</v>
      </c>
      <c r="G5408">
        <v>8</v>
      </c>
      <c r="H5408">
        <v>91348</v>
      </c>
      <c r="I5408">
        <v>91348</v>
      </c>
      <c r="J5408">
        <v>4733339</v>
      </c>
      <c r="K5408">
        <v>0</v>
      </c>
    </row>
    <row r="5409" spans="1:11" x14ac:dyDescent="0.25">
      <c r="A5409">
        <v>1993</v>
      </c>
      <c r="B5409">
        <v>620</v>
      </c>
      <c r="C5409">
        <v>1</v>
      </c>
      <c r="D5409">
        <v>724</v>
      </c>
      <c r="E5409" t="s">
        <v>11</v>
      </c>
      <c r="F5409">
        <v>5169</v>
      </c>
      <c r="G5409">
        <v>8</v>
      </c>
      <c r="H5409">
        <v>91683</v>
      </c>
      <c r="I5409">
        <v>91683</v>
      </c>
      <c r="J5409">
        <v>739036</v>
      </c>
      <c r="K5409">
        <v>0</v>
      </c>
    </row>
    <row r="5410" spans="1:11" x14ac:dyDescent="0.25">
      <c r="A5410">
        <v>1993</v>
      </c>
      <c r="B5410">
        <v>620</v>
      </c>
      <c r="C5410">
        <v>1</v>
      </c>
      <c r="D5410">
        <v>724</v>
      </c>
      <c r="E5410" t="s">
        <v>11</v>
      </c>
      <c r="F5410">
        <v>5312</v>
      </c>
      <c r="G5410">
        <v>8</v>
      </c>
      <c r="H5410">
        <v>94268</v>
      </c>
      <c r="I5410">
        <v>94268</v>
      </c>
      <c r="J5410">
        <v>444380</v>
      </c>
      <c r="K5410">
        <v>0</v>
      </c>
    </row>
    <row r="5411" spans="1:11" x14ac:dyDescent="0.25">
      <c r="A5411">
        <v>1993</v>
      </c>
      <c r="B5411">
        <v>620</v>
      </c>
      <c r="C5411">
        <v>1</v>
      </c>
      <c r="D5411">
        <v>724</v>
      </c>
      <c r="E5411" t="s">
        <v>11</v>
      </c>
      <c r="F5411">
        <v>8421</v>
      </c>
      <c r="G5411">
        <v>8</v>
      </c>
      <c r="H5411">
        <v>94467</v>
      </c>
      <c r="I5411">
        <v>94467</v>
      </c>
      <c r="J5411">
        <v>3079544</v>
      </c>
      <c r="K5411">
        <v>0</v>
      </c>
    </row>
    <row r="5412" spans="1:11" x14ac:dyDescent="0.25">
      <c r="A5412">
        <v>1993</v>
      </c>
      <c r="B5412">
        <v>620</v>
      </c>
      <c r="C5412">
        <v>1</v>
      </c>
      <c r="D5412">
        <v>724</v>
      </c>
      <c r="E5412" t="s">
        <v>11</v>
      </c>
      <c r="F5412">
        <v>6282</v>
      </c>
      <c r="G5412">
        <v>8</v>
      </c>
      <c r="H5412">
        <v>94784</v>
      </c>
      <c r="I5412">
        <v>94784</v>
      </c>
      <c r="J5412">
        <v>909032</v>
      </c>
      <c r="K5412">
        <v>0</v>
      </c>
    </row>
    <row r="5413" spans="1:11" x14ac:dyDescent="0.25">
      <c r="A5413">
        <v>1993</v>
      </c>
      <c r="B5413">
        <v>620</v>
      </c>
      <c r="C5413">
        <v>1</v>
      </c>
      <c r="D5413">
        <v>724</v>
      </c>
      <c r="E5413" t="s">
        <v>11</v>
      </c>
      <c r="F5413">
        <v>9510</v>
      </c>
      <c r="G5413">
        <v>8</v>
      </c>
      <c r="H5413">
        <v>96497</v>
      </c>
      <c r="I5413">
        <v>96497</v>
      </c>
      <c r="J5413">
        <v>1666939</v>
      </c>
      <c r="K5413">
        <v>0</v>
      </c>
    </row>
    <row r="5414" spans="1:11" x14ac:dyDescent="0.25">
      <c r="A5414">
        <v>1993</v>
      </c>
      <c r="B5414">
        <v>620</v>
      </c>
      <c r="C5414">
        <v>1</v>
      </c>
      <c r="D5414">
        <v>724</v>
      </c>
      <c r="E5414" t="s">
        <v>11</v>
      </c>
      <c r="F5414">
        <v>7245</v>
      </c>
      <c r="G5414">
        <v>8</v>
      </c>
      <c r="H5414">
        <v>99505</v>
      </c>
      <c r="I5414">
        <v>99505</v>
      </c>
      <c r="J5414">
        <v>1998359</v>
      </c>
      <c r="K5414">
        <v>0</v>
      </c>
    </row>
    <row r="5415" spans="1:11" x14ac:dyDescent="0.25">
      <c r="A5415">
        <v>1993</v>
      </c>
      <c r="B5415">
        <v>620</v>
      </c>
      <c r="C5415">
        <v>1</v>
      </c>
      <c r="D5415">
        <v>724</v>
      </c>
      <c r="E5415" t="s">
        <v>11</v>
      </c>
      <c r="F5415">
        <v>6116</v>
      </c>
      <c r="G5415">
        <v>8</v>
      </c>
      <c r="H5415">
        <v>100558</v>
      </c>
      <c r="I5415">
        <v>100558</v>
      </c>
      <c r="J5415">
        <v>4190804</v>
      </c>
      <c r="K5415">
        <v>0</v>
      </c>
    </row>
    <row r="5416" spans="1:11" x14ac:dyDescent="0.25">
      <c r="A5416">
        <v>1993</v>
      </c>
      <c r="B5416">
        <v>620</v>
      </c>
      <c r="C5416">
        <v>1</v>
      </c>
      <c r="D5416">
        <v>724</v>
      </c>
      <c r="E5416" t="s">
        <v>11</v>
      </c>
      <c r="F5416">
        <v>112</v>
      </c>
      <c r="G5416">
        <v>8</v>
      </c>
      <c r="H5416">
        <v>102846</v>
      </c>
      <c r="I5416">
        <v>102846</v>
      </c>
      <c r="J5416">
        <v>353054</v>
      </c>
      <c r="K5416">
        <v>0</v>
      </c>
    </row>
    <row r="5417" spans="1:11" x14ac:dyDescent="0.25">
      <c r="A5417">
        <v>1993</v>
      </c>
      <c r="B5417">
        <v>620</v>
      </c>
      <c r="C5417">
        <v>1</v>
      </c>
      <c r="D5417">
        <v>724</v>
      </c>
      <c r="E5417" t="s">
        <v>11</v>
      </c>
      <c r="F5417">
        <v>8435</v>
      </c>
      <c r="G5417">
        <v>8</v>
      </c>
      <c r="H5417">
        <v>104510</v>
      </c>
      <c r="I5417">
        <v>104510</v>
      </c>
      <c r="J5417">
        <v>5756790</v>
      </c>
      <c r="K5417">
        <v>0</v>
      </c>
    </row>
    <row r="5418" spans="1:11" x14ac:dyDescent="0.25">
      <c r="A5418">
        <v>1993</v>
      </c>
      <c r="B5418">
        <v>620</v>
      </c>
      <c r="C5418">
        <v>1</v>
      </c>
      <c r="D5418">
        <v>724</v>
      </c>
      <c r="E5418" t="s">
        <v>11</v>
      </c>
      <c r="F5418">
        <v>2927</v>
      </c>
      <c r="G5418">
        <v>8</v>
      </c>
      <c r="H5418">
        <v>106478</v>
      </c>
      <c r="I5418">
        <v>106478</v>
      </c>
      <c r="J5418">
        <v>911130</v>
      </c>
      <c r="K5418">
        <v>0</v>
      </c>
    </row>
    <row r="5419" spans="1:11" x14ac:dyDescent="0.25">
      <c r="A5419">
        <v>1993</v>
      </c>
      <c r="B5419">
        <v>620</v>
      </c>
      <c r="C5419">
        <v>1</v>
      </c>
      <c r="D5419">
        <v>724</v>
      </c>
      <c r="E5419" t="s">
        <v>11</v>
      </c>
      <c r="F5419">
        <v>5411</v>
      </c>
      <c r="G5419">
        <v>8</v>
      </c>
      <c r="H5419">
        <v>106535</v>
      </c>
      <c r="I5419">
        <v>106535</v>
      </c>
      <c r="J5419">
        <v>1580776</v>
      </c>
      <c r="K5419">
        <v>0</v>
      </c>
    </row>
    <row r="5420" spans="1:11" x14ac:dyDescent="0.25">
      <c r="A5420">
        <v>1993</v>
      </c>
      <c r="B5420">
        <v>620</v>
      </c>
      <c r="C5420">
        <v>1</v>
      </c>
      <c r="D5420">
        <v>724</v>
      </c>
      <c r="E5420" t="s">
        <v>11</v>
      </c>
      <c r="F5420">
        <v>3222</v>
      </c>
      <c r="G5420">
        <v>8</v>
      </c>
      <c r="H5420">
        <v>109878</v>
      </c>
      <c r="I5420">
        <v>109878</v>
      </c>
      <c r="J5420">
        <v>19160</v>
      </c>
      <c r="K5420">
        <v>0</v>
      </c>
    </row>
    <row r="5421" spans="1:11" x14ac:dyDescent="0.25">
      <c r="A5421">
        <v>1993</v>
      </c>
      <c r="B5421">
        <v>620</v>
      </c>
      <c r="C5421">
        <v>1</v>
      </c>
      <c r="D5421">
        <v>724</v>
      </c>
      <c r="E5421" t="s">
        <v>11</v>
      </c>
      <c r="F5421">
        <v>8742</v>
      </c>
      <c r="G5421">
        <v>8</v>
      </c>
      <c r="H5421">
        <v>110079</v>
      </c>
      <c r="I5421">
        <v>110079</v>
      </c>
      <c r="J5421">
        <v>4620097</v>
      </c>
      <c r="K5421">
        <v>0</v>
      </c>
    </row>
    <row r="5422" spans="1:11" x14ac:dyDescent="0.25">
      <c r="A5422">
        <v>1993</v>
      </c>
      <c r="B5422">
        <v>620</v>
      </c>
      <c r="C5422">
        <v>1</v>
      </c>
      <c r="D5422">
        <v>724</v>
      </c>
      <c r="E5422" t="s">
        <v>11</v>
      </c>
      <c r="F5422">
        <v>7161</v>
      </c>
      <c r="G5422">
        <v>8</v>
      </c>
      <c r="H5422">
        <v>111451</v>
      </c>
      <c r="I5422">
        <v>111451</v>
      </c>
      <c r="J5422">
        <v>1752140</v>
      </c>
      <c r="K5422">
        <v>0</v>
      </c>
    </row>
    <row r="5423" spans="1:11" x14ac:dyDescent="0.25">
      <c r="A5423">
        <v>1993</v>
      </c>
      <c r="B5423">
        <v>620</v>
      </c>
      <c r="C5423">
        <v>1</v>
      </c>
      <c r="D5423">
        <v>724</v>
      </c>
      <c r="E5423" t="s">
        <v>11</v>
      </c>
      <c r="F5423">
        <v>6852</v>
      </c>
      <c r="G5423">
        <v>8</v>
      </c>
      <c r="H5423">
        <v>111827</v>
      </c>
      <c r="I5423">
        <v>111827</v>
      </c>
      <c r="J5423">
        <v>121299</v>
      </c>
      <c r="K5423">
        <v>0</v>
      </c>
    </row>
    <row r="5424" spans="1:11" x14ac:dyDescent="0.25">
      <c r="A5424">
        <v>1993</v>
      </c>
      <c r="B5424">
        <v>620</v>
      </c>
      <c r="C5424">
        <v>1</v>
      </c>
      <c r="D5424">
        <v>724</v>
      </c>
      <c r="E5424" t="s">
        <v>11</v>
      </c>
      <c r="F5424">
        <v>6993</v>
      </c>
      <c r="G5424">
        <v>8</v>
      </c>
      <c r="H5424">
        <v>114754</v>
      </c>
      <c r="I5424">
        <v>114754</v>
      </c>
      <c r="J5424">
        <v>2223644</v>
      </c>
      <c r="K5424">
        <v>0</v>
      </c>
    </row>
    <row r="5425" spans="1:11" x14ac:dyDescent="0.25">
      <c r="A5425">
        <v>1993</v>
      </c>
      <c r="B5425">
        <v>620</v>
      </c>
      <c r="C5425">
        <v>1</v>
      </c>
      <c r="D5425">
        <v>724</v>
      </c>
      <c r="E5425" t="s">
        <v>11</v>
      </c>
      <c r="F5425">
        <v>564</v>
      </c>
      <c r="G5425">
        <v>8</v>
      </c>
      <c r="H5425">
        <v>115807</v>
      </c>
      <c r="I5425">
        <v>115807</v>
      </c>
      <c r="J5425">
        <v>155234</v>
      </c>
      <c r="K5425">
        <v>0</v>
      </c>
    </row>
    <row r="5426" spans="1:11" x14ac:dyDescent="0.25">
      <c r="A5426">
        <v>1993</v>
      </c>
      <c r="B5426">
        <v>620</v>
      </c>
      <c r="C5426">
        <v>1</v>
      </c>
      <c r="D5426">
        <v>724</v>
      </c>
      <c r="E5426" t="s">
        <v>11</v>
      </c>
      <c r="F5426">
        <v>6992</v>
      </c>
      <c r="G5426">
        <v>8</v>
      </c>
      <c r="H5426">
        <v>116993</v>
      </c>
      <c r="I5426">
        <v>116993</v>
      </c>
      <c r="J5426">
        <v>408569</v>
      </c>
      <c r="K5426">
        <v>0</v>
      </c>
    </row>
    <row r="5427" spans="1:11" x14ac:dyDescent="0.25">
      <c r="A5427">
        <v>1993</v>
      </c>
      <c r="B5427">
        <v>620</v>
      </c>
      <c r="C5427">
        <v>1</v>
      </c>
      <c r="D5427">
        <v>724</v>
      </c>
      <c r="E5427" t="s">
        <v>11</v>
      </c>
      <c r="F5427">
        <v>2633</v>
      </c>
      <c r="G5427">
        <v>8</v>
      </c>
      <c r="H5427">
        <v>120765</v>
      </c>
      <c r="I5427">
        <v>120765</v>
      </c>
      <c r="J5427">
        <v>97624</v>
      </c>
      <c r="K5427">
        <v>0</v>
      </c>
    </row>
    <row r="5428" spans="1:11" x14ac:dyDescent="0.25">
      <c r="A5428">
        <v>1993</v>
      </c>
      <c r="B5428">
        <v>620</v>
      </c>
      <c r="C5428">
        <v>1</v>
      </c>
      <c r="D5428">
        <v>724</v>
      </c>
      <c r="E5428" t="s">
        <v>11</v>
      </c>
      <c r="F5428">
        <v>2671</v>
      </c>
      <c r="G5428">
        <v>8</v>
      </c>
      <c r="H5428">
        <v>121746</v>
      </c>
      <c r="I5428">
        <v>121746</v>
      </c>
      <c r="J5428">
        <v>255605</v>
      </c>
      <c r="K5428">
        <v>0</v>
      </c>
    </row>
    <row r="5429" spans="1:11" x14ac:dyDescent="0.25">
      <c r="A5429">
        <v>1993</v>
      </c>
      <c r="B5429">
        <v>620</v>
      </c>
      <c r="C5429">
        <v>1</v>
      </c>
      <c r="D5429">
        <v>724</v>
      </c>
      <c r="E5429" t="s">
        <v>11</v>
      </c>
      <c r="F5429">
        <v>6951</v>
      </c>
      <c r="G5429">
        <v>8</v>
      </c>
      <c r="H5429">
        <v>130346</v>
      </c>
      <c r="I5429">
        <v>130346</v>
      </c>
      <c r="J5429">
        <v>695024</v>
      </c>
      <c r="K5429">
        <v>0</v>
      </c>
    </row>
    <row r="5430" spans="1:11" x14ac:dyDescent="0.25">
      <c r="A5430">
        <v>1993</v>
      </c>
      <c r="B5430">
        <v>620</v>
      </c>
      <c r="C5430">
        <v>1</v>
      </c>
      <c r="D5430">
        <v>724</v>
      </c>
      <c r="E5430" t="s">
        <v>11</v>
      </c>
      <c r="F5430">
        <v>7429</v>
      </c>
      <c r="G5430">
        <v>8</v>
      </c>
      <c r="H5430">
        <v>130531</v>
      </c>
      <c r="I5430">
        <v>130531</v>
      </c>
      <c r="J5430">
        <v>1305209</v>
      </c>
      <c r="K5430">
        <v>0</v>
      </c>
    </row>
    <row r="5431" spans="1:11" x14ac:dyDescent="0.25">
      <c r="A5431">
        <v>1993</v>
      </c>
      <c r="B5431">
        <v>620</v>
      </c>
      <c r="C5431">
        <v>1</v>
      </c>
      <c r="D5431">
        <v>724</v>
      </c>
      <c r="E5431" t="s">
        <v>11</v>
      </c>
      <c r="F5431">
        <v>7525</v>
      </c>
      <c r="G5431">
        <v>8</v>
      </c>
      <c r="H5431">
        <v>132234</v>
      </c>
      <c r="I5431">
        <v>132234</v>
      </c>
      <c r="J5431">
        <v>9038661</v>
      </c>
      <c r="K5431">
        <v>0</v>
      </c>
    </row>
    <row r="5432" spans="1:11" x14ac:dyDescent="0.25">
      <c r="A5432">
        <v>1993</v>
      </c>
      <c r="B5432">
        <v>620</v>
      </c>
      <c r="C5432">
        <v>1</v>
      </c>
      <c r="D5432">
        <v>724</v>
      </c>
      <c r="E5432" t="s">
        <v>11</v>
      </c>
      <c r="F5432">
        <v>8998</v>
      </c>
      <c r="G5432">
        <v>8</v>
      </c>
      <c r="H5432">
        <v>132508</v>
      </c>
      <c r="I5432">
        <v>132508</v>
      </c>
      <c r="J5432">
        <v>2056742</v>
      </c>
      <c r="K5432">
        <v>0</v>
      </c>
    </row>
    <row r="5433" spans="1:11" x14ac:dyDescent="0.25">
      <c r="A5433">
        <v>1993</v>
      </c>
      <c r="B5433">
        <v>620</v>
      </c>
      <c r="C5433">
        <v>1</v>
      </c>
      <c r="D5433">
        <v>724</v>
      </c>
      <c r="E5433" t="s">
        <v>11</v>
      </c>
      <c r="F5433">
        <v>7248</v>
      </c>
      <c r="G5433">
        <v>8</v>
      </c>
      <c r="H5433">
        <v>132921</v>
      </c>
      <c r="I5433">
        <v>132921</v>
      </c>
      <c r="J5433">
        <v>1639945</v>
      </c>
      <c r="K5433">
        <v>0</v>
      </c>
    </row>
    <row r="5434" spans="1:11" x14ac:dyDescent="0.25">
      <c r="A5434">
        <v>1993</v>
      </c>
      <c r="B5434">
        <v>620</v>
      </c>
      <c r="C5434">
        <v>1</v>
      </c>
      <c r="D5434">
        <v>724</v>
      </c>
      <c r="E5434" t="s">
        <v>11</v>
      </c>
      <c r="F5434">
        <v>7263</v>
      </c>
      <c r="G5434">
        <v>8</v>
      </c>
      <c r="H5434">
        <v>133726</v>
      </c>
      <c r="I5434">
        <v>133726</v>
      </c>
      <c r="J5434">
        <v>1054739</v>
      </c>
      <c r="K5434">
        <v>0</v>
      </c>
    </row>
    <row r="5435" spans="1:11" x14ac:dyDescent="0.25">
      <c r="A5435">
        <v>1993</v>
      </c>
      <c r="B5435">
        <v>620</v>
      </c>
      <c r="C5435">
        <v>1</v>
      </c>
      <c r="D5435">
        <v>724</v>
      </c>
      <c r="E5435" t="s">
        <v>11</v>
      </c>
      <c r="F5435">
        <v>6994</v>
      </c>
      <c r="G5435">
        <v>8</v>
      </c>
      <c r="H5435">
        <v>134068</v>
      </c>
      <c r="I5435">
        <v>134068</v>
      </c>
      <c r="J5435">
        <v>418950</v>
      </c>
      <c r="K5435">
        <v>0</v>
      </c>
    </row>
    <row r="5436" spans="1:11" x14ac:dyDescent="0.25">
      <c r="A5436">
        <v>1993</v>
      </c>
      <c r="B5436">
        <v>620</v>
      </c>
      <c r="C5436">
        <v>1</v>
      </c>
      <c r="D5436">
        <v>724</v>
      </c>
      <c r="E5436" t="s">
        <v>11</v>
      </c>
      <c r="F5436">
        <v>2686</v>
      </c>
      <c r="G5436">
        <v>8</v>
      </c>
      <c r="H5436">
        <v>135539</v>
      </c>
      <c r="I5436">
        <v>135539</v>
      </c>
      <c r="J5436">
        <v>263508</v>
      </c>
      <c r="K5436">
        <v>0</v>
      </c>
    </row>
    <row r="5437" spans="1:11" x14ac:dyDescent="0.25">
      <c r="A5437">
        <v>1993</v>
      </c>
      <c r="B5437">
        <v>620</v>
      </c>
      <c r="C5437">
        <v>1</v>
      </c>
      <c r="D5437">
        <v>724</v>
      </c>
      <c r="E5437" t="s">
        <v>11</v>
      </c>
      <c r="F5437">
        <v>6542</v>
      </c>
      <c r="G5437">
        <v>8</v>
      </c>
      <c r="H5437">
        <v>135542</v>
      </c>
      <c r="I5437">
        <v>135542</v>
      </c>
      <c r="J5437">
        <v>4396921</v>
      </c>
      <c r="K5437">
        <v>0</v>
      </c>
    </row>
    <row r="5438" spans="1:11" x14ac:dyDescent="0.25">
      <c r="A5438">
        <v>1993</v>
      </c>
      <c r="B5438">
        <v>620</v>
      </c>
      <c r="C5438">
        <v>1</v>
      </c>
      <c r="D5438">
        <v>724</v>
      </c>
      <c r="E5438" t="s">
        <v>11</v>
      </c>
      <c r="F5438">
        <v>8471</v>
      </c>
      <c r="G5438">
        <v>8</v>
      </c>
      <c r="H5438">
        <v>137783</v>
      </c>
      <c r="I5438">
        <v>137783</v>
      </c>
      <c r="J5438">
        <v>2271191</v>
      </c>
      <c r="K5438">
        <v>0</v>
      </c>
    </row>
    <row r="5439" spans="1:11" x14ac:dyDescent="0.25">
      <c r="A5439">
        <v>1993</v>
      </c>
      <c r="B5439">
        <v>620</v>
      </c>
      <c r="C5439">
        <v>1</v>
      </c>
      <c r="D5439">
        <v>724</v>
      </c>
      <c r="E5439" t="s">
        <v>11</v>
      </c>
      <c r="F5439">
        <v>8431</v>
      </c>
      <c r="G5439">
        <v>8</v>
      </c>
      <c r="H5439">
        <v>139201</v>
      </c>
      <c r="I5439">
        <v>139201</v>
      </c>
      <c r="J5439">
        <v>7759501</v>
      </c>
      <c r="K5439">
        <v>0</v>
      </c>
    </row>
    <row r="5440" spans="1:11" x14ac:dyDescent="0.25">
      <c r="A5440">
        <v>1993</v>
      </c>
      <c r="B5440">
        <v>620</v>
      </c>
      <c r="C5440">
        <v>1</v>
      </c>
      <c r="D5440">
        <v>724</v>
      </c>
      <c r="E5440" t="s">
        <v>11</v>
      </c>
      <c r="F5440">
        <v>7373</v>
      </c>
      <c r="G5440">
        <v>8</v>
      </c>
      <c r="H5440">
        <v>139222</v>
      </c>
      <c r="I5440">
        <v>139222</v>
      </c>
      <c r="J5440">
        <v>2960238</v>
      </c>
      <c r="K5440">
        <v>0</v>
      </c>
    </row>
    <row r="5441" spans="1:11" x14ac:dyDescent="0.25">
      <c r="A5441">
        <v>1993</v>
      </c>
      <c r="B5441">
        <v>620</v>
      </c>
      <c r="C5441">
        <v>1</v>
      </c>
      <c r="D5441">
        <v>724</v>
      </c>
      <c r="E5441" t="s">
        <v>11</v>
      </c>
      <c r="F5441">
        <v>8424</v>
      </c>
      <c r="G5441">
        <v>8</v>
      </c>
      <c r="H5441">
        <v>141451</v>
      </c>
      <c r="I5441">
        <v>141451</v>
      </c>
      <c r="J5441">
        <v>6558633</v>
      </c>
      <c r="K5441">
        <v>0</v>
      </c>
    </row>
    <row r="5442" spans="1:11" x14ac:dyDescent="0.25">
      <c r="A5442">
        <v>1993</v>
      </c>
      <c r="B5442">
        <v>620</v>
      </c>
      <c r="C5442">
        <v>1</v>
      </c>
      <c r="D5442">
        <v>724</v>
      </c>
      <c r="E5442" t="s">
        <v>11</v>
      </c>
      <c r="F5442">
        <v>7642</v>
      </c>
      <c r="G5442">
        <v>8</v>
      </c>
      <c r="H5442">
        <v>141483</v>
      </c>
      <c r="I5442">
        <v>141483</v>
      </c>
      <c r="J5442">
        <v>1431541</v>
      </c>
      <c r="K5442">
        <v>0</v>
      </c>
    </row>
    <row r="5443" spans="1:11" x14ac:dyDescent="0.25">
      <c r="A5443">
        <v>1993</v>
      </c>
      <c r="B5443">
        <v>620</v>
      </c>
      <c r="C5443">
        <v>1</v>
      </c>
      <c r="D5443">
        <v>724</v>
      </c>
      <c r="E5443" t="s">
        <v>11</v>
      </c>
      <c r="F5443">
        <v>582</v>
      </c>
      <c r="G5443">
        <v>8</v>
      </c>
      <c r="H5443">
        <v>142437</v>
      </c>
      <c r="I5443">
        <v>142437</v>
      </c>
      <c r="J5443">
        <v>150051</v>
      </c>
      <c r="K5443">
        <v>0</v>
      </c>
    </row>
    <row r="5444" spans="1:11" x14ac:dyDescent="0.25">
      <c r="A5444">
        <v>1993</v>
      </c>
      <c r="B5444">
        <v>620</v>
      </c>
      <c r="C5444">
        <v>1</v>
      </c>
      <c r="D5444">
        <v>724</v>
      </c>
      <c r="E5444" t="s">
        <v>11</v>
      </c>
      <c r="F5444">
        <v>11</v>
      </c>
      <c r="G5444">
        <v>8</v>
      </c>
      <c r="H5444">
        <v>144108</v>
      </c>
      <c r="I5444">
        <v>144108</v>
      </c>
      <c r="J5444">
        <v>387229</v>
      </c>
      <c r="K5444">
        <v>0</v>
      </c>
    </row>
    <row r="5445" spans="1:11" x14ac:dyDescent="0.25">
      <c r="A5445">
        <v>1993</v>
      </c>
      <c r="B5445">
        <v>620</v>
      </c>
      <c r="C5445">
        <v>1</v>
      </c>
      <c r="D5445">
        <v>724</v>
      </c>
      <c r="E5445" t="s">
        <v>11</v>
      </c>
      <c r="F5445">
        <v>7372</v>
      </c>
      <c r="G5445">
        <v>8</v>
      </c>
      <c r="H5445">
        <v>145608</v>
      </c>
      <c r="I5445">
        <v>145608</v>
      </c>
      <c r="J5445">
        <v>598594</v>
      </c>
      <c r="K5445">
        <v>0</v>
      </c>
    </row>
    <row r="5446" spans="1:11" x14ac:dyDescent="0.25">
      <c r="A5446">
        <v>1993</v>
      </c>
      <c r="B5446">
        <v>620</v>
      </c>
      <c r="C5446">
        <v>1</v>
      </c>
      <c r="D5446">
        <v>724</v>
      </c>
      <c r="E5446" t="s">
        <v>11</v>
      </c>
      <c r="F5446">
        <v>7599</v>
      </c>
      <c r="G5446">
        <v>8</v>
      </c>
      <c r="H5446">
        <v>148710</v>
      </c>
      <c r="I5446">
        <v>148710</v>
      </c>
      <c r="J5446">
        <v>8782157</v>
      </c>
      <c r="K5446">
        <v>0</v>
      </c>
    </row>
    <row r="5447" spans="1:11" x14ac:dyDescent="0.25">
      <c r="A5447">
        <v>1993</v>
      </c>
      <c r="B5447">
        <v>620</v>
      </c>
      <c r="C5447">
        <v>1</v>
      </c>
      <c r="D5447">
        <v>724</v>
      </c>
      <c r="E5447" t="s">
        <v>11</v>
      </c>
      <c r="F5447">
        <v>7852</v>
      </c>
      <c r="G5447">
        <v>8</v>
      </c>
      <c r="H5447">
        <v>150804</v>
      </c>
      <c r="I5447">
        <v>150804</v>
      </c>
      <c r="J5447">
        <v>968152</v>
      </c>
      <c r="K5447">
        <v>0</v>
      </c>
    </row>
    <row r="5448" spans="1:11" x14ac:dyDescent="0.25">
      <c r="A5448">
        <v>1993</v>
      </c>
      <c r="B5448">
        <v>620</v>
      </c>
      <c r="C5448">
        <v>1</v>
      </c>
      <c r="D5448">
        <v>724</v>
      </c>
      <c r="E5448" t="s">
        <v>11</v>
      </c>
      <c r="F5448">
        <v>8999</v>
      </c>
      <c r="G5448">
        <v>8</v>
      </c>
      <c r="H5448">
        <v>151113</v>
      </c>
      <c r="I5448">
        <v>151113</v>
      </c>
      <c r="J5448">
        <v>1600143</v>
      </c>
      <c r="K5448">
        <v>0</v>
      </c>
    </row>
    <row r="5449" spans="1:11" x14ac:dyDescent="0.25">
      <c r="A5449">
        <v>1993</v>
      </c>
      <c r="B5449">
        <v>620</v>
      </c>
      <c r="C5449">
        <v>1</v>
      </c>
      <c r="D5449">
        <v>724</v>
      </c>
      <c r="E5449" t="s">
        <v>11</v>
      </c>
      <c r="F5449">
        <v>6638</v>
      </c>
      <c r="G5449">
        <v>8</v>
      </c>
      <c r="H5449">
        <v>151693</v>
      </c>
      <c r="I5449">
        <v>151693</v>
      </c>
      <c r="J5449">
        <v>585505</v>
      </c>
      <c r="K5449">
        <v>0</v>
      </c>
    </row>
    <row r="5450" spans="1:11" x14ac:dyDescent="0.25">
      <c r="A5450">
        <v>1993</v>
      </c>
      <c r="B5450">
        <v>620</v>
      </c>
      <c r="C5450">
        <v>1</v>
      </c>
      <c r="D5450">
        <v>724</v>
      </c>
      <c r="E5450" t="s">
        <v>11</v>
      </c>
      <c r="F5450">
        <v>14</v>
      </c>
      <c r="G5450">
        <v>8</v>
      </c>
      <c r="H5450">
        <v>152128</v>
      </c>
      <c r="I5450">
        <v>152128</v>
      </c>
      <c r="J5450">
        <v>3347169</v>
      </c>
      <c r="K5450">
        <v>0</v>
      </c>
    </row>
    <row r="5451" spans="1:11" x14ac:dyDescent="0.25">
      <c r="A5451">
        <v>1993</v>
      </c>
      <c r="B5451">
        <v>620</v>
      </c>
      <c r="C5451">
        <v>1</v>
      </c>
      <c r="D5451">
        <v>724</v>
      </c>
      <c r="E5451" t="s">
        <v>11</v>
      </c>
      <c r="F5451">
        <v>5114</v>
      </c>
      <c r="G5451">
        <v>8</v>
      </c>
      <c r="H5451">
        <v>155260</v>
      </c>
      <c r="I5451">
        <v>155260</v>
      </c>
      <c r="J5451">
        <v>117905</v>
      </c>
      <c r="K5451">
        <v>0</v>
      </c>
    </row>
    <row r="5452" spans="1:11" x14ac:dyDescent="0.25">
      <c r="A5452">
        <v>1993</v>
      </c>
      <c r="B5452">
        <v>620</v>
      </c>
      <c r="C5452">
        <v>1</v>
      </c>
      <c r="D5452">
        <v>724</v>
      </c>
      <c r="E5452" t="s">
        <v>11</v>
      </c>
      <c r="F5452">
        <v>548</v>
      </c>
      <c r="G5452">
        <v>8</v>
      </c>
      <c r="H5452">
        <v>155632</v>
      </c>
      <c r="I5452">
        <v>155632</v>
      </c>
      <c r="J5452">
        <v>325730</v>
      </c>
      <c r="K5452">
        <v>0</v>
      </c>
    </row>
    <row r="5453" spans="1:11" x14ac:dyDescent="0.25">
      <c r="A5453">
        <v>1993</v>
      </c>
      <c r="B5453">
        <v>620</v>
      </c>
      <c r="C5453">
        <v>1</v>
      </c>
      <c r="D5453">
        <v>724</v>
      </c>
      <c r="E5453" t="s">
        <v>11</v>
      </c>
      <c r="F5453">
        <v>6643</v>
      </c>
      <c r="G5453">
        <v>8</v>
      </c>
      <c r="H5453">
        <v>156050</v>
      </c>
      <c r="I5453">
        <v>156050</v>
      </c>
      <c r="J5453">
        <v>139829</v>
      </c>
      <c r="K5453">
        <v>0</v>
      </c>
    </row>
    <row r="5454" spans="1:11" x14ac:dyDescent="0.25">
      <c r="A5454">
        <v>1993</v>
      </c>
      <c r="B5454">
        <v>620</v>
      </c>
      <c r="C5454">
        <v>1</v>
      </c>
      <c r="D5454">
        <v>724</v>
      </c>
      <c r="E5454" t="s">
        <v>11</v>
      </c>
      <c r="F5454">
        <v>6575</v>
      </c>
      <c r="G5454">
        <v>8</v>
      </c>
      <c r="H5454">
        <v>157486</v>
      </c>
      <c r="I5454">
        <v>157486</v>
      </c>
      <c r="J5454">
        <v>1248347</v>
      </c>
      <c r="K5454">
        <v>0</v>
      </c>
    </row>
    <row r="5455" spans="1:11" x14ac:dyDescent="0.25">
      <c r="A5455">
        <v>1993</v>
      </c>
      <c r="B5455">
        <v>620</v>
      </c>
      <c r="C5455">
        <v>1</v>
      </c>
      <c r="D5455">
        <v>724</v>
      </c>
      <c r="E5455" t="s">
        <v>11</v>
      </c>
      <c r="F5455">
        <v>5146</v>
      </c>
      <c r="G5455">
        <v>8</v>
      </c>
      <c r="H5455">
        <v>158118</v>
      </c>
      <c r="I5455">
        <v>158118</v>
      </c>
      <c r="J5455">
        <v>808868</v>
      </c>
      <c r="K5455">
        <v>0</v>
      </c>
    </row>
    <row r="5456" spans="1:11" x14ac:dyDescent="0.25">
      <c r="A5456">
        <v>1993</v>
      </c>
      <c r="B5456">
        <v>620</v>
      </c>
      <c r="C5456">
        <v>1</v>
      </c>
      <c r="D5456">
        <v>724</v>
      </c>
      <c r="E5456" t="s">
        <v>11</v>
      </c>
      <c r="F5456">
        <v>6351</v>
      </c>
      <c r="G5456">
        <v>8</v>
      </c>
      <c r="H5456">
        <v>159214</v>
      </c>
      <c r="I5456">
        <v>159214</v>
      </c>
      <c r="J5456">
        <v>170173</v>
      </c>
      <c r="K5456">
        <v>0</v>
      </c>
    </row>
    <row r="5457" spans="1:11" x14ac:dyDescent="0.25">
      <c r="A5457">
        <v>1993</v>
      </c>
      <c r="B5457">
        <v>620</v>
      </c>
      <c r="C5457">
        <v>1</v>
      </c>
      <c r="D5457">
        <v>724</v>
      </c>
      <c r="E5457" t="s">
        <v>11</v>
      </c>
      <c r="F5457">
        <v>6254</v>
      </c>
      <c r="G5457">
        <v>8</v>
      </c>
      <c r="H5457">
        <v>159983</v>
      </c>
      <c r="I5457">
        <v>159983</v>
      </c>
      <c r="J5457">
        <v>1474175</v>
      </c>
      <c r="K5457">
        <v>0</v>
      </c>
    </row>
    <row r="5458" spans="1:11" x14ac:dyDescent="0.25">
      <c r="A5458">
        <v>1993</v>
      </c>
      <c r="B5458">
        <v>620</v>
      </c>
      <c r="C5458">
        <v>1</v>
      </c>
      <c r="D5458">
        <v>724</v>
      </c>
      <c r="E5458" t="s">
        <v>11</v>
      </c>
      <c r="F5458">
        <v>5852</v>
      </c>
      <c r="G5458">
        <v>8</v>
      </c>
      <c r="H5458">
        <v>161523</v>
      </c>
      <c r="I5458">
        <v>161523</v>
      </c>
      <c r="J5458">
        <v>1777429</v>
      </c>
      <c r="K5458">
        <v>0</v>
      </c>
    </row>
    <row r="5459" spans="1:11" x14ac:dyDescent="0.25">
      <c r="A5459">
        <v>1993</v>
      </c>
      <c r="B5459">
        <v>620</v>
      </c>
      <c r="C5459">
        <v>1</v>
      </c>
      <c r="D5459">
        <v>724</v>
      </c>
      <c r="E5459" t="s">
        <v>11</v>
      </c>
      <c r="F5459">
        <v>7259</v>
      </c>
      <c r="G5459">
        <v>8</v>
      </c>
      <c r="H5459">
        <v>161890</v>
      </c>
      <c r="I5459">
        <v>161890</v>
      </c>
      <c r="J5459">
        <v>2475485</v>
      </c>
      <c r="K5459">
        <v>0</v>
      </c>
    </row>
    <row r="5460" spans="1:11" x14ac:dyDescent="0.25">
      <c r="A5460">
        <v>1993</v>
      </c>
      <c r="B5460">
        <v>620</v>
      </c>
      <c r="C5460">
        <v>1</v>
      </c>
      <c r="D5460">
        <v>724</v>
      </c>
      <c r="E5460" t="s">
        <v>11</v>
      </c>
      <c r="F5460">
        <v>7491</v>
      </c>
      <c r="G5460">
        <v>8</v>
      </c>
      <c r="H5460">
        <v>163065</v>
      </c>
      <c r="I5460">
        <v>163065</v>
      </c>
      <c r="J5460">
        <v>2626021</v>
      </c>
      <c r="K5460">
        <v>0</v>
      </c>
    </row>
    <row r="5461" spans="1:11" x14ac:dyDescent="0.25">
      <c r="A5461">
        <v>1993</v>
      </c>
      <c r="B5461">
        <v>620</v>
      </c>
      <c r="C5461">
        <v>1</v>
      </c>
      <c r="D5461">
        <v>724</v>
      </c>
      <c r="E5461" t="s">
        <v>11</v>
      </c>
      <c r="F5461">
        <v>7915</v>
      </c>
      <c r="G5461">
        <v>8</v>
      </c>
      <c r="H5461">
        <v>163398</v>
      </c>
      <c r="I5461">
        <v>163398</v>
      </c>
      <c r="J5461">
        <v>844027</v>
      </c>
      <c r="K5461">
        <v>0</v>
      </c>
    </row>
    <row r="5462" spans="1:11" x14ac:dyDescent="0.25">
      <c r="A5462">
        <v>1993</v>
      </c>
      <c r="B5462">
        <v>620</v>
      </c>
      <c r="C5462">
        <v>1</v>
      </c>
      <c r="D5462">
        <v>724</v>
      </c>
      <c r="E5462" t="s">
        <v>11</v>
      </c>
      <c r="F5462">
        <v>5419</v>
      </c>
      <c r="G5462">
        <v>8</v>
      </c>
      <c r="H5462">
        <v>164384</v>
      </c>
      <c r="I5462">
        <v>164384</v>
      </c>
      <c r="J5462">
        <v>2618519</v>
      </c>
      <c r="K5462">
        <v>0</v>
      </c>
    </row>
    <row r="5463" spans="1:11" x14ac:dyDescent="0.25">
      <c r="A5463">
        <v>1993</v>
      </c>
      <c r="B5463">
        <v>620</v>
      </c>
      <c r="C5463">
        <v>1</v>
      </c>
      <c r="D5463">
        <v>724</v>
      </c>
      <c r="E5463" t="s">
        <v>11</v>
      </c>
      <c r="F5463">
        <v>6538</v>
      </c>
      <c r="G5463">
        <v>8</v>
      </c>
      <c r="H5463">
        <v>166046</v>
      </c>
      <c r="I5463">
        <v>166046</v>
      </c>
      <c r="J5463">
        <v>3168636</v>
      </c>
      <c r="K5463">
        <v>0</v>
      </c>
    </row>
    <row r="5464" spans="1:11" x14ac:dyDescent="0.25">
      <c r="A5464">
        <v>1993</v>
      </c>
      <c r="B5464">
        <v>620</v>
      </c>
      <c r="C5464">
        <v>1</v>
      </c>
      <c r="D5464">
        <v>724</v>
      </c>
      <c r="E5464" t="s">
        <v>11</v>
      </c>
      <c r="F5464">
        <v>8429</v>
      </c>
      <c r="G5464">
        <v>8</v>
      </c>
      <c r="H5464">
        <v>168310</v>
      </c>
      <c r="I5464">
        <v>168310</v>
      </c>
      <c r="J5464">
        <v>5786124</v>
      </c>
      <c r="K5464">
        <v>0</v>
      </c>
    </row>
    <row r="5465" spans="1:11" x14ac:dyDescent="0.25">
      <c r="A5465">
        <v>1993</v>
      </c>
      <c r="B5465">
        <v>620</v>
      </c>
      <c r="C5465">
        <v>1</v>
      </c>
      <c r="D5465">
        <v>724</v>
      </c>
      <c r="E5465" t="s">
        <v>11</v>
      </c>
      <c r="F5465">
        <v>2672</v>
      </c>
      <c r="G5465">
        <v>8</v>
      </c>
      <c r="H5465">
        <v>173871</v>
      </c>
      <c r="I5465">
        <v>173871</v>
      </c>
      <c r="J5465">
        <v>175186</v>
      </c>
      <c r="K5465">
        <v>0</v>
      </c>
    </row>
    <row r="5466" spans="1:11" x14ac:dyDescent="0.25">
      <c r="A5466">
        <v>1993</v>
      </c>
      <c r="B5466">
        <v>620</v>
      </c>
      <c r="C5466">
        <v>1</v>
      </c>
      <c r="D5466">
        <v>724</v>
      </c>
      <c r="E5466" t="s">
        <v>11</v>
      </c>
      <c r="F5466">
        <v>6921</v>
      </c>
      <c r="G5466">
        <v>8</v>
      </c>
      <c r="H5466">
        <v>175839</v>
      </c>
      <c r="I5466">
        <v>175839</v>
      </c>
      <c r="J5466">
        <v>844758</v>
      </c>
      <c r="K5466">
        <v>0</v>
      </c>
    </row>
    <row r="5467" spans="1:11" x14ac:dyDescent="0.25">
      <c r="A5467">
        <v>1993</v>
      </c>
      <c r="B5467">
        <v>620</v>
      </c>
      <c r="C5467">
        <v>1</v>
      </c>
      <c r="D5467">
        <v>724</v>
      </c>
      <c r="E5467" t="s">
        <v>11</v>
      </c>
      <c r="F5467">
        <v>6589</v>
      </c>
      <c r="G5467">
        <v>8</v>
      </c>
      <c r="H5467">
        <v>179098</v>
      </c>
      <c r="I5467">
        <v>179098</v>
      </c>
      <c r="J5467">
        <v>1628736</v>
      </c>
      <c r="K5467">
        <v>0</v>
      </c>
    </row>
    <row r="5468" spans="1:11" x14ac:dyDescent="0.25">
      <c r="A5468">
        <v>1993</v>
      </c>
      <c r="B5468">
        <v>620</v>
      </c>
      <c r="C5468">
        <v>1</v>
      </c>
      <c r="D5468">
        <v>724</v>
      </c>
      <c r="E5468" t="s">
        <v>11</v>
      </c>
      <c r="F5468">
        <v>7784</v>
      </c>
      <c r="G5468">
        <v>8</v>
      </c>
      <c r="H5468">
        <v>181706</v>
      </c>
      <c r="I5468">
        <v>181706</v>
      </c>
      <c r="J5468">
        <v>3135632</v>
      </c>
      <c r="K5468">
        <v>0</v>
      </c>
    </row>
    <row r="5469" spans="1:11" x14ac:dyDescent="0.25">
      <c r="A5469">
        <v>1993</v>
      </c>
      <c r="B5469">
        <v>620</v>
      </c>
      <c r="C5469">
        <v>1</v>
      </c>
      <c r="D5469">
        <v>724</v>
      </c>
      <c r="E5469" t="s">
        <v>11</v>
      </c>
      <c r="F5469">
        <v>7428</v>
      </c>
      <c r="G5469">
        <v>8</v>
      </c>
      <c r="H5469">
        <v>182464</v>
      </c>
      <c r="I5469">
        <v>182464</v>
      </c>
      <c r="J5469">
        <v>2289522</v>
      </c>
      <c r="K5469">
        <v>0</v>
      </c>
    </row>
    <row r="5470" spans="1:11" x14ac:dyDescent="0.25">
      <c r="A5470">
        <v>1993</v>
      </c>
      <c r="B5470">
        <v>620</v>
      </c>
      <c r="C5470">
        <v>1</v>
      </c>
      <c r="D5470">
        <v>724</v>
      </c>
      <c r="E5470" t="s">
        <v>11</v>
      </c>
      <c r="F5470">
        <v>5827</v>
      </c>
      <c r="G5470">
        <v>8</v>
      </c>
      <c r="H5470">
        <v>183156</v>
      </c>
      <c r="I5470">
        <v>183156</v>
      </c>
      <c r="J5470">
        <v>955067</v>
      </c>
      <c r="K5470">
        <v>0</v>
      </c>
    </row>
    <row r="5471" spans="1:11" x14ac:dyDescent="0.25">
      <c r="A5471">
        <v>1993</v>
      </c>
      <c r="B5471">
        <v>620</v>
      </c>
      <c r="C5471">
        <v>1</v>
      </c>
      <c r="D5471">
        <v>724</v>
      </c>
      <c r="E5471" t="s">
        <v>11</v>
      </c>
      <c r="F5471">
        <v>2320</v>
      </c>
      <c r="G5471">
        <v>8</v>
      </c>
      <c r="H5471">
        <v>184866</v>
      </c>
      <c r="I5471">
        <v>184866</v>
      </c>
      <c r="J5471">
        <v>195593</v>
      </c>
      <c r="K5471">
        <v>0</v>
      </c>
    </row>
    <row r="5472" spans="1:11" x14ac:dyDescent="0.25">
      <c r="A5472">
        <v>1993</v>
      </c>
      <c r="B5472">
        <v>620</v>
      </c>
      <c r="C5472">
        <v>1</v>
      </c>
      <c r="D5472">
        <v>724</v>
      </c>
      <c r="E5472" t="s">
        <v>11</v>
      </c>
      <c r="F5472">
        <v>2711</v>
      </c>
      <c r="G5472">
        <v>8</v>
      </c>
      <c r="H5472">
        <v>192601</v>
      </c>
      <c r="I5472">
        <v>192601</v>
      </c>
      <c r="J5472">
        <v>47355</v>
      </c>
      <c r="K5472">
        <v>0</v>
      </c>
    </row>
    <row r="5473" spans="1:11" x14ac:dyDescent="0.25">
      <c r="A5473">
        <v>1993</v>
      </c>
      <c r="B5473">
        <v>620</v>
      </c>
      <c r="C5473">
        <v>1</v>
      </c>
      <c r="D5473">
        <v>724</v>
      </c>
      <c r="E5473" t="s">
        <v>11</v>
      </c>
      <c r="F5473">
        <v>118</v>
      </c>
      <c r="G5473">
        <v>8</v>
      </c>
      <c r="H5473">
        <v>197128</v>
      </c>
      <c r="I5473">
        <v>197128</v>
      </c>
      <c r="J5473">
        <v>739722</v>
      </c>
      <c r="K5473">
        <v>0</v>
      </c>
    </row>
    <row r="5474" spans="1:11" x14ac:dyDescent="0.25">
      <c r="A5474">
        <v>1993</v>
      </c>
      <c r="B5474">
        <v>620</v>
      </c>
      <c r="C5474">
        <v>1</v>
      </c>
      <c r="D5474">
        <v>724</v>
      </c>
      <c r="E5474" t="s">
        <v>11</v>
      </c>
      <c r="F5474">
        <v>2332</v>
      </c>
      <c r="G5474">
        <v>8</v>
      </c>
      <c r="H5474">
        <v>199113</v>
      </c>
      <c r="I5474">
        <v>199113</v>
      </c>
      <c r="J5474">
        <v>83134</v>
      </c>
      <c r="K5474">
        <v>0</v>
      </c>
    </row>
    <row r="5475" spans="1:11" x14ac:dyDescent="0.25">
      <c r="A5475">
        <v>1993</v>
      </c>
      <c r="B5475">
        <v>620</v>
      </c>
      <c r="C5475">
        <v>1</v>
      </c>
      <c r="D5475">
        <v>724</v>
      </c>
      <c r="E5475" t="s">
        <v>11</v>
      </c>
      <c r="F5475">
        <v>7233</v>
      </c>
      <c r="G5475">
        <v>8</v>
      </c>
      <c r="H5475">
        <v>200484</v>
      </c>
      <c r="I5475">
        <v>200484</v>
      </c>
      <c r="J5475">
        <v>731495</v>
      </c>
      <c r="K5475">
        <v>0</v>
      </c>
    </row>
    <row r="5476" spans="1:11" x14ac:dyDescent="0.25">
      <c r="A5476">
        <v>1993</v>
      </c>
      <c r="B5476">
        <v>620</v>
      </c>
      <c r="C5476">
        <v>1</v>
      </c>
      <c r="D5476">
        <v>724</v>
      </c>
      <c r="E5476" t="s">
        <v>11</v>
      </c>
      <c r="F5476">
        <v>6553</v>
      </c>
      <c r="G5476">
        <v>8</v>
      </c>
      <c r="H5476">
        <v>202507</v>
      </c>
      <c r="I5476">
        <v>202507</v>
      </c>
      <c r="J5476">
        <v>5006230</v>
      </c>
      <c r="K5476">
        <v>0</v>
      </c>
    </row>
    <row r="5477" spans="1:11" x14ac:dyDescent="0.25">
      <c r="A5477">
        <v>1993</v>
      </c>
      <c r="B5477">
        <v>620</v>
      </c>
      <c r="C5477">
        <v>1</v>
      </c>
      <c r="D5477">
        <v>724</v>
      </c>
      <c r="E5477" t="s">
        <v>11</v>
      </c>
      <c r="F5477">
        <v>230</v>
      </c>
      <c r="G5477">
        <v>8</v>
      </c>
      <c r="H5477">
        <v>204003</v>
      </c>
      <c r="I5477">
        <v>204003</v>
      </c>
      <c r="J5477">
        <v>713626</v>
      </c>
      <c r="K5477">
        <v>0</v>
      </c>
    </row>
    <row r="5478" spans="1:11" x14ac:dyDescent="0.25">
      <c r="A5478">
        <v>1993</v>
      </c>
      <c r="B5478">
        <v>620</v>
      </c>
      <c r="C5478">
        <v>1</v>
      </c>
      <c r="D5478">
        <v>724</v>
      </c>
      <c r="E5478" t="s">
        <v>11</v>
      </c>
      <c r="F5478">
        <v>7367</v>
      </c>
      <c r="G5478">
        <v>8</v>
      </c>
      <c r="H5478">
        <v>205064</v>
      </c>
      <c r="I5478">
        <v>205064</v>
      </c>
      <c r="J5478">
        <v>2150241</v>
      </c>
      <c r="K5478">
        <v>0</v>
      </c>
    </row>
    <row r="5479" spans="1:11" x14ac:dyDescent="0.25">
      <c r="A5479">
        <v>1993</v>
      </c>
      <c r="B5479">
        <v>620</v>
      </c>
      <c r="C5479">
        <v>1</v>
      </c>
      <c r="D5479">
        <v>724</v>
      </c>
      <c r="E5479" t="s">
        <v>11</v>
      </c>
      <c r="F5479">
        <v>8441</v>
      </c>
      <c r="G5479">
        <v>8</v>
      </c>
      <c r="H5479">
        <v>207147</v>
      </c>
      <c r="I5479">
        <v>207147</v>
      </c>
      <c r="J5479">
        <v>8565501</v>
      </c>
      <c r="K5479">
        <v>0</v>
      </c>
    </row>
    <row r="5480" spans="1:11" x14ac:dyDescent="0.25">
      <c r="A5480">
        <v>1993</v>
      </c>
      <c r="B5480">
        <v>620</v>
      </c>
      <c r="C5480">
        <v>1</v>
      </c>
      <c r="D5480">
        <v>724</v>
      </c>
      <c r="E5480" t="s">
        <v>11</v>
      </c>
      <c r="F5480">
        <v>7493</v>
      </c>
      <c r="G5480">
        <v>8</v>
      </c>
      <c r="H5480">
        <v>207408</v>
      </c>
      <c r="I5480">
        <v>207408</v>
      </c>
      <c r="J5480">
        <v>2021716</v>
      </c>
      <c r="K5480">
        <v>0</v>
      </c>
    </row>
    <row r="5481" spans="1:11" x14ac:dyDescent="0.25">
      <c r="A5481">
        <v>1993</v>
      </c>
      <c r="B5481">
        <v>620</v>
      </c>
      <c r="C5481">
        <v>1</v>
      </c>
      <c r="D5481">
        <v>724</v>
      </c>
      <c r="E5481" t="s">
        <v>11</v>
      </c>
      <c r="F5481">
        <v>2479</v>
      </c>
      <c r="G5481">
        <v>8</v>
      </c>
      <c r="H5481">
        <v>208871</v>
      </c>
      <c r="I5481">
        <v>208871</v>
      </c>
      <c r="J5481">
        <v>84095</v>
      </c>
      <c r="K5481">
        <v>0</v>
      </c>
    </row>
    <row r="5482" spans="1:11" x14ac:dyDescent="0.25">
      <c r="A5482">
        <v>1993</v>
      </c>
      <c r="B5482">
        <v>620</v>
      </c>
      <c r="C5482">
        <v>1</v>
      </c>
      <c r="D5482">
        <v>724</v>
      </c>
      <c r="E5482" t="s">
        <v>11</v>
      </c>
      <c r="F5482">
        <v>6543</v>
      </c>
      <c r="G5482">
        <v>8</v>
      </c>
      <c r="H5482">
        <v>210842</v>
      </c>
      <c r="I5482">
        <v>210842</v>
      </c>
      <c r="J5482">
        <v>5240175</v>
      </c>
      <c r="K5482">
        <v>0</v>
      </c>
    </row>
    <row r="5483" spans="1:11" x14ac:dyDescent="0.25">
      <c r="A5483">
        <v>1993</v>
      </c>
      <c r="B5483">
        <v>620</v>
      </c>
      <c r="C5483">
        <v>1</v>
      </c>
      <c r="D5483">
        <v>724</v>
      </c>
      <c r="E5483" t="s">
        <v>11</v>
      </c>
      <c r="F5483">
        <v>5145</v>
      </c>
      <c r="G5483">
        <v>8</v>
      </c>
      <c r="H5483">
        <v>213545</v>
      </c>
      <c r="I5483">
        <v>213545</v>
      </c>
      <c r="J5483">
        <v>149120</v>
      </c>
      <c r="K5483">
        <v>0</v>
      </c>
    </row>
    <row r="5484" spans="1:11" x14ac:dyDescent="0.25">
      <c r="A5484">
        <v>1993</v>
      </c>
      <c r="B5484">
        <v>620</v>
      </c>
      <c r="C5484">
        <v>1</v>
      </c>
      <c r="D5484">
        <v>724</v>
      </c>
      <c r="E5484" t="s">
        <v>11</v>
      </c>
      <c r="F5484">
        <v>7244</v>
      </c>
      <c r="G5484">
        <v>8</v>
      </c>
      <c r="H5484">
        <v>213750</v>
      </c>
      <c r="I5484">
        <v>213750</v>
      </c>
      <c r="J5484">
        <v>1890526</v>
      </c>
      <c r="K5484">
        <v>0</v>
      </c>
    </row>
    <row r="5485" spans="1:11" x14ac:dyDescent="0.25">
      <c r="A5485">
        <v>1993</v>
      </c>
      <c r="B5485">
        <v>620</v>
      </c>
      <c r="C5485">
        <v>1</v>
      </c>
      <c r="D5485">
        <v>724</v>
      </c>
      <c r="E5485" t="s">
        <v>11</v>
      </c>
      <c r="F5485">
        <v>6521</v>
      </c>
      <c r="G5485">
        <v>8</v>
      </c>
      <c r="H5485">
        <v>214043</v>
      </c>
      <c r="I5485">
        <v>214043</v>
      </c>
      <c r="J5485">
        <v>1966687</v>
      </c>
      <c r="K5485">
        <v>0</v>
      </c>
    </row>
    <row r="5486" spans="1:11" x14ac:dyDescent="0.25">
      <c r="A5486">
        <v>1993</v>
      </c>
      <c r="B5486">
        <v>620</v>
      </c>
      <c r="C5486">
        <v>1</v>
      </c>
      <c r="D5486">
        <v>724</v>
      </c>
      <c r="E5486" t="s">
        <v>11</v>
      </c>
      <c r="F5486">
        <v>5513</v>
      </c>
      <c r="G5486">
        <v>8</v>
      </c>
      <c r="H5486">
        <v>215627</v>
      </c>
      <c r="I5486">
        <v>215627</v>
      </c>
      <c r="J5486">
        <v>1018138</v>
      </c>
      <c r="K5486">
        <v>0</v>
      </c>
    </row>
    <row r="5487" spans="1:11" x14ac:dyDescent="0.25">
      <c r="A5487">
        <v>1993</v>
      </c>
      <c r="B5487">
        <v>620</v>
      </c>
      <c r="C5487">
        <v>1</v>
      </c>
      <c r="D5487">
        <v>724</v>
      </c>
      <c r="E5487" t="s">
        <v>11</v>
      </c>
      <c r="F5487">
        <v>8951</v>
      </c>
      <c r="G5487">
        <v>8</v>
      </c>
      <c r="H5487">
        <v>219737</v>
      </c>
      <c r="I5487">
        <v>219737</v>
      </c>
      <c r="J5487">
        <v>708124</v>
      </c>
      <c r="K5487">
        <v>0</v>
      </c>
    </row>
    <row r="5488" spans="1:11" x14ac:dyDescent="0.25">
      <c r="A5488">
        <v>1993</v>
      </c>
      <c r="B5488">
        <v>620</v>
      </c>
      <c r="C5488">
        <v>1</v>
      </c>
      <c r="D5488">
        <v>724</v>
      </c>
      <c r="E5488" t="s">
        <v>11</v>
      </c>
      <c r="F5488">
        <v>5841</v>
      </c>
      <c r="G5488">
        <v>8</v>
      </c>
      <c r="H5488">
        <v>222917</v>
      </c>
      <c r="I5488">
        <v>222917</v>
      </c>
      <c r="J5488">
        <v>863104</v>
      </c>
      <c r="K5488">
        <v>0</v>
      </c>
    </row>
    <row r="5489" spans="1:11" x14ac:dyDescent="0.25">
      <c r="A5489">
        <v>1993</v>
      </c>
      <c r="B5489">
        <v>620</v>
      </c>
      <c r="C5489">
        <v>1</v>
      </c>
      <c r="D5489">
        <v>724</v>
      </c>
      <c r="E5489" t="s">
        <v>11</v>
      </c>
      <c r="F5489">
        <v>6658</v>
      </c>
      <c r="G5489">
        <v>8</v>
      </c>
      <c r="H5489">
        <v>224066</v>
      </c>
      <c r="I5489">
        <v>224066</v>
      </c>
      <c r="J5489">
        <v>1037610</v>
      </c>
      <c r="K5489">
        <v>0</v>
      </c>
    </row>
    <row r="5490" spans="1:11" x14ac:dyDescent="0.25">
      <c r="A5490">
        <v>1993</v>
      </c>
      <c r="B5490">
        <v>620</v>
      </c>
      <c r="C5490">
        <v>1</v>
      </c>
      <c r="D5490">
        <v>724</v>
      </c>
      <c r="E5490" t="s">
        <v>11</v>
      </c>
      <c r="F5490">
        <v>7119</v>
      </c>
      <c r="G5490">
        <v>8</v>
      </c>
      <c r="H5490">
        <v>224437</v>
      </c>
      <c r="I5490">
        <v>224437</v>
      </c>
      <c r="J5490">
        <v>532347</v>
      </c>
      <c r="K5490">
        <v>0</v>
      </c>
    </row>
    <row r="5491" spans="1:11" x14ac:dyDescent="0.25">
      <c r="A5491">
        <v>1993</v>
      </c>
      <c r="B5491">
        <v>620</v>
      </c>
      <c r="C5491">
        <v>1</v>
      </c>
      <c r="D5491">
        <v>724</v>
      </c>
      <c r="E5491" t="s">
        <v>11</v>
      </c>
      <c r="F5491">
        <v>6113</v>
      </c>
      <c r="G5491">
        <v>8</v>
      </c>
      <c r="H5491">
        <v>225058</v>
      </c>
      <c r="I5491">
        <v>225058</v>
      </c>
      <c r="J5491">
        <v>924888</v>
      </c>
      <c r="K5491">
        <v>0</v>
      </c>
    </row>
    <row r="5492" spans="1:11" x14ac:dyDescent="0.25">
      <c r="A5492">
        <v>1993</v>
      </c>
      <c r="B5492">
        <v>620</v>
      </c>
      <c r="C5492">
        <v>1</v>
      </c>
      <c r="D5492">
        <v>724</v>
      </c>
      <c r="E5492" t="s">
        <v>11</v>
      </c>
      <c r="F5492">
        <v>612</v>
      </c>
      <c r="G5492">
        <v>8</v>
      </c>
      <c r="H5492">
        <v>227687</v>
      </c>
      <c r="I5492">
        <v>227687</v>
      </c>
      <c r="J5492">
        <v>202135</v>
      </c>
      <c r="K5492">
        <v>0</v>
      </c>
    </row>
    <row r="5493" spans="1:11" x14ac:dyDescent="0.25">
      <c r="A5493">
        <v>1993</v>
      </c>
      <c r="B5493">
        <v>620</v>
      </c>
      <c r="C5493">
        <v>1</v>
      </c>
      <c r="D5493">
        <v>724</v>
      </c>
      <c r="E5493" t="s">
        <v>11</v>
      </c>
      <c r="F5493">
        <v>9410</v>
      </c>
      <c r="G5493">
        <v>8</v>
      </c>
      <c r="H5493">
        <v>231289</v>
      </c>
      <c r="I5493">
        <v>231289</v>
      </c>
      <c r="J5493">
        <v>479449</v>
      </c>
      <c r="K5493">
        <v>0</v>
      </c>
    </row>
    <row r="5494" spans="1:11" x14ac:dyDescent="0.25">
      <c r="A5494">
        <v>1993</v>
      </c>
      <c r="B5494">
        <v>620</v>
      </c>
      <c r="C5494">
        <v>1</v>
      </c>
      <c r="D5494">
        <v>724</v>
      </c>
      <c r="E5494" t="s">
        <v>11</v>
      </c>
      <c r="F5494">
        <v>8822</v>
      </c>
      <c r="G5494">
        <v>8</v>
      </c>
      <c r="H5494">
        <v>231851</v>
      </c>
      <c r="I5494">
        <v>231851</v>
      </c>
      <c r="J5494">
        <v>4407574</v>
      </c>
      <c r="K5494">
        <v>0</v>
      </c>
    </row>
    <row r="5495" spans="1:11" x14ac:dyDescent="0.25">
      <c r="A5495">
        <v>1993</v>
      </c>
      <c r="B5495">
        <v>620</v>
      </c>
      <c r="C5495">
        <v>1</v>
      </c>
      <c r="D5495">
        <v>724</v>
      </c>
      <c r="E5495" t="s">
        <v>11</v>
      </c>
      <c r="F5495">
        <v>5332</v>
      </c>
      <c r="G5495">
        <v>8</v>
      </c>
      <c r="H5495">
        <v>244975</v>
      </c>
      <c r="I5495">
        <v>244975</v>
      </c>
      <c r="J5495">
        <v>1391489</v>
      </c>
      <c r="K5495">
        <v>0</v>
      </c>
    </row>
    <row r="5496" spans="1:11" x14ac:dyDescent="0.25">
      <c r="A5496">
        <v>1993</v>
      </c>
      <c r="B5496">
        <v>620</v>
      </c>
      <c r="C5496">
        <v>1</v>
      </c>
      <c r="D5496">
        <v>724</v>
      </c>
      <c r="E5496" t="s">
        <v>11</v>
      </c>
      <c r="F5496">
        <v>8994</v>
      </c>
      <c r="G5496">
        <v>8</v>
      </c>
      <c r="H5496">
        <v>249084</v>
      </c>
      <c r="I5496">
        <v>249084</v>
      </c>
      <c r="J5496">
        <v>982370</v>
      </c>
      <c r="K5496">
        <v>0</v>
      </c>
    </row>
    <row r="5497" spans="1:11" x14ac:dyDescent="0.25">
      <c r="A5497">
        <v>1993</v>
      </c>
      <c r="B5497">
        <v>620</v>
      </c>
      <c r="C5497">
        <v>1</v>
      </c>
      <c r="D5497">
        <v>724</v>
      </c>
      <c r="E5497" t="s">
        <v>11</v>
      </c>
      <c r="F5497">
        <v>7638</v>
      </c>
      <c r="G5497">
        <v>8</v>
      </c>
      <c r="H5497">
        <v>253791</v>
      </c>
      <c r="I5497">
        <v>253791</v>
      </c>
      <c r="J5497">
        <v>5216796</v>
      </c>
      <c r="K5497">
        <v>0</v>
      </c>
    </row>
    <row r="5498" spans="1:11" x14ac:dyDescent="0.25">
      <c r="A5498">
        <v>1993</v>
      </c>
      <c r="B5498">
        <v>620</v>
      </c>
      <c r="C5498">
        <v>1</v>
      </c>
      <c r="D5498">
        <v>724</v>
      </c>
      <c r="E5498" t="s">
        <v>11</v>
      </c>
      <c r="F5498">
        <v>7434</v>
      </c>
      <c r="G5498">
        <v>8</v>
      </c>
      <c r="H5498">
        <v>258375</v>
      </c>
      <c r="I5498">
        <v>258375</v>
      </c>
      <c r="J5498">
        <v>1981703</v>
      </c>
      <c r="K5498">
        <v>0</v>
      </c>
    </row>
    <row r="5499" spans="1:11" x14ac:dyDescent="0.25">
      <c r="A5499">
        <v>1993</v>
      </c>
      <c r="B5499">
        <v>620</v>
      </c>
      <c r="C5499">
        <v>1</v>
      </c>
      <c r="D5499">
        <v>724</v>
      </c>
      <c r="E5499" t="s">
        <v>11</v>
      </c>
      <c r="F5499">
        <v>6960</v>
      </c>
      <c r="G5499">
        <v>8</v>
      </c>
      <c r="H5499">
        <v>259734</v>
      </c>
      <c r="I5499">
        <v>259734</v>
      </c>
      <c r="J5499">
        <v>4043546</v>
      </c>
      <c r="K5499">
        <v>0</v>
      </c>
    </row>
    <row r="5500" spans="1:11" x14ac:dyDescent="0.25">
      <c r="A5500">
        <v>1993</v>
      </c>
      <c r="B5500">
        <v>620</v>
      </c>
      <c r="C5500">
        <v>1</v>
      </c>
      <c r="D5500">
        <v>724</v>
      </c>
      <c r="E5500" t="s">
        <v>11</v>
      </c>
      <c r="F5500">
        <v>7853</v>
      </c>
      <c r="G5500">
        <v>8</v>
      </c>
      <c r="H5500">
        <v>260972</v>
      </c>
      <c r="I5500">
        <v>260972</v>
      </c>
      <c r="J5500">
        <v>2243742</v>
      </c>
      <c r="K5500">
        <v>0</v>
      </c>
    </row>
    <row r="5501" spans="1:11" x14ac:dyDescent="0.25">
      <c r="A5501">
        <v>1993</v>
      </c>
      <c r="B5501">
        <v>620</v>
      </c>
      <c r="C5501">
        <v>1</v>
      </c>
      <c r="D5501">
        <v>724</v>
      </c>
      <c r="E5501" t="s">
        <v>11</v>
      </c>
      <c r="F5501">
        <v>6637</v>
      </c>
      <c r="G5501">
        <v>8</v>
      </c>
      <c r="H5501">
        <v>263089</v>
      </c>
      <c r="I5501">
        <v>263089</v>
      </c>
      <c r="J5501">
        <v>617203</v>
      </c>
      <c r="K5501">
        <v>0</v>
      </c>
    </row>
    <row r="5502" spans="1:11" x14ac:dyDescent="0.25">
      <c r="A5502">
        <v>1993</v>
      </c>
      <c r="B5502">
        <v>620</v>
      </c>
      <c r="C5502">
        <v>1</v>
      </c>
      <c r="D5502">
        <v>724</v>
      </c>
      <c r="E5502" t="s">
        <v>11</v>
      </c>
      <c r="F5502">
        <v>6571</v>
      </c>
      <c r="G5502">
        <v>8</v>
      </c>
      <c r="H5502">
        <v>264159</v>
      </c>
      <c r="I5502">
        <v>264159</v>
      </c>
      <c r="J5502">
        <v>507807</v>
      </c>
      <c r="K5502">
        <v>0</v>
      </c>
    </row>
    <row r="5503" spans="1:11" x14ac:dyDescent="0.25">
      <c r="A5503">
        <v>1993</v>
      </c>
      <c r="B5503">
        <v>620</v>
      </c>
      <c r="C5503">
        <v>1</v>
      </c>
      <c r="D5503">
        <v>724</v>
      </c>
      <c r="E5503" t="s">
        <v>11</v>
      </c>
      <c r="F5503">
        <v>6342</v>
      </c>
      <c r="G5503">
        <v>8</v>
      </c>
      <c r="H5503">
        <v>264397</v>
      </c>
      <c r="I5503">
        <v>264397</v>
      </c>
      <c r="J5503">
        <v>272057</v>
      </c>
      <c r="K5503">
        <v>0</v>
      </c>
    </row>
    <row r="5504" spans="1:11" x14ac:dyDescent="0.25">
      <c r="A5504">
        <v>1993</v>
      </c>
      <c r="B5504">
        <v>620</v>
      </c>
      <c r="C5504">
        <v>1</v>
      </c>
      <c r="D5504">
        <v>724</v>
      </c>
      <c r="E5504" t="s">
        <v>11</v>
      </c>
      <c r="F5504">
        <v>8482</v>
      </c>
      <c r="G5504">
        <v>8</v>
      </c>
      <c r="H5504">
        <v>269182</v>
      </c>
      <c r="I5504">
        <v>269182</v>
      </c>
      <c r="J5504">
        <v>1772561</v>
      </c>
      <c r="K5504">
        <v>0</v>
      </c>
    </row>
    <row r="5505" spans="1:11" x14ac:dyDescent="0.25">
      <c r="A5505">
        <v>1993</v>
      </c>
      <c r="B5505">
        <v>620</v>
      </c>
      <c r="C5505">
        <v>1</v>
      </c>
      <c r="D5505">
        <v>724</v>
      </c>
      <c r="E5505" t="s">
        <v>11</v>
      </c>
      <c r="F5505">
        <v>8720</v>
      </c>
      <c r="G5505">
        <v>8</v>
      </c>
      <c r="H5505">
        <v>274805</v>
      </c>
      <c r="I5505">
        <v>274805</v>
      </c>
      <c r="J5505">
        <v>7142162</v>
      </c>
      <c r="K5505">
        <v>0</v>
      </c>
    </row>
    <row r="5506" spans="1:11" x14ac:dyDescent="0.25">
      <c r="A5506">
        <v>1993</v>
      </c>
      <c r="B5506">
        <v>620</v>
      </c>
      <c r="C5506">
        <v>1</v>
      </c>
      <c r="D5506">
        <v>724</v>
      </c>
      <c r="E5506" t="s">
        <v>11</v>
      </c>
      <c r="F5506">
        <v>7212</v>
      </c>
      <c r="G5506">
        <v>8</v>
      </c>
      <c r="H5506">
        <v>277599</v>
      </c>
      <c r="I5506">
        <v>277599</v>
      </c>
      <c r="J5506">
        <v>1931184</v>
      </c>
      <c r="K5506">
        <v>0</v>
      </c>
    </row>
    <row r="5507" spans="1:11" x14ac:dyDescent="0.25">
      <c r="A5507">
        <v>1993</v>
      </c>
      <c r="B5507">
        <v>620</v>
      </c>
      <c r="C5507">
        <v>1</v>
      </c>
      <c r="D5507">
        <v>724</v>
      </c>
      <c r="E5507" t="s">
        <v>11</v>
      </c>
      <c r="F5507">
        <v>7272</v>
      </c>
      <c r="G5507">
        <v>8</v>
      </c>
      <c r="H5507">
        <v>278375</v>
      </c>
      <c r="I5507">
        <v>278375</v>
      </c>
      <c r="J5507">
        <v>5631894</v>
      </c>
      <c r="K5507">
        <v>0</v>
      </c>
    </row>
    <row r="5508" spans="1:11" x14ac:dyDescent="0.25">
      <c r="A5508">
        <v>1993</v>
      </c>
      <c r="B5508">
        <v>620</v>
      </c>
      <c r="C5508">
        <v>1</v>
      </c>
      <c r="D5508">
        <v>724</v>
      </c>
      <c r="E5508" t="s">
        <v>11</v>
      </c>
      <c r="F5508">
        <v>116</v>
      </c>
      <c r="G5508">
        <v>8</v>
      </c>
      <c r="H5508">
        <v>280665</v>
      </c>
      <c r="I5508">
        <v>280665</v>
      </c>
      <c r="J5508">
        <v>379748</v>
      </c>
      <c r="K5508">
        <v>0</v>
      </c>
    </row>
    <row r="5509" spans="1:11" x14ac:dyDescent="0.25">
      <c r="A5509">
        <v>1993</v>
      </c>
      <c r="B5509">
        <v>620</v>
      </c>
      <c r="C5509">
        <v>1</v>
      </c>
      <c r="D5509">
        <v>724</v>
      </c>
      <c r="E5509" t="s">
        <v>11</v>
      </c>
      <c r="F5509">
        <v>8310</v>
      </c>
      <c r="G5509">
        <v>8</v>
      </c>
      <c r="H5509">
        <v>284252</v>
      </c>
      <c r="I5509">
        <v>284252</v>
      </c>
      <c r="J5509">
        <v>4439334</v>
      </c>
      <c r="K5509">
        <v>0</v>
      </c>
    </row>
    <row r="5510" spans="1:11" x14ac:dyDescent="0.25">
      <c r="A5510">
        <v>1993</v>
      </c>
      <c r="B5510">
        <v>620</v>
      </c>
      <c r="C5510">
        <v>1</v>
      </c>
      <c r="D5510">
        <v>724</v>
      </c>
      <c r="E5510" t="s">
        <v>11</v>
      </c>
      <c r="F5510">
        <v>470</v>
      </c>
      <c r="G5510">
        <v>8</v>
      </c>
      <c r="H5510">
        <v>287198</v>
      </c>
      <c r="I5510">
        <v>287198</v>
      </c>
      <c r="J5510">
        <v>71718</v>
      </c>
      <c r="K5510">
        <v>0</v>
      </c>
    </row>
    <row r="5511" spans="1:11" x14ac:dyDescent="0.25">
      <c r="A5511">
        <v>1993</v>
      </c>
      <c r="B5511">
        <v>620</v>
      </c>
      <c r="C5511">
        <v>1</v>
      </c>
      <c r="D5511">
        <v>724</v>
      </c>
      <c r="E5511" t="s">
        <v>11</v>
      </c>
      <c r="F5511">
        <v>6912</v>
      </c>
      <c r="G5511">
        <v>8</v>
      </c>
      <c r="H5511">
        <v>288128</v>
      </c>
      <c r="I5511">
        <v>288128</v>
      </c>
      <c r="J5511">
        <v>1155939</v>
      </c>
      <c r="K5511">
        <v>0</v>
      </c>
    </row>
    <row r="5512" spans="1:11" x14ac:dyDescent="0.25">
      <c r="A5512">
        <v>1993</v>
      </c>
      <c r="B5512">
        <v>620</v>
      </c>
      <c r="C5512">
        <v>1</v>
      </c>
      <c r="D5512">
        <v>724</v>
      </c>
      <c r="E5512" t="s">
        <v>11</v>
      </c>
      <c r="F5512">
        <v>6577</v>
      </c>
      <c r="G5512">
        <v>8</v>
      </c>
      <c r="H5512">
        <v>288562</v>
      </c>
      <c r="I5512">
        <v>288562</v>
      </c>
      <c r="J5512">
        <v>1967780</v>
      </c>
      <c r="K5512">
        <v>0</v>
      </c>
    </row>
    <row r="5513" spans="1:11" x14ac:dyDescent="0.25">
      <c r="A5513">
        <v>1993</v>
      </c>
      <c r="B5513">
        <v>620</v>
      </c>
      <c r="C5513">
        <v>1</v>
      </c>
      <c r="D5513">
        <v>724</v>
      </c>
      <c r="E5513" t="s">
        <v>11</v>
      </c>
      <c r="F5513">
        <v>7851</v>
      </c>
      <c r="G5513">
        <v>8</v>
      </c>
      <c r="H5513">
        <v>290740</v>
      </c>
      <c r="I5513">
        <v>290740</v>
      </c>
      <c r="J5513">
        <v>6050200</v>
      </c>
      <c r="K5513">
        <v>0</v>
      </c>
    </row>
    <row r="5514" spans="1:11" x14ac:dyDescent="0.25">
      <c r="A5514">
        <v>1993</v>
      </c>
      <c r="B5514">
        <v>620</v>
      </c>
      <c r="C5514">
        <v>1</v>
      </c>
      <c r="D5514">
        <v>724</v>
      </c>
      <c r="E5514" t="s">
        <v>11</v>
      </c>
      <c r="F5514">
        <v>481</v>
      </c>
      <c r="G5514">
        <v>8</v>
      </c>
      <c r="H5514">
        <v>299205</v>
      </c>
      <c r="I5514">
        <v>299205</v>
      </c>
      <c r="J5514">
        <v>394565</v>
      </c>
      <c r="K5514">
        <v>0</v>
      </c>
    </row>
    <row r="5515" spans="1:11" x14ac:dyDescent="0.25">
      <c r="A5515">
        <v>1993</v>
      </c>
      <c r="B5515">
        <v>620</v>
      </c>
      <c r="C5515">
        <v>1</v>
      </c>
      <c r="D5515">
        <v>724</v>
      </c>
      <c r="E5515" t="s">
        <v>11</v>
      </c>
      <c r="F5515">
        <v>5842</v>
      </c>
      <c r="G5515">
        <v>8</v>
      </c>
      <c r="H5515">
        <v>300187</v>
      </c>
      <c r="I5515">
        <v>300187</v>
      </c>
      <c r="J5515">
        <v>663417</v>
      </c>
      <c r="K5515">
        <v>0</v>
      </c>
    </row>
    <row r="5516" spans="1:11" x14ac:dyDescent="0.25">
      <c r="A5516">
        <v>1993</v>
      </c>
      <c r="B5516">
        <v>620</v>
      </c>
      <c r="C5516">
        <v>1</v>
      </c>
      <c r="D5516">
        <v>724</v>
      </c>
      <c r="E5516" t="s">
        <v>11</v>
      </c>
      <c r="F5516">
        <v>2222</v>
      </c>
      <c r="G5516">
        <v>8</v>
      </c>
      <c r="H5516">
        <v>301062</v>
      </c>
      <c r="I5516">
        <v>301062</v>
      </c>
      <c r="J5516">
        <v>64572</v>
      </c>
      <c r="K5516">
        <v>0</v>
      </c>
    </row>
    <row r="5517" spans="1:11" x14ac:dyDescent="0.25">
      <c r="A5517">
        <v>1993</v>
      </c>
      <c r="B5517">
        <v>620</v>
      </c>
      <c r="C5517">
        <v>1</v>
      </c>
      <c r="D5517">
        <v>724</v>
      </c>
      <c r="E5517" t="s">
        <v>11</v>
      </c>
      <c r="F5517">
        <v>8952</v>
      </c>
      <c r="G5517">
        <v>8</v>
      </c>
      <c r="H5517">
        <v>303093</v>
      </c>
      <c r="I5517">
        <v>303093</v>
      </c>
      <c r="J5517">
        <v>4671412</v>
      </c>
      <c r="K5517">
        <v>0</v>
      </c>
    </row>
    <row r="5518" spans="1:11" x14ac:dyDescent="0.25">
      <c r="A5518">
        <v>1993</v>
      </c>
      <c r="B5518">
        <v>620</v>
      </c>
      <c r="C5518">
        <v>1</v>
      </c>
      <c r="D5518">
        <v>724</v>
      </c>
      <c r="E5518" t="s">
        <v>11</v>
      </c>
      <c r="F5518">
        <v>8997</v>
      </c>
      <c r="G5518">
        <v>8</v>
      </c>
      <c r="H5518">
        <v>311236</v>
      </c>
      <c r="I5518">
        <v>311236</v>
      </c>
      <c r="J5518">
        <v>1910072</v>
      </c>
      <c r="K5518">
        <v>0</v>
      </c>
    </row>
    <row r="5519" spans="1:11" x14ac:dyDescent="0.25">
      <c r="A5519">
        <v>1993</v>
      </c>
      <c r="B5519">
        <v>620</v>
      </c>
      <c r="C5519">
        <v>1</v>
      </c>
      <c r="D5519">
        <v>724</v>
      </c>
      <c r="E5519" t="s">
        <v>11</v>
      </c>
      <c r="F5519">
        <v>6532</v>
      </c>
      <c r="G5519">
        <v>8</v>
      </c>
      <c r="H5519">
        <v>314049</v>
      </c>
      <c r="I5519">
        <v>314049</v>
      </c>
      <c r="J5519">
        <v>4905781</v>
      </c>
      <c r="K5519">
        <v>0</v>
      </c>
    </row>
    <row r="5520" spans="1:11" x14ac:dyDescent="0.25">
      <c r="A5520">
        <v>1993</v>
      </c>
      <c r="B5520">
        <v>620</v>
      </c>
      <c r="C5520">
        <v>1</v>
      </c>
      <c r="D5520">
        <v>724</v>
      </c>
      <c r="E5520" t="s">
        <v>11</v>
      </c>
      <c r="F5520">
        <v>6665</v>
      </c>
      <c r="G5520">
        <v>8</v>
      </c>
      <c r="H5520">
        <v>315812</v>
      </c>
      <c r="I5520">
        <v>315812</v>
      </c>
      <c r="J5520">
        <v>531774</v>
      </c>
      <c r="K5520">
        <v>0</v>
      </c>
    </row>
    <row r="5521" spans="1:11" x14ac:dyDescent="0.25">
      <c r="A5521">
        <v>1993</v>
      </c>
      <c r="B5521">
        <v>620</v>
      </c>
      <c r="C5521">
        <v>1</v>
      </c>
      <c r="D5521">
        <v>724</v>
      </c>
      <c r="E5521" t="s">
        <v>11</v>
      </c>
      <c r="F5521">
        <v>6584</v>
      </c>
      <c r="G5521">
        <v>8</v>
      </c>
      <c r="H5521">
        <v>317068</v>
      </c>
      <c r="I5521">
        <v>317068</v>
      </c>
      <c r="J5521">
        <v>6593781</v>
      </c>
      <c r="K5521">
        <v>0</v>
      </c>
    </row>
    <row r="5522" spans="1:11" x14ac:dyDescent="0.25">
      <c r="A5522">
        <v>1993</v>
      </c>
      <c r="B5522">
        <v>620</v>
      </c>
      <c r="C5522">
        <v>1</v>
      </c>
      <c r="D5522">
        <v>724</v>
      </c>
      <c r="E5522" t="s">
        <v>11</v>
      </c>
      <c r="F5522">
        <v>2239</v>
      </c>
      <c r="G5522">
        <v>8</v>
      </c>
      <c r="H5522">
        <v>322425</v>
      </c>
      <c r="I5522">
        <v>322425</v>
      </c>
      <c r="J5522">
        <v>52163</v>
      </c>
      <c r="K5522">
        <v>0</v>
      </c>
    </row>
    <row r="5523" spans="1:11" x14ac:dyDescent="0.25">
      <c r="A5523">
        <v>1993</v>
      </c>
      <c r="B5523">
        <v>620</v>
      </c>
      <c r="C5523">
        <v>1</v>
      </c>
      <c r="D5523">
        <v>724</v>
      </c>
      <c r="E5523" t="s">
        <v>11</v>
      </c>
      <c r="F5523">
        <v>2925</v>
      </c>
      <c r="G5523">
        <v>8</v>
      </c>
      <c r="H5523">
        <v>323990</v>
      </c>
      <c r="I5523">
        <v>323990</v>
      </c>
      <c r="J5523">
        <v>773456</v>
      </c>
      <c r="K5523">
        <v>0</v>
      </c>
    </row>
    <row r="5524" spans="1:11" x14ac:dyDescent="0.25">
      <c r="A5524">
        <v>1993</v>
      </c>
      <c r="B5524">
        <v>620</v>
      </c>
      <c r="C5524">
        <v>1</v>
      </c>
      <c r="D5524">
        <v>724</v>
      </c>
      <c r="E5524" t="s">
        <v>11</v>
      </c>
      <c r="F5524">
        <v>7224</v>
      </c>
      <c r="G5524">
        <v>8</v>
      </c>
      <c r="H5524">
        <v>326194</v>
      </c>
      <c r="I5524">
        <v>326194</v>
      </c>
      <c r="J5524">
        <v>2245200</v>
      </c>
      <c r="K5524">
        <v>0</v>
      </c>
    </row>
    <row r="5525" spans="1:11" x14ac:dyDescent="0.25">
      <c r="A5525">
        <v>1993</v>
      </c>
      <c r="B5525">
        <v>620</v>
      </c>
      <c r="C5525">
        <v>1</v>
      </c>
      <c r="D5525">
        <v>724</v>
      </c>
      <c r="E5525" t="s">
        <v>11</v>
      </c>
      <c r="F5525">
        <v>6289</v>
      </c>
      <c r="G5525">
        <v>8</v>
      </c>
      <c r="H5525">
        <v>326424</v>
      </c>
      <c r="I5525">
        <v>326424</v>
      </c>
      <c r="J5525">
        <v>2794788</v>
      </c>
      <c r="K5525">
        <v>0</v>
      </c>
    </row>
    <row r="5526" spans="1:11" x14ac:dyDescent="0.25">
      <c r="A5526">
        <v>1993</v>
      </c>
      <c r="B5526">
        <v>620</v>
      </c>
      <c r="C5526">
        <v>1</v>
      </c>
      <c r="D5526">
        <v>724</v>
      </c>
      <c r="E5526" t="s">
        <v>11</v>
      </c>
      <c r="F5526">
        <v>8459</v>
      </c>
      <c r="G5526">
        <v>8</v>
      </c>
      <c r="H5526">
        <v>327111</v>
      </c>
      <c r="I5526">
        <v>327111</v>
      </c>
      <c r="J5526">
        <v>14818391</v>
      </c>
      <c r="K5526">
        <v>0</v>
      </c>
    </row>
    <row r="5527" spans="1:11" x14ac:dyDescent="0.25">
      <c r="A5527">
        <v>1993</v>
      </c>
      <c r="B5527">
        <v>620</v>
      </c>
      <c r="C5527">
        <v>1</v>
      </c>
      <c r="D5527">
        <v>724</v>
      </c>
      <c r="E5527" t="s">
        <v>11</v>
      </c>
      <c r="F5527">
        <v>6932</v>
      </c>
      <c r="G5527">
        <v>8</v>
      </c>
      <c r="H5527">
        <v>328187</v>
      </c>
      <c r="I5527">
        <v>328187</v>
      </c>
      <c r="J5527">
        <v>223395</v>
      </c>
      <c r="K5527">
        <v>0</v>
      </c>
    </row>
    <row r="5528" spans="1:11" x14ac:dyDescent="0.25">
      <c r="A5528">
        <v>1993</v>
      </c>
      <c r="B5528">
        <v>620</v>
      </c>
      <c r="C5528">
        <v>1</v>
      </c>
      <c r="D5528">
        <v>724</v>
      </c>
      <c r="E5528" t="s">
        <v>11</v>
      </c>
      <c r="F5528">
        <v>2116</v>
      </c>
      <c r="G5528">
        <v>8</v>
      </c>
      <c r="H5528">
        <v>330375</v>
      </c>
      <c r="I5528">
        <v>330375</v>
      </c>
      <c r="J5528">
        <v>1121423</v>
      </c>
      <c r="K5528">
        <v>0</v>
      </c>
    </row>
    <row r="5529" spans="1:11" x14ac:dyDescent="0.25">
      <c r="A5529">
        <v>1993</v>
      </c>
      <c r="B5529">
        <v>620</v>
      </c>
      <c r="C5529">
        <v>1</v>
      </c>
      <c r="D5529">
        <v>724</v>
      </c>
      <c r="E5529" t="s">
        <v>11</v>
      </c>
      <c r="F5529">
        <v>7219</v>
      </c>
      <c r="G5529">
        <v>8</v>
      </c>
      <c r="H5529">
        <v>334400</v>
      </c>
      <c r="I5529">
        <v>334400</v>
      </c>
      <c r="J5529">
        <v>2365779</v>
      </c>
      <c r="K5529">
        <v>0</v>
      </c>
    </row>
    <row r="5530" spans="1:11" x14ac:dyDescent="0.25">
      <c r="A5530">
        <v>1993</v>
      </c>
      <c r="B5530">
        <v>620</v>
      </c>
      <c r="C5530">
        <v>1</v>
      </c>
      <c r="D5530">
        <v>724</v>
      </c>
      <c r="E5530" t="s">
        <v>11</v>
      </c>
      <c r="F5530">
        <v>7413</v>
      </c>
      <c r="G5530">
        <v>8</v>
      </c>
      <c r="H5530">
        <v>335102</v>
      </c>
      <c r="I5530">
        <v>335102</v>
      </c>
      <c r="J5530">
        <v>2112783</v>
      </c>
      <c r="K5530">
        <v>0</v>
      </c>
    </row>
    <row r="5531" spans="1:11" x14ac:dyDescent="0.25">
      <c r="A5531">
        <v>1993</v>
      </c>
      <c r="B5531">
        <v>620</v>
      </c>
      <c r="C5531">
        <v>1</v>
      </c>
      <c r="D5531">
        <v>724</v>
      </c>
      <c r="E5531" t="s">
        <v>11</v>
      </c>
      <c r="F5531">
        <v>7649</v>
      </c>
      <c r="G5531">
        <v>8</v>
      </c>
      <c r="H5531">
        <v>335751</v>
      </c>
      <c r="I5531">
        <v>335751</v>
      </c>
      <c r="J5531">
        <v>6859003</v>
      </c>
      <c r="K5531">
        <v>0</v>
      </c>
    </row>
    <row r="5532" spans="1:11" x14ac:dyDescent="0.25">
      <c r="A5532">
        <v>1993</v>
      </c>
      <c r="B5532">
        <v>620</v>
      </c>
      <c r="C5532">
        <v>1</v>
      </c>
      <c r="D5532">
        <v>724</v>
      </c>
      <c r="E5532" t="s">
        <v>11</v>
      </c>
      <c r="F5532">
        <v>5139</v>
      </c>
      <c r="G5532">
        <v>8</v>
      </c>
      <c r="H5532">
        <v>338123</v>
      </c>
      <c r="I5532">
        <v>338123</v>
      </c>
      <c r="J5532">
        <v>924936</v>
      </c>
      <c r="K5532">
        <v>0</v>
      </c>
    </row>
    <row r="5533" spans="1:11" x14ac:dyDescent="0.25">
      <c r="A5533">
        <v>1993</v>
      </c>
      <c r="B5533">
        <v>620</v>
      </c>
      <c r="C5533">
        <v>1</v>
      </c>
      <c r="D5533">
        <v>724</v>
      </c>
      <c r="E5533" t="s">
        <v>11</v>
      </c>
      <c r="F5533">
        <v>7499</v>
      </c>
      <c r="G5533">
        <v>8</v>
      </c>
      <c r="H5533">
        <v>339865</v>
      </c>
      <c r="I5533">
        <v>339865</v>
      </c>
      <c r="J5533">
        <v>4065469</v>
      </c>
      <c r="K5533">
        <v>0</v>
      </c>
    </row>
    <row r="5534" spans="1:11" x14ac:dyDescent="0.25">
      <c r="A5534">
        <v>1993</v>
      </c>
      <c r="B5534">
        <v>620</v>
      </c>
      <c r="C5534">
        <v>1</v>
      </c>
      <c r="D5534">
        <v>724</v>
      </c>
      <c r="E5534" t="s">
        <v>11</v>
      </c>
      <c r="F5534">
        <v>7239</v>
      </c>
      <c r="G5534">
        <v>8</v>
      </c>
      <c r="H5534">
        <v>340189</v>
      </c>
      <c r="I5534">
        <v>340189</v>
      </c>
      <c r="J5534">
        <v>2184652</v>
      </c>
      <c r="K5534">
        <v>0</v>
      </c>
    </row>
    <row r="5535" spans="1:11" x14ac:dyDescent="0.25">
      <c r="A5535">
        <v>1993</v>
      </c>
      <c r="B5535">
        <v>620</v>
      </c>
      <c r="C5535">
        <v>1</v>
      </c>
      <c r="D5535">
        <v>724</v>
      </c>
      <c r="E5535" t="s">
        <v>11</v>
      </c>
      <c r="F5535">
        <v>4243</v>
      </c>
      <c r="G5535">
        <v>8</v>
      </c>
      <c r="H5535">
        <v>343710</v>
      </c>
      <c r="I5535">
        <v>343710</v>
      </c>
      <c r="J5535">
        <v>225912</v>
      </c>
      <c r="K5535">
        <v>0</v>
      </c>
    </row>
    <row r="5536" spans="1:11" x14ac:dyDescent="0.25">
      <c r="A5536">
        <v>1993</v>
      </c>
      <c r="B5536">
        <v>620</v>
      </c>
      <c r="C5536">
        <v>1</v>
      </c>
      <c r="D5536">
        <v>724</v>
      </c>
      <c r="E5536" t="s">
        <v>11</v>
      </c>
      <c r="F5536">
        <v>6560</v>
      </c>
      <c r="G5536">
        <v>8</v>
      </c>
      <c r="H5536">
        <v>345813</v>
      </c>
      <c r="I5536">
        <v>345813</v>
      </c>
      <c r="J5536">
        <v>5058316</v>
      </c>
      <c r="K5536">
        <v>0</v>
      </c>
    </row>
    <row r="5537" spans="1:11" x14ac:dyDescent="0.25">
      <c r="A5537">
        <v>1993</v>
      </c>
      <c r="B5537">
        <v>620</v>
      </c>
      <c r="C5537">
        <v>1</v>
      </c>
      <c r="D5537">
        <v>724</v>
      </c>
      <c r="E5537" t="s">
        <v>11</v>
      </c>
      <c r="F5537">
        <v>5835</v>
      </c>
      <c r="G5537">
        <v>8</v>
      </c>
      <c r="H5537">
        <v>346500</v>
      </c>
      <c r="I5537">
        <v>346500</v>
      </c>
      <c r="J5537">
        <v>359035</v>
      </c>
      <c r="K5537">
        <v>0</v>
      </c>
    </row>
    <row r="5538" spans="1:11" x14ac:dyDescent="0.25">
      <c r="A5538">
        <v>1993</v>
      </c>
      <c r="B5538">
        <v>620</v>
      </c>
      <c r="C5538">
        <v>1</v>
      </c>
      <c r="D5538">
        <v>724</v>
      </c>
      <c r="E5538" t="s">
        <v>11</v>
      </c>
      <c r="F5538">
        <v>6863</v>
      </c>
      <c r="G5538">
        <v>8</v>
      </c>
      <c r="H5538">
        <v>347901</v>
      </c>
      <c r="I5538">
        <v>347901</v>
      </c>
      <c r="J5538">
        <v>191218</v>
      </c>
      <c r="K5538">
        <v>0</v>
      </c>
    </row>
    <row r="5539" spans="1:11" x14ac:dyDescent="0.25">
      <c r="A5539">
        <v>1993</v>
      </c>
      <c r="B5539">
        <v>620</v>
      </c>
      <c r="C5539">
        <v>1</v>
      </c>
      <c r="D5539">
        <v>724</v>
      </c>
      <c r="E5539" t="s">
        <v>11</v>
      </c>
      <c r="F5539">
        <v>7712</v>
      </c>
      <c r="G5539">
        <v>8</v>
      </c>
      <c r="H5539">
        <v>353878</v>
      </c>
      <c r="I5539">
        <v>353878</v>
      </c>
      <c r="J5539">
        <v>5256089</v>
      </c>
      <c r="K5539">
        <v>0</v>
      </c>
    </row>
    <row r="5540" spans="1:11" x14ac:dyDescent="0.25">
      <c r="A5540">
        <v>1993</v>
      </c>
      <c r="B5540">
        <v>620</v>
      </c>
      <c r="C5540">
        <v>1</v>
      </c>
      <c r="D5540">
        <v>724</v>
      </c>
      <c r="E5540" t="s">
        <v>11</v>
      </c>
      <c r="F5540">
        <v>8462</v>
      </c>
      <c r="G5540">
        <v>8</v>
      </c>
      <c r="H5540">
        <v>359756</v>
      </c>
      <c r="I5540">
        <v>359756</v>
      </c>
      <c r="J5540">
        <v>9446583</v>
      </c>
      <c r="K5540">
        <v>0</v>
      </c>
    </row>
    <row r="5541" spans="1:11" x14ac:dyDescent="0.25">
      <c r="A5541">
        <v>1993</v>
      </c>
      <c r="B5541">
        <v>620</v>
      </c>
      <c r="C5541">
        <v>1</v>
      </c>
      <c r="D5541">
        <v>724</v>
      </c>
      <c r="E5541" t="s">
        <v>11</v>
      </c>
      <c r="F5541">
        <v>3353</v>
      </c>
      <c r="G5541">
        <v>8</v>
      </c>
      <c r="H5541">
        <v>366500</v>
      </c>
      <c r="I5541">
        <v>366500</v>
      </c>
      <c r="J5541">
        <v>121341</v>
      </c>
      <c r="K5541">
        <v>0</v>
      </c>
    </row>
    <row r="5542" spans="1:11" x14ac:dyDescent="0.25">
      <c r="A5542">
        <v>1993</v>
      </c>
      <c r="B5542">
        <v>620</v>
      </c>
      <c r="C5542">
        <v>1</v>
      </c>
      <c r="D5542">
        <v>724</v>
      </c>
      <c r="E5542" t="s">
        <v>11</v>
      </c>
      <c r="F5542">
        <v>6724</v>
      </c>
      <c r="G5542">
        <v>8</v>
      </c>
      <c r="H5542">
        <v>367577</v>
      </c>
      <c r="I5542">
        <v>367577</v>
      </c>
      <c r="J5542">
        <v>274497</v>
      </c>
      <c r="K5542">
        <v>0</v>
      </c>
    </row>
    <row r="5543" spans="1:11" x14ac:dyDescent="0.25">
      <c r="A5543">
        <v>1993</v>
      </c>
      <c r="B5543">
        <v>620</v>
      </c>
      <c r="C5543">
        <v>1</v>
      </c>
      <c r="D5543">
        <v>724</v>
      </c>
      <c r="E5543" t="s">
        <v>11</v>
      </c>
      <c r="F5543">
        <v>6595</v>
      </c>
      <c r="G5543">
        <v>8</v>
      </c>
      <c r="H5543">
        <v>380591</v>
      </c>
      <c r="I5543">
        <v>380591</v>
      </c>
      <c r="J5543">
        <v>2095270</v>
      </c>
      <c r="K5543">
        <v>0</v>
      </c>
    </row>
    <row r="5544" spans="1:11" x14ac:dyDescent="0.25">
      <c r="A5544">
        <v>1993</v>
      </c>
      <c r="B5544">
        <v>620</v>
      </c>
      <c r="C5544">
        <v>1</v>
      </c>
      <c r="D5544">
        <v>724</v>
      </c>
      <c r="E5544" t="s">
        <v>11</v>
      </c>
      <c r="F5544">
        <v>8439</v>
      </c>
      <c r="G5544">
        <v>8</v>
      </c>
      <c r="H5544">
        <v>382718</v>
      </c>
      <c r="I5544">
        <v>382718</v>
      </c>
      <c r="J5544">
        <v>14134335</v>
      </c>
      <c r="K5544">
        <v>0</v>
      </c>
    </row>
    <row r="5545" spans="1:11" x14ac:dyDescent="0.25">
      <c r="A5545">
        <v>1993</v>
      </c>
      <c r="B5545">
        <v>620</v>
      </c>
      <c r="C5545">
        <v>1</v>
      </c>
      <c r="D5545">
        <v>724</v>
      </c>
      <c r="E5545" t="s">
        <v>11</v>
      </c>
      <c r="F5545">
        <v>7281</v>
      </c>
      <c r="G5545">
        <v>8</v>
      </c>
      <c r="H5545">
        <v>383983</v>
      </c>
      <c r="I5545">
        <v>383983</v>
      </c>
      <c r="J5545">
        <v>4254514</v>
      </c>
      <c r="K5545">
        <v>0</v>
      </c>
    </row>
    <row r="5546" spans="1:11" x14ac:dyDescent="0.25">
      <c r="A5546">
        <v>1993</v>
      </c>
      <c r="B5546">
        <v>620</v>
      </c>
      <c r="C5546">
        <v>1</v>
      </c>
      <c r="D5546">
        <v>724</v>
      </c>
      <c r="E5546" t="s">
        <v>11</v>
      </c>
      <c r="F5546">
        <v>142</v>
      </c>
      <c r="G5546">
        <v>8</v>
      </c>
      <c r="H5546">
        <v>394062</v>
      </c>
      <c r="I5546">
        <v>394062</v>
      </c>
      <c r="J5546">
        <v>1184731</v>
      </c>
      <c r="K5546">
        <v>0</v>
      </c>
    </row>
    <row r="5547" spans="1:11" x14ac:dyDescent="0.25">
      <c r="A5547">
        <v>1993</v>
      </c>
      <c r="B5547">
        <v>620</v>
      </c>
      <c r="C5547">
        <v>1</v>
      </c>
      <c r="D5547">
        <v>724</v>
      </c>
      <c r="E5547" t="s">
        <v>11</v>
      </c>
      <c r="F5547">
        <v>6664</v>
      </c>
      <c r="G5547">
        <v>8</v>
      </c>
      <c r="H5547">
        <v>401062</v>
      </c>
      <c r="I5547">
        <v>401062</v>
      </c>
      <c r="J5547">
        <v>953825</v>
      </c>
      <c r="K5547">
        <v>0</v>
      </c>
    </row>
    <row r="5548" spans="1:11" x14ac:dyDescent="0.25">
      <c r="A5548">
        <v>1993</v>
      </c>
      <c r="B5548">
        <v>620</v>
      </c>
      <c r="C5548">
        <v>1</v>
      </c>
      <c r="D5548">
        <v>724</v>
      </c>
      <c r="E5548" t="s">
        <v>11</v>
      </c>
      <c r="F5548">
        <v>6551</v>
      </c>
      <c r="G5548">
        <v>8</v>
      </c>
      <c r="H5548">
        <v>403932</v>
      </c>
      <c r="I5548">
        <v>403932</v>
      </c>
      <c r="J5548">
        <v>5911593</v>
      </c>
      <c r="K5548">
        <v>0</v>
      </c>
    </row>
    <row r="5549" spans="1:11" x14ac:dyDescent="0.25">
      <c r="A5549">
        <v>1993</v>
      </c>
      <c r="B5549">
        <v>620</v>
      </c>
      <c r="C5549">
        <v>1</v>
      </c>
      <c r="D5549">
        <v>724</v>
      </c>
      <c r="E5549" t="s">
        <v>11</v>
      </c>
      <c r="F5549">
        <v>722</v>
      </c>
      <c r="G5549">
        <v>8</v>
      </c>
      <c r="H5549">
        <v>408187</v>
      </c>
      <c r="I5549">
        <v>408187</v>
      </c>
      <c r="J5549">
        <v>370216</v>
      </c>
      <c r="K5549">
        <v>0</v>
      </c>
    </row>
    <row r="5550" spans="1:11" x14ac:dyDescent="0.25">
      <c r="A5550">
        <v>1993</v>
      </c>
      <c r="B5550">
        <v>620</v>
      </c>
      <c r="C5550">
        <v>1</v>
      </c>
      <c r="D5550">
        <v>724</v>
      </c>
      <c r="E5550" t="s">
        <v>11</v>
      </c>
      <c r="F5550">
        <v>7247</v>
      </c>
      <c r="G5550">
        <v>8</v>
      </c>
      <c r="H5550">
        <v>411848</v>
      </c>
      <c r="I5550">
        <v>411848</v>
      </c>
      <c r="J5550">
        <v>3725003</v>
      </c>
      <c r="K5550">
        <v>0</v>
      </c>
    </row>
    <row r="5551" spans="1:11" x14ac:dyDescent="0.25">
      <c r="A5551">
        <v>1993</v>
      </c>
      <c r="B5551">
        <v>620</v>
      </c>
      <c r="C5551">
        <v>1</v>
      </c>
      <c r="D5551">
        <v>724</v>
      </c>
      <c r="E5551" t="s">
        <v>11</v>
      </c>
      <c r="F5551">
        <v>8451</v>
      </c>
      <c r="G5551">
        <v>8</v>
      </c>
      <c r="H5551">
        <v>422190</v>
      </c>
      <c r="I5551">
        <v>422190</v>
      </c>
      <c r="J5551">
        <v>15841901</v>
      </c>
      <c r="K5551">
        <v>0</v>
      </c>
    </row>
    <row r="5552" spans="1:11" x14ac:dyDescent="0.25">
      <c r="A5552">
        <v>1993</v>
      </c>
      <c r="B5552">
        <v>620</v>
      </c>
      <c r="C5552">
        <v>1</v>
      </c>
      <c r="D5552">
        <v>724</v>
      </c>
      <c r="E5552" t="s">
        <v>11</v>
      </c>
      <c r="F5552">
        <v>7251</v>
      </c>
      <c r="G5552">
        <v>8</v>
      </c>
      <c r="H5552">
        <v>428000</v>
      </c>
      <c r="I5552">
        <v>428000</v>
      </c>
      <c r="J5552">
        <v>1842294</v>
      </c>
      <c r="K5552">
        <v>0</v>
      </c>
    </row>
    <row r="5553" spans="1:11" x14ac:dyDescent="0.25">
      <c r="A5553">
        <v>1993</v>
      </c>
      <c r="B5553">
        <v>620</v>
      </c>
      <c r="C5553">
        <v>1</v>
      </c>
      <c r="D5553">
        <v>724</v>
      </c>
      <c r="E5553" t="s">
        <v>11</v>
      </c>
      <c r="F5553">
        <v>6954</v>
      </c>
      <c r="G5553">
        <v>8</v>
      </c>
      <c r="H5553">
        <v>431095</v>
      </c>
      <c r="I5553">
        <v>431095</v>
      </c>
      <c r="J5553">
        <v>4291791</v>
      </c>
      <c r="K5553">
        <v>0</v>
      </c>
    </row>
    <row r="5554" spans="1:11" x14ac:dyDescent="0.25">
      <c r="A5554">
        <v>1993</v>
      </c>
      <c r="B5554">
        <v>620</v>
      </c>
      <c r="C5554">
        <v>1</v>
      </c>
      <c r="D5554">
        <v>724</v>
      </c>
      <c r="E5554" t="s">
        <v>11</v>
      </c>
      <c r="F5554">
        <v>6552</v>
      </c>
      <c r="G5554">
        <v>8</v>
      </c>
      <c r="H5554">
        <v>431827</v>
      </c>
      <c r="I5554">
        <v>431827</v>
      </c>
      <c r="J5554">
        <v>2515122</v>
      </c>
      <c r="K5554">
        <v>0</v>
      </c>
    </row>
    <row r="5555" spans="1:11" x14ac:dyDescent="0.25">
      <c r="A5555">
        <v>1993</v>
      </c>
      <c r="B5555">
        <v>620</v>
      </c>
      <c r="C5555">
        <v>1</v>
      </c>
      <c r="D5555">
        <v>724</v>
      </c>
      <c r="E5555" t="s">
        <v>11</v>
      </c>
      <c r="F5555">
        <v>5911</v>
      </c>
      <c r="G5555">
        <v>8</v>
      </c>
      <c r="H5555">
        <v>432875</v>
      </c>
      <c r="I5555">
        <v>432875</v>
      </c>
      <c r="J5555">
        <v>2436656</v>
      </c>
      <c r="K5555">
        <v>0</v>
      </c>
    </row>
    <row r="5556" spans="1:11" x14ac:dyDescent="0.25">
      <c r="A5556">
        <v>1993</v>
      </c>
      <c r="B5556">
        <v>620</v>
      </c>
      <c r="C5556">
        <v>1</v>
      </c>
      <c r="D5556">
        <v>724</v>
      </c>
      <c r="E5556" t="s">
        <v>11</v>
      </c>
      <c r="F5556">
        <v>712</v>
      </c>
      <c r="G5556">
        <v>8</v>
      </c>
      <c r="H5556">
        <v>435276</v>
      </c>
      <c r="I5556">
        <v>435276</v>
      </c>
      <c r="J5556">
        <v>2942207</v>
      </c>
      <c r="K5556">
        <v>0</v>
      </c>
    </row>
    <row r="5557" spans="1:11" x14ac:dyDescent="0.25">
      <c r="A5557">
        <v>1993</v>
      </c>
      <c r="B5557">
        <v>620</v>
      </c>
      <c r="C5557">
        <v>1</v>
      </c>
      <c r="D5557">
        <v>724</v>
      </c>
      <c r="E5557" t="s">
        <v>11</v>
      </c>
      <c r="F5557">
        <v>7416</v>
      </c>
      <c r="G5557">
        <v>8</v>
      </c>
      <c r="H5557">
        <v>438860</v>
      </c>
      <c r="I5557">
        <v>438860</v>
      </c>
      <c r="J5557">
        <v>5448831</v>
      </c>
      <c r="K5557">
        <v>0</v>
      </c>
    </row>
    <row r="5558" spans="1:11" x14ac:dyDescent="0.25">
      <c r="A5558">
        <v>1993</v>
      </c>
      <c r="B5558">
        <v>620</v>
      </c>
      <c r="C5558">
        <v>1</v>
      </c>
      <c r="D5558">
        <v>724</v>
      </c>
      <c r="E5558" t="s">
        <v>11</v>
      </c>
      <c r="F5558">
        <v>8932</v>
      </c>
      <c r="G5558">
        <v>8</v>
      </c>
      <c r="H5558">
        <v>439010</v>
      </c>
      <c r="I5558">
        <v>439010</v>
      </c>
      <c r="J5558">
        <v>2467002</v>
      </c>
      <c r="K5558">
        <v>0</v>
      </c>
    </row>
    <row r="5559" spans="1:11" x14ac:dyDescent="0.25">
      <c r="A5559">
        <v>1993</v>
      </c>
      <c r="B5559">
        <v>620</v>
      </c>
      <c r="C5559">
        <v>1</v>
      </c>
      <c r="D5559">
        <v>724</v>
      </c>
      <c r="E5559" t="s">
        <v>11</v>
      </c>
      <c r="F5559">
        <v>7162</v>
      </c>
      <c r="G5559">
        <v>8</v>
      </c>
      <c r="H5559">
        <v>440792</v>
      </c>
      <c r="I5559">
        <v>440792</v>
      </c>
      <c r="J5559">
        <v>2494409</v>
      </c>
      <c r="K5559">
        <v>0</v>
      </c>
    </row>
    <row r="5560" spans="1:11" x14ac:dyDescent="0.25">
      <c r="A5560">
        <v>1993</v>
      </c>
      <c r="B5560">
        <v>620</v>
      </c>
      <c r="C5560">
        <v>1</v>
      </c>
      <c r="D5560">
        <v>724</v>
      </c>
      <c r="E5560" t="s">
        <v>11</v>
      </c>
      <c r="F5560">
        <v>5912</v>
      </c>
      <c r="G5560">
        <v>8</v>
      </c>
      <c r="H5560">
        <v>451750</v>
      </c>
      <c r="I5560">
        <v>451750</v>
      </c>
      <c r="J5560">
        <v>1427082</v>
      </c>
      <c r="K5560">
        <v>0</v>
      </c>
    </row>
    <row r="5561" spans="1:11" x14ac:dyDescent="0.25">
      <c r="A5561">
        <v>1993</v>
      </c>
      <c r="B5561">
        <v>620</v>
      </c>
      <c r="C5561">
        <v>1</v>
      </c>
      <c r="D5561">
        <v>724</v>
      </c>
      <c r="E5561" t="s">
        <v>11</v>
      </c>
      <c r="F5561">
        <v>5913</v>
      </c>
      <c r="G5561">
        <v>8</v>
      </c>
      <c r="H5561">
        <v>454500</v>
      </c>
      <c r="I5561">
        <v>454500</v>
      </c>
      <c r="J5561">
        <v>782173</v>
      </c>
      <c r="K5561">
        <v>0</v>
      </c>
    </row>
    <row r="5562" spans="1:11" x14ac:dyDescent="0.25">
      <c r="A5562">
        <v>1993</v>
      </c>
      <c r="B5562">
        <v>620</v>
      </c>
      <c r="C5562">
        <v>1</v>
      </c>
      <c r="D5562">
        <v>724</v>
      </c>
      <c r="E5562" t="s">
        <v>11</v>
      </c>
      <c r="F5562">
        <v>5622</v>
      </c>
      <c r="G5562">
        <v>8</v>
      </c>
      <c r="H5562">
        <v>455874</v>
      </c>
      <c r="I5562">
        <v>455874</v>
      </c>
      <c r="J5562">
        <v>62137</v>
      </c>
      <c r="K5562">
        <v>0</v>
      </c>
    </row>
    <row r="5563" spans="1:11" x14ac:dyDescent="0.25">
      <c r="A5563">
        <v>1993</v>
      </c>
      <c r="B5563">
        <v>620</v>
      </c>
      <c r="C5563">
        <v>1</v>
      </c>
      <c r="D5563">
        <v>724</v>
      </c>
      <c r="E5563" t="s">
        <v>11</v>
      </c>
      <c r="F5563">
        <v>8993</v>
      </c>
      <c r="G5563">
        <v>8</v>
      </c>
      <c r="H5563">
        <v>461575</v>
      </c>
      <c r="I5563">
        <v>461575</v>
      </c>
      <c r="J5563">
        <v>3059833</v>
      </c>
      <c r="K5563">
        <v>0</v>
      </c>
    </row>
    <row r="5564" spans="1:11" x14ac:dyDescent="0.25">
      <c r="A5564">
        <v>1993</v>
      </c>
      <c r="B5564">
        <v>620</v>
      </c>
      <c r="C5564">
        <v>1</v>
      </c>
      <c r="D5564">
        <v>724</v>
      </c>
      <c r="E5564" t="s">
        <v>11</v>
      </c>
      <c r="F5564">
        <v>5914</v>
      </c>
      <c r="G5564">
        <v>8</v>
      </c>
      <c r="H5564">
        <v>462530</v>
      </c>
      <c r="I5564">
        <v>462530</v>
      </c>
      <c r="J5564">
        <v>1302465</v>
      </c>
      <c r="K5564">
        <v>0</v>
      </c>
    </row>
    <row r="5565" spans="1:11" x14ac:dyDescent="0.25">
      <c r="A5565">
        <v>1993</v>
      </c>
      <c r="B5565">
        <v>620</v>
      </c>
      <c r="C5565">
        <v>1</v>
      </c>
      <c r="D5565">
        <v>724</v>
      </c>
      <c r="E5565" t="s">
        <v>11</v>
      </c>
      <c r="F5565">
        <v>7441</v>
      </c>
      <c r="G5565">
        <v>8</v>
      </c>
      <c r="H5565">
        <v>462651</v>
      </c>
      <c r="I5565">
        <v>462651</v>
      </c>
      <c r="J5565">
        <v>2275016</v>
      </c>
      <c r="K5565">
        <v>0</v>
      </c>
    </row>
    <row r="5566" spans="1:11" x14ac:dyDescent="0.25">
      <c r="A5566">
        <v>1993</v>
      </c>
      <c r="B5566">
        <v>620</v>
      </c>
      <c r="C5566">
        <v>1</v>
      </c>
      <c r="D5566">
        <v>724</v>
      </c>
      <c r="E5566" t="s">
        <v>11</v>
      </c>
      <c r="F5566">
        <v>6519</v>
      </c>
      <c r="G5566">
        <v>8</v>
      </c>
      <c r="H5566">
        <v>465510</v>
      </c>
      <c r="I5566">
        <v>465510</v>
      </c>
      <c r="J5566">
        <v>966474</v>
      </c>
      <c r="K5566">
        <v>0</v>
      </c>
    </row>
    <row r="5567" spans="1:11" x14ac:dyDescent="0.25">
      <c r="A5567">
        <v>1993</v>
      </c>
      <c r="B5567">
        <v>620</v>
      </c>
      <c r="C5567">
        <v>1</v>
      </c>
      <c r="D5567">
        <v>724</v>
      </c>
      <c r="E5567" t="s">
        <v>11</v>
      </c>
      <c r="F5567">
        <v>7753</v>
      </c>
      <c r="G5567">
        <v>8</v>
      </c>
      <c r="H5567">
        <v>473437</v>
      </c>
      <c r="I5567">
        <v>473437</v>
      </c>
      <c r="J5567">
        <v>2780543</v>
      </c>
      <c r="K5567">
        <v>0</v>
      </c>
    </row>
    <row r="5568" spans="1:11" x14ac:dyDescent="0.25">
      <c r="A5568">
        <v>1993</v>
      </c>
      <c r="B5568">
        <v>620</v>
      </c>
      <c r="C5568">
        <v>1</v>
      </c>
      <c r="D5568">
        <v>724</v>
      </c>
      <c r="E5568" t="s">
        <v>11</v>
      </c>
      <c r="F5568">
        <v>6632</v>
      </c>
      <c r="G5568">
        <v>8</v>
      </c>
      <c r="H5568">
        <v>473691</v>
      </c>
      <c r="I5568">
        <v>473691</v>
      </c>
      <c r="J5568">
        <v>4320149</v>
      </c>
      <c r="K5568">
        <v>0</v>
      </c>
    </row>
    <row r="5569" spans="1:11" x14ac:dyDescent="0.25">
      <c r="A5569">
        <v>1993</v>
      </c>
      <c r="B5569">
        <v>620</v>
      </c>
      <c r="C5569">
        <v>1</v>
      </c>
      <c r="D5569">
        <v>724</v>
      </c>
      <c r="E5569" t="s">
        <v>11</v>
      </c>
      <c r="F5569">
        <v>3221</v>
      </c>
      <c r="G5569">
        <v>8</v>
      </c>
      <c r="H5569">
        <v>474687</v>
      </c>
      <c r="I5569">
        <v>474687</v>
      </c>
      <c r="J5569">
        <v>91432</v>
      </c>
      <c r="K5569">
        <v>0</v>
      </c>
    </row>
    <row r="5570" spans="1:11" x14ac:dyDescent="0.25">
      <c r="A5570">
        <v>1993</v>
      </c>
      <c r="B5570">
        <v>620</v>
      </c>
      <c r="C5570">
        <v>1</v>
      </c>
      <c r="D5570">
        <v>724</v>
      </c>
      <c r="E5570" t="s">
        <v>11</v>
      </c>
      <c r="F5570">
        <v>6423</v>
      </c>
      <c r="G5570">
        <v>8</v>
      </c>
      <c r="H5570">
        <v>483182</v>
      </c>
      <c r="I5570">
        <v>483182</v>
      </c>
      <c r="J5570">
        <v>2471881</v>
      </c>
      <c r="K5570">
        <v>0</v>
      </c>
    </row>
    <row r="5571" spans="1:11" x14ac:dyDescent="0.25">
      <c r="A5571">
        <v>1993</v>
      </c>
      <c r="B5571">
        <v>620</v>
      </c>
      <c r="C5571">
        <v>1</v>
      </c>
      <c r="D5571">
        <v>724</v>
      </c>
      <c r="E5571" t="s">
        <v>11</v>
      </c>
      <c r="F5571">
        <v>8947</v>
      </c>
      <c r="G5571">
        <v>8</v>
      </c>
      <c r="H5571">
        <v>483988</v>
      </c>
      <c r="I5571">
        <v>483988</v>
      </c>
      <c r="J5571">
        <v>3607077</v>
      </c>
      <c r="K5571">
        <v>0</v>
      </c>
    </row>
    <row r="5572" spans="1:11" x14ac:dyDescent="0.25">
      <c r="A5572">
        <v>1993</v>
      </c>
      <c r="B5572">
        <v>620</v>
      </c>
      <c r="C5572">
        <v>1</v>
      </c>
      <c r="D5572">
        <v>724</v>
      </c>
      <c r="E5572" t="s">
        <v>11</v>
      </c>
      <c r="F5572">
        <v>2112</v>
      </c>
      <c r="G5572">
        <v>8</v>
      </c>
      <c r="H5572">
        <v>489062</v>
      </c>
      <c r="I5572">
        <v>489062</v>
      </c>
      <c r="J5572">
        <v>630560</v>
      </c>
      <c r="K5572">
        <v>0</v>
      </c>
    </row>
    <row r="5573" spans="1:11" x14ac:dyDescent="0.25">
      <c r="A5573">
        <v>1993</v>
      </c>
      <c r="B5573">
        <v>620</v>
      </c>
      <c r="C5573">
        <v>1</v>
      </c>
      <c r="D5573">
        <v>724</v>
      </c>
      <c r="E5573" t="s">
        <v>11</v>
      </c>
      <c r="F5573">
        <v>121</v>
      </c>
      <c r="G5573">
        <v>8</v>
      </c>
      <c r="H5573">
        <v>490042</v>
      </c>
      <c r="I5573">
        <v>490042</v>
      </c>
      <c r="J5573">
        <v>3876351</v>
      </c>
      <c r="K5573">
        <v>0</v>
      </c>
    </row>
    <row r="5574" spans="1:11" x14ac:dyDescent="0.25">
      <c r="A5574">
        <v>1993</v>
      </c>
      <c r="B5574">
        <v>620</v>
      </c>
      <c r="C5574">
        <v>1</v>
      </c>
      <c r="D5574">
        <v>724</v>
      </c>
      <c r="E5574" t="s">
        <v>11</v>
      </c>
      <c r="F5574">
        <v>751</v>
      </c>
      <c r="G5574">
        <v>8</v>
      </c>
      <c r="H5574">
        <v>490375</v>
      </c>
      <c r="I5574">
        <v>490375</v>
      </c>
      <c r="J5574">
        <v>1276527</v>
      </c>
      <c r="K5574">
        <v>0</v>
      </c>
    </row>
    <row r="5575" spans="1:11" x14ac:dyDescent="0.25">
      <c r="A5575">
        <v>1993</v>
      </c>
      <c r="B5575">
        <v>620</v>
      </c>
      <c r="C5575">
        <v>1</v>
      </c>
      <c r="D5575">
        <v>724</v>
      </c>
      <c r="E5575" t="s">
        <v>11</v>
      </c>
      <c r="F5575">
        <v>6573</v>
      </c>
      <c r="G5575">
        <v>8</v>
      </c>
      <c r="H5575">
        <v>495464</v>
      </c>
      <c r="I5575">
        <v>495464</v>
      </c>
      <c r="J5575">
        <v>4471929</v>
      </c>
      <c r="K5575">
        <v>0</v>
      </c>
    </row>
    <row r="5576" spans="1:11" x14ac:dyDescent="0.25">
      <c r="A5576">
        <v>1993</v>
      </c>
      <c r="B5576">
        <v>620</v>
      </c>
      <c r="C5576">
        <v>1</v>
      </c>
      <c r="D5576">
        <v>724</v>
      </c>
      <c r="E5576" t="s">
        <v>11</v>
      </c>
      <c r="F5576">
        <v>6123</v>
      </c>
      <c r="G5576">
        <v>8</v>
      </c>
      <c r="H5576">
        <v>515897</v>
      </c>
      <c r="I5576">
        <v>515897</v>
      </c>
      <c r="J5576">
        <v>3632386</v>
      </c>
      <c r="K5576">
        <v>0</v>
      </c>
    </row>
    <row r="5577" spans="1:11" x14ac:dyDescent="0.25">
      <c r="A5577">
        <v>1993</v>
      </c>
      <c r="B5577">
        <v>620</v>
      </c>
      <c r="C5577">
        <v>1</v>
      </c>
      <c r="D5577">
        <v>724</v>
      </c>
      <c r="E5577" t="s">
        <v>11</v>
      </c>
      <c r="F5577">
        <v>5323</v>
      </c>
      <c r="G5577">
        <v>8</v>
      </c>
      <c r="H5577">
        <v>525250</v>
      </c>
      <c r="I5577">
        <v>525250</v>
      </c>
      <c r="J5577">
        <v>903950</v>
      </c>
      <c r="K5577">
        <v>0</v>
      </c>
    </row>
    <row r="5578" spans="1:11" x14ac:dyDescent="0.25">
      <c r="A5578">
        <v>1993</v>
      </c>
      <c r="B5578">
        <v>620</v>
      </c>
      <c r="C5578">
        <v>1</v>
      </c>
      <c r="D5578">
        <v>724</v>
      </c>
      <c r="E5578" t="s">
        <v>11</v>
      </c>
      <c r="F5578">
        <v>251</v>
      </c>
      <c r="G5578">
        <v>8</v>
      </c>
      <c r="H5578">
        <v>544562</v>
      </c>
      <c r="I5578">
        <v>544562</v>
      </c>
      <c r="J5578">
        <v>766062</v>
      </c>
      <c r="K5578">
        <v>0</v>
      </c>
    </row>
    <row r="5579" spans="1:11" x14ac:dyDescent="0.25">
      <c r="A5579">
        <v>1993</v>
      </c>
      <c r="B5579">
        <v>620</v>
      </c>
      <c r="C5579">
        <v>1</v>
      </c>
      <c r="D5579">
        <v>724</v>
      </c>
      <c r="E5579" t="s">
        <v>11</v>
      </c>
      <c r="F5579">
        <v>4242</v>
      </c>
      <c r="G5579">
        <v>8</v>
      </c>
      <c r="H5579">
        <v>545183</v>
      </c>
      <c r="I5579">
        <v>545183</v>
      </c>
      <c r="J5579">
        <v>316751</v>
      </c>
      <c r="K5579">
        <v>0</v>
      </c>
    </row>
    <row r="5580" spans="1:11" x14ac:dyDescent="0.25">
      <c r="A5580">
        <v>1993</v>
      </c>
      <c r="B5580">
        <v>620</v>
      </c>
      <c r="C5580">
        <v>1</v>
      </c>
      <c r="D5580">
        <v>724</v>
      </c>
      <c r="E5580" t="s">
        <v>11</v>
      </c>
      <c r="F5580">
        <v>7361</v>
      </c>
      <c r="G5580">
        <v>8</v>
      </c>
      <c r="H5580">
        <v>550889</v>
      </c>
      <c r="I5580">
        <v>550889</v>
      </c>
      <c r="J5580">
        <v>8222467</v>
      </c>
      <c r="K5580">
        <v>0</v>
      </c>
    </row>
    <row r="5581" spans="1:11" x14ac:dyDescent="0.25">
      <c r="A5581">
        <v>1993</v>
      </c>
      <c r="B5581">
        <v>620</v>
      </c>
      <c r="C5581">
        <v>1</v>
      </c>
      <c r="D5581">
        <v>724</v>
      </c>
      <c r="E5581" t="s">
        <v>11</v>
      </c>
      <c r="F5581">
        <v>5514</v>
      </c>
      <c r="G5581">
        <v>8</v>
      </c>
      <c r="H5581">
        <v>552750</v>
      </c>
      <c r="I5581">
        <v>552750</v>
      </c>
      <c r="J5581">
        <v>3036065</v>
      </c>
      <c r="K5581">
        <v>0</v>
      </c>
    </row>
    <row r="5582" spans="1:11" x14ac:dyDescent="0.25">
      <c r="A5582">
        <v>1993</v>
      </c>
      <c r="B5582">
        <v>620</v>
      </c>
      <c r="C5582">
        <v>1</v>
      </c>
      <c r="D5582">
        <v>724</v>
      </c>
      <c r="E5582" t="s">
        <v>11</v>
      </c>
      <c r="F5582">
        <v>5156</v>
      </c>
      <c r="G5582">
        <v>8</v>
      </c>
      <c r="H5582">
        <v>557806</v>
      </c>
      <c r="I5582">
        <v>557806</v>
      </c>
      <c r="J5582">
        <v>6423727</v>
      </c>
      <c r="K5582">
        <v>0</v>
      </c>
    </row>
    <row r="5583" spans="1:11" x14ac:dyDescent="0.25">
      <c r="A5583">
        <v>1993</v>
      </c>
      <c r="B5583">
        <v>620</v>
      </c>
      <c r="C5583">
        <v>1</v>
      </c>
      <c r="D5583">
        <v>724</v>
      </c>
      <c r="E5583" t="s">
        <v>11</v>
      </c>
      <c r="F5583">
        <v>1211</v>
      </c>
      <c r="G5583">
        <v>8</v>
      </c>
      <c r="H5583">
        <v>560187</v>
      </c>
      <c r="I5583">
        <v>560187</v>
      </c>
      <c r="J5583">
        <v>374750</v>
      </c>
      <c r="K5583">
        <v>0</v>
      </c>
    </row>
    <row r="5584" spans="1:11" x14ac:dyDescent="0.25">
      <c r="A5584">
        <v>1993</v>
      </c>
      <c r="B5584">
        <v>620</v>
      </c>
      <c r="C5584">
        <v>1</v>
      </c>
      <c r="D5584">
        <v>724</v>
      </c>
      <c r="E5584" t="s">
        <v>11</v>
      </c>
      <c r="F5584">
        <v>6512</v>
      </c>
      <c r="G5584">
        <v>8</v>
      </c>
      <c r="H5584">
        <v>563144</v>
      </c>
      <c r="I5584">
        <v>563144</v>
      </c>
      <c r="J5584">
        <v>3411824</v>
      </c>
      <c r="K5584">
        <v>0</v>
      </c>
    </row>
    <row r="5585" spans="1:11" x14ac:dyDescent="0.25">
      <c r="A5585">
        <v>1993</v>
      </c>
      <c r="B5585">
        <v>620</v>
      </c>
      <c r="C5585">
        <v>1</v>
      </c>
      <c r="D5585">
        <v>724</v>
      </c>
      <c r="E5585" t="s">
        <v>11</v>
      </c>
      <c r="F5585">
        <v>4312</v>
      </c>
      <c r="G5585">
        <v>8</v>
      </c>
      <c r="H5585">
        <v>563523</v>
      </c>
      <c r="I5585">
        <v>563523</v>
      </c>
      <c r="J5585">
        <v>457650</v>
      </c>
      <c r="K5585">
        <v>0</v>
      </c>
    </row>
    <row r="5586" spans="1:11" x14ac:dyDescent="0.25">
      <c r="A5586">
        <v>1993</v>
      </c>
      <c r="B5586">
        <v>620</v>
      </c>
      <c r="C5586">
        <v>1</v>
      </c>
      <c r="D5586">
        <v>724</v>
      </c>
      <c r="E5586" t="s">
        <v>11</v>
      </c>
      <c r="F5586">
        <v>6341</v>
      </c>
      <c r="G5586">
        <v>8</v>
      </c>
      <c r="H5586">
        <v>564260</v>
      </c>
      <c r="I5586">
        <v>564260</v>
      </c>
      <c r="J5586">
        <v>1558359</v>
      </c>
      <c r="K5586">
        <v>0</v>
      </c>
    </row>
    <row r="5587" spans="1:11" x14ac:dyDescent="0.25">
      <c r="A5587">
        <v>1993</v>
      </c>
      <c r="B5587">
        <v>620</v>
      </c>
      <c r="C5587">
        <v>1</v>
      </c>
      <c r="D5587">
        <v>724</v>
      </c>
      <c r="E5587" t="s">
        <v>11</v>
      </c>
      <c r="F5587">
        <v>2879</v>
      </c>
      <c r="G5587">
        <v>8</v>
      </c>
      <c r="H5587">
        <v>578820</v>
      </c>
      <c r="I5587">
        <v>578820</v>
      </c>
      <c r="J5587">
        <v>273490</v>
      </c>
      <c r="K5587">
        <v>0</v>
      </c>
    </row>
    <row r="5588" spans="1:11" x14ac:dyDescent="0.25">
      <c r="A5588">
        <v>1993</v>
      </c>
      <c r="B5588">
        <v>620</v>
      </c>
      <c r="C5588">
        <v>1</v>
      </c>
      <c r="D5588">
        <v>724</v>
      </c>
      <c r="E5588" t="s">
        <v>11</v>
      </c>
      <c r="F5588">
        <v>6534</v>
      </c>
      <c r="G5588">
        <v>8</v>
      </c>
      <c r="H5588">
        <v>580855</v>
      </c>
      <c r="I5588">
        <v>580855</v>
      </c>
      <c r="J5588">
        <v>9238753</v>
      </c>
      <c r="K5588">
        <v>0</v>
      </c>
    </row>
    <row r="5589" spans="1:11" x14ac:dyDescent="0.25">
      <c r="A5589">
        <v>1993</v>
      </c>
      <c r="B5589">
        <v>620</v>
      </c>
      <c r="C5589">
        <v>1</v>
      </c>
      <c r="D5589">
        <v>724</v>
      </c>
      <c r="E5589" t="s">
        <v>11</v>
      </c>
      <c r="F5589">
        <v>7211</v>
      </c>
      <c r="G5589">
        <v>8</v>
      </c>
      <c r="H5589">
        <v>582118</v>
      </c>
      <c r="I5589">
        <v>582118</v>
      </c>
      <c r="J5589">
        <v>1742038</v>
      </c>
      <c r="K5589">
        <v>0</v>
      </c>
    </row>
    <row r="5590" spans="1:11" x14ac:dyDescent="0.25">
      <c r="A5590">
        <v>1993</v>
      </c>
      <c r="B5590">
        <v>620</v>
      </c>
      <c r="C5590">
        <v>1</v>
      </c>
      <c r="D5590">
        <v>724</v>
      </c>
      <c r="E5590" t="s">
        <v>11</v>
      </c>
      <c r="F5590">
        <v>372</v>
      </c>
      <c r="G5590">
        <v>8</v>
      </c>
      <c r="H5590">
        <v>582584</v>
      </c>
      <c r="I5590">
        <v>582584</v>
      </c>
      <c r="J5590">
        <v>1829438</v>
      </c>
      <c r="K5590">
        <v>0</v>
      </c>
    </row>
    <row r="5591" spans="1:11" x14ac:dyDescent="0.25">
      <c r="A5591">
        <v>1993</v>
      </c>
      <c r="B5591">
        <v>620</v>
      </c>
      <c r="C5591">
        <v>1</v>
      </c>
      <c r="D5591">
        <v>724</v>
      </c>
      <c r="E5591" t="s">
        <v>11</v>
      </c>
      <c r="F5591">
        <v>2690</v>
      </c>
      <c r="G5591">
        <v>8</v>
      </c>
      <c r="H5591">
        <v>582604</v>
      </c>
      <c r="I5591">
        <v>582604</v>
      </c>
      <c r="J5591">
        <v>486008</v>
      </c>
      <c r="K5591">
        <v>0</v>
      </c>
    </row>
    <row r="5592" spans="1:11" x14ac:dyDescent="0.25">
      <c r="A5592">
        <v>1993</v>
      </c>
      <c r="B5592">
        <v>620</v>
      </c>
      <c r="C5592">
        <v>1</v>
      </c>
      <c r="D5592">
        <v>724</v>
      </c>
      <c r="E5592" t="s">
        <v>11</v>
      </c>
      <c r="F5592">
        <v>6581</v>
      </c>
      <c r="G5592">
        <v>8</v>
      </c>
      <c r="H5592">
        <v>587541</v>
      </c>
      <c r="I5592">
        <v>587541</v>
      </c>
      <c r="J5592">
        <v>1232111</v>
      </c>
      <c r="K5592">
        <v>0</v>
      </c>
    </row>
    <row r="5593" spans="1:11" x14ac:dyDescent="0.25">
      <c r="A5593">
        <v>1993</v>
      </c>
      <c r="B5593">
        <v>620</v>
      </c>
      <c r="C5593">
        <v>1</v>
      </c>
      <c r="D5593">
        <v>724</v>
      </c>
      <c r="E5593" t="s">
        <v>11</v>
      </c>
      <c r="F5593">
        <v>7732</v>
      </c>
      <c r="G5593">
        <v>8</v>
      </c>
      <c r="H5593">
        <v>615408</v>
      </c>
      <c r="I5593">
        <v>615408</v>
      </c>
      <c r="J5593">
        <v>11733821</v>
      </c>
      <c r="K5593">
        <v>0</v>
      </c>
    </row>
    <row r="5594" spans="1:11" x14ac:dyDescent="0.25">
      <c r="A5594">
        <v>1993</v>
      </c>
      <c r="B5594">
        <v>620</v>
      </c>
      <c r="C5594">
        <v>1</v>
      </c>
      <c r="D5594">
        <v>724</v>
      </c>
      <c r="E5594" t="s">
        <v>11</v>
      </c>
      <c r="F5594">
        <v>6354</v>
      </c>
      <c r="G5594">
        <v>8</v>
      </c>
      <c r="H5594">
        <v>619624</v>
      </c>
      <c r="I5594">
        <v>619624</v>
      </c>
      <c r="J5594">
        <v>2204829</v>
      </c>
      <c r="K5594">
        <v>0</v>
      </c>
    </row>
    <row r="5595" spans="1:11" x14ac:dyDescent="0.25">
      <c r="A5595">
        <v>1993</v>
      </c>
      <c r="B5595">
        <v>620</v>
      </c>
      <c r="C5595">
        <v>1</v>
      </c>
      <c r="D5595">
        <v>724</v>
      </c>
      <c r="E5595" t="s">
        <v>11</v>
      </c>
      <c r="F5595">
        <v>8423</v>
      </c>
      <c r="G5595">
        <v>8</v>
      </c>
      <c r="H5595">
        <v>624573</v>
      </c>
      <c r="I5595">
        <v>624573</v>
      </c>
      <c r="J5595">
        <v>21742780</v>
      </c>
      <c r="K5595">
        <v>0</v>
      </c>
    </row>
    <row r="5596" spans="1:11" x14ac:dyDescent="0.25">
      <c r="A5596">
        <v>1993</v>
      </c>
      <c r="B5596">
        <v>620</v>
      </c>
      <c r="C5596">
        <v>1</v>
      </c>
      <c r="D5596">
        <v>724</v>
      </c>
      <c r="E5596" t="s">
        <v>11</v>
      </c>
      <c r="F5596">
        <v>7436</v>
      </c>
      <c r="G5596">
        <v>8</v>
      </c>
      <c r="H5596">
        <v>627692</v>
      </c>
      <c r="I5596">
        <v>627692</v>
      </c>
      <c r="J5596">
        <v>6147207</v>
      </c>
      <c r="K5596">
        <v>0</v>
      </c>
    </row>
    <row r="5597" spans="1:11" x14ac:dyDescent="0.25">
      <c r="A5597">
        <v>1993</v>
      </c>
      <c r="B5597">
        <v>620</v>
      </c>
      <c r="C5597">
        <v>1</v>
      </c>
      <c r="D5597">
        <v>724</v>
      </c>
      <c r="E5597" t="s">
        <v>11</v>
      </c>
      <c r="F5597">
        <v>7783</v>
      </c>
      <c r="G5597">
        <v>8</v>
      </c>
      <c r="H5597">
        <v>642885</v>
      </c>
      <c r="I5597">
        <v>642885</v>
      </c>
      <c r="J5597">
        <v>10655218</v>
      </c>
      <c r="K5597">
        <v>0</v>
      </c>
    </row>
    <row r="5598" spans="1:11" x14ac:dyDescent="0.25">
      <c r="A5598">
        <v>1993</v>
      </c>
      <c r="B5598">
        <v>620</v>
      </c>
      <c r="C5598">
        <v>1</v>
      </c>
      <c r="D5598">
        <v>724</v>
      </c>
      <c r="E5598" t="s">
        <v>11</v>
      </c>
      <c r="F5598">
        <v>7711</v>
      </c>
      <c r="G5598">
        <v>8</v>
      </c>
      <c r="H5598">
        <v>643588</v>
      </c>
      <c r="I5598">
        <v>643588</v>
      </c>
      <c r="J5598">
        <v>4141320</v>
      </c>
      <c r="K5598">
        <v>0</v>
      </c>
    </row>
    <row r="5599" spans="1:11" x14ac:dyDescent="0.25">
      <c r="A5599">
        <v>1993</v>
      </c>
      <c r="B5599">
        <v>620</v>
      </c>
      <c r="C5599">
        <v>1</v>
      </c>
      <c r="D5599">
        <v>724</v>
      </c>
      <c r="E5599" t="s">
        <v>11</v>
      </c>
      <c r="F5599">
        <v>6953</v>
      </c>
      <c r="G5599">
        <v>8</v>
      </c>
      <c r="H5599">
        <v>654781</v>
      </c>
      <c r="I5599">
        <v>654781</v>
      </c>
      <c r="J5599">
        <v>6526124</v>
      </c>
      <c r="K5599">
        <v>0</v>
      </c>
    </row>
    <row r="5600" spans="1:11" x14ac:dyDescent="0.25">
      <c r="A5600">
        <v>1993</v>
      </c>
      <c r="B5600">
        <v>620</v>
      </c>
      <c r="C5600">
        <v>1</v>
      </c>
      <c r="D5600">
        <v>724</v>
      </c>
      <c r="E5600" t="s">
        <v>11</v>
      </c>
      <c r="F5600">
        <v>6344</v>
      </c>
      <c r="G5600">
        <v>8</v>
      </c>
      <c r="H5600">
        <v>664500</v>
      </c>
      <c r="I5600">
        <v>664500</v>
      </c>
      <c r="J5600">
        <v>430636</v>
      </c>
      <c r="K5600">
        <v>0</v>
      </c>
    </row>
    <row r="5601" spans="1:11" x14ac:dyDescent="0.25">
      <c r="A5601">
        <v>1993</v>
      </c>
      <c r="B5601">
        <v>620</v>
      </c>
      <c r="C5601">
        <v>1</v>
      </c>
      <c r="D5601">
        <v>724</v>
      </c>
      <c r="E5601" t="s">
        <v>11</v>
      </c>
      <c r="F5601">
        <v>2682</v>
      </c>
      <c r="G5601">
        <v>8</v>
      </c>
      <c r="H5601">
        <v>676561</v>
      </c>
      <c r="I5601">
        <v>676561</v>
      </c>
      <c r="J5601">
        <v>716015</v>
      </c>
      <c r="K5601">
        <v>0</v>
      </c>
    </row>
    <row r="5602" spans="1:11" x14ac:dyDescent="0.25">
      <c r="A5602">
        <v>1993</v>
      </c>
      <c r="B5602">
        <v>620</v>
      </c>
      <c r="C5602">
        <v>1</v>
      </c>
      <c r="D5602">
        <v>724</v>
      </c>
      <c r="E5602" t="s">
        <v>11</v>
      </c>
      <c r="F5602">
        <v>8946</v>
      </c>
      <c r="G5602">
        <v>8</v>
      </c>
      <c r="H5602">
        <v>678186</v>
      </c>
      <c r="I5602">
        <v>678186</v>
      </c>
      <c r="J5602">
        <v>1015034</v>
      </c>
      <c r="K5602">
        <v>0</v>
      </c>
    </row>
    <row r="5603" spans="1:11" x14ac:dyDescent="0.25">
      <c r="A5603">
        <v>1993</v>
      </c>
      <c r="B5603">
        <v>620</v>
      </c>
      <c r="C5603">
        <v>1</v>
      </c>
      <c r="D5603">
        <v>724</v>
      </c>
      <c r="E5603" t="s">
        <v>11</v>
      </c>
      <c r="F5603">
        <v>812</v>
      </c>
      <c r="G5603">
        <v>8</v>
      </c>
      <c r="H5603">
        <v>686479</v>
      </c>
      <c r="I5603">
        <v>686479</v>
      </c>
      <c r="J5603">
        <v>208054</v>
      </c>
      <c r="K5603">
        <v>0</v>
      </c>
    </row>
    <row r="5604" spans="1:11" x14ac:dyDescent="0.25">
      <c r="A5604">
        <v>1993</v>
      </c>
      <c r="B5604">
        <v>620</v>
      </c>
      <c r="C5604">
        <v>1</v>
      </c>
      <c r="D5604">
        <v>724</v>
      </c>
      <c r="E5604" t="s">
        <v>11</v>
      </c>
      <c r="F5604">
        <v>8212</v>
      </c>
      <c r="G5604">
        <v>8</v>
      </c>
      <c r="H5604">
        <v>687358</v>
      </c>
      <c r="I5604">
        <v>687358</v>
      </c>
      <c r="J5604">
        <v>3984233</v>
      </c>
      <c r="K5604">
        <v>0</v>
      </c>
    </row>
    <row r="5605" spans="1:11" x14ac:dyDescent="0.25">
      <c r="A5605">
        <v>1993</v>
      </c>
      <c r="B5605">
        <v>620</v>
      </c>
      <c r="C5605">
        <v>1</v>
      </c>
      <c r="D5605">
        <v>724</v>
      </c>
      <c r="E5605" t="s">
        <v>11</v>
      </c>
      <c r="F5605">
        <v>7369</v>
      </c>
      <c r="G5605">
        <v>8</v>
      </c>
      <c r="H5605">
        <v>690332</v>
      </c>
      <c r="I5605">
        <v>690332</v>
      </c>
      <c r="J5605">
        <v>6153309</v>
      </c>
      <c r="K5605">
        <v>0</v>
      </c>
    </row>
    <row r="5606" spans="1:11" x14ac:dyDescent="0.25">
      <c r="A5606">
        <v>1993</v>
      </c>
      <c r="B5606">
        <v>620</v>
      </c>
      <c r="C5606">
        <v>1</v>
      </c>
      <c r="D5606">
        <v>724</v>
      </c>
      <c r="E5606" t="s">
        <v>11</v>
      </c>
      <c r="F5606">
        <v>5981</v>
      </c>
      <c r="G5606">
        <v>8</v>
      </c>
      <c r="H5606">
        <v>695321</v>
      </c>
      <c r="I5606">
        <v>695321</v>
      </c>
      <c r="J5606">
        <v>580891</v>
      </c>
      <c r="K5606">
        <v>0</v>
      </c>
    </row>
    <row r="5607" spans="1:11" x14ac:dyDescent="0.25">
      <c r="A5607">
        <v>1993</v>
      </c>
      <c r="B5607">
        <v>620</v>
      </c>
      <c r="C5607">
        <v>1</v>
      </c>
      <c r="D5607">
        <v>724</v>
      </c>
      <c r="E5607" t="s">
        <v>11</v>
      </c>
      <c r="F5607">
        <v>6517</v>
      </c>
      <c r="G5607">
        <v>8</v>
      </c>
      <c r="H5607">
        <v>698571</v>
      </c>
      <c r="I5607">
        <v>698571</v>
      </c>
      <c r="J5607">
        <v>3340482</v>
      </c>
      <c r="K5607">
        <v>0</v>
      </c>
    </row>
    <row r="5608" spans="1:11" x14ac:dyDescent="0.25">
      <c r="A5608">
        <v>1993</v>
      </c>
      <c r="B5608">
        <v>620</v>
      </c>
      <c r="C5608">
        <v>1</v>
      </c>
      <c r="D5608">
        <v>724</v>
      </c>
      <c r="E5608" t="s">
        <v>11</v>
      </c>
      <c r="F5608">
        <v>5826</v>
      </c>
      <c r="G5608">
        <v>8</v>
      </c>
      <c r="H5608">
        <v>699375</v>
      </c>
      <c r="I5608">
        <v>699375</v>
      </c>
      <c r="J5608">
        <v>1673161</v>
      </c>
      <c r="K5608">
        <v>0</v>
      </c>
    </row>
    <row r="5609" spans="1:11" x14ac:dyDescent="0.25">
      <c r="A5609">
        <v>1993</v>
      </c>
      <c r="B5609">
        <v>620</v>
      </c>
      <c r="C5609">
        <v>1</v>
      </c>
      <c r="D5609">
        <v>724</v>
      </c>
      <c r="E5609" t="s">
        <v>11</v>
      </c>
      <c r="F5609">
        <v>7362</v>
      </c>
      <c r="G5609">
        <v>8</v>
      </c>
      <c r="H5609">
        <v>719565</v>
      </c>
      <c r="I5609">
        <v>719565</v>
      </c>
      <c r="J5609">
        <v>4994798</v>
      </c>
      <c r="K5609">
        <v>0</v>
      </c>
    </row>
    <row r="5610" spans="1:11" x14ac:dyDescent="0.25">
      <c r="A5610">
        <v>1993</v>
      </c>
      <c r="B5610">
        <v>620</v>
      </c>
      <c r="C5610">
        <v>1</v>
      </c>
      <c r="D5610">
        <v>724</v>
      </c>
      <c r="E5610" t="s">
        <v>11</v>
      </c>
      <c r="F5610">
        <v>7919</v>
      </c>
      <c r="G5610">
        <v>8</v>
      </c>
      <c r="H5610">
        <v>731544</v>
      </c>
      <c r="I5610">
        <v>731544</v>
      </c>
      <c r="J5610">
        <v>3766320</v>
      </c>
      <c r="K5610">
        <v>0</v>
      </c>
    </row>
    <row r="5611" spans="1:11" x14ac:dyDescent="0.25">
      <c r="A5611">
        <v>1993</v>
      </c>
      <c r="B5611">
        <v>620</v>
      </c>
      <c r="C5611">
        <v>1</v>
      </c>
      <c r="D5611">
        <v>724</v>
      </c>
      <c r="E5611" t="s">
        <v>11</v>
      </c>
      <c r="F5611">
        <v>6516</v>
      </c>
      <c r="G5611">
        <v>8</v>
      </c>
      <c r="H5611">
        <v>732063</v>
      </c>
      <c r="I5611">
        <v>732063</v>
      </c>
      <c r="J5611">
        <v>3772065</v>
      </c>
      <c r="K5611">
        <v>0</v>
      </c>
    </row>
    <row r="5612" spans="1:11" x14ac:dyDescent="0.25">
      <c r="A5612">
        <v>1993</v>
      </c>
      <c r="B5612">
        <v>620</v>
      </c>
      <c r="C5612">
        <v>1</v>
      </c>
      <c r="D5612">
        <v>724</v>
      </c>
      <c r="E5612" t="s">
        <v>11</v>
      </c>
      <c r="F5612">
        <v>6794</v>
      </c>
      <c r="G5612">
        <v>8</v>
      </c>
      <c r="H5612">
        <v>735812</v>
      </c>
      <c r="I5612">
        <v>735812</v>
      </c>
      <c r="J5612">
        <v>710878</v>
      </c>
      <c r="K5612">
        <v>0</v>
      </c>
    </row>
    <row r="5613" spans="1:11" x14ac:dyDescent="0.25">
      <c r="A5613">
        <v>1993</v>
      </c>
      <c r="B5613">
        <v>620</v>
      </c>
      <c r="C5613">
        <v>1</v>
      </c>
      <c r="D5613">
        <v>724</v>
      </c>
      <c r="E5613" t="s">
        <v>11</v>
      </c>
      <c r="F5613">
        <v>7284</v>
      </c>
      <c r="G5613">
        <v>8</v>
      </c>
      <c r="H5613">
        <v>740026</v>
      </c>
      <c r="I5613">
        <v>740026</v>
      </c>
      <c r="J5613">
        <v>11842572</v>
      </c>
      <c r="K5613">
        <v>0</v>
      </c>
    </row>
    <row r="5614" spans="1:11" x14ac:dyDescent="0.25">
      <c r="A5614">
        <v>1993</v>
      </c>
      <c r="B5614">
        <v>620</v>
      </c>
      <c r="C5614">
        <v>1</v>
      </c>
      <c r="D5614">
        <v>724</v>
      </c>
      <c r="E5614" t="s">
        <v>11</v>
      </c>
      <c r="F5614">
        <v>913</v>
      </c>
      <c r="G5614">
        <v>8</v>
      </c>
      <c r="H5614">
        <v>744125</v>
      </c>
      <c r="I5614">
        <v>744125</v>
      </c>
      <c r="J5614">
        <v>325239</v>
      </c>
      <c r="K5614">
        <v>0</v>
      </c>
    </row>
    <row r="5615" spans="1:11" x14ac:dyDescent="0.25">
      <c r="A5615">
        <v>1993</v>
      </c>
      <c r="B5615">
        <v>620</v>
      </c>
      <c r="C5615">
        <v>1</v>
      </c>
      <c r="D5615">
        <v>724</v>
      </c>
      <c r="E5615" t="s">
        <v>11</v>
      </c>
      <c r="F5615">
        <v>8983</v>
      </c>
      <c r="G5615">
        <v>8</v>
      </c>
      <c r="H5615">
        <v>746478</v>
      </c>
      <c r="I5615">
        <v>746478</v>
      </c>
      <c r="J5615">
        <v>10271817</v>
      </c>
      <c r="K5615">
        <v>0</v>
      </c>
    </row>
    <row r="5616" spans="1:11" x14ac:dyDescent="0.25">
      <c r="A5616">
        <v>1993</v>
      </c>
      <c r="B5616">
        <v>620</v>
      </c>
      <c r="C5616">
        <v>1</v>
      </c>
      <c r="D5616">
        <v>724</v>
      </c>
      <c r="E5616" t="s">
        <v>11</v>
      </c>
      <c r="F5616">
        <v>6422</v>
      </c>
      <c r="G5616">
        <v>8</v>
      </c>
      <c r="H5616">
        <v>752897</v>
      </c>
      <c r="I5616">
        <v>752897</v>
      </c>
      <c r="J5616">
        <v>2725585</v>
      </c>
      <c r="K5616">
        <v>0</v>
      </c>
    </row>
    <row r="5617" spans="1:11" x14ac:dyDescent="0.25">
      <c r="A5617">
        <v>1993</v>
      </c>
      <c r="B5617">
        <v>620</v>
      </c>
      <c r="C5617">
        <v>1</v>
      </c>
      <c r="D5617">
        <v>724</v>
      </c>
      <c r="E5617" t="s">
        <v>11</v>
      </c>
      <c r="F5617">
        <v>8121</v>
      </c>
      <c r="G5617">
        <v>8</v>
      </c>
      <c r="H5617">
        <v>756951</v>
      </c>
      <c r="I5617">
        <v>756951</v>
      </c>
      <c r="J5617">
        <v>2573502</v>
      </c>
      <c r="K5617">
        <v>0</v>
      </c>
    </row>
    <row r="5618" spans="1:11" x14ac:dyDescent="0.25">
      <c r="A5618">
        <v>1993</v>
      </c>
      <c r="B5618">
        <v>620</v>
      </c>
      <c r="C5618">
        <v>1</v>
      </c>
      <c r="D5618">
        <v>724</v>
      </c>
      <c r="E5618" t="s">
        <v>11</v>
      </c>
      <c r="F5618">
        <v>6974</v>
      </c>
      <c r="G5618">
        <v>8</v>
      </c>
      <c r="H5618">
        <v>766317</v>
      </c>
      <c r="I5618">
        <v>766317</v>
      </c>
      <c r="J5618">
        <v>4775305</v>
      </c>
      <c r="K5618">
        <v>0</v>
      </c>
    </row>
    <row r="5619" spans="1:11" x14ac:dyDescent="0.25">
      <c r="A5619">
        <v>1993</v>
      </c>
      <c r="B5619">
        <v>620</v>
      </c>
      <c r="C5619">
        <v>1</v>
      </c>
      <c r="D5619">
        <v>724</v>
      </c>
      <c r="E5619" t="s">
        <v>11</v>
      </c>
      <c r="F5619">
        <v>542</v>
      </c>
      <c r="G5619">
        <v>8</v>
      </c>
      <c r="H5619">
        <v>773338</v>
      </c>
      <c r="I5619">
        <v>773338</v>
      </c>
      <c r="J5619">
        <v>403603</v>
      </c>
      <c r="K5619">
        <v>0</v>
      </c>
    </row>
    <row r="5620" spans="1:11" x14ac:dyDescent="0.25">
      <c r="A5620">
        <v>1993</v>
      </c>
      <c r="B5620">
        <v>620</v>
      </c>
      <c r="C5620">
        <v>1</v>
      </c>
      <c r="D5620">
        <v>724</v>
      </c>
      <c r="E5620" t="s">
        <v>11</v>
      </c>
      <c r="F5620">
        <v>2882</v>
      </c>
      <c r="G5620">
        <v>8</v>
      </c>
      <c r="H5620">
        <v>799687</v>
      </c>
      <c r="I5620">
        <v>799687</v>
      </c>
      <c r="J5620">
        <v>1127277</v>
      </c>
      <c r="K5620">
        <v>0</v>
      </c>
    </row>
    <row r="5621" spans="1:11" x14ac:dyDescent="0.25">
      <c r="A5621">
        <v>1993</v>
      </c>
      <c r="B5621">
        <v>620</v>
      </c>
      <c r="C5621">
        <v>1</v>
      </c>
      <c r="D5621">
        <v>724</v>
      </c>
      <c r="E5621" t="s">
        <v>11</v>
      </c>
      <c r="F5621">
        <v>7757</v>
      </c>
      <c r="G5621">
        <v>8</v>
      </c>
      <c r="H5621">
        <v>802525</v>
      </c>
      <c r="I5621">
        <v>802525</v>
      </c>
      <c r="J5621">
        <v>7185156</v>
      </c>
      <c r="K5621">
        <v>0</v>
      </c>
    </row>
    <row r="5622" spans="1:11" x14ac:dyDescent="0.25">
      <c r="A5622">
        <v>1993</v>
      </c>
      <c r="B5622">
        <v>620</v>
      </c>
      <c r="C5622">
        <v>1</v>
      </c>
      <c r="D5622">
        <v>724</v>
      </c>
      <c r="E5622" t="s">
        <v>11</v>
      </c>
      <c r="F5622">
        <v>6572</v>
      </c>
      <c r="G5622">
        <v>8</v>
      </c>
      <c r="H5622">
        <v>864374</v>
      </c>
      <c r="I5622">
        <v>864374</v>
      </c>
      <c r="J5622">
        <v>3840148</v>
      </c>
      <c r="K5622">
        <v>0</v>
      </c>
    </row>
    <row r="5623" spans="1:11" x14ac:dyDescent="0.25">
      <c r="A5623">
        <v>1993</v>
      </c>
      <c r="B5623">
        <v>620</v>
      </c>
      <c r="C5623">
        <v>1</v>
      </c>
      <c r="D5623">
        <v>724</v>
      </c>
      <c r="E5623" t="s">
        <v>11</v>
      </c>
      <c r="F5623">
        <v>5921</v>
      </c>
      <c r="G5623">
        <v>8</v>
      </c>
      <c r="H5623">
        <v>870624</v>
      </c>
      <c r="I5623">
        <v>870624</v>
      </c>
      <c r="J5623">
        <v>863609</v>
      </c>
      <c r="K5623">
        <v>0</v>
      </c>
    </row>
    <row r="5624" spans="1:11" x14ac:dyDescent="0.25">
      <c r="A5624">
        <v>1993</v>
      </c>
      <c r="B5624">
        <v>620</v>
      </c>
      <c r="C5624">
        <v>1</v>
      </c>
      <c r="D5624">
        <v>724</v>
      </c>
      <c r="E5624" t="s">
        <v>11</v>
      </c>
      <c r="F5624">
        <v>583</v>
      </c>
      <c r="G5624">
        <v>8</v>
      </c>
      <c r="H5624">
        <v>873034</v>
      </c>
      <c r="I5624">
        <v>873034</v>
      </c>
      <c r="J5624">
        <v>1424329</v>
      </c>
      <c r="K5624">
        <v>0</v>
      </c>
    </row>
    <row r="5625" spans="1:11" x14ac:dyDescent="0.25">
      <c r="A5625">
        <v>1993</v>
      </c>
      <c r="B5625">
        <v>620</v>
      </c>
      <c r="C5625">
        <v>1</v>
      </c>
      <c r="D5625">
        <v>724</v>
      </c>
      <c r="E5625" t="s">
        <v>11</v>
      </c>
      <c r="F5625">
        <v>7868</v>
      </c>
      <c r="G5625">
        <v>8</v>
      </c>
      <c r="H5625">
        <v>878487</v>
      </c>
      <c r="I5625">
        <v>878487</v>
      </c>
      <c r="J5625">
        <v>4489002</v>
      </c>
      <c r="K5625">
        <v>0</v>
      </c>
    </row>
    <row r="5626" spans="1:11" x14ac:dyDescent="0.25">
      <c r="A5626">
        <v>1993</v>
      </c>
      <c r="B5626">
        <v>620</v>
      </c>
      <c r="C5626">
        <v>1</v>
      </c>
      <c r="D5626">
        <v>724</v>
      </c>
      <c r="E5626" t="s">
        <v>11</v>
      </c>
      <c r="F5626">
        <v>6631</v>
      </c>
      <c r="G5626">
        <v>8</v>
      </c>
      <c r="H5626">
        <v>893239</v>
      </c>
      <c r="I5626">
        <v>893239</v>
      </c>
      <c r="J5626">
        <v>4112611</v>
      </c>
      <c r="K5626">
        <v>0</v>
      </c>
    </row>
    <row r="5627" spans="1:11" x14ac:dyDescent="0.25">
      <c r="A5627">
        <v>1993</v>
      </c>
      <c r="B5627">
        <v>620</v>
      </c>
      <c r="C5627">
        <v>1</v>
      </c>
      <c r="D5627">
        <v>724</v>
      </c>
      <c r="E5627" t="s">
        <v>11</v>
      </c>
      <c r="F5627">
        <v>577</v>
      </c>
      <c r="G5627">
        <v>8</v>
      </c>
      <c r="H5627">
        <v>901629</v>
      </c>
      <c r="I5627">
        <v>901629</v>
      </c>
      <c r="J5627">
        <v>3021678</v>
      </c>
      <c r="K5627">
        <v>0</v>
      </c>
    </row>
    <row r="5628" spans="1:11" x14ac:dyDescent="0.25">
      <c r="A5628">
        <v>1993</v>
      </c>
      <c r="B5628">
        <v>620</v>
      </c>
      <c r="C5628">
        <v>1</v>
      </c>
      <c r="D5628">
        <v>724</v>
      </c>
      <c r="E5628" t="s">
        <v>11</v>
      </c>
      <c r="F5628">
        <v>5331</v>
      </c>
      <c r="G5628">
        <v>8</v>
      </c>
      <c r="H5628">
        <v>958715</v>
      </c>
      <c r="I5628">
        <v>958715</v>
      </c>
      <c r="J5628">
        <v>2371335</v>
      </c>
      <c r="K5628">
        <v>0</v>
      </c>
    </row>
    <row r="5629" spans="1:11" x14ac:dyDescent="0.25">
      <c r="A5629">
        <v>1993</v>
      </c>
      <c r="B5629">
        <v>620</v>
      </c>
      <c r="C5629">
        <v>1</v>
      </c>
      <c r="D5629">
        <v>724</v>
      </c>
      <c r="E5629" t="s">
        <v>11</v>
      </c>
      <c r="F5629">
        <v>6330</v>
      </c>
      <c r="G5629">
        <v>8</v>
      </c>
      <c r="H5629">
        <v>963963</v>
      </c>
      <c r="I5629">
        <v>963963</v>
      </c>
      <c r="J5629">
        <v>2535391</v>
      </c>
      <c r="K5629">
        <v>0</v>
      </c>
    </row>
    <row r="5630" spans="1:11" x14ac:dyDescent="0.25">
      <c r="A5630">
        <v>1993</v>
      </c>
      <c r="B5630">
        <v>620</v>
      </c>
      <c r="C5630">
        <v>1</v>
      </c>
      <c r="D5630">
        <v>724</v>
      </c>
      <c r="E5630" t="s">
        <v>11</v>
      </c>
      <c r="F5630">
        <v>5541</v>
      </c>
      <c r="G5630">
        <v>8</v>
      </c>
      <c r="H5630">
        <v>969159</v>
      </c>
      <c r="I5630">
        <v>969159</v>
      </c>
      <c r="J5630">
        <v>1974797</v>
      </c>
      <c r="K5630">
        <v>0</v>
      </c>
    </row>
    <row r="5631" spans="1:11" x14ac:dyDescent="0.25">
      <c r="A5631">
        <v>1993</v>
      </c>
      <c r="B5631">
        <v>620</v>
      </c>
      <c r="C5631">
        <v>1</v>
      </c>
      <c r="D5631">
        <v>724</v>
      </c>
      <c r="E5631" t="s">
        <v>11</v>
      </c>
      <c r="F5631">
        <v>12</v>
      </c>
      <c r="G5631">
        <v>8</v>
      </c>
      <c r="H5631">
        <v>979722</v>
      </c>
      <c r="I5631">
        <v>979722</v>
      </c>
      <c r="J5631">
        <v>667345</v>
      </c>
      <c r="K5631">
        <v>0</v>
      </c>
    </row>
    <row r="5632" spans="1:11" x14ac:dyDescent="0.25">
      <c r="A5632">
        <v>1993</v>
      </c>
      <c r="B5632">
        <v>620</v>
      </c>
      <c r="C5632">
        <v>1</v>
      </c>
      <c r="D5632">
        <v>724</v>
      </c>
      <c r="E5632" t="s">
        <v>11</v>
      </c>
      <c r="F5632">
        <v>6618</v>
      </c>
      <c r="G5632">
        <v>8</v>
      </c>
      <c r="H5632">
        <v>983084</v>
      </c>
      <c r="I5632">
        <v>983084</v>
      </c>
      <c r="J5632">
        <v>725287</v>
      </c>
      <c r="K5632">
        <v>0</v>
      </c>
    </row>
    <row r="5633" spans="1:11" x14ac:dyDescent="0.25">
      <c r="A5633">
        <v>1993</v>
      </c>
      <c r="B5633">
        <v>620</v>
      </c>
      <c r="C5633">
        <v>1</v>
      </c>
      <c r="D5633">
        <v>724</v>
      </c>
      <c r="E5633" t="s">
        <v>11</v>
      </c>
      <c r="F5633">
        <v>5824</v>
      </c>
      <c r="G5633">
        <v>8</v>
      </c>
      <c r="H5633">
        <v>991709</v>
      </c>
      <c r="I5633">
        <v>991709</v>
      </c>
      <c r="J5633">
        <v>2179060</v>
      </c>
      <c r="K5633">
        <v>0</v>
      </c>
    </row>
    <row r="5634" spans="1:11" x14ac:dyDescent="0.25">
      <c r="A5634">
        <v>1993</v>
      </c>
      <c r="B5634">
        <v>620</v>
      </c>
      <c r="C5634">
        <v>1</v>
      </c>
      <c r="D5634">
        <v>724</v>
      </c>
      <c r="E5634" t="s">
        <v>11</v>
      </c>
      <c r="F5634">
        <v>914</v>
      </c>
      <c r="G5634">
        <v>8</v>
      </c>
      <c r="H5634">
        <v>1011773</v>
      </c>
      <c r="I5634">
        <v>1011773</v>
      </c>
      <c r="J5634">
        <v>863226</v>
      </c>
      <c r="K5634">
        <v>0</v>
      </c>
    </row>
    <row r="5635" spans="1:11" x14ac:dyDescent="0.25">
      <c r="A5635">
        <v>1993</v>
      </c>
      <c r="B5635">
        <v>620</v>
      </c>
      <c r="C5635">
        <v>1</v>
      </c>
      <c r="D5635">
        <v>724</v>
      </c>
      <c r="E5635" t="s">
        <v>11</v>
      </c>
      <c r="F5635">
        <v>5154</v>
      </c>
      <c r="G5635">
        <v>8</v>
      </c>
      <c r="H5635">
        <v>1029643</v>
      </c>
      <c r="I5635">
        <v>1029643</v>
      </c>
      <c r="J5635">
        <v>2988013</v>
      </c>
      <c r="K5635">
        <v>0</v>
      </c>
    </row>
    <row r="5636" spans="1:11" x14ac:dyDescent="0.25">
      <c r="A5636">
        <v>1993</v>
      </c>
      <c r="B5636">
        <v>620</v>
      </c>
      <c r="C5636">
        <v>1</v>
      </c>
      <c r="D5636">
        <v>724</v>
      </c>
      <c r="E5636" t="s">
        <v>11</v>
      </c>
      <c r="F5636">
        <v>8124</v>
      </c>
      <c r="G5636">
        <v>8</v>
      </c>
      <c r="H5636">
        <v>1040770</v>
      </c>
      <c r="I5636">
        <v>1040770</v>
      </c>
      <c r="J5636">
        <v>12951896</v>
      </c>
      <c r="K5636">
        <v>0</v>
      </c>
    </row>
    <row r="5637" spans="1:11" x14ac:dyDescent="0.25">
      <c r="A5637">
        <v>1993</v>
      </c>
      <c r="B5637">
        <v>620</v>
      </c>
      <c r="C5637">
        <v>1</v>
      </c>
      <c r="D5637">
        <v>724</v>
      </c>
      <c r="E5637" t="s">
        <v>11</v>
      </c>
      <c r="F5637">
        <v>6646</v>
      </c>
      <c r="G5637">
        <v>8</v>
      </c>
      <c r="H5637">
        <v>1041687</v>
      </c>
      <c r="I5637">
        <v>1041687</v>
      </c>
      <c r="J5637">
        <v>671287</v>
      </c>
      <c r="K5637">
        <v>0</v>
      </c>
    </row>
    <row r="5638" spans="1:11" x14ac:dyDescent="0.25">
      <c r="A5638">
        <v>1993</v>
      </c>
      <c r="B5638">
        <v>620</v>
      </c>
      <c r="C5638">
        <v>1</v>
      </c>
      <c r="D5638">
        <v>724</v>
      </c>
      <c r="E5638" t="s">
        <v>11</v>
      </c>
      <c r="F5638">
        <v>6793</v>
      </c>
      <c r="G5638">
        <v>8</v>
      </c>
      <c r="H5638">
        <v>1044194</v>
      </c>
      <c r="I5638">
        <v>1044194</v>
      </c>
      <c r="J5638">
        <v>988345</v>
      </c>
      <c r="K5638">
        <v>0</v>
      </c>
    </row>
    <row r="5639" spans="1:11" x14ac:dyDescent="0.25">
      <c r="A5639">
        <v>1993</v>
      </c>
      <c r="B5639">
        <v>620</v>
      </c>
      <c r="C5639">
        <v>1</v>
      </c>
      <c r="D5639">
        <v>724</v>
      </c>
      <c r="E5639" t="s">
        <v>11</v>
      </c>
      <c r="F5639">
        <v>6998</v>
      </c>
      <c r="G5639">
        <v>8</v>
      </c>
      <c r="H5639">
        <v>1048209</v>
      </c>
      <c r="I5639">
        <v>1048209</v>
      </c>
      <c r="J5639">
        <v>4063170</v>
      </c>
      <c r="K5639">
        <v>0</v>
      </c>
    </row>
    <row r="5640" spans="1:11" x14ac:dyDescent="0.25">
      <c r="A5640">
        <v>1993</v>
      </c>
      <c r="B5640">
        <v>620</v>
      </c>
      <c r="C5640">
        <v>1</v>
      </c>
      <c r="D5640">
        <v>724</v>
      </c>
      <c r="E5640" t="s">
        <v>11</v>
      </c>
      <c r="F5640">
        <v>6725</v>
      </c>
      <c r="G5640">
        <v>8</v>
      </c>
      <c r="H5640">
        <v>1058654</v>
      </c>
      <c r="I5640">
        <v>1058654</v>
      </c>
      <c r="J5640">
        <v>452280</v>
      </c>
      <c r="K5640">
        <v>0</v>
      </c>
    </row>
    <row r="5641" spans="1:11" x14ac:dyDescent="0.25">
      <c r="A5641">
        <v>1993</v>
      </c>
      <c r="B5641">
        <v>620</v>
      </c>
      <c r="C5641">
        <v>1</v>
      </c>
      <c r="D5641">
        <v>724</v>
      </c>
      <c r="E5641" t="s">
        <v>11</v>
      </c>
      <c r="F5641">
        <v>240</v>
      </c>
      <c r="G5641">
        <v>8</v>
      </c>
      <c r="H5641">
        <v>1064209</v>
      </c>
      <c r="I5641">
        <v>1064209</v>
      </c>
      <c r="J5641">
        <v>4214580</v>
      </c>
      <c r="K5641">
        <v>0</v>
      </c>
    </row>
    <row r="5642" spans="1:11" x14ac:dyDescent="0.25">
      <c r="A5642">
        <v>1993</v>
      </c>
      <c r="B5642">
        <v>620</v>
      </c>
      <c r="C5642">
        <v>1</v>
      </c>
      <c r="D5642">
        <v>724</v>
      </c>
      <c r="E5642" t="s">
        <v>11</v>
      </c>
      <c r="F5642">
        <v>723</v>
      </c>
      <c r="G5642">
        <v>8</v>
      </c>
      <c r="H5642">
        <v>1067511</v>
      </c>
      <c r="I5642">
        <v>1067511</v>
      </c>
      <c r="J5642">
        <v>2005202</v>
      </c>
      <c r="K5642">
        <v>0</v>
      </c>
    </row>
    <row r="5643" spans="1:11" x14ac:dyDescent="0.25">
      <c r="A5643">
        <v>1993</v>
      </c>
      <c r="B5643">
        <v>620</v>
      </c>
      <c r="C5643">
        <v>1</v>
      </c>
      <c r="D5643">
        <v>724</v>
      </c>
      <c r="E5643" t="s">
        <v>11</v>
      </c>
      <c r="F5643">
        <v>6785</v>
      </c>
      <c r="G5643">
        <v>8</v>
      </c>
      <c r="H5643">
        <v>1067621</v>
      </c>
      <c r="I5643">
        <v>1067621</v>
      </c>
      <c r="J5643">
        <v>4378368</v>
      </c>
      <c r="K5643">
        <v>0</v>
      </c>
    </row>
    <row r="5644" spans="1:11" x14ac:dyDescent="0.25">
      <c r="A5644">
        <v>1993</v>
      </c>
      <c r="B5644">
        <v>620</v>
      </c>
      <c r="C5644">
        <v>1</v>
      </c>
      <c r="D5644">
        <v>724</v>
      </c>
      <c r="E5644" t="s">
        <v>11</v>
      </c>
      <c r="F5644">
        <v>7431</v>
      </c>
      <c r="G5644">
        <v>8</v>
      </c>
      <c r="H5644">
        <v>1075730</v>
      </c>
      <c r="I5644">
        <v>1075730</v>
      </c>
      <c r="J5644">
        <v>5203592</v>
      </c>
      <c r="K5644">
        <v>0</v>
      </c>
    </row>
    <row r="5645" spans="1:11" x14ac:dyDescent="0.25">
      <c r="A5645">
        <v>1993</v>
      </c>
      <c r="B5645">
        <v>620</v>
      </c>
      <c r="C5645">
        <v>1</v>
      </c>
      <c r="D5645">
        <v>724</v>
      </c>
      <c r="E5645" t="s">
        <v>11</v>
      </c>
      <c r="F5645">
        <v>7782</v>
      </c>
      <c r="G5645">
        <v>8</v>
      </c>
      <c r="H5645">
        <v>1095309</v>
      </c>
      <c r="I5645">
        <v>1095309</v>
      </c>
      <c r="J5645">
        <v>11684613</v>
      </c>
      <c r="K5645">
        <v>0</v>
      </c>
    </row>
    <row r="5646" spans="1:11" x14ac:dyDescent="0.25">
      <c r="A5646">
        <v>1993</v>
      </c>
      <c r="B5646">
        <v>620</v>
      </c>
      <c r="C5646">
        <v>1</v>
      </c>
      <c r="D5646">
        <v>724</v>
      </c>
      <c r="E5646" t="s">
        <v>11</v>
      </c>
      <c r="F5646">
        <v>5311</v>
      </c>
      <c r="G5646">
        <v>8</v>
      </c>
      <c r="H5646">
        <v>1128965</v>
      </c>
      <c r="I5646">
        <v>1128965</v>
      </c>
      <c r="J5646">
        <v>5269033</v>
      </c>
      <c r="K5646">
        <v>0</v>
      </c>
    </row>
    <row r="5647" spans="1:11" x14ac:dyDescent="0.25">
      <c r="A5647">
        <v>1993</v>
      </c>
      <c r="B5647">
        <v>620</v>
      </c>
      <c r="C5647">
        <v>1</v>
      </c>
      <c r="D5647">
        <v>724</v>
      </c>
      <c r="E5647" t="s">
        <v>11</v>
      </c>
      <c r="F5647">
        <v>488</v>
      </c>
      <c r="G5647">
        <v>8</v>
      </c>
      <c r="H5647">
        <v>1167972</v>
      </c>
      <c r="I5647">
        <v>1167972</v>
      </c>
      <c r="J5647">
        <v>2052908</v>
      </c>
      <c r="K5647">
        <v>0</v>
      </c>
    </row>
    <row r="5648" spans="1:11" x14ac:dyDescent="0.25">
      <c r="A5648">
        <v>1993</v>
      </c>
      <c r="B5648">
        <v>620</v>
      </c>
      <c r="C5648">
        <v>1</v>
      </c>
      <c r="D5648">
        <v>724</v>
      </c>
      <c r="E5648" t="s">
        <v>11</v>
      </c>
      <c r="F5648">
        <v>6635</v>
      </c>
      <c r="G5648">
        <v>8</v>
      </c>
      <c r="H5648">
        <v>1175339</v>
      </c>
      <c r="I5648">
        <v>1175339</v>
      </c>
      <c r="J5648">
        <v>1613451</v>
      </c>
      <c r="K5648">
        <v>0</v>
      </c>
    </row>
    <row r="5649" spans="1:11" x14ac:dyDescent="0.25">
      <c r="A5649">
        <v>1993</v>
      </c>
      <c r="B5649">
        <v>620</v>
      </c>
      <c r="C5649">
        <v>1</v>
      </c>
      <c r="D5649">
        <v>724</v>
      </c>
      <c r="E5649" t="s">
        <v>11</v>
      </c>
      <c r="F5649">
        <v>2873</v>
      </c>
      <c r="G5649">
        <v>8</v>
      </c>
      <c r="H5649">
        <v>1200375</v>
      </c>
      <c r="I5649">
        <v>1200375</v>
      </c>
      <c r="J5649">
        <v>361762</v>
      </c>
      <c r="K5649">
        <v>0</v>
      </c>
    </row>
    <row r="5650" spans="1:11" x14ac:dyDescent="0.25">
      <c r="A5650">
        <v>1993</v>
      </c>
      <c r="B5650">
        <v>620</v>
      </c>
      <c r="C5650">
        <v>1</v>
      </c>
      <c r="D5650">
        <v>724</v>
      </c>
      <c r="E5650" t="s">
        <v>11</v>
      </c>
      <c r="F5650">
        <v>344</v>
      </c>
      <c r="G5650">
        <v>8</v>
      </c>
      <c r="H5650">
        <v>1214562</v>
      </c>
      <c r="I5650">
        <v>1214562</v>
      </c>
      <c r="J5650">
        <v>3014508</v>
      </c>
      <c r="K5650">
        <v>0</v>
      </c>
    </row>
    <row r="5651" spans="1:11" x14ac:dyDescent="0.25">
      <c r="A5651">
        <v>1993</v>
      </c>
      <c r="B5651">
        <v>620</v>
      </c>
      <c r="C5651">
        <v>1</v>
      </c>
      <c r="D5651">
        <v>724</v>
      </c>
      <c r="E5651" t="s">
        <v>11</v>
      </c>
      <c r="F5651">
        <v>2666</v>
      </c>
      <c r="G5651">
        <v>8</v>
      </c>
      <c r="H5651">
        <v>1222570</v>
      </c>
      <c r="I5651">
        <v>1222570</v>
      </c>
      <c r="J5651">
        <v>2399555</v>
      </c>
      <c r="K5651">
        <v>0</v>
      </c>
    </row>
    <row r="5652" spans="1:11" x14ac:dyDescent="0.25">
      <c r="A5652">
        <v>1993</v>
      </c>
      <c r="B5652">
        <v>620</v>
      </c>
      <c r="C5652">
        <v>1</v>
      </c>
      <c r="D5652">
        <v>724</v>
      </c>
      <c r="E5652" t="s">
        <v>11</v>
      </c>
      <c r="F5652">
        <v>2512</v>
      </c>
      <c r="G5652">
        <v>8</v>
      </c>
      <c r="H5652">
        <v>1225312</v>
      </c>
      <c r="I5652">
        <v>1225312</v>
      </c>
      <c r="J5652">
        <v>402793</v>
      </c>
      <c r="K5652">
        <v>0</v>
      </c>
    </row>
    <row r="5653" spans="1:11" x14ac:dyDescent="0.25">
      <c r="A5653">
        <v>1993</v>
      </c>
      <c r="B5653">
        <v>620</v>
      </c>
      <c r="C5653">
        <v>1</v>
      </c>
      <c r="D5653">
        <v>724</v>
      </c>
      <c r="E5653" t="s">
        <v>11</v>
      </c>
      <c r="F5653">
        <v>7415</v>
      </c>
      <c r="G5653">
        <v>8</v>
      </c>
      <c r="H5653">
        <v>1235209</v>
      </c>
      <c r="I5653">
        <v>1235209</v>
      </c>
      <c r="J5653">
        <v>13477020</v>
      </c>
      <c r="K5653">
        <v>0</v>
      </c>
    </row>
    <row r="5654" spans="1:11" x14ac:dyDescent="0.25">
      <c r="A5654">
        <v>1993</v>
      </c>
      <c r="B5654">
        <v>620</v>
      </c>
      <c r="C5654">
        <v>1</v>
      </c>
      <c r="D5654">
        <v>724</v>
      </c>
      <c r="E5654" t="s">
        <v>11</v>
      </c>
      <c r="F5654">
        <v>7283</v>
      </c>
      <c r="G5654">
        <v>8</v>
      </c>
      <c r="H5654">
        <v>1247473</v>
      </c>
      <c r="I5654">
        <v>1247473</v>
      </c>
      <c r="J5654">
        <v>10337729</v>
      </c>
      <c r="K5654">
        <v>0</v>
      </c>
    </row>
    <row r="5655" spans="1:11" x14ac:dyDescent="0.25">
      <c r="A5655">
        <v>1993</v>
      </c>
      <c r="B5655">
        <v>620</v>
      </c>
      <c r="C5655">
        <v>1</v>
      </c>
      <c r="D5655">
        <v>724</v>
      </c>
      <c r="E5655" t="s">
        <v>11</v>
      </c>
      <c r="F5655">
        <v>6973</v>
      </c>
      <c r="G5655">
        <v>8</v>
      </c>
      <c r="H5655">
        <v>1305438</v>
      </c>
      <c r="I5655">
        <v>1305438</v>
      </c>
      <c r="J5655">
        <v>7747683</v>
      </c>
      <c r="K5655">
        <v>0</v>
      </c>
    </row>
    <row r="5656" spans="1:11" x14ac:dyDescent="0.25">
      <c r="A5656">
        <v>1993</v>
      </c>
      <c r="B5656">
        <v>620</v>
      </c>
      <c r="C5656">
        <v>1</v>
      </c>
      <c r="D5656">
        <v>724</v>
      </c>
      <c r="E5656" t="s">
        <v>11</v>
      </c>
      <c r="F5656">
        <v>8921</v>
      </c>
      <c r="G5656">
        <v>8</v>
      </c>
      <c r="H5656">
        <v>1322451</v>
      </c>
      <c r="I5656">
        <v>1322451</v>
      </c>
      <c r="J5656">
        <v>10903901</v>
      </c>
      <c r="K5656">
        <v>0</v>
      </c>
    </row>
    <row r="5657" spans="1:11" x14ac:dyDescent="0.25">
      <c r="A5657">
        <v>1993</v>
      </c>
      <c r="B5657">
        <v>620</v>
      </c>
      <c r="C5657">
        <v>1</v>
      </c>
      <c r="D5657">
        <v>724</v>
      </c>
      <c r="E5657" t="s">
        <v>11</v>
      </c>
      <c r="F5657">
        <v>4313</v>
      </c>
      <c r="G5657">
        <v>8</v>
      </c>
      <c r="H5657">
        <v>1323782</v>
      </c>
      <c r="I5657">
        <v>1323782</v>
      </c>
      <c r="J5657">
        <v>873702</v>
      </c>
      <c r="K5657">
        <v>0</v>
      </c>
    </row>
    <row r="5658" spans="1:11" x14ac:dyDescent="0.25">
      <c r="A5658">
        <v>1993</v>
      </c>
      <c r="B5658">
        <v>620</v>
      </c>
      <c r="C5658">
        <v>1</v>
      </c>
      <c r="D5658">
        <v>724</v>
      </c>
      <c r="E5658" t="s">
        <v>11</v>
      </c>
      <c r="F5658">
        <v>7492</v>
      </c>
      <c r="G5658">
        <v>8</v>
      </c>
      <c r="H5658">
        <v>1327142</v>
      </c>
      <c r="I5658">
        <v>1327142</v>
      </c>
      <c r="J5658">
        <v>16380130</v>
      </c>
      <c r="K5658">
        <v>0</v>
      </c>
    </row>
    <row r="5659" spans="1:11" x14ac:dyDescent="0.25">
      <c r="A5659">
        <v>1993</v>
      </c>
      <c r="B5659">
        <v>620</v>
      </c>
      <c r="C5659">
        <v>1</v>
      </c>
      <c r="D5659">
        <v>724</v>
      </c>
      <c r="E5659" t="s">
        <v>11</v>
      </c>
      <c r="F5659">
        <v>350</v>
      </c>
      <c r="G5659">
        <v>8</v>
      </c>
      <c r="H5659">
        <v>1340341</v>
      </c>
      <c r="I5659">
        <v>1340341</v>
      </c>
      <c r="J5659">
        <v>5838870</v>
      </c>
      <c r="K5659">
        <v>0</v>
      </c>
    </row>
    <row r="5660" spans="1:11" x14ac:dyDescent="0.25">
      <c r="A5660">
        <v>1993</v>
      </c>
      <c r="B5660">
        <v>620</v>
      </c>
      <c r="C5660">
        <v>1</v>
      </c>
      <c r="D5660">
        <v>724</v>
      </c>
      <c r="E5660" t="s">
        <v>11</v>
      </c>
      <c r="F5660">
        <v>149</v>
      </c>
      <c r="G5660">
        <v>8</v>
      </c>
      <c r="H5660">
        <v>1367503</v>
      </c>
      <c r="I5660">
        <v>1367503</v>
      </c>
      <c r="J5660">
        <v>5161687</v>
      </c>
      <c r="K5660">
        <v>0</v>
      </c>
    </row>
    <row r="5661" spans="1:11" x14ac:dyDescent="0.25">
      <c r="A5661">
        <v>1993</v>
      </c>
      <c r="B5661">
        <v>620</v>
      </c>
      <c r="C5661">
        <v>1</v>
      </c>
      <c r="D5661">
        <v>724</v>
      </c>
      <c r="E5661" t="s">
        <v>11</v>
      </c>
      <c r="F5661">
        <v>5123</v>
      </c>
      <c r="G5661">
        <v>8</v>
      </c>
      <c r="H5661">
        <v>1386561</v>
      </c>
      <c r="I5661">
        <v>1386561</v>
      </c>
      <c r="J5661">
        <v>854603</v>
      </c>
      <c r="K5661">
        <v>0</v>
      </c>
    </row>
    <row r="5662" spans="1:11" x14ac:dyDescent="0.25">
      <c r="A5662">
        <v>1993</v>
      </c>
      <c r="B5662">
        <v>620</v>
      </c>
      <c r="C5662">
        <v>1</v>
      </c>
      <c r="D5662">
        <v>724</v>
      </c>
      <c r="E5662" t="s">
        <v>11</v>
      </c>
      <c r="F5662">
        <v>7414</v>
      </c>
      <c r="G5662">
        <v>8</v>
      </c>
      <c r="H5662">
        <v>1390322</v>
      </c>
      <c r="I5662">
        <v>1390322</v>
      </c>
      <c r="J5662">
        <v>10175565</v>
      </c>
      <c r="K5662">
        <v>0</v>
      </c>
    </row>
    <row r="5663" spans="1:11" x14ac:dyDescent="0.25">
      <c r="A5663">
        <v>1993</v>
      </c>
      <c r="B5663">
        <v>620</v>
      </c>
      <c r="C5663">
        <v>1</v>
      </c>
      <c r="D5663">
        <v>724</v>
      </c>
      <c r="E5663" t="s">
        <v>11</v>
      </c>
      <c r="F5663">
        <v>620</v>
      </c>
      <c r="G5663">
        <v>8</v>
      </c>
      <c r="H5663">
        <v>1402948</v>
      </c>
      <c r="I5663">
        <v>1402948</v>
      </c>
      <c r="J5663">
        <v>5395582</v>
      </c>
      <c r="K5663">
        <v>0</v>
      </c>
    </row>
    <row r="5664" spans="1:11" x14ac:dyDescent="0.25">
      <c r="A5664">
        <v>1993</v>
      </c>
      <c r="B5664">
        <v>620</v>
      </c>
      <c r="C5664">
        <v>1</v>
      </c>
      <c r="D5664">
        <v>724</v>
      </c>
      <c r="E5664" t="s">
        <v>11</v>
      </c>
      <c r="F5664">
        <v>6639</v>
      </c>
      <c r="G5664">
        <v>8</v>
      </c>
      <c r="H5664">
        <v>1423948</v>
      </c>
      <c r="I5664">
        <v>1423948</v>
      </c>
      <c r="J5664">
        <v>2196023</v>
      </c>
      <c r="K5664">
        <v>0</v>
      </c>
    </row>
    <row r="5665" spans="1:11" x14ac:dyDescent="0.25">
      <c r="A5665">
        <v>1993</v>
      </c>
      <c r="B5665">
        <v>620</v>
      </c>
      <c r="C5665">
        <v>1</v>
      </c>
      <c r="D5665">
        <v>724</v>
      </c>
      <c r="E5665" t="s">
        <v>11</v>
      </c>
      <c r="F5665">
        <v>5543</v>
      </c>
      <c r="G5665">
        <v>8</v>
      </c>
      <c r="H5665">
        <v>1424341</v>
      </c>
      <c r="I5665">
        <v>1424341</v>
      </c>
      <c r="J5665">
        <v>1617402</v>
      </c>
      <c r="K5665">
        <v>0</v>
      </c>
    </row>
    <row r="5666" spans="1:11" x14ac:dyDescent="0.25">
      <c r="A5666">
        <v>1993</v>
      </c>
      <c r="B5666">
        <v>620</v>
      </c>
      <c r="C5666">
        <v>1</v>
      </c>
      <c r="D5666">
        <v>724</v>
      </c>
      <c r="E5666" t="s">
        <v>11</v>
      </c>
      <c r="F5666">
        <v>5837</v>
      </c>
      <c r="G5666">
        <v>8</v>
      </c>
      <c r="H5666">
        <v>1436761</v>
      </c>
      <c r="I5666">
        <v>1436761</v>
      </c>
      <c r="J5666">
        <v>1111897</v>
      </c>
      <c r="K5666">
        <v>0</v>
      </c>
    </row>
    <row r="5667" spans="1:11" x14ac:dyDescent="0.25">
      <c r="A5667">
        <v>1993</v>
      </c>
      <c r="B5667">
        <v>620</v>
      </c>
      <c r="C5667">
        <v>1</v>
      </c>
      <c r="D5667">
        <v>724</v>
      </c>
      <c r="E5667" t="s">
        <v>11</v>
      </c>
      <c r="F5667">
        <v>6531</v>
      </c>
      <c r="G5667">
        <v>8</v>
      </c>
      <c r="H5667">
        <v>1447022</v>
      </c>
      <c r="I5667">
        <v>1447022</v>
      </c>
      <c r="J5667">
        <v>19278336</v>
      </c>
      <c r="K5667">
        <v>0</v>
      </c>
    </row>
    <row r="5668" spans="1:11" x14ac:dyDescent="0.25">
      <c r="A5668">
        <v>1993</v>
      </c>
      <c r="B5668">
        <v>620</v>
      </c>
      <c r="C5668">
        <v>1</v>
      </c>
      <c r="D5668">
        <v>724</v>
      </c>
      <c r="E5668" t="s">
        <v>11</v>
      </c>
      <c r="F5668">
        <v>8928</v>
      </c>
      <c r="G5668">
        <v>8</v>
      </c>
      <c r="H5668">
        <v>1448099</v>
      </c>
      <c r="I5668">
        <v>1448099</v>
      </c>
      <c r="J5668">
        <v>8759202</v>
      </c>
      <c r="K5668">
        <v>0</v>
      </c>
    </row>
    <row r="5669" spans="1:11" x14ac:dyDescent="0.25">
      <c r="A5669">
        <v>1993</v>
      </c>
      <c r="B5669">
        <v>620</v>
      </c>
      <c r="C5669">
        <v>1</v>
      </c>
      <c r="D5669">
        <v>724</v>
      </c>
      <c r="E5669" t="s">
        <v>11</v>
      </c>
      <c r="F5669">
        <v>6851</v>
      </c>
      <c r="G5669">
        <v>8</v>
      </c>
      <c r="H5669">
        <v>1468312</v>
      </c>
      <c r="I5669">
        <v>1468312</v>
      </c>
      <c r="J5669">
        <v>1140659</v>
      </c>
      <c r="K5669">
        <v>0</v>
      </c>
    </row>
    <row r="5670" spans="1:11" x14ac:dyDescent="0.25">
      <c r="A5670">
        <v>1993</v>
      </c>
      <c r="B5670">
        <v>620</v>
      </c>
      <c r="C5670">
        <v>1</v>
      </c>
      <c r="D5670">
        <v>724</v>
      </c>
      <c r="E5670" t="s">
        <v>11</v>
      </c>
      <c r="F5670">
        <v>2926</v>
      </c>
      <c r="G5670">
        <v>8</v>
      </c>
      <c r="H5670">
        <v>1494732</v>
      </c>
      <c r="I5670">
        <v>1494732</v>
      </c>
      <c r="J5670">
        <v>2074471</v>
      </c>
      <c r="K5670">
        <v>0</v>
      </c>
    </row>
    <row r="5671" spans="1:11" x14ac:dyDescent="0.25">
      <c r="A5671">
        <v>1993</v>
      </c>
      <c r="B5671">
        <v>620</v>
      </c>
      <c r="C5671">
        <v>1</v>
      </c>
      <c r="D5671">
        <v>724</v>
      </c>
      <c r="E5671" t="s">
        <v>11</v>
      </c>
      <c r="F5671">
        <v>5982</v>
      </c>
      <c r="G5671">
        <v>8</v>
      </c>
      <c r="H5671">
        <v>1506777</v>
      </c>
      <c r="I5671">
        <v>1506777</v>
      </c>
      <c r="J5671">
        <v>2674402</v>
      </c>
      <c r="K5671">
        <v>0</v>
      </c>
    </row>
    <row r="5672" spans="1:11" x14ac:dyDescent="0.25">
      <c r="A5672">
        <v>1993</v>
      </c>
      <c r="B5672">
        <v>620</v>
      </c>
      <c r="C5672">
        <v>1</v>
      </c>
      <c r="D5672">
        <v>724</v>
      </c>
      <c r="E5672" t="s">
        <v>11</v>
      </c>
      <c r="F5672">
        <v>7452</v>
      </c>
      <c r="G5672">
        <v>8</v>
      </c>
      <c r="H5672">
        <v>1508193</v>
      </c>
      <c r="I5672">
        <v>1508193</v>
      </c>
      <c r="J5672">
        <v>20421744</v>
      </c>
      <c r="K5672">
        <v>0</v>
      </c>
    </row>
    <row r="5673" spans="1:11" x14ac:dyDescent="0.25">
      <c r="A5673">
        <v>1993</v>
      </c>
      <c r="B5673">
        <v>620</v>
      </c>
      <c r="C5673">
        <v>1</v>
      </c>
      <c r="D5673">
        <v>724</v>
      </c>
      <c r="E5673" t="s">
        <v>11</v>
      </c>
      <c r="F5673">
        <v>6975</v>
      </c>
      <c r="G5673">
        <v>8</v>
      </c>
      <c r="H5673">
        <v>1596311</v>
      </c>
      <c r="I5673">
        <v>1596311</v>
      </c>
      <c r="J5673">
        <v>5784076</v>
      </c>
      <c r="K5673">
        <v>0</v>
      </c>
    </row>
    <row r="5674" spans="1:11" x14ac:dyDescent="0.25">
      <c r="A5674">
        <v>1993</v>
      </c>
      <c r="B5674">
        <v>620</v>
      </c>
      <c r="C5674">
        <v>1</v>
      </c>
      <c r="D5674">
        <v>724</v>
      </c>
      <c r="E5674" t="s">
        <v>11</v>
      </c>
      <c r="F5674">
        <v>5111</v>
      </c>
      <c r="G5674">
        <v>8</v>
      </c>
      <c r="H5674">
        <v>1608827</v>
      </c>
      <c r="I5674">
        <v>1608827</v>
      </c>
      <c r="J5674">
        <v>551849</v>
      </c>
      <c r="K5674">
        <v>0</v>
      </c>
    </row>
    <row r="5675" spans="1:11" x14ac:dyDescent="0.25">
      <c r="A5675">
        <v>1993</v>
      </c>
      <c r="B5675">
        <v>620</v>
      </c>
      <c r="C5675">
        <v>1</v>
      </c>
      <c r="D5675">
        <v>724</v>
      </c>
      <c r="E5675" t="s">
        <v>11</v>
      </c>
      <c r="F5675">
        <v>586</v>
      </c>
      <c r="G5675">
        <v>8</v>
      </c>
      <c r="H5675">
        <v>1646119</v>
      </c>
      <c r="I5675">
        <v>1646119</v>
      </c>
      <c r="J5675">
        <v>2517877</v>
      </c>
      <c r="K5675">
        <v>0</v>
      </c>
    </row>
    <row r="5676" spans="1:11" x14ac:dyDescent="0.25">
      <c r="A5676">
        <v>1993</v>
      </c>
      <c r="B5676">
        <v>620</v>
      </c>
      <c r="C5676">
        <v>1</v>
      </c>
      <c r="D5676">
        <v>724</v>
      </c>
      <c r="E5676" t="s">
        <v>11</v>
      </c>
      <c r="F5676">
        <v>6935</v>
      </c>
      <c r="G5676">
        <v>8</v>
      </c>
      <c r="H5676">
        <v>1706662</v>
      </c>
      <c r="I5676">
        <v>1706662</v>
      </c>
      <c r="J5676">
        <v>1602315</v>
      </c>
      <c r="K5676">
        <v>0</v>
      </c>
    </row>
    <row r="5677" spans="1:11" x14ac:dyDescent="0.25">
      <c r="A5677">
        <v>1993</v>
      </c>
      <c r="B5677">
        <v>620</v>
      </c>
      <c r="C5677">
        <v>1</v>
      </c>
      <c r="D5677">
        <v>724</v>
      </c>
      <c r="E5677" t="s">
        <v>11</v>
      </c>
      <c r="F5677">
        <v>6259</v>
      </c>
      <c r="G5677">
        <v>8</v>
      </c>
      <c r="H5677">
        <v>1707361</v>
      </c>
      <c r="I5677">
        <v>1707361</v>
      </c>
      <c r="J5677">
        <v>5110813</v>
      </c>
      <c r="K5677">
        <v>0</v>
      </c>
    </row>
    <row r="5678" spans="1:11" x14ac:dyDescent="0.25">
      <c r="A5678">
        <v>1993</v>
      </c>
      <c r="B5678">
        <v>620</v>
      </c>
      <c r="C5678">
        <v>1</v>
      </c>
      <c r="D5678">
        <v>724</v>
      </c>
      <c r="E5678" t="s">
        <v>11</v>
      </c>
      <c r="F5678">
        <v>2741</v>
      </c>
      <c r="G5678">
        <v>8</v>
      </c>
      <c r="H5678">
        <v>1721500</v>
      </c>
      <c r="I5678">
        <v>1721500</v>
      </c>
      <c r="J5678">
        <v>131925</v>
      </c>
      <c r="K5678">
        <v>0</v>
      </c>
    </row>
    <row r="5679" spans="1:11" x14ac:dyDescent="0.25">
      <c r="A5679">
        <v>1993</v>
      </c>
      <c r="B5679">
        <v>620</v>
      </c>
      <c r="C5679">
        <v>1</v>
      </c>
      <c r="D5679">
        <v>724</v>
      </c>
      <c r="E5679" t="s">
        <v>11</v>
      </c>
      <c r="F5679">
        <v>2631</v>
      </c>
      <c r="G5679">
        <v>8</v>
      </c>
      <c r="H5679">
        <v>1741750</v>
      </c>
      <c r="I5679">
        <v>1741750</v>
      </c>
      <c r="J5679">
        <v>2276667</v>
      </c>
      <c r="K5679">
        <v>0</v>
      </c>
    </row>
    <row r="5680" spans="1:11" x14ac:dyDescent="0.25">
      <c r="A5680">
        <v>1993</v>
      </c>
      <c r="B5680">
        <v>620</v>
      </c>
      <c r="C5680">
        <v>1</v>
      </c>
      <c r="D5680">
        <v>724</v>
      </c>
      <c r="E5680" t="s">
        <v>11</v>
      </c>
      <c r="F5680">
        <v>6210</v>
      </c>
      <c r="G5680">
        <v>8</v>
      </c>
      <c r="H5680">
        <v>1766117</v>
      </c>
      <c r="I5680">
        <v>1766117</v>
      </c>
      <c r="J5680">
        <v>6519292</v>
      </c>
      <c r="K5680">
        <v>0</v>
      </c>
    </row>
    <row r="5681" spans="1:11" x14ac:dyDescent="0.25">
      <c r="A5681">
        <v>1993</v>
      </c>
      <c r="B5681">
        <v>620</v>
      </c>
      <c r="C5681">
        <v>1</v>
      </c>
      <c r="D5681">
        <v>724</v>
      </c>
      <c r="E5681" t="s">
        <v>11</v>
      </c>
      <c r="F5681">
        <v>7234</v>
      </c>
      <c r="G5681">
        <v>8</v>
      </c>
      <c r="H5681">
        <v>1775110</v>
      </c>
      <c r="I5681">
        <v>1775110</v>
      </c>
      <c r="J5681">
        <v>9453306</v>
      </c>
      <c r="K5681">
        <v>0</v>
      </c>
    </row>
    <row r="5682" spans="1:11" x14ac:dyDescent="0.25">
      <c r="A5682">
        <v>1993</v>
      </c>
      <c r="B5682">
        <v>620</v>
      </c>
      <c r="C5682">
        <v>1</v>
      </c>
      <c r="D5682">
        <v>724</v>
      </c>
      <c r="E5682" t="s">
        <v>11</v>
      </c>
      <c r="F5682">
        <v>6996</v>
      </c>
      <c r="G5682">
        <v>8</v>
      </c>
      <c r="H5682">
        <v>1786913</v>
      </c>
      <c r="I5682">
        <v>1786913</v>
      </c>
      <c r="J5682">
        <v>5920015</v>
      </c>
      <c r="K5682">
        <v>0</v>
      </c>
    </row>
    <row r="5683" spans="1:11" x14ac:dyDescent="0.25">
      <c r="A5683">
        <v>1993</v>
      </c>
      <c r="B5683">
        <v>620</v>
      </c>
      <c r="C5683">
        <v>1</v>
      </c>
      <c r="D5683">
        <v>724</v>
      </c>
      <c r="E5683" t="s">
        <v>11</v>
      </c>
      <c r="F5683">
        <v>6613</v>
      </c>
      <c r="G5683">
        <v>8</v>
      </c>
      <c r="H5683">
        <v>1788341</v>
      </c>
      <c r="I5683">
        <v>1788341</v>
      </c>
      <c r="J5683">
        <v>1652233</v>
      </c>
      <c r="K5683">
        <v>0</v>
      </c>
    </row>
    <row r="5684" spans="1:11" x14ac:dyDescent="0.25">
      <c r="A5684">
        <v>1993</v>
      </c>
      <c r="B5684">
        <v>620</v>
      </c>
      <c r="C5684">
        <v>1</v>
      </c>
      <c r="D5684">
        <v>724</v>
      </c>
      <c r="E5684" t="s">
        <v>11</v>
      </c>
      <c r="F5684">
        <v>7721</v>
      </c>
      <c r="G5684">
        <v>8</v>
      </c>
      <c r="H5684">
        <v>1791236</v>
      </c>
      <c r="I5684">
        <v>1791236</v>
      </c>
      <c r="J5684">
        <v>35849012</v>
      </c>
      <c r="K5684">
        <v>0</v>
      </c>
    </row>
    <row r="5685" spans="1:11" x14ac:dyDescent="0.25">
      <c r="A5685">
        <v>1993</v>
      </c>
      <c r="B5685">
        <v>620</v>
      </c>
      <c r="C5685">
        <v>1</v>
      </c>
      <c r="D5685">
        <v>724</v>
      </c>
      <c r="E5685" t="s">
        <v>11</v>
      </c>
      <c r="F5685">
        <v>3351</v>
      </c>
      <c r="G5685">
        <v>8</v>
      </c>
      <c r="H5685">
        <v>1825679</v>
      </c>
      <c r="I5685">
        <v>1825679</v>
      </c>
      <c r="J5685">
        <v>753689</v>
      </c>
      <c r="K5685">
        <v>0</v>
      </c>
    </row>
    <row r="5686" spans="1:11" x14ac:dyDescent="0.25">
      <c r="A5686">
        <v>1993</v>
      </c>
      <c r="B5686">
        <v>620</v>
      </c>
      <c r="C5686">
        <v>1</v>
      </c>
      <c r="D5686">
        <v>724</v>
      </c>
      <c r="E5686" t="s">
        <v>11</v>
      </c>
      <c r="F5686">
        <v>2667</v>
      </c>
      <c r="G5686">
        <v>8</v>
      </c>
      <c r="H5686">
        <v>1827076</v>
      </c>
      <c r="I5686">
        <v>1827076</v>
      </c>
      <c r="J5686">
        <v>2621178</v>
      </c>
      <c r="K5686">
        <v>0</v>
      </c>
    </row>
    <row r="5687" spans="1:11" x14ac:dyDescent="0.25">
      <c r="A5687">
        <v>1993</v>
      </c>
      <c r="B5687">
        <v>620</v>
      </c>
      <c r="C5687">
        <v>1</v>
      </c>
      <c r="D5687">
        <v>724</v>
      </c>
      <c r="E5687" t="s">
        <v>11</v>
      </c>
      <c r="F5687">
        <v>7788</v>
      </c>
      <c r="G5687">
        <v>8</v>
      </c>
      <c r="H5687">
        <v>1831375</v>
      </c>
      <c r="I5687">
        <v>1831375</v>
      </c>
      <c r="J5687">
        <v>30885950</v>
      </c>
      <c r="K5687">
        <v>0</v>
      </c>
    </row>
    <row r="5688" spans="1:11" x14ac:dyDescent="0.25">
      <c r="A5688">
        <v>1993</v>
      </c>
      <c r="B5688">
        <v>620</v>
      </c>
      <c r="C5688">
        <v>1</v>
      </c>
      <c r="D5688">
        <v>724</v>
      </c>
      <c r="E5688" t="s">
        <v>11</v>
      </c>
      <c r="F5688">
        <v>114</v>
      </c>
      <c r="G5688">
        <v>8</v>
      </c>
      <c r="H5688">
        <v>1844759</v>
      </c>
      <c r="I5688">
        <v>1844759</v>
      </c>
      <c r="J5688">
        <v>3532539</v>
      </c>
      <c r="K5688">
        <v>0</v>
      </c>
    </row>
    <row r="5689" spans="1:11" x14ac:dyDescent="0.25">
      <c r="A5689">
        <v>1993</v>
      </c>
      <c r="B5689">
        <v>620</v>
      </c>
      <c r="C5689">
        <v>1</v>
      </c>
      <c r="D5689">
        <v>724</v>
      </c>
      <c r="E5689" t="s">
        <v>11</v>
      </c>
      <c r="F5689">
        <v>460</v>
      </c>
      <c r="G5689">
        <v>8</v>
      </c>
      <c r="H5689">
        <v>1873839</v>
      </c>
      <c r="I5689">
        <v>1873839</v>
      </c>
      <c r="J5689">
        <v>561763</v>
      </c>
      <c r="K5689">
        <v>0</v>
      </c>
    </row>
    <row r="5690" spans="1:11" x14ac:dyDescent="0.25">
      <c r="A5690">
        <v>1993</v>
      </c>
      <c r="B5690">
        <v>620</v>
      </c>
      <c r="C5690">
        <v>1</v>
      </c>
      <c r="D5690">
        <v>724</v>
      </c>
      <c r="E5690" t="s">
        <v>11</v>
      </c>
      <c r="F5690">
        <v>6114</v>
      </c>
      <c r="G5690">
        <v>8</v>
      </c>
      <c r="H5690">
        <v>1904385</v>
      </c>
      <c r="I5690">
        <v>1904385</v>
      </c>
      <c r="J5690">
        <v>15159814</v>
      </c>
      <c r="K5690">
        <v>0</v>
      </c>
    </row>
    <row r="5691" spans="1:11" x14ac:dyDescent="0.25">
      <c r="A5691">
        <v>1993</v>
      </c>
      <c r="B5691">
        <v>620</v>
      </c>
      <c r="C5691">
        <v>1</v>
      </c>
      <c r="D5691">
        <v>724</v>
      </c>
      <c r="E5691" t="s">
        <v>11</v>
      </c>
      <c r="F5691">
        <v>2881</v>
      </c>
      <c r="G5691">
        <v>8</v>
      </c>
      <c r="H5691">
        <v>1936117</v>
      </c>
      <c r="I5691">
        <v>1936117</v>
      </c>
      <c r="J5691">
        <v>472217</v>
      </c>
      <c r="K5691">
        <v>0</v>
      </c>
    </row>
    <row r="5692" spans="1:11" x14ac:dyDescent="0.25">
      <c r="A5692">
        <v>1993</v>
      </c>
      <c r="B5692">
        <v>620</v>
      </c>
      <c r="C5692">
        <v>1</v>
      </c>
      <c r="D5692">
        <v>724</v>
      </c>
      <c r="E5692" t="s">
        <v>11</v>
      </c>
      <c r="F5692">
        <v>224</v>
      </c>
      <c r="G5692">
        <v>8</v>
      </c>
      <c r="H5692">
        <v>1956363</v>
      </c>
      <c r="I5692">
        <v>1956363</v>
      </c>
      <c r="J5692">
        <v>3294895</v>
      </c>
      <c r="K5692">
        <v>0</v>
      </c>
    </row>
    <row r="5693" spans="1:11" x14ac:dyDescent="0.25">
      <c r="A5693">
        <v>1993</v>
      </c>
      <c r="B5693">
        <v>620</v>
      </c>
      <c r="C5693">
        <v>1</v>
      </c>
      <c r="D5693">
        <v>724</v>
      </c>
      <c r="E5693" t="s">
        <v>11</v>
      </c>
      <c r="F5693">
        <v>5825</v>
      </c>
      <c r="G5693">
        <v>8</v>
      </c>
      <c r="H5693">
        <v>1961624</v>
      </c>
      <c r="I5693">
        <v>1961624</v>
      </c>
      <c r="J5693">
        <v>5164459</v>
      </c>
      <c r="K5693">
        <v>0</v>
      </c>
    </row>
    <row r="5694" spans="1:11" x14ac:dyDescent="0.25">
      <c r="A5694">
        <v>1993</v>
      </c>
      <c r="B5694">
        <v>620</v>
      </c>
      <c r="C5694">
        <v>1</v>
      </c>
      <c r="D5694">
        <v>724</v>
      </c>
      <c r="E5694" t="s">
        <v>11</v>
      </c>
      <c r="F5694">
        <v>371</v>
      </c>
      <c r="G5694">
        <v>8</v>
      </c>
      <c r="H5694">
        <v>2000456</v>
      </c>
      <c r="I5694">
        <v>2000456</v>
      </c>
      <c r="J5694">
        <v>8536846</v>
      </c>
      <c r="K5694">
        <v>0</v>
      </c>
    </row>
    <row r="5695" spans="1:11" x14ac:dyDescent="0.25">
      <c r="A5695">
        <v>1993</v>
      </c>
      <c r="B5695">
        <v>620</v>
      </c>
      <c r="C5695">
        <v>1</v>
      </c>
      <c r="D5695">
        <v>724</v>
      </c>
      <c r="E5695" t="s">
        <v>11</v>
      </c>
      <c r="F5695">
        <v>2226</v>
      </c>
      <c r="G5695">
        <v>8</v>
      </c>
      <c r="H5695">
        <v>2030125</v>
      </c>
      <c r="I5695">
        <v>2030125</v>
      </c>
      <c r="J5695">
        <v>511470</v>
      </c>
      <c r="K5695">
        <v>0</v>
      </c>
    </row>
    <row r="5696" spans="1:11" x14ac:dyDescent="0.25">
      <c r="A5696">
        <v>1993</v>
      </c>
      <c r="B5696">
        <v>620</v>
      </c>
      <c r="C5696">
        <v>1</v>
      </c>
      <c r="D5696">
        <v>724</v>
      </c>
      <c r="E5696" t="s">
        <v>11</v>
      </c>
      <c r="F5696">
        <v>6997</v>
      </c>
      <c r="G5696">
        <v>8</v>
      </c>
      <c r="H5696">
        <v>2034499</v>
      </c>
      <c r="I5696">
        <v>2034499</v>
      </c>
      <c r="J5696">
        <v>7083156</v>
      </c>
      <c r="K5696">
        <v>0</v>
      </c>
    </row>
    <row r="5697" spans="1:11" x14ac:dyDescent="0.25">
      <c r="A5697">
        <v>1993</v>
      </c>
      <c r="B5697">
        <v>620</v>
      </c>
      <c r="C5697">
        <v>1</v>
      </c>
      <c r="D5697">
        <v>724</v>
      </c>
      <c r="E5697" t="s">
        <v>11</v>
      </c>
      <c r="F5697">
        <v>6612</v>
      </c>
      <c r="G5697">
        <v>8</v>
      </c>
      <c r="H5697">
        <v>2035073</v>
      </c>
      <c r="I5697">
        <v>2035073</v>
      </c>
      <c r="J5697">
        <v>480204</v>
      </c>
      <c r="K5697">
        <v>0</v>
      </c>
    </row>
    <row r="5698" spans="1:11" x14ac:dyDescent="0.25">
      <c r="A5698">
        <v>1993</v>
      </c>
      <c r="B5698">
        <v>620</v>
      </c>
      <c r="C5698">
        <v>1</v>
      </c>
      <c r="D5698">
        <v>724</v>
      </c>
      <c r="E5698" t="s">
        <v>11</v>
      </c>
      <c r="F5698">
        <v>7611</v>
      </c>
      <c r="G5698">
        <v>8</v>
      </c>
      <c r="H5698">
        <v>2059312</v>
      </c>
      <c r="I5698">
        <v>2059312</v>
      </c>
      <c r="J5698">
        <v>32400532</v>
      </c>
      <c r="K5698">
        <v>0</v>
      </c>
    </row>
    <row r="5699" spans="1:11" x14ac:dyDescent="0.25">
      <c r="A5699">
        <v>1993</v>
      </c>
      <c r="B5699">
        <v>620</v>
      </c>
      <c r="C5699">
        <v>1</v>
      </c>
      <c r="D5699">
        <v>724</v>
      </c>
      <c r="E5699" t="s">
        <v>11</v>
      </c>
      <c r="F5699">
        <v>6419</v>
      </c>
      <c r="G5699">
        <v>8</v>
      </c>
      <c r="H5699">
        <v>2066338</v>
      </c>
      <c r="I5699">
        <v>2066338</v>
      </c>
      <c r="J5699">
        <v>1312740</v>
      </c>
      <c r="K5699">
        <v>0</v>
      </c>
    </row>
    <row r="5700" spans="1:11" x14ac:dyDescent="0.25">
      <c r="A5700">
        <v>1993</v>
      </c>
      <c r="B5700">
        <v>620</v>
      </c>
      <c r="C5700">
        <v>1</v>
      </c>
      <c r="D5700">
        <v>724</v>
      </c>
      <c r="E5700" t="s">
        <v>11</v>
      </c>
      <c r="F5700">
        <v>814</v>
      </c>
      <c r="G5700">
        <v>8</v>
      </c>
      <c r="H5700">
        <v>2091858</v>
      </c>
      <c r="I5700">
        <v>2091858</v>
      </c>
      <c r="J5700">
        <v>812186</v>
      </c>
      <c r="K5700">
        <v>0</v>
      </c>
    </row>
    <row r="5701" spans="1:11" x14ac:dyDescent="0.25">
      <c r="A5701">
        <v>1993</v>
      </c>
      <c r="B5701">
        <v>620</v>
      </c>
      <c r="C5701">
        <v>1</v>
      </c>
      <c r="D5701">
        <v>724</v>
      </c>
      <c r="E5701" t="s">
        <v>11</v>
      </c>
      <c r="F5701">
        <v>6924</v>
      </c>
      <c r="G5701">
        <v>8</v>
      </c>
      <c r="H5701">
        <v>2094448</v>
      </c>
      <c r="I5701">
        <v>2094448</v>
      </c>
      <c r="J5701">
        <v>8863325</v>
      </c>
      <c r="K5701">
        <v>0</v>
      </c>
    </row>
    <row r="5702" spans="1:11" x14ac:dyDescent="0.25">
      <c r="A5702">
        <v>1993</v>
      </c>
      <c r="B5702">
        <v>620</v>
      </c>
      <c r="C5702">
        <v>1</v>
      </c>
      <c r="D5702">
        <v>724</v>
      </c>
      <c r="E5702" t="s">
        <v>11</v>
      </c>
      <c r="F5702">
        <v>6648</v>
      </c>
      <c r="G5702">
        <v>8</v>
      </c>
      <c r="H5702">
        <v>2192108</v>
      </c>
      <c r="I5702">
        <v>2192108</v>
      </c>
      <c r="J5702">
        <v>3915380</v>
      </c>
      <c r="K5702">
        <v>0</v>
      </c>
    </row>
    <row r="5703" spans="1:11" x14ac:dyDescent="0.25">
      <c r="A5703">
        <v>1993</v>
      </c>
      <c r="B5703">
        <v>620</v>
      </c>
      <c r="C5703">
        <v>1</v>
      </c>
      <c r="D5703">
        <v>724</v>
      </c>
      <c r="E5703" t="s">
        <v>11</v>
      </c>
      <c r="F5703">
        <v>6861</v>
      </c>
      <c r="G5703">
        <v>8</v>
      </c>
      <c r="H5703">
        <v>2249698</v>
      </c>
      <c r="I5703">
        <v>2249698</v>
      </c>
      <c r="J5703">
        <v>2288296</v>
      </c>
      <c r="K5703">
        <v>0</v>
      </c>
    </row>
    <row r="5704" spans="1:11" x14ac:dyDescent="0.25">
      <c r="A5704">
        <v>1993</v>
      </c>
      <c r="B5704">
        <v>620</v>
      </c>
      <c r="C5704">
        <v>1</v>
      </c>
      <c r="D5704">
        <v>724</v>
      </c>
      <c r="E5704" t="s">
        <v>11</v>
      </c>
      <c r="F5704">
        <v>7442</v>
      </c>
      <c r="G5704">
        <v>8</v>
      </c>
      <c r="H5704">
        <v>2284305</v>
      </c>
      <c r="I5704">
        <v>2284305</v>
      </c>
      <c r="J5704">
        <v>14744100</v>
      </c>
      <c r="K5704">
        <v>0</v>
      </c>
    </row>
    <row r="5705" spans="1:11" x14ac:dyDescent="0.25">
      <c r="A5705">
        <v>1993</v>
      </c>
      <c r="B5705">
        <v>620</v>
      </c>
      <c r="C5705">
        <v>1</v>
      </c>
      <c r="D5705">
        <v>724</v>
      </c>
      <c r="E5705" t="s">
        <v>11</v>
      </c>
      <c r="F5705">
        <v>6514</v>
      </c>
      <c r="G5705">
        <v>8</v>
      </c>
      <c r="H5705">
        <v>2292611</v>
      </c>
      <c r="I5705">
        <v>2292611</v>
      </c>
      <c r="J5705">
        <v>14401803</v>
      </c>
      <c r="K5705">
        <v>0</v>
      </c>
    </row>
    <row r="5706" spans="1:11" x14ac:dyDescent="0.25">
      <c r="A5706">
        <v>1993</v>
      </c>
      <c r="B5706">
        <v>620</v>
      </c>
      <c r="C5706">
        <v>1</v>
      </c>
      <c r="D5706">
        <v>724</v>
      </c>
      <c r="E5706" t="s">
        <v>11</v>
      </c>
      <c r="F5706">
        <v>6991</v>
      </c>
      <c r="G5706">
        <v>8</v>
      </c>
      <c r="H5706">
        <v>2308685</v>
      </c>
      <c r="I5706">
        <v>2308685</v>
      </c>
      <c r="J5706">
        <v>12979052</v>
      </c>
      <c r="K5706">
        <v>0</v>
      </c>
    </row>
    <row r="5707" spans="1:11" x14ac:dyDescent="0.25">
      <c r="A5707">
        <v>1993</v>
      </c>
      <c r="B5707">
        <v>620</v>
      </c>
      <c r="C5707">
        <v>1</v>
      </c>
      <c r="D5707">
        <v>724</v>
      </c>
      <c r="E5707" t="s">
        <v>11</v>
      </c>
      <c r="F5707">
        <v>1124</v>
      </c>
      <c r="G5707">
        <v>8</v>
      </c>
      <c r="H5707">
        <v>2323813</v>
      </c>
      <c r="I5707">
        <v>2323813</v>
      </c>
      <c r="J5707">
        <v>2476323</v>
      </c>
      <c r="K5707">
        <v>0</v>
      </c>
    </row>
    <row r="5708" spans="1:11" x14ac:dyDescent="0.25">
      <c r="A5708">
        <v>1993</v>
      </c>
      <c r="B5708">
        <v>620</v>
      </c>
      <c r="C5708">
        <v>1</v>
      </c>
      <c r="D5708">
        <v>724</v>
      </c>
      <c r="E5708" t="s">
        <v>11</v>
      </c>
      <c r="F5708">
        <v>2665</v>
      </c>
      <c r="G5708">
        <v>8</v>
      </c>
      <c r="H5708">
        <v>2339093</v>
      </c>
      <c r="I5708">
        <v>2339093</v>
      </c>
      <c r="J5708">
        <v>3497104</v>
      </c>
      <c r="K5708">
        <v>0</v>
      </c>
    </row>
    <row r="5709" spans="1:11" x14ac:dyDescent="0.25">
      <c r="A5709">
        <v>1993</v>
      </c>
      <c r="B5709">
        <v>620</v>
      </c>
      <c r="C5709">
        <v>1</v>
      </c>
      <c r="D5709">
        <v>724</v>
      </c>
      <c r="E5709" t="s">
        <v>11</v>
      </c>
      <c r="F5709">
        <v>8510</v>
      </c>
      <c r="G5709">
        <v>8</v>
      </c>
      <c r="H5709">
        <v>2368880</v>
      </c>
      <c r="I5709">
        <v>2368880</v>
      </c>
      <c r="J5709">
        <v>36682784</v>
      </c>
      <c r="K5709">
        <v>0</v>
      </c>
    </row>
    <row r="5710" spans="1:11" x14ac:dyDescent="0.25">
      <c r="A5710">
        <v>1993</v>
      </c>
      <c r="B5710">
        <v>620</v>
      </c>
      <c r="C5710">
        <v>1</v>
      </c>
      <c r="D5710">
        <v>724</v>
      </c>
      <c r="E5710" t="s">
        <v>11</v>
      </c>
      <c r="F5710">
        <v>6652</v>
      </c>
      <c r="G5710">
        <v>8</v>
      </c>
      <c r="H5710">
        <v>2370621</v>
      </c>
      <c r="I5710">
        <v>2370621</v>
      </c>
      <c r="J5710">
        <v>8162992</v>
      </c>
      <c r="K5710">
        <v>0</v>
      </c>
    </row>
    <row r="5711" spans="1:11" x14ac:dyDescent="0.25">
      <c r="A5711">
        <v>1993</v>
      </c>
      <c r="B5711">
        <v>620</v>
      </c>
      <c r="C5711">
        <v>1</v>
      </c>
      <c r="D5711">
        <v>724</v>
      </c>
      <c r="E5711" t="s">
        <v>11</v>
      </c>
      <c r="F5711">
        <v>2460</v>
      </c>
      <c r="G5711">
        <v>8</v>
      </c>
      <c r="H5711">
        <v>2427500</v>
      </c>
      <c r="I5711">
        <v>2427500</v>
      </c>
      <c r="J5711">
        <v>137516</v>
      </c>
      <c r="K5711">
        <v>0</v>
      </c>
    </row>
    <row r="5712" spans="1:11" x14ac:dyDescent="0.25">
      <c r="A5712">
        <v>1993</v>
      </c>
      <c r="B5712">
        <v>620</v>
      </c>
      <c r="C5712">
        <v>1</v>
      </c>
      <c r="D5712">
        <v>724</v>
      </c>
      <c r="E5712" t="s">
        <v>11</v>
      </c>
      <c r="F5712">
        <v>5221</v>
      </c>
      <c r="G5712">
        <v>8</v>
      </c>
      <c r="H5712">
        <v>2465106</v>
      </c>
      <c r="I5712">
        <v>2465106</v>
      </c>
      <c r="J5712">
        <v>2030968</v>
      </c>
      <c r="K5712">
        <v>0</v>
      </c>
    </row>
    <row r="5713" spans="1:11" x14ac:dyDescent="0.25">
      <c r="A5713">
        <v>1993</v>
      </c>
      <c r="B5713">
        <v>620</v>
      </c>
      <c r="C5713">
        <v>1</v>
      </c>
      <c r="D5713">
        <v>724</v>
      </c>
      <c r="E5713" t="s">
        <v>11</v>
      </c>
      <c r="F5713">
        <v>6781</v>
      </c>
      <c r="G5713">
        <v>8</v>
      </c>
      <c r="H5713">
        <v>2487812</v>
      </c>
      <c r="I5713">
        <v>2487812</v>
      </c>
      <c r="J5713">
        <v>1788028</v>
      </c>
      <c r="K5713">
        <v>0</v>
      </c>
    </row>
    <row r="5714" spans="1:11" x14ac:dyDescent="0.25">
      <c r="A5714">
        <v>1993</v>
      </c>
      <c r="B5714">
        <v>620</v>
      </c>
      <c r="C5714">
        <v>1</v>
      </c>
      <c r="D5714">
        <v>724</v>
      </c>
      <c r="E5714" t="s">
        <v>11</v>
      </c>
      <c r="F5714">
        <v>6353</v>
      </c>
      <c r="G5714">
        <v>8</v>
      </c>
      <c r="H5714">
        <v>2562096</v>
      </c>
      <c r="I5714">
        <v>2562096</v>
      </c>
      <c r="J5714">
        <v>4992218</v>
      </c>
      <c r="K5714">
        <v>0</v>
      </c>
    </row>
    <row r="5715" spans="1:11" x14ac:dyDescent="0.25">
      <c r="A5715">
        <v>1993</v>
      </c>
      <c r="B5715">
        <v>620</v>
      </c>
      <c r="C5715">
        <v>1</v>
      </c>
      <c r="D5715">
        <v>724</v>
      </c>
      <c r="E5715" t="s">
        <v>11</v>
      </c>
      <c r="F5715">
        <v>8942</v>
      </c>
      <c r="G5715">
        <v>8</v>
      </c>
      <c r="H5715">
        <v>2592226</v>
      </c>
      <c r="I5715">
        <v>2592226</v>
      </c>
      <c r="J5715">
        <v>28084332</v>
      </c>
      <c r="K5715">
        <v>0</v>
      </c>
    </row>
    <row r="5716" spans="1:11" x14ac:dyDescent="0.25">
      <c r="A5716">
        <v>1993</v>
      </c>
      <c r="B5716">
        <v>620</v>
      </c>
      <c r="C5716">
        <v>1</v>
      </c>
      <c r="D5716">
        <v>724</v>
      </c>
      <c r="E5716" t="s">
        <v>11</v>
      </c>
      <c r="F5716">
        <v>2919</v>
      </c>
      <c r="G5716">
        <v>8</v>
      </c>
      <c r="H5716">
        <v>2633697</v>
      </c>
      <c r="I5716">
        <v>2633697</v>
      </c>
      <c r="J5716">
        <v>3246030</v>
      </c>
      <c r="K5716">
        <v>0</v>
      </c>
    </row>
    <row r="5717" spans="1:11" x14ac:dyDescent="0.25">
      <c r="A5717">
        <v>1993</v>
      </c>
      <c r="B5717">
        <v>620</v>
      </c>
      <c r="C5717">
        <v>1</v>
      </c>
      <c r="D5717">
        <v>724</v>
      </c>
      <c r="E5717" t="s">
        <v>11</v>
      </c>
      <c r="F5717">
        <v>711</v>
      </c>
      <c r="G5717">
        <v>8</v>
      </c>
      <c r="H5717">
        <v>2640162</v>
      </c>
      <c r="I5717">
        <v>2640162</v>
      </c>
      <c r="J5717">
        <v>6679329</v>
      </c>
      <c r="K5717">
        <v>0</v>
      </c>
    </row>
    <row r="5718" spans="1:11" x14ac:dyDescent="0.25">
      <c r="A5718">
        <v>1993</v>
      </c>
      <c r="B5718">
        <v>620</v>
      </c>
      <c r="C5718">
        <v>1</v>
      </c>
      <c r="D5718">
        <v>724</v>
      </c>
      <c r="E5718" t="s">
        <v>11</v>
      </c>
      <c r="F5718">
        <v>7139</v>
      </c>
      <c r="G5718">
        <v>8</v>
      </c>
      <c r="H5718">
        <v>2683042</v>
      </c>
      <c r="I5718">
        <v>2683042</v>
      </c>
      <c r="J5718">
        <v>15354933</v>
      </c>
      <c r="K5718">
        <v>0</v>
      </c>
    </row>
    <row r="5719" spans="1:11" x14ac:dyDescent="0.25">
      <c r="A5719">
        <v>1993</v>
      </c>
      <c r="B5719">
        <v>620</v>
      </c>
      <c r="C5719">
        <v>1</v>
      </c>
      <c r="D5719">
        <v>724</v>
      </c>
      <c r="E5719" t="s">
        <v>11</v>
      </c>
      <c r="F5719">
        <v>5417</v>
      </c>
      <c r="G5719">
        <v>8</v>
      </c>
      <c r="H5719">
        <v>2708082</v>
      </c>
      <c r="I5719">
        <v>2708082</v>
      </c>
      <c r="J5719">
        <v>16828652</v>
      </c>
      <c r="K5719">
        <v>0</v>
      </c>
    </row>
    <row r="5720" spans="1:11" x14ac:dyDescent="0.25">
      <c r="A5720">
        <v>1993</v>
      </c>
      <c r="B5720">
        <v>620</v>
      </c>
      <c r="C5720">
        <v>1</v>
      </c>
      <c r="D5720">
        <v>724</v>
      </c>
      <c r="E5720" t="s">
        <v>11</v>
      </c>
      <c r="F5720">
        <v>5823</v>
      </c>
      <c r="G5720">
        <v>8</v>
      </c>
      <c r="H5720">
        <v>2728856</v>
      </c>
      <c r="I5720">
        <v>2728856</v>
      </c>
      <c r="J5720">
        <v>4047285</v>
      </c>
      <c r="K5720">
        <v>0</v>
      </c>
    </row>
    <row r="5721" spans="1:11" x14ac:dyDescent="0.25">
      <c r="A5721">
        <v>1993</v>
      </c>
      <c r="B5721">
        <v>620</v>
      </c>
      <c r="C5721">
        <v>1</v>
      </c>
      <c r="D5721">
        <v>724</v>
      </c>
      <c r="E5721" t="s">
        <v>11</v>
      </c>
      <c r="F5721">
        <v>4113</v>
      </c>
      <c r="G5721">
        <v>8</v>
      </c>
      <c r="H5721">
        <v>2748326</v>
      </c>
      <c r="I5721">
        <v>2748326</v>
      </c>
      <c r="J5721">
        <v>4906687</v>
      </c>
      <c r="K5721">
        <v>0</v>
      </c>
    </row>
    <row r="5722" spans="1:11" x14ac:dyDescent="0.25">
      <c r="A5722">
        <v>1993</v>
      </c>
      <c r="B5722">
        <v>620</v>
      </c>
      <c r="C5722">
        <v>1</v>
      </c>
      <c r="D5722">
        <v>724</v>
      </c>
      <c r="E5722" t="s">
        <v>11</v>
      </c>
      <c r="F5722">
        <v>5138</v>
      </c>
      <c r="G5722">
        <v>8</v>
      </c>
      <c r="H5722">
        <v>2779095</v>
      </c>
      <c r="I5722">
        <v>2779095</v>
      </c>
      <c r="J5722">
        <v>1790395</v>
      </c>
      <c r="K5722">
        <v>0</v>
      </c>
    </row>
    <row r="5723" spans="1:11" x14ac:dyDescent="0.25">
      <c r="A5723">
        <v>1993</v>
      </c>
      <c r="B5723">
        <v>620</v>
      </c>
      <c r="C5723">
        <v>1</v>
      </c>
      <c r="D5723">
        <v>724</v>
      </c>
      <c r="E5723" t="s">
        <v>11</v>
      </c>
      <c r="F5723">
        <v>5629</v>
      </c>
      <c r="G5723">
        <v>8</v>
      </c>
      <c r="H5723">
        <v>2805229</v>
      </c>
      <c r="I5723">
        <v>2805229</v>
      </c>
      <c r="J5723">
        <v>696295</v>
      </c>
      <c r="K5723">
        <v>0</v>
      </c>
    </row>
    <row r="5724" spans="1:11" x14ac:dyDescent="0.25">
      <c r="A5724">
        <v>1993</v>
      </c>
      <c r="B5724">
        <v>620</v>
      </c>
      <c r="C5724">
        <v>1</v>
      </c>
      <c r="D5724">
        <v>724</v>
      </c>
      <c r="E5724" t="s">
        <v>11</v>
      </c>
      <c r="F5724">
        <v>5161</v>
      </c>
      <c r="G5724">
        <v>8</v>
      </c>
      <c r="H5724">
        <v>2813202</v>
      </c>
      <c r="I5724">
        <v>2813202</v>
      </c>
      <c r="J5724">
        <v>2354732</v>
      </c>
      <c r="K5724">
        <v>0</v>
      </c>
    </row>
    <row r="5725" spans="1:11" x14ac:dyDescent="0.25">
      <c r="A5725">
        <v>1993</v>
      </c>
      <c r="B5725">
        <v>620</v>
      </c>
      <c r="C5725">
        <v>1</v>
      </c>
      <c r="D5725">
        <v>724</v>
      </c>
      <c r="E5725" t="s">
        <v>11</v>
      </c>
      <c r="F5725">
        <v>572</v>
      </c>
      <c r="G5725">
        <v>8</v>
      </c>
      <c r="H5725">
        <v>2881007</v>
      </c>
      <c r="I5725">
        <v>2881007</v>
      </c>
      <c r="J5725">
        <v>1496641</v>
      </c>
      <c r="K5725">
        <v>0</v>
      </c>
    </row>
    <row r="5726" spans="1:11" x14ac:dyDescent="0.25">
      <c r="A5726">
        <v>1993</v>
      </c>
      <c r="B5726">
        <v>620</v>
      </c>
      <c r="C5726">
        <v>1</v>
      </c>
      <c r="D5726">
        <v>724</v>
      </c>
      <c r="E5726" t="s">
        <v>11</v>
      </c>
      <c r="F5726">
        <v>7781</v>
      </c>
      <c r="G5726">
        <v>8</v>
      </c>
      <c r="H5726">
        <v>2885601</v>
      </c>
      <c r="I5726">
        <v>2885601</v>
      </c>
      <c r="J5726">
        <v>11698553</v>
      </c>
      <c r="K5726">
        <v>0</v>
      </c>
    </row>
    <row r="5727" spans="1:11" x14ac:dyDescent="0.25">
      <c r="A5727">
        <v>1993</v>
      </c>
      <c r="B5727">
        <v>620</v>
      </c>
      <c r="C5727">
        <v>1</v>
      </c>
      <c r="D5727">
        <v>724</v>
      </c>
      <c r="E5727" t="s">
        <v>11</v>
      </c>
      <c r="F5727">
        <v>619</v>
      </c>
      <c r="G5727">
        <v>8</v>
      </c>
      <c r="H5727">
        <v>2908986</v>
      </c>
      <c r="I5727">
        <v>2908986</v>
      </c>
      <c r="J5727">
        <v>1614802</v>
      </c>
      <c r="K5727">
        <v>0</v>
      </c>
    </row>
    <row r="5728" spans="1:11" x14ac:dyDescent="0.25">
      <c r="A5728">
        <v>1993</v>
      </c>
      <c r="B5728">
        <v>620</v>
      </c>
      <c r="C5728">
        <v>1</v>
      </c>
      <c r="D5728">
        <v>724</v>
      </c>
      <c r="E5728" t="s">
        <v>11</v>
      </c>
      <c r="F5728">
        <v>6651</v>
      </c>
      <c r="G5728">
        <v>8</v>
      </c>
      <c r="H5728">
        <v>2910875</v>
      </c>
      <c r="I5728">
        <v>2910875</v>
      </c>
      <c r="J5728">
        <v>1495718</v>
      </c>
      <c r="K5728">
        <v>0</v>
      </c>
    </row>
    <row r="5729" spans="1:11" x14ac:dyDescent="0.25">
      <c r="A5729">
        <v>1993</v>
      </c>
      <c r="B5729">
        <v>620</v>
      </c>
      <c r="C5729">
        <v>1</v>
      </c>
      <c r="D5729">
        <v>724</v>
      </c>
      <c r="E5729" t="s">
        <v>11</v>
      </c>
      <c r="F5729">
        <v>7758</v>
      </c>
      <c r="G5729">
        <v>8</v>
      </c>
      <c r="H5729">
        <v>2919742</v>
      </c>
      <c r="I5729">
        <v>2919742</v>
      </c>
      <c r="J5729">
        <v>20409506</v>
      </c>
      <c r="K5729">
        <v>0</v>
      </c>
    </row>
    <row r="5730" spans="1:11" x14ac:dyDescent="0.25">
      <c r="A5730">
        <v>1993</v>
      </c>
      <c r="B5730">
        <v>620</v>
      </c>
      <c r="C5730">
        <v>1</v>
      </c>
      <c r="D5730">
        <v>724</v>
      </c>
      <c r="E5730" t="s">
        <v>11</v>
      </c>
      <c r="F5730">
        <v>483</v>
      </c>
      <c r="G5730">
        <v>8</v>
      </c>
      <c r="H5730">
        <v>2921647</v>
      </c>
      <c r="I5730">
        <v>2921647</v>
      </c>
      <c r="J5730">
        <v>2087342</v>
      </c>
      <c r="K5730">
        <v>0</v>
      </c>
    </row>
    <row r="5731" spans="1:11" x14ac:dyDescent="0.25">
      <c r="A5731">
        <v>1993</v>
      </c>
      <c r="B5731">
        <v>620</v>
      </c>
      <c r="C5731">
        <v>1</v>
      </c>
      <c r="D5731">
        <v>724</v>
      </c>
      <c r="E5731" t="s">
        <v>11</v>
      </c>
      <c r="F5731">
        <v>6611</v>
      </c>
      <c r="G5731">
        <v>8</v>
      </c>
      <c r="H5731">
        <v>2942000</v>
      </c>
      <c r="I5731">
        <v>2942000</v>
      </c>
      <c r="J5731">
        <v>136140</v>
      </c>
      <c r="K5731">
        <v>0</v>
      </c>
    </row>
    <row r="5732" spans="1:11" x14ac:dyDescent="0.25">
      <c r="A5732">
        <v>1993</v>
      </c>
      <c r="B5732">
        <v>620</v>
      </c>
      <c r="C5732">
        <v>1</v>
      </c>
      <c r="D5732">
        <v>724</v>
      </c>
      <c r="E5732" t="s">
        <v>11</v>
      </c>
      <c r="F5732">
        <v>5162</v>
      </c>
      <c r="G5732">
        <v>8</v>
      </c>
      <c r="H5732">
        <v>2974441</v>
      </c>
      <c r="I5732">
        <v>2974441</v>
      </c>
      <c r="J5732">
        <v>1219546</v>
      </c>
      <c r="K5732">
        <v>0</v>
      </c>
    </row>
    <row r="5733" spans="1:11" x14ac:dyDescent="0.25">
      <c r="A5733">
        <v>1993</v>
      </c>
      <c r="B5733">
        <v>620</v>
      </c>
      <c r="C5733">
        <v>1</v>
      </c>
      <c r="D5733">
        <v>724</v>
      </c>
      <c r="E5733" t="s">
        <v>11</v>
      </c>
      <c r="F5733">
        <v>5829</v>
      </c>
      <c r="G5733">
        <v>8</v>
      </c>
      <c r="H5733">
        <v>3005733</v>
      </c>
      <c r="I5733">
        <v>3005733</v>
      </c>
      <c r="J5733">
        <v>4732157</v>
      </c>
      <c r="K5733">
        <v>0</v>
      </c>
    </row>
    <row r="5734" spans="1:11" x14ac:dyDescent="0.25">
      <c r="A5734">
        <v>1993</v>
      </c>
      <c r="B5734">
        <v>620</v>
      </c>
      <c r="C5734">
        <v>1</v>
      </c>
      <c r="D5734">
        <v>724</v>
      </c>
      <c r="E5734" t="s">
        <v>11</v>
      </c>
      <c r="F5734">
        <v>6649</v>
      </c>
      <c r="G5734">
        <v>8</v>
      </c>
      <c r="H5734">
        <v>3006123</v>
      </c>
      <c r="I5734">
        <v>3006123</v>
      </c>
      <c r="J5734">
        <v>4891658</v>
      </c>
      <c r="K5734">
        <v>0</v>
      </c>
    </row>
    <row r="5735" spans="1:11" x14ac:dyDescent="0.25">
      <c r="A5735">
        <v>1993</v>
      </c>
      <c r="B5735">
        <v>620</v>
      </c>
      <c r="C5735">
        <v>1</v>
      </c>
      <c r="D5735">
        <v>724</v>
      </c>
      <c r="E5735" t="s">
        <v>11</v>
      </c>
      <c r="F5735">
        <v>2820</v>
      </c>
      <c r="G5735">
        <v>8</v>
      </c>
      <c r="H5735">
        <v>3035815</v>
      </c>
      <c r="I5735">
        <v>3035815</v>
      </c>
      <c r="J5735">
        <v>575892</v>
      </c>
      <c r="K5735">
        <v>0</v>
      </c>
    </row>
    <row r="5736" spans="1:11" x14ac:dyDescent="0.25">
      <c r="A5736">
        <v>1993</v>
      </c>
      <c r="B5736">
        <v>620</v>
      </c>
      <c r="C5736">
        <v>1</v>
      </c>
      <c r="D5736">
        <v>724</v>
      </c>
      <c r="E5736" t="s">
        <v>11</v>
      </c>
      <c r="F5736">
        <v>13</v>
      </c>
      <c r="G5736">
        <v>8</v>
      </c>
      <c r="H5736">
        <v>3114999</v>
      </c>
      <c r="I5736">
        <v>3114999</v>
      </c>
      <c r="J5736">
        <v>4075487</v>
      </c>
      <c r="K5736">
        <v>0</v>
      </c>
    </row>
    <row r="5737" spans="1:11" x14ac:dyDescent="0.25">
      <c r="A5737">
        <v>1993</v>
      </c>
      <c r="B5737">
        <v>620</v>
      </c>
      <c r="C5737">
        <v>1</v>
      </c>
      <c r="D5737">
        <v>724</v>
      </c>
      <c r="E5737" t="s">
        <v>11</v>
      </c>
      <c r="F5737">
        <v>813</v>
      </c>
      <c r="G5737">
        <v>8</v>
      </c>
      <c r="H5737">
        <v>3122187</v>
      </c>
      <c r="I5737">
        <v>3122187</v>
      </c>
      <c r="J5737">
        <v>839396</v>
      </c>
      <c r="K5737">
        <v>0</v>
      </c>
    </row>
    <row r="5738" spans="1:11" x14ac:dyDescent="0.25">
      <c r="A5738">
        <v>1993</v>
      </c>
      <c r="B5738">
        <v>620</v>
      </c>
      <c r="C5738">
        <v>1</v>
      </c>
      <c r="D5738">
        <v>724</v>
      </c>
      <c r="E5738" t="s">
        <v>11</v>
      </c>
      <c r="F5738">
        <v>2482</v>
      </c>
      <c r="G5738">
        <v>8</v>
      </c>
      <c r="H5738">
        <v>3147312</v>
      </c>
      <c r="I5738">
        <v>3147312</v>
      </c>
      <c r="J5738">
        <v>2360691</v>
      </c>
      <c r="K5738">
        <v>0</v>
      </c>
    </row>
    <row r="5739" spans="1:11" x14ac:dyDescent="0.25">
      <c r="A5739">
        <v>1993</v>
      </c>
      <c r="B5739">
        <v>620</v>
      </c>
      <c r="C5739">
        <v>1</v>
      </c>
      <c r="D5739">
        <v>724</v>
      </c>
      <c r="E5739" t="s">
        <v>11</v>
      </c>
      <c r="F5739">
        <v>6647</v>
      </c>
      <c r="G5739">
        <v>8</v>
      </c>
      <c r="H5739">
        <v>3182437</v>
      </c>
      <c r="I5739">
        <v>3182437</v>
      </c>
      <c r="J5739">
        <v>7520189</v>
      </c>
      <c r="K5739">
        <v>0</v>
      </c>
    </row>
    <row r="5740" spans="1:11" x14ac:dyDescent="0.25">
      <c r="A5740">
        <v>1993</v>
      </c>
      <c r="B5740">
        <v>620</v>
      </c>
      <c r="C5740">
        <v>1</v>
      </c>
      <c r="D5740">
        <v>724</v>
      </c>
      <c r="E5740" t="s">
        <v>11</v>
      </c>
      <c r="F5740">
        <v>7752</v>
      </c>
      <c r="G5740">
        <v>8</v>
      </c>
      <c r="H5740">
        <v>3218646</v>
      </c>
      <c r="I5740">
        <v>3218646</v>
      </c>
      <c r="J5740">
        <v>14670710</v>
      </c>
      <c r="K5740">
        <v>0</v>
      </c>
    </row>
    <row r="5741" spans="1:11" x14ac:dyDescent="0.25">
      <c r="A5741">
        <v>1993</v>
      </c>
      <c r="B5741">
        <v>620</v>
      </c>
      <c r="C5741">
        <v>1</v>
      </c>
      <c r="D5741">
        <v>724</v>
      </c>
      <c r="E5741" t="s">
        <v>11</v>
      </c>
      <c r="F5741">
        <v>8211</v>
      </c>
      <c r="G5741">
        <v>8</v>
      </c>
      <c r="H5741">
        <v>3248448</v>
      </c>
      <c r="I5741">
        <v>3248448</v>
      </c>
      <c r="J5741">
        <v>17678522</v>
      </c>
      <c r="K5741">
        <v>0</v>
      </c>
    </row>
    <row r="5742" spans="1:11" x14ac:dyDescent="0.25">
      <c r="A5742">
        <v>1993</v>
      </c>
      <c r="B5742">
        <v>620</v>
      </c>
      <c r="C5742">
        <v>1</v>
      </c>
      <c r="D5742">
        <v>724</v>
      </c>
      <c r="E5742" t="s">
        <v>11</v>
      </c>
      <c r="F5742">
        <v>585</v>
      </c>
      <c r="G5742">
        <v>8</v>
      </c>
      <c r="H5742">
        <v>3254007</v>
      </c>
      <c r="I5742">
        <v>3254007</v>
      </c>
      <c r="J5742">
        <v>4978670</v>
      </c>
      <c r="K5742">
        <v>0</v>
      </c>
    </row>
    <row r="5743" spans="1:11" x14ac:dyDescent="0.25">
      <c r="A5743">
        <v>1993</v>
      </c>
      <c r="B5743">
        <v>620</v>
      </c>
      <c r="C5743">
        <v>1</v>
      </c>
      <c r="D5743">
        <v>724</v>
      </c>
      <c r="E5743" t="s">
        <v>11</v>
      </c>
      <c r="F5743">
        <v>5224</v>
      </c>
      <c r="G5743">
        <v>8</v>
      </c>
      <c r="H5743">
        <v>3404468</v>
      </c>
      <c r="I5743">
        <v>3404468</v>
      </c>
      <c r="J5743">
        <v>5552382</v>
      </c>
      <c r="K5743">
        <v>0</v>
      </c>
    </row>
    <row r="5744" spans="1:11" x14ac:dyDescent="0.25">
      <c r="A5744">
        <v>1993</v>
      </c>
      <c r="B5744">
        <v>620</v>
      </c>
      <c r="C5744">
        <v>1</v>
      </c>
      <c r="D5744">
        <v>724</v>
      </c>
      <c r="E5744" t="s">
        <v>11</v>
      </c>
      <c r="F5744">
        <v>2223</v>
      </c>
      <c r="G5744">
        <v>8</v>
      </c>
      <c r="H5744">
        <v>3454812</v>
      </c>
      <c r="I5744">
        <v>3454812</v>
      </c>
      <c r="J5744">
        <v>617011</v>
      </c>
      <c r="K5744">
        <v>0</v>
      </c>
    </row>
    <row r="5745" spans="1:11" x14ac:dyDescent="0.25">
      <c r="A5745">
        <v>1993</v>
      </c>
      <c r="B5745">
        <v>620</v>
      </c>
      <c r="C5745">
        <v>1</v>
      </c>
      <c r="D5745">
        <v>724</v>
      </c>
      <c r="E5745" t="s">
        <v>11</v>
      </c>
      <c r="F5745">
        <v>3345</v>
      </c>
      <c r="G5745">
        <v>8</v>
      </c>
      <c r="H5745">
        <v>3461624</v>
      </c>
      <c r="I5745">
        <v>3461624</v>
      </c>
      <c r="J5745">
        <v>5174458</v>
      </c>
      <c r="K5745">
        <v>0</v>
      </c>
    </row>
    <row r="5746" spans="1:11" x14ac:dyDescent="0.25">
      <c r="A5746">
        <v>1993</v>
      </c>
      <c r="B5746">
        <v>620</v>
      </c>
      <c r="C5746">
        <v>1</v>
      </c>
      <c r="D5746">
        <v>724</v>
      </c>
      <c r="E5746" t="s">
        <v>11</v>
      </c>
      <c r="F5746">
        <v>730</v>
      </c>
      <c r="G5746">
        <v>8</v>
      </c>
      <c r="H5746">
        <v>3475651</v>
      </c>
      <c r="I5746">
        <v>3475651</v>
      </c>
      <c r="J5746">
        <v>20497088</v>
      </c>
      <c r="K5746">
        <v>0</v>
      </c>
    </row>
    <row r="5747" spans="1:11" x14ac:dyDescent="0.25">
      <c r="A5747">
        <v>1993</v>
      </c>
      <c r="B5747">
        <v>620</v>
      </c>
      <c r="C5747">
        <v>1</v>
      </c>
      <c r="D5747">
        <v>724</v>
      </c>
      <c r="E5747" t="s">
        <v>11</v>
      </c>
      <c r="F5747">
        <v>6522</v>
      </c>
      <c r="G5747">
        <v>8</v>
      </c>
      <c r="H5747">
        <v>3588805</v>
      </c>
      <c r="I5747">
        <v>3588805</v>
      </c>
      <c r="J5747">
        <v>27359382</v>
      </c>
      <c r="K5747">
        <v>0</v>
      </c>
    </row>
    <row r="5748" spans="1:11" x14ac:dyDescent="0.25">
      <c r="A5748">
        <v>1993</v>
      </c>
      <c r="B5748">
        <v>620</v>
      </c>
      <c r="C5748">
        <v>1</v>
      </c>
      <c r="D5748">
        <v>724</v>
      </c>
      <c r="E5748" t="s">
        <v>11</v>
      </c>
      <c r="F5748">
        <v>6760</v>
      </c>
      <c r="G5748">
        <v>8</v>
      </c>
      <c r="H5748">
        <v>3647311</v>
      </c>
      <c r="I5748">
        <v>3647311</v>
      </c>
      <c r="J5748">
        <v>2921545</v>
      </c>
      <c r="K5748">
        <v>0</v>
      </c>
    </row>
    <row r="5749" spans="1:11" x14ac:dyDescent="0.25">
      <c r="A5749">
        <v>1993</v>
      </c>
      <c r="B5749">
        <v>620</v>
      </c>
      <c r="C5749">
        <v>1</v>
      </c>
      <c r="D5749">
        <v>724</v>
      </c>
      <c r="E5749" t="s">
        <v>11</v>
      </c>
      <c r="F5749">
        <v>2517</v>
      </c>
      <c r="G5749">
        <v>8</v>
      </c>
      <c r="H5749">
        <v>3648312</v>
      </c>
      <c r="I5749">
        <v>3648312</v>
      </c>
      <c r="J5749">
        <v>1218291</v>
      </c>
      <c r="K5749">
        <v>0</v>
      </c>
    </row>
    <row r="5750" spans="1:11" x14ac:dyDescent="0.25">
      <c r="A5750">
        <v>1993</v>
      </c>
      <c r="B5750">
        <v>620</v>
      </c>
      <c r="C5750">
        <v>1</v>
      </c>
      <c r="D5750">
        <v>724</v>
      </c>
      <c r="E5750" t="s">
        <v>11</v>
      </c>
      <c r="F5750">
        <v>589</v>
      </c>
      <c r="G5750">
        <v>8</v>
      </c>
      <c r="H5750">
        <v>3667243</v>
      </c>
      <c r="I5750">
        <v>3667243</v>
      </c>
      <c r="J5750">
        <v>2761862</v>
      </c>
      <c r="K5750">
        <v>0</v>
      </c>
    </row>
    <row r="5751" spans="1:11" x14ac:dyDescent="0.25">
      <c r="A5751">
        <v>1993</v>
      </c>
      <c r="B5751">
        <v>620</v>
      </c>
      <c r="C5751">
        <v>1</v>
      </c>
      <c r="D5751">
        <v>724</v>
      </c>
      <c r="E5751" t="s">
        <v>11</v>
      </c>
      <c r="F5751">
        <v>2483</v>
      </c>
      <c r="G5751">
        <v>8</v>
      </c>
      <c r="H5751">
        <v>3716389</v>
      </c>
      <c r="I5751">
        <v>3716389</v>
      </c>
      <c r="J5751">
        <v>4555876</v>
      </c>
      <c r="K5751">
        <v>0</v>
      </c>
    </row>
    <row r="5752" spans="1:11" x14ac:dyDescent="0.25">
      <c r="A5752">
        <v>1993</v>
      </c>
      <c r="B5752">
        <v>620</v>
      </c>
      <c r="C5752">
        <v>1</v>
      </c>
      <c r="D5752">
        <v>724</v>
      </c>
      <c r="E5752" t="s">
        <v>11</v>
      </c>
      <c r="F5752">
        <v>8922</v>
      </c>
      <c r="G5752">
        <v>8</v>
      </c>
      <c r="H5752">
        <v>3819375</v>
      </c>
      <c r="I5752">
        <v>3819375</v>
      </c>
      <c r="J5752">
        <v>29979558</v>
      </c>
      <c r="K5752">
        <v>0</v>
      </c>
    </row>
    <row r="5753" spans="1:11" x14ac:dyDescent="0.25">
      <c r="A5753">
        <v>1993</v>
      </c>
      <c r="B5753">
        <v>620</v>
      </c>
      <c r="C5753">
        <v>1</v>
      </c>
      <c r="D5753">
        <v>724</v>
      </c>
      <c r="E5753" t="s">
        <v>11</v>
      </c>
      <c r="F5753">
        <v>6713</v>
      </c>
      <c r="G5753">
        <v>8</v>
      </c>
      <c r="H5753">
        <v>3837019</v>
      </c>
      <c r="I5753">
        <v>3837019</v>
      </c>
      <c r="J5753">
        <v>2591192</v>
      </c>
      <c r="K5753">
        <v>0</v>
      </c>
    </row>
    <row r="5754" spans="1:11" x14ac:dyDescent="0.25">
      <c r="A5754">
        <v>1993</v>
      </c>
      <c r="B5754">
        <v>620</v>
      </c>
      <c r="C5754">
        <v>1</v>
      </c>
      <c r="D5754">
        <v>724</v>
      </c>
      <c r="E5754" t="s">
        <v>11</v>
      </c>
      <c r="F5754">
        <v>7751</v>
      </c>
      <c r="G5754">
        <v>8</v>
      </c>
      <c r="H5754">
        <v>3843229</v>
      </c>
      <c r="I5754">
        <v>3843229</v>
      </c>
      <c r="J5754">
        <v>12885253</v>
      </c>
      <c r="K5754">
        <v>0</v>
      </c>
    </row>
    <row r="5755" spans="1:11" x14ac:dyDescent="0.25">
      <c r="A5755">
        <v>1993</v>
      </c>
      <c r="B5755">
        <v>620</v>
      </c>
      <c r="C5755">
        <v>1</v>
      </c>
      <c r="D5755">
        <v>724</v>
      </c>
      <c r="E5755" t="s">
        <v>11</v>
      </c>
      <c r="F5755">
        <v>6782</v>
      </c>
      <c r="G5755">
        <v>8</v>
      </c>
      <c r="H5755">
        <v>3902380</v>
      </c>
      <c r="I5755">
        <v>3902380</v>
      </c>
      <c r="J5755">
        <v>3604655</v>
      </c>
      <c r="K5755">
        <v>0</v>
      </c>
    </row>
    <row r="5756" spans="1:11" x14ac:dyDescent="0.25">
      <c r="A5756">
        <v>1993</v>
      </c>
      <c r="B5756">
        <v>620</v>
      </c>
      <c r="C5756">
        <v>1</v>
      </c>
      <c r="D5756">
        <v>724</v>
      </c>
      <c r="E5756" t="s">
        <v>11</v>
      </c>
      <c r="F5756">
        <v>5983</v>
      </c>
      <c r="G5756">
        <v>8</v>
      </c>
      <c r="H5756">
        <v>3918830</v>
      </c>
      <c r="I5756">
        <v>3918830</v>
      </c>
      <c r="J5756">
        <v>2550400</v>
      </c>
      <c r="K5756">
        <v>0</v>
      </c>
    </row>
    <row r="5757" spans="1:11" x14ac:dyDescent="0.25">
      <c r="A5757">
        <v>1993</v>
      </c>
      <c r="B5757">
        <v>620</v>
      </c>
      <c r="C5757">
        <v>1</v>
      </c>
      <c r="D5757">
        <v>724</v>
      </c>
      <c r="E5757" t="s">
        <v>11</v>
      </c>
      <c r="F5757">
        <v>5821</v>
      </c>
      <c r="G5757">
        <v>8</v>
      </c>
      <c r="H5757">
        <v>4069061</v>
      </c>
      <c r="I5757">
        <v>4069061</v>
      </c>
      <c r="J5757">
        <v>8259697</v>
      </c>
      <c r="K5757">
        <v>0</v>
      </c>
    </row>
    <row r="5758" spans="1:11" x14ac:dyDescent="0.25">
      <c r="A5758">
        <v>1993</v>
      </c>
      <c r="B5758">
        <v>620</v>
      </c>
      <c r="C5758">
        <v>1</v>
      </c>
      <c r="D5758">
        <v>724</v>
      </c>
      <c r="E5758" t="s">
        <v>11</v>
      </c>
      <c r="F5758">
        <v>5836</v>
      </c>
      <c r="G5758">
        <v>8</v>
      </c>
      <c r="H5758">
        <v>4183249</v>
      </c>
      <c r="I5758">
        <v>4183249</v>
      </c>
      <c r="J5758">
        <v>6477587</v>
      </c>
      <c r="K5758">
        <v>0</v>
      </c>
    </row>
    <row r="5759" spans="1:11" x14ac:dyDescent="0.25">
      <c r="A5759">
        <v>1993</v>
      </c>
      <c r="B5759">
        <v>620</v>
      </c>
      <c r="C5759">
        <v>1</v>
      </c>
      <c r="D5759">
        <v>724</v>
      </c>
      <c r="E5759" t="s">
        <v>11</v>
      </c>
      <c r="F5759">
        <v>5137</v>
      </c>
      <c r="G5759">
        <v>8</v>
      </c>
      <c r="H5759">
        <v>4193678</v>
      </c>
      <c r="I5759">
        <v>4193678</v>
      </c>
      <c r="J5759">
        <v>3732899</v>
      </c>
      <c r="K5759">
        <v>0</v>
      </c>
    </row>
    <row r="5760" spans="1:11" x14ac:dyDescent="0.25">
      <c r="A5760">
        <v>1993</v>
      </c>
      <c r="B5760">
        <v>620</v>
      </c>
      <c r="C5760">
        <v>1</v>
      </c>
      <c r="D5760">
        <v>724</v>
      </c>
      <c r="E5760" t="s">
        <v>11</v>
      </c>
      <c r="F5760">
        <v>6251</v>
      </c>
      <c r="G5760">
        <v>8</v>
      </c>
      <c r="H5760">
        <v>4340730</v>
      </c>
      <c r="I5760">
        <v>4340730</v>
      </c>
      <c r="J5760">
        <v>26526088</v>
      </c>
      <c r="K5760">
        <v>0</v>
      </c>
    </row>
    <row r="5761" spans="1:11" x14ac:dyDescent="0.25">
      <c r="A5761">
        <v>1993</v>
      </c>
      <c r="B5761">
        <v>620</v>
      </c>
      <c r="C5761">
        <v>1</v>
      </c>
      <c r="D5761">
        <v>724</v>
      </c>
      <c r="E5761" t="s">
        <v>11</v>
      </c>
      <c r="F5761">
        <v>6359</v>
      </c>
      <c r="G5761">
        <v>8</v>
      </c>
      <c r="H5761">
        <v>4403345</v>
      </c>
      <c r="I5761">
        <v>4403345</v>
      </c>
      <c r="J5761">
        <v>2907586</v>
      </c>
      <c r="K5761">
        <v>0</v>
      </c>
    </row>
    <row r="5762" spans="1:11" x14ac:dyDescent="0.25">
      <c r="A5762">
        <v>1993</v>
      </c>
      <c r="B5762">
        <v>620</v>
      </c>
      <c r="C5762">
        <v>1</v>
      </c>
      <c r="D5762">
        <v>724</v>
      </c>
      <c r="E5762" t="s">
        <v>11</v>
      </c>
      <c r="F5762">
        <v>6716</v>
      </c>
      <c r="G5762">
        <v>8</v>
      </c>
      <c r="H5762">
        <v>4482517</v>
      </c>
      <c r="I5762">
        <v>4482517</v>
      </c>
      <c r="J5762">
        <v>2450291</v>
      </c>
      <c r="K5762">
        <v>0</v>
      </c>
    </row>
    <row r="5763" spans="1:11" x14ac:dyDescent="0.25">
      <c r="A5763">
        <v>1993</v>
      </c>
      <c r="B5763">
        <v>620</v>
      </c>
      <c r="C5763">
        <v>1</v>
      </c>
      <c r="D5763">
        <v>724</v>
      </c>
      <c r="E5763" t="s">
        <v>11</v>
      </c>
      <c r="F5763">
        <v>2681</v>
      </c>
      <c r="G5763">
        <v>8</v>
      </c>
      <c r="H5763">
        <v>4616562</v>
      </c>
      <c r="I5763">
        <v>4616562</v>
      </c>
      <c r="J5763">
        <v>2472214</v>
      </c>
      <c r="K5763">
        <v>0</v>
      </c>
    </row>
    <row r="5764" spans="1:11" x14ac:dyDescent="0.25">
      <c r="A5764">
        <v>1993</v>
      </c>
      <c r="B5764">
        <v>620</v>
      </c>
      <c r="C5764">
        <v>1</v>
      </c>
      <c r="D5764">
        <v>724</v>
      </c>
      <c r="E5764" t="s">
        <v>11</v>
      </c>
      <c r="F5764">
        <v>8122</v>
      </c>
      <c r="G5764">
        <v>8</v>
      </c>
      <c r="H5764">
        <v>4633226</v>
      </c>
      <c r="I5764">
        <v>4633226</v>
      </c>
      <c r="J5764">
        <v>7964003</v>
      </c>
      <c r="K5764">
        <v>0</v>
      </c>
    </row>
    <row r="5765" spans="1:11" x14ac:dyDescent="0.25">
      <c r="A5765">
        <v>1993</v>
      </c>
      <c r="B5765">
        <v>620</v>
      </c>
      <c r="C5765">
        <v>1</v>
      </c>
      <c r="D5765">
        <v>724</v>
      </c>
      <c r="E5765" t="s">
        <v>11</v>
      </c>
      <c r="F5765">
        <v>2331</v>
      </c>
      <c r="G5765">
        <v>8</v>
      </c>
      <c r="H5765">
        <v>4768944</v>
      </c>
      <c r="I5765">
        <v>4768944</v>
      </c>
      <c r="J5765">
        <v>6209626</v>
      </c>
      <c r="K5765">
        <v>0</v>
      </c>
    </row>
    <row r="5766" spans="1:11" x14ac:dyDescent="0.25">
      <c r="A5766">
        <v>1993</v>
      </c>
      <c r="B5766">
        <v>620</v>
      </c>
      <c r="C5766">
        <v>1</v>
      </c>
      <c r="D5766">
        <v>724</v>
      </c>
      <c r="E5766" t="s">
        <v>11</v>
      </c>
      <c r="F5766">
        <v>8931</v>
      </c>
      <c r="G5766">
        <v>8</v>
      </c>
      <c r="H5766">
        <v>4894689</v>
      </c>
      <c r="I5766">
        <v>4894689</v>
      </c>
      <c r="J5766">
        <v>13124402</v>
      </c>
      <c r="K5766">
        <v>0</v>
      </c>
    </row>
    <row r="5767" spans="1:11" x14ac:dyDescent="0.25">
      <c r="A5767">
        <v>1993</v>
      </c>
      <c r="B5767">
        <v>620</v>
      </c>
      <c r="C5767">
        <v>1</v>
      </c>
      <c r="D5767">
        <v>724</v>
      </c>
      <c r="E5767" t="s">
        <v>11</v>
      </c>
      <c r="F5767">
        <v>7861</v>
      </c>
      <c r="G5767">
        <v>8</v>
      </c>
      <c r="H5767">
        <v>4920248</v>
      </c>
      <c r="I5767">
        <v>4920248</v>
      </c>
      <c r="J5767">
        <v>9286878</v>
      </c>
      <c r="K5767">
        <v>0</v>
      </c>
    </row>
    <row r="5768" spans="1:11" x14ac:dyDescent="0.25">
      <c r="A5768">
        <v>1993</v>
      </c>
      <c r="B5768">
        <v>620</v>
      </c>
      <c r="C5768">
        <v>1</v>
      </c>
      <c r="D5768">
        <v>724</v>
      </c>
      <c r="E5768" t="s">
        <v>11</v>
      </c>
      <c r="F5768">
        <v>2511</v>
      </c>
      <c r="G5768">
        <v>8</v>
      </c>
      <c r="H5768">
        <v>5057640</v>
      </c>
      <c r="I5768">
        <v>5057640</v>
      </c>
      <c r="J5768">
        <v>414597</v>
      </c>
      <c r="K5768">
        <v>0</v>
      </c>
    </row>
    <row r="5769" spans="1:11" x14ac:dyDescent="0.25">
      <c r="A5769">
        <v>1993</v>
      </c>
      <c r="B5769">
        <v>620</v>
      </c>
      <c r="C5769">
        <v>1</v>
      </c>
      <c r="D5769">
        <v>724</v>
      </c>
      <c r="E5769" t="s">
        <v>11</v>
      </c>
      <c r="F5769">
        <v>5839</v>
      </c>
      <c r="G5769">
        <v>8</v>
      </c>
      <c r="H5769">
        <v>5106122</v>
      </c>
      <c r="I5769">
        <v>5106122</v>
      </c>
      <c r="J5769">
        <v>9257169</v>
      </c>
      <c r="K5769">
        <v>0</v>
      </c>
    </row>
    <row r="5770" spans="1:11" x14ac:dyDescent="0.25">
      <c r="A5770">
        <v>1993</v>
      </c>
      <c r="B5770">
        <v>620</v>
      </c>
      <c r="C5770">
        <v>1</v>
      </c>
      <c r="D5770">
        <v>724</v>
      </c>
      <c r="E5770" t="s">
        <v>11</v>
      </c>
      <c r="F5770">
        <v>6623</v>
      </c>
      <c r="G5770">
        <v>8</v>
      </c>
      <c r="H5770">
        <v>5140787</v>
      </c>
      <c r="I5770">
        <v>5140787</v>
      </c>
      <c r="J5770">
        <v>3112497</v>
      </c>
      <c r="K5770">
        <v>0</v>
      </c>
    </row>
    <row r="5771" spans="1:11" x14ac:dyDescent="0.25">
      <c r="A5771">
        <v>1993</v>
      </c>
      <c r="B5771">
        <v>620</v>
      </c>
      <c r="C5771">
        <v>1</v>
      </c>
      <c r="D5771">
        <v>724</v>
      </c>
      <c r="E5771" t="s">
        <v>11</v>
      </c>
      <c r="F5771">
        <v>422</v>
      </c>
      <c r="G5771">
        <v>8</v>
      </c>
      <c r="H5771">
        <v>5232780</v>
      </c>
      <c r="I5771">
        <v>5232780</v>
      </c>
      <c r="J5771">
        <v>3727867</v>
      </c>
      <c r="K5771">
        <v>0</v>
      </c>
    </row>
    <row r="5772" spans="1:11" x14ac:dyDescent="0.25">
      <c r="A5772">
        <v>1993</v>
      </c>
      <c r="B5772">
        <v>620</v>
      </c>
      <c r="C5772">
        <v>1</v>
      </c>
      <c r="D5772">
        <v>724</v>
      </c>
      <c r="E5772" t="s">
        <v>11</v>
      </c>
      <c r="F5772">
        <v>5334</v>
      </c>
      <c r="G5772">
        <v>8</v>
      </c>
      <c r="H5772">
        <v>5391884</v>
      </c>
      <c r="I5772">
        <v>5391884</v>
      </c>
      <c r="J5772">
        <v>15018723</v>
      </c>
      <c r="K5772">
        <v>0</v>
      </c>
    </row>
    <row r="5773" spans="1:11" x14ac:dyDescent="0.25">
      <c r="A5773">
        <v>1993</v>
      </c>
      <c r="B5773">
        <v>620</v>
      </c>
      <c r="C5773">
        <v>1</v>
      </c>
      <c r="D5773">
        <v>724</v>
      </c>
      <c r="E5773" t="s">
        <v>11</v>
      </c>
      <c r="F5773">
        <v>1123</v>
      </c>
      <c r="G5773">
        <v>8</v>
      </c>
      <c r="H5773">
        <v>5599183</v>
      </c>
      <c r="I5773">
        <v>5599183</v>
      </c>
      <c r="J5773">
        <v>3264357</v>
      </c>
      <c r="K5773">
        <v>0</v>
      </c>
    </row>
    <row r="5774" spans="1:11" x14ac:dyDescent="0.25">
      <c r="A5774">
        <v>1993</v>
      </c>
      <c r="B5774">
        <v>620</v>
      </c>
      <c r="C5774">
        <v>1</v>
      </c>
      <c r="D5774">
        <v>724</v>
      </c>
      <c r="E5774" t="s">
        <v>11</v>
      </c>
      <c r="F5774">
        <v>6252</v>
      </c>
      <c r="G5774">
        <v>8</v>
      </c>
      <c r="H5774">
        <v>5599753</v>
      </c>
      <c r="I5774">
        <v>5599753</v>
      </c>
      <c r="J5774">
        <v>22495144</v>
      </c>
      <c r="K5774">
        <v>0</v>
      </c>
    </row>
    <row r="5775" spans="1:11" x14ac:dyDescent="0.25">
      <c r="A5775">
        <v>1993</v>
      </c>
      <c r="B5775">
        <v>620</v>
      </c>
      <c r="C5775">
        <v>1</v>
      </c>
      <c r="D5775">
        <v>724</v>
      </c>
      <c r="E5775" t="s">
        <v>11</v>
      </c>
      <c r="F5775">
        <v>482</v>
      </c>
      <c r="G5775">
        <v>8</v>
      </c>
      <c r="H5775">
        <v>5798003</v>
      </c>
      <c r="I5775">
        <v>5798003</v>
      </c>
      <c r="J5775">
        <v>2248123</v>
      </c>
      <c r="K5775">
        <v>0</v>
      </c>
    </row>
    <row r="5776" spans="1:11" x14ac:dyDescent="0.25">
      <c r="A5776">
        <v>1993</v>
      </c>
      <c r="B5776">
        <v>620</v>
      </c>
      <c r="C5776">
        <v>1</v>
      </c>
      <c r="D5776">
        <v>724</v>
      </c>
      <c r="E5776" t="s">
        <v>11</v>
      </c>
      <c r="F5776">
        <v>5112</v>
      </c>
      <c r="G5776">
        <v>8</v>
      </c>
      <c r="H5776">
        <v>5891116</v>
      </c>
      <c r="I5776">
        <v>5891116</v>
      </c>
      <c r="J5776">
        <v>2639190</v>
      </c>
      <c r="K5776">
        <v>0</v>
      </c>
    </row>
    <row r="5777" spans="1:11" x14ac:dyDescent="0.25">
      <c r="A5777">
        <v>1993</v>
      </c>
      <c r="B5777">
        <v>620</v>
      </c>
      <c r="C5777">
        <v>1</v>
      </c>
      <c r="D5777">
        <v>724</v>
      </c>
      <c r="E5777" t="s">
        <v>11</v>
      </c>
      <c r="F5777">
        <v>544</v>
      </c>
      <c r="G5777">
        <v>8</v>
      </c>
      <c r="H5777">
        <v>5958812</v>
      </c>
      <c r="I5777">
        <v>5958812</v>
      </c>
      <c r="J5777">
        <v>4066770</v>
      </c>
      <c r="K5777">
        <v>0</v>
      </c>
    </row>
    <row r="5778" spans="1:11" x14ac:dyDescent="0.25">
      <c r="A5778">
        <v>1993</v>
      </c>
      <c r="B5778">
        <v>620</v>
      </c>
      <c r="C5778">
        <v>1</v>
      </c>
      <c r="D5778">
        <v>724</v>
      </c>
      <c r="E5778" t="s">
        <v>11</v>
      </c>
      <c r="F5778">
        <v>6931</v>
      </c>
      <c r="G5778">
        <v>8</v>
      </c>
      <c r="H5778">
        <v>6037424</v>
      </c>
      <c r="I5778">
        <v>6037424</v>
      </c>
      <c r="J5778">
        <v>6771172</v>
      </c>
      <c r="K5778">
        <v>0</v>
      </c>
    </row>
    <row r="5779" spans="1:11" x14ac:dyDescent="0.25">
      <c r="A5779">
        <v>1993</v>
      </c>
      <c r="B5779">
        <v>620</v>
      </c>
      <c r="C5779">
        <v>1</v>
      </c>
      <c r="D5779">
        <v>724</v>
      </c>
      <c r="E5779" t="s">
        <v>11</v>
      </c>
      <c r="F5779">
        <v>2450</v>
      </c>
      <c r="G5779">
        <v>8</v>
      </c>
      <c r="H5779">
        <v>6041585</v>
      </c>
      <c r="I5779">
        <v>6041585</v>
      </c>
      <c r="J5779">
        <v>214139</v>
      </c>
      <c r="K5779">
        <v>0</v>
      </c>
    </row>
    <row r="5780" spans="1:11" x14ac:dyDescent="0.25">
      <c r="A5780">
        <v>1993</v>
      </c>
      <c r="B5780">
        <v>620</v>
      </c>
      <c r="C5780">
        <v>1</v>
      </c>
      <c r="D5780">
        <v>724</v>
      </c>
      <c r="E5780" t="s">
        <v>11</v>
      </c>
      <c r="F5780">
        <v>6821</v>
      </c>
      <c r="G5780">
        <v>8</v>
      </c>
      <c r="H5780">
        <v>6168507</v>
      </c>
      <c r="I5780">
        <v>6168507</v>
      </c>
      <c r="J5780">
        <v>12354980</v>
      </c>
      <c r="K5780">
        <v>0</v>
      </c>
    </row>
    <row r="5781" spans="1:11" x14ac:dyDescent="0.25">
      <c r="A5781">
        <v>1993</v>
      </c>
      <c r="B5781">
        <v>620</v>
      </c>
      <c r="C5781">
        <v>1</v>
      </c>
      <c r="D5781">
        <v>724</v>
      </c>
      <c r="E5781" t="s">
        <v>11</v>
      </c>
      <c r="F5781">
        <v>8939</v>
      </c>
      <c r="G5781">
        <v>8</v>
      </c>
      <c r="H5781">
        <v>6193725</v>
      </c>
      <c r="I5781">
        <v>6193725</v>
      </c>
      <c r="J5781">
        <v>27821984</v>
      </c>
      <c r="K5781">
        <v>0</v>
      </c>
    </row>
    <row r="5782" spans="1:11" x14ac:dyDescent="0.25">
      <c r="A5782">
        <v>1993</v>
      </c>
      <c r="B5782">
        <v>620</v>
      </c>
      <c r="C5782">
        <v>1</v>
      </c>
      <c r="D5782">
        <v>724</v>
      </c>
      <c r="E5782" t="s">
        <v>11</v>
      </c>
      <c r="F5782">
        <v>6745</v>
      </c>
      <c r="G5782">
        <v>8</v>
      </c>
      <c r="H5782">
        <v>6277198</v>
      </c>
      <c r="I5782">
        <v>6277198</v>
      </c>
      <c r="J5782">
        <v>3015540</v>
      </c>
      <c r="K5782">
        <v>0</v>
      </c>
    </row>
    <row r="5783" spans="1:11" x14ac:dyDescent="0.25">
      <c r="A5783">
        <v>1993</v>
      </c>
      <c r="B5783">
        <v>620</v>
      </c>
      <c r="C5783">
        <v>1</v>
      </c>
      <c r="D5783">
        <v>724</v>
      </c>
      <c r="E5783" t="s">
        <v>11</v>
      </c>
      <c r="F5783">
        <v>6421</v>
      </c>
      <c r="G5783">
        <v>8</v>
      </c>
      <c r="H5783">
        <v>6371424</v>
      </c>
      <c r="I5783">
        <v>6371424</v>
      </c>
      <c r="J5783">
        <v>6717909</v>
      </c>
      <c r="K5783">
        <v>0</v>
      </c>
    </row>
    <row r="5784" spans="1:11" x14ac:dyDescent="0.25">
      <c r="A5784">
        <v>1993</v>
      </c>
      <c r="B5784">
        <v>620</v>
      </c>
      <c r="C5784">
        <v>1</v>
      </c>
      <c r="D5784">
        <v>724</v>
      </c>
      <c r="E5784" t="s">
        <v>11</v>
      </c>
      <c r="F5784">
        <v>5530</v>
      </c>
      <c r="G5784">
        <v>8</v>
      </c>
      <c r="H5784">
        <v>6544958</v>
      </c>
      <c r="I5784">
        <v>6544958</v>
      </c>
      <c r="J5784">
        <v>24664276</v>
      </c>
      <c r="K5784">
        <v>0</v>
      </c>
    </row>
    <row r="5785" spans="1:11" x14ac:dyDescent="0.25">
      <c r="A5785">
        <v>1993</v>
      </c>
      <c r="B5785">
        <v>620</v>
      </c>
      <c r="C5785">
        <v>1</v>
      </c>
      <c r="D5785">
        <v>724</v>
      </c>
      <c r="E5785" t="s">
        <v>11</v>
      </c>
      <c r="F5785">
        <v>5121</v>
      </c>
      <c r="G5785">
        <v>8</v>
      </c>
      <c r="H5785">
        <v>6572340</v>
      </c>
      <c r="I5785">
        <v>6572340</v>
      </c>
      <c r="J5785">
        <v>3835930</v>
      </c>
      <c r="K5785">
        <v>0</v>
      </c>
    </row>
    <row r="5786" spans="1:11" x14ac:dyDescent="0.25">
      <c r="A5786">
        <v>1993</v>
      </c>
      <c r="B5786">
        <v>620</v>
      </c>
      <c r="C5786">
        <v>1</v>
      </c>
      <c r="D5786">
        <v>724</v>
      </c>
      <c r="E5786" t="s">
        <v>11</v>
      </c>
      <c r="F5786">
        <v>111</v>
      </c>
      <c r="G5786">
        <v>8</v>
      </c>
      <c r="H5786">
        <v>6672435</v>
      </c>
      <c r="I5786">
        <v>6672435</v>
      </c>
      <c r="J5786">
        <v>20585562</v>
      </c>
      <c r="K5786">
        <v>0</v>
      </c>
    </row>
    <row r="5787" spans="1:11" x14ac:dyDescent="0.25">
      <c r="A5787">
        <v>1993</v>
      </c>
      <c r="B5787">
        <v>620</v>
      </c>
      <c r="C5787">
        <v>1</v>
      </c>
      <c r="D5787">
        <v>724</v>
      </c>
      <c r="E5787" t="s">
        <v>11</v>
      </c>
      <c r="F5787">
        <v>421</v>
      </c>
      <c r="G5787">
        <v>8</v>
      </c>
      <c r="H5787">
        <v>6735949</v>
      </c>
      <c r="I5787">
        <v>6735949</v>
      </c>
      <c r="J5787">
        <v>3594155</v>
      </c>
      <c r="K5787">
        <v>0</v>
      </c>
    </row>
    <row r="5788" spans="1:11" x14ac:dyDescent="0.25">
      <c r="A5788">
        <v>1993</v>
      </c>
      <c r="B5788">
        <v>620</v>
      </c>
      <c r="C5788">
        <v>1</v>
      </c>
      <c r="D5788">
        <v>724</v>
      </c>
      <c r="E5788" t="s">
        <v>11</v>
      </c>
      <c r="F5788">
        <v>6940</v>
      </c>
      <c r="G5788">
        <v>8</v>
      </c>
      <c r="H5788">
        <v>6939322</v>
      </c>
      <c r="I5788">
        <v>6939322</v>
      </c>
      <c r="J5788">
        <v>8482974</v>
      </c>
      <c r="K5788">
        <v>0</v>
      </c>
    </row>
    <row r="5789" spans="1:11" x14ac:dyDescent="0.25">
      <c r="A5789">
        <v>1993</v>
      </c>
      <c r="B5789">
        <v>620</v>
      </c>
      <c r="C5789">
        <v>1</v>
      </c>
      <c r="D5789">
        <v>724</v>
      </c>
      <c r="E5789" t="s">
        <v>11</v>
      </c>
      <c r="F5789">
        <v>573</v>
      </c>
      <c r="G5789">
        <v>8</v>
      </c>
      <c r="H5789">
        <v>6965777</v>
      </c>
      <c r="I5789">
        <v>6965777</v>
      </c>
      <c r="J5789">
        <v>5086643</v>
      </c>
      <c r="K5789">
        <v>0</v>
      </c>
    </row>
    <row r="5790" spans="1:11" x14ac:dyDescent="0.25">
      <c r="A5790">
        <v>1993</v>
      </c>
      <c r="B5790">
        <v>620</v>
      </c>
      <c r="C5790">
        <v>1</v>
      </c>
      <c r="D5790">
        <v>724</v>
      </c>
      <c r="E5790" t="s">
        <v>11</v>
      </c>
      <c r="F5790">
        <v>615</v>
      </c>
      <c r="G5790">
        <v>8</v>
      </c>
      <c r="H5790">
        <v>7031593</v>
      </c>
      <c r="I5790">
        <v>7031593</v>
      </c>
      <c r="J5790">
        <v>654674</v>
      </c>
      <c r="K5790">
        <v>0</v>
      </c>
    </row>
    <row r="5791" spans="1:11" x14ac:dyDescent="0.25">
      <c r="A5791">
        <v>1993</v>
      </c>
      <c r="B5791">
        <v>620</v>
      </c>
      <c r="C5791">
        <v>1</v>
      </c>
      <c r="D5791">
        <v>724</v>
      </c>
      <c r="E5791" t="s">
        <v>11</v>
      </c>
      <c r="F5791">
        <v>6411</v>
      </c>
      <c r="G5791">
        <v>8</v>
      </c>
      <c r="H5791">
        <v>7165093</v>
      </c>
      <c r="I5791">
        <v>7165093</v>
      </c>
      <c r="J5791">
        <v>3072724</v>
      </c>
      <c r="K5791">
        <v>0</v>
      </c>
    </row>
    <row r="5792" spans="1:11" x14ac:dyDescent="0.25">
      <c r="A5792">
        <v>1993</v>
      </c>
      <c r="B5792">
        <v>620</v>
      </c>
      <c r="C5792">
        <v>1</v>
      </c>
      <c r="D5792">
        <v>724</v>
      </c>
      <c r="E5792" t="s">
        <v>11</v>
      </c>
      <c r="F5792">
        <v>3232</v>
      </c>
      <c r="G5792">
        <v>8</v>
      </c>
      <c r="H5792">
        <v>7169761</v>
      </c>
      <c r="I5792">
        <v>7169761</v>
      </c>
      <c r="J5792">
        <v>1184482</v>
      </c>
      <c r="K5792">
        <v>0</v>
      </c>
    </row>
    <row r="5793" spans="1:11" x14ac:dyDescent="0.25">
      <c r="A5793">
        <v>1993</v>
      </c>
      <c r="B5793">
        <v>620</v>
      </c>
      <c r="C5793">
        <v>1</v>
      </c>
      <c r="D5793">
        <v>724</v>
      </c>
      <c r="E5793" t="s">
        <v>11</v>
      </c>
      <c r="F5793">
        <v>484</v>
      </c>
      <c r="G5793">
        <v>8</v>
      </c>
      <c r="H5793">
        <v>7466686</v>
      </c>
      <c r="I5793">
        <v>7466686</v>
      </c>
      <c r="J5793">
        <v>16545507</v>
      </c>
      <c r="K5793">
        <v>0</v>
      </c>
    </row>
    <row r="5794" spans="1:11" x14ac:dyDescent="0.25">
      <c r="A5794">
        <v>1993</v>
      </c>
      <c r="B5794">
        <v>620</v>
      </c>
      <c r="C5794">
        <v>1</v>
      </c>
      <c r="D5794">
        <v>724</v>
      </c>
      <c r="E5794" t="s">
        <v>11</v>
      </c>
      <c r="F5794">
        <v>6417</v>
      </c>
      <c r="G5794">
        <v>8</v>
      </c>
      <c r="H5794">
        <v>7518436</v>
      </c>
      <c r="I5794">
        <v>7518436</v>
      </c>
      <c r="J5794">
        <v>4307158</v>
      </c>
      <c r="K5794">
        <v>0</v>
      </c>
    </row>
    <row r="5795" spans="1:11" x14ac:dyDescent="0.25">
      <c r="A5795">
        <v>1993</v>
      </c>
      <c r="B5795">
        <v>620</v>
      </c>
      <c r="C5795">
        <v>1</v>
      </c>
      <c r="D5795">
        <v>724</v>
      </c>
      <c r="E5795" t="s">
        <v>11</v>
      </c>
      <c r="F5795">
        <v>546</v>
      </c>
      <c r="G5795">
        <v>8</v>
      </c>
      <c r="H5795">
        <v>7953046</v>
      </c>
      <c r="I5795">
        <v>7953046</v>
      </c>
      <c r="J5795">
        <v>7530278</v>
      </c>
      <c r="K5795">
        <v>0</v>
      </c>
    </row>
    <row r="5796" spans="1:11" x14ac:dyDescent="0.25">
      <c r="A5796">
        <v>1993</v>
      </c>
      <c r="B5796">
        <v>620</v>
      </c>
      <c r="C5796">
        <v>1</v>
      </c>
      <c r="D5796">
        <v>724</v>
      </c>
      <c r="E5796" t="s">
        <v>11</v>
      </c>
      <c r="F5796">
        <v>6911</v>
      </c>
      <c r="G5796">
        <v>8</v>
      </c>
      <c r="H5796">
        <v>8158057</v>
      </c>
      <c r="I5796">
        <v>8158057</v>
      </c>
      <c r="J5796">
        <v>10725175</v>
      </c>
      <c r="K5796">
        <v>0</v>
      </c>
    </row>
    <row r="5797" spans="1:11" x14ac:dyDescent="0.25">
      <c r="A5797">
        <v>1993</v>
      </c>
      <c r="B5797">
        <v>620</v>
      </c>
      <c r="C5797">
        <v>1</v>
      </c>
      <c r="D5797">
        <v>724</v>
      </c>
      <c r="E5797" t="s">
        <v>11</v>
      </c>
      <c r="F5797">
        <v>8219</v>
      </c>
      <c r="G5797">
        <v>8</v>
      </c>
      <c r="H5797">
        <v>8231938</v>
      </c>
      <c r="I5797">
        <v>8231938</v>
      </c>
      <c r="J5797">
        <v>38473068</v>
      </c>
      <c r="K5797">
        <v>0</v>
      </c>
    </row>
    <row r="5798" spans="1:11" x14ac:dyDescent="0.25">
      <c r="A5798">
        <v>1993</v>
      </c>
      <c r="B5798">
        <v>620</v>
      </c>
      <c r="C5798">
        <v>1</v>
      </c>
      <c r="D5798">
        <v>724</v>
      </c>
      <c r="E5798" t="s">
        <v>11</v>
      </c>
      <c r="F5798">
        <v>5922</v>
      </c>
      <c r="G5798">
        <v>8</v>
      </c>
      <c r="H5798">
        <v>8259797</v>
      </c>
      <c r="I5798">
        <v>8259797</v>
      </c>
      <c r="J5798">
        <v>6998877</v>
      </c>
      <c r="K5798">
        <v>0</v>
      </c>
    </row>
    <row r="5799" spans="1:11" x14ac:dyDescent="0.25">
      <c r="A5799">
        <v>1993</v>
      </c>
      <c r="B5799">
        <v>620</v>
      </c>
      <c r="C5799">
        <v>1</v>
      </c>
      <c r="D5799">
        <v>724</v>
      </c>
      <c r="E5799" t="s">
        <v>11</v>
      </c>
      <c r="F5799">
        <v>4232</v>
      </c>
      <c r="G5799">
        <v>8</v>
      </c>
      <c r="H5799">
        <v>8326824</v>
      </c>
      <c r="I5799">
        <v>8326824</v>
      </c>
      <c r="J5799">
        <v>3608195</v>
      </c>
      <c r="K5799">
        <v>0</v>
      </c>
    </row>
    <row r="5800" spans="1:11" x14ac:dyDescent="0.25">
      <c r="A5800">
        <v>1993</v>
      </c>
      <c r="B5800">
        <v>620</v>
      </c>
      <c r="C5800">
        <v>1</v>
      </c>
      <c r="D5800">
        <v>724</v>
      </c>
      <c r="E5800" t="s">
        <v>11</v>
      </c>
      <c r="F5800">
        <v>2111</v>
      </c>
      <c r="G5800">
        <v>8</v>
      </c>
      <c r="H5800">
        <v>8631762</v>
      </c>
      <c r="I5800">
        <v>8631762</v>
      </c>
      <c r="J5800">
        <v>15129479</v>
      </c>
      <c r="K5800">
        <v>0</v>
      </c>
    </row>
    <row r="5801" spans="1:11" x14ac:dyDescent="0.25">
      <c r="A5801">
        <v>1993</v>
      </c>
      <c r="B5801">
        <v>620</v>
      </c>
      <c r="C5801">
        <v>1</v>
      </c>
      <c r="D5801">
        <v>724</v>
      </c>
      <c r="E5801" t="s">
        <v>11</v>
      </c>
      <c r="F5801">
        <v>5239</v>
      </c>
      <c r="G5801">
        <v>8</v>
      </c>
      <c r="H5801">
        <v>8703385</v>
      </c>
      <c r="I5801">
        <v>8703385</v>
      </c>
      <c r="J5801">
        <v>4981511</v>
      </c>
      <c r="K5801">
        <v>0</v>
      </c>
    </row>
    <row r="5802" spans="1:11" x14ac:dyDescent="0.25">
      <c r="A5802">
        <v>1993</v>
      </c>
      <c r="B5802">
        <v>620</v>
      </c>
      <c r="C5802">
        <v>1</v>
      </c>
      <c r="D5802">
        <v>724</v>
      </c>
      <c r="E5802" t="s">
        <v>11</v>
      </c>
      <c r="F5802">
        <v>223</v>
      </c>
      <c r="G5802">
        <v>8</v>
      </c>
      <c r="H5802">
        <v>8772905</v>
      </c>
      <c r="I5802">
        <v>8772905</v>
      </c>
      <c r="J5802">
        <v>5608085</v>
      </c>
      <c r="K5802">
        <v>0</v>
      </c>
    </row>
    <row r="5803" spans="1:11" x14ac:dyDescent="0.25">
      <c r="A5803">
        <v>1993</v>
      </c>
      <c r="B5803">
        <v>620</v>
      </c>
      <c r="C5803">
        <v>1</v>
      </c>
      <c r="D5803">
        <v>724</v>
      </c>
      <c r="E5803" t="s">
        <v>11</v>
      </c>
      <c r="F5803">
        <v>5113</v>
      </c>
      <c r="G5803">
        <v>8</v>
      </c>
      <c r="H5803">
        <v>8953354</v>
      </c>
      <c r="I5803">
        <v>8953354</v>
      </c>
      <c r="J5803">
        <v>6028339</v>
      </c>
      <c r="K5803">
        <v>0</v>
      </c>
    </row>
    <row r="5804" spans="1:11" x14ac:dyDescent="0.25">
      <c r="A5804">
        <v>1993</v>
      </c>
      <c r="B5804">
        <v>620</v>
      </c>
      <c r="C5804">
        <v>1</v>
      </c>
      <c r="D5804">
        <v>724</v>
      </c>
      <c r="E5804" t="s">
        <v>11</v>
      </c>
      <c r="F5804">
        <v>565</v>
      </c>
      <c r="G5804">
        <v>8</v>
      </c>
      <c r="H5804">
        <v>9209559</v>
      </c>
      <c r="I5804">
        <v>9209559</v>
      </c>
      <c r="J5804">
        <v>9682855</v>
      </c>
      <c r="K5804">
        <v>0</v>
      </c>
    </row>
    <row r="5805" spans="1:11" x14ac:dyDescent="0.25">
      <c r="A5805">
        <v>1993</v>
      </c>
      <c r="B5805">
        <v>620</v>
      </c>
      <c r="C5805">
        <v>1</v>
      </c>
      <c r="D5805">
        <v>724</v>
      </c>
      <c r="E5805" t="s">
        <v>11</v>
      </c>
      <c r="F5805">
        <v>6842</v>
      </c>
      <c r="G5805">
        <v>8</v>
      </c>
      <c r="H5805">
        <v>9327182</v>
      </c>
      <c r="I5805">
        <v>9327182</v>
      </c>
      <c r="J5805">
        <v>20865834</v>
      </c>
      <c r="K5805">
        <v>0</v>
      </c>
    </row>
    <row r="5806" spans="1:11" x14ac:dyDescent="0.25">
      <c r="A5806">
        <v>1993</v>
      </c>
      <c r="B5806">
        <v>620</v>
      </c>
      <c r="C5806">
        <v>1</v>
      </c>
      <c r="D5806">
        <v>724</v>
      </c>
      <c r="E5806" t="s">
        <v>11</v>
      </c>
      <c r="F5806">
        <v>6645</v>
      </c>
      <c r="G5806">
        <v>8</v>
      </c>
      <c r="H5806">
        <v>9381088</v>
      </c>
      <c r="I5806">
        <v>9381088</v>
      </c>
      <c r="J5806">
        <v>3132361</v>
      </c>
      <c r="K5806">
        <v>0</v>
      </c>
    </row>
    <row r="5807" spans="1:11" x14ac:dyDescent="0.25">
      <c r="A5807">
        <v>1993</v>
      </c>
      <c r="B5807">
        <v>620</v>
      </c>
      <c r="C5807">
        <v>1</v>
      </c>
      <c r="D5807">
        <v>724</v>
      </c>
      <c r="E5807" t="s">
        <v>11</v>
      </c>
      <c r="F5807">
        <v>6822</v>
      </c>
      <c r="G5807">
        <v>8</v>
      </c>
      <c r="H5807">
        <v>9544664</v>
      </c>
      <c r="I5807">
        <v>9544664</v>
      </c>
      <c r="J5807">
        <v>23075836</v>
      </c>
      <c r="K5807">
        <v>0</v>
      </c>
    </row>
    <row r="5808" spans="1:11" x14ac:dyDescent="0.25">
      <c r="A5808">
        <v>1993</v>
      </c>
      <c r="B5808">
        <v>620</v>
      </c>
      <c r="C5808">
        <v>1</v>
      </c>
      <c r="D5808">
        <v>724</v>
      </c>
      <c r="E5808" t="s">
        <v>11</v>
      </c>
      <c r="F5808">
        <v>6513</v>
      </c>
      <c r="G5808">
        <v>8</v>
      </c>
      <c r="H5808">
        <v>9644457</v>
      </c>
      <c r="I5808">
        <v>9644457</v>
      </c>
      <c r="J5808">
        <v>24365174</v>
      </c>
      <c r="K5808">
        <v>0</v>
      </c>
    </row>
    <row r="5809" spans="1:11" x14ac:dyDescent="0.25">
      <c r="A5809">
        <v>1993</v>
      </c>
      <c r="B5809">
        <v>620</v>
      </c>
      <c r="C5809">
        <v>1</v>
      </c>
      <c r="D5809">
        <v>724</v>
      </c>
      <c r="E5809" t="s">
        <v>11</v>
      </c>
      <c r="F5809">
        <v>980</v>
      </c>
      <c r="G5809">
        <v>8</v>
      </c>
      <c r="H5809">
        <v>10738108</v>
      </c>
      <c r="I5809">
        <v>10738108</v>
      </c>
      <c r="J5809">
        <v>28506988</v>
      </c>
      <c r="K5809">
        <v>0</v>
      </c>
    </row>
    <row r="5810" spans="1:11" x14ac:dyDescent="0.25">
      <c r="A5810">
        <v>1993</v>
      </c>
      <c r="B5810">
        <v>620</v>
      </c>
      <c r="C5810">
        <v>1</v>
      </c>
      <c r="D5810">
        <v>724</v>
      </c>
      <c r="E5810" t="s">
        <v>11</v>
      </c>
      <c r="F5810">
        <v>6424</v>
      </c>
      <c r="G5810">
        <v>8</v>
      </c>
      <c r="H5810">
        <v>10738507</v>
      </c>
      <c r="I5810">
        <v>10738507</v>
      </c>
      <c r="J5810">
        <v>14445390</v>
      </c>
      <c r="K5810">
        <v>0</v>
      </c>
    </row>
    <row r="5811" spans="1:11" x14ac:dyDescent="0.25">
      <c r="A5811">
        <v>1993</v>
      </c>
      <c r="B5811">
        <v>620</v>
      </c>
      <c r="C5811">
        <v>1</v>
      </c>
      <c r="D5811">
        <v>724</v>
      </c>
      <c r="E5811" t="s">
        <v>11</v>
      </c>
      <c r="F5811">
        <v>2785</v>
      </c>
      <c r="G5811">
        <v>8</v>
      </c>
      <c r="H5811">
        <v>11261550</v>
      </c>
      <c r="I5811">
        <v>11261550</v>
      </c>
      <c r="J5811">
        <v>1016590</v>
      </c>
      <c r="K5811">
        <v>0</v>
      </c>
    </row>
    <row r="5812" spans="1:11" x14ac:dyDescent="0.25">
      <c r="A5812">
        <v>1993</v>
      </c>
      <c r="B5812">
        <v>620</v>
      </c>
      <c r="C5812">
        <v>1</v>
      </c>
      <c r="D5812">
        <v>724</v>
      </c>
      <c r="E5812" t="s">
        <v>11</v>
      </c>
      <c r="F5812">
        <v>7731</v>
      </c>
      <c r="G5812">
        <v>8</v>
      </c>
      <c r="H5812">
        <v>11644407</v>
      </c>
      <c r="I5812">
        <v>11644407</v>
      </c>
      <c r="J5812">
        <v>39537224</v>
      </c>
      <c r="K5812">
        <v>0</v>
      </c>
    </row>
    <row r="5813" spans="1:11" x14ac:dyDescent="0.25">
      <c r="A5813">
        <v>1993</v>
      </c>
      <c r="B5813">
        <v>620</v>
      </c>
      <c r="C5813">
        <v>1</v>
      </c>
      <c r="D5813">
        <v>724</v>
      </c>
      <c r="E5813" t="s">
        <v>11</v>
      </c>
      <c r="F5813">
        <v>6747</v>
      </c>
      <c r="G5813">
        <v>8</v>
      </c>
      <c r="H5813">
        <v>11692019</v>
      </c>
      <c r="I5813">
        <v>11692019</v>
      </c>
      <c r="J5813">
        <v>8345815</v>
      </c>
      <c r="K5813">
        <v>0</v>
      </c>
    </row>
    <row r="5814" spans="1:11" x14ac:dyDescent="0.25">
      <c r="A5814">
        <v>1993</v>
      </c>
      <c r="B5814">
        <v>620</v>
      </c>
      <c r="C5814">
        <v>1</v>
      </c>
      <c r="D5814">
        <v>724</v>
      </c>
      <c r="E5814" t="s">
        <v>11</v>
      </c>
      <c r="F5814">
        <v>5833</v>
      </c>
      <c r="G5814">
        <v>8</v>
      </c>
      <c r="H5814">
        <v>12387252</v>
      </c>
      <c r="I5814">
        <v>12387252</v>
      </c>
      <c r="J5814">
        <v>14046626</v>
      </c>
      <c r="K5814">
        <v>0</v>
      </c>
    </row>
    <row r="5815" spans="1:11" x14ac:dyDescent="0.25">
      <c r="A5815">
        <v>1993</v>
      </c>
      <c r="B5815">
        <v>620</v>
      </c>
      <c r="C5815">
        <v>1</v>
      </c>
      <c r="D5815">
        <v>724</v>
      </c>
      <c r="E5815" t="s">
        <v>11</v>
      </c>
      <c r="F5815">
        <v>2731</v>
      </c>
      <c r="G5815">
        <v>8</v>
      </c>
      <c r="H5815">
        <v>13034198</v>
      </c>
      <c r="I5815">
        <v>13034198</v>
      </c>
      <c r="J5815">
        <v>1122367</v>
      </c>
      <c r="K5815">
        <v>0</v>
      </c>
    </row>
    <row r="5816" spans="1:11" x14ac:dyDescent="0.25">
      <c r="A5816">
        <v>1993</v>
      </c>
      <c r="B5816">
        <v>620</v>
      </c>
      <c r="C5816">
        <v>1</v>
      </c>
      <c r="D5816">
        <v>724</v>
      </c>
      <c r="E5816" t="s">
        <v>11</v>
      </c>
      <c r="F5816">
        <v>3413</v>
      </c>
      <c r="G5816">
        <v>8</v>
      </c>
      <c r="H5816">
        <v>13230420</v>
      </c>
      <c r="I5816">
        <v>13230420</v>
      </c>
      <c r="J5816">
        <v>2627234</v>
      </c>
      <c r="K5816">
        <v>0</v>
      </c>
    </row>
    <row r="5817" spans="1:11" x14ac:dyDescent="0.25">
      <c r="A5817">
        <v>1993</v>
      </c>
      <c r="B5817">
        <v>620</v>
      </c>
      <c r="C5817">
        <v>1</v>
      </c>
      <c r="D5817">
        <v>724</v>
      </c>
      <c r="E5817" t="s">
        <v>11</v>
      </c>
      <c r="F5817">
        <v>7449</v>
      </c>
      <c r="G5817">
        <v>8</v>
      </c>
      <c r="H5817">
        <v>13240073</v>
      </c>
      <c r="I5817">
        <v>13240073</v>
      </c>
      <c r="J5817">
        <v>17834956</v>
      </c>
      <c r="K5817">
        <v>0</v>
      </c>
    </row>
    <row r="5818" spans="1:11" x14ac:dyDescent="0.25">
      <c r="A5818">
        <v>1993</v>
      </c>
      <c r="B5818">
        <v>620</v>
      </c>
      <c r="C5818">
        <v>1</v>
      </c>
      <c r="D5818">
        <v>724</v>
      </c>
      <c r="E5818" t="s">
        <v>11</v>
      </c>
      <c r="F5818">
        <v>6418</v>
      </c>
      <c r="G5818">
        <v>8</v>
      </c>
      <c r="H5818">
        <v>13757093</v>
      </c>
      <c r="I5818">
        <v>13757093</v>
      </c>
      <c r="J5818">
        <v>17583956</v>
      </c>
      <c r="K5818">
        <v>0</v>
      </c>
    </row>
    <row r="5819" spans="1:11" x14ac:dyDescent="0.25">
      <c r="A5819">
        <v>1993</v>
      </c>
      <c r="B5819">
        <v>620</v>
      </c>
      <c r="C5819">
        <v>1</v>
      </c>
      <c r="D5819">
        <v>724</v>
      </c>
      <c r="E5819" t="s">
        <v>11</v>
      </c>
      <c r="F5819">
        <v>7821</v>
      </c>
      <c r="G5819">
        <v>8</v>
      </c>
      <c r="H5819">
        <v>14304138</v>
      </c>
      <c r="I5819">
        <v>14304138</v>
      </c>
      <c r="J5819">
        <v>116542400</v>
      </c>
      <c r="K5819">
        <v>0</v>
      </c>
    </row>
    <row r="5820" spans="1:11" x14ac:dyDescent="0.25">
      <c r="A5820">
        <v>1993</v>
      </c>
      <c r="B5820">
        <v>620</v>
      </c>
      <c r="C5820">
        <v>1</v>
      </c>
      <c r="D5820">
        <v>724</v>
      </c>
      <c r="E5820" t="s">
        <v>11</v>
      </c>
      <c r="F5820">
        <v>5148</v>
      </c>
      <c r="G5820">
        <v>8</v>
      </c>
      <c r="H5820">
        <v>14362739</v>
      </c>
      <c r="I5820">
        <v>14362739</v>
      </c>
      <c r="J5820">
        <v>12285193</v>
      </c>
      <c r="K5820">
        <v>0</v>
      </c>
    </row>
    <row r="5821" spans="1:11" x14ac:dyDescent="0.25">
      <c r="A5821">
        <v>1993</v>
      </c>
      <c r="B5821">
        <v>620</v>
      </c>
      <c r="C5821">
        <v>1</v>
      </c>
      <c r="D5821">
        <v>724</v>
      </c>
      <c r="E5821" t="s">
        <v>11</v>
      </c>
      <c r="F5821">
        <v>360</v>
      </c>
      <c r="G5821">
        <v>8</v>
      </c>
      <c r="H5821">
        <v>14405466</v>
      </c>
      <c r="I5821">
        <v>14405466</v>
      </c>
      <c r="J5821">
        <v>45029336</v>
      </c>
      <c r="K5821">
        <v>0</v>
      </c>
    </row>
    <row r="5822" spans="1:11" x14ac:dyDescent="0.25">
      <c r="A5822">
        <v>1993</v>
      </c>
      <c r="B5822">
        <v>620</v>
      </c>
      <c r="C5822">
        <v>1</v>
      </c>
      <c r="D5822">
        <v>724</v>
      </c>
      <c r="E5822" t="s">
        <v>11</v>
      </c>
      <c r="F5822">
        <v>113</v>
      </c>
      <c r="G5822">
        <v>8</v>
      </c>
      <c r="H5822">
        <v>14629021</v>
      </c>
      <c r="I5822">
        <v>14629021</v>
      </c>
      <c r="J5822">
        <v>27571386</v>
      </c>
      <c r="K5822">
        <v>0</v>
      </c>
    </row>
    <row r="5823" spans="1:11" x14ac:dyDescent="0.25">
      <c r="A5823">
        <v>1993</v>
      </c>
      <c r="B5823">
        <v>620</v>
      </c>
      <c r="C5823">
        <v>1</v>
      </c>
      <c r="D5823">
        <v>724</v>
      </c>
      <c r="E5823" t="s">
        <v>11</v>
      </c>
      <c r="F5823">
        <v>6413</v>
      </c>
      <c r="G5823">
        <v>8</v>
      </c>
      <c r="H5823">
        <v>15072357</v>
      </c>
      <c r="I5823">
        <v>15072357</v>
      </c>
      <c r="J5823">
        <v>8379604</v>
      </c>
      <c r="K5823">
        <v>0</v>
      </c>
    </row>
    <row r="5824" spans="1:11" x14ac:dyDescent="0.25">
      <c r="A5824">
        <v>1993</v>
      </c>
      <c r="B5824">
        <v>620</v>
      </c>
      <c r="C5824">
        <v>1</v>
      </c>
      <c r="D5824">
        <v>724</v>
      </c>
      <c r="E5824" t="s">
        <v>11</v>
      </c>
      <c r="F5824">
        <v>4236</v>
      </c>
      <c r="G5824">
        <v>8</v>
      </c>
      <c r="H5824">
        <v>15198245</v>
      </c>
      <c r="I5824">
        <v>15198245</v>
      </c>
      <c r="J5824">
        <v>8377181</v>
      </c>
      <c r="K5824">
        <v>0</v>
      </c>
    </row>
    <row r="5825" spans="1:11" x14ac:dyDescent="0.25">
      <c r="A5825">
        <v>1993</v>
      </c>
      <c r="B5825">
        <v>620</v>
      </c>
      <c r="C5825">
        <v>1</v>
      </c>
      <c r="D5825">
        <v>724</v>
      </c>
      <c r="E5825" t="s">
        <v>11</v>
      </c>
      <c r="F5825">
        <v>6412</v>
      </c>
      <c r="G5825">
        <v>8</v>
      </c>
      <c r="H5825">
        <v>15223373</v>
      </c>
      <c r="I5825">
        <v>15223373</v>
      </c>
      <c r="J5825">
        <v>14945836</v>
      </c>
      <c r="K5825">
        <v>0</v>
      </c>
    </row>
    <row r="5826" spans="1:11" x14ac:dyDescent="0.25">
      <c r="A5826">
        <v>1993</v>
      </c>
      <c r="B5826">
        <v>620</v>
      </c>
      <c r="C5826">
        <v>1</v>
      </c>
      <c r="D5826">
        <v>724</v>
      </c>
      <c r="E5826" t="s">
        <v>11</v>
      </c>
      <c r="F5826">
        <v>2472</v>
      </c>
      <c r="G5826">
        <v>8</v>
      </c>
      <c r="H5826">
        <v>15556460</v>
      </c>
      <c r="I5826">
        <v>15556460</v>
      </c>
      <c r="J5826">
        <v>1227547</v>
      </c>
      <c r="K5826">
        <v>0</v>
      </c>
    </row>
    <row r="5827" spans="1:11" x14ac:dyDescent="0.25">
      <c r="A5827">
        <v>1993</v>
      </c>
      <c r="B5827">
        <v>620</v>
      </c>
      <c r="C5827">
        <v>1</v>
      </c>
      <c r="D5827">
        <v>724</v>
      </c>
      <c r="E5827" t="s">
        <v>11</v>
      </c>
      <c r="F5827">
        <v>6749</v>
      </c>
      <c r="G5827">
        <v>8</v>
      </c>
      <c r="H5827">
        <v>15724828</v>
      </c>
      <c r="I5827">
        <v>15724828</v>
      </c>
      <c r="J5827">
        <v>10636379</v>
      </c>
      <c r="K5827">
        <v>0</v>
      </c>
    </row>
    <row r="5828" spans="1:11" x14ac:dyDescent="0.25">
      <c r="A5828">
        <v>1993</v>
      </c>
      <c r="B5828">
        <v>620</v>
      </c>
      <c r="C5828">
        <v>1</v>
      </c>
      <c r="D5828">
        <v>724</v>
      </c>
      <c r="E5828" t="s">
        <v>11</v>
      </c>
      <c r="F5828">
        <v>2782</v>
      </c>
      <c r="G5828">
        <v>8</v>
      </c>
      <c r="H5828">
        <v>16710703</v>
      </c>
      <c r="I5828">
        <v>16710703</v>
      </c>
      <c r="J5828">
        <v>2364261</v>
      </c>
      <c r="K5828">
        <v>0</v>
      </c>
    </row>
    <row r="5829" spans="1:11" x14ac:dyDescent="0.25">
      <c r="A5829">
        <v>1993</v>
      </c>
      <c r="B5829">
        <v>620</v>
      </c>
      <c r="C5829">
        <v>1</v>
      </c>
      <c r="D5829">
        <v>724</v>
      </c>
      <c r="E5829" t="s">
        <v>11</v>
      </c>
      <c r="F5829">
        <v>2816</v>
      </c>
      <c r="G5829">
        <v>8</v>
      </c>
      <c r="H5829">
        <v>16947940</v>
      </c>
      <c r="I5829">
        <v>16947940</v>
      </c>
      <c r="J5829">
        <v>487810</v>
      </c>
      <c r="K5829">
        <v>0</v>
      </c>
    </row>
    <row r="5830" spans="1:11" x14ac:dyDescent="0.25">
      <c r="A5830">
        <v>1993</v>
      </c>
      <c r="B5830">
        <v>620</v>
      </c>
      <c r="C5830">
        <v>1</v>
      </c>
      <c r="D5830">
        <v>724</v>
      </c>
      <c r="E5830" t="s">
        <v>11</v>
      </c>
      <c r="F5830">
        <v>5832</v>
      </c>
      <c r="G5830">
        <v>8</v>
      </c>
      <c r="H5830">
        <v>16984522</v>
      </c>
      <c r="I5830">
        <v>16984522</v>
      </c>
      <c r="J5830">
        <v>15602304</v>
      </c>
      <c r="K5830">
        <v>0</v>
      </c>
    </row>
    <row r="5831" spans="1:11" x14ac:dyDescent="0.25">
      <c r="A5831">
        <v>1993</v>
      </c>
      <c r="B5831">
        <v>620</v>
      </c>
      <c r="C5831">
        <v>1</v>
      </c>
      <c r="D5831">
        <v>724</v>
      </c>
      <c r="E5831" t="s">
        <v>11</v>
      </c>
      <c r="F5831">
        <v>575</v>
      </c>
      <c r="G5831">
        <v>8</v>
      </c>
      <c r="H5831">
        <v>17030038</v>
      </c>
      <c r="I5831">
        <v>17030038</v>
      </c>
      <c r="J5831">
        <v>12585574</v>
      </c>
      <c r="K5831">
        <v>0</v>
      </c>
    </row>
    <row r="5832" spans="1:11" x14ac:dyDescent="0.25">
      <c r="A5832">
        <v>1993</v>
      </c>
      <c r="B5832">
        <v>620</v>
      </c>
      <c r="C5832">
        <v>1</v>
      </c>
      <c r="D5832">
        <v>724</v>
      </c>
      <c r="E5832" t="s">
        <v>11</v>
      </c>
      <c r="F5832">
        <v>5822</v>
      </c>
      <c r="G5832">
        <v>8</v>
      </c>
      <c r="H5832">
        <v>17095658</v>
      </c>
      <c r="I5832">
        <v>17095658</v>
      </c>
      <c r="J5832">
        <v>4436749</v>
      </c>
      <c r="K5832">
        <v>0</v>
      </c>
    </row>
    <row r="5833" spans="1:11" x14ac:dyDescent="0.25">
      <c r="A5833">
        <v>1993</v>
      </c>
      <c r="B5833">
        <v>620</v>
      </c>
      <c r="C5833">
        <v>1</v>
      </c>
      <c r="D5833">
        <v>724</v>
      </c>
      <c r="E5833" t="s">
        <v>11</v>
      </c>
      <c r="F5833">
        <v>1121</v>
      </c>
      <c r="G5833">
        <v>8</v>
      </c>
      <c r="H5833">
        <v>18665632</v>
      </c>
      <c r="I5833">
        <v>18665632</v>
      </c>
      <c r="J5833">
        <v>6525316</v>
      </c>
      <c r="K5833">
        <v>0</v>
      </c>
    </row>
    <row r="5834" spans="1:11" x14ac:dyDescent="0.25">
      <c r="A5834">
        <v>1993</v>
      </c>
      <c r="B5834">
        <v>620</v>
      </c>
      <c r="C5834">
        <v>1</v>
      </c>
      <c r="D5834">
        <v>724</v>
      </c>
      <c r="E5834" t="s">
        <v>11</v>
      </c>
      <c r="F5834">
        <v>574</v>
      </c>
      <c r="G5834">
        <v>8</v>
      </c>
      <c r="H5834">
        <v>18929512</v>
      </c>
      <c r="I5834">
        <v>18929512</v>
      </c>
      <c r="J5834">
        <v>7348152</v>
      </c>
      <c r="K5834">
        <v>0</v>
      </c>
    </row>
    <row r="5835" spans="1:11" x14ac:dyDescent="0.25">
      <c r="A5835">
        <v>1993</v>
      </c>
      <c r="B5835">
        <v>620</v>
      </c>
      <c r="C5835">
        <v>1</v>
      </c>
      <c r="D5835">
        <v>724</v>
      </c>
      <c r="E5835" t="s">
        <v>11</v>
      </c>
      <c r="F5835">
        <v>571</v>
      </c>
      <c r="G5835">
        <v>8</v>
      </c>
      <c r="H5835">
        <v>19182100</v>
      </c>
      <c r="I5835">
        <v>19182100</v>
      </c>
      <c r="J5835">
        <v>6717893</v>
      </c>
      <c r="K5835">
        <v>0</v>
      </c>
    </row>
    <row r="5836" spans="1:11" x14ac:dyDescent="0.25">
      <c r="A5836">
        <v>1993</v>
      </c>
      <c r="B5836">
        <v>620</v>
      </c>
      <c r="C5836">
        <v>1</v>
      </c>
      <c r="D5836">
        <v>724</v>
      </c>
      <c r="E5836" t="s">
        <v>11</v>
      </c>
      <c r="F5836">
        <v>6727</v>
      </c>
      <c r="G5836">
        <v>8</v>
      </c>
      <c r="H5836">
        <v>20204668</v>
      </c>
      <c r="I5836">
        <v>20204668</v>
      </c>
      <c r="J5836">
        <v>5631540</v>
      </c>
      <c r="K5836">
        <v>0</v>
      </c>
    </row>
    <row r="5837" spans="1:11" x14ac:dyDescent="0.25">
      <c r="A5837">
        <v>1993</v>
      </c>
      <c r="B5837">
        <v>620</v>
      </c>
      <c r="C5837">
        <v>1</v>
      </c>
      <c r="D5837">
        <v>724</v>
      </c>
      <c r="E5837" t="s">
        <v>11</v>
      </c>
      <c r="F5837">
        <v>341</v>
      </c>
      <c r="G5837">
        <v>8</v>
      </c>
      <c r="H5837">
        <v>21396536</v>
      </c>
      <c r="I5837">
        <v>21396536</v>
      </c>
      <c r="J5837">
        <v>19539102</v>
      </c>
      <c r="K5837">
        <v>0</v>
      </c>
    </row>
    <row r="5838" spans="1:11" x14ac:dyDescent="0.25">
      <c r="A5838">
        <v>1993</v>
      </c>
      <c r="B5838">
        <v>620</v>
      </c>
      <c r="C5838">
        <v>1</v>
      </c>
      <c r="D5838">
        <v>724</v>
      </c>
      <c r="E5838" t="s">
        <v>11</v>
      </c>
      <c r="F5838">
        <v>5335</v>
      </c>
      <c r="G5838">
        <v>8</v>
      </c>
      <c r="H5838">
        <v>21644356</v>
      </c>
      <c r="I5838">
        <v>21644356</v>
      </c>
      <c r="J5838">
        <v>23541730</v>
      </c>
      <c r="K5838">
        <v>0</v>
      </c>
    </row>
    <row r="5839" spans="1:11" x14ac:dyDescent="0.25">
      <c r="A5839">
        <v>1993</v>
      </c>
      <c r="B5839">
        <v>620</v>
      </c>
      <c r="C5839">
        <v>1</v>
      </c>
      <c r="D5839">
        <v>724</v>
      </c>
      <c r="E5839" t="s">
        <v>11</v>
      </c>
      <c r="F5839">
        <v>2733</v>
      </c>
      <c r="G5839">
        <v>8</v>
      </c>
      <c r="H5839">
        <v>22514000</v>
      </c>
      <c r="I5839">
        <v>22514000</v>
      </c>
      <c r="J5839">
        <v>738345</v>
      </c>
      <c r="K5839">
        <v>0</v>
      </c>
    </row>
    <row r="5840" spans="1:11" x14ac:dyDescent="0.25">
      <c r="A5840">
        <v>1993</v>
      </c>
      <c r="B5840">
        <v>620</v>
      </c>
      <c r="C5840">
        <v>1</v>
      </c>
      <c r="D5840">
        <v>724</v>
      </c>
      <c r="E5840" t="s">
        <v>11</v>
      </c>
      <c r="F5840">
        <v>6633</v>
      </c>
      <c r="G5840">
        <v>8</v>
      </c>
      <c r="H5840">
        <v>22677488</v>
      </c>
      <c r="I5840">
        <v>22677488</v>
      </c>
      <c r="J5840">
        <v>5426415</v>
      </c>
      <c r="K5840">
        <v>0</v>
      </c>
    </row>
    <row r="5841" spans="1:11" x14ac:dyDescent="0.25">
      <c r="A5841">
        <v>1993</v>
      </c>
      <c r="B5841">
        <v>620</v>
      </c>
      <c r="C5841">
        <v>1</v>
      </c>
      <c r="D5841">
        <v>724</v>
      </c>
      <c r="E5841" t="s">
        <v>11</v>
      </c>
      <c r="F5841">
        <v>2440</v>
      </c>
      <c r="G5841">
        <v>8</v>
      </c>
      <c r="H5841">
        <v>23165800</v>
      </c>
      <c r="I5841">
        <v>23165800</v>
      </c>
      <c r="J5841">
        <v>31753958</v>
      </c>
      <c r="K5841">
        <v>0</v>
      </c>
    </row>
    <row r="5842" spans="1:11" x14ac:dyDescent="0.25">
      <c r="A5842">
        <v>1993</v>
      </c>
      <c r="B5842">
        <v>620</v>
      </c>
      <c r="C5842">
        <v>1</v>
      </c>
      <c r="D5842">
        <v>724</v>
      </c>
      <c r="E5842" t="s">
        <v>11</v>
      </c>
      <c r="F5842">
        <v>2783</v>
      </c>
      <c r="G5842">
        <v>8</v>
      </c>
      <c r="H5842">
        <v>23382252</v>
      </c>
      <c r="I5842">
        <v>23382252</v>
      </c>
      <c r="J5842">
        <v>1199253</v>
      </c>
      <c r="K5842">
        <v>0</v>
      </c>
    </row>
    <row r="5843" spans="1:11" x14ac:dyDescent="0.25">
      <c r="A5843">
        <v>1993</v>
      </c>
      <c r="B5843">
        <v>620</v>
      </c>
      <c r="C5843">
        <v>1</v>
      </c>
      <c r="D5843">
        <v>724</v>
      </c>
      <c r="E5843" t="s">
        <v>11</v>
      </c>
      <c r="F5843">
        <v>412</v>
      </c>
      <c r="G5843">
        <v>8</v>
      </c>
      <c r="H5843">
        <v>23432680</v>
      </c>
      <c r="I5843">
        <v>23432680</v>
      </c>
      <c r="J5843">
        <v>5615940</v>
      </c>
      <c r="K5843">
        <v>0</v>
      </c>
    </row>
    <row r="5844" spans="1:11" x14ac:dyDescent="0.25">
      <c r="A5844">
        <v>1993</v>
      </c>
      <c r="B5844">
        <v>620</v>
      </c>
      <c r="C5844">
        <v>1</v>
      </c>
      <c r="D5844">
        <v>724</v>
      </c>
      <c r="E5844" t="s">
        <v>11</v>
      </c>
      <c r="F5844">
        <v>545</v>
      </c>
      <c r="G5844">
        <v>8</v>
      </c>
      <c r="H5844">
        <v>23837212</v>
      </c>
      <c r="I5844">
        <v>23837212</v>
      </c>
      <c r="J5844">
        <v>12595074</v>
      </c>
      <c r="K5844">
        <v>0</v>
      </c>
    </row>
    <row r="5845" spans="1:11" x14ac:dyDescent="0.25">
      <c r="A5845">
        <v>1993</v>
      </c>
      <c r="B5845">
        <v>620</v>
      </c>
      <c r="C5845">
        <v>1</v>
      </c>
      <c r="D5845">
        <v>724</v>
      </c>
      <c r="E5845" t="s">
        <v>11</v>
      </c>
      <c r="F5845">
        <v>6841</v>
      </c>
      <c r="G5845">
        <v>8</v>
      </c>
      <c r="H5845">
        <v>23951028</v>
      </c>
      <c r="I5845">
        <v>23951028</v>
      </c>
      <c r="J5845">
        <v>28172256</v>
      </c>
      <c r="K5845">
        <v>0</v>
      </c>
    </row>
    <row r="5846" spans="1:11" x14ac:dyDescent="0.25">
      <c r="A5846">
        <v>1993</v>
      </c>
      <c r="B5846">
        <v>620</v>
      </c>
      <c r="C5846">
        <v>1</v>
      </c>
      <c r="D5846">
        <v>724</v>
      </c>
      <c r="E5846" t="s">
        <v>11</v>
      </c>
      <c r="F5846">
        <v>6770</v>
      </c>
      <c r="G5846">
        <v>8</v>
      </c>
      <c r="H5846">
        <v>24473010</v>
      </c>
      <c r="I5846">
        <v>24473010</v>
      </c>
      <c r="J5846">
        <v>12064882</v>
      </c>
      <c r="K5846">
        <v>0</v>
      </c>
    </row>
    <row r="5847" spans="1:11" x14ac:dyDescent="0.25">
      <c r="A5847">
        <v>1993</v>
      </c>
      <c r="B5847">
        <v>620</v>
      </c>
      <c r="C5847">
        <v>1</v>
      </c>
      <c r="D5847">
        <v>724</v>
      </c>
      <c r="E5847" t="s">
        <v>11</v>
      </c>
      <c r="F5847">
        <v>6744</v>
      </c>
      <c r="G5847">
        <v>8</v>
      </c>
      <c r="H5847">
        <v>24643392</v>
      </c>
      <c r="I5847">
        <v>24643392</v>
      </c>
      <c r="J5847">
        <v>8182258</v>
      </c>
      <c r="K5847">
        <v>0</v>
      </c>
    </row>
    <row r="5848" spans="1:11" x14ac:dyDescent="0.25">
      <c r="A5848">
        <v>1993</v>
      </c>
      <c r="B5848">
        <v>620</v>
      </c>
      <c r="C5848">
        <v>1</v>
      </c>
      <c r="D5848">
        <v>724</v>
      </c>
      <c r="E5848" t="s">
        <v>11</v>
      </c>
      <c r="F5848">
        <v>5834</v>
      </c>
      <c r="G5848">
        <v>8</v>
      </c>
      <c r="H5848">
        <v>25737798</v>
      </c>
      <c r="I5848">
        <v>25737798</v>
      </c>
      <c r="J5848">
        <v>23960310</v>
      </c>
      <c r="K5848">
        <v>0</v>
      </c>
    </row>
    <row r="5849" spans="1:11" x14ac:dyDescent="0.25">
      <c r="A5849">
        <v>1993</v>
      </c>
      <c r="B5849">
        <v>620</v>
      </c>
      <c r="C5849">
        <v>1</v>
      </c>
      <c r="D5849">
        <v>724</v>
      </c>
      <c r="E5849" t="s">
        <v>11</v>
      </c>
      <c r="F5849">
        <v>6783</v>
      </c>
      <c r="G5849">
        <v>8</v>
      </c>
      <c r="H5849">
        <v>25799128</v>
      </c>
      <c r="I5849">
        <v>25799128</v>
      </c>
      <c r="J5849">
        <v>13687404</v>
      </c>
      <c r="K5849">
        <v>0</v>
      </c>
    </row>
    <row r="5850" spans="1:11" x14ac:dyDescent="0.25">
      <c r="A5850">
        <v>1993</v>
      </c>
      <c r="B5850">
        <v>620</v>
      </c>
      <c r="C5850">
        <v>1</v>
      </c>
      <c r="D5850">
        <v>724</v>
      </c>
      <c r="E5850" t="s">
        <v>11</v>
      </c>
      <c r="F5850">
        <v>6644</v>
      </c>
      <c r="G5850">
        <v>8</v>
      </c>
      <c r="H5850">
        <v>26713020</v>
      </c>
      <c r="I5850">
        <v>26713020</v>
      </c>
      <c r="J5850">
        <v>8951732</v>
      </c>
      <c r="K5850">
        <v>0</v>
      </c>
    </row>
    <row r="5851" spans="1:11" x14ac:dyDescent="0.25">
      <c r="A5851">
        <v>1993</v>
      </c>
      <c r="B5851">
        <v>620</v>
      </c>
      <c r="C5851">
        <v>1</v>
      </c>
      <c r="D5851">
        <v>724</v>
      </c>
      <c r="E5851" t="s">
        <v>11</v>
      </c>
      <c r="F5851">
        <v>811</v>
      </c>
      <c r="G5851">
        <v>8</v>
      </c>
      <c r="H5851">
        <v>26742884</v>
      </c>
      <c r="I5851">
        <v>26742884</v>
      </c>
      <c r="J5851">
        <v>3198571</v>
      </c>
      <c r="K5851">
        <v>0</v>
      </c>
    </row>
    <row r="5852" spans="1:11" x14ac:dyDescent="0.25">
      <c r="A5852">
        <v>1993</v>
      </c>
      <c r="B5852">
        <v>620</v>
      </c>
      <c r="C5852">
        <v>1</v>
      </c>
      <c r="D5852">
        <v>724</v>
      </c>
      <c r="E5852" t="s">
        <v>11</v>
      </c>
      <c r="F5852">
        <v>4235</v>
      </c>
      <c r="G5852">
        <v>8</v>
      </c>
      <c r="H5852">
        <v>27662948</v>
      </c>
      <c r="I5852">
        <v>27662948</v>
      </c>
      <c r="J5852">
        <v>76394280</v>
      </c>
      <c r="K5852">
        <v>0</v>
      </c>
    </row>
    <row r="5853" spans="1:11" x14ac:dyDescent="0.25">
      <c r="A5853">
        <v>1993</v>
      </c>
      <c r="B5853">
        <v>620</v>
      </c>
      <c r="C5853">
        <v>1</v>
      </c>
      <c r="D5853">
        <v>724</v>
      </c>
      <c r="E5853" t="s">
        <v>11</v>
      </c>
      <c r="F5853">
        <v>2789</v>
      </c>
      <c r="G5853">
        <v>8</v>
      </c>
      <c r="H5853">
        <v>27711658</v>
      </c>
      <c r="I5853">
        <v>27711658</v>
      </c>
      <c r="J5853">
        <v>3230206</v>
      </c>
      <c r="K5853">
        <v>0</v>
      </c>
    </row>
    <row r="5854" spans="1:11" x14ac:dyDescent="0.25">
      <c r="A5854">
        <v>1993</v>
      </c>
      <c r="B5854">
        <v>620</v>
      </c>
      <c r="C5854">
        <v>1</v>
      </c>
      <c r="D5854">
        <v>724</v>
      </c>
      <c r="E5854" t="s">
        <v>11</v>
      </c>
      <c r="F5854">
        <v>5989</v>
      </c>
      <c r="G5854">
        <v>8</v>
      </c>
      <c r="H5854">
        <v>28069406</v>
      </c>
      <c r="I5854">
        <v>28069406</v>
      </c>
      <c r="J5854">
        <v>30844960</v>
      </c>
      <c r="K5854">
        <v>0</v>
      </c>
    </row>
    <row r="5855" spans="1:11" x14ac:dyDescent="0.25">
      <c r="A5855">
        <v>1993</v>
      </c>
      <c r="B5855">
        <v>620</v>
      </c>
      <c r="C5855">
        <v>1</v>
      </c>
      <c r="D5855">
        <v>724</v>
      </c>
      <c r="E5855" t="s">
        <v>11</v>
      </c>
      <c r="F5855">
        <v>5623</v>
      </c>
      <c r="G5855">
        <v>8</v>
      </c>
      <c r="H5855">
        <v>28932714</v>
      </c>
      <c r="I5855">
        <v>28932714</v>
      </c>
      <c r="J5855">
        <v>2711116</v>
      </c>
      <c r="K5855">
        <v>0</v>
      </c>
    </row>
    <row r="5856" spans="1:11" x14ac:dyDescent="0.25">
      <c r="A5856">
        <v>1993</v>
      </c>
      <c r="B5856">
        <v>620</v>
      </c>
      <c r="C5856">
        <v>1</v>
      </c>
      <c r="D5856">
        <v>724</v>
      </c>
      <c r="E5856" t="s">
        <v>11</v>
      </c>
      <c r="F5856">
        <v>7849</v>
      </c>
      <c r="G5856">
        <v>8</v>
      </c>
      <c r="H5856">
        <v>29050672</v>
      </c>
      <c r="I5856">
        <v>29050672</v>
      </c>
      <c r="J5856">
        <v>229172464</v>
      </c>
      <c r="K5856">
        <v>0</v>
      </c>
    </row>
    <row r="5857" spans="1:11" x14ac:dyDescent="0.25">
      <c r="A5857">
        <v>1993</v>
      </c>
      <c r="B5857">
        <v>620</v>
      </c>
      <c r="C5857">
        <v>1</v>
      </c>
      <c r="D5857">
        <v>724</v>
      </c>
      <c r="E5857" t="s">
        <v>11</v>
      </c>
      <c r="F5857">
        <v>2224</v>
      </c>
      <c r="G5857">
        <v>8</v>
      </c>
      <c r="H5857">
        <v>29358100</v>
      </c>
      <c r="I5857">
        <v>29358100</v>
      </c>
      <c r="J5857">
        <v>8645364</v>
      </c>
      <c r="K5857">
        <v>0</v>
      </c>
    </row>
    <row r="5858" spans="1:11" x14ac:dyDescent="0.25">
      <c r="A5858">
        <v>1993</v>
      </c>
      <c r="B5858">
        <v>620</v>
      </c>
      <c r="C5858">
        <v>1</v>
      </c>
      <c r="D5858">
        <v>724</v>
      </c>
      <c r="E5858" t="s">
        <v>11</v>
      </c>
      <c r="F5858">
        <v>6416</v>
      </c>
      <c r="G5858">
        <v>8</v>
      </c>
      <c r="H5858">
        <v>29770634</v>
      </c>
      <c r="I5858">
        <v>29770634</v>
      </c>
      <c r="J5858">
        <v>11258694</v>
      </c>
      <c r="K5858">
        <v>0</v>
      </c>
    </row>
    <row r="5859" spans="1:11" x14ac:dyDescent="0.25">
      <c r="A5859">
        <v>1993</v>
      </c>
      <c r="B5859">
        <v>620</v>
      </c>
      <c r="C5859">
        <v>1</v>
      </c>
      <c r="D5859">
        <v>724</v>
      </c>
      <c r="E5859" t="s">
        <v>11</v>
      </c>
      <c r="F5859">
        <v>5831</v>
      </c>
      <c r="G5859">
        <v>8</v>
      </c>
      <c r="H5859">
        <v>30122642</v>
      </c>
      <c r="I5859">
        <v>30122642</v>
      </c>
      <c r="J5859">
        <v>24062380</v>
      </c>
      <c r="K5859">
        <v>0</v>
      </c>
    </row>
    <row r="5860" spans="1:11" x14ac:dyDescent="0.25">
      <c r="A5860">
        <v>1993</v>
      </c>
      <c r="B5860">
        <v>620</v>
      </c>
      <c r="C5860">
        <v>1</v>
      </c>
      <c r="D5860">
        <v>724</v>
      </c>
      <c r="E5860" t="s">
        <v>11</v>
      </c>
      <c r="F5860">
        <v>430</v>
      </c>
      <c r="G5860">
        <v>8</v>
      </c>
      <c r="H5860">
        <v>32833230</v>
      </c>
      <c r="I5860">
        <v>32833230</v>
      </c>
      <c r="J5860">
        <v>6218194</v>
      </c>
      <c r="K5860">
        <v>0</v>
      </c>
    </row>
    <row r="5861" spans="1:11" x14ac:dyDescent="0.25">
      <c r="A5861">
        <v>1993</v>
      </c>
      <c r="B5861">
        <v>620</v>
      </c>
      <c r="C5861">
        <v>1</v>
      </c>
      <c r="D5861">
        <v>724</v>
      </c>
      <c r="E5861" t="s">
        <v>11</v>
      </c>
      <c r="F5861">
        <v>6731</v>
      </c>
      <c r="G5861">
        <v>8</v>
      </c>
      <c r="H5861">
        <v>34180720</v>
      </c>
      <c r="I5861">
        <v>34180720</v>
      </c>
      <c r="J5861">
        <v>10961009</v>
      </c>
      <c r="K5861">
        <v>0</v>
      </c>
    </row>
    <row r="5862" spans="1:11" x14ac:dyDescent="0.25">
      <c r="A5862">
        <v>1993</v>
      </c>
      <c r="B5862">
        <v>620</v>
      </c>
      <c r="C5862">
        <v>1</v>
      </c>
      <c r="D5862">
        <v>724</v>
      </c>
      <c r="E5862" t="s">
        <v>11</v>
      </c>
      <c r="F5862">
        <v>6428</v>
      </c>
      <c r="G5862">
        <v>8</v>
      </c>
      <c r="H5862">
        <v>34561844</v>
      </c>
      <c r="I5862">
        <v>34561844</v>
      </c>
      <c r="J5862">
        <v>70865400</v>
      </c>
      <c r="K5862">
        <v>0</v>
      </c>
    </row>
    <row r="5863" spans="1:11" x14ac:dyDescent="0.25">
      <c r="A5863">
        <v>1993</v>
      </c>
      <c r="B5863">
        <v>620</v>
      </c>
      <c r="C5863">
        <v>1</v>
      </c>
      <c r="D5863">
        <v>724</v>
      </c>
      <c r="E5863" t="s">
        <v>11</v>
      </c>
      <c r="F5863">
        <v>5232</v>
      </c>
      <c r="G5863">
        <v>8</v>
      </c>
      <c r="H5863">
        <v>35091552</v>
      </c>
      <c r="I5863">
        <v>35091552</v>
      </c>
      <c r="J5863">
        <v>15817126</v>
      </c>
      <c r="K5863">
        <v>0</v>
      </c>
    </row>
    <row r="5864" spans="1:11" x14ac:dyDescent="0.25">
      <c r="A5864">
        <v>1993</v>
      </c>
      <c r="B5864">
        <v>620</v>
      </c>
      <c r="C5864">
        <v>1</v>
      </c>
      <c r="D5864">
        <v>724</v>
      </c>
      <c r="E5864" t="s">
        <v>11</v>
      </c>
      <c r="F5864">
        <v>3352</v>
      </c>
      <c r="G5864">
        <v>8</v>
      </c>
      <c r="H5864">
        <v>35268056</v>
      </c>
      <c r="I5864">
        <v>35268056</v>
      </c>
      <c r="J5864">
        <v>920019</v>
      </c>
      <c r="K5864">
        <v>0</v>
      </c>
    </row>
    <row r="5865" spans="1:11" x14ac:dyDescent="0.25">
      <c r="A5865">
        <v>1993</v>
      </c>
      <c r="B5865">
        <v>620</v>
      </c>
      <c r="C5865">
        <v>1</v>
      </c>
      <c r="D5865">
        <v>724</v>
      </c>
      <c r="E5865" t="s">
        <v>11</v>
      </c>
      <c r="F5865">
        <v>579</v>
      </c>
      <c r="G5865">
        <v>8</v>
      </c>
      <c r="H5865">
        <v>37968376</v>
      </c>
      <c r="I5865">
        <v>37968376</v>
      </c>
      <c r="J5865">
        <v>25570980</v>
      </c>
      <c r="K5865">
        <v>0</v>
      </c>
    </row>
    <row r="5866" spans="1:11" x14ac:dyDescent="0.25">
      <c r="A5866">
        <v>1993</v>
      </c>
      <c r="B5866">
        <v>620</v>
      </c>
      <c r="C5866">
        <v>1</v>
      </c>
      <c r="D5866">
        <v>724</v>
      </c>
      <c r="E5866" t="s">
        <v>11</v>
      </c>
      <c r="F5866">
        <v>342</v>
      </c>
      <c r="G5866">
        <v>8</v>
      </c>
      <c r="H5866">
        <v>38872420</v>
      </c>
      <c r="I5866">
        <v>38872420</v>
      </c>
      <c r="J5866">
        <v>61683784</v>
      </c>
      <c r="K5866">
        <v>0</v>
      </c>
    </row>
    <row r="5867" spans="1:11" x14ac:dyDescent="0.25">
      <c r="A5867">
        <v>1993</v>
      </c>
      <c r="B5867">
        <v>620</v>
      </c>
      <c r="C5867">
        <v>1</v>
      </c>
      <c r="D5867">
        <v>724</v>
      </c>
      <c r="E5867" t="s">
        <v>11</v>
      </c>
      <c r="F5867">
        <v>1110</v>
      </c>
      <c r="G5867">
        <v>8</v>
      </c>
      <c r="H5867">
        <v>39814656</v>
      </c>
      <c r="I5867">
        <v>39814656</v>
      </c>
      <c r="J5867">
        <v>24436440</v>
      </c>
      <c r="K5867">
        <v>0</v>
      </c>
    </row>
    <row r="5868" spans="1:11" x14ac:dyDescent="0.25">
      <c r="A5868">
        <v>1993</v>
      </c>
      <c r="B5868">
        <v>620</v>
      </c>
      <c r="C5868">
        <v>1</v>
      </c>
      <c r="D5868">
        <v>724</v>
      </c>
      <c r="E5868" t="s">
        <v>11</v>
      </c>
      <c r="F5868">
        <v>5542</v>
      </c>
      <c r="G5868">
        <v>8</v>
      </c>
      <c r="H5868">
        <v>39902280</v>
      </c>
      <c r="I5868">
        <v>39902280</v>
      </c>
      <c r="J5868">
        <v>41103240</v>
      </c>
      <c r="K5868">
        <v>0</v>
      </c>
    </row>
    <row r="5869" spans="1:11" x14ac:dyDescent="0.25">
      <c r="A5869">
        <v>1993</v>
      </c>
      <c r="B5869">
        <v>620</v>
      </c>
      <c r="C5869">
        <v>1</v>
      </c>
      <c r="D5869">
        <v>724</v>
      </c>
      <c r="E5869" t="s">
        <v>11</v>
      </c>
      <c r="F5869">
        <v>5621</v>
      </c>
      <c r="G5869">
        <v>8</v>
      </c>
      <c r="H5869">
        <v>40178104</v>
      </c>
      <c r="I5869">
        <v>40178104</v>
      </c>
      <c r="J5869">
        <v>4142938</v>
      </c>
      <c r="K5869">
        <v>0</v>
      </c>
    </row>
    <row r="5870" spans="1:11" x14ac:dyDescent="0.25">
      <c r="A5870">
        <v>1993</v>
      </c>
      <c r="B5870">
        <v>620</v>
      </c>
      <c r="C5870">
        <v>1</v>
      </c>
      <c r="D5870">
        <v>724</v>
      </c>
      <c r="E5870" t="s">
        <v>11</v>
      </c>
      <c r="F5870">
        <v>6746</v>
      </c>
      <c r="G5870">
        <v>8</v>
      </c>
      <c r="H5870">
        <v>41791408</v>
      </c>
      <c r="I5870">
        <v>41791408</v>
      </c>
      <c r="J5870">
        <v>25902168</v>
      </c>
      <c r="K5870">
        <v>0</v>
      </c>
    </row>
    <row r="5871" spans="1:11" x14ac:dyDescent="0.25">
      <c r="A5871">
        <v>1993</v>
      </c>
      <c r="B5871">
        <v>620</v>
      </c>
      <c r="C5871">
        <v>1</v>
      </c>
      <c r="D5871">
        <v>724</v>
      </c>
      <c r="E5871" t="s">
        <v>11</v>
      </c>
      <c r="F5871">
        <v>6733</v>
      </c>
      <c r="G5871">
        <v>8</v>
      </c>
      <c r="H5871">
        <v>42483336</v>
      </c>
      <c r="I5871">
        <v>42483336</v>
      </c>
      <c r="J5871">
        <v>14860873</v>
      </c>
      <c r="K5871">
        <v>0</v>
      </c>
    </row>
    <row r="5872" spans="1:11" x14ac:dyDescent="0.25">
      <c r="A5872">
        <v>1993</v>
      </c>
      <c r="B5872">
        <v>620</v>
      </c>
      <c r="C5872">
        <v>1</v>
      </c>
      <c r="D5872">
        <v>724</v>
      </c>
      <c r="E5872" t="s">
        <v>11</v>
      </c>
      <c r="F5872">
        <v>819</v>
      </c>
      <c r="G5872">
        <v>8</v>
      </c>
      <c r="H5872">
        <v>47258320</v>
      </c>
      <c r="I5872">
        <v>47258320</v>
      </c>
      <c r="J5872">
        <v>21410384</v>
      </c>
      <c r="K5872">
        <v>0</v>
      </c>
    </row>
    <row r="5873" spans="1:11" x14ac:dyDescent="0.25">
      <c r="A5873">
        <v>1993</v>
      </c>
      <c r="B5873">
        <v>620</v>
      </c>
      <c r="C5873">
        <v>1</v>
      </c>
      <c r="D5873">
        <v>724</v>
      </c>
      <c r="E5873" t="s">
        <v>11</v>
      </c>
      <c r="F5873">
        <v>6343</v>
      </c>
      <c r="G5873">
        <v>8</v>
      </c>
      <c r="H5873">
        <v>56524112</v>
      </c>
      <c r="I5873">
        <v>56524112</v>
      </c>
      <c r="J5873">
        <v>14896217</v>
      </c>
      <c r="K5873">
        <v>0</v>
      </c>
    </row>
    <row r="5874" spans="1:11" x14ac:dyDescent="0.25">
      <c r="A5874">
        <v>1993</v>
      </c>
      <c r="B5874">
        <v>620</v>
      </c>
      <c r="C5874">
        <v>1</v>
      </c>
      <c r="D5874">
        <v>724</v>
      </c>
      <c r="E5874" t="s">
        <v>11</v>
      </c>
      <c r="F5874">
        <v>6415</v>
      </c>
      <c r="G5874">
        <v>8</v>
      </c>
      <c r="H5874">
        <v>58573756</v>
      </c>
      <c r="I5874">
        <v>58573756</v>
      </c>
      <c r="J5874">
        <v>20366032</v>
      </c>
      <c r="K5874">
        <v>0</v>
      </c>
    </row>
    <row r="5875" spans="1:11" x14ac:dyDescent="0.25">
      <c r="A5875">
        <v>1993</v>
      </c>
      <c r="B5875">
        <v>620</v>
      </c>
      <c r="C5875">
        <v>1</v>
      </c>
      <c r="D5875">
        <v>724</v>
      </c>
      <c r="E5875" t="s">
        <v>11</v>
      </c>
      <c r="F5875">
        <v>541</v>
      </c>
      <c r="G5875">
        <v>8</v>
      </c>
      <c r="H5875">
        <v>59896768</v>
      </c>
      <c r="I5875">
        <v>59896768</v>
      </c>
      <c r="J5875">
        <v>8033358</v>
      </c>
      <c r="K5875">
        <v>0</v>
      </c>
    </row>
    <row r="5876" spans="1:11" x14ac:dyDescent="0.25">
      <c r="A5876">
        <v>1993</v>
      </c>
      <c r="B5876">
        <v>620</v>
      </c>
      <c r="C5876">
        <v>1</v>
      </c>
      <c r="D5876">
        <v>724</v>
      </c>
      <c r="E5876" t="s">
        <v>11</v>
      </c>
      <c r="F5876">
        <v>5225</v>
      </c>
      <c r="G5876">
        <v>8</v>
      </c>
      <c r="H5876">
        <v>62125380</v>
      </c>
      <c r="I5876">
        <v>62125380</v>
      </c>
      <c r="J5876">
        <v>6194420</v>
      </c>
      <c r="K5876">
        <v>0</v>
      </c>
    </row>
    <row r="5877" spans="1:11" x14ac:dyDescent="0.25">
      <c r="A5877">
        <v>1993</v>
      </c>
      <c r="B5877">
        <v>620</v>
      </c>
      <c r="C5877">
        <v>1</v>
      </c>
      <c r="D5877">
        <v>724</v>
      </c>
      <c r="E5877" t="s">
        <v>11</v>
      </c>
      <c r="F5877">
        <v>5231</v>
      </c>
      <c r="G5877">
        <v>8</v>
      </c>
      <c r="H5877">
        <v>62417368</v>
      </c>
      <c r="I5877">
        <v>62417368</v>
      </c>
      <c r="J5877">
        <v>9660999</v>
      </c>
      <c r="K5877">
        <v>0</v>
      </c>
    </row>
    <row r="5878" spans="1:11" x14ac:dyDescent="0.25">
      <c r="A5878">
        <v>1993</v>
      </c>
      <c r="B5878">
        <v>620</v>
      </c>
      <c r="C5878">
        <v>1</v>
      </c>
      <c r="D5878">
        <v>724</v>
      </c>
      <c r="E5878" t="s">
        <v>11</v>
      </c>
      <c r="F5878">
        <v>7810</v>
      </c>
      <c r="G5878">
        <v>8</v>
      </c>
      <c r="H5878">
        <v>65950084</v>
      </c>
      <c r="I5878">
        <v>65950084</v>
      </c>
      <c r="J5878">
        <v>530967136</v>
      </c>
      <c r="K5878">
        <v>0</v>
      </c>
    </row>
    <row r="5879" spans="1:11" x14ac:dyDescent="0.25">
      <c r="A5879">
        <v>1993</v>
      </c>
      <c r="B5879">
        <v>620</v>
      </c>
      <c r="C5879">
        <v>1</v>
      </c>
      <c r="D5879">
        <v>724</v>
      </c>
      <c r="E5879" t="s">
        <v>11</v>
      </c>
      <c r="F5879">
        <v>411</v>
      </c>
      <c r="G5879">
        <v>8</v>
      </c>
      <c r="H5879">
        <v>79807312</v>
      </c>
      <c r="I5879">
        <v>79807312</v>
      </c>
      <c r="J5879">
        <v>21430300</v>
      </c>
      <c r="K5879">
        <v>0</v>
      </c>
    </row>
    <row r="5880" spans="1:11" x14ac:dyDescent="0.25">
      <c r="A5880">
        <v>1993</v>
      </c>
      <c r="B5880">
        <v>620</v>
      </c>
      <c r="C5880">
        <v>1</v>
      </c>
      <c r="D5880">
        <v>724</v>
      </c>
      <c r="E5880" t="s">
        <v>11</v>
      </c>
      <c r="F5880">
        <v>2732</v>
      </c>
      <c r="G5880">
        <v>8</v>
      </c>
      <c r="H5880">
        <v>92986064</v>
      </c>
      <c r="I5880">
        <v>92986064</v>
      </c>
      <c r="J5880">
        <v>4934936</v>
      </c>
      <c r="K5880">
        <v>0</v>
      </c>
    </row>
    <row r="5881" spans="1:11" x14ac:dyDescent="0.25">
      <c r="A5881">
        <v>1993</v>
      </c>
      <c r="B5881">
        <v>620</v>
      </c>
      <c r="C5881">
        <v>1</v>
      </c>
      <c r="D5881">
        <v>724</v>
      </c>
      <c r="E5881" t="s">
        <v>11</v>
      </c>
      <c r="F5881">
        <v>5222</v>
      </c>
      <c r="G5881">
        <v>8</v>
      </c>
      <c r="H5881">
        <v>95836840</v>
      </c>
      <c r="I5881">
        <v>95836840</v>
      </c>
      <c r="J5881">
        <v>4145499</v>
      </c>
      <c r="K5881">
        <v>0</v>
      </c>
    </row>
    <row r="5882" spans="1:11" x14ac:dyDescent="0.25">
      <c r="A5882">
        <v>1993</v>
      </c>
      <c r="B5882">
        <v>620</v>
      </c>
      <c r="C5882">
        <v>1</v>
      </c>
      <c r="D5882">
        <v>724</v>
      </c>
      <c r="E5882" t="s">
        <v>11</v>
      </c>
      <c r="F5882">
        <v>6624</v>
      </c>
      <c r="G5882">
        <v>8</v>
      </c>
      <c r="H5882">
        <v>97146904</v>
      </c>
      <c r="I5882">
        <v>97146904</v>
      </c>
      <c r="J5882">
        <v>46109668</v>
      </c>
      <c r="K5882">
        <v>0</v>
      </c>
    </row>
    <row r="5883" spans="1:11" x14ac:dyDescent="0.25">
      <c r="A5883">
        <v>1993</v>
      </c>
      <c r="B5883">
        <v>620</v>
      </c>
      <c r="C5883">
        <v>1</v>
      </c>
      <c r="D5883">
        <v>724</v>
      </c>
      <c r="E5883" t="s">
        <v>11</v>
      </c>
      <c r="F5883">
        <v>2786</v>
      </c>
      <c r="G5883">
        <v>8</v>
      </c>
      <c r="H5883">
        <v>108606816</v>
      </c>
      <c r="I5883">
        <v>108606816</v>
      </c>
      <c r="J5883">
        <v>1742717</v>
      </c>
      <c r="K5883">
        <v>0</v>
      </c>
    </row>
    <row r="5884" spans="1:11" x14ac:dyDescent="0.25">
      <c r="A5884">
        <v>1993</v>
      </c>
      <c r="B5884">
        <v>620</v>
      </c>
      <c r="C5884">
        <v>1</v>
      </c>
      <c r="D5884">
        <v>724</v>
      </c>
      <c r="E5884" t="s">
        <v>11</v>
      </c>
      <c r="F5884">
        <v>2734</v>
      </c>
      <c r="G5884">
        <v>8</v>
      </c>
      <c r="H5884">
        <v>122410720</v>
      </c>
      <c r="I5884">
        <v>122410720</v>
      </c>
      <c r="J5884">
        <v>944980</v>
      </c>
      <c r="K5884">
        <v>0</v>
      </c>
    </row>
    <row r="5885" spans="1:11" x14ac:dyDescent="0.25">
      <c r="A5885">
        <v>1993</v>
      </c>
      <c r="B5885">
        <v>620</v>
      </c>
      <c r="C5885">
        <v>1</v>
      </c>
      <c r="D5885">
        <v>724</v>
      </c>
      <c r="E5885" t="s">
        <v>11</v>
      </c>
      <c r="F5885">
        <v>6732</v>
      </c>
      <c r="G5885">
        <v>8</v>
      </c>
      <c r="H5885">
        <v>193593744</v>
      </c>
      <c r="I5885">
        <v>193593744</v>
      </c>
      <c r="J5885">
        <v>63394072</v>
      </c>
      <c r="K5885">
        <v>0</v>
      </c>
    </row>
    <row r="5886" spans="1:11" x14ac:dyDescent="0.25">
      <c r="A5886">
        <v>1993</v>
      </c>
      <c r="B5886">
        <v>620</v>
      </c>
      <c r="C5886">
        <v>1</v>
      </c>
      <c r="D5886">
        <v>724</v>
      </c>
      <c r="E5886" t="s">
        <v>11</v>
      </c>
      <c r="F5886">
        <v>440</v>
      </c>
      <c r="G5886">
        <v>8</v>
      </c>
      <c r="H5886">
        <v>195107936</v>
      </c>
      <c r="I5886">
        <v>195107936</v>
      </c>
      <c r="J5886">
        <v>28244264</v>
      </c>
      <c r="K5886">
        <v>0</v>
      </c>
    </row>
    <row r="5887" spans="1:11" x14ac:dyDescent="0.25">
      <c r="A5887">
        <v>1993</v>
      </c>
      <c r="B5887">
        <v>620</v>
      </c>
      <c r="C5887">
        <v>1</v>
      </c>
      <c r="D5887">
        <v>724</v>
      </c>
      <c r="E5887" t="s">
        <v>11</v>
      </c>
      <c r="F5887">
        <v>3354</v>
      </c>
      <c r="G5887">
        <v>8</v>
      </c>
      <c r="H5887">
        <v>268475136</v>
      </c>
      <c r="I5887">
        <v>268475136</v>
      </c>
      <c r="J5887">
        <v>21006512</v>
      </c>
      <c r="K5887">
        <v>0</v>
      </c>
    </row>
    <row r="5888" spans="1:11" x14ac:dyDescent="0.25">
      <c r="A5888">
        <v>1994</v>
      </c>
      <c r="B5888">
        <v>620</v>
      </c>
      <c r="C5888">
        <v>1</v>
      </c>
      <c r="D5888">
        <v>724</v>
      </c>
      <c r="E5888" t="s">
        <v>11</v>
      </c>
      <c r="F5888">
        <v>7149</v>
      </c>
      <c r="G5888">
        <v>8</v>
      </c>
      <c r="H5888">
        <v>1</v>
      </c>
      <c r="I5888">
        <v>1</v>
      </c>
      <c r="J5888">
        <v>1230</v>
      </c>
      <c r="K5888">
        <v>0</v>
      </c>
    </row>
    <row r="5889" spans="1:11" x14ac:dyDescent="0.25">
      <c r="A5889">
        <v>1994</v>
      </c>
      <c r="B5889">
        <v>620</v>
      </c>
      <c r="C5889">
        <v>1</v>
      </c>
      <c r="D5889">
        <v>724</v>
      </c>
      <c r="E5889" t="s">
        <v>11</v>
      </c>
      <c r="F5889">
        <v>5415</v>
      </c>
      <c r="G5889">
        <v>8</v>
      </c>
      <c r="H5889">
        <v>11</v>
      </c>
      <c r="I5889">
        <v>11</v>
      </c>
      <c r="J5889">
        <v>47849</v>
      </c>
      <c r="K5889">
        <v>0</v>
      </c>
    </row>
    <row r="5890" spans="1:11" x14ac:dyDescent="0.25">
      <c r="A5890">
        <v>1994</v>
      </c>
      <c r="B5890">
        <v>620</v>
      </c>
      <c r="C5890">
        <v>1</v>
      </c>
      <c r="D5890">
        <v>724</v>
      </c>
      <c r="E5890" t="s">
        <v>11</v>
      </c>
      <c r="F5890">
        <v>6891</v>
      </c>
      <c r="G5890">
        <v>8</v>
      </c>
      <c r="H5890">
        <v>38</v>
      </c>
      <c r="I5890">
        <v>38</v>
      </c>
      <c r="J5890">
        <v>6010</v>
      </c>
      <c r="K5890">
        <v>0</v>
      </c>
    </row>
    <row r="5891" spans="1:11" x14ac:dyDescent="0.25">
      <c r="A5891">
        <v>1994</v>
      </c>
      <c r="B5891">
        <v>620</v>
      </c>
      <c r="C5891">
        <v>1</v>
      </c>
      <c r="D5891">
        <v>724</v>
      </c>
      <c r="E5891" t="s">
        <v>11</v>
      </c>
      <c r="F5891">
        <v>7131</v>
      </c>
      <c r="G5891">
        <v>8</v>
      </c>
      <c r="H5891">
        <v>119</v>
      </c>
      <c r="I5891">
        <v>119</v>
      </c>
      <c r="J5891">
        <v>9959</v>
      </c>
      <c r="K5891">
        <v>0</v>
      </c>
    </row>
    <row r="5892" spans="1:11" x14ac:dyDescent="0.25">
      <c r="A5892">
        <v>1994</v>
      </c>
      <c r="B5892">
        <v>620</v>
      </c>
      <c r="C5892">
        <v>1</v>
      </c>
      <c r="D5892">
        <v>724</v>
      </c>
      <c r="E5892" t="s">
        <v>11</v>
      </c>
      <c r="F5892">
        <v>2232</v>
      </c>
      <c r="G5892">
        <v>8</v>
      </c>
      <c r="H5892">
        <v>121</v>
      </c>
      <c r="I5892">
        <v>121</v>
      </c>
      <c r="J5892">
        <v>1474</v>
      </c>
      <c r="K5892">
        <v>0</v>
      </c>
    </row>
    <row r="5893" spans="1:11" x14ac:dyDescent="0.25">
      <c r="A5893">
        <v>1994</v>
      </c>
      <c r="B5893">
        <v>620</v>
      </c>
      <c r="C5893">
        <v>1</v>
      </c>
      <c r="D5893">
        <v>724</v>
      </c>
      <c r="E5893" t="s">
        <v>11</v>
      </c>
      <c r="F5893">
        <v>7762</v>
      </c>
      <c r="G5893">
        <v>8</v>
      </c>
      <c r="H5893">
        <v>129</v>
      </c>
      <c r="I5893">
        <v>129</v>
      </c>
      <c r="J5893">
        <v>63296</v>
      </c>
      <c r="K5893">
        <v>0</v>
      </c>
    </row>
    <row r="5894" spans="1:11" x14ac:dyDescent="0.25">
      <c r="A5894">
        <v>1994</v>
      </c>
      <c r="B5894">
        <v>620</v>
      </c>
      <c r="C5894">
        <v>1</v>
      </c>
      <c r="D5894">
        <v>724</v>
      </c>
      <c r="E5894" t="s">
        <v>11</v>
      </c>
      <c r="F5894">
        <v>2890</v>
      </c>
      <c r="G5894">
        <v>8</v>
      </c>
      <c r="H5894">
        <v>135</v>
      </c>
      <c r="I5894">
        <v>135</v>
      </c>
      <c r="J5894">
        <v>5123</v>
      </c>
      <c r="K5894">
        <v>0</v>
      </c>
    </row>
    <row r="5895" spans="1:11" x14ac:dyDescent="0.25">
      <c r="A5895">
        <v>1994</v>
      </c>
      <c r="B5895">
        <v>620</v>
      </c>
      <c r="C5895">
        <v>1</v>
      </c>
      <c r="D5895">
        <v>724</v>
      </c>
      <c r="E5895" t="s">
        <v>11</v>
      </c>
      <c r="F5895">
        <v>1221</v>
      </c>
      <c r="G5895">
        <v>8</v>
      </c>
      <c r="H5895">
        <v>140</v>
      </c>
      <c r="I5895">
        <v>140</v>
      </c>
      <c r="J5895">
        <v>8084</v>
      </c>
      <c r="K5895">
        <v>0</v>
      </c>
    </row>
    <row r="5896" spans="1:11" x14ac:dyDescent="0.25">
      <c r="A5896">
        <v>1994</v>
      </c>
      <c r="B5896">
        <v>620</v>
      </c>
      <c r="C5896">
        <v>1</v>
      </c>
      <c r="D5896">
        <v>724</v>
      </c>
      <c r="E5896" t="s">
        <v>11</v>
      </c>
      <c r="F5896">
        <v>2922</v>
      </c>
      <c r="G5896">
        <v>8</v>
      </c>
      <c r="H5896">
        <v>199</v>
      </c>
      <c r="I5896">
        <v>199</v>
      </c>
      <c r="J5896">
        <v>5757</v>
      </c>
      <c r="K5896">
        <v>0</v>
      </c>
    </row>
    <row r="5897" spans="1:11" x14ac:dyDescent="0.25">
      <c r="A5897">
        <v>1994</v>
      </c>
      <c r="B5897">
        <v>620</v>
      </c>
      <c r="C5897">
        <v>1</v>
      </c>
      <c r="D5897">
        <v>724</v>
      </c>
      <c r="E5897" t="s">
        <v>11</v>
      </c>
      <c r="F5897">
        <v>6545</v>
      </c>
      <c r="G5897">
        <v>8</v>
      </c>
      <c r="H5897">
        <v>214</v>
      </c>
      <c r="I5897">
        <v>214</v>
      </c>
      <c r="J5897">
        <v>1914</v>
      </c>
      <c r="K5897">
        <v>0</v>
      </c>
    </row>
    <row r="5898" spans="1:11" x14ac:dyDescent="0.25">
      <c r="A5898">
        <v>1994</v>
      </c>
      <c r="B5898">
        <v>620</v>
      </c>
      <c r="C5898">
        <v>1</v>
      </c>
      <c r="D5898">
        <v>724</v>
      </c>
      <c r="E5898" t="s">
        <v>11</v>
      </c>
      <c r="F5898">
        <v>7761</v>
      </c>
      <c r="G5898">
        <v>8</v>
      </c>
      <c r="H5898">
        <v>214</v>
      </c>
      <c r="I5898">
        <v>214</v>
      </c>
      <c r="J5898">
        <v>8399</v>
      </c>
      <c r="K5898">
        <v>0</v>
      </c>
    </row>
    <row r="5899" spans="1:11" x14ac:dyDescent="0.25">
      <c r="A5899">
        <v>1994</v>
      </c>
      <c r="B5899">
        <v>620</v>
      </c>
      <c r="C5899">
        <v>1</v>
      </c>
      <c r="D5899">
        <v>724</v>
      </c>
      <c r="E5899" t="s">
        <v>11</v>
      </c>
      <c r="F5899">
        <v>9310</v>
      </c>
      <c r="G5899">
        <v>8</v>
      </c>
      <c r="H5899">
        <v>480</v>
      </c>
      <c r="I5899">
        <v>480</v>
      </c>
      <c r="J5899">
        <v>13782</v>
      </c>
      <c r="K5899">
        <v>0</v>
      </c>
    </row>
    <row r="5900" spans="1:11" x14ac:dyDescent="0.25">
      <c r="A5900">
        <v>1994</v>
      </c>
      <c r="B5900">
        <v>620</v>
      </c>
      <c r="C5900">
        <v>1</v>
      </c>
      <c r="D5900">
        <v>724</v>
      </c>
      <c r="E5900" t="s">
        <v>11</v>
      </c>
      <c r="F5900">
        <v>8461</v>
      </c>
      <c r="G5900">
        <v>8</v>
      </c>
      <c r="H5900">
        <v>511</v>
      </c>
      <c r="I5900">
        <v>511</v>
      </c>
      <c r="J5900">
        <v>20827</v>
      </c>
      <c r="K5900">
        <v>0</v>
      </c>
    </row>
    <row r="5901" spans="1:11" x14ac:dyDescent="0.25">
      <c r="A5901">
        <v>1994</v>
      </c>
      <c r="B5901">
        <v>620</v>
      </c>
      <c r="C5901">
        <v>1</v>
      </c>
      <c r="D5901">
        <v>724</v>
      </c>
      <c r="E5901" t="s">
        <v>11</v>
      </c>
      <c r="F5901">
        <v>7411</v>
      </c>
      <c r="G5901">
        <v>8</v>
      </c>
      <c r="H5901">
        <v>515</v>
      </c>
      <c r="I5901">
        <v>515</v>
      </c>
      <c r="J5901">
        <v>4942</v>
      </c>
      <c r="K5901">
        <v>0</v>
      </c>
    </row>
    <row r="5902" spans="1:11" x14ac:dyDescent="0.25">
      <c r="A5902">
        <v>1994</v>
      </c>
      <c r="B5902">
        <v>620</v>
      </c>
      <c r="C5902">
        <v>1</v>
      </c>
      <c r="D5902">
        <v>724</v>
      </c>
      <c r="E5902" t="s">
        <v>11</v>
      </c>
      <c r="F5902">
        <v>2784</v>
      </c>
      <c r="G5902">
        <v>8</v>
      </c>
      <c r="H5902">
        <v>566</v>
      </c>
      <c r="I5902">
        <v>566</v>
      </c>
      <c r="J5902">
        <v>19591</v>
      </c>
      <c r="K5902">
        <v>0</v>
      </c>
    </row>
    <row r="5903" spans="1:11" x14ac:dyDescent="0.25">
      <c r="A5903">
        <v>1994</v>
      </c>
      <c r="B5903">
        <v>620</v>
      </c>
      <c r="C5903">
        <v>1</v>
      </c>
      <c r="D5903">
        <v>724</v>
      </c>
      <c r="E5903" t="s">
        <v>11</v>
      </c>
      <c r="F5903">
        <v>2519</v>
      </c>
      <c r="G5903">
        <v>8</v>
      </c>
      <c r="H5903">
        <v>582</v>
      </c>
      <c r="I5903">
        <v>582</v>
      </c>
      <c r="J5903">
        <v>1627</v>
      </c>
      <c r="K5903">
        <v>0</v>
      </c>
    </row>
    <row r="5904" spans="1:11" x14ac:dyDescent="0.25">
      <c r="A5904">
        <v>1994</v>
      </c>
      <c r="B5904">
        <v>620</v>
      </c>
      <c r="C5904">
        <v>1</v>
      </c>
      <c r="D5904">
        <v>724</v>
      </c>
      <c r="E5904" t="s">
        <v>11</v>
      </c>
      <c r="F5904">
        <v>8989</v>
      </c>
      <c r="G5904">
        <v>8</v>
      </c>
      <c r="H5904">
        <v>600</v>
      </c>
      <c r="I5904">
        <v>600</v>
      </c>
      <c r="J5904">
        <v>18984</v>
      </c>
      <c r="K5904">
        <v>0</v>
      </c>
    </row>
    <row r="5905" spans="1:11" x14ac:dyDescent="0.25">
      <c r="A5905">
        <v>1994</v>
      </c>
      <c r="B5905">
        <v>620</v>
      </c>
      <c r="C5905">
        <v>1</v>
      </c>
      <c r="D5905">
        <v>724</v>
      </c>
      <c r="E5905" t="s">
        <v>11</v>
      </c>
      <c r="F5905">
        <v>1222</v>
      </c>
      <c r="G5905">
        <v>8</v>
      </c>
      <c r="H5905">
        <v>789</v>
      </c>
      <c r="I5905">
        <v>789</v>
      </c>
      <c r="J5905">
        <v>14966</v>
      </c>
      <c r="K5905">
        <v>0</v>
      </c>
    </row>
    <row r="5906" spans="1:11" x14ac:dyDescent="0.25">
      <c r="A5906">
        <v>1994</v>
      </c>
      <c r="B5906">
        <v>620</v>
      </c>
      <c r="C5906">
        <v>1</v>
      </c>
      <c r="D5906">
        <v>724</v>
      </c>
      <c r="E5906" t="s">
        <v>11</v>
      </c>
      <c r="F5906">
        <v>8812</v>
      </c>
      <c r="G5906">
        <v>8</v>
      </c>
      <c r="H5906">
        <v>822</v>
      </c>
      <c r="I5906">
        <v>822</v>
      </c>
      <c r="J5906">
        <v>69530</v>
      </c>
      <c r="K5906">
        <v>0</v>
      </c>
    </row>
    <row r="5907" spans="1:11" x14ac:dyDescent="0.25">
      <c r="A5907">
        <v>1994</v>
      </c>
      <c r="B5907">
        <v>620</v>
      </c>
      <c r="C5907">
        <v>1</v>
      </c>
      <c r="D5907">
        <v>724</v>
      </c>
      <c r="E5907" t="s">
        <v>11</v>
      </c>
      <c r="F5907">
        <v>7631</v>
      </c>
      <c r="G5907">
        <v>8</v>
      </c>
      <c r="H5907">
        <v>936</v>
      </c>
      <c r="I5907">
        <v>936</v>
      </c>
      <c r="J5907">
        <v>26544</v>
      </c>
      <c r="K5907">
        <v>0</v>
      </c>
    </row>
    <row r="5908" spans="1:11" x14ac:dyDescent="0.25">
      <c r="A5908">
        <v>1994</v>
      </c>
      <c r="B5908">
        <v>620</v>
      </c>
      <c r="C5908">
        <v>1</v>
      </c>
      <c r="D5908">
        <v>724</v>
      </c>
      <c r="E5908" t="s">
        <v>11</v>
      </c>
      <c r="F5908">
        <v>2225</v>
      </c>
      <c r="G5908">
        <v>8</v>
      </c>
      <c r="H5908">
        <v>1000</v>
      </c>
      <c r="I5908">
        <v>1000</v>
      </c>
      <c r="J5908">
        <v>2036</v>
      </c>
      <c r="K5908">
        <v>0</v>
      </c>
    </row>
    <row r="5909" spans="1:11" x14ac:dyDescent="0.25">
      <c r="A5909">
        <v>1994</v>
      </c>
      <c r="B5909">
        <v>620</v>
      </c>
      <c r="C5909">
        <v>1</v>
      </c>
      <c r="D5909">
        <v>724</v>
      </c>
      <c r="E5909" t="s">
        <v>11</v>
      </c>
      <c r="F5909">
        <v>6831</v>
      </c>
      <c r="G5909">
        <v>8</v>
      </c>
      <c r="H5909">
        <v>1000</v>
      </c>
      <c r="I5909">
        <v>1000</v>
      </c>
      <c r="J5909">
        <v>6686</v>
      </c>
      <c r="K5909">
        <v>0</v>
      </c>
    </row>
    <row r="5910" spans="1:11" x14ac:dyDescent="0.25">
      <c r="A5910">
        <v>1994</v>
      </c>
      <c r="B5910">
        <v>620</v>
      </c>
      <c r="C5910">
        <v>1</v>
      </c>
      <c r="D5910">
        <v>724</v>
      </c>
      <c r="E5910" t="s">
        <v>11</v>
      </c>
      <c r="F5910">
        <v>6872</v>
      </c>
      <c r="G5910">
        <v>8</v>
      </c>
      <c r="H5910">
        <v>1155</v>
      </c>
      <c r="I5910">
        <v>1155</v>
      </c>
      <c r="J5910">
        <v>4432</v>
      </c>
      <c r="K5910">
        <v>0</v>
      </c>
    </row>
    <row r="5911" spans="1:11" x14ac:dyDescent="0.25">
      <c r="A5911">
        <v>1994</v>
      </c>
      <c r="B5911">
        <v>620</v>
      </c>
      <c r="C5911">
        <v>1</v>
      </c>
      <c r="D5911">
        <v>724</v>
      </c>
      <c r="E5911" t="s">
        <v>11</v>
      </c>
      <c r="F5911">
        <v>7163</v>
      </c>
      <c r="G5911">
        <v>8</v>
      </c>
      <c r="H5911">
        <v>1187</v>
      </c>
      <c r="I5911">
        <v>1187</v>
      </c>
      <c r="J5911">
        <v>26309</v>
      </c>
      <c r="K5911">
        <v>0</v>
      </c>
    </row>
    <row r="5912" spans="1:11" x14ac:dyDescent="0.25">
      <c r="A5912">
        <v>1994</v>
      </c>
      <c r="B5912">
        <v>620</v>
      </c>
      <c r="C5912">
        <v>1</v>
      </c>
      <c r="D5912">
        <v>724</v>
      </c>
      <c r="E5912" t="s">
        <v>11</v>
      </c>
      <c r="F5912">
        <v>6121</v>
      </c>
      <c r="G5912">
        <v>8</v>
      </c>
      <c r="H5912">
        <v>1312</v>
      </c>
      <c r="I5912">
        <v>1312</v>
      </c>
      <c r="J5912">
        <v>17257</v>
      </c>
      <c r="K5912">
        <v>0</v>
      </c>
    </row>
    <row r="5913" spans="1:11" x14ac:dyDescent="0.25">
      <c r="A5913">
        <v>1994</v>
      </c>
      <c r="B5913">
        <v>620</v>
      </c>
      <c r="C5913">
        <v>1</v>
      </c>
      <c r="D5913">
        <v>724</v>
      </c>
      <c r="E5913" t="s">
        <v>11</v>
      </c>
      <c r="F5913">
        <v>7187</v>
      </c>
      <c r="G5913">
        <v>8</v>
      </c>
      <c r="H5913">
        <v>1375</v>
      </c>
      <c r="I5913">
        <v>1375</v>
      </c>
      <c r="J5913">
        <v>7644</v>
      </c>
      <c r="K5913">
        <v>0</v>
      </c>
    </row>
    <row r="5914" spans="1:11" x14ac:dyDescent="0.25">
      <c r="A5914">
        <v>1994</v>
      </c>
      <c r="B5914">
        <v>620</v>
      </c>
      <c r="C5914">
        <v>1</v>
      </c>
      <c r="D5914">
        <v>724</v>
      </c>
      <c r="E5914" t="s">
        <v>11</v>
      </c>
      <c r="F5914">
        <v>6999</v>
      </c>
      <c r="G5914">
        <v>8</v>
      </c>
      <c r="H5914">
        <v>1477</v>
      </c>
      <c r="I5914">
        <v>1477</v>
      </c>
      <c r="J5914">
        <v>20867</v>
      </c>
      <c r="K5914">
        <v>0</v>
      </c>
    </row>
    <row r="5915" spans="1:11" x14ac:dyDescent="0.25">
      <c r="A5915">
        <v>1994</v>
      </c>
      <c r="B5915">
        <v>620</v>
      </c>
      <c r="C5915">
        <v>1</v>
      </c>
      <c r="D5915">
        <v>724</v>
      </c>
      <c r="E5915" t="s">
        <v>11</v>
      </c>
      <c r="F5915">
        <v>2633</v>
      </c>
      <c r="G5915">
        <v>8</v>
      </c>
      <c r="H5915">
        <v>1562</v>
      </c>
      <c r="I5915">
        <v>1562</v>
      </c>
      <c r="J5915">
        <v>22163</v>
      </c>
      <c r="K5915">
        <v>0</v>
      </c>
    </row>
    <row r="5916" spans="1:11" x14ac:dyDescent="0.25">
      <c r="A5916">
        <v>1994</v>
      </c>
      <c r="B5916">
        <v>620</v>
      </c>
      <c r="C5916">
        <v>1</v>
      </c>
      <c r="D5916">
        <v>724</v>
      </c>
      <c r="E5916" t="s">
        <v>11</v>
      </c>
      <c r="F5916">
        <v>6541</v>
      </c>
      <c r="G5916">
        <v>8</v>
      </c>
      <c r="H5916">
        <v>1883</v>
      </c>
      <c r="I5916">
        <v>1883</v>
      </c>
      <c r="J5916">
        <v>104603</v>
      </c>
      <c r="K5916">
        <v>0</v>
      </c>
    </row>
    <row r="5917" spans="1:11" x14ac:dyDescent="0.25">
      <c r="A5917">
        <v>1994</v>
      </c>
      <c r="B5917">
        <v>620</v>
      </c>
      <c r="C5917">
        <v>1</v>
      </c>
      <c r="D5917">
        <v>724</v>
      </c>
      <c r="E5917" t="s">
        <v>11</v>
      </c>
      <c r="F5917">
        <v>8741</v>
      </c>
      <c r="G5917">
        <v>8</v>
      </c>
      <c r="H5917">
        <v>1943</v>
      </c>
      <c r="I5917">
        <v>1943</v>
      </c>
      <c r="J5917">
        <v>162086</v>
      </c>
      <c r="K5917">
        <v>0</v>
      </c>
    </row>
    <row r="5918" spans="1:11" x14ac:dyDescent="0.25">
      <c r="A5918">
        <v>1994</v>
      </c>
      <c r="B5918">
        <v>620</v>
      </c>
      <c r="C5918">
        <v>1</v>
      </c>
      <c r="D5918">
        <v>724</v>
      </c>
      <c r="E5918" t="s">
        <v>11</v>
      </c>
      <c r="F5918">
        <v>6591</v>
      </c>
      <c r="G5918">
        <v>8</v>
      </c>
      <c r="H5918">
        <v>2062</v>
      </c>
      <c r="I5918">
        <v>2062</v>
      </c>
      <c r="J5918">
        <v>7372</v>
      </c>
      <c r="K5918">
        <v>0</v>
      </c>
    </row>
    <row r="5919" spans="1:11" x14ac:dyDescent="0.25">
      <c r="A5919">
        <v>1994</v>
      </c>
      <c r="B5919">
        <v>620</v>
      </c>
      <c r="C5919">
        <v>1</v>
      </c>
      <c r="D5919">
        <v>724</v>
      </c>
      <c r="E5919" t="s">
        <v>11</v>
      </c>
      <c r="F5919">
        <v>5414</v>
      </c>
      <c r="G5919">
        <v>8</v>
      </c>
      <c r="H5919">
        <v>2585</v>
      </c>
      <c r="I5919">
        <v>2585</v>
      </c>
      <c r="J5919">
        <v>121163</v>
      </c>
      <c r="K5919">
        <v>0</v>
      </c>
    </row>
    <row r="5920" spans="1:11" x14ac:dyDescent="0.25">
      <c r="A5920">
        <v>1994</v>
      </c>
      <c r="B5920">
        <v>620</v>
      </c>
      <c r="C5920">
        <v>1</v>
      </c>
      <c r="D5920">
        <v>724</v>
      </c>
      <c r="E5920" t="s">
        <v>11</v>
      </c>
      <c r="F5920">
        <v>7112</v>
      </c>
      <c r="G5920">
        <v>8</v>
      </c>
      <c r="H5920">
        <v>2625</v>
      </c>
      <c r="I5920">
        <v>2625</v>
      </c>
      <c r="J5920">
        <v>23134</v>
      </c>
      <c r="K5920">
        <v>0</v>
      </c>
    </row>
    <row r="5921" spans="1:11" x14ac:dyDescent="0.25">
      <c r="A5921">
        <v>1994</v>
      </c>
      <c r="B5921">
        <v>620</v>
      </c>
      <c r="C5921">
        <v>1</v>
      </c>
      <c r="D5921">
        <v>724</v>
      </c>
      <c r="E5921" t="s">
        <v>11</v>
      </c>
      <c r="F5921">
        <v>2516</v>
      </c>
      <c r="G5921">
        <v>8</v>
      </c>
      <c r="H5921">
        <v>2687</v>
      </c>
      <c r="I5921">
        <v>2687</v>
      </c>
      <c r="J5921">
        <v>6316</v>
      </c>
      <c r="K5921">
        <v>0</v>
      </c>
    </row>
    <row r="5922" spans="1:11" x14ac:dyDescent="0.25">
      <c r="A5922">
        <v>1994</v>
      </c>
      <c r="B5922">
        <v>620</v>
      </c>
      <c r="C5922">
        <v>1</v>
      </c>
      <c r="D5922">
        <v>724</v>
      </c>
      <c r="E5922" t="s">
        <v>11</v>
      </c>
      <c r="F5922">
        <v>7521</v>
      </c>
      <c r="G5922">
        <v>8</v>
      </c>
      <c r="H5922">
        <v>2750</v>
      </c>
      <c r="I5922">
        <v>2750</v>
      </c>
      <c r="J5922">
        <v>432510</v>
      </c>
      <c r="K5922">
        <v>0</v>
      </c>
    </row>
    <row r="5923" spans="1:11" x14ac:dyDescent="0.25">
      <c r="A5923">
        <v>1994</v>
      </c>
      <c r="B5923">
        <v>620</v>
      </c>
      <c r="C5923">
        <v>1</v>
      </c>
      <c r="D5923">
        <v>724</v>
      </c>
      <c r="E5923" t="s">
        <v>11</v>
      </c>
      <c r="F5923">
        <v>6130</v>
      </c>
      <c r="G5923">
        <v>8</v>
      </c>
      <c r="H5923">
        <v>2808</v>
      </c>
      <c r="I5923">
        <v>2808</v>
      </c>
      <c r="J5923">
        <v>67802</v>
      </c>
      <c r="K5923">
        <v>0</v>
      </c>
    </row>
    <row r="5924" spans="1:11" x14ac:dyDescent="0.25">
      <c r="A5924">
        <v>1994</v>
      </c>
      <c r="B5924">
        <v>620</v>
      </c>
      <c r="C5924">
        <v>1</v>
      </c>
      <c r="D5924">
        <v>724</v>
      </c>
      <c r="E5924" t="s">
        <v>11</v>
      </c>
      <c r="F5924">
        <v>6549</v>
      </c>
      <c r="G5924">
        <v>8</v>
      </c>
      <c r="H5924">
        <v>2875</v>
      </c>
      <c r="I5924">
        <v>2875</v>
      </c>
      <c r="J5924">
        <v>27301</v>
      </c>
      <c r="K5924">
        <v>0</v>
      </c>
    </row>
    <row r="5925" spans="1:11" x14ac:dyDescent="0.25">
      <c r="A5925">
        <v>1994</v>
      </c>
      <c r="B5925">
        <v>620</v>
      </c>
      <c r="C5925">
        <v>1</v>
      </c>
      <c r="D5925">
        <v>724</v>
      </c>
      <c r="E5925" t="s">
        <v>11</v>
      </c>
      <c r="F5925">
        <v>6597</v>
      </c>
      <c r="G5925">
        <v>8</v>
      </c>
      <c r="H5925">
        <v>3022</v>
      </c>
      <c r="I5925">
        <v>3022</v>
      </c>
      <c r="J5925">
        <v>35358</v>
      </c>
      <c r="K5925">
        <v>0</v>
      </c>
    </row>
    <row r="5926" spans="1:11" x14ac:dyDescent="0.25">
      <c r="A5926">
        <v>1994</v>
      </c>
      <c r="B5926">
        <v>620</v>
      </c>
      <c r="C5926">
        <v>1</v>
      </c>
      <c r="D5926">
        <v>724</v>
      </c>
      <c r="E5926" t="s">
        <v>11</v>
      </c>
      <c r="F5926">
        <v>7129</v>
      </c>
      <c r="G5926">
        <v>8</v>
      </c>
      <c r="H5926">
        <v>3062</v>
      </c>
      <c r="I5926">
        <v>3062</v>
      </c>
      <c r="J5926">
        <v>67620</v>
      </c>
      <c r="K5926">
        <v>0</v>
      </c>
    </row>
    <row r="5927" spans="1:11" x14ac:dyDescent="0.25">
      <c r="A5927">
        <v>1994</v>
      </c>
      <c r="B5927">
        <v>620</v>
      </c>
      <c r="C5927">
        <v>1</v>
      </c>
      <c r="D5927">
        <v>724</v>
      </c>
      <c r="E5927" t="s">
        <v>11</v>
      </c>
      <c r="F5927">
        <v>5843</v>
      </c>
      <c r="G5927">
        <v>8</v>
      </c>
      <c r="H5927">
        <v>3250</v>
      </c>
      <c r="I5927">
        <v>3250</v>
      </c>
      <c r="J5927">
        <v>27841</v>
      </c>
      <c r="K5927">
        <v>0</v>
      </c>
    </row>
    <row r="5928" spans="1:11" x14ac:dyDescent="0.25">
      <c r="A5928">
        <v>1994</v>
      </c>
      <c r="B5928">
        <v>620</v>
      </c>
      <c r="C5928">
        <v>1</v>
      </c>
      <c r="D5928">
        <v>724</v>
      </c>
      <c r="E5928" t="s">
        <v>11</v>
      </c>
      <c r="F5928">
        <v>7768</v>
      </c>
      <c r="G5928">
        <v>8</v>
      </c>
      <c r="H5928">
        <v>3335</v>
      </c>
      <c r="I5928">
        <v>3335</v>
      </c>
      <c r="J5928">
        <v>107105</v>
      </c>
      <c r="K5928">
        <v>0</v>
      </c>
    </row>
    <row r="5929" spans="1:11" x14ac:dyDescent="0.25">
      <c r="A5929">
        <v>1994</v>
      </c>
      <c r="B5929">
        <v>620</v>
      </c>
      <c r="C5929">
        <v>1</v>
      </c>
      <c r="D5929">
        <v>724</v>
      </c>
      <c r="E5929" t="s">
        <v>11</v>
      </c>
      <c r="F5929">
        <v>8830</v>
      </c>
      <c r="G5929">
        <v>8</v>
      </c>
      <c r="H5929">
        <v>3389</v>
      </c>
      <c r="I5929">
        <v>3389</v>
      </c>
      <c r="J5929">
        <v>104791</v>
      </c>
      <c r="K5929">
        <v>0</v>
      </c>
    </row>
    <row r="5930" spans="1:11" x14ac:dyDescent="0.25">
      <c r="A5930">
        <v>1994</v>
      </c>
      <c r="B5930">
        <v>620</v>
      </c>
      <c r="C5930">
        <v>1</v>
      </c>
      <c r="D5930">
        <v>724</v>
      </c>
      <c r="E5930" t="s">
        <v>11</v>
      </c>
      <c r="F5930">
        <v>2654</v>
      </c>
      <c r="G5930">
        <v>8</v>
      </c>
      <c r="H5930">
        <v>3457</v>
      </c>
      <c r="I5930">
        <v>3457</v>
      </c>
      <c r="J5930">
        <v>15086</v>
      </c>
      <c r="K5930">
        <v>0</v>
      </c>
    </row>
    <row r="5931" spans="1:11" x14ac:dyDescent="0.25">
      <c r="A5931">
        <v>1994</v>
      </c>
      <c r="B5931">
        <v>620</v>
      </c>
      <c r="C5931">
        <v>1</v>
      </c>
      <c r="D5931">
        <v>724</v>
      </c>
      <c r="E5931" t="s">
        <v>11</v>
      </c>
      <c r="F5931">
        <v>1211</v>
      </c>
      <c r="G5931">
        <v>8</v>
      </c>
      <c r="H5931">
        <v>3625</v>
      </c>
      <c r="I5931">
        <v>3625</v>
      </c>
      <c r="J5931">
        <v>16577</v>
      </c>
      <c r="K5931">
        <v>0</v>
      </c>
    </row>
    <row r="5932" spans="1:11" x14ac:dyDescent="0.25">
      <c r="A5932">
        <v>1994</v>
      </c>
      <c r="B5932">
        <v>620</v>
      </c>
      <c r="C5932">
        <v>1</v>
      </c>
      <c r="D5932">
        <v>724</v>
      </c>
      <c r="E5932" t="s">
        <v>11</v>
      </c>
      <c r="F5932">
        <v>7511</v>
      </c>
      <c r="G5932">
        <v>8</v>
      </c>
      <c r="H5932">
        <v>3791</v>
      </c>
      <c r="I5932">
        <v>3791</v>
      </c>
      <c r="J5932">
        <v>91254</v>
      </c>
      <c r="K5932">
        <v>0</v>
      </c>
    </row>
    <row r="5933" spans="1:11" x14ac:dyDescent="0.25">
      <c r="A5933">
        <v>1994</v>
      </c>
      <c r="B5933">
        <v>620</v>
      </c>
      <c r="C5933">
        <v>1</v>
      </c>
      <c r="D5933">
        <v>724</v>
      </c>
      <c r="E5933" t="s">
        <v>11</v>
      </c>
      <c r="F5933">
        <v>8464</v>
      </c>
      <c r="G5933">
        <v>8</v>
      </c>
      <c r="H5933">
        <v>3926</v>
      </c>
      <c r="I5933">
        <v>3926</v>
      </c>
      <c r="J5933">
        <v>208401</v>
      </c>
      <c r="K5933">
        <v>0</v>
      </c>
    </row>
    <row r="5934" spans="1:11" x14ac:dyDescent="0.25">
      <c r="A5934">
        <v>1994</v>
      </c>
      <c r="B5934">
        <v>620</v>
      </c>
      <c r="C5934">
        <v>1</v>
      </c>
      <c r="D5934">
        <v>724</v>
      </c>
      <c r="E5934" t="s">
        <v>11</v>
      </c>
      <c r="F5934">
        <v>7264</v>
      </c>
      <c r="G5934">
        <v>8</v>
      </c>
      <c r="H5934">
        <v>4187</v>
      </c>
      <c r="I5934">
        <v>4187</v>
      </c>
      <c r="J5934">
        <v>125043</v>
      </c>
      <c r="K5934">
        <v>0</v>
      </c>
    </row>
    <row r="5935" spans="1:11" x14ac:dyDescent="0.25">
      <c r="A5935">
        <v>1994</v>
      </c>
      <c r="B5935">
        <v>620</v>
      </c>
      <c r="C5935">
        <v>1</v>
      </c>
      <c r="D5935">
        <v>724</v>
      </c>
      <c r="E5935" t="s">
        <v>11</v>
      </c>
      <c r="F5935">
        <v>6511</v>
      </c>
      <c r="G5935">
        <v>8</v>
      </c>
      <c r="H5935">
        <v>4561</v>
      </c>
      <c r="I5935">
        <v>4561</v>
      </c>
      <c r="J5935">
        <v>88213</v>
      </c>
      <c r="K5935">
        <v>0</v>
      </c>
    </row>
    <row r="5936" spans="1:11" x14ac:dyDescent="0.25">
      <c r="A5936">
        <v>1994</v>
      </c>
      <c r="B5936">
        <v>620</v>
      </c>
      <c r="C5936">
        <v>1</v>
      </c>
      <c r="D5936">
        <v>724</v>
      </c>
      <c r="E5936" t="s">
        <v>11</v>
      </c>
      <c r="F5936">
        <v>8731</v>
      </c>
      <c r="G5936">
        <v>8</v>
      </c>
      <c r="H5936">
        <v>4729</v>
      </c>
      <c r="I5936">
        <v>4729</v>
      </c>
      <c r="J5936">
        <v>113636</v>
      </c>
      <c r="K5936">
        <v>0</v>
      </c>
    </row>
    <row r="5937" spans="1:11" x14ac:dyDescent="0.25">
      <c r="A5937">
        <v>1994</v>
      </c>
      <c r="B5937">
        <v>620</v>
      </c>
      <c r="C5937">
        <v>1</v>
      </c>
      <c r="D5937">
        <v>724</v>
      </c>
      <c r="E5937" t="s">
        <v>11</v>
      </c>
      <c r="F5937">
        <v>5723</v>
      </c>
      <c r="G5937">
        <v>8</v>
      </c>
      <c r="H5937">
        <v>4843</v>
      </c>
      <c r="I5937">
        <v>4843</v>
      </c>
      <c r="J5937">
        <v>63289</v>
      </c>
      <c r="K5937">
        <v>0</v>
      </c>
    </row>
    <row r="5938" spans="1:11" x14ac:dyDescent="0.25">
      <c r="A5938">
        <v>1994</v>
      </c>
      <c r="B5938">
        <v>620</v>
      </c>
      <c r="C5938">
        <v>1</v>
      </c>
      <c r="D5938">
        <v>724</v>
      </c>
      <c r="E5938" t="s">
        <v>11</v>
      </c>
      <c r="F5938">
        <v>8483</v>
      </c>
      <c r="G5938">
        <v>8</v>
      </c>
      <c r="H5938">
        <v>4996</v>
      </c>
      <c r="I5938">
        <v>4996</v>
      </c>
      <c r="J5938">
        <v>463735</v>
      </c>
      <c r="K5938">
        <v>0</v>
      </c>
    </row>
    <row r="5939" spans="1:11" x14ac:dyDescent="0.25">
      <c r="A5939">
        <v>1994</v>
      </c>
      <c r="B5939">
        <v>620</v>
      </c>
      <c r="C5939">
        <v>1</v>
      </c>
      <c r="D5939">
        <v>724</v>
      </c>
      <c r="E5939" t="s">
        <v>11</v>
      </c>
      <c r="F5939">
        <v>8982</v>
      </c>
      <c r="G5939">
        <v>8</v>
      </c>
      <c r="H5939">
        <v>5562</v>
      </c>
      <c r="I5939">
        <v>5562</v>
      </c>
      <c r="J5939">
        <v>135303</v>
      </c>
      <c r="K5939">
        <v>0</v>
      </c>
    </row>
    <row r="5940" spans="1:11" x14ac:dyDescent="0.25">
      <c r="A5940">
        <v>1994</v>
      </c>
      <c r="B5940">
        <v>620</v>
      </c>
      <c r="C5940">
        <v>1</v>
      </c>
      <c r="D5940">
        <v>724</v>
      </c>
      <c r="E5940" t="s">
        <v>11</v>
      </c>
      <c r="F5940">
        <v>4233</v>
      </c>
      <c r="G5940">
        <v>8</v>
      </c>
      <c r="H5940">
        <v>5625</v>
      </c>
      <c r="I5940">
        <v>5625</v>
      </c>
      <c r="J5940">
        <v>28997</v>
      </c>
      <c r="K5940">
        <v>0</v>
      </c>
    </row>
    <row r="5941" spans="1:11" x14ac:dyDescent="0.25">
      <c r="A5941">
        <v>1994</v>
      </c>
      <c r="B5941">
        <v>620</v>
      </c>
      <c r="C5941">
        <v>1</v>
      </c>
      <c r="D5941">
        <v>724</v>
      </c>
      <c r="E5941" t="s">
        <v>11</v>
      </c>
      <c r="F5941">
        <v>6592</v>
      </c>
      <c r="G5941">
        <v>8</v>
      </c>
      <c r="H5941">
        <v>5699</v>
      </c>
      <c r="I5941">
        <v>5699</v>
      </c>
      <c r="J5941">
        <v>189121</v>
      </c>
      <c r="K5941">
        <v>0</v>
      </c>
    </row>
    <row r="5942" spans="1:11" x14ac:dyDescent="0.25">
      <c r="A5942">
        <v>1994</v>
      </c>
      <c r="B5942">
        <v>620</v>
      </c>
      <c r="C5942">
        <v>1</v>
      </c>
      <c r="D5942">
        <v>724</v>
      </c>
      <c r="E5942" t="s">
        <v>11</v>
      </c>
      <c r="F5942">
        <v>9710</v>
      </c>
      <c r="G5942">
        <v>8</v>
      </c>
      <c r="H5942">
        <v>6076</v>
      </c>
      <c r="I5942">
        <v>6076</v>
      </c>
      <c r="J5942">
        <v>43261576</v>
      </c>
      <c r="K5942">
        <v>0</v>
      </c>
    </row>
    <row r="5943" spans="1:11" x14ac:dyDescent="0.25">
      <c r="A5943">
        <v>1994</v>
      </c>
      <c r="B5943">
        <v>620</v>
      </c>
      <c r="C5943">
        <v>1</v>
      </c>
      <c r="D5943">
        <v>724</v>
      </c>
      <c r="E5943" t="s">
        <v>11</v>
      </c>
      <c r="F5943">
        <v>2640</v>
      </c>
      <c r="G5943">
        <v>8</v>
      </c>
      <c r="H5943">
        <v>6687</v>
      </c>
      <c r="I5943">
        <v>6687</v>
      </c>
      <c r="J5943">
        <v>13431</v>
      </c>
      <c r="K5943">
        <v>0</v>
      </c>
    </row>
    <row r="5944" spans="1:11" x14ac:dyDescent="0.25">
      <c r="A5944">
        <v>1994</v>
      </c>
      <c r="B5944">
        <v>620</v>
      </c>
      <c r="C5944">
        <v>1</v>
      </c>
      <c r="D5944">
        <v>724</v>
      </c>
      <c r="E5944" t="s">
        <v>11</v>
      </c>
      <c r="F5944">
        <v>5122</v>
      </c>
      <c r="G5944">
        <v>8</v>
      </c>
      <c r="H5944">
        <v>6750</v>
      </c>
      <c r="I5944">
        <v>6750</v>
      </c>
      <c r="J5944">
        <v>77817</v>
      </c>
      <c r="K5944">
        <v>0</v>
      </c>
    </row>
    <row r="5945" spans="1:11" x14ac:dyDescent="0.25">
      <c r="A5945">
        <v>1994</v>
      </c>
      <c r="B5945">
        <v>620</v>
      </c>
      <c r="C5945">
        <v>1</v>
      </c>
      <c r="D5945">
        <v>724</v>
      </c>
      <c r="E5945" t="s">
        <v>11</v>
      </c>
      <c r="F5945">
        <v>6515</v>
      </c>
      <c r="G5945">
        <v>8</v>
      </c>
      <c r="H5945">
        <v>6921</v>
      </c>
      <c r="I5945">
        <v>6921</v>
      </c>
      <c r="J5945">
        <v>82802</v>
      </c>
      <c r="K5945">
        <v>0</v>
      </c>
    </row>
    <row r="5946" spans="1:11" x14ac:dyDescent="0.25">
      <c r="A5946">
        <v>1994</v>
      </c>
      <c r="B5946">
        <v>620</v>
      </c>
      <c r="C5946">
        <v>1</v>
      </c>
      <c r="D5946">
        <v>724</v>
      </c>
      <c r="E5946" t="s">
        <v>11</v>
      </c>
      <c r="F5946">
        <v>2238</v>
      </c>
      <c r="G5946">
        <v>8</v>
      </c>
      <c r="H5946">
        <v>6937</v>
      </c>
      <c r="I5946">
        <v>6937</v>
      </c>
      <c r="J5946">
        <v>22955</v>
      </c>
      <c r="K5946">
        <v>0</v>
      </c>
    </row>
    <row r="5947" spans="1:11" x14ac:dyDescent="0.25">
      <c r="A5947">
        <v>1994</v>
      </c>
      <c r="B5947">
        <v>620</v>
      </c>
      <c r="C5947">
        <v>1</v>
      </c>
      <c r="D5947">
        <v>724</v>
      </c>
      <c r="E5947" t="s">
        <v>11</v>
      </c>
      <c r="F5947">
        <v>4241</v>
      </c>
      <c r="G5947">
        <v>8</v>
      </c>
      <c r="H5947">
        <v>7312</v>
      </c>
      <c r="I5947">
        <v>7312</v>
      </c>
      <c r="J5947">
        <v>7298</v>
      </c>
      <c r="K5947">
        <v>0</v>
      </c>
    </row>
    <row r="5948" spans="1:11" x14ac:dyDescent="0.25">
      <c r="A5948">
        <v>1994</v>
      </c>
      <c r="B5948">
        <v>620</v>
      </c>
      <c r="C5948">
        <v>1</v>
      </c>
      <c r="D5948">
        <v>724</v>
      </c>
      <c r="E5948" t="s">
        <v>11</v>
      </c>
      <c r="F5948">
        <v>6518</v>
      </c>
      <c r="G5948">
        <v>8</v>
      </c>
      <c r="H5948">
        <v>7328</v>
      </c>
      <c r="I5948">
        <v>7328</v>
      </c>
      <c r="J5948">
        <v>266961</v>
      </c>
      <c r="K5948">
        <v>0</v>
      </c>
    </row>
    <row r="5949" spans="1:11" x14ac:dyDescent="0.25">
      <c r="A5949">
        <v>1994</v>
      </c>
      <c r="B5949">
        <v>620</v>
      </c>
      <c r="C5949">
        <v>1</v>
      </c>
      <c r="D5949">
        <v>724</v>
      </c>
      <c r="E5949" t="s">
        <v>11</v>
      </c>
      <c r="F5949">
        <v>7832</v>
      </c>
      <c r="G5949">
        <v>8</v>
      </c>
      <c r="H5949">
        <v>7375</v>
      </c>
      <c r="I5949">
        <v>7375</v>
      </c>
      <c r="J5949">
        <v>17763</v>
      </c>
      <c r="K5949">
        <v>0</v>
      </c>
    </row>
    <row r="5950" spans="1:11" x14ac:dyDescent="0.25">
      <c r="A5950">
        <v>1994</v>
      </c>
      <c r="B5950">
        <v>620</v>
      </c>
      <c r="C5950">
        <v>1</v>
      </c>
      <c r="D5950">
        <v>724</v>
      </c>
      <c r="E5950" t="s">
        <v>11</v>
      </c>
      <c r="F5950">
        <v>7742</v>
      </c>
      <c r="G5950">
        <v>8</v>
      </c>
      <c r="H5950">
        <v>7386</v>
      </c>
      <c r="I5950">
        <v>7386</v>
      </c>
      <c r="J5950">
        <v>1419020</v>
      </c>
      <c r="K5950">
        <v>0</v>
      </c>
    </row>
    <row r="5951" spans="1:11" x14ac:dyDescent="0.25">
      <c r="A5951">
        <v>1994</v>
      </c>
      <c r="B5951">
        <v>620</v>
      </c>
      <c r="C5951">
        <v>1</v>
      </c>
      <c r="D5951">
        <v>724</v>
      </c>
      <c r="E5951" t="s">
        <v>11</v>
      </c>
      <c r="F5951">
        <v>6832</v>
      </c>
      <c r="G5951">
        <v>8</v>
      </c>
      <c r="H5951">
        <v>7631</v>
      </c>
      <c r="I5951">
        <v>7631</v>
      </c>
      <c r="J5951">
        <v>34836</v>
      </c>
      <c r="K5951">
        <v>0</v>
      </c>
    </row>
    <row r="5952" spans="1:11" x14ac:dyDescent="0.25">
      <c r="A5952">
        <v>1994</v>
      </c>
      <c r="B5952">
        <v>620</v>
      </c>
      <c r="C5952">
        <v>1</v>
      </c>
      <c r="D5952">
        <v>724</v>
      </c>
      <c r="E5952" t="s">
        <v>11</v>
      </c>
      <c r="F5952">
        <v>8981</v>
      </c>
      <c r="G5952">
        <v>8</v>
      </c>
      <c r="H5952">
        <v>7901</v>
      </c>
      <c r="I5952">
        <v>7901</v>
      </c>
      <c r="J5952">
        <v>355930</v>
      </c>
      <c r="K5952">
        <v>0</v>
      </c>
    </row>
    <row r="5953" spans="1:11" x14ac:dyDescent="0.25">
      <c r="A5953">
        <v>1994</v>
      </c>
      <c r="B5953">
        <v>620</v>
      </c>
      <c r="C5953">
        <v>1</v>
      </c>
      <c r="D5953">
        <v>724</v>
      </c>
      <c r="E5953" t="s">
        <v>11</v>
      </c>
      <c r="F5953">
        <v>7133</v>
      </c>
      <c r="G5953">
        <v>8</v>
      </c>
      <c r="H5953">
        <v>8487</v>
      </c>
      <c r="I5953">
        <v>8487</v>
      </c>
      <c r="J5953">
        <v>149216</v>
      </c>
      <c r="K5953">
        <v>0</v>
      </c>
    </row>
    <row r="5954" spans="1:11" x14ac:dyDescent="0.25">
      <c r="A5954">
        <v>1994</v>
      </c>
      <c r="B5954">
        <v>620</v>
      </c>
      <c r="C5954">
        <v>1</v>
      </c>
      <c r="D5954">
        <v>724</v>
      </c>
      <c r="E5954" t="s">
        <v>11</v>
      </c>
      <c r="F5954">
        <v>129</v>
      </c>
      <c r="G5954">
        <v>8</v>
      </c>
      <c r="H5954">
        <v>8625</v>
      </c>
      <c r="I5954">
        <v>8625</v>
      </c>
      <c r="J5954">
        <v>59798</v>
      </c>
      <c r="K5954">
        <v>0</v>
      </c>
    </row>
    <row r="5955" spans="1:11" x14ac:dyDescent="0.25">
      <c r="A5955">
        <v>1994</v>
      </c>
      <c r="B5955">
        <v>620</v>
      </c>
      <c r="C5955">
        <v>1</v>
      </c>
      <c r="D5955">
        <v>724</v>
      </c>
      <c r="E5955" t="s">
        <v>11</v>
      </c>
      <c r="F5955">
        <v>7612</v>
      </c>
      <c r="G5955">
        <v>8</v>
      </c>
      <c r="H5955">
        <v>9125</v>
      </c>
      <c r="I5955">
        <v>9125</v>
      </c>
      <c r="J5955">
        <v>218940</v>
      </c>
      <c r="K5955">
        <v>0</v>
      </c>
    </row>
    <row r="5956" spans="1:11" x14ac:dyDescent="0.25">
      <c r="A5956">
        <v>1994</v>
      </c>
      <c r="B5956">
        <v>620</v>
      </c>
      <c r="C5956">
        <v>1</v>
      </c>
      <c r="D5956">
        <v>724</v>
      </c>
      <c r="E5956" t="s">
        <v>11</v>
      </c>
      <c r="F5956">
        <v>6899</v>
      </c>
      <c r="G5956">
        <v>8</v>
      </c>
      <c r="H5956">
        <v>9359</v>
      </c>
      <c r="I5956">
        <v>9359</v>
      </c>
      <c r="J5956">
        <v>79052</v>
      </c>
      <c r="K5956">
        <v>0</v>
      </c>
    </row>
    <row r="5957" spans="1:11" x14ac:dyDescent="0.25">
      <c r="A5957">
        <v>1994</v>
      </c>
      <c r="B5957">
        <v>620</v>
      </c>
      <c r="C5957">
        <v>1</v>
      </c>
      <c r="D5957">
        <v>724</v>
      </c>
      <c r="E5957" t="s">
        <v>11</v>
      </c>
      <c r="F5957">
        <v>7268</v>
      </c>
      <c r="G5957">
        <v>8</v>
      </c>
      <c r="H5957">
        <v>9812</v>
      </c>
      <c r="I5957">
        <v>9812</v>
      </c>
      <c r="J5957">
        <v>197541</v>
      </c>
      <c r="K5957">
        <v>0</v>
      </c>
    </row>
    <row r="5958" spans="1:11" x14ac:dyDescent="0.25">
      <c r="A5958">
        <v>1994</v>
      </c>
      <c r="B5958">
        <v>620</v>
      </c>
      <c r="C5958">
        <v>1</v>
      </c>
      <c r="D5958">
        <v>724</v>
      </c>
      <c r="E5958" t="s">
        <v>11</v>
      </c>
      <c r="F5958">
        <v>7929</v>
      </c>
      <c r="G5958">
        <v>8</v>
      </c>
      <c r="H5958">
        <v>9925</v>
      </c>
      <c r="I5958">
        <v>9925</v>
      </c>
      <c r="J5958">
        <v>340775</v>
      </c>
      <c r="K5958">
        <v>0</v>
      </c>
    </row>
    <row r="5959" spans="1:11" x14ac:dyDescent="0.25">
      <c r="A5959">
        <v>1994</v>
      </c>
      <c r="B5959">
        <v>620</v>
      </c>
      <c r="C5959">
        <v>1</v>
      </c>
      <c r="D5959">
        <v>724</v>
      </c>
      <c r="E5959" t="s">
        <v>11</v>
      </c>
      <c r="F5959">
        <v>7723</v>
      </c>
      <c r="G5959">
        <v>8</v>
      </c>
      <c r="H5959">
        <v>9993</v>
      </c>
      <c r="I5959">
        <v>9993</v>
      </c>
      <c r="J5959">
        <v>483005</v>
      </c>
      <c r="K5959">
        <v>0</v>
      </c>
    </row>
    <row r="5960" spans="1:11" x14ac:dyDescent="0.25">
      <c r="A5960">
        <v>1994</v>
      </c>
      <c r="B5960">
        <v>620</v>
      </c>
      <c r="C5960">
        <v>1</v>
      </c>
      <c r="D5960">
        <v>724</v>
      </c>
      <c r="E5960" t="s">
        <v>11</v>
      </c>
      <c r="F5960">
        <v>7522</v>
      </c>
      <c r="G5960">
        <v>8</v>
      </c>
      <c r="H5960">
        <v>10125</v>
      </c>
      <c r="I5960">
        <v>10125</v>
      </c>
      <c r="J5960">
        <v>1951234</v>
      </c>
      <c r="K5960">
        <v>0</v>
      </c>
    </row>
    <row r="5961" spans="1:11" x14ac:dyDescent="0.25">
      <c r="A5961">
        <v>1994</v>
      </c>
      <c r="B5961">
        <v>620</v>
      </c>
      <c r="C5961">
        <v>1</v>
      </c>
      <c r="D5961">
        <v>724</v>
      </c>
      <c r="E5961" t="s">
        <v>11</v>
      </c>
      <c r="F5961">
        <v>2924</v>
      </c>
      <c r="G5961">
        <v>8</v>
      </c>
      <c r="H5961">
        <v>10136</v>
      </c>
      <c r="I5961">
        <v>10136</v>
      </c>
      <c r="J5961">
        <v>35089</v>
      </c>
      <c r="K5961">
        <v>0</v>
      </c>
    </row>
    <row r="5962" spans="1:11" x14ac:dyDescent="0.25">
      <c r="A5962">
        <v>1994</v>
      </c>
      <c r="B5962">
        <v>620</v>
      </c>
      <c r="C5962">
        <v>1</v>
      </c>
      <c r="D5962">
        <v>724</v>
      </c>
      <c r="E5962" t="s">
        <v>11</v>
      </c>
      <c r="F5962">
        <v>7648</v>
      </c>
      <c r="G5962">
        <v>8</v>
      </c>
      <c r="H5962">
        <v>10207</v>
      </c>
      <c r="I5962">
        <v>10207</v>
      </c>
      <c r="J5962">
        <v>3597738</v>
      </c>
      <c r="K5962">
        <v>0</v>
      </c>
    </row>
    <row r="5963" spans="1:11" x14ac:dyDescent="0.25">
      <c r="A5963">
        <v>1994</v>
      </c>
      <c r="B5963">
        <v>620</v>
      </c>
      <c r="C5963">
        <v>1</v>
      </c>
      <c r="D5963">
        <v>724</v>
      </c>
      <c r="E5963" t="s">
        <v>11</v>
      </c>
      <c r="F5963">
        <v>6546</v>
      </c>
      <c r="G5963">
        <v>8</v>
      </c>
      <c r="H5963">
        <v>10375</v>
      </c>
      <c r="I5963">
        <v>10375</v>
      </c>
      <c r="J5963">
        <v>113780</v>
      </c>
      <c r="K5963">
        <v>0</v>
      </c>
    </row>
    <row r="5964" spans="1:11" x14ac:dyDescent="0.25">
      <c r="A5964">
        <v>1994</v>
      </c>
      <c r="B5964">
        <v>620</v>
      </c>
      <c r="C5964">
        <v>1</v>
      </c>
      <c r="D5964">
        <v>724</v>
      </c>
      <c r="E5964" t="s">
        <v>11</v>
      </c>
      <c r="F5964">
        <v>6539</v>
      </c>
      <c r="G5964">
        <v>8</v>
      </c>
      <c r="H5964">
        <v>11096</v>
      </c>
      <c r="I5964">
        <v>11096</v>
      </c>
      <c r="J5964">
        <v>108456</v>
      </c>
      <c r="K5964">
        <v>0</v>
      </c>
    </row>
    <row r="5965" spans="1:11" x14ac:dyDescent="0.25">
      <c r="A5965">
        <v>1994</v>
      </c>
      <c r="B5965">
        <v>620</v>
      </c>
      <c r="C5965">
        <v>1</v>
      </c>
      <c r="D5965">
        <v>724</v>
      </c>
      <c r="E5965" t="s">
        <v>11</v>
      </c>
      <c r="F5965">
        <v>5851</v>
      </c>
      <c r="G5965">
        <v>8</v>
      </c>
      <c r="H5965">
        <v>11437</v>
      </c>
      <c r="I5965">
        <v>11437</v>
      </c>
      <c r="J5965">
        <v>95446</v>
      </c>
      <c r="K5965">
        <v>0</v>
      </c>
    </row>
    <row r="5966" spans="1:11" x14ac:dyDescent="0.25">
      <c r="A5966">
        <v>1994</v>
      </c>
      <c r="B5966">
        <v>620</v>
      </c>
      <c r="C5966">
        <v>1</v>
      </c>
      <c r="D5966">
        <v>724</v>
      </c>
      <c r="E5966" t="s">
        <v>11</v>
      </c>
      <c r="F5966">
        <v>7741</v>
      </c>
      <c r="G5966">
        <v>8</v>
      </c>
      <c r="H5966">
        <v>11847</v>
      </c>
      <c r="I5966">
        <v>11847</v>
      </c>
      <c r="J5966">
        <v>3058167</v>
      </c>
      <c r="K5966">
        <v>0</v>
      </c>
    </row>
    <row r="5967" spans="1:11" x14ac:dyDescent="0.25">
      <c r="A5967">
        <v>1994</v>
      </c>
      <c r="B5967">
        <v>620</v>
      </c>
      <c r="C5967">
        <v>1</v>
      </c>
      <c r="D5967">
        <v>724</v>
      </c>
      <c r="E5967" t="s">
        <v>11</v>
      </c>
      <c r="F5967">
        <v>576</v>
      </c>
      <c r="G5967">
        <v>8</v>
      </c>
      <c r="H5967">
        <v>12437</v>
      </c>
      <c r="I5967">
        <v>12437</v>
      </c>
      <c r="J5967">
        <v>25529</v>
      </c>
      <c r="K5967">
        <v>0</v>
      </c>
    </row>
    <row r="5968" spans="1:11" x14ac:dyDescent="0.25">
      <c r="A5968">
        <v>1994</v>
      </c>
      <c r="B5968">
        <v>620</v>
      </c>
      <c r="C5968">
        <v>1</v>
      </c>
      <c r="D5968">
        <v>724</v>
      </c>
      <c r="E5968" t="s">
        <v>11</v>
      </c>
      <c r="F5968">
        <v>7423</v>
      </c>
      <c r="G5968">
        <v>8</v>
      </c>
      <c r="H5968">
        <v>13062</v>
      </c>
      <c r="I5968">
        <v>13062</v>
      </c>
      <c r="J5968">
        <v>214160</v>
      </c>
      <c r="K5968">
        <v>0</v>
      </c>
    </row>
    <row r="5969" spans="1:11" x14ac:dyDescent="0.25">
      <c r="A5969">
        <v>1994</v>
      </c>
      <c r="B5969">
        <v>620</v>
      </c>
      <c r="C5969">
        <v>1</v>
      </c>
      <c r="D5969">
        <v>724</v>
      </c>
      <c r="E5969" t="s">
        <v>11</v>
      </c>
      <c r="F5969">
        <v>6593</v>
      </c>
      <c r="G5969">
        <v>8</v>
      </c>
      <c r="H5969">
        <v>13437</v>
      </c>
      <c r="I5969">
        <v>13437</v>
      </c>
      <c r="J5969">
        <v>185903</v>
      </c>
      <c r="K5969">
        <v>0</v>
      </c>
    </row>
    <row r="5970" spans="1:11" x14ac:dyDescent="0.25">
      <c r="A5970">
        <v>1994</v>
      </c>
      <c r="B5970">
        <v>620</v>
      </c>
      <c r="C5970">
        <v>1</v>
      </c>
      <c r="D5970">
        <v>724</v>
      </c>
      <c r="E5970" t="s">
        <v>11</v>
      </c>
      <c r="F5970">
        <v>2683</v>
      </c>
      <c r="G5970">
        <v>8</v>
      </c>
      <c r="H5970">
        <v>13875</v>
      </c>
      <c r="I5970">
        <v>13875</v>
      </c>
      <c r="J5970">
        <v>103372</v>
      </c>
      <c r="K5970">
        <v>0</v>
      </c>
    </row>
    <row r="5971" spans="1:11" x14ac:dyDescent="0.25">
      <c r="A5971">
        <v>1994</v>
      </c>
      <c r="B5971">
        <v>620</v>
      </c>
      <c r="C5971">
        <v>1</v>
      </c>
      <c r="D5971">
        <v>724</v>
      </c>
      <c r="E5971" t="s">
        <v>11</v>
      </c>
      <c r="F5971">
        <v>6253</v>
      </c>
      <c r="G5971">
        <v>8</v>
      </c>
      <c r="H5971">
        <v>14375</v>
      </c>
      <c r="I5971">
        <v>14375</v>
      </c>
      <c r="J5971">
        <v>197520</v>
      </c>
      <c r="K5971">
        <v>0</v>
      </c>
    </row>
    <row r="5972" spans="1:11" x14ac:dyDescent="0.25">
      <c r="A5972">
        <v>1994</v>
      </c>
      <c r="B5972">
        <v>620</v>
      </c>
      <c r="C5972">
        <v>1</v>
      </c>
      <c r="D5972">
        <v>724</v>
      </c>
      <c r="E5972" t="s">
        <v>11</v>
      </c>
      <c r="F5972">
        <v>5157</v>
      </c>
      <c r="G5972">
        <v>8</v>
      </c>
      <c r="H5972">
        <v>14687</v>
      </c>
      <c r="I5972">
        <v>14687</v>
      </c>
      <c r="J5972">
        <v>197387</v>
      </c>
      <c r="K5972">
        <v>0</v>
      </c>
    </row>
    <row r="5973" spans="1:11" x14ac:dyDescent="0.25">
      <c r="A5973">
        <v>1994</v>
      </c>
      <c r="B5973">
        <v>620</v>
      </c>
      <c r="C5973">
        <v>1</v>
      </c>
      <c r="D5973">
        <v>724</v>
      </c>
      <c r="E5973" t="s">
        <v>11</v>
      </c>
      <c r="F5973">
        <v>8710</v>
      </c>
      <c r="G5973">
        <v>8</v>
      </c>
      <c r="H5973">
        <v>14808</v>
      </c>
      <c r="I5973">
        <v>14808</v>
      </c>
      <c r="J5973">
        <v>431595</v>
      </c>
      <c r="K5973">
        <v>0</v>
      </c>
    </row>
    <row r="5974" spans="1:11" x14ac:dyDescent="0.25">
      <c r="A5974">
        <v>1994</v>
      </c>
      <c r="B5974">
        <v>620</v>
      </c>
      <c r="C5974">
        <v>1</v>
      </c>
      <c r="D5974">
        <v>724</v>
      </c>
      <c r="E5974" t="s">
        <v>11</v>
      </c>
      <c r="F5974">
        <v>7621</v>
      </c>
      <c r="G5974">
        <v>8</v>
      </c>
      <c r="H5974">
        <v>15593</v>
      </c>
      <c r="I5974">
        <v>15593</v>
      </c>
      <c r="J5974">
        <v>840458</v>
      </c>
      <c r="K5974">
        <v>0</v>
      </c>
    </row>
    <row r="5975" spans="1:11" x14ac:dyDescent="0.25">
      <c r="A5975">
        <v>1994</v>
      </c>
      <c r="B5975">
        <v>620</v>
      </c>
      <c r="C5975">
        <v>1</v>
      </c>
      <c r="D5975">
        <v>724</v>
      </c>
      <c r="E5975" t="s">
        <v>11</v>
      </c>
      <c r="F5975">
        <v>7528</v>
      </c>
      <c r="G5975">
        <v>8</v>
      </c>
      <c r="H5975">
        <v>15750</v>
      </c>
      <c r="I5975">
        <v>15750</v>
      </c>
      <c r="J5975">
        <v>2932625</v>
      </c>
      <c r="K5975">
        <v>0</v>
      </c>
    </row>
    <row r="5976" spans="1:11" x14ac:dyDescent="0.25">
      <c r="A5976">
        <v>1994</v>
      </c>
      <c r="B5976">
        <v>620</v>
      </c>
      <c r="C5976">
        <v>1</v>
      </c>
      <c r="D5976">
        <v>724</v>
      </c>
      <c r="E5976" t="s">
        <v>11</v>
      </c>
      <c r="F5976">
        <v>7169</v>
      </c>
      <c r="G5976">
        <v>8</v>
      </c>
      <c r="H5976">
        <v>16558</v>
      </c>
      <c r="I5976">
        <v>16558</v>
      </c>
      <c r="J5976">
        <v>180563</v>
      </c>
      <c r="K5976">
        <v>0</v>
      </c>
    </row>
    <row r="5977" spans="1:11" x14ac:dyDescent="0.25">
      <c r="A5977">
        <v>1994</v>
      </c>
      <c r="B5977">
        <v>620</v>
      </c>
      <c r="C5977">
        <v>1</v>
      </c>
      <c r="D5977">
        <v>724</v>
      </c>
      <c r="E5977" t="s">
        <v>11</v>
      </c>
      <c r="F5977">
        <v>8732</v>
      </c>
      <c r="G5977">
        <v>8</v>
      </c>
      <c r="H5977">
        <v>16620</v>
      </c>
      <c r="I5977">
        <v>16620</v>
      </c>
      <c r="J5977">
        <v>668179</v>
      </c>
      <c r="K5977">
        <v>0</v>
      </c>
    </row>
    <row r="5978" spans="1:11" x14ac:dyDescent="0.25">
      <c r="A5978">
        <v>1994</v>
      </c>
      <c r="B5978">
        <v>620</v>
      </c>
      <c r="C5978">
        <v>1</v>
      </c>
      <c r="D5978">
        <v>724</v>
      </c>
      <c r="E5978" t="s">
        <v>11</v>
      </c>
      <c r="F5978">
        <v>252</v>
      </c>
      <c r="G5978">
        <v>8</v>
      </c>
      <c r="H5978">
        <v>16686</v>
      </c>
      <c r="I5978">
        <v>16686</v>
      </c>
      <c r="J5978">
        <v>56783</v>
      </c>
      <c r="K5978">
        <v>0</v>
      </c>
    </row>
    <row r="5979" spans="1:11" x14ac:dyDescent="0.25">
      <c r="A5979">
        <v>1994</v>
      </c>
      <c r="B5979">
        <v>620</v>
      </c>
      <c r="C5979">
        <v>1</v>
      </c>
      <c r="D5979">
        <v>724</v>
      </c>
      <c r="E5979" t="s">
        <v>11</v>
      </c>
      <c r="F5979">
        <v>7763</v>
      </c>
      <c r="G5979">
        <v>8</v>
      </c>
      <c r="H5979">
        <v>17463</v>
      </c>
      <c r="I5979">
        <v>17463</v>
      </c>
      <c r="J5979">
        <v>1676157</v>
      </c>
      <c r="K5979">
        <v>0</v>
      </c>
    </row>
    <row r="5980" spans="1:11" x14ac:dyDescent="0.25">
      <c r="A5980">
        <v>1994</v>
      </c>
      <c r="B5980">
        <v>620</v>
      </c>
      <c r="C5980">
        <v>1</v>
      </c>
      <c r="D5980">
        <v>724</v>
      </c>
      <c r="E5980" t="s">
        <v>11</v>
      </c>
      <c r="F5980">
        <v>8744</v>
      </c>
      <c r="G5980">
        <v>8</v>
      </c>
      <c r="H5980">
        <v>17729</v>
      </c>
      <c r="I5980">
        <v>17729</v>
      </c>
      <c r="J5980">
        <v>2041703</v>
      </c>
      <c r="K5980">
        <v>0</v>
      </c>
    </row>
    <row r="5981" spans="1:11" x14ac:dyDescent="0.25">
      <c r="A5981">
        <v>1994</v>
      </c>
      <c r="B5981">
        <v>620</v>
      </c>
      <c r="C5981">
        <v>1</v>
      </c>
      <c r="D5981">
        <v>724</v>
      </c>
      <c r="E5981" t="s">
        <v>11</v>
      </c>
      <c r="F5981">
        <v>2923</v>
      </c>
      <c r="G5981">
        <v>8</v>
      </c>
      <c r="H5981">
        <v>18179</v>
      </c>
      <c r="I5981">
        <v>18179</v>
      </c>
      <c r="J5981">
        <v>131911</v>
      </c>
      <c r="K5981">
        <v>0</v>
      </c>
    </row>
    <row r="5982" spans="1:11" x14ac:dyDescent="0.25">
      <c r="A5982">
        <v>1994</v>
      </c>
      <c r="B5982">
        <v>620</v>
      </c>
      <c r="C5982">
        <v>1</v>
      </c>
      <c r="D5982">
        <v>724</v>
      </c>
      <c r="E5982" t="s">
        <v>11</v>
      </c>
      <c r="F5982">
        <v>7754</v>
      </c>
      <c r="G5982">
        <v>8</v>
      </c>
      <c r="H5982">
        <v>18515</v>
      </c>
      <c r="I5982">
        <v>18515</v>
      </c>
      <c r="J5982">
        <v>1187616</v>
      </c>
      <c r="K5982">
        <v>0</v>
      </c>
    </row>
    <row r="5983" spans="1:11" x14ac:dyDescent="0.25">
      <c r="A5983">
        <v>1994</v>
      </c>
      <c r="B5983">
        <v>620</v>
      </c>
      <c r="C5983">
        <v>1</v>
      </c>
      <c r="D5983">
        <v>724</v>
      </c>
      <c r="E5983" t="s">
        <v>11</v>
      </c>
      <c r="F5983">
        <v>2460</v>
      </c>
      <c r="G5983">
        <v>8</v>
      </c>
      <c r="H5983">
        <v>18601</v>
      </c>
      <c r="I5983">
        <v>18601</v>
      </c>
      <c r="J5983">
        <v>6797</v>
      </c>
      <c r="K5983">
        <v>0</v>
      </c>
    </row>
    <row r="5984" spans="1:11" x14ac:dyDescent="0.25">
      <c r="A5984">
        <v>1994</v>
      </c>
      <c r="B5984">
        <v>620</v>
      </c>
      <c r="C5984">
        <v>1</v>
      </c>
      <c r="D5984">
        <v>724</v>
      </c>
      <c r="E5984" t="s">
        <v>11</v>
      </c>
      <c r="F5984">
        <v>7269</v>
      </c>
      <c r="G5984">
        <v>8</v>
      </c>
      <c r="H5984">
        <v>18753</v>
      </c>
      <c r="I5984">
        <v>18753</v>
      </c>
      <c r="J5984">
        <v>710486</v>
      </c>
      <c r="K5984">
        <v>0</v>
      </c>
    </row>
    <row r="5985" spans="1:11" x14ac:dyDescent="0.25">
      <c r="A5985">
        <v>1994</v>
      </c>
      <c r="B5985">
        <v>620</v>
      </c>
      <c r="C5985">
        <v>1</v>
      </c>
      <c r="D5985">
        <v>724</v>
      </c>
      <c r="E5985" t="s">
        <v>11</v>
      </c>
      <c r="F5985">
        <v>8484</v>
      </c>
      <c r="G5985">
        <v>8</v>
      </c>
      <c r="H5985">
        <v>19442</v>
      </c>
      <c r="I5985">
        <v>19442</v>
      </c>
      <c r="J5985">
        <v>460452</v>
      </c>
      <c r="K5985">
        <v>0</v>
      </c>
    </row>
    <row r="5986" spans="1:11" x14ac:dyDescent="0.25">
      <c r="A5986">
        <v>1994</v>
      </c>
      <c r="B5986">
        <v>620</v>
      </c>
      <c r="C5986">
        <v>1</v>
      </c>
      <c r="D5986">
        <v>724</v>
      </c>
      <c r="E5986" t="s">
        <v>11</v>
      </c>
      <c r="F5986">
        <v>7435</v>
      </c>
      <c r="G5986">
        <v>8</v>
      </c>
      <c r="H5986">
        <v>19729</v>
      </c>
      <c r="I5986">
        <v>19729</v>
      </c>
      <c r="J5986">
        <v>611588</v>
      </c>
      <c r="K5986">
        <v>0</v>
      </c>
    </row>
    <row r="5987" spans="1:11" x14ac:dyDescent="0.25">
      <c r="A5987">
        <v>1994</v>
      </c>
      <c r="B5987">
        <v>620</v>
      </c>
      <c r="C5987">
        <v>1</v>
      </c>
      <c r="D5987">
        <v>724</v>
      </c>
      <c r="E5987" t="s">
        <v>11</v>
      </c>
      <c r="F5987">
        <v>8842</v>
      </c>
      <c r="G5987">
        <v>8</v>
      </c>
      <c r="H5987">
        <v>20174</v>
      </c>
      <c r="I5987">
        <v>20174</v>
      </c>
      <c r="J5987">
        <v>1606655</v>
      </c>
      <c r="K5987">
        <v>0</v>
      </c>
    </row>
    <row r="5988" spans="1:11" x14ac:dyDescent="0.25">
      <c r="A5988">
        <v>1994</v>
      </c>
      <c r="B5988">
        <v>620</v>
      </c>
      <c r="C5988">
        <v>1</v>
      </c>
      <c r="D5988">
        <v>724</v>
      </c>
      <c r="E5988" t="s">
        <v>11</v>
      </c>
      <c r="F5988">
        <v>7368</v>
      </c>
      <c r="G5988">
        <v>8</v>
      </c>
      <c r="H5988">
        <v>20812</v>
      </c>
      <c r="I5988">
        <v>20812</v>
      </c>
      <c r="J5988">
        <v>442522</v>
      </c>
      <c r="K5988">
        <v>0</v>
      </c>
    </row>
    <row r="5989" spans="1:11" x14ac:dyDescent="0.25">
      <c r="A5989">
        <v>1994</v>
      </c>
      <c r="B5989">
        <v>620</v>
      </c>
      <c r="C5989">
        <v>1</v>
      </c>
      <c r="D5989">
        <v>724</v>
      </c>
      <c r="E5989" t="s">
        <v>11</v>
      </c>
      <c r="F5989">
        <v>7267</v>
      </c>
      <c r="G5989">
        <v>8</v>
      </c>
      <c r="H5989">
        <v>21054</v>
      </c>
      <c r="I5989">
        <v>21054</v>
      </c>
      <c r="J5989">
        <v>386579</v>
      </c>
      <c r="K5989">
        <v>0</v>
      </c>
    </row>
    <row r="5990" spans="1:11" x14ac:dyDescent="0.25">
      <c r="A5990">
        <v>1994</v>
      </c>
      <c r="B5990">
        <v>620</v>
      </c>
      <c r="C5990">
        <v>1</v>
      </c>
      <c r="D5990">
        <v>724</v>
      </c>
      <c r="E5990" t="s">
        <v>11</v>
      </c>
      <c r="F5990">
        <v>6852</v>
      </c>
      <c r="G5990">
        <v>8</v>
      </c>
      <c r="H5990">
        <v>21303</v>
      </c>
      <c r="I5990">
        <v>21303</v>
      </c>
      <c r="J5990">
        <v>21347</v>
      </c>
      <c r="K5990">
        <v>0</v>
      </c>
    </row>
    <row r="5991" spans="1:11" x14ac:dyDescent="0.25">
      <c r="A5991">
        <v>1994</v>
      </c>
      <c r="B5991">
        <v>620</v>
      </c>
      <c r="C5991">
        <v>1</v>
      </c>
      <c r="D5991">
        <v>724</v>
      </c>
      <c r="E5991" t="s">
        <v>11</v>
      </c>
      <c r="F5991">
        <v>2651</v>
      </c>
      <c r="G5991">
        <v>8</v>
      </c>
      <c r="H5991">
        <v>21777</v>
      </c>
      <c r="I5991">
        <v>21777</v>
      </c>
      <c r="J5991">
        <v>156395</v>
      </c>
      <c r="K5991">
        <v>0</v>
      </c>
    </row>
    <row r="5992" spans="1:11" x14ac:dyDescent="0.25">
      <c r="A5992">
        <v>1994</v>
      </c>
      <c r="B5992">
        <v>620</v>
      </c>
      <c r="C5992">
        <v>1</v>
      </c>
      <c r="D5992">
        <v>724</v>
      </c>
      <c r="E5992" t="s">
        <v>11</v>
      </c>
      <c r="F5992">
        <v>8991</v>
      </c>
      <c r="G5992">
        <v>8</v>
      </c>
      <c r="H5992">
        <v>22032</v>
      </c>
      <c r="I5992">
        <v>22032</v>
      </c>
      <c r="J5992">
        <v>619396</v>
      </c>
      <c r="K5992">
        <v>0</v>
      </c>
    </row>
    <row r="5993" spans="1:11" x14ac:dyDescent="0.25">
      <c r="A5993">
        <v>1994</v>
      </c>
      <c r="B5993">
        <v>620</v>
      </c>
      <c r="C5993">
        <v>1</v>
      </c>
      <c r="D5993">
        <v>724</v>
      </c>
      <c r="E5993" t="s">
        <v>11</v>
      </c>
      <c r="F5993">
        <v>7591</v>
      </c>
      <c r="G5993">
        <v>8</v>
      </c>
      <c r="H5993">
        <v>23249</v>
      </c>
      <c r="I5993">
        <v>23249</v>
      </c>
      <c r="J5993">
        <v>1008361</v>
      </c>
      <c r="K5993">
        <v>0</v>
      </c>
    </row>
    <row r="5994" spans="1:11" x14ac:dyDescent="0.25">
      <c r="A5994">
        <v>1994</v>
      </c>
      <c r="B5994">
        <v>620</v>
      </c>
      <c r="C5994">
        <v>1</v>
      </c>
      <c r="D5994">
        <v>724</v>
      </c>
      <c r="E5994" t="s">
        <v>11</v>
      </c>
      <c r="F5994">
        <v>7111</v>
      </c>
      <c r="G5994">
        <v>8</v>
      </c>
      <c r="H5994">
        <v>23625</v>
      </c>
      <c r="I5994">
        <v>23625</v>
      </c>
      <c r="J5994">
        <v>58148</v>
      </c>
      <c r="K5994">
        <v>0</v>
      </c>
    </row>
    <row r="5995" spans="1:11" x14ac:dyDescent="0.25">
      <c r="A5995">
        <v>1994</v>
      </c>
      <c r="B5995">
        <v>620</v>
      </c>
      <c r="C5995">
        <v>1</v>
      </c>
      <c r="D5995">
        <v>724</v>
      </c>
      <c r="E5995" t="s">
        <v>11</v>
      </c>
      <c r="F5995">
        <v>8442</v>
      </c>
      <c r="G5995">
        <v>8</v>
      </c>
      <c r="H5995">
        <v>24319</v>
      </c>
      <c r="I5995">
        <v>24319</v>
      </c>
      <c r="J5995">
        <v>801830</v>
      </c>
      <c r="K5995">
        <v>0</v>
      </c>
    </row>
    <row r="5996" spans="1:11" x14ac:dyDescent="0.25">
      <c r="A5996">
        <v>1994</v>
      </c>
      <c r="B5996">
        <v>620</v>
      </c>
      <c r="C5996">
        <v>1</v>
      </c>
      <c r="D5996">
        <v>724</v>
      </c>
      <c r="E5996" t="s">
        <v>11</v>
      </c>
      <c r="F5996">
        <v>4244</v>
      </c>
      <c r="G5996">
        <v>8</v>
      </c>
      <c r="H5996">
        <v>24519</v>
      </c>
      <c r="I5996">
        <v>24519</v>
      </c>
      <c r="J5996">
        <v>11760</v>
      </c>
      <c r="K5996">
        <v>0</v>
      </c>
    </row>
    <row r="5997" spans="1:11" x14ac:dyDescent="0.25">
      <c r="A5997">
        <v>1994</v>
      </c>
      <c r="B5997">
        <v>620</v>
      </c>
      <c r="C5997">
        <v>1</v>
      </c>
      <c r="D5997">
        <v>724</v>
      </c>
      <c r="E5997" t="s">
        <v>11</v>
      </c>
      <c r="F5997">
        <v>8745</v>
      </c>
      <c r="G5997">
        <v>8</v>
      </c>
      <c r="H5997">
        <v>24990</v>
      </c>
      <c r="I5997">
        <v>24990</v>
      </c>
      <c r="J5997">
        <v>1639904</v>
      </c>
      <c r="K5997">
        <v>0</v>
      </c>
    </row>
    <row r="5998" spans="1:11" x14ac:dyDescent="0.25">
      <c r="A5998">
        <v>1994</v>
      </c>
      <c r="B5998">
        <v>620</v>
      </c>
      <c r="C5998">
        <v>1</v>
      </c>
      <c r="D5998">
        <v>724</v>
      </c>
      <c r="E5998" t="s">
        <v>11</v>
      </c>
      <c r="F5998">
        <v>2877</v>
      </c>
      <c r="G5998">
        <v>8</v>
      </c>
      <c r="H5998">
        <v>25000</v>
      </c>
      <c r="I5998">
        <v>25000</v>
      </c>
      <c r="J5998">
        <v>6785</v>
      </c>
      <c r="K5998">
        <v>0</v>
      </c>
    </row>
    <row r="5999" spans="1:11" x14ac:dyDescent="0.25">
      <c r="A5999">
        <v>1994</v>
      </c>
      <c r="B5999">
        <v>620</v>
      </c>
      <c r="C5999">
        <v>1</v>
      </c>
      <c r="D5999">
        <v>724</v>
      </c>
      <c r="E5999" t="s">
        <v>11</v>
      </c>
      <c r="F5999">
        <v>5223</v>
      </c>
      <c r="G5999">
        <v>8</v>
      </c>
      <c r="H5999">
        <v>25050</v>
      </c>
      <c r="I5999">
        <v>25050</v>
      </c>
      <c r="J5999">
        <v>25486</v>
      </c>
      <c r="K5999">
        <v>0</v>
      </c>
    </row>
    <row r="6000" spans="1:11" x14ac:dyDescent="0.25">
      <c r="A6000">
        <v>1994</v>
      </c>
      <c r="B6000">
        <v>620</v>
      </c>
      <c r="C6000">
        <v>1</v>
      </c>
      <c r="D6000">
        <v>724</v>
      </c>
      <c r="E6000" t="s">
        <v>11</v>
      </c>
      <c r="F6000">
        <v>2713</v>
      </c>
      <c r="G6000">
        <v>8</v>
      </c>
      <c r="H6000">
        <v>25218</v>
      </c>
      <c r="I6000">
        <v>25218</v>
      </c>
      <c r="J6000">
        <v>6684</v>
      </c>
      <c r="K6000">
        <v>0</v>
      </c>
    </row>
    <row r="6001" spans="1:11" x14ac:dyDescent="0.25">
      <c r="A6001">
        <v>1994</v>
      </c>
      <c r="B6001">
        <v>620</v>
      </c>
      <c r="C6001">
        <v>1</v>
      </c>
      <c r="D6001">
        <v>724</v>
      </c>
      <c r="E6001" t="s">
        <v>11</v>
      </c>
      <c r="F6001">
        <v>2114</v>
      </c>
      <c r="G6001">
        <v>8</v>
      </c>
      <c r="H6001">
        <v>25296</v>
      </c>
      <c r="I6001">
        <v>25296</v>
      </c>
      <c r="J6001">
        <v>73375</v>
      </c>
      <c r="K6001">
        <v>0</v>
      </c>
    </row>
    <row r="6002" spans="1:11" x14ac:dyDescent="0.25">
      <c r="A6002">
        <v>1994</v>
      </c>
      <c r="B6002">
        <v>620</v>
      </c>
      <c r="C6002">
        <v>1</v>
      </c>
      <c r="D6002">
        <v>724</v>
      </c>
      <c r="E6002" t="s">
        <v>11</v>
      </c>
      <c r="F6002">
        <v>2222</v>
      </c>
      <c r="G6002">
        <v>8</v>
      </c>
      <c r="H6002">
        <v>25445</v>
      </c>
      <c r="I6002">
        <v>25445</v>
      </c>
      <c r="J6002">
        <v>6052</v>
      </c>
      <c r="K6002">
        <v>0</v>
      </c>
    </row>
    <row r="6003" spans="1:11" x14ac:dyDescent="0.25">
      <c r="A6003">
        <v>1994</v>
      </c>
      <c r="B6003">
        <v>620</v>
      </c>
      <c r="C6003">
        <v>1</v>
      </c>
      <c r="D6003">
        <v>724</v>
      </c>
      <c r="E6003" t="s">
        <v>11</v>
      </c>
      <c r="F6003">
        <v>6122</v>
      </c>
      <c r="G6003">
        <v>8</v>
      </c>
      <c r="H6003">
        <v>25859</v>
      </c>
      <c r="I6003">
        <v>25859</v>
      </c>
      <c r="J6003">
        <v>380405</v>
      </c>
      <c r="K6003">
        <v>0</v>
      </c>
    </row>
    <row r="6004" spans="1:11" x14ac:dyDescent="0.25">
      <c r="A6004">
        <v>1994</v>
      </c>
      <c r="B6004">
        <v>620</v>
      </c>
      <c r="C6004">
        <v>1</v>
      </c>
      <c r="D6004">
        <v>724</v>
      </c>
      <c r="E6004" t="s">
        <v>11</v>
      </c>
      <c r="F6004">
        <v>7938</v>
      </c>
      <c r="G6004">
        <v>8</v>
      </c>
      <c r="H6004">
        <v>26147</v>
      </c>
      <c r="I6004">
        <v>26147</v>
      </c>
      <c r="J6004">
        <v>119780</v>
      </c>
      <c r="K6004">
        <v>0</v>
      </c>
    </row>
    <row r="6005" spans="1:11" x14ac:dyDescent="0.25">
      <c r="A6005">
        <v>1994</v>
      </c>
      <c r="B6005">
        <v>620</v>
      </c>
      <c r="C6005">
        <v>1</v>
      </c>
      <c r="D6005">
        <v>724</v>
      </c>
      <c r="E6005" t="s">
        <v>11</v>
      </c>
      <c r="F6005">
        <v>7138</v>
      </c>
      <c r="G6005">
        <v>8</v>
      </c>
      <c r="H6005">
        <v>26710</v>
      </c>
      <c r="I6005">
        <v>26710</v>
      </c>
      <c r="J6005">
        <v>308167</v>
      </c>
      <c r="K6005">
        <v>0</v>
      </c>
    </row>
    <row r="6006" spans="1:11" x14ac:dyDescent="0.25">
      <c r="A6006">
        <v>1994</v>
      </c>
      <c r="B6006">
        <v>620</v>
      </c>
      <c r="C6006">
        <v>1</v>
      </c>
      <c r="D6006">
        <v>724</v>
      </c>
      <c r="E6006" t="s">
        <v>11</v>
      </c>
      <c r="F6006">
        <v>4314</v>
      </c>
      <c r="G6006">
        <v>8</v>
      </c>
      <c r="H6006">
        <v>27921</v>
      </c>
      <c r="I6006">
        <v>27921</v>
      </c>
      <c r="J6006">
        <v>100227</v>
      </c>
      <c r="K6006">
        <v>0</v>
      </c>
    </row>
    <row r="6007" spans="1:11" x14ac:dyDescent="0.25">
      <c r="A6007">
        <v>1994</v>
      </c>
      <c r="B6007">
        <v>620</v>
      </c>
      <c r="C6007">
        <v>1</v>
      </c>
      <c r="D6007">
        <v>724</v>
      </c>
      <c r="E6007" t="s">
        <v>11</v>
      </c>
      <c r="F6007">
        <v>7246</v>
      </c>
      <c r="G6007">
        <v>8</v>
      </c>
      <c r="H6007">
        <v>28122</v>
      </c>
      <c r="I6007">
        <v>28122</v>
      </c>
      <c r="J6007">
        <v>537710</v>
      </c>
      <c r="K6007">
        <v>0</v>
      </c>
    </row>
    <row r="6008" spans="1:11" x14ac:dyDescent="0.25">
      <c r="A6008">
        <v>1994</v>
      </c>
      <c r="B6008">
        <v>620</v>
      </c>
      <c r="C6008">
        <v>1</v>
      </c>
      <c r="D6008">
        <v>724</v>
      </c>
      <c r="E6008" t="s">
        <v>11</v>
      </c>
      <c r="F6008">
        <v>6582</v>
      </c>
      <c r="G6008">
        <v>8</v>
      </c>
      <c r="H6008">
        <v>28198</v>
      </c>
      <c r="I6008">
        <v>28198</v>
      </c>
      <c r="J6008">
        <v>263235</v>
      </c>
      <c r="K6008">
        <v>0</v>
      </c>
    </row>
    <row r="6009" spans="1:11" x14ac:dyDescent="0.25">
      <c r="A6009">
        <v>1994</v>
      </c>
      <c r="B6009">
        <v>620</v>
      </c>
      <c r="C6009">
        <v>1</v>
      </c>
      <c r="D6009">
        <v>724</v>
      </c>
      <c r="E6009" t="s">
        <v>11</v>
      </c>
      <c r="F6009">
        <v>4111</v>
      </c>
      <c r="G6009">
        <v>8</v>
      </c>
      <c r="H6009">
        <v>28312</v>
      </c>
      <c r="I6009">
        <v>28312</v>
      </c>
      <c r="J6009">
        <v>24124</v>
      </c>
      <c r="K6009">
        <v>0</v>
      </c>
    </row>
    <row r="6010" spans="1:11" x14ac:dyDescent="0.25">
      <c r="A6010">
        <v>1994</v>
      </c>
      <c r="B6010">
        <v>620</v>
      </c>
      <c r="C6010">
        <v>1</v>
      </c>
      <c r="D6010">
        <v>724</v>
      </c>
      <c r="E6010" t="s">
        <v>11</v>
      </c>
      <c r="F6010">
        <v>7764</v>
      </c>
      <c r="G6010">
        <v>8</v>
      </c>
      <c r="H6010">
        <v>29924</v>
      </c>
      <c r="I6010">
        <v>29924</v>
      </c>
      <c r="J6010">
        <v>7134919</v>
      </c>
      <c r="K6010">
        <v>0</v>
      </c>
    </row>
    <row r="6011" spans="1:11" x14ac:dyDescent="0.25">
      <c r="A6011">
        <v>1994</v>
      </c>
      <c r="B6011">
        <v>620</v>
      </c>
      <c r="C6011">
        <v>1</v>
      </c>
      <c r="D6011">
        <v>724</v>
      </c>
      <c r="E6011" t="s">
        <v>11</v>
      </c>
      <c r="F6011">
        <v>2929</v>
      </c>
      <c r="G6011">
        <v>8</v>
      </c>
      <c r="H6011">
        <v>30176</v>
      </c>
      <c r="I6011">
        <v>30176</v>
      </c>
      <c r="J6011">
        <v>161152</v>
      </c>
      <c r="K6011">
        <v>0</v>
      </c>
    </row>
    <row r="6012" spans="1:11" x14ac:dyDescent="0.25">
      <c r="A6012">
        <v>1994</v>
      </c>
      <c r="B6012">
        <v>620</v>
      </c>
      <c r="C6012">
        <v>1</v>
      </c>
      <c r="D6012">
        <v>724</v>
      </c>
      <c r="E6012" t="s">
        <v>11</v>
      </c>
      <c r="F6012">
        <v>8935</v>
      </c>
      <c r="G6012">
        <v>8</v>
      </c>
      <c r="H6012">
        <v>30238</v>
      </c>
      <c r="I6012">
        <v>30238</v>
      </c>
      <c r="J6012">
        <v>218093</v>
      </c>
      <c r="K6012">
        <v>0</v>
      </c>
    </row>
    <row r="6013" spans="1:11" x14ac:dyDescent="0.25">
      <c r="A6013">
        <v>1994</v>
      </c>
      <c r="B6013">
        <v>620</v>
      </c>
      <c r="C6013">
        <v>1</v>
      </c>
      <c r="D6013">
        <v>724</v>
      </c>
      <c r="E6013" t="s">
        <v>11</v>
      </c>
      <c r="F6013">
        <v>6574</v>
      </c>
      <c r="G6013">
        <v>8</v>
      </c>
      <c r="H6013">
        <v>30453</v>
      </c>
      <c r="I6013">
        <v>30453</v>
      </c>
      <c r="J6013">
        <v>597991</v>
      </c>
      <c r="K6013">
        <v>0</v>
      </c>
    </row>
    <row r="6014" spans="1:11" x14ac:dyDescent="0.25">
      <c r="A6014">
        <v>1994</v>
      </c>
      <c r="B6014">
        <v>620</v>
      </c>
      <c r="C6014">
        <v>1</v>
      </c>
      <c r="D6014">
        <v>724</v>
      </c>
      <c r="E6014" t="s">
        <v>11</v>
      </c>
      <c r="F6014">
        <v>2221</v>
      </c>
      <c r="G6014">
        <v>8</v>
      </c>
      <c r="H6014">
        <v>31788</v>
      </c>
      <c r="I6014">
        <v>31788</v>
      </c>
      <c r="J6014">
        <v>44424</v>
      </c>
      <c r="K6014">
        <v>0</v>
      </c>
    </row>
    <row r="6015" spans="1:11" x14ac:dyDescent="0.25">
      <c r="A6015">
        <v>1994</v>
      </c>
      <c r="B6015">
        <v>620</v>
      </c>
      <c r="C6015">
        <v>1</v>
      </c>
      <c r="D6015">
        <v>724</v>
      </c>
      <c r="E6015" t="s">
        <v>11</v>
      </c>
      <c r="F6015">
        <v>8452</v>
      </c>
      <c r="G6015">
        <v>8</v>
      </c>
      <c r="H6015">
        <v>32009</v>
      </c>
      <c r="I6015">
        <v>32009</v>
      </c>
      <c r="J6015">
        <v>1502328</v>
      </c>
      <c r="K6015">
        <v>0</v>
      </c>
    </row>
    <row r="6016" spans="1:11" x14ac:dyDescent="0.25">
      <c r="A6016">
        <v>1994</v>
      </c>
      <c r="B6016">
        <v>620</v>
      </c>
      <c r="C6016">
        <v>1</v>
      </c>
      <c r="D6016">
        <v>724</v>
      </c>
      <c r="E6016" t="s">
        <v>11</v>
      </c>
      <c r="F6016">
        <v>7252</v>
      </c>
      <c r="G6016">
        <v>8</v>
      </c>
      <c r="H6016">
        <v>32757</v>
      </c>
      <c r="I6016">
        <v>32757</v>
      </c>
      <c r="J6016">
        <v>421246</v>
      </c>
      <c r="K6016">
        <v>0</v>
      </c>
    </row>
    <row r="6017" spans="1:11" x14ac:dyDescent="0.25">
      <c r="A6017">
        <v>1994</v>
      </c>
      <c r="B6017">
        <v>620</v>
      </c>
      <c r="C6017">
        <v>1</v>
      </c>
      <c r="D6017">
        <v>724</v>
      </c>
      <c r="E6017" t="s">
        <v>11</v>
      </c>
      <c r="F6017">
        <v>8465</v>
      </c>
      <c r="G6017">
        <v>8</v>
      </c>
      <c r="H6017">
        <v>33326</v>
      </c>
      <c r="I6017">
        <v>33326</v>
      </c>
      <c r="J6017">
        <v>4131524</v>
      </c>
      <c r="K6017">
        <v>0</v>
      </c>
    </row>
    <row r="6018" spans="1:11" x14ac:dyDescent="0.25">
      <c r="A6018">
        <v>1994</v>
      </c>
      <c r="B6018">
        <v>620</v>
      </c>
      <c r="C6018">
        <v>1</v>
      </c>
      <c r="D6018">
        <v>724</v>
      </c>
      <c r="E6018" t="s">
        <v>11</v>
      </c>
      <c r="F6018">
        <v>7842</v>
      </c>
      <c r="G6018">
        <v>8</v>
      </c>
      <c r="H6018">
        <v>33878</v>
      </c>
      <c r="I6018">
        <v>33878</v>
      </c>
      <c r="J6018">
        <v>240734</v>
      </c>
      <c r="K6018">
        <v>0</v>
      </c>
    </row>
    <row r="6019" spans="1:11" x14ac:dyDescent="0.25">
      <c r="A6019">
        <v>1994</v>
      </c>
      <c r="B6019">
        <v>620</v>
      </c>
      <c r="C6019">
        <v>1</v>
      </c>
      <c r="D6019">
        <v>724</v>
      </c>
      <c r="E6019" t="s">
        <v>11</v>
      </c>
      <c r="F6019">
        <v>8443</v>
      </c>
      <c r="G6019">
        <v>8</v>
      </c>
      <c r="H6019">
        <v>34096</v>
      </c>
      <c r="I6019">
        <v>34096</v>
      </c>
      <c r="J6019">
        <v>1284600</v>
      </c>
      <c r="K6019">
        <v>0</v>
      </c>
    </row>
    <row r="6020" spans="1:11" x14ac:dyDescent="0.25">
      <c r="A6020">
        <v>1994</v>
      </c>
      <c r="B6020">
        <v>620</v>
      </c>
      <c r="C6020">
        <v>1</v>
      </c>
      <c r="D6020">
        <v>724</v>
      </c>
      <c r="E6020" t="s">
        <v>11</v>
      </c>
      <c r="F6020">
        <v>7822</v>
      </c>
      <c r="G6020">
        <v>8</v>
      </c>
      <c r="H6020">
        <v>34578</v>
      </c>
      <c r="I6020">
        <v>34578</v>
      </c>
      <c r="J6020">
        <v>207247</v>
      </c>
      <c r="K6020">
        <v>0</v>
      </c>
    </row>
    <row r="6021" spans="1:11" x14ac:dyDescent="0.25">
      <c r="A6021">
        <v>1994</v>
      </c>
      <c r="B6021">
        <v>620</v>
      </c>
      <c r="C6021">
        <v>1</v>
      </c>
      <c r="D6021">
        <v>724</v>
      </c>
      <c r="E6021" t="s">
        <v>11</v>
      </c>
      <c r="F6021">
        <v>343</v>
      </c>
      <c r="G6021">
        <v>8</v>
      </c>
      <c r="H6021">
        <v>34605</v>
      </c>
      <c r="I6021">
        <v>34605</v>
      </c>
      <c r="J6021">
        <v>109911</v>
      </c>
      <c r="K6021">
        <v>0</v>
      </c>
    </row>
    <row r="6022" spans="1:11" x14ac:dyDescent="0.25">
      <c r="A6022">
        <v>1994</v>
      </c>
      <c r="B6022">
        <v>620</v>
      </c>
      <c r="C6022">
        <v>1</v>
      </c>
      <c r="D6022">
        <v>724</v>
      </c>
      <c r="E6022" t="s">
        <v>11</v>
      </c>
      <c r="F6022">
        <v>7643</v>
      </c>
      <c r="G6022">
        <v>8</v>
      </c>
      <c r="H6022">
        <v>35870</v>
      </c>
      <c r="I6022">
        <v>35870</v>
      </c>
      <c r="J6022">
        <v>12752677</v>
      </c>
      <c r="K6022">
        <v>0</v>
      </c>
    </row>
    <row r="6023" spans="1:11" x14ac:dyDescent="0.25">
      <c r="A6023">
        <v>1994</v>
      </c>
      <c r="B6023">
        <v>620</v>
      </c>
      <c r="C6023">
        <v>1</v>
      </c>
      <c r="D6023">
        <v>724</v>
      </c>
      <c r="E6023" t="s">
        <v>11</v>
      </c>
      <c r="F6023">
        <v>8941</v>
      </c>
      <c r="G6023">
        <v>8</v>
      </c>
      <c r="H6023">
        <v>36738</v>
      </c>
      <c r="I6023">
        <v>36738</v>
      </c>
      <c r="J6023">
        <v>377372</v>
      </c>
      <c r="K6023">
        <v>0</v>
      </c>
    </row>
    <row r="6024" spans="1:11" x14ac:dyDescent="0.25">
      <c r="A6024">
        <v>1994</v>
      </c>
      <c r="B6024">
        <v>620</v>
      </c>
      <c r="C6024">
        <v>1</v>
      </c>
      <c r="D6024">
        <v>724</v>
      </c>
      <c r="E6024" t="s">
        <v>11</v>
      </c>
      <c r="F6024">
        <v>7432</v>
      </c>
      <c r="G6024">
        <v>8</v>
      </c>
      <c r="H6024">
        <v>36847</v>
      </c>
      <c r="I6024">
        <v>36847</v>
      </c>
      <c r="J6024">
        <v>682054</v>
      </c>
      <c r="K6024">
        <v>0</v>
      </c>
    </row>
    <row r="6025" spans="1:11" x14ac:dyDescent="0.25">
      <c r="A6025">
        <v>1994</v>
      </c>
      <c r="B6025">
        <v>620</v>
      </c>
      <c r="C6025">
        <v>1</v>
      </c>
      <c r="D6025">
        <v>724</v>
      </c>
      <c r="E6025" t="s">
        <v>11</v>
      </c>
      <c r="F6025">
        <v>8432</v>
      </c>
      <c r="G6025">
        <v>8</v>
      </c>
      <c r="H6025">
        <v>36876</v>
      </c>
      <c r="I6025">
        <v>36876</v>
      </c>
      <c r="J6025">
        <v>1936418</v>
      </c>
      <c r="K6025">
        <v>0</v>
      </c>
    </row>
    <row r="6026" spans="1:11" x14ac:dyDescent="0.25">
      <c r="A6026">
        <v>1994</v>
      </c>
      <c r="B6026">
        <v>620</v>
      </c>
      <c r="C6026">
        <v>1</v>
      </c>
      <c r="D6026">
        <v>724</v>
      </c>
      <c r="E6026" t="s">
        <v>11</v>
      </c>
      <c r="F6026">
        <v>8422</v>
      </c>
      <c r="G6026">
        <v>8</v>
      </c>
      <c r="H6026">
        <v>37025</v>
      </c>
      <c r="I6026">
        <v>37025</v>
      </c>
      <c r="J6026">
        <v>1659973</v>
      </c>
      <c r="K6026">
        <v>0</v>
      </c>
    </row>
    <row r="6027" spans="1:11" x14ac:dyDescent="0.25">
      <c r="A6027">
        <v>1994</v>
      </c>
      <c r="B6027">
        <v>620</v>
      </c>
      <c r="C6027">
        <v>1</v>
      </c>
      <c r="D6027">
        <v>724</v>
      </c>
      <c r="E6027" t="s">
        <v>11</v>
      </c>
      <c r="F6027">
        <v>2119</v>
      </c>
      <c r="G6027">
        <v>8</v>
      </c>
      <c r="H6027">
        <v>37468</v>
      </c>
      <c r="I6027">
        <v>37468</v>
      </c>
      <c r="J6027">
        <v>68567</v>
      </c>
      <c r="K6027">
        <v>0</v>
      </c>
    </row>
    <row r="6028" spans="1:11" x14ac:dyDescent="0.25">
      <c r="A6028">
        <v>1994</v>
      </c>
      <c r="B6028">
        <v>620</v>
      </c>
      <c r="C6028">
        <v>1</v>
      </c>
      <c r="D6028">
        <v>724</v>
      </c>
      <c r="E6028" t="s">
        <v>11</v>
      </c>
      <c r="F6028">
        <v>8811</v>
      </c>
      <c r="G6028">
        <v>8</v>
      </c>
      <c r="H6028">
        <v>40347</v>
      </c>
      <c r="I6028">
        <v>40347</v>
      </c>
      <c r="J6028">
        <v>1311119</v>
      </c>
      <c r="K6028">
        <v>0</v>
      </c>
    </row>
    <row r="6029" spans="1:11" x14ac:dyDescent="0.25">
      <c r="A6029">
        <v>1994</v>
      </c>
      <c r="B6029">
        <v>620</v>
      </c>
      <c r="C6029">
        <v>1</v>
      </c>
      <c r="D6029">
        <v>724</v>
      </c>
      <c r="E6029" t="s">
        <v>11</v>
      </c>
      <c r="F6029">
        <v>2518</v>
      </c>
      <c r="G6029">
        <v>8</v>
      </c>
      <c r="H6029">
        <v>40578</v>
      </c>
      <c r="I6029">
        <v>40578</v>
      </c>
      <c r="J6029">
        <v>15351</v>
      </c>
      <c r="K6029">
        <v>0</v>
      </c>
    </row>
    <row r="6030" spans="1:11" x14ac:dyDescent="0.25">
      <c r="A6030">
        <v>1994</v>
      </c>
      <c r="B6030">
        <v>620</v>
      </c>
      <c r="C6030">
        <v>1</v>
      </c>
      <c r="D6030">
        <v>724</v>
      </c>
      <c r="E6030" t="s">
        <v>11</v>
      </c>
      <c r="F6030">
        <v>7628</v>
      </c>
      <c r="G6030">
        <v>8</v>
      </c>
      <c r="H6030">
        <v>41193</v>
      </c>
      <c r="I6030">
        <v>41193</v>
      </c>
      <c r="J6030">
        <v>960500</v>
      </c>
      <c r="K6030">
        <v>0</v>
      </c>
    </row>
    <row r="6031" spans="1:11" x14ac:dyDescent="0.25">
      <c r="A6031">
        <v>1994</v>
      </c>
      <c r="B6031">
        <v>620</v>
      </c>
      <c r="C6031">
        <v>1</v>
      </c>
      <c r="D6031">
        <v>724</v>
      </c>
      <c r="E6031" t="s">
        <v>11</v>
      </c>
      <c r="F6031">
        <v>5155</v>
      </c>
      <c r="G6031">
        <v>8</v>
      </c>
      <c r="H6031">
        <v>41433</v>
      </c>
      <c r="I6031">
        <v>41433</v>
      </c>
      <c r="J6031">
        <v>759595</v>
      </c>
      <c r="K6031">
        <v>0</v>
      </c>
    </row>
    <row r="6032" spans="1:11" x14ac:dyDescent="0.25">
      <c r="A6032">
        <v>1994</v>
      </c>
      <c r="B6032">
        <v>620</v>
      </c>
      <c r="C6032">
        <v>1</v>
      </c>
      <c r="D6032">
        <v>724</v>
      </c>
      <c r="E6032" t="s">
        <v>11</v>
      </c>
      <c r="F6032">
        <v>6281</v>
      </c>
      <c r="G6032">
        <v>8</v>
      </c>
      <c r="H6032">
        <v>42562</v>
      </c>
      <c r="I6032">
        <v>42562</v>
      </c>
      <c r="J6032">
        <v>902551</v>
      </c>
      <c r="K6032">
        <v>0</v>
      </c>
    </row>
    <row r="6033" spans="1:11" x14ac:dyDescent="0.25">
      <c r="A6033">
        <v>1994</v>
      </c>
      <c r="B6033">
        <v>620</v>
      </c>
      <c r="C6033">
        <v>1</v>
      </c>
      <c r="D6033">
        <v>724</v>
      </c>
      <c r="E6033" t="s">
        <v>11</v>
      </c>
      <c r="F6033">
        <v>5416</v>
      </c>
      <c r="G6033">
        <v>8</v>
      </c>
      <c r="H6033">
        <v>42999</v>
      </c>
      <c r="I6033">
        <v>42999</v>
      </c>
      <c r="J6033">
        <v>2502095</v>
      </c>
      <c r="K6033">
        <v>0</v>
      </c>
    </row>
    <row r="6034" spans="1:11" x14ac:dyDescent="0.25">
      <c r="A6034">
        <v>1994</v>
      </c>
      <c r="B6034">
        <v>620</v>
      </c>
      <c r="C6034">
        <v>1</v>
      </c>
      <c r="D6034">
        <v>724</v>
      </c>
      <c r="E6034" t="s">
        <v>11</v>
      </c>
      <c r="F6034">
        <v>8841</v>
      </c>
      <c r="G6034">
        <v>8</v>
      </c>
      <c r="H6034">
        <v>43357</v>
      </c>
      <c r="I6034">
        <v>43357</v>
      </c>
      <c r="J6034">
        <v>2533199</v>
      </c>
      <c r="K6034">
        <v>0</v>
      </c>
    </row>
    <row r="6035" spans="1:11" x14ac:dyDescent="0.25">
      <c r="A6035">
        <v>1994</v>
      </c>
      <c r="B6035">
        <v>620</v>
      </c>
      <c r="C6035">
        <v>1</v>
      </c>
      <c r="D6035">
        <v>724</v>
      </c>
      <c r="E6035" t="s">
        <v>11</v>
      </c>
      <c r="F6035">
        <v>2634</v>
      </c>
      <c r="G6035">
        <v>8</v>
      </c>
      <c r="H6035">
        <v>43585</v>
      </c>
      <c r="I6035">
        <v>43585</v>
      </c>
      <c r="J6035">
        <v>121623</v>
      </c>
      <c r="K6035">
        <v>0</v>
      </c>
    </row>
    <row r="6036" spans="1:11" x14ac:dyDescent="0.25">
      <c r="A6036">
        <v>1994</v>
      </c>
      <c r="B6036">
        <v>620</v>
      </c>
      <c r="C6036">
        <v>1</v>
      </c>
      <c r="D6036">
        <v>724</v>
      </c>
      <c r="E6036" t="s">
        <v>11</v>
      </c>
      <c r="F6036">
        <v>5721</v>
      </c>
      <c r="G6036">
        <v>8</v>
      </c>
      <c r="H6036">
        <v>44027</v>
      </c>
      <c r="I6036">
        <v>44027</v>
      </c>
      <c r="J6036">
        <v>467193</v>
      </c>
      <c r="K6036">
        <v>0</v>
      </c>
    </row>
    <row r="6037" spans="1:11" x14ac:dyDescent="0.25">
      <c r="A6037">
        <v>1994</v>
      </c>
      <c r="B6037">
        <v>620</v>
      </c>
      <c r="C6037">
        <v>1</v>
      </c>
      <c r="D6037">
        <v>724</v>
      </c>
      <c r="E6037" t="s">
        <v>11</v>
      </c>
      <c r="F6037">
        <v>7251</v>
      </c>
      <c r="G6037">
        <v>8</v>
      </c>
      <c r="H6037">
        <v>44964</v>
      </c>
      <c r="I6037">
        <v>44964</v>
      </c>
      <c r="J6037">
        <v>348815</v>
      </c>
      <c r="K6037">
        <v>0</v>
      </c>
    </row>
    <row r="6038" spans="1:11" x14ac:dyDescent="0.25">
      <c r="A6038">
        <v>1994</v>
      </c>
      <c r="B6038">
        <v>620</v>
      </c>
      <c r="C6038">
        <v>1</v>
      </c>
      <c r="D6038">
        <v>724</v>
      </c>
      <c r="E6038" t="s">
        <v>11</v>
      </c>
      <c r="F6038">
        <v>7451</v>
      </c>
      <c r="G6038">
        <v>8</v>
      </c>
      <c r="H6038">
        <v>46463</v>
      </c>
      <c r="I6038">
        <v>46463</v>
      </c>
      <c r="J6038">
        <v>539632</v>
      </c>
      <c r="K6038">
        <v>0</v>
      </c>
    </row>
    <row r="6039" spans="1:11" x14ac:dyDescent="0.25">
      <c r="A6039">
        <v>1994</v>
      </c>
      <c r="B6039">
        <v>620</v>
      </c>
      <c r="C6039">
        <v>1</v>
      </c>
      <c r="D6039">
        <v>724</v>
      </c>
      <c r="E6039" t="s">
        <v>11</v>
      </c>
      <c r="F6039">
        <v>6579</v>
      </c>
      <c r="G6039">
        <v>8</v>
      </c>
      <c r="H6039">
        <v>47397</v>
      </c>
      <c r="I6039">
        <v>47397</v>
      </c>
      <c r="J6039">
        <v>346423</v>
      </c>
      <c r="K6039">
        <v>0</v>
      </c>
    </row>
    <row r="6040" spans="1:11" x14ac:dyDescent="0.25">
      <c r="A6040">
        <v>1994</v>
      </c>
      <c r="B6040">
        <v>620</v>
      </c>
      <c r="C6040">
        <v>1</v>
      </c>
      <c r="D6040">
        <v>724</v>
      </c>
      <c r="E6040" t="s">
        <v>11</v>
      </c>
      <c r="F6040">
        <v>6544</v>
      </c>
      <c r="G6040">
        <v>8</v>
      </c>
      <c r="H6040">
        <v>47596</v>
      </c>
      <c r="I6040">
        <v>47596</v>
      </c>
      <c r="J6040">
        <v>1443267</v>
      </c>
      <c r="K6040">
        <v>0</v>
      </c>
    </row>
    <row r="6041" spans="1:11" x14ac:dyDescent="0.25">
      <c r="A6041">
        <v>1994</v>
      </c>
      <c r="B6041">
        <v>620</v>
      </c>
      <c r="C6041">
        <v>1</v>
      </c>
      <c r="D6041">
        <v>724</v>
      </c>
      <c r="E6041" t="s">
        <v>11</v>
      </c>
      <c r="F6041">
        <v>7523</v>
      </c>
      <c r="G6041">
        <v>8</v>
      </c>
      <c r="H6041">
        <v>47632</v>
      </c>
      <c r="I6041">
        <v>47632</v>
      </c>
      <c r="J6041">
        <v>5699349</v>
      </c>
      <c r="K6041">
        <v>0</v>
      </c>
    </row>
    <row r="6042" spans="1:11" x14ac:dyDescent="0.25">
      <c r="A6042">
        <v>1994</v>
      </c>
      <c r="B6042">
        <v>620</v>
      </c>
      <c r="C6042">
        <v>1</v>
      </c>
      <c r="D6042">
        <v>724</v>
      </c>
      <c r="E6042" t="s">
        <v>11</v>
      </c>
      <c r="F6042">
        <v>8813</v>
      </c>
      <c r="G6042">
        <v>8</v>
      </c>
      <c r="H6042">
        <v>48283</v>
      </c>
      <c r="I6042">
        <v>48283</v>
      </c>
      <c r="J6042">
        <v>1486747</v>
      </c>
      <c r="K6042">
        <v>0</v>
      </c>
    </row>
    <row r="6043" spans="1:11" x14ac:dyDescent="0.25">
      <c r="A6043">
        <v>1994</v>
      </c>
      <c r="B6043">
        <v>620</v>
      </c>
      <c r="C6043">
        <v>1</v>
      </c>
      <c r="D6043">
        <v>724</v>
      </c>
      <c r="E6043" t="s">
        <v>11</v>
      </c>
      <c r="F6043">
        <v>7439</v>
      </c>
      <c r="G6043">
        <v>8</v>
      </c>
      <c r="H6043">
        <v>51804</v>
      </c>
      <c r="I6043">
        <v>51804</v>
      </c>
      <c r="J6043">
        <v>1332152</v>
      </c>
      <c r="K6043">
        <v>0</v>
      </c>
    </row>
    <row r="6044" spans="1:11" x14ac:dyDescent="0.25">
      <c r="A6044">
        <v>1994</v>
      </c>
      <c r="B6044">
        <v>620</v>
      </c>
      <c r="C6044">
        <v>1</v>
      </c>
      <c r="D6044">
        <v>724</v>
      </c>
      <c r="E6044" t="s">
        <v>11</v>
      </c>
      <c r="F6044">
        <v>8748</v>
      </c>
      <c r="G6044">
        <v>8</v>
      </c>
      <c r="H6044">
        <v>53176</v>
      </c>
      <c r="I6044">
        <v>53176</v>
      </c>
      <c r="J6044">
        <v>3930676</v>
      </c>
      <c r="K6044">
        <v>0</v>
      </c>
    </row>
    <row r="6045" spans="1:11" x14ac:dyDescent="0.25">
      <c r="A6045">
        <v>1994</v>
      </c>
      <c r="B6045">
        <v>620</v>
      </c>
      <c r="C6045">
        <v>1</v>
      </c>
      <c r="D6045">
        <v>724</v>
      </c>
      <c r="E6045" t="s">
        <v>11</v>
      </c>
      <c r="F6045">
        <v>5722</v>
      </c>
      <c r="G6045">
        <v>8</v>
      </c>
      <c r="H6045">
        <v>55605</v>
      </c>
      <c r="I6045">
        <v>55605</v>
      </c>
      <c r="J6045">
        <v>743291</v>
      </c>
      <c r="K6045">
        <v>0</v>
      </c>
    </row>
    <row r="6046" spans="1:11" x14ac:dyDescent="0.25">
      <c r="A6046">
        <v>1994</v>
      </c>
      <c r="B6046">
        <v>620</v>
      </c>
      <c r="C6046">
        <v>1</v>
      </c>
      <c r="D6046">
        <v>724</v>
      </c>
      <c r="E6046" t="s">
        <v>11</v>
      </c>
      <c r="F6046">
        <v>4245</v>
      </c>
      <c r="G6046">
        <v>8</v>
      </c>
      <c r="H6046">
        <v>56429</v>
      </c>
      <c r="I6046">
        <v>56429</v>
      </c>
      <c r="J6046">
        <v>69977</v>
      </c>
      <c r="K6046">
        <v>0</v>
      </c>
    </row>
    <row r="6047" spans="1:11" x14ac:dyDescent="0.25">
      <c r="A6047">
        <v>1994</v>
      </c>
      <c r="B6047">
        <v>620</v>
      </c>
      <c r="C6047">
        <v>1</v>
      </c>
      <c r="D6047">
        <v>724</v>
      </c>
      <c r="E6047" t="s">
        <v>11</v>
      </c>
      <c r="F6047">
        <v>6129</v>
      </c>
      <c r="G6047">
        <v>8</v>
      </c>
      <c r="H6047">
        <v>57097</v>
      </c>
      <c r="I6047">
        <v>57097</v>
      </c>
      <c r="J6047">
        <v>513779</v>
      </c>
      <c r="K6047">
        <v>0</v>
      </c>
    </row>
    <row r="6048" spans="1:11" x14ac:dyDescent="0.25">
      <c r="A6048">
        <v>1994</v>
      </c>
      <c r="B6048">
        <v>620</v>
      </c>
      <c r="C6048">
        <v>1</v>
      </c>
      <c r="D6048">
        <v>724</v>
      </c>
      <c r="E6048" t="s">
        <v>11</v>
      </c>
      <c r="F6048">
        <v>7213</v>
      </c>
      <c r="G6048">
        <v>8</v>
      </c>
      <c r="H6048">
        <v>57733</v>
      </c>
      <c r="I6048">
        <v>57733</v>
      </c>
      <c r="J6048">
        <v>1849229</v>
      </c>
      <c r="K6048">
        <v>0</v>
      </c>
    </row>
    <row r="6049" spans="1:11" x14ac:dyDescent="0.25">
      <c r="A6049">
        <v>1994</v>
      </c>
      <c r="B6049">
        <v>620</v>
      </c>
      <c r="C6049">
        <v>1</v>
      </c>
      <c r="D6049">
        <v>724</v>
      </c>
      <c r="E6049" t="s">
        <v>11</v>
      </c>
      <c r="F6049">
        <v>7932</v>
      </c>
      <c r="G6049">
        <v>8</v>
      </c>
      <c r="H6049">
        <v>57928</v>
      </c>
      <c r="I6049">
        <v>57928</v>
      </c>
      <c r="J6049">
        <v>634974</v>
      </c>
      <c r="K6049">
        <v>0</v>
      </c>
    </row>
    <row r="6050" spans="1:11" x14ac:dyDescent="0.25">
      <c r="A6050">
        <v>1994</v>
      </c>
      <c r="B6050">
        <v>620</v>
      </c>
      <c r="C6050">
        <v>1</v>
      </c>
      <c r="D6050">
        <v>724</v>
      </c>
      <c r="E6050" t="s">
        <v>11</v>
      </c>
      <c r="F6050">
        <v>2120</v>
      </c>
      <c r="G6050">
        <v>8</v>
      </c>
      <c r="H6050">
        <v>59300</v>
      </c>
      <c r="I6050">
        <v>59300</v>
      </c>
      <c r="J6050">
        <v>58680</v>
      </c>
      <c r="K6050">
        <v>0</v>
      </c>
    </row>
    <row r="6051" spans="1:11" x14ac:dyDescent="0.25">
      <c r="A6051">
        <v>1994</v>
      </c>
      <c r="B6051">
        <v>620</v>
      </c>
      <c r="C6051">
        <v>1</v>
      </c>
      <c r="D6051">
        <v>724</v>
      </c>
      <c r="E6051" t="s">
        <v>11</v>
      </c>
      <c r="F6051">
        <v>6596</v>
      </c>
      <c r="G6051">
        <v>8</v>
      </c>
      <c r="H6051">
        <v>59717</v>
      </c>
      <c r="I6051">
        <v>59717</v>
      </c>
      <c r="J6051">
        <v>293702</v>
      </c>
      <c r="K6051">
        <v>0</v>
      </c>
    </row>
    <row r="6052" spans="1:11" x14ac:dyDescent="0.25">
      <c r="A6052">
        <v>1994</v>
      </c>
      <c r="B6052">
        <v>620</v>
      </c>
      <c r="C6052">
        <v>1</v>
      </c>
      <c r="D6052">
        <v>724</v>
      </c>
      <c r="E6052" t="s">
        <v>11</v>
      </c>
      <c r="F6052">
        <v>6115</v>
      </c>
      <c r="G6052">
        <v>8</v>
      </c>
      <c r="H6052">
        <v>59901</v>
      </c>
      <c r="I6052">
        <v>59901</v>
      </c>
      <c r="J6052">
        <v>3200096</v>
      </c>
      <c r="K6052">
        <v>0</v>
      </c>
    </row>
    <row r="6053" spans="1:11" x14ac:dyDescent="0.25">
      <c r="A6053">
        <v>1994</v>
      </c>
      <c r="B6053">
        <v>620</v>
      </c>
      <c r="C6053">
        <v>1</v>
      </c>
      <c r="D6053">
        <v>724</v>
      </c>
      <c r="E6053" t="s">
        <v>11</v>
      </c>
      <c r="F6053">
        <v>7512</v>
      </c>
      <c r="G6053">
        <v>8</v>
      </c>
      <c r="H6053">
        <v>60381</v>
      </c>
      <c r="I6053">
        <v>60381</v>
      </c>
      <c r="J6053">
        <v>2474777</v>
      </c>
      <c r="K6053">
        <v>0</v>
      </c>
    </row>
    <row r="6054" spans="1:11" x14ac:dyDescent="0.25">
      <c r="A6054">
        <v>1994</v>
      </c>
      <c r="B6054">
        <v>620</v>
      </c>
      <c r="C6054">
        <v>1</v>
      </c>
      <c r="D6054">
        <v>724</v>
      </c>
      <c r="E6054" t="s">
        <v>11</v>
      </c>
      <c r="F6054">
        <v>7371</v>
      </c>
      <c r="G6054">
        <v>8</v>
      </c>
      <c r="H6054">
        <v>60436</v>
      </c>
      <c r="I6054">
        <v>60436</v>
      </c>
      <c r="J6054">
        <v>151359</v>
      </c>
      <c r="K6054">
        <v>0</v>
      </c>
    </row>
    <row r="6055" spans="1:11" x14ac:dyDescent="0.25">
      <c r="A6055">
        <v>1994</v>
      </c>
      <c r="B6055">
        <v>620</v>
      </c>
      <c r="C6055">
        <v>1</v>
      </c>
      <c r="D6055">
        <v>724</v>
      </c>
      <c r="E6055" t="s">
        <v>11</v>
      </c>
      <c r="F6055">
        <v>7243</v>
      </c>
      <c r="G6055">
        <v>8</v>
      </c>
      <c r="H6055">
        <v>60969</v>
      </c>
      <c r="I6055">
        <v>60969</v>
      </c>
      <c r="J6055">
        <v>2028615</v>
      </c>
      <c r="K6055">
        <v>0</v>
      </c>
    </row>
    <row r="6056" spans="1:11" x14ac:dyDescent="0.25">
      <c r="A6056">
        <v>1994</v>
      </c>
      <c r="B6056">
        <v>620</v>
      </c>
      <c r="C6056">
        <v>1</v>
      </c>
      <c r="D6056">
        <v>724</v>
      </c>
      <c r="E6056" t="s">
        <v>11</v>
      </c>
      <c r="F6056">
        <v>7622</v>
      </c>
      <c r="G6056">
        <v>8</v>
      </c>
      <c r="H6056">
        <v>64358</v>
      </c>
      <c r="I6056">
        <v>64358</v>
      </c>
      <c r="J6056">
        <v>920774</v>
      </c>
      <c r="K6056">
        <v>0</v>
      </c>
    </row>
    <row r="6057" spans="1:11" x14ac:dyDescent="0.25">
      <c r="A6057">
        <v>1994</v>
      </c>
      <c r="B6057">
        <v>620</v>
      </c>
      <c r="C6057">
        <v>1</v>
      </c>
      <c r="D6057">
        <v>724</v>
      </c>
      <c r="E6057" t="s">
        <v>11</v>
      </c>
      <c r="F6057">
        <v>7421</v>
      </c>
      <c r="G6057">
        <v>8</v>
      </c>
      <c r="H6057">
        <v>66390</v>
      </c>
      <c r="I6057">
        <v>66390</v>
      </c>
      <c r="J6057">
        <v>1413245</v>
      </c>
      <c r="K6057">
        <v>0</v>
      </c>
    </row>
    <row r="6058" spans="1:11" x14ac:dyDescent="0.25">
      <c r="A6058">
        <v>1994</v>
      </c>
      <c r="B6058">
        <v>620</v>
      </c>
      <c r="C6058">
        <v>1</v>
      </c>
      <c r="D6058">
        <v>724</v>
      </c>
      <c r="E6058" t="s">
        <v>11</v>
      </c>
      <c r="F6058">
        <v>5233</v>
      </c>
      <c r="G6058">
        <v>8</v>
      </c>
      <c r="H6058">
        <v>66670</v>
      </c>
      <c r="I6058">
        <v>66670</v>
      </c>
      <c r="J6058">
        <v>1045687</v>
      </c>
      <c r="K6058">
        <v>0</v>
      </c>
    </row>
    <row r="6059" spans="1:11" x14ac:dyDescent="0.25">
      <c r="A6059">
        <v>1994</v>
      </c>
      <c r="B6059">
        <v>620</v>
      </c>
      <c r="C6059">
        <v>1</v>
      </c>
      <c r="D6059">
        <v>724</v>
      </c>
      <c r="E6059" t="s">
        <v>11</v>
      </c>
      <c r="F6059">
        <v>8743</v>
      </c>
      <c r="G6059">
        <v>8</v>
      </c>
      <c r="H6059">
        <v>66728</v>
      </c>
      <c r="I6059">
        <v>66728</v>
      </c>
      <c r="J6059">
        <v>3155350</v>
      </c>
      <c r="K6059">
        <v>0</v>
      </c>
    </row>
    <row r="6060" spans="1:11" x14ac:dyDescent="0.25">
      <c r="A6060">
        <v>1994</v>
      </c>
      <c r="B6060">
        <v>620</v>
      </c>
      <c r="C6060">
        <v>1</v>
      </c>
      <c r="D6060">
        <v>724</v>
      </c>
      <c r="E6060" t="s">
        <v>11</v>
      </c>
      <c r="F6060">
        <v>7188</v>
      </c>
      <c r="G6060">
        <v>8</v>
      </c>
      <c r="H6060">
        <v>67014</v>
      </c>
      <c r="I6060">
        <v>67014</v>
      </c>
      <c r="J6060">
        <v>1150492</v>
      </c>
      <c r="K6060">
        <v>0</v>
      </c>
    </row>
    <row r="6061" spans="1:11" x14ac:dyDescent="0.25">
      <c r="A6061">
        <v>1994</v>
      </c>
      <c r="B6061">
        <v>620</v>
      </c>
      <c r="C6061">
        <v>1</v>
      </c>
      <c r="D6061">
        <v>724</v>
      </c>
      <c r="E6061" t="s">
        <v>11</v>
      </c>
      <c r="F6061">
        <v>6535</v>
      </c>
      <c r="G6061">
        <v>8</v>
      </c>
      <c r="H6061">
        <v>67864</v>
      </c>
      <c r="I6061">
        <v>67864</v>
      </c>
      <c r="J6061">
        <v>1348431</v>
      </c>
      <c r="K6061">
        <v>0</v>
      </c>
    </row>
    <row r="6062" spans="1:11" x14ac:dyDescent="0.25">
      <c r="A6062">
        <v>1994</v>
      </c>
      <c r="B6062">
        <v>620</v>
      </c>
      <c r="C6062">
        <v>1</v>
      </c>
      <c r="D6062">
        <v>724</v>
      </c>
      <c r="E6062" t="s">
        <v>11</v>
      </c>
      <c r="F6062">
        <v>8749</v>
      </c>
      <c r="G6062">
        <v>8</v>
      </c>
      <c r="H6062">
        <v>68664</v>
      </c>
      <c r="I6062">
        <v>68664</v>
      </c>
      <c r="J6062">
        <v>3054132</v>
      </c>
      <c r="K6062">
        <v>0</v>
      </c>
    </row>
    <row r="6063" spans="1:11" x14ac:dyDescent="0.25">
      <c r="A6063">
        <v>1994</v>
      </c>
      <c r="B6063">
        <v>620</v>
      </c>
      <c r="C6063">
        <v>1</v>
      </c>
      <c r="D6063">
        <v>724</v>
      </c>
      <c r="E6063" t="s">
        <v>11</v>
      </c>
      <c r="F6063">
        <v>7412</v>
      </c>
      <c r="G6063">
        <v>8</v>
      </c>
      <c r="H6063">
        <v>68921</v>
      </c>
      <c r="I6063">
        <v>68921</v>
      </c>
      <c r="J6063">
        <v>1191838</v>
      </c>
      <c r="K6063">
        <v>0</v>
      </c>
    </row>
    <row r="6064" spans="1:11" x14ac:dyDescent="0.25">
      <c r="A6064">
        <v>1994</v>
      </c>
      <c r="B6064">
        <v>620</v>
      </c>
      <c r="C6064">
        <v>1</v>
      </c>
      <c r="D6064">
        <v>724</v>
      </c>
      <c r="E6064" t="s">
        <v>11</v>
      </c>
      <c r="F6064">
        <v>7245</v>
      </c>
      <c r="G6064">
        <v>8</v>
      </c>
      <c r="H6064">
        <v>69425</v>
      </c>
      <c r="I6064">
        <v>69425</v>
      </c>
      <c r="J6064">
        <v>3587638</v>
      </c>
      <c r="K6064">
        <v>0</v>
      </c>
    </row>
    <row r="6065" spans="1:11" x14ac:dyDescent="0.25">
      <c r="A6065">
        <v>1994</v>
      </c>
      <c r="B6065">
        <v>620</v>
      </c>
      <c r="C6065">
        <v>1</v>
      </c>
      <c r="D6065">
        <v>724</v>
      </c>
      <c r="E6065" t="s">
        <v>11</v>
      </c>
      <c r="F6065">
        <v>1213</v>
      </c>
      <c r="G6065">
        <v>8</v>
      </c>
      <c r="H6065">
        <v>73441</v>
      </c>
      <c r="I6065">
        <v>73441</v>
      </c>
      <c r="J6065">
        <v>16584</v>
      </c>
      <c r="K6065">
        <v>0</v>
      </c>
    </row>
    <row r="6066" spans="1:11" x14ac:dyDescent="0.25">
      <c r="A6066">
        <v>1994</v>
      </c>
      <c r="B6066">
        <v>620</v>
      </c>
      <c r="C6066">
        <v>1</v>
      </c>
      <c r="D6066">
        <v>724</v>
      </c>
      <c r="E6066" t="s">
        <v>11</v>
      </c>
      <c r="F6066">
        <v>6994</v>
      </c>
      <c r="G6066">
        <v>8</v>
      </c>
      <c r="H6066">
        <v>73647</v>
      </c>
      <c r="I6066">
        <v>73647</v>
      </c>
      <c r="J6066">
        <v>429322</v>
      </c>
      <c r="K6066">
        <v>0</v>
      </c>
    </row>
    <row r="6067" spans="1:11" x14ac:dyDescent="0.25">
      <c r="A6067">
        <v>1994</v>
      </c>
      <c r="B6067">
        <v>620</v>
      </c>
      <c r="C6067">
        <v>1</v>
      </c>
      <c r="D6067">
        <v>724</v>
      </c>
      <c r="E6067" t="s">
        <v>11</v>
      </c>
      <c r="F6067">
        <v>6536</v>
      </c>
      <c r="G6067">
        <v>8</v>
      </c>
      <c r="H6067">
        <v>74654</v>
      </c>
      <c r="I6067">
        <v>74654</v>
      </c>
      <c r="J6067">
        <v>1531875</v>
      </c>
      <c r="K6067">
        <v>0</v>
      </c>
    </row>
    <row r="6068" spans="1:11" x14ac:dyDescent="0.25">
      <c r="A6068">
        <v>1994</v>
      </c>
      <c r="B6068">
        <v>620</v>
      </c>
      <c r="C6068">
        <v>1</v>
      </c>
      <c r="D6068">
        <v>724</v>
      </c>
      <c r="E6068" t="s">
        <v>11</v>
      </c>
      <c r="F6068">
        <v>8471</v>
      </c>
      <c r="G6068">
        <v>8</v>
      </c>
      <c r="H6068">
        <v>75242</v>
      </c>
      <c r="I6068">
        <v>75242</v>
      </c>
      <c r="J6068">
        <v>2671604</v>
      </c>
      <c r="K6068">
        <v>0</v>
      </c>
    </row>
    <row r="6069" spans="1:11" x14ac:dyDescent="0.25">
      <c r="A6069">
        <v>1994</v>
      </c>
      <c r="B6069">
        <v>620</v>
      </c>
      <c r="C6069">
        <v>1</v>
      </c>
      <c r="D6069">
        <v>724</v>
      </c>
      <c r="E6069" t="s">
        <v>11</v>
      </c>
      <c r="F6069">
        <v>6583</v>
      </c>
      <c r="G6069">
        <v>8</v>
      </c>
      <c r="H6069">
        <v>76627</v>
      </c>
      <c r="I6069">
        <v>76627</v>
      </c>
      <c r="J6069">
        <v>669424</v>
      </c>
      <c r="K6069">
        <v>0</v>
      </c>
    </row>
    <row r="6070" spans="1:11" x14ac:dyDescent="0.25">
      <c r="A6070">
        <v>1994</v>
      </c>
      <c r="B6070">
        <v>620</v>
      </c>
      <c r="C6070">
        <v>1</v>
      </c>
      <c r="D6070">
        <v>724</v>
      </c>
      <c r="E6070" t="s">
        <v>11</v>
      </c>
      <c r="F6070">
        <v>7422</v>
      </c>
      <c r="G6070">
        <v>8</v>
      </c>
      <c r="H6070">
        <v>78699</v>
      </c>
      <c r="I6070">
        <v>78699</v>
      </c>
      <c r="J6070">
        <v>870854</v>
      </c>
      <c r="K6070">
        <v>0</v>
      </c>
    </row>
    <row r="6071" spans="1:11" x14ac:dyDescent="0.25">
      <c r="A6071">
        <v>1994</v>
      </c>
      <c r="B6071">
        <v>620</v>
      </c>
      <c r="C6071">
        <v>1</v>
      </c>
      <c r="D6071">
        <v>724</v>
      </c>
      <c r="E6071" t="s">
        <v>11</v>
      </c>
      <c r="F6071">
        <v>752</v>
      </c>
      <c r="G6071">
        <v>8</v>
      </c>
      <c r="H6071">
        <v>81623</v>
      </c>
      <c r="I6071">
        <v>81623</v>
      </c>
      <c r="J6071">
        <v>177849</v>
      </c>
      <c r="K6071">
        <v>0</v>
      </c>
    </row>
    <row r="6072" spans="1:11" x14ac:dyDescent="0.25">
      <c r="A6072">
        <v>1994</v>
      </c>
      <c r="B6072">
        <v>620</v>
      </c>
      <c r="C6072">
        <v>1</v>
      </c>
      <c r="D6072">
        <v>724</v>
      </c>
      <c r="E6072" t="s">
        <v>11</v>
      </c>
      <c r="F6072">
        <v>8421</v>
      </c>
      <c r="G6072">
        <v>8</v>
      </c>
      <c r="H6072">
        <v>81814</v>
      </c>
      <c r="I6072">
        <v>81814</v>
      </c>
      <c r="J6072">
        <v>3067261</v>
      </c>
      <c r="K6072">
        <v>0</v>
      </c>
    </row>
    <row r="6073" spans="1:11" x14ac:dyDescent="0.25">
      <c r="A6073">
        <v>1994</v>
      </c>
      <c r="B6073">
        <v>620</v>
      </c>
      <c r="C6073">
        <v>1</v>
      </c>
      <c r="D6073">
        <v>724</v>
      </c>
      <c r="E6073" t="s">
        <v>11</v>
      </c>
      <c r="F6073">
        <v>3342</v>
      </c>
      <c r="G6073">
        <v>8</v>
      </c>
      <c r="H6073">
        <v>83882</v>
      </c>
      <c r="I6073">
        <v>83882</v>
      </c>
      <c r="J6073">
        <v>44542</v>
      </c>
      <c r="K6073">
        <v>0</v>
      </c>
    </row>
    <row r="6074" spans="1:11" x14ac:dyDescent="0.25">
      <c r="A6074">
        <v>1994</v>
      </c>
      <c r="B6074">
        <v>620</v>
      </c>
      <c r="C6074">
        <v>1</v>
      </c>
      <c r="D6074">
        <v>724</v>
      </c>
      <c r="E6074" t="s">
        <v>11</v>
      </c>
      <c r="F6074">
        <v>7518</v>
      </c>
      <c r="G6074">
        <v>8</v>
      </c>
      <c r="H6074">
        <v>84338</v>
      </c>
      <c r="I6074">
        <v>84338</v>
      </c>
      <c r="J6074">
        <v>2153456</v>
      </c>
      <c r="K6074">
        <v>0</v>
      </c>
    </row>
    <row r="6075" spans="1:11" x14ac:dyDescent="0.25">
      <c r="A6075">
        <v>1994</v>
      </c>
      <c r="B6075">
        <v>620</v>
      </c>
      <c r="C6075">
        <v>1</v>
      </c>
      <c r="D6075">
        <v>724</v>
      </c>
      <c r="E6075" t="s">
        <v>11</v>
      </c>
      <c r="F6075">
        <v>8434</v>
      </c>
      <c r="G6075">
        <v>8</v>
      </c>
      <c r="H6075">
        <v>87108</v>
      </c>
      <c r="I6075">
        <v>87108</v>
      </c>
      <c r="J6075">
        <v>4057091</v>
      </c>
      <c r="K6075">
        <v>0</v>
      </c>
    </row>
    <row r="6076" spans="1:11" x14ac:dyDescent="0.25">
      <c r="A6076">
        <v>1994</v>
      </c>
      <c r="B6076">
        <v>620</v>
      </c>
      <c r="C6076">
        <v>1</v>
      </c>
      <c r="D6076">
        <v>724</v>
      </c>
      <c r="E6076" t="s">
        <v>11</v>
      </c>
      <c r="F6076">
        <v>7915</v>
      </c>
      <c r="G6076">
        <v>8</v>
      </c>
      <c r="H6076">
        <v>88750</v>
      </c>
      <c r="I6076">
        <v>88750</v>
      </c>
      <c r="J6076">
        <v>36477</v>
      </c>
      <c r="K6076">
        <v>0</v>
      </c>
    </row>
    <row r="6077" spans="1:11" x14ac:dyDescent="0.25">
      <c r="A6077">
        <v>1994</v>
      </c>
      <c r="B6077">
        <v>620</v>
      </c>
      <c r="C6077">
        <v>1</v>
      </c>
      <c r="D6077">
        <v>724</v>
      </c>
      <c r="E6077" t="s">
        <v>11</v>
      </c>
      <c r="F6077">
        <v>2742</v>
      </c>
      <c r="G6077">
        <v>8</v>
      </c>
      <c r="H6077">
        <v>89007</v>
      </c>
      <c r="I6077">
        <v>89007</v>
      </c>
      <c r="J6077">
        <v>7141</v>
      </c>
      <c r="K6077">
        <v>0</v>
      </c>
    </row>
    <row r="6078" spans="1:11" x14ac:dyDescent="0.25">
      <c r="A6078">
        <v>1994</v>
      </c>
      <c r="B6078">
        <v>620</v>
      </c>
      <c r="C6078">
        <v>1</v>
      </c>
      <c r="D6078">
        <v>724</v>
      </c>
      <c r="E6078" t="s">
        <v>11</v>
      </c>
      <c r="F6078">
        <v>8472</v>
      </c>
      <c r="G6078">
        <v>8</v>
      </c>
      <c r="H6078">
        <v>90223</v>
      </c>
      <c r="I6078">
        <v>90223</v>
      </c>
      <c r="J6078">
        <v>2289221</v>
      </c>
      <c r="K6078">
        <v>0</v>
      </c>
    </row>
    <row r="6079" spans="1:11" x14ac:dyDescent="0.25">
      <c r="A6079">
        <v>1994</v>
      </c>
      <c r="B6079">
        <v>620</v>
      </c>
      <c r="C6079">
        <v>1</v>
      </c>
      <c r="D6079">
        <v>724</v>
      </c>
      <c r="E6079" t="s">
        <v>11</v>
      </c>
      <c r="F6079">
        <v>7641</v>
      </c>
      <c r="G6079">
        <v>8</v>
      </c>
      <c r="H6079">
        <v>91455</v>
      </c>
      <c r="I6079">
        <v>91455</v>
      </c>
      <c r="J6079">
        <v>4225006</v>
      </c>
      <c r="K6079">
        <v>0</v>
      </c>
    </row>
    <row r="6080" spans="1:11" x14ac:dyDescent="0.25">
      <c r="A6080">
        <v>1994</v>
      </c>
      <c r="B6080">
        <v>620</v>
      </c>
      <c r="C6080">
        <v>1</v>
      </c>
      <c r="D6080">
        <v>724</v>
      </c>
      <c r="E6080" t="s">
        <v>11</v>
      </c>
      <c r="F6080">
        <v>6349</v>
      </c>
      <c r="G6080">
        <v>8</v>
      </c>
      <c r="H6080">
        <v>91960</v>
      </c>
      <c r="I6080">
        <v>91960</v>
      </c>
      <c r="J6080">
        <v>339634</v>
      </c>
      <c r="K6080">
        <v>0</v>
      </c>
    </row>
    <row r="6081" spans="1:11" x14ac:dyDescent="0.25">
      <c r="A6081">
        <v>1994</v>
      </c>
      <c r="B6081">
        <v>620</v>
      </c>
      <c r="C6081">
        <v>1</v>
      </c>
      <c r="D6081">
        <v>724</v>
      </c>
      <c r="E6081" t="s">
        <v>11</v>
      </c>
      <c r="F6081">
        <v>8959</v>
      </c>
      <c r="G6081">
        <v>8</v>
      </c>
      <c r="H6081">
        <v>92026</v>
      </c>
      <c r="I6081">
        <v>92026</v>
      </c>
      <c r="J6081">
        <v>1131263</v>
      </c>
      <c r="K6081">
        <v>0</v>
      </c>
    </row>
    <row r="6082" spans="1:11" x14ac:dyDescent="0.25">
      <c r="A6082">
        <v>1994</v>
      </c>
      <c r="B6082">
        <v>620</v>
      </c>
      <c r="C6082">
        <v>1</v>
      </c>
      <c r="D6082">
        <v>724</v>
      </c>
      <c r="E6082" t="s">
        <v>11</v>
      </c>
      <c r="F6082">
        <v>7367</v>
      </c>
      <c r="G6082">
        <v>8</v>
      </c>
      <c r="H6082">
        <v>92870</v>
      </c>
      <c r="I6082">
        <v>92870</v>
      </c>
      <c r="J6082">
        <v>1466019</v>
      </c>
      <c r="K6082">
        <v>0</v>
      </c>
    </row>
    <row r="6083" spans="1:11" x14ac:dyDescent="0.25">
      <c r="A6083">
        <v>1994</v>
      </c>
      <c r="B6083">
        <v>620</v>
      </c>
      <c r="C6083">
        <v>1</v>
      </c>
      <c r="D6083">
        <v>724</v>
      </c>
      <c r="E6083" t="s">
        <v>11</v>
      </c>
      <c r="F6083">
        <v>8463</v>
      </c>
      <c r="G6083">
        <v>8</v>
      </c>
      <c r="H6083">
        <v>93094</v>
      </c>
      <c r="I6083">
        <v>93094</v>
      </c>
      <c r="J6083">
        <v>4364113</v>
      </c>
      <c r="K6083">
        <v>0</v>
      </c>
    </row>
    <row r="6084" spans="1:11" x14ac:dyDescent="0.25">
      <c r="A6084">
        <v>1994</v>
      </c>
      <c r="B6084">
        <v>620</v>
      </c>
      <c r="C6084">
        <v>1</v>
      </c>
      <c r="D6084">
        <v>724</v>
      </c>
      <c r="E6084" t="s">
        <v>11</v>
      </c>
      <c r="F6084">
        <v>5322</v>
      </c>
      <c r="G6084">
        <v>8</v>
      </c>
      <c r="H6084">
        <v>93201</v>
      </c>
      <c r="I6084">
        <v>93201</v>
      </c>
      <c r="J6084">
        <v>553446</v>
      </c>
      <c r="K6084">
        <v>0</v>
      </c>
    </row>
    <row r="6085" spans="1:11" x14ac:dyDescent="0.25">
      <c r="A6085">
        <v>1994</v>
      </c>
      <c r="B6085">
        <v>620</v>
      </c>
      <c r="C6085">
        <v>1</v>
      </c>
      <c r="D6085">
        <v>724</v>
      </c>
      <c r="E6085" t="s">
        <v>11</v>
      </c>
      <c r="F6085">
        <v>5849</v>
      </c>
      <c r="G6085">
        <v>8</v>
      </c>
      <c r="H6085">
        <v>93510</v>
      </c>
      <c r="I6085">
        <v>93510</v>
      </c>
      <c r="J6085">
        <v>207967</v>
      </c>
      <c r="K6085">
        <v>0</v>
      </c>
    </row>
    <row r="6086" spans="1:11" x14ac:dyDescent="0.25">
      <c r="A6086">
        <v>1994</v>
      </c>
      <c r="B6086">
        <v>620</v>
      </c>
      <c r="C6086">
        <v>1</v>
      </c>
      <c r="D6086">
        <v>724</v>
      </c>
      <c r="E6086" t="s">
        <v>11</v>
      </c>
      <c r="F6086">
        <v>8924</v>
      </c>
      <c r="G6086">
        <v>8</v>
      </c>
      <c r="H6086">
        <v>93881</v>
      </c>
      <c r="I6086">
        <v>93881</v>
      </c>
      <c r="J6086">
        <v>1390624</v>
      </c>
      <c r="K6086">
        <v>0</v>
      </c>
    </row>
    <row r="6087" spans="1:11" x14ac:dyDescent="0.25">
      <c r="A6087">
        <v>1994</v>
      </c>
      <c r="B6087">
        <v>620</v>
      </c>
      <c r="C6087">
        <v>1</v>
      </c>
      <c r="D6087">
        <v>724</v>
      </c>
      <c r="E6087" t="s">
        <v>11</v>
      </c>
      <c r="F6087">
        <v>7263</v>
      </c>
      <c r="G6087">
        <v>8</v>
      </c>
      <c r="H6087">
        <v>95113</v>
      </c>
      <c r="I6087">
        <v>95113</v>
      </c>
      <c r="J6087">
        <v>817078</v>
      </c>
      <c r="K6087">
        <v>0</v>
      </c>
    </row>
    <row r="6088" spans="1:11" x14ac:dyDescent="0.25">
      <c r="A6088">
        <v>1994</v>
      </c>
      <c r="B6088">
        <v>620</v>
      </c>
      <c r="C6088">
        <v>1</v>
      </c>
      <c r="D6088">
        <v>724</v>
      </c>
      <c r="E6088" t="s">
        <v>11</v>
      </c>
      <c r="F6088">
        <v>7429</v>
      </c>
      <c r="G6088">
        <v>8</v>
      </c>
      <c r="H6088">
        <v>96230</v>
      </c>
      <c r="I6088">
        <v>96230</v>
      </c>
      <c r="J6088">
        <v>1192058</v>
      </c>
      <c r="K6088">
        <v>0</v>
      </c>
    </row>
    <row r="6089" spans="1:11" x14ac:dyDescent="0.25">
      <c r="A6089">
        <v>1994</v>
      </c>
      <c r="B6089">
        <v>620</v>
      </c>
      <c r="C6089">
        <v>1</v>
      </c>
      <c r="D6089">
        <v>724</v>
      </c>
      <c r="E6089" t="s">
        <v>11</v>
      </c>
      <c r="F6089">
        <v>5838</v>
      </c>
      <c r="G6089">
        <v>8</v>
      </c>
      <c r="H6089">
        <v>96265</v>
      </c>
      <c r="I6089">
        <v>96265</v>
      </c>
      <c r="J6089">
        <v>82009</v>
      </c>
      <c r="K6089">
        <v>0</v>
      </c>
    </row>
    <row r="6090" spans="1:11" x14ac:dyDescent="0.25">
      <c r="A6090">
        <v>1994</v>
      </c>
      <c r="B6090">
        <v>620</v>
      </c>
      <c r="C6090">
        <v>1</v>
      </c>
      <c r="D6090">
        <v>724</v>
      </c>
      <c r="E6090" t="s">
        <v>11</v>
      </c>
      <c r="F6090">
        <v>6978</v>
      </c>
      <c r="G6090">
        <v>8</v>
      </c>
      <c r="H6090">
        <v>98335</v>
      </c>
      <c r="I6090">
        <v>98335</v>
      </c>
      <c r="J6090">
        <v>1336751</v>
      </c>
      <c r="K6090">
        <v>0</v>
      </c>
    </row>
    <row r="6091" spans="1:11" x14ac:dyDescent="0.25">
      <c r="A6091">
        <v>1994</v>
      </c>
      <c r="B6091">
        <v>620</v>
      </c>
      <c r="C6091">
        <v>1</v>
      </c>
      <c r="D6091">
        <v>724</v>
      </c>
      <c r="E6091" t="s">
        <v>11</v>
      </c>
      <c r="F6091">
        <v>5411</v>
      </c>
      <c r="G6091">
        <v>8</v>
      </c>
      <c r="H6091">
        <v>102939</v>
      </c>
      <c r="I6091">
        <v>102939</v>
      </c>
      <c r="J6091">
        <v>1988809</v>
      </c>
      <c r="K6091">
        <v>0</v>
      </c>
    </row>
    <row r="6092" spans="1:11" x14ac:dyDescent="0.25">
      <c r="A6092">
        <v>1994</v>
      </c>
      <c r="B6092">
        <v>620</v>
      </c>
      <c r="C6092">
        <v>1</v>
      </c>
      <c r="D6092">
        <v>724</v>
      </c>
      <c r="E6092" t="s">
        <v>11</v>
      </c>
      <c r="F6092">
        <v>4311</v>
      </c>
      <c r="G6092">
        <v>8</v>
      </c>
      <c r="H6092">
        <v>104253</v>
      </c>
      <c r="I6092">
        <v>104253</v>
      </c>
      <c r="J6092">
        <v>96130</v>
      </c>
      <c r="K6092">
        <v>0</v>
      </c>
    </row>
    <row r="6093" spans="1:11" x14ac:dyDescent="0.25">
      <c r="A6093">
        <v>1994</v>
      </c>
      <c r="B6093">
        <v>620</v>
      </c>
      <c r="C6093">
        <v>1</v>
      </c>
      <c r="D6093">
        <v>724</v>
      </c>
      <c r="E6093" t="s">
        <v>11</v>
      </c>
      <c r="F6093">
        <v>7722</v>
      </c>
      <c r="G6093">
        <v>8</v>
      </c>
      <c r="H6093">
        <v>104265</v>
      </c>
      <c r="I6093">
        <v>104265</v>
      </c>
      <c r="J6093">
        <v>2561514</v>
      </c>
      <c r="K6093">
        <v>0</v>
      </c>
    </row>
    <row r="6094" spans="1:11" x14ac:dyDescent="0.25">
      <c r="A6094">
        <v>1994</v>
      </c>
      <c r="B6094">
        <v>620</v>
      </c>
      <c r="C6094">
        <v>1</v>
      </c>
      <c r="D6094">
        <v>724</v>
      </c>
      <c r="E6094" t="s">
        <v>11</v>
      </c>
      <c r="F6094">
        <v>6542</v>
      </c>
      <c r="G6094">
        <v>8</v>
      </c>
      <c r="H6094">
        <v>104877</v>
      </c>
      <c r="I6094">
        <v>104877</v>
      </c>
      <c r="J6094">
        <v>3474171</v>
      </c>
      <c r="K6094">
        <v>0</v>
      </c>
    </row>
    <row r="6095" spans="1:11" x14ac:dyDescent="0.25">
      <c r="A6095">
        <v>1994</v>
      </c>
      <c r="B6095">
        <v>620</v>
      </c>
      <c r="C6095">
        <v>1</v>
      </c>
      <c r="D6095">
        <v>724</v>
      </c>
      <c r="E6095" t="s">
        <v>11</v>
      </c>
      <c r="F6095">
        <v>741</v>
      </c>
      <c r="G6095">
        <v>8</v>
      </c>
      <c r="H6095">
        <v>107366</v>
      </c>
      <c r="I6095">
        <v>107366</v>
      </c>
      <c r="J6095">
        <v>152840</v>
      </c>
      <c r="K6095">
        <v>0</v>
      </c>
    </row>
    <row r="6096" spans="1:11" x14ac:dyDescent="0.25">
      <c r="A6096">
        <v>1994</v>
      </c>
      <c r="B6096">
        <v>620</v>
      </c>
      <c r="C6096">
        <v>1</v>
      </c>
      <c r="D6096">
        <v>724</v>
      </c>
      <c r="E6096" t="s">
        <v>11</v>
      </c>
      <c r="F6096">
        <v>2927</v>
      </c>
      <c r="G6096">
        <v>8</v>
      </c>
      <c r="H6096">
        <v>108257</v>
      </c>
      <c r="I6096">
        <v>108257</v>
      </c>
      <c r="J6096">
        <v>1058689</v>
      </c>
      <c r="K6096">
        <v>0</v>
      </c>
    </row>
    <row r="6097" spans="1:11" x14ac:dyDescent="0.25">
      <c r="A6097">
        <v>1994</v>
      </c>
      <c r="B6097">
        <v>620</v>
      </c>
      <c r="C6097">
        <v>1</v>
      </c>
      <c r="D6097">
        <v>724</v>
      </c>
      <c r="E6097" t="s">
        <v>11</v>
      </c>
      <c r="F6097">
        <v>2682</v>
      </c>
      <c r="G6097">
        <v>8</v>
      </c>
      <c r="H6097">
        <v>108460</v>
      </c>
      <c r="I6097">
        <v>108460</v>
      </c>
      <c r="J6097">
        <v>204665</v>
      </c>
      <c r="K6097">
        <v>0</v>
      </c>
    </row>
    <row r="6098" spans="1:11" x14ac:dyDescent="0.25">
      <c r="A6098">
        <v>1994</v>
      </c>
      <c r="B6098">
        <v>620</v>
      </c>
      <c r="C6098">
        <v>1</v>
      </c>
      <c r="D6098">
        <v>724</v>
      </c>
      <c r="E6098" t="s">
        <v>11</v>
      </c>
      <c r="F6098">
        <v>7642</v>
      </c>
      <c r="G6098">
        <v>8</v>
      </c>
      <c r="H6098">
        <v>108732</v>
      </c>
      <c r="I6098">
        <v>108732</v>
      </c>
      <c r="J6098">
        <v>1292690</v>
      </c>
      <c r="K6098">
        <v>0</v>
      </c>
    </row>
    <row r="6099" spans="1:11" x14ac:dyDescent="0.25">
      <c r="A6099">
        <v>1994</v>
      </c>
      <c r="B6099">
        <v>620</v>
      </c>
      <c r="C6099">
        <v>1</v>
      </c>
      <c r="D6099">
        <v>724</v>
      </c>
      <c r="E6099" t="s">
        <v>11</v>
      </c>
      <c r="F6099">
        <v>7373</v>
      </c>
      <c r="G6099">
        <v>8</v>
      </c>
      <c r="H6099">
        <v>109754</v>
      </c>
      <c r="I6099">
        <v>109754</v>
      </c>
      <c r="J6099">
        <v>1632724</v>
      </c>
      <c r="K6099">
        <v>0</v>
      </c>
    </row>
    <row r="6100" spans="1:11" x14ac:dyDescent="0.25">
      <c r="A6100">
        <v>1994</v>
      </c>
      <c r="B6100">
        <v>620</v>
      </c>
      <c r="C6100">
        <v>1</v>
      </c>
      <c r="D6100">
        <v>724</v>
      </c>
      <c r="E6100" t="s">
        <v>11</v>
      </c>
      <c r="F6100">
        <v>6594</v>
      </c>
      <c r="G6100">
        <v>8</v>
      </c>
      <c r="H6100">
        <v>110460</v>
      </c>
      <c r="I6100">
        <v>110460</v>
      </c>
      <c r="J6100">
        <v>1030330</v>
      </c>
      <c r="K6100">
        <v>0</v>
      </c>
    </row>
    <row r="6101" spans="1:11" x14ac:dyDescent="0.25">
      <c r="A6101">
        <v>1994</v>
      </c>
      <c r="B6101">
        <v>620</v>
      </c>
      <c r="C6101">
        <v>1</v>
      </c>
      <c r="D6101">
        <v>724</v>
      </c>
      <c r="E6101" t="s">
        <v>11</v>
      </c>
      <c r="F6101">
        <v>616</v>
      </c>
      <c r="G6101">
        <v>8</v>
      </c>
      <c r="H6101">
        <v>111902</v>
      </c>
      <c r="I6101">
        <v>111902</v>
      </c>
      <c r="J6101">
        <v>209632</v>
      </c>
      <c r="K6101">
        <v>0</v>
      </c>
    </row>
    <row r="6102" spans="1:11" x14ac:dyDescent="0.25">
      <c r="A6102">
        <v>1994</v>
      </c>
      <c r="B6102">
        <v>620</v>
      </c>
      <c r="C6102">
        <v>1</v>
      </c>
      <c r="D6102">
        <v>724</v>
      </c>
      <c r="E6102" t="s">
        <v>11</v>
      </c>
      <c r="F6102">
        <v>6116</v>
      </c>
      <c r="G6102">
        <v>8</v>
      </c>
      <c r="H6102">
        <v>113673</v>
      </c>
      <c r="I6102">
        <v>113673</v>
      </c>
      <c r="J6102">
        <v>3581340</v>
      </c>
      <c r="K6102">
        <v>0</v>
      </c>
    </row>
    <row r="6103" spans="1:11" x14ac:dyDescent="0.25">
      <c r="A6103">
        <v>1994</v>
      </c>
      <c r="B6103">
        <v>620</v>
      </c>
      <c r="C6103">
        <v>1</v>
      </c>
      <c r="D6103">
        <v>724</v>
      </c>
      <c r="E6103" t="s">
        <v>11</v>
      </c>
      <c r="F6103">
        <v>7525</v>
      </c>
      <c r="G6103">
        <v>8</v>
      </c>
      <c r="H6103">
        <v>114393</v>
      </c>
      <c r="I6103">
        <v>114393</v>
      </c>
      <c r="J6103">
        <v>7724252</v>
      </c>
      <c r="K6103">
        <v>0</v>
      </c>
    </row>
    <row r="6104" spans="1:11" x14ac:dyDescent="0.25">
      <c r="A6104">
        <v>1994</v>
      </c>
      <c r="B6104">
        <v>620</v>
      </c>
      <c r="C6104">
        <v>1</v>
      </c>
      <c r="D6104">
        <v>724</v>
      </c>
      <c r="E6104" t="s">
        <v>11</v>
      </c>
      <c r="F6104">
        <v>5169</v>
      </c>
      <c r="G6104">
        <v>8</v>
      </c>
      <c r="H6104">
        <v>116271</v>
      </c>
      <c r="I6104">
        <v>116271</v>
      </c>
      <c r="J6104">
        <v>969926</v>
      </c>
      <c r="K6104">
        <v>0</v>
      </c>
    </row>
    <row r="6105" spans="1:11" x14ac:dyDescent="0.25">
      <c r="A6105">
        <v>1994</v>
      </c>
      <c r="B6105">
        <v>620</v>
      </c>
      <c r="C6105">
        <v>1</v>
      </c>
      <c r="D6105">
        <v>724</v>
      </c>
      <c r="E6105" t="s">
        <v>11</v>
      </c>
      <c r="F6105">
        <v>2687</v>
      </c>
      <c r="G6105">
        <v>8</v>
      </c>
      <c r="H6105">
        <v>116519</v>
      </c>
      <c r="I6105">
        <v>116519</v>
      </c>
      <c r="J6105">
        <v>471329</v>
      </c>
      <c r="K6105">
        <v>0</v>
      </c>
    </row>
    <row r="6106" spans="1:11" x14ac:dyDescent="0.25">
      <c r="A6106">
        <v>1994</v>
      </c>
      <c r="B6106">
        <v>620</v>
      </c>
      <c r="C6106">
        <v>1</v>
      </c>
      <c r="D6106">
        <v>724</v>
      </c>
      <c r="E6106" t="s">
        <v>11</v>
      </c>
      <c r="F6106">
        <v>8424</v>
      </c>
      <c r="G6106">
        <v>8</v>
      </c>
      <c r="H6106">
        <v>117471</v>
      </c>
      <c r="I6106">
        <v>117471</v>
      </c>
      <c r="J6106">
        <v>5058262</v>
      </c>
      <c r="K6106">
        <v>0</v>
      </c>
    </row>
    <row r="6107" spans="1:11" x14ac:dyDescent="0.25">
      <c r="A6107">
        <v>1994</v>
      </c>
      <c r="B6107">
        <v>620</v>
      </c>
      <c r="C6107">
        <v>1</v>
      </c>
      <c r="D6107">
        <v>724</v>
      </c>
      <c r="E6107" t="s">
        <v>11</v>
      </c>
      <c r="F6107">
        <v>7259</v>
      </c>
      <c r="G6107">
        <v>8</v>
      </c>
      <c r="H6107">
        <v>119623</v>
      </c>
      <c r="I6107">
        <v>119623</v>
      </c>
      <c r="J6107">
        <v>1517541</v>
      </c>
      <c r="K6107">
        <v>0</v>
      </c>
    </row>
    <row r="6108" spans="1:11" x14ac:dyDescent="0.25">
      <c r="A6108">
        <v>1994</v>
      </c>
      <c r="B6108">
        <v>620</v>
      </c>
      <c r="C6108">
        <v>1</v>
      </c>
      <c r="D6108">
        <v>724</v>
      </c>
      <c r="E6108" t="s">
        <v>11</v>
      </c>
      <c r="F6108">
        <v>7248</v>
      </c>
      <c r="G6108">
        <v>8</v>
      </c>
      <c r="H6108">
        <v>119623</v>
      </c>
      <c r="I6108">
        <v>119623</v>
      </c>
      <c r="J6108">
        <v>1894687</v>
      </c>
      <c r="K6108">
        <v>0</v>
      </c>
    </row>
    <row r="6109" spans="1:11" x14ac:dyDescent="0.25">
      <c r="A6109">
        <v>1994</v>
      </c>
      <c r="B6109">
        <v>620</v>
      </c>
      <c r="C6109">
        <v>1</v>
      </c>
      <c r="D6109">
        <v>724</v>
      </c>
      <c r="E6109" t="s">
        <v>11</v>
      </c>
      <c r="F6109">
        <v>4249</v>
      </c>
      <c r="G6109">
        <v>8</v>
      </c>
      <c r="H6109">
        <v>122566</v>
      </c>
      <c r="I6109">
        <v>122566</v>
      </c>
      <c r="J6109">
        <v>95592</v>
      </c>
      <c r="K6109">
        <v>0</v>
      </c>
    </row>
    <row r="6110" spans="1:11" x14ac:dyDescent="0.25">
      <c r="A6110">
        <v>1994</v>
      </c>
      <c r="B6110">
        <v>620</v>
      </c>
      <c r="C6110">
        <v>1</v>
      </c>
      <c r="D6110">
        <v>724</v>
      </c>
      <c r="E6110" t="s">
        <v>11</v>
      </c>
      <c r="F6110">
        <v>6112</v>
      </c>
      <c r="G6110">
        <v>8</v>
      </c>
      <c r="H6110">
        <v>125601</v>
      </c>
      <c r="I6110">
        <v>125601</v>
      </c>
      <c r="J6110">
        <v>305317</v>
      </c>
      <c r="K6110">
        <v>0</v>
      </c>
    </row>
    <row r="6111" spans="1:11" x14ac:dyDescent="0.25">
      <c r="A6111">
        <v>1994</v>
      </c>
      <c r="B6111">
        <v>620</v>
      </c>
      <c r="C6111">
        <v>1</v>
      </c>
      <c r="D6111">
        <v>724</v>
      </c>
      <c r="E6111" t="s">
        <v>11</v>
      </c>
      <c r="F6111">
        <v>2671</v>
      </c>
      <c r="G6111">
        <v>8</v>
      </c>
      <c r="H6111">
        <v>125975</v>
      </c>
      <c r="I6111">
        <v>125975</v>
      </c>
      <c r="J6111">
        <v>329866</v>
      </c>
      <c r="K6111">
        <v>0</v>
      </c>
    </row>
    <row r="6112" spans="1:11" x14ac:dyDescent="0.25">
      <c r="A6112">
        <v>1994</v>
      </c>
      <c r="B6112">
        <v>620</v>
      </c>
      <c r="C6112">
        <v>1</v>
      </c>
      <c r="D6112">
        <v>724</v>
      </c>
      <c r="E6112" t="s">
        <v>11</v>
      </c>
      <c r="F6112">
        <v>8998</v>
      </c>
      <c r="G6112">
        <v>8</v>
      </c>
      <c r="H6112">
        <v>127455</v>
      </c>
      <c r="I6112">
        <v>127455</v>
      </c>
      <c r="J6112">
        <v>2151734</v>
      </c>
      <c r="K6112">
        <v>0</v>
      </c>
    </row>
    <row r="6113" spans="1:11" x14ac:dyDescent="0.25">
      <c r="A6113">
        <v>1994</v>
      </c>
      <c r="B6113">
        <v>620</v>
      </c>
      <c r="C6113">
        <v>1</v>
      </c>
      <c r="D6113">
        <v>724</v>
      </c>
      <c r="E6113" t="s">
        <v>11</v>
      </c>
      <c r="F6113">
        <v>6993</v>
      </c>
      <c r="G6113">
        <v>8</v>
      </c>
      <c r="H6113">
        <v>130125</v>
      </c>
      <c r="I6113">
        <v>130125</v>
      </c>
      <c r="J6113">
        <v>2183233</v>
      </c>
      <c r="K6113">
        <v>0</v>
      </c>
    </row>
    <row r="6114" spans="1:11" x14ac:dyDescent="0.25">
      <c r="A6114">
        <v>1994</v>
      </c>
      <c r="B6114">
        <v>620</v>
      </c>
      <c r="C6114">
        <v>1</v>
      </c>
      <c r="D6114">
        <v>724</v>
      </c>
      <c r="E6114" t="s">
        <v>11</v>
      </c>
      <c r="F6114">
        <v>8481</v>
      </c>
      <c r="G6114">
        <v>8</v>
      </c>
      <c r="H6114">
        <v>130238</v>
      </c>
      <c r="I6114">
        <v>130238</v>
      </c>
      <c r="J6114">
        <v>6176957</v>
      </c>
      <c r="K6114">
        <v>0</v>
      </c>
    </row>
    <row r="6115" spans="1:11" x14ac:dyDescent="0.25">
      <c r="A6115">
        <v>1994</v>
      </c>
      <c r="B6115">
        <v>620</v>
      </c>
      <c r="C6115">
        <v>1</v>
      </c>
      <c r="D6115">
        <v>724</v>
      </c>
      <c r="E6115" t="s">
        <v>11</v>
      </c>
      <c r="F6115">
        <v>9510</v>
      </c>
      <c r="G6115">
        <v>8</v>
      </c>
      <c r="H6115">
        <v>132278</v>
      </c>
      <c r="I6115">
        <v>132278</v>
      </c>
      <c r="J6115">
        <v>2070530</v>
      </c>
      <c r="K6115">
        <v>0</v>
      </c>
    </row>
    <row r="6116" spans="1:11" x14ac:dyDescent="0.25">
      <c r="A6116">
        <v>1994</v>
      </c>
      <c r="B6116">
        <v>620</v>
      </c>
      <c r="C6116">
        <v>1</v>
      </c>
      <c r="D6116">
        <v>724</v>
      </c>
      <c r="E6116" t="s">
        <v>11</v>
      </c>
      <c r="F6116">
        <v>3221</v>
      </c>
      <c r="G6116">
        <v>8</v>
      </c>
      <c r="H6116">
        <v>134000</v>
      </c>
      <c r="I6116">
        <v>134000</v>
      </c>
      <c r="J6116">
        <v>28502</v>
      </c>
      <c r="K6116">
        <v>0</v>
      </c>
    </row>
    <row r="6117" spans="1:11" x14ac:dyDescent="0.25">
      <c r="A6117">
        <v>1994</v>
      </c>
      <c r="B6117">
        <v>620</v>
      </c>
      <c r="C6117">
        <v>1</v>
      </c>
      <c r="D6117">
        <v>724</v>
      </c>
      <c r="E6117" t="s">
        <v>11</v>
      </c>
      <c r="F6117">
        <v>8433</v>
      </c>
      <c r="G6117">
        <v>8</v>
      </c>
      <c r="H6117">
        <v>134346</v>
      </c>
      <c r="I6117">
        <v>134346</v>
      </c>
      <c r="J6117">
        <v>5824773</v>
      </c>
      <c r="K6117">
        <v>0</v>
      </c>
    </row>
    <row r="6118" spans="1:11" x14ac:dyDescent="0.25">
      <c r="A6118">
        <v>1994</v>
      </c>
      <c r="B6118">
        <v>620</v>
      </c>
      <c r="C6118">
        <v>1</v>
      </c>
      <c r="D6118">
        <v>724</v>
      </c>
      <c r="E6118" t="s">
        <v>11</v>
      </c>
      <c r="F6118">
        <v>7271</v>
      </c>
      <c r="G6118">
        <v>8</v>
      </c>
      <c r="H6118">
        <v>134811</v>
      </c>
      <c r="I6118">
        <v>134811</v>
      </c>
      <c r="J6118">
        <v>1066147</v>
      </c>
      <c r="K6118">
        <v>0</v>
      </c>
    </row>
    <row r="6119" spans="1:11" x14ac:dyDescent="0.25">
      <c r="A6119">
        <v>1994</v>
      </c>
      <c r="B6119">
        <v>620</v>
      </c>
      <c r="C6119">
        <v>1</v>
      </c>
      <c r="D6119">
        <v>724</v>
      </c>
      <c r="E6119" t="s">
        <v>11</v>
      </c>
      <c r="F6119">
        <v>6992</v>
      </c>
      <c r="G6119">
        <v>8</v>
      </c>
      <c r="H6119">
        <v>138900</v>
      </c>
      <c r="I6119">
        <v>138900</v>
      </c>
      <c r="J6119">
        <v>395609</v>
      </c>
      <c r="K6119">
        <v>0</v>
      </c>
    </row>
    <row r="6120" spans="1:11" x14ac:dyDescent="0.25">
      <c r="A6120">
        <v>1994</v>
      </c>
      <c r="B6120">
        <v>620</v>
      </c>
      <c r="C6120">
        <v>1</v>
      </c>
      <c r="D6120">
        <v>724</v>
      </c>
      <c r="E6120" t="s">
        <v>11</v>
      </c>
      <c r="F6120">
        <v>582</v>
      </c>
      <c r="G6120">
        <v>8</v>
      </c>
      <c r="H6120">
        <v>139437</v>
      </c>
      <c r="I6120">
        <v>139437</v>
      </c>
      <c r="J6120">
        <v>225593</v>
      </c>
      <c r="K6120">
        <v>0</v>
      </c>
    </row>
    <row r="6121" spans="1:11" x14ac:dyDescent="0.25">
      <c r="A6121">
        <v>1994</v>
      </c>
      <c r="B6121">
        <v>620</v>
      </c>
      <c r="C6121">
        <v>1</v>
      </c>
      <c r="D6121">
        <v>724</v>
      </c>
      <c r="E6121" t="s">
        <v>11</v>
      </c>
      <c r="F6121">
        <v>2239</v>
      </c>
      <c r="G6121">
        <v>8</v>
      </c>
      <c r="H6121">
        <v>140210</v>
      </c>
      <c r="I6121">
        <v>140210</v>
      </c>
      <c r="J6121">
        <v>38936</v>
      </c>
      <c r="K6121">
        <v>0</v>
      </c>
    </row>
    <row r="6122" spans="1:11" x14ac:dyDescent="0.25">
      <c r="A6122">
        <v>1994</v>
      </c>
      <c r="B6122">
        <v>620</v>
      </c>
      <c r="C6122">
        <v>1</v>
      </c>
      <c r="D6122">
        <v>724</v>
      </c>
      <c r="E6122" t="s">
        <v>11</v>
      </c>
      <c r="F6122">
        <v>8742</v>
      </c>
      <c r="G6122">
        <v>8</v>
      </c>
      <c r="H6122">
        <v>142634</v>
      </c>
      <c r="I6122">
        <v>142634</v>
      </c>
      <c r="J6122">
        <v>5926068</v>
      </c>
      <c r="K6122">
        <v>0</v>
      </c>
    </row>
    <row r="6123" spans="1:11" x14ac:dyDescent="0.25">
      <c r="A6123">
        <v>1994</v>
      </c>
      <c r="B6123">
        <v>620</v>
      </c>
      <c r="C6123">
        <v>1</v>
      </c>
      <c r="D6123">
        <v>724</v>
      </c>
      <c r="E6123" t="s">
        <v>11</v>
      </c>
      <c r="F6123">
        <v>8435</v>
      </c>
      <c r="G6123">
        <v>8</v>
      </c>
      <c r="H6123">
        <v>144154</v>
      </c>
      <c r="I6123">
        <v>144154</v>
      </c>
      <c r="J6123">
        <v>7303479</v>
      </c>
      <c r="K6123">
        <v>0</v>
      </c>
    </row>
    <row r="6124" spans="1:11" x14ac:dyDescent="0.25">
      <c r="A6124">
        <v>1994</v>
      </c>
      <c r="B6124">
        <v>620</v>
      </c>
      <c r="C6124">
        <v>1</v>
      </c>
      <c r="D6124">
        <v>724</v>
      </c>
      <c r="E6124" t="s">
        <v>11</v>
      </c>
      <c r="F6124">
        <v>6641</v>
      </c>
      <c r="G6124">
        <v>8</v>
      </c>
      <c r="H6124">
        <v>145003</v>
      </c>
      <c r="I6124">
        <v>145003</v>
      </c>
      <c r="J6124">
        <v>371161</v>
      </c>
      <c r="K6124">
        <v>0</v>
      </c>
    </row>
    <row r="6125" spans="1:11" x14ac:dyDescent="0.25">
      <c r="A6125">
        <v>1994</v>
      </c>
      <c r="B6125">
        <v>620</v>
      </c>
      <c r="C6125">
        <v>1</v>
      </c>
      <c r="D6125">
        <v>724</v>
      </c>
      <c r="E6125" t="s">
        <v>11</v>
      </c>
      <c r="F6125">
        <v>564</v>
      </c>
      <c r="G6125">
        <v>8</v>
      </c>
      <c r="H6125">
        <v>145523</v>
      </c>
      <c r="I6125">
        <v>145523</v>
      </c>
      <c r="J6125">
        <v>195243</v>
      </c>
      <c r="K6125">
        <v>0</v>
      </c>
    </row>
    <row r="6126" spans="1:11" x14ac:dyDescent="0.25">
      <c r="A6126">
        <v>1994</v>
      </c>
      <c r="B6126">
        <v>620</v>
      </c>
      <c r="C6126">
        <v>1</v>
      </c>
      <c r="D6126">
        <v>724</v>
      </c>
      <c r="E6126" t="s">
        <v>11</v>
      </c>
      <c r="F6126">
        <v>7912</v>
      </c>
      <c r="G6126">
        <v>8</v>
      </c>
      <c r="H6126">
        <v>147000</v>
      </c>
      <c r="I6126">
        <v>147000</v>
      </c>
      <c r="J6126">
        <v>992506</v>
      </c>
      <c r="K6126">
        <v>0</v>
      </c>
    </row>
    <row r="6127" spans="1:11" x14ac:dyDescent="0.25">
      <c r="A6127">
        <v>1994</v>
      </c>
      <c r="B6127">
        <v>620</v>
      </c>
      <c r="C6127">
        <v>1</v>
      </c>
      <c r="D6127">
        <v>724</v>
      </c>
      <c r="E6127" t="s">
        <v>11</v>
      </c>
      <c r="F6127">
        <v>7372</v>
      </c>
      <c r="G6127">
        <v>8</v>
      </c>
      <c r="H6127">
        <v>149534</v>
      </c>
      <c r="I6127">
        <v>149534</v>
      </c>
      <c r="J6127">
        <v>712009</v>
      </c>
      <c r="K6127">
        <v>0</v>
      </c>
    </row>
    <row r="6128" spans="1:11" x14ac:dyDescent="0.25">
      <c r="A6128">
        <v>1994</v>
      </c>
      <c r="B6128">
        <v>620</v>
      </c>
      <c r="C6128">
        <v>1</v>
      </c>
      <c r="D6128">
        <v>724</v>
      </c>
      <c r="E6128" t="s">
        <v>11</v>
      </c>
      <c r="F6128">
        <v>3224</v>
      </c>
      <c r="G6128">
        <v>8</v>
      </c>
      <c r="H6128">
        <v>150312</v>
      </c>
      <c r="I6128">
        <v>150312</v>
      </c>
      <c r="J6128">
        <v>12116</v>
      </c>
      <c r="K6128">
        <v>0</v>
      </c>
    </row>
    <row r="6129" spans="1:11" x14ac:dyDescent="0.25">
      <c r="A6129">
        <v>1994</v>
      </c>
      <c r="B6129">
        <v>620</v>
      </c>
      <c r="C6129">
        <v>1</v>
      </c>
      <c r="D6129">
        <v>724</v>
      </c>
      <c r="E6129" t="s">
        <v>11</v>
      </c>
      <c r="F6129">
        <v>2479</v>
      </c>
      <c r="G6129">
        <v>8</v>
      </c>
      <c r="H6129">
        <v>150621</v>
      </c>
      <c r="I6129">
        <v>150621</v>
      </c>
      <c r="J6129">
        <v>19096</v>
      </c>
      <c r="K6129">
        <v>0</v>
      </c>
    </row>
    <row r="6130" spans="1:11" x14ac:dyDescent="0.25">
      <c r="A6130">
        <v>1994</v>
      </c>
      <c r="B6130">
        <v>620</v>
      </c>
      <c r="C6130">
        <v>1</v>
      </c>
      <c r="D6130">
        <v>724</v>
      </c>
      <c r="E6130" t="s">
        <v>11</v>
      </c>
      <c r="F6130">
        <v>8933</v>
      </c>
      <c r="G6130">
        <v>8</v>
      </c>
      <c r="H6130">
        <v>150996</v>
      </c>
      <c r="I6130">
        <v>150996</v>
      </c>
      <c r="J6130">
        <v>383705</v>
      </c>
      <c r="K6130">
        <v>0</v>
      </c>
    </row>
    <row r="6131" spans="1:11" x14ac:dyDescent="0.25">
      <c r="A6131">
        <v>1994</v>
      </c>
      <c r="B6131">
        <v>620</v>
      </c>
      <c r="C6131">
        <v>1</v>
      </c>
      <c r="D6131">
        <v>724</v>
      </c>
      <c r="E6131" t="s">
        <v>11</v>
      </c>
      <c r="F6131">
        <v>6575</v>
      </c>
      <c r="G6131">
        <v>8</v>
      </c>
      <c r="H6131">
        <v>151102</v>
      </c>
      <c r="I6131">
        <v>151102</v>
      </c>
      <c r="J6131">
        <v>1347988</v>
      </c>
      <c r="K6131">
        <v>0</v>
      </c>
    </row>
    <row r="6132" spans="1:11" x14ac:dyDescent="0.25">
      <c r="A6132">
        <v>1994</v>
      </c>
      <c r="B6132">
        <v>620</v>
      </c>
      <c r="C6132">
        <v>1</v>
      </c>
      <c r="D6132">
        <v>724</v>
      </c>
      <c r="E6132" t="s">
        <v>11</v>
      </c>
      <c r="F6132">
        <v>611</v>
      </c>
      <c r="G6132">
        <v>8</v>
      </c>
      <c r="H6132">
        <v>152714</v>
      </c>
      <c r="I6132">
        <v>152714</v>
      </c>
      <c r="J6132">
        <v>140537</v>
      </c>
      <c r="K6132">
        <v>0</v>
      </c>
    </row>
    <row r="6133" spans="1:11" x14ac:dyDescent="0.25">
      <c r="A6133">
        <v>1994</v>
      </c>
      <c r="B6133">
        <v>620</v>
      </c>
      <c r="C6133">
        <v>1</v>
      </c>
      <c r="D6133">
        <v>724</v>
      </c>
      <c r="E6133" t="s">
        <v>11</v>
      </c>
      <c r="F6133">
        <v>8999</v>
      </c>
      <c r="G6133">
        <v>8</v>
      </c>
      <c r="H6133">
        <v>152977</v>
      </c>
      <c r="I6133">
        <v>152977</v>
      </c>
      <c r="J6133">
        <v>1457793</v>
      </c>
      <c r="K6133">
        <v>0</v>
      </c>
    </row>
    <row r="6134" spans="1:11" x14ac:dyDescent="0.25">
      <c r="A6134">
        <v>1994</v>
      </c>
      <c r="B6134">
        <v>620</v>
      </c>
      <c r="C6134">
        <v>1</v>
      </c>
      <c r="D6134">
        <v>724</v>
      </c>
      <c r="E6134" t="s">
        <v>11</v>
      </c>
      <c r="F6134">
        <v>6118</v>
      </c>
      <c r="G6134">
        <v>8</v>
      </c>
      <c r="H6134">
        <v>154975</v>
      </c>
      <c r="I6134">
        <v>154975</v>
      </c>
      <c r="J6134">
        <v>1709106</v>
      </c>
      <c r="K6134">
        <v>0</v>
      </c>
    </row>
    <row r="6135" spans="1:11" x14ac:dyDescent="0.25">
      <c r="A6135">
        <v>1994</v>
      </c>
      <c r="B6135">
        <v>620</v>
      </c>
      <c r="C6135">
        <v>1</v>
      </c>
      <c r="D6135">
        <v>724</v>
      </c>
      <c r="E6135" t="s">
        <v>11</v>
      </c>
      <c r="F6135">
        <v>5163</v>
      </c>
      <c r="G6135">
        <v>8</v>
      </c>
      <c r="H6135">
        <v>157445</v>
      </c>
      <c r="I6135">
        <v>157445</v>
      </c>
      <c r="J6135">
        <v>695380</v>
      </c>
      <c r="K6135">
        <v>0</v>
      </c>
    </row>
    <row r="6136" spans="1:11" x14ac:dyDescent="0.25">
      <c r="A6136">
        <v>1994</v>
      </c>
      <c r="B6136">
        <v>620</v>
      </c>
      <c r="C6136">
        <v>1</v>
      </c>
      <c r="D6136">
        <v>724</v>
      </c>
      <c r="E6136" t="s">
        <v>11</v>
      </c>
      <c r="F6136">
        <v>5419</v>
      </c>
      <c r="G6136">
        <v>8</v>
      </c>
      <c r="H6136">
        <v>159167</v>
      </c>
      <c r="I6136">
        <v>159167</v>
      </c>
      <c r="J6136">
        <v>2642823</v>
      </c>
      <c r="K6136">
        <v>0</v>
      </c>
    </row>
    <row r="6137" spans="1:11" x14ac:dyDescent="0.25">
      <c r="A6137">
        <v>1994</v>
      </c>
      <c r="B6137">
        <v>620</v>
      </c>
      <c r="C6137">
        <v>1</v>
      </c>
      <c r="D6137">
        <v>724</v>
      </c>
      <c r="E6137" t="s">
        <v>11</v>
      </c>
      <c r="F6137">
        <v>1122</v>
      </c>
      <c r="G6137">
        <v>8</v>
      </c>
      <c r="H6137">
        <v>162187</v>
      </c>
      <c r="I6137">
        <v>162187</v>
      </c>
      <c r="J6137">
        <v>146037</v>
      </c>
      <c r="K6137">
        <v>0</v>
      </c>
    </row>
    <row r="6138" spans="1:11" x14ac:dyDescent="0.25">
      <c r="A6138">
        <v>1994</v>
      </c>
      <c r="B6138">
        <v>620</v>
      </c>
      <c r="C6138">
        <v>1</v>
      </c>
      <c r="D6138">
        <v>724</v>
      </c>
      <c r="E6138" t="s">
        <v>11</v>
      </c>
      <c r="F6138">
        <v>3353</v>
      </c>
      <c r="G6138">
        <v>8</v>
      </c>
      <c r="H6138">
        <v>167351</v>
      </c>
      <c r="I6138">
        <v>167351</v>
      </c>
      <c r="J6138">
        <v>57009</v>
      </c>
      <c r="K6138">
        <v>0</v>
      </c>
    </row>
    <row r="6139" spans="1:11" x14ac:dyDescent="0.25">
      <c r="A6139">
        <v>1994</v>
      </c>
      <c r="B6139">
        <v>620</v>
      </c>
      <c r="C6139">
        <v>1</v>
      </c>
      <c r="D6139">
        <v>724</v>
      </c>
      <c r="E6139" t="s">
        <v>11</v>
      </c>
      <c r="F6139">
        <v>7784</v>
      </c>
      <c r="G6139">
        <v>8</v>
      </c>
      <c r="H6139">
        <v>168412</v>
      </c>
      <c r="I6139">
        <v>168412</v>
      </c>
      <c r="J6139">
        <v>3099022</v>
      </c>
      <c r="K6139">
        <v>0</v>
      </c>
    </row>
    <row r="6140" spans="1:11" x14ac:dyDescent="0.25">
      <c r="A6140">
        <v>1994</v>
      </c>
      <c r="B6140">
        <v>620</v>
      </c>
      <c r="C6140">
        <v>1</v>
      </c>
      <c r="D6140">
        <v>724</v>
      </c>
      <c r="E6140" t="s">
        <v>11</v>
      </c>
      <c r="F6140">
        <v>5413</v>
      </c>
      <c r="G6140">
        <v>8</v>
      </c>
      <c r="H6140">
        <v>170037</v>
      </c>
      <c r="I6140">
        <v>170037</v>
      </c>
      <c r="J6140">
        <v>2515864</v>
      </c>
      <c r="K6140">
        <v>0</v>
      </c>
    </row>
    <row r="6141" spans="1:11" x14ac:dyDescent="0.25">
      <c r="A6141">
        <v>1994</v>
      </c>
      <c r="B6141">
        <v>620</v>
      </c>
      <c r="C6141">
        <v>1</v>
      </c>
      <c r="D6141">
        <v>724</v>
      </c>
      <c r="E6141" t="s">
        <v>11</v>
      </c>
      <c r="F6141">
        <v>6113</v>
      </c>
      <c r="G6141">
        <v>8</v>
      </c>
      <c r="H6141">
        <v>170375</v>
      </c>
      <c r="I6141">
        <v>170375</v>
      </c>
      <c r="J6141">
        <v>855145</v>
      </c>
      <c r="K6141">
        <v>0</v>
      </c>
    </row>
    <row r="6142" spans="1:11" x14ac:dyDescent="0.25">
      <c r="A6142">
        <v>1994</v>
      </c>
      <c r="B6142">
        <v>620</v>
      </c>
      <c r="C6142">
        <v>1</v>
      </c>
      <c r="D6142">
        <v>724</v>
      </c>
      <c r="E6142" t="s">
        <v>11</v>
      </c>
      <c r="F6142">
        <v>7119</v>
      </c>
      <c r="G6142">
        <v>8</v>
      </c>
      <c r="H6142">
        <v>171609</v>
      </c>
      <c r="I6142">
        <v>171609</v>
      </c>
      <c r="J6142">
        <v>385435</v>
      </c>
      <c r="K6142">
        <v>0</v>
      </c>
    </row>
    <row r="6143" spans="1:11" x14ac:dyDescent="0.25">
      <c r="A6143">
        <v>1994</v>
      </c>
      <c r="B6143">
        <v>620</v>
      </c>
      <c r="C6143">
        <v>1</v>
      </c>
      <c r="D6143">
        <v>724</v>
      </c>
      <c r="E6143" t="s">
        <v>11</v>
      </c>
      <c r="F6143">
        <v>7161</v>
      </c>
      <c r="G6143">
        <v>8</v>
      </c>
      <c r="H6143">
        <v>173509</v>
      </c>
      <c r="I6143">
        <v>173509</v>
      </c>
      <c r="J6143">
        <v>2782548</v>
      </c>
      <c r="K6143">
        <v>0</v>
      </c>
    </row>
    <row r="6144" spans="1:11" x14ac:dyDescent="0.25">
      <c r="A6144">
        <v>1994</v>
      </c>
      <c r="B6144">
        <v>620</v>
      </c>
      <c r="C6144">
        <v>1</v>
      </c>
      <c r="D6144">
        <v>724</v>
      </c>
      <c r="E6144" t="s">
        <v>11</v>
      </c>
      <c r="F6144">
        <v>6543</v>
      </c>
      <c r="G6144">
        <v>8</v>
      </c>
      <c r="H6144">
        <v>175364</v>
      </c>
      <c r="I6144">
        <v>175364</v>
      </c>
      <c r="J6144">
        <v>4255801</v>
      </c>
      <c r="K6144">
        <v>0</v>
      </c>
    </row>
    <row r="6145" spans="1:11" x14ac:dyDescent="0.25">
      <c r="A6145">
        <v>1994</v>
      </c>
      <c r="B6145">
        <v>620</v>
      </c>
      <c r="C6145">
        <v>1</v>
      </c>
      <c r="D6145">
        <v>724</v>
      </c>
      <c r="E6145" t="s">
        <v>11</v>
      </c>
      <c r="F6145">
        <v>6921</v>
      </c>
      <c r="G6145">
        <v>8</v>
      </c>
      <c r="H6145">
        <v>177269</v>
      </c>
      <c r="I6145">
        <v>177269</v>
      </c>
      <c r="J6145">
        <v>465029</v>
      </c>
      <c r="K6145">
        <v>0</v>
      </c>
    </row>
    <row r="6146" spans="1:11" x14ac:dyDescent="0.25">
      <c r="A6146">
        <v>1994</v>
      </c>
      <c r="B6146">
        <v>620</v>
      </c>
      <c r="C6146">
        <v>1</v>
      </c>
      <c r="D6146">
        <v>724</v>
      </c>
      <c r="E6146" t="s">
        <v>11</v>
      </c>
      <c r="F6146">
        <v>7638</v>
      </c>
      <c r="G6146">
        <v>8</v>
      </c>
      <c r="H6146">
        <v>177517</v>
      </c>
      <c r="I6146">
        <v>177517</v>
      </c>
      <c r="J6146">
        <v>5050772</v>
      </c>
      <c r="K6146">
        <v>0</v>
      </c>
    </row>
    <row r="6147" spans="1:11" x14ac:dyDescent="0.25">
      <c r="A6147">
        <v>1994</v>
      </c>
      <c r="B6147">
        <v>620</v>
      </c>
      <c r="C6147">
        <v>1</v>
      </c>
      <c r="D6147">
        <v>724</v>
      </c>
      <c r="E6147" t="s">
        <v>11</v>
      </c>
      <c r="F6147">
        <v>8431</v>
      </c>
      <c r="G6147">
        <v>8</v>
      </c>
      <c r="H6147">
        <v>177571</v>
      </c>
      <c r="I6147">
        <v>177571</v>
      </c>
      <c r="J6147">
        <v>8086992</v>
      </c>
      <c r="K6147">
        <v>0</v>
      </c>
    </row>
    <row r="6148" spans="1:11" x14ac:dyDescent="0.25">
      <c r="A6148">
        <v>1994</v>
      </c>
      <c r="B6148">
        <v>620</v>
      </c>
      <c r="C6148">
        <v>1</v>
      </c>
      <c r="D6148">
        <v>724</v>
      </c>
      <c r="E6148" t="s">
        <v>11</v>
      </c>
      <c r="F6148">
        <v>5114</v>
      </c>
      <c r="G6148">
        <v>8</v>
      </c>
      <c r="H6148">
        <v>178222</v>
      </c>
      <c r="I6148">
        <v>178222</v>
      </c>
      <c r="J6148">
        <v>73348</v>
      </c>
      <c r="K6148">
        <v>0</v>
      </c>
    </row>
    <row r="6149" spans="1:11" x14ac:dyDescent="0.25">
      <c r="A6149">
        <v>1994</v>
      </c>
      <c r="B6149">
        <v>620</v>
      </c>
      <c r="C6149">
        <v>1</v>
      </c>
      <c r="D6149">
        <v>724</v>
      </c>
      <c r="E6149" t="s">
        <v>11</v>
      </c>
      <c r="F6149">
        <v>7244</v>
      </c>
      <c r="G6149">
        <v>8</v>
      </c>
      <c r="H6149">
        <v>180560</v>
      </c>
      <c r="I6149">
        <v>180560</v>
      </c>
      <c r="J6149">
        <v>2165737</v>
      </c>
      <c r="K6149">
        <v>0</v>
      </c>
    </row>
    <row r="6150" spans="1:11" x14ac:dyDescent="0.25">
      <c r="A6150">
        <v>1994</v>
      </c>
      <c r="B6150">
        <v>620</v>
      </c>
      <c r="C6150">
        <v>1</v>
      </c>
      <c r="D6150">
        <v>724</v>
      </c>
      <c r="E6150" t="s">
        <v>11</v>
      </c>
      <c r="F6150">
        <v>5852</v>
      </c>
      <c r="G6150">
        <v>8</v>
      </c>
      <c r="H6150">
        <v>183370</v>
      </c>
      <c r="I6150">
        <v>183370</v>
      </c>
      <c r="J6150">
        <v>2050863</v>
      </c>
      <c r="K6150">
        <v>0</v>
      </c>
    </row>
    <row r="6151" spans="1:11" x14ac:dyDescent="0.25">
      <c r="A6151">
        <v>1994</v>
      </c>
      <c r="B6151">
        <v>620</v>
      </c>
      <c r="C6151">
        <v>1</v>
      </c>
      <c r="D6151">
        <v>724</v>
      </c>
      <c r="E6151" t="s">
        <v>11</v>
      </c>
      <c r="F6151">
        <v>6638</v>
      </c>
      <c r="G6151">
        <v>8</v>
      </c>
      <c r="H6151">
        <v>186285</v>
      </c>
      <c r="I6151">
        <v>186285</v>
      </c>
      <c r="J6151">
        <v>773966</v>
      </c>
      <c r="K6151">
        <v>0</v>
      </c>
    </row>
    <row r="6152" spans="1:11" x14ac:dyDescent="0.25">
      <c r="A6152">
        <v>1994</v>
      </c>
      <c r="B6152">
        <v>620</v>
      </c>
      <c r="C6152">
        <v>1</v>
      </c>
      <c r="D6152">
        <v>724</v>
      </c>
      <c r="E6152" t="s">
        <v>11</v>
      </c>
      <c r="F6152">
        <v>2686</v>
      </c>
      <c r="G6152">
        <v>8</v>
      </c>
      <c r="H6152">
        <v>191890</v>
      </c>
      <c r="I6152">
        <v>191890</v>
      </c>
      <c r="J6152">
        <v>308150</v>
      </c>
      <c r="K6152">
        <v>0</v>
      </c>
    </row>
    <row r="6153" spans="1:11" x14ac:dyDescent="0.25">
      <c r="A6153">
        <v>1994</v>
      </c>
      <c r="B6153">
        <v>620</v>
      </c>
      <c r="C6153">
        <v>1</v>
      </c>
      <c r="D6153">
        <v>724</v>
      </c>
      <c r="E6153" t="s">
        <v>11</v>
      </c>
      <c r="F6153">
        <v>6637</v>
      </c>
      <c r="G6153">
        <v>8</v>
      </c>
      <c r="H6153">
        <v>193221</v>
      </c>
      <c r="I6153">
        <v>193221</v>
      </c>
      <c r="J6153">
        <v>516175</v>
      </c>
      <c r="K6153">
        <v>0</v>
      </c>
    </row>
    <row r="6154" spans="1:11" x14ac:dyDescent="0.25">
      <c r="A6154">
        <v>1994</v>
      </c>
      <c r="B6154">
        <v>620</v>
      </c>
      <c r="C6154">
        <v>1</v>
      </c>
      <c r="D6154">
        <v>724</v>
      </c>
      <c r="E6154" t="s">
        <v>11</v>
      </c>
      <c r="F6154">
        <v>7851</v>
      </c>
      <c r="G6154">
        <v>8</v>
      </c>
      <c r="H6154">
        <v>194764</v>
      </c>
      <c r="I6154">
        <v>194764</v>
      </c>
      <c r="J6154">
        <v>3865079</v>
      </c>
      <c r="K6154">
        <v>0</v>
      </c>
    </row>
    <row r="6155" spans="1:11" x14ac:dyDescent="0.25">
      <c r="A6155">
        <v>1994</v>
      </c>
      <c r="B6155">
        <v>620</v>
      </c>
      <c r="C6155">
        <v>1</v>
      </c>
      <c r="D6155">
        <v>724</v>
      </c>
      <c r="E6155" t="s">
        <v>11</v>
      </c>
      <c r="F6155">
        <v>3222</v>
      </c>
      <c r="G6155">
        <v>8</v>
      </c>
      <c r="H6155">
        <v>197569</v>
      </c>
      <c r="I6155">
        <v>197569</v>
      </c>
      <c r="J6155">
        <v>35956</v>
      </c>
      <c r="K6155">
        <v>0</v>
      </c>
    </row>
    <row r="6156" spans="1:11" x14ac:dyDescent="0.25">
      <c r="A6156">
        <v>1994</v>
      </c>
      <c r="B6156">
        <v>620</v>
      </c>
      <c r="C6156">
        <v>1</v>
      </c>
      <c r="D6156">
        <v>724</v>
      </c>
      <c r="E6156" t="s">
        <v>11</v>
      </c>
      <c r="F6156">
        <v>913</v>
      </c>
      <c r="G6156">
        <v>8</v>
      </c>
      <c r="H6156">
        <v>197992</v>
      </c>
      <c r="I6156">
        <v>197992</v>
      </c>
      <c r="J6156">
        <v>109226</v>
      </c>
      <c r="K6156">
        <v>0</v>
      </c>
    </row>
    <row r="6157" spans="1:11" x14ac:dyDescent="0.25">
      <c r="A6157">
        <v>1994</v>
      </c>
      <c r="B6157">
        <v>620</v>
      </c>
      <c r="C6157">
        <v>1</v>
      </c>
      <c r="D6157">
        <v>724</v>
      </c>
      <c r="E6157" t="s">
        <v>11</v>
      </c>
      <c r="F6157">
        <v>7493</v>
      </c>
      <c r="G6157">
        <v>8</v>
      </c>
      <c r="H6157">
        <v>202185</v>
      </c>
      <c r="I6157">
        <v>202185</v>
      </c>
      <c r="J6157">
        <v>1904833</v>
      </c>
      <c r="K6157">
        <v>0</v>
      </c>
    </row>
    <row r="6158" spans="1:11" x14ac:dyDescent="0.25">
      <c r="A6158">
        <v>1994</v>
      </c>
      <c r="B6158">
        <v>620</v>
      </c>
      <c r="C6158">
        <v>1</v>
      </c>
      <c r="D6158">
        <v>724</v>
      </c>
      <c r="E6158" t="s">
        <v>11</v>
      </c>
      <c r="F6158">
        <v>7233</v>
      </c>
      <c r="G6158">
        <v>8</v>
      </c>
      <c r="H6158">
        <v>203289</v>
      </c>
      <c r="I6158">
        <v>203289</v>
      </c>
      <c r="J6158">
        <v>850045</v>
      </c>
      <c r="K6158">
        <v>0</v>
      </c>
    </row>
    <row r="6159" spans="1:11" x14ac:dyDescent="0.25">
      <c r="A6159">
        <v>1994</v>
      </c>
      <c r="B6159">
        <v>620</v>
      </c>
      <c r="C6159">
        <v>1</v>
      </c>
      <c r="D6159">
        <v>724</v>
      </c>
      <c r="E6159" t="s">
        <v>11</v>
      </c>
      <c r="F6159">
        <v>2672</v>
      </c>
      <c r="G6159">
        <v>8</v>
      </c>
      <c r="H6159">
        <v>203363</v>
      </c>
      <c r="I6159">
        <v>203363</v>
      </c>
      <c r="J6159">
        <v>105004</v>
      </c>
      <c r="K6159">
        <v>0</v>
      </c>
    </row>
    <row r="6160" spans="1:11" x14ac:dyDescent="0.25">
      <c r="A6160">
        <v>1994</v>
      </c>
      <c r="B6160">
        <v>620</v>
      </c>
      <c r="C6160">
        <v>1</v>
      </c>
      <c r="D6160">
        <v>724</v>
      </c>
      <c r="E6160" t="s">
        <v>11</v>
      </c>
      <c r="F6160">
        <v>8994</v>
      </c>
      <c r="G6160">
        <v>8</v>
      </c>
      <c r="H6160">
        <v>204079</v>
      </c>
      <c r="I6160">
        <v>204079</v>
      </c>
      <c r="J6160">
        <v>854064</v>
      </c>
      <c r="K6160">
        <v>0</v>
      </c>
    </row>
    <row r="6161" spans="1:11" x14ac:dyDescent="0.25">
      <c r="A6161">
        <v>1994</v>
      </c>
      <c r="B6161">
        <v>620</v>
      </c>
      <c r="C6161">
        <v>1</v>
      </c>
      <c r="D6161">
        <v>724</v>
      </c>
      <c r="E6161" t="s">
        <v>11</v>
      </c>
      <c r="F6161">
        <v>2332</v>
      </c>
      <c r="G6161">
        <v>8</v>
      </c>
      <c r="H6161">
        <v>210648</v>
      </c>
      <c r="I6161">
        <v>210648</v>
      </c>
      <c r="J6161">
        <v>102036</v>
      </c>
      <c r="K6161">
        <v>0</v>
      </c>
    </row>
    <row r="6162" spans="1:11" x14ac:dyDescent="0.25">
      <c r="A6162">
        <v>1994</v>
      </c>
      <c r="B6162">
        <v>620</v>
      </c>
      <c r="C6162">
        <v>1</v>
      </c>
      <c r="D6162">
        <v>724</v>
      </c>
      <c r="E6162" t="s">
        <v>11</v>
      </c>
      <c r="F6162">
        <v>7224</v>
      </c>
      <c r="G6162">
        <v>8</v>
      </c>
      <c r="H6162">
        <v>215523</v>
      </c>
      <c r="I6162">
        <v>215523</v>
      </c>
      <c r="J6162">
        <v>1598416</v>
      </c>
      <c r="K6162">
        <v>0</v>
      </c>
    </row>
    <row r="6163" spans="1:11" x14ac:dyDescent="0.25">
      <c r="A6163">
        <v>1994</v>
      </c>
      <c r="B6163">
        <v>620</v>
      </c>
      <c r="C6163">
        <v>1</v>
      </c>
      <c r="D6163">
        <v>724</v>
      </c>
      <c r="E6163" t="s">
        <v>11</v>
      </c>
      <c r="F6163">
        <v>6553</v>
      </c>
      <c r="G6163">
        <v>8</v>
      </c>
      <c r="H6163">
        <v>215659</v>
      </c>
      <c r="I6163">
        <v>215659</v>
      </c>
      <c r="J6163">
        <v>5369320</v>
      </c>
      <c r="K6163">
        <v>0</v>
      </c>
    </row>
    <row r="6164" spans="1:11" x14ac:dyDescent="0.25">
      <c r="A6164">
        <v>1994</v>
      </c>
      <c r="B6164">
        <v>620</v>
      </c>
      <c r="C6164">
        <v>1</v>
      </c>
      <c r="D6164">
        <v>724</v>
      </c>
      <c r="E6164" t="s">
        <v>11</v>
      </c>
      <c r="F6164">
        <v>7491</v>
      </c>
      <c r="G6164">
        <v>8</v>
      </c>
      <c r="H6164">
        <v>216329</v>
      </c>
      <c r="I6164">
        <v>216329</v>
      </c>
      <c r="J6164">
        <v>3512453</v>
      </c>
      <c r="K6164">
        <v>0</v>
      </c>
    </row>
    <row r="6165" spans="1:11" x14ac:dyDescent="0.25">
      <c r="A6165">
        <v>1994</v>
      </c>
      <c r="B6165">
        <v>620</v>
      </c>
      <c r="C6165">
        <v>1</v>
      </c>
      <c r="D6165">
        <v>724</v>
      </c>
      <c r="E6165" t="s">
        <v>11</v>
      </c>
      <c r="F6165">
        <v>6589</v>
      </c>
      <c r="G6165">
        <v>8</v>
      </c>
      <c r="H6165">
        <v>217579</v>
      </c>
      <c r="I6165">
        <v>217579</v>
      </c>
      <c r="J6165">
        <v>1714996</v>
      </c>
      <c r="K6165">
        <v>0</v>
      </c>
    </row>
    <row r="6166" spans="1:11" x14ac:dyDescent="0.25">
      <c r="A6166">
        <v>1994</v>
      </c>
      <c r="B6166">
        <v>620</v>
      </c>
      <c r="C6166">
        <v>1</v>
      </c>
      <c r="D6166">
        <v>724</v>
      </c>
      <c r="E6166" t="s">
        <v>11</v>
      </c>
      <c r="F6166">
        <v>6538</v>
      </c>
      <c r="G6166">
        <v>8</v>
      </c>
      <c r="H6166">
        <v>221350</v>
      </c>
      <c r="I6166">
        <v>221350</v>
      </c>
      <c r="J6166">
        <v>3685907</v>
      </c>
      <c r="K6166">
        <v>0</v>
      </c>
    </row>
    <row r="6167" spans="1:11" x14ac:dyDescent="0.25">
      <c r="A6167">
        <v>1994</v>
      </c>
      <c r="B6167">
        <v>620</v>
      </c>
      <c r="C6167">
        <v>1</v>
      </c>
      <c r="D6167">
        <v>724</v>
      </c>
      <c r="E6167" t="s">
        <v>11</v>
      </c>
      <c r="F6167">
        <v>5842</v>
      </c>
      <c r="G6167">
        <v>8</v>
      </c>
      <c r="H6167">
        <v>222058</v>
      </c>
      <c r="I6167">
        <v>222058</v>
      </c>
      <c r="J6167">
        <v>515575</v>
      </c>
      <c r="K6167">
        <v>0</v>
      </c>
    </row>
    <row r="6168" spans="1:11" x14ac:dyDescent="0.25">
      <c r="A6168">
        <v>1994</v>
      </c>
      <c r="B6168">
        <v>620</v>
      </c>
      <c r="C6168">
        <v>1</v>
      </c>
      <c r="D6168">
        <v>724</v>
      </c>
      <c r="E6168" t="s">
        <v>11</v>
      </c>
      <c r="F6168">
        <v>7428</v>
      </c>
      <c r="G6168">
        <v>8</v>
      </c>
      <c r="H6168">
        <v>228027</v>
      </c>
      <c r="I6168">
        <v>228027</v>
      </c>
      <c r="J6168">
        <v>2115430</v>
      </c>
      <c r="K6168">
        <v>0</v>
      </c>
    </row>
    <row r="6169" spans="1:11" x14ac:dyDescent="0.25">
      <c r="A6169">
        <v>1994</v>
      </c>
      <c r="B6169">
        <v>620</v>
      </c>
      <c r="C6169">
        <v>1</v>
      </c>
      <c r="D6169">
        <v>724</v>
      </c>
      <c r="E6169" t="s">
        <v>11</v>
      </c>
      <c r="F6169">
        <v>6282</v>
      </c>
      <c r="G6169">
        <v>8</v>
      </c>
      <c r="H6169">
        <v>230195</v>
      </c>
      <c r="I6169">
        <v>230195</v>
      </c>
      <c r="J6169">
        <v>1850527</v>
      </c>
      <c r="K6169">
        <v>0</v>
      </c>
    </row>
    <row r="6170" spans="1:11" x14ac:dyDescent="0.25">
      <c r="A6170">
        <v>1994</v>
      </c>
      <c r="B6170">
        <v>620</v>
      </c>
      <c r="C6170">
        <v>1</v>
      </c>
      <c r="D6170">
        <v>724</v>
      </c>
      <c r="E6170" t="s">
        <v>11</v>
      </c>
      <c r="F6170">
        <v>6954</v>
      </c>
      <c r="G6170">
        <v>8</v>
      </c>
      <c r="H6170">
        <v>232055</v>
      </c>
      <c r="I6170">
        <v>232055</v>
      </c>
      <c r="J6170">
        <v>5250597</v>
      </c>
      <c r="K6170">
        <v>0</v>
      </c>
    </row>
    <row r="6171" spans="1:11" x14ac:dyDescent="0.25">
      <c r="A6171">
        <v>1994</v>
      </c>
      <c r="B6171">
        <v>620</v>
      </c>
      <c r="C6171">
        <v>1</v>
      </c>
      <c r="D6171">
        <v>724</v>
      </c>
      <c r="E6171" t="s">
        <v>11</v>
      </c>
      <c r="F6171">
        <v>7599</v>
      </c>
      <c r="G6171">
        <v>8</v>
      </c>
      <c r="H6171">
        <v>232144</v>
      </c>
      <c r="I6171">
        <v>232144</v>
      </c>
      <c r="J6171">
        <v>17041680</v>
      </c>
      <c r="K6171">
        <v>0</v>
      </c>
    </row>
    <row r="6172" spans="1:11" x14ac:dyDescent="0.25">
      <c r="A6172">
        <v>1994</v>
      </c>
      <c r="B6172">
        <v>620</v>
      </c>
      <c r="C6172">
        <v>1</v>
      </c>
      <c r="D6172">
        <v>724</v>
      </c>
      <c r="E6172" t="s">
        <v>11</v>
      </c>
      <c r="F6172">
        <v>8441</v>
      </c>
      <c r="G6172">
        <v>8</v>
      </c>
      <c r="H6172">
        <v>233181</v>
      </c>
      <c r="I6172">
        <v>233181</v>
      </c>
      <c r="J6172">
        <v>9037426</v>
      </c>
      <c r="K6172">
        <v>0</v>
      </c>
    </row>
    <row r="6173" spans="1:11" x14ac:dyDescent="0.25">
      <c r="A6173">
        <v>1994</v>
      </c>
      <c r="B6173">
        <v>620</v>
      </c>
      <c r="C6173">
        <v>1</v>
      </c>
      <c r="D6173">
        <v>724</v>
      </c>
      <c r="E6173" t="s">
        <v>11</v>
      </c>
      <c r="F6173">
        <v>141</v>
      </c>
      <c r="G6173">
        <v>8</v>
      </c>
      <c r="H6173">
        <v>235855</v>
      </c>
      <c r="I6173">
        <v>235855</v>
      </c>
      <c r="J6173">
        <v>54990</v>
      </c>
      <c r="K6173">
        <v>0</v>
      </c>
    </row>
    <row r="6174" spans="1:11" x14ac:dyDescent="0.25">
      <c r="A6174">
        <v>1994</v>
      </c>
      <c r="B6174">
        <v>620</v>
      </c>
      <c r="C6174">
        <v>1</v>
      </c>
      <c r="D6174">
        <v>724</v>
      </c>
      <c r="E6174" t="s">
        <v>11</v>
      </c>
      <c r="F6174">
        <v>6560</v>
      </c>
      <c r="G6174">
        <v>8</v>
      </c>
      <c r="H6174">
        <v>246527</v>
      </c>
      <c r="I6174">
        <v>246527</v>
      </c>
      <c r="J6174">
        <v>4727726</v>
      </c>
      <c r="K6174">
        <v>0</v>
      </c>
    </row>
    <row r="6175" spans="1:11" x14ac:dyDescent="0.25">
      <c r="A6175">
        <v>1994</v>
      </c>
      <c r="B6175">
        <v>620</v>
      </c>
      <c r="C6175">
        <v>1</v>
      </c>
      <c r="D6175">
        <v>724</v>
      </c>
      <c r="E6175" t="s">
        <v>11</v>
      </c>
      <c r="F6175">
        <v>7499</v>
      </c>
      <c r="G6175">
        <v>8</v>
      </c>
      <c r="H6175">
        <v>250006</v>
      </c>
      <c r="I6175">
        <v>250006</v>
      </c>
      <c r="J6175">
        <v>4687745</v>
      </c>
      <c r="K6175">
        <v>0</v>
      </c>
    </row>
    <row r="6176" spans="1:11" x14ac:dyDescent="0.25">
      <c r="A6176">
        <v>1994</v>
      </c>
      <c r="B6176">
        <v>620</v>
      </c>
      <c r="C6176">
        <v>1</v>
      </c>
      <c r="D6176">
        <v>724</v>
      </c>
      <c r="E6176" t="s">
        <v>11</v>
      </c>
      <c r="F6176">
        <v>112</v>
      </c>
      <c r="G6176">
        <v>8</v>
      </c>
      <c r="H6176">
        <v>252126</v>
      </c>
      <c r="I6176">
        <v>252126</v>
      </c>
      <c r="J6176">
        <v>858106</v>
      </c>
      <c r="K6176">
        <v>0</v>
      </c>
    </row>
    <row r="6177" spans="1:11" x14ac:dyDescent="0.25">
      <c r="A6177">
        <v>1994</v>
      </c>
      <c r="B6177">
        <v>620</v>
      </c>
      <c r="C6177">
        <v>1</v>
      </c>
      <c r="D6177">
        <v>724</v>
      </c>
      <c r="E6177" t="s">
        <v>11</v>
      </c>
      <c r="F6177">
        <v>8429</v>
      </c>
      <c r="G6177">
        <v>8</v>
      </c>
      <c r="H6177">
        <v>252801</v>
      </c>
      <c r="I6177">
        <v>252801</v>
      </c>
      <c r="J6177">
        <v>7624518</v>
      </c>
      <c r="K6177">
        <v>0</v>
      </c>
    </row>
    <row r="6178" spans="1:11" x14ac:dyDescent="0.25">
      <c r="A6178">
        <v>1994</v>
      </c>
      <c r="B6178">
        <v>620</v>
      </c>
      <c r="C6178">
        <v>1</v>
      </c>
      <c r="D6178">
        <v>724</v>
      </c>
      <c r="E6178" t="s">
        <v>11</v>
      </c>
      <c r="F6178">
        <v>561</v>
      </c>
      <c r="G6178">
        <v>8</v>
      </c>
      <c r="H6178">
        <v>254455</v>
      </c>
      <c r="I6178">
        <v>254455</v>
      </c>
      <c r="J6178">
        <v>161904</v>
      </c>
      <c r="K6178">
        <v>0</v>
      </c>
    </row>
    <row r="6179" spans="1:11" x14ac:dyDescent="0.25">
      <c r="A6179">
        <v>1994</v>
      </c>
      <c r="B6179">
        <v>620</v>
      </c>
      <c r="C6179">
        <v>1</v>
      </c>
      <c r="D6179">
        <v>724</v>
      </c>
      <c r="E6179" t="s">
        <v>11</v>
      </c>
      <c r="F6179">
        <v>2925</v>
      </c>
      <c r="G6179">
        <v>8</v>
      </c>
      <c r="H6179">
        <v>260950</v>
      </c>
      <c r="I6179">
        <v>260950</v>
      </c>
      <c r="J6179">
        <v>1634229</v>
      </c>
      <c r="K6179">
        <v>0</v>
      </c>
    </row>
    <row r="6180" spans="1:11" x14ac:dyDescent="0.25">
      <c r="A6180">
        <v>1994</v>
      </c>
      <c r="B6180">
        <v>620</v>
      </c>
      <c r="C6180">
        <v>1</v>
      </c>
      <c r="D6180">
        <v>724</v>
      </c>
      <c r="E6180" t="s">
        <v>11</v>
      </c>
      <c r="F6180">
        <v>7212</v>
      </c>
      <c r="G6180">
        <v>8</v>
      </c>
      <c r="H6180">
        <v>262836</v>
      </c>
      <c r="I6180">
        <v>262836</v>
      </c>
      <c r="J6180">
        <v>1860399</v>
      </c>
      <c r="K6180">
        <v>0</v>
      </c>
    </row>
    <row r="6181" spans="1:11" x14ac:dyDescent="0.25">
      <c r="A6181">
        <v>1994</v>
      </c>
      <c r="B6181">
        <v>620</v>
      </c>
      <c r="C6181">
        <v>1</v>
      </c>
      <c r="D6181">
        <v>724</v>
      </c>
      <c r="E6181" t="s">
        <v>11</v>
      </c>
      <c r="F6181">
        <v>6912</v>
      </c>
      <c r="G6181">
        <v>8</v>
      </c>
      <c r="H6181">
        <v>266023</v>
      </c>
      <c r="I6181">
        <v>266023</v>
      </c>
      <c r="J6181">
        <v>2020743</v>
      </c>
      <c r="K6181">
        <v>0</v>
      </c>
    </row>
    <row r="6182" spans="1:11" x14ac:dyDescent="0.25">
      <c r="A6182">
        <v>1994</v>
      </c>
      <c r="B6182">
        <v>620</v>
      </c>
      <c r="C6182">
        <v>1</v>
      </c>
      <c r="D6182">
        <v>724</v>
      </c>
      <c r="E6182" t="s">
        <v>11</v>
      </c>
      <c r="F6182">
        <v>5146</v>
      </c>
      <c r="G6182">
        <v>8</v>
      </c>
      <c r="H6182">
        <v>269906</v>
      </c>
      <c r="I6182">
        <v>269906</v>
      </c>
      <c r="J6182">
        <v>1388362</v>
      </c>
      <c r="K6182">
        <v>0</v>
      </c>
    </row>
    <row r="6183" spans="1:11" x14ac:dyDescent="0.25">
      <c r="A6183">
        <v>1994</v>
      </c>
      <c r="B6183">
        <v>620</v>
      </c>
      <c r="C6183">
        <v>1</v>
      </c>
      <c r="D6183">
        <v>724</v>
      </c>
      <c r="E6183" t="s">
        <v>11</v>
      </c>
      <c r="F6183">
        <v>6665</v>
      </c>
      <c r="G6183">
        <v>8</v>
      </c>
      <c r="H6183">
        <v>271375</v>
      </c>
      <c r="I6183">
        <v>271375</v>
      </c>
      <c r="J6183">
        <v>676328</v>
      </c>
      <c r="K6183">
        <v>0</v>
      </c>
    </row>
    <row r="6184" spans="1:11" x14ac:dyDescent="0.25">
      <c r="A6184">
        <v>1994</v>
      </c>
      <c r="B6184">
        <v>620</v>
      </c>
      <c r="C6184">
        <v>1</v>
      </c>
      <c r="D6184">
        <v>724</v>
      </c>
      <c r="E6184" t="s">
        <v>11</v>
      </c>
      <c r="F6184">
        <v>7247</v>
      </c>
      <c r="G6184">
        <v>8</v>
      </c>
      <c r="H6184">
        <v>271692</v>
      </c>
      <c r="I6184">
        <v>271692</v>
      </c>
      <c r="J6184">
        <v>3470542</v>
      </c>
      <c r="K6184">
        <v>0</v>
      </c>
    </row>
    <row r="6185" spans="1:11" x14ac:dyDescent="0.25">
      <c r="A6185">
        <v>1994</v>
      </c>
      <c r="B6185">
        <v>620</v>
      </c>
      <c r="C6185">
        <v>1</v>
      </c>
      <c r="D6185">
        <v>724</v>
      </c>
      <c r="E6185" t="s">
        <v>11</v>
      </c>
      <c r="F6185">
        <v>6951</v>
      </c>
      <c r="G6185">
        <v>8</v>
      </c>
      <c r="H6185">
        <v>272608</v>
      </c>
      <c r="I6185">
        <v>272608</v>
      </c>
      <c r="J6185">
        <v>849094</v>
      </c>
      <c r="K6185">
        <v>0</v>
      </c>
    </row>
    <row r="6186" spans="1:11" x14ac:dyDescent="0.25">
      <c r="A6186">
        <v>1994</v>
      </c>
      <c r="B6186">
        <v>620</v>
      </c>
      <c r="C6186">
        <v>1</v>
      </c>
      <c r="D6186">
        <v>724</v>
      </c>
      <c r="E6186" t="s">
        <v>11</v>
      </c>
      <c r="F6186">
        <v>6932</v>
      </c>
      <c r="G6186">
        <v>8</v>
      </c>
      <c r="H6186">
        <v>279812</v>
      </c>
      <c r="I6186">
        <v>279812</v>
      </c>
      <c r="J6186">
        <v>256725</v>
      </c>
      <c r="K6186">
        <v>0</v>
      </c>
    </row>
    <row r="6187" spans="1:11" x14ac:dyDescent="0.25">
      <c r="A6187">
        <v>1994</v>
      </c>
      <c r="B6187">
        <v>620</v>
      </c>
      <c r="C6187">
        <v>1</v>
      </c>
      <c r="D6187">
        <v>724</v>
      </c>
      <c r="E6187" t="s">
        <v>11</v>
      </c>
      <c r="F6187">
        <v>7272</v>
      </c>
      <c r="G6187">
        <v>8</v>
      </c>
      <c r="H6187">
        <v>283266</v>
      </c>
      <c r="I6187">
        <v>283266</v>
      </c>
      <c r="J6187">
        <v>6112668</v>
      </c>
      <c r="K6187">
        <v>0</v>
      </c>
    </row>
    <row r="6188" spans="1:11" x14ac:dyDescent="0.25">
      <c r="A6188">
        <v>1994</v>
      </c>
      <c r="B6188">
        <v>620</v>
      </c>
      <c r="C6188">
        <v>1</v>
      </c>
      <c r="D6188">
        <v>724</v>
      </c>
      <c r="E6188" t="s">
        <v>11</v>
      </c>
      <c r="F6188">
        <v>5513</v>
      </c>
      <c r="G6188">
        <v>8</v>
      </c>
      <c r="H6188">
        <v>283511</v>
      </c>
      <c r="I6188">
        <v>283511</v>
      </c>
      <c r="J6188">
        <v>845622</v>
      </c>
      <c r="K6188">
        <v>0</v>
      </c>
    </row>
    <row r="6189" spans="1:11" x14ac:dyDescent="0.25">
      <c r="A6189">
        <v>1994</v>
      </c>
      <c r="B6189">
        <v>620</v>
      </c>
      <c r="C6189">
        <v>1</v>
      </c>
      <c r="D6189">
        <v>724</v>
      </c>
      <c r="E6189" t="s">
        <v>11</v>
      </c>
      <c r="F6189">
        <v>118</v>
      </c>
      <c r="G6189">
        <v>8</v>
      </c>
      <c r="H6189">
        <v>283675</v>
      </c>
      <c r="I6189">
        <v>283675</v>
      </c>
      <c r="J6189">
        <v>1003711</v>
      </c>
      <c r="K6189">
        <v>0</v>
      </c>
    </row>
    <row r="6190" spans="1:11" x14ac:dyDescent="0.25">
      <c r="A6190">
        <v>1994</v>
      </c>
      <c r="B6190">
        <v>620</v>
      </c>
      <c r="C6190">
        <v>1</v>
      </c>
      <c r="D6190">
        <v>724</v>
      </c>
      <c r="E6190" t="s">
        <v>11</v>
      </c>
      <c r="F6190">
        <v>8951</v>
      </c>
      <c r="G6190">
        <v>8</v>
      </c>
      <c r="H6190">
        <v>286143</v>
      </c>
      <c r="I6190">
        <v>286143</v>
      </c>
      <c r="J6190">
        <v>647254</v>
      </c>
      <c r="K6190">
        <v>0</v>
      </c>
    </row>
    <row r="6191" spans="1:11" x14ac:dyDescent="0.25">
      <c r="A6191">
        <v>1994</v>
      </c>
      <c r="B6191">
        <v>620</v>
      </c>
      <c r="C6191">
        <v>1</v>
      </c>
      <c r="D6191">
        <v>724</v>
      </c>
      <c r="E6191" t="s">
        <v>11</v>
      </c>
      <c r="F6191">
        <v>4243</v>
      </c>
      <c r="G6191">
        <v>8</v>
      </c>
      <c r="H6191">
        <v>286273</v>
      </c>
      <c r="I6191">
        <v>286273</v>
      </c>
      <c r="J6191">
        <v>262703</v>
      </c>
      <c r="K6191">
        <v>0</v>
      </c>
    </row>
    <row r="6192" spans="1:11" x14ac:dyDescent="0.25">
      <c r="A6192">
        <v>1994</v>
      </c>
      <c r="B6192">
        <v>620</v>
      </c>
      <c r="C6192">
        <v>1</v>
      </c>
      <c r="D6192">
        <v>724</v>
      </c>
      <c r="E6192" t="s">
        <v>11</v>
      </c>
      <c r="F6192">
        <v>5841</v>
      </c>
      <c r="G6192">
        <v>8</v>
      </c>
      <c r="H6192">
        <v>292843</v>
      </c>
      <c r="I6192">
        <v>292843</v>
      </c>
      <c r="J6192">
        <v>1329368</v>
      </c>
      <c r="K6192">
        <v>0</v>
      </c>
    </row>
    <row r="6193" spans="1:11" x14ac:dyDescent="0.25">
      <c r="A6193">
        <v>1994</v>
      </c>
      <c r="B6193">
        <v>620</v>
      </c>
      <c r="C6193">
        <v>1</v>
      </c>
      <c r="D6193">
        <v>724</v>
      </c>
      <c r="E6193" t="s">
        <v>11</v>
      </c>
      <c r="F6193">
        <v>6344</v>
      </c>
      <c r="G6193">
        <v>8</v>
      </c>
      <c r="H6193">
        <v>299874</v>
      </c>
      <c r="I6193">
        <v>299874</v>
      </c>
      <c r="J6193">
        <v>391753</v>
      </c>
      <c r="K6193">
        <v>0</v>
      </c>
    </row>
    <row r="6194" spans="1:11" x14ac:dyDescent="0.25">
      <c r="A6194">
        <v>1994</v>
      </c>
      <c r="B6194">
        <v>620</v>
      </c>
      <c r="C6194">
        <v>1</v>
      </c>
      <c r="D6194">
        <v>724</v>
      </c>
      <c r="E6194" t="s">
        <v>11</v>
      </c>
      <c r="F6194">
        <v>6584</v>
      </c>
      <c r="G6194">
        <v>8</v>
      </c>
      <c r="H6194">
        <v>300028</v>
      </c>
      <c r="I6194">
        <v>300028</v>
      </c>
      <c r="J6194">
        <v>5427180</v>
      </c>
      <c r="K6194">
        <v>0</v>
      </c>
    </row>
    <row r="6195" spans="1:11" x14ac:dyDescent="0.25">
      <c r="A6195">
        <v>1994</v>
      </c>
      <c r="B6195">
        <v>620</v>
      </c>
      <c r="C6195">
        <v>1</v>
      </c>
      <c r="D6195">
        <v>724</v>
      </c>
      <c r="E6195" t="s">
        <v>11</v>
      </c>
      <c r="F6195">
        <v>7852</v>
      </c>
      <c r="G6195">
        <v>8</v>
      </c>
      <c r="H6195">
        <v>305000</v>
      </c>
      <c r="I6195">
        <v>305000</v>
      </c>
      <c r="J6195">
        <v>2755592</v>
      </c>
      <c r="K6195">
        <v>0</v>
      </c>
    </row>
    <row r="6196" spans="1:11" x14ac:dyDescent="0.25">
      <c r="A6196">
        <v>1994</v>
      </c>
      <c r="B6196">
        <v>620</v>
      </c>
      <c r="C6196">
        <v>1</v>
      </c>
      <c r="D6196">
        <v>724</v>
      </c>
      <c r="E6196" t="s">
        <v>11</v>
      </c>
      <c r="F6196">
        <v>8952</v>
      </c>
      <c r="G6196">
        <v>8</v>
      </c>
      <c r="H6196">
        <v>309135</v>
      </c>
      <c r="I6196">
        <v>309135</v>
      </c>
      <c r="J6196">
        <v>3516766</v>
      </c>
      <c r="K6196">
        <v>0</v>
      </c>
    </row>
    <row r="6197" spans="1:11" x14ac:dyDescent="0.25">
      <c r="A6197">
        <v>1994</v>
      </c>
      <c r="B6197">
        <v>620</v>
      </c>
      <c r="C6197">
        <v>1</v>
      </c>
      <c r="D6197">
        <v>724</v>
      </c>
      <c r="E6197" t="s">
        <v>11</v>
      </c>
      <c r="F6197">
        <v>6960</v>
      </c>
      <c r="G6197">
        <v>8</v>
      </c>
      <c r="H6197">
        <v>312663</v>
      </c>
      <c r="I6197">
        <v>312663</v>
      </c>
      <c r="J6197">
        <v>3500544</v>
      </c>
      <c r="K6197">
        <v>0</v>
      </c>
    </row>
    <row r="6198" spans="1:11" x14ac:dyDescent="0.25">
      <c r="A6198">
        <v>1994</v>
      </c>
      <c r="B6198">
        <v>620</v>
      </c>
      <c r="C6198">
        <v>1</v>
      </c>
      <c r="D6198">
        <v>724</v>
      </c>
      <c r="E6198" t="s">
        <v>11</v>
      </c>
      <c r="F6198">
        <v>6254</v>
      </c>
      <c r="G6198">
        <v>8</v>
      </c>
      <c r="H6198">
        <v>314866</v>
      </c>
      <c r="I6198">
        <v>314866</v>
      </c>
      <c r="J6198">
        <v>1886870</v>
      </c>
      <c r="K6198">
        <v>0</v>
      </c>
    </row>
    <row r="6199" spans="1:11" x14ac:dyDescent="0.25">
      <c r="A6199">
        <v>1994</v>
      </c>
      <c r="B6199">
        <v>620</v>
      </c>
      <c r="C6199">
        <v>1</v>
      </c>
      <c r="D6199">
        <v>724</v>
      </c>
      <c r="E6199" t="s">
        <v>11</v>
      </c>
      <c r="F6199">
        <v>7434</v>
      </c>
      <c r="G6199">
        <v>8</v>
      </c>
      <c r="H6199">
        <v>316000</v>
      </c>
      <c r="I6199">
        <v>316000</v>
      </c>
      <c r="J6199">
        <v>2671085</v>
      </c>
      <c r="K6199">
        <v>0</v>
      </c>
    </row>
    <row r="6200" spans="1:11" x14ac:dyDescent="0.25">
      <c r="A6200">
        <v>1994</v>
      </c>
      <c r="B6200">
        <v>620</v>
      </c>
      <c r="C6200">
        <v>1</v>
      </c>
      <c r="D6200">
        <v>724</v>
      </c>
      <c r="E6200" t="s">
        <v>11</v>
      </c>
      <c r="F6200">
        <v>6595</v>
      </c>
      <c r="G6200">
        <v>8</v>
      </c>
      <c r="H6200">
        <v>318893</v>
      </c>
      <c r="I6200">
        <v>318893</v>
      </c>
      <c r="J6200">
        <v>1600350</v>
      </c>
      <c r="K6200">
        <v>0</v>
      </c>
    </row>
    <row r="6201" spans="1:11" x14ac:dyDescent="0.25">
      <c r="A6201">
        <v>1994</v>
      </c>
      <c r="B6201">
        <v>620</v>
      </c>
      <c r="C6201">
        <v>1</v>
      </c>
      <c r="D6201">
        <v>724</v>
      </c>
      <c r="E6201" t="s">
        <v>11</v>
      </c>
      <c r="F6201">
        <v>6351</v>
      </c>
      <c r="G6201">
        <v>8</v>
      </c>
      <c r="H6201">
        <v>327250</v>
      </c>
      <c r="I6201">
        <v>327250</v>
      </c>
      <c r="J6201">
        <v>222913</v>
      </c>
      <c r="K6201">
        <v>0</v>
      </c>
    </row>
    <row r="6202" spans="1:11" x14ac:dyDescent="0.25">
      <c r="A6202">
        <v>1994</v>
      </c>
      <c r="B6202">
        <v>620</v>
      </c>
      <c r="C6202">
        <v>1</v>
      </c>
      <c r="D6202">
        <v>724</v>
      </c>
      <c r="E6202" t="s">
        <v>11</v>
      </c>
      <c r="F6202">
        <v>8482</v>
      </c>
      <c r="G6202">
        <v>8</v>
      </c>
      <c r="H6202">
        <v>328994</v>
      </c>
      <c r="I6202">
        <v>328994</v>
      </c>
      <c r="J6202">
        <v>1767852</v>
      </c>
      <c r="K6202">
        <v>0</v>
      </c>
    </row>
    <row r="6203" spans="1:11" x14ac:dyDescent="0.25">
      <c r="A6203">
        <v>1994</v>
      </c>
      <c r="B6203">
        <v>620</v>
      </c>
      <c r="C6203">
        <v>1</v>
      </c>
      <c r="D6203">
        <v>724</v>
      </c>
      <c r="E6203" t="s">
        <v>11</v>
      </c>
      <c r="F6203">
        <v>8451</v>
      </c>
      <c r="G6203">
        <v>8</v>
      </c>
      <c r="H6203">
        <v>332760</v>
      </c>
      <c r="I6203">
        <v>332760</v>
      </c>
      <c r="J6203">
        <v>13145489</v>
      </c>
      <c r="K6203">
        <v>0</v>
      </c>
    </row>
    <row r="6204" spans="1:11" x14ac:dyDescent="0.25">
      <c r="A6204">
        <v>1994</v>
      </c>
      <c r="B6204">
        <v>620</v>
      </c>
      <c r="C6204">
        <v>1</v>
      </c>
      <c r="D6204">
        <v>724</v>
      </c>
      <c r="E6204" t="s">
        <v>11</v>
      </c>
      <c r="F6204">
        <v>2320</v>
      </c>
      <c r="G6204">
        <v>8</v>
      </c>
      <c r="H6204">
        <v>337252</v>
      </c>
      <c r="I6204">
        <v>337252</v>
      </c>
      <c r="J6204">
        <v>476538</v>
      </c>
      <c r="K6204">
        <v>0</v>
      </c>
    </row>
    <row r="6205" spans="1:11" x14ac:dyDescent="0.25">
      <c r="A6205">
        <v>1994</v>
      </c>
      <c r="B6205">
        <v>620</v>
      </c>
      <c r="C6205">
        <v>1</v>
      </c>
      <c r="D6205">
        <v>724</v>
      </c>
      <c r="E6205" t="s">
        <v>11</v>
      </c>
      <c r="F6205">
        <v>5147</v>
      </c>
      <c r="G6205">
        <v>8</v>
      </c>
      <c r="H6205">
        <v>344623</v>
      </c>
      <c r="I6205">
        <v>344623</v>
      </c>
      <c r="J6205">
        <v>882188</v>
      </c>
      <c r="K6205">
        <v>0</v>
      </c>
    </row>
    <row r="6206" spans="1:11" x14ac:dyDescent="0.25">
      <c r="A6206">
        <v>1994</v>
      </c>
      <c r="B6206">
        <v>620</v>
      </c>
      <c r="C6206">
        <v>1</v>
      </c>
      <c r="D6206">
        <v>724</v>
      </c>
      <c r="E6206" t="s">
        <v>11</v>
      </c>
      <c r="F6206">
        <v>5145</v>
      </c>
      <c r="G6206">
        <v>8</v>
      </c>
      <c r="H6206">
        <v>347844</v>
      </c>
      <c r="I6206">
        <v>347844</v>
      </c>
      <c r="J6206">
        <v>797930</v>
      </c>
      <c r="K6206">
        <v>0</v>
      </c>
    </row>
    <row r="6207" spans="1:11" x14ac:dyDescent="0.25">
      <c r="A6207">
        <v>1994</v>
      </c>
      <c r="B6207">
        <v>620</v>
      </c>
      <c r="C6207">
        <v>1</v>
      </c>
      <c r="D6207">
        <v>724</v>
      </c>
      <c r="E6207" t="s">
        <v>11</v>
      </c>
      <c r="F6207">
        <v>8821</v>
      </c>
      <c r="G6207">
        <v>8</v>
      </c>
      <c r="H6207">
        <v>350937</v>
      </c>
      <c r="I6207">
        <v>350937</v>
      </c>
      <c r="J6207">
        <v>2564907</v>
      </c>
      <c r="K6207">
        <v>0</v>
      </c>
    </row>
    <row r="6208" spans="1:11" x14ac:dyDescent="0.25">
      <c r="A6208">
        <v>1994</v>
      </c>
      <c r="B6208">
        <v>620</v>
      </c>
      <c r="C6208">
        <v>1</v>
      </c>
      <c r="D6208">
        <v>724</v>
      </c>
      <c r="E6208" t="s">
        <v>11</v>
      </c>
      <c r="F6208">
        <v>6551</v>
      </c>
      <c r="G6208">
        <v>8</v>
      </c>
      <c r="H6208">
        <v>359472</v>
      </c>
      <c r="I6208">
        <v>359472</v>
      </c>
      <c r="J6208">
        <v>5393094</v>
      </c>
      <c r="K6208">
        <v>0</v>
      </c>
    </row>
    <row r="6209" spans="1:11" x14ac:dyDescent="0.25">
      <c r="A6209">
        <v>1994</v>
      </c>
      <c r="B6209">
        <v>620</v>
      </c>
      <c r="C6209">
        <v>1</v>
      </c>
      <c r="D6209">
        <v>724</v>
      </c>
      <c r="E6209" t="s">
        <v>11</v>
      </c>
      <c r="F6209">
        <v>5323</v>
      </c>
      <c r="G6209">
        <v>8</v>
      </c>
      <c r="H6209">
        <v>363578</v>
      </c>
      <c r="I6209">
        <v>363578</v>
      </c>
      <c r="J6209">
        <v>593633</v>
      </c>
      <c r="K6209">
        <v>0</v>
      </c>
    </row>
    <row r="6210" spans="1:11" x14ac:dyDescent="0.25">
      <c r="A6210">
        <v>1994</v>
      </c>
      <c r="B6210">
        <v>620</v>
      </c>
      <c r="C6210">
        <v>1</v>
      </c>
      <c r="D6210">
        <v>724</v>
      </c>
      <c r="E6210" t="s">
        <v>11</v>
      </c>
      <c r="F6210">
        <v>7649</v>
      </c>
      <c r="G6210">
        <v>8</v>
      </c>
      <c r="H6210">
        <v>376506</v>
      </c>
      <c r="I6210">
        <v>376506</v>
      </c>
      <c r="J6210">
        <v>8774449</v>
      </c>
      <c r="K6210">
        <v>0</v>
      </c>
    </row>
    <row r="6211" spans="1:11" x14ac:dyDescent="0.25">
      <c r="A6211">
        <v>1994</v>
      </c>
      <c r="B6211">
        <v>620</v>
      </c>
      <c r="C6211">
        <v>1</v>
      </c>
      <c r="D6211">
        <v>724</v>
      </c>
      <c r="E6211" t="s">
        <v>11</v>
      </c>
      <c r="F6211">
        <v>7712</v>
      </c>
      <c r="G6211">
        <v>8</v>
      </c>
      <c r="H6211">
        <v>379077</v>
      </c>
      <c r="I6211">
        <v>379077</v>
      </c>
      <c r="J6211">
        <v>7378885</v>
      </c>
      <c r="K6211">
        <v>0</v>
      </c>
    </row>
    <row r="6212" spans="1:11" x14ac:dyDescent="0.25">
      <c r="A6212">
        <v>1994</v>
      </c>
      <c r="B6212">
        <v>620</v>
      </c>
      <c r="C6212">
        <v>1</v>
      </c>
      <c r="D6212">
        <v>724</v>
      </c>
      <c r="E6212" t="s">
        <v>11</v>
      </c>
      <c r="F6212">
        <v>8439</v>
      </c>
      <c r="G6212">
        <v>8</v>
      </c>
      <c r="H6212">
        <v>383234</v>
      </c>
      <c r="I6212">
        <v>383234</v>
      </c>
      <c r="J6212">
        <v>14946258</v>
      </c>
      <c r="K6212">
        <v>0</v>
      </c>
    </row>
    <row r="6213" spans="1:11" x14ac:dyDescent="0.25">
      <c r="A6213">
        <v>1994</v>
      </c>
      <c r="B6213">
        <v>620</v>
      </c>
      <c r="C6213">
        <v>1</v>
      </c>
      <c r="D6213">
        <v>724</v>
      </c>
      <c r="E6213" t="s">
        <v>11</v>
      </c>
      <c r="F6213">
        <v>6571</v>
      </c>
      <c r="G6213">
        <v>8</v>
      </c>
      <c r="H6213">
        <v>383811</v>
      </c>
      <c r="I6213">
        <v>383811</v>
      </c>
      <c r="J6213">
        <v>1015600</v>
      </c>
      <c r="K6213">
        <v>0</v>
      </c>
    </row>
    <row r="6214" spans="1:11" x14ac:dyDescent="0.25">
      <c r="A6214">
        <v>1994</v>
      </c>
      <c r="B6214">
        <v>620</v>
      </c>
      <c r="C6214">
        <v>1</v>
      </c>
      <c r="D6214">
        <v>724</v>
      </c>
      <c r="E6214" t="s">
        <v>11</v>
      </c>
      <c r="F6214">
        <v>8462</v>
      </c>
      <c r="G6214">
        <v>8</v>
      </c>
      <c r="H6214">
        <v>387353</v>
      </c>
      <c r="I6214">
        <v>387353</v>
      </c>
      <c r="J6214">
        <v>10249932</v>
      </c>
      <c r="K6214">
        <v>0</v>
      </c>
    </row>
    <row r="6215" spans="1:11" x14ac:dyDescent="0.25">
      <c r="A6215">
        <v>1994</v>
      </c>
      <c r="B6215">
        <v>620</v>
      </c>
      <c r="C6215">
        <v>1</v>
      </c>
      <c r="D6215">
        <v>724</v>
      </c>
      <c r="E6215" t="s">
        <v>11</v>
      </c>
      <c r="F6215">
        <v>6532</v>
      </c>
      <c r="G6215">
        <v>8</v>
      </c>
      <c r="H6215">
        <v>393295</v>
      </c>
      <c r="I6215">
        <v>393295</v>
      </c>
      <c r="J6215">
        <v>5587982</v>
      </c>
      <c r="K6215">
        <v>0</v>
      </c>
    </row>
    <row r="6216" spans="1:11" x14ac:dyDescent="0.25">
      <c r="A6216">
        <v>1994</v>
      </c>
      <c r="B6216">
        <v>620</v>
      </c>
      <c r="C6216">
        <v>1</v>
      </c>
      <c r="D6216">
        <v>724</v>
      </c>
      <c r="E6216" t="s">
        <v>11</v>
      </c>
      <c r="F6216">
        <v>6521</v>
      </c>
      <c r="G6216">
        <v>8</v>
      </c>
      <c r="H6216">
        <v>406825</v>
      </c>
      <c r="I6216">
        <v>406825</v>
      </c>
      <c r="J6216">
        <v>2644221</v>
      </c>
      <c r="K6216">
        <v>0</v>
      </c>
    </row>
    <row r="6217" spans="1:11" x14ac:dyDescent="0.25">
      <c r="A6217">
        <v>1994</v>
      </c>
      <c r="B6217">
        <v>620</v>
      </c>
      <c r="C6217">
        <v>1</v>
      </c>
      <c r="D6217">
        <v>724</v>
      </c>
      <c r="E6217" t="s">
        <v>11</v>
      </c>
      <c r="F6217">
        <v>7441</v>
      </c>
      <c r="G6217">
        <v>8</v>
      </c>
      <c r="H6217">
        <v>412916</v>
      </c>
      <c r="I6217">
        <v>412916</v>
      </c>
      <c r="J6217">
        <v>1913666</v>
      </c>
      <c r="K6217">
        <v>0</v>
      </c>
    </row>
    <row r="6218" spans="1:11" x14ac:dyDescent="0.25">
      <c r="A6218">
        <v>1994</v>
      </c>
      <c r="B6218">
        <v>620</v>
      </c>
      <c r="C6218">
        <v>1</v>
      </c>
      <c r="D6218">
        <v>724</v>
      </c>
      <c r="E6218" t="s">
        <v>11</v>
      </c>
      <c r="F6218">
        <v>5139</v>
      </c>
      <c r="G6218">
        <v>8</v>
      </c>
      <c r="H6218">
        <v>423375</v>
      </c>
      <c r="I6218">
        <v>423375</v>
      </c>
      <c r="J6218">
        <v>1139382</v>
      </c>
      <c r="K6218">
        <v>0</v>
      </c>
    </row>
    <row r="6219" spans="1:11" x14ac:dyDescent="0.25">
      <c r="A6219">
        <v>1994</v>
      </c>
      <c r="B6219">
        <v>620</v>
      </c>
      <c r="C6219">
        <v>1</v>
      </c>
      <c r="D6219">
        <v>724</v>
      </c>
      <c r="E6219" t="s">
        <v>11</v>
      </c>
      <c r="F6219">
        <v>7281</v>
      </c>
      <c r="G6219">
        <v>8</v>
      </c>
      <c r="H6219">
        <v>423558</v>
      </c>
      <c r="I6219">
        <v>423558</v>
      </c>
      <c r="J6219">
        <v>3458335</v>
      </c>
      <c r="K6219">
        <v>0</v>
      </c>
    </row>
    <row r="6220" spans="1:11" x14ac:dyDescent="0.25">
      <c r="A6220">
        <v>1994</v>
      </c>
      <c r="B6220">
        <v>620</v>
      </c>
      <c r="C6220">
        <v>1</v>
      </c>
      <c r="D6220">
        <v>724</v>
      </c>
      <c r="E6220" t="s">
        <v>11</v>
      </c>
      <c r="F6220">
        <v>7361</v>
      </c>
      <c r="G6220">
        <v>8</v>
      </c>
      <c r="H6220">
        <v>424886</v>
      </c>
      <c r="I6220">
        <v>424886</v>
      </c>
      <c r="J6220">
        <v>6287937</v>
      </c>
      <c r="K6220">
        <v>0</v>
      </c>
    </row>
    <row r="6221" spans="1:11" x14ac:dyDescent="0.25">
      <c r="A6221">
        <v>1994</v>
      </c>
      <c r="B6221">
        <v>620</v>
      </c>
      <c r="C6221">
        <v>1</v>
      </c>
      <c r="D6221">
        <v>724</v>
      </c>
      <c r="E6221" t="s">
        <v>11</v>
      </c>
      <c r="F6221">
        <v>8459</v>
      </c>
      <c r="G6221">
        <v>8</v>
      </c>
      <c r="H6221">
        <v>428233</v>
      </c>
      <c r="I6221">
        <v>428233</v>
      </c>
      <c r="J6221">
        <v>15887697</v>
      </c>
      <c r="K6221">
        <v>0</v>
      </c>
    </row>
    <row r="6222" spans="1:11" x14ac:dyDescent="0.25">
      <c r="A6222">
        <v>1994</v>
      </c>
      <c r="B6222">
        <v>620</v>
      </c>
      <c r="C6222">
        <v>1</v>
      </c>
      <c r="D6222">
        <v>724</v>
      </c>
      <c r="E6222" t="s">
        <v>11</v>
      </c>
      <c r="F6222">
        <v>722</v>
      </c>
      <c r="G6222">
        <v>8</v>
      </c>
      <c r="H6222">
        <v>428250</v>
      </c>
      <c r="I6222">
        <v>428250</v>
      </c>
      <c r="J6222">
        <v>449140</v>
      </c>
      <c r="K6222">
        <v>0</v>
      </c>
    </row>
    <row r="6223" spans="1:11" x14ac:dyDescent="0.25">
      <c r="A6223">
        <v>1994</v>
      </c>
      <c r="B6223">
        <v>620</v>
      </c>
      <c r="C6223">
        <v>1</v>
      </c>
      <c r="D6223">
        <v>724</v>
      </c>
      <c r="E6223" t="s">
        <v>11</v>
      </c>
      <c r="F6223">
        <v>6664</v>
      </c>
      <c r="G6223">
        <v>8</v>
      </c>
      <c r="H6223">
        <v>439718</v>
      </c>
      <c r="I6223">
        <v>439718</v>
      </c>
      <c r="J6223">
        <v>1166043</v>
      </c>
      <c r="K6223">
        <v>0</v>
      </c>
    </row>
    <row r="6224" spans="1:11" x14ac:dyDescent="0.25">
      <c r="A6224">
        <v>1994</v>
      </c>
      <c r="B6224">
        <v>620</v>
      </c>
      <c r="C6224">
        <v>1</v>
      </c>
      <c r="D6224">
        <v>724</v>
      </c>
      <c r="E6224" t="s">
        <v>11</v>
      </c>
      <c r="F6224">
        <v>8310</v>
      </c>
      <c r="G6224">
        <v>8</v>
      </c>
      <c r="H6224">
        <v>441902</v>
      </c>
      <c r="I6224">
        <v>441902</v>
      </c>
      <c r="J6224">
        <v>6348459</v>
      </c>
      <c r="K6224">
        <v>0</v>
      </c>
    </row>
    <row r="6225" spans="1:11" x14ac:dyDescent="0.25">
      <c r="A6225">
        <v>1994</v>
      </c>
      <c r="B6225">
        <v>620</v>
      </c>
      <c r="C6225">
        <v>1</v>
      </c>
      <c r="D6225">
        <v>724</v>
      </c>
      <c r="E6225" t="s">
        <v>11</v>
      </c>
      <c r="F6225">
        <v>8997</v>
      </c>
      <c r="G6225">
        <v>8</v>
      </c>
      <c r="H6225">
        <v>442544</v>
      </c>
      <c r="I6225">
        <v>442544</v>
      </c>
      <c r="J6225">
        <v>2259861</v>
      </c>
      <c r="K6225">
        <v>0</v>
      </c>
    </row>
    <row r="6226" spans="1:11" x14ac:dyDescent="0.25">
      <c r="A6226">
        <v>1994</v>
      </c>
      <c r="B6226">
        <v>620</v>
      </c>
      <c r="C6226">
        <v>1</v>
      </c>
      <c r="D6226">
        <v>724</v>
      </c>
      <c r="E6226" t="s">
        <v>11</v>
      </c>
      <c r="F6226">
        <v>5827</v>
      </c>
      <c r="G6226">
        <v>8</v>
      </c>
      <c r="H6226">
        <v>448000</v>
      </c>
      <c r="I6226">
        <v>448000</v>
      </c>
      <c r="J6226">
        <v>1613080</v>
      </c>
      <c r="K6226">
        <v>0</v>
      </c>
    </row>
    <row r="6227" spans="1:11" x14ac:dyDescent="0.25">
      <c r="A6227">
        <v>1994</v>
      </c>
      <c r="B6227">
        <v>620</v>
      </c>
      <c r="C6227">
        <v>1</v>
      </c>
      <c r="D6227">
        <v>724</v>
      </c>
      <c r="E6227" t="s">
        <v>11</v>
      </c>
      <c r="F6227">
        <v>8423</v>
      </c>
      <c r="G6227">
        <v>8</v>
      </c>
      <c r="H6227">
        <v>448327</v>
      </c>
      <c r="I6227">
        <v>448327</v>
      </c>
      <c r="J6227">
        <v>14435229</v>
      </c>
      <c r="K6227">
        <v>0</v>
      </c>
    </row>
    <row r="6228" spans="1:11" x14ac:dyDescent="0.25">
      <c r="A6228">
        <v>1994</v>
      </c>
      <c r="B6228">
        <v>620</v>
      </c>
      <c r="C6228">
        <v>1</v>
      </c>
      <c r="D6228">
        <v>724</v>
      </c>
      <c r="E6228" t="s">
        <v>11</v>
      </c>
      <c r="F6228">
        <v>8720</v>
      </c>
      <c r="G6228">
        <v>8</v>
      </c>
      <c r="H6228">
        <v>454660</v>
      </c>
      <c r="I6228">
        <v>454660</v>
      </c>
      <c r="J6228">
        <v>9814150</v>
      </c>
      <c r="K6228">
        <v>0</v>
      </c>
    </row>
    <row r="6229" spans="1:11" x14ac:dyDescent="0.25">
      <c r="A6229">
        <v>1994</v>
      </c>
      <c r="B6229">
        <v>620</v>
      </c>
      <c r="C6229">
        <v>1</v>
      </c>
      <c r="D6229">
        <v>724</v>
      </c>
      <c r="E6229" t="s">
        <v>11</v>
      </c>
      <c r="F6229">
        <v>2690</v>
      </c>
      <c r="G6229">
        <v>8</v>
      </c>
      <c r="H6229">
        <v>458839</v>
      </c>
      <c r="I6229">
        <v>458839</v>
      </c>
      <c r="J6229">
        <v>409574</v>
      </c>
      <c r="K6229">
        <v>0</v>
      </c>
    </row>
    <row r="6230" spans="1:11" x14ac:dyDescent="0.25">
      <c r="A6230">
        <v>1994</v>
      </c>
      <c r="B6230">
        <v>620</v>
      </c>
      <c r="C6230">
        <v>1</v>
      </c>
      <c r="D6230">
        <v>724</v>
      </c>
      <c r="E6230" t="s">
        <v>11</v>
      </c>
      <c r="F6230">
        <v>5332</v>
      </c>
      <c r="G6230">
        <v>8</v>
      </c>
      <c r="H6230">
        <v>464406</v>
      </c>
      <c r="I6230">
        <v>464406</v>
      </c>
      <c r="J6230">
        <v>2042813</v>
      </c>
      <c r="K6230">
        <v>0</v>
      </c>
    </row>
    <row r="6231" spans="1:11" x14ac:dyDescent="0.25">
      <c r="A6231">
        <v>1994</v>
      </c>
      <c r="B6231">
        <v>620</v>
      </c>
      <c r="C6231">
        <v>1</v>
      </c>
      <c r="D6231">
        <v>724</v>
      </c>
      <c r="E6231" t="s">
        <v>11</v>
      </c>
      <c r="F6231">
        <v>6354</v>
      </c>
      <c r="G6231">
        <v>8</v>
      </c>
      <c r="H6231">
        <v>467646</v>
      </c>
      <c r="I6231">
        <v>467646</v>
      </c>
      <c r="J6231">
        <v>2492025</v>
      </c>
      <c r="K6231">
        <v>0</v>
      </c>
    </row>
    <row r="6232" spans="1:11" x14ac:dyDescent="0.25">
      <c r="A6232">
        <v>1994</v>
      </c>
      <c r="B6232">
        <v>620</v>
      </c>
      <c r="C6232">
        <v>1</v>
      </c>
      <c r="D6232">
        <v>724</v>
      </c>
      <c r="E6232" t="s">
        <v>11</v>
      </c>
      <c r="F6232">
        <v>7853</v>
      </c>
      <c r="G6232">
        <v>8</v>
      </c>
      <c r="H6232">
        <v>474183</v>
      </c>
      <c r="I6232">
        <v>474183</v>
      </c>
      <c r="J6232">
        <v>3449503</v>
      </c>
      <c r="K6232">
        <v>0</v>
      </c>
    </row>
    <row r="6233" spans="1:11" x14ac:dyDescent="0.25">
      <c r="A6233">
        <v>1994</v>
      </c>
      <c r="B6233">
        <v>620</v>
      </c>
      <c r="C6233">
        <v>1</v>
      </c>
      <c r="D6233">
        <v>724</v>
      </c>
      <c r="E6233" t="s">
        <v>11</v>
      </c>
      <c r="F6233">
        <v>6552</v>
      </c>
      <c r="G6233">
        <v>8</v>
      </c>
      <c r="H6233">
        <v>475533</v>
      </c>
      <c r="I6233">
        <v>475533</v>
      </c>
      <c r="J6233">
        <v>4664324</v>
      </c>
      <c r="K6233">
        <v>0</v>
      </c>
    </row>
    <row r="6234" spans="1:11" x14ac:dyDescent="0.25">
      <c r="A6234">
        <v>1994</v>
      </c>
      <c r="B6234">
        <v>620</v>
      </c>
      <c r="C6234">
        <v>1</v>
      </c>
      <c r="D6234">
        <v>724</v>
      </c>
      <c r="E6234" t="s">
        <v>11</v>
      </c>
      <c r="F6234">
        <v>7369</v>
      </c>
      <c r="G6234">
        <v>8</v>
      </c>
      <c r="H6234">
        <v>480441</v>
      </c>
      <c r="I6234">
        <v>480441</v>
      </c>
      <c r="J6234">
        <v>3202252</v>
      </c>
      <c r="K6234">
        <v>0</v>
      </c>
    </row>
    <row r="6235" spans="1:11" x14ac:dyDescent="0.25">
      <c r="A6235">
        <v>1994</v>
      </c>
      <c r="B6235">
        <v>620</v>
      </c>
      <c r="C6235">
        <v>1</v>
      </c>
      <c r="D6235">
        <v>724</v>
      </c>
      <c r="E6235" t="s">
        <v>11</v>
      </c>
      <c r="F6235">
        <v>712</v>
      </c>
      <c r="G6235">
        <v>8</v>
      </c>
      <c r="H6235">
        <v>481453</v>
      </c>
      <c r="I6235">
        <v>481453</v>
      </c>
      <c r="J6235">
        <v>4125467</v>
      </c>
      <c r="K6235">
        <v>0</v>
      </c>
    </row>
    <row r="6236" spans="1:11" x14ac:dyDescent="0.25">
      <c r="A6236">
        <v>1994</v>
      </c>
      <c r="B6236">
        <v>620</v>
      </c>
      <c r="C6236">
        <v>1</v>
      </c>
      <c r="D6236">
        <v>724</v>
      </c>
      <c r="E6236" t="s">
        <v>11</v>
      </c>
      <c r="F6236">
        <v>2226</v>
      </c>
      <c r="G6236">
        <v>8</v>
      </c>
      <c r="H6236">
        <v>483250</v>
      </c>
      <c r="I6236">
        <v>483250</v>
      </c>
      <c r="J6236">
        <v>201945</v>
      </c>
      <c r="K6236">
        <v>0</v>
      </c>
    </row>
    <row r="6237" spans="1:11" x14ac:dyDescent="0.25">
      <c r="A6237">
        <v>1994</v>
      </c>
      <c r="B6237">
        <v>620</v>
      </c>
      <c r="C6237">
        <v>1</v>
      </c>
      <c r="D6237">
        <v>724</v>
      </c>
      <c r="E6237" t="s">
        <v>11</v>
      </c>
      <c r="F6237">
        <v>6631</v>
      </c>
      <c r="G6237">
        <v>8</v>
      </c>
      <c r="H6237">
        <v>485368</v>
      </c>
      <c r="I6237">
        <v>485368</v>
      </c>
      <c r="J6237">
        <v>2563473</v>
      </c>
      <c r="K6237">
        <v>0</v>
      </c>
    </row>
    <row r="6238" spans="1:11" x14ac:dyDescent="0.25">
      <c r="A6238">
        <v>1994</v>
      </c>
      <c r="B6238">
        <v>620</v>
      </c>
      <c r="C6238">
        <v>1</v>
      </c>
      <c r="D6238">
        <v>724</v>
      </c>
      <c r="E6238" t="s">
        <v>11</v>
      </c>
      <c r="F6238">
        <v>6712</v>
      </c>
      <c r="G6238">
        <v>8</v>
      </c>
      <c r="H6238">
        <v>497050</v>
      </c>
      <c r="I6238">
        <v>497050</v>
      </c>
      <c r="J6238">
        <v>143624</v>
      </c>
      <c r="K6238">
        <v>0</v>
      </c>
    </row>
    <row r="6239" spans="1:11" x14ac:dyDescent="0.25">
      <c r="A6239">
        <v>1994</v>
      </c>
      <c r="B6239">
        <v>620</v>
      </c>
      <c r="C6239">
        <v>1</v>
      </c>
      <c r="D6239">
        <v>724</v>
      </c>
      <c r="E6239" t="s">
        <v>11</v>
      </c>
      <c r="F6239">
        <v>7219</v>
      </c>
      <c r="G6239">
        <v>8</v>
      </c>
      <c r="H6239">
        <v>500273</v>
      </c>
      <c r="I6239">
        <v>500273</v>
      </c>
      <c r="J6239">
        <v>2896751</v>
      </c>
      <c r="K6239">
        <v>0</v>
      </c>
    </row>
    <row r="6240" spans="1:11" x14ac:dyDescent="0.25">
      <c r="A6240">
        <v>1994</v>
      </c>
      <c r="B6240">
        <v>620</v>
      </c>
      <c r="C6240">
        <v>1</v>
      </c>
      <c r="D6240">
        <v>724</v>
      </c>
      <c r="E6240" t="s">
        <v>11</v>
      </c>
      <c r="F6240">
        <v>6666</v>
      </c>
      <c r="G6240">
        <v>8</v>
      </c>
      <c r="H6240">
        <v>504218</v>
      </c>
      <c r="I6240">
        <v>504218</v>
      </c>
      <c r="J6240">
        <v>2135226</v>
      </c>
      <c r="K6240">
        <v>0</v>
      </c>
    </row>
    <row r="6241" spans="1:11" x14ac:dyDescent="0.25">
      <c r="A6241">
        <v>1994</v>
      </c>
      <c r="B6241">
        <v>620</v>
      </c>
      <c r="C6241">
        <v>1</v>
      </c>
      <c r="D6241">
        <v>724</v>
      </c>
      <c r="E6241" t="s">
        <v>11</v>
      </c>
      <c r="F6241">
        <v>7416</v>
      </c>
      <c r="G6241">
        <v>8</v>
      </c>
      <c r="H6241">
        <v>512274</v>
      </c>
      <c r="I6241">
        <v>512274</v>
      </c>
      <c r="J6241">
        <v>8973565</v>
      </c>
      <c r="K6241">
        <v>0</v>
      </c>
    </row>
    <row r="6242" spans="1:11" x14ac:dyDescent="0.25">
      <c r="A6242">
        <v>1994</v>
      </c>
      <c r="B6242">
        <v>620</v>
      </c>
      <c r="C6242">
        <v>1</v>
      </c>
      <c r="D6242">
        <v>724</v>
      </c>
      <c r="E6242" t="s">
        <v>11</v>
      </c>
      <c r="F6242">
        <v>8932</v>
      </c>
      <c r="G6242">
        <v>8</v>
      </c>
      <c r="H6242">
        <v>522475</v>
      </c>
      <c r="I6242">
        <v>522475</v>
      </c>
      <c r="J6242">
        <v>3013999</v>
      </c>
      <c r="K6242">
        <v>0</v>
      </c>
    </row>
    <row r="6243" spans="1:11" x14ac:dyDescent="0.25">
      <c r="A6243">
        <v>1994</v>
      </c>
      <c r="B6243">
        <v>620</v>
      </c>
      <c r="C6243">
        <v>1</v>
      </c>
      <c r="D6243">
        <v>724</v>
      </c>
      <c r="E6243" t="s">
        <v>11</v>
      </c>
      <c r="F6243">
        <v>8947</v>
      </c>
      <c r="G6243">
        <v>8</v>
      </c>
      <c r="H6243">
        <v>524526</v>
      </c>
      <c r="I6243">
        <v>524526</v>
      </c>
      <c r="J6243">
        <v>3847291</v>
      </c>
      <c r="K6243">
        <v>0</v>
      </c>
    </row>
    <row r="6244" spans="1:11" x14ac:dyDescent="0.25">
      <c r="A6244">
        <v>1994</v>
      </c>
      <c r="B6244">
        <v>620</v>
      </c>
      <c r="C6244">
        <v>1</v>
      </c>
      <c r="D6244">
        <v>724</v>
      </c>
      <c r="E6244" t="s">
        <v>11</v>
      </c>
      <c r="F6244">
        <v>6725</v>
      </c>
      <c r="G6244">
        <v>8</v>
      </c>
      <c r="H6244">
        <v>535006</v>
      </c>
      <c r="I6244">
        <v>535006</v>
      </c>
      <c r="J6244">
        <v>389240</v>
      </c>
      <c r="K6244">
        <v>0</v>
      </c>
    </row>
    <row r="6245" spans="1:11" x14ac:dyDescent="0.25">
      <c r="A6245">
        <v>1994</v>
      </c>
      <c r="B6245">
        <v>620</v>
      </c>
      <c r="C6245">
        <v>1</v>
      </c>
      <c r="D6245">
        <v>724</v>
      </c>
      <c r="E6245" t="s">
        <v>11</v>
      </c>
      <c r="F6245">
        <v>6632</v>
      </c>
      <c r="G6245">
        <v>8</v>
      </c>
      <c r="H6245">
        <v>536827</v>
      </c>
      <c r="I6245">
        <v>536827</v>
      </c>
      <c r="J6245">
        <v>4089317</v>
      </c>
      <c r="K6245">
        <v>0</v>
      </c>
    </row>
    <row r="6246" spans="1:11" x14ac:dyDescent="0.25">
      <c r="A6246">
        <v>1994</v>
      </c>
      <c r="B6246">
        <v>620</v>
      </c>
      <c r="C6246">
        <v>1</v>
      </c>
      <c r="D6246">
        <v>724</v>
      </c>
      <c r="E6246" t="s">
        <v>11</v>
      </c>
      <c r="F6246">
        <v>751</v>
      </c>
      <c r="G6246">
        <v>8</v>
      </c>
      <c r="H6246">
        <v>537405</v>
      </c>
      <c r="I6246">
        <v>537405</v>
      </c>
      <c r="J6246">
        <v>1160767</v>
      </c>
      <c r="K6246">
        <v>0</v>
      </c>
    </row>
    <row r="6247" spans="1:11" x14ac:dyDescent="0.25">
      <c r="A6247">
        <v>1994</v>
      </c>
      <c r="B6247">
        <v>620</v>
      </c>
      <c r="C6247">
        <v>1</v>
      </c>
      <c r="D6247">
        <v>724</v>
      </c>
      <c r="E6247" t="s">
        <v>11</v>
      </c>
      <c r="F6247">
        <v>7413</v>
      </c>
      <c r="G6247">
        <v>8</v>
      </c>
      <c r="H6247">
        <v>539371</v>
      </c>
      <c r="I6247">
        <v>539371</v>
      </c>
      <c r="J6247">
        <v>8951246</v>
      </c>
      <c r="K6247">
        <v>0</v>
      </c>
    </row>
    <row r="6248" spans="1:11" x14ac:dyDescent="0.25">
      <c r="A6248">
        <v>1994</v>
      </c>
      <c r="B6248">
        <v>620</v>
      </c>
      <c r="C6248">
        <v>1</v>
      </c>
      <c r="D6248">
        <v>724</v>
      </c>
      <c r="E6248" t="s">
        <v>11</v>
      </c>
      <c r="F6248">
        <v>6612</v>
      </c>
      <c r="G6248">
        <v>8</v>
      </c>
      <c r="H6248">
        <v>549515</v>
      </c>
      <c r="I6248">
        <v>549515</v>
      </c>
      <c r="J6248">
        <v>168314</v>
      </c>
      <c r="K6248">
        <v>0</v>
      </c>
    </row>
    <row r="6249" spans="1:11" x14ac:dyDescent="0.25">
      <c r="A6249">
        <v>1994</v>
      </c>
      <c r="B6249">
        <v>620</v>
      </c>
      <c r="C6249">
        <v>1</v>
      </c>
      <c r="D6249">
        <v>724</v>
      </c>
      <c r="E6249" t="s">
        <v>11</v>
      </c>
      <c r="F6249">
        <v>6512</v>
      </c>
      <c r="G6249">
        <v>8</v>
      </c>
      <c r="H6249">
        <v>559383</v>
      </c>
      <c r="I6249">
        <v>559383</v>
      </c>
      <c r="J6249">
        <v>3570147</v>
      </c>
      <c r="K6249">
        <v>0</v>
      </c>
    </row>
    <row r="6250" spans="1:11" x14ac:dyDescent="0.25">
      <c r="A6250">
        <v>1994</v>
      </c>
      <c r="B6250">
        <v>620</v>
      </c>
      <c r="C6250">
        <v>1</v>
      </c>
      <c r="D6250">
        <v>724</v>
      </c>
      <c r="E6250" t="s">
        <v>11</v>
      </c>
      <c r="F6250">
        <v>14</v>
      </c>
      <c r="G6250">
        <v>8</v>
      </c>
      <c r="H6250">
        <v>573007</v>
      </c>
      <c r="I6250">
        <v>573007</v>
      </c>
      <c r="J6250">
        <v>4898919</v>
      </c>
      <c r="K6250">
        <v>0</v>
      </c>
    </row>
    <row r="6251" spans="1:11" x14ac:dyDescent="0.25">
      <c r="A6251">
        <v>1994</v>
      </c>
      <c r="B6251">
        <v>620</v>
      </c>
      <c r="C6251">
        <v>1</v>
      </c>
      <c r="D6251">
        <v>724</v>
      </c>
      <c r="E6251" t="s">
        <v>11</v>
      </c>
      <c r="F6251">
        <v>6646</v>
      </c>
      <c r="G6251">
        <v>8</v>
      </c>
      <c r="H6251">
        <v>575062</v>
      </c>
      <c r="I6251">
        <v>575062</v>
      </c>
      <c r="J6251">
        <v>478108</v>
      </c>
      <c r="K6251">
        <v>0</v>
      </c>
    </row>
    <row r="6252" spans="1:11" x14ac:dyDescent="0.25">
      <c r="A6252">
        <v>1994</v>
      </c>
      <c r="B6252">
        <v>620</v>
      </c>
      <c r="C6252">
        <v>1</v>
      </c>
      <c r="D6252">
        <v>724</v>
      </c>
      <c r="E6252" t="s">
        <v>11</v>
      </c>
      <c r="F6252">
        <v>459</v>
      </c>
      <c r="G6252">
        <v>8</v>
      </c>
      <c r="H6252">
        <v>578749</v>
      </c>
      <c r="I6252">
        <v>578749</v>
      </c>
      <c r="J6252">
        <v>222662</v>
      </c>
      <c r="K6252">
        <v>0</v>
      </c>
    </row>
    <row r="6253" spans="1:11" x14ac:dyDescent="0.25">
      <c r="A6253">
        <v>1994</v>
      </c>
      <c r="B6253">
        <v>620</v>
      </c>
      <c r="C6253">
        <v>1</v>
      </c>
      <c r="D6253">
        <v>724</v>
      </c>
      <c r="E6253" t="s">
        <v>11</v>
      </c>
      <c r="F6253">
        <v>9410</v>
      </c>
      <c r="G6253">
        <v>8</v>
      </c>
      <c r="H6253">
        <v>579687</v>
      </c>
      <c r="I6253">
        <v>579687</v>
      </c>
      <c r="J6253">
        <v>1023119</v>
      </c>
      <c r="K6253">
        <v>0</v>
      </c>
    </row>
    <row r="6254" spans="1:11" x14ac:dyDescent="0.25">
      <c r="A6254">
        <v>1994</v>
      </c>
      <c r="B6254">
        <v>620</v>
      </c>
      <c r="C6254">
        <v>1</v>
      </c>
      <c r="D6254">
        <v>724</v>
      </c>
      <c r="E6254" t="s">
        <v>11</v>
      </c>
      <c r="F6254">
        <v>2116</v>
      </c>
      <c r="G6254">
        <v>8</v>
      </c>
      <c r="H6254">
        <v>580000</v>
      </c>
      <c r="I6254">
        <v>580000</v>
      </c>
      <c r="J6254">
        <v>3538913</v>
      </c>
      <c r="K6254">
        <v>0</v>
      </c>
    </row>
    <row r="6255" spans="1:11" x14ac:dyDescent="0.25">
      <c r="A6255">
        <v>1994</v>
      </c>
      <c r="B6255">
        <v>620</v>
      </c>
      <c r="C6255">
        <v>1</v>
      </c>
      <c r="D6255">
        <v>724</v>
      </c>
      <c r="E6255" t="s">
        <v>11</v>
      </c>
      <c r="F6255">
        <v>230</v>
      </c>
      <c r="G6255">
        <v>8</v>
      </c>
      <c r="H6255">
        <v>583437</v>
      </c>
      <c r="I6255">
        <v>583437</v>
      </c>
      <c r="J6255">
        <v>1933555</v>
      </c>
      <c r="K6255">
        <v>0</v>
      </c>
    </row>
    <row r="6256" spans="1:11" x14ac:dyDescent="0.25">
      <c r="A6256">
        <v>1994</v>
      </c>
      <c r="B6256">
        <v>620</v>
      </c>
      <c r="C6256">
        <v>1</v>
      </c>
      <c r="D6256">
        <v>724</v>
      </c>
      <c r="E6256" t="s">
        <v>11</v>
      </c>
      <c r="F6256">
        <v>2911</v>
      </c>
      <c r="G6256">
        <v>8</v>
      </c>
      <c r="H6256">
        <v>591312</v>
      </c>
      <c r="I6256">
        <v>591312</v>
      </c>
      <c r="J6256">
        <v>82583</v>
      </c>
      <c r="K6256">
        <v>0</v>
      </c>
    </row>
    <row r="6257" spans="1:11" x14ac:dyDescent="0.25">
      <c r="A6257">
        <v>1994</v>
      </c>
      <c r="B6257">
        <v>620</v>
      </c>
      <c r="C6257">
        <v>1</v>
      </c>
      <c r="D6257">
        <v>724</v>
      </c>
      <c r="E6257" t="s">
        <v>11</v>
      </c>
      <c r="F6257">
        <v>6724</v>
      </c>
      <c r="G6257">
        <v>8</v>
      </c>
      <c r="H6257">
        <v>594171</v>
      </c>
      <c r="I6257">
        <v>594171</v>
      </c>
      <c r="J6257">
        <v>617542</v>
      </c>
      <c r="K6257">
        <v>0</v>
      </c>
    </row>
    <row r="6258" spans="1:11" x14ac:dyDescent="0.25">
      <c r="A6258">
        <v>1994</v>
      </c>
      <c r="B6258">
        <v>620</v>
      </c>
      <c r="C6258">
        <v>1</v>
      </c>
      <c r="D6258">
        <v>724</v>
      </c>
      <c r="E6258" t="s">
        <v>11</v>
      </c>
      <c r="F6258">
        <v>7162</v>
      </c>
      <c r="G6258">
        <v>8</v>
      </c>
      <c r="H6258">
        <v>602325</v>
      </c>
      <c r="I6258">
        <v>602325</v>
      </c>
      <c r="J6258">
        <v>7964822</v>
      </c>
      <c r="K6258">
        <v>0</v>
      </c>
    </row>
    <row r="6259" spans="1:11" x14ac:dyDescent="0.25">
      <c r="A6259">
        <v>1994</v>
      </c>
      <c r="B6259">
        <v>620</v>
      </c>
      <c r="C6259">
        <v>1</v>
      </c>
      <c r="D6259">
        <v>724</v>
      </c>
      <c r="E6259" t="s">
        <v>11</v>
      </c>
      <c r="F6259">
        <v>7436</v>
      </c>
      <c r="G6259">
        <v>8</v>
      </c>
      <c r="H6259">
        <v>607395</v>
      </c>
      <c r="I6259">
        <v>607395</v>
      </c>
      <c r="J6259">
        <v>6431409</v>
      </c>
      <c r="K6259">
        <v>0</v>
      </c>
    </row>
    <row r="6260" spans="1:11" x14ac:dyDescent="0.25">
      <c r="A6260">
        <v>1994</v>
      </c>
      <c r="B6260">
        <v>620</v>
      </c>
      <c r="C6260">
        <v>1</v>
      </c>
      <c r="D6260">
        <v>724</v>
      </c>
      <c r="E6260" t="s">
        <v>11</v>
      </c>
      <c r="F6260">
        <v>6517</v>
      </c>
      <c r="G6260">
        <v>8</v>
      </c>
      <c r="H6260">
        <v>610543</v>
      </c>
      <c r="I6260">
        <v>610543</v>
      </c>
      <c r="J6260">
        <v>3547229</v>
      </c>
      <c r="K6260">
        <v>0</v>
      </c>
    </row>
    <row r="6261" spans="1:11" x14ac:dyDescent="0.25">
      <c r="A6261">
        <v>1994</v>
      </c>
      <c r="B6261">
        <v>620</v>
      </c>
      <c r="C6261">
        <v>1</v>
      </c>
      <c r="D6261">
        <v>724</v>
      </c>
      <c r="E6261" t="s">
        <v>11</v>
      </c>
      <c r="F6261">
        <v>6423</v>
      </c>
      <c r="G6261">
        <v>8</v>
      </c>
      <c r="H6261">
        <v>613676</v>
      </c>
      <c r="I6261">
        <v>613676</v>
      </c>
      <c r="J6261">
        <v>2917584</v>
      </c>
      <c r="K6261">
        <v>0</v>
      </c>
    </row>
    <row r="6262" spans="1:11" x14ac:dyDescent="0.25">
      <c r="A6262">
        <v>1994</v>
      </c>
      <c r="B6262">
        <v>620</v>
      </c>
      <c r="C6262">
        <v>1</v>
      </c>
      <c r="D6262">
        <v>724</v>
      </c>
      <c r="E6262" t="s">
        <v>11</v>
      </c>
      <c r="F6262">
        <v>116</v>
      </c>
      <c r="G6262">
        <v>8</v>
      </c>
      <c r="H6262">
        <v>620688</v>
      </c>
      <c r="I6262">
        <v>620688</v>
      </c>
      <c r="J6262">
        <v>869622</v>
      </c>
      <c r="K6262">
        <v>0</v>
      </c>
    </row>
    <row r="6263" spans="1:11" x14ac:dyDescent="0.25">
      <c r="A6263">
        <v>1994</v>
      </c>
      <c r="B6263">
        <v>620</v>
      </c>
      <c r="C6263">
        <v>1</v>
      </c>
      <c r="D6263">
        <v>724</v>
      </c>
      <c r="E6263" t="s">
        <v>11</v>
      </c>
      <c r="F6263">
        <v>6658</v>
      </c>
      <c r="G6263">
        <v>8</v>
      </c>
      <c r="H6263">
        <v>622793</v>
      </c>
      <c r="I6263">
        <v>622793</v>
      </c>
      <c r="J6263">
        <v>1342234</v>
      </c>
      <c r="K6263">
        <v>0</v>
      </c>
    </row>
    <row r="6264" spans="1:11" x14ac:dyDescent="0.25">
      <c r="A6264">
        <v>1994</v>
      </c>
      <c r="B6264">
        <v>620</v>
      </c>
      <c r="C6264">
        <v>1</v>
      </c>
      <c r="D6264">
        <v>724</v>
      </c>
      <c r="E6264" t="s">
        <v>11</v>
      </c>
      <c r="F6264">
        <v>7753</v>
      </c>
      <c r="G6264">
        <v>8</v>
      </c>
      <c r="H6264">
        <v>626312</v>
      </c>
      <c r="I6264">
        <v>626312</v>
      </c>
      <c r="J6264">
        <v>3435826</v>
      </c>
      <c r="K6264">
        <v>0</v>
      </c>
    </row>
    <row r="6265" spans="1:11" x14ac:dyDescent="0.25">
      <c r="A6265">
        <v>1994</v>
      </c>
      <c r="B6265">
        <v>620</v>
      </c>
      <c r="C6265">
        <v>1</v>
      </c>
      <c r="D6265">
        <v>724</v>
      </c>
      <c r="E6265" t="s">
        <v>11</v>
      </c>
      <c r="F6265">
        <v>5911</v>
      </c>
      <c r="G6265">
        <v>8</v>
      </c>
      <c r="H6265">
        <v>640500</v>
      </c>
      <c r="I6265">
        <v>640500</v>
      </c>
      <c r="J6265">
        <v>2197788</v>
      </c>
      <c r="K6265">
        <v>0</v>
      </c>
    </row>
    <row r="6266" spans="1:11" x14ac:dyDescent="0.25">
      <c r="A6266">
        <v>1994</v>
      </c>
      <c r="B6266">
        <v>620</v>
      </c>
      <c r="C6266">
        <v>1</v>
      </c>
      <c r="D6266">
        <v>724</v>
      </c>
      <c r="E6266" t="s">
        <v>11</v>
      </c>
      <c r="F6266">
        <v>5156</v>
      </c>
      <c r="G6266">
        <v>8</v>
      </c>
      <c r="H6266">
        <v>651857</v>
      </c>
      <c r="I6266">
        <v>651857</v>
      </c>
      <c r="J6266">
        <v>7923296</v>
      </c>
      <c r="K6266">
        <v>0</v>
      </c>
    </row>
    <row r="6267" spans="1:11" x14ac:dyDescent="0.25">
      <c r="A6267">
        <v>1994</v>
      </c>
      <c r="B6267">
        <v>620</v>
      </c>
      <c r="C6267">
        <v>1</v>
      </c>
      <c r="D6267">
        <v>724</v>
      </c>
      <c r="E6267" t="s">
        <v>11</v>
      </c>
      <c r="F6267">
        <v>6643</v>
      </c>
      <c r="G6267">
        <v>8</v>
      </c>
      <c r="H6267">
        <v>672050</v>
      </c>
      <c r="I6267">
        <v>672050</v>
      </c>
      <c r="J6267">
        <v>378670</v>
      </c>
      <c r="K6267">
        <v>0</v>
      </c>
    </row>
    <row r="6268" spans="1:11" x14ac:dyDescent="0.25">
      <c r="A6268">
        <v>1994</v>
      </c>
      <c r="B6268">
        <v>620</v>
      </c>
      <c r="C6268">
        <v>1</v>
      </c>
      <c r="D6268">
        <v>724</v>
      </c>
      <c r="E6268" t="s">
        <v>11</v>
      </c>
      <c r="F6268">
        <v>4312</v>
      </c>
      <c r="G6268">
        <v>8</v>
      </c>
      <c r="H6268">
        <v>676562</v>
      </c>
      <c r="I6268">
        <v>676562</v>
      </c>
      <c r="J6268">
        <v>727308</v>
      </c>
      <c r="K6268">
        <v>0</v>
      </c>
    </row>
    <row r="6269" spans="1:11" x14ac:dyDescent="0.25">
      <c r="A6269">
        <v>1994</v>
      </c>
      <c r="B6269">
        <v>620</v>
      </c>
      <c r="C6269">
        <v>1</v>
      </c>
      <c r="D6269">
        <v>724</v>
      </c>
      <c r="E6269" t="s">
        <v>11</v>
      </c>
      <c r="F6269">
        <v>5912</v>
      </c>
      <c r="G6269">
        <v>8</v>
      </c>
      <c r="H6269">
        <v>678375</v>
      </c>
      <c r="I6269">
        <v>678375</v>
      </c>
      <c r="J6269">
        <v>2169291</v>
      </c>
      <c r="K6269">
        <v>0</v>
      </c>
    </row>
    <row r="6270" spans="1:11" x14ac:dyDescent="0.25">
      <c r="A6270">
        <v>1994</v>
      </c>
      <c r="B6270">
        <v>620</v>
      </c>
      <c r="C6270">
        <v>1</v>
      </c>
      <c r="D6270">
        <v>724</v>
      </c>
      <c r="E6270" t="s">
        <v>11</v>
      </c>
      <c r="F6270">
        <v>142</v>
      </c>
      <c r="G6270">
        <v>8</v>
      </c>
      <c r="H6270">
        <v>688750</v>
      </c>
      <c r="I6270">
        <v>688750</v>
      </c>
      <c r="J6270">
        <v>2086172</v>
      </c>
      <c r="K6270">
        <v>0</v>
      </c>
    </row>
    <row r="6271" spans="1:11" x14ac:dyDescent="0.25">
      <c r="A6271">
        <v>1994</v>
      </c>
      <c r="B6271">
        <v>620</v>
      </c>
      <c r="C6271">
        <v>1</v>
      </c>
      <c r="D6271">
        <v>724</v>
      </c>
      <c r="E6271" t="s">
        <v>11</v>
      </c>
      <c r="F6271">
        <v>6519</v>
      </c>
      <c r="G6271">
        <v>8</v>
      </c>
      <c r="H6271">
        <v>693635</v>
      </c>
      <c r="I6271">
        <v>693635</v>
      </c>
      <c r="J6271">
        <v>1122651</v>
      </c>
      <c r="K6271">
        <v>0</v>
      </c>
    </row>
    <row r="6272" spans="1:11" x14ac:dyDescent="0.25">
      <c r="A6272">
        <v>1994</v>
      </c>
      <c r="B6272">
        <v>620</v>
      </c>
      <c r="C6272">
        <v>1</v>
      </c>
      <c r="D6272">
        <v>724</v>
      </c>
      <c r="E6272" t="s">
        <v>11</v>
      </c>
      <c r="F6272">
        <v>8212</v>
      </c>
      <c r="G6272">
        <v>8</v>
      </c>
      <c r="H6272">
        <v>714728</v>
      </c>
      <c r="I6272">
        <v>714728</v>
      </c>
      <c r="J6272">
        <v>5289320</v>
      </c>
      <c r="K6272">
        <v>0</v>
      </c>
    </row>
    <row r="6273" spans="1:11" x14ac:dyDescent="0.25">
      <c r="A6273">
        <v>1994</v>
      </c>
      <c r="B6273">
        <v>620</v>
      </c>
      <c r="C6273">
        <v>1</v>
      </c>
      <c r="D6273">
        <v>724</v>
      </c>
      <c r="E6273" t="s">
        <v>11</v>
      </c>
      <c r="F6273">
        <v>6534</v>
      </c>
      <c r="G6273">
        <v>8</v>
      </c>
      <c r="H6273">
        <v>720887</v>
      </c>
      <c r="I6273">
        <v>720887</v>
      </c>
      <c r="J6273">
        <v>10888436</v>
      </c>
      <c r="K6273">
        <v>0</v>
      </c>
    </row>
    <row r="6274" spans="1:11" x14ac:dyDescent="0.25">
      <c r="A6274">
        <v>1994</v>
      </c>
      <c r="B6274">
        <v>620</v>
      </c>
      <c r="C6274">
        <v>1</v>
      </c>
      <c r="D6274">
        <v>724</v>
      </c>
      <c r="E6274" t="s">
        <v>11</v>
      </c>
      <c r="F6274">
        <v>6953</v>
      </c>
      <c r="G6274">
        <v>8</v>
      </c>
      <c r="H6274">
        <v>721010</v>
      </c>
      <c r="I6274">
        <v>721010</v>
      </c>
      <c r="J6274">
        <v>8489608</v>
      </c>
      <c r="K6274">
        <v>0</v>
      </c>
    </row>
    <row r="6275" spans="1:11" x14ac:dyDescent="0.25">
      <c r="A6275">
        <v>1994</v>
      </c>
      <c r="B6275">
        <v>620</v>
      </c>
      <c r="C6275">
        <v>1</v>
      </c>
      <c r="D6275">
        <v>724</v>
      </c>
      <c r="E6275" t="s">
        <v>11</v>
      </c>
      <c r="F6275">
        <v>5835</v>
      </c>
      <c r="G6275">
        <v>8</v>
      </c>
      <c r="H6275">
        <v>721687</v>
      </c>
      <c r="I6275">
        <v>721687</v>
      </c>
      <c r="J6275">
        <v>531158</v>
      </c>
      <c r="K6275">
        <v>0</v>
      </c>
    </row>
    <row r="6276" spans="1:11" x14ac:dyDescent="0.25">
      <c r="A6276">
        <v>1994</v>
      </c>
      <c r="B6276">
        <v>620</v>
      </c>
      <c r="C6276">
        <v>1</v>
      </c>
      <c r="D6276">
        <v>724</v>
      </c>
      <c r="E6276" t="s">
        <v>11</v>
      </c>
      <c r="F6276">
        <v>6422</v>
      </c>
      <c r="G6276">
        <v>8</v>
      </c>
      <c r="H6276">
        <v>730437</v>
      </c>
      <c r="I6276">
        <v>730437</v>
      </c>
      <c r="J6276">
        <v>2342988</v>
      </c>
      <c r="K6276">
        <v>0</v>
      </c>
    </row>
    <row r="6277" spans="1:11" x14ac:dyDescent="0.25">
      <c r="A6277">
        <v>1994</v>
      </c>
      <c r="B6277">
        <v>620</v>
      </c>
      <c r="C6277">
        <v>1</v>
      </c>
      <c r="D6277">
        <v>724</v>
      </c>
      <c r="E6277" t="s">
        <v>11</v>
      </c>
      <c r="F6277">
        <v>6123</v>
      </c>
      <c r="G6277">
        <v>8</v>
      </c>
      <c r="H6277">
        <v>747006</v>
      </c>
      <c r="I6277">
        <v>747006</v>
      </c>
      <c r="J6277">
        <v>5562630</v>
      </c>
      <c r="K6277">
        <v>0</v>
      </c>
    </row>
    <row r="6278" spans="1:11" x14ac:dyDescent="0.25">
      <c r="A6278">
        <v>1994</v>
      </c>
      <c r="B6278">
        <v>620</v>
      </c>
      <c r="C6278">
        <v>1</v>
      </c>
      <c r="D6278">
        <v>724</v>
      </c>
      <c r="E6278" t="s">
        <v>11</v>
      </c>
      <c r="F6278">
        <v>5312</v>
      </c>
      <c r="G6278">
        <v>8</v>
      </c>
      <c r="H6278">
        <v>749000</v>
      </c>
      <c r="I6278">
        <v>749000</v>
      </c>
      <c r="J6278">
        <v>1531128</v>
      </c>
      <c r="K6278">
        <v>0</v>
      </c>
    </row>
    <row r="6279" spans="1:11" x14ac:dyDescent="0.25">
      <c r="A6279">
        <v>1994</v>
      </c>
      <c r="B6279">
        <v>620</v>
      </c>
      <c r="C6279">
        <v>1</v>
      </c>
      <c r="D6279">
        <v>724</v>
      </c>
      <c r="E6279" t="s">
        <v>11</v>
      </c>
      <c r="F6279">
        <v>6573</v>
      </c>
      <c r="G6279">
        <v>8</v>
      </c>
      <c r="H6279">
        <v>754669</v>
      </c>
      <c r="I6279">
        <v>754669</v>
      </c>
      <c r="J6279">
        <v>8051741</v>
      </c>
      <c r="K6279">
        <v>0</v>
      </c>
    </row>
    <row r="6280" spans="1:11" x14ac:dyDescent="0.25">
      <c r="A6280">
        <v>1994</v>
      </c>
      <c r="B6280">
        <v>620</v>
      </c>
      <c r="C6280">
        <v>1</v>
      </c>
      <c r="D6280">
        <v>724</v>
      </c>
      <c r="E6280" t="s">
        <v>11</v>
      </c>
      <c r="F6280">
        <v>372</v>
      </c>
      <c r="G6280">
        <v>8</v>
      </c>
      <c r="H6280">
        <v>759968</v>
      </c>
      <c r="I6280">
        <v>759968</v>
      </c>
      <c r="J6280">
        <v>2739932</v>
      </c>
      <c r="K6280">
        <v>0</v>
      </c>
    </row>
    <row r="6281" spans="1:11" x14ac:dyDescent="0.25">
      <c r="A6281">
        <v>1994</v>
      </c>
      <c r="B6281">
        <v>620</v>
      </c>
      <c r="C6281">
        <v>1</v>
      </c>
      <c r="D6281">
        <v>724</v>
      </c>
      <c r="E6281" t="s">
        <v>11</v>
      </c>
      <c r="F6281">
        <v>8121</v>
      </c>
      <c r="G6281">
        <v>8</v>
      </c>
      <c r="H6281">
        <v>767424</v>
      </c>
      <c r="I6281">
        <v>767424</v>
      </c>
      <c r="J6281">
        <v>2585767</v>
      </c>
      <c r="K6281">
        <v>0</v>
      </c>
    </row>
    <row r="6282" spans="1:11" x14ac:dyDescent="0.25">
      <c r="A6282">
        <v>1994</v>
      </c>
      <c r="B6282">
        <v>620</v>
      </c>
      <c r="C6282">
        <v>1</v>
      </c>
      <c r="D6282">
        <v>724</v>
      </c>
      <c r="E6282" t="s">
        <v>11</v>
      </c>
      <c r="F6282">
        <v>6289</v>
      </c>
      <c r="G6282">
        <v>8</v>
      </c>
      <c r="H6282">
        <v>784674</v>
      </c>
      <c r="I6282">
        <v>784674</v>
      </c>
      <c r="J6282">
        <v>5548906</v>
      </c>
      <c r="K6282">
        <v>0</v>
      </c>
    </row>
    <row r="6283" spans="1:11" x14ac:dyDescent="0.25">
      <c r="A6283">
        <v>1994</v>
      </c>
      <c r="B6283">
        <v>620</v>
      </c>
      <c r="C6283">
        <v>1</v>
      </c>
      <c r="D6283">
        <v>724</v>
      </c>
      <c r="E6283" t="s">
        <v>11</v>
      </c>
      <c r="F6283">
        <v>8946</v>
      </c>
      <c r="G6283">
        <v>8</v>
      </c>
      <c r="H6283">
        <v>785204</v>
      </c>
      <c r="I6283">
        <v>785204</v>
      </c>
      <c r="J6283">
        <v>1520923</v>
      </c>
      <c r="K6283">
        <v>0</v>
      </c>
    </row>
    <row r="6284" spans="1:11" x14ac:dyDescent="0.25">
      <c r="A6284">
        <v>1994</v>
      </c>
      <c r="B6284">
        <v>620</v>
      </c>
      <c r="C6284">
        <v>1</v>
      </c>
      <c r="D6284">
        <v>724</v>
      </c>
      <c r="E6284" t="s">
        <v>11</v>
      </c>
      <c r="F6284">
        <v>6861</v>
      </c>
      <c r="G6284">
        <v>8</v>
      </c>
      <c r="H6284">
        <v>800139</v>
      </c>
      <c r="I6284">
        <v>800139</v>
      </c>
      <c r="J6284">
        <v>916275</v>
      </c>
      <c r="K6284">
        <v>0</v>
      </c>
    </row>
    <row r="6285" spans="1:11" x14ac:dyDescent="0.25">
      <c r="A6285">
        <v>1994</v>
      </c>
      <c r="B6285">
        <v>620</v>
      </c>
      <c r="C6285">
        <v>1</v>
      </c>
      <c r="D6285">
        <v>724</v>
      </c>
      <c r="E6285" t="s">
        <v>11</v>
      </c>
      <c r="F6285">
        <v>723</v>
      </c>
      <c r="G6285">
        <v>8</v>
      </c>
      <c r="H6285">
        <v>800370</v>
      </c>
      <c r="I6285">
        <v>800370</v>
      </c>
      <c r="J6285">
        <v>1631866</v>
      </c>
      <c r="K6285">
        <v>0</v>
      </c>
    </row>
    <row r="6286" spans="1:11" x14ac:dyDescent="0.25">
      <c r="A6286">
        <v>1994</v>
      </c>
      <c r="B6286">
        <v>620</v>
      </c>
      <c r="C6286">
        <v>1</v>
      </c>
      <c r="D6286">
        <v>724</v>
      </c>
      <c r="E6286" t="s">
        <v>11</v>
      </c>
      <c r="F6286">
        <v>2882</v>
      </c>
      <c r="G6286">
        <v>8</v>
      </c>
      <c r="H6286">
        <v>808432</v>
      </c>
      <c r="I6286">
        <v>808432</v>
      </c>
      <c r="J6286">
        <v>773829</v>
      </c>
      <c r="K6286">
        <v>0</v>
      </c>
    </row>
    <row r="6287" spans="1:11" x14ac:dyDescent="0.25">
      <c r="A6287">
        <v>1994</v>
      </c>
      <c r="B6287">
        <v>620</v>
      </c>
      <c r="C6287">
        <v>1</v>
      </c>
      <c r="D6287">
        <v>724</v>
      </c>
      <c r="E6287" t="s">
        <v>11</v>
      </c>
      <c r="F6287">
        <v>5914</v>
      </c>
      <c r="G6287">
        <v>8</v>
      </c>
      <c r="H6287">
        <v>812937</v>
      </c>
      <c r="I6287">
        <v>812937</v>
      </c>
      <c r="J6287">
        <v>2214449</v>
      </c>
      <c r="K6287">
        <v>0</v>
      </c>
    </row>
    <row r="6288" spans="1:11" x14ac:dyDescent="0.25">
      <c r="A6288">
        <v>1994</v>
      </c>
      <c r="B6288">
        <v>620</v>
      </c>
      <c r="C6288">
        <v>1</v>
      </c>
      <c r="D6288">
        <v>724</v>
      </c>
      <c r="E6288" t="s">
        <v>11</v>
      </c>
      <c r="F6288">
        <v>6516</v>
      </c>
      <c r="G6288">
        <v>8</v>
      </c>
      <c r="H6288">
        <v>816721</v>
      </c>
      <c r="I6288">
        <v>816721</v>
      </c>
      <c r="J6288">
        <v>3944455</v>
      </c>
      <c r="K6288">
        <v>0</v>
      </c>
    </row>
    <row r="6289" spans="1:11" x14ac:dyDescent="0.25">
      <c r="A6289">
        <v>1994</v>
      </c>
      <c r="B6289">
        <v>620</v>
      </c>
      <c r="C6289">
        <v>1</v>
      </c>
      <c r="D6289">
        <v>724</v>
      </c>
      <c r="E6289" t="s">
        <v>11</v>
      </c>
      <c r="F6289">
        <v>2926</v>
      </c>
      <c r="G6289">
        <v>8</v>
      </c>
      <c r="H6289">
        <v>819791</v>
      </c>
      <c r="I6289">
        <v>819791</v>
      </c>
      <c r="J6289">
        <v>1516723</v>
      </c>
      <c r="K6289">
        <v>0</v>
      </c>
    </row>
    <row r="6290" spans="1:11" x14ac:dyDescent="0.25">
      <c r="A6290">
        <v>1994</v>
      </c>
      <c r="B6290">
        <v>620</v>
      </c>
      <c r="C6290">
        <v>1</v>
      </c>
      <c r="D6290">
        <v>724</v>
      </c>
      <c r="E6290" t="s">
        <v>11</v>
      </c>
      <c r="F6290">
        <v>7283</v>
      </c>
      <c r="G6290">
        <v>8</v>
      </c>
      <c r="H6290">
        <v>838403</v>
      </c>
      <c r="I6290">
        <v>838403</v>
      </c>
      <c r="J6290">
        <v>7561677</v>
      </c>
      <c r="K6290">
        <v>0</v>
      </c>
    </row>
    <row r="6291" spans="1:11" x14ac:dyDescent="0.25">
      <c r="A6291">
        <v>1994</v>
      </c>
      <c r="B6291">
        <v>620</v>
      </c>
      <c r="C6291">
        <v>1</v>
      </c>
      <c r="D6291">
        <v>724</v>
      </c>
      <c r="E6291" t="s">
        <v>11</v>
      </c>
      <c r="F6291">
        <v>6794</v>
      </c>
      <c r="G6291">
        <v>8</v>
      </c>
      <c r="H6291">
        <v>865272</v>
      </c>
      <c r="I6291">
        <v>865272</v>
      </c>
      <c r="J6291">
        <v>1993114</v>
      </c>
      <c r="K6291">
        <v>0</v>
      </c>
    </row>
    <row r="6292" spans="1:11" x14ac:dyDescent="0.25">
      <c r="A6292">
        <v>1994</v>
      </c>
      <c r="B6292">
        <v>620</v>
      </c>
      <c r="C6292">
        <v>1</v>
      </c>
      <c r="D6292">
        <v>724</v>
      </c>
      <c r="E6292" t="s">
        <v>11</v>
      </c>
      <c r="F6292">
        <v>6330</v>
      </c>
      <c r="G6292">
        <v>8</v>
      </c>
      <c r="H6292">
        <v>866721</v>
      </c>
      <c r="I6292">
        <v>866721</v>
      </c>
      <c r="J6292">
        <v>1800635</v>
      </c>
      <c r="K6292">
        <v>0</v>
      </c>
    </row>
    <row r="6293" spans="1:11" x14ac:dyDescent="0.25">
      <c r="A6293">
        <v>1994</v>
      </c>
      <c r="B6293">
        <v>620</v>
      </c>
      <c r="C6293">
        <v>1</v>
      </c>
      <c r="D6293">
        <v>724</v>
      </c>
      <c r="E6293" t="s">
        <v>11</v>
      </c>
      <c r="F6293">
        <v>5826</v>
      </c>
      <c r="G6293">
        <v>8</v>
      </c>
      <c r="H6293">
        <v>867562</v>
      </c>
      <c r="I6293">
        <v>867562</v>
      </c>
      <c r="J6293">
        <v>2017218</v>
      </c>
      <c r="K6293">
        <v>0</v>
      </c>
    </row>
    <row r="6294" spans="1:11" x14ac:dyDescent="0.25">
      <c r="A6294">
        <v>1994</v>
      </c>
      <c r="B6294">
        <v>620</v>
      </c>
      <c r="C6294">
        <v>1</v>
      </c>
      <c r="D6294">
        <v>724</v>
      </c>
      <c r="E6294" t="s">
        <v>11</v>
      </c>
      <c r="F6294">
        <v>5837</v>
      </c>
      <c r="G6294">
        <v>8</v>
      </c>
      <c r="H6294">
        <v>873913</v>
      </c>
      <c r="I6294">
        <v>873913</v>
      </c>
      <c r="J6294">
        <v>849385</v>
      </c>
      <c r="K6294">
        <v>0</v>
      </c>
    </row>
    <row r="6295" spans="1:11" x14ac:dyDescent="0.25">
      <c r="A6295">
        <v>1994</v>
      </c>
      <c r="B6295">
        <v>620</v>
      </c>
      <c r="C6295">
        <v>1</v>
      </c>
      <c r="D6295">
        <v>724</v>
      </c>
      <c r="E6295" t="s">
        <v>11</v>
      </c>
      <c r="F6295">
        <v>7919</v>
      </c>
      <c r="G6295">
        <v>8</v>
      </c>
      <c r="H6295">
        <v>881107</v>
      </c>
      <c r="I6295">
        <v>881107</v>
      </c>
      <c r="J6295">
        <v>2410335</v>
      </c>
      <c r="K6295">
        <v>0</v>
      </c>
    </row>
    <row r="6296" spans="1:11" x14ac:dyDescent="0.25">
      <c r="A6296">
        <v>1994</v>
      </c>
      <c r="B6296">
        <v>620</v>
      </c>
      <c r="C6296">
        <v>1</v>
      </c>
      <c r="D6296">
        <v>724</v>
      </c>
      <c r="E6296" t="s">
        <v>11</v>
      </c>
      <c r="F6296">
        <v>8993</v>
      </c>
      <c r="G6296">
        <v>8</v>
      </c>
      <c r="H6296">
        <v>881309</v>
      </c>
      <c r="I6296">
        <v>881309</v>
      </c>
      <c r="J6296">
        <v>3820877</v>
      </c>
      <c r="K6296">
        <v>0</v>
      </c>
    </row>
    <row r="6297" spans="1:11" x14ac:dyDescent="0.25">
      <c r="A6297">
        <v>1994</v>
      </c>
      <c r="B6297">
        <v>620</v>
      </c>
      <c r="C6297">
        <v>1</v>
      </c>
      <c r="D6297">
        <v>724</v>
      </c>
      <c r="E6297" t="s">
        <v>11</v>
      </c>
      <c r="F6297">
        <v>6974</v>
      </c>
      <c r="G6297">
        <v>8</v>
      </c>
      <c r="H6297">
        <v>886943</v>
      </c>
      <c r="I6297">
        <v>886943</v>
      </c>
      <c r="J6297">
        <v>4729749</v>
      </c>
      <c r="K6297">
        <v>0</v>
      </c>
    </row>
    <row r="6298" spans="1:11" x14ac:dyDescent="0.25">
      <c r="A6298">
        <v>1994</v>
      </c>
      <c r="B6298">
        <v>620</v>
      </c>
      <c r="C6298">
        <v>1</v>
      </c>
      <c r="D6298">
        <v>724</v>
      </c>
      <c r="E6298" t="s">
        <v>11</v>
      </c>
      <c r="F6298">
        <v>7362</v>
      </c>
      <c r="G6298">
        <v>8</v>
      </c>
      <c r="H6298">
        <v>905845</v>
      </c>
      <c r="I6298">
        <v>905845</v>
      </c>
      <c r="J6298">
        <v>5126688</v>
      </c>
      <c r="K6298">
        <v>0</v>
      </c>
    </row>
    <row r="6299" spans="1:11" x14ac:dyDescent="0.25">
      <c r="A6299">
        <v>1994</v>
      </c>
      <c r="B6299">
        <v>620</v>
      </c>
      <c r="C6299">
        <v>1</v>
      </c>
      <c r="D6299">
        <v>724</v>
      </c>
      <c r="E6299" t="s">
        <v>11</v>
      </c>
      <c r="F6299">
        <v>7211</v>
      </c>
      <c r="G6299">
        <v>8</v>
      </c>
      <c r="H6299">
        <v>917770</v>
      </c>
      <c r="I6299">
        <v>917770</v>
      </c>
      <c r="J6299">
        <v>2954710</v>
      </c>
      <c r="K6299">
        <v>0</v>
      </c>
    </row>
    <row r="6300" spans="1:11" x14ac:dyDescent="0.25">
      <c r="A6300">
        <v>1994</v>
      </c>
      <c r="B6300">
        <v>620</v>
      </c>
      <c r="C6300">
        <v>1</v>
      </c>
      <c r="D6300">
        <v>724</v>
      </c>
      <c r="E6300" t="s">
        <v>11</v>
      </c>
      <c r="F6300">
        <v>577</v>
      </c>
      <c r="G6300">
        <v>8</v>
      </c>
      <c r="H6300">
        <v>920438</v>
      </c>
      <c r="I6300">
        <v>920438</v>
      </c>
      <c r="J6300">
        <v>3769611</v>
      </c>
      <c r="K6300">
        <v>0</v>
      </c>
    </row>
    <row r="6301" spans="1:11" x14ac:dyDescent="0.25">
      <c r="A6301">
        <v>1994</v>
      </c>
      <c r="B6301">
        <v>620</v>
      </c>
      <c r="C6301">
        <v>1</v>
      </c>
      <c r="D6301">
        <v>724</v>
      </c>
      <c r="E6301" t="s">
        <v>11</v>
      </c>
      <c r="F6301">
        <v>5824</v>
      </c>
      <c r="G6301">
        <v>8</v>
      </c>
      <c r="H6301">
        <v>927990</v>
      </c>
      <c r="I6301">
        <v>927990</v>
      </c>
      <c r="J6301">
        <v>3109924</v>
      </c>
      <c r="K6301">
        <v>0</v>
      </c>
    </row>
    <row r="6302" spans="1:11" x14ac:dyDescent="0.25">
      <c r="A6302">
        <v>1994</v>
      </c>
      <c r="B6302">
        <v>620</v>
      </c>
      <c r="C6302">
        <v>1</v>
      </c>
      <c r="D6302">
        <v>724</v>
      </c>
      <c r="E6302" t="s">
        <v>11</v>
      </c>
      <c r="F6302">
        <v>7782</v>
      </c>
      <c r="G6302">
        <v>8</v>
      </c>
      <c r="H6302">
        <v>949904</v>
      </c>
      <c r="I6302">
        <v>949904</v>
      </c>
      <c r="J6302">
        <v>12238147</v>
      </c>
      <c r="K6302">
        <v>0</v>
      </c>
    </row>
    <row r="6303" spans="1:11" x14ac:dyDescent="0.25">
      <c r="A6303">
        <v>1994</v>
      </c>
      <c r="B6303">
        <v>620</v>
      </c>
      <c r="C6303">
        <v>1</v>
      </c>
      <c r="D6303">
        <v>724</v>
      </c>
      <c r="E6303" t="s">
        <v>11</v>
      </c>
      <c r="F6303">
        <v>5913</v>
      </c>
      <c r="G6303">
        <v>8</v>
      </c>
      <c r="H6303">
        <v>950937</v>
      </c>
      <c r="I6303">
        <v>950937</v>
      </c>
      <c r="J6303">
        <v>2101511</v>
      </c>
      <c r="K6303">
        <v>0</v>
      </c>
    </row>
    <row r="6304" spans="1:11" x14ac:dyDescent="0.25">
      <c r="A6304">
        <v>1994</v>
      </c>
      <c r="B6304">
        <v>620</v>
      </c>
      <c r="C6304">
        <v>1</v>
      </c>
      <c r="D6304">
        <v>724</v>
      </c>
      <c r="E6304" t="s">
        <v>11</v>
      </c>
      <c r="F6304">
        <v>121</v>
      </c>
      <c r="G6304">
        <v>8</v>
      </c>
      <c r="H6304">
        <v>979182</v>
      </c>
      <c r="I6304">
        <v>979182</v>
      </c>
      <c r="J6304">
        <v>6478949</v>
      </c>
      <c r="K6304">
        <v>0</v>
      </c>
    </row>
    <row r="6305" spans="1:11" x14ac:dyDescent="0.25">
      <c r="A6305">
        <v>1994</v>
      </c>
      <c r="B6305">
        <v>620</v>
      </c>
      <c r="C6305">
        <v>1</v>
      </c>
      <c r="D6305">
        <v>724</v>
      </c>
      <c r="E6305" t="s">
        <v>11</v>
      </c>
      <c r="F6305">
        <v>5111</v>
      </c>
      <c r="G6305">
        <v>8</v>
      </c>
      <c r="H6305">
        <v>987311</v>
      </c>
      <c r="I6305">
        <v>987311</v>
      </c>
      <c r="J6305">
        <v>430607</v>
      </c>
      <c r="K6305">
        <v>0</v>
      </c>
    </row>
    <row r="6306" spans="1:11" x14ac:dyDescent="0.25">
      <c r="A6306">
        <v>1994</v>
      </c>
      <c r="B6306">
        <v>620</v>
      </c>
      <c r="C6306">
        <v>1</v>
      </c>
      <c r="D6306">
        <v>724</v>
      </c>
      <c r="E6306" t="s">
        <v>11</v>
      </c>
      <c r="F6306">
        <v>6341</v>
      </c>
      <c r="G6306">
        <v>8</v>
      </c>
      <c r="H6306">
        <v>989999</v>
      </c>
      <c r="I6306">
        <v>989999</v>
      </c>
      <c r="J6306">
        <v>2005086</v>
      </c>
      <c r="K6306">
        <v>0</v>
      </c>
    </row>
    <row r="6307" spans="1:11" x14ac:dyDescent="0.25">
      <c r="A6307">
        <v>1994</v>
      </c>
      <c r="B6307">
        <v>620</v>
      </c>
      <c r="C6307">
        <v>1</v>
      </c>
      <c r="D6307">
        <v>724</v>
      </c>
      <c r="E6307" t="s">
        <v>11</v>
      </c>
      <c r="F6307">
        <v>7757</v>
      </c>
      <c r="G6307">
        <v>8</v>
      </c>
      <c r="H6307">
        <v>1002142</v>
      </c>
      <c r="I6307">
        <v>1002142</v>
      </c>
      <c r="J6307">
        <v>10449779</v>
      </c>
      <c r="K6307">
        <v>0</v>
      </c>
    </row>
    <row r="6308" spans="1:11" x14ac:dyDescent="0.25">
      <c r="A6308">
        <v>1994</v>
      </c>
      <c r="B6308">
        <v>620</v>
      </c>
      <c r="C6308">
        <v>1</v>
      </c>
      <c r="D6308">
        <v>724</v>
      </c>
      <c r="E6308" t="s">
        <v>11</v>
      </c>
      <c r="F6308">
        <v>542</v>
      </c>
      <c r="G6308">
        <v>8</v>
      </c>
      <c r="H6308">
        <v>1007627</v>
      </c>
      <c r="I6308">
        <v>1007627</v>
      </c>
      <c r="J6308">
        <v>725438</v>
      </c>
      <c r="K6308">
        <v>0</v>
      </c>
    </row>
    <row r="6309" spans="1:11" x14ac:dyDescent="0.25">
      <c r="A6309">
        <v>1994</v>
      </c>
      <c r="B6309">
        <v>620</v>
      </c>
      <c r="C6309">
        <v>1</v>
      </c>
      <c r="D6309">
        <v>724</v>
      </c>
      <c r="E6309" t="s">
        <v>11</v>
      </c>
      <c r="F6309">
        <v>5514</v>
      </c>
      <c r="G6309">
        <v>8</v>
      </c>
      <c r="H6309">
        <v>1007761</v>
      </c>
      <c r="I6309">
        <v>1007761</v>
      </c>
      <c r="J6309">
        <v>4807592</v>
      </c>
      <c r="K6309">
        <v>0</v>
      </c>
    </row>
    <row r="6310" spans="1:11" x14ac:dyDescent="0.25">
      <c r="A6310">
        <v>1994</v>
      </c>
      <c r="B6310">
        <v>620</v>
      </c>
      <c r="C6310">
        <v>1</v>
      </c>
      <c r="D6310">
        <v>724</v>
      </c>
      <c r="E6310" t="s">
        <v>11</v>
      </c>
      <c r="F6310">
        <v>12</v>
      </c>
      <c r="G6310">
        <v>8</v>
      </c>
      <c r="H6310">
        <v>1041386</v>
      </c>
      <c r="I6310">
        <v>1041386</v>
      </c>
      <c r="J6310">
        <v>607917</v>
      </c>
      <c r="K6310">
        <v>0</v>
      </c>
    </row>
    <row r="6311" spans="1:11" x14ac:dyDescent="0.25">
      <c r="A6311">
        <v>1994</v>
      </c>
      <c r="B6311">
        <v>620</v>
      </c>
      <c r="C6311">
        <v>1</v>
      </c>
      <c r="D6311">
        <v>724</v>
      </c>
      <c r="E6311" t="s">
        <v>11</v>
      </c>
      <c r="F6311">
        <v>8822</v>
      </c>
      <c r="G6311">
        <v>8</v>
      </c>
      <c r="H6311">
        <v>1086915</v>
      </c>
      <c r="I6311">
        <v>1086915</v>
      </c>
      <c r="J6311">
        <v>14018932</v>
      </c>
      <c r="K6311">
        <v>0</v>
      </c>
    </row>
    <row r="6312" spans="1:11" x14ac:dyDescent="0.25">
      <c r="A6312">
        <v>1994</v>
      </c>
      <c r="B6312">
        <v>620</v>
      </c>
      <c r="C6312">
        <v>1</v>
      </c>
      <c r="D6312">
        <v>724</v>
      </c>
      <c r="E6312" t="s">
        <v>11</v>
      </c>
      <c r="F6312">
        <v>6572</v>
      </c>
      <c r="G6312">
        <v>8</v>
      </c>
      <c r="H6312">
        <v>1093375</v>
      </c>
      <c r="I6312">
        <v>1093375</v>
      </c>
      <c r="J6312">
        <v>5423894</v>
      </c>
      <c r="K6312">
        <v>0</v>
      </c>
    </row>
    <row r="6313" spans="1:11" x14ac:dyDescent="0.25">
      <c r="A6313">
        <v>1994</v>
      </c>
      <c r="B6313">
        <v>620</v>
      </c>
      <c r="C6313">
        <v>1</v>
      </c>
      <c r="D6313">
        <v>724</v>
      </c>
      <c r="E6313" t="s">
        <v>11</v>
      </c>
      <c r="F6313">
        <v>7711</v>
      </c>
      <c r="G6313">
        <v>8</v>
      </c>
      <c r="H6313">
        <v>1105739</v>
      </c>
      <c r="I6313">
        <v>1105739</v>
      </c>
      <c r="J6313">
        <v>5620932</v>
      </c>
      <c r="K6313">
        <v>0</v>
      </c>
    </row>
    <row r="6314" spans="1:11" x14ac:dyDescent="0.25">
      <c r="A6314">
        <v>1994</v>
      </c>
      <c r="B6314">
        <v>620</v>
      </c>
      <c r="C6314">
        <v>1</v>
      </c>
      <c r="D6314">
        <v>724</v>
      </c>
      <c r="E6314" t="s">
        <v>11</v>
      </c>
      <c r="F6314">
        <v>452</v>
      </c>
      <c r="G6314">
        <v>8</v>
      </c>
      <c r="H6314">
        <v>1112125</v>
      </c>
      <c r="I6314">
        <v>1112125</v>
      </c>
      <c r="J6314">
        <v>204201</v>
      </c>
      <c r="K6314">
        <v>0</v>
      </c>
    </row>
    <row r="6315" spans="1:11" x14ac:dyDescent="0.25">
      <c r="A6315">
        <v>1994</v>
      </c>
      <c r="B6315">
        <v>620</v>
      </c>
      <c r="C6315">
        <v>1</v>
      </c>
      <c r="D6315">
        <v>724</v>
      </c>
      <c r="E6315" t="s">
        <v>11</v>
      </c>
      <c r="F6315">
        <v>11</v>
      </c>
      <c r="G6315">
        <v>8</v>
      </c>
      <c r="H6315">
        <v>1134406</v>
      </c>
      <c r="I6315">
        <v>1134406</v>
      </c>
      <c r="J6315">
        <v>4200262</v>
      </c>
      <c r="K6315">
        <v>0</v>
      </c>
    </row>
    <row r="6316" spans="1:11" x14ac:dyDescent="0.25">
      <c r="A6316">
        <v>1994</v>
      </c>
      <c r="B6316">
        <v>620</v>
      </c>
      <c r="C6316">
        <v>1</v>
      </c>
      <c r="D6316">
        <v>724</v>
      </c>
      <c r="E6316" t="s">
        <v>11</v>
      </c>
      <c r="F6316">
        <v>583</v>
      </c>
      <c r="G6316">
        <v>8</v>
      </c>
      <c r="H6316">
        <v>1138378</v>
      </c>
      <c r="I6316">
        <v>1138378</v>
      </c>
      <c r="J6316">
        <v>1145620</v>
      </c>
      <c r="K6316">
        <v>0</v>
      </c>
    </row>
    <row r="6317" spans="1:11" x14ac:dyDescent="0.25">
      <c r="A6317">
        <v>1994</v>
      </c>
      <c r="B6317">
        <v>620</v>
      </c>
      <c r="C6317">
        <v>1</v>
      </c>
      <c r="D6317">
        <v>724</v>
      </c>
      <c r="E6317" t="s">
        <v>11</v>
      </c>
      <c r="F6317">
        <v>6760</v>
      </c>
      <c r="G6317">
        <v>8</v>
      </c>
      <c r="H6317">
        <v>1141062</v>
      </c>
      <c r="I6317">
        <v>1141062</v>
      </c>
      <c r="J6317">
        <v>815309</v>
      </c>
      <c r="K6317">
        <v>0</v>
      </c>
    </row>
    <row r="6318" spans="1:11" x14ac:dyDescent="0.25">
      <c r="A6318">
        <v>1994</v>
      </c>
      <c r="B6318">
        <v>620</v>
      </c>
      <c r="C6318">
        <v>1</v>
      </c>
      <c r="D6318">
        <v>724</v>
      </c>
      <c r="E6318" t="s">
        <v>11</v>
      </c>
      <c r="F6318">
        <v>7415</v>
      </c>
      <c r="G6318">
        <v>8</v>
      </c>
      <c r="H6318">
        <v>1145385</v>
      </c>
      <c r="I6318">
        <v>1145385</v>
      </c>
      <c r="J6318">
        <v>13929628</v>
      </c>
      <c r="K6318">
        <v>0</v>
      </c>
    </row>
    <row r="6319" spans="1:11" x14ac:dyDescent="0.25">
      <c r="A6319">
        <v>1994</v>
      </c>
      <c r="B6319">
        <v>620</v>
      </c>
      <c r="C6319">
        <v>1</v>
      </c>
      <c r="D6319">
        <v>724</v>
      </c>
      <c r="E6319" t="s">
        <v>11</v>
      </c>
      <c r="F6319">
        <v>2631</v>
      </c>
      <c r="G6319">
        <v>8</v>
      </c>
      <c r="H6319">
        <v>1147125</v>
      </c>
      <c r="I6319">
        <v>1147125</v>
      </c>
      <c r="J6319">
        <v>1974465</v>
      </c>
      <c r="K6319">
        <v>0</v>
      </c>
    </row>
    <row r="6320" spans="1:11" x14ac:dyDescent="0.25">
      <c r="A6320">
        <v>1994</v>
      </c>
      <c r="B6320">
        <v>620</v>
      </c>
      <c r="C6320">
        <v>1</v>
      </c>
      <c r="D6320">
        <v>724</v>
      </c>
      <c r="E6320" t="s">
        <v>11</v>
      </c>
      <c r="F6320">
        <v>7284</v>
      </c>
      <c r="G6320">
        <v>8</v>
      </c>
      <c r="H6320">
        <v>1148585</v>
      </c>
      <c r="I6320">
        <v>1148585</v>
      </c>
      <c r="J6320">
        <v>17164452</v>
      </c>
      <c r="K6320">
        <v>0</v>
      </c>
    </row>
    <row r="6321" spans="1:11" x14ac:dyDescent="0.25">
      <c r="A6321">
        <v>1994</v>
      </c>
      <c r="B6321">
        <v>620</v>
      </c>
      <c r="C6321">
        <v>1</v>
      </c>
      <c r="D6321">
        <v>724</v>
      </c>
      <c r="E6321" t="s">
        <v>11</v>
      </c>
      <c r="F6321">
        <v>7783</v>
      </c>
      <c r="G6321">
        <v>8</v>
      </c>
      <c r="H6321">
        <v>1157265</v>
      </c>
      <c r="I6321">
        <v>1157265</v>
      </c>
      <c r="J6321">
        <v>17162948</v>
      </c>
      <c r="K6321">
        <v>0</v>
      </c>
    </row>
    <row r="6322" spans="1:11" x14ac:dyDescent="0.25">
      <c r="A6322">
        <v>1994</v>
      </c>
      <c r="B6322">
        <v>620</v>
      </c>
      <c r="C6322">
        <v>1</v>
      </c>
      <c r="D6322">
        <v>724</v>
      </c>
      <c r="E6322" t="s">
        <v>11</v>
      </c>
      <c r="F6322">
        <v>7868</v>
      </c>
      <c r="G6322">
        <v>8</v>
      </c>
      <c r="H6322">
        <v>1161085</v>
      </c>
      <c r="I6322">
        <v>1161085</v>
      </c>
      <c r="J6322">
        <v>4339293</v>
      </c>
      <c r="K6322">
        <v>0</v>
      </c>
    </row>
    <row r="6323" spans="1:11" x14ac:dyDescent="0.25">
      <c r="A6323">
        <v>1994</v>
      </c>
      <c r="B6323">
        <v>620</v>
      </c>
      <c r="C6323">
        <v>1</v>
      </c>
      <c r="D6323">
        <v>724</v>
      </c>
      <c r="E6323" t="s">
        <v>11</v>
      </c>
      <c r="F6323">
        <v>5311</v>
      </c>
      <c r="G6323">
        <v>8</v>
      </c>
      <c r="H6323">
        <v>1161472</v>
      </c>
      <c r="I6323">
        <v>1161472</v>
      </c>
      <c r="J6323">
        <v>5513587</v>
      </c>
      <c r="K6323">
        <v>0</v>
      </c>
    </row>
    <row r="6324" spans="1:11" x14ac:dyDescent="0.25">
      <c r="A6324">
        <v>1994</v>
      </c>
      <c r="B6324">
        <v>620</v>
      </c>
      <c r="C6324">
        <v>1</v>
      </c>
      <c r="D6324">
        <v>724</v>
      </c>
      <c r="E6324" t="s">
        <v>11</v>
      </c>
      <c r="F6324">
        <v>7239</v>
      </c>
      <c r="G6324">
        <v>8</v>
      </c>
      <c r="H6324">
        <v>1171706</v>
      </c>
      <c r="I6324">
        <v>1171706</v>
      </c>
      <c r="J6324">
        <v>1835262</v>
      </c>
      <c r="K6324">
        <v>0</v>
      </c>
    </row>
    <row r="6325" spans="1:11" x14ac:dyDescent="0.25">
      <c r="A6325">
        <v>1994</v>
      </c>
      <c r="B6325">
        <v>620</v>
      </c>
      <c r="C6325">
        <v>1</v>
      </c>
      <c r="D6325">
        <v>724</v>
      </c>
      <c r="E6325" t="s">
        <v>11</v>
      </c>
      <c r="F6325">
        <v>7234</v>
      </c>
      <c r="G6325">
        <v>8</v>
      </c>
      <c r="H6325">
        <v>1192781</v>
      </c>
      <c r="I6325">
        <v>1192781</v>
      </c>
      <c r="J6325">
        <v>6429210</v>
      </c>
      <c r="K6325">
        <v>0</v>
      </c>
    </row>
    <row r="6326" spans="1:11" x14ac:dyDescent="0.25">
      <c r="A6326">
        <v>1994</v>
      </c>
      <c r="B6326">
        <v>620</v>
      </c>
      <c r="C6326">
        <v>1</v>
      </c>
      <c r="D6326">
        <v>724</v>
      </c>
      <c r="E6326" t="s">
        <v>11</v>
      </c>
      <c r="F6326">
        <v>2919</v>
      </c>
      <c r="G6326">
        <v>8</v>
      </c>
      <c r="H6326">
        <v>1202487</v>
      </c>
      <c r="I6326">
        <v>1202487</v>
      </c>
      <c r="J6326">
        <v>2236444</v>
      </c>
      <c r="K6326">
        <v>0</v>
      </c>
    </row>
    <row r="6327" spans="1:11" x14ac:dyDescent="0.25">
      <c r="A6327">
        <v>1994</v>
      </c>
      <c r="B6327">
        <v>620</v>
      </c>
      <c r="C6327">
        <v>1</v>
      </c>
      <c r="D6327">
        <v>724</v>
      </c>
      <c r="E6327" t="s">
        <v>11</v>
      </c>
      <c r="F6327">
        <v>5921</v>
      </c>
      <c r="G6327">
        <v>8</v>
      </c>
      <c r="H6327">
        <v>1209397</v>
      </c>
      <c r="I6327">
        <v>1209397</v>
      </c>
      <c r="J6327">
        <v>1017980</v>
      </c>
      <c r="K6327">
        <v>0</v>
      </c>
    </row>
    <row r="6328" spans="1:11" x14ac:dyDescent="0.25">
      <c r="A6328">
        <v>1994</v>
      </c>
      <c r="B6328">
        <v>620</v>
      </c>
      <c r="C6328">
        <v>1</v>
      </c>
      <c r="D6328">
        <v>724</v>
      </c>
      <c r="E6328" t="s">
        <v>11</v>
      </c>
      <c r="F6328">
        <v>8983</v>
      </c>
      <c r="G6328">
        <v>8</v>
      </c>
      <c r="H6328">
        <v>1210904</v>
      </c>
      <c r="I6328">
        <v>1210904</v>
      </c>
      <c r="J6328">
        <v>17072932</v>
      </c>
      <c r="K6328">
        <v>0</v>
      </c>
    </row>
    <row r="6329" spans="1:11" x14ac:dyDescent="0.25">
      <c r="A6329">
        <v>1994</v>
      </c>
      <c r="B6329">
        <v>620</v>
      </c>
      <c r="C6329">
        <v>1</v>
      </c>
      <c r="D6329">
        <v>724</v>
      </c>
      <c r="E6329" t="s">
        <v>11</v>
      </c>
      <c r="F6329">
        <v>8124</v>
      </c>
      <c r="G6329">
        <v>8</v>
      </c>
      <c r="H6329">
        <v>1232251</v>
      </c>
      <c r="I6329">
        <v>1232251</v>
      </c>
      <c r="J6329">
        <v>14432022</v>
      </c>
      <c r="K6329">
        <v>0</v>
      </c>
    </row>
    <row r="6330" spans="1:11" x14ac:dyDescent="0.25">
      <c r="A6330">
        <v>1994</v>
      </c>
      <c r="B6330">
        <v>620</v>
      </c>
      <c r="C6330">
        <v>1</v>
      </c>
      <c r="D6330">
        <v>724</v>
      </c>
      <c r="E6330" t="s">
        <v>11</v>
      </c>
      <c r="F6330">
        <v>5981</v>
      </c>
      <c r="G6330">
        <v>8</v>
      </c>
      <c r="H6330">
        <v>1259103</v>
      </c>
      <c r="I6330">
        <v>1259103</v>
      </c>
      <c r="J6330">
        <v>431892</v>
      </c>
      <c r="K6330">
        <v>0</v>
      </c>
    </row>
    <row r="6331" spans="1:11" x14ac:dyDescent="0.25">
      <c r="A6331">
        <v>1994</v>
      </c>
      <c r="B6331">
        <v>620</v>
      </c>
      <c r="C6331">
        <v>1</v>
      </c>
      <c r="D6331">
        <v>724</v>
      </c>
      <c r="E6331" t="s">
        <v>11</v>
      </c>
      <c r="F6331">
        <v>6581</v>
      </c>
      <c r="G6331">
        <v>8</v>
      </c>
      <c r="H6331">
        <v>1279875</v>
      </c>
      <c r="I6331">
        <v>1279875</v>
      </c>
      <c r="J6331">
        <v>2916938</v>
      </c>
      <c r="K6331">
        <v>0</v>
      </c>
    </row>
    <row r="6332" spans="1:11" x14ac:dyDescent="0.25">
      <c r="A6332">
        <v>1994</v>
      </c>
      <c r="B6332">
        <v>620</v>
      </c>
      <c r="C6332">
        <v>1</v>
      </c>
      <c r="D6332">
        <v>724</v>
      </c>
      <c r="E6332" t="s">
        <v>11</v>
      </c>
      <c r="F6332">
        <v>5123</v>
      </c>
      <c r="G6332">
        <v>8</v>
      </c>
      <c r="H6332">
        <v>1279947</v>
      </c>
      <c r="I6332">
        <v>1279947</v>
      </c>
      <c r="J6332">
        <v>881858</v>
      </c>
      <c r="K6332">
        <v>0</v>
      </c>
    </row>
    <row r="6333" spans="1:11" x14ac:dyDescent="0.25">
      <c r="A6333">
        <v>1994</v>
      </c>
      <c r="B6333">
        <v>620</v>
      </c>
      <c r="C6333">
        <v>1</v>
      </c>
      <c r="D6333">
        <v>724</v>
      </c>
      <c r="E6333" t="s">
        <v>11</v>
      </c>
      <c r="F6333">
        <v>240</v>
      </c>
      <c r="G6333">
        <v>8</v>
      </c>
      <c r="H6333">
        <v>1302296</v>
      </c>
      <c r="I6333">
        <v>1302296</v>
      </c>
      <c r="J6333">
        <v>4854420</v>
      </c>
      <c r="K6333">
        <v>0</v>
      </c>
    </row>
    <row r="6334" spans="1:11" x14ac:dyDescent="0.25">
      <c r="A6334">
        <v>1994</v>
      </c>
      <c r="B6334">
        <v>620</v>
      </c>
      <c r="C6334">
        <v>1</v>
      </c>
      <c r="D6334">
        <v>724</v>
      </c>
      <c r="E6334" t="s">
        <v>11</v>
      </c>
      <c r="F6334">
        <v>5154</v>
      </c>
      <c r="G6334">
        <v>8</v>
      </c>
      <c r="H6334">
        <v>1302541</v>
      </c>
      <c r="I6334">
        <v>1302541</v>
      </c>
      <c r="J6334">
        <v>3422055</v>
      </c>
      <c r="K6334">
        <v>0</v>
      </c>
    </row>
    <row r="6335" spans="1:11" x14ac:dyDescent="0.25">
      <c r="A6335">
        <v>1994</v>
      </c>
      <c r="B6335">
        <v>620</v>
      </c>
      <c r="C6335">
        <v>1</v>
      </c>
      <c r="D6335">
        <v>724</v>
      </c>
      <c r="E6335" t="s">
        <v>11</v>
      </c>
      <c r="F6335">
        <v>6785</v>
      </c>
      <c r="G6335">
        <v>8</v>
      </c>
      <c r="H6335">
        <v>1369534</v>
      </c>
      <c r="I6335">
        <v>1369534</v>
      </c>
      <c r="J6335">
        <v>5965224</v>
      </c>
      <c r="K6335">
        <v>0</v>
      </c>
    </row>
    <row r="6336" spans="1:11" x14ac:dyDescent="0.25">
      <c r="A6336">
        <v>1994</v>
      </c>
      <c r="B6336">
        <v>620</v>
      </c>
      <c r="C6336">
        <v>1</v>
      </c>
      <c r="D6336">
        <v>724</v>
      </c>
      <c r="E6336" t="s">
        <v>11</v>
      </c>
      <c r="F6336">
        <v>6635</v>
      </c>
      <c r="G6336">
        <v>8</v>
      </c>
      <c r="H6336">
        <v>1393265</v>
      </c>
      <c r="I6336">
        <v>1393265</v>
      </c>
      <c r="J6336">
        <v>2234420</v>
      </c>
      <c r="K6336">
        <v>0</v>
      </c>
    </row>
    <row r="6337" spans="1:11" x14ac:dyDescent="0.25">
      <c r="A6337">
        <v>1994</v>
      </c>
      <c r="B6337">
        <v>620</v>
      </c>
      <c r="C6337">
        <v>1</v>
      </c>
      <c r="D6337">
        <v>724</v>
      </c>
      <c r="E6337" t="s">
        <v>11</v>
      </c>
      <c r="F6337">
        <v>914</v>
      </c>
      <c r="G6337">
        <v>8</v>
      </c>
      <c r="H6337">
        <v>1399875</v>
      </c>
      <c r="I6337">
        <v>1399875</v>
      </c>
      <c r="J6337">
        <v>1241978</v>
      </c>
      <c r="K6337">
        <v>0</v>
      </c>
    </row>
    <row r="6338" spans="1:11" x14ac:dyDescent="0.25">
      <c r="A6338">
        <v>1994</v>
      </c>
      <c r="B6338">
        <v>620</v>
      </c>
      <c r="C6338">
        <v>1</v>
      </c>
      <c r="D6338">
        <v>724</v>
      </c>
      <c r="E6338" t="s">
        <v>11</v>
      </c>
      <c r="F6338">
        <v>5331</v>
      </c>
      <c r="G6338">
        <v>8</v>
      </c>
      <c r="H6338">
        <v>1406303</v>
      </c>
      <c r="I6338">
        <v>1406303</v>
      </c>
      <c r="J6338">
        <v>2978806</v>
      </c>
      <c r="K6338">
        <v>0</v>
      </c>
    </row>
    <row r="6339" spans="1:11" x14ac:dyDescent="0.25">
      <c r="A6339">
        <v>1994</v>
      </c>
      <c r="B6339">
        <v>620</v>
      </c>
      <c r="C6339">
        <v>1</v>
      </c>
      <c r="D6339">
        <v>724</v>
      </c>
      <c r="E6339" t="s">
        <v>11</v>
      </c>
      <c r="F6339">
        <v>6639</v>
      </c>
      <c r="G6339">
        <v>8</v>
      </c>
      <c r="H6339">
        <v>1416577</v>
      </c>
      <c r="I6339">
        <v>1416577</v>
      </c>
      <c r="J6339">
        <v>2182518</v>
      </c>
      <c r="K6339">
        <v>0</v>
      </c>
    </row>
    <row r="6340" spans="1:11" x14ac:dyDescent="0.25">
      <c r="A6340">
        <v>1994</v>
      </c>
      <c r="B6340">
        <v>620</v>
      </c>
      <c r="C6340">
        <v>1</v>
      </c>
      <c r="D6340">
        <v>724</v>
      </c>
      <c r="E6340" t="s">
        <v>11</v>
      </c>
      <c r="F6340">
        <v>5622</v>
      </c>
      <c r="G6340">
        <v>8</v>
      </c>
      <c r="H6340">
        <v>1425125</v>
      </c>
      <c r="I6340">
        <v>1425125</v>
      </c>
      <c r="J6340">
        <v>299504</v>
      </c>
      <c r="K6340">
        <v>0</v>
      </c>
    </row>
    <row r="6341" spans="1:11" x14ac:dyDescent="0.25">
      <c r="A6341">
        <v>1994</v>
      </c>
      <c r="B6341">
        <v>620</v>
      </c>
      <c r="C6341">
        <v>1</v>
      </c>
      <c r="D6341">
        <v>724</v>
      </c>
      <c r="E6341" t="s">
        <v>11</v>
      </c>
      <c r="F6341">
        <v>7414</v>
      </c>
      <c r="G6341">
        <v>8</v>
      </c>
      <c r="H6341">
        <v>1436538</v>
      </c>
      <c r="I6341">
        <v>1436538</v>
      </c>
      <c r="J6341">
        <v>12196666</v>
      </c>
      <c r="K6341">
        <v>0</v>
      </c>
    </row>
    <row r="6342" spans="1:11" x14ac:dyDescent="0.25">
      <c r="A6342">
        <v>1994</v>
      </c>
      <c r="B6342">
        <v>620</v>
      </c>
      <c r="C6342">
        <v>1</v>
      </c>
      <c r="D6342">
        <v>724</v>
      </c>
      <c r="E6342" t="s">
        <v>11</v>
      </c>
      <c r="F6342">
        <v>6793</v>
      </c>
      <c r="G6342">
        <v>8</v>
      </c>
      <c r="H6342">
        <v>1469957</v>
      </c>
      <c r="I6342">
        <v>1469957</v>
      </c>
      <c r="J6342">
        <v>1190621</v>
      </c>
      <c r="K6342">
        <v>0</v>
      </c>
    </row>
    <row r="6343" spans="1:11" x14ac:dyDescent="0.25">
      <c r="A6343">
        <v>1994</v>
      </c>
      <c r="B6343">
        <v>620</v>
      </c>
      <c r="C6343">
        <v>1</v>
      </c>
      <c r="D6343">
        <v>724</v>
      </c>
      <c r="E6343" t="s">
        <v>11</v>
      </c>
      <c r="F6343">
        <v>344</v>
      </c>
      <c r="G6343">
        <v>8</v>
      </c>
      <c r="H6343">
        <v>1490875</v>
      </c>
      <c r="I6343">
        <v>1490875</v>
      </c>
      <c r="J6343">
        <v>4049921</v>
      </c>
      <c r="K6343">
        <v>0</v>
      </c>
    </row>
    <row r="6344" spans="1:11" x14ac:dyDescent="0.25">
      <c r="A6344">
        <v>1994</v>
      </c>
      <c r="B6344">
        <v>620</v>
      </c>
      <c r="C6344">
        <v>1</v>
      </c>
      <c r="D6344">
        <v>724</v>
      </c>
      <c r="E6344" t="s">
        <v>11</v>
      </c>
      <c r="F6344">
        <v>7431</v>
      </c>
      <c r="G6344">
        <v>8</v>
      </c>
      <c r="H6344">
        <v>1498553</v>
      </c>
      <c r="I6344">
        <v>1498553</v>
      </c>
      <c r="J6344">
        <v>6373912</v>
      </c>
      <c r="K6344">
        <v>0</v>
      </c>
    </row>
    <row r="6345" spans="1:11" x14ac:dyDescent="0.25">
      <c r="A6345">
        <v>1994</v>
      </c>
      <c r="B6345">
        <v>620</v>
      </c>
      <c r="C6345">
        <v>1</v>
      </c>
      <c r="D6345">
        <v>724</v>
      </c>
      <c r="E6345" t="s">
        <v>11</v>
      </c>
      <c r="F6345">
        <v>612</v>
      </c>
      <c r="G6345">
        <v>8</v>
      </c>
      <c r="H6345">
        <v>1504000</v>
      </c>
      <c r="I6345">
        <v>1504000</v>
      </c>
      <c r="J6345">
        <v>1432153</v>
      </c>
      <c r="K6345">
        <v>0</v>
      </c>
    </row>
    <row r="6346" spans="1:11" x14ac:dyDescent="0.25">
      <c r="A6346">
        <v>1994</v>
      </c>
      <c r="B6346">
        <v>620</v>
      </c>
      <c r="C6346">
        <v>1</v>
      </c>
      <c r="D6346">
        <v>724</v>
      </c>
      <c r="E6346" t="s">
        <v>11</v>
      </c>
      <c r="F6346">
        <v>7788</v>
      </c>
      <c r="G6346">
        <v>8</v>
      </c>
      <c r="H6346">
        <v>1510902</v>
      </c>
      <c r="I6346">
        <v>1510902</v>
      </c>
      <c r="J6346">
        <v>19094372</v>
      </c>
      <c r="K6346">
        <v>0</v>
      </c>
    </row>
    <row r="6347" spans="1:11" x14ac:dyDescent="0.25">
      <c r="A6347">
        <v>1994</v>
      </c>
      <c r="B6347">
        <v>620</v>
      </c>
      <c r="C6347">
        <v>1</v>
      </c>
      <c r="D6347">
        <v>724</v>
      </c>
      <c r="E6347" t="s">
        <v>11</v>
      </c>
      <c r="F6347">
        <v>2667</v>
      </c>
      <c r="G6347">
        <v>8</v>
      </c>
      <c r="H6347">
        <v>1557350</v>
      </c>
      <c r="I6347">
        <v>1557350</v>
      </c>
      <c r="J6347">
        <v>3320180</v>
      </c>
      <c r="K6347">
        <v>0</v>
      </c>
    </row>
    <row r="6348" spans="1:11" x14ac:dyDescent="0.25">
      <c r="A6348">
        <v>1994</v>
      </c>
      <c r="B6348">
        <v>620</v>
      </c>
      <c r="C6348">
        <v>1</v>
      </c>
      <c r="D6348">
        <v>724</v>
      </c>
      <c r="E6348" t="s">
        <v>11</v>
      </c>
      <c r="F6348">
        <v>5543</v>
      </c>
      <c r="G6348">
        <v>8</v>
      </c>
      <c r="H6348">
        <v>1560333</v>
      </c>
      <c r="I6348">
        <v>1560333</v>
      </c>
      <c r="J6348">
        <v>1756770</v>
      </c>
      <c r="K6348">
        <v>0</v>
      </c>
    </row>
    <row r="6349" spans="1:11" x14ac:dyDescent="0.25">
      <c r="A6349">
        <v>1994</v>
      </c>
      <c r="B6349">
        <v>620</v>
      </c>
      <c r="C6349">
        <v>1</v>
      </c>
      <c r="D6349">
        <v>724</v>
      </c>
      <c r="E6349" t="s">
        <v>11</v>
      </c>
      <c r="F6349">
        <v>6975</v>
      </c>
      <c r="G6349">
        <v>8</v>
      </c>
      <c r="H6349">
        <v>1568033</v>
      </c>
      <c r="I6349">
        <v>1568033</v>
      </c>
      <c r="J6349">
        <v>6332485</v>
      </c>
      <c r="K6349">
        <v>0</v>
      </c>
    </row>
    <row r="6350" spans="1:11" x14ac:dyDescent="0.25">
      <c r="A6350">
        <v>1994</v>
      </c>
      <c r="B6350">
        <v>620</v>
      </c>
      <c r="C6350">
        <v>1</v>
      </c>
      <c r="D6350">
        <v>724</v>
      </c>
      <c r="E6350" t="s">
        <v>11</v>
      </c>
      <c r="F6350">
        <v>2112</v>
      </c>
      <c r="G6350">
        <v>8</v>
      </c>
      <c r="H6350">
        <v>1592062</v>
      </c>
      <c r="I6350">
        <v>1592062</v>
      </c>
      <c r="J6350">
        <v>2847205</v>
      </c>
      <c r="K6350">
        <v>0</v>
      </c>
    </row>
    <row r="6351" spans="1:11" x14ac:dyDescent="0.25">
      <c r="A6351">
        <v>1994</v>
      </c>
      <c r="B6351">
        <v>620</v>
      </c>
      <c r="C6351">
        <v>1</v>
      </c>
      <c r="D6351">
        <v>724</v>
      </c>
      <c r="E6351" t="s">
        <v>11</v>
      </c>
      <c r="F6351">
        <v>586</v>
      </c>
      <c r="G6351">
        <v>8</v>
      </c>
      <c r="H6351">
        <v>1609161</v>
      </c>
      <c r="I6351">
        <v>1609161</v>
      </c>
      <c r="J6351">
        <v>2756536</v>
      </c>
      <c r="K6351">
        <v>0</v>
      </c>
    </row>
    <row r="6352" spans="1:11" x14ac:dyDescent="0.25">
      <c r="A6352">
        <v>1994</v>
      </c>
      <c r="B6352">
        <v>620</v>
      </c>
      <c r="C6352">
        <v>1</v>
      </c>
      <c r="D6352">
        <v>724</v>
      </c>
      <c r="E6352" t="s">
        <v>11</v>
      </c>
      <c r="F6352">
        <v>6973</v>
      </c>
      <c r="G6352">
        <v>8</v>
      </c>
      <c r="H6352">
        <v>1624498</v>
      </c>
      <c r="I6352">
        <v>1624498</v>
      </c>
      <c r="J6352">
        <v>9810746</v>
      </c>
      <c r="K6352">
        <v>0</v>
      </c>
    </row>
    <row r="6353" spans="1:11" x14ac:dyDescent="0.25">
      <c r="A6353">
        <v>1994</v>
      </c>
      <c r="B6353">
        <v>620</v>
      </c>
      <c r="C6353">
        <v>1</v>
      </c>
      <c r="D6353">
        <v>724</v>
      </c>
      <c r="E6353" t="s">
        <v>11</v>
      </c>
      <c r="F6353">
        <v>6531</v>
      </c>
      <c r="G6353">
        <v>8</v>
      </c>
      <c r="H6353">
        <v>1633486</v>
      </c>
      <c r="I6353">
        <v>1633486</v>
      </c>
      <c r="J6353">
        <v>22792416</v>
      </c>
      <c r="K6353">
        <v>0</v>
      </c>
    </row>
    <row r="6354" spans="1:11" x14ac:dyDescent="0.25">
      <c r="A6354">
        <v>1994</v>
      </c>
      <c r="B6354">
        <v>620</v>
      </c>
      <c r="C6354">
        <v>1</v>
      </c>
      <c r="D6354">
        <v>724</v>
      </c>
      <c r="E6354" t="s">
        <v>11</v>
      </c>
      <c r="F6354">
        <v>6611</v>
      </c>
      <c r="G6354">
        <v>8</v>
      </c>
      <c r="H6354">
        <v>1643597</v>
      </c>
      <c r="I6354">
        <v>1643597</v>
      </c>
      <c r="J6354">
        <v>142287</v>
      </c>
      <c r="K6354">
        <v>0</v>
      </c>
    </row>
    <row r="6355" spans="1:11" x14ac:dyDescent="0.25">
      <c r="A6355">
        <v>1994</v>
      </c>
      <c r="B6355">
        <v>620</v>
      </c>
      <c r="C6355">
        <v>1</v>
      </c>
      <c r="D6355">
        <v>724</v>
      </c>
      <c r="E6355" t="s">
        <v>11</v>
      </c>
      <c r="F6355">
        <v>470</v>
      </c>
      <c r="G6355">
        <v>8</v>
      </c>
      <c r="H6355">
        <v>1665929</v>
      </c>
      <c r="I6355">
        <v>1665929</v>
      </c>
      <c r="J6355">
        <v>517638</v>
      </c>
      <c r="K6355">
        <v>0</v>
      </c>
    </row>
    <row r="6356" spans="1:11" x14ac:dyDescent="0.25">
      <c r="A6356">
        <v>1994</v>
      </c>
      <c r="B6356">
        <v>620</v>
      </c>
      <c r="C6356">
        <v>1</v>
      </c>
      <c r="D6356">
        <v>724</v>
      </c>
      <c r="E6356" t="s">
        <v>11</v>
      </c>
      <c r="F6356">
        <v>7139</v>
      </c>
      <c r="G6356">
        <v>8</v>
      </c>
      <c r="H6356">
        <v>1699632</v>
      </c>
      <c r="I6356">
        <v>1699632</v>
      </c>
      <c r="J6356">
        <v>14959290</v>
      </c>
      <c r="K6356">
        <v>0</v>
      </c>
    </row>
    <row r="6357" spans="1:11" x14ac:dyDescent="0.25">
      <c r="A6357">
        <v>1994</v>
      </c>
      <c r="B6357">
        <v>620</v>
      </c>
      <c r="C6357">
        <v>1</v>
      </c>
      <c r="D6357">
        <v>724</v>
      </c>
      <c r="E6357" t="s">
        <v>11</v>
      </c>
      <c r="F6357">
        <v>8928</v>
      </c>
      <c r="G6357">
        <v>8</v>
      </c>
      <c r="H6357">
        <v>1722098</v>
      </c>
      <c r="I6357">
        <v>1722098</v>
      </c>
      <c r="J6357">
        <v>12242140</v>
      </c>
      <c r="K6357">
        <v>0</v>
      </c>
    </row>
    <row r="6358" spans="1:11" x14ac:dyDescent="0.25">
      <c r="A6358">
        <v>1994</v>
      </c>
      <c r="B6358">
        <v>620</v>
      </c>
      <c r="C6358">
        <v>1</v>
      </c>
      <c r="D6358">
        <v>724</v>
      </c>
      <c r="E6358" t="s">
        <v>11</v>
      </c>
      <c r="F6358">
        <v>4113</v>
      </c>
      <c r="G6358">
        <v>8</v>
      </c>
      <c r="H6358">
        <v>1736417</v>
      </c>
      <c r="I6358">
        <v>1736417</v>
      </c>
      <c r="J6358">
        <v>1007939</v>
      </c>
      <c r="K6358">
        <v>0</v>
      </c>
    </row>
    <row r="6359" spans="1:11" x14ac:dyDescent="0.25">
      <c r="A6359">
        <v>1994</v>
      </c>
      <c r="B6359">
        <v>620</v>
      </c>
      <c r="C6359">
        <v>1</v>
      </c>
      <c r="D6359">
        <v>724</v>
      </c>
      <c r="E6359" t="s">
        <v>11</v>
      </c>
      <c r="F6359">
        <v>7492</v>
      </c>
      <c r="G6359">
        <v>8</v>
      </c>
      <c r="H6359">
        <v>1750853</v>
      </c>
      <c r="I6359">
        <v>1750853</v>
      </c>
      <c r="J6359">
        <v>19848648</v>
      </c>
      <c r="K6359">
        <v>0</v>
      </c>
    </row>
    <row r="6360" spans="1:11" x14ac:dyDescent="0.25">
      <c r="A6360">
        <v>1994</v>
      </c>
      <c r="B6360">
        <v>620</v>
      </c>
      <c r="C6360">
        <v>1</v>
      </c>
      <c r="D6360">
        <v>724</v>
      </c>
      <c r="E6360" t="s">
        <v>11</v>
      </c>
      <c r="F6360">
        <v>548</v>
      </c>
      <c r="G6360">
        <v>8</v>
      </c>
      <c r="H6360">
        <v>1835292</v>
      </c>
      <c r="I6360">
        <v>1835292</v>
      </c>
      <c r="J6360">
        <v>423345</v>
      </c>
      <c r="K6360">
        <v>0</v>
      </c>
    </row>
    <row r="6361" spans="1:11" x14ac:dyDescent="0.25">
      <c r="A6361">
        <v>1994</v>
      </c>
      <c r="B6361">
        <v>620</v>
      </c>
      <c r="C6361">
        <v>1</v>
      </c>
      <c r="D6361">
        <v>724</v>
      </c>
      <c r="E6361" t="s">
        <v>11</v>
      </c>
      <c r="F6361">
        <v>481</v>
      </c>
      <c r="G6361">
        <v>8</v>
      </c>
      <c r="H6361">
        <v>1850374</v>
      </c>
      <c r="I6361">
        <v>1850374</v>
      </c>
      <c r="J6361">
        <v>2407373</v>
      </c>
      <c r="K6361">
        <v>0</v>
      </c>
    </row>
    <row r="6362" spans="1:11" x14ac:dyDescent="0.25">
      <c r="A6362">
        <v>1994</v>
      </c>
      <c r="B6362">
        <v>620</v>
      </c>
      <c r="C6362">
        <v>1</v>
      </c>
      <c r="D6362">
        <v>724</v>
      </c>
      <c r="E6362" t="s">
        <v>11</v>
      </c>
      <c r="F6362">
        <v>620</v>
      </c>
      <c r="G6362">
        <v>8</v>
      </c>
      <c r="H6362">
        <v>1871030</v>
      </c>
      <c r="I6362">
        <v>1871030</v>
      </c>
      <c r="J6362">
        <v>6244349</v>
      </c>
      <c r="K6362">
        <v>0</v>
      </c>
    </row>
    <row r="6363" spans="1:11" x14ac:dyDescent="0.25">
      <c r="A6363">
        <v>1994</v>
      </c>
      <c r="B6363">
        <v>620</v>
      </c>
      <c r="C6363">
        <v>1</v>
      </c>
      <c r="D6363">
        <v>724</v>
      </c>
      <c r="E6363" t="s">
        <v>11</v>
      </c>
      <c r="F6363">
        <v>6577</v>
      </c>
      <c r="G6363">
        <v>8</v>
      </c>
      <c r="H6363">
        <v>1886913</v>
      </c>
      <c r="I6363">
        <v>1886913</v>
      </c>
      <c r="J6363">
        <v>6666835</v>
      </c>
      <c r="K6363">
        <v>0</v>
      </c>
    </row>
    <row r="6364" spans="1:11" x14ac:dyDescent="0.25">
      <c r="A6364">
        <v>1994</v>
      </c>
      <c r="B6364">
        <v>620</v>
      </c>
      <c r="C6364">
        <v>1</v>
      </c>
      <c r="D6364">
        <v>724</v>
      </c>
      <c r="E6364" t="s">
        <v>11</v>
      </c>
      <c r="F6364">
        <v>251</v>
      </c>
      <c r="G6364">
        <v>8</v>
      </c>
      <c r="H6364">
        <v>1905687</v>
      </c>
      <c r="I6364">
        <v>1905687</v>
      </c>
      <c r="J6364">
        <v>2322493</v>
      </c>
      <c r="K6364">
        <v>0</v>
      </c>
    </row>
    <row r="6365" spans="1:11" x14ac:dyDescent="0.25">
      <c r="A6365">
        <v>1994</v>
      </c>
      <c r="B6365">
        <v>620</v>
      </c>
      <c r="C6365">
        <v>1</v>
      </c>
      <c r="D6365">
        <v>724</v>
      </c>
      <c r="E6365" t="s">
        <v>11</v>
      </c>
      <c r="F6365">
        <v>6998</v>
      </c>
      <c r="G6365">
        <v>8</v>
      </c>
      <c r="H6365">
        <v>1925098</v>
      </c>
      <c r="I6365">
        <v>1925098</v>
      </c>
      <c r="J6365">
        <v>6733410</v>
      </c>
      <c r="K6365">
        <v>0</v>
      </c>
    </row>
    <row r="6366" spans="1:11" x14ac:dyDescent="0.25">
      <c r="A6366">
        <v>1994</v>
      </c>
      <c r="B6366">
        <v>620</v>
      </c>
      <c r="C6366">
        <v>1</v>
      </c>
      <c r="D6366">
        <v>724</v>
      </c>
      <c r="E6366" t="s">
        <v>11</v>
      </c>
      <c r="F6366">
        <v>6114</v>
      </c>
      <c r="G6366">
        <v>8</v>
      </c>
      <c r="H6366">
        <v>1948033</v>
      </c>
      <c r="I6366">
        <v>1948033</v>
      </c>
      <c r="J6366">
        <v>22219406</v>
      </c>
      <c r="K6366">
        <v>0</v>
      </c>
    </row>
    <row r="6367" spans="1:11" x14ac:dyDescent="0.25">
      <c r="A6367">
        <v>1994</v>
      </c>
      <c r="B6367">
        <v>620</v>
      </c>
      <c r="C6367">
        <v>1</v>
      </c>
      <c r="D6367">
        <v>724</v>
      </c>
      <c r="E6367" t="s">
        <v>11</v>
      </c>
      <c r="F6367">
        <v>7732</v>
      </c>
      <c r="G6367">
        <v>8</v>
      </c>
      <c r="H6367">
        <v>1971803</v>
      </c>
      <c r="I6367">
        <v>1971803</v>
      </c>
      <c r="J6367">
        <v>15935512</v>
      </c>
      <c r="K6367">
        <v>0</v>
      </c>
    </row>
    <row r="6368" spans="1:11" x14ac:dyDescent="0.25">
      <c r="A6368">
        <v>1994</v>
      </c>
      <c r="B6368">
        <v>620</v>
      </c>
      <c r="C6368">
        <v>1</v>
      </c>
      <c r="D6368">
        <v>724</v>
      </c>
      <c r="E6368" t="s">
        <v>11</v>
      </c>
      <c r="F6368">
        <v>3352</v>
      </c>
      <c r="G6368">
        <v>8</v>
      </c>
      <c r="H6368">
        <v>1980455</v>
      </c>
      <c r="I6368">
        <v>1980455</v>
      </c>
      <c r="J6368">
        <v>424864</v>
      </c>
      <c r="K6368">
        <v>0</v>
      </c>
    </row>
    <row r="6369" spans="1:11" x14ac:dyDescent="0.25">
      <c r="A6369">
        <v>1994</v>
      </c>
      <c r="B6369">
        <v>620</v>
      </c>
      <c r="C6369">
        <v>1</v>
      </c>
      <c r="D6369">
        <v>724</v>
      </c>
      <c r="E6369" t="s">
        <v>11</v>
      </c>
      <c r="F6369">
        <v>6863</v>
      </c>
      <c r="G6369">
        <v>8</v>
      </c>
      <c r="H6369">
        <v>2048230</v>
      </c>
      <c r="I6369">
        <v>2048230</v>
      </c>
      <c r="J6369">
        <v>1138526</v>
      </c>
      <c r="K6369">
        <v>0</v>
      </c>
    </row>
    <row r="6370" spans="1:11" x14ac:dyDescent="0.25">
      <c r="A6370">
        <v>1994</v>
      </c>
      <c r="B6370">
        <v>620</v>
      </c>
      <c r="C6370">
        <v>1</v>
      </c>
      <c r="D6370">
        <v>724</v>
      </c>
      <c r="E6370" t="s">
        <v>11</v>
      </c>
      <c r="F6370">
        <v>5541</v>
      </c>
      <c r="G6370">
        <v>8</v>
      </c>
      <c r="H6370">
        <v>2069562</v>
      </c>
      <c r="I6370">
        <v>2069562</v>
      </c>
      <c r="J6370">
        <v>4281379</v>
      </c>
      <c r="K6370">
        <v>0</v>
      </c>
    </row>
    <row r="6371" spans="1:11" x14ac:dyDescent="0.25">
      <c r="A6371">
        <v>1994</v>
      </c>
      <c r="B6371">
        <v>620</v>
      </c>
      <c r="C6371">
        <v>1</v>
      </c>
      <c r="D6371">
        <v>724</v>
      </c>
      <c r="E6371" t="s">
        <v>11</v>
      </c>
      <c r="F6371">
        <v>8921</v>
      </c>
      <c r="G6371">
        <v>8</v>
      </c>
      <c r="H6371">
        <v>2086741</v>
      </c>
      <c r="I6371">
        <v>2086741</v>
      </c>
      <c r="J6371">
        <v>20617412</v>
      </c>
      <c r="K6371">
        <v>0</v>
      </c>
    </row>
    <row r="6372" spans="1:11" x14ac:dyDescent="0.25">
      <c r="A6372">
        <v>1994</v>
      </c>
      <c r="B6372">
        <v>620</v>
      </c>
      <c r="C6372">
        <v>1</v>
      </c>
      <c r="D6372">
        <v>724</v>
      </c>
      <c r="E6372" t="s">
        <v>11</v>
      </c>
      <c r="F6372">
        <v>488</v>
      </c>
      <c r="G6372">
        <v>8</v>
      </c>
      <c r="H6372">
        <v>2097468</v>
      </c>
      <c r="I6372">
        <v>2097468</v>
      </c>
      <c r="J6372">
        <v>3035593</v>
      </c>
      <c r="K6372">
        <v>0</v>
      </c>
    </row>
    <row r="6373" spans="1:11" x14ac:dyDescent="0.25">
      <c r="A6373">
        <v>1994</v>
      </c>
      <c r="B6373">
        <v>620</v>
      </c>
      <c r="C6373">
        <v>1</v>
      </c>
      <c r="D6373">
        <v>724</v>
      </c>
      <c r="E6373" t="s">
        <v>11</v>
      </c>
      <c r="F6373">
        <v>149</v>
      </c>
      <c r="G6373">
        <v>8</v>
      </c>
      <c r="H6373">
        <v>2108297</v>
      </c>
      <c r="I6373">
        <v>2108297</v>
      </c>
      <c r="J6373">
        <v>6774431</v>
      </c>
      <c r="K6373">
        <v>0</v>
      </c>
    </row>
    <row r="6374" spans="1:11" x14ac:dyDescent="0.25">
      <c r="A6374">
        <v>1994</v>
      </c>
      <c r="B6374">
        <v>620</v>
      </c>
      <c r="C6374">
        <v>1</v>
      </c>
      <c r="D6374">
        <v>724</v>
      </c>
      <c r="E6374" t="s">
        <v>11</v>
      </c>
      <c r="F6374">
        <v>2665</v>
      </c>
      <c r="G6374">
        <v>8</v>
      </c>
      <c r="H6374">
        <v>2152202</v>
      </c>
      <c r="I6374">
        <v>2152202</v>
      </c>
      <c r="J6374">
        <v>4041673</v>
      </c>
      <c r="K6374">
        <v>0</v>
      </c>
    </row>
    <row r="6375" spans="1:11" x14ac:dyDescent="0.25">
      <c r="A6375">
        <v>1994</v>
      </c>
      <c r="B6375">
        <v>620</v>
      </c>
      <c r="C6375">
        <v>1</v>
      </c>
      <c r="D6375">
        <v>724</v>
      </c>
      <c r="E6375" t="s">
        <v>11</v>
      </c>
      <c r="F6375">
        <v>7452</v>
      </c>
      <c r="G6375">
        <v>8</v>
      </c>
      <c r="H6375">
        <v>2153452</v>
      </c>
      <c r="I6375">
        <v>2153452</v>
      </c>
      <c r="J6375">
        <v>22513184</v>
      </c>
      <c r="K6375">
        <v>0</v>
      </c>
    </row>
    <row r="6376" spans="1:11" x14ac:dyDescent="0.25">
      <c r="A6376">
        <v>1994</v>
      </c>
      <c r="B6376">
        <v>620</v>
      </c>
      <c r="C6376">
        <v>1</v>
      </c>
      <c r="D6376">
        <v>724</v>
      </c>
      <c r="E6376" t="s">
        <v>11</v>
      </c>
      <c r="F6376">
        <v>4242</v>
      </c>
      <c r="G6376">
        <v>8</v>
      </c>
      <c r="H6376">
        <v>2159437</v>
      </c>
      <c r="I6376">
        <v>2159437</v>
      </c>
      <c r="J6376">
        <v>1634831</v>
      </c>
      <c r="K6376">
        <v>0</v>
      </c>
    </row>
    <row r="6377" spans="1:11" x14ac:dyDescent="0.25">
      <c r="A6377">
        <v>1994</v>
      </c>
      <c r="B6377">
        <v>620</v>
      </c>
      <c r="C6377">
        <v>1</v>
      </c>
      <c r="D6377">
        <v>724</v>
      </c>
      <c r="E6377" t="s">
        <v>11</v>
      </c>
      <c r="F6377">
        <v>5138</v>
      </c>
      <c r="G6377">
        <v>8</v>
      </c>
      <c r="H6377">
        <v>2172399</v>
      </c>
      <c r="I6377">
        <v>2172399</v>
      </c>
      <c r="J6377">
        <v>2063204</v>
      </c>
      <c r="K6377">
        <v>0</v>
      </c>
    </row>
    <row r="6378" spans="1:11" x14ac:dyDescent="0.25">
      <c r="A6378">
        <v>1994</v>
      </c>
      <c r="B6378">
        <v>620</v>
      </c>
      <c r="C6378">
        <v>1</v>
      </c>
      <c r="D6378">
        <v>724</v>
      </c>
      <c r="E6378" t="s">
        <v>11</v>
      </c>
      <c r="F6378">
        <v>2873</v>
      </c>
      <c r="G6378">
        <v>8</v>
      </c>
      <c r="H6378">
        <v>2236562</v>
      </c>
      <c r="I6378">
        <v>2236562</v>
      </c>
      <c r="J6378">
        <v>520378</v>
      </c>
      <c r="K6378">
        <v>0</v>
      </c>
    </row>
    <row r="6379" spans="1:11" x14ac:dyDescent="0.25">
      <c r="A6379">
        <v>1994</v>
      </c>
      <c r="B6379">
        <v>620</v>
      </c>
      <c r="C6379">
        <v>1</v>
      </c>
      <c r="D6379">
        <v>724</v>
      </c>
      <c r="E6379" t="s">
        <v>11</v>
      </c>
      <c r="F6379">
        <v>5825</v>
      </c>
      <c r="G6379">
        <v>8</v>
      </c>
      <c r="H6379">
        <v>2273499</v>
      </c>
      <c r="I6379">
        <v>2273499</v>
      </c>
      <c r="J6379">
        <v>5559375</v>
      </c>
      <c r="K6379">
        <v>0</v>
      </c>
    </row>
    <row r="6380" spans="1:11" x14ac:dyDescent="0.25">
      <c r="A6380">
        <v>1994</v>
      </c>
      <c r="B6380">
        <v>620</v>
      </c>
      <c r="C6380">
        <v>1</v>
      </c>
      <c r="D6380">
        <v>724</v>
      </c>
      <c r="E6380" t="s">
        <v>11</v>
      </c>
      <c r="F6380">
        <v>114</v>
      </c>
      <c r="G6380">
        <v>8</v>
      </c>
      <c r="H6380">
        <v>2372419</v>
      </c>
      <c r="I6380">
        <v>2372419</v>
      </c>
      <c r="J6380">
        <v>4533452</v>
      </c>
      <c r="K6380">
        <v>0</v>
      </c>
    </row>
    <row r="6381" spans="1:11" x14ac:dyDescent="0.25">
      <c r="A6381">
        <v>1994</v>
      </c>
      <c r="B6381">
        <v>620</v>
      </c>
      <c r="C6381">
        <v>1</v>
      </c>
      <c r="D6381">
        <v>724</v>
      </c>
      <c r="E6381" t="s">
        <v>11</v>
      </c>
      <c r="F6381">
        <v>3351</v>
      </c>
      <c r="G6381">
        <v>8</v>
      </c>
      <c r="H6381">
        <v>2392460</v>
      </c>
      <c r="I6381">
        <v>2392460</v>
      </c>
      <c r="J6381">
        <v>830498</v>
      </c>
      <c r="K6381">
        <v>0</v>
      </c>
    </row>
    <row r="6382" spans="1:11" x14ac:dyDescent="0.25">
      <c r="A6382">
        <v>1994</v>
      </c>
      <c r="B6382">
        <v>620</v>
      </c>
      <c r="C6382">
        <v>1</v>
      </c>
      <c r="D6382">
        <v>724</v>
      </c>
      <c r="E6382" t="s">
        <v>11</v>
      </c>
      <c r="F6382">
        <v>6210</v>
      </c>
      <c r="G6382">
        <v>8</v>
      </c>
      <c r="H6382">
        <v>2426794</v>
      </c>
      <c r="I6382">
        <v>2426794</v>
      </c>
      <c r="J6382">
        <v>9842771</v>
      </c>
      <c r="K6382">
        <v>0</v>
      </c>
    </row>
    <row r="6383" spans="1:11" x14ac:dyDescent="0.25">
      <c r="A6383">
        <v>1994</v>
      </c>
      <c r="B6383">
        <v>620</v>
      </c>
      <c r="C6383">
        <v>1</v>
      </c>
      <c r="D6383">
        <v>724</v>
      </c>
      <c r="E6383" t="s">
        <v>11</v>
      </c>
      <c r="F6383">
        <v>8510</v>
      </c>
      <c r="G6383">
        <v>8</v>
      </c>
      <c r="H6383">
        <v>2441294</v>
      </c>
      <c r="I6383">
        <v>2441294</v>
      </c>
      <c r="J6383">
        <v>40019752</v>
      </c>
      <c r="K6383">
        <v>0</v>
      </c>
    </row>
    <row r="6384" spans="1:11" x14ac:dyDescent="0.25">
      <c r="A6384">
        <v>1994</v>
      </c>
      <c r="B6384">
        <v>620</v>
      </c>
      <c r="C6384">
        <v>1</v>
      </c>
      <c r="D6384">
        <v>724</v>
      </c>
      <c r="E6384" t="s">
        <v>11</v>
      </c>
      <c r="F6384">
        <v>2512</v>
      </c>
      <c r="G6384">
        <v>8</v>
      </c>
      <c r="H6384">
        <v>2484625</v>
      </c>
      <c r="I6384">
        <v>2484625</v>
      </c>
      <c r="J6384">
        <v>902506</v>
      </c>
      <c r="K6384">
        <v>0</v>
      </c>
    </row>
    <row r="6385" spans="1:11" x14ac:dyDescent="0.25">
      <c r="A6385">
        <v>1994</v>
      </c>
      <c r="B6385">
        <v>620</v>
      </c>
      <c r="C6385">
        <v>1</v>
      </c>
      <c r="D6385">
        <v>724</v>
      </c>
      <c r="E6385" t="s">
        <v>11</v>
      </c>
      <c r="F6385">
        <v>6259</v>
      </c>
      <c r="G6385">
        <v>8</v>
      </c>
      <c r="H6385">
        <v>2494634</v>
      </c>
      <c r="I6385">
        <v>2494634</v>
      </c>
      <c r="J6385">
        <v>5878660</v>
      </c>
      <c r="K6385">
        <v>0</v>
      </c>
    </row>
    <row r="6386" spans="1:11" x14ac:dyDescent="0.25">
      <c r="A6386">
        <v>1994</v>
      </c>
      <c r="B6386">
        <v>620</v>
      </c>
      <c r="C6386">
        <v>1</v>
      </c>
      <c r="D6386">
        <v>724</v>
      </c>
      <c r="E6386" t="s">
        <v>11</v>
      </c>
      <c r="F6386">
        <v>6991</v>
      </c>
      <c r="G6386">
        <v>8</v>
      </c>
      <c r="H6386">
        <v>2518355</v>
      </c>
      <c r="I6386">
        <v>2518355</v>
      </c>
      <c r="J6386">
        <v>15017228</v>
      </c>
      <c r="K6386">
        <v>0</v>
      </c>
    </row>
    <row r="6387" spans="1:11" x14ac:dyDescent="0.25">
      <c r="A6387">
        <v>1994</v>
      </c>
      <c r="B6387">
        <v>620</v>
      </c>
      <c r="C6387">
        <v>1</v>
      </c>
      <c r="D6387">
        <v>724</v>
      </c>
      <c r="E6387" t="s">
        <v>11</v>
      </c>
      <c r="F6387">
        <v>6652</v>
      </c>
      <c r="G6387">
        <v>8</v>
      </c>
      <c r="H6387">
        <v>2530172</v>
      </c>
      <c r="I6387">
        <v>2530172</v>
      </c>
      <c r="J6387">
        <v>7196250</v>
      </c>
      <c r="K6387">
        <v>0</v>
      </c>
    </row>
    <row r="6388" spans="1:11" x14ac:dyDescent="0.25">
      <c r="A6388">
        <v>1994</v>
      </c>
      <c r="B6388">
        <v>620</v>
      </c>
      <c r="C6388">
        <v>1</v>
      </c>
      <c r="D6388">
        <v>724</v>
      </c>
      <c r="E6388" t="s">
        <v>11</v>
      </c>
      <c r="F6388">
        <v>6648</v>
      </c>
      <c r="G6388">
        <v>8</v>
      </c>
      <c r="H6388">
        <v>2801827</v>
      </c>
      <c r="I6388">
        <v>2801827</v>
      </c>
      <c r="J6388">
        <v>4801157</v>
      </c>
      <c r="K6388">
        <v>0</v>
      </c>
    </row>
    <row r="6389" spans="1:11" x14ac:dyDescent="0.25">
      <c r="A6389">
        <v>1994</v>
      </c>
      <c r="B6389">
        <v>620</v>
      </c>
      <c r="C6389">
        <v>1</v>
      </c>
      <c r="D6389">
        <v>724</v>
      </c>
      <c r="E6389" t="s">
        <v>11</v>
      </c>
      <c r="F6389">
        <v>711</v>
      </c>
      <c r="G6389">
        <v>8</v>
      </c>
      <c r="H6389">
        <v>2805591</v>
      </c>
      <c r="I6389">
        <v>2805591</v>
      </c>
      <c r="J6389">
        <v>12992815</v>
      </c>
      <c r="K6389">
        <v>0</v>
      </c>
    </row>
    <row r="6390" spans="1:11" x14ac:dyDescent="0.25">
      <c r="A6390">
        <v>1994</v>
      </c>
      <c r="B6390">
        <v>620</v>
      </c>
      <c r="C6390">
        <v>1</v>
      </c>
      <c r="D6390">
        <v>724</v>
      </c>
      <c r="E6390" t="s">
        <v>11</v>
      </c>
      <c r="F6390">
        <v>7861</v>
      </c>
      <c r="G6390">
        <v>8</v>
      </c>
      <c r="H6390">
        <v>2817839</v>
      </c>
      <c r="I6390">
        <v>2817839</v>
      </c>
      <c r="J6390">
        <v>9991465</v>
      </c>
      <c r="K6390">
        <v>0</v>
      </c>
    </row>
    <row r="6391" spans="1:11" x14ac:dyDescent="0.25">
      <c r="A6391">
        <v>1994</v>
      </c>
      <c r="B6391">
        <v>620</v>
      </c>
      <c r="C6391">
        <v>1</v>
      </c>
      <c r="D6391">
        <v>724</v>
      </c>
      <c r="E6391" t="s">
        <v>11</v>
      </c>
      <c r="F6391">
        <v>2711</v>
      </c>
      <c r="G6391">
        <v>8</v>
      </c>
      <c r="H6391">
        <v>2822500</v>
      </c>
      <c r="I6391">
        <v>2822500</v>
      </c>
      <c r="J6391">
        <v>586718</v>
      </c>
      <c r="K6391">
        <v>0</v>
      </c>
    </row>
    <row r="6392" spans="1:11" x14ac:dyDescent="0.25">
      <c r="A6392">
        <v>1994</v>
      </c>
      <c r="B6392">
        <v>620</v>
      </c>
      <c r="C6392">
        <v>1</v>
      </c>
      <c r="D6392">
        <v>724</v>
      </c>
      <c r="E6392" t="s">
        <v>11</v>
      </c>
      <c r="F6392">
        <v>8942</v>
      </c>
      <c r="G6392">
        <v>8</v>
      </c>
      <c r="H6392">
        <v>2898474</v>
      </c>
      <c r="I6392">
        <v>2898474</v>
      </c>
      <c r="J6392">
        <v>31429448</v>
      </c>
      <c r="K6392">
        <v>0</v>
      </c>
    </row>
    <row r="6393" spans="1:11" x14ac:dyDescent="0.25">
      <c r="A6393">
        <v>1994</v>
      </c>
      <c r="B6393">
        <v>620</v>
      </c>
      <c r="C6393">
        <v>1</v>
      </c>
      <c r="D6393">
        <v>724</v>
      </c>
      <c r="E6393" t="s">
        <v>11</v>
      </c>
      <c r="F6393">
        <v>2820</v>
      </c>
      <c r="G6393">
        <v>8</v>
      </c>
      <c r="H6393">
        <v>2901788</v>
      </c>
      <c r="I6393">
        <v>2901788</v>
      </c>
      <c r="J6393">
        <v>516461</v>
      </c>
      <c r="K6393">
        <v>0</v>
      </c>
    </row>
    <row r="6394" spans="1:11" x14ac:dyDescent="0.25">
      <c r="A6394">
        <v>1994</v>
      </c>
      <c r="B6394">
        <v>620</v>
      </c>
      <c r="C6394">
        <v>1</v>
      </c>
      <c r="D6394">
        <v>724</v>
      </c>
      <c r="E6394" t="s">
        <v>11</v>
      </c>
      <c r="F6394">
        <v>8211</v>
      </c>
      <c r="G6394">
        <v>8</v>
      </c>
      <c r="H6394">
        <v>2908725</v>
      </c>
      <c r="I6394">
        <v>2908725</v>
      </c>
      <c r="J6394">
        <v>15193648</v>
      </c>
      <c r="K6394">
        <v>0</v>
      </c>
    </row>
    <row r="6395" spans="1:11" x14ac:dyDescent="0.25">
      <c r="A6395">
        <v>1994</v>
      </c>
      <c r="B6395">
        <v>620</v>
      </c>
      <c r="C6395">
        <v>1</v>
      </c>
      <c r="D6395">
        <v>724</v>
      </c>
      <c r="E6395" t="s">
        <v>11</v>
      </c>
      <c r="F6395">
        <v>6649</v>
      </c>
      <c r="G6395">
        <v>8</v>
      </c>
      <c r="H6395">
        <v>2912430</v>
      </c>
      <c r="I6395">
        <v>2912430</v>
      </c>
      <c r="J6395">
        <v>4542021</v>
      </c>
      <c r="K6395">
        <v>0</v>
      </c>
    </row>
    <row r="6396" spans="1:11" x14ac:dyDescent="0.25">
      <c r="A6396">
        <v>1994</v>
      </c>
      <c r="B6396">
        <v>620</v>
      </c>
      <c r="C6396">
        <v>1</v>
      </c>
      <c r="D6396">
        <v>724</v>
      </c>
      <c r="E6396" t="s">
        <v>11</v>
      </c>
      <c r="F6396">
        <v>7721</v>
      </c>
      <c r="G6396">
        <v>8</v>
      </c>
      <c r="H6396">
        <v>2936032</v>
      </c>
      <c r="I6396">
        <v>2936032</v>
      </c>
      <c r="J6396">
        <v>44326936</v>
      </c>
      <c r="K6396">
        <v>0</v>
      </c>
    </row>
    <row r="6397" spans="1:11" x14ac:dyDescent="0.25">
      <c r="A6397">
        <v>1994</v>
      </c>
      <c r="B6397">
        <v>620</v>
      </c>
      <c r="C6397">
        <v>1</v>
      </c>
      <c r="D6397">
        <v>724</v>
      </c>
      <c r="E6397" t="s">
        <v>11</v>
      </c>
      <c r="F6397">
        <v>7449</v>
      </c>
      <c r="G6397">
        <v>8</v>
      </c>
      <c r="H6397">
        <v>2967745</v>
      </c>
      <c r="I6397">
        <v>2967745</v>
      </c>
      <c r="J6397">
        <v>13035975</v>
      </c>
      <c r="K6397">
        <v>0</v>
      </c>
    </row>
    <row r="6398" spans="1:11" x14ac:dyDescent="0.25">
      <c r="A6398">
        <v>1994</v>
      </c>
      <c r="B6398">
        <v>620</v>
      </c>
      <c r="C6398">
        <v>1</v>
      </c>
      <c r="D6398">
        <v>724</v>
      </c>
      <c r="E6398" t="s">
        <v>11</v>
      </c>
      <c r="F6398">
        <v>7611</v>
      </c>
      <c r="G6398">
        <v>8</v>
      </c>
      <c r="H6398">
        <v>2977937</v>
      </c>
      <c r="I6398">
        <v>2977937</v>
      </c>
      <c r="J6398">
        <v>36609720</v>
      </c>
      <c r="K6398">
        <v>0</v>
      </c>
    </row>
    <row r="6399" spans="1:11" x14ac:dyDescent="0.25">
      <c r="A6399">
        <v>1994</v>
      </c>
      <c r="B6399">
        <v>620</v>
      </c>
      <c r="C6399">
        <v>1</v>
      </c>
      <c r="D6399">
        <v>724</v>
      </c>
      <c r="E6399" t="s">
        <v>11</v>
      </c>
      <c r="F6399">
        <v>5823</v>
      </c>
      <c r="G6399">
        <v>8</v>
      </c>
      <c r="H6399">
        <v>2983215</v>
      </c>
      <c r="I6399">
        <v>2983215</v>
      </c>
      <c r="J6399">
        <v>4833744</v>
      </c>
      <c r="K6399">
        <v>0</v>
      </c>
    </row>
    <row r="6400" spans="1:11" x14ac:dyDescent="0.25">
      <c r="A6400">
        <v>1994</v>
      </c>
      <c r="B6400">
        <v>620</v>
      </c>
      <c r="C6400">
        <v>1</v>
      </c>
      <c r="D6400">
        <v>724</v>
      </c>
      <c r="E6400" t="s">
        <v>11</v>
      </c>
      <c r="F6400">
        <v>6996</v>
      </c>
      <c r="G6400">
        <v>8</v>
      </c>
      <c r="H6400">
        <v>2985717</v>
      </c>
      <c r="I6400">
        <v>2985717</v>
      </c>
      <c r="J6400">
        <v>8612125</v>
      </c>
      <c r="K6400">
        <v>0</v>
      </c>
    </row>
    <row r="6401" spans="1:11" x14ac:dyDescent="0.25">
      <c r="A6401">
        <v>1994</v>
      </c>
      <c r="B6401">
        <v>620</v>
      </c>
      <c r="C6401">
        <v>1</v>
      </c>
      <c r="D6401">
        <v>724</v>
      </c>
      <c r="E6401" t="s">
        <v>11</v>
      </c>
      <c r="F6401">
        <v>2881</v>
      </c>
      <c r="G6401">
        <v>8</v>
      </c>
      <c r="H6401">
        <v>3044625</v>
      </c>
      <c r="I6401">
        <v>3044625</v>
      </c>
      <c r="J6401">
        <v>703691</v>
      </c>
      <c r="K6401">
        <v>0</v>
      </c>
    </row>
    <row r="6402" spans="1:11" x14ac:dyDescent="0.25">
      <c r="A6402">
        <v>1994</v>
      </c>
      <c r="B6402">
        <v>620</v>
      </c>
      <c r="C6402">
        <v>1</v>
      </c>
      <c r="D6402">
        <v>724</v>
      </c>
      <c r="E6402" t="s">
        <v>11</v>
      </c>
      <c r="F6402">
        <v>371</v>
      </c>
      <c r="G6402">
        <v>8</v>
      </c>
      <c r="H6402">
        <v>3087923</v>
      </c>
      <c r="I6402">
        <v>3087923</v>
      </c>
      <c r="J6402">
        <v>8047094</v>
      </c>
      <c r="K6402">
        <v>0</v>
      </c>
    </row>
    <row r="6403" spans="1:11" x14ac:dyDescent="0.25">
      <c r="A6403">
        <v>1994</v>
      </c>
      <c r="B6403">
        <v>620</v>
      </c>
      <c r="C6403">
        <v>1</v>
      </c>
      <c r="D6403">
        <v>724</v>
      </c>
      <c r="E6403" t="s">
        <v>11</v>
      </c>
      <c r="F6403">
        <v>7442</v>
      </c>
      <c r="G6403">
        <v>8</v>
      </c>
      <c r="H6403">
        <v>3108162</v>
      </c>
      <c r="I6403">
        <v>3108162</v>
      </c>
      <c r="J6403">
        <v>14696595</v>
      </c>
      <c r="K6403">
        <v>0</v>
      </c>
    </row>
    <row r="6404" spans="1:11" x14ac:dyDescent="0.25">
      <c r="A6404">
        <v>1994</v>
      </c>
      <c r="B6404">
        <v>620</v>
      </c>
      <c r="C6404">
        <v>1</v>
      </c>
      <c r="D6404">
        <v>724</v>
      </c>
      <c r="E6404" t="s">
        <v>11</v>
      </c>
      <c r="F6404">
        <v>7752</v>
      </c>
      <c r="G6404">
        <v>8</v>
      </c>
      <c r="H6404">
        <v>3193088</v>
      </c>
      <c r="I6404">
        <v>3193088</v>
      </c>
      <c r="J6404">
        <v>13869589</v>
      </c>
      <c r="K6404">
        <v>0</v>
      </c>
    </row>
    <row r="6405" spans="1:11" x14ac:dyDescent="0.25">
      <c r="A6405">
        <v>1994</v>
      </c>
      <c r="B6405">
        <v>620</v>
      </c>
      <c r="C6405">
        <v>1</v>
      </c>
      <c r="D6405">
        <v>724</v>
      </c>
      <c r="E6405" t="s">
        <v>11</v>
      </c>
      <c r="F6405">
        <v>572</v>
      </c>
      <c r="G6405">
        <v>8</v>
      </c>
      <c r="H6405">
        <v>3223440</v>
      </c>
      <c r="I6405">
        <v>3223440</v>
      </c>
      <c r="J6405">
        <v>2174279</v>
      </c>
      <c r="K6405">
        <v>0</v>
      </c>
    </row>
    <row r="6406" spans="1:11" x14ac:dyDescent="0.25">
      <c r="A6406">
        <v>1994</v>
      </c>
      <c r="B6406">
        <v>620</v>
      </c>
      <c r="C6406">
        <v>1</v>
      </c>
      <c r="D6406">
        <v>724</v>
      </c>
      <c r="E6406" t="s">
        <v>11</v>
      </c>
      <c r="F6406">
        <v>6997</v>
      </c>
      <c r="G6406">
        <v>8</v>
      </c>
      <c r="H6406">
        <v>3266437</v>
      </c>
      <c r="I6406">
        <v>3266437</v>
      </c>
      <c r="J6406">
        <v>8989376</v>
      </c>
      <c r="K6406">
        <v>0</v>
      </c>
    </row>
    <row r="6407" spans="1:11" x14ac:dyDescent="0.25">
      <c r="A6407">
        <v>1994</v>
      </c>
      <c r="B6407">
        <v>620</v>
      </c>
      <c r="C6407">
        <v>1</v>
      </c>
      <c r="D6407">
        <v>724</v>
      </c>
      <c r="E6407" t="s">
        <v>11</v>
      </c>
      <c r="F6407">
        <v>2666</v>
      </c>
      <c r="G6407">
        <v>8</v>
      </c>
      <c r="H6407">
        <v>3279745</v>
      </c>
      <c r="I6407">
        <v>3279745</v>
      </c>
      <c r="J6407">
        <v>6602415</v>
      </c>
      <c r="K6407">
        <v>0</v>
      </c>
    </row>
    <row r="6408" spans="1:11" x14ac:dyDescent="0.25">
      <c r="A6408">
        <v>1994</v>
      </c>
      <c r="B6408">
        <v>620</v>
      </c>
      <c r="C6408">
        <v>1</v>
      </c>
      <c r="D6408">
        <v>724</v>
      </c>
      <c r="E6408" t="s">
        <v>11</v>
      </c>
      <c r="F6408">
        <v>224</v>
      </c>
      <c r="G6408">
        <v>8</v>
      </c>
      <c r="H6408">
        <v>3285025</v>
      </c>
      <c r="I6408">
        <v>3285025</v>
      </c>
      <c r="J6408">
        <v>6407014</v>
      </c>
      <c r="K6408">
        <v>0</v>
      </c>
    </row>
    <row r="6409" spans="1:11" x14ac:dyDescent="0.25">
      <c r="A6409">
        <v>1994</v>
      </c>
      <c r="B6409">
        <v>620</v>
      </c>
      <c r="C6409">
        <v>1</v>
      </c>
      <c r="D6409">
        <v>724</v>
      </c>
      <c r="E6409" t="s">
        <v>11</v>
      </c>
      <c r="F6409">
        <v>6613</v>
      </c>
      <c r="G6409">
        <v>8</v>
      </c>
      <c r="H6409">
        <v>3289518</v>
      </c>
      <c r="I6409">
        <v>3289518</v>
      </c>
      <c r="J6409">
        <v>2607752</v>
      </c>
      <c r="K6409">
        <v>0</v>
      </c>
    </row>
    <row r="6410" spans="1:11" x14ac:dyDescent="0.25">
      <c r="A6410">
        <v>1994</v>
      </c>
      <c r="B6410">
        <v>620</v>
      </c>
      <c r="C6410">
        <v>1</v>
      </c>
      <c r="D6410">
        <v>724</v>
      </c>
      <c r="E6410" t="s">
        <v>11</v>
      </c>
      <c r="F6410">
        <v>7758</v>
      </c>
      <c r="G6410">
        <v>8</v>
      </c>
      <c r="H6410">
        <v>3312132</v>
      </c>
      <c r="I6410">
        <v>3312132</v>
      </c>
      <c r="J6410">
        <v>23928708</v>
      </c>
      <c r="K6410">
        <v>0</v>
      </c>
    </row>
    <row r="6411" spans="1:11" x14ac:dyDescent="0.25">
      <c r="A6411">
        <v>1994</v>
      </c>
      <c r="B6411">
        <v>620</v>
      </c>
      <c r="C6411">
        <v>1</v>
      </c>
      <c r="D6411">
        <v>724</v>
      </c>
      <c r="E6411" t="s">
        <v>11</v>
      </c>
      <c r="F6411">
        <v>6935</v>
      </c>
      <c r="G6411">
        <v>8</v>
      </c>
      <c r="H6411">
        <v>3413344</v>
      </c>
      <c r="I6411">
        <v>3413344</v>
      </c>
      <c r="J6411">
        <v>2588876</v>
      </c>
      <c r="K6411">
        <v>0</v>
      </c>
    </row>
    <row r="6412" spans="1:11" x14ac:dyDescent="0.25">
      <c r="A6412">
        <v>1994</v>
      </c>
      <c r="B6412">
        <v>620</v>
      </c>
      <c r="C6412">
        <v>1</v>
      </c>
      <c r="D6412">
        <v>724</v>
      </c>
      <c r="E6412" t="s">
        <v>11</v>
      </c>
      <c r="F6412">
        <v>350</v>
      </c>
      <c r="G6412">
        <v>8</v>
      </c>
      <c r="H6412">
        <v>3423071</v>
      </c>
      <c r="I6412">
        <v>3423071</v>
      </c>
      <c r="J6412">
        <v>12780562</v>
      </c>
      <c r="K6412">
        <v>0</v>
      </c>
    </row>
    <row r="6413" spans="1:11" x14ac:dyDescent="0.25">
      <c r="A6413">
        <v>1994</v>
      </c>
      <c r="B6413">
        <v>620</v>
      </c>
      <c r="C6413">
        <v>1</v>
      </c>
      <c r="D6413">
        <v>724</v>
      </c>
      <c r="E6413" t="s">
        <v>11</v>
      </c>
      <c r="F6413">
        <v>6745</v>
      </c>
      <c r="G6413">
        <v>8</v>
      </c>
      <c r="H6413">
        <v>3428656</v>
      </c>
      <c r="I6413">
        <v>3428656</v>
      </c>
      <c r="J6413">
        <v>3620230</v>
      </c>
      <c r="K6413">
        <v>0</v>
      </c>
    </row>
    <row r="6414" spans="1:11" x14ac:dyDescent="0.25">
      <c r="A6414">
        <v>1994</v>
      </c>
      <c r="B6414">
        <v>620</v>
      </c>
      <c r="C6414">
        <v>1</v>
      </c>
      <c r="D6414">
        <v>724</v>
      </c>
      <c r="E6414" t="s">
        <v>11</v>
      </c>
      <c r="F6414">
        <v>5829</v>
      </c>
      <c r="G6414">
        <v>8</v>
      </c>
      <c r="H6414">
        <v>3441218</v>
      </c>
      <c r="I6414">
        <v>3441218</v>
      </c>
      <c r="J6414">
        <v>5316543</v>
      </c>
      <c r="K6414">
        <v>0</v>
      </c>
    </row>
    <row r="6415" spans="1:11" x14ac:dyDescent="0.25">
      <c r="A6415">
        <v>1994</v>
      </c>
      <c r="B6415">
        <v>620</v>
      </c>
      <c r="C6415">
        <v>1</v>
      </c>
      <c r="D6415">
        <v>724</v>
      </c>
      <c r="E6415" t="s">
        <v>11</v>
      </c>
      <c r="F6415">
        <v>6514</v>
      </c>
      <c r="G6415">
        <v>8</v>
      </c>
      <c r="H6415">
        <v>3517882</v>
      </c>
      <c r="I6415">
        <v>3517882</v>
      </c>
      <c r="J6415">
        <v>20466280</v>
      </c>
      <c r="K6415">
        <v>0</v>
      </c>
    </row>
    <row r="6416" spans="1:11" x14ac:dyDescent="0.25">
      <c r="A6416">
        <v>1994</v>
      </c>
      <c r="B6416">
        <v>620</v>
      </c>
      <c r="C6416">
        <v>1</v>
      </c>
      <c r="D6416">
        <v>724</v>
      </c>
      <c r="E6416" t="s">
        <v>11</v>
      </c>
      <c r="F6416">
        <v>483</v>
      </c>
      <c r="G6416">
        <v>8</v>
      </c>
      <c r="H6416">
        <v>3591187</v>
      </c>
      <c r="I6416">
        <v>3591187</v>
      </c>
      <c r="J6416">
        <v>2277602</v>
      </c>
      <c r="K6416">
        <v>0</v>
      </c>
    </row>
    <row r="6417" spans="1:11" x14ac:dyDescent="0.25">
      <c r="A6417">
        <v>1994</v>
      </c>
      <c r="B6417">
        <v>620</v>
      </c>
      <c r="C6417">
        <v>1</v>
      </c>
      <c r="D6417">
        <v>724</v>
      </c>
      <c r="E6417" t="s">
        <v>11</v>
      </c>
      <c r="F6417">
        <v>5221</v>
      </c>
      <c r="G6417">
        <v>8</v>
      </c>
      <c r="H6417">
        <v>3727440</v>
      </c>
      <c r="I6417">
        <v>3727440</v>
      </c>
      <c r="J6417">
        <v>2873639</v>
      </c>
      <c r="K6417">
        <v>0</v>
      </c>
    </row>
    <row r="6418" spans="1:11" x14ac:dyDescent="0.25">
      <c r="A6418">
        <v>1994</v>
      </c>
      <c r="B6418">
        <v>620</v>
      </c>
      <c r="C6418">
        <v>1</v>
      </c>
      <c r="D6418">
        <v>724</v>
      </c>
      <c r="E6418" t="s">
        <v>11</v>
      </c>
      <c r="F6418">
        <v>5417</v>
      </c>
      <c r="G6418">
        <v>8</v>
      </c>
      <c r="H6418">
        <v>3736720</v>
      </c>
      <c r="I6418">
        <v>3736720</v>
      </c>
      <c r="J6418">
        <v>21835684</v>
      </c>
      <c r="K6418">
        <v>0</v>
      </c>
    </row>
    <row r="6419" spans="1:11" x14ac:dyDescent="0.25">
      <c r="A6419">
        <v>1994</v>
      </c>
      <c r="B6419">
        <v>620</v>
      </c>
      <c r="C6419">
        <v>1</v>
      </c>
      <c r="D6419">
        <v>724</v>
      </c>
      <c r="E6419" t="s">
        <v>11</v>
      </c>
      <c r="F6419">
        <v>460</v>
      </c>
      <c r="G6419">
        <v>8</v>
      </c>
      <c r="H6419">
        <v>3858187</v>
      </c>
      <c r="I6419">
        <v>3858187</v>
      </c>
      <c r="J6419">
        <v>1183020</v>
      </c>
      <c r="K6419">
        <v>0</v>
      </c>
    </row>
    <row r="6420" spans="1:11" x14ac:dyDescent="0.25">
      <c r="A6420">
        <v>1994</v>
      </c>
      <c r="B6420">
        <v>620</v>
      </c>
      <c r="C6420">
        <v>1</v>
      </c>
      <c r="D6420">
        <v>724</v>
      </c>
      <c r="E6420" t="s">
        <v>11</v>
      </c>
      <c r="F6420">
        <v>4313</v>
      </c>
      <c r="G6420">
        <v>8</v>
      </c>
      <c r="H6420">
        <v>3876666</v>
      </c>
      <c r="I6420">
        <v>3876666</v>
      </c>
      <c r="J6420">
        <v>2104257</v>
      </c>
      <c r="K6420">
        <v>0</v>
      </c>
    </row>
    <row r="6421" spans="1:11" x14ac:dyDescent="0.25">
      <c r="A6421">
        <v>1994</v>
      </c>
      <c r="B6421">
        <v>620</v>
      </c>
      <c r="C6421">
        <v>1</v>
      </c>
      <c r="D6421">
        <v>724</v>
      </c>
      <c r="E6421" t="s">
        <v>11</v>
      </c>
      <c r="F6421">
        <v>5224</v>
      </c>
      <c r="G6421">
        <v>8</v>
      </c>
      <c r="H6421">
        <v>3975716</v>
      </c>
      <c r="I6421">
        <v>3975716</v>
      </c>
      <c r="J6421">
        <v>5821846</v>
      </c>
      <c r="K6421">
        <v>0</v>
      </c>
    </row>
    <row r="6422" spans="1:11" x14ac:dyDescent="0.25">
      <c r="A6422">
        <v>1994</v>
      </c>
      <c r="B6422">
        <v>620</v>
      </c>
      <c r="C6422">
        <v>1</v>
      </c>
      <c r="D6422">
        <v>724</v>
      </c>
      <c r="E6422" t="s">
        <v>11</v>
      </c>
      <c r="F6422">
        <v>8922</v>
      </c>
      <c r="G6422">
        <v>8</v>
      </c>
      <c r="H6422">
        <v>3981624</v>
      </c>
      <c r="I6422">
        <v>3981624</v>
      </c>
      <c r="J6422">
        <v>28674368</v>
      </c>
      <c r="K6422">
        <v>0</v>
      </c>
    </row>
    <row r="6423" spans="1:11" x14ac:dyDescent="0.25">
      <c r="A6423">
        <v>1994</v>
      </c>
      <c r="B6423">
        <v>620</v>
      </c>
      <c r="C6423">
        <v>1</v>
      </c>
      <c r="D6423">
        <v>724</v>
      </c>
      <c r="E6423" t="s">
        <v>11</v>
      </c>
      <c r="F6423">
        <v>8122</v>
      </c>
      <c r="G6423">
        <v>8</v>
      </c>
      <c r="H6423">
        <v>3990191</v>
      </c>
      <c r="I6423">
        <v>3990191</v>
      </c>
      <c r="J6423">
        <v>8002790</v>
      </c>
      <c r="K6423">
        <v>0</v>
      </c>
    </row>
    <row r="6424" spans="1:11" x14ac:dyDescent="0.25">
      <c r="A6424">
        <v>1994</v>
      </c>
      <c r="B6424">
        <v>620</v>
      </c>
      <c r="C6424">
        <v>1</v>
      </c>
      <c r="D6424">
        <v>724</v>
      </c>
      <c r="E6424" t="s">
        <v>11</v>
      </c>
      <c r="F6424">
        <v>7751</v>
      </c>
      <c r="G6424">
        <v>8</v>
      </c>
      <c r="H6424">
        <v>3992467</v>
      </c>
      <c r="I6424">
        <v>3992467</v>
      </c>
      <c r="J6424">
        <v>12786268</v>
      </c>
      <c r="K6424">
        <v>0</v>
      </c>
    </row>
    <row r="6425" spans="1:11" x14ac:dyDescent="0.25">
      <c r="A6425">
        <v>1994</v>
      </c>
      <c r="B6425">
        <v>620</v>
      </c>
      <c r="C6425">
        <v>1</v>
      </c>
      <c r="D6425">
        <v>724</v>
      </c>
      <c r="E6425" t="s">
        <v>11</v>
      </c>
      <c r="F6425">
        <v>7781</v>
      </c>
      <c r="G6425">
        <v>8</v>
      </c>
      <c r="H6425">
        <v>4064452</v>
      </c>
      <c r="I6425">
        <v>4064452</v>
      </c>
      <c r="J6425">
        <v>15109261</v>
      </c>
      <c r="K6425">
        <v>0</v>
      </c>
    </row>
    <row r="6426" spans="1:11" x14ac:dyDescent="0.25">
      <c r="A6426">
        <v>1994</v>
      </c>
      <c r="B6426">
        <v>620</v>
      </c>
      <c r="C6426">
        <v>1</v>
      </c>
      <c r="D6426">
        <v>724</v>
      </c>
      <c r="E6426" t="s">
        <v>11</v>
      </c>
      <c r="F6426">
        <v>6618</v>
      </c>
      <c r="G6426">
        <v>8</v>
      </c>
      <c r="H6426">
        <v>4069058</v>
      </c>
      <c r="I6426">
        <v>4069058</v>
      </c>
      <c r="J6426">
        <v>2306822</v>
      </c>
      <c r="K6426">
        <v>0</v>
      </c>
    </row>
    <row r="6427" spans="1:11" x14ac:dyDescent="0.25">
      <c r="A6427">
        <v>1994</v>
      </c>
      <c r="B6427">
        <v>620</v>
      </c>
      <c r="C6427">
        <v>1</v>
      </c>
      <c r="D6427">
        <v>724</v>
      </c>
      <c r="E6427" t="s">
        <v>11</v>
      </c>
      <c r="F6427">
        <v>2517</v>
      </c>
      <c r="G6427">
        <v>8</v>
      </c>
      <c r="H6427">
        <v>4080545</v>
      </c>
      <c r="I6427">
        <v>4080545</v>
      </c>
      <c r="J6427">
        <v>2009189</v>
      </c>
      <c r="K6427">
        <v>0</v>
      </c>
    </row>
    <row r="6428" spans="1:11" x14ac:dyDescent="0.25">
      <c r="A6428">
        <v>1994</v>
      </c>
      <c r="B6428">
        <v>620</v>
      </c>
      <c r="C6428">
        <v>1</v>
      </c>
      <c r="D6428">
        <v>724</v>
      </c>
      <c r="E6428" t="s">
        <v>11</v>
      </c>
      <c r="F6428">
        <v>2223</v>
      </c>
      <c r="G6428">
        <v>8</v>
      </c>
      <c r="H6428">
        <v>4126000</v>
      </c>
      <c r="I6428">
        <v>4126000</v>
      </c>
      <c r="J6428">
        <v>701164</v>
      </c>
      <c r="K6428">
        <v>0</v>
      </c>
    </row>
    <row r="6429" spans="1:11" x14ac:dyDescent="0.25">
      <c r="A6429">
        <v>1994</v>
      </c>
      <c r="B6429">
        <v>620</v>
      </c>
      <c r="C6429">
        <v>1</v>
      </c>
      <c r="D6429">
        <v>724</v>
      </c>
      <c r="E6429" t="s">
        <v>11</v>
      </c>
      <c r="F6429">
        <v>6924</v>
      </c>
      <c r="G6429">
        <v>8</v>
      </c>
      <c r="H6429">
        <v>4141314</v>
      </c>
      <c r="I6429">
        <v>4141314</v>
      </c>
      <c r="J6429">
        <v>13793471</v>
      </c>
      <c r="K6429">
        <v>0</v>
      </c>
    </row>
    <row r="6430" spans="1:11" x14ac:dyDescent="0.25">
      <c r="A6430">
        <v>1994</v>
      </c>
      <c r="B6430">
        <v>620</v>
      </c>
      <c r="C6430">
        <v>1</v>
      </c>
      <c r="D6430">
        <v>724</v>
      </c>
      <c r="E6430" t="s">
        <v>11</v>
      </c>
      <c r="F6430">
        <v>2741</v>
      </c>
      <c r="G6430">
        <v>8</v>
      </c>
      <c r="H6430">
        <v>4205272</v>
      </c>
      <c r="I6430">
        <v>4205272</v>
      </c>
      <c r="J6430">
        <v>347389</v>
      </c>
      <c r="K6430">
        <v>0</v>
      </c>
    </row>
    <row r="6431" spans="1:11" x14ac:dyDescent="0.25">
      <c r="A6431">
        <v>1994</v>
      </c>
      <c r="B6431">
        <v>620</v>
      </c>
      <c r="C6431">
        <v>1</v>
      </c>
      <c r="D6431">
        <v>724</v>
      </c>
      <c r="E6431" t="s">
        <v>11</v>
      </c>
      <c r="F6431">
        <v>730</v>
      </c>
      <c r="G6431">
        <v>8</v>
      </c>
      <c r="H6431">
        <v>4254886</v>
      </c>
      <c r="I6431">
        <v>4254886</v>
      </c>
      <c r="J6431">
        <v>21087456</v>
      </c>
      <c r="K6431">
        <v>0</v>
      </c>
    </row>
    <row r="6432" spans="1:11" x14ac:dyDescent="0.25">
      <c r="A6432">
        <v>1994</v>
      </c>
      <c r="B6432">
        <v>620</v>
      </c>
      <c r="C6432">
        <v>1</v>
      </c>
      <c r="D6432">
        <v>724</v>
      </c>
      <c r="E6432" t="s">
        <v>11</v>
      </c>
      <c r="F6432">
        <v>6782</v>
      </c>
      <c r="G6432">
        <v>8</v>
      </c>
      <c r="H6432">
        <v>4307340</v>
      </c>
      <c r="I6432">
        <v>4307340</v>
      </c>
      <c r="J6432">
        <v>4162628</v>
      </c>
      <c r="K6432">
        <v>0</v>
      </c>
    </row>
    <row r="6433" spans="1:11" x14ac:dyDescent="0.25">
      <c r="A6433">
        <v>1994</v>
      </c>
      <c r="B6433">
        <v>620</v>
      </c>
      <c r="C6433">
        <v>1</v>
      </c>
      <c r="D6433">
        <v>724</v>
      </c>
      <c r="E6433" t="s">
        <v>11</v>
      </c>
      <c r="F6433">
        <v>5983</v>
      </c>
      <c r="G6433">
        <v>8</v>
      </c>
      <c r="H6433">
        <v>4464073</v>
      </c>
      <c r="I6433">
        <v>4464073</v>
      </c>
      <c r="J6433">
        <v>3882865</v>
      </c>
      <c r="K6433">
        <v>0</v>
      </c>
    </row>
    <row r="6434" spans="1:11" x14ac:dyDescent="0.25">
      <c r="A6434">
        <v>1994</v>
      </c>
      <c r="B6434">
        <v>620</v>
      </c>
      <c r="C6434">
        <v>1</v>
      </c>
      <c r="D6434">
        <v>724</v>
      </c>
      <c r="E6434" t="s">
        <v>11</v>
      </c>
      <c r="F6434">
        <v>4232</v>
      </c>
      <c r="G6434">
        <v>8</v>
      </c>
      <c r="H6434">
        <v>4485000</v>
      </c>
      <c r="I6434">
        <v>4485000</v>
      </c>
      <c r="J6434">
        <v>3083613</v>
      </c>
      <c r="K6434">
        <v>0</v>
      </c>
    </row>
    <row r="6435" spans="1:11" x14ac:dyDescent="0.25">
      <c r="A6435">
        <v>1994</v>
      </c>
      <c r="B6435">
        <v>620</v>
      </c>
      <c r="C6435">
        <v>1</v>
      </c>
      <c r="D6435">
        <v>724</v>
      </c>
      <c r="E6435" t="s">
        <v>11</v>
      </c>
      <c r="F6435">
        <v>2879</v>
      </c>
      <c r="G6435">
        <v>8</v>
      </c>
      <c r="H6435">
        <v>4493125</v>
      </c>
      <c r="I6435">
        <v>4493125</v>
      </c>
      <c r="J6435">
        <v>318786</v>
      </c>
      <c r="K6435">
        <v>0</v>
      </c>
    </row>
    <row r="6436" spans="1:11" x14ac:dyDescent="0.25">
      <c r="A6436">
        <v>1994</v>
      </c>
      <c r="B6436">
        <v>620</v>
      </c>
      <c r="C6436">
        <v>1</v>
      </c>
      <c r="D6436">
        <v>724</v>
      </c>
      <c r="E6436" t="s">
        <v>11</v>
      </c>
      <c r="F6436">
        <v>6419</v>
      </c>
      <c r="G6436">
        <v>8</v>
      </c>
      <c r="H6436">
        <v>4501771</v>
      </c>
      <c r="I6436">
        <v>4501771</v>
      </c>
      <c r="J6436">
        <v>2580322</v>
      </c>
      <c r="K6436">
        <v>0</v>
      </c>
    </row>
    <row r="6437" spans="1:11" x14ac:dyDescent="0.25">
      <c r="A6437">
        <v>1994</v>
      </c>
      <c r="B6437">
        <v>620</v>
      </c>
      <c r="C6437">
        <v>1</v>
      </c>
      <c r="D6437">
        <v>724</v>
      </c>
      <c r="E6437" t="s">
        <v>11</v>
      </c>
      <c r="F6437">
        <v>6851</v>
      </c>
      <c r="G6437">
        <v>8</v>
      </c>
      <c r="H6437">
        <v>4620581</v>
      </c>
      <c r="I6437">
        <v>4620581</v>
      </c>
      <c r="J6437">
        <v>2806193</v>
      </c>
      <c r="K6437">
        <v>0</v>
      </c>
    </row>
    <row r="6438" spans="1:11" x14ac:dyDescent="0.25">
      <c r="A6438">
        <v>1994</v>
      </c>
      <c r="B6438">
        <v>620</v>
      </c>
      <c r="C6438">
        <v>1</v>
      </c>
      <c r="D6438">
        <v>724</v>
      </c>
      <c r="E6438" t="s">
        <v>11</v>
      </c>
      <c r="F6438">
        <v>812</v>
      </c>
      <c r="G6438">
        <v>8</v>
      </c>
      <c r="H6438">
        <v>4737007</v>
      </c>
      <c r="I6438">
        <v>4737007</v>
      </c>
      <c r="J6438">
        <v>1070558</v>
      </c>
      <c r="K6438">
        <v>0</v>
      </c>
    </row>
    <row r="6439" spans="1:11" x14ac:dyDescent="0.25">
      <c r="A6439">
        <v>1994</v>
      </c>
      <c r="B6439">
        <v>620</v>
      </c>
      <c r="C6439">
        <v>1</v>
      </c>
      <c r="D6439">
        <v>724</v>
      </c>
      <c r="E6439" t="s">
        <v>11</v>
      </c>
      <c r="F6439">
        <v>6359</v>
      </c>
      <c r="G6439">
        <v>8</v>
      </c>
      <c r="H6439">
        <v>4758217</v>
      </c>
      <c r="I6439">
        <v>4758217</v>
      </c>
      <c r="J6439">
        <v>3055063</v>
      </c>
      <c r="K6439">
        <v>0</v>
      </c>
    </row>
    <row r="6440" spans="1:11" x14ac:dyDescent="0.25">
      <c r="A6440">
        <v>1994</v>
      </c>
      <c r="B6440">
        <v>620</v>
      </c>
      <c r="C6440">
        <v>1</v>
      </c>
      <c r="D6440">
        <v>724</v>
      </c>
      <c r="E6440" t="s">
        <v>11</v>
      </c>
      <c r="F6440">
        <v>2331</v>
      </c>
      <c r="G6440">
        <v>8</v>
      </c>
      <c r="H6440">
        <v>4785447</v>
      </c>
      <c r="I6440">
        <v>4785447</v>
      </c>
      <c r="J6440">
        <v>5881810</v>
      </c>
      <c r="K6440">
        <v>0</v>
      </c>
    </row>
    <row r="6441" spans="1:11" x14ac:dyDescent="0.25">
      <c r="A6441">
        <v>1994</v>
      </c>
      <c r="B6441">
        <v>620</v>
      </c>
      <c r="C6441">
        <v>1</v>
      </c>
      <c r="D6441">
        <v>724</v>
      </c>
      <c r="E6441" t="s">
        <v>11</v>
      </c>
      <c r="F6441">
        <v>5161</v>
      </c>
      <c r="G6441">
        <v>8</v>
      </c>
      <c r="H6441">
        <v>4826385</v>
      </c>
      <c r="I6441">
        <v>4826385</v>
      </c>
      <c r="J6441">
        <v>4125198</v>
      </c>
      <c r="K6441">
        <v>0</v>
      </c>
    </row>
    <row r="6442" spans="1:11" x14ac:dyDescent="0.25">
      <c r="A6442">
        <v>1994</v>
      </c>
      <c r="B6442">
        <v>620</v>
      </c>
      <c r="C6442">
        <v>1</v>
      </c>
      <c r="D6442">
        <v>724</v>
      </c>
      <c r="E6442" t="s">
        <v>11</v>
      </c>
      <c r="F6442">
        <v>6342</v>
      </c>
      <c r="G6442">
        <v>8</v>
      </c>
      <c r="H6442">
        <v>4884874</v>
      </c>
      <c r="I6442">
        <v>4884874</v>
      </c>
      <c r="J6442">
        <v>3221552</v>
      </c>
      <c r="K6442">
        <v>0</v>
      </c>
    </row>
    <row r="6443" spans="1:11" x14ac:dyDescent="0.25">
      <c r="A6443">
        <v>1994</v>
      </c>
      <c r="B6443">
        <v>620</v>
      </c>
      <c r="C6443">
        <v>1</v>
      </c>
      <c r="D6443">
        <v>724</v>
      </c>
      <c r="E6443" t="s">
        <v>11</v>
      </c>
      <c r="F6443">
        <v>6781</v>
      </c>
      <c r="G6443">
        <v>8</v>
      </c>
      <c r="H6443">
        <v>4956292</v>
      </c>
      <c r="I6443">
        <v>4956292</v>
      </c>
      <c r="J6443">
        <v>2851280</v>
      </c>
      <c r="K6443">
        <v>0</v>
      </c>
    </row>
    <row r="6444" spans="1:11" x14ac:dyDescent="0.25">
      <c r="A6444">
        <v>1994</v>
      </c>
      <c r="B6444">
        <v>620</v>
      </c>
      <c r="C6444">
        <v>1</v>
      </c>
      <c r="D6444">
        <v>724</v>
      </c>
      <c r="E6444" t="s">
        <v>11</v>
      </c>
      <c r="F6444">
        <v>5137</v>
      </c>
      <c r="G6444">
        <v>8</v>
      </c>
      <c r="H6444">
        <v>5002800</v>
      </c>
      <c r="I6444">
        <v>5002800</v>
      </c>
      <c r="J6444">
        <v>4393785</v>
      </c>
      <c r="K6444">
        <v>0</v>
      </c>
    </row>
    <row r="6445" spans="1:11" x14ac:dyDescent="0.25">
      <c r="A6445">
        <v>1994</v>
      </c>
      <c r="B6445">
        <v>620</v>
      </c>
      <c r="C6445">
        <v>1</v>
      </c>
      <c r="D6445">
        <v>724</v>
      </c>
      <c r="E6445" t="s">
        <v>11</v>
      </c>
      <c r="F6445">
        <v>5113</v>
      </c>
      <c r="G6445">
        <v>8</v>
      </c>
      <c r="H6445">
        <v>5014207</v>
      </c>
      <c r="I6445">
        <v>5014207</v>
      </c>
      <c r="J6445">
        <v>4898040</v>
      </c>
      <c r="K6445">
        <v>0</v>
      </c>
    </row>
    <row r="6446" spans="1:11" x14ac:dyDescent="0.25">
      <c r="A6446">
        <v>1994</v>
      </c>
      <c r="B6446">
        <v>620</v>
      </c>
      <c r="C6446">
        <v>1</v>
      </c>
      <c r="D6446">
        <v>724</v>
      </c>
      <c r="E6446" t="s">
        <v>11</v>
      </c>
      <c r="F6446">
        <v>6522</v>
      </c>
      <c r="G6446">
        <v>8</v>
      </c>
      <c r="H6446">
        <v>5024851</v>
      </c>
      <c r="I6446">
        <v>5024851</v>
      </c>
      <c r="J6446">
        <v>39209012</v>
      </c>
      <c r="K6446">
        <v>0</v>
      </c>
    </row>
    <row r="6447" spans="1:11" x14ac:dyDescent="0.25">
      <c r="A6447">
        <v>1994</v>
      </c>
      <c r="B6447">
        <v>620</v>
      </c>
      <c r="C6447">
        <v>1</v>
      </c>
      <c r="D6447">
        <v>724</v>
      </c>
      <c r="E6447" t="s">
        <v>11</v>
      </c>
      <c r="F6447">
        <v>422</v>
      </c>
      <c r="G6447">
        <v>8</v>
      </c>
      <c r="H6447">
        <v>5034914</v>
      </c>
      <c r="I6447">
        <v>5034914</v>
      </c>
      <c r="J6447">
        <v>3427120</v>
      </c>
      <c r="K6447">
        <v>0</v>
      </c>
    </row>
    <row r="6448" spans="1:11" x14ac:dyDescent="0.25">
      <c r="A6448">
        <v>1994</v>
      </c>
      <c r="B6448">
        <v>620</v>
      </c>
      <c r="C6448">
        <v>1</v>
      </c>
      <c r="D6448">
        <v>724</v>
      </c>
      <c r="E6448" t="s">
        <v>11</v>
      </c>
      <c r="F6448">
        <v>6353</v>
      </c>
      <c r="G6448">
        <v>8</v>
      </c>
      <c r="H6448">
        <v>5042623</v>
      </c>
      <c r="I6448">
        <v>5042623</v>
      </c>
      <c r="J6448">
        <v>8374020</v>
      </c>
      <c r="K6448">
        <v>0</v>
      </c>
    </row>
    <row r="6449" spans="1:11" x14ac:dyDescent="0.25">
      <c r="A6449">
        <v>1994</v>
      </c>
      <c r="B6449">
        <v>620</v>
      </c>
      <c r="C6449">
        <v>1</v>
      </c>
      <c r="D6449">
        <v>724</v>
      </c>
      <c r="E6449" t="s">
        <v>11</v>
      </c>
      <c r="F6449">
        <v>6411</v>
      </c>
      <c r="G6449">
        <v>8</v>
      </c>
      <c r="H6449">
        <v>5170003</v>
      </c>
      <c r="I6449">
        <v>5170003</v>
      </c>
      <c r="J6449">
        <v>2676954</v>
      </c>
      <c r="K6449">
        <v>0</v>
      </c>
    </row>
    <row r="6450" spans="1:11" x14ac:dyDescent="0.25">
      <c r="A6450">
        <v>1994</v>
      </c>
      <c r="B6450">
        <v>620</v>
      </c>
      <c r="C6450">
        <v>1</v>
      </c>
      <c r="D6450">
        <v>724</v>
      </c>
      <c r="E6450" t="s">
        <v>11</v>
      </c>
      <c r="F6450">
        <v>6647</v>
      </c>
      <c r="G6450">
        <v>8</v>
      </c>
      <c r="H6450">
        <v>5216687</v>
      </c>
      <c r="I6450">
        <v>5216687</v>
      </c>
      <c r="J6450">
        <v>9368942</v>
      </c>
      <c r="K6450">
        <v>0</v>
      </c>
    </row>
    <row r="6451" spans="1:11" x14ac:dyDescent="0.25">
      <c r="A6451">
        <v>1994</v>
      </c>
      <c r="B6451">
        <v>620</v>
      </c>
      <c r="C6451">
        <v>1</v>
      </c>
      <c r="D6451">
        <v>724</v>
      </c>
      <c r="E6451" t="s">
        <v>11</v>
      </c>
      <c r="F6451">
        <v>619</v>
      </c>
      <c r="G6451">
        <v>8</v>
      </c>
      <c r="H6451">
        <v>5367061</v>
      </c>
      <c r="I6451">
        <v>5367061</v>
      </c>
      <c r="J6451">
        <v>2666181</v>
      </c>
      <c r="K6451">
        <v>0</v>
      </c>
    </row>
    <row r="6452" spans="1:11" x14ac:dyDescent="0.25">
      <c r="A6452">
        <v>1994</v>
      </c>
      <c r="B6452">
        <v>620</v>
      </c>
      <c r="C6452">
        <v>1</v>
      </c>
      <c r="D6452">
        <v>724</v>
      </c>
      <c r="E6452" t="s">
        <v>11</v>
      </c>
      <c r="F6452">
        <v>5982</v>
      </c>
      <c r="G6452">
        <v>8</v>
      </c>
      <c r="H6452">
        <v>5548910</v>
      </c>
      <c r="I6452">
        <v>5548910</v>
      </c>
      <c r="J6452">
        <v>4345251</v>
      </c>
      <c r="K6452">
        <v>0</v>
      </c>
    </row>
    <row r="6453" spans="1:11" x14ac:dyDescent="0.25">
      <c r="A6453">
        <v>1994</v>
      </c>
      <c r="B6453">
        <v>620</v>
      </c>
      <c r="C6453">
        <v>1</v>
      </c>
      <c r="D6453">
        <v>724</v>
      </c>
      <c r="E6453" t="s">
        <v>11</v>
      </c>
      <c r="F6453">
        <v>6251</v>
      </c>
      <c r="G6453">
        <v>8</v>
      </c>
      <c r="H6453">
        <v>5582175</v>
      </c>
      <c r="I6453">
        <v>5582175</v>
      </c>
      <c r="J6453">
        <v>32054060</v>
      </c>
      <c r="K6453">
        <v>0</v>
      </c>
    </row>
    <row r="6454" spans="1:11" x14ac:dyDescent="0.25">
      <c r="A6454">
        <v>1994</v>
      </c>
      <c r="B6454">
        <v>620</v>
      </c>
      <c r="C6454">
        <v>1</v>
      </c>
      <c r="D6454">
        <v>724</v>
      </c>
      <c r="E6454" t="s">
        <v>11</v>
      </c>
      <c r="F6454">
        <v>814</v>
      </c>
      <c r="G6454">
        <v>8</v>
      </c>
      <c r="H6454">
        <v>5650452</v>
      </c>
      <c r="I6454">
        <v>5650452</v>
      </c>
      <c r="J6454">
        <v>2334777</v>
      </c>
      <c r="K6454">
        <v>0</v>
      </c>
    </row>
    <row r="6455" spans="1:11" x14ac:dyDescent="0.25">
      <c r="A6455">
        <v>1994</v>
      </c>
      <c r="B6455">
        <v>620</v>
      </c>
      <c r="C6455">
        <v>1</v>
      </c>
      <c r="D6455">
        <v>724</v>
      </c>
      <c r="E6455" t="s">
        <v>11</v>
      </c>
      <c r="F6455">
        <v>5162</v>
      </c>
      <c r="G6455">
        <v>8</v>
      </c>
      <c r="H6455">
        <v>5728558</v>
      </c>
      <c r="I6455">
        <v>5728558</v>
      </c>
      <c r="J6455">
        <v>2957194</v>
      </c>
      <c r="K6455">
        <v>0</v>
      </c>
    </row>
    <row r="6456" spans="1:11" x14ac:dyDescent="0.25">
      <c r="A6456">
        <v>1994</v>
      </c>
      <c r="B6456">
        <v>620</v>
      </c>
      <c r="C6456">
        <v>1</v>
      </c>
      <c r="D6456">
        <v>724</v>
      </c>
      <c r="E6456" t="s">
        <v>11</v>
      </c>
      <c r="F6456">
        <v>544</v>
      </c>
      <c r="G6456">
        <v>8</v>
      </c>
      <c r="H6456">
        <v>5776796</v>
      </c>
      <c r="I6456">
        <v>5776796</v>
      </c>
      <c r="J6456">
        <v>3863104</v>
      </c>
      <c r="K6456">
        <v>0</v>
      </c>
    </row>
    <row r="6457" spans="1:11" x14ac:dyDescent="0.25">
      <c r="A6457">
        <v>1994</v>
      </c>
      <c r="B6457">
        <v>620</v>
      </c>
      <c r="C6457">
        <v>1</v>
      </c>
      <c r="D6457">
        <v>724</v>
      </c>
      <c r="E6457" t="s">
        <v>11</v>
      </c>
      <c r="F6457">
        <v>5821</v>
      </c>
      <c r="G6457">
        <v>8</v>
      </c>
      <c r="H6457">
        <v>6139921</v>
      </c>
      <c r="I6457">
        <v>6139921</v>
      </c>
      <c r="J6457">
        <v>14638860</v>
      </c>
      <c r="K6457">
        <v>0</v>
      </c>
    </row>
    <row r="6458" spans="1:11" x14ac:dyDescent="0.25">
      <c r="A6458">
        <v>1994</v>
      </c>
      <c r="B6458">
        <v>620</v>
      </c>
      <c r="C6458">
        <v>1</v>
      </c>
      <c r="D6458">
        <v>724</v>
      </c>
      <c r="E6458" t="s">
        <v>11</v>
      </c>
      <c r="F6458">
        <v>6821</v>
      </c>
      <c r="G6458">
        <v>8</v>
      </c>
      <c r="H6458">
        <v>6199838</v>
      </c>
      <c r="I6458">
        <v>6199838</v>
      </c>
      <c r="J6458">
        <v>13929785</v>
      </c>
      <c r="K6458">
        <v>0</v>
      </c>
    </row>
    <row r="6459" spans="1:11" x14ac:dyDescent="0.25">
      <c r="A6459">
        <v>1994</v>
      </c>
      <c r="B6459">
        <v>620</v>
      </c>
      <c r="C6459">
        <v>1</v>
      </c>
      <c r="D6459">
        <v>724</v>
      </c>
      <c r="E6459" t="s">
        <v>11</v>
      </c>
      <c r="F6459">
        <v>585</v>
      </c>
      <c r="G6459">
        <v>8</v>
      </c>
      <c r="H6459">
        <v>6244971</v>
      </c>
      <c r="I6459">
        <v>6244971</v>
      </c>
      <c r="J6459">
        <v>6362779</v>
      </c>
      <c r="K6459">
        <v>0</v>
      </c>
    </row>
    <row r="6460" spans="1:11" x14ac:dyDescent="0.25">
      <c r="A6460">
        <v>1994</v>
      </c>
      <c r="B6460">
        <v>620</v>
      </c>
      <c r="C6460">
        <v>1</v>
      </c>
      <c r="D6460">
        <v>724</v>
      </c>
      <c r="E6460" t="s">
        <v>11</v>
      </c>
      <c r="F6460">
        <v>2450</v>
      </c>
      <c r="G6460">
        <v>8</v>
      </c>
      <c r="H6460">
        <v>6278710</v>
      </c>
      <c r="I6460">
        <v>6278710</v>
      </c>
      <c r="J6460">
        <v>395374</v>
      </c>
      <c r="K6460">
        <v>0</v>
      </c>
    </row>
    <row r="6461" spans="1:11" x14ac:dyDescent="0.25">
      <c r="A6461">
        <v>1994</v>
      </c>
      <c r="B6461">
        <v>620</v>
      </c>
      <c r="C6461">
        <v>1</v>
      </c>
      <c r="D6461">
        <v>724</v>
      </c>
      <c r="E6461" t="s">
        <v>11</v>
      </c>
      <c r="F6461">
        <v>8931</v>
      </c>
      <c r="G6461">
        <v>8</v>
      </c>
      <c r="H6461">
        <v>6281682</v>
      </c>
      <c r="I6461">
        <v>6281682</v>
      </c>
      <c r="J6461">
        <v>16465886</v>
      </c>
      <c r="K6461">
        <v>0</v>
      </c>
    </row>
    <row r="6462" spans="1:11" x14ac:dyDescent="0.25">
      <c r="A6462">
        <v>1994</v>
      </c>
      <c r="B6462">
        <v>620</v>
      </c>
      <c r="C6462">
        <v>1</v>
      </c>
      <c r="D6462">
        <v>724</v>
      </c>
      <c r="E6462" t="s">
        <v>11</v>
      </c>
      <c r="F6462">
        <v>1123</v>
      </c>
      <c r="G6462">
        <v>8</v>
      </c>
      <c r="H6462">
        <v>6316902</v>
      </c>
      <c r="I6462">
        <v>6316902</v>
      </c>
      <c r="J6462">
        <v>3718612</v>
      </c>
      <c r="K6462">
        <v>0</v>
      </c>
    </row>
    <row r="6463" spans="1:11" x14ac:dyDescent="0.25">
      <c r="A6463">
        <v>1994</v>
      </c>
      <c r="B6463">
        <v>620</v>
      </c>
      <c r="C6463">
        <v>1</v>
      </c>
      <c r="D6463">
        <v>724</v>
      </c>
      <c r="E6463" t="s">
        <v>11</v>
      </c>
      <c r="F6463">
        <v>7132</v>
      </c>
      <c r="G6463">
        <v>8</v>
      </c>
      <c r="H6463">
        <v>6395425</v>
      </c>
      <c r="I6463">
        <v>6395425</v>
      </c>
      <c r="J6463">
        <v>70922040</v>
      </c>
      <c r="K6463">
        <v>0</v>
      </c>
    </row>
    <row r="6464" spans="1:11" x14ac:dyDescent="0.25">
      <c r="A6464">
        <v>1994</v>
      </c>
      <c r="B6464">
        <v>620</v>
      </c>
      <c r="C6464">
        <v>1</v>
      </c>
      <c r="D6464">
        <v>724</v>
      </c>
      <c r="E6464" t="s">
        <v>11</v>
      </c>
      <c r="F6464">
        <v>6252</v>
      </c>
      <c r="G6464">
        <v>8</v>
      </c>
      <c r="H6464">
        <v>6491136</v>
      </c>
      <c r="I6464">
        <v>6491136</v>
      </c>
      <c r="J6464">
        <v>24642820</v>
      </c>
      <c r="K6464">
        <v>0</v>
      </c>
    </row>
    <row r="6465" spans="1:11" x14ac:dyDescent="0.25">
      <c r="A6465">
        <v>1994</v>
      </c>
      <c r="B6465">
        <v>620</v>
      </c>
      <c r="C6465">
        <v>1</v>
      </c>
      <c r="D6465">
        <v>724</v>
      </c>
      <c r="E6465" t="s">
        <v>11</v>
      </c>
      <c r="F6465">
        <v>2785</v>
      </c>
      <c r="G6465">
        <v>8</v>
      </c>
      <c r="H6465">
        <v>6529484</v>
      </c>
      <c r="I6465">
        <v>6529484</v>
      </c>
      <c r="J6465">
        <v>528903</v>
      </c>
      <c r="K6465">
        <v>0</v>
      </c>
    </row>
    <row r="6466" spans="1:11" x14ac:dyDescent="0.25">
      <c r="A6466">
        <v>1994</v>
      </c>
      <c r="B6466">
        <v>620</v>
      </c>
      <c r="C6466">
        <v>1</v>
      </c>
      <c r="D6466">
        <v>724</v>
      </c>
      <c r="E6466" t="s">
        <v>11</v>
      </c>
      <c r="F6466">
        <v>6623</v>
      </c>
      <c r="G6466">
        <v>8</v>
      </c>
      <c r="H6466">
        <v>7118249</v>
      </c>
      <c r="I6466">
        <v>7118249</v>
      </c>
      <c r="J6466">
        <v>3294348</v>
      </c>
      <c r="K6466">
        <v>0</v>
      </c>
    </row>
    <row r="6467" spans="1:11" x14ac:dyDescent="0.25">
      <c r="A6467">
        <v>1994</v>
      </c>
      <c r="B6467">
        <v>620</v>
      </c>
      <c r="C6467">
        <v>1</v>
      </c>
      <c r="D6467">
        <v>724</v>
      </c>
      <c r="E6467" t="s">
        <v>11</v>
      </c>
      <c r="F6467">
        <v>589</v>
      </c>
      <c r="G6467">
        <v>8</v>
      </c>
      <c r="H6467">
        <v>7122331</v>
      </c>
      <c r="I6467">
        <v>7122331</v>
      </c>
      <c r="J6467">
        <v>5054697</v>
      </c>
      <c r="K6467">
        <v>0</v>
      </c>
    </row>
    <row r="6468" spans="1:11" x14ac:dyDescent="0.25">
      <c r="A6468">
        <v>1994</v>
      </c>
      <c r="B6468">
        <v>620</v>
      </c>
      <c r="C6468">
        <v>1</v>
      </c>
      <c r="D6468">
        <v>724</v>
      </c>
      <c r="E6468" t="s">
        <v>11</v>
      </c>
      <c r="F6468">
        <v>5839</v>
      </c>
      <c r="G6468">
        <v>8</v>
      </c>
      <c r="H6468">
        <v>7126124</v>
      </c>
      <c r="I6468">
        <v>7126124</v>
      </c>
      <c r="J6468">
        <v>9724894</v>
      </c>
      <c r="K6468">
        <v>0</v>
      </c>
    </row>
    <row r="6469" spans="1:11" x14ac:dyDescent="0.25">
      <c r="A6469">
        <v>1994</v>
      </c>
      <c r="B6469">
        <v>620</v>
      </c>
      <c r="C6469">
        <v>1</v>
      </c>
      <c r="D6469">
        <v>724</v>
      </c>
      <c r="E6469" t="s">
        <v>11</v>
      </c>
      <c r="F6469">
        <v>6651</v>
      </c>
      <c r="G6469">
        <v>8</v>
      </c>
      <c r="H6469">
        <v>7201460</v>
      </c>
      <c r="I6469">
        <v>7201460</v>
      </c>
      <c r="J6469">
        <v>2904936</v>
      </c>
      <c r="K6469">
        <v>0</v>
      </c>
    </row>
    <row r="6470" spans="1:11" x14ac:dyDescent="0.25">
      <c r="A6470">
        <v>1994</v>
      </c>
      <c r="B6470">
        <v>620</v>
      </c>
      <c r="C6470">
        <v>1</v>
      </c>
      <c r="D6470">
        <v>724</v>
      </c>
      <c r="E6470" t="s">
        <v>11</v>
      </c>
      <c r="F6470">
        <v>6716</v>
      </c>
      <c r="G6470">
        <v>8</v>
      </c>
      <c r="H6470">
        <v>7281523</v>
      </c>
      <c r="I6470">
        <v>7281523</v>
      </c>
      <c r="J6470">
        <v>4515886</v>
      </c>
      <c r="K6470">
        <v>0</v>
      </c>
    </row>
    <row r="6471" spans="1:11" x14ac:dyDescent="0.25">
      <c r="A6471">
        <v>1994</v>
      </c>
      <c r="B6471">
        <v>620</v>
      </c>
      <c r="C6471">
        <v>1</v>
      </c>
      <c r="D6471">
        <v>724</v>
      </c>
      <c r="E6471" t="s">
        <v>11</v>
      </c>
      <c r="F6471">
        <v>2681</v>
      </c>
      <c r="G6471">
        <v>8</v>
      </c>
      <c r="H6471">
        <v>7392261</v>
      </c>
      <c r="I6471">
        <v>7392261</v>
      </c>
      <c r="J6471">
        <v>5349754</v>
      </c>
      <c r="K6471">
        <v>0</v>
      </c>
    </row>
    <row r="6472" spans="1:11" x14ac:dyDescent="0.25">
      <c r="A6472">
        <v>1994</v>
      </c>
      <c r="B6472">
        <v>620</v>
      </c>
      <c r="C6472">
        <v>1</v>
      </c>
      <c r="D6472">
        <v>724</v>
      </c>
      <c r="E6472" t="s">
        <v>11</v>
      </c>
      <c r="F6472">
        <v>2111</v>
      </c>
      <c r="G6472">
        <v>8</v>
      </c>
      <c r="H6472">
        <v>7762888</v>
      </c>
      <c r="I6472">
        <v>7762888</v>
      </c>
      <c r="J6472">
        <v>18079398</v>
      </c>
      <c r="K6472">
        <v>0</v>
      </c>
    </row>
    <row r="6473" spans="1:11" x14ac:dyDescent="0.25">
      <c r="A6473">
        <v>1994</v>
      </c>
      <c r="B6473">
        <v>620</v>
      </c>
      <c r="C6473">
        <v>1</v>
      </c>
      <c r="D6473">
        <v>724</v>
      </c>
      <c r="E6473" t="s">
        <v>11</v>
      </c>
      <c r="F6473">
        <v>8939</v>
      </c>
      <c r="G6473">
        <v>8</v>
      </c>
      <c r="H6473">
        <v>7768693</v>
      </c>
      <c r="I6473">
        <v>7768693</v>
      </c>
      <c r="J6473">
        <v>31576716</v>
      </c>
      <c r="K6473">
        <v>0</v>
      </c>
    </row>
    <row r="6474" spans="1:11" x14ac:dyDescent="0.25">
      <c r="A6474">
        <v>1994</v>
      </c>
      <c r="B6474">
        <v>620</v>
      </c>
      <c r="C6474">
        <v>1</v>
      </c>
      <c r="D6474">
        <v>724</v>
      </c>
      <c r="E6474" t="s">
        <v>11</v>
      </c>
      <c r="F6474">
        <v>3232</v>
      </c>
      <c r="G6474">
        <v>8</v>
      </c>
      <c r="H6474">
        <v>7982273</v>
      </c>
      <c r="I6474">
        <v>7982273</v>
      </c>
      <c r="J6474">
        <v>1326233</v>
      </c>
      <c r="K6474">
        <v>0</v>
      </c>
    </row>
    <row r="6475" spans="1:11" x14ac:dyDescent="0.25">
      <c r="A6475">
        <v>1994</v>
      </c>
      <c r="B6475">
        <v>620</v>
      </c>
      <c r="C6475">
        <v>1</v>
      </c>
      <c r="D6475">
        <v>724</v>
      </c>
      <c r="E6475" t="s">
        <v>11</v>
      </c>
      <c r="F6475">
        <v>5836</v>
      </c>
      <c r="G6475">
        <v>8</v>
      </c>
      <c r="H6475">
        <v>8311437</v>
      </c>
      <c r="I6475">
        <v>8311437</v>
      </c>
      <c r="J6475">
        <v>10841761</v>
      </c>
      <c r="K6475">
        <v>0</v>
      </c>
    </row>
    <row r="6476" spans="1:11" x14ac:dyDescent="0.25">
      <c r="A6476">
        <v>1994</v>
      </c>
      <c r="B6476">
        <v>620</v>
      </c>
      <c r="C6476">
        <v>1</v>
      </c>
      <c r="D6476">
        <v>724</v>
      </c>
      <c r="E6476" t="s">
        <v>11</v>
      </c>
      <c r="F6476">
        <v>6940</v>
      </c>
      <c r="G6476">
        <v>8</v>
      </c>
      <c r="H6476">
        <v>8397374</v>
      </c>
      <c r="I6476">
        <v>8397374</v>
      </c>
      <c r="J6476">
        <v>11209123</v>
      </c>
      <c r="K6476">
        <v>0</v>
      </c>
    </row>
    <row r="6477" spans="1:11" x14ac:dyDescent="0.25">
      <c r="A6477">
        <v>1994</v>
      </c>
      <c r="B6477">
        <v>620</v>
      </c>
      <c r="C6477">
        <v>1</v>
      </c>
      <c r="D6477">
        <v>724</v>
      </c>
      <c r="E6477" t="s">
        <v>11</v>
      </c>
      <c r="F6477">
        <v>2511</v>
      </c>
      <c r="G6477">
        <v>8</v>
      </c>
      <c r="H6477">
        <v>8458143</v>
      </c>
      <c r="I6477">
        <v>8458143</v>
      </c>
      <c r="J6477">
        <v>1469031</v>
      </c>
      <c r="K6477">
        <v>0</v>
      </c>
    </row>
    <row r="6478" spans="1:11" x14ac:dyDescent="0.25">
      <c r="A6478">
        <v>1994</v>
      </c>
      <c r="B6478">
        <v>620</v>
      </c>
      <c r="C6478">
        <v>1</v>
      </c>
      <c r="D6478">
        <v>724</v>
      </c>
      <c r="E6478" t="s">
        <v>11</v>
      </c>
      <c r="F6478">
        <v>8219</v>
      </c>
      <c r="G6478">
        <v>8</v>
      </c>
      <c r="H6478">
        <v>8625311</v>
      </c>
      <c r="I6478">
        <v>8625311</v>
      </c>
      <c r="J6478">
        <v>37776848</v>
      </c>
      <c r="K6478">
        <v>0</v>
      </c>
    </row>
    <row r="6479" spans="1:11" x14ac:dyDescent="0.25">
      <c r="A6479">
        <v>1994</v>
      </c>
      <c r="B6479">
        <v>620</v>
      </c>
      <c r="C6479">
        <v>1</v>
      </c>
      <c r="D6479">
        <v>724</v>
      </c>
      <c r="E6479" t="s">
        <v>11</v>
      </c>
      <c r="F6479">
        <v>4236</v>
      </c>
      <c r="G6479">
        <v>8</v>
      </c>
      <c r="H6479">
        <v>8629484</v>
      </c>
      <c r="I6479">
        <v>8629484</v>
      </c>
      <c r="J6479">
        <v>6493212</v>
      </c>
      <c r="K6479">
        <v>0</v>
      </c>
    </row>
    <row r="6480" spans="1:11" x14ac:dyDescent="0.25">
      <c r="A6480">
        <v>1994</v>
      </c>
      <c r="B6480">
        <v>620</v>
      </c>
      <c r="C6480">
        <v>1</v>
      </c>
      <c r="D6480">
        <v>724</v>
      </c>
      <c r="E6480" t="s">
        <v>11</v>
      </c>
      <c r="F6480">
        <v>5121</v>
      </c>
      <c r="G6480">
        <v>8</v>
      </c>
      <c r="H6480">
        <v>8810977</v>
      </c>
      <c r="I6480">
        <v>8810977</v>
      </c>
      <c r="J6480">
        <v>6889582</v>
      </c>
      <c r="K6480">
        <v>0</v>
      </c>
    </row>
    <row r="6481" spans="1:11" x14ac:dyDescent="0.25">
      <c r="A6481">
        <v>1994</v>
      </c>
      <c r="B6481">
        <v>620</v>
      </c>
      <c r="C6481">
        <v>1</v>
      </c>
      <c r="D6481">
        <v>724</v>
      </c>
      <c r="E6481" t="s">
        <v>11</v>
      </c>
      <c r="F6481">
        <v>421</v>
      </c>
      <c r="G6481">
        <v>8</v>
      </c>
      <c r="H6481">
        <v>8964347</v>
      </c>
      <c r="I6481">
        <v>8964347</v>
      </c>
      <c r="J6481">
        <v>6127808</v>
      </c>
      <c r="K6481">
        <v>0</v>
      </c>
    </row>
    <row r="6482" spans="1:11" x14ac:dyDescent="0.25">
      <c r="A6482">
        <v>1994</v>
      </c>
      <c r="B6482">
        <v>620</v>
      </c>
      <c r="C6482">
        <v>1</v>
      </c>
      <c r="D6482">
        <v>724</v>
      </c>
      <c r="E6482" t="s">
        <v>11</v>
      </c>
      <c r="F6482">
        <v>6421</v>
      </c>
      <c r="G6482">
        <v>8</v>
      </c>
      <c r="H6482">
        <v>9012998</v>
      </c>
      <c r="I6482">
        <v>9012998</v>
      </c>
      <c r="J6482">
        <v>8205171</v>
      </c>
      <c r="K6482">
        <v>0</v>
      </c>
    </row>
    <row r="6483" spans="1:11" x14ac:dyDescent="0.25">
      <c r="A6483">
        <v>1994</v>
      </c>
      <c r="B6483">
        <v>620</v>
      </c>
      <c r="C6483">
        <v>1</v>
      </c>
      <c r="D6483">
        <v>724</v>
      </c>
      <c r="E6483" t="s">
        <v>11</v>
      </c>
      <c r="F6483">
        <v>5530</v>
      </c>
      <c r="G6483">
        <v>8</v>
      </c>
      <c r="H6483">
        <v>9173673</v>
      </c>
      <c r="I6483">
        <v>9173673</v>
      </c>
      <c r="J6483">
        <v>31261116</v>
      </c>
      <c r="K6483">
        <v>0</v>
      </c>
    </row>
    <row r="6484" spans="1:11" x14ac:dyDescent="0.25">
      <c r="A6484">
        <v>1994</v>
      </c>
      <c r="B6484">
        <v>620</v>
      </c>
      <c r="C6484">
        <v>1</v>
      </c>
      <c r="D6484">
        <v>724</v>
      </c>
      <c r="E6484" t="s">
        <v>11</v>
      </c>
      <c r="F6484">
        <v>6931</v>
      </c>
      <c r="G6484">
        <v>8</v>
      </c>
      <c r="H6484">
        <v>9573029</v>
      </c>
      <c r="I6484">
        <v>9573029</v>
      </c>
      <c r="J6484">
        <v>10669762</v>
      </c>
      <c r="K6484">
        <v>0</v>
      </c>
    </row>
    <row r="6485" spans="1:11" x14ac:dyDescent="0.25">
      <c r="A6485">
        <v>1994</v>
      </c>
      <c r="B6485">
        <v>620</v>
      </c>
      <c r="C6485">
        <v>1</v>
      </c>
      <c r="D6485">
        <v>724</v>
      </c>
      <c r="E6485" t="s">
        <v>11</v>
      </c>
      <c r="F6485">
        <v>5334</v>
      </c>
      <c r="G6485">
        <v>8</v>
      </c>
      <c r="H6485">
        <v>9702789</v>
      </c>
      <c r="I6485">
        <v>9702789</v>
      </c>
      <c r="J6485">
        <v>21133546</v>
      </c>
      <c r="K6485">
        <v>0</v>
      </c>
    </row>
    <row r="6486" spans="1:11" x14ac:dyDescent="0.25">
      <c r="A6486">
        <v>1994</v>
      </c>
      <c r="B6486">
        <v>620</v>
      </c>
      <c r="C6486">
        <v>1</v>
      </c>
      <c r="D6486">
        <v>724</v>
      </c>
      <c r="E6486" t="s">
        <v>11</v>
      </c>
      <c r="F6486">
        <v>2483</v>
      </c>
      <c r="G6486">
        <v>8</v>
      </c>
      <c r="H6486">
        <v>9929499</v>
      </c>
      <c r="I6486">
        <v>9929499</v>
      </c>
      <c r="J6486">
        <v>11022578</v>
      </c>
      <c r="K6486">
        <v>0</v>
      </c>
    </row>
    <row r="6487" spans="1:11" x14ac:dyDescent="0.25">
      <c r="A6487">
        <v>1994</v>
      </c>
      <c r="B6487">
        <v>620</v>
      </c>
      <c r="C6487">
        <v>1</v>
      </c>
      <c r="D6487">
        <v>724</v>
      </c>
      <c r="E6487" t="s">
        <v>11</v>
      </c>
      <c r="F6487">
        <v>6513</v>
      </c>
      <c r="G6487">
        <v>8</v>
      </c>
      <c r="H6487">
        <v>9947092</v>
      </c>
      <c r="I6487">
        <v>9947092</v>
      </c>
      <c r="J6487">
        <v>29272386</v>
      </c>
      <c r="K6487">
        <v>0</v>
      </c>
    </row>
    <row r="6488" spans="1:11" x14ac:dyDescent="0.25">
      <c r="A6488">
        <v>1994</v>
      </c>
      <c r="B6488">
        <v>620</v>
      </c>
      <c r="C6488">
        <v>1</v>
      </c>
      <c r="D6488">
        <v>724</v>
      </c>
      <c r="E6488" t="s">
        <v>11</v>
      </c>
      <c r="F6488">
        <v>546</v>
      </c>
      <c r="G6488">
        <v>8</v>
      </c>
      <c r="H6488">
        <v>10018765</v>
      </c>
      <c r="I6488">
        <v>10018765</v>
      </c>
      <c r="J6488">
        <v>9152824</v>
      </c>
      <c r="K6488">
        <v>0</v>
      </c>
    </row>
    <row r="6489" spans="1:11" x14ac:dyDescent="0.25">
      <c r="A6489">
        <v>1994</v>
      </c>
      <c r="B6489">
        <v>620</v>
      </c>
      <c r="C6489">
        <v>1</v>
      </c>
      <c r="D6489">
        <v>724</v>
      </c>
      <c r="E6489" t="s">
        <v>11</v>
      </c>
      <c r="F6489">
        <v>5112</v>
      </c>
      <c r="G6489">
        <v>8</v>
      </c>
      <c r="H6489">
        <v>10077392</v>
      </c>
      <c r="I6489">
        <v>10077392</v>
      </c>
      <c r="J6489">
        <v>3793104</v>
      </c>
      <c r="K6489">
        <v>0</v>
      </c>
    </row>
    <row r="6490" spans="1:11" x14ac:dyDescent="0.25">
      <c r="A6490">
        <v>1994</v>
      </c>
      <c r="B6490">
        <v>620</v>
      </c>
      <c r="C6490">
        <v>1</v>
      </c>
      <c r="D6490">
        <v>724</v>
      </c>
      <c r="E6490" t="s">
        <v>11</v>
      </c>
      <c r="F6490">
        <v>2482</v>
      </c>
      <c r="G6490">
        <v>8</v>
      </c>
      <c r="H6490">
        <v>10082546</v>
      </c>
      <c r="I6490">
        <v>10082546</v>
      </c>
      <c r="J6490">
        <v>2875236</v>
      </c>
      <c r="K6490">
        <v>0</v>
      </c>
    </row>
    <row r="6491" spans="1:11" x14ac:dyDescent="0.25">
      <c r="A6491">
        <v>1994</v>
      </c>
      <c r="B6491">
        <v>620</v>
      </c>
      <c r="C6491">
        <v>1</v>
      </c>
      <c r="D6491">
        <v>724</v>
      </c>
      <c r="E6491" t="s">
        <v>11</v>
      </c>
      <c r="F6491">
        <v>6911</v>
      </c>
      <c r="G6491">
        <v>8</v>
      </c>
      <c r="H6491">
        <v>10202909</v>
      </c>
      <c r="I6491">
        <v>10202909</v>
      </c>
      <c r="J6491">
        <v>16142850</v>
      </c>
      <c r="K6491">
        <v>0</v>
      </c>
    </row>
    <row r="6492" spans="1:11" x14ac:dyDescent="0.25">
      <c r="A6492">
        <v>1994</v>
      </c>
      <c r="B6492">
        <v>620</v>
      </c>
      <c r="C6492">
        <v>1</v>
      </c>
      <c r="D6492">
        <v>724</v>
      </c>
      <c r="E6492" t="s">
        <v>11</v>
      </c>
      <c r="F6492">
        <v>6713</v>
      </c>
      <c r="G6492">
        <v>8</v>
      </c>
      <c r="H6492">
        <v>10232456</v>
      </c>
      <c r="I6492">
        <v>10232456</v>
      </c>
      <c r="J6492">
        <v>2991390</v>
      </c>
      <c r="K6492">
        <v>0</v>
      </c>
    </row>
    <row r="6493" spans="1:11" x14ac:dyDescent="0.25">
      <c r="A6493">
        <v>1994</v>
      </c>
      <c r="B6493">
        <v>620</v>
      </c>
      <c r="C6493">
        <v>1</v>
      </c>
      <c r="D6493">
        <v>724</v>
      </c>
      <c r="E6493" t="s">
        <v>11</v>
      </c>
      <c r="F6493">
        <v>5239</v>
      </c>
      <c r="G6493">
        <v>8</v>
      </c>
      <c r="H6493">
        <v>10613561</v>
      </c>
      <c r="I6493">
        <v>10613561</v>
      </c>
      <c r="J6493">
        <v>5502499</v>
      </c>
      <c r="K6493">
        <v>0</v>
      </c>
    </row>
    <row r="6494" spans="1:11" x14ac:dyDescent="0.25">
      <c r="A6494">
        <v>1994</v>
      </c>
      <c r="B6494">
        <v>620</v>
      </c>
      <c r="C6494">
        <v>1</v>
      </c>
      <c r="D6494">
        <v>724</v>
      </c>
      <c r="E6494" t="s">
        <v>11</v>
      </c>
      <c r="F6494">
        <v>6417</v>
      </c>
      <c r="G6494">
        <v>8</v>
      </c>
      <c r="H6494">
        <v>10800608</v>
      </c>
      <c r="I6494">
        <v>10800608</v>
      </c>
      <c r="J6494">
        <v>7460666</v>
      </c>
      <c r="K6494">
        <v>0</v>
      </c>
    </row>
    <row r="6495" spans="1:11" x14ac:dyDescent="0.25">
      <c r="A6495">
        <v>1994</v>
      </c>
      <c r="B6495">
        <v>620</v>
      </c>
      <c r="C6495">
        <v>1</v>
      </c>
      <c r="D6495">
        <v>724</v>
      </c>
      <c r="E6495" t="s">
        <v>11</v>
      </c>
      <c r="F6495">
        <v>6645</v>
      </c>
      <c r="G6495">
        <v>8</v>
      </c>
      <c r="H6495">
        <v>10836190</v>
      </c>
      <c r="I6495">
        <v>10836190</v>
      </c>
      <c r="J6495">
        <v>3437897</v>
      </c>
      <c r="K6495">
        <v>0</v>
      </c>
    </row>
    <row r="6496" spans="1:11" x14ac:dyDescent="0.25">
      <c r="A6496">
        <v>1994</v>
      </c>
      <c r="B6496">
        <v>620</v>
      </c>
      <c r="C6496">
        <v>1</v>
      </c>
      <c r="D6496">
        <v>724</v>
      </c>
      <c r="E6496" t="s">
        <v>11</v>
      </c>
      <c r="F6496">
        <v>7731</v>
      </c>
      <c r="G6496">
        <v>8</v>
      </c>
      <c r="H6496">
        <v>10926876</v>
      </c>
      <c r="I6496">
        <v>10926876</v>
      </c>
      <c r="J6496">
        <v>40655552</v>
      </c>
      <c r="K6496">
        <v>0</v>
      </c>
    </row>
    <row r="6497" spans="1:11" x14ac:dyDescent="0.25">
      <c r="A6497">
        <v>1994</v>
      </c>
      <c r="B6497">
        <v>620</v>
      </c>
      <c r="C6497">
        <v>1</v>
      </c>
      <c r="D6497">
        <v>724</v>
      </c>
      <c r="E6497" t="s">
        <v>11</v>
      </c>
      <c r="F6497">
        <v>2731</v>
      </c>
      <c r="G6497">
        <v>8</v>
      </c>
      <c r="H6497">
        <v>11397927</v>
      </c>
      <c r="I6497">
        <v>11397927</v>
      </c>
      <c r="J6497">
        <v>1059708</v>
      </c>
      <c r="K6497">
        <v>0</v>
      </c>
    </row>
    <row r="6498" spans="1:11" x14ac:dyDescent="0.25">
      <c r="A6498">
        <v>1994</v>
      </c>
      <c r="B6498">
        <v>620</v>
      </c>
      <c r="C6498">
        <v>1</v>
      </c>
      <c r="D6498">
        <v>724</v>
      </c>
      <c r="E6498" t="s">
        <v>11</v>
      </c>
      <c r="F6498">
        <v>111</v>
      </c>
      <c r="G6498">
        <v>8</v>
      </c>
      <c r="H6498">
        <v>11583928</v>
      </c>
      <c r="I6498">
        <v>11583928</v>
      </c>
      <c r="J6498">
        <v>37828524</v>
      </c>
      <c r="K6498">
        <v>0</v>
      </c>
    </row>
    <row r="6499" spans="1:11" x14ac:dyDescent="0.25">
      <c r="A6499">
        <v>1994</v>
      </c>
      <c r="B6499">
        <v>620</v>
      </c>
      <c r="C6499">
        <v>1</v>
      </c>
      <c r="D6499">
        <v>724</v>
      </c>
      <c r="E6499" t="s">
        <v>11</v>
      </c>
      <c r="F6499">
        <v>6842</v>
      </c>
      <c r="G6499">
        <v>8</v>
      </c>
      <c r="H6499">
        <v>12001219</v>
      </c>
      <c r="I6499">
        <v>12001219</v>
      </c>
      <c r="J6499">
        <v>30333256</v>
      </c>
      <c r="K6499">
        <v>0</v>
      </c>
    </row>
    <row r="6500" spans="1:11" x14ac:dyDescent="0.25">
      <c r="A6500">
        <v>1994</v>
      </c>
      <c r="B6500">
        <v>620</v>
      </c>
      <c r="C6500">
        <v>1</v>
      </c>
      <c r="D6500">
        <v>724</v>
      </c>
      <c r="E6500" t="s">
        <v>11</v>
      </c>
      <c r="F6500">
        <v>5922</v>
      </c>
      <c r="G6500">
        <v>8</v>
      </c>
      <c r="H6500">
        <v>12066028</v>
      </c>
      <c r="I6500">
        <v>12066028</v>
      </c>
      <c r="J6500">
        <v>12084503</v>
      </c>
      <c r="K6500">
        <v>0</v>
      </c>
    </row>
    <row r="6501" spans="1:11" x14ac:dyDescent="0.25">
      <c r="A6501">
        <v>1994</v>
      </c>
      <c r="B6501">
        <v>620</v>
      </c>
      <c r="C6501">
        <v>1</v>
      </c>
      <c r="D6501">
        <v>724</v>
      </c>
      <c r="E6501" t="s">
        <v>11</v>
      </c>
      <c r="F6501">
        <v>575</v>
      </c>
      <c r="G6501">
        <v>8</v>
      </c>
      <c r="H6501">
        <v>12328940</v>
      </c>
      <c r="I6501">
        <v>12328940</v>
      </c>
      <c r="J6501">
        <v>10541853</v>
      </c>
      <c r="K6501">
        <v>0</v>
      </c>
    </row>
    <row r="6502" spans="1:11" x14ac:dyDescent="0.25">
      <c r="A6502">
        <v>1994</v>
      </c>
      <c r="B6502">
        <v>620</v>
      </c>
      <c r="C6502">
        <v>1</v>
      </c>
      <c r="D6502">
        <v>724</v>
      </c>
      <c r="E6502" t="s">
        <v>11</v>
      </c>
      <c r="F6502">
        <v>451</v>
      </c>
      <c r="G6502">
        <v>8</v>
      </c>
      <c r="H6502">
        <v>12372656</v>
      </c>
      <c r="I6502">
        <v>12372656</v>
      </c>
      <c r="J6502">
        <v>2035841</v>
      </c>
      <c r="K6502">
        <v>0</v>
      </c>
    </row>
    <row r="6503" spans="1:11" x14ac:dyDescent="0.25">
      <c r="A6503">
        <v>1994</v>
      </c>
      <c r="B6503">
        <v>620</v>
      </c>
      <c r="C6503">
        <v>1</v>
      </c>
      <c r="D6503">
        <v>724</v>
      </c>
      <c r="E6503" t="s">
        <v>11</v>
      </c>
      <c r="F6503">
        <v>3413</v>
      </c>
      <c r="G6503">
        <v>8</v>
      </c>
      <c r="H6503">
        <v>12660889</v>
      </c>
      <c r="I6503">
        <v>12660889</v>
      </c>
      <c r="J6503">
        <v>2917490</v>
      </c>
      <c r="K6503">
        <v>0</v>
      </c>
    </row>
    <row r="6504" spans="1:11" x14ac:dyDescent="0.25">
      <c r="A6504">
        <v>1994</v>
      </c>
      <c r="B6504">
        <v>620</v>
      </c>
      <c r="C6504">
        <v>1</v>
      </c>
      <c r="D6504">
        <v>724</v>
      </c>
      <c r="E6504" t="s">
        <v>11</v>
      </c>
      <c r="F6504">
        <v>6424</v>
      </c>
      <c r="G6504">
        <v>8</v>
      </c>
      <c r="H6504">
        <v>12674491</v>
      </c>
      <c r="I6504">
        <v>12674491</v>
      </c>
      <c r="J6504">
        <v>16272946</v>
      </c>
      <c r="K6504">
        <v>0</v>
      </c>
    </row>
    <row r="6505" spans="1:11" x14ac:dyDescent="0.25">
      <c r="A6505">
        <v>1994</v>
      </c>
      <c r="B6505">
        <v>620</v>
      </c>
      <c r="C6505">
        <v>1</v>
      </c>
      <c r="D6505">
        <v>724</v>
      </c>
      <c r="E6505" t="s">
        <v>11</v>
      </c>
      <c r="F6505">
        <v>5148</v>
      </c>
      <c r="G6505">
        <v>8</v>
      </c>
      <c r="H6505">
        <v>12738015</v>
      </c>
      <c r="I6505">
        <v>12738015</v>
      </c>
      <c r="J6505">
        <v>11528000</v>
      </c>
      <c r="K6505">
        <v>0</v>
      </c>
    </row>
    <row r="6506" spans="1:11" x14ac:dyDescent="0.25">
      <c r="A6506">
        <v>1994</v>
      </c>
      <c r="B6506">
        <v>620</v>
      </c>
      <c r="C6506">
        <v>1</v>
      </c>
      <c r="D6506">
        <v>724</v>
      </c>
      <c r="E6506" t="s">
        <v>11</v>
      </c>
      <c r="F6506">
        <v>482</v>
      </c>
      <c r="G6506">
        <v>8</v>
      </c>
      <c r="H6506">
        <v>13112625</v>
      </c>
      <c r="I6506">
        <v>13112625</v>
      </c>
      <c r="J6506">
        <v>4707311</v>
      </c>
      <c r="K6506">
        <v>0</v>
      </c>
    </row>
    <row r="6507" spans="1:11" x14ac:dyDescent="0.25">
      <c r="A6507">
        <v>1994</v>
      </c>
      <c r="B6507">
        <v>620</v>
      </c>
      <c r="C6507">
        <v>1</v>
      </c>
      <c r="D6507">
        <v>724</v>
      </c>
      <c r="E6507" t="s">
        <v>11</v>
      </c>
      <c r="F6507">
        <v>6747</v>
      </c>
      <c r="G6507">
        <v>8</v>
      </c>
      <c r="H6507">
        <v>13647351</v>
      </c>
      <c r="I6507">
        <v>13647351</v>
      </c>
      <c r="J6507">
        <v>9868348</v>
      </c>
      <c r="K6507">
        <v>0</v>
      </c>
    </row>
    <row r="6508" spans="1:11" x14ac:dyDescent="0.25">
      <c r="A6508">
        <v>1994</v>
      </c>
      <c r="B6508">
        <v>620</v>
      </c>
      <c r="C6508">
        <v>1</v>
      </c>
      <c r="D6508">
        <v>724</v>
      </c>
      <c r="E6508" t="s">
        <v>11</v>
      </c>
      <c r="F6508">
        <v>360</v>
      </c>
      <c r="G6508">
        <v>8</v>
      </c>
      <c r="H6508">
        <v>13898440</v>
      </c>
      <c r="I6508">
        <v>13898440</v>
      </c>
      <c r="J6508">
        <v>47965896</v>
      </c>
      <c r="K6508">
        <v>0</v>
      </c>
    </row>
    <row r="6509" spans="1:11" x14ac:dyDescent="0.25">
      <c r="A6509">
        <v>1994</v>
      </c>
      <c r="B6509">
        <v>620</v>
      </c>
      <c r="C6509">
        <v>1</v>
      </c>
      <c r="D6509">
        <v>724</v>
      </c>
      <c r="E6509" t="s">
        <v>11</v>
      </c>
      <c r="F6509">
        <v>813</v>
      </c>
      <c r="G6509">
        <v>8</v>
      </c>
      <c r="H6509">
        <v>13916814</v>
      </c>
      <c r="I6509">
        <v>13916814</v>
      </c>
      <c r="J6509">
        <v>2018073</v>
      </c>
      <c r="K6509">
        <v>0</v>
      </c>
    </row>
    <row r="6510" spans="1:11" x14ac:dyDescent="0.25">
      <c r="A6510">
        <v>1994</v>
      </c>
      <c r="B6510">
        <v>620</v>
      </c>
      <c r="C6510">
        <v>1</v>
      </c>
      <c r="D6510">
        <v>724</v>
      </c>
      <c r="E6510" t="s">
        <v>11</v>
      </c>
      <c r="F6510">
        <v>1124</v>
      </c>
      <c r="G6510">
        <v>8</v>
      </c>
      <c r="H6510">
        <v>13978600</v>
      </c>
      <c r="I6510">
        <v>13978600</v>
      </c>
      <c r="J6510">
        <v>9038660</v>
      </c>
      <c r="K6510">
        <v>0</v>
      </c>
    </row>
    <row r="6511" spans="1:11" x14ac:dyDescent="0.25">
      <c r="A6511">
        <v>1994</v>
      </c>
      <c r="B6511">
        <v>620</v>
      </c>
      <c r="C6511">
        <v>1</v>
      </c>
      <c r="D6511">
        <v>724</v>
      </c>
      <c r="E6511" t="s">
        <v>11</v>
      </c>
      <c r="F6511">
        <v>13</v>
      </c>
      <c r="G6511">
        <v>8</v>
      </c>
      <c r="H6511">
        <v>14337565</v>
      </c>
      <c r="I6511">
        <v>14337565</v>
      </c>
      <c r="J6511">
        <v>19313006</v>
      </c>
      <c r="K6511">
        <v>0</v>
      </c>
    </row>
    <row r="6512" spans="1:11" x14ac:dyDescent="0.25">
      <c r="A6512">
        <v>1994</v>
      </c>
      <c r="B6512">
        <v>620</v>
      </c>
      <c r="C6512">
        <v>1</v>
      </c>
      <c r="D6512">
        <v>724</v>
      </c>
      <c r="E6512" t="s">
        <v>11</v>
      </c>
      <c r="F6512">
        <v>2734</v>
      </c>
      <c r="G6512">
        <v>8</v>
      </c>
      <c r="H6512">
        <v>14660163</v>
      </c>
      <c r="I6512">
        <v>14660163</v>
      </c>
      <c r="J6512">
        <v>604550</v>
      </c>
      <c r="K6512">
        <v>0</v>
      </c>
    </row>
    <row r="6513" spans="1:11" x14ac:dyDescent="0.25">
      <c r="A6513">
        <v>1994</v>
      </c>
      <c r="B6513">
        <v>620</v>
      </c>
      <c r="C6513">
        <v>1</v>
      </c>
      <c r="D6513">
        <v>724</v>
      </c>
      <c r="E6513" t="s">
        <v>11</v>
      </c>
      <c r="F6513">
        <v>6413</v>
      </c>
      <c r="G6513">
        <v>8</v>
      </c>
      <c r="H6513">
        <v>14662930</v>
      </c>
      <c r="I6513">
        <v>14662930</v>
      </c>
      <c r="J6513">
        <v>9010338</v>
      </c>
      <c r="K6513">
        <v>0</v>
      </c>
    </row>
    <row r="6514" spans="1:11" x14ac:dyDescent="0.25">
      <c r="A6514">
        <v>1994</v>
      </c>
      <c r="B6514">
        <v>620</v>
      </c>
      <c r="C6514">
        <v>1</v>
      </c>
      <c r="D6514">
        <v>724</v>
      </c>
      <c r="E6514" t="s">
        <v>11</v>
      </c>
      <c r="F6514">
        <v>484</v>
      </c>
      <c r="G6514">
        <v>8</v>
      </c>
      <c r="H6514">
        <v>14961750</v>
      </c>
      <c r="I6514">
        <v>14961750</v>
      </c>
      <c r="J6514">
        <v>28157136</v>
      </c>
      <c r="K6514">
        <v>0</v>
      </c>
    </row>
    <row r="6515" spans="1:11" x14ac:dyDescent="0.25">
      <c r="A6515">
        <v>1994</v>
      </c>
      <c r="B6515">
        <v>620</v>
      </c>
      <c r="C6515">
        <v>1</v>
      </c>
      <c r="D6515">
        <v>724</v>
      </c>
      <c r="E6515" t="s">
        <v>11</v>
      </c>
      <c r="F6515">
        <v>565</v>
      </c>
      <c r="G6515">
        <v>8</v>
      </c>
      <c r="H6515">
        <v>15248408</v>
      </c>
      <c r="I6515">
        <v>15248408</v>
      </c>
      <c r="J6515">
        <v>14901505</v>
      </c>
      <c r="K6515">
        <v>0</v>
      </c>
    </row>
    <row r="6516" spans="1:11" x14ac:dyDescent="0.25">
      <c r="A6516">
        <v>1994</v>
      </c>
      <c r="B6516">
        <v>620</v>
      </c>
      <c r="C6516">
        <v>1</v>
      </c>
      <c r="D6516">
        <v>724</v>
      </c>
      <c r="E6516" t="s">
        <v>11</v>
      </c>
      <c r="F6516">
        <v>571</v>
      </c>
      <c r="G6516">
        <v>8</v>
      </c>
      <c r="H6516">
        <v>16038190</v>
      </c>
      <c r="I6516">
        <v>16038190</v>
      </c>
      <c r="J6516">
        <v>7327009</v>
      </c>
      <c r="K6516">
        <v>0</v>
      </c>
    </row>
    <row r="6517" spans="1:11" x14ac:dyDescent="0.25">
      <c r="A6517">
        <v>1994</v>
      </c>
      <c r="B6517">
        <v>620</v>
      </c>
      <c r="C6517">
        <v>1</v>
      </c>
      <c r="D6517">
        <v>724</v>
      </c>
      <c r="E6517" t="s">
        <v>11</v>
      </c>
      <c r="F6517">
        <v>6744</v>
      </c>
      <c r="G6517">
        <v>8</v>
      </c>
      <c r="H6517">
        <v>16038614</v>
      </c>
      <c r="I6517">
        <v>16038614</v>
      </c>
      <c r="J6517">
        <v>7708667</v>
      </c>
      <c r="K6517">
        <v>0</v>
      </c>
    </row>
    <row r="6518" spans="1:11" x14ac:dyDescent="0.25">
      <c r="A6518">
        <v>1994</v>
      </c>
      <c r="B6518">
        <v>620</v>
      </c>
      <c r="C6518">
        <v>1</v>
      </c>
      <c r="D6518">
        <v>724</v>
      </c>
      <c r="E6518" t="s">
        <v>11</v>
      </c>
      <c r="F6518">
        <v>3343</v>
      </c>
      <c r="G6518">
        <v>8</v>
      </c>
      <c r="H6518">
        <v>16060769</v>
      </c>
      <c r="I6518">
        <v>16060769</v>
      </c>
      <c r="J6518">
        <v>2563169</v>
      </c>
      <c r="K6518">
        <v>0</v>
      </c>
    </row>
    <row r="6519" spans="1:11" x14ac:dyDescent="0.25">
      <c r="A6519">
        <v>1994</v>
      </c>
      <c r="B6519">
        <v>620</v>
      </c>
      <c r="C6519">
        <v>1</v>
      </c>
      <c r="D6519">
        <v>724</v>
      </c>
      <c r="E6519" t="s">
        <v>11</v>
      </c>
      <c r="F6519">
        <v>3345</v>
      </c>
      <c r="G6519">
        <v>8</v>
      </c>
      <c r="H6519">
        <v>16110916</v>
      </c>
      <c r="I6519">
        <v>16110916</v>
      </c>
      <c r="J6519">
        <v>16705543</v>
      </c>
      <c r="K6519">
        <v>0</v>
      </c>
    </row>
    <row r="6520" spans="1:11" x14ac:dyDescent="0.25">
      <c r="A6520">
        <v>1994</v>
      </c>
      <c r="B6520">
        <v>620</v>
      </c>
      <c r="C6520">
        <v>1</v>
      </c>
      <c r="D6520">
        <v>724</v>
      </c>
      <c r="E6520" t="s">
        <v>11</v>
      </c>
      <c r="F6520">
        <v>5833</v>
      </c>
      <c r="G6520">
        <v>8</v>
      </c>
      <c r="H6520">
        <v>16960358</v>
      </c>
      <c r="I6520">
        <v>16960358</v>
      </c>
      <c r="J6520">
        <v>21185868</v>
      </c>
      <c r="K6520">
        <v>0</v>
      </c>
    </row>
    <row r="6521" spans="1:11" x14ac:dyDescent="0.25">
      <c r="A6521">
        <v>1994</v>
      </c>
      <c r="B6521">
        <v>620</v>
      </c>
      <c r="C6521">
        <v>1</v>
      </c>
      <c r="D6521">
        <v>724</v>
      </c>
      <c r="E6521" t="s">
        <v>11</v>
      </c>
      <c r="F6521">
        <v>5822</v>
      </c>
      <c r="G6521">
        <v>8</v>
      </c>
      <c r="H6521">
        <v>17048522</v>
      </c>
      <c r="I6521">
        <v>17048522</v>
      </c>
      <c r="J6521">
        <v>6344405</v>
      </c>
      <c r="K6521">
        <v>0</v>
      </c>
    </row>
    <row r="6522" spans="1:11" x14ac:dyDescent="0.25">
      <c r="A6522">
        <v>1994</v>
      </c>
      <c r="B6522">
        <v>620</v>
      </c>
      <c r="C6522">
        <v>1</v>
      </c>
      <c r="D6522">
        <v>724</v>
      </c>
      <c r="E6522" t="s">
        <v>11</v>
      </c>
      <c r="F6522">
        <v>980</v>
      </c>
      <c r="G6522">
        <v>8</v>
      </c>
      <c r="H6522">
        <v>17418388</v>
      </c>
      <c r="I6522">
        <v>17418388</v>
      </c>
      <c r="J6522">
        <v>33231722</v>
      </c>
      <c r="K6522">
        <v>0</v>
      </c>
    </row>
    <row r="6523" spans="1:11" x14ac:dyDescent="0.25">
      <c r="A6523">
        <v>1994</v>
      </c>
      <c r="B6523">
        <v>620</v>
      </c>
      <c r="C6523">
        <v>1</v>
      </c>
      <c r="D6523">
        <v>724</v>
      </c>
      <c r="E6523" t="s">
        <v>11</v>
      </c>
      <c r="F6523">
        <v>6822</v>
      </c>
      <c r="G6523">
        <v>8</v>
      </c>
      <c r="H6523">
        <v>18757980</v>
      </c>
      <c r="I6523">
        <v>18757980</v>
      </c>
      <c r="J6523">
        <v>46779024</v>
      </c>
      <c r="K6523">
        <v>0</v>
      </c>
    </row>
    <row r="6524" spans="1:11" x14ac:dyDescent="0.25">
      <c r="A6524">
        <v>1994</v>
      </c>
      <c r="B6524">
        <v>620</v>
      </c>
      <c r="C6524">
        <v>1</v>
      </c>
      <c r="D6524">
        <v>724</v>
      </c>
      <c r="E6524" t="s">
        <v>11</v>
      </c>
      <c r="F6524">
        <v>574</v>
      </c>
      <c r="G6524">
        <v>8</v>
      </c>
      <c r="H6524">
        <v>19070832</v>
      </c>
      <c r="I6524">
        <v>19070832</v>
      </c>
      <c r="J6524">
        <v>10254711</v>
      </c>
      <c r="K6524">
        <v>0</v>
      </c>
    </row>
    <row r="6525" spans="1:11" x14ac:dyDescent="0.25">
      <c r="A6525">
        <v>1994</v>
      </c>
      <c r="B6525">
        <v>620</v>
      </c>
      <c r="C6525">
        <v>1</v>
      </c>
      <c r="D6525">
        <v>724</v>
      </c>
      <c r="E6525" t="s">
        <v>11</v>
      </c>
      <c r="F6525">
        <v>2471</v>
      </c>
      <c r="G6525">
        <v>8</v>
      </c>
      <c r="H6525">
        <v>19213742</v>
      </c>
      <c r="I6525">
        <v>19213742</v>
      </c>
      <c r="J6525">
        <v>718633</v>
      </c>
      <c r="K6525">
        <v>0</v>
      </c>
    </row>
    <row r="6526" spans="1:11" x14ac:dyDescent="0.25">
      <c r="A6526">
        <v>1994</v>
      </c>
      <c r="B6526">
        <v>620</v>
      </c>
      <c r="C6526">
        <v>1</v>
      </c>
      <c r="D6526">
        <v>724</v>
      </c>
      <c r="E6526" t="s">
        <v>11</v>
      </c>
      <c r="F6526">
        <v>2224</v>
      </c>
      <c r="G6526">
        <v>8</v>
      </c>
      <c r="H6526">
        <v>19667820</v>
      </c>
      <c r="I6526">
        <v>19667820</v>
      </c>
      <c r="J6526">
        <v>8490643</v>
      </c>
      <c r="K6526">
        <v>0</v>
      </c>
    </row>
    <row r="6527" spans="1:11" x14ac:dyDescent="0.25">
      <c r="A6527">
        <v>1994</v>
      </c>
      <c r="B6527">
        <v>620</v>
      </c>
      <c r="C6527">
        <v>1</v>
      </c>
      <c r="D6527">
        <v>724</v>
      </c>
      <c r="E6527" t="s">
        <v>11</v>
      </c>
      <c r="F6527">
        <v>6418</v>
      </c>
      <c r="G6527">
        <v>8</v>
      </c>
      <c r="H6527">
        <v>19722068</v>
      </c>
      <c r="I6527">
        <v>19722068</v>
      </c>
      <c r="J6527">
        <v>22027152</v>
      </c>
      <c r="K6527">
        <v>0</v>
      </c>
    </row>
    <row r="6528" spans="1:11" x14ac:dyDescent="0.25">
      <c r="A6528">
        <v>1994</v>
      </c>
      <c r="B6528">
        <v>620</v>
      </c>
      <c r="C6528">
        <v>1</v>
      </c>
      <c r="D6528">
        <v>724</v>
      </c>
      <c r="E6528" t="s">
        <v>11</v>
      </c>
      <c r="F6528">
        <v>223</v>
      </c>
      <c r="G6528">
        <v>8</v>
      </c>
      <c r="H6528">
        <v>19892256</v>
      </c>
      <c r="I6528">
        <v>19892256</v>
      </c>
      <c r="J6528">
        <v>11846648</v>
      </c>
      <c r="K6528">
        <v>0</v>
      </c>
    </row>
    <row r="6529" spans="1:11" x14ac:dyDescent="0.25">
      <c r="A6529">
        <v>1994</v>
      </c>
      <c r="B6529">
        <v>620</v>
      </c>
      <c r="C6529">
        <v>1</v>
      </c>
      <c r="D6529">
        <v>724</v>
      </c>
      <c r="E6529" t="s">
        <v>11</v>
      </c>
      <c r="F6529">
        <v>412</v>
      </c>
      <c r="G6529">
        <v>8</v>
      </c>
      <c r="H6529">
        <v>20476324</v>
      </c>
      <c r="I6529">
        <v>20476324</v>
      </c>
      <c r="J6529">
        <v>4453651</v>
      </c>
      <c r="K6529">
        <v>0</v>
      </c>
    </row>
    <row r="6530" spans="1:11" x14ac:dyDescent="0.25">
      <c r="A6530">
        <v>1994</v>
      </c>
      <c r="B6530">
        <v>620</v>
      </c>
      <c r="C6530">
        <v>1</v>
      </c>
      <c r="D6530">
        <v>724</v>
      </c>
      <c r="E6530" t="s">
        <v>11</v>
      </c>
      <c r="F6530">
        <v>2782</v>
      </c>
      <c r="G6530">
        <v>8</v>
      </c>
      <c r="H6530">
        <v>21310962</v>
      </c>
      <c r="I6530">
        <v>21310962</v>
      </c>
      <c r="J6530">
        <v>3485227</v>
      </c>
      <c r="K6530">
        <v>0</v>
      </c>
    </row>
    <row r="6531" spans="1:11" x14ac:dyDescent="0.25">
      <c r="A6531">
        <v>1994</v>
      </c>
      <c r="B6531">
        <v>620</v>
      </c>
      <c r="C6531">
        <v>1</v>
      </c>
      <c r="D6531">
        <v>724</v>
      </c>
      <c r="E6531" t="s">
        <v>11</v>
      </c>
      <c r="F6531">
        <v>5629</v>
      </c>
      <c r="G6531">
        <v>8</v>
      </c>
      <c r="H6531">
        <v>23251460</v>
      </c>
      <c r="I6531">
        <v>23251460</v>
      </c>
      <c r="J6531">
        <v>4591476</v>
      </c>
      <c r="K6531">
        <v>0</v>
      </c>
    </row>
    <row r="6532" spans="1:11" x14ac:dyDescent="0.25">
      <c r="A6532">
        <v>1994</v>
      </c>
      <c r="B6532">
        <v>620</v>
      </c>
      <c r="C6532">
        <v>1</v>
      </c>
      <c r="D6532">
        <v>724</v>
      </c>
      <c r="E6532" t="s">
        <v>11</v>
      </c>
      <c r="F6532">
        <v>7821</v>
      </c>
      <c r="G6532">
        <v>8</v>
      </c>
      <c r="H6532">
        <v>23343924</v>
      </c>
      <c r="I6532">
        <v>23343924</v>
      </c>
      <c r="J6532">
        <v>194394240</v>
      </c>
      <c r="K6532">
        <v>0</v>
      </c>
    </row>
    <row r="6533" spans="1:11" x14ac:dyDescent="0.25">
      <c r="A6533">
        <v>1994</v>
      </c>
      <c r="B6533">
        <v>620</v>
      </c>
      <c r="C6533">
        <v>1</v>
      </c>
      <c r="D6533">
        <v>724</v>
      </c>
      <c r="E6533" t="s">
        <v>11</v>
      </c>
      <c r="F6533">
        <v>2440</v>
      </c>
      <c r="G6533">
        <v>8</v>
      </c>
      <c r="H6533">
        <v>23369328</v>
      </c>
      <c r="I6533">
        <v>23369328</v>
      </c>
      <c r="J6533">
        <v>31793080</v>
      </c>
      <c r="K6533">
        <v>0</v>
      </c>
    </row>
    <row r="6534" spans="1:11" x14ac:dyDescent="0.25">
      <c r="A6534">
        <v>1994</v>
      </c>
      <c r="B6534">
        <v>620</v>
      </c>
      <c r="C6534">
        <v>1</v>
      </c>
      <c r="D6534">
        <v>724</v>
      </c>
      <c r="E6534" t="s">
        <v>11</v>
      </c>
      <c r="F6534">
        <v>6749</v>
      </c>
      <c r="G6534">
        <v>8</v>
      </c>
      <c r="H6534">
        <v>23458788</v>
      </c>
      <c r="I6534">
        <v>23458788</v>
      </c>
      <c r="J6534">
        <v>15175517</v>
      </c>
      <c r="K6534">
        <v>0</v>
      </c>
    </row>
    <row r="6535" spans="1:11" x14ac:dyDescent="0.25">
      <c r="A6535">
        <v>1994</v>
      </c>
      <c r="B6535">
        <v>620</v>
      </c>
      <c r="C6535">
        <v>1</v>
      </c>
      <c r="D6535">
        <v>724</v>
      </c>
      <c r="E6535" t="s">
        <v>11</v>
      </c>
      <c r="F6535">
        <v>545</v>
      </c>
      <c r="G6535">
        <v>8</v>
      </c>
      <c r="H6535">
        <v>23998956</v>
      </c>
      <c r="I6535">
        <v>23998956</v>
      </c>
      <c r="J6535">
        <v>12746155</v>
      </c>
      <c r="K6535">
        <v>0</v>
      </c>
    </row>
    <row r="6536" spans="1:11" x14ac:dyDescent="0.25">
      <c r="A6536">
        <v>1994</v>
      </c>
      <c r="B6536">
        <v>620</v>
      </c>
      <c r="C6536">
        <v>1</v>
      </c>
      <c r="D6536">
        <v>724</v>
      </c>
      <c r="E6536" t="s">
        <v>11</v>
      </c>
      <c r="F6536">
        <v>5832</v>
      </c>
      <c r="G6536">
        <v>8</v>
      </c>
      <c r="H6536">
        <v>24130222</v>
      </c>
      <c r="I6536">
        <v>24130222</v>
      </c>
      <c r="J6536">
        <v>20254560</v>
      </c>
      <c r="K6536">
        <v>0</v>
      </c>
    </row>
    <row r="6537" spans="1:11" x14ac:dyDescent="0.25">
      <c r="A6537">
        <v>1994</v>
      </c>
      <c r="B6537">
        <v>620</v>
      </c>
      <c r="C6537">
        <v>1</v>
      </c>
      <c r="D6537">
        <v>724</v>
      </c>
      <c r="E6537" t="s">
        <v>11</v>
      </c>
      <c r="F6537">
        <v>6412</v>
      </c>
      <c r="G6537">
        <v>8</v>
      </c>
      <c r="H6537">
        <v>24282604</v>
      </c>
      <c r="I6537">
        <v>24282604</v>
      </c>
      <c r="J6537">
        <v>24313902</v>
      </c>
      <c r="K6537">
        <v>0</v>
      </c>
    </row>
    <row r="6538" spans="1:11" x14ac:dyDescent="0.25">
      <c r="A6538">
        <v>1994</v>
      </c>
      <c r="B6538">
        <v>620</v>
      </c>
      <c r="C6538">
        <v>1</v>
      </c>
      <c r="D6538">
        <v>724</v>
      </c>
      <c r="E6538" t="s">
        <v>11</v>
      </c>
      <c r="F6538">
        <v>113</v>
      </c>
      <c r="G6538">
        <v>8</v>
      </c>
      <c r="H6538">
        <v>24708740</v>
      </c>
      <c r="I6538">
        <v>24708740</v>
      </c>
      <c r="J6538">
        <v>48415428</v>
      </c>
      <c r="K6538">
        <v>0</v>
      </c>
    </row>
    <row r="6539" spans="1:11" x14ac:dyDescent="0.25">
      <c r="A6539">
        <v>1994</v>
      </c>
      <c r="B6539">
        <v>620</v>
      </c>
      <c r="C6539">
        <v>1</v>
      </c>
      <c r="D6539">
        <v>724</v>
      </c>
      <c r="E6539" t="s">
        <v>11</v>
      </c>
      <c r="F6539">
        <v>2733</v>
      </c>
      <c r="G6539">
        <v>8</v>
      </c>
      <c r="H6539">
        <v>24754702</v>
      </c>
      <c r="I6539">
        <v>24754702</v>
      </c>
      <c r="J6539">
        <v>671083</v>
      </c>
      <c r="K6539">
        <v>0</v>
      </c>
    </row>
    <row r="6540" spans="1:11" x14ac:dyDescent="0.25">
      <c r="A6540">
        <v>1994</v>
      </c>
      <c r="B6540">
        <v>620</v>
      </c>
      <c r="C6540">
        <v>1</v>
      </c>
      <c r="D6540">
        <v>724</v>
      </c>
      <c r="E6540" t="s">
        <v>11</v>
      </c>
      <c r="F6540">
        <v>5834</v>
      </c>
      <c r="G6540">
        <v>8</v>
      </c>
      <c r="H6540">
        <v>26803292</v>
      </c>
      <c r="I6540">
        <v>26803292</v>
      </c>
      <c r="J6540">
        <v>30456338</v>
      </c>
      <c r="K6540">
        <v>0</v>
      </c>
    </row>
    <row r="6541" spans="1:11" x14ac:dyDescent="0.25">
      <c r="A6541">
        <v>1994</v>
      </c>
      <c r="B6541">
        <v>620</v>
      </c>
      <c r="C6541">
        <v>1</v>
      </c>
      <c r="D6541">
        <v>724</v>
      </c>
      <c r="E6541" t="s">
        <v>11</v>
      </c>
      <c r="F6541">
        <v>6633</v>
      </c>
      <c r="G6541">
        <v>8</v>
      </c>
      <c r="H6541">
        <v>27368568</v>
      </c>
      <c r="I6541">
        <v>27368568</v>
      </c>
      <c r="J6541">
        <v>6539842</v>
      </c>
      <c r="K6541">
        <v>0</v>
      </c>
    </row>
    <row r="6542" spans="1:11" x14ac:dyDescent="0.25">
      <c r="A6542">
        <v>1994</v>
      </c>
      <c r="B6542">
        <v>620</v>
      </c>
      <c r="C6542">
        <v>1</v>
      </c>
      <c r="D6542">
        <v>724</v>
      </c>
      <c r="E6542" t="s">
        <v>11</v>
      </c>
      <c r="F6542">
        <v>5335</v>
      </c>
      <c r="G6542">
        <v>8</v>
      </c>
      <c r="H6542">
        <v>27550088</v>
      </c>
      <c r="I6542">
        <v>27550088</v>
      </c>
      <c r="J6542">
        <v>26942220</v>
      </c>
      <c r="K6542">
        <v>0</v>
      </c>
    </row>
    <row r="6543" spans="1:11" x14ac:dyDescent="0.25">
      <c r="A6543">
        <v>1994</v>
      </c>
      <c r="B6543">
        <v>620</v>
      </c>
      <c r="C6543">
        <v>1</v>
      </c>
      <c r="D6543">
        <v>724</v>
      </c>
      <c r="E6543" t="s">
        <v>11</v>
      </c>
      <c r="F6543">
        <v>4235</v>
      </c>
      <c r="G6543">
        <v>8</v>
      </c>
      <c r="H6543">
        <v>29326406</v>
      </c>
      <c r="I6543">
        <v>29326406</v>
      </c>
      <c r="J6543">
        <v>84435472</v>
      </c>
      <c r="K6543">
        <v>0</v>
      </c>
    </row>
    <row r="6544" spans="1:11" x14ac:dyDescent="0.25">
      <c r="A6544">
        <v>1994</v>
      </c>
      <c r="B6544">
        <v>620</v>
      </c>
      <c r="C6544">
        <v>1</v>
      </c>
      <c r="D6544">
        <v>724</v>
      </c>
      <c r="E6544" t="s">
        <v>11</v>
      </c>
      <c r="F6544">
        <v>573</v>
      </c>
      <c r="G6544">
        <v>8</v>
      </c>
      <c r="H6544">
        <v>30222184</v>
      </c>
      <c r="I6544">
        <v>30222184</v>
      </c>
      <c r="J6544">
        <v>24365590</v>
      </c>
      <c r="K6544">
        <v>0</v>
      </c>
    </row>
    <row r="6545" spans="1:11" x14ac:dyDescent="0.25">
      <c r="A6545">
        <v>1994</v>
      </c>
      <c r="B6545">
        <v>620</v>
      </c>
      <c r="C6545">
        <v>1</v>
      </c>
      <c r="D6545">
        <v>724</v>
      </c>
      <c r="E6545" t="s">
        <v>11</v>
      </c>
      <c r="F6545">
        <v>6770</v>
      </c>
      <c r="G6545">
        <v>8</v>
      </c>
      <c r="H6545">
        <v>31096508</v>
      </c>
      <c r="I6545">
        <v>31096508</v>
      </c>
      <c r="J6545">
        <v>18364588</v>
      </c>
      <c r="K6545">
        <v>0</v>
      </c>
    </row>
    <row r="6546" spans="1:11" x14ac:dyDescent="0.25">
      <c r="A6546">
        <v>1994</v>
      </c>
      <c r="B6546">
        <v>620</v>
      </c>
      <c r="C6546">
        <v>1</v>
      </c>
      <c r="D6546">
        <v>724</v>
      </c>
      <c r="E6546" t="s">
        <v>11</v>
      </c>
      <c r="F6546">
        <v>6416</v>
      </c>
      <c r="G6546">
        <v>8</v>
      </c>
      <c r="H6546">
        <v>31192688</v>
      </c>
      <c r="I6546">
        <v>31192688</v>
      </c>
      <c r="J6546">
        <v>12819135</v>
      </c>
      <c r="K6546">
        <v>0</v>
      </c>
    </row>
    <row r="6547" spans="1:11" x14ac:dyDescent="0.25">
      <c r="A6547">
        <v>1994</v>
      </c>
      <c r="B6547">
        <v>620</v>
      </c>
      <c r="C6547">
        <v>1</v>
      </c>
      <c r="D6547">
        <v>724</v>
      </c>
      <c r="E6547" t="s">
        <v>11</v>
      </c>
      <c r="F6547">
        <v>615</v>
      </c>
      <c r="G6547">
        <v>8</v>
      </c>
      <c r="H6547">
        <v>31221144</v>
      </c>
      <c r="I6547">
        <v>31221144</v>
      </c>
      <c r="J6547">
        <v>2647640</v>
      </c>
      <c r="K6547">
        <v>0</v>
      </c>
    </row>
    <row r="6548" spans="1:11" x14ac:dyDescent="0.25">
      <c r="A6548">
        <v>1994</v>
      </c>
      <c r="B6548">
        <v>620</v>
      </c>
      <c r="C6548">
        <v>1</v>
      </c>
      <c r="D6548">
        <v>724</v>
      </c>
      <c r="E6548" t="s">
        <v>11</v>
      </c>
      <c r="F6548">
        <v>6783</v>
      </c>
      <c r="G6548">
        <v>8</v>
      </c>
      <c r="H6548">
        <v>31726224</v>
      </c>
      <c r="I6548">
        <v>31726224</v>
      </c>
      <c r="J6548">
        <v>18980200</v>
      </c>
      <c r="K6548">
        <v>0</v>
      </c>
    </row>
    <row r="6549" spans="1:11" x14ac:dyDescent="0.25">
      <c r="A6549">
        <v>1994</v>
      </c>
      <c r="B6549">
        <v>620</v>
      </c>
      <c r="C6549">
        <v>1</v>
      </c>
      <c r="D6549">
        <v>724</v>
      </c>
      <c r="E6549" t="s">
        <v>11</v>
      </c>
      <c r="F6549">
        <v>541</v>
      </c>
      <c r="G6549">
        <v>8</v>
      </c>
      <c r="H6549">
        <v>32831824</v>
      </c>
      <c r="I6549">
        <v>32831824</v>
      </c>
      <c r="J6549">
        <v>6904206</v>
      </c>
      <c r="K6549">
        <v>0</v>
      </c>
    </row>
    <row r="6550" spans="1:11" x14ac:dyDescent="0.25">
      <c r="A6550">
        <v>1994</v>
      </c>
      <c r="B6550">
        <v>620</v>
      </c>
      <c r="C6550">
        <v>1</v>
      </c>
      <c r="D6550">
        <v>724</v>
      </c>
      <c r="E6550" t="s">
        <v>11</v>
      </c>
      <c r="F6550">
        <v>341</v>
      </c>
      <c r="G6550">
        <v>8</v>
      </c>
      <c r="H6550">
        <v>33110428</v>
      </c>
      <c r="I6550">
        <v>33110428</v>
      </c>
      <c r="J6550">
        <v>29596370</v>
      </c>
      <c r="K6550">
        <v>0</v>
      </c>
    </row>
    <row r="6551" spans="1:11" x14ac:dyDescent="0.25">
      <c r="A6551">
        <v>1994</v>
      </c>
      <c r="B6551">
        <v>620</v>
      </c>
      <c r="C6551">
        <v>1</v>
      </c>
      <c r="D6551">
        <v>724</v>
      </c>
      <c r="E6551" t="s">
        <v>11</v>
      </c>
      <c r="F6551">
        <v>6644</v>
      </c>
      <c r="G6551">
        <v>8</v>
      </c>
      <c r="H6551">
        <v>33896160</v>
      </c>
      <c r="I6551">
        <v>33896160</v>
      </c>
      <c r="J6551">
        <v>11151110</v>
      </c>
      <c r="K6551">
        <v>0</v>
      </c>
    </row>
    <row r="6552" spans="1:11" x14ac:dyDescent="0.25">
      <c r="A6552">
        <v>1994</v>
      </c>
      <c r="B6552">
        <v>620</v>
      </c>
      <c r="C6552">
        <v>1</v>
      </c>
      <c r="D6552">
        <v>724</v>
      </c>
      <c r="E6552" t="s">
        <v>11</v>
      </c>
      <c r="F6552">
        <v>6428</v>
      </c>
      <c r="G6552">
        <v>8</v>
      </c>
      <c r="H6552">
        <v>35044008</v>
      </c>
      <c r="I6552">
        <v>35044008</v>
      </c>
      <c r="J6552">
        <v>73824648</v>
      </c>
      <c r="K6552">
        <v>0</v>
      </c>
    </row>
    <row r="6553" spans="1:11" x14ac:dyDescent="0.25">
      <c r="A6553">
        <v>1994</v>
      </c>
      <c r="B6553">
        <v>620</v>
      </c>
      <c r="C6553">
        <v>1</v>
      </c>
      <c r="D6553">
        <v>724</v>
      </c>
      <c r="E6553" t="s">
        <v>11</v>
      </c>
      <c r="F6553">
        <v>6343</v>
      </c>
      <c r="G6553">
        <v>8</v>
      </c>
      <c r="H6553">
        <v>35723912</v>
      </c>
      <c r="I6553">
        <v>35723912</v>
      </c>
      <c r="J6553">
        <v>11937994</v>
      </c>
      <c r="K6553">
        <v>0</v>
      </c>
    </row>
    <row r="6554" spans="1:11" x14ac:dyDescent="0.25">
      <c r="A6554">
        <v>1994</v>
      </c>
      <c r="B6554">
        <v>620</v>
      </c>
      <c r="C6554">
        <v>1</v>
      </c>
      <c r="D6554">
        <v>724</v>
      </c>
      <c r="E6554" t="s">
        <v>11</v>
      </c>
      <c r="F6554">
        <v>5831</v>
      </c>
      <c r="G6554">
        <v>8</v>
      </c>
      <c r="H6554">
        <v>36228224</v>
      </c>
      <c r="I6554">
        <v>36228224</v>
      </c>
      <c r="J6554">
        <v>30242640</v>
      </c>
      <c r="K6554">
        <v>0</v>
      </c>
    </row>
    <row r="6555" spans="1:11" x14ac:dyDescent="0.25">
      <c r="A6555">
        <v>1994</v>
      </c>
      <c r="B6555">
        <v>620</v>
      </c>
      <c r="C6555">
        <v>1</v>
      </c>
      <c r="D6555">
        <v>724</v>
      </c>
      <c r="E6555" t="s">
        <v>11</v>
      </c>
      <c r="F6555">
        <v>5623</v>
      </c>
      <c r="G6555">
        <v>8</v>
      </c>
      <c r="H6555">
        <v>36458380</v>
      </c>
      <c r="I6555">
        <v>36458380</v>
      </c>
      <c r="J6555">
        <v>3863396</v>
      </c>
      <c r="K6555">
        <v>0</v>
      </c>
    </row>
    <row r="6556" spans="1:11" x14ac:dyDescent="0.25">
      <c r="A6556">
        <v>1994</v>
      </c>
      <c r="B6556">
        <v>620</v>
      </c>
      <c r="C6556">
        <v>1</v>
      </c>
      <c r="D6556">
        <v>724</v>
      </c>
      <c r="E6556" t="s">
        <v>11</v>
      </c>
      <c r="F6556">
        <v>6731</v>
      </c>
      <c r="G6556">
        <v>8</v>
      </c>
      <c r="H6556">
        <v>36799488</v>
      </c>
      <c r="I6556">
        <v>36799488</v>
      </c>
      <c r="J6556">
        <v>13487020</v>
      </c>
      <c r="K6556">
        <v>0</v>
      </c>
    </row>
    <row r="6557" spans="1:11" x14ac:dyDescent="0.25">
      <c r="A6557">
        <v>1994</v>
      </c>
      <c r="B6557">
        <v>620</v>
      </c>
      <c r="C6557">
        <v>1</v>
      </c>
      <c r="D6557">
        <v>724</v>
      </c>
      <c r="E6557" t="s">
        <v>11</v>
      </c>
      <c r="F6557">
        <v>5989</v>
      </c>
      <c r="G6557">
        <v>8</v>
      </c>
      <c r="H6557">
        <v>36800840</v>
      </c>
      <c r="I6557">
        <v>36800840</v>
      </c>
      <c r="J6557">
        <v>40563040</v>
      </c>
      <c r="K6557">
        <v>0</v>
      </c>
    </row>
    <row r="6558" spans="1:11" x14ac:dyDescent="0.25">
      <c r="A6558">
        <v>1994</v>
      </c>
      <c r="B6558">
        <v>620</v>
      </c>
      <c r="C6558">
        <v>1</v>
      </c>
      <c r="D6558">
        <v>724</v>
      </c>
      <c r="E6558" t="s">
        <v>11</v>
      </c>
      <c r="F6558">
        <v>6746</v>
      </c>
      <c r="G6558">
        <v>8</v>
      </c>
      <c r="H6558">
        <v>36872816</v>
      </c>
      <c r="I6558">
        <v>36872816</v>
      </c>
      <c r="J6558">
        <v>29963548</v>
      </c>
      <c r="K6558">
        <v>0</v>
      </c>
    </row>
    <row r="6559" spans="1:11" x14ac:dyDescent="0.25">
      <c r="A6559">
        <v>1994</v>
      </c>
      <c r="B6559">
        <v>620</v>
      </c>
      <c r="C6559">
        <v>1</v>
      </c>
      <c r="D6559">
        <v>724</v>
      </c>
      <c r="E6559" t="s">
        <v>11</v>
      </c>
      <c r="F6559">
        <v>7849</v>
      </c>
      <c r="G6559">
        <v>8</v>
      </c>
      <c r="H6559">
        <v>37835788</v>
      </c>
      <c r="I6559">
        <v>37835788</v>
      </c>
      <c r="J6559">
        <v>253944944</v>
      </c>
      <c r="K6559">
        <v>0</v>
      </c>
    </row>
    <row r="6560" spans="1:11" x14ac:dyDescent="0.25">
      <c r="A6560">
        <v>1994</v>
      </c>
      <c r="B6560">
        <v>620</v>
      </c>
      <c r="C6560">
        <v>1</v>
      </c>
      <c r="D6560">
        <v>724</v>
      </c>
      <c r="E6560" t="s">
        <v>11</v>
      </c>
      <c r="F6560">
        <v>2783</v>
      </c>
      <c r="G6560">
        <v>8</v>
      </c>
      <c r="H6560">
        <v>39538384</v>
      </c>
      <c r="I6560">
        <v>39538384</v>
      </c>
      <c r="J6560">
        <v>1991949</v>
      </c>
      <c r="K6560">
        <v>0</v>
      </c>
    </row>
    <row r="6561" spans="1:11" x14ac:dyDescent="0.25">
      <c r="A6561">
        <v>1994</v>
      </c>
      <c r="B6561">
        <v>620</v>
      </c>
      <c r="C6561">
        <v>1</v>
      </c>
      <c r="D6561">
        <v>724</v>
      </c>
      <c r="E6561" t="s">
        <v>11</v>
      </c>
      <c r="F6561">
        <v>579</v>
      </c>
      <c r="G6561">
        <v>8</v>
      </c>
      <c r="H6561">
        <v>39729860</v>
      </c>
      <c r="I6561">
        <v>39729860</v>
      </c>
      <c r="J6561">
        <v>29630316</v>
      </c>
      <c r="K6561">
        <v>0</v>
      </c>
    </row>
    <row r="6562" spans="1:11" x14ac:dyDescent="0.25">
      <c r="A6562">
        <v>1994</v>
      </c>
      <c r="B6562">
        <v>620</v>
      </c>
      <c r="C6562">
        <v>1</v>
      </c>
      <c r="D6562">
        <v>724</v>
      </c>
      <c r="E6562" t="s">
        <v>11</v>
      </c>
      <c r="F6562">
        <v>2786</v>
      </c>
      <c r="G6562">
        <v>8</v>
      </c>
      <c r="H6562">
        <v>40584232</v>
      </c>
      <c r="I6562">
        <v>40584232</v>
      </c>
      <c r="J6562">
        <v>953929</v>
      </c>
      <c r="K6562">
        <v>0</v>
      </c>
    </row>
    <row r="6563" spans="1:11" x14ac:dyDescent="0.25">
      <c r="A6563">
        <v>1994</v>
      </c>
      <c r="B6563">
        <v>620</v>
      </c>
      <c r="C6563">
        <v>1</v>
      </c>
      <c r="D6563">
        <v>724</v>
      </c>
      <c r="E6563" t="s">
        <v>11</v>
      </c>
      <c r="F6563">
        <v>6841</v>
      </c>
      <c r="G6563">
        <v>8</v>
      </c>
      <c r="H6563">
        <v>42432500</v>
      </c>
      <c r="I6563">
        <v>42432500</v>
      </c>
      <c r="J6563">
        <v>63933408</v>
      </c>
      <c r="K6563">
        <v>0</v>
      </c>
    </row>
    <row r="6564" spans="1:11" x14ac:dyDescent="0.25">
      <c r="A6564">
        <v>1994</v>
      </c>
      <c r="B6564">
        <v>620</v>
      </c>
      <c r="C6564">
        <v>1</v>
      </c>
      <c r="D6564">
        <v>724</v>
      </c>
      <c r="E6564" t="s">
        <v>11</v>
      </c>
      <c r="F6564">
        <v>5232</v>
      </c>
      <c r="G6564">
        <v>8</v>
      </c>
      <c r="H6564">
        <v>42775024</v>
      </c>
      <c r="I6564">
        <v>42775024</v>
      </c>
      <c r="J6564">
        <v>17008336</v>
      </c>
      <c r="K6564">
        <v>0</v>
      </c>
    </row>
    <row r="6565" spans="1:11" x14ac:dyDescent="0.25">
      <c r="A6565">
        <v>1994</v>
      </c>
      <c r="B6565">
        <v>620</v>
      </c>
      <c r="C6565">
        <v>1</v>
      </c>
      <c r="D6565">
        <v>724</v>
      </c>
      <c r="E6565" t="s">
        <v>11</v>
      </c>
      <c r="F6565">
        <v>819</v>
      </c>
      <c r="G6565">
        <v>8</v>
      </c>
      <c r="H6565">
        <v>43862992</v>
      </c>
      <c r="I6565">
        <v>43862992</v>
      </c>
      <c r="J6565">
        <v>21375708</v>
      </c>
      <c r="K6565">
        <v>0</v>
      </c>
    </row>
    <row r="6566" spans="1:11" x14ac:dyDescent="0.25">
      <c r="A6566">
        <v>1994</v>
      </c>
      <c r="B6566">
        <v>620</v>
      </c>
      <c r="C6566">
        <v>1</v>
      </c>
      <c r="D6566">
        <v>724</v>
      </c>
      <c r="E6566" t="s">
        <v>11</v>
      </c>
      <c r="F6566">
        <v>440</v>
      </c>
      <c r="G6566">
        <v>8</v>
      </c>
      <c r="H6566">
        <v>45104896</v>
      </c>
      <c r="I6566">
        <v>45104896</v>
      </c>
      <c r="J6566">
        <v>9850654</v>
      </c>
      <c r="K6566">
        <v>0</v>
      </c>
    </row>
    <row r="6567" spans="1:11" x14ac:dyDescent="0.25">
      <c r="A6567">
        <v>1994</v>
      </c>
      <c r="B6567">
        <v>620</v>
      </c>
      <c r="C6567">
        <v>1</v>
      </c>
      <c r="D6567">
        <v>724</v>
      </c>
      <c r="E6567" t="s">
        <v>11</v>
      </c>
      <c r="F6567">
        <v>342</v>
      </c>
      <c r="G6567">
        <v>8</v>
      </c>
      <c r="H6567">
        <v>45472144</v>
      </c>
      <c r="I6567">
        <v>45472144</v>
      </c>
      <c r="J6567">
        <v>77347872</v>
      </c>
      <c r="K6567">
        <v>0</v>
      </c>
    </row>
    <row r="6568" spans="1:11" x14ac:dyDescent="0.25">
      <c r="A6568">
        <v>1994</v>
      </c>
      <c r="B6568">
        <v>620</v>
      </c>
      <c r="C6568">
        <v>1</v>
      </c>
      <c r="D6568">
        <v>724</v>
      </c>
      <c r="E6568" t="s">
        <v>11</v>
      </c>
      <c r="F6568">
        <v>5621</v>
      </c>
      <c r="G6568">
        <v>8</v>
      </c>
      <c r="H6568">
        <v>46568736</v>
      </c>
      <c r="I6568">
        <v>46568736</v>
      </c>
      <c r="J6568">
        <v>6355448</v>
      </c>
      <c r="K6568">
        <v>0</v>
      </c>
    </row>
    <row r="6569" spans="1:11" x14ac:dyDescent="0.25">
      <c r="A6569">
        <v>1994</v>
      </c>
      <c r="B6569">
        <v>620</v>
      </c>
      <c r="C6569">
        <v>1</v>
      </c>
      <c r="D6569">
        <v>724</v>
      </c>
      <c r="E6569" t="s">
        <v>11</v>
      </c>
      <c r="F6569">
        <v>6415</v>
      </c>
      <c r="G6569">
        <v>8</v>
      </c>
      <c r="H6569">
        <v>46709880</v>
      </c>
      <c r="I6569">
        <v>46709880</v>
      </c>
      <c r="J6569">
        <v>20924264</v>
      </c>
      <c r="K6569">
        <v>0</v>
      </c>
    </row>
    <row r="6570" spans="1:11" x14ac:dyDescent="0.25">
      <c r="A6570">
        <v>1994</v>
      </c>
      <c r="B6570">
        <v>620</v>
      </c>
      <c r="C6570">
        <v>1</v>
      </c>
      <c r="D6570">
        <v>724</v>
      </c>
      <c r="E6570" t="s">
        <v>11</v>
      </c>
      <c r="F6570">
        <v>2789</v>
      </c>
      <c r="G6570">
        <v>8</v>
      </c>
      <c r="H6570">
        <v>48160160</v>
      </c>
      <c r="I6570">
        <v>48160160</v>
      </c>
      <c r="J6570">
        <v>5383697</v>
      </c>
      <c r="K6570">
        <v>0</v>
      </c>
    </row>
    <row r="6571" spans="1:11" x14ac:dyDescent="0.25">
      <c r="A6571">
        <v>1994</v>
      </c>
      <c r="B6571">
        <v>620</v>
      </c>
      <c r="C6571">
        <v>1</v>
      </c>
      <c r="D6571">
        <v>724</v>
      </c>
      <c r="E6571" t="s">
        <v>11</v>
      </c>
      <c r="F6571">
        <v>6733</v>
      </c>
      <c r="G6571">
        <v>8</v>
      </c>
      <c r="H6571">
        <v>48525256</v>
      </c>
      <c r="I6571">
        <v>48525256</v>
      </c>
      <c r="J6571">
        <v>17575440</v>
      </c>
      <c r="K6571">
        <v>0</v>
      </c>
    </row>
    <row r="6572" spans="1:11" x14ac:dyDescent="0.25">
      <c r="A6572">
        <v>1994</v>
      </c>
      <c r="B6572">
        <v>620</v>
      </c>
      <c r="C6572">
        <v>1</v>
      </c>
      <c r="D6572">
        <v>724</v>
      </c>
      <c r="E6572" t="s">
        <v>11</v>
      </c>
      <c r="F6572">
        <v>811</v>
      </c>
      <c r="G6572">
        <v>8</v>
      </c>
      <c r="H6572">
        <v>56423784</v>
      </c>
      <c r="I6572">
        <v>56423784</v>
      </c>
      <c r="J6572">
        <v>6918697</v>
      </c>
      <c r="K6572">
        <v>0</v>
      </c>
    </row>
    <row r="6573" spans="1:11" x14ac:dyDescent="0.25">
      <c r="A6573">
        <v>1994</v>
      </c>
      <c r="B6573">
        <v>620</v>
      </c>
      <c r="C6573">
        <v>1</v>
      </c>
      <c r="D6573">
        <v>724</v>
      </c>
      <c r="E6573" t="s">
        <v>11</v>
      </c>
      <c r="F6573">
        <v>411</v>
      </c>
      <c r="G6573">
        <v>8</v>
      </c>
      <c r="H6573">
        <v>58784536</v>
      </c>
      <c r="I6573">
        <v>58784536</v>
      </c>
      <c r="J6573">
        <v>13806505</v>
      </c>
      <c r="K6573">
        <v>0</v>
      </c>
    </row>
    <row r="6574" spans="1:11" x14ac:dyDescent="0.25">
      <c r="A6574">
        <v>1994</v>
      </c>
      <c r="B6574">
        <v>620</v>
      </c>
      <c r="C6574">
        <v>1</v>
      </c>
      <c r="D6574">
        <v>724</v>
      </c>
      <c r="E6574" t="s">
        <v>11</v>
      </c>
      <c r="F6574">
        <v>5225</v>
      </c>
      <c r="G6574">
        <v>8</v>
      </c>
      <c r="H6574">
        <v>64018768</v>
      </c>
      <c r="I6574">
        <v>64018768</v>
      </c>
      <c r="J6574">
        <v>6401920</v>
      </c>
      <c r="K6574">
        <v>0</v>
      </c>
    </row>
    <row r="6575" spans="1:11" x14ac:dyDescent="0.25">
      <c r="A6575">
        <v>1994</v>
      </c>
      <c r="B6575">
        <v>620</v>
      </c>
      <c r="C6575">
        <v>1</v>
      </c>
      <c r="D6575">
        <v>724</v>
      </c>
      <c r="E6575" t="s">
        <v>11</v>
      </c>
      <c r="F6575">
        <v>5231</v>
      </c>
      <c r="G6575">
        <v>8</v>
      </c>
      <c r="H6575">
        <v>65348396</v>
      </c>
      <c r="I6575">
        <v>65348396</v>
      </c>
      <c r="J6575">
        <v>11288062</v>
      </c>
      <c r="K6575">
        <v>0</v>
      </c>
    </row>
    <row r="6576" spans="1:11" x14ac:dyDescent="0.25">
      <c r="A6576">
        <v>1994</v>
      </c>
      <c r="B6576">
        <v>620</v>
      </c>
      <c r="C6576">
        <v>1</v>
      </c>
      <c r="D6576">
        <v>724</v>
      </c>
      <c r="E6576" t="s">
        <v>11</v>
      </c>
      <c r="F6576">
        <v>7810</v>
      </c>
      <c r="G6576">
        <v>8</v>
      </c>
      <c r="H6576">
        <v>69339888</v>
      </c>
      <c r="I6576">
        <v>69339888</v>
      </c>
      <c r="J6576">
        <v>579713984</v>
      </c>
      <c r="K6576">
        <v>0</v>
      </c>
    </row>
    <row r="6577" spans="1:11" x14ac:dyDescent="0.25">
      <c r="A6577">
        <v>1994</v>
      </c>
      <c r="B6577">
        <v>620</v>
      </c>
      <c r="C6577">
        <v>1</v>
      </c>
      <c r="D6577">
        <v>724</v>
      </c>
      <c r="E6577" t="s">
        <v>11</v>
      </c>
      <c r="F6577">
        <v>430</v>
      </c>
      <c r="G6577">
        <v>8</v>
      </c>
      <c r="H6577">
        <v>70782000</v>
      </c>
      <c r="I6577">
        <v>70782000</v>
      </c>
      <c r="J6577">
        <v>13146602</v>
      </c>
      <c r="K6577">
        <v>0</v>
      </c>
    </row>
    <row r="6578" spans="1:11" x14ac:dyDescent="0.25">
      <c r="A6578">
        <v>1994</v>
      </c>
      <c r="B6578">
        <v>620</v>
      </c>
      <c r="C6578">
        <v>1</v>
      </c>
      <c r="D6578">
        <v>724</v>
      </c>
      <c r="E6578" t="s">
        <v>11</v>
      </c>
      <c r="F6578">
        <v>1110</v>
      </c>
      <c r="G6578">
        <v>8</v>
      </c>
      <c r="H6578">
        <v>72300280</v>
      </c>
      <c r="I6578">
        <v>72300280</v>
      </c>
      <c r="J6578">
        <v>43100384</v>
      </c>
      <c r="K6578">
        <v>0</v>
      </c>
    </row>
    <row r="6579" spans="1:11" x14ac:dyDescent="0.25">
      <c r="A6579">
        <v>1994</v>
      </c>
      <c r="B6579">
        <v>620</v>
      </c>
      <c r="C6579">
        <v>1</v>
      </c>
      <c r="D6579">
        <v>724</v>
      </c>
      <c r="E6579" t="s">
        <v>11</v>
      </c>
      <c r="F6579">
        <v>5542</v>
      </c>
      <c r="G6579">
        <v>8</v>
      </c>
      <c r="H6579">
        <v>77734176</v>
      </c>
      <c r="I6579">
        <v>77734176</v>
      </c>
      <c r="J6579">
        <v>47092736</v>
      </c>
      <c r="K6579">
        <v>0</v>
      </c>
    </row>
    <row r="6580" spans="1:11" x14ac:dyDescent="0.25">
      <c r="A6580">
        <v>1994</v>
      </c>
      <c r="B6580">
        <v>620</v>
      </c>
      <c r="C6580">
        <v>1</v>
      </c>
      <c r="D6580">
        <v>724</v>
      </c>
      <c r="E6580" t="s">
        <v>11</v>
      </c>
      <c r="F6580">
        <v>5222</v>
      </c>
      <c r="G6580">
        <v>8</v>
      </c>
      <c r="H6580">
        <v>78320536</v>
      </c>
      <c r="I6580">
        <v>78320536</v>
      </c>
      <c r="J6580">
        <v>4417772</v>
      </c>
      <c r="K6580">
        <v>0</v>
      </c>
    </row>
    <row r="6581" spans="1:11" x14ac:dyDescent="0.25">
      <c r="A6581">
        <v>1994</v>
      </c>
      <c r="B6581">
        <v>620</v>
      </c>
      <c r="C6581">
        <v>1</v>
      </c>
      <c r="D6581">
        <v>724</v>
      </c>
      <c r="E6581" t="s">
        <v>11</v>
      </c>
      <c r="F6581">
        <v>3341</v>
      </c>
      <c r="G6581">
        <v>8</v>
      </c>
      <c r="H6581">
        <v>87092048</v>
      </c>
      <c r="I6581">
        <v>87092048</v>
      </c>
      <c r="J6581">
        <v>15043539</v>
      </c>
      <c r="K6581">
        <v>0</v>
      </c>
    </row>
    <row r="6582" spans="1:11" x14ac:dyDescent="0.25">
      <c r="A6582">
        <v>1994</v>
      </c>
      <c r="B6582">
        <v>620</v>
      </c>
      <c r="C6582">
        <v>1</v>
      </c>
      <c r="D6582">
        <v>724</v>
      </c>
      <c r="E6582" t="s">
        <v>11</v>
      </c>
      <c r="F6582">
        <v>6727</v>
      </c>
      <c r="G6582">
        <v>8</v>
      </c>
      <c r="H6582">
        <v>97125608</v>
      </c>
      <c r="I6582">
        <v>97125608</v>
      </c>
      <c r="J6582">
        <v>12220136</v>
      </c>
      <c r="K6582">
        <v>0</v>
      </c>
    </row>
    <row r="6583" spans="1:11" x14ac:dyDescent="0.25">
      <c r="A6583">
        <v>1994</v>
      </c>
      <c r="B6583">
        <v>620</v>
      </c>
      <c r="C6583">
        <v>1</v>
      </c>
      <c r="D6583">
        <v>724</v>
      </c>
      <c r="E6583" t="s">
        <v>11</v>
      </c>
      <c r="F6583">
        <v>1121</v>
      </c>
      <c r="G6583">
        <v>8</v>
      </c>
      <c r="H6583">
        <v>100569600</v>
      </c>
      <c r="I6583">
        <v>100569600</v>
      </c>
      <c r="J6583">
        <v>41321620</v>
      </c>
      <c r="K6583">
        <v>0</v>
      </c>
    </row>
    <row r="6584" spans="1:11" x14ac:dyDescent="0.25">
      <c r="A6584">
        <v>1994</v>
      </c>
      <c r="B6584">
        <v>620</v>
      </c>
      <c r="C6584">
        <v>1</v>
      </c>
      <c r="D6584">
        <v>724</v>
      </c>
      <c r="E6584" t="s">
        <v>11</v>
      </c>
      <c r="F6584">
        <v>2732</v>
      </c>
      <c r="G6584">
        <v>8</v>
      </c>
      <c r="H6584">
        <v>121751032</v>
      </c>
      <c r="I6584">
        <v>121751032</v>
      </c>
      <c r="J6584">
        <v>5449867</v>
      </c>
      <c r="K6584">
        <v>0</v>
      </c>
    </row>
    <row r="6585" spans="1:11" x14ac:dyDescent="0.25">
      <c r="A6585">
        <v>1994</v>
      </c>
      <c r="B6585">
        <v>620</v>
      </c>
      <c r="C6585">
        <v>1</v>
      </c>
      <c r="D6585">
        <v>724</v>
      </c>
      <c r="E6585" t="s">
        <v>11</v>
      </c>
      <c r="F6585">
        <v>6624</v>
      </c>
      <c r="G6585">
        <v>8</v>
      </c>
      <c r="H6585">
        <v>131938256</v>
      </c>
      <c r="I6585">
        <v>131938256</v>
      </c>
      <c r="J6585">
        <v>57750760</v>
      </c>
      <c r="K6585">
        <v>0</v>
      </c>
    </row>
    <row r="6586" spans="1:11" x14ac:dyDescent="0.25">
      <c r="A6586">
        <v>1994</v>
      </c>
      <c r="B6586">
        <v>620</v>
      </c>
      <c r="C6586">
        <v>1</v>
      </c>
      <c r="D6586">
        <v>724</v>
      </c>
      <c r="E6586" t="s">
        <v>11</v>
      </c>
      <c r="F6586">
        <v>3354</v>
      </c>
      <c r="G6586">
        <v>8</v>
      </c>
      <c r="H6586">
        <v>187899152</v>
      </c>
      <c r="I6586">
        <v>187899152</v>
      </c>
      <c r="J6586">
        <v>17276772</v>
      </c>
      <c r="K6586">
        <v>0</v>
      </c>
    </row>
    <row r="6587" spans="1:11" x14ac:dyDescent="0.25">
      <c r="A6587">
        <v>1994</v>
      </c>
      <c r="B6587">
        <v>620</v>
      </c>
      <c r="C6587">
        <v>1</v>
      </c>
      <c r="D6587">
        <v>724</v>
      </c>
      <c r="E6587" t="s">
        <v>11</v>
      </c>
      <c r="F6587">
        <v>2472</v>
      </c>
      <c r="G6587">
        <v>8</v>
      </c>
      <c r="H6587">
        <v>222787184</v>
      </c>
      <c r="I6587">
        <v>222787184</v>
      </c>
      <c r="J6587">
        <v>16429767</v>
      </c>
      <c r="K6587">
        <v>0</v>
      </c>
    </row>
    <row r="6588" spans="1:11" x14ac:dyDescent="0.25">
      <c r="A6588">
        <v>1994</v>
      </c>
      <c r="B6588">
        <v>620</v>
      </c>
      <c r="C6588">
        <v>1</v>
      </c>
      <c r="D6588">
        <v>724</v>
      </c>
      <c r="E6588" t="s">
        <v>11</v>
      </c>
      <c r="F6588">
        <v>6732</v>
      </c>
      <c r="G6588">
        <v>8</v>
      </c>
      <c r="H6588">
        <v>276336256</v>
      </c>
      <c r="I6588">
        <v>276336256</v>
      </c>
      <c r="J6588">
        <v>94292736</v>
      </c>
      <c r="K6588">
        <v>0</v>
      </c>
    </row>
    <row r="6589" spans="1:11" x14ac:dyDescent="0.25">
      <c r="A6589">
        <v>1994</v>
      </c>
      <c r="B6589">
        <v>620</v>
      </c>
      <c r="C6589">
        <v>1</v>
      </c>
      <c r="D6589">
        <v>724</v>
      </c>
      <c r="E6589" t="s">
        <v>11</v>
      </c>
      <c r="F6589">
        <v>3344</v>
      </c>
      <c r="G6589">
        <v>8</v>
      </c>
      <c r="H6589">
        <v>288627872</v>
      </c>
      <c r="I6589">
        <v>288627872</v>
      </c>
      <c r="J6589">
        <v>30932422</v>
      </c>
      <c r="K6589">
        <v>0</v>
      </c>
    </row>
    <row r="6590" spans="1:11" x14ac:dyDescent="0.25">
      <c r="A6590">
        <v>1995</v>
      </c>
      <c r="B6590">
        <v>620</v>
      </c>
      <c r="C6590">
        <v>1</v>
      </c>
      <c r="D6590">
        <v>724</v>
      </c>
      <c r="E6590" t="s">
        <v>11</v>
      </c>
      <c r="F6590">
        <v>2614</v>
      </c>
      <c r="G6590">
        <v>8</v>
      </c>
      <c r="H6590">
        <v>4</v>
      </c>
      <c r="I6590">
        <v>4</v>
      </c>
      <c r="J6590">
        <v>1735</v>
      </c>
      <c r="K6590">
        <v>0</v>
      </c>
    </row>
    <row r="6591" spans="1:11" x14ac:dyDescent="0.25">
      <c r="A6591">
        <v>1995</v>
      </c>
      <c r="B6591">
        <v>620</v>
      </c>
      <c r="C6591">
        <v>1</v>
      </c>
      <c r="D6591">
        <v>724</v>
      </c>
      <c r="E6591" t="s">
        <v>11</v>
      </c>
      <c r="F6591">
        <v>742</v>
      </c>
      <c r="G6591">
        <v>8</v>
      </c>
      <c r="H6591">
        <v>17</v>
      </c>
      <c r="I6591">
        <v>17</v>
      </c>
      <c r="J6591">
        <v>855</v>
      </c>
      <c r="K6591">
        <v>0</v>
      </c>
    </row>
    <row r="6592" spans="1:11" x14ac:dyDescent="0.25">
      <c r="A6592">
        <v>1995</v>
      </c>
      <c r="B6592">
        <v>620</v>
      </c>
      <c r="C6592">
        <v>1</v>
      </c>
      <c r="D6592">
        <v>724</v>
      </c>
      <c r="E6592" t="s">
        <v>11</v>
      </c>
      <c r="F6592">
        <v>1221</v>
      </c>
      <c r="G6592">
        <v>8</v>
      </c>
      <c r="H6592">
        <v>89</v>
      </c>
      <c r="I6592">
        <v>89</v>
      </c>
      <c r="J6592">
        <v>3941</v>
      </c>
      <c r="K6592">
        <v>0</v>
      </c>
    </row>
    <row r="6593" spans="1:11" x14ac:dyDescent="0.25">
      <c r="A6593">
        <v>1995</v>
      </c>
      <c r="B6593">
        <v>620</v>
      </c>
      <c r="C6593">
        <v>1</v>
      </c>
      <c r="D6593">
        <v>724</v>
      </c>
      <c r="E6593" t="s">
        <v>11</v>
      </c>
      <c r="F6593">
        <v>2911</v>
      </c>
      <c r="G6593">
        <v>8</v>
      </c>
      <c r="H6593">
        <v>109</v>
      </c>
      <c r="I6593">
        <v>109</v>
      </c>
      <c r="J6593">
        <v>630</v>
      </c>
      <c r="K6593">
        <v>0</v>
      </c>
    </row>
    <row r="6594" spans="1:11" x14ac:dyDescent="0.25">
      <c r="A6594">
        <v>1995</v>
      </c>
      <c r="B6594">
        <v>620</v>
      </c>
      <c r="C6594">
        <v>1</v>
      </c>
      <c r="D6594">
        <v>724</v>
      </c>
      <c r="E6594" t="s">
        <v>11</v>
      </c>
      <c r="F6594">
        <v>7131</v>
      </c>
      <c r="G6594">
        <v>8</v>
      </c>
      <c r="H6594">
        <v>121</v>
      </c>
      <c r="I6594">
        <v>121</v>
      </c>
      <c r="J6594">
        <v>12233</v>
      </c>
      <c r="K6594">
        <v>0</v>
      </c>
    </row>
    <row r="6595" spans="1:11" x14ac:dyDescent="0.25">
      <c r="A6595">
        <v>1995</v>
      </c>
      <c r="B6595">
        <v>620</v>
      </c>
      <c r="C6595">
        <v>1</v>
      </c>
      <c r="D6595">
        <v>724</v>
      </c>
      <c r="E6595" t="s">
        <v>11</v>
      </c>
      <c r="F6595">
        <v>4239</v>
      </c>
      <c r="G6595">
        <v>8</v>
      </c>
      <c r="H6595">
        <v>148</v>
      </c>
      <c r="I6595">
        <v>148</v>
      </c>
      <c r="J6595">
        <v>1135</v>
      </c>
      <c r="K6595">
        <v>0</v>
      </c>
    </row>
    <row r="6596" spans="1:11" x14ac:dyDescent="0.25">
      <c r="A6596">
        <v>1995</v>
      </c>
      <c r="B6596">
        <v>620</v>
      </c>
      <c r="C6596">
        <v>1</v>
      </c>
      <c r="D6596">
        <v>724</v>
      </c>
      <c r="E6596" t="s">
        <v>11</v>
      </c>
      <c r="F6596">
        <v>8989</v>
      </c>
      <c r="G6596">
        <v>8</v>
      </c>
      <c r="H6596">
        <v>213</v>
      </c>
      <c r="I6596">
        <v>213</v>
      </c>
      <c r="J6596">
        <v>10908</v>
      </c>
      <c r="K6596">
        <v>0</v>
      </c>
    </row>
    <row r="6597" spans="1:11" x14ac:dyDescent="0.25">
      <c r="A6597">
        <v>1995</v>
      </c>
      <c r="B6597">
        <v>620</v>
      </c>
      <c r="C6597">
        <v>1</v>
      </c>
      <c r="D6597">
        <v>724</v>
      </c>
      <c r="E6597" t="s">
        <v>11</v>
      </c>
      <c r="F6597">
        <v>6352</v>
      </c>
      <c r="G6597">
        <v>8</v>
      </c>
      <c r="H6597">
        <v>347</v>
      </c>
      <c r="I6597">
        <v>347</v>
      </c>
      <c r="J6597">
        <v>697</v>
      </c>
      <c r="K6597">
        <v>0</v>
      </c>
    </row>
    <row r="6598" spans="1:11" x14ac:dyDescent="0.25">
      <c r="A6598">
        <v>1995</v>
      </c>
      <c r="B6598">
        <v>620</v>
      </c>
      <c r="C6598">
        <v>1</v>
      </c>
      <c r="D6598">
        <v>724</v>
      </c>
      <c r="E6598" t="s">
        <v>11</v>
      </c>
      <c r="F6598">
        <v>3414</v>
      </c>
      <c r="G6598">
        <v>8</v>
      </c>
      <c r="H6598">
        <v>371</v>
      </c>
      <c r="I6598">
        <v>371</v>
      </c>
      <c r="J6598">
        <v>2426</v>
      </c>
      <c r="K6598">
        <v>0</v>
      </c>
    </row>
    <row r="6599" spans="1:11" x14ac:dyDescent="0.25">
      <c r="A6599">
        <v>1995</v>
      </c>
      <c r="B6599">
        <v>620</v>
      </c>
      <c r="C6599">
        <v>1</v>
      </c>
      <c r="D6599">
        <v>724</v>
      </c>
      <c r="E6599" t="s">
        <v>11</v>
      </c>
      <c r="F6599">
        <v>6545</v>
      </c>
      <c r="G6599">
        <v>8</v>
      </c>
      <c r="H6599">
        <v>375</v>
      </c>
      <c r="I6599">
        <v>375</v>
      </c>
      <c r="J6599">
        <v>1948</v>
      </c>
      <c r="K6599">
        <v>0</v>
      </c>
    </row>
    <row r="6600" spans="1:11" x14ac:dyDescent="0.25">
      <c r="A6600">
        <v>1995</v>
      </c>
      <c r="B6600">
        <v>620</v>
      </c>
      <c r="C6600">
        <v>1</v>
      </c>
      <c r="D6600">
        <v>724</v>
      </c>
      <c r="E6600" t="s">
        <v>11</v>
      </c>
      <c r="F6600">
        <v>6511</v>
      </c>
      <c r="G6600">
        <v>8</v>
      </c>
      <c r="H6600">
        <v>375</v>
      </c>
      <c r="I6600">
        <v>375</v>
      </c>
      <c r="J6600">
        <v>19650</v>
      </c>
      <c r="K6600">
        <v>0</v>
      </c>
    </row>
    <row r="6601" spans="1:11" x14ac:dyDescent="0.25">
      <c r="A6601">
        <v>1995</v>
      </c>
      <c r="B6601">
        <v>620</v>
      </c>
      <c r="C6601">
        <v>1</v>
      </c>
      <c r="D6601">
        <v>724</v>
      </c>
      <c r="E6601" t="s">
        <v>11</v>
      </c>
      <c r="F6601">
        <v>7129</v>
      </c>
      <c r="G6601">
        <v>8</v>
      </c>
      <c r="H6601">
        <v>390</v>
      </c>
      <c r="I6601">
        <v>390</v>
      </c>
      <c r="J6601">
        <v>11336</v>
      </c>
      <c r="K6601">
        <v>0</v>
      </c>
    </row>
    <row r="6602" spans="1:11" x14ac:dyDescent="0.25">
      <c r="A6602">
        <v>1995</v>
      </c>
      <c r="B6602">
        <v>620</v>
      </c>
      <c r="C6602">
        <v>1</v>
      </c>
      <c r="D6602">
        <v>724</v>
      </c>
      <c r="E6602" t="s">
        <v>11</v>
      </c>
      <c r="F6602">
        <v>8464</v>
      </c>
      <c r="G6602">
        <v>8</v>
      </c>
      <c r="H6602">
        <v>408</v>
      </c>
      <c r="I6602">
        <v>408</v>
      </c>
      <c r="J6602">
        <v>32522</v>
      </c>
      <c r="K6602">
        <v>0</v>
      </c>
    </row>
    <row r="6603" spans="1:11" x14ac:dyDescent="0.25">
      <c r="A6603">
        <v>1995</v>
      </c>
      <c r="B6603">
        <v>620</v>
      </c>
      <c r="C6603">
        <v>1</v>
      </c>
      <c r="D6603">
        <v>724</v>
      </c>
      <c r="E6603" t="s">
        <v>11</v>
      </c>
      <c r="F6603">
        <v>7631</v>
      </c>
      <c r="G6603">
        <v>8</v>
      </c>
      <c r="H6603">
        <v>420</v>
      </c>
      <c r="I6603">
        <v>420</v>
      </c>
      <c r="J6603">
        <v>13104</v>
      </c>
      <c r="K6603">
        <v>0</v>
      </c>
    </row>
    <row r="6604" spans="1:11" x14ac:dyDescent="0.25">
      <c r="A6604">
        <v>1995</v>
      </c>
      <c r="B6604">
        <v>620</v>
      </c>
      <c r="C6604">
        <v>1</v>
      </c>
      <c r="D6604">
        <v>724</v>
      </c>
      <c r="E6604" t="s">
        <v>11</v>
      </c>
      <c r="F6604">
        <v>2659</v>
      </c>
      <c r="G6604">
        <v>8</v>
      </c>
      <c r="H6604">
        <v>429</v>
      </c>
      <c r="I6604">
        <v>429</v>
      </c>
      <c r="J6604">
        <v>1308</v>
      </c>
      <c r="K6604">
        <v>0</v>
      </c>
    </row>
    <row r="6605" spans="1:11" x14ac:dyDescent="0.25">
      <c r="A6605">
        <v>1995</v>
      </c>
      <c r="B6605">
        <v>620</v>
      </c>
      <c r="C6605">
        <v>1</v>
      </c>
      <c r="D6605">
        <v>724</v>
      </c>
      <c r="E6605" t="s">
        <v>11</v>
      </c>
      <c r="F6605">
        <v>7126</v>
      </c>
      <c r="G6605">
        <v>8</v>
      </c>
      <c r="H6605">
        <v>433</v>
      </c>
      <c r="I6605">
        <v>433</v>
      </c>
      <c r="J6605">
        <v>7741</v>
      </c>
      <c r="K6605">
        <v>0</v>
      </c>
    </row>
    <row r="6606" spans="1:11" x14ac:dyDescent="0.25">
      <c r="A6606">
        <v>1995</v>
      </c>
      <c r="B6606">
        <v>620</v>
      </c>
      <c r="C6606">
        <v>1</v>
      </c>
      <c r="D6606">
        <v>724</v>
      </c>
      <c r="E6606" t="s">
        <v>11</v>
      </c>
      <c r="F6606">
        <v>7411</v>
      </c>
      <c r="G6606">
        <v>8</v>
      </c>
      <c r="H6606">
        <v>476</v>
      </c>
      <c r="I6606">
        <v>476</v>
      </c>
      <c r="J6606">
        <v>6890</v>
      </c>
      <c r="K6606">
        <v>0</v>
      </c>
    </row>
    <row r="6607" spans="1:11" x14ac:dyDescent="0.25">
      <c r="A6607">
        <v>1995</v>
      </c>
      <c r="B6607">
        <v>620</v>
      </c>
      <c r="C6607">
        <v>1</v>
      </c>
      <c r="D6607">
        <v>724</v>
      </c>
      <c r="E6607" t="s">
        <v>11</v>
      </c>
      <c r="F6607">
        <v>2890</v>
      </c>
      <c r="G6607">
        <v>8</v>
      </c>
      <c r="H6607">
        <v>527</v>
      </c>
      <c r="I6607">
        <v>527</v>
      </c>
      <c r="J6607">
        <v>62111</v>
      </c>
      <c r="K6607">
        <v>0</v>
      </c>
    </row>
    <row r="6608" spans="1:11" x14ac:dyDescent="0.25">
      <c r="A6608">
        <v>1995</v>
      </c>
      <c r="B6608">
        <v>620</v>
      </c>
      <c r="C6608">
        <v>1</v>
      </c>
      <c r="D6608">
        <v>724</v>
      </c>
      <c r="E6608" t="s">
        <v>11</v>
      </c>
      <c r="F6608">
        <v>5415</v>
      </c>
      <c r="G6608">
        <v>8</v>
      </c>
      <c r="H6608">
        <v>555</v>
      </c>
      <c r="I6608">
        <v>555</v>
      </c>
      <c r="J6608">
        <v>27503</v>
      </c>
      <c r="K6608">
        <v>0</v>
      </c>
    </row>
    <row r="6609" spans="1:11" x14ac:dyDescent="0.25">
      <c r="A6609">
        <v>1995</v>
      </c>
      <c r="B6609">
        <v>620</v>
      </c>
      <c r="C6609">
        <v>1</v>
      </c>
      <c r="D6609">
        <v>724</v>
      </c>
      <c r="E6609" t="s">
        <v>11</v>
      </c>
      <c r="F6609">
        <v>2117</v>
      </c>
      <c r="G6609">
        <v>8</v>
      </c>
      <c r="H6609">
        <v>593</v>
      </c>
      <c r="I6609">
        <v>593</v>
      </c>
      <c r="J6609">
        <v>3557</v>
      </c>
      <c r="K6609">
        <v>0</v>
      </c>
    </row>
    <row r="6610" spans="1:11" x14ac:dyDescent="0.25">
      <c r="A6610">
        <v>1995</v>
      </c>
      <c r="B6610">
        <v>620</v>
      </c>
      <c r="C6610">
        <v>1</v>
      </c>
      <c r="D6610">
        <v>724</v>
      </c>
      <c r="E6610" t="s">
        <v>11</v>
      </c>
      <c r="F6610">
        <v>6130</v>
      </c>
      <c r="G6610">
        <v>8</v>
      </c>
      <c r="H6610">
        <v>624</v>
      </c>
      <c r="I6610">
        <v>624</v>
      </c>
      <c r="J6610">
        <v>55469</v>
      </c>
      <c r="K6610">
        <v>0</v>
      </c>
    </row>
    <row r="6611" spans="1:11" x14ac:dyDescent="0.25">
      <c r="A6611">
        <v>1995</v>
      </c>
      <c r="B6611">
        <v>620</v>
      </c>
      <c r="C6611">
        <v>1</v>
      </c>
      <c r="D6611">
        <v>724</v>
      </c>
      <c r="E6611" t="s">
        <v>11</v>
      </c>
      <c r="F6611">
        <v>7761</v>
      </c>
      <c r="G6611">
        <v>8</v>
      </c>
      <c r="H6611">
        <v>656</v>
      </c>
      <c r="I6611">
        <v>656</v>
      </c>
      <c r="J6611">
        <v>10488</v>
      </c>
      <c r="K6611">
        <v>0</v>
      </c>
    </row>
    <row r="6612" spans="1:11" x14ac:dyDescent="0.25">
      <c r="A6612">
        <v>1995</v>
      </c>
      <c r="B6612">
        <v>620</v>
      </c>
      <c r="C6612">
        <v>1</v>
      </c>
      <c r="D6612">
        <v>724</v>
      </c>
      <c r="E6612" t="s">
        <v>11</v>
      </c>
      <c r="F6612">
        <v>8812</v>
      </c>
      <c r="G6612">
        <v>8</v>
      </c>
      <c r="H6612">
        <v>697</v>
      </c>
      <c r="I6612">
        <v>697</v>
      </c>
      <c r="J6612">
        <v>26290</v>
      </c>
      <c r="K6612">
        <v>0</v>
      </c>
    </row>
    <row r="6613" spans="1:11" x14ac:dyDescent="0.25">
      <c r="A6613">
        <v>1995</v>
      </c>
      <c r="B6613">
        <v>620</v>
      </c>
      <c r="C6613">
        <v>1</v>
      </c>
      <c r="D6613">
        <v>724</v>
      </c>
      <c r="E6613" t="s">
        <v>11</v>
      </c>
      <c r="F6613">
        <v>7768</v>
      </c>
      <c r="G6613">
        <v>8</v>
      </c>
      <c r="H6613">
        <v>771</v>
      </c>
      <c r="I6613">
        <v>771</v>
      </c>
      <c r="J6613">
        <v>253369</v>
      </c>
      <c r="K6613">
        <v>0</v>
      </c>
    </row>
    <row r="6614" spans="1:11" x14ac:dyDescent="0.25">
      <c r="A6614">
        <v>1995</v>
      </c>
      <c r="B6614">
        <v>620</v>
      </c>
      <c r="C6614">
        <v>1</v>
      </c>
      <c r="D6614">
        <v>724</v>
      </c>
      <c r="E6614" t="s">
        <v>11</v>
      </c>
      <c r="F6614">
        <v>611</v>
      </c>
      <c r="G6614">
        <v>8</v>
      </c>
      <c r="H6614">
        <v>914</v>
      </c>
      <c r="I6614">
        <v>914</v>
      </c>
      <c r="J6614">
        <v>1363</v>
      </c>
      <c r="K6614">
        <v>0</v>
      </c>
    </row>
    <row r="6615" spans="1:11" x14ac:dyDescent="0.25">
      <c r="A6615">
        <v>1995</v>
      </c>
      <c r="B6615">
        <v>620</v>
      </c>
      <c r="C6615">
        <v>1</v>
      </c>
      <c r="D6615">
        <v>724</v>
      </c>
      <c r="E6615" t="s">
        <v>11</v>
      </c>
      <c r="F6615">
        <v>2225</v>
      </c>
      <c r="G6615">
        <v>8</v>
      </c>
      <c r="H6615">
        <v>1000</v>
      </c>
      <c r="I6615">
        <v>1000</v>
      </c>
      <c r="J6615">
        <v>1913</v>
      </c>
      <c r="K6615">
        <v>0</v>
      </c>
    </row>
    <row r="6616" spans="1:11" x14ac:dyDescent="0.25">
      <c r="A6616">
        <v>1995</v>
      </c>
      <c r="B6616">
        <v>620</v>
      </c>
      <c r="C6616">
        <v>1</v>
      </c>
      <c r="D6616">
        <v>724</v>
      </c>
      <c r="E6616" t="s">
        <v>11</v>
      </c>
      <c r="F6616">
        <v>6831</v>
      </c>
      <c r="G6616">
        <v>8</v>
      </c>
      <c r="H6616">
        <v>1000</v>
      </c>
      <c r="I6616">
        <v>1000</v>
      </c>
      <c r="J6616">
        <v>10294</v>
      </c>
      <c r="K6616">
        <v>0</v>
      </c>
    </row>
    <row r="6617" spans="1:11" x14ac:dyDescent="0.25">
      <c r="A6617">
        <v>1995</v>
      </c>
      <c r="B6617">
        <v>620</v>
      </c>
      <c r="C6617">
        <v>1</v>
      </c>
      <c r="D6617">
        <v>724</v>
      </c>
      <c r="E6617" t="s">
        <v>11</v>
      </c>
      <c r="F6617">
        <v>6591</v>
      </c>
      <c r="G6617">
        <v>8</v>
      </c>
      <c r="H6617">
        <v>1015</v>
      </c>
      <c r="I6617">
        <v>1015</v>
      </c>
      <c r="J6617">
        <v>10901</v>
      </c>
      <c r="K6617">
        <v>0</v>
      </c>
    </row>
    <row r="6618" spans="1:11" x14ac:dyDescent="0.25">
      <c r="A6618">
        <v>1995</v>
      </c>
      <c r="B6618">
        <v>620</v>
      </c>
      <c r="C6618">
        <v>1</v>
      </c>
      <c r="D6618">
        <v>724</v>
      </c>
      <c r="E6618" t="s">
        <v>11</v>
      </c>
      <c r="F6618">
        <v>6872</v>
      </c>
      <c r="G6618">
        <v>8</v>
      </c>
      <c r="H6618">
        <v>1127</v>
      </c>
      <c r="I6618">
        <v>1127</v>
      </c>
      <c r="J6618">
        <v>8650</v>
      </c>
      <c r="K6618">
        <v>0</v>
      </c>
    </row>
    <row r="6619" spans="1:11" x14ac:dyDescent="0.25">
      <c r="A6619">
        <v>1995</v>
      </c>
      <c r="B6619">
        <v>620</v>
      </c>
      <c r="C6619">
        <v>1</v>
      </c>
      <c r="D6619">
        <v>724</v>
      </c>
      <c r="E6619" t="s">
        <v>11</v>
      </c>
      <c r="F6619">
        <v>2685</v>
      </c>
      <c r="G6619">
        <v>8</v>
      </c>
      <c r="H6619">
        <v>1187</v>
      </c>
      <c r="I6619">
        <v>1187</v>
      </c>
      <c r="J6619">
        <v>4572</v>
      </c>
      <c r="K6619">
        <v>0</v>
      </c>
    </row>
    <row r="6620" spans="1:11" x14ac:dyDescent="0.25">
      <c r="A6620">
        <v>1995</v>
      </c>
      <c r="B6620">
        <v>620</v>
      </c>
      <c r="C6620">
        <v>1</v>
      </c>
      <c r="D6620">
        <v>724</v>
      </c>
      <c r="E6620" t="s">
        <v>11</v>
      </c>
      <c r="F6620">
        <v>7831</v>
      </c>
      <c r="G6620">
        <v>8</v>
      </c>
      <c r="H6620">
        <v>1375</v>
      </c>
      <c r="I6620">
        <v>1375</v>
      </c>
      <c r="J6620">
        <v>3337</v>
      </c>
      <c r="K6620">
        <v>0</v>
      </c>
    </row>
    <row r="6621" spans="1:11" x14ac:dyDescent="0.25">
      <c r="A6621">
        <v>1995</v>
      </c>
      <c r="B6621">
        <v>620</v>
      </c>
      <c r="C6621">
        <v>1</v>
      </c>
      <c r="D6621">
        <v>724</v>
      </c>
      <c r="E6621" t="s">
        <v>11</v>
      </c>
      <c r="F6621">
        <v>6852</v>
      </c>
      <c r="G6621">
        <v>8</v>
      </c>
      <c r="H6621">
        <v>1515</v>
      </c>
      <c r="I6621">
        <v>1515</v>
      </c>
      <c r="J6621">
        <v>15102</v>
      </c>
      <c r="K6621">
        <v>0</v>
      </c>
    </row>
    <row r="6622" spans="1:11" x14ac:dyDescent="0.25">
      <c r="A6622">
        <v>1995</v>
      </c>
      <c r="B6622">
        <v>620</v>
      </c>
      <c r="C6622">
        <v>1</v>
      </c>
      <c r="D6622">
        <v>724</v>
      </c>
      <c r="E6622" t="s">
        <v>11</v>
      </c>
      <c r="F6622">
        <v>1222</v>
      </c>
      <c r="G6622">
        <v>8</v>
      </c>
      <c r="H6622">
        <v>1687</v>
      </c>
      <c r="I6622">
        <v>1687</v>
      </c>
      <c r="J6622">
        <v>46815</v>
      </c>
      <c r="K6622">
        <v>0</v>
      </c>
    </row>
    <row r="6623" spans="1:11" x14ac:dyDescent="0.25">
      <c r="A6623">
        <v>1995</v>
      </c>
      <c r="B6623">
        <v>620</v>
      </c>
      <c r="C6623">
        <v>1</v>
      </c>
      <c r="D6623">
        <v>724</v>
      </c>
      <c r="E6623" t="s">
        <v>11</v>
      </c>
      <c r="F6623">
        <v>2651</v>
      </c>
      <c r="G6623">
        <v>8</v>
      </c>
      <c r="H6623">
        <v>1746</v>
      </c>
      <c r="I6623">
        <v>1746</v>
      </c>
      <c r="J6623">
        <v>67874</v>
      </c>
      <c r="K6623">
        <v>0</v>
      </c>
    </row>
    <row r="6624" spans="1:11" x14ac:dyDescent="0.25">
      <c r="A6624">
        <v>1995</v>
      </c>
      <c r="B6624">
        <v>620</v>
      </c>
      <c r="C6624">
        <v>1</v>
      </c>
      <c r="D6624">
        <v>724</v>
      </c>
      <c r="E6624" t="s">
        <v>11</v>
      </c>
      <c r="F6624">
        <v>9310</v>
      </c>
      <c r="G6624">
        <v>8</v>
      </c>
      <c r="H6624">
        <v>1750</v>
      </c>
      <c r="I6624">
        <v>1750</v>
      </c>
      <c r="J6624">
        <v>29160</v>
      </c>
      <c r="K6624">
        <v>0</v>
      </c>
    </row>
    <row r="6625" spans="1:11" x14ac:dyDescent="0.25">
      <c r="A6625">
        <v>1995</v>
      </c>
      <c r="B6625">
        <v>620</v>
      </c>
      <c r="C6625">
        <v>1</v>
      </c>
      <c r="D6625">
        <v>724</v>
      </c>
      <c r="E6625" t="s">
        <v>11</v>
      </c>
      <c r="F6625">
        <v>6592</v>
      </c>
      <c r="G6625">
        <v>8</v>
      </c>
      <c r="H6625">
        <v>1956</v>
      </c>
      <c r="I6625">
        <v>1956</v>
      </c>
      <c r="J6625">
        <v>87400</v>
      </c>
      <c r="K6625">
        <v>0</v>
      </c>
    </row>
    <row r="6626" spans="1:11" x14ac:dyDescent="0.25">
      <c r="A6626">
        <v>1995</v>
      </c>
      <c r="B6626">
        <v>620</v>
      </c>
      <c r="C6626">
        <v>1</v>
      </c>
      <c r="D6626">
        <v>724</v>
      </c>
      <c r="E6626" t="s">
        <v>11</v>
      </c>
      <c r="F6626">
        <v>6515</v>
      </c>
      <c r="G6626">
        <v>8</v>
      </c>
      <c r="H6626">
        <v>2125</v>
      </c>
      <c r="I6626">
        <v>2125</v>
      </c>
      <c r="J6626">
        <v>32939</v>
      </c>
      <c r="K6626">
        <v>0</v>
      </c>
    </row>
    <row r="6627" spans="1:11" x14ac:dyDescent="0.25">
      <c r="A6627">
        <v>1995</v>
      </c>
      <c r="B6627">
        <v>620</v>
      </c>
      <c r="C6627">
        <v>1</v>
      </c>
      <c r="D6627">
        <v>724</v>
      </c>
      <c r="E6627" t="s">
        <v>11</v>
      </c>
      <c r="F6627">
        <v>8731</v>
      </c>
      <c r="G6627">
        <v>8</v>
      </c>
      <c r="H6627">
        <v>2206</v>
      </c>
      <c r="I6627">
        <v>2206</v>
      </c>
      <c r="J6627">
        <v>47695</v>
      </c>
      <c r="K6627">
        <v>0</v>
      </c>
    </row>
    <row r="6628" spans="1:11" x14ac:dyDescent="0.25">
      <c r="A6628">
        <v>1995</v>
      </c>
      <c r="B6628">
        <v>620</v>
      </c>
      <c r="C6628">
        <v>1</v>
      </c>
      <c r="D6628">
        <v>724</v>
      </c>
      <c r="E6628" t="s">
        <v>11</v>
      </c>
      <c r="F6628">
        <v>5838</v>
      </c>
      <c r="G6628">
        <v>8</v>
      </c>
      <c r="H6628">
        <v>2375</v>
      </c>
      <c r="I6628">
        <v>2375</v>
      </c>
      <c r="J6628">
        <v>13701</v>
      </c>
      <c r="K6628">
        <v>0</v>
      </c>
    </row>
    <row r="6629" spans="1:11" x14ac:dyDescent="0.25">
      <c r="A6629">
        <v>1995</v>
      </c>
      <c r="B6629">
        <v>620</v>
      </c>
      <c r="C6629">
        <v>1</v>
      </c>
      <c r="D6629">
        <v>724</v>
      </c>
      <c r="E6629" t="s">
        <v>11</v>
      </c>
      <c r="F6629">
        <v>7762</v>
      </c>
      <c r="G6629">
        <v>8</v>
      </c>
      <c r="H6629">
        <v>2545</v>
      </c>
      <c r="I6629">
        <v>2545</v>
      </c>
      <c r="J6629">
        <v>401347</v>
      </c>
      <c r="K6629">
        <v>0</v>
      </c>
    </row>
    <row r="6630" spans="1:11" x14ac:dyDescent="0.25">
      <c r="A6630">
        <v>1995</v>
      </c>
      <c r="B6630">
        <v>620</v>
      </c>
      <c r="C6630">
        <v>1</v>
      </c>
      <c r="D6630">
        <v>724</v>
      </c>
      <c r="E6630" t="s">
        <v>11</v>
      </c>
      <c r="F6630">
        <v>7929</v>
      </c>
      <c r="G6630">
        <v>8</v>
      </c>
      <c r="H6630">
        <v>2644</v>
      </c>
      <c r="I6630">
        <v>2644</v>
      </c>
      <c r="J6630">
        <v>2529647</v>
      </c>
      <c r="K6630">
        <v>0</v>
      </c>
    </row>
    <row r="6631" spans="1:11" x14ac:dyDescent="0.25">
      <c r="A6631">
        <v>1995</v>
      </c>
      <c r="B6631">
        <v>620</v>
      </c>
      <c r="C6631">
        <v>1</v>
      </c>
      <c r="D6631">
        <v>724</v>
      </c>
      <c r="E6631" t="s">
        <v>11</v>
      </c>
      <c r="F6631">
        <v>2815</v>
      </c>
      <c r="G6631">
        <v>8</v>
      </c>
      <c r="H6631">
        <v>3000</v>
      </c>
      <c r="I6631">
        <v>3000</v>
      </c>
      <c r="J6631">
        <v>1936</v>
      </c>
      <c r="K6631">
        <v>0</v>
      </c>
    </row>
    <row r="6632" spans="1:11" x14ac:dyDescent="0.25">
      <c r="A6632">
        <v>1995</v>
      </c>
      <c r="B6632">
        <v>620</v>
      </c>
      <c r="C6632">
        <v>1</v>
      </c>
      <c r="D6632">
        <v>724</v>
      </c>
      <c r="E6632" t="s">
        <v>11</v>
      </c>
      <c r="F6632">
        <v>8741</v>
      </c>
      <c r="G6632">
        <v>8</v>
      </c>
      <c r="H6632">
        <v>3114</v>
      </c>
      <c r="I6632">
        <v>3114</v>
      </c>
      <c r="J6632">
        <v>207632</v>
      </c>
      <c r="K6632">
        <v>0</v>
      </c>
    </row>
    <row r="6633" spans="1:11" x14ac:dyDescent="0.25">
      <c r="A6633">
        <v>1995</v>
      </c>
      <c r="B6633">
        <v>620</v>
      </c>
      <c r="C6633">
        <v>1</v>
      </c>
      <c r="D6633">
        <v>724</v>
      </c>
      <c r="E6633" t="s">
        <v>11</v>
      </c>
      <c r="F6633">
        <v>7163</v>
      </c>
      <c r="G6633">
        <v>8</v>
      </c>
      <c r="H6633">
        <v>3125</v>
      </c>
      <c r="I6633">
        <v>3125</v>
      </c>
      <c r="J6633">
        <v>46244</v>
      </c>
      <c r="K6633">
        <v>0</v>
      </c>
    </row>
    <row r="6634" spans="1:11" x14ac:dyDescent="0.25">
      <c r="A6634">
        <v>1995</v>
      </c>
      <c r="B6634">
        <v>620</v>
      </c>
      <c r="C6634">
        <v>1</v>
      </c>
      <c r="D6634">
        <v>724</v>
      </c>
      <c r="E6634" t="s">
        <v>11</v>
      </c>
      <c r="F6634">
        <v>6541</v>
      </c>
      <c r="G6634">
        <v>8</v>
      </c>
      <c r="H6634">
        <v>3616</v>
      </c>
      <c r="I6634">
        <v>3616</v>
      </c>
      <c r="J6634">
        <v>167542</v>
      </c>
      <c r="K6634">
        <v>0</v>
      </c>
    </row>
    <row r="6635" spans="1:11" x14ac:dyDescent="0.25">
      <c r="A6635">
        <v>1995</v>
      </c>
      <c r="B6635">
        <v>620</v>
      </c>
      <c r="C6635">
        <v>1</v>
      </c>
      <c r="D6635">
        <v>724</v>
      </c>
      <c r="E6635" t="s">
        <v>11</v>
      </c>
      <c r="F6635">
        <v>6121</v>
      </c>
      <c r="G6635">
        <v>8</v>
      </c>
      <c r="H6635">
        <v>3750</v>
      </c>
      <c r="I6635">
        <v>3750</v>
      </c>
      <c r="J6635">
        <v>117457</v>
      </c>
      <c r="K6635">
        <v>0</v>
      </c>
    </row>
    <row r="6636" spans="1:11" x14ac:dyDescent="0.25">
      <c r="A6636">
        <v>1995</v>
      </c>
      <c r="B6636">
        <v>620</v>
      </c>
      <c r="C6636">
        <v>1</v>
      </c>
      <c r="D6636">
        <v>724</v>
      </c>
      <c r="E6636" t="s">
        <v>11</v>
      </c>
      <c r="F6636">
        <v>5414</v>
      </c>
      <c r="G6636">
        <v>8</v>
      </c>
      <c r="H6636">
        <v>3780</v>
      </c>
      <c r="I6636">
        <v>3780</v>
      </c>
      <c r="J6636">
        <v>309470</v>
      </c>
      <c r="K6636">
        <v>0</v>
      </c>
    </row>
    <row r="6637" spans="1:11" x14ac:dyDescent="0.25">
      <c r="A6637">
        <v>1995</v>
      </c>
      <c r="B6637">
        <v>620</v>
      </c>
      <c r="C6637">
        <v>1</v>
      </c>
      <c r="D6637">
        <v>724</v>
      </c>
      <c r="E6637" t="s">
        <v>11</v>
      </c>
      <c r="F6637">
        <v>2874</v>
      </c>
      <c r="G6637">
        <v>8</v>
      </c>
      <c r="H6637">
        <v>4000</v>
      </c>
      <c r="I6637">
        <v>4000</v>
      </c>
      <c r="J6637">
        <v>6688</v>
      </c>
      <c r="K6637">
        <v>0</v>
      </c>
    </row>
    <row r="6638" spans="1:11" x14ac:dyDescent="0.25">
      <c r="A6638">
        <v>1995</v>
      </c>
      <c r="B6638">
        <v>620</v>
      </c>
      <c r="C6638">
        <v>1</v>
      </c>
      <c r="D6638">
        <v>724</v>
      </c>
      <c r="E6638" t="s">
        <v>11</v>
      </c>
      <c r="F6638">
        <v>8483</v>
      </c>
      <c r="G6638">
        <v>8</v>
      </c>
      <c r="H6638">
        <v>4117</v>
      </c>
      <c r="I6638">
        <v>4117</v>
      </c>
      <c r="J6638">
        <v>320511</v>
      </c>
      <c r="K6638">
        <v>0</v>
      </c>
    </row>
    <row r="6639" spans="1:11" x14ac:dyDescent="0.25">
      <c r="A6639">
        <v>1995</v>
      </c>
      <c r="B6639">
        <v>620</v>
      </c>
      <c r="C6639">
        <v>1</v>
      </c>
      <c r="D6639">
        <v>724</v>
      </c>
      <c r="E6639" t="s">
        <v>11</v>
      </c>
      <c r="F6639">
        <v>2683</v>
      </c>
      <c r="G6639">
        <v>8</v>
      </c>
      <c r="H6639">
        <v>4812</v>
      </c>
      <c r="I6639">
        <v>4812</v>
      </c>
      <c r="J6639">
        <v>38394</v>
      </c>
      <c r="K6639">
        <v>0</v>
      </c>
    </row>
    <row r="6640" spans="1:11" x14ac:dyDescent="0.25">
      <c r="A6640">
        <v>1995</v>
      </c>
      <c r="B6640">
        <v>620</v>
      </c>
      <c r="C6640">
        <v>1</v>
      </c>
      <c r="D6640">
        <v>724</v>
      </c>
      <c r="E6640" t="s">
        <v>11</v>
      </c>
      <c r="F6640">
        <v>6518</v>
      </c>
      <c r="G6640">
        <v>8</v>
      </c>
      <c r="H6640">
        <v>4999</v>
      </c>
      <c r="I6640">
        <v>4999</v>
      </c>
      <c r="J6640">
        <v>117865</v>
      </c>
      <c r="K6640">
        <v>0</v>
      </c>
    </row>
    <row r="6641" spans="1:11" x14ac:dyDescent="0.25">
      <c r="A6641">
        <v>1995</v>
      </c>
      <c r="B6641">
        <v>620</v>
      </c>
      <c r="C6641">
        <v>1</v>
      </c>
      <c r="D6641">
        <v>724</v>
      </c>
      <c r="E6641" t="s">
        <v>11</v>
      </c>
      <c r="F6641">
        <v>6871</v>
      </c>
      <c r="G6641">
        <v>8</v>
      </c>
      <c r="H6641">
        <v>5000</v>
      </c>
      <c r="I6641">
        <v>5000</v>
      </c>
      <c r="J6641">
        <v>33126</v>
      </c>
      <c r="K6641">
        <v>0</v>
      </c>
    </row>
    <row r="6642" spans="1:11" x14ac:dyDescent="0.25">
      <c r="A6642">
        <v>1995</v>
      </c>
      <c r="B6642">
        <v>620</v>
      </c>
      <c r="C6642">
        <v>1</v>
      </c>
      <c r="D6642">
        <v>724</v>
      </c>
      <c r="E6642" t="s">
        <v>11</v>
      </c>
      <c r="F6642">
        <v>9710</v>
      </c>
      <c r="G6642">
        <v>8</v>
      </c>
      <c r="H6642">
        <v>5059</v>
      </c>
      <c r="I6642">
        <v>5059</v>
      </c>
      <c r="J6642">
        <v>61772036</v>
      </c>
      <c r="K6642">
        <v>0</v>
      </c>
    </row>
    <row r="6643" spans="1:11" x14ac:dyDescent="0.25">
      <c r="A6643">
        <v>1995</v>
      </c>
      <c r="B6643">
        <v>620</v>
      </c>
      <c r="C6643">
        <v>1</v>
      </c>
      <c r="D6643">
        <v>724</v>
      </c>
      <c r="E6643" t="s">
        <v>11</v>
      </c>
      <c r="F6643">
        <v>5723</v>
      </c>
      <c r="G6643">
        <v>8</v>
      </c>
      <c r="H6643">
        <v>5187</v>
      </c>
      <c r="I6643">
        <v>5187</v>
      </c>
      <c r="J6643">
        <v>56540</v>
      </c>
      <c r="K6643">
        <v>0</v>
      </c>
    </row>
    <row r="6644" spans="1:11" x14ac:dyDescent="0.25">
      <c r="A6644">
        <v>1995</v>
      </c>
      <c r="B6644">
        <v>620</v>
      </c>
      <c r="C6644">
        <v>1</v>
      </c>
      <c r="D6644">
        <v>724</v>
      </c>
      <c r="E6644" t="s">
        <v>11</v>
      </c>
      <c r="F6644">
        <v>8461</v>
      </c>
      <c r="G6644">
        <v>8</v>
      </c>
      <c r="H6644">
        <v>5375</v>
      </c>
      <c r="I6644">
        <v>5375</v>
      </c>
      <c r="J6644">
        <v>253942</v>
      </c>
      <c r="K6644">
        <v>0</v>
      </c>
    </row>
    <row r="6645" spans="1:11" x14ac:dyDescent="0.25">
      <c r="A6645">
        <v>1995</v>
      </c>
      <c r="B6645">
        <v>620</v>
      </c>
      <c r="C6645">
        <v>1</v>
      </c>
      <c r="D6645">
        <v>724</v>
      </c>
      <c r="E6645" t="s">
        <v>11</v>
      </c>
      <c r="F6645">
        <v>2222</v>
      </c>
      <c r="G6645">
        <v>8</v>
      </c>
      <c r="H6645">
        <v>5437</v>
      </c>
      <c r="I6645">
        <v>5437</v>
      </c>
      <c r="J6645">
        <v>1030</v>
      </c>
      <c r="K6645">
        <v>0</v>
      </c>
    </row>
    <row r="6646" spans="1:11" x14ac:dyDescent="0.25">
      <c r="A6646">
        <v>1995</v>
      </c>
      <c r="B6646">
        <v>620</v>
      </c>
      <c r="C6646">
        <v>1</v>
      </c>
      <c r="D6646">
        <v>724</v>
      </c>
      <c r="E6646" t="s">
        <v>11</v>
      </c>
      <c r="F6646">
        <v>7742</v>
      </c>
      <c r="G6646">
        <v>8</v>
      </c>
      <c r="H6646">
        <v>6307</v>
      </c>
      <c r="I6646">
        <v>6307</v>
      </c>
      <c r="J6646">
        <v>2603203</v>
      </c>
      <c r="K6646">
        <v>0</v>
      </c>
    </row>
    <row r="6647" spans="1:11" x14ac:dyDescent="0.25">
      <c r="A6647">
        <v>1995</v>
      </c>
      <c r="B6647">
        <v>620</v>
      </c>
      <c r="C6647">
        <v>1</v>
      </c>
      <c r="D6647">
        <v>724</v>
      </c>
      <c r="E6647" t="s">
        <v>11</v>
      </c>
      <c r="F6647">
        <v>8981</v>
      </c>
      <c r="G6647">
        <v>8</v>
      </c>
      <c r="H6647">
        <v>6937</v>
      </c>
      <c r="I6647">
        <v>6937</v>
      </c>
      <c r="J6647">
        <v>322925</v>
      </c>
      <c r="K6647">
        <v>0</v>
      </c>
    </row>
    <row r="6648" spans="1:11" x14ac:dyDescent="0.25">
      <c r="A6648">
        <v>1995</v>
      </c>
      <c r="B6648">
        <v>620</v>
      </c>
      <c r="C6648">
        <v>1</v>
      </c>
      <c r="D6648">
        <v>724</v>
      </c>
      <c r="E6648" t="s">
        <v>11</v>
      </c>
      <c r="F6648">
        <v>8982</v>
      </c>
      <c r="G6648">
        <v>8</v>
      </c>
      <c r="H6648">
        <v>7071</v>
      </c>
      <c r="I6648">
        <v>7071</v>
      </c>
      <c r="J6648">
        <v>203995</v>
      </c>
      <c r="K6648">
        <v>0</v>
      </c>
    </row>
    <row r="6649" spans="1:11" x14ac:dyDescent="0.25">
      <c r="A6649">
        <v>1995</v>
      </c>
      <c r="B6649">
        <v>620</v>
      </c>
      <c r="C6649">
        <v>1</v>
      </c>
      <c r="D6649">
        <v>724</v>
      </c>
      <c r="E6649" t="s">
        <v>11</v>
      </c>
      <c r="F6649">
        <v>6832</v>
      </c>
      <c r="G6649">
        <v>8</v>
      </c>
      <c r="H6649">
        <v>7588</v>
      </c>
      <c r="I6649">
        <v>7588</v>
      </c>
      <c r="J6649">
        <v>78210</v>
      </c>
      <c r="K6649">
        <v>0</v>
      </c>
    </row>
    <row r="6650" spans="1:11" x14ac:dyDescent="0.25">
      <c r="A6650">
        <v>1995</v>
      </c>
      <c r="B6650">
        <v>620</v>
      </c>
      <c r="C6650">
        <v>1</v>
      </c>
      <c r="D6650">
        <v>724</v>
      </c>
      <c r="E6650" t="s">
        <v>11</v>
      </c>
      <c r="F6650">
        <v>7723</v>
      </c>
      <c r="G6650">
        <v>8</v>
      </c>
      <c r="H6650">
        <v>7660</v>
      </c>
      <c r="I6650">
        <v>7660</v>
      </c>
      <c r="J6650">
        <v>597727</v>
      </c>
      <c r="K6650">
        <v>0</v>
      </c>
    </row>
    <row r="6651" spans="1:11" x14ac:dyDescent="0.25">
      <c r="A6651">
        <v>1995</v>
      </c>
      <c r="B6651">
        <v>620</v>
      </c>
      <c r="C6651">
        <v>1</v>
      </c>
      <c r="D6651">
        <v>724</v>
      </c>
      <c r="E6651" t="s">
        <v>11</v>
      </c>
      <c r="F6651">
        <v>8830</v>
      </c>
      <c r="G6651">
        <v>8</v>
      </c>
      <c r="H6651">
        <v>8115</v>
      </c>
      <c r="I6651">
        <v>8115</v>
      </c>
      <c r="J6651">
        <v>120816</v>
      </c>
      <c r="K6651">
        <v>0</v>
      </c>
    </row>
    <row r="6652" spans="1:11" x14ac:dyDescent="0.25">
      <c r="A6652">
        <v>1995</v>
      </c>
      <c r="B6652">
        <v>620</v>
      </c>
      <c r="C6652">
        <v>1</v>
      </c>
      <c r="D6652">
        <v>724</v>
      </c>
      <c r="E6652" t="s">
        <v>11</v>
      </c>
      <c r="F6652">
        <v>6539</v>
      </c>
      <c r="G6652">
        <v>8</v>
      </c>
      <c r="H6652">
        <v>8253</v>
      </c>
      <c r="I6652">
        <v>8253</v>
      </c>
      <c r="J6652">
        <v>75614</v>
      </c>
      <c r="K6652">
        <v>0</v>
      </c>
    </row>
    <row r="6653" spans="1:11" x14ac:dyDescent="0.25">
      <c r="A6653">
        <v>1995</v>
      </c>
      <c r="B6653">
        <v>620</v>
      </c>
      <c r="C6653">
        <v>1</v>
      </c>
      <c r="D6653">
        <v>724</v>
      </c>
      <c r="E6653" t="s">
        <v>11</v>
      </c>
      <c r="F6653">
        <v>2924</v>
      </c>
      <c r="G6653">
        <v>8</v>
      </c>
      <c r="H6653">
        <v>8812</v>
      </c>
      <c r="I6653">
        <v>8812</v>
      </c>
      <c r="J6653">
        <v>66071</v>
      </c>
      <c r="K6653">
        <v>0</v>
      </c>
    </row>
    <row r="6654" spans="1:11" x14ac:dyDescent="0.25">
      <c r="A6654">
        <v>1995</v>
      </c>
      <c r="B6654">
        <v>620</v>
      </c>
      <c r="C6654">
        <v>1</v>
      </c>
      <c r="D6654">
        <v>724</v>
      </c>
      <c r="E6654" t="s">
        <v>11</v>
      </c>
      <c r="F6654">
        <v>5122</v>
      </c>
      <c r="G6654">
        <v>8</v>
      </c>
      <c r="H6654">
        <v>9264</v>
      </c>
      <c r="I6654">
        <v>9264</v>
      </c>
      <c r="J6654">
        <v>68858</v>
      </c>
      <c r="K6654">
        <v>0</v>
      </c>
    </row>
    <row r="6655" spans="1:11" x14ac:dyDescent="0.25">
      <c r="A6655">
        <v>1995</v>
      </c>
      <c r="B6655">
        <v>620</v>
      </c>
      <c r="C6655">
        <v>1</v>
      </c>
      <c r="D6655">
        <v>724</v>
      </c>
      <c r="E6655" t="s">
        <v>11</v>
      </c>
      <c r="F6655">
        <v>3330</v>
      </c>
      <c r="G6655">
        <v>8</v>
      </c>
      <c r="H6655">
        <v>10875</v>
      </c>
      <c r="I6655">
        <v>10875</v>
      </c>
      <c r="J6655">
        <v>14052</v>
      </c>
      <c r="K6655">
        <v>0</v>
      </c>
    </row>
    <row r="6656" spans="1:11" x14ac:dyDescent="0.25">
      <c r="A6656">
        <v>1995</v>
      </c>
      <c r="B6656">
        <v>620</v>
      </c>
      <c r="C6656">
        <v>1</v>
      </c>
      <c r="D6656">
        <v>724</v>
      </c>
      <c r="E6656" t="s">
        <v>11</v>
      </c>
      <c r="F6656">
        <v>6597</v>
      </c>
      <c r="G6656">
        <v>8</v>
      </c>
      <c r="H6656">
        <v>10983</v>
      </c>
      <c r="I6656">
        <v>10983</v>
      </c>
      <c r="J6656">
        <v>103750</v>
      </c>
      <c r="K6656">
        <v>0</v>
      </c>
    </row>
    <row r="6657" spans="1:11" x14ac:dyDescent="0.25">
      <c r="A6657">
        <v>1995</v>
      </c>
      <c r="B6657">
        <v>620</v>
      </c>
      <c r="C6657">
        <v>1</v>
      </c>
      <c r="D6657">
        <v>724</v>
      </c>
      <c r="E6657" t="s">
        <v>11</v>
      </c>
      <c r="F6657">
        <v>2922</v>
      </c>
      <c r="G6657">
        <v>8</v>
      </c>
      <c r="H6657">
        <v>11312</v>
      </c>
      <c r="I6657">
        <v>11312</v>
      </c>
      <c r="J6657">
        <v>31869</v>
      </c>
      <c r="K6657">
        <v>0</v>
      </c>
    </row>
    <row r="6658" spans="1:11" x14ac:dyDescent="0.25">
      <c r="A6658">
        <v>1995</v>
      </c>
      <c r="B6658">
        <v>620</v>
      </c>
      <c r="C6658">
        <v>1</v>
      </c>
      <c r="D6658">
        <v>724</v>
      </c>
      <c r="E6658" t="s">
        <v>11</v>
      </c>
      <c r="F6658">
        <v>7741</v>
      </c>
      <c r="G6658">
        <v>8</v>
      </c>
      <c r="H6658">
        <v>11460</v>
      </c>
      <c r="I6658">
        <v>11460</v>
      </c>
      <c r="J6658">
        <v>2445410</v>
      </c>
      <c r="K6658">
        <v>0</v>
      </c>
    </row>
    <row r="6659" spans="1:11" x14ac:dyDescent="0.25">
      <c r="A6659">
        <v>1995</v>
      </c>
      <c r="B6659">
        <v>620</v>
      </c>
      <c r="C6659">
        <v>1</v>
      </c>
      <c r="D6659">
        <v>724</v>
      </c>
      <c r="E6659" t="s">
        <v>11</v>
      </c>
      <c r="F6659">
        <v>7511</v>
      </c>
      <c r="G6659">
        <v>8</v>
      </c>
      <c r="H6659">
        <v>12675</v>
      </c>
      <c r="I6659">
        <v>12675</v>
      </c>
      <c r="J6659">
        <v>218345</v>
      </c>
      <c r="K6659">
        <v>0</v>
      </c>
    </row>
    <row r="6660" spans="1:11" x14ac:dyDescent="0.25">
      <c r="A6660">
        <v>1995</v>
      </c>
      <c r="B6660">
        <v>620</v>
      </c>
      <c r="C6660">
        <v>1</v>
      </c>
      <c r="D6660">
        <v>724</v>
      </c>
      <c r="E6660" t="s">
        <v>11</v>
      </c>
      <c r="F6660">
        <v>5851</v>
      </c>
      <c r="G6660">
        <v>8</v>
      </c>
      <c r="H6660">
        <v>12687</v>
      </c>
      <c r="I6660">
        <v>12687</v>
      </c>
      <c r="J6660">
        <v>146426</v>
      </c>
      <c r="K6660">
        <v>0</v>
      </c>
    </row>
    <row r="6661" spans="1:11" x14ac:dyDescent="0.25">
      <c r="A6661">
        <v>1995</v>
      </c>
      <c r="B6661">
        <v>620</v>
      </c>
      <c r="C6661">
        <v>1</v>
      </c>
      <c r="D6661">
        <v>724</v>
      </c>
      <c r="E6661" t="s">
        <v>11</v>
      </c>
      <c r="F6661">
        <v>6999</v>
      </c>
      <c r="G6661">
        <v>8</v>
      </c>
      <c r="H6661">
        <v>13065</v>
      </c>
      <c r="I6661">
        <v>13065</v>
      </c>
      <c r="J6661">
        <v>187576</v>
      </c>
      <c r="K6661">
        <v>0</v>
      </c>
    </row>
    <row r="6662" spans="1:11" x14ac:dyDescent="0.25">
      <c r="A6662">
        <v>1995</v>
      </c>
      <c r="B6662">
        <v>620</v>
      </c>
      <c r="C6662">
        <v>1</v>
      </c>
      <c r="D6662">
        <v>724</v>
      </c>
      <c r="E6662" t="s">
        <v>11</v>
      </c>
      <c r="F6662">
        <v>7161</v>
      </c>
      <c r="G6662">
        <v>8</v>
      </c>
      <c r="H6662">
        <v>13337</v>
      </c>
      <c r="I6662">
        <v>13337</v>
      </c>
      <c r="J6662">
        <v>577775</v>
      </c>
      <c r="K6662">
        <v>0</v>
      </c>
    </row>
    <row r="6663" spans="1:11" x14ac:dyDescent="0.25">
      <c r="A6663">
        <v>1995</v>
      </c>
      <c r="B6663">
        <v>620</v>
      </c>
      <c r="C6663">
        <v>1</v>
      </c>
      <c r="D6663">
        <v>724</v>
      </c>
      <c r="E6663" t="s">
        <v>11</v>
      </c>
      <c r="F6663">
        <v>7169</v>
      </c>
      <c r="G6663">
        <v>8</v>
      </c>
      <c r="H6663">
        <v>13375</v>
      </c>
      <c r="I6663">
        <v>13375</v>
      </c>
      <c r="J6663">
        <v>520398</v>
      </c>
      <c r="K6663">
        <v>0</v>
      </c>
    </row>
    <row r="6664" spans="1:11" x14ac:dyDescent="0.25">
      <c r="A6664">
        <v>1995</v>
      </c>
      <c r="B6664">
        <v>620</v>
      </c>
      <c r="C6664">
        <v>1</v>
      </c>
      <c r="D6664">
        <v>724</v>
      </c>
      <c r="E6664" t="s">
        <v>11</v>
      </c>
      <c r="F6664">
        <v>7269</v>
      </c>
      <c r="G6664">
        <v>8</v>
      </c>
      <c r="H6664">
        <v>13687</v>
      </c>
      <c r="I6664">
        <v>13687</v>
      </c>
      <c r="J6664">
        <v>601101</v>
      </c>
      <c r="K6664">
        <v>0</v>
      </c>
    </row>
    <row r="6665" spans="1:11" x14ac:dyDescent="0.25">
      <c r="A6665">
        <v>1995</v>
      </c>
      <c r="B6665">
        <v>620</v>
      </c>
      <c r="C6665">
        <v>1</v>
      </c>
      <c r="D6665">
        <v>724</v>
      </c>
      <c r="E6665" t="s">
        <v>11</v>
      </c>
      <c r="F6665">
        <v>8710</v>
      </c>
      <c r="G6665">
        <v>8</v>
      </c>
      <c r="H6665">
        <v>14581</v>
      </c>
      <c r="I6665">
        <v>14581</v>
      </c>
      <c r="J6665">
        <v>302047</v>
      </c>
      <c r="K6665">
        <v>0</v>
      </c>
    </row>
    <row r="6666" spans="1:11" x14ac:dyDescent="0.25">
      <c r="A6666">
        <v>1995</v>
      </c>
      <c r="B6666">
        <v>620</v>
      </c>
      <c r="C6666">
        <v>1</v>
      </c>
      <c r="D6666">
        <v>724</v>
      </c>
      <c r="E6666" t="s">
        <v>11</v>
      </c>
      <c r="F6666">
        <v>8744</v>
      </c>
      <c r="G6666">
        <v>8</v>
      </c>
      <c r="H6666">
        <v>15096</v>
      </c>
      <c r="I6666">
        <v>15096</v>
      </c>
      <c r="J6666">
        <v>1652409</v>
      </c>
      <c r="K6666">
        <v>0</v>
      </c>
    </row>
    <row r="6667" spans="1:11" x14ac:dyDescent="0.25">
      <c r="A6667">
        <v>1995</v>
      </c>
      <c r="B6667">
        <v>620</v>
      </c>
      <c r="C6667">
        <v>1</v>
      </c>
      <c r="D6667">
        <v>724</v>
      </c>
      <c r="E6667" t="s">
        <v>11</v>
      </c>
      <c r="F6667">
        <v>8842</v>
      </c>
      <c r="G6667">
        <v>8</v>
      </c>
      <c r="H6667">
        <v>15315</v>
      </c>
      <c r="I6667">
        <v>15315</v>
      </c>
      <c r="J6667">
        <v>2066696</v>
      </c>
      <c r="K6667">
        <v>0</v>
      </c>
    </row>
    <row r="6668" spans="1:11" x14ac:dyDescent="0.25">
      <c r="A6668">
        <v>1995</v>
      </c>
      <c r="B6668">
        <v>620</v>
      </c>
      <c r="C6668">
        <v>1</v>
      </c>
      <c r="D6668">
        <v>724</v>
      </c>
      <c r="E6668" t="s">
        <v>11</v>
      </c>
      <c r="F6668">
        <v>7268</v>
      </c>
      <c r="G6668">
        <v>8</v>
      </c>
      <c r="H6668">
        <v>15562</v>
      </c>
      <c r="I6668">
        <v>15562</v>
      </c>
      <c r="J6668">
        <v>236398</v>
      </c>
      <c r="K6668">
        <v>0</v>
      </c>
    </row>
    <row r="6669" spans="1:11" x14ac:dyDescent="0.25">
      <c r="A6669">
        <v>1995</v>
      </c>
      <c r="B6669">
        <v>620</v>
      </c>
      <c r="C6669">
        <v>1</v>
      </c>
      <c r="D6669">
        <v>724</v>
      </c>
      <c r="E6669" t="s">
        <v>11</v>
      </c>
      <c r="F6669">
        <v>7763</v>
      </c>
      <c r="G6669">
        <v>8</v>
      </c>
      <c r="H6669">
        <v>17201</v>
      </c>
      <c r="I6669">
        <v>17201</v>
      </c>
      <c r="J6669">
        <v>1939889</v>
      </c>
      <c r="K6669">
        <v>0</v>
      </c>
    </row>
    <row r="6670" spans="1:11" x14ac:dyDescent="0.25">
      <c r="A6670">
        <v>1995</v>
      </c>
      <c r="B6670">
        <v>620</v>
      </c>
      <c r="C6670">
        <v>1</v>
      </c>
      <c r="D6670">
        <v>724</v>
      </c>
      <c r="E6670" t="s">
        <v>11</v>
      </c>
      <c r="F6670">
        <v>4314</v>
      </c>
      <c r="G6670">
        <v>8</v>
      </c>
      <c r="H6670">
        <v>18437</v>
      </c>
      <c r="I6670">
        <v>18437</v>
      </c>
      <c r="J6670">
        <v>62384</v>
      </c>
      <c r="K6670">
        <v>0</v>
      </c>
    </row>
    <row r="6671" spans="1:11" x14ac:dyDescent="0.25">
      <c r="A6671">
        <v>1995</v>
      </c>
      <c r="B6671">
        <v>620</v>
      </c>
      <c r="C6671">
        <v>1</v>
      </c>
      <c r="D6671">
        <v>724</v>
      </c>
      <c r="E6671" t="s">
        <v>11</v>
      </c>
      <c r="F6671">
        <v>7133</v>
      </c>
      <c r="G6671">
        <v>8</v>
      </c>
      <c r="H6671">
        <v>18475</v>
      </c>
      <c r="I6671">
        <v>18475</v>
      </c>
      <c r="J6671">
        <v>360769</v>
      </c>
      <c r="K6671">
        <v>0</v>
      </c>
    </row>
    <row r="6672" spans="1:11" x14ac:dyDescent="0.25">
      <c r="A6672">
        <v>1995</v>
      </c>
      <c r="B6672">
        <v>620</v>
      </c>
      <c r="C6672">
        <v>1</v>
      </c>
      <c r="D6672">
        <v>724</v>
      </c>
      <c r="E6672" t="s">
        <v>11</v>
      </c>
      <c r="F6672">
        <v>7423</v>
      </c>
      <c r="G6672">
        <v>8</v>
      </c>
      <c r="H6672">
        <v>18730</v>
      </c>
      <c r="I6672">
        <v>18730</v>
      </c>
      <c r="J6672">
        <v>589612</v>
      </c>
      <c r="K6672">
        <v>0</v>
      </c>
    </row>
    <row r="6673" spans="1:11" x14ac:dyDescent="0.25">
      <c r="A6673">
        <v>1995</v>
      </c>
      <c r="B6673">
        <v>620</v>
      </c>
      <c r="C6673">
        <v>1</v>
      </c>
      <c r="D6673">
        <v>724</v>
      </c>
      <c r="E6673" t="s">
        <v>11</v>
      </c>
      <c r="F6673">
        <v>7112</v>
      </c>
      <c r="G6673">
        <v>8</v>
      </c>
      <c r="H6673">
        <v>19613</v>
      </c>
      <c r="I6673">
        <v>19613</v>
      </c>
      <c r="J6673">
        <v>213207</v>
      </c>
      <c r="K6673">
        <v>0</v>
      </c>
    </row>
    <row r="6674" spans="1:11" x14ac:dyDescent="0.25">
      <c r="A6674">
        <v>1995</v>
      </c>
      <c r="B6674">
        <v>620</v>
      </c>
      <c r="C6674">
        <v>1</v>
      </c>
      <c r="D6674">
        <v>724</v>
      </c>
      <c r="E6674" t="s">
        <v>11</v>
      </c>
      <c r="F6674">
        <v>6549</v>
      </c>
      <c r="G6674">
        <v>8</v>
      </c>
      <c r="H6674">
        <v>19821</v>
      </c>
      <c r="I6674">
        <v>19821</v>
      </c>
      <c r="J6674">
        <v>141312</v>
      </c>
      <c r="K6674">
        <v>0</v>
      </c>
    </row>
    <row r="6675" spans="1:11" x14ac:dyDescent="0.25">
      <c r="A6675">
        <v>1995</v>
      </c>
      <c r="B6675">
        <v>620</v>
      </c>
      <c r="C6675">
        <v>1</v>
      </c>
      <c r="D6675">
        <v>724</v>
      </c>
      <c r="E6675" t="s">
        <v>11</v>
      </c>
      <c r="F6675">
        <v>5157</v>
      </c>
      <c r="G6675">
        <v>8</v>
      </c>
      <c r="H6675">
        <v>20214</v>
      </c>
      <c r="I6675">
        <v>20214</v>
      </c>
      <c r="J6675">
        <v>250506</v>
      </c>
      <c r="K6675">
        <v>0</v>
      </c>
    </row>
    <row r="6676" spans="1:11" x14ac:dyDescent="0.25">
      <c r="A6676">
        <v>1995</v>
      </c>
      <c r="B6676">
        <v>620</v>
      </c>
      <c r="C6676">
        <v>1</v>
      </c>
      <c r="D6676">
        <v>724</v>
      </c>
      <c r="E6676" t="s">
        <v>11</v>
      </c>
      <c r="F6676">
        <v>5233</v>
      </c>
      <c r="G6676">
        <v>8</v>
      </c>
      <c r="H6676">
        <v>20677</v>
      </c>
      <c r="I6676">
        <v>20677</v>
      </c>
      <c r="J6676">
        <v>918918</v>
      </c>
      <c r="K6676">
        <v>0</v>
      </c>
    </row>
    <row r="6677" spans="1:11" x14ac:dyDescent="0.25">
      <c r="A6677">
        <v>1995</v>
      </c>
      <c r="B6677">
        <v>620</v>
      </c>
      <c r="C6677">
        <v>1</v>
      </c>
      <c r="D6677">
        <v>724</v>
      </c>
      <c r="E6677" t="s">
        <v>11</v>
      </c>
      <c r="F6677">
        <v>5843</v>
      </c>
      <c r="G6677">
        <v>8</v>
      </c>
      <c r="H6677">
        <v>20687</v>
      </c>
      <c r="I6677">
        <v>20687</v>
      </c>
      <c r="J6677">
        <v>155258</v>
      </c>
      <c r="K6677">
        <v>0</v>
      </c>
    </row>
    <row r="6678" spans="1:11" x14ac:dyDescent="0.25">
      <c r="A6678">
        <v>1995</v>
      </c>
      <c r="B6678">
        <v>620</v>
      </c>
      <c r="C6678">
        <v>1</v>
      </c>
      <c r="D6678">
        <v>724</v>
      </c>
      <c r="E6678" t="s">
        <v>11</v>
      </c>
      <c r="F6678">
        <v>5721</v>
      </c>
      <c r="G6678">
        <v>8</v>
      </c>
      <c r="H6678">
        <v>20703</v>
      </c>
      <c r="I6678">
        <v>20703</v>
      </c>
      <c r="J6678">
        <v>219208</v>
      </c>
      <c r="K6678">
        <v>0</v>
      </c>
    </row>
    <row r="6679" spans="1:11" x14ac:dyDescent="0.25">
      <c r="A6679">
        <v>1995</v>
      </c>
      <c r="B6679">
        <v>620</v>
      </c>
      <c r="C6679">
        <v>1</v>
      </c>
      <c r="D6679">
        <v>724</v>
      </c>
      <c r="E6679" t="s">
        <v>11</v>
      </c>
      <c r="F6679">
        <v>7764</v>
      </c>
      <c r="G6679">
        <v>8</v>
      </c>
      <c r="H6679">
        <v>20905</v>
      </c>
      <c r="I6679">
        <v>20905</v>
      </c>
      <c r="J6679">
        <v>4952512</v>
      </c>
      <c r="K6679">
        <v>0</v>
      </c>
    </row>
    <row r="6680" spans="1:11" x14ac:dyDescent="0.25">
      <c r="A6680">
        <v>1995</v>
      </c>
      <c r="B6680">
        <v>620</v>
      </c>
      <c r="C6680">
        <v>1</v>
      </c>
      <c r="D6680">
        <v>724</v>
      </c>
      <c r="E6680" t="s">
        <v>11</v>
      </c>
      <c r="F6680">
        <v>2814</v>
      </c>
      <c r="G6680">
        <v>8</v>
      </c>
      <c r="H6680">
        <v>21328</v>
      </c>
      <c r="I6680">
        <v>21328</v>
      </c>
      <c r="J6680">
        <v>694</v>
      </c>
      <c r="K6680">
        <v>0</v>
      </c>
    </row>
    <row r="6681" spans="1:11" x14ac:dyDescent="0.25">
      <c r="A6681">
        <v>1995</v>
      </c>
      <c r="B6681">
        <v>620</v>
      </c>
      <c r="C6681">
        <v>1</v>
      </c>
      <c r="D6681">
        <v>724</v>
      </c>
      <c r="E6681" t="s">
        <v>11</v>
      </c>
      <c r="F6681">
        <v>8745</v>
      </c>
      <c r="G6681">
        <v>8</v>
      </c>
      <c r="H6681">
        <v>21671</v>
      </c>
      <c r="I6681">
        <v>21671</v>
      </c>
      <c r="J6681">
        <v>1870178</v>
      </c>
      <c r="K6681">
        <v>0</v>
      </c>
    </row>
    <row r="6682" spans="1:11" x14ac:dyDescent="0.25">
      <c r="A6682">
        <v>1995</v>
      </c>
      <c r="B6682">
        <v>620</v>
      </c>
      <c r="C6682">
        <v>1</v>
      </c>
      <c r="D6682">
        <v>724</v>
      </c>
      <c r="E6682" t="s">
        <v>11</v>
      </c>
      <c r="F6682">
        <v>6593</v>
      </c>
      <c r="G6682">
        <v>8</v>
      </c>
      <c r="H6682">
        <v>22035</v>
      </c>
      <c r="I6682">
        <v>22035</v>
      </c>
      <c r="J6682">
        <v>295631</v>
      </c>
      <c r="K6682">
        <v>0</v>
      </c>
    </row>
    <row r="6683" spans="1:11" x14ac:dyDescent="0.25">
      <c r="A6683">
        <v>1995</v>
      </c>
      <c r="B6683">
        <v>620</v>
      </c>
      <c r="C6683">
        <v>1</v>
      </c>
      <c r="D6683">
        <v>724</v>
      </c>
      <c r="E6683" t="s">
        <v>11</v>
      </c>
      <c r="F6683">
        <v>752</v>
      </c>
      <c r="G6683">
        <v>8</v>
      </c>
      <c r="H6683">
        <v>22154</v>
      </c>
      <c r="I6683">
        <v>22154</v>
      </c>
      <c r="J6683">
        <v>102278</v>
      </c>
      <c r="K6683">
        <v>0</v>
      </c>
    </row>
    <row r="6684" spans="1:11" x14ac:dyDescent="0.25">
      <c r="A6684">
        <v>1995</v>
      </c>
      <c r="B6684">
        <v>620</v>
      </c>
      <c r="C6684">
        <v>1</v>
      </c>
      <c r="D6684">
        <v>724</v>
      </c>
      <c r="E6684" t="s">
        <v>11</v>
      </c>
      <c r="F6684">
        <v>2516</v>
      </c>
      <c r="G6684">
        <v>8</v>
      </c>
      <c r="H6684">
        <v>22273</v>
      </c>
      <c r="I6684">
        <v>22273</v>
      </c>
      <c r="J6684">
        <v>66568</v>
      </c>
      <c r="K6684">
        <v>0</v>
      </c>
    </row>
    <row r="6685" spans="1:11" x14ac:dyDescent="0.25">
      <c r="A6685">
        <v>1995</v>
      </c>
      <c r="B6685">
        <v>620</v>
      </c>
      <c r="C6685">
        <v>1</v>
      </c>
      <c r="D6685">
        <v>724</v>
      </c>
      <c r="E6685" t="s">
        <v>11</v>
      </c>
      <c r="F6685">
        <v>2682</v>
      </c>
      <c r="G6685">
        <v>8</v>
      </c>
      <c r="H6685">
        <v>22493</v>
      </c>
      <c r="I6685">
        <v>22493</v>
      </c>
      <c r="J6685">
        <v>46693</v>
      </c>
      <c r="K6685">
        <v>0</v>
      </c>
    </row>
    <row r="6686" spans="1:11" x14ac:dyDescent="0.25">
      <c r="A6686">
        <v>1995</v>
      </c>
      <c r="B6686">
        <v>620</v>
      </c>
      <c r="C6686">
        <v>1</v>
      </c>
      <c r="D6686">
        <v>724</v>
      </c>
      <c r="E6686" t="s">
        <v>11</v>
      </c>
      <c r="F6686">
        <v>7435</v>
      </c>
      <c r="G6686">
        <v>8</v>
      </c>
      <c r="H6686">
        <v>23201</v>
      </c>
      <c r="I6686">
        <v>23201</v>
      </c>
      <c r="J6686">
        <v>595099</v>
      </c>
      <c r="K6686">
        <v>0</v>
      </c>
    </row>
    <row r="6687" spans="1:11" x14ac:dyDescent="0.25">
      <c r="A6687">
        <v>1995</v>
      </c>
      <c r="B6687">
        <v>620</v>
      </c>
      <c r="C6687">
        <v>1</v>
      </c>
      <c r="D6687">
        <v>724</v>
      </c>
      <c r="E6687" t="s">
        <v>11</v>
      </c>
      <c r="F6687">
        <v>8442</v>
      </c>
      <c r="G6687">
        <v>8</v>
      </c>
      <c r="H6687">
        <v>23225</v>
      </c>
      <c r="I6687">
        <v>23225</v>
      </c>
      <c r="J6687">
        <v>963754</v>
      </c>
      <c r="K6687">
        <v>0</v>
      </c>
    </row>
    <row r="6688" spans="1:11" x14ac:dyDescent="0.25">
      <c r="A6688">
        <v>1995</v>
      </c>
      <c r="B6688">
        <v>620</v>
      </c>
      <c r="C6688">
        <v>1</v>
      </c>
      <c r="D6688">
        <v>724</v>
      </c>
      <c r="E6688" t="s">
        <v>11</v>
      </c>
      <c r="F6688">
        <v>8991</v>
      </c>
      <c r="G6688">
        <v>8</v>
      </c>
      <c r="H6688">
        <v>23264</v>
      </c>
      <c r="I6688">
        <v>23264</v>
      </c>
      <c r="J6688">
        <v>674993</v>
      </c>
      <c r="K6688">
        <v>0</v>
      </c>
    </row>
    <row r="6689" spans="1:11" x14ac:dyDescent="0.25">
      <c r="A6689">
        <v>1995</v>
      </c>
      <c r="B6689">
        <v>620</v>
      </c>
      <c r="C6689">
        <v>1</v>
      </c>
      <c r="D6689">
        <v>724</v>
      </c>
      <c r="E6689" t="s">
        <v>11</v>
      </c>
      <c r="F6689">
        <v>3221</v>
      </c>
      <c r="G6689">
        <v>8</v>
      </c>
      <c r="H6689">
        <v>24000</v>
      </c>
      <c r="I6689">
        <v>24000</v>
      </c>
      <c r="J6689">
        <v>4938</v>
      </c>
      <c r="K6689">
        <v>0</v>
      </c>
    </row>
    <row r="6690" spans="1:11" x14ac:dyDescent="0.25">
      <c r="A6690">
        <v>1995</v>
      </c>
      <c r="B6690">
        <v>620</v>
      </c>
      <c r="C6690">
        <v>1</v>
      </c>
      <c r="D6690">
        <v>724</v>
      </c>
      <c r="E6690" t="s">
        <v>11</v>
      </c>
      <c r="F6690">
        <v>7522</v>
      </c>
      <c r="G6690">
        <v>8</v>
      </c>
      <c r="H6690">
        <v>24289</v>
      </c>
      <c r="I6690">
        <v>24289</v>
      </c>
      <c r="J6690">
        <v>3058087</v>
      </c>
      <c r="K6690">
        <v>0</v>
      </c>
    </row>
    <row r="6691" spans="1:11" x14ac:dyDescent="0.25">
      <c r="A6691">
        <v>1995</v>
      </c>
      <c r="B6691">
        <v>620</v>
      </c>
      <c r="C6691">
        <v>1</v>
      </c>
      <c r="D6691">
        <v>724</v>
      </c>
      <c r="E6691" t="s">
        <v>11</v>
      </c>
      <c r="F6691">
        <v>5163</v>
      </c>
      <c r="G6691">
        <v>8</v>
      </c>
      <c r="H6691">
        <v>24363</v>
      </c>
      <c r="I6691">
        <v>24363</v>
      </c>
      <c r="J6691">
        <v>306899</v>
      </c>
      <c r="K6691">
        <v>0</v>
      </c>
    </row>
    <row r="6692" spans="1:11" x14ac:dyDescent="0.25">
      <c r="A6692">
        <v>1995</v>
      </c>
      <c r="B6692">
        <v>620</v>
      </c>
      <c r="C6692">
        <v>1</v>
      </c>
      <c r="D6692">
        <v>724</v>
      </c>
      <c r="E6692" t="s">
        <v>11</v>
      </c>
      <c r="F6692">
        <v>4244</v>
      </c>
      <c r="G6692">
        <v>8</v>
      </c>
      <c r="H6692">
        <v>24441</v>
      </c>
      <c r="I6692">
        <v>24441</v>
      </c>
      <c r="J6692">
        <v>25441</v>
      </c>
      <c r="K6692">
        <v>0</v>
      </c>
    </row>
    <row r="6693" spans="1:11" x14ac:dyDescent="0.25">
      <c r="A6693">
        <v>1995</v>
      </c>
      <c r="B6693">
        <v>620</v>
      </c>
      <c r="C6693">
        <v>1</v>
      </c>
      <c r="D6693">
        <v>724</v>
      </c>
      <c r="E6693" t="s">
        <v>11</v>
      </c>
      <c r="F6693">
        <v>7842</v>
      </c>
      <c r="G6693">
        <v>8</v>
      </c>
      <c r="H6693">
        <v>26905</v>
      </c>
      <c r="I6693">
        <v>26905</v>
      </c>
      <c r="J6693">
        <v>170753</v>
      </c>
      <c r="K6693">
        <v>0</v>
      </c>
    </row>
    <row r="6694" spans="1:11" x14ac:dyDescent="0.25">
      <c r="A6694">
        <v>1995</v>
      </c>
      <c r="B6694">
        <v>620</v>
      </c>
      <c r="C6694">
        <v>1</v>
      </c>
      <c r="D6694">
        <v>724</v>
      </c>
      <c r="E6694" t="s">
        <v>11</v>
      </c>
      <c r="F6694">
        <v>2640</v>
      </c>
      <c r="G6694">
        <v>8</v>
      </c>
      <c r="H6694">
        <v>27500</v>
      </c>
      <c r="I6694">
        <v>27500</v>
      </c>
      <c r="J6694">
        <v>6113</v>
      </c>
      <c r="K6694">
        <v>0</v>
      </c>
    </row>
    <row r="6695" spans="1:11" x14ac:dyDescent="0.25">
      <c r="A6695">
        <v>1995</v>
      </c>
      <c r="B6695">
        <v>620</v>
      </c>
      <c r="C6695">
        <v>1</v>
      </c>
      <c r="D6695">
        <v>724</v>
      </c>
      <c r="E6695" t="s">
        <v>11</v>
      </c>
      <c r="F6695">
        <v>7915</v>
      </c>
      <c r="G6695">
        <v>8</v>
      </c>
      <c r="H6695">
        <v>27500</v>
      </c>
      <c r="I6695">
        <v>27500</v>
      </c>
      <c r="J6695">
        <v>164347</v>
      </c>
      <c r="K6695">
        <v>0</v>
      </c>
    </row>
    <row r="6696" spans="1:11" x14ac:dyDescent="0.25">
      <c r="A6696">
        <v>1995</v>
      </c>
      <c r="B6696">
        <v>620</v>
      </c>
      <c r="C6696">
        <v>1</v>
      </c>
      <c r="D6696">
        <v>724</v>
      </c>
      <c r="E6696" t="s">
        <v>11</v>
      </c>
      <c r="F6696">
        <v>2784</v>
      </c>
      <c r="G6696">
        <v>8</v>
      </c>
      <c r="H6696">
        <v>27578</v>
      </c>
      <c r="I6696">
        <v>27578</v>
      </c>
      <c r="J6696">
        <v>90688</v>
      </c>
      <c r="K6696">
        <v>0</v>
      </c>
    </row>
    <row r="6697" spans="1:11" x14ac:dyDescent="0.25">
      <c r="A6697">
        <v>1995</v>
      </c>
      <c r="B6697">
        <v>620</v>
      </c>
      <c r="C6697">
        <v>1</v>
      </c>
      <c r="D6697">
        <v>724</v>
      </c>
      <c r="E6697" t="s">
        <v>11</v>
      </c>
      <c r="F6697">
        <v>2687</v>
      </c>
      <c r="G6697">
        <v>8</v>
      </c>
      <c r="H6697">
        <v>27625</v>
      </c>
      <c r="I6697">
        <v>27625</v>
      </c>
      <c r="J6697">
        <v>200182</v>
      </c>
      <c r="K6697">
        <v>0</v>
      </c>
    </row>
    <row r="6698" spans="1:11" x14ac:dyDescent="0.25">
      <c r="A6698">
        <v>1995</v>
      </c>
      <c r="B6698">
        <v>620</v>
      </c>
      <c r="C6698">
        <v>1</v>
      </c>
      <c r="D6698">
        <v>724</v>
      </c>
      <c r="E6698" t="s">
        <v>11</v>
      </c>
      <c r="F6698">
        <v>6899</v>
      </c>
      <c r="G6698">
        <v>8</v>
      </c>
      <c r="H6698">
        <v>28271</v>
      </c>
      <c r="I6698">
        <v>28271</v>
      </c>
      <c r="J6698">
        <v>81062</v>
      </c>
      <c r="K6698">
        <v>0</v>
      </c>
    </row>
    <row r="6699" spans="1:11" x14ac:dyDescent="0.25">
      <c r="A6699">
        <v>1995</v>
      </c>
      <c r="B6699">
        <v>620</v>
      </c>
      <c r="C6699">
        <v>1</v>
      </c>
      <c r="D6699">
        <v>724</v>
      </c>
      <c r="E6699" t="s">
        <v>11</v>
      </c>
      <c r="F6699">
        <v>7371</v>
      </c>
      <c r="G6699">
        <v>8</v>
      </c>
      <c r="H6699">
        <v>28467</v>
      </c>
      <c r="I6699">
        <v>28467</v>
      </c>
      <c r="J6699">
        <v>266085</v>
      </c>
      <c r="K6699">
        <v>0</v>
      </c>
    </row>
    <row r="6700" spans="1:11" x14ac:dyDescent="0.25">
      <c r="A6700">
        <v>1995</v>
      </c>
      <c r="B6700">
        <v>620</v>
      </c>
      <c r="C6700">
        <v>1</v>
      </c>
      <c r="D6700">
        <v>724</v>
      </c>
      <c r="E6700" t="s">
        <v>11</v>
      </c>
      <c r="F6700">
        <v>6122</v>
      </c>
      <c r="G6700">
        <v>8</v>
      </c>
      <c r="H6700">
        <v>30199</v>
      </c>
      <c r="I6700">
        <v>30199</v>
      </c>
      <c r="J6700">
        <v>570347</v>
      </c>
      <c r="K6700">
        <v>0</v>
      </c>
    </row>
    <row r="6701" spans="1:11" x14ac:dyDescent="0.25">
      <c r="A6701">
        <v>1995</v>
      </c>
      <c r="B6701">
        <v>620</v>
      </c>
      <c r="C6701">
        <v>1</v>
      </c>
      <c r="D6701">
        <v>724</v>
      </c>
      <c r="E6701" t="s">
        <v>11</v>
      </c>
      <c r="F6701">
        <v>7591</v>
      </c>
      <c r="G6701">
        <v>8</v>
      </c>
      <c r="H6701">
        <v>30312</v>
      </c>
      <c r="I6701">
        <v>30312</v>
      </c>
      <c r="J6701">
        <v>1542133</v>
      </c>
      <c r="K6701">
        <v>0</v>
      </c>
    </row>
    <row r="6702" spans="1:11" x14ac:dyDescent="0.25">
      <c r="A6702">
        <v>1995</v>
      </c>
      <c r="B6702">
        <v>620</v>
      </c>
      <c r="C6702">
        <v>1</v>
      </c>
      <c r="D6702">
        <v>724</v>
      </c>
      <c r="E6702" t="s">
        <v>11</v>
      </c>
      <c r="F6702">
        <v>7528</v>
      </c>
      <c r="G6702">
        <v>8</v>
      </c>
      <c r="H6702">
        <v>30597</v>
      </c>
      <c r="I6702">
        <v>30597</v>
      </c>
      <c r="J6702">
        <v>9275330</v>
      </c>
      <c r="K6702">
        <v>0</v>
      </c>
    </row>
    <row r="6703" spans="1:11" x14ac:dyDescent="0.25">
      <c r="A6703">
        <v>1995</v>
      </c>
      <c r="B6703">
        <v>620</v>
      </c>
      <c r="C6703">
        <v>1</v>
      </c>
      <c r="D6703">
        <v>724</v>
      </c>
      <c r="E6703" t="s">
        <v>11</v>
      </c>
      <c r="F6703">
        <v>3231</v>
      </c>
      <c r="G6703">
        <v>8</v>
      </c>
      <c r="H6703">
        <v>31246</v>
      </c>
      <c r="I6703">
        <v>31246</v>
      </c>
      <c r="J6703">
        <v>12763</v>
      </c>
      <c r="K6703">
        <v>0</v>
      </c>
    </row>
    <row r="6704" spans="1:11" x14ac:dyDescent="0.25">
      <c r="A6704">
        <v>1995</v>
      </c>
      <c r="B6704">
        <v>620</v>
      </c>
      <c r="C6704">
        <v>1</v>
      </c>
      <c r="D6704">
        <v>724</v>
      </c>
      <c r="E6704" t="s">
        <v>11</v>
      </c>
      <c r="F6704">
        <v>576</v>
      </c>
      <c r="G6704">
        <v>8</v>
      </c>
      <c r="H6704">
        <v>31546</v>
      </c>
      <c r="I6704">
        <v>31546</v>
      </c>
      <c r="J6704">
        <v>52118</v>
      </c>
      <c r="K6704">
        <v>0</v>
      </c>
    </row>
    <row r="6705" spans="1:11" x14ac:dyDescent="0.25">
      <c r="A6705">
        <v>1995</v>
      </c>
      <c r="B6705">
        <v>620</v>
      </c>
      <c r="C6705">
        <v>1</v>
      </c>
      <c r="D6705">
        <v>724</v>
      </c>
      <c r="E6705" t="s">
        <v>11</v>
      </c>
      <c r="F6705">
        <v>6544</v>
      </c>
      <c r="G6705">
        <v>8</v>
      </c>
      <c r="H6705">
        <v>33183</v>
      </c>
      <c r="I6705">
        <v>33183</v>
      </c>
      <c r="J6705">
        <v>1097447</v>
      </c>
      <c r="K6705">
        <v>0</v>
      </c>
    </row>
    <row r="6706" spans="1:11" x14ac:dyDescent="0.25">
      <c r="A6706">
        <v>1995</v>
      </c>
      <c r="B6706">
        <v>620</v>
      </c>
      <c r="C6706">
        <v>1</v>
      </c>
      <c r="D6706">
        <v>724</v>
      </c>
      <c r="E6706" t="s">
        <v>11</v>
      </c>
      <c r="F6706">
        <v>2742</v>
      </c>
      <c r="G6706">
        <v>8</v>
      </c>
      <c r="H6706">
        <v>33781</v>
      </c>
      <c r="I6706">
        <v>33781</v>
      </c>
      <c r="J6706">
        <v>5643</v>
      </c>
      <c r="K6706">
        <v>0</v>
      </c>
    </row>
    <row r="6707" spans="1:11" x14ac:dyDescent="0.25">
      <c r="A6707">
        <v>1995</v>
      </c>
      <c r="B6707">
        <v>620</v>
      </c>
      <c r="C6707">
        <v>1</v>
      </c>
      <c r="D6707">
        <v>724</v>
      </c>
      <c r="E6707" t="s">
        <v>11</v>
      </c>
      <c r="F6707">
        <v>7246</v>
      </c>
      <c r="G6707">
        <v>8</v>
      </c>
      <c r="H6707">
        <v>33847</v>
      </c>
      <c r="I6707">
        <v>33847</v>
      </c>
      <c r="J6707">
        <v>1205879</v>
      </c>
      <c r="K6707">
        <v>0</v>
      </c>
    </row>
    <row r="6708" spans="1:11" x14ac:dyDescent="0.25">
      <c r="A6708">
        <v>1995</v>
      </c>
      <c r="B6708">
        <v>620</v>
      </c>
      <c r="C6708">
        <v>1</v>
      </c>
      <c r="D6708">
        <v>724</v>
      </c>
      <c r="E6708" t="s">
        <v>11</v>
      </c>
      <c r="F6708">
        <v>343</v>
      </c>
      <c r="G6708">
        <v>8</v>
      </c>
      <c r="H6708">
        <v>34183</v>
      </c>
      <c r="I6708">
        <v>34183</v>
      </c>
      <c r="J6708">
        <v>143479</v>
      </c>
      <c r="K6708">
        <v>0</v>
      </c>
    </row>
    <row r="6709" spans="1:11" x14ac:dyDescent="0.25">
      <c r="A6709">
        <v>1995</v>
      </c>
      <c r="B6709">
        <v>620</v>
      </c>
      <c r="C6709">
        <v>1</v>
      </c>
      <c r="D6709">
        <v>724</v>
      </c>
      <c r="E6709" t="s">
        <v>11</v>
      </c>
      <c r="F6709">
        <v>8443</v>
      </c>
      <c r="G6709">
        <v>8</v>
      </c>
      <c r="H6709">
        <v>34623</v>
      </c>
      <c r="I6709">
        <v>34623</v>
      </c>
      <c r="J6709">
        <v>1844459</v>
      </c>
      <c r="K6709">
        <v>0</v>
      </c>
    </row>
    <row r="6710" spans="1:11" x14ac:dyDescent="0.25">
      <c r="A6710">
        <v>1995</v>
      </c>
      <c r="B6710">
        <v>620</v>
      </c>
      <c r="C6710">
        <v>1</v>
      </c>
      <c r="D6710">
        <v>724</v>
      </c>
      <c r="E6710" t="s">
        <v>11</v>
      </c>
      <c r="F6710">
        <v>2238</v>
      </c>
      <c r="G6710">
        <v>8</v>
      </c>
      <c r="H6710">
        <v>34730</v>
      </c>
      <c r="I6710">
        <v>34730</v>
      </c>
      <c r="J6710">
        <v>47267</v>
      </c>
      <c r="K6710">
        <v>0</v>
      </c>
    </row>
    <row r="6711" spans="1:11" x14ac:dyDescent="0.25">
      <c r="A6711">
        <v>1995</v>
      </c>
      <c r="B6711">
        <v>620</v>
      </c>
      <c r="C6711">
        <v>1</v>
      </c>
      <c r="D6711">
        <v>724</v>
      </c>
      <c r="E6711" t="s">
        <v>11</v>
      </c>
      <c r="F6711">
        <v>7138</v>
      </c>
      <c r="G6711">
        <v>8</v>
      </c>
      <c r="H6711">
        <v>35776</v>
      </c>
      <c r="I6711">
        <v>35776</v>
      </c>
      <c r="J6711">
        <v>550668</v>
      </c>
      <c r="K6711">
        <v>0</v>
      </c>
    </row>
    <row r="6712" spans="1:11" x14ac:dyDescent="0.25">
      <c r="A6712">
        <v>1995</v>
      </c>
      <c r="B6712">
        <v>620</v>
      </c>
      <c r="C6712">
        <v>1</v>
      </c>
      <c r="D6712">
        <v>724</v>
      </c>
      <c r="E6712" t="s">
        <v>11</v>
      </c>
      <c r="F6712">
        <v>8732</v>
      </c>
      <c r="G6712">
        <v>8</v>
      </c>
      <c r="H6712">
        <v>36858</v>
      </c>
      <c r="I6712">
        <v>36858</v>
      </c>
      <c r="J6712">
        <v>1545979</v>
      </c>
      <c r="K6712">
        <v>0</v>
      </c>
    </row>
    <row r="6713" spans="1:11" x14ac:dyDescent="0.25">
      <c r="A6713">
        <v>1995</v>
      </c>
      <c r="B6713">
        <v>620</v>
      </c>
      <c r="C6713">
        <v>1</v>
      </c>
      <c r="D6713">
        <v>724</v>
      </c>
      <c r="E6713" t="s">
        <v>11</v>
      </c>
      <c r="F6713">
        <v>2654</v>
      </c>
      <c r="G6713">
        <v>8</v>
      </c>
      <c r="H6713">
        <v>37167</v>
      </c>
      <c r="I6713">
        <v>37167</v>
      </c>
      <c r="J6713">
        <v>97137</v>
      </c>
      <c r="K6713">
        <v>0</v>
      </c>
    </row>
    <row r="6714" spans="1:11" x14ac:dyDescent="0.25">
      <c r="A6714">
        <v>1995</v>
      </c>
      <c r="B6714">
        <v>620</v>
      </c>
      <c r="C6714">
        <v>1</v>
      </c>
      <c r="D6714">
        <v>724</v>
      </c>
      <c r="E6714" t="s">
        <v>11</v>
      </c>
      <c r="F6714">
        <v>2221</v>
      </c>
      <c r="G6714">
        <v>8</v>
      </c>
      <c r="H6714">
        <v>37328</v>
      </c>
      <c r="I6714">
        <v>37328</v>
      </c>
      <c r="J6714">
        <v>47559</v>
      </c>
      <c r="K6714">
        <v>0</v>
      </c>
    </row>
    <row r="6715" spans="1:11" x14ac:dyDescent="0.25">
      <c r="A6715">
        <v>1995</v>
      </c>
      <c r="B6715">
        <v>620</v>
      </c>
      <c r="C6715">
        <v>1</v>
      </c>
      <c r="D6715">
        <v>724</v>
      </c>
      <c r="E6715" t="s">
        <v>11</v>
      </c>
      <c r="F6715">
        <v>7271</v>
      </c>
      <c r="G6715">
        <v>8</v>
      </c>
      <c r="H6715">
        <v>37604</v>
      </c>
      <c r="I6715">
        <v>37604</v>
      </c>
      <c r="J6715">
        <v>358580</v>
      </c>
      <c r="K6715">
        <v>0</v>
      </c>
    </row>
    <row r="6716" spans="1:11" x14ac:dyDescent="0.25">
      <c r="A6716">
        <v>1995</v>
      </c>
      <c r="B6716">
        <v>620</v>
      </c>
      <c r="C6716">
        <v>1</v>
      </c>
      <c r="D6716">
        <v>724</v>
      </c>
      <c r="E6716" t="s">
        <v>11</v>
      </c>
      <c r="F6716">
        <v>8484</v>
      </c>
      <c r="G6716">
        <v>8</v>
      </c>
      <c r="H6716">
        <v>37617</v>
      </c>
      <c r="I6716">
        <v>37617</v>
      </c>
      <c r="J6716">
        <v>1089592</v>
      </c>
      <c r="K6716">
        <v>0</v>
      </c>
    </row>
    <row r="6717" spans="1:11" x14ac:dyDescent="0.25">
      <c r="A6717">
        <v>1995</v>
      </c>
      <c r="B6717">
        <v>620</v>
      </c>
      <c r="C6717">
        <v>1</v>
      </c>
      <c r="D6717">
        <v>724</v>
      </c>
      <c r="E6717" t="s">
        <v>11</v>
      </c>
      <c r="F6717">
        <v>2460</v>
      </c>
      <c r="G6717">
        <v>8</v>
      </c>
      <c r="H6717">
        <v>37949</v>
      </c>
      <c r="I6717">
        <v>37949</v>
      </c>
      <c r="J6717">
        <v>12288</v>
      </c>
      <c r="K6717">
        <v>0</v>
      </c>
    </row>
    <row r="6718" spans="1:11" x14ac:dyDescent="0.25">
      <c r="A6718">
        <v>1995</v>
      </c>
      <c r="B6718">
        <v>620</v>
      </c>
      <c r="C6718">
        <v>1</v>
      </c>
      <c r="D6718">
        <v>724</v>
      </c>
      <c r="E6718" t="s">
        <v>11</v>
      </c>
      <c r="F6718">
        <v>7912</v>
      </c>
      <c r="G6718">
        <v>8</v>
      </c>
      <c r="H6718">
        <v>38000</v>
      </c>
      <c r="I6718">
        <v>38000</v>
      </c>
      <c r="J6718">
        <v>910606</v>
      </c>
      <c r="K6718">
        <v>0</v>
      </c>
    </row>
    <row r="6719" spans="1:11" x14ac:dyDescent="0.25">
      <c r="A6719">
        <v>1995</v>
      </c>
      <c r="B6719">
        <v>620</v>
      </c>
      <c r="C6719">
        <v>1</v>
      </c>
      <c r="D6719">
        <v>724</v>
      </c>
      <c r="E6719" t="s">
        <v>11</v>
      </c>
      <c r="F6719">
        <v>6253</v>
      </c>
      <c r="G6719">
        <v>8</v>
      </c>
      <c r="H6719">
        <v>38062</v>
      </c>
      <c r="I6719">
        <v>38062</v>
      </c>
      <c r="J6719">
        <v>591359</v>
      </c>
      <c r="K6719">
        <v>0</v>
      </c>
    </row>
    <row r="6720" spans="1:11" x14ac:dyDescent="0.25">
      <c r="A6720">
        <v>1995</v>
      </c>
      <c r="B6720">
        <v>620</v>
      </c>
      <c r="C6720">
        <v>1</v>
      </c>
      <c r="D6720">
        <v>724</v>
      </c>
      <c r="E6720" t="s">
        <v>11</v>
      </c>
      <c r="F6720">
        <v>7451</v>
      </c>
      <c r="G6720">
        <v>8</v>
      </c>
      <c r="H6720">
        <v>38954</v>
      </c>
      <c r="I6720">
        <v>38954</v>
      </c>
      <c r="J6720">
        <v>810863</v>
      </c>
      <c r="K6720">
        <v>0</v>
      </c>
    </row>
    <row r="6721" spans="1:11" x14ac:dyDescent="0.25">
      <c r="A6721">
        <v>1995</v>
      </c>
      <c r="B6721">
        <v>620</v>
      </c>
      <c r="C6721">
        <v>1</v>
      </c>
      <c r="D6721">
        <v>724</v>
      </c>
      <c r="E6721" t="s">
        <v>11</v>
      </c>
      <c r="F6721">
        <v>5416</v>
      </c>
      <c r="G6721">
        <v>8</v>
      </c>
      <c r="H6721">
        <v>40129</v>
      </c>
      <c r="I6721">
        <v>40129</v>
      </c>
      <c r="J6721">
        <v>3457536</v>
      </c>
      <c r="K6721">
        <v>0</v>
      </c>
    </row>
    <row r="6722" spans="1:11" x14ac:dyDescent="0.25">
      <c r="A6722">
        <v>1995</v>
      </c>
      <c r="B6722">
        <v>620</v>
      </c>
      <c r="C6722">
        <v>1</v>
      </c>
      <c r="D6722">
        <v>724</v>
      </c>
      <c r="E6722" t="s">
        <v>11</v>
      </c>
      <c r="F6722">
        <v>2119</v>
      </c>
      <c r="G6722">
        <v>8</v>
      </c>
      <c r="H6722">
        <v>40175</v>
      </c>
      <c r="I6722">
        <v>40175</v>
      </c>
      <c r="J6722">
        <v>189089</v>
      </c>
      <c r="K6722">
        <v>0</v>
      </c>
    </row>
    <row r="6723" spans="1:11" x14ac:dyDescent="0.25">
      <c r="A6723">
        <v>1995</v>
      </c>
      <c r="B6723">
        <v>620</v>
      </c>
      <c r="C6723">
        <v>1</v>
      </c>
      <c r="D6723">
        <v>724</v>
      </c>
      <c r="E6723" t="s">
        <v>11</v>
      </c>
      <c r="F6723">
        <v>7648</v>
      </c>
      <c r="G6723">
        <v>8</v>
      </c>
      <c r="H6723">
        <v>40844</v>
      </c>
      <c r="I6723">
        <v>40844</v>
      </c>
      <c r="J6723">
        <v>6259948</v>
      </c>
      <c r="K6723">
        <v>0</v>
      </c>
    </row>
    <row r="6724" spans="1:11" x14ac:dyDescent="0.25">
      <c r="A6724">
        <v>1995</v>
      </c>
      <c r="B6724">
        <v>620</v>
      </c>
      <c r="C6724">
        <v>1</v>
      </c>
      <c r="D6724">
        <v>724</v>
      </c>
      <c r="E6724" t="s">
        <v>11</v>
      </c>
      <c r="F6724">
        <v>7267</v>
      </c>
      <c r="G6724">
        <v>8</v>
      </c>
      <c r="H6724">
        <v>42730</v>
      </c>
      <c r="I6724">
        <v>42730</v>
      </c>
      <c r="J6724">
        <v>923535</v>
      </c>
      <c r="K6724">
        <v>0</v>
      </c>
    </row>
    <row r="6725" spans="1:11" x14ac:dyDescent="0.25">
      <c r="A6725">
        <v>1995</v>
      </c>
      <c r="B6725">
        <v>620</v>
      </c>
      <c r="C6725">
        <v>1</v>
      </c>
      <c r="D6725">
        <v>724</v>
      </c>
      <c r="E6725" t="s">
        <v>11</v>
      </c>
      <c r="F6725">
        <v>8841</v>
      </c>
      <c r="G6725">
        <v>8</v>
      </c>
      <c r="H6725">
        <v>42930</v>
      </c>
      <c r="I6725">
        <v>42930</v>
      </c>
      <c r="J6725">
        <v>2701620</v>
      </c>
      <c r="K6725">
        <v>0</v>
      </c>
    </row>
    <row r="6726" spans="1:11" x14ac:dyDescent="0.25">
      <c r="A6726">
        <v>1995</v>
      </c>
      <c r="B6726">
        <v>620</v>
      </c>
      <c r="C6726">
        <v>1</v>
      </c>
      <c r="D6726">
        <v>724</v>
      </c>
      <c r="E6726" t="s">
        <v>11</v>
      </c>
      <c r="F6726">
        <v>7754</v>
      </c>
      <c r="G6726">
        <v>8</v>
      </c>
      <c r="H6726">
        <v>43245</v>
      </c>
      <c r="I6726">
        <v>43245</v>
      </c>
      <c r="J6726">
        <v>1352309</v>
      </c>
      <c r="K6726">
        <v>0</v>
      </c>
    </row>
    <row r="6727" spans="1:11" x14ac:dyDescent="0.25">
      <c r="A6727">
        <v>1995</v>
      </c>
      <c r="B6727">
        <v>620</v>
      </c>
      <c r="C6727">
        <v>1</v>
      </c>
      <c r="D6727">
        <v>724</v>
      </c>
      <c r="E6727" t="s">
        <v>11</v>
      </c>
      <c r="F6727">
        <v>6129</v>
      </c>
      <c r="G6727">
        <v>8</v>
      </c>
      <c r="H6727">
        <v>43804</v>
      </c>
      <c r="I6727">
        <v>43804</v>
      </c>
      <c r="J6727">
        <v>845425</v>
      </c>
      <c r="K6727">
        <v>0</v>
      </c>
    </row>
    <row r="6728" spans="1:11" x14ac:dyDescent="0.25">
      <c r="A6728">
        <v>1995</v>
      </c>
      <c r="B6728">
        <v>620</v>
      </c>
      <c r="C6728">
        <v>1</v>
      </c>
      <c r="D6728">
        <v>724</v>
      </c>
      <c r="E6728" t="s">
        <v>11</v>
      </c>
      <c r="F6728">
        <v>141</v>
      </c>
      <c r="G6728">
        <v>8</v>
      </c>
      <c r="H6728">
        <v>44964</v>
      </c>
      <c r="I6728">
        <v>44964</v>
      </c>
      <c r="J6728">
        <v>169251</v>
      </c>
      <c r="K6728">
        <v>0</v>
      </c>
    </row>
    <row r="6729" spans="1:11" x14ac:dyDescent="0.25">
      <c r="A6729">
        <v>1995</v>
      </c>
      <c r="B6729">
        <v>620</v>
      </c>
      <c r="C6729">
        <v>1</v>
      </c>
      <c r="D6729">
        <v>724</v>
      </c>
      <c r="E6729" t="s">
        <v>11</v>
      </c>
      <c r="F6729">
        <v>6115</v>
      </c>
      <c r="G6729">
        <v>8</v>
      </c>
      <c r="H6729">
        <v>45510</v>
      </c>
      <c r="I6729">
        <v>45510</v>
      </c>
      <c r="J6729">
        <v>1969731</v>
      </c>
      <c r="K6729">
        <v>0</v>
      </c>
    </row>
    <row r="6730" spans="1:11" x14ac:dyDescent="0.25">
      <c r="A6730">
        <v>1995</v>
      </c>
      <c r="B6730">
        <v>620</v>
      </c>
      <c r="C6730">
        <v>1</v>
      </c>
      <c r="D6730">
        <v>724</v>
      </c>
      <c r="E6730" t="s">
        <v>11</v>
      </c>
      <c r="F6730">
        <v>7643</v>
      </c>
      <c r="G6730">
        <v>8</v>
      </c>
      <c r="H6730">
        <v>45667</v>
      </c>
      <c r="I6730">
        <v>45667</v>
      </c>
      <c r="J6730">
        <v>15364895</v>
      </c>
      <c r="K6730">
        <v>0</v>
      </c>
    </row>
    <row r="6731" spans="1:11" x14ac:dyDescent="0.25">
      <c r="A6731">
        <v>1995</v>
      </c>
      <c r="B6731">
        <v>620</v>
      </c>
      <c r="C6731">
        <v>1</v>
      </c>
      <c r="D6731">
        <v>724</v>
      </c>
      <c r="E6731" t="s">
        <v>11</v>
      </c>
      <c r="F6731">
        <v>8465</v>
      </c>
      <c r="G6731">
        <v>8</v>
      </c>
      <c r="H6731">
        <v>45697</v>
      </c>
      <c r="I6731">
        <v>45697</v>
      </c>
      <c r="J6731">
        <v>7298608</v>
      </c>
      <c r="K6731">
        <v>0</v>
      </c>
    </row>
    <row r="6732" spans="1:11" x14ac:dyDescent="0.25">
      <c r="A6732">
        <v>1995</v>
      </c>
      <c r="B6732">
        <v>620</v>
      </c>
      <c r="C6732">
        <v>1</v>
      </c>
      <c r="D6732">
        <v>724</v>
      </c>
      <c r="E6732" t="s">
        <v>11</v>
      </c>
      <c r="F6732">
        <v>6112</v>
      </c>
      <c r="G6732">
        <v>8</v>
      </c>
      <c r="H6732">
        <v>45902</v>
      </c>
      <c r="I6732">
        <v>45902</v>
      </c>
      <c r="J6732">
        <v>178997</v>
      </c>
      <c r="K6732">
        <v>0</v>
      </c>
    </row>
    <row r="6733" spans="1:11" x14ac:dyDescent="0.25">
      <c r="A6733">
        <v>1995</v>
      </c>
      <c r="B6733">
        <v>620</v>
      </c>
      <c r="C6733">
        <v>1</v>
      </c>
      <c r="D6733">
        <v>724</v>
      </c>
      <c r="E6733" t="s">
        <v>11</v>
      </c>
      <c r="F6733">
        <v>7248</v>
      </c>
      <c r="G6733">
        <v>8</v>
      </c>
      <c r="H6733">
        <v>45913</v>
      </c>
      <c r="I6733">
        <v>45913</v>
      </c>
      <c r="J6733">
        <v>1319354</v>
      </c>
      <c r="K6733">
        <v>0</v>
      </c>
    </row>
    <row r="6734" spans="1:11" x14ac:dyDescent="0.25">
      <c r="A6734">
        <v>1995</v>
      </c>
      <c r="B6734">
        <v>620</v>
      </c>
      <c r="C6734">
        <v>1</v>
      </c>
      <c r="D6734">
        <v>724</v>
      </c>
      <c r="E6734" t="s">
        <v>11</v>
      </c>
      <c r="F6734">
        <v>7432</v>
      </c>
      <c r="G6734">
        <v>8</v>
      </c>
      <c r="H6734">
        <v>46550</v>
      </c>
      <c r="I6734">
        <v>46550</v>
      </c>
      <c r="J6734">
        <v>1063918</v>
      </c>
      <c r="K6734">
        <v>0</v>
      </c>
    </row>
    <row r="6735" spans="1:11" x14ac:dyDescent="0.25">
      <c r="A6735">
        <v>1995</v>
      </c>
      <c r="B6735">
        <v>620</v>
      </c>
      <c r="C6735">
        <v>1</v>
      </c>
      <c r="D6735">
        <v>724</v>
      </c>
      <c r="E6735" t="s">
        <v>11</v>
      </c>
      <c r="F6735">
        <v>8813</v>
      </c>
      <c r="G6735">
        <v>8</v>
      </c>
      <c r="H6735">
        <v>46630</v>
      </c>
      <c r="I6735">
        <v>46630</v>
      </c>
      <c r="J6735">
        <v>1239973</v>
      </c>
      <c r="K6735">
        <v>0</v>
      </c>
    </row>
    <row r="6736" spans="1:11" x14ac:dyDescent="0.25">
      <c r="A6736">
        <v>1995</v>
      </c>
      <c r="B6736">
        <v>620</v>
      </c>
      <c r="C6736">
        <v>1</v>
      </c>
      <c r="D6736">
        <v>724</v>
      </c>
      <c r="E6736" t="s">
        <v>11</v>
      </c>
      <c r="F6736">
        <v>7111</v>
      </c>
      <c r="G6736">
        <v>8</v>
      </c>
      <c r="H6736">
        <v>47542</v>
      </c>
      <c r="I6736">
        <v>47542</v>
      </c>
      <c r="J6736">
        <v>646794</v>
      </c>
      <c r="K6736">
        <v>0</v>
      </c>
    </row>
    <row r="6737" spans="1:11" x14ac:dyDescent="0.25">
      <c r="A6737">
        <v>1995</v>
      </c>
      <c r="B6737">
        <v>620</v>
      </c>
      <c r="C6737">
        <v>1</v>
      </c>
      <c r="D6737">
        <v>724</v>
      </c>
      <c r="E6737" t="s">
        <v>11</v>
      </c>
      <c r="F6737">
        <v>7932</v>
      </c>
      <c r="G6737">
        <v>8</v>
      </c>
      <c r="H6737">
        <v>47835</v>
      </c>
      <c r="I6737">
        <v>47835</v>
      </c>
      <c r="J6737">
        <v>1947653</v>
      </c>
      <c r="K6737">
        <v>0</v>
      </c>
    </row>
    <row r="6738" spans="1:11" x14ac:dyDescent="0.25">
      <c r="A6738">
        <v>1995</v>
      </c>
      <c r="B6738">
        <v>620</v>
      </c>
      <c r="C6738">
        <v>1</v>
      </c>
      <c r="D6738">
        <v>724</v>
      </c>
      <c r="E6738" t="s">
        <v>11</v>
      </c>
      <c r="F6738">
        <v>7512</v>
      </c>
      <c r="G6738">
        <v>8</v>
      </c>
      <c r="H6738">
        <v>48853</v>
      </c>
      <c r="I6738">
        <v>48853</v>
      </c>
      <c r="J6738">
        <v>2184849</v>
      </c>
      <c r="K6738">
        <v>0</v>
      </c>
    </row>
    <row r="6739" spans="1:11" x14ac:dyDescent="0.25">
      <c r="A6739">
        <v>1995</v>
      </c>
      <c r="B6739">
        <v>620</v>
      </c>
      <c r="C6739">
        <v>1</v>
      </c>
      <c r="D6739">
        <v>724</v>
      </c>
      <c r="E6739" t="s">
        <v>11</v>
      </c>
      <c r="F6739">
        <v>8748</v>
      </c>
      <c r="G6739">
        <v>8</v>
      </c>
      <c r="H6739">
        <v>48950</v>
      </c>
      <c r="I6739">
        <v>48950</v>
      </c>
      <c r="J6739">
        <v>4615802</v>
      </c>
      <c r="K6739">
        <v>0</v>
      </c>
    </row>
    <row r="6740" spans="1:11" x14ac:dyDescent="0.25">
      <c r="A6740">
        <v>1995</v>
      </c>
      <c r="B6740">
        <v>620</v>
      </c>
      <c r="C6740">
        <v>1</v>
      </c>
      <c r="D6740">
        <v>724</v>
      </c>
      <c r="E6740" t="s">
        <v>11</v>
      </c>
      <c r="F6740">
        <v>8452</v>
      </c>
      <c r="G6740">
        <v>8</v>
      </c>
      <c r="H6740">
        <v>49685</v>
      </c>
      <c r="I6740">
        <v>49685</v>
      </c>
      <c r="J6740">
        <v>2464605</v>
      </c>
      <c r="K6740">
        <v>0</v>
      </c>
    </row>
    <row r="6741" spans="1:11" x14ac:dyDescent="0.25">
      <c r="A6741">
        <v>1995</v>
      </c>
      <c r="B6741">
        <v>620</v>
      </c>
      <c r="C6741">
        <v>1</v>
      </c>
      <c r="D6741">
        <v>724</v>
      </c>
      <c r="E6741" t="s">
        <v>11</v>
      </c>
      <c r="F6741">
        <v>7521</v>
      </c>
      <c r="G6741">
        <v>8</v>
      </c>
      <c r="H6741">
        <v>49847</v>
      </c>
      <c r="I6741">
        <v>49847</v>
      </c>
      <c r="J6741">
        <v>403282</v>
      </c>
      <c r="K6741">
        <v>0</v>
      </c>
    </row>
    <row r="6742" spans="1:11" x14ac:dyDescent="0.25">
      <c r="A6742">
        <v>1995</v>
      </c>
      <c r="B6742">
        <v>620</v>
      </c>
      <c r="C6742">
        <v>1</v>
      </c>
      <c r="D6742">
        <v>724</v>
      </c>
      <c r="E6742" t="s">
        <v>11</v>
      </c>
      <c r="F6742">
        <v>564</v>
      </c>
      <c r="G6742">
        <v>8</v>
      </c>
      <c r="H6742">
        <v>50456</v>
      </c>
      <c r="I6742">
        <v>50456</v>
      </c>
      <c r="J6742">
        <v>90466</v>
      </c>
      <c r="K6742">
        <v>0</v>
      </c>
    </row>
    <row r="6743" spans="1:11" x14ac:dyDescent="0.25">
      <c r="A6743">
        <v>1995</v>
      </c>
      <c r="B6743">
        <v>620</v>
      </c>
      <c r="C6743">
        <v>1</v>
      </c>
      <c r="D6743">
        <v>724</v>
      </c>
      <c r="E6743" t="s">
        <v>11</v>
      </c>
      <c r="F6743">
        <v>7223</v>
      </c>
      <c r="G6743">
        <v>8</v>
      </c>
      <c r="H6743">
        <v>51898</v>
      </c>
      <c r="I6743">
        <v>51898</v>
      </c>
      <c r="J6743">
        <v>494942</v>
      </c>
      <c r="K6743">
        <v>0</v>
      </c>
    </row>
    <row r="6744" spans="1:11" x14ac:dyDescent="0.25">
      <c r="A6744">
        <v>1995</v>
      </c>
      <c r="B6744">
        <v>620</v>
      </c>
      <c r="C6744">
        <v>1</v>
      </c>
      <c r="D6744">
        <v>724</v>
      </c>
      <c r="E6744" t="s">
        <v>11</v>
      </c>
      <c r="F6744">
        <v>8811</v>
      </c>
      <c r="G6744">
        <v>8</v>
      </c>
      <c r="H6744">
        <v>52125</v>
      </c>
      <c r="I6744">
        <v>52125</v>
      </c>
      <c r="J6744">
        <v>1831633</v>
      </c>
      <c r="K6744">
        <v>0</v>
      </c>
    </row>
    <row r="6745" spans="1:11" x14ac:dyDescent="0.25">
      <c r="A6745">
        <v>1995</v>
      </c>
      <c r="B6745">
        <v>620</v>
      </c>
      <c r="C6745">
        <v>1</v>
      </c>
      <c r="D6745">
        <v>724</v>
      </c>
      <c r="E6745" t="s">
        <v>11</v>
      </c>
      <c r="F6745">
        <v>7412</v>
      </c>
      <c r="G6745">
        <v>8</v>
      </c>
      <c r="H6745">
        <v>52128</v>
      </c>
      <c r="I6745">
        <v>52128</v>
      </c>
      <c r="J6745">
        <v>1212522</v>
      </c>
      <c r="K6745">
        <v>0</v>
      </c>
    </row>
    <row r="6746" spans="1:11" x14ac:dyDescent="0.25">
      <c r="A6746">
        <v>1995</v>
      </c>
      <c r="B6746">
        <v>620</v>
      </c>
      <c r="C6746">
        <v>1</v>
      </c>
      <c r="D6746">
        <v>724</v>
      </c>
      <c r="E6746" t="s">
        <v>11</v>
      </c>
      <c r="F6746">
        <v>8941</v>
      </c>
      <c r="G6746">
        <v>8</v>
      </c>
      <c r="H6746">
        <v>52511</v>
      </c>
      <c r="I6746">
        <v>52511</v>
      </c>
      <c r="J6746">
        <v>703828</v>
      </c>
      <c r="K6746">
        <v>0</v>
      </c>
    </row>
    <row r="6747" spans="1:11" x14ac:dyDescent="0.25">
      <c r="A6747">
        <v>1995</v>
      </c>
      <c r="B6747">
        <v>620</v>
      </c>
      <c r="C6747">
        <v>1</v>
      </c>
      <c r="D6747">
        <v>724</v>
      </c>
      <c r="E6747" t="s">
        <v>11</v>
      </c>
      <c r="F6747">
        <v>561</v>
      </c>
      <c r="G6747">
        <v>8</v>
      </c>
      <c r="H6747">
        <v>52745</v>
      </c>
      <c r="I6747">
        <v>52745</v>
      </c>
      <c r="J6747">
        <v>125245</v>
      </c>
      <c r="K6747">
        <v>0</v>
      </c>
    </row>
    <row r="6748" spans="1:11" x14ac:dyDescent="0.25">
      <c r="A6748">
        <v>1995</v>
      </c>
      <c r="B6748">
        <v>620</v>
      </c>
      <c r="C6748">
        <v>1</v>
      </c>
      <c r="D6748">
        <v>724</v>
      </c>
      <c r="E6748" t="s">
        <v>11</v>
      </c>
      <c r="F6748">
        <v>8471</v>
      </c>
      <c r="G6748">
        <v>8</v>
      </c>
      <c r="H6748">
        <v>53577</v>
      </c>
      <c r="I6748">
        <v>53577</v>
      </c>
      <c r="J6748">
        <v>2760543</v>
      </c>
      <c r="K6748">
        <v>0</v>
      </c>
    </row>
    <row r="6749" spans="1:11" x14ac:dyDescent="0.25">
      <c r="A6749">
        <v>1995</v>
      </c>
      <c r="B6749">
        <v>620</v>
      </c>
      <c r="C6749">
        <v>1</v>
      </c>
      <c r="D6749">
        <v>724</v>
      </c>
      <c r="E6749" t="s">
        <v>11</v>
      </c>
      <c r="F6749">
        <v>7621</v>
      </c>
      <c r="G6749">
        <v>8</v>
      </c>
      <c r="H6749">
        <v>54183</v>
      </c>
      <c r="I6749">
        <v>54183</v>
      </c>
      <c r="J6749">
        <v>2500923</v>
      </c>
      <c r="K6749">
        <v>0</v>
      </c>
    </row>
    <row r="6750" spans="1:11" x14ac:dyDescent="0.25">
      <c r="A6750">
        <v>1995</v>
      </c>
      <c r="B6750">
        <v>620</v>
      </c>
      <c r="C6750">
        <v>1</v>
      </c>
      <c r="D6750">
        <v>724</v>
      </c>
      <c r="E6750" t="s">
        <v>11</v>
      </c>
      <c r="F6750">
        <v>2923</v>
      </c>
      <c r="G6750">
        <v>8</v>
      </c>
      <c r="H6750">
        <v>55093</v>
      </c>
      <c r="I6750">
        <v>55093</v>
      </c>
      <c r="J6750">
        <v>167686</v>
      </c>
      <c r="K6750">
        <v>0</v>
      </c>
    </row>
    <row r="6751" spans="1:11" x14ac:dyDescent="0.25">
      <c r="A6751">
        <v>1995</v>
      </c>
      <c r="B6751">
        <v>620</v>
      </c>
      <c r="C6751">
        <v>1</v>
      </c>
      <c r="D6751">
        <v>724</v>
      </c>
      <c r="E6751" t="s">
        <v>11</v>
      </c>
      <c r="F6751">
        <v>6546</v>
      </c>
      <c r="G6751">
        <v>8</v>
      </c>
      <c r="H6751">
        <v>55839</v>
      </c>
      <c r="I6751">
        <v>55839</v>
      </c>
      <c r="J6751">
        <v>373460</v>
      </c>
      <c r="K6751">
        <v>0</v>
      </c>
    </row>
    <row r="6752" spans="1:11" x14ac:dyDescent="0.25">
      <c r="A6752">
        <v>1995</v>
      </c>
      <c r="B6752">
        <v>620</v>
      </c>
      <c r="C6752">
        <v>1</v>
      </c>
      <c r="D6752">
        <v>724</v>
      </c>
      <c r="E6752" t="s">
        <v>11</v>
      </c>
      <c r="F6752">
        <v>7188</v>
      </c>
      <c r="G6752">
        <v>8</v>
      </c>
      <c r="H6752">
        <v>55920</v>
      </c>
      <c r="I6752">
        <v>55920</v>
      </c>
      <c r="J6752">
        <v>1209043</v>
      </c>
      <c r="K6752">
        <v>0</v>
      </c>
    </row>
    <row r="6753" spans="1:11" x14ac:dyDescent="0.25">
      <c r="A6753">
        <v>1995</v>
      </c>
      <c r="B6753">
        <v>620</v>
      </c>
      <c r="C6753">
        <v>1</v>
      </c>
      <c r="D6753">
        <v>724</v>
      </c>
      <c r="E6753" t="s">
        <v>11</v>
      </c>
      <c r="F6753">
        <v>7251</v>
      </c>
      <c r="G6753">
        <v>8</v>
      </c>
      <c r="H6753">
        <v>56940</v>
      </c>
      <c r="I6753">
        <v>56940</v>
      </c>
      <c r="J6753">
        <v>797429</v>
      </c>
      <c r="K6753">
        <v>0</v>
      </c>
    </row>
    <row r="6754" spans="1:11" x14ac:dyDescent="0.25">
      <c r="A6754">
        <v>1995</v>
      </c>
      <c r="B6754">
        <v>620</v>
      </c>
      <c r="C6754">
        <v>1</v>
      </c>
      <c r="D6754">
        <v>724</v>
      </c>
      <c r="E6754" t="s">
        <v>11</v>
      </c>
      <c r="F6754">
        <v>6891</v>
      </c>
      <c r="G6754">
        <v>8</v>
      </c>
      <c r="H6754">
        <v>58567</v>
      </c>
      <c r="I6754">
        <v>58567</v>
      </c>
      <c r="J6754">
        <v>9435</v>
      </c>
      <c r="K6754">
        <v>0</v>
      </c>
    </row>
    <row r="6755" spans="1:11" x14ac:dyDescent="0.25">
      <c r="A6755">
        <v>1995</v>
      </c>
      <c r="B6755">
        <v>620</v>
      </c>
      <c r="C6755">
        <v>1</v>
      </c>
      <c r="D6755">
        <v>724</v>
      </c>
      <c r="E6755" t="s">
        <v>11</v>
      </c>
      <c r="F6755">
        <v>6579</v>
      </c>
      <c r="G6755">
        <v>8</v>
      </c>
      <c r="H6755">
        <v>58910</v>
      </c>
      <c r="I6755">
        <v>58910</v>
      </c>
      <c r="J6755">
        <v>462478</v>
      </c>
      <c r="K6755">
        <v>0</v>
      </c>
    </row>
    <row r="6756" spans="1:11" x14ac:dyDescent="0.25">
      <c r="A6756">
        <v>1995</v>
      </c>
      <c r="B6756">
        <v>620</v>
      </c>
      <c r="C6756">
        <v>1</v>
      </c>
      <c r="D6756">
        <v>724</v>
      </c>
      <c r="E6756" t="s">
        <v>11</v>
      </c>
      <c r="F6756">
        <v>5722</v>
      </c>
      <c r="G6756">
        <v>8</v>
      </c>
      <c r="H6756">
        <v>60394</v>
      </c>
      <c r="I6756">
        <v>60394</v>
      </c>
      <c r="J6756">
        <v>955505</v>
      </c>
      <c r="K6756">
        <v>0</v>
      </c>
    </row>
    <row r="6757" spans="1:11" x14ac:dyDescent="0.25">
      <c r="A6757">
        <v>1995</v>
      </c>
      <c r="B6757">
        <v>620</v>
      </c>
      <c r="C6757">
        <v>1</v>
      </c>
      <c r="D6757">
        <v>724</v>
      </c>
      <c r="E6757" t="s">
        <v>11</v>
      </c>
      <c r="F6757">
        <v>5155</v>
      </c>
      <c r="G6757">
        <v>8</v>
      </c>
      <c r="H6757">
        <v>61175</v>
      </c>
      <c r="I6757">
        <v>61175</v>
      </c>
      <c r="J6757">
        <v>573288</v>
      </c>
      <c r="K6757">
        <v>0</v>
      </c>
    </row>
    <row r="6758" spans="1:11" x14ac:dyDescent="0.25">
      <c r="A6758">
        <v>1995</v>
      </c>
      <c r="B6758">
        <v>620</v>
      </c>
      <c r="C6758">
        <v>1</v>
      </c>
      <c r="D6758">
        <v>724</v>
      </c>
      <c r="E6758" t="s">
        <v>11</v>
      </c>
      <c r="F6758">
        <v>6583</v>
      </c>
      <c r="G6758">
        <v>8</v>
      </c>
      <c r="H6758">
        <v>61222</v>
      </c>
      <c r="I6758">
        <v>61222</v>
      </c>
      <c r="J6758">
        <v>651368</v>
      </c>
      <c r="K6758">
        <v>0</v>
      </c>
    </row>
    <row r="6759" spans="1:11" x14ac:dyDescent="0.25">
      <c r="A6759">
        <v>1995</v>
      </c>
      <c r="B6759">
        <v>620</v>
      </c>
      <c r="C6759">
        <v>1</v>
      </c>
      <c r="D6759">
        <v>724</v>
      </c>
      <c r="E6759" t="s">
        <v>11</v>
      </c>
      <c r="F6759">
        <v>5223</v>
      </c>
      <c r="G6759">
        <v>8</v>
      </c>
      <c r="H6759">
        <v>61781</v>
      </c>
      <c r="I6759">
        <v>61781</v>
      </c>
      <c r="J6759">
        <v>51058</v>
      </c>
      <c r="K6759">
        <v>0</v>
      </c>
    </row>
    <row r="6760" spans="1:11" x14ac:dyDescent="0.25">
      <c r="A6760">
        <v>1995</v>
      </c>
      <c r="B6760">
        <v>620</v>
      </c>
      <c r="C6760">
        <v>1</v>
      </c>
      <c r="D6760">
        <v>724</v>
      </c>
      <c r="E6760" t="s">
        <v>11</v>
      </c>
      <c r="F6760">
        <v>6536</v>
      </c>
      <c r="G6760">
        <v>8</v>
      </c>
      <c r="H6760">
        <v>62355</v>
      </c>
      <c r="I6760">
        <v>62355</v>
      </c>
      <c r="J6760">
        <v>1303175</v>
      </c>
      <c r="K6760">
        <v>0</v>
      </c>
    </row>
    <row r="6761" spans="1:11" x14ac:dyDescent="0.25">
      <c r="A6761">
        <v>1995</v>
      </c>
      <c r="B6761">
        <v>620</v>
      </c>
      <c r="C6761">
        <v>1</v>
      </c>
      <c r="D6761">
        <v>724</v>
      </c>
      <c r="E6761" t="s">
        <v>11</v>
      </c>
      <c r="F6761">
        <v>8422</v>
      </c>
      <c r="G6761">
        <v>8</v>
      </c>
      <c r="H6761">
        <v>64515</v>
      </c>
      <c r="I6761">
        <v>64515</v>
      </c>
      <c r="J6761">
        <v>4091197</v>
      </c>
      <c r="K6761">
        <v>0</v>
      </c>
    </row>
    <row r="6762" spans="1:11" x14ac:dyDescent="0.25">
      <c r="A6762">
        <v>1995</v>
      </c>
      <c r="B6762">
        <v>620</v>
      </c>
      <c r="C6762">
        <v>1</v>
      </c>
      <c r="D6762">
        <v>724</v>
      </c>
      <c r="E6762" t="s">
        <v>11</v>
      </c>
      <c r="F6762">
        <v>4234</v>
      </c>
      <c r="G6762">
        <v>8</v>
      </c>
      <c r="H6762">
        <v>64761</v>
      </c>
      <c r="I6762">
        <v>64761</v>
      </c>
      <c r="J6762">
        <v>83362</v>
      </c>
      <c r="K6762">
        <v>0</v>
      </c>
    </row>
    <row r="6763" spans="1:11" x14ac:dyDescent="0.25">
      <c r="A6763">
        <v>1995</v>
      </c>
      <c r="B6763">
        <v>620</v>
      </c>
      <c r="C6763">
        <v>1</v>
      </c>
      <c r="D6763">
        <v>724</v>
      </c>
      <c r="E6763" t="s">
        <v>11</v>
      </c>
      <c r="F6763">
        <v>7439</v>
      </c>
      <c r="G6763">
        <v>8</v>
      </c>
      <c r="H6763">
        <v>68042</v>
      </c>
      <c r="I6763">
        <v>68042</v>
      </c>
      <c r="J6763">
        <v>2135674</v>
      </c>
      <c r="K6763">
        <v>0</v>
      </c>
    </row>
    <row r="6764" spans="1:11" x14ac:dyDescent="0.25">
      <c r="A6764">
        <v>1995</v>
      </c>
      <c r="B6764">
        <v>620</v>
      </c>
      <c r="C6764">
        <v>1</v>
      </c>
      <c r="D6764">
        <v>724</v>
      </c>
      <c r="E6764" t="s">
        <v>11</v>
      </c>
      <c r="F6764">
        <v>6574</v>
      </c>
      <c r="G6764">
        <v>8</v>
      </c>
      <c r="H6764">
        <v>69718</v>
      </c>
      <c r="I6764">
        <v>69718</v>
      </c>
      <c r="J6764">
        <v>1025246</v>
      </c>
      <c r="K6764">
        <v>0</v>
      </c>
    </row>
    <row r="6765" spans="1:11" x14ac:dyDescent="0.25">
      <c r="A6765">
        <v>1995</v>
      </c>
      <c r="B6765">
        <v>620</v>
      </c>
      <c r="C6765">
        <v>1</v>
      </c>
      <c r="D6765">
        <v>724</v>
      </c>
      <c r="E6765" t="s">
        <v>11</v>
      </c>
      <c r="F6765">
        <v>129</v>
      </c>
      <c r="G6765">
        <v>8</v>
      </c>
      <c r="H6765">
        <v>69855</v>
      </c>
      <c r="I6765">
        <v>69855</v>
      </c>
      <c r="J6765">
        <v>122001</v>
      </c>
      <c r="K6765">
        <v>0</v>
      </c>
    </row>
    <row r="6766" spans="1:11" x14ac:dyDescent="0.25">
      <c r="A6766">
        <v>1995</v>
      </c>
      <c r="B6766">
        <v>620</v>
      </c>
      <c r="C6766">
        <v>1</v>
      </c>
      <c r="D6766">
        <v>724</v>
      </c>
      <c r="E6766" t="s">
        <v>11</v>
      </c>
      <c r="F6766">
        <v>7822</v>
      </c>
      <c r="G6766">
        <v>8</v>
      </c>
      <c r="H6766">
        <v>71000</v>
      </c>
      <c r="I6766">
        <v>71000</v>
      </c>
      <c r="J6766">
        <v>366582</v>
      </c>
      <c r="K6766">
        <v>0</v>
      </c>
    </row>
    <row r="6767" spans="1:11" x14ac:dyDescent="0.25">
      <c r="A6767">
        <v>1995</v>
      </c>
      <c r="B6767">
        <v>620</v>
      </c>
      <c r="C6767">
        <v>1</v>
      </c>
      <c r="D6767">
        <v>724</v>
      </c>
      <c r="E6767" t="s">
        <v>11</v>
      </c>
      <c r="F6767">
        <v>2120</v>
      </c>
      <c r="G6767">
        <v>8</v>
      </c>
      <c r="H6767">
        <v>71639</v>
      </c>
      <c r="I6767">
        <v>71639</v>
      </c>
      <c r="J6767">
        <v>161292</v>
      </c>
      <c r="K6767">
        <v>0</v>
      </c>
    </row>
    <row r="6768" spans="1:11" x14ac:dyDescent="0.25">
      <c r="A6768">
        <v>1995</v>
      </c>
      <c r="B6768">
        <v>620</v>
      </c>
      <c r="C6768">
        <v>1</v>
      </c>
      <c r="D6768">
        <v>724</v>
      </c>
      <c r="E6768" t="s">
        <v>11</v>
      </c>
      <c r="F6768">
        <v>7368</v>
      </c>
      <c r="G6768">
        <v>8</v>
      </c>
      <c r="H6768">
        <v>74143</v>
      </c>
      <c r="I6768">
        <v>74143</v>
      </c>
      <c r="J6768">
        <v>1071407</v>
      </c>
      <c r="K6768">
        <v>0</v>
      </c>
    </row>
    <row r="6769" spans="1:11" x14ac:dyDescent="0.25">
      <c r="A6769">
        <v>1995</v>
      </c>
      <c r="B6769">
        <v>620</v>
      </c>
      <c r="C6769">
        <v>1</v>
      </c>
      <c r="D6769">
        <v>724</v>
      </c>
      <c r="E6769" t="s">
        <v>11</v>
      </c>
      <c r="F6769">
        <v>6596</v>
      </c>
      <c r="G6769">
        <v>8</v>
      </c>
      <c r="H6769">
        <v>74505</v>
      </c>
      <c r="I6769">
        <v>74505</v>
      </c>
      <c r="J6769">
        <v>486873</v>
      </c>
      <c r="K6769">
        <v>0</v>
      </c>
    </row>
    <row r="6770" spans="1:11" x14ac:dyDescent="0.25">
      <c r="A6770">
        <v>1995</v>
      </c>
      <c r="B6770">
        <v>620</v>
      </c>
      <c r="C6770">
        <v>1</v>
      </c>
      <c r="D6770">
        <v>724</v>
      </c>
      <c r="E6770" t="s">
        <v>11</v>
      </c>
      <c r="F6770">
        <v>7622</v>
      </c>
      <c r="G6770">
        <v>8</v>
      </c>
      <c r="H6770">
        <v>74851</v>
      </c>
      <c r="I6770">
        <v>74851</v>
      </c>
      <c r="J6770">
        <v>1337191</v>
      </c>
      <c r="K6770">
        <v>0</v>
      </c>
    </row>
    <row r="6771" spans="1:11" x14ac:dyDescent="0.25">
      <c r="A6771">
        <v>1995</v>
      </c>
      <c r="B6771">
        <v>620</v>
      </c>
      <c r="C6771">
        <v>1</v>
      </c>
      <c r="D6771">
        <v>724</v>
      </c>
      <c r="E6771" t="s">
        <v>11</v>
      </c>
      <c r="F6771">
        <v>7245</v>
      </c>
      <c r="G6771">
        <v>8</v>
      </c>
      <c r="H6771">
        <v>74943</v>
      </c>
      <c r="I6771">
        <v>74943</v>
      </c>
      <c r="J6771">
        <v>2291465</v>
      </c>
      <c r="K6771">
        <v>0</v>
      </c>
    </row>
    <row r="6772" spans="1:11" x14ac:dyDescent="0.25">
      <c r="A6772">
        <v>1995</v>
      </c>
      <c r="B6772">
        <v>620</v>
      </c>
      <c r="C6772">
        <v>1</v>
      </c>
      <c r="D6772">
        <v>724</v>
      </c>
      <c r="E6772" t="s">
        <v>11</v>
      </c>
      <c r="F6772">
        <v>6594</v>
      </c>
      <c r="G6772">
        <v>8</v>
      </c>
      <c r="H6772">
        <v>75241</v>
      </c>
      <c r="I6772">
        <v>75241</v>
      </c>
      <c r="J6772">
        <v>859337</v>
      </c>
      <c r="K6772">
        <v>0</v>
      </c>
    </row>
    <row r="6773" spans="1:11" x14ac:dyDescent="0.25">
      <c r="A6773">
        <v>1995</v>
      </c>
      <c r="B6773">
        <v>620</v>
      </c>
      <c r="C6773">
        <v>1</v>
      </c>
      <c r="D6773">
        <v>724</v>
      </c>
      <c r="E6773" t="s">
        <v>11</v>
      </c>
      <c r="F6773">
        <v>4245</v>
      </c>
      <c r="G6773">
        <v>8</v>
      </c>
      <c r="H6773">
        <v>76015</v>
      </c>
      <c r="I6773">
        <v>76015</v>
      </c>
      <c r="J6773">
        <v>146789</v>
      </c>
      <c r="K6773">
        <v>0</v>
      </c>
    </row>
    <row r="6774" spans="1:11" x14ac:dyDescent="0.25">
      <c r="A6774">
        <v>1995</v>
      </c>
      <c r="B6774">
        <v>620</v>
      </c>
      <c r="C6774">
        <v>1</v>
      </c>
      <c r="D6774">
        <v>724</v>
      </c>
      <c r="E6774" t="s">
        <v>11</v>
      </c>
      <c r="F6774">
        <v>7213</v>
      </c>
      <c r="G6774">
        <v>8</v>
      </c>
      <c r="H6774">
        <v>78889</v>
      </c>
      <c r="I6774">
        <v>78889</v>
      </c>
      <c r="J6774">
        <v>1493137</v>
      </c>
      <c r="K6774">
        <v>0</v>
      </c>
    </row>
    <row r="6775" spans="1:11" x14ac:dyDescent="0.25">
      <c r="A6775">
        <v>1995</v>
      </c>
      <c r="B6775">
        <v>620</v>
      </c>
      <c r="C6775">
        <v>1</v>
      </c>
      <c r="D6775">
        <v>724</v>
      </c>
      <c r="E6775" t="s">
        <v>11</v>
      </c>
      <c r="F6775">
        <v>6349</v>
      </c>
      <c r="G6775">
        <v>8</v>
      </c>
      <c r="H6775">
        <v>81483</v>
      </c>
      <c r="I6775">
        <v>81483</v>
      </c>
      <c r="J6775">
        <v>267408</v>
      </c>
      <c r="K6775">
        <v>0</v>
      </c>
    </row>
    <row r="6776" spans="1:11" x14ac:dyDescent="0.25">
      <c r="A6776">
        <v>1995</v>
      </c>
      <c r="B6776">
        <v>620</v>
      </c>
      <c r="C6776">
        <v>1</v>
      </c>
      <c r="D6776">
        <v>724</v>
      </c>
      <c r="E6776" t="s">
        <v>11</v>
      </c>
      <c r="F6776">
        <v>8424</v>
      </c>
      <c r="G6776">
        <v>8</v>
      </c>
      <c r="H6776">
        <v>81565</v>
      </c>
      <c r="I6776">
        <v>81565</v>
      </c>
      <c r="J6776">
        <v>5473873</v>
      </c>
      <c r="K6776">
        <v>0</v>
      </c>
    </row>
    <row r="6777" spans="1:11" x14ac:dyDescent="0.25">
      <c r="A6777">
        <v>1995</v>
      </c>
      <c r="B6777">
        <v>620</v>
      </c>
      <c r="C6777">
        <v>1</v>
      </c>
      <c r="D6777">
        <v>724</v>
      </c>
      <c r="E6777" t="s">
        <v>11</v>
      </c>
      <c r="F6777">
        <v>8959</v>
      </c>
      <c r="G6777">
        <v>8</v>
      </c>
      <c r="H6777">
        <v>81584</v>
      </c>
      <c r="I6777">
        <v>81584</v>
      </c>
      <c r="J6777">
        <v>1685369</v>
      </c>
      <c r="K6777">
        <v>0</v>
      </c>
    </row>
    <row r="6778" spans="1:11" x14ac:dyDescent="0.25">
      <c r="A6778">
        <v>1995</v>
      </c>
      <c r="B6778">
        <v>620</v>
      </c>
      <c r="C6778">
        <v>1</v>
      </c>
      <c r="D6778">
        <v>724</v>
      </c>
      <c r="E6778" t="s">
        <v>11</v>
      </c>
      <c r="F6778">
        <v>2226</v>
      </c>
      <c r="G6778">
        <v>8</v>
      </c>
      <c r="H6778">
        <v>81601</v>
      </c>
      <c r="I6778">
        <v>81601</v>
      </c>
      <c r="J6778">
        <v>38647</v>
      </c>
      <c r="K6778">
        <v>0</v>
      </c>
    </row>
    <row r="6779" spans="1:11" x14ac:dyDescent="0.25">
      <c r="A6779">
        <v>1995</v>
      </c>
      <c r="B6779">
        <v>620</v>
      </c>
      <c r="C6779">
        <v>1</v>
      </c>
      <c r="D6779">
        <v>724</v>
      </c>
      <c r="E6779" t="s">
        <v>11</v>
      </c>
      <c r="F6779">
        <v>8749</v>
      </c>
      <c r="G6779">
        <v>8</v>
      </c>
      <c r="H6779">
        <v>81849</v>
      </c>
      <c r="I6779">
        <v>81849</v>
      </c>
      <c r="J6779">
        <v>3572623</v>
      </c>
      <c r="K6779">
        <v>0</v>
      </c>
    </row>
    <row r="6780" spans="1:11" x14ac:dyDescent="0.25">
      <c r="A6780">
        <v>1995</v>
      </c>
      <c r="B6780">
        <v>620</v>
      </c>
      <c r="C6780">
        <v>1</v>
      </c>
      <c r="D6780">
        <v>724</v>
      </c>
      <c r="E6780" t="s">
        <v>11</v>
      </c>
      <c r="F6780">
        <v>2114</v>
      </c>
      <c r="G6780">
        <v>8</v>
      </c>
      <c r="H6780">
        <v>82667</v>
      </c>
      <c r="I6780">
        <v>82667</v>
      </c>
      <c r="J6780">
        <v>219901</v>
      </c>
      <c r="K6780">
        <v>0</v>
      </c>
    </row>
    <row r="6781" spans="1:11" x14ac:dyDescent="0.25">
      <c r="A6781">
        <v>1995</v>
      </c>
      <c r="B6781">
        <v>620</v>
      </c>
      <c r="C6781">
        <v>1</v>
      </c>
      <c r="D6781">
        <v>724</v>
      </c>
      <c r="E6781" t="s">
        <v>11</v>
      </c>
      <c r="F6781">
        <v>3353</v>
      </c>
      <c r="G6781">
        <v>8</v>
      </c>
      <c r="H6781">
        <v>83800</v>
      </c>
      <c r="I6781">
        <v>83800</v>
      </c>
      <c r="J6781">
        <v>35589</v>
      </c>
      <c r="K6781">
        <v>0</v>
      </c>
    </row>
    <row r="6782" spans="1:11" x14ac:dyDescent="0.25">
      <c r="A6782">
        <v>1995</v>
      </c>
      <c r="B6782">
        <v>620</v>
      </c>
      <c r="C6782">
        <v>1</v>
      </c>
      <c r="D6782">
        <v>724</v>
      </c>
      <c r="E6782" t="s">
        <v>11</v>
      </c>
      <c r="F6782">
        <v>2519</v>
      </c>
      <c r="G6782">
        <v>8</v>
      </c>
      <c r="H6782">
        <v>84351</v>
      </c>
      <c r="I6782">
        <v>84351</v>
      </c>
      <c r="J6782">
        <v>145345</v>
      </c>
      <c r="K6782">
        <v>0</v>
      </c>
    </row>
    <row r="6783" spans="1:11" x14ac:dyDescent="0.25">
      <c r="A6783">
        <v>1995</v>
      </c>
      <c r="B6783">
        <v>620</v>
      </c>
      <c r="C6783">
        <v>1</v>
      </c>
      <c r="D6783">
        <v>724</v>
      </c>
      <c r="E6783" t="s">
        <v>11</v>
      </c>
      <c r="F6783">
        <v>7367</v>
      </c>
      <c r="G6783">
        <v>8</v>
      </c>
      <c r="H6783">
        <v>84448</v>
      </c>
      <c r="I6783">
        <v>84448</v>
      </c>
      <c r="J6783">
        <v>1457015</v>
      </c>
      <c r="K6783">
        <v>0</v>
      </c>
    </row>
    <row r="6784" spans="1:11" x14ac:dyDescent="0.25">
      <c r="A6784">
        <v>1995</v>
      </c>
      <c r="B6784">
        <v>620</v>
      </c>
      <c r="C6784">
        <v>1</v>
      </c>
      <c r="D6784">
        <v>724</v>
      </c>
      <c r="E6784" t="s">
        <v>11</v>
      </c>
      <c r="F6784">
        <v>6535</v>
      </c>
      <c r="G6784">
        <v>8</v>
      </c>
      <c r="H6784">
        <v>85474</v>
      </c>
      <c r="I6784">
        <v>85474</v>
      </c>
      <c r="J6784">
        <v>1899886</v>
      </c>
      <c r="K6784">
        <v>0</v>
      </c>
    </row>
    <row r="6785" spans="1:11" x14ac:dyDescent="0.25">
      <c r="A6785">
        <v>1995</v>
      </c>
      <c r="B6785">
        <v>620</v>
      </c>
      <c r="C6785">
        <v>1</v>
      </c>
      <c r="D6785">
        <v>724</v>
      </c>
      <c r="E6785" t="s">
        <v>11</v>
      </c>
      <c r="F6785">
        <v>6582</v>
      </c>
      <c r="G6785">
        <v>8</v>
      </c>
      <c r="H6785">
        <v>86069</v>
      </c>
      <c r="I6785">
        <v>86069</v>
      </c>
      <c r="J6785">
        <v>780470</v>
      </c>
      <c r="K6785">
        <v>0</v>
      </c>
    </row>
    <row r="6786" spans="1:11" x14ac:dyDescent="0.25">
      <c r="A6786">
        <v>1995</v>
      </c>
      <c r="B6786">
        <v>620</v>
      </c>
      <c r="C6786">
        <v>1</v>
      </c>
      <c r="D6786">
        <v>724</v>
      </c>
      <c r="E6786" t="s">
        <v>11</v>
      </c>
      <c r="F6786">
        <v>7243</v>
      </c>
      <c r="G6786">
        <v>8</v>
      </c>
      <c r="H6786">
        <v>88292</v>
      </c>
      <c r="I6786">
        <v>88292</v>
      </c>
      <c r="J6786">
        <v>3452499</v>
      </c>
      <c r="K6786">
        <v>0</v>
      </c>
    </row>
    <row r="6787" spans="1:11" x14ac:dyDescent="0.25">
      <c r="A6787">
        <v>1995</v>
      </c>
      <c r="B6787">
        <v>620</v>
      </c>
      <c r="C6787">
        <v>1</v>
      </c>
      <c r="D6787">
        <v>724</v>
      </c>
      <c r="E6787" t="s">
        <v>11</v>
      </c>
      <c r="F6787">
        <v>252</v>
      </c>
      <c r="G6787">
        <v>8</v>
      </c>
      <c r="H6787">
        <v>88917</v>
      </c>
      <c r="I6787">
        <v>88917</v>
      </c>
      <c r="J6787">
        <v>206303</v>
      </c>
      <c r="K6787">
        <v>0</v>
      </c>
    </row>
    <row r="6788" spans="1:11" x14ac:dyDescent="0.25">
      <c r="A6788">
        <v>1995</v>
      </c>
      <c r="B6788">
        <v>620</v>
      </c>
      <c r="C6788">
        <v>1</v>
      </c>
      <c r="D6788">
        <v>724</v>
      </c>
      <c r="E6788" t="s">
        <v>11</v>
      </c>
      <c r="F6788">
        <v>3224</v>
      </c>
      <c r="G6788">
        <v>8</v>
      </c>
      <c r="H6788">
        <v>89765</v>
      </c>
      <c r="I6788">
        <v>89765</v>
      </c>
      <c r="J6788">
        <v>20724</v>
      </c>
      <c r="K6788">
        <v>0</v>
      </c>
    </row>
    <row r="6789" spans="1:11" x14ac:dyDescent="0.25">
      <c r="A6789">
        <v>1995</v>
      </c>
      <c r="B6789">
        <v>620</v>
      </c>
      <c r="C6789">
        <v>1</v>
      </c>
      <c r="D6789">
        <v>724</v>
      </c>
      <c r="E6789" t="s">
        <v>11</v>
      </c>
      <c r="F6789">
        <v>2927</v>
      </c>
      <c r="G6789">
        <v>8</v>
      </c>
      <c r="H6789">
        <v>89973</v>
      </c>
      <c r="I6789">
        <v>89973</v>
      </c>
      <c r="J6789">
        <v>1101882</v>
      </c>
      <c r="K6789">
        <v>0</v>
      </c>
    </row>
    <row r="6790" spans="1:11" x14ac:dyDescent="0.25">
      <c r="A6790">
        <v>1995</v>
      </c>
      <c r="B6790">
        <v>620</v>
      </c>
      <c r="C6790">
        <v>1</v>
      </c>
      <c r="D6790">
        <v>724</v>
      </c>
      <c r="E6790" t="s">
        <v>11</v>
      </c>
      <c r="F6790">
        <v>7612</v>
      </c>
      <c r="G6790">
        <v>8</v>
      </c>
      <c r="H6790">
        <v>92679</v>
      </c>
      <c r="I6790">
        <v>92679</v>
      </c>
      <c r="J6790">
        <v>1030262</v>
      </c>
      <c r="K6790">
        <v>0</v>
      </c>
    </row>
    <row r="6791" spans="1:11" x14ac:dyDescent="0.25">
      <c r="A6791">
        <v>1995</v>
      </c>
      <c r="B6791">
        <v>620</v>
      </c>
      <c r="C6791">
        <v>1</v>
      </c>
      <c r="D6791">
        <v>724</v>
      </c>
      <c r="E6791" t="s">
        <v>11</v>
      </c>
      <c r="F6791">
        <v>7938</v>
      </c>
      <c r="G6791">
        <v>8</v>
      </c>
      <c r="H6791">
        <v>95268</v>
      </c>
      <c r="I6791">
        <v>95268</v>
      </c>
      <c r="J6791">
        <v>310369</v>
      </c>
      <c r="K6791">
        <v>0</v>
      </c>
    </row>
    <row r="6792" spans="1:11" x14ac:dyDescent="0.25">
      <c r="A6792">
        <v>1995</v>
      </c>
      <c r="B6792">
        <v>620</v>
      </c>
      <c r="C6792">
        <v>1</v>
      </c>
      <c r="D6792">
        <v>724</v>
      </c>
      <c r="E6792" t="s">
        <v>11</v>
      </c>
      <c r="F6792">
        <v>8743</v>
      </c>
      <c r="G6792">
        <v>8</v>
      </c>
      <c r="H6792">
        <v>95958</v>
      </c>
      <c r="I6792">
        <v>95958</v>
      </c>
      <c r="J6792">
        <v>6901869</v>
      </c>
      <c r="K6792">
        <v>0</v>
      </c>
    </row>
    <row r="6793" spans="1:11" x14ac:dyDescent="0.25">
      <c r="A6793">
        <v>1995</v>
      </c>
      <c r="B6793">
        <v>620</v>
      </c>
      <c r="C6793">
        <v>1</v>
      </c>
      <c r="D6793">
        <v>724</v>
      </c>
      <c r="E6793" t="s">
        <v>11</v>
      </c>
      <c r="F6793">
        <v>8742</v>
      </c>
      <c r="G6793">
        <v>8</v>
      </c>
      <c r="H6793">
        <v>96964</v>
      </c>
      <c r="I6793">
        <v>96964</v>
      </c>
      <c r="J6793">
        <v>4420112</v>
      </c>
      <c r="K6793">
        <v>0</v>
      </c>
    </row>
    <row r="6794" spans="1:11" x14ac:dyDescent="0.25">
      <c r="A6794">
        <v>1995</v>
      </c>
      <c r="B6794">
        <v>620</v>
      </c>
      <c r="C6794">
        <v>1</v>
      </c>
      <c r="D6794">
        <v>724</v>
      </c>
      <c r="E6794" t="s">
        <v>11</v>
      </c>
      <c r="F6794">
        <v>7421</v>
      </c>
      <c r="G6794">
        <v>8</v>
      </c>
      <c r="H6794">
        <v>98014</v>
      </c>
      <c r="I6794">
        <v>98014</v>
      </c>
      <c r="J6794">
        <v>3353791</v>
      </c>
      <c r="K6794">
        <v>0</v>
      </c>
    </row>
    <row r="6795" spans="1:11" x14ac:dyDescent="0.25">
      <c r="A6795">
        <v>1995</v>
      </c>
      <c r="B6795">
        <v>620</v>
      </c>
      <c r="C6795">
        <v>1</v>
      </c>
      <c r="D6795">
        <v>724</v>
      </c>
      <c r="E6795" t="s">
        <v>11</v>
      </c>
      <c r="F6795">
        <v>582</v>
      </c>
      <c r="G6795">
        <v>8</v>
      </c>
      <c r="H6795">
        <v>99027</v>
      </c>
      <c r="I6795">
        <v>99027</v>
      </c>
      <c r="J6795">
        <v>161632</v>
      </c>
      <c r="K6795">
        <v>0</v>
      </c>
    </row>
    <row r="6796" spans="1:11" x14ac:dyDescent="0.25">
      <c r="A6796">
        <v>1995</v>
      </c>
      <c r="B6796">
        <v>620</v>
      </c>
      <c r="C6796">
        <v>1</v>
      </c>
      <c r="D6796">
        <v>724</v>
      </c>
      <c r="E6796" t="s">
        <v>11</v>
      </c>
      <c r="F6796">
        <v>8933</v>
      </c>
      <c r="G6796">
        <v>8</v>
      </c>
      <c r="H6796">
        <v>99316</v>
      </c>
      <c r="I6796">
        <v>99316</v>
      </c>
      <c r="J6796">
        <v>714274</v>
      </c>
      <c r="K6796">
        <v>0</v>
      </c>
    </row>
    <row r="6797" spans="1:11" x14ac:dyDescent="0.25">
      <c r="A6797">
        <v>1995</v>
      </c>
      <c r="B6797">
        <v>620</v>
      </c>
      <c r="C6797">
        <v>1</v>
      </c>
      <c r="D6797">
        <v>724</v>
      </c>
      <c r="E6797" t="s">
        <v>11</v>
      </c>
      <c r="F6797">
        <v>2686</v>
      </c>
      <c r="G6797">
        <v>8</v>
      </c>
      <c r="H6797">
        <v>101167</v>
      </c>
      <c r="I6797">
        <v>101167</v>
      </c>
      <c r="J6797">
        <v>116944</v>
      </c>
      <c r="K6797">
        <v>0</v>
      </c>
    </row>
    <row r="6798" spans="1:11" x14ac:dyDescent="0.25">
      <c r="A6798">
        <v>1995</v>
      </c>
      <c r="B6798">
        <v>620</v>
      </c>
      <c r="C6798">
        <v>1</v>
      </c>
      <c r="D6798">
        <v>724</v>
      </c>
      <c r="E6798" t="s">
        <v>11</v>
      </c>
      <c r="F6798">
        <v>6542</v>
      </c>
      <c r="G6798">
        <v>8</v>
      </c>
      <c r="H6798">
        <v>103072</v>
      </c>
      <c r="I6798">
        <v>103072</v>
      </c>
      <c r="J6798">
        <v>3845765</v>
      </c>
      <c r="K6798">
        <v>0</v>
      </c>
    </row>
    <row r="6799" spans="1:11" x14ac:dyDescent="0.25">
      <c r="A6799">
        <v>1995</v>
      </c>
      <c r="B6799">
        <v>620</v>
      </c>
      <c r="C6799">
        <v>1</v>
      </c>
      <c r="D6799">
        <v>724</v>
      </c>
      <c r="E6799" t="s">
        <v>11</v>
      </c>
      <c r="F6799">
        <v>7422</v>
      </c>
      <c r="G6799">
        <v>8</v>
      </c>
      <c r="H6799">
        <v>105335</v>
      </c>
      <c r="I6799">
        <v>105335</v>
      </c>
      <c r="J6799">
        <v>1468471</v>
      </c>
      <c r="K6799">
        <v>0</v>
      </c>
    </row>
    <row r="6800" spans="1:11" x14ac:dyDescent="0.25">
      <c r="A6800">
        <v>1995</v>
      </c>
      <c r="B6800">
        <v>620</v>
      </c>
      <c r="C6800">
        <v>1</v>
      </c>
      <c r="D6800">
        <v>724</v>
      </c>
      <c r="E6800" t="s">
        <v>11</v>
      </c>
      <c r="F6800">
        <v>8434</v>
      </c>
      <c r="G6800">
        <v>8</v>
      </c>
      <c r="H6800">
        <v>106639</v>
      </c>
      <c r="I6800">
        <v>106639</v>
      </c>
      <c r="J6800">
        <v>5301046</v>
      </c>
      <c r="K6800">
        <v>0</v>
      </c>
    </row>
    <row r="6801" spans="1:11" x14ac:dyDescent="0.25">
      <c r="A6801">
        <v>1995</v>
      </c>
      <c r="B6801">
        <v>620</v>
      </c>
      <c r="C6801">
        <v>1</v>
      </c>
      <c r="D6801">
        <v>724</v>
      </c>
      <c r="E6801" t="s">
        <v>11</v>
      </c>
      <c r="F6801">
        <v>8421</v>
      </c>
      <c r="G6801">
        <v>8</v>
      </c>
      <c r="H6801">
        <v>108468</v>
      </c>
      <c r="I6801">
        <v>108468</v>
      </c>
      <c r="J6801">
        <v>3824369</v>
      </c>
      <c r="K6801">
        <v>0</v>
      </c>
    </row>
    <row r="6802" spans="1:11" x14ac:dyDescent="0.25">
      <c r="A6802">
        <v>1995</v>
      </c>
      <c r="B6802">
        <v>620</v>
      </c>
      <c r="C6802">
        <v>1</v>
      </c>
      <c r="D6802">
        <v>724</v>
      </c>
      <c r="E6802" t="s">
        <v>11</v>
      </c>
      <c r="F6802">
        <v>5322</v>
      </c>
      <c r="G6802">
        <v>8</v>
      </c>
      <c r="H6802">
        <v>113221</v>
      </c>
      <c r="I6802">
        <v>113221</v>
      </c>
      <c r="J6802">
        <v>657756</v>
      </c>
      <c r="K6802">
        <v>0</v>
      </c>
    </row>
    <row r="6803" spans="1:11" x14ac:dyDescent="0.25">
      <c r="A6803">
        <v>1995</v>
      </c>
      <c r="B6803">
        <v>620</v>
      </c>
      <c r="C6803">
        <v>1</v>
      </c>
      <c r="D6803">
        <v>724</v>
      </c>
      <c r="E6803" t="s">
        <v>11</v>
      </c>
      <c r="F6803">
        <v>5849</v>
      </c>
      <c r="G6803">
        <v>8</v>
      </c>
      <c r="H6803">
        <v>114761</v>
      </c>
      <c r="I6803">
        <v>114761</v>
      </c>
      <c r="J6803">
        <v>808016</v>
      </c>
      <c r="K6803">
        <v>0</v>
      </c>
    </row>
    <row r="6804" spans="1:11" x14ac:dyDescent="0.25">
      <c r="A6804">
        <v>1995</v>
      </c>
      <c r="B6804">
        <v>620</v>
      </c>
      <c r="C6804">
        <v>1</v>
      </c>
      <c r="D6804">
        <v>724</v>
      </c>
      <c r="E6804" t="s">
        <v>11</v>
      </c>
      <c r="F6804">
        <v>6116</v>
      </c>
      <c r="G6804">
        <v>8</v>
      </c>
      <c r="H6804">
        <v>116122</v>
      </c>
      <c r="I6804">
        <v>116122</v>
      </c>
      <c r="J6804">
        <v>2753091</v>
      </c>
      <c r="K6804">
        <v>0</v>
      </c>
    </row>
    <row r="6805" spans="1:11" x14ac:dyDescent="0.25">
      <c r="A6805">
        <v>1995</v>
      </c>
      <c r="B6805">
        <v>620</v>
      </c>
      <c r="C6805">
        <v>1</v>
      </c>
      <c r="D6805">
        <v>724</v>
      </c>
      <c r="E6805" t="s">
        <v>11</v>
      </c>
      <c r="F6805">
        <v>7523</v>
      </c>
      <c r="G6805">
        <v>8</v>
      </c>
      <c r="H6805">
        <v>118632</v>
      </c>
      <c r="I6805">
        <v>118632</v>
      </c>
      <c r="J6805">
        <v>9032420</v>
      </c>
      <c r="K6805">
        <v>0</v>
      </c>
    </row>
    <row r="6806" spans="1:11" x14ac:dyDescent="0.25">
      <c r="A6806">
        <v>1995</v>
      </c>
      <c r="B6806">
        <v>620</v>
      </c>
      <c r="C6806">
        <v>1</v>
      </c>
      <c r="D6806">
        <v>724</v>
      </c>
      <c r="E6806" t="s">
        <v>11</v>
      </c>
      <c r="F6806">
        <v>8435</v>
      </c>
      <c r="G6806">
        <v>8</v>
      </c>
      <c r="H6806">
        <v>119625</v>
      </c>
      <c r="I6806">
        <v>119625</v>
      </c>
      <c r="J6806">
        <v>7523482</v>
      </c>
      <c r="K6806">
        <v>0</v>
      </c>
    </row>
    <row r="6807" spans="1:11" x14ac:dyDescent="0.25">
      <c r="A6807">
        <v>1995</v>
      </c>
      <c r="B6807">
        <v>620</v>
      </c>
      <c r="C6807">
        <v>1</v>
      </c>
      <c r="D6807">
        <v>724</v>
      </c>
      <c r="E6807" t="s">
        <v>11</v>
      </c>
      <c r="F6807">
        <v>7832</v>
      </c>
      <c r="G6807">
        <v>8</v>
      </c>
      <c r="H6807">
        <v>125738</v>
      </c>
      <c r="I6807">
        <v>125738</v>
      </c>
      <c r="J6807">
        <v>1404022</v>
      </c>
      <c r="K6807">
        <v>0</v>
      </c>
    </row>
    <row r="6808" spans="1:11" x14ac:dyDescent="0.25">
      <c r="A6808">
        <v>1995</v>
      </c>
      <c r="B6808">
        <v>620</v>
      </c>
      <c r="C6808">
        <v>1</v>
      </c>
      <c r="D6808">
        <v>724</v>
      </c>
      <c r="E6808" t="s">
        <v>11</v>
      </c>
      <c r="F6808">
        <v>6351</v>
      </c>
      <c r="G6808">
        <v>8</v>
      </c>
      <c r="H6808">
        <v>127207</v>
      </c>
      <c r="I6808">
        <v>127207</v>
      </c>
      <c r="J6808">
        <v>189936</v>
      </c>
      <c r="K6808">
        <v>0</v>
      </c>
    </row>
    <row r="6809" spans="1:11" x14ac:dyDescent="0.25">
      <c r="A6809">
        <v>1995</v>
      </c>
      <c r="B6809">
        <v>620</v>
      </c>
      <c r="C6809">
        <v>1</v>
      </c>
      <c r="D6809">
        <v>724</v>
      </c>
      <c r="E6809" t="s">
        <v>11</v>
      </c>
      <c r="F6809">
        <v>8935</v>
      </c>
      <c r="G6809">
        <v>8</v>
      </c>
      <c r="H6809">
        <v>127332</v>
      </c>
      <c r="I6809">
        <v>127332</v>
      </c>
      <c r="J6809">
        <v>648304</v>
      </c>
      <c r="K6809">
        <v>0</v>
      </c>
    </row>
    <row r="6810" spans="1:11" x14ac:dyDescent="0.25">
      <c r="A6810">
        <v>1995</v>
      </c>
      <c r="B6810">
        <v>620</v>
      </c>
      <c r="C6810">
        <v>1</v>
      </c>
      <c r="D6810">
        <v>724</v>
      </c>
      <c r="E6810" t="s">
        <v>11</v>
      </c>
      <c r="F6810">
        <v>2671</v>
      </c>
      <c r="G6810">
        <v>8</v>
      </c>
      <c r="H6810">
        <v>128526</v>
      </c>
      <c r="I6810">
        <v>128526</v>
      </c>
      <c r="J6810">
        <v>460946</v>
      </c>
      <c r="K6810">
        <v>0</v>
      </c>
    </row>
    <row r="6811" spans="1:11" x14ac:dyDescent="0.25">
      <c r="A6811">
        <v>1995</v>
      </c>
      <c r="B6811">
        <v>620</v>
      </c>
      <c r="C6811">
        <v>1</v>
      </c>
      <c r="D6811">
        <v>724</v>
      </c>
      <c r="E6811" t="s">
        <v>11</v>
      </c>
      <c r="F6811">
        <v>5169</v>
      </c>
      <c r="G6811">
        <v>8</v>
      </c>
      <c r="H6811">
        <v>128567</v>
      </c>
      <c r="I6811">
        <v>128567</v>
      </c>
      <c r="J6811">
        <v>1213743</v>
      </c>
      <c r="K6811">
        <v>0</v>
      </c>
    </row>
    <row r="6812" spans="1:11" x14ac:dyDescent="0.25">
      <c r="A6812">
        <v>1995</v>
      </c>
      <c r="B6812">
        <v>620</v>
      </c>
      <c r="C6812">
        <v>1</v>
      </c>
      <c r="D6812">
        <v>724</v>
      </c>
      <c r="E6812" t="s">
        <v>11</v>
      </c>
      <c r="F6812">
        <v>7641</v>
      </c>
      <c r="G6812">
        <v>8</v>
      </c>
      <c r="H6812">
        <v>128872</v>
      </c>
      <c r="I6812">
        <v>128872</v>
      </c>
      <c r="J6812">
        <v>8177939</v>
      </c>
      <c r="K6812">
        <v>0</v>
      </c>
    </row>
    <row r="6813" spans="1:11" x14ac:dyDescent="0.25">
      <c r="A6813">
        <v>1995</v>
      </c>
      <c r="B6813">
        <v>620</v>
      </c>
      <c r="C6813">
        <v>1</v>
      </c>
      <c r="D6813">
        <v>724</v>
      </c>
      <c r="E6813" t="s">
        <v>11</v>
      </c>
      <c r="F6813">
        <v>7263</v>
      </c>
      <c r="G6813">
        <v>8</v>
      </c>
      <c r="H6813">
        <v>130534</v>
      </c>
      <c r="I6813">
        <v>130534</v>
      </c>
      <c r="J6813">
        <v>1321302</v>
      </c>
      <c r="K6813">
        <v>0</v>
      </c>
    </row>
    <row r="6814" spans="1:11" x14ac:dyDescent="0.25">
      <c r="A6814">
        <v>1995</v>
      </c>
      <c r="B6814">
        <v>620</v>
      </c>
      <c r="C6814">
        <v>1</v>
      </c>
      <c r="D6814">
        <v>724</v>
      </c>
      <c r="E6814" t="s">
        <v>11</v>
      </c>
      <c r="F6814">
        <v>2479</v>
      </c>
      <c r="G6814">
        <v>8</v>
      </c>
      <c r="H6814">
        <v>133000</v>
      </c>
      <c r="I6814">
        <v>133000</v>
      </c>
      <c r="J6814">
        <v>35769</v>
      </c>
      <c r="K6814">
        <v>0</v>
      </c>
    </row>
    <row r="6815" spans="1:11" x14ac:dyDescent="0.25">
      <c r="A6815">
        <v>1995</v>
      </c>
      <c r="B6815">
        <v>620</v>
      </c>
      <c r="C6815">
        <v>1</v>
      </c>
      <c r="D6815">
        <v>724</v>
      </c>
      <c r="E6815" t="s">
        <v>11</v>
      </c>
      <c r="F6815">
        <v>741</v>
      </c>
      <c r="G6815">
        <v>8</v>
      </c>
      <c r="H6815">
        <v>135963</v>
      </c>
      <c r="I6815">
        <v>135963</v>
      </c>
      <c r="J6815">
        <v>201315</v>
      </c>
      <c r="K6815">
        <v>0</v>
      </c>
    </row>
    <row r="6816" spans="1:11" x14ac:dyDescent="0.25">
      <c r="A6816">
        <v>1995</v>
      </c>
      <c r="B6816">
        <v>620</v>
      </c>
      <c r="C6816">
        <v>1</v>
      </c>
      <c r="D6816">
        <v>724</v>
      </c>
      <c r="E6816" t="s">
        <v>11</v>
      </c>
      <c r="F6816">
        <v>6638</v>
      </c>
      <c r="G6816">
        <v>8</v>
      </c>
      <c r="H6816">
        <v>137587</v>
      </c>
      <c r="I6816">
        <v>137587</v>
      </c>
      <c r="J6816">
        <v>911856</v>
      </c>
      <c r="K6816">
        <v>0</v>
      </c>
    </row>
    <row r="6817" spans="1:11" x14ac:dyDescent="0.25">
      <c r="A6817">
        <v>1995</v>
      </c>
      <c r="B6817">
        <v>620</v>
      </c>
      <c r="C6817">
        <v>1</v>
      </c>
      <c r="D6817">
        <v>724</v>
      </c>
      <c r="E6817" t="s">
        <v>11</v>
      </c>
      <c r="F6817">
        <v>7722</v>
      </c>
      <c r="G6817">
        <v>8</v>
      </c>
      <c r="H6817">
        <v>138234</v>
      </c>
      <c r="I6817">
        <v>138234</v>
      </c>
      <c r="J6817">
        <v>2993843</v>
      </c>
      <c r="K6817">
        <v>0</v>
      </c>
    </row>
    <row r="6818" spans="1:11" x14ac:dyDescent="0.25">
      <c r="A6818">
        <v>1995</v>
      </c>
      <c r="B6818">
        <v>620</v>
      </c>
      <c r="C6818">
        <v>1</v>
      </c>
      <c r="D6818">
        <v>724</v>
      </c>
      <c r="E6818" t="s">
        <v>11</v>
      </c>
      <c r="F6818">
        <v>8472</v>
      </c>
      <c r="G6818">
        <v>8</v>
      </c>
      <c r="H6818">
        <v>139570</v>
      </c>
      <c r="I6818">
        <v>139570</v>
      </c>
      <c r="J6818">
        <v>3294844</v>
      </c>
      <c r="K6818">
        <v>0</v>
      </c>
    </row>
    <row r="6819" spans="1:11" x14ac:dyDescent="0.25">
      <c r="A6819">
        <v>1995</v>
      </c>
      <c r="B6819">
        <v>620</v>
      </c>
      <c r="C6819">
        <v>1</v>
      </c>
      <c r="D6819">
        <v>724</v>
      </c>
      <c r="E6819" t="s">
        <v>11</v>
      </c>
      <c r="F6819">
        <v>548</v>
      </c>
      <c r="G6819">
        <v>8</v>
      </c>
      <c r="H6819">
        <v>141035</v>
      </c>
      <c r="I6819">
        <v>141035</v>
      </c>
      <c r="J6819">
        <v>136898</v>
      </c>
      <c r="K6819">
        <v>0</v>
      </c>
    </row>
    <row r="6820" spans="1:11" x14ac:dyDescent="0.25">
      <c r="A6820">
        <v>1995</v>
      </c>
      <c r="B6820">
        <v>620</v>
      </c>
      <c r="C6820">
        <v>1</v>
      </c>
      <c r="D6820">
        <v>724</v>
      </c>
      <c r="E6820" t="s">
        <v>11</v>
      </c>
      <c r="F6820">
        <v>4111</v>
      </c>
      <c r="G6820">
        <v>8</v>
      </c>
      <c r="H6820">
        <v>141451</v>
      </c>
      <c r="I6820">
        <v>141451</v>
      </c>
      <c r="J6820">
        <v>131307</v>
      </c>
      <c r="K6820">
        <v>0</v>
      </c>
    </row>
    <row r="6821" spans="1:11" x14ac:dyDescent="0.25">
      <c r="A6821">
        <v>1995</v>
      </c>
      <c r="B6821">
        <v>620</v>
      </c>
      <c r="C6821">
        <v>1</v>
      </c>
      <c r="D6821">
        <v>724</v>
      </c>
      <c r="E6821" t="s">
        <v>11</v>
      </c>
      <c r="F6821">
        <v>7642</v>
      </c>
      <c r="G6821">
        <v>8</v>
      </c>
      <c r="H6821">
        <v>143064</v>
      </c>
      <c r="I6821">
        <v>143064</v>
      </c>
      <c r="J6821">
        <v>1776061</v>
      </c>
      <c r="K6821">
        <v>0</v>
      </c>
    </row>
    <row r="6822" spans="1:11" x14ac:dyDescent="0.25">
      <c r="A6822">
        <v>1995</v>
      </c>
      <c r="B6822">
        <v>620</v>
      </c>
      <c r="C6822">
        <v>1</v>
      </c>
      <c r="D6822">
        <v>724</v>
      </c>
      <c r="E6822" t="s">
        <v>11</v>
      </c>
      <c r="F6822">
        <v>5145</v>
      </c>
      <c r="G6822">
        <v>8</v>
      </c>
      <c r="H6822">
        <v>145613</v>
      </c>
      <c r="I6822">
        <v>145613</v>
      </c>
      <c r="J6822">
        <v>505813</v>
      </c>
      <c r="K6822">
        <v>0</v>
      </c>
    </row>
    <row r="6823" spans="1:11" x14ac:dyDescent="0.25">
      <c r="A6823">
        <v>1995</v>
      </c>
      <c r="B6823">
        <v>620</v>
      </c>
      <c r="C6823">
        <v>1</v>
      </c>
      <c r="D6823">
        <v>724</v>
      </c>
      <c r="E6823" t="s">
        <v>11</v>
      </c>
      <c r="F6823">
        <v>6993</v>
      </c>
      <c r="G6823">
        <v>8</v>
      </c>
      <c r="H6823">
        <v>145940</v>
      </c>
      <c r="I6823">
        <v>145940</v>
      </c>
      <c r="J6823">
        <v>2237254</v>
      </c>
      <c r="K6823">
        <v>0</v>
      </c>
    </row>
    <row r="6824" spans="1:11" x14ac:dyDescent="0.25">
      <c r="A6824">
        <v>1995</v>
      </c>
      <c r="B6824">
        <v>620</v>
      </c>
      <c r="C6824">
        <v>1</v>
      </c>
      <c r="D6824">
        <v>724</v>
      </c>
      <c r="E6824" t="s">
        <v>11</v>
      </c>
      <c r="F6824">
        <v>9510</v>
      </c>
      <c r="G6824">
        <v>8</v>
      </c>
      <c r="H6824">
        <v>146559</v>
      </c>
      <c r="I6824">
        <v>146559</v>
      </c>
      <c r="J6824">
        <v>1875752</v>
      </c>
      <c r="K6824">
        <v>0</v>
      </c>
    </row>
    <row r="6825" spans="1:11" x14ac:dyDescent="0.25">
      <c r="A6825">
        <v>1995</v>
      </c>
      <c r="B6825">
        <v>620</v>
      </c>
      <c r="C6825">
        <v>1</v>
      </c>
      <c r="D6825">
        <v>724</v>
      </c>
      <c r="E6825" t="s">
        <v>11</v>
      </c>
      <c r="F6825">
        <v>8924</v>
      </c>
      <c r="G6825">
        <v>8</v>
      </c>
      <c r="H6825">
        <v>147452</v>
      </c>
      <c r="I6825">
        <v>147452</v>
      </c>
      <c r="J6825">
        <v>4150266</v>
      </c>
      <c r="K6825">
        <v>0</v>
      </c>
    </row>
    <row r="6826" spans="1:11" x14ac:dyDescent="0.25">
      <c r="A6826">
        <v>1995</v>
      </c>
      <c r="B6826">
        <v>620</v>
      </c>
      <c r="C6826">
        <v>1</v>
      </c>
      <c r="D6826">
        <v>724</v>
      </c>
      <c r="E6826" t="s">
        <v>11</v>
      </c>
      <c r="F6826">
        <v>7518</v>
      </c>
      <c r="G6826">
        <v>8</v>
      </c>
      <c r="H6826">
        <v>147616</v>
      </c>
      <c r="I6826">
        <v>147616</v>
      </c>
      <c r="J6826">
        <v>4734602</v>
      </c>
      <c r="K6826">
        <v>0</v>
      </c>
    </row>
    <row r="6827" spans="1:11" x14ac:dyDescent="0.25">
      <c r="A6827">
        <v>1995</v>
      </c>
      <c r="B6827">
        <v>620</v>
      </c>
      <c r="C6827">
        <v>1</v>
      </c>
      <c r="D6827">
        <v>724</v>
      </c>
      <c r="E6827" t="s">
        <v>11</v>
      </c>
      <c r="F6827">
        <v>8432</v>
      </c>
      <c r="G6827">
        <v>8</v>
      </c>
      <c r="H6827">
        <v>152620</v>
      </c>
      <c r="I6827">
        <v>152620</v>
      </c>
      <c r="J6827">
        <v>7296772</v>
      </c>
      <c r="K6827">
        <v>0</v>
      </c>
    </row>
    <row r="6828" spans="1:11" x14ac:dyDescent="0.25">
      <c r="A6828">
        <v>1995</v>
      </c>
      <c r="B6828">
        <v>620</v>
      </c>
      <c r="C6828">
        <v>1</v>
      </c>
      <c r="D6828">
        <v>724</v>
      </c>
      <c r="E6828" t="s">
        <v>11</v>
      </c>
      <c r="F6828">
        <v>6994</v>
      </c>
      <c r="G6828">
        <v>8</v>
      </c>
      <c r="H6828">
        <v>153795</v>
      </c>
      <c r="I6828">
        <v>153795</v>
      </c>
      <c r="J6828">
        <v>892721</v>
      </c>
      <c r="K6828">
        <v>0</v>
      </c>
    </row>
    <row r="6829" spans="1:11" x14ac:dyDescent="0.25">
      <c r="A6829">
        <v>1995</v>
      </c>
      <c r="B6829">
        <v>620</v>
      </c>
      <c r="C6829">
        <v>1</v>
      </c>
      <c r="D6829">
        <v>724</v>
      </c>
      <c r="E6829" t="s">
        <v>11</v>
      </c>
      <c r="F6829">
        <v>6951</v>
      </c>
      <c r="G6829">
        <v>8</v>
      </c>
      <c r="H6829">
        <v>154876</v>
      </c>
      <c r="I6829">
        <v>154876</v>
      </c>
      <c r="J6829">
        <v>966338</v>
      </c>
      <c r="K6829">
        <v>0</v>
      </c>
    </row>
    <row r="6830" spans="1:11" x14ac:dyDescent="0.25">
      <c r="A6830">
        <v>1995</v>
      </c>
      <c r="B6830">
        <v>620</v>
      </c>
      <c r="C6830">
        <v>1</v>
      </c>
      <c r="D6830">
        <v>724</v>
      </c>
      <c r="E6830" t="s">
        <v>11</v>
      </c>
      <c r="F6830">
        <v>7119</v>
      </c>
      <c r="G6830">
        <v>8</v>
      </c>
      <c r="H6830">
        <v>155109</v>
      </c>
      <c r="I6830">
        <v>155109</v>
      </c>
      <c r="J6830">
        <v>545403</v>
      </c>
      <c r="K6830">
        <v>0</v>
      </c>
    </row>
    <row r="6831" spans="1:11" x14ac:dyDescent="0.25">
      <c r="A6831">
        <v>1995</v>
      </c>
      <c r="B6831">
        <v>620</v>
      </c>
      <c r="C6831">
        <v>1</v>
      </c>
      <c r="D6831">
        <v>724</v>
      </c>
      <c r="E6831" t="s">
        <v>11</v>
      </c>
      <c r="F6831">
        <v>7373</v>
      </c>
      <c r="G6831">
        <v>8</v>
      </c>
      <c r="H6831">
        <v>156926</v>
      </c>
      <c r="I6831">
        <v>156926</v>
      </c>
      <c r="J6831">
        <v>3044322</v>
      </c>
      <c r="K6831">
        <v>0</v>
      </c>
    </row>
    <row r="6832" spans="1:11" x14ac:dyDescent="0.25">
      <c r="A6832">
        <v>1995</v>
      </c>
      <c r="B6832">
        <v>620</v>
      </c>
      <c r="C6832">
        <v>1</v>
      </c>
      <c r="D6832">
        <v>724</v>
      </c>
      <c r="E6832" t="s">
        <v>11</v>
      </c>
      <c r="F6832">
        <v>7429</v>
      </c>
      <c r="G6832">
        <v>8</v>
      </c>
      <c r="H6832">
        <v>157199</v>
      </c>
      <c r="I6832">
        <v>157199</v>
      </c>
      <c r="J6832">
        <v>1713867</v>
      </c>
      <c r="K6832">
        <v>0</v>
      </c>
    </row>
    <row r="6833" spans="1:11" x14ac:dyDescent="0.25">
      <c r="A6833">
        <v>1995</v>
      </c>
      <c r="B6833">
        <v>620</v>
      </c>
      <c r="C6833">
        <v>1</v>
      </c>
      <c r="D6833">
        <v>724</v>
      </c>
      <c r="E6833" t="s">
        <v>11</v>
      </c>
      <c r="F6833">
        <v>2633</v>
      </c>
      <c r="G6833">
        <v>8</v>
      </c>
      <c r="H6833">
        <v>158679</v>
      </c>
      <c r="I6833">
        <v>158679</v>
      </c>
      <c r="J6833">
        <v>138313</v>
      </c>
      <c r="K6833">
        <v>0</v>
      </c>
    </row>
    <row r="6834" spans="1:11" x14ac:dyDescent="0.25">
      <c r="A6834">
        <v>1995</v>
      </c>
      <c r="B6834">
        <v>620</v>
      </c>
      <c r="C6834">
        <v>1</v>
      </c>
      <c r="D6834">
        <v>724</v>
      </c>
      <c r="E6834" t="s">
        <v>11</v>
      </c>
      <c r="F6834">
        <v>8431</v>
      </c>
      <c r="G6834">
        <v>8</v>
      </c>
      <c r="H6834">
        <v>162114</v>
      </c>
      <c r="I6834">
        <v>162114</v>
      </c>
      <c r="J6834">
        <v>10216306</v>
      </c>
      <c r="K6834">
        <v>0</v>
      </c>
    </row>
    <row r="6835" spans="1:11" x14ac:dyDescent="0.25">
      <c r="A6835">
        <v>1995</v>
      </c>
      <c r="B6835">
        <v>620</v>
      </c>
      <c r="C6835">
        <v>1</v>
      </c>
      <c r="D6835">
        <v>724</v>
      </c>
      <c r="E6835" t="s">
        <v>11</v>
      </c>
      <c r="F6835">
        <v>2634</v>
      </c>
      <c r="G6835">
        <v>8</v>
      </c>
      <c r="H6835">
        <v>162128</v>
      </c>
      <c r="I6835">
        <v>162128</v>
      </c>
      <c r="J6835">
        <v>705321</v>
      </c>
      <c r="K6835">
        <v>0</v>
      </c>
    </row>
    <row r="6836" spans="1:11" x14ac:dyDescent="0.25">
      <c r="A6836">
        <v>1995</v>
      </c>
      <c r="B6836">
        <v>620</v>
      </c>
      <c r="C6836">
        <v>1</v>
      </c>
      <c r="D6836">
        <v>724</v>
      </c>
      <c r="E6836" t="s">
        <v>11</v>
      </c>
      <c r="F6836">
        <v>6118</v>
      </c>
      <c r="G6836">
        <v>8</v>
      </c>
      <c r="H6836">
        <v>163339</v>
      </c>
      <c r="I6836">
        <v>163339</v>
      </c>
      <c r="J6836">
        <v>3487217</v>
      </c>
      <c r="K6836">
        <v>0</v>
      </c>
    </row>
    <row r="6837" spans="1:11" x14ac:dyDescent="0.25">
      <c r="A6837">
        <v>1995</v>
      </c>
      <c r="B6837">
        <v>620</v>
      </c>
      <c r="C6837">
        <v>1</v>
      </c>
      <c r="D6837">
        <v>724</v>
      </c>
      <c r="E6837" t="s">
        <v>11</v>
      </c>
      <c r="F6837">
        <v>5411</v>
      </c>
      <c r="G6837">
        <v>8</v>
      </c>
      <c r="H6837">
        <v>166106</v>
      </c>
      <c r="I6837">
        <v>166106</v>
      </c>
      <c r="J6837">
        <v>3114670</v>
      </c>
      <c r="K6837">
        <v>0</v>
      </c>
    </row>
    <row r="6838" spans="1:11" x14ac:dyDescent="0.25">
      <c r="A6838">
        <v>1995</v>
      </c>
      <c r="B6838">
        <v>620</v>
      </c>
      <c r="C6838">
        <v>1</v>
      </c>
      <c r="D6838">
        <v>724</v>
      </c>
      <c r="E6838" t="s">
        <v>11</v>
      </c>
      <c r="F6838">
        <v>7784</v>
      </c>
      <c r="G6838">
        <v>8</v>
      </c>
      <c r="H6838">
        <v>168951</v>
      </c>
      <c r="I6838">
        <v>168951</v>
      </c>
      <c r="J6838">
        <v>4507016</v>
      </c>
      <c r="K6838">
        <v>0</v>
      </c>
    </row>
    <row r="6839" spans="1:11" x14ac:dyDescent="0.25">
      <c r="A6839">
        <v>1995</v>
      </c>
      <c r="B6839">
        <v>620</v>
      </c>
      <c r="C6839">
        <v>1</v>
      </c>
      <c r="D6839">
        <v>724</v>
      </c>
      <c r="E6839" t="s">
        <v>11</v>
      </c>
      <c r="F6839">
        <v>8998</v>
      </c>
      <c r="G6839">
        <v>8</v>
      </c>
      <c r="H6839">
        <v>173489</v>
      </c>
      <c r="I6839">
        <v>173489</v>
      </c>
      <c r="J6839">
        <v>2979532</v>
      </c>
      <c r="K6839">
        <v>0</v>
      </c>
    </row>
    <row r="6840" spans="1:11" x14ac:dyDescent="0.25">
      <c r="A6840">
        <v>1995</v>
      </c>
      <c r="B6840">
        <v>620</v>
      </c>
      <c r="C6840">
        <v>1</v>
      </c>
      <c r="D6840">
        <v>724</v>
      </c>
      <c r="E6840" t="s">
        <v>11</v>
      </c>
      <c r="F6840">
        <v>8433</v>
      </c>
      <c r="G6840">
        <v>8</v>
      </c>
      <c r="H6840">
        <v>174162</v>
      </c>
      <c r="I6840">
        <v>174162</v>
      </c>
      <c r="J6840">
        <v>8086589</v>
      </c>
      <c r="K6840">
        <v>0</v>
      </c>
    </row>
    <row r="6841" spans="1:11" x14ac:dyDescent="0.25">
      <c r="A6841">
        <v>1995</v>
      </c>
      <c r="B6841">
        <v>620</v>
      </c>
      <c r="C6841">
        <v>1</v>
      </c>
      <c r="D6841">
        <v>724</v>
      </c>
      <c r="E6841" t="s">
        <v>11</v>
      </c>
      <c r="F6841">
        <v>4241</v>
      </c>
      <c r="G6841">
        <v>8</v>
      </c>
      <c r="H6841">
        <v>176074</v>
      </c>
      <c r="I6841">
        <v>176074</v>
      </c>
      <c r="J6841">
        <v>140322</v>
      </c>
      <c r="K6841">
        <v>0</v>
      </c>
    </row>
    <row r="6842" spans="1:11" x14ac:dyDescent="0.25">
      <c r="A6842">
        <v>1995</v>
      </c>
      <c r="B6842">
        <v>620</v>
      </c>
      <c r="C6842">
        <v>1</v>
      </c>
      <c r="D6842">
        <v>724</v>
      </c>
      <c r="E6842" t="s">
        <v>11</v>
      </c>
      <c r="F6842">
        <v>5147</v>
      </c>
      <c r="G6842">
        <v>8</v>
      </c>
      <c r="H6842">
        <v>176115</v>
      </c>
      <c r="I6842">
        <v>176115</v>
      </c>
      <c r="J6842">
        <v>591534</v>
      </c>
      <c r="K6842">
        <v>0</v>
      </c>
    </row>
    <row r="6843" spans="1:11" x14ac:dyDescent="0.25">
      <c r="A6843">
        <v>1995</v>
      </c>
      <c r="B6843">
        <v>620</v>
      </c>
      <c r="C6843">
        <v>1</v>
      </c>
      <c r="D6843">
        <v>724</v>
      </c>
      <c r="E6843" t="s">
        <v>11</v>
      </c>
      <c r="F6843">
        <v>6575</v>
      </c>
      <c r="G6843">
        <v>8</v>
      </c>
      <c r="H6843">
        <v>177803</v>
      </c>
      <c r="I6843">
        <v>177803</v>
      </c>
      <c r="J6843">
        <v>1777429</v>
      </c>
      <c r="K6843">
        <v>0</v>
      </c>
    </row>
    <row r="6844" spans="1:11" x14ac:dyDescent="0.25">
      <c r="A6844">
        <v>1995</v>
      </c>
      <c r="B6844">
        <v>620</v>
      </c>
      <c r="C6844">
        <v>1</v>
      </c>
      <c r="D6844">
        <v>724</v>
      </c>
      <c r="E6844" t="s">
        <v>11</v>
      </c>
      <c r="F6844">
        <v>8951</v>
      </c>
      <c r="G6844">
        <v>8</v>
      </c>
      <c r="H6844">
        <v>178134</v>
      </c>
      <c r="I6844">
        <v>178134</v>
      </c>
      <c r="J6844">
        <v>530569</v>
      </c>
      <c r="K6844">
        <v>0</v>
      </c>
    </row>
    <row r="6845" spans="1:11" x14ac:dyDescent="0.25">
      <c r="A6845">
        <v>1995</v>
      </c>
      <c r="B6845">
        <v>620</v>
      </c>
      <c r="C6845">
        <v>1</v>
      </c>
      <c r="D6845">
        <v>724</v>
      </c>
      <c r="E6845" t="s">
        <v>11</v>
      </c>
      <c r="F6845">
        <v>1122</v>
      </c>
      <c r="G6845">
        <v>8</v>
      </c>
      <c r="H6845">
        <v>179558</v>
      </c>
      <c r="I6845">
        <v>179558</v>
      </c>
      <c r="J6845">
        <v>215745</v>
      </c>
      <c r="K6845">
        <v>0</v>
      </c>
    </row>
    <row r="6846" spans="1:11" x14ac:dyDescent="0.25">
      <c r="A6846">
        <v>1995</v>
      </c>
      <c r="B6846">
        <v>620</v>
      </c>
      <c r="C6846">
        <v>1</v>
      </c>
      <c r="D6846">
        <v>724</v>
      </c>
      <c r="E6846" t="s">
        <v>11</v>
      </c>
      <c r="F6846">
        <v>4311</v>
      </c>
      <c r="G6846">
        <v>8</v>
      </c>
      <c r="H6846">
        <v>181265</v>
      </c>
      <c r="I6846">
        <v>181265</v>
      </c>
      <c r="J6846">
        <v>183766</v>
      </c>
      <c r="K6846">
        <v>0</v>
      </c>
    </row>
    <row r="6847" spans="1:11" x14ac:dyDescent="0.25">
      <c r="A6847">
        <v>1995</v>
      </c>
      <c r="B6847">
        <v>620</v>
      </c>
      <c r="C6847">
        <v>1</v>
      </c>
      <c r="D6847">
        <v>724</v>
      </c>
      <c r="E6847" t="s">
        <v>11</v>
      </c>
      <c r="F6847">
        <v>8999</v>
      </c>
      <c r="G6847">
        <v>8</v>
      </c>
      <c r="H6847">
        <v>184800</v>
      </c>
      <c r="I6847">
        <v>184800</v>
      </c>
      <c r="J6847">
        <v>1424630</v>
      </c>
      <c r="K6847">
        <v>0</v>
      </c>
    </row>
    <row r="6848" spans="1:11" x14ac:dyDescent="0.25">
      <c r="A6848">
        <v>1995</v>
      </c>
      <c r="B6848">
        <v>620</v>
      </c>
      <c r="C6848">
        <v>1</v>
      </c>
      <c r="D6848">
        <v>724</v>
      </c>
      <c r="E6848" t="s">
        <v>11</v>
      </c>
      <c r="F6848">
        <v>7233</v>
      </c>
      <c r="G6848">
        <v>8</v>
      </c>
      <c r="H6848">
        <v>189460</v>
      </c>
      <c r="I6848">
        <v>189460</v>
      </c>
      <c r="J6848">
        <v>768221</v>
      </c>
      <c r="K6848">
        <v>0</v>
      </c>
    </row>
    <row r="6849" spans="1:11" x14ac:dyDescent="0.25">
      <c r="A6849">
        <v>1995</v>
      </c>
      <c r="B6849">
        <v>620</v>
      </c>
      <c r="C6849">
        <v>1</v>
      </c>
      <c r="D6849">
        <v>724</v>
      </c>
      <c r="E6849" t="s">
        <v>11</v>
      </c>
      <c r="F6849">
        <v>6978</v>
      </c>
      <c r="G6849">
        <v>8</v>
      </c>
      <c r="H6849">
        <v>190411</v>
      </c>
      <c r="I6849">
        <v>190411</v>
      </c>
      <c r="J6849">
        <v>2187547</v>
      </c>
      <c r="K6849">
        <v>0</v>
      </c>
    </row>
    <row r="6850" spans="1:11" x14ac:dyDescent="0.25">
      <c r="A6850">
        <v>1995</v>
      </c>
      <c r="B6850">
        <v>620</v>
      </c>
      <c r="C6850">
        <v>1</v>
      </c>
      <c r="D6850">
        <v>724</v>
      </c>
      <c r="E6850" t="s">
        <v>11</v>
      </c>
      <c r="F6850">
        <v>8463</v>
      </c>
      <c r="G6850">
        <v>8</v>
      </c>
      <c r="H6850">
        <v>190801</v>
      </c>
      <c r="I6850">
        <v>190801</v>
      </c>
      <c r="J6850">
        <v>9398671</v>
      </c>
      <c r="K6850">
        <v>0</v>
      </c>
    </row>
    <row r="6851" spans="1:11" x14ac:dyDescent="0.25">
      <c r="A6851">
        <v>1995</v>
      </c>
      <c r="B6851">
        <v>620</v>
      </c>
      <c r="C6851">
        <v>1</v>
      </c>
      <c r="D6851">
        <v>724</v>
      </c>
      <c r="E6851" t="s">
        <v>11</v>
      </c>
      <c r="F6851">
        <v>8481</v>
      </c>
      <c r="G6851">
        <v>8</v>
      </c>
      <c r="H6851">
        <v>193528</v>
      </c>
      <c r="I6851">
        <v>193528</v>
      </c>
      <c r="J6851">
        <v>7482220</v>
      </c>
      <c r="K6851">
        <v>0</v>
      </c>
    </row>
    <row r="6852" spans="1:11" x14ac:dyDescent="0.25">
      <c r="A6852">
        <v>1995</v>
      </c>
      <c r="B6852">
        <v>620</v>
      </c>
      <c r="C6852">
        <v>1</v>
      </c>
      <c r="D6852">
        <v>724</v>
      </c>
      <c r="E6852" t="s">
        <v>11</v>
      </c>
      <c r="F6852">
        <v>5852</v>
      </c>
      <c r="G6852">
        <v>8</v>
      </c>
      <c r="H6852">
        <v>194546</v>
      </c>
      <c r="I6852">
        <v>194546</v>
      </c>
      <c r="J6852">
        <v>2213608</v>
      </c>
      <c r="K6852">
        <v>0</v>
      </c>
    </row>
    <row r="6853" spans="1:11" x14ac:dyDescent="0.25">
      <c r="A6853">
        <v>1995</v>
      </c>
      <c r="B6853">
        <v>620</v>
      </c>
      <c r="C6853">
        <v>1</v>
      </c>
      <c r="D6853">
        <v>724</v>
      </c>
      <c r="E6853" t="s">
        <v>11</v>
      </c>
      <c r="F6853">
        <v>6113</v>
      </c>
      <c r="G6853">
        <v>8</v>
      </c>
      <c r="H6853">
        <v>195933</v>
      </c>
      <c r="I6853">
        <v>195933</v>
      </c>
      <c r="J6853">
        <v>1236674</v>
      </c>
      <c r="K6853">
        <v>0</v>
      </c>
    </row>
    <row r="6854" spans="1:11" x14ac:dyDescent="0.25">
      <c r="A6854">
        <v>1995</v>
      </c>
      <c r="B6854">
        <v>620</v>
      </c>
      <c r="C6854">
        <v>1</v>
      </c>
      <c r="D6854">
        <v>724</v>
      </c>
      <c r="E6854" t="s">
        <v>11</v>
      </c>
      <c r="F6854">
        <v>7372</v>
      </c>
      <c r="G6854">
        <v>8</v>
      </c>
      <c r="H6854">
        <v>202245</v>
      </c>
      <c r="I6854">
        <v>202245</v>
      </c>
      <c r="J6854">
        <v>1259958</v>
      </c>
      <c r="K6854">
        <v>0</v>
      </c>
    </row>
    <row r="6855" spans="1:11" x14ac:dyDescent="0.25">
      <c r="A6855">
        <v>1995</v>
      </c>
      <c r="B6855">
        <v>620</v>
      </c>
      <c r="C6855">
        <v>1</v>
      </c>
      <c r="D6855">
        <v>724</v>
      </c>
      <c r="E6855" t="s">
        <v>11</v>
      </c>
      <c r="F6855">
        <v>5513</v>
      </c>
      <c r="G6855">
        <v>8</v>
      </c>
      <c r="H6855">
        <v>203798</v>
      </c>
      <c r="I6855">
        <v>203798</v>
      </c>
      <c r="J6855">
        <v>797160</v>
      </c>
      <c r="K6855">
        <v>0</v>
      </c>
    </row>
    <row r="6856" spans="1:11" x14ac:dyDescent="0.25">
      <c r="A6856">
        <v>1995</v>
      </c>
      <c r="B6856">
        <v>620</v>
      </c>
      <c r="C6856">
        <v>1</v>
      </c>
      <c r="D6856">
        <v>724</v>
      </c>
      <c r="E6856" t="s">
        <v>11</v>
      </c>
      <c r="F6856">
        <v>7244</v>
      </c>
      <c r="G6856">
        <v>8</v>
      </c>
      <c r="H6856">
        <v>207222</v>
      </c>
      <c r="I6856">
        <v>207222</v>
      </c>
      <c r="J6856">
        <v>2917861</v>
      </c>
      <c r="K6856">
        <v>0</v>
      </c>
    </row>
    <row r="6857" spans="1:11" x14ac:dyDescent="0.25">
      <c r="A6857">
        <v>1995</v>
      </c>
      <c r="B6857">
        <v>620</v>
      </c>
      <c r="C6857">
        <v>1</v>
      </c>
      <c r="D6857">
        <v>724</v>
      </c>
      <c r="E6857" t="s">
        <v>11</v>
      </c>
      <c r="F6857">
        <v>7264</v>
      </c>
      <c r="G6857">
        <v>8</v>
      </c>
      <c r="H6857">
        <v>208967</v>
      </c>
      <c r="I6857">
        <v>208967</v>
      </c>
      <c r="J6857">
        <v>727382</v>
      </c>
      <c r="K6857">
        <v>0</v>
      </c>
    </row>
    <row r="6858" spans="1:11" x14ac:dyDescent="0.25">
      <c r="A6858">
        <v>1995</v>
      </c>
      <c r="B6858">
        <v>620</v>
      </c>
      <c r="C6858">
        <v>1</v>
      </c>
      <c r="D6858">
        <v>724</v>
      </c>
      <c r="E6858" t="s">
        <v>11</v>
      </c>
      <c r="F6858">
        <v>6281</v>
      </c>
      <c r="G6858">
        <v>8</v>
      </c>
      <c r="H6858">
        <v>211734</v>
      </c>
      <c r="I6858">
        <v>211734</v>
      </c>
      <c r="J6858">
        <v>1527760</v>
      </c>
      <c r="K6858">
        <v>0</v>
      </c>
    </row>
    <row r="6859" spans="1:11" x14ac:dyDescent="0.25">
      <c r="A6859">
        <v>1995</v>
      </c>
      <c r="B6859">
        <v>620</v>
      </c>
      <c r="C6859">
        <v>1</v>
      </c>
      <c r="D6859">
        <v>724</v>
      </c>
      <c r="E6859" t="s">
        <v>11</v>
      </c>
      <c r="F6859">
        <v>6521</v>
      </c>
      <c r="G6859">
        <v>8</v>
      </c>
      <c r="H6859">
        <v>212604</v>
      </c>
      <c r="I6859">
        <v>212604</v>
      </c>
      <c r="J6859">
        <v>2242286</v>
      </c>
      <c r="K6859">
        <v>0</v>
      </c>
    </row>
    <row r="6860" spans="1:11" x14ac:dyDescent="0.25">
      <c r="A6860">
        <v>1995</v>
      </c>
      <c r="B6860">
        <v>620</v>
      </c>
      <c r="C6860">
        <v>1</v>
      </c>
      <c r="D6860">
        <v>724</v>
      </c>
      <c r="E6860" t="s">
        <v>11</v>
      </c>
      <c r="F6860">
        <v>3222</v>
      </c>
      <c r="G6860">
        <v>8</v>
      </c>
      <c r="H6860">
        <v>215382</v>
      </c>
      <c r="I6860">
        <v>215382</v>
      </c>
      <c r="J6860">
        <v>32250</v>
      </c>
      <c r="K6860">
        <v>0</v>
      </c>
    </row>
    <row r="6861" spans="1:11" x14ac:dyDescent="0.25">
      <c r="A6861">
        <v>1995</v>
      </c>
      <c r="B6861">
        <v>620</v>
      </c>
      <c r="C6861">
        <v>1</v>
      </c>
      <c r="D6861">
        <v>724</v>
      </c>
      <c r="E6861" t="s">
        <v>11</v>
      </c>
      <c r="F6861">
        <v>4243</v>
      </c>
      <c r="G6861">
        <v>8</v>
      </c>
      <c r="H6861">
        <v>216483</v>
      </c>
      <c r="I6861">
        <v>216483</v>
      </c>
      <c r="J6861">
        <v>194616</v>
      </c>
      <c r="K6861">
        <v>0</v>
      </c>
    </row>
    <row r="6862" spans="1:11" x14ac:dyDescent="0.25">
      <c r="A6862">
        <v>1995</v>
      </c>
      <c r="B6862">
        <v>620</v>
      </c>
      <c r="C6862">
        <v>1</v>
      </c>
      <c r="D6862">
        <v>724</v>
      </c>
      <c r="E6862" t="s">
        <v>11</v>
      </c>
      <c r="F6862">
        <v>6992</v>
      </c>
      <c r="G6862">
        <v>8</v>
      </c>
      <c r="H6862">
        <v>218690</v>
      </c>
      <c r="I6862">
        <v>218690</v>
      </c>
      <c r="J6862">
        <v>522371</v>
      </c>
      <c r="K6862">
        <v>0</v>
      </c>
    </row>
    <row r="6863" spans="1:11" x14ac:dyDescent="0.25">
      <c r="A6863">
        <v>1995</v>
      </c>
      <c r="B6863">
        <v>620</v>
      </c>
      <c r="C6863">
        <v>1</v>
      </c>
      <c r="D6863">
        <v>724</v>
      </c>
      <c r="E6863" t="s">
        <v>11</v>
      </c>
      <c r="F6863">
        <v>7852</v>
      </c>
      <c r="G6863">
        <v>8</v>
      </c>
      <c r="H6863">
        <v>230175</v>
      </c>
      <c r="I6863">
        <v>230175</v>
      </c>
      <c r="J6863">
        <v>1932747</v>
      </c>
      <c r="K6863">
        <v>0</v>
      </c>
    </row>
    <row r="6864" spans="1:11" x14ac:dyDescent="0.25">
      <c r="A6864">
        <v>1995</v>
      </c>
      <c r="B6864">
        <v>620</v>
      </c>
      <c r="C6864">
        <v>1</v>
      </c>
      <c r="D6864">
        <v>724</v>
      </c>
      <c r="E6864" t="s">
        <v>11</v>
      </c>
      <c r="F6864">
        <v>6254</v>
      </c>
      <c r="G6864">
        <v>8</v>
      </c>
      <c r="H6864">
        <v>231214</v>
      </c>
      <c r="I6864">
        <v>231214</v>
      </c>
      <c r="J6864">
        <v>1809454</v>
      </c>
      <c r="K6864">
        <v>0</v>
      </c>
    </row>
    <row r="6865" spans="1:11" x14ac:dyDescent="0.25">
      <c r="A6865">
        <v>1995</v>
      </c>
      <c r="B6865">
        <v>620</v>
      </c>
      <c r="C6865">
        <v>1</v>
      </c>
      <c r="D6865">
        <v>724</v>
      </c>
      <c r="E6865" t="s">
        <v>11</v>
      </c>
      <c r="F6865">
        <v>6912</v>
      </c>
      <c r="G6865">
        <v>8</v>
      </c>
      <c r="H6865">
        <v>234753</v>
      </c>
      <c r="I6865">
        <v>234753</v>
      </c>
      <c r="J6865">
        <v>2143557</v>
      </c>
      <c r="K6865">
        <v>0</v>
      </c>
    </row>
    <row r="6866" spans="1:11" x14ac:dyDescent="0.25">
      <c r="A6866">
        <v>1995</v>
      </c>
      <c r="B6866">
        <v>620</v>
      </c>
      <c r="C6866">
        <v>1</v>
      </c>
      <c r="D6866">
        <v>724</v>
      </c>
      <c r="E6866" t="s">
        <v>11</v>
      </c>
      <c r="F6866">
        <v>5827</v>
      </c>
      <c r="G6866">
        <v>8</v>
      </c>
      <c r="H6866">
        <v>235113</v>
      </c>
      <c r="I6866">
        <v>235113</v>
      </c>
      <c r="J6866">
        <v>1284303</v>
      </c>
      <c r="K6866">
        <v>0</v>
      </c>
    </row>
    <row r="6867" spans="1:11" x14ac:dyDescent="0.25">
      <c r="A6867">
        <v>1995</v>
      </c>
      <c r="B6867">
        <v>620</v>
      </c>
      <c r="C6867">
        <v>1</v>
      </c>
      <c r="D6867">
        <v>724</v>
      </c>
      <c r="E6867" t="s">
        <v>11</v>
      </c>
      <c r="F6867">
        <v>8429</v>
      </c>
      <c r="G6867">
        <v>8</v>
      </c>
      <c r="H6867">
        <v>236476</v>
      </c>
      <c r="I6867">
        <v>236476</v>
      </c>
      <c r="J6867">
        <v>9418644</v>
      </c>
      <c r="K6867">
        <v>0</v>
      </c>
    </row>
    <row r="6868" spans="1:11" x14ac:dyDescent="0.25">
      <c r="A6868">
        <v>1995</v>
      </c>
      <c r="B6868">
        <v>620</v>
      </c>
      <c r="C6868">
        <v>1</v>
      </c>
      <c r="D6868">
        <v>724</v>
      </c>
      <c r="E6868" t="s">
        <v>11</v>
      </c>
      <c r="F6868">
        <v>2672</v>
      </c>
      <c r="G6868">
        <v>8</v>
      </c>
      <c r="H6868">
        <v>237218</v>
      </c>
      <c r="I6868">
        <v>237218</v>
      </c>
      <c r="J6868">
        <v>161026</v>
      </c>
      <c r="K6868">
        <v>0</v>
      </c>
    </row>
    <row r="6869" spans="1:11" x14ac:dyDescent="0.25">
      <c r="A6869">
        <v>1995</v>
      </c>
      <c r="B6869">
        <v>620</v>
      </c>
      <c r="C6869">
        <v>1</v>
      </c>
      <c r="D6869">
        <v>724</v>
      </c>
      <c r="E6869" t="s">
        <v>11</v>
      </c>
      <c r="F6869">
        <v>2929</v>
      </c>
      <c r="G6869">
        <v>8</v>
      </c>
      <c r="H6869">
        <v>238676</v>
      </c>
      <c r="I6869">
        <v>238676</v>
      </c>
      <c r="J6869">
        <v>662888</v>
      </c>
      <c r="K6869">
        <v>0</v>
      </c>
    </row>
    <row r="6870" spans="1:11" x14ac:dyDescent="0.25">
      <c r="A6870">
        <v>1995</v>
      </c>
      <c r="B6870">
        <v>620</v>
      </c>
      <c r="C6870">
        <v>1</v>
      </c>
      <c r="D6870">
        <v>724</v>
      </c>
      <c r="E6870" t="s">
        <v>11</v>
      </c>
      <c r="F6870">
        <v>6532</v>
      </c>
      <c r="G6870">
        <v>8</v>
      </c>
      <c r="H6870">
        <v>240912</v>
      </c>
      <c r="I6870">
        <v>240912</v>
      </c>
      <c r="J6870">
        <v>4143676</v>
      </c>
      <c r="K6870">
        <v>0</v>
      </c>
    </row>
    <row r="6871" spans="1:11" x14ac:dyDescent="0.25">
      <c r="A6871">
        <v>1995</v>
      </c>
      <c r="B6871">
        <v>620</v>
      </c>
      <c r="C6871">
        <v>1</v>
      </c>
      <c r="D6871">
        <v>724</v>
      </c>
      <c r="E6871" t="s">
        <v>11</v>
      </c>
      <c r="F6871">
        <v>6538</v>
      </c>
      <c r="G6871">
        <v>8</v>
      </c>
      <c r="H6871">
        <v>245639</v>
      </c>
      <c r="I6871">
        <v>245639</v>
      </c>
      <c r="J6871">
        <v>4607548</v>
      </c>
      <c r="K6871">
        <v>0</v>
      </c>
    </row>
    <row r="6872" spans="1:11" x14ac:dyDescent="0.25">
      <c r="A6872">
        <v>1995</v>
      </c>
      <c r="B6872">
        <v>620</v>
      </c>
      <c r="C6872">
        <v>1</v>
      </c>
      <c r="D6872">
        <v>724</v>
      </c>
      <c r="E6872" t="s">
        <v>11</v>
      </c>
      <c r="F6872">
        <v>7628</v>
      </c>
      <c r="G6872">
        <v>8</v>
      </c>
      <c r="H6872">
        <v>249014</v>
      </c>
      <c r="I6872">
        <v>249014</v>
      </c>
      <c r="J6872">
        <v>4608015</v>
      </c>
      <c r="K6872">
        <v>0</v>
      </c>
    </row>
    <row r="6873" spans="1:11" x14ac:dyDescent="0.25">
      <c r="A6873">
        <v>1995</v>
      </c>
      <c r="B6873">
        <v>620</v>
      </c>
      <c r="C6873">
        <v>1</v>
      </c>
      <c r="D6873">
        <v>724</v>
      </c>
      <c r="E6873" t="s">
        <v>11</v>
      </c>
      <c r="F6873">
        <v>6553</v>
      </c>
      <c r="G6873">
        <v>8</v>
      </c>
      <c r="H6873">
        <v>249855</v>
      </c>
      <c r="I6873">
        <v>249855</v>
      </c>
      <c r="J6873">
        <v>6548597</v>
      </c>
      <c r="K6873">
        <v>0</v>
      </c>
    </row>
    <row r="6874" spans="1:11" x14ac:dyDescent="0.25">
      <c r="A6874">
        <v>1995</v>
      </c>
      <c r="B6874">
        <v>620</v>
      </c>
      <c r="C6874">
        <v>1</v>
      </c>
      <c r="D6874">
        <v>724</v>
      </c>
      <c r="E6874" t="s">
        <v>11</v>
      </c>
      <c r="F6874">
        <v>6543</v>
      </c>
      <c r="G6874">
        <v>8</v>
      </c>
      <c r="H6874">
        <v>253396</v>
      </c>
      <c r="I6874">
        <v>253396</v>
      </c>
      <c r="J6874">
        <v>6833903</v>
      </c>
      <c r="K6874">
        <v>0</v>
      </c>
    </row>
    <row r="6875" spans="1:11" x14ac:dyDescent="0.25">
      <c r="A6875">
        <v>1995</v>
      </c>
      <c r="B6875">
        <v>620</v>
      </c>
      <c r="C6875">
        <v>1</v>
      </c>
      <c r="D6875">
        <v>724</v>
      </c>
      <c r="E6875" t="s">
        <v>11</v>
      </c>
      <c r="F6875">
        <v>7491</v>
      </c>
      <c r="G6875">
        <v>8</v>
      </c>
      <c r="H6875">
        <v>256880</v>
      </c>
      <c r="I6875">
        <v>256880</v>
      </c>
      <c r="J6875">
        <v>5893868</v>
      </c>
      <c r="K6875">
        <v>0</v>
      </c>
    </row>
    <row r="6876" spans="1:11" x14ac:dyDescent="0.25">
      <c r="A6876">
        <v>1995</v>
      </c>
      <c r="B6876">
        <v>620</v>
      </c>
      <c r="C6876">
        <v>1</v>
      </c>
      <c r="D6876">
        <v>724</v>
      </c>
      <c r="E6876" t="s">
        <v>11</v>
      </c>
      <c r="F6876">
        <v>8952</v>
      </c>
      <c r="G6876">
        <v>8</v>
      </c>
      <c r="H6876">
        <v>264625</v>
      </c>
      <c r="I6876">
        <v>264625</v>
      </c>
      <c r="J6876">
        <v>4135938</v>
      </c>
      <c r="K6876">
        <v>0</v>
      </c>
    </row>
    <row r="6877" spans="1:11" x14ac:dyDescent="0.25">
      <c r="A6877">
        <v>1995</v>
      </c>
      <c r="B6877">
        <v>620</v>
      </c>
      <c r="C6877">
        <v>1</v>
      </c>
      <c r="D6877">
        <v>724</v>
      </c>
      <c r="E6877" t="s">
        <v>11</v>
      </c>
      <c r="F6877">
        <v>7252</v>
      </c>
      <c r="G6877">
        <v>8</v>
      </c>
      <c r="H6877">
        <v>267037</v>
      </c>
      <c r="I6877">
        <v>267037</v>
      </c>
      <c r="J6877">
        <v>4477497</v>
      </c>
      <c r="K6877">
        <v>0</v>
      </c>
    </row>
    <row r="6878" spans="1:11" x14ac:dyDescent="0.25">
      <c r="A6878">
        <v>1995</v>
      </c>
      <c r="B6878">
        <v>620</v>
      </c>
      <c r="C6878">
        <v>1</v>
      </c>
      <c r="D6878">
        <v>724</v>
      </c>
      <c r="E6878" t="s">
        <v>11</v>
      </c>
      <c r="F6878">
        <v>7259</v>
      </c>
      <c r="G6878">
        <v>8</v>
      </c>
      <c r="H6878">
        <v>268405</v>
      </c>
      <c r="I6878">
        <v>268405</v>
      </c>
      <c r="J6878">
        <v>2610513</v>
      </c>
      <c r="K6878">
        <v>0</v>
      </c>
    </row>
    <row r="6879" spans="1:11" x14ac:dyDescent="0.25">
      <c r="A6879">
        <v>1995</v>
      </c>
      <c r="B6879">
        <v>620</v>
      </c>
      <c r="C6879">
        <v>1</v>
      </c>
      <c r="D6879">
        <v>724</v>
      </c>
      <c r="E6879" t="s">
        <v>11</v>
      </c>
      <c r="F6879">
        <v>7428</v>
      </c>
      <c r="G6879">
        <v>8</v>
      </c>
      <c r="H6879">
        <v>268440</v>
      </c>
      <c r="I6879">
        <v>268440</v>
      </c>
      <c r="J6879">
        <v>3616171</v>
      </c>
      <c r="K6879">
        <v>0</v>
      </c>
    </row>
    <row r="6880" spans="1:11" x14ac:dyDescent="0.25">
      <c r="A6880">
        <v>1995</v>
      </c>
      <c r="B6880">
        <v>620</v>
      </c>
      <c r="C6880">
        <v>1</v>
      </c>
      <c r="D6880">
        <v>724</v>
      </c>
      <c r="E6880" t="s">
        <v>11</v>
      </c>
      <c r="F6880">
        <v>6282</v>
      </c>
      <c r="G6880">
        <v>8</v>
      </c>
      <c r="H6880">
        <v>270136</v>
      </c>
      <c r="I6880">
        <v>270136</v>
      </c>
      <c r="J6880">
        <v>2710874</v>
      </c>
      <c r="K6880">
        <v>0</v>
      </c>
    </row>
    <row r="6881" spans="1:11" x14ac:dyDescent="0.25">
      <c r="A6881">
        <v>1995</v>
      </c>
      <c r="B6881">
        <v>620</v>
      </c>
      <c r="C6881">
        <v>1</v>
      </c>
      <c r="D6881">
        <v>724</v>
      </c>
      <c r="E6881" t="s">
        <v>11</v>
      </c>
      <c r="F6881">
        <v>7219</v>
      </c>
      <c r="G6881">
        <v>8</v>
      </c>
      <c r="H6881">
        <v>275359</v>
      </c>
      <c r="I6881">
        <v>275359</v>
      </c>
      <c r="J6881">
        <v>1762531</v>
      </c>
      <c r="K6881">
        <v>0</v>
      </c>
    </row>
    <row r="6882" spans="1:11" x14ac:dyDescent="0.25">
      <c r="A6882">
        <v>1995</v>
      </c>
      <c r="B6882">
        <v>620</v>
      </c>
      <c r="C6882">
        <v>1</v>
      </c>
      <c r="D6882">
        <v>724</v>
      </c>
      <c r="E6882" t="s">
        <v>11</v>
      </c>
      <c r="F6882">
        <v>5419</v>
      </c>
      <c r="G6882">
        <v>8</v>
      </c>
      <c r="H6882">
        <v>276596</v>
      </c>
      <c r="I6882">
        <v>276596</v>
      </c>
      <c r="J6882">
        <v>5435365</v>
      </c>
      <c r="K6882">
        <v>0</v>
      </c>
    </row>
    <row r="6883" spans="1:11" x14ac:dyDescent="0.25">
      <c r="A6883">
        <v>1995</v>
      </c>
      <c r="B6883">
        <v>620</v>
      </c>
      <c r="C6883">
        <v>1</v>
      </c>
      <c r="D6883">
        <v>724</v>
      </c>
      <c r="E6883" t="s">
        <v>11</v>
      </c>
      <c r="F6883">
        <v>8994</v>
      </c>
      <c r="G6883">
        <v>8</v>
      </c>
      <c r="H6883">
        <v>291469</v>
      </c>
      <c r="I6883">
        <v>291469</v>
      </c>
      <c r="J6883">
        <v>1175572</v>
      </c>
      <c r="K6883">
        <v>0</v>
      </c>
    </row>
    <row r="6884" spans="1:11" x14ac:dyDescent="0.25">
      <c r="A6884">
        <v>1995</v>
      </c>
      <c r="B6884">
        <v>620</v>
      </c>
      <c r="C6884">
        <v>1</v>
      </c>
      <c r="D6884">
        <v>724</v>
      </c>
      <c r="E6884" t="s">
        <v>11</v>
      </c>
      <c r="F6884">
        <v>5842</v>
      </c>
      <c r="G6884">
        <v>8</v>
      </c>
      <c r="H6884">
        <v>293937</v>
      </c>
      <c r="I6884">
        <v>293937</v>
      </c>
      <c r="J6884">
        <v>765741</v>
      </c>
      <c r="K6884">
        <v>0</v>
      </c>
    </row>
    <row r="6885" spans="1:11" x14ac:dyDescent="0.25">
      <c r="A6885">
        <v>1995</v>
      </c>
      <c r="B6885">
        <v>620</v>
      </c>
      <c r="C6885">
        <v>1</v>
      </c>
      <c r="D6885">
        <v>724</v>
      </c>
      <c r="E6885" t="s">
        <v>11</v>
      </c>
      <c r="F6885">
        <v>5841</v>
      </c>
      <c r="G6885">
        <v>8</v>
      </c>
      <c r="H6885">
        <v>296628</v>
      </c>
      <c r="I6885">
        <v>296628</v>
      </c>
      <c r="J6885">
        <v>1238329</v>
      </c>
      <c r="K6885">
        <v>0</v>
      </c>
    </row>
    <row r="6886" spans="1:11" x14ac:dyDescent="0.25">
      <c r="A6886">
        <v>1995</v>
      </c>
      <c r="B6886">
        <v>620</v>
      </c>
      <c r="C6886">
        <v>1</v>
      </c>
      <c r="D6886">
        <v>724</v>
      </c>
      <c r="E6886" t="s">
        <v>11</v>
      </c>
      <c r="F6886">
        <v>5413</v>
      </c>
      <c r="G6886">
        <v>8</v>
      </c>
      <c r="H6886">
        <v>301835</v>
      </c>
      <c r="I6886">
        <v>301835</v>
      </c>
      <c r="J6886">
        <v>2917733</v>
      </c>
      <c r="K6886">
        <v>0</v>
      </c>
    </row>
    <row r="6887" spans="1:11" x14ac:dyDescent="0.25">
      <c r="A6887">
        <v>1995</v>
      </c>
      <c r="B6887">
        <v>620</v>
      </c>
      <c r="C6887">
        <v>1</v>
      </c>
      <c r="D6887">
        <v>724</v>
      </c>
      <c r="E6887" t="s">
        <v>11</v>
      </c>
      <c r="F6887">
        <v>7434</v>
      </c>
      <c r="G6887">
        <v>8</v>
      </c>
      <c r="H6887">
        <v>302375</v>
      </c>
      <c r="I6887">
        <v>302375</v>
      </c>
      <c r="J6887">
        <v>3033801</v>
      </c>
      <c r="K6887">
        <v>0</v>
      </c>
    </row>
    <row r="6888" spans="1:11" x14ac:dyDescent="0.25">
      <c r="A6888">
        <v>1995</v>
      </c>
      <c r="B6888">
        <v>620</v>
      </c>
      <c r="C6888">
        <v>1</v>
      </c>
      <c r="D6888">
        <v>724</v>
      </c>
      <c r="E6888" t="s">
        <v>11</v>
      </c>
      <c r="F6888">
        <v>7212</v>
      </c>
      <c r="G6888">
        <v>8</v>
      </c>
      <c r="H6888">
        <v>305616</v>
      </c>
      <c r="I6888">
        <v>305616</v>
      </c>
      <c r="J6888">
        <v>3167487</v>
      </c>
      <c r="K6888">
        <v>0</v>
      </c>
    </row>
    <row r="6889" spans="1:11" x14ac:dyDescent="0.25">
      <c r="A6889">
        <v>1995</v>
      </c>
      <c r="B6889">
        <v>620</v>
      </c>
      <c r="C6889">
        <v>1</v>
      </c>
      <c r="D6889">
        <v>724</v>
      </c>
      <c r="E6889" t="s">
        <v>11</v>
      </c>
      <c r="F6889">
        <v>8441</v>
      </c>
      <c r="G6889">
        <v>8</v>
      </c>
      <c r="H6889">
        <v>306541</v>
      </c>
      <c r="I6889">
        <v>306541</v>
      </c>
      <c r="J6889">
        <v>16202288</v>
      </c>
      <c r="K6889">
        <v>0</v>
      </c>
    </row>
    <row r="6890" spans="1:11" x14ac:dyDescent="0.25">
      <c r="A6890">
        <v>1995</v>
      </c>
      <c r="B6890">
        <v>620</v>
      </c>
      <c r="C6890">
        <v>1</v>
      </c>
      <c r="D6890">
        <v>724</v>
      </c>
      <c r="E6890" t="s">
        <v>11</v>
      </c>
      <c r="F6890">
        <v>7638</v>
      </c>
      <c r="G6890">
        <v>8</v>
      </c>
      <c r="H6890">
        <v>306558</v>
      </c>
      <c r="I6890">
        <v>306558</v>
      </c>
      <c r="J6890">
        <v>8877616</v>
      </c>
      <c r="K6890">
        <v>0</v>
      </c>
    </row>
    <row r="6891" spans="1:11" x14ac:dyDescent="0.25">
      <c r="A6891">
        <v>1995</v>
      </c>
      <c r="B6891">
        <v>620</v>
      </c>
      <c r="C6891">
        <v>1</v>
      </c>
      <c r="D6891">
        <v>724</v>
      </c>
      <c r="E6891" t="s">
        <v>11</v>
      </c>
      <c r="F6891">
        <v>7853</v>
      </c>
      <c r="G6891">
        <v>8</v>
      </c>
      <c r="H6891">
        <v>308083</v>
      </c>
      <c r="I6891">
        <v>308083</v>
      </c>
      <c r="J6891">
        <v>3169473</v>
      </c>
      <c r="K6891">
        <v>0</v>
      </c>
    </row>
    <row r="6892" spans="1:11" x14ac:dyDescent="0.25">
      <c r="A6892">
        <v>1995</v>
      </c>
      <c r="B6892">
        <v>620</v>
      </c>
      <c r="C6892">
        <v>1</v>
      </c>
      <c r="D6892">
        <v>724</v>
      </c>
      <c r="E6892" t="s">
        <v>11</v>
      </c>
      <c r="F6892">
        <v>2332</v>
      </c>
      <c r="G6892">
        <v>8</v>
      </c>
      <c r="H6892">
        <v>310644</v>
      </c>
      <c r="I6892">
        <v>310644</v>
      </c>
      <c r="J6892">
        <v>292077</v>
      </c>
      <c r="K6892">
        <v>0</v>
      </c>
    </row>
    <row r="6893" spans="1:11" x14ac:dyDescent="0.25">
      <c r="A6893">
        <v>1995</v>
      </c>
      <c r="B6893">
        <v>620</v>
      </c>
      <c r="C6893">
        <v>1</v>
      </c>
      <c r="D6893">
        <v>724</v>
      </c>
      <c r="E6893" t="s">
        <v>11</v>
      </c>
      <c r="F6893">
        <v>6589</v>
      </c>
      <c r="G6893">
        <v>8</v>
      </c>
      <c r="H6893">
        <v>317609</v>
      </c>
      <c r="I6893">
        <v>317609</v>
      </c>
      <c r="J6893">
        <v>3244691</v>
      </c>
      <c r="K6893">
        <v>0</v>
      </c>
    </row>
    <row r="6894" spans="1:11" x14ac:dyDescent="0.25">
      <c r="A6894">
        <v>1995</v>
      </c>
      <c r="B6894">
        <v>620</v>
      </c>
      <c r="C6894">
        <v>1</v>
      </c>
      <c r="D6894">
        <v>724</v>
      </c>
      <c r="E6894" t="s">
        <v>11</v>
      </c>
      <c r="F6894">
        <v>6954</v>
      </c>
      <c r="G6894">
        <v>8</v>
      </c>
      <c r="H6894">
        <v>325810</v>
      </c>
      <c r="I6894">
        <v>325810</v>
      </c>
      <c r="J6894">
        <v>8307233</v>
      </c>
      <c r="K6894">
        <v>0</v>
      </c>
    </row>
    <row r="6895" spans="1:11" x14ac:dyDescent="0.25">
      <c r="A6895">
        <v>1995</v>
      </c>
      <c r="B6895">
        <v>620</v>
      </c>
      <c r="C6895">
        <v>1</v>
      </c>
      <c r="D6895">
        <v>724</v>
      </c>
      <c r="E6895" t="s">
        <v>11</v>
      </c>
      <c r="F6895">
        <v>7272</v>
      </c>
      <c r="G6895">
        <v>8</v>
      </c>
      <c r="H6895">
        <v>332876</v>
      </c>
      <c r="I6895">
        <v>332876</v>
      </c>
      <c r="J6895">
        <v>7700921</v>
      </c>
      <c r="K6895">
        <v>0</v>
      </c>
    </row>
    <row r="6896" spans="1:11" x14ac:dyDescent="0.25">
      <c r="A6896">
        <v>1995</v>
      </c>
      <c r="B6896">
        <v>620</v>
      </c>
      <c r="C6896">
        <v>1</v>
      </c>
      <c r="D6896">
        <v>724</v>
      </c>
      <c r="E6896" t="s">
        <v>11</v>
      </c>
      <c r="F6896">
        <v>616</v>
      </c>
      <c r="G6896">
        <v>8</v>
      </c>
      <c r="H6896">
        <v>339875</v>
      </c>
      <c r="I6896">
        <v>339875</v>
      </c>
      <c r="J6896">
        <v>572196</v>
      </c>
      <c r="K6896">
        <v>0</v>
      </c>
    </row>
    <row r="6897" spans="1:11" x14ac:dyDescent="0.25">
      <c r="A6897">
        <v>1995</v>
      </c>
      <c r="B6897">
        <v>620</v>
      </c>
      <c r="C6897">
        <v>1</v>
      </c>
      <c r="D6897">
        <v>724</v>
      </c>
      <c r="E6897" t="s">
        <v>11</v>
      </c>
      <c r="F6897">
        <v>4249</v>
      </c>
      <c r="G6897">
        <v>8</v>
      </c>
      <c r="H6897">
        <v>340607</v>
      </c>
      <c r="I6897">
        <v>340607</v>
      </c>
      <c r="J6897">
        <v>452536</v>
      </c>
      <c r="K6897">
        <v>0</v>
      </c>
    </row>
    <row r="6898" spans="1:11" x14ac:dyDescent="0.25">
      <c r="A6898">
        <v>1995</v>
      </c>
      <c r="B6898">
        <v>620</v>
      </c>
      <c r="C6898">
        <v>1</v>
      </c>
      <c r="D6898">
        <v>724</v>
      </c>
      <c r="E6898" t="s">
        <v>11</v>
      </c>
      <c r="F6898">
        <v>5323</v>
      </c>
      <c r="G6898">
        <v>8</v>
      </c>
      <c r="H6898">
        <v>344937</v>
      </c>
      <c r="I6898">
        <v>344937</v>
      </c>
      <c r="J6898">
        <v>680933</v>
      </c>
      <c r="K6898">
        <v>0</v>
      </c>
    </row>
    <row r="6899" spans="1:11" x14ac:dyDescent="0.25">
      <c r="A6899">
        <v>1995</v>
      </c>
      <c r="B6899">
        <v>620</v>
      </c>
      <c r="C6899">
        <v>1</v>
      </c>
      <c r="D6899">
        <v>724</v>
      </c>
      <c r="E6899" t="s">
        <v>11</v>
      </c>
      <c r="F6899">
        <v>6821</v>
      </c>
      <c r="G6899">
        <v>8</v>
      </c>
      <c r="H6899">
        <v>356186</v>
      </c>
      <c r="I6899">
        <v>356186</v>
      </c>
      <c r="J6899">
        <v>959055</v>
      </c>
      <c r="K6899">
        <v>0</v>
      </c>
    </row>
    <row r="6900" spans="1:11" x14ac:dyDescent="0.25">
      <c r="A6900">
        <v>1995</v>
      </c>
      <c r="B6900">
        <v>620</v>
      </c>
      <c r="C6900">
        <v>1</v>
      </c>
      <c r="D6900">
        <v>724</v>
      </c>
      <c r="E6900" t="s">
        <v>11</v>
      </c>
      <c r="F6900">
        <v>2320</v>
      </c>
      <c r="G6900">
        <v>8</v>
      </c>
      <c r="H6900">
        <v>358419</v>
      </c>
      <c r="I6900">
        <v>358419</v>
      </c>
      <c r="J6900">
        <v>686438</v>
      </c>
      <c r="K6900">
        <v>0</v>
      </c>
    </row>
    <row r="6901" spans="1:11" x14ac:dyDescent="0.25">
      <c r="A6901">
        <v>1995</v>
      </c>
      <c r="B6901">
        <v>620</v>
      </c>
      <c r="C6901">
        <v>1</v>
      </c>
      <c r="D6901">
        <v>724</v>
      </c>
      <c r="E6901" t="s">
        <v>11</v>
      </c>
      <c r="F6901">
        <v>7525</v>
      </c>
      <c r="G6901">
        <v>8</v>
      </c>
      <c r="H6901">
        <v>361312</v>
      </c>
      <c r="I6901">
        <v>361312</v>
      </c>
      <c r="J6901">
        <v>16512339</v>
      </c>
      <c r="K6901">
        <v>0</v>
      </c>
    </row>
    <row r="6902" spans="1:11" x14ac:dyDescent="0.25">
      <c r="A6902">
        <v>1995</v>
      </c>
      <c r="B6902">
        <v>620</v>
      </c>
      <c r="C6902">
        <v>1</v>
      </c>
      <c r="D6902">
        <v>724</v>
      </c>
      <c r="E6902" t="s">
        <v>11</v>
      </c>
      <c r="F6902">
        <v>7712</v>
      </c>
      <c r="G6902">
        <v>8</v>
      </c>
      <c r="H6902">
        <v>362709</v>
      </c>
      <c r="I6902">
        <v>362709</v>
      </c>
      <c r="J6902">
        <v>6936724</v>
      </c>
      <c r="K6902">
        <v>0</v>
      </c>
    </row>
    <row r="6903" spans="1:11" x14ac:dyDescent="0.25">
      <c r="A6903">
        <v>1995</v>
      </c>
      <c r="B6903">
        <v>620</v>
      </c>
      <c r="C6903">
        <v>1</v>
      </c>
      <c r="D6903">
        <v>724</v>
      </c>
      <c r="E6903" t="s">
        <v>11</v>
      </c>
      <c r="F6903">
        <v>6584</v>
      </c>
      <c r="G6903">
        <v>8</v>
      </c>
      <c r="H6903">
        <v>365158</v>
      </c>
      <c r="I6903">
        <v>365158</v>
      </c>
      <c r="J6903">
        <v>6422824</v>
      </c>
      <c r="K6903">
        <v>0</v>
      </c>
    </row>
    <row r="6904" spans="1:11" x14ac:dyDescent="0.25">
      <c r="A6904">
        <v>1995</v>
      </c>
      <c r="B6904">
        <v>620</v>
      </c>
      <c r="C6904">
        <v>1</v>
      </c>
      <c r="D6904">
        <v>724</v>
      </c>
      <c r="E6904" t="s">
        <v>11</v>
      </c>
      <c r="F6904">
        <v>7649</v>
      </c>
      <c r="G6904">
        <v>8</v>
      </c>
      <c r="H6904">
        <v>376919</v>
      </c>
      <c r="I6904">
        <v>376919</v>
      </c>
      <c r="J6904">
        <v>8414729</v>
      </c>
      <c r="K6904">
        <v>0</v>
      </c>
    </row>
    <row r="6905" spans="1:11" x14ac:dyDescent="0.25">
      <c r="A6905">
        <v>1995</v>
      </c>
      <c r="B6905">
        <v>620</v>
      </c>
      <c r="C6905">
        <v>1</v>
      </c>
      <c r="D6905">
        <v>724</v>
      </c>
      <c r="E6905" t="s">
        <v>11</v>
      </c>
      <c r="F6905">
        <v>6960</v>
      </c>
      <c r="G6905">
        <v>8</v>
      </c>
      <c r="H6905">
        <v>381948</v>
      </c>
      <c r="I6905">
        <v>381948</v>
      </c>
      <c r="J6905">
        <v>3284169</v>
      </c>
      <c r="K6905">
        <v>0</v>
      </c>
    </row>
    <row r="6906" spans="1:11" x14ac:dyDescent="0.25">
      <c r="A6906">
        <v>1995</v>
      </c>
      <c r="B6906">
        <v>620</v>
      </c>
      <c r="C6906">
        <v>1</v>
      </c>
      <c r="D6906">
        <v>724</v>
      </c>
      <c r="E6906" t="s">
        <v>11</v>
      </c>
      <c r="F6906">
        <v>6637</v>
      </c>
      <c r="G6906">
        <v>8</v>
      </c>
      <c r="H6906">
        <v>397315</v>
      </c>
      <c r="I6906">
        <v>397315</v>
      </c>
      <c r="J6906">
        <v>768460</v>
      </c>
      <c r="K6906">
        <v>0</v>
      </c>
    </row>
    <row r="6907" spans="1:11" x14ac:dyDescent="0.25">
      <c r="A6907">
        <v>1995</v>
      </c>
      <c r="B6907">
        <v>620</v>
      </c>
      <c r="C6907">
        <v>1</v>
      </c>
      <c r="D6907">
        <v>724</v>
      </c>
      <c r="E6907" t="s">
        <v>11</v>
      </c>
      <c r="F6907">
        <v>8482</v>
      </c>
      <c r="G6907">
        <v>8</v>
      </c>
      <c r="H6907">
        <v>401541</v>
      </c>
      <c r="I6907">
        <v>401541</v>
      </c>
      <c r="J6907">
        <v>2760868</v>
      </c>
      <c r="K6907">
        <v>0</v>
      </c>
    </row>
    <row r="6908" spans="1:11" x14ac:dyDescent="0.25">
      <c r="A6908">
        <v>1995</v>
      </c>
      <c r="B6908">
        <v>620</v>
      </c>
      <c r="C6908">
        <v>1</v>
      </c>
      <c r="D6908">
        <v>724</v>
      </c>
      <c r="E6908" t="s">
        <v>11</v>
      </c>
      <c r="F6908">
        <v>8439</v>
      </c>
      <c r="G6908">
        <v>8</v>
      </c>
      <c r="H6908">
        <v>411739</v>
      </c>
      <c r="I6908">
        <v>411739</v>
      </c>
      <c r="J6908">
        <v>19611332</v>
      </c>
      <c r="K6908">
        <v>0</v>
      </c>
    </row>
    <row r="6909" spans="1:11" x14ac:dyDescent="0.25">
      <c r="A6909">
        <v>1995</v>
      </c>
      <c r="B6909">
        <v>620</v>
      </c>
      <c r="C6909">
        <v>1</v>
      </c>
      <c r="D6909">
        <v>724</v>
      </c>
      <c r="E6909" t="s">
        <v>11</v>
      </c>
      <c r="F6909">
        <v>7493</v>
      </c>
      <c r="G6909">
        <v>8</v>
      </c>
      <c r="H6909">
        <v>412102</v>
      </c>
      <c r="I6909">
        <v>412102</v>
      </c>
      <c r="J6909">
        <v>3656206</v>
      </c>
      <c r="K6909">
        <v>0</v>
      </c>
    </row>
    <row r="6910" spans="1:11" x14ac:dyDescent="0.25">
      <c r="A6910">
        <v>1995</v>
      </c>
      <c r="B6910">
        <v>620</v>
      </c>
      <c r="C6910">
        <v>1</v>
      </c>
      <c r="D6910">
        <v>724</v>
      </c>
      <c r="E6910" t="s">
        <v>11</v>
      </c>
      <c r="F6910">
        <v>6921</v>
      </c>
      <c r="G6910">
        <v>8</v>
      </c>
      <c r="H6910">
        <v>417992</v>
      </c>
      <c r="I6910">
        <v>417992</v>
      </c>
      <c r="J6910">
        <v>1767054</v>
      </c>
      <c r="K6910">
        <v>0</v>
      </c>
    </row>
    <row r="6911" spans="1:11" x14ac:dyDescent="0.25">
      <c r="A6911">
        <v>1995</v>
      </c>
      <c r="B6911">
        <v>620</v>
      </c>
      <c r="C6911">
        <v>1</v>
      </c>
      <c r="D6911">
        <v>724</v>
      </c>
      <c r="E6911" t="s">
        <v>11</v>
      </c>
      <c r="F6911">
        <v>6560</v>
      </c>
      <c r="G6911">
        <v>8</v>
      </c>
      <c r="H6911">
        <v>430202</v>
      </c>
      <c r="I6911">
        <v>430202</v>
      </c>
      <c r="J6911">
        <v>6724543</v>
      </c>
      <c r="K6911">
        <v>0</v>
      </c>
    </row>
    <row r="6912" spans="1:11" x14ac:dyDescent="0.25">
      <c r="A6912">
        <v>1995</v>
      </c>
      <c r="B6912">
        <v>620</v>
      </c>
      <c r="C6912">
        <v>1</v>
      </c>
      <c r="D6912">
        <v>724</v>
      </c>
      <c r="E6912" t="s">
        <v>11</v>
      </c>
      <c r="F6912">
        <v>6664</v>
      </c>
      <c r="G6912">
        <v>8</v>
      </c>
      <c r="H6912">
        <v>432675</v>
      </c>
      <c r="I6912">
        <v>432675</v>
      </c>
      <c r="J6912">
        <v>1687558</v>
      </c>
      <c r="K6912">
        <v>0</v>
      </c>
    </row>
    <row r="6913" spans="1:11" x14ac:dyDescent="0.25">
      <c r="A6913">
        <v>1995</v>
      </c>
      <c r="B6913">
        <v>620</v>
      </c>
      <c r="C6913">
        <v>1</v>
      </c>
      <c r="D6913">
        <v>724</v>
      </c>
      <c r="E6913" t="s">
        <v>11</v>
      </c>
      <c r="F6913">
        <v>6344</v>
      </c>
      <c r="G6913">
        <v>8</v>
      </c>
      <c r="H6913">
        <v>452304</v>
      </c>
      <c r="I6913">
        <v>452304</v>
      </c>
      <c r="J6913">
        <v>594713</v>
      </c>
      <c r="K6913">
        <v>0</v>
      </c>
    </row>
    <row r="6914" spans="1:11" x14ac:dyDescent="0.25">
      <c r="A6914">
        <v>1995</v>
      </c>
      <c r="B6914">
        <v>620</v>
      </c>
      <c r="C6914">
        <v>1</v>
      </c>
      <c r="D6914">
        <v>724</v>
      </c>
      <c r="E6914" t="s">
        <v>11</v>
      </c>
      <c r="F6914">
        <v>5622</v>
      </c>
      <c r="G6914">
        <v>8</v>
      </c>
      <c r="H6914">
        <v>453562</v>
      </c>
      <c r="I6914">
        <v>453562</v>
      </c>
      <c r="J6914">
        <v>68780</v>
      </c>
      <c r="K6914">
        <v>0</v>
      </c>
    </row>
    <row r="6915" spans="1:11" x14ac:dyDescent="0.25">
      <c r="A6915">
        <v>1995</v>
      </c>
      <c r="B6915">
        <v>620</v>
      </c>
      <c r="C6915">
        <v>1</v>
      </c>
      <c r="D6915">
        <v>724</v>
      </c>
      <c r="E6915" t="s">
        <v>11</v>
      </c>
      <c r="F6915">
        <v>6595</v>
      </c>
      <c r="G6915">
        <v>8</v>
      </c>
      <c r="H6915">
        <v>463108</v>
      </c>
      <c r="I6915">
        <v>463108</v>
      </c>
      <c r="J6915">
        <v>2623627</v>
      </c>
      <c r="K6915">
        <v>0</v>
      </c>
    </row>
    <row r="6916" spans="1:11" x14ac:dyDescent="0.25">
      <c r="A6916">
        <v>1995</v>
      </c>
      <c r="B6916">
        <v>620</v>
      </c>
      <c r="C6916">
        <v>1</v>
      </c>
      <c r="D6916">
        <v>724</v>
      </c>
      <c r="E6916" t="s">
        <v>11</v>
      </c>
      <c r="F6916">
        <v>722</v>
      </c>
      <c r="G6916">
        <v>8</v>
      </c>
      <c r="H6916">
        <v>463750</v>
      </c>
      <c r="I6916">
        <v>463750</v>
      </c>
      <c r="J6916">
        <v>1281422</v>
      </c>
      <c r="K6916">
        <v>0</v>
      </c>
    </row>
    <row r="6917" spans="1:11" x14ac:dyDescent="0.25">
      <c r="A6917">
        <v>1995</v>
      </c>
      <c r="B6917">
        <v>620</v>
      </c>
      <c r="C6917">
        <v>1</v>
      </c>
      <c r="D6917">
        <v>724</v>
      </c>
      <c r="E6917" t="s">
        <v>11</v>
      </c>
      <c r="F6917">
        <v>6632</v>
      </c>
      <c r="G6917">
        <v>8</v>
      </c>
      <c r="H6917">
        <v>464944</v>
      </c>
      <c r="I6917">
        <v>464944</v>
      </c>
      <c r="J6917">
        <v>4414450</v>
      </c>
      <c r="K6917">
        <v>0</v>
      </c>
    </row>
    <row r="6918" spans="1:11" x14ac:dyDescent="0.25">
      <c r="A6918">
        <v>1995</v>
      </c>
      <c r="B6918">
        <v>620</v>
      </c>
      <c r="C6918">
        <v>1</v>
      </c>
      <c r="D6918">
        <v>724</v>
      </c>
      <c r="E6918" t="s">
        <v>11</v>
      </c>
      <c r="F6918">
        <v>7281</v>
      </c>
      <c r="G6918">
        <v>8</v>
      </c>
      <c r="H6918">
        <v>467154</v>
      </c>
      <c r="I6918">
        <v>467154</v>
      </c>
      <c r="J6918">
        <v>5555632</v>
      </c>
      <c r="K6918">
        <v>0</v>
      </c>
    </row>
    <row r="6919" spans="1:11" x14ac:dyDescent="0.25">
      <c r="A6919">
        <v>1995</v>
      </c>
      <c r="B6919">
        <v>620</v>
      </c>
      <c r="C6919">
        <v>1</v>
      </c>
      <c r="D6919">
        <v>724</v>
      </c>
      <c r="E6919" t="s">
        <v>11</v>
      </c>
      <c r="F6919">
        <v>8451</v>
      </c>
      <c r="G6919">
        <v>8</v>
      </c>
      <c r="H6919">
        <v>468116</v>
      </c>
      <c r="I6919">
        <v>468116</v>
      </c>
      <c r="J6919">
        <v>18609296</v>
      </c>
      <c r="K6919">
        <v>0</v>
      </c>
    </row>
    <row r="6920" spans="1:11" x14ac:dyDescent="0.25">
      <c r="A6920">
        <v>1995</v>
      </c>
      <c r="B6920">
        <v>620</v>
      </c>
      <c r="C6920">
        <v>1</v>
      </c>
      <c r="D6920">
        <v>724</v>
      </c>
      <c r="E6920" t="s">
        <v>11</v>
      </c>
      <c r="F6920">
        <v>8310</v>
      </c>
      <c r="G6920">
        <v>8</v>
      </c>
      <c r="H6920">
        <v>468479</v>
      </c>
      <c r="I6920">
        <v>468479</v>
      </c>
      <c r="J6920">
        <v>8893381</v>
      </c>
      <c r="K6920">
        <v>0</v>
      </c>
    </row>
    <row r="6921" spans="1:11" x14ac:dyDescent="0.25">
      <c r="A6921">
        <v>1995</v>
      </c>
      <c r="B6921">
        <v>620</v>
      </c>
      <c r="C6921">
        <v>1</v>
      </c>
      <c r="D6921">
        <v>724</v>
      </c>
      <c r="E6921" t="s">
        <v>11</v>
      </c>
      <c r="F6921">
        <v>6551</v>
      </c>
      <c r="G6921">
        <v>8</v>
      </c>
      <c r="H6921">
        <v>470038</v>
      </c>
      <c r="I6921">
        <v>470038</v>
      </c>
      <c r="J6921">
        <v>8280476</v>
      </c>
      <c r="K6921">
        <v>0</v>
      </c>
    </row>
    <row r="6922" spans="1:11" x14ac:dyDescent="0.25">
      <c r="A6922">
        <v>1995</v>
      </c>
      <c r="B6922">
        <v>620</v>
      </c>
      <c r="C6922">
        <v>1</v>
      </c>
      <c r="D6922">
        <v>724</v>
      </c>
      <c r="E6922" t="s">
        <v>11</v>
      </c>
      <c r="F6922">
        <v>7851</v>
      </c>
      <c r="G6922">
        <v>8</v>
      </c>
      <c r="H6922">
        <v>482612</v>
      </c>
      <c r="I6922">
        <v>482612</v>
      </c>
      <c r="J6922">
        <v>9564044</v>
      </c>
      <c r="K6922">
        <v>0</v>
      </c>
    </row>
    <row r="6923" spans="1:11" x14ac:dyDescent="0.25">
      <c r="A6923">
        <v>1995</v>
      </c>
      <c r="B6923">
        <v>620</v>
      </c>
      <c r="C6923">
        <v>1</v>
      </c>
      <c r="D6923">
        <v>724</v>
      </c>
      <c r="E6923" t="s">
        <v>11</v>
      </c>
      <c r="F6923">
        <v>5114</v>
      </c>
      <c r="G6923">
        <v>8</v>
      </c>
      <c r="H6923">
        <v>484280</v>
      </c>
      <c r="I6923">
        <v>484280</v>
      </c>
      <c r="J6923">
        <v>271797</v>
      </c>
      <c r="K6923">
        <v>0</v>
      </c>
    </row>
    <row r="6924" spans="1:11" x14ac:dyDescent="0.25">
      <c r="A6924">
        <v>1995</v>
      </c>
      <c r="B6924">
        <v>620</v>
      </c>
      <c r="C6924">
        <v>1</v>
      </c>
      <c r="D6924">
        <v>724</v>
      </c>
      <c r="E6924" t="s">
        <v>11</v>
      </c>
      <c r="F6924">
        <v>7162</v>
      </c>
      <c r="G6924">
        <v>8</v>
      </c>
      <c r="H6924">
        <v>489234</v>
      </c>
      <c r="I6924">
        <v>489234</v>
      </c>
      <c r="J6924">
        <v>3984776</v>
      </c>
      <c r="K6924">
        <v>0</v>
      </c>
    </row>
    <row r="6925" spans="1:11" x14ac:dyDescent="0.25">
      <c r="A6925">
        <v>1995</v>
      </c>
      <c r="B6925">
        <v>620</v>
      </c>
      <c r="C6925">
        <v>1</v>
      </c>
      <c r="D6925">
        <v>724</v>
      </c>
      <c r="E6925" t="s">
        <v>11</v>
      </c>
      <c r="F6925">
        <v>6641</v>
      </c>
      <c r="G6925">
        <v>8</v>
      </c>
      <c r="H6925">
        <v>490229</v>
      </c>
      <c r="I6925">
        <v>490229</v>
      </c>
      <c r="J6925">
        <v>529366</v>
      </c>
      <c r="K6925">
        <v>0</v>
      </c>
    </row>
    <row r="6926" spans="1:11" x14ac:dyDescent="0.25">
      <c r="A6926">
        <v>1995</v>
      </c>
      <c r="B6926">
        <v>620</v>
      </c>
      <c r="C6926">
        <v>1</v>
      </c>
      <c r="D6926">
        <v>724</v>
      </c>
      <c r="E6926" t="s">
        <v>11</v>
      </c>
      <c r="F6926">
        <v>6512</v>
      </c>
      <c r="G6926">
        <v>8</v>
      </c>
      <c r="H6926">
        <v>498100</v>
      </c>
      <c r="I6926">
        <v>498100</v>
      </c>
      <c r="J6926">
        <v>4219017</v>
      </c>
      <c r="K6926">
        <v>0</v>
      </c>
    </row>
    <row r="6927" spans="1:11" x14ac:dyDescent="0.25">
      <c r="A6927">
        <v>1995</v>
      </c>
      <c r="B6927">
        <v>620</v>
      </c>
      <c r="C6927">
        <v>1</v>
      </c>
      <c r="D6927">
        <v>724</v>
      </c>
      <c r="E6927" t="s">
        <v>11</v>
      </c>
      <c r="F6927">
        <v>7247</v>
      </c>
      <c r="G6927">
        <v>8</v>
      </c>
      <c r="H6927">
        <v>506683</v>
      </c>
      <c r="I6927">
        <v>506683</v>
      </c>
      <c r="J6927">
        <v>8671419</v>
      </c>
      <c r="K6927">
        <v>0</v>
      </c>
    </row>
    <row r="6928" spans="1:11" x14ac:dyDescent="0.25">
      <c r="A6928">
        <v>1995</v>
      </c>
      <c r="B6928">
        <v>620</v>
      </c>
      <c r="C6928">
        <v>1</v>
      </c>
      <c r="D6928">
        <v>724</v>
      </c>
      <c r="E6928" t="s">
        <v>11</v>
      </c>
      <c r="F6928">
        <v>8997</v>
      </c>
      <c r="G6928">
        <v>8</v>
      </c>
      <c r="H6928">
        <v>520996</v>
      </c>
      <c r="I6928">
        <v>520996</v>
      </c>
      <c r="J6928">
        <v>2996346</v>
      </c>
      <c r="K6928">
        <v>0</v>
      </c>
    </row>
    <row r="6929" spans="1:11" x14ac:dyDescent="0.25">
      <c r="A6929">
        <v>1995</v>
      </c>
      <c r="B6929">
        <v>620</v>
      </c>
      <c r="C6929">
        <v>1</v>
      </c>
      <c r="D6929">
        <v>724</v>
      </c>
      <c r="E6929" t="s">
        <v>11</v>
      </c>
      <c r="F6929">
        <v>230</v>
      </c>
      <c r="G6929">
        <v>8</v>
      </c>
      <c r="H6929">
        <v>532000</v>
      </c>
      <c r="I6929">
        <v>532000</v>
      </c>
      <c r="J6929">
        <v>2214079</v>
      </c>
      <c r="K6929">
        <v>0</v>
      </c>
    </row>
    <row r="6930" spans="1:11" x14ac:dyDescent="0.25">
      <c r="A6930">
        <v>1995</v>
      </c>
      <c r="B6930">
        <v>620</v>
      </c>
      <c r="C6930">
        <v>1</v>
      </c>
      <c r="D6930">
        <v>724</v>
      </c>
      <c r="E6930" t="s">
        <v>11</v>
      </c>
      <c r="F6930">
        <v>2925</v>
      </c>
      <c r="G6930">
        <v>8</v>
      </c>
      <c r="H6930">
        <v>544668</v>
      </c>
      <c r="I6930">
        <v>544668</v>
      </c>
      <c r="J6930">
        <v>2540986</v>
      </c>
      <c r="K6930">
        <v>0</v>
      </c>
    </row>
    <row r="6931" spans="1:11" x14ac:dyDescent="0.25">
      <c r="A6931">
        <v>1995</v>
      </c>
      <c r="B6931">
        <v>620</v>
      </c>
      <c r="C6931">
        <v>1</v>
      </c>
      <c r="D6931">
        <v>724</v>
      </c>
      <c r="E6931" t="s">
        <v>11</v>
      </c>
      <c r="F6931">
        <v>8462</v>
      </c>
      <c r="G6931">
        <v>8</v>
      </c>
      <c r="H6931">
        <v>546825</v>
      </c>
      <c r="I6931">
        <v>546825</v>
      </c>
      <c r="J6931">
        <v>13930674</v>
      </c>
      <c r="K6931">
        <v>0</v>
      </c>
    </row>
    <row r="6932" spans="1:11" x14ac:dyDescent="0.25">
      <c r="A6932">
        <v>1995</v>
      </c>
      <c r="B6932">
        <v>620</v>
      </c>
      <c r="C6932">
        <v>1</v>
      </c>
      <c r="D6932">
        <v>724</v>
      </c>
      <c r="E6932" t="s">
        <v>11</v>
      </c>
      <c r="F6932">
        <v>7362</v>
      </c>
      <c r="G6932">
        <v>8</v>
      </c>
      <c r="H6932">
        <v>549118</v>
      </c>
      <c r="I6932">
        <v>549118</v>
      </c>
      <c r="J6932">
        <v>4669673</v>
      </c>
      <c r="K6932">
        <v>0</v>
      </c>
    </row>
    <row r="6933" spans="1:11" x14ac:dyDescent="0.25">
      <c r="A6933">
        <v>1995</v>
      </c>
      <c r="B6933">
        <v>620</v>
      </c>
      <c r="C6933">
        <v>1</v>
      </c>
      <c r="D6933">
        <v>724</v>
      </c>
      <c r="E6933" t="s">
        <v>11</v>
      </c>
      <c r="F6933">
        <v>6666</v>
      </c>
      <c r="G6933">
        <v>8</v>
      </c>
      <c r="H6933">
        <v>553375</v>
      </c>
      <c r="I6933">
        <v>553375</v>
      </c>
      <c r="J6933">
        <v>3269377</v>
      </c>
      <c r="K6933">
        <v>0</v>
      </c>
    </row>
    <row r="6934" spans="1:11" x14ac:dyDescent="0.25">
      <c r="A6934">
        <v>1995</v>
      </c>
      <c r="B6934">
        <v>620</v>
      </c>
      <c r="C6934">
        <v>1</v>
      </c>
      <c r="D6934">
        <v>724</v>
      </c>
      <c r="E6934" t="s">
        <v>11</v>
      </c>
      <c r="F6934">
        <v>2882</v>
      </c>
      <c r="G6934">
        <v>8</v>
      </c>
      <c r="H6934">
        <v>559542</v>
      </c>
      <c r="I6934">
        <v>559542</v>
      </c>
      <c r="J6934">
        <v>1049107</v>
      </c>
      <c r="K6934">
        <v>0</v>
      </c>
    </row>
    <row r="6935" spans="1:11" x14ac:dyDescent="0.25">
      <c r="A6935">
        <v>1995</v>
      </c>
      <c r="B6935">
        <v>620</v>
      </c>
      <c r="C6935">
        <v>1</v>
      </c>
      <c r="D6935">
        <v>724</v>
      </c>
      <c r="E6935" t="s">
        <v>11</v>
      </c>
      <c r="F6935">
        <v>6552</v>
      </c>
      <c r="G6935">
        <v>8</v>
      </c>
      <c r="H6935">
        <v>565889</v>
      </c>
      <c r="I6935">
        <v>565889</v>
      </c>
      <c r="J6935">
        <v>6091489</v>
      </c>
      <c r="K6935">
        <v>0</v>
      </c>
    </row>
    <row r="6936" spans="1:11" x14ac:dyDescent="0.25">
      <c r="A6936">
        <v>1995</v>
      </c>
      <c r="B6936">
        <v>620</v>
      </c>
      <c r="C6936">
        <v>1</v>
      </c>
      <c r="D6936">
        <v>724</v>
      </c>
      <c r="E6936" t="s">
        <v>11</v>
      </c>
      <c r="F6936">
        <v>8459</v>
      </c>
      <c r="G6936">
        <v>8</v>
      </c>
      <c r="H6936">
        <v>567508</v>
      </c>
      <c r="I6936">
        <v>567508</v>
      </c>
      <c r="J6936">
        <v>23786404</v>
      </c>
      <c r="K6936">
        <v>0</v>
      </c>
    </row>
    <row r="6937" spans="1:11" x14ac:dyDescent="0.25">
      <c r="A6937">
        <v>1995</v>
      </c>
      <c r="B6937">
        <v>620</v>
      </c>
      <c r="C6937">
        <v>1</v>
      </c>
      <c r="D6937">
        <v>724</v>
      </c>
      <c r="E6937" t="s">
        <v>11</v>
      </c>
      <c r="F6937">
        <v>723</v>
      </c>
      <c r="G6937">
        <v>8</v>
      </c>
      <c r="H6937">
        <v>568690</v>
      </c>
      <c r="I6937">
        <v>568690</v>
      </c>
      <c r="J6937">
        <v>1417614</v>
      </c>
      <c r="K6937">
        <v>0</v>
      </c>
    </row>
    <row r="6938" spans="1:11" x14ac:dyDescent="0.25">
      <c r="A6938">
        <v>1995</v>
      </c>
      <c r="B6938">
        <v>620</v>
      </c>
      <c r="C6938">
        <v>1</v>
      </c>
      <c r="D6938">
        <v>724</v>
      </c>
      <c r="E6938" t="s">
        <v>11</v>
      </c>
      <c r="F6938">
        <v>7436</v>
      </c>
      <c r="G6938">
        <v>8</v>
      </c>
      <c r="H6938">
        <v>577240</v>
      </c>
      <c r="I6938">
        <v>577240</v>
      </c>
      <c r="J6938">
        <v>9598751</v>
      </c>
      <c r="K6938">
        <v>0</v>
      </c>
    </row>
    <row r="6939" spans="1:11" x14ac:dyDescent="0.25">
      <c r="A6939">
        <v>1995</v>
      </c>
      <c r="B6939">
        <v>620</v>
      </c>
      <c r="C6939">
        <v>1</v>
      </c>
      <c r="D6939">
        <v>724</v>
      </c>
      <c r="E6939" t="s">
        <v>11</v>
      </c>
      <c r="F6939">
        <v>7599</v>
      </c>
      <c r="G6939">
        <v>8</v>
      </c>
      <c r="H6939">
        <v>581749</v>
      </c>
      <c r="I6939">
        <v>581749</v>
      </c>
      <c r="J6939">
        <v>34554444</v>
      </c>
      <c r="K6939">
        <v>0</v>
      </c>
    </row>
    <row r="6940" spans="1:11" x14ac:dyDescent="0.25">
      <c r="A6940">
        <v>1995</v>
      </c>
      <c r="B6940">
        <v>620</v>
      </c>
      <c r="C6940">
        <v>1</v>
      </c>
      <c r="D6940">
        <v>724</v>
      </c>
      <c r="E6940" t="s">
        <v>11</v>
      </c>
      <c r="F6940">
        <v>7413</v>
      </c>
      <c r="G6940">
        <v>8</v>
      </c>
      <c r="H6940">
        <v>585214</v>
      </c>
      <c r="I6940">
        <v>585214</v>
      </c>
      <c r="J6940">
        <v>4887456</v>
      </c>
      <c r="K6940">
        <v>0</v>
      </c>
    </row>
    <row r="6941" spans="1:11" x14ac:dyDescent="0.25">
      <c r="A6941">
        <v>1995</v>
      </c>
      <c r="B6941">
        <v>620</v>
      </c>
      <c r="C6941">
        <v>1</v>
      </c>
      <c r="D6941">
        <v>724</v>
      </c>
      <c r="E6941" t="s">
        <v>11</v>
      </c>
      <c r="F6941">
        <v>2239</v>
      </c>
      <c r="G6941">
        <v>8</v>
      </c>
      <c r="H6941">
        <v>594750</v>
      </c>
      <c r="I6941">
        <v>594750</v>
      </c>
      <c r="J6941">
        <v>173890</v>
      </c>
      <c r="K6941">
        <v>0</v>
      </c>
    </row>
    <row r="6942" spans="1:11" x14ac:dyDescent="0.25">
      <c r="A6942">
        <v>1995</v>
      </c>
      <c r="B6942">
        <v>620</v>
      </c>
      <c r="C6942">
        <v>1</v>
      </c>
      <c r="D6942">
        <v>724</v>
      </c>
      <c r="E6942" t="s">
        <v>11</v>
      </c>
      <c r="F6942">
        <v>751</v>
      </c>
      <c r="G6942">
        <v>8</v>
      </c>
      <c r="H6942">
        <v>600261</v>
      </c>
      <c r="I6942">
        <v>600261</v>
      </c>
      <c r="J6942">
        <v>1331602</v>
      </c>
      <c r="K6942">
        <v>0</v>
      </c>
    </row>
    <row r="6943" spans="1:11" x14ac:dyDescent="0.25">
      <c r="A6943">
        <v>1995</v>
      </c>
      <c r="B6943">
        <v>620</v>
      </c>
      <c r="C6943">
        <v>1</v>
      </c>
      <c r="D6943">
        <v>724</v>
      </c>
      <c r="E6943" t="s">
        <v>11</v>
      </c>
      <c r="F6943">
        <v>5332</v>
      </c>
      <c r="G6943">
        <v>8</v>
      </c>
      <c r="H6943">
        <v>604194</v>
      </c>
      <c r="I6943">
        <v>604194</v>
      </c>
      <c r="J6943">
        <v>3818826</v>
      </c>
      <c r="K6943">
        <v>0</v>
      </c>
    </row>
    <row r="6944" spans="1:11" x14ac:dyDescent="0.25">
      <c r="A6944">
        <v>1995</v>
      </c>
      <c r="B6944">
        <v>620</v>
      </c>
      <c r="C6944">
        <v>1</v>
      </c>
      <c r="D6944">
        <v>724</v>
      </c>
      <c r="E6944" t="s">
        <v>11</v>
      </c>
      <c r="F6944">
        <v>6760</v>
      </c>
      <c r="G6944">
        <v>8</v>
      </c>
      <c r="H6944">
        <v>619198</v>
      </c>
      <c r="I6944">
        <v>619198</v>
      </c>
      <c r="J6944">
        <v>1322536</v>
      </c>
      <c r="K6944">
        <v>0</v>
      </c>
    </row>
    <row r="6945" spans="1:11" x14ac:dyDescent="0.25">
      <c r="A6945">
        <v>1995</v>
      </c>
      <c r="B6945">
        <v>620</v>
      </c>
      <c r="C6945">
        <v>1</v>
      </c>
      <c r="D6945">
        <v>724</v>
      </c>
      <c r="E6945" t="s">
        <v>11</v>
      </c>
      <c r="F6945">
        <v>6631</v>
      </c>
      <c r="G6945">
        <v>8</v>
      </c>
      <c r="H6945">
        <v>621604</v>
      </c>
      <c r="I6945">
        <v>621604</v>
      </c>
      <c r="J6945">
        <v>3710980</v>
      </c>
      <c r="K6945">
        <v>0</v>
      </c>
    </row>
    <row r="6946" spans="1:11" x14ac:dyDescent="0.25">
      <c r="A6946">
        <v>1995</v>
      </c>
      <c r="B6946">
        <v>620</v>
      </c>
      <c r="C6946">
        <v>1</v>
      </c>
      <c r="D6946">
        <v>724</v>
      </c>
      <c r="E6946" t="s">
        <v>11</v>
      </c>
      <c r="F6946">
        <v>7441</v>
      </c>
      <c r="G6946">
        <v>8</v>
      </c>
      <c r="H6946">
        <v>623326</v>
      </c>
      <c r="I6946">
        <v>623326</v>
      </c>
      <c r="J6946">
        <v>3571116</v>
      </c>
      <c r="K6946">
        <v>0</v>
      </c>
    </row>
    <row r="6947" spans="1:11" x14ac:dyDescent="0.25">
      <c r="A6947">
        <v>1995</v>
      </c>
      <c r="B6947">
        <v>620</v>
      </c>
      <c r="C6947">
        <v>1</v>
      </c>
      <c r="D6947">
        <v>724</v>
      </c>
      <c r="E6947" t="s">
        <v>11</v>
      </c>
      <c r="F6947">
        <v>7224</v>
      </c>
      <c r="G6947">
        <v>8</v>
      </c>
      <c r="H6947">
        <v>641152</v>
      </c>
      <c r="I6947">
        <v>641152</v>
      </c>
      <c r="J6947">
        <v>4992086</v>
      </c>
      <c r="K6947">
        <v>0</v>
      </c>
    </row>
    <row r="6948" spans="1:11" x14ac:dyDescent="0.25">
      <c r="A6948">
        <v>1995</v>
      </c>
      <c r="B6948">
        <v>620</v>
      </c>
      <c r="C6948">
        <v>1</v>
      </c>
      <c r="D6948">
        <v>724</v>
      </c>
      <c r="E6948" t="s">
        <v>11</v>
      </c>
      <c r="F6948">
        <v>5312</v>
      </c>
      <c r="G6948">
        <v>8</v>
      </c>
      <c r="H6948">
        <v>642327</v>
      </c>
      <c r="I6948">
        <v>642327</v>
      </c>
      <c r="J6948">
        <v>1599710</v>
      </c>
      <c r="K6948">
        <v>0</v>
      </c>
    </row>
    <row r="6949" spans="1:11" x14ac:dyDescent="0.25">
      <c r="A6949">
        <v>1995</v>
      </c>
      <c r="B6949">
        <v>620</v>
      </c>
      <c r="C6949">
        <v>1</v>
      </c>
      <c r="D6949">
        <v>724</v>
      </c>
      <c r="E6949" t="s">
        <v>11</v>
      </c>
      <c r="F6949">
        <v>7361</v>
      </c>
      <c r="G6949">
        <v>8</v>
      </c>
      <c r="H6949">
        <v>675834</v>
      </c>
      <c r="I6949">
        <v>675834</v>
      </c>
      <c r="J6949">
        <v>8479335</v>
      </c>
      <c r="K6949">
        <v>0</v>
      </c>
    </row>
    <row r="6950" spans="1:11" x14ac:dyDescent="0.25">
      <c r="A6950">
        <v>1995</v>
      </c>
      <c r="B6950">
        <v>620</v>
      </c>
      <c r="C6950">
        <v>1</v>
      </c>
      <c r="D6950">
        <v>724</v>
      </c>
      <c r="E6950" t="s">
        <v>11</v>
      </c>
      <c r="F6950">
        <v>6724</v>
      </c>
      <c r="G6950">
        <v>8</v>
      </c>
      <c r="H6950">
        <v>686449</v>
      </c>
      <c r="I6950">
        <v>686449</v>
      </c>
      <c r="J6950">
        <v>935579</v>
      </c>
      <c r="K6950">
        <v>0</v>
      </c>
    </row>
    <row r="6951" spans="1:11" x14ac:dyDescent="0.25">
      <c r="A6951">
        <v>1995</v>
      </c>
      <c r="B6951">
        <v>620</v>
      </c>
      <c r="C6951">
        <v>1</v>
      </c>
      <c r="D6951">
        <v>724</v>
      </c>
      <c r="E6951" t="s">
        <v>11</v>
      </c>
      <c r="F6951">
        <v>2690</v>
      </c>
      <c r="G6951">
        <v>8</v>
      </c>
      <c r="H6951">
        <v>687741</v>
      </c>
      <c r="I6951">
        <v>687741</v>
      </c>
      <c r="J6951">
        <v>634339</v>
      </c>
      <c r="K6951">
        <v>0</v>
      </c>
    </row>
    <row r="6952" spans="1:11" x14ac:dyDescent="0.25">
      <c r="A6952">
        <v>1995</v>
      </c>
      <c r="B6952">
        <v>620</v>
      </c>
      <c r="C6952">
        <v>1</v>
      </c>
      <c r="D6952">
        <v>724</v>
      </c>
      <c r="E6952" t="s">
        <v>11</v>
      </c>
      <c r="F6952">
        <v>8212</v>
      </c>
      <c r="G6952">
        <v>8</v>
      </c>
      <c r="H6952">
        <v>691801</v>
      </c>
      <c r="I6952">
        <v>691801</v>
      </c>
      <c r="J6952">
        <v>5258044</v>
      </c>
      <c r="K6952">
        <v>0</v>
      </c>
    </row>
    <row r="6953" spans="1:11" x14ac:dyDescent="0.25">
      <c r="A6953">
        <v>1995</v>
      </c>
      <c r="B6953">
        <v>620</v>
      </c>
      <c r="C6953">
        <v>1</v>
      </c>
      <c r="D6953">
        <v>724</v>
      </c>
      <c r="E6953" t="s">
        <v>11</v>
      </c>
      <c r="F6953">
        <v>6712</v>
      </c>
      <c r="G6953">
        <v>8</v>
      </c>
      <c r="H6953">
        <v>702562</v>
      </c>
      <c r="I6953">
        <v>702562</v>
      </c>
      <c r="J6953">
        <v>191708</v>
      </c>
      <c r="K6953">
        <v>0</v>
      </c>
    </row>
    <row r="6954" spans="1:11" x14ac:dyDescent="0.25">
      <c r="A6954">
        <v>1995</v>
      </c>
      <c r="B6954">
        <v>620</v>
      </c>
      <c r="C6954">
        <v>1</v>
      </c>
      <c r="D6954">
        <v>724</v>
      </c>
      <c r="E6954" t="s">
        <v>11</v>
      </c>
      <c r="F6954">
        <v>6354</v>
      </c>
      <c r="G6954">
        <v>8</v>
      </c>
      <c r="H6954">
        <v>703018</v>
      </c>
      <c r="I6954">
        <v>703018</v>
      </c>
      <c r="J6954">
        <v>3748537</v>
      </c>
      <c r="K6954">
        <v>0</v>
      </c>
    </row>
    <row r="6955" spans="1:11" x14ac:dyDescent="0.25">
      <c r="A6955">
        <v>1995</v>
      </c>
      <c r="B6955">
        <v>620</v>
      </c>
      <c r="C6955">
        <v>1</v>
      </c>
      <c r="D6955">
        <v>724</v>
      </c>
      <c r="E6955" t="s">
        <v>11</v>
      </c>
      <c r="F6955">
        <v>5835</v>
      </c>
      <c r="G6955">
        <v>8</v>
      </c>
      <c r="H6955">
        <v>716750</v>
      </c>
      <c r="I6955">
        <v>716750</v>
      </c>
      <c r="J6955">
        <v>776257</v>
      </c>
      <c r="K6955">
        <v>0</v>
      </c>
    </row>
    <row r="6956" spans="1:11" x14ac:dyDescent="0.25">
      <c r="A6956">
        <v>1995</v>
      </c>
      <c r="B6956">
        <v>620</v>
      </c>
      <c r="C6956">
        <v>1</v>
      </c>
      <c r="D6956">
        <v>724</v>
      </c>
      <c r="E6956" t="s">
        <v>11</v>
      </c>
      <c r="F6956">
        <v>577</v>
      </c>
      <c r="G6956">
        <v>8</v>
      </c>
      <c r="H6956">
        <v>720153</v>
      </c>
      <c r="I6956">
        <v>720153</v>
      </c>
      <c r="J6956">
        <v>3816286</v>
      </c>
      <c r="K6956">
        <v>0</v>
      </c>
    </row>
    <row r="6957" spans="1:11" x14ac:dyDescent="0.25">
      <c r="A6957">
        <v>1995</v>
      </c>
      <c r="B6957">
        <v>620</v>
      </c>
      <c r="C6957">
        <v>1</v>
      </c>
      <c r="D6957">
        <v>724</v>
      </c>
      <c r="E6957" t="s">
        <v>11</v>
      </c>
      <c r="F6957">
        <v>5146</v>
      </c>
      <c r="G6957">
        <v>8</v>
      </c>
      <c r="H6957">
        <v>720819</v>
      </c>
      <c r="I6957">
        <v>720819</v>
      </c>
      <c r="J6957">
        <v>1806748</v>
      </c>
      <c r="K6957">
        <v>0</v>
      </c>
    </row>
    <row r="6958" spans="1:11" x14ac:dyDescent="0.25">
      <c r="A6958">
        <v>1995</v>
      </c>
      <c r="B6958">
        <v>620</v>
      </c>
      <c r="C6958">
        <v>1</v>
      </c>
      <c r="D6958">
        <v>724</v>
      </c>
      <c r="E6958" t="s">
        <v>11</v>
      </c>
      <c r="F6958">
        <v>712</v>
      </c>
      <c r="G6958">
        <v>8</v>
      </c>
      <c r="H6958">
        <v>729617</v>
      </c>
      <c r="I6958">
        <v>729617</v>
      </c>
      <c r="J6958">
        <v>7565648</v>
      </c>
      <c r="K6958">
        <v>0</v>
      </c>
    </row>
    <row r="6959" spans="1:11" x14ac:dyDescent="0.25">
      <c r="A6959">
        <v>1995</v>
      </c>
      <c r="B6959">
        <v>620</v>
      </c>
      <c r="C6959">
        <v>1</v>
      </c>
      <c r="D6959">
        <v>724</v>
      </c>
      <c r="E6959" t="s">
        <v>11</v>
      </c>
      <c r="F6959">
        <v>5914</v>
      </c>
      <c r="G6959">
        <v>8</v>
      </c>
      <c r="H6959">
        <v>741000</v>
      </c>
      <c r="I6959">
        <v>741000</v>
      </c>
      <c r="J6959">
        <v>2646578</v>
      </c>
      <c r="K6959">
        <v>0</v>
      </c>
    </row>
    <row r="6960" spans="1:11" x14ac:dyDescent="0.25">
      <c r="A6960">
        <v>1995</v>
      </c>
      <c r="B6960">
        <v>620</v>
      </c>
      <c r="C6960">
        <v>1</v>
      </c>
      <c r="D6960">
        <v>724</v>
      </c>
      <c r="E6960" t="s">
        <v>11</v>
      </c>
      <c r="F6960">
        <v>8121</v>
      </c>
      <c r="G6960">
        <v>8</v>
      </c>
      <c r="H6960">
        <v>741619</v>
      </c>
      <c r="I6960">
        <v>741619</v>
      </c>
      <c r="J6960">
        <v>3304151</v>
      </c>
      <c r="K6960">
        <v>0</v>
      </c>
    </row>
    <row r="6961" spans="1:11" x14ac:dyDescent="0.25">
      <c r="A6961">
        <v>1995</v>
      </c>
      <c r="B6961">
        <v>620</v>
      </c>
      <c r="C6961">
        <v>1</v>
      </c>
      <c r="D6961">
        <v>724</v>
      </c>
      <c r="E6961" t="s">
        <v>11</v>
      </c>
      <c r="F6961">
        <v>459</v>
      </c>
      <c r="G6961">
        <v>8</v>
      </c>
      <c r="H6961">
        <v>743182</v>
      </c>
      <c r="I6961">
        <v>743182</v>
      </c>
      <c r="J6961">
        <v>203689</v>
      </c>
      <c r="K6961">
        <v>0</v>
      </c>
    </row>
    <row r="6962" spans="1:11" x14ac:dyDescent="0.25">
      <c r="A6962">
        <v>1995</v>
      </c>
      <c r="B6962">
        <v>620</v>
      </c>
      <c r="C6962">
        <v>1</v>
      </c>
      <c r="D6962">
        <v>724</v>
      </c>
      <c r="E6962" t="s">
        <v>11</v>
      </c>
      <c r="F6962">
        <v>8720</v>
      </c>
      <c r="G6962">
        <v>8</v>
      </c>
      <c r="H6962">
        <v>749675</v>
      </c>
      <c r="I6962">
        <v>749675</v>
      </c>
      <c r="J6962">
        <v>18263092</v>
      </c>
      <c r="K6962">
        <v>0</v>
      </c>
    </row>
    <row r="6963" spans="1:11" x14ac:dyDescent="0.25">
      <c r="A6963">
        <v>1995</v>
      </c>
      <c r="B6963">
        <v>620</v>
      </c>
      <c r="C6963">
        <v>1</v>
      </c>
      <c r="D6963">
        <v>724</v>
      </c>
      <c r="E6963" t="s">
        <v>11</v>
      </c>
      <c r="F6963">
        <v>118</v>
      </c>
      <c r="G6963">
        <v>8</v>
      </c>
      <c r="H6963">
        <v>754194</v>
      </c>
      <c r="I6963">
        <v>754194</v>
      </c>
      <c r="J6963">
        <v>2726819</v>
      </c>
      <c r="K6963">
        <v>0</v>
      </c>
    </row>
    <row r="6964" spans="1:11" x14ac:dyDescent="0.25">
      <c r="A6964">
        <v>1995</v>
      </c>
      <c r="B6964">
        <v>620</v>
      </c>
      <c r="C6964">
        <v>1</v>
      </c>
      <c r="D6964">
        <v>724</v>
      </c>
      <c r="E6964" t="s">
        <v>11</v>
      </c>
      <c r="F6964">
        <v>7753</v>
      </c>
      <c r="G6964">
        <v>8</v>
      </c>
      <c r="H6964">
        <v>756437</v>
      </c>
      <c r="I6964">
        <v>756437</v>
      </c>
      <c r="J6964">
        <v>4344652</v>
      </c>
      <c r="K6964">
        <v>0</v>
      </c>
    </row>
    <row r="6965" spans="1:11" x14ac:dyDescent="0.25">
      <c r="A6965">
        <v>1995</v>
      </c>
      <c r="B6965">
        <v>620</v>
      </c>
      <c r="C6965">
        <v>1</v>
      </c>
      <c r="D6965">
        <v>724</v>
      </c>
      <c r="E6965" t="s">
        <v>11</v>
      </c>
      <c r="F6965">
        <v>5156</v>
      </c>
      <c r="G6965">
        <v>8</v>
      </c>
      <c r="H6965">
        <v>767901</v>
      </c>
      <c r="I6965">
        <v>767901</v>
      </c>
      <c r="J6965">
        <v>13037953</v>
      </c>
      <c r="K6965">
        <v>0</v>
      </c>
    </row>
    <row r="6966" spans="1:11" x14ac:dyDescent="0.25">
      <c r="A6966">
        <v>1995</v>
      </c>
      <c r="B6966">
        <v>620</v>
      </c>
      <c r="C6966">
        <v>1</v>
      </c>
      <c r="D6966">
        <v>724</v>
      </c>
      <c r="E6966" t="s">
        <v>11</v>
      </c>
      <c r="F6966">
        <v>6581</v>
      </c>
      <c r="G6966">
        <v>8</v>
      </c>
      <c r="H6966">
        <v>772526</v>
      </c>
      <c r="I6966">
        <v>772526</v>
      </c>
      <c r="J6966">
        <v>2536837</v>
      </c>
      <c r="K6966">
        <v>0</v>
      </c>
    </row>
    <row r="6967" spans="1:11" x14ac:dyDescent="0.25">
      <c r="A6967">
        <v>1995</v>
      </c>
      <c r="B6967">
        <v>620</v>
      </c>
      <c r="C6967">
        <v>1</v>
      </c>
      <c r="D6967">
        <v>724</v>
      </c>
      <c r="E6967" t="s">
        <v>11</v>
      </c>
      <c r="F6967">
        <v>9410</v>
      </c>
      <c r="G6967">
        <v>8</v>
      </c>
      <c r="H6967">
        <v>793250</v>
      </c>
      <c r="I6967">
        <v>793250</v>
      </c>
      <c r="J6967">
        <v>1553692</v>
      </c>
      <c r="K6967">
        <v>0</v>
      </c>
    </row>
    <row r="6968" spans="1:11" x14ac:dyDescent="0.25">
      <c r="A6968">
        <v>1995</v>
      </c>
      <c r="B6968">
        <v>620</v>
      </c>
      <c r="C6968">
        <v>1</v>
      </c>
      <c r="D6968">
        <v>724</v>
      </c>
      <c r="E6968" t="s">
        <v>11</v>
      </c>
      <c r="F6968">
        <v>142</v>
      </c>
      <c r="G6968">
        <v>8</v>
      </c>
      <c r="H6968">
        <v>803437</v>
      </c>
      <c r="I6968">
        <v>803437</v>
      </c>
      <c r="J6968">
        <v>2799788</v>
      </c>
      <c r="K6968">
        <v>0</v>
      </c>
    </row>
    <row r="6969" spans="1:11" x14ac:dyDescent="0.25">
      <c r="A6969">
        <v>1995</v>
      </c>
      <c r="B6969">
        <v>620</v>
      </c>
      <c r="C6969">
        <v>1</v>
      </c>
      <c r="D6969">
        <v>724</v>
      </c>
      <c r="E6969" t="s">
        <v>11</v>
      </c>
      <c r="F6969">
        <v>8821</v>
      </c>
      <c r="G6969">
        <v>8</v>
      </c>
      <c r="H6969">
        <v>807937</v>
      </c>
      <c r="I6969">
        <v>807937</v>
      </c>
      <c r="J6969">
        <v>6309643</v>
      </c>
      <c r="K6969">
        <v>0</v>
      </c>
    </row>
    <row r="6970" spans="1:11" x14ac:dyDescent="0.25">
      <c r="A6970">
        <v>1995</v>
      </c>
      <c r="B6970">
        <v>620</v>
      </c>
      <c r="C6970">
        <v>1</v>
      </c>
      <c r="D6970">
        <v>724</v>
      </c>
      <c r="E6970" t="s">
        <v>11</v>
      </c>
      <c r="F6970">
        <v>7499</v>
      </c>
      <c r="G6970">
        <v>8</v>
      </c>
      <c r="H6970">
        <v>810176</v>
      </c>
      <c r="I6970">
        <v>810176</v>
      </c>
      <c r="J6970">
        <v>11650032</v>
      </c>
      <c r="K6970">
        <v>0</v>
      </c>
    </row>
    <row r="6971" spans="1:11" x14ac:dyDescent="0.25">
      <c r="A6971">
        <v>1995</v>
      </c>
      <c r="B6971">
        <v>620</v>
      </c>
      <c r="C6971">
        <v>1</v>
      </c>
      <c r="D6971">
        <v>724</v>
      </c>
      <c r="E6971" t="s">
        <v>11</v>
      </c>
      <c r="F6971">
        <v>5139</v>
      </c>
      <c r="G6971">
        <v>8</v>
      </c>
      <c r="H6971">
        <v>810862</v>
      </c>
      <c r="I6971">
        <v>810862</v>
      </c>
      <c r="J6971">
        <v>3394068</v>
      </c>
      <c r="K6971">
        <v>0</v>
      </c>
    </row>
    <row r="6972" spans="1:11" x14ac:dyDescent="0.25">
      <c r="A6972">
        <v>1995</v>
      </c>
      <c r="B6972">
        <v>620</v>
      </c>
      <c r="C6972">
        <v>1</v>
      </c>
      <c r="D6972">
        <v>724</v>
      </c>
      <c r="E6972" t="s">
        <v>11</v>
      </c>
      <c r="F6972">
        <v>6658</v>
      </c>
      <c r="G6972">
        <v>8</v>
      </c>
      <c r="H6972">
        <v>816290</v>
      </c>
      <c r="I6972">
        <v>816290</v>
      </c>
      <c r="J6972">
        <v>2018451</v>
      </c>
      <c r="K6972">
        <v>0</v>
      </c>
    </row>
    <row r="6973" spans="1:11" x14ac:dyDescent="0.25">
      <c r="A6973">
        <v>1995</v>
      </c>
      <c r="B6973">
        <v>620</v>
      </c>
      <c r="C6973">
        <v>1</v>
      </c>
      <c r="D6973">
        <v>724</v>
      </c>
      <c r="E6973" t="s">
        <v>11</v>
      </c>
      <c r="F6973">
        <v>6794</v>
      </c>
      <c r="G6973">
        <v>8</v>
      </c>
      <c r="H6973">
        <v>817433</v>
      </c>
      <c r="I6973">
        <v>817433</v>
      </c>
      <c r="J6973">
        <v>1821818</v>
      </c>
      <c r="K6973">
        <v>0</v>
      </c>
    </row>
    <row r="6974" spans="1:11" x14ac:dyDescent="0.25">
      <c r="A6974">
        <v>1995</v>
      </c>
      <c r="B6974">
        <v>620</v>
      </c>
      <c r="C6974">
        <v>1</v>
      </c>
      <c r="D6974">
        <v>724</v>
      </c>
      <c r="E6974" t="s">
        <v>11</v>
      </c>
      <c r="F6974">
        <v>6123</v>
      </c>
      <c r="G6974">
        <v>8</v>
      </c>
      <c r="H6974">
        <v>829862</v>
      </c>
      <c r="I6974">
        <v>829862</v>
      </c>
      <c r="J6974">
        <v>7581765</v>
      </c>
      <c r="K6974">
        <v>0</v>
      </c>
    </row>
    <row r="6975" spans="1:11" x14ac:dyDescent="0.25">
      <c r="A6975">
        <v>1995</v>
      </c>
      <c r="B6975">
        <v>620</v>
      </c>
      <c r="C6975">
        <v>1</v>
      </c>
      <c r="D6975">
        <v>724</v>
      </c>
      <c r="E6975" t="s">
        <v>11</v>
      </c>
      <c r="F6975">
        <v>6932</v>
      </c>
      <c r="G6975">
        <v>8</v>
      </c>
      <c r="H6975">
        <v>830625</v>
      </c>
      <c r="I6975">
        <v>830625</v>
      </c>
      <c r="J6975">
        <v>805214</v>
      </c>
      <c r="K6975">
        <v>0</v>
      </c>
    </row>
    <row r="6976" spans="1:11" x14ac:dyDescent="0.25">
      <c r="A6976">
        <v>1995</v>
      </c>
      <c r="B6976">
        <v>620</v>
      </c>
      <c r="C6976">
        <v>1</v>
      </c>
      <c r="D6976">
        <v>724</v>
      </c>
      <c r="E6976" t="s">
        <v>11</v>
      </c>
      <c r="F6976">
        <v>6665</v>
      </c>
      <c r="G6976">
        <v>8</v>
      </c>
      <c r="H6976">
        <v>837937</v>
      </c>
      <c r="I6976">
        <v>837937</v>
      </c>
      <c r="J6976">
        <v>1816216</v>
      </c>
      <c r="K6976">
        <v>0</v>
      </c>
    </row>
    <row r="6977" spans="1:11" x14ac:dyDescent="0.25">
      <c r="A6977">
        <v>1995</v>
      </c>
      <c r="B6977">
        <v>620</v>
      </c>
      <c r="C6977">
        <v>1</v>
      </c>
      <c r="D6977">
        <v>724</v>
      </c>
      <c r="E6977" t="s">
        <v>11</v>
      </c>
      <c r="F6977">
        <v>372</v>
      </c>
      <c r="G6977">
        <v>8</v>
      </c>
      <c r="H6977">
        <v>853076</v>
      </c>
      <c r="I6977">
        <v>853076</v>
      </c>
      <c r="J6977">
        <v>3260817</v>
      </c>
      <c r="K6977">
        <v>0</v>
      </c>
    </row>
    <row r="6978" spans="1:11" x14ac:dyDescent="0.25">
      <c r="A6978">
        <v>1995</v>
      </c>
      <c r="B6978">
        <v>620</v>
      </c>
      <c r="C6978">
        <v>1</v>
      </c>
      <c r="D6978">
        <v>724</v>
      </c>
      <c r="E6978" t="s">
        <v>11</v>
      </c>
      <c r="F6978">
        <v>8993</v>
      </c>
      <c r="G6978">
        <v>8</v>
      </c>
      <c r="H6978">
        <v>857996</v>
      </c>
      <c r="I6978">
        <v>857996</v>
      </c>
      <c r="J6978">
        <v>4748934</v>
      </c>
      <c r="K6978">
        <v>0</v>
      </c>
    </row>
    <row r="6979" spans="1:11" x14ac:dyDescent="0.25">
      <c r="A6979">
        <v>1995</v>
      </c>
      <c r="B6979">
        <v>620</v>
      </c>
      <c r="C6979">
        <v>1</v>
      </c>
      <c r="D6979">
        <v>724</v>
      </c>
      <c r="E6979" t="s">
        <v>11</v>
      </c>
      <c r="F6979">
        <v>112</v>
      </c>
      <c r="G6979">
        <v>8</v>
      </c>
      <c r="H6979">
        <v>862012</v>
      </c>
      <c r="I6979">
        <v>862012</v>
      </c>
      <c r="J6979">
        <v>3064572</v>
      </c>
      <c r="K6979">
        <v>0</v>
      </c>
    </row>
    <row r="6980" spans="1:11" x14ac:dyDescent="0.25">
      <c r="A6980">
        <v>1995</v>
      </c>
      <c r="B6980">
        <v>620</v>
      </c>
      <c r="C6980">
        <v>1</v>
      </c>
      <c r="D6980">
        <v>724</v>
      </c>
      <c r="E6980" t="s">
        <v>11</v>
      </c>
      <c r="F6980">
        <v>6571</v>
      </c>
      <c r="G6980">
        <v>8</v>
      </c>
      <c r="H6980">
        <v>862855</v>
      </c>
      <c r="I6980">
        <v>862855</v>
      </c>
      <c r="J6980">
        <v>1522748</v>
      </c>
      <c r="K6980">
        <v>0</v>
      </c>
    </row>
    <row r="6981" spans="1:11" x14ac:dyDescent="0.25">
      <c r="A6981">
        <v>1995</v>
      </c>
      <c r="B6981">
        <v>620</v>
      </c>
      <c r="C6981">
        <v>1</v>
      </c>
      <c r="D6981">
        <v>724</v>
      </c>
      <c r="E6981" t="s">
        <v>11</v>
      </c>
      <c r="F6981">
        <v>2116</v>
      </c>
      <c r="G6981">
        <v>8</v>
      </c>
      <c r="H6981">
        <v>862875</v>
      </c>
      <c r="I6981">
        <v>862875</v>
      </c>
      <c r="J6981">
        <v>5203783</v>
      </c>
      <c r="K6981">
        <v>0</v>
      </c>
    </row>
    <row r="6982" spans="1:11" x14ac:dyDescent="0.25">
      <c r="A6982">
        <v>1995</v>
      </c>
      <c r="B6982">
        <v>620</v>
      </c>
      <c r="C6982">
        <v>1</v>
      </c>
      <c r="D6982">
        <v>724</v>
      </c>
      <c r="E6982" t="s">
        <v>11</v>
      </c>
      <c r="F6982">
        <v>6519</v>
      </c>
      <c r="G6982">
        <v>8</v>
      </c>
      <c r="H6982">
        <v>865737</v>
      </c>
      <c r="I6982">
        <v>865737</v>
      </c>
      <c r="J6982">
        <v>2241382</v>
      </c>
      <c r="K6982">
        <v>0</v>
      </c>
    </row>
    <row r="6983" spans="1:11" x14ac:dyDescent="0.25">
      <c r="A6983">
        <v>1995</v>
      </c>
      <c r="B6983">
        <v>620</v>
      </c>
      <c r="C6983">
        <v>1</v>
      </c>
      <c r="D6983">
        <v>724</v>
      </c>
      <c r="E6983" t="s">
        <v>11</v>
      </c>
      <c r="F6983">
        <v>5911</v>
      </c>
      <c r="G6983">
        <v>8</v>
      </c>
      <c r="H6983">
        <v>870500</v>
      </c>
      <c r="I6983">
        <v>870500</v>
      </c>
      <c r="J6983">
        <v>3916070</v>
      </c>
      <c r="K6983">
        <v>0</v>
      </c>
    </row>
    <row r="6984" spans="1:11" x14ac:dyDescent="0.25">
      <c r="A6984">
        <v>1995</v>
      </c>
      <c r="B6984">
        <v>620</v>
      </c>
      <c r="C6984">
        <v>1</v>
      </c>
      <c r="D6984">
        <v>724</v>
      </c>
      <c r="E6984" t="s">
        <v>11</v>
      </c>
      <c r="F6984">
        <v>8947</v>
      </c>
      <c r="G6984">
        <v>8</v>
      </c>
      <c r="H6984">
        <v>883311</v>
      </c>
      <c r="I6984">
        <v>883311</v>
      </c>
      <c r="J6984">
        <v>6324517</v>
      </c>
      <c r="K6984">
        <v>0</v>
      </c>
    </row>
    <row r="6985" spans="1:11" x14ac:dyDescent="0.25">
      <c r="A6985">
        <v>1995</v>
      </c>
      <c r="B6985">
        <v>620</v>
      </c>
      <c r="C6985">
        <v>1</v>
      </c>
      <c r="D6985">
        <v>724</v>
      </c>
      <c r="E6985" t="s">
        <v>11</v>
      </c>
      <c r="F6985">
        <v>7415</v>
      </c>
      <c r="G6985">
        <v>8</v>
      </c>
      <c r="H6985">
        <v>886865</v>
      </c>
      <c r="I6985">
        <v>886865</v>
      </c>
      <c r="J6985">
        <v>15168613</v>
      </c>
      <c r="K6985">
        <v>0</v>
      </c>
    </row>
    <row r="6986" spans="1:11" x14ac:dyDescent="0.25">
      <c r="A6986">
        <v>1995</v>
      </c>
      <c r="B6986">
        <v>620</v>
      </c>
      <c r="C6986">
        <v>1</v>
      </c>
      <c r="D6986">
        <v>724</v>
      </c>
      <c r="E6986" t="s">
        <v>11</v>
      </c>
      <c r="F6986">
        <v>14</v>
      </c>
      <c r="G6986">
        <v>8</v>
      </c>
      <c r="H6986">
        <v>887347</v>
      </c>
      <c r="I6986">
        <v>887347</v>
      </c>
      <c r="J6986">
        <v>5619310</v>
      </c>
      <c r="K6986">
        <v>0</v>
      </c>
    </row>
    <row r="6987" spans="1:11" x14ac:dyDescent="0.25">
      <c r="A6987">
        <v>1995</v>
      </c>
      <c r="B6987">
        <v>620</v>
      </c>
      <c r="C6987">
        <v>1</v>
      </c>
      <c r="D6987">
        <v>724</v>
      </c>
      <c r="E6987" t="s">
        <v>11</v>
      </c>
      <c r="F6987">
        <v>6423</v>
      </c>
      <c r="G6987">
        <v>8</v>
      </c>
      <c r="H6987">
        <v>891536</v>
      </c>
      <c r="I6987">
        <v>891536</v>
      </c>
      <c r="J6987">
        <v>5033333</v>
      </c>
      <c r="K6987">
        <v>0</v>
      </c>
    </row>
    <row r="6988" spans="1:11" x14ac:dyDescent="0.25">
      <c r="A6988">
        <v>1995</v>
      </c>
      <c r="B6988">
        <v>620</v>
      </c>
      <c r="C6988">
        <v>1</v>
      </c>
      <c r="D6988">
        <v>724</v>
      </c>
      <c r="E6988" t="s">
        <v>11</v>
      </c>
      <c r="F6988">
        <v>7919</v>
      </c>
      <c r="G6988">
        <v>8</v>
      </c>
      <c r="H6988">
        <v>896444</v>
      </c>
      <c r="I6988">
        <v>896444</v>
      </c>
      <c r="J6988">
        <v>2539244</v>
      </c>
      <c r="K6988">
        <v>0</v>
      </c>
    </row>
    <row r="6989" spans="1:11" x14ac:dyDescent="0.25">
      <c r="A6989">
        <v>1995</v>
      </c>
      <c r="B6989">
        <v>620</v>
      </c>
      <c r="C6989">
        <v>1</v>
      </c>
      <c r="D6989">
        <v>724</v>
      </c>
      <c r="E6989" t="s">
        <v>11</v>
      </c>
      <c r="F6989">
        <v>8423</v>
      </c>
      <c r="G6989">
        <v>8</v>
      </c>
      <c r="H6989">
        <v>914849</v>
      </c>
      <c r="I6989">
        <v>914849</v>
      </c>
      <c r="J6989">
        <v>33169680</v>
      </c>
      <c r="K6989">
        <v>0</v>
      </c>
    </row>
    <row r="6990" spans="1:11" x14ac:dyDescent="0.25">
      <c r="A6990">
        <v>1995</v>
      </c>
      <c r="B6990">
        <v>620</v>
      </c>
      <c r="C6990">
        <v>1</v>
      </c>
      <c r="D6990">
        <v>724</v>
      </c>
      <c r="E6990" t="s">
        <v>11</v>
      </c>
      <c r="F6990">
        <v>8932</v>
      </c>
      <c r="G6990">
        <v>8</v>
      </c>
      <c r="H6990">
        <v>935995</v>
      </c>
      <c r="I6990">
        <v>935995</v>
      </c>
      <c r="J6990">
        <v>5849834</v>
      </c>
      <c r="K6990">
        <v>0</v>
      </c>
    </row>
    <row r="6991" spans="1:11" x14ac:dyDescent="0.25">
      <c r="A6991">
        <v>1995</v>
      </c>
      <c r="B6991">
        <v>620</v>
      </c>
      <c r="C6991">
        <v>1</v>
      </c>
      <c r="D6991">
        <v>724</v>
      </c>
      <c r="E6991" t="s">
        <v>11</v>
      </c>
      <c r="F6991">
        <v>6974</v>
      </c>
      <c r="G6991">
        <v>8</v>
      </c>
      <c r="H6991">
        <v>938975</v>
      </c>
      <c r="I6991">
        <v>938975</v>
      </c>
      <c r="J6991">
        <v>5702917</v>
      </c>
      <c r="K6991">
        <v>0</v>
      </c>
    </row>
    <row r="6992" spans="1:11" x14ac:dyDescent="0.25">
      <c r="A6992">
        <v>1995</v>
      </c>
      <c r="B6992">
        <v>620</v>
      </c>
      <c r="C6992">
        <v>1</v>
      </c>
      <c r="D6992">
        <v>724</v>
      </c>
      <c r="E6992" t="s">
        <v>11</v>
      </c>
      <c r="F6992">
        <v>6517</v>
      </c>
      <c r="G6992">
        <v>8</v>
      </c>
      <c r="H6992">
        <v>945835</v>
      </c>
      <c r="I6992">
        <v>945835</v>
      </c>
      <c r="J6992">
        <v>6375735</v>
      </c>
      <c r="K6992">
        <v>0</v>
      </c>
    </row>
    <row r="6993" spans="1:11" x14ac:dyDescent="0.25">
      <c r="A6993">
        <v>1995</v>
      </c>
      <c r="B6993">
        <v>620</v>
      </c>
      <c r="C6993">
        <v>1</v>
      </c>
      <c r="D6993">
        <v>724</v>
      </c>
      <c r="E6993" t="s">
        <v>11</v>
      </c>
      <c r="F6993">
        <v>8946</v>
      </c>
      <c r="G6993">
        <v>8</v>
      </c>
      <c r="H6993">
        <v>955558</v>
      </c>
      <c r="I6993">
        <v>955558</v>
      </c>
      <c r="J6993">
        <v>2009984</v>
      </c>
      <c r="K6993">
        <v>0</v>
      </c>
    </row>
    <row r="6994" spans="1:11" x14ac:dyDescent="0.25">
      <c r="A6994">
        <v>1995</v>
      </c>
      <c r="B6994">
        <v>620</v>
      </c>
      <c r="C6994">
        <v>1</v>
      </c>
      <c r="D6994">
        <v>724</v>
      </c>
      <c r="E6994" t="s">
        <v>11</v>
      </c>
      <c r="F6994">
        <v>7239</v>
      </c>
      <c r="G6994">
        <v>8</v>
      </c>
      <c r="H6994">
        <v>992279</v>
      </c>
      <c r="I6994">
        <v>992279</v>
      </c>
      <c r="J6994">
        <v>3855527</v>
      </c>
      <c r="K6994">
        <v>0</v>
      </c>
    </row>
    <row r="6995" spans="1:11" x14ac:dyDescent="0.25">
      <c r="A6995">
        <v>1995</v>
      </c>
      <c r="B6995">
        <v>620</v>
      </c>
      <c r="C6995">
        <v>1</v>
      </c>
      <c r="D6995">
        <v>724</v>
      </c>
      <c r="E6995" t="s">
        <v>11</v>
      </c>
      <c r="F6995">
        <v>6643</v>
      </c>
      <c r="G6995">
        <v>8</v>
      </c>
      <c r="H6995">
        <v>998812</v>
      </c>
      <c r="I6995">
        <v>998812</v>
      </c>
      <c r="J6995">
        <v>746139</v>
      </c>
      <c r="K6995">
        <v>0</v>
      </c>
    </row>
    <row r="6996" spans="1:11" x14ac:dyDescent="0.25">
      <c r="A6996">
        <v>1995</v>
      </c>
      <c r="B6996">
        <v>620</v>
      </c>
      <c r="C6996">
        <v>1</v>
      </c>
      <c r="D6996">
        <v>724</v>
      </c>
      <c r="E6996" t="s">
        <v>11</v>
      </c>
      <c r="F6996">
        <v>6646</v>
      </c>
      <c r="G6996">
        <v>8</v>
      </c>
      <c r="H6996">
        <v>1004937</v>
      </c>
      <c r="I6996">
        <v>1004937</v>
      </c>
      <c r="J6996">
        <v>831009</v>
      </c>
      <c r="K6996">
        <v>0</v>
      </c>
    </row>
    <row r="6997" spans="1:11" x14ac:dyDescent="0.25">
      <c r="A6997">
        <v>1995</v>
      </c>
      <c r="B6997">
        <v>620</v>
      </c>
      <c r="C6997">
        <v>1</v>
      </c>
      <c r="D6997">
        <v>724</v>
      </c>
      <c r="E6997" t="s">
        <v>11</v>
      </c>
      <c r="F6997">
        <v>5912</v>
      </c>
      <c r="G6997">
        <v>8</v>
      </c>
      <c r="H6997">
        <v>1018000</v>
      </c>
      <c r="I6997">
        <v>1018000</v>
      </c>
      <c r="J6997">
        <v>3586256</v>
      </c>
      <c r="K6997">
        <v>0</v>
      </c>
    </row>
    <row r="6998" spans="1:11" x14ac:dyDescent="0.25">
      <c r="A6998">
        <v>1995</v>
      </c>
      <c r="B6998">
        <v>620</v>
      </c>
      <c r="C6998">
        <v>1</v>
      </c>
      <c r="D6998">
        <v>724</v>
      </c>
      <c r="E6998" t="s">
        <v>11</v>
      </c>
      <c r="F6998">
        <v>7711</v>
      </c>
      <c r="G6998">
        <v>8</v>
      </c>
      <c r="H6998">
        <v>1022544</v>
      </c>
      <c r="I6998">
        <v>1022544</v>
      </c>
      <c r="J6998">
        <v>7359495</v>
      </c>
      <c r="K6998">
        <v>0</v>
      </c>
    </row>
    <row r="6999" spans="1:11" x14ac:dyDescent="0.25">
      <c r="A6999">
        <v>1995</v>
      </c>
      <c r="B6999">
        <v>620</v>
      </c>
      <c r="C6999">
        <v>1</v>
      </c>
      <c r="D6999">
        <v>724</v>
      </c>
      <c r="E6999" t="s">
        <v>11</v>
      </c>
      <c r="F6999">
        <v>2926</v>
      </c>
      <c r="G6999">
        <v>8</v>
      </c>
      <c r="H6999">
        <v>1029947</v>
      </c>
      <c r="I6999">
        <v>1029947</v>
      </c>
      <c r="J6999">
        <v>2683609</v>
      </c>
      <c r="K6999">
        <v>0</v>
      </c>
    </row>
    <row r="7000" spans="1:11" x14ac:dyDescent="0.25">
      <c r="A7000">
        <v>1995</v>
      </c>
      <c r="B7000">
        <v>620</v>
      </c>
      <c r="C7000">
        <v>1</v>
      </c>
      <c r="D7000">
        <v>724</v>
      </c>
      <c r="E7000" t="s">
        <v>11</v>
      </c>
      <c r="F7000">
        <v>7284</v>
      </c>
      <c r="G7000">
        <v>8</v>
      </c>
      <c r="H7000">
        <v>1038316</v>
      </c>
      <c r="I7000">
        <v>1038316</v>
      </c>
      <c r="J7000">
        <v>23545452</v>
      </c>
      <c r="K7000">
        <v>0</v>
      </c>
    </row>
    <row r="7001" spans="1:11" x14ac:dyDescent="0.25">
      <c r="A7001">
        <v>1995</v>
      </c>
      <c r="B7001">
        <v>620</v>
      </c>
      <c r="C7001">
        <v>1</v>
      </c>
      <c r="D7001">
        <v>724</v>
      </c>
      <c r="E7001" t="s">
        <v>11</v>
      </c>
      <c r="F7001">
        <v>5913</v>
      </c>
      <c r="G7001">
        <v>8</v>
      </c>
      <c r="H7001">
        <v>1040750</v>
      </c>
      <c r="I7001">
        <v>1040750</v>
      </c>
      <c r="J7001">
        <v>3379585</v>
      </c>
      <c r="K7001">
        <v>0</v>
      </c>
    </row>
    <row r="7002" spans="1:11" x14ac:dyDescent="0.25">
      <c r="A7002">
        <v>1995</v>
      </c>
      <c r="B7002">
        <v>620</v>
      </c>
      <c r="C7002">
        <v>1</v>
      </c>
      <c r="D7002">
        <v>724</v>
      </c>
      <c r="E7002" t="s">
        <v>11</v>
      </c>
      <c r="F7002">
        <v>6534</v>
      </c>
      <c r="G7002">
        <v>8</v>
      </c>
      <c r="H7002">
        <v>1054385</v>
      </c>
      <c r="I7002">
        <v>1054385</v>
      </c>
      <c r="J7002">
        <v>18339656</v>
      </c>
      <c r="K7002">
        <v>0</v>
      </c>
    </row>
    <row r="7003" spans="1:11" x14ac:dyDescent="0.25">
      <c r="A7003">
        <v>1995</v>
      </c>
      <c r="B7003">
        <v>620</v>
      </c>
      <c r="C7003">
        <v>1</v>
      </c>
      <c r="D7003">
        <v>724</v>
      </c>
      <c r="E7003" t="s">
        <v>11</v>
      </c>
      <c r="F7003">
        <v>6516</v>
      </c>
      <c r="G7003">
        <v>8</v>
      </c>
      <c r="H7003">
        <v>1069875</v>
      </c>
      <c r="I7003">
        <v>1069875</v>
      </c>
      <c r="J7003">
        <v>6012248</v>
      </c>
      <c r="K7003">
        <v>0</v>
      </c>
    </row>
    <row r="7004" spans="1:11" x14ac:dyDescent="0.25">
      <c r="A7004">
        <v>1995</v>
      </c>
      <c r="B7004">
        <v>620</v>
      </c>
      <c r="C7004">
        <v>1</v>
      </c>
      <c r="D7004">
        <v>724</v>
      </c>
      <c r="E7004" t="s">
        <v>11</v>
      </c>
      <c r="F7004">
        <v>6330</v>
      </c>
      <c r="G7004">
        <v>8</v>
      </c>
      <c r="H7004">
        <v>1111143</v>
      </c>
      <c r="I7004">
        <v>1111143</v>
      </c>
      <c r="J7004">
        <v>4183456</v>
      </c>
      <c r="K7004">
        <v>0</v>
      </c>
    </row>
    <row r="7005" spans="1:11" x14ac:dyDescent="0.25">
      <c r="A7005">
        <v>1995</v>
      </c>
      <c r="B7005">
        <v>620</v>
      </c>
      <c r="C7005">
        <v>1</v>
      </c>
      <c r="D7005">
        <v>724</v>
      </c>
      <c r="E7005" t="s">
        <v>11</v>
      </c>
      <c r="F7005">
        <v>5826</v>
      </c>
      <c r="G7005">
        <v>8</v>
      </c>
      <c r="H7005">
        <v>1124437</v>
      </c>
      <c r="I7005">
        <v>1124437</v>
      </c>
      <c r="J7005">
        <v>2688489</v>
      </c>
      <c r="K7005">
        <v>0</v>
      </c>
    </row>
    <row r="7006" spans="1:11" x14ac:dyDescent="0.25">
      <c r="A7006">
        <v>1995</v>
      </c>
      <c r="B7006">
        <v>620</v>
      </c>
      <c r="C7006">
        <v>1</v>
      </c>
      <c r="D7006">
        <v>724</v>
      </c>
      <c r="E7006" t="s">
        <v>11</v>
      </c>
      <c r="F7006">
        <v>2667</v>
      </c>
      <c r="G7006">
        <v>8</v>
      </c>
      <c r="H7006">
        <v>1124507</v>
      </c>
      <c r="I7006">
        <v>1124507</v>
      </c>
      <c r="J7006">
        <v>3129918</v>
      </c>
      <c r="K7006">
        <v>0</v>
      </c>
    </row>
    <row r="7007" spans="1:11" x14ac:dyDescent="0.25">
      <c r="A7007">
        <v>1995</v>
      </c>
      <c r="B7007">
        <v>620</v>
      </c>
      <c r="C7007">
        <v>1</v>
      </c>
      <c r="D7007">
        <v>724</v>
      </c>
      <c r="E7007" t="s">
        <v>11</v>
      </c>
      <c r="F7007">
        <v>8822</v>
      </c>
      <c r="G7007">
        <v>8</v>
      </c>
      <c r="H7007">
        <v>1124639</v>
      </c>
      <c r="I7007">
        <v>1124639</v>
      </c>
      <c r="J7007">
        <v>20654608</v>
      </c>
      <c r="K7007">
        <v>0</v>
      </c>
    </row>
    <row r="7008" spans="1:11" x14ac:dyDescent="0.25">
      <c r="A7008">
        <v>1995</v>
      </c>
      <c r="B7008">
        <v>620</v>
      </c>
      <c r="C7008">
        <v>1</v>
      </c>
      <c r="D7008">
        <v>724</v>
      </c>
      <c r="E7008" t="s">
        <v>11</v>
      </c>
      <c r="F7008">
        <v>6573</v>
      </c>
      <c r="G7008">
        <v>8</v>
      </c>
      <c r="H7008">
        <v>1126742</v>
      </c>
      <c r="I7008">
        <v>1126742</v>
      </c>
      <c r="J7008">
        <v>20651268</v>
      </c>
      <c r="K7008">
        <v>0</v>
      </c>
    </row>
    <row r="7009" spans="1:11" x14ac:dyDescent="0.25">
      <c r="A7009">
        <v>1995</v>
      </c>
      <c r="B7009">
        <v>620</v>
      </c>
      <c r="C7009">
        <v>1</v>
      </c>
      <c r="D7009">
        <v>724</v>
      </c>
      <c r="E7009" t="s">
        <v>11</v>
      </c>
      <c r="F7009">
        <v>7416</v>
      </c>
      <c r="G7009">
        <v>8</v>
      </c>
      <c r="H7009">
        <v>1132501</v>
      </c>
      <c r="I7009">
        <v>1132501</v>
      </c>
      <c r="J7009">
        <v>12451159</v>
      </c>
      <c r="K7009">
        <v>0</v>
      </c>
    </row>
    <row r="7010" spans="1:11" x14ac:dyDescent="0.25">
      <c r="A7010">
        <v>1995</v>
      </c>
      <c r="B7010">
        <v>620</v>
      </c>
      <c r="C7010">
        <v>1</v>
      </c>
      <c r="D7010">
        <v>724</v>
      </c>
      <c r="E7010" t="s">
        <v>11</v>
      </c>
      <c r="F7010">
        <v>6725</v>
      </c>
      <c r="G7010">
        <v>8</v>
      </c>
      <c r="H7010">
        <v>1138896</v>
      </c>
      <c r="I7010">
        <v>1138896</v>
      </c>
      <c r="J7010">
        <v>814239</v>
      </c>
      <c r="K7010">
        <v>0</v>
      </c>
    </row>
    <row r="7011" spans="1:11" x14ac:dyDescent="0.25">
      <c r="A7011">
        <v>1995</v>
      </c>
      <c r="B7011">
        <v>620</v>
      </c>
      <c r="C7011">
        <v>1</v>
      </c>
      <c r="D7011">
        <v>724</v>
      </c>
      <c r="E7011" t="s">
        <v>11</v>
      </c>
      <c r="F7011">
        <v>6793</v>
      </c>
      <c r="G7011">
        <v>8</v>
      </c>
      <c r="H7011">
        <v>1162675</v>
      </c>
      <c r="I7011">
        <v>1162675</v>
      </c>
      <c r="J7011">
        <v>1730723</v>
      </c>
      <c r="K7011">
        <v>0</v>
      </c>
    </row>
    <row r="7012" spans="1:11" x14ac:dyDescent="0.25">
      <c r="A7012">
        <v>1995</v>
      </c>
      <c r="B7012">
        <v>620</v>
      </c>
      <c r="C7012">
        <v>1</v>
      </c>
      <c r="D7012">
        <v>724</v>
      </c>
      <c r="E7012" t="s">
        <v>11</v>
      </c>
      <c r="F7012">
        <v>5824</v>
      </c>
      <c r="G7012">
        <v>8</v>
      </c>
      <c r="H7012">
        <v>1163947</v>
      </c>
      <c r="I7012">
        <v>1163947</v>
      </c>
      <c r="J7012">
        <v>4619682</v>
      </c>
      <c r="K7012">
        <v>0</v>
      </c>
    </row>
    <row r="7013" spans="1:11" x14ac:dyDescent="0.25">
      <c r="A7013">
        <v>1995</v>
      </c>
      <c r="B7013">
        <v>620</v>
      </c>
      <c r="C7013">
        <v>1</v>
      </c>
      <c r="D7013">
        <v>724</v>
      </c>
      <c r="E7013" t="s">
        <v>11</v>
      </c>
      <c r="F7013">
        <v>6572</v>
      </c>
      <c r="G7013">
        <v>8</v>
      </c>
      <c r="H7013">
        <v>1191870</v>
      </c>
      <c r="I7013">
        <v>1191870</v>
      </c>
      <c r="J7013">
        <v>7021504</v>
      </c>
      <c r="K7013">
        <v>0</v>
      </c>
    </row>
    <row r="7014" spans="1:11" x14ac:dyDescent="0.25">
      <c r="A7014">
        <v>1995</v>
      </c>
      <c r="B7014">
        <v>620</v>
      </c>
      <c r="C7014">
        <v>1</v>
      </c>
      <c r="D7014">
        <v>724</v>
      </c>
      <c r="E7014" t="s">
        <v>11</v>
      </c>
      <c r="F7014">
        <v>12</v>
      </c>
      <c r="G7014">
        <v>8</v>
      </c>
      <c r="H7014">
        <v>1210062</v>
      </c>
      <c r="I7014">
        <v>1210062</v>
      </c>
      <c r="J7014">
        <v>758517</v>
      </c>
      <c r="K7014">
        <v>0</v>
      </c>
    </row>
    <row r="7015" spans="1:11" x14ac:dyDescent="0.25">
      <c r="A7015">
        <v>1995</v>
      </c>
      <c r="B7015">
        <v>620</v>
      </c>
      <c r="C7015">
        <v>1</v>
      </c>
      <c r="D7015">
        <v>724</v>
      </c>
      <c r="E7015" t="s">
        <v>11</v>
      </c>
      <c r="F7015">
        <v>121</v>
      </c>
      <c r="G7015">
        <v>8</v>
      </c>
      <c r="H7015">
        <v>1248850</v>
      </c>
      <c r="I7015">
        <v>1248850</v>
      </c>
      <c r="J7015">
        <v>8780313</v>
      </c>
      <c r="K7015">
        <v>0</v>
      </c>
    </row>
    <row r="7016" spans="1:11" x14ac:dyDescent="0.25">
      <c r="A7016">
        <v>1995</v>
      </c>
      <c r="B7016">
        <v>620</v>
      </c>
      <c r="C7016">
        <v>1</v>
      </c>
      <c r="D7016">
        <v>724</v>
      </c>
      <c r="E7016" t="s">
        <v>11</v>
      </c>
      <c r="F7016">
        <v>7369</v>
      </c>
      <c r="G7016">
        <v>8</v>
      </c>
      <c r="H7016">
        <v>1252374</v>
      </c>
      <c r="I7016">
        <v>1252374</v>
      </c>
      <c r="J7016">
        <v>5680038</v>
      </c>
      <c r="K7016">
        <v>0</v>
      </c>
    </row>
    <row r="7017" spans="1:11" x14ac:dyDescent="0.25">
      <c r="A7017">
        <v>1995</v>
      </c>
      <c r="B7017">
        <v>620</v>
      </c>
      <c r="C7017">
        <v>1</v>
      </c>
      <c r="D7017">
        <v>724</v>
      </c>
      <c r="E7017" t="s">
        <v>11</v>
      </c>
      <c r="F7017">
        <v>6422</v>
      </c>
      <c r="G7017">
        <v>8</v>
      </c>
      <c r="H7017">
        <v>1261192</v>
      </c>
      <c r="I7017">
        <v>1261192</v>
      </c>
      <c r="J7017">
        <v>4731281</v>
      </c>
      <c r="K7017">
        <v>0</v>
      </c>
    </row>
    <row r="7018" spans="1:11" x14ac:dyDescent="0.25">
      <c r="A7018">
        <v>1995</v>
      </c>
      <c r="B7018">
        <v>620</v>
      </c>
      <c r="C7018">
        <v>1</v>
      </c>
      <c r="D7018">
        <v>724</v>
      </c>
      <c r="E7018" t="s">
        <v>11</v>
      </c>
      <c r="F7018">
        <v>7211</v>
      </c>
      <c r="G7018">
        <v>8</v>
      </c>
      <c r="H7018">
        <v>1270455</v>
      </c>
      <c r="I7018">
        <v>1270455</v>
      </c>
      <c r="J7018">
        <v>4440193</v>
      </c>
      <c r="K7018">
        <v>0</v>
      </c>
    </row>
    <row r="7019" spans="1:11" x14ac:dyDescent="0.25">
      <c r="A7019">
        <v>1995</v>
      </c>
      <c r="B7019">
        <v>620</v>
      </c>
      <c r="C7019">
        <v>1</v>
      </c>
      <c r="D7019">
        <v>724</v>
      </c>
      <c r="E7019" t="s">
        <v>11</v>
      </c>
      <c r="F7019">
        <v>612</v>
      </c>
      <c r="G7019">
        <v>8</v>
      </c>
      <c r="H7019">
        <v>1277437</v>
      </c>
      <c r="I7019">
        <v>1277437</v>
      </c>
      <c r="J7019">
        <v>1377493</v>
      </c>
      <c r="K7019">
        <v>0</v>
      </c>
    </row>
    <row r="7020" spans="1:11" x14ac:dyDescent="0.25">
      <c r="A7020">
        <v>1995</v>
      </c>
      <c r="B7020">
        <v>620</v>
      </c>
      <c r="C7020">
        <v>1</v>
      </c>
      <c r="D7020">
        <v>724</v>
      </c>
      <c r="E7020" t="s">
        <v>11</v>
      </c>
      <c r="F7020">
        <v>7782</v>
      </c>
      <c r="G7020">
        <v>8</v>
      </c>
      <c r="H7020">
        <v>1293492</v>
      </c>
      <c r="I7020">
        <v>1293492</v>
      </c>
      <c r="J7020">
        <v>13020423</v>
      </c>
      <c r="K7020">
        <v>0</v>
      </c>
    </row>
    <row r="7021" spans="1:11" x14ac:dyDescent="0.25">
      <c r="A7021">
        <v>1995</v>
      </c>
      <c r="B7021">
        <v>620</v>
      </c>
      <c r="C7021">
        <v>1</v>
      </c>
      <c r="D7021">
        <v>724</v>
      </c>
      <c r="E7021" t="s">
        <v>11</v>
      </c>
      <c r="F7021">
        <v>5123</v>
      </c>
      <c r="G7021">
        <v>8</v>
      </c>
      <c r="H7021">
        <v>1302864</v>
      </c>
      <c r="I7021">
        <v>1302864</v>
      </c>
      <c r="J7021">
        <v>1300781</v>
      </c>
      <c r="K7021">
        <v>0</v>
      </c>
    </row>
    <row r="7022" spans="1:11" x14ac:dyDescent="0.25">
      <c r="A7022">
        <v>1995</v>
      </c>
      <c r="B7022">
        <v>620</v>
      </c>
      <c r="C7022">
        <v>1</v>
      </c>
      <c r="D7022">
        <v>724</v>
      </c>
      <c r="E7022" t="s">
        <v>11</v>
      </c>
      <c r="F7022">
        <v>5543</v>
      </c>
      <c r="G7022">
        <v>8</v>
      </c>
      <c r="H7022">
        <v>1339802</v>
      </c>
      <c r="I7022">
        <v>1339802</v>
      </c>
      <c r="J7022">
        <v>1967815</v>
      </c>
      <c r="K7022">
        <v>0</v>
      </c>
    </row>
    <row r="7023" spans="1:11" x14ac:dyDescent="0.25">
      <c r="A7023">
        <v>1995</v>
      </c>
      <c r="B7023">
        <v>620</v>
      </c>
      <c r="C7023">
        <v>1</v>
      </c>
      <c r="D7023">
        <v>724</v>
      </c>
      <c r="E7023" t="s">
        <v>11</v>
      </c>
      <c r="F7023">
        <v>7868</v>
      </c>
      <c r="G7023">
        <v>8</v>
      </c>
      <c r="H7023">
        <v>1343112</v>
      </c>
      <c r="I7023">
        <v>1343112</v>
      </c>
      <c r="J7023">
        <v>8021147</v>
      </c>
      <c r="K7023">
        <v>0</v>
      </c>
    </row>
    <row r="7024" spans="1:11" x14ac:dyDescent="0.25">
      <c r="A7024">
        <v>1995</v>
      </c>
      <c r="B7024">
        <v>620</v>
      </c>
      <c r="C7024">
        <v>1</v>
      </c>
      <c r="D7024">
        <v>724</v>
      </c>
      <c r="E7024" t="s">
        <v>11</v>
      </c>
      <c r="F7024">
        <v>2919</v>
      </c>
      <c r="G7024">
        <v>8</v>
      </c>
      <c r="H7024">
        <v>1353334</v>
      </c>
      <c r="I7024">
        <v>1353334</v>
      </c>
      <c r="J7024">
        <v>2856994</v>
      </c>
      <c r="K7024">
        <v>0</v>
      </c>
    </row>
    <row r="7025" spans="1:11" x14ac:dyDescent="0.25">
      <c r="A7025">
        <v>1995</v>
      </c>
      <c r="B7025">
        <v>620</v>
      </c>
      <c r="C7025">
        <v>1</v>
      </c>
      <c r="D7025">
        <v>724</v>
      </c>
      <c r="E7025" t="s">
        <v>11</v>
      </c>
      <c r="F7025">
        <v>6341</v>
      </c>
      <c r="G7025">
        <v>8</v>
      </c>
      <c r="H7025">
        <v>1385686</v>
      </c>
      <c r="I7025">
        <v>1385686</v>
      </c>
      <c r="J7025">
        <v>3487853</v>
      </c>
      <c r="K7025">
        <v>0</v>
      </c>
    </row>
    <row r="7026" spans="1:11" x14ac:dyDescent="0.25">
      <c r="A7026">
        <v>1995</v>
      </c>
      <c r="B7026">
        <v>620</v>
      </c>
      <c r="C7026">
        <v>1</v>
      </c>
      <c r="D7026">
        <v>724</v>
      </c>
      <c r="E7026" t="s">
        <v>11</v>
      </c>
      <c r="F7026">
        <v>7283</v>
      </c>
      <c r="G7026">
        <v>8</v>
      </c>
      <c r="H7026">
        <v>1415312</v>
      </c>
      <c r="I7026">
        <v>1415312</v>
      </c>
      <c r="J7026">
        <v>11976759</v>
      </c>
      <c r="K7026">
        <v>0</v>
      </c>
    </row>
    <row r="7027" spans="1:11" x14ac:dyDescent="0.25">
      <c r="A7027">
        <v>1995</v>
      </c>
      <c r="B7027">
        <v>620</v>
      </c>
      <c r="C7027">
        <v>1</v>
      </c>
      <c r="D7027">
        <v>724</v>
      </c>
      <c r="E7027" t="s">
        <v>11</v>
      </c>
      <c r="F7027">
        <v>2666</v>
      </c>
      <c r="G7027">
        <v>8</v>
      </c>
      <c r="H7027">
        <v>1468436</v>
      </c>
      <c r="I7027">
        <v>1468436</v>
      </c>
      <c r="J7027">
        <v>3783482</v>
      </c>
      <c r="K7027">
        <v>0</v>
      </c>
    </row>
    <row r="7028" spans="1:11" x14ac:dyDescent="0.25">
      <c r="A7028">
        <v>1995</v>
      </c>
      <c r="B7028">
        <v>620</v>
      </c>
      <c r="C7028">
        <v>1</v>
      </c>
      <c r="D7028">
        <v>724</v>
      </c>
      <c r="E7028" t="s">
        <v>11</v>
      </c>
      <c r="F7028">
        <v>5921</v>
      </c>
      <c r="G7028">
        <v>8</v>
      </c>
      <c r="H7028">
        <v>1474780</v>
      </c>
      <c r="I7028">
        <v>1474780</v>
      </c>
      <c r="J7028">
        <v>1173412</v>
      </c>
      <c r="K7028">
        <v>0</v>
      </c>
    </row>
    <row r="7029" spans="1:11" x14ac:dyDescent="0.25">
      <c r="A7029">
        <v>1995</v>
      </c>
      <c r="B7029">
        <v>620</v>
      </c>
      <c r="C7029">
        <v>1</v>
      </c>
      <c r="D7029">
        <v>724</v>
      </c>
      <c r="E7029" t="s">
        <v>11</v>
      </c>
      <c r="F7029">
        <v>5331</v>
      </c>
      <c r="G7029">
        <v>8</v>
      </c>
      <c r="H7029">
        <v>1497747</v>
      </c>
      <c r="I7029">
        <v>1497747</v>
      </c>
      <c r="J7029">
        <v>4037679</v>
      </c>
      <c r="K7029">
        <v>0</v>
      </c>
    </row>
    <row r="7030" spans="1:11" x14ac:dyDescent="0.25">
      <c r="A7030">
        <v>1995</v>
      </c>
      <c r="B7030">
        <v>620</v>
      </c>
      <c r="C7030">
        <v>1</v>
      </c>
      <c r="D7030">
        <v>724</v>
      </c>
      <c r="E7030" t="s">
        <v>11</v>
      </c>
      <c r="F7030">
        <v>583</v>
      </c>
      <c r="G7030">
        <v>8</v>
      </c>
      <c r="H7030">
        <v>1508624</v>
      </c>
      <c r="I7030">
        <v>1508624</v>
      </c>
      <c r="J7030">
        <v>1776687</v>
      </c>
      <c r="K7030">
        <v>0</v>
      </c>
    </row>
    <row r="7031" spans="1:11" x14ac:dyDescent="0.25">
      <c r="A7031">
        <v>1995</v>
      </c>
      <c r="B7031">
        <v>620</v>
      </c>
      <c r="C7031">
        <v>1</v>
      </c>
      <c r="D7031">
        <v>724</v>
      </c>
      <c r="E7031" t="s">
        <v>11</v>
      </c>
      <c r="F7031">
        <v>572</v>
      </c>
      <c r="G7031">
        <v>8</v>
      </c>
      <c r="H7031">
        <v>1522113</v>
      </c>
      <c r="I7031">
        <v>1522113</v>
      </c>
      <c r="J7031">
        <v>1232701</v>
      </c>
      <c r="K7031">
        <v>0</v>
      </c>
    </row>
    <row r="7032" spans="1:11" x14ac:dyDescent="0.25">
      <c r="A7032">
        <v>1995</v>
      </c>
      <c r="B7032">
        <v>620</v>
      </c>
      <c r="C7032">
        <v>1</v>
      </c>
      <c r="D7032">
        <v>724</v>
      </c>
      <c r="E7032" t="s">
        <v>11</v>
      </c>
      <c r="F7032">
        <v>6953</v>
      </c>
      <c r="G7032">
        <v>8</v>
      </c>
      <c r="H7032">
        <v>1525695</v>
      </c>
      <c r="I7032">
        <v>1525695</v>
      </c>
      <c r="J7032">
        <v>11084540</v>
      </c>
      <c r="K7032">
        <v>0</v>
      </c>
    </row>
    <row r="7033" spans="1:11" x14ac:dyDescent="0.25">
      <c r="A7033">
        <v>1995</v>
      </c>
      <c r="B7033">
        <v>620</v>
      </c>
      <c r="C7033">
        <v>1</v>
      </c>
      <c r="D7033">
        <v>724</v>
      </c>
      <c r="E7033" t="s">
        <v>11</v>
      </c>
      <c r="F7033">
        <v>5837</v>
      </c>
      <c r="G7033">
        <v>8</v>
      </c>
      <c r="H7033">
        <v>1571796</v>
      </c>
      <c r="I7033">
        <v>1571796</v>
      </c>
      <c r="J7033">
        <v>1928735</v>
      </c>
      <c r="K7033">
        <v>0</v>
      </c>
    </row>
    <row r="7034" spans="1:11" x14ac:dyDescent="0.25">
      <c r="A7034">
        <v>1995</v>
      </c>
      <c r="B7034">
        <v>620</v>
      </c>
      <c r="C7034">
        <v>1</v>
      </c>
      <c r="D7034">
        <v>724</v>
      </c>
      <c r="E7034" t="s">
        <v>11</v>
      </c>
      <c r="F7034">
        <v>6973</v>
      </c>
      <c r="G7034">
        <v>8</v>
      </c>
      <c r="H7034">
        <v>1601338</v>
      </c>
      <c r="I7034">
        <v>1601338</v>
      </c>
      <c r="J7034">
        <v>10898125</v>
      </c>
      <c r="K7034">
        <v>0</v>
      </c>
    </row>
    <row r="7035" spans="1:11" x14ac:dyDescent="0.25">
      <c r="A7035">
        <v>1995</v>
      </c>
      <c r="B7035">
        <v>620</v>
      </c>
      <c r="C7035">
        <v>1</v>
      </c>
      <c r="D7035">
        <v>724</v>
      </c>
      <c r="E7035" t="s">
        <v>11</v>
      </c>
      <c r="F7035">
        <v>7431</v>
      </c>
      <c r="G7035">
        <v>8</v>
      </c>
      <c r="H7035">
        <v>1633869</v>
      </c>
      <c r="I7035">
        <v>1633869</v>
      </c>
      <c r="J7035">
        <v>9368167</v>
      </c>
      <c r="K7035">
        <v>0</v>
      </c>
    </row>
    <row r="7036" spans="1:11" x14ac:dyDescent="0.25">
      <c r="A7036">
        <v>1995</v>
      </c>
      <c r="B7036">
        <v>620</v>
      </c>
      <c r="C7036">
        <v>1</v>
      </c>
      <c r="D7036">
        <v>724</v>
      </c>
      <c r="E7036" t="s">
        <v>11</v>
      </c>
      <c r="F7036">
        <v>6611</v>
      </c>
      <c r="G7036">
        <v>8</v>
      </c>
      <c r="H7036">
        <v>1651894</v>
      </c>
      <c r="I7036">
        <v>1651894</v>
      </c>
      <c r="J7036">
        <v>126043</v>
      </c>
      <c r="K7036">
        <v>0</v>
      </c>
    </row>
    <row r="7037" spans="1:11" x14ac:dyDescent="0.25">
      <c r="A7037">
        <v>1995</v>
      </c>
      <c r="B7037">
        <v>620</v>
      </c>
      <c r="C7037">
        <v>1</v>
      </c>
      <c r="D7037">
        <v>724</v>
      </c>
      <c r="E7037" t="s">
        <v>11</v>
      </c>
      <c r="F7037">
        <v>5311</v>
      </c>
      <c r="G7037">
        <v>8</v>
      </c>
      <c r="H7037">
        <v>1662442</v>
      </c>
      <c r="I7037">
        <v>1662442</v>
      </c>
      <c r="J7037">
        <v>6701724</v>
      </c>
      <c r="K7037">
        <v>0</v>
      </c>
    </row>
    <row r="7038" spans="1:11" x14ac:dyDescent="0.25">
      <c r="A7038">
        <v>1995</v>
      </c>
      <c r="B7038">
        <v>620</v>
      </c>
      <c r="C7038">
        <v>1</v>
      </c>
      <c r="D7038">
        <v>724</v>
      </c>
      <c r="E7038" t="s">
        <v>11</v>
      </c>
      <c r="F7038">
        <v>7788</v>
      </c>
      <c r="G7038">
        <v>8</v>
      </c>
      <c r="H7038">
        <v>1678017</v>
      </c>
      <c r="I7038">
        <v>1678017</v>
      </c>
      <c r="J7038">
        <v>23192840</v>
      </c>
      <c r="K7038">
        <v>0</v>
      </c>
    </row>
    <row r="7039" spans="1:11" x14ac:dyDescent="0.25">
      <c r="A7039">
        <v>1995</v>
      </c>
      <c r="B7039">
        <v>620</v>
      </c>
      <c r="C7039">
        <v>1</v>
      </c>
      <c r="D7039">
        <v>724</v>
      </c>
      <c r="E7039" t="s">
        <v>11</v>
      </c>
      <c r="F7039">
        <v>5514</v>
      </c>
      <c r="G7039">
        <v>8</v>
      </c>
      <c r="H7039">
        <v>1696437</v>
      </c>
      <c r="I7039">
        <v>1696437</v>
      </c>
      <c r="J7039">
        <v>9033284</v>
      </c>
      <c r="K7039">
        <v>0</v>
      </c>
    </row>
    <row r="7040" spans="1:11" x14ac:dyDescent="0.25">
      <c r="A7040">
        <v>1995</v>
      </c>
      <c r="B7040">
        <v>620</v>
      </c>
      <c r="C7040">
        <v>1</v>
      </c>
      <c r="D7040">
        <v>724</v>
      </c>
      <c r="E7040" t="s">
        <v>11</v>
      </c>
      <c r="F7040">
        <v>5111</v>
      </c>
      <c r="G7040">
        <v>8</v>
      </c>
      <c r="H7040">
        <v>1707712</v>
      </c>
      <c r="I7040">
        <v>1707712</v>
      </c>
      <c r="J7040">
        <v>849395</v>
      </c>
      <c r="K7040">
        <v>0</v>
      </c>
    </row>
    <row r="7041" spans="1:11" x14ac:dyDescent="0.25">
      <c r="A7041">
        <v>1995</v>
      </c>
      <c r="B7041">
        <v>620</v>
      </c>
      <c r="C7041">
        <v>1</v>
      </c>
      <c r="D7041">
        <v>724</v>
      </c>
      <c r="E7041" t="s">
        <v>11</v>
      </c>
      <c r="F7041">
        <v>7732</v>
      </c>
      <c r="G7041">
        <v>8</v>
      </c>
      <c r="H7041">
        <v>1742933</v>
      </c>
      <c r="I7041">
        <v>1742933</v>
      </c>
      <c r="J7041">
        <v>28044528</v>
      </c>
      <c r="K7041">
        <v>0</v>
      </c>
    </row>
    <row r="7042" spans="1:11" x14ac:dyDescent="0.25">
      <c r="A7042">
        <v>1995</v>
      </c>
      <c r="B7042">
        <v>620</v>
      </c>
      <c r="C7042">
        <v>1</v>
      </c>
      <c r="D7042">
        <v>724</v>
      </c>
      <c r="E7042" t="s">
        <v>11</v>
      </c>
      <c r="F7042">
        <v>7757</v>
      </c>
      <c r="G7042">
        <v>8</v>
      </c>
      <c r="H7042">
        <v>1750788</v>
      </c>
      <c r="I7042">
        <v>1750788</v>
      </c>
      <c r="J7042">
        <v>22040576</v>
      </c>
      <c r="K7042">
        <v>0</v>
      </c>
    </row>
    <row r="7043" spans="1:11" x14ac:dyDescent="0.25">
      <c r="A7043">
        <v>1995</v>
      </c>
      <c r="B7043">
        <v>620</v>
      </c>
      <c r="C7043">
        <v>1</v>
      </c>
      <c r="D7043">
        <v>724</v>
      </c>
      <c r="E7043" t="s">
        <v>11</v>
      </c>
      <c r="F7043">
        <v>6975</v>
      </c>
      <c r="G7043">
        <v>8</v>
      </c>
      <c r="H7043">
        <v>1770904</v>
      </c>
      <c r="I7043">
        <v>1770904</v>
      </c>
      <c r="J7043">
        <v>7508883</v>
      </c>
      <c r="K7043">
        <v>0</v>
      </c>
    </row>
    <row r="7044" spans="1:11" x14ac:dyDescent="0.25">
      <c r="A7044">
        <v>1995</v>
      </c>
      <c r="B7044">
        <v>620</v>
      </c>
      <c r="C7044">
        <v>1</v>
      </c>
      <c r="D7044">
        <v>724</v>
      </c>
      <c r="E7044" t="s">
        <v>11</v>
      </c>
      <c r="F7044">
        <v>6635</v>
      </c>
      <c r="G7044">
        <v>8</v>
      </c>
      <c r="H7044">
        <v>1782582</v>
      </c>
      <c r="I7044">
        <v>1782582</v>
      </c>
      <c r="J7044">
        <v>3439938</v>
      </c>
      <c r="K7044">
        <v>0</v>
      </c>
    </row>
    <row r="7045" spans="1:11" x14ac:dyDescent="0.25">
      <c r="A7045">
        <v>1995</v>
      </c>
      <c r="B7045">
        <v>620</v>
      </c>
      <c r="C7045">
        <v>1</v>
      </c>
      <c r="D7045">
        <v>724</v>
      </c>
      <c r="E7045" t="s">
        <v>11</v>
      </c>
      <c r="F7045">
        <v>5154</v>
      </c>
      <c r="G7045">
        <v>8</v>
      </c>
      <c r="H7045">
        <v>1816796</v>
      </c>
      <c r="I7045">
        <v>1816796</v>
      </c>
      <c r="J7045">
        <v>5459688</v>
      </c>
      <c r="K7045">
        <v>0</v>
      </c>
    </row>
    <row r="7046" spans="1:11" x14ac:dyDescent="0.25">
      <c r="A7046">
        <v>1995</v>
      </c>
      <c r="B7046">
        <v>620</v>
      </c>
      <c r="C7046">
        <v>1</v>
      </c>
      <c r="D7046">
        <v>724</v>
      </c>
      <c r="E7046" t="s">
        <v>11</v>
      </c>
      <c r="F7046">
        <v>2665</v>
      </c>
      <c r="G7046">
        <v>8</v>
      </c>
      <c r="H7046">
        <v>1843221</v>
      </c>
      <c r="I7046">
        <v>1843221</v>
      </c>
      <c r="J7046">
        <v>4915874</v>
      </c>
      <c r="K7046">
        <v>0</v>
      </c>
    </row>
    <row r="7047" spans="1:11" x14ac:dyDescent="0.25">
      <c r="A7047">
        <v>1995</v>
      </c>
      <c r="B7047">
        <v>620</v>
      </c>
      <c r="C7047">
        <v>1</v>
      </c>
      <c r="D7047">
        <v>724</v>
      </c>
      <c r="E7047" t="s">
        <v>11</v>
      </c>
      <c r="F7047">
        <v>8928</v>
      </c>
      <c r="G7047">
        <v>8</v>
      </c>
      <c r="H7047">
        <v>1850937</v>
      </c>
      <c r="I7047">
        <v>1850937</v>
      </c>
      <c r="J7047">
        <v>15444393</v>
      </c>
      <c r="K7047">
        <v>0</v>
      </c>
    </row>
    <row r="7048" spans="1:11" x14ac:dyDescent="0.25">
      <c r="A7048">
        <v>1995</v>
      </c>
      <c r="B7048">
        <v>620</v>
      </c>
      <c r="C7048">
        <v>1</v>
      </c>
      <c r="D7048">
        <v>724</v>
      </c>
      <c r="E7048" t="s">
        <v>11</v>
      </c>
      <c r="F7048">
        <v>240</v>
      </c>
      <c r="G7048">
        <v>8</v>
      </c>
      <c r="H7048">
        <v>1856155</v>
      </c>
      <c r="I7048">
        <v>1856155</v>
      </c>
      <c r="J7048">
        <v>6046944</v>
      </c>
      <c r="K7048">
        <v>0</v>
      </c>
    </row>
    <row r="7049" spans="1:11" x14ac:dyDescent="0.25">
      <c r="A7049">
        <v>1995</v>
      </c>
      <c r="B7049">
        <v>620</v>
      </c>
      <c r="C7049">
        <v>1</v>
      </c>
      <c r="D7049">
        <v>724</v>
      </c>
      <c r="E7049" t="s">
        <v>11</v>
      </c>
      <c r="F7049">
        <v>7414</v>
      </c>
      <c r="G7049">
        <v>8</v>
      </c>
      <c r="H7049">
        <v>1872651</v>
      </c>
      <c r="I7049">
        <v>1872651</v>
      </c>
      <c r="J7049">
        <v>17813984</v>
      </c>
      <c r="K7049">
        <v>0</v>
      </c>
    </row>
    <row r="7050" spans="1:11" x14ac:dyDescent="0.25">
      <c r="A7050">
        <v>1995</v>
      </c>
      <c r="B7050">
        <v>620</v>
      </c>
      <c r="C7050">
        <v>1</v>
      </c>
      <c r="D7050">
        <v>724</v>
      </c>
      <c r="E7050" t="s">
        <v>11</v>
      </c>
      <c r="F7050">
        <v>5982</v>
      </c>
      <c r="G7050">
        <v>8</v>
      </c>
      <c r="H7050">
        <v>1879749</v>
      </c>
      <c r="I7050">
        <v>1879749</v>
      </c>
      <c r="J7050">
        <v>3606786</v>
      </c>
      <c r="K7050">
        <v>0</v>
      </c>
    </row>
    <row r="7051" spans="1:11" x14ac:dyDescent="0.25">
      <c r="A7051">
        <v>1995</v>
      </c>
      <c r="B7051">
        <v>620</v>
      </c>
      <c r="C7051">
        <v>1</v>
      </c>
      <c r="D7051">
        <v>724</v>
      </c>
      <c r="E7051" t="s">
        <v>11</v>
      </c>
      <c r="F7051">
        <v>4113</v>
      </c>
      <c r="G7051">
        <v>8</v>
      </c>
      <c r="H7051">
        <v>1890822</v>
      </c>
      <c r="I7051">
        <v>1890822</v>
      </c>
      <c r="J7051">
        <v>1362503</v>
      </c>
      <c r="K7051">
        <v>0</v>
      </c>
    </row>
    <row r="7052" spans="1:11" x14ac:dyDescent="0.25">
      <c r="A7052">
        <v>1995</v>
      </c>
      <c r="B7052">
        <v>620</v>
      </c>
      <c r="C7052">
        <v>1</v>
      </c>
      <c r="D7052">
        <v>724</v>
      </c>
      <c r="E7052" t="s">
        <v>11</v>
      </c>
      <c r="F7052">
        <v>344</v>
      </c>
      <c r="G7052">
        <v>8</v>
      </c>
      <c r="H7052">
        <v>1911125</v>
      </c>
      <c r="I7052">
        <v>1911125</v>
      </c>
      <c r="J7052">
        <v>4949175</v>
      </c>
      <c r="K7052">
        <v>0</v>
      </c>
    </row>
    <row r="7053" spans="1:11" x14ac:dyDescent="0.25">
      <c r="A7053">
        <v>1995</v>
      </c>
      <c r="B7053">
        <v>620</v>
      </c>
      <c r="C7053">
        <v>1</v>
      </c>
      <c r="D7053">
        <v>724</v>
      </c>
      <c r="E7053" t="s">
        <v>11</v>
      </c>
      <c r="F7053">
        <v>2879</v>
      </c>
      <c r="G7053">
        <v>8</v>
      </c>
      <c r="H7053">
        <v>1912050</v>
      </c>
      <c r="I7053">
        <v>1912050</v>
      </c>
      <c r="J7053">
        <v>1356586</v>
      </c>
      <c r="K7053">
        <v>0</v>
      </c>
    </row>
    <row r="7054" spans="1:11" x14ac:dyDescent="0.25">
      <c r="A7054">
        <v>1995</v>
      </c>
      <c r="B7054">
        <v>620</v>
      </c>
      <c r="C7054">
        <v>1</v>
      </c>
      <c r="D7054">
        <v>724</v>
      </c>
      <c r="E7054" t="s">
        <v>11</v>
      </c>
      <c r="F7054">
        <v>6639</v>
      </c>
      <c r="G7054">
        <v>8</v>
      </c>
      <c r="H7054">
        <v>1919791</v>
      </c>
      <c r="I7054">
        <v>1919791</v>
      </c>
      <c r="J7054">
        <v>3218585</v>
      </c>
      <c r="K7054">
        <v>0</v>
      </c>
    </row>
    <row r="7055" spans="1:11" x14ac:dyDescent="0.25">
      <c r="A7055">
        <v>1995</v>
      </c>
      <c r="B7055">
        <v>620</v>
      </c>
      <c r="C7055">
        <v>1</v>
      </c>
      <c r="D7055">
        <v>724</v>
      </c>
      <c r="E7055" t="s">
        <v>11</v>
      </c>
      <c r="F7055">
        <v>251</v>
      </c>
      <c r="G7055">
        <v>8</v>
      </c>
      <c r="H7055">
        <v>1920062</v>
      </c>
      <c r="I7055">
        <v>1920062</v>
      </c>
      <c r="J7055">
        <v>2360270</v>
      </c>
      <c r="K7055">
        <v>0</v>
      </c>
    </row>
    <row r="7056" spans="1:11" x14ac:dyDescent="0.25">
      <c r="A7056">
        <v>1995</v>
      </c>
      <c r="B7056">
        <v>620</v>
      </c>
      <c r="C7056">
        <v>1</v>
      </c>
      <c r="D7056">
        <v>724</v>
      </c>
      <c r="E7056" t="s">
        <v>11</v>
      </c>
      <c r="F7056">
        <v>8124</v>
      </c>
      <c r="G7056">
        <v>8</v>
      </c>
      <c r="H7056">
        <v>1934488</v>
      </c>
      <c r="I7056">
        <v>1934488</v>
      </c>
      <c r="J7056">
        <v>19660952</v>
      </c>
      <c r="K7056">
        <v>0</v>
      </c>
    </row>
    <row r="7057" spans="1:11" x14ac:dyDescent="0.25">
      <c r="A7057">
        <v>1995</v>
      </c>
      <c r="B7057">
        <v>620</v>
      </c>
      <c r="C7057">
        <v>1</v>
      </c>
      <c r="D7057">
        <v>724</v>
      </c>
      <c r="E7057" t="s">
        <v>11</v>
      </c>
      <c r="F7057">
        <v>7492</v>
      </c>
      <c r="G7057">
        <v>8</v>
      </c>
      <c r="H7057">
        <v>1942982</v>
      </c>
      <c r="I7057">
        <v>1942982</v>
      </c>
      <c r="J7057">
        <v>25171644</v>
      </c>
      <c r="K7057">
        <v>0</v>
      </c>
    </row>
    <row r="7058" spans="1:11" x14ac:dyDescent="0.25">
      <c r="A7058">
        <v>1995</v>
      </c>
      <c r="B7058">
        <v>620</v>
      </c>
      <c r="C7058">
        <v>1</v>
      </c>
      <c r="D7058">
        <v>724</v>
      </c>
      <c r="E7058" t="s">
        <v>11</v>
      </c>
      <c r="F7058">
        <v>586</v>
      </c>
      <c r="G7058">
        <v>8</v>
      </c>
      <c r="H7058">
        <v>1949598</v>
      </c>
      <c r="I7058">
        <v>1949598</v>
      </c>
      <c r="J7058">
        <v>3325748</v>
      </c>
      <c r="K7058">
        <v>0</v>
      </c>
    </row>
    <row r="7059" spans="1:11" x14ac:dyDescent="0.25">
      <c r="A7059">
        <v>1995</v>
      </c>
      <c r="B7059">
        <v>620</v>
      </c>
      <c r="C7059">
        <v>1</v>
      </c>
      <c r="D7059">
        <v>724</v>
      </c>
      <c r="E7059" t="s">
        <v>11</v>
      </c>
      <c r="F7059">
        <v>8983</v>
      </c>
      <c r="G7059">
        <v>8</v>
      </c>
      <c r="H7059">
        <v>1953778</v>
      </c>
      <c r="I7059">
        <v>1953778</v>
      </c>
      <c r="J7059">
        <v>28622812</v>
      </c>
      <c r="K7059">
        <v>0</v>
      </c>
    </row>
    <row r="7060" spans="1:11" x14ac:dyDescent="0.25">
      <c r="A7060">
        <v>1995</v>
      </c>
      <c r="B7060">
        <v>620</v>
      </c>
      <c r="C7060">
        <v>1</v>
      </c>
      <c r="D7060">
        <v>724</v>
      </c>
      <c r="E7060" t="s">
        <v>11</v>
      </c>
      <c r="F7060">
        <v>6531</v>
      </c>
      <c r="G7060">
        <v>8</v>
      </c>
      <c r="H7060">
        <v>1981320</v>
      </c>
      <c r="I7060">
        <v>1981320</v>
      </c>
      <c r="J7060">
        <v>34462100</v>
      </c>
      <c r="K7060">
        <v>0</v>
      </c>
    </row>
    <row r="7061" spans="1:11" x14ac:dyDescent="0.25">
      <c r="A7061">
        <v>1995</v>
      </c>
      <c r="B7061">
        <v>620</v>
      </c>
      <c r="C7061">
        <v>1</v>
      </c>
      <c r="D7061">
        <v>724</v>
      </c>
      <c r="E7061" t="s">
        <v>11</v>
      </c>
      <c r="F7061">
        <v>7234</v>
      </c>
      <c r="G7061">
        <v>8</v>
      </c>
      <c r="H7061">
        <v>2035520</v>
      </c>
      <c r="I7061">
        <v>2035520</v>
      </c>
      <c r="J7061">
        <v>13519411</v>
      </c>
      <c r="K7061">
        <v>0</v>
      </c>
    </row>
    <row r="7062" spans="1:11" x14ac:dyDescent="0.25">
      <c r="A7062">
        <v>1995</v>
      </c>
      <c r="B7062">
        <v>620</v>
      </c>
      <c r="C7062">
        <v>1</v>
      </c>
      <c r="D7062">
        <v>724</v>
      </c>
      <c r="E7062" t="s">
        <v>11</v>
      </c>
      <c r="F7062">
        <v>5981</v>
      </c>
      <c r="G7062">
        <v>8</v>
      </c>
      <c r="H7062">
        <v>2097669</v>
      </c>
      <c r="I7062">
        <v>2097669</v>
      </c>
      <c r="J7062">
        <v>622602</v>
      </c>
      <c r="K7062">
        <v>0</v>
      </c>
    </row>
    <row r="7063" spans="1:11" x14ac:dyDescent="0.25">
      <c r="A7063">
        <v>1995</v>
      </c>
      <c r="B7063">
        <v>620</v>
      </c>
      <c r="C7063">
        <v>1</v>
      </c>
      <c r="D7063">
        <v>724</v>
      </c>
      <c r="E7063" t="s">
        <v>11</v>
      </c>
      <c r="F7063">
        <v>114</v>
      </c>
      <c r="G7063">
        <v>8</v>
      </c>
      <c r="H7063">
        <v>2119380</v>
      </c>
      <c r="I7063">
        <v>2119380</v>
      </c>
      <c r="J7063">
        <v>4446651</v>
      </c>
      <c r="K7063">
        <v>0</v>
      </c>
    </row>
    <row r="7064" spans="1:11" x14ac:dyDescent="0.25">
      <c r="A7064">
        <v>1995</v>
      </c>
      <c r="B7064">
        <v>620</v>
      </c>
      <c r="C7064">
        <v>1</v>
      </c>
      <c r="D7064">
        <v>724</v>
      </c>
      <c r="E7064" t="s">
        <v>11</v>
      </c>
      <c r="F7064">
        <v>7783</v>
      </c>
      <c r="G7064">
        <v>8</v>
      </c>
      <c r="H7064">
        <v>2143857</v>
      </c>
      <c r="I7064">
        <v>2143857</v>
      </c>
      <c r="J7064">
        <v>26426456</v>
      </c>
      <c r="K7064">
        <v>0</v>
      </c>
    </row>
    <row r="7065" spans="1:11" x14ac:dyDescent="0.25">
      <c r="A7065">
        <v>1995</v>
      </c>
      <c r="B7065">
        <v>620</v>
      </c>
      <c r="C7065">
        <v>1</v>
      </c>
      <c r="D7065">
        <v>724</v>
      </c>
      <c r="E7065" t="s">
        <v>11</v>
      </c>
      <c r="F7065">
        <v>6785</v>
      </c>
      <c r="G7065">
        <v>8</v>
      </c>
      <c r="H7065">
        <v>2149300</v>
      </c>
      <c r="I7065">
        <v>2149300</v>
      </c>
      <c r="J7065">
        <v>11860383</v>
      </c>
      <c r="K7065">
        <v>0</v>
      </c>
    </row>
    <row r="7066" spans="1:11" x14ac:dyDescent="0.25">
      <c r="A7066">
        <v>1995</v>
      </c>
      <c r="B7066">
        <v>620</v>
      </c>
      <c r="C7066">
        <v>1</v>
      </c>
      <c r="D7066">
        <v>724</v>
      </c>
      <c r="E7066" t="s">
        <v>11</v>
      </c>
      <c r="F7066">
        <v>6359</v>
      </c>
      <c r="G7066">
        <v>8</v>
      </c>
      <c r="H7066">
        <v>2236345</v>
      </c>
      <c r="I7066">
        <v>2236345</v>
      </c>
      <c r="J7066">
        <v>3677099</v>
      </c>
      <c r="K7066">
        <v>0</v>
      </c>
    </row>
    <row r="7067" spans="1:11" x14ac:dyDescent="0.25">
      <c r="A7067">
        <v>1995</v>
      </c>
      <c r="B7067">
        <v>620</v>
      </c>
      <c r="C7067">
        <v>1</v>
      </c>
      <c r="D7067">
        <v>724</v>
      </c>
      <c r="E7067" t="s">
        <v>11</v>
      </c>
      <c r="F7067">
        <v>6998</v>
      </c>
      <c r="G7067">
        <v>8</v>
      </c>
      <c r="H7067">
        <v>2288239</v>
      </c>
      <c r="I7067">
        <v>2288239</v>
      </c>
      <c r="J7067">
        <v>10018659</v>
      </c>
      <c r="K7067">
        <v>0</v>
      </c>
    </row>
    <row r="7068" spans="1:11" x14ac:dyDescent="0.25">
      <c r="A7068">
        <v>1995</v>
      </c>
      <c r="B7068">
        <v>620</v>
      </c>
      <c r="C7068">
        <v>1</v>
      </c>
      <c r="D7068">
        <v>724</v>
      </c>
      <c r="E7068" t="s">
        <v>11</v>
      </c>
      <c r="F7068">
        <v>7452</v>
      </c>
      <c r="G7068">
        <v>8</v>
      </c>
      <c r="H7068">
        <v>2290386</v>
      </c>
      <c r="I7068">
        <v>2290386</v>
      </c>
      <c r="J7068">
        <v>27620444</v>
      </c>
      <c r="K7068">
        <v>0</v>
      </c>
    </row>
    <row r="7069" spans="1:11" x14ac:dyDescent="0.25">
      <c r="A7069">
        <v>1995</v>
      </c>
      <c r="B7069">
        <v>620</v>
      </c>
      <c r="C7069">
        <v>1</v>
      </c>
      <c r="D7069">
        <v>724</v>
      </c>
      <c r="E7069" t="s">
        <v>11</v>
      </c>
      <c r="F7069">
        <v>116</v>
      </c>
      <c r="G7069">
        <v>8</v>
      </c>
      <c r="H7069">
        <v>2313638</v>
      </c>
      <c r="I7069">
        <v>2313638</v>
      </c>
      <c r="J7069">
        <v>5241201</v>
      </c>
      <c r="K7069">
        <v>0</v>
      </c>
    </row>
    <row r="7070" spans="1:11" x14ac:dyDescent="0.25">
      <c r="A7070">
        <v>1995</v>
      </c>
      <c r="B7070">
        <v>620</v>
      </c>
      <c r="C7070">
        <v>1</v>
      </c>
      <c r="D7070">
        <v>724</v>
      </c>
      <c r="E7070" t="s">
        <v>11</v>
      </c>
      <c r="F7070">
        <v>7139</v>
      </c>
      <c r="G7070">
        <v>8</v>
      </c>
      <c r="H7070">
        <v>2332968</v>
      </c>
      <c r="I7070">
        <v>2332968</v>
      </c>
      <c r="J7070">
        <v>22043780</v>
      </c>
      <c r="K7070">
        <v>0</v>
      </c>
    </row>
    <row r="7071" spans="1:11" x14ac:dyDescent="0.25">
      <c r="A7071">
        <v>1995</v>
      </c>
      <c r="B7071">
        <v>620</v>
      </c>
      <c r="C7071">
        <v>1</v>
      </c>
      <c r="D7071">
        <v>724</v>
      </c>
      <c r="E7071" t="s">
        <v>11</v>
      </c>
      <c r="F7071">
        <v>6289</v>
      </c>
      <c r="G7071">
        <v>8</v>
      </c>
      <c r="H7071">
        <v>2457607</v>
      </c>
      <c r="I7071">
        <v>2457607</v>
      </c>
      <c r="J7071">
        <v>9514467</v>
      </c>
      <c r="K7071">
        <v>0</v>
      </c>
    </row>
    <row r="7072" spans="1:11" x14ac:dyDescent="0.25">
      <c r="A7072">
        <v>1995</v>
      </c>
      <c r="B7072">
        <v>620</v>
      </c>
      <c r="C7072">
        <v>1</v>
      </c>
      <c r="D7072">
        <v>724</v>
      </c>
      <c r="E7072" t="s">
        <v>11</v>
      </c>
      <c r="F7072">
        <v>914</v>
      </c>
      <c r="G7072">
        <v>8</v>
      </c>
      <c r="H7072">
        <v>2495531</v>
      </c>
      <c r="I7072">
        <v>2495531</v>
      </c>
      <c r="J7072">
        <v>3020769</v>
      </c>
      <c r="K7072">
        <v>0</v>
      </c>
    </row>
    <row r="7073" spans="1:11" x14ac:dyDescent="0.25">
      <c r="A7073">
        <v>1995</v>
      </c>
      <c r="B7073">
        <v>620</v>
      </c>
      <c r="C7073">
        <v>1</v>
      </c>
      <c r="D7073">
        <v>724</v>
      </c>
      <c r="E7073" t="s">
        <v>11</v>
      </c>
      <c r="F7073">
        <v>1124</v>
      </c>
      <c r="G7073">
        <v>8</v>
      </c>
      <c r="H7073">
        <v>2495610</v>
      </c>
      <c r="I7073">
        <v>2495610</v>
      </c>
      <c r="J7073">
        <v>3824106</v>
      </c>
      <c r="K7073">
        <v>0</v>
      </c>
    </row>
    <row r="7074" spans="1:11" x14ac:dyDescent="0.25">
      <c r="A7074">
        <v>1995</v>
      </c>
      <c r="B7074">
        <v>620</v>
      </c>
      <c r="C7074">
        <v>1</v>
      </c>
      <c r="D7074">
        <v>724</v>
      </c>
      <c r="E7074" t="s">
        <v>11</v>
      </c>
      <c r="F7074">
        <v>460</v>
      </c>
      <c r="G7074">
        <v>8</v>
      </c>
      <c r="H7074">
        <v>2498250</v>
      </c>
      <c r="I7074">
        <v>2498250</v>
      </c>
      <c r="J7074">
        <v>817237</v>
      </c>
      <c r="K7074">
        <v>0</v>
      </c>
    </row>
    <row r="7075" spans="1:11" x14ac:dyDescent="0.25">
      <c r="A7075">
        <v>1995</v>
      </c>
      <c r="B7075">
        <v>620</v>
      </c>
      <c r="C7075">
        <v>1</v>
      </c>
      <c r="D7075">
        <v>724</v>
      </c>
      <c r="E7075" t="s">
        <v>11</v>
      </c>
      <c r="F7075">
        <v>6612</v>
      </c>
      <c r="G7075">
        <v>8</v>
      </c>
      <c r="H7075">
        <v>2514375</v>
      </c>
      <c r="I7075">
        <v>2514375</v>
      </c>
      <c r="J7075">
        <v>549712</v>
      </c>
      <c r="K7075">
        <v>0</v>
      </c>
    </row>
    <row r="7076" spans="1:11" x14ac:dyDescent="0.25">
      <c r="A7076">
        <v>1995</v>
      </c>
      <c r="B7076">
        <v>620</v>
      </c>
      <c r="C7076">
        <v>1</v>
      </c>
      <c r="D7076">
        <v>724</v>
      </c>
      <c r="E7076" t="s">
        <v>11</v>
      </c>
      <c r="F7076">
        <v>6863</v>
      </c>
      <c r="G7076">
        <v>8</v>
      </c>
      <c r="H7076">
        <v>2534812</v>
      </c>
      <c r="I7076">
        <v>2534812</v>
      </c>
      <c r="J7076">
        <v>1877919</v>
      </c>
      <c r="K7076">
        <v>0</v>
      </c>
    </row>
    <row r="7077" spans="1:11" x14ac:dyDescent="0.25">
      <c r="A7077">
        <v>1995</v>
      </c>
      <c r="B7077">
        <v>620</v>
      </c>
      <c r="C7077">
        <v>1</v>
      </c>
      <c r="D7077">
        <v>724</v>
      </c>
      <c r="E7077" t="s">
        <v>11</v>
      </c>
      <c r="F7077">
        <v>6861</v>
      </c>
      <c r="G7077">
        <v>8</v>
      </c>
      <c r="H7077">
        <v>2566444</v>
      </c>
      <c r="I7077">
        <v>2566444</v>
      </c>
      <c r="J7077">
        <v>2952188</v>
      </c>
      <c r="K7077">
        <v>0</v>
      </c>
    </row>
    <row r="7078" spans="1:11" x14ac:dyDescent="0.25">
      <c r="A7078">
        <v>1995</v>
      </c>
      <c r="B7078">
        <v>620</v>
      </c>
      <c r="C7078">
        <v>1</v>
      </c>
      <c r="D7078">
        <v>724</v>
      </c>
      <c r="E7078" t="s">
        <v>11</v>
      </c>
      <c r="F7078">
        <v>6342</v>
      </c>
      <c r="G7078">
        <v>8</v>
      </c>
      <c r="H7078">
        <v>2606375</v>
      </c>
      <c r="I7078">
        <v>2606375</v>
      </c>
      <c r="J7078">
        <v>2368736</v>
      </c>
      <c r="K7078">
        <v>0</v>
      </c>
    </row>
    <row r="7079" spans="1:11" x14ac:dyDescent="0.25">
      <c r="A7079">
        <v>1995</v>
      </c>
      <c r="B7079">
        <v>620</v>
      </c>
      <c r="C7079">
        <v>1</v>
      </c>
      <c r="D7079">
        <v>724</v>
      </c>
      <c r="E7079" t="s">
        <v>11</v>
      </c>
      <c r="F7079">
        <v>7721</v>
      </c>
      <c r="G7079">
        <v>8</v>
      </c>
      <c r="H7079">
        <v>2626903</v>
      </c>
      <c r="I7079">
        <v>2626903</v>
      </c>
      <c r="J7079">
        <v>61940360</v>
      </c>
      <c r="K7079">
        <v>0</v>
      </c>
    </row>
    <row r="7080" spans="1:11" x14ac:dyDescent="0.25">
      <c r="A7080">
        <v>1995</v>
      </c>
      <c r="B7080">
        <v>620</v>
      </c>
      <c r="C7080">
        <v>1</v>
      </c>
      <c r="D7080">
        <v>724</v>
      </c>
      <c r="E7080" t="s">
        <v>11</v>
      </c>
      <c r="F7080">
        <v>5148</v>
      </c>
      <c r="G7080">
        <v>8</v>
      </c>
      <c r="H7080">
        <v>2629104</v>
      </c>
      <c r="I7080">
        <v>2629104</v>
      </c>
      <c r="J7080">
        <v>6978952</v>
      </c>
      <c r="K7080">
        <v>0</v>
      </c>
    </row>
    <row r="7081" spans="1:11" x14ac:dyDescent="0.25">
      <c r="A7081">
        <v>1995</v>
      </c>
      <c r="B7081">
        <v>620</v>
      </c>
      <c r="C7081">
        <v>1</v>
      </c>
      <c r="D7081">
        <v>724</v>
      </c>
      <c r="E7081" t="s">
        <v>11</v>
      </c>
      <c r="F7081">
        <v>149</v>
      </c>
      <c r="G7081">
        <v>8</v>
      </c>
      <c r="H7081">
        <v>2645212</v>
      </c>
      <c r="I7081">
        <v>2645212</v>
      </c>
      <c r="J7081">
        <v>9582851</v>
      </c>
      <c r="K7081">
        <v>0</v>
      </c>
    </row>
    <row r="7082" spans="1:11" x14ac:dyDescent="0.25">
      <c r="A7082">
        <v>1995</v>
      </c>
      <c r="B7082">
        <v>620</v>
      </c>
      <c r="C7082">
        <v>1</v>
      </c>
      <c r="D7082">
        <v>724</v>
      </c>
      <c r="E7082" t="s">
        <v>11</v>
      </c>
      <c r="F7082">
        <v>6114</v>
      </c>
      <c r="G7082">
        <v>8</v>
      </c>
      <c r="H7082">
        <v>2677537</v>
      </c>
      <c r="I7082">
        <v>2677537</v>
      </c>
      <c r="J7082">
        <v>23589424</v>
      </c>
      <c r="K7082">
        <v>0</v>
      </c>
    </row>
    <row r="7083" spans="1:11" x14ac:dyDescent="0.25">
      <c r="A7083">
        <v>1995</v>
      </c>
      <c r="B7083">
        <v>620</v>
      </c>
      <c r="C7083">
        <v>1</v>
      </c>
      <c r="D7083">
        <v>724</v>
      </c>
      <c r="E7083" t="s">
        <v>11</v>
      </c>
      <c r="F7083">
        <v>2631</v>
      </c>
      <c r="G7083">
        <v>8</v>
      </c>
      <c r="H7083">
        <v>2681312</v>
      </c>
      <c r="I7083">
        <v>2681312</v>
      </c>
      <c r="J7083">
        <v>5243257</v>
      </c>
      <c r="K7083">
        <v>0</v>
      </c>
    </row>
    <row r="7084" spans="1:11" x14ac:dyDescent="0.25">
      <c r="A7084">
        <v>1995</v>
      </c>
      <c r="B7084">
        <v>620</v>
      </c>
      <c r="C7084">
        <v>1</v>
      </c>
      <c r="D7084">
        <v>724</v>
      </c>
      <c r="E7084" t="s">
        <v>11</v>
      </c>
      <c r="F7084">
        <v>5138</v>
      </c>
      <c r="G7084">
        <v>8</v>
      </c>
      <c r="H7084">
        <v>2704772</v>
      </c>
      <c r="I7084">
        <v>2704772</v>
      </c>
      <c r="J7084">
        <v>3991339</v>
      </c>
      <c r="K7084">
        <v>0</v>
      </c>
    </row>
    <row r="7085" spans="1:11" x14ac:dyDescent="0.25">
      <c r="A7085">
        <v>1995</v>
      </c>
      <c r="B7085">
        <v>620</v>
      </c>
      <c r="C7085">
        <v>1</v>
      </c>
      <c r="D7085">
        <v>724</v>
      </c>
      <c r="E7085" t="s">
        <v>11</v>
      </c>
      <c r="F7085">
        <v>2112</v>
      </c>
      <c r="G7085">
        <v>8</v>
      </c>
      <c r="H7085">
        <v>2714250</v>
      </c>
      <c r="I7085">
        <v>2714250</v>
      </c>
      <c r="J7085">
        <v>5871518</v>
      </c>
      <c r="K7085">
        <v>0</v>
      </c>
    </row>
    <row r="7086" spans="1:11" x14ac:dyDescent="0.25">
      <c r="A7086">
        <v>1995</v>
      </c>
      <c r="B7086">
        <v>620</v>
      </c>
      <c r="C7086">
        <v>1</v>
      </c>
      <c r="D7086">
        <v>724</v>
      </c>
      <c r="E7086" t="s">
        <v>11</v>
      </c>
      <c r="F7086">
        <v>2873</v>
      </c>
      <c r="G7086">
        <v>8</v>
      </c>
      <c r="H7086">
        <v>2788374</v>
      </c>
      <c r="I7086">
        <v>2788374</v>
      </c>
      <c r="J7086">
        <v>667548</v>
      </c>
      <c r="K7086">
        <v>0</v>
      </c>
    </row>
    <row r="7087" spans="1:11" x14ac:dyDescent="0.25">
      <c r="A7087">
        <v>1995</v>
      </c>
      <c r="B7087">
        <v>620</v>
      </c>
      <c r="C7087">
        <v>1</v>
      </c>
      <c r="D7087">
        <v>724</v>
      </c>
      <c r="E7087" t="s">
        <v>11</v>
      </c>
      <c r="F7087">
        <v>6210</v>
      </c>
      <c r="G7087">
        <v>8</v>
      </c>
      <c r="H7087">
        <v>2818414</v>
      </c>
      <c r="I7087">
        <v>2818414</v>
      </c>
      <c r="J7087">
        <v>18017732</v>
      </c>
      <c r="K7087">
        <v>0</v>
      </c>
    </row>
    <row r="7088" spans="1:11" x14ac:dyDescent="0.25">
      <c r="A7088">
        <v>1995</v>
      </c>
      <c r="B7088">
        <v>620</v>
      </c>
      <c r="C7088">
        <v>1</v>
      </c>
      <c r="D7088">
        <v>724</v>
      </c>
      <c r="E7088" t="s">
        <v>11</v>
      </c>
      <c r="F7088">
        <v>6577</v>
      </c>
      <c r="G7088">
        <v>8</v>
      </c>
      <c r="H7088">
        <v>2855800</v>
      </c>
      <c r="I7088">
        <v>2855800</v>
      </c>
      <c r="J7088">
        <v>9270119</v>
      </c>
      <c r="K7088">
        <v>0</v>
      </c>
    </row>
    <row r="7089" spans="1:11" x14ac:dyDescent="0.25">
      <c r="A7089">
        <v>1995</v>
      </c>
      <c r="B7089">
        <v>620</v>
      </c>
      <c r="C7089">
        <v>1</v>
      </c>
      <c r="D7089">
        <v>724</v>
      </c>
      <c r="E7089" t="s">
        <v>11</v>
      </c>
      <c r="F7089">
        <v>2512</v>
      </c>
      <c r="G7089">
        <v>8</v>
      </c>
      <c r="H7089">
        <v>2896375</v>
      </c>
      <c r="I7089">
        <v>2896375</v>
      </c>
      <c r="J7089">
        <v>1248129</v>
      </c>
      <c r="K7089">
        <v>0</v>
      </c>
    </row>
    <row r="7090" spans="1:11" x14ac:dyDescent="0.25">
      <c r="A7090">
        <v>1995</v>
      </c>
      <c r="B7090">
        <v>620</v>
      </c>
      <c r="C7090">
        <v>1</v>
      </c>
      <c r="D7090">
        <v>724</v>
      </c>
      <c r="E7090" t="s">
        <v>11</v>
      </c>
      <c r="F7090">
        <v>6648</v>
      </c>
      <c r="G7090">
        <v>8</v>
      </c>
      <c r="H7090">
        <v>2912444</v>
      </c>
      <c r="I7090">
        <v>2912444</v>
      </c>
      <c r="J7090">
        <v>8139267</v>
      </c>
      <c r="K7090">
        <v>0</v>
      </c>
    </row>
    <row r="7091" spans="1:11" x14ac:dyDescent="0.25">
      <c r="A7091">
        <v>1995</v>
      </c>
      <c r="B7091">
        <v>620</v>
      </c>
      <c r="C7091">
        <v>1</v>
      </c>
      <c r="D7091">
        <v>724</v>
      </c>
      <c r="E7091" t="s">
        <v>11</v>
      </c>
      <c r="F7091">
        <v>2223</v>
      </c>
      <c r="G7091">
        <v>8</v>
      </c>
      <c r="H7091">
        <v>2924312</v>
      </c>
      <c r="I7091">
        <v>2924312</v>
      </c>
      <c r="J7091">
        <v>533040</v>
      </c>
      <c r="K7091">
        <v>0</v>
      </c>
    </row>
    <row r="7092" spans="1:11" x14ac:dyDescent="0.25">
      <c r="A7092">
        <v>1995</v>
      </c>
      <c r="B7092">
        <v>620</v>
      </c>
      <c r="C7092">
        <v>1</v>
      </c>
      <c r="D7092">
        <v>724</v>
      </c>
      <c r="E7092" t="s">
        <v>11</v>
      </c>
      <c r="F7092">
        <v>913</v>
      </c>
      <c r="G7092">
        <v>8</v>
      </c>
      <c r="H7092">
        <v>2944375</v>
      </c>
      <c r="I7092">
        <v>2944375</v>
      </c>
      <c r="J7092">
        <v>1989727</v>
      </c>
      <c r="K7092">
        <v>0</v>
      </c>
    </row>
    <row r="7093" spans="1:11" x14ac:dyDescent="0.25">
      <c r="A7093">
        <v>1995</v>
      </c>
      <c r="B7093">
        <v>620</v>
      </c>
      <c r="C7093">
        <v>1</v>
      </c>
      <c r="D7093">
        <v>724</v>
      </c>
      <c r="E7093" t="s">
        <v>11</v>
      </c>
      <c r="F7093">
        <v>4312</v>
      </c>
      <c r="G7093">
        <v>8</v>
      </c>
      <c r="H7093">
        <v>2962500</v>
      </c>
      <c r="I7093">
        <v>2962500</v>
      </c>
      <c r="J7093">
        <v>2713085</v>
      </c>
      <c r="K7093">
        <v>0</v>
      </c>
    </row>
    <row r="7094" spans="1:11" x14ac:dyDescent="0.25">
      <c r="A7094">
        <v>1995</v>
      </c>
      <c r="B7094">
        <v>620</v>
      </c>
      <c r="C7094">
        <v>1</v>
      </c>
      <c r="D7094">
        <v>724</v>
      </c>
      <c r="E7094" t="s">
        <v>11</v>
      </c>
      <c r="F7094">
        <v>542</v>
      </c>
      <c r="G7094">
        <v>8</v>
      </c>
      <c r="H7094">
        <v>2976604</v>
      </c>
      <c r="I7094">
        <v>2976604</v>
      </c>
      <c r="J7094">
        <v>2175157</v>
      </c>
      <c r="K7094">
        <v>0</v>
      </c>
    </row>
    <row r="7095" spans="1:11" x14ac:dyDescent="0.25">
      <c r="A7095">
        <v>1995</v>
      </c>
      <c r="B7095">
        <v>620</v>
      </c>
      <c r="C7095">
        <v>1</v>
      </c>
      <c r="D7095">
        <v>724</v>
      </c>
      <c r="E7095" t="s">
        <v>11</v>
      </c>
      <c r="F7095">
        <v>711</v>
      </c>
      <c r="G7095">
        <v>8</v>
      </c>
      <c r="H7095">
        <v>3030584</v>
      </c>
      <c r="I7095">
        <v>3030584</v>
      </c>
      <c r="J7095">
        <v>17865720</v>
      </c>
      <c r="K7095">
        <v>0</v>
      </c>
    </row>
    <row r="7096" spans="1:11" x14ac:dyDescent="0.25">
      <c r="A7096">
        <v>1995</v>
      </c>
      <c r="B7096">
        <v>620</v>
      </c>
      <c r="C7096">
        <v>1</v>
      </c>
      <c r="D7096">
        <v>724</v>
      </c>
      <c r="E7096" t="s">
        <v>11</v>
      </c>
      <c r="F7096">
        <v>8510</v>
      </c>
      <c r="G7096">
        <v>8</v>
      </c>
      <c r="H7096">
        <v>3108322</v>
      </c>
      <c r="I7096">
        <v>3108322</v>
      </c>
      <c r="J7096">
        <v>58833128</v>
      </c>
      <c r="K7096">
        <v>0</v>
      </c>
    </row>
    <row r="7097" spans="1:11" x14ac:dyDescent="0.25">
      <c r="A7097">
        <v>1995</v>
      </c>
      <c r="B7097">
        <v>620</v>
      </c>
      <c r="C7097">
        <v>1</v>
      </c>
      <c r="D7097">
        <v>724</v>
      </c>
      <c r="E7097" t="s">
        <v>11</v>
      </c>
      <c r="F7097">
        <v>620</v>
      </c>
      <c r="G7097">
        <v>8</v>
      </c>
      <c r="H7097">
        <v>3181500</v>
      </c>
      <c r="I7097">
        <v>3181500</v>
      </c>
      <c r="J7097">
        <v>11184816</v>
      </c>
      <c r="K7097">
        <v>0</v>
      </c>
    </row>
    <row r="7098" spans="1:11" x14ac:dyDescent="0.25">
      <c r="A7098">
        <v>1995</v>
      </c>
      <c r="B7098">
        <v>620</v>
      </c>
      <c r="C7098">
        <v>1</v>
      </c>
      <c r="D7098">
        <v>724</v>
      </c>
      <c r="E7098" t="s">
        <v>11</v>
      </c>
      <c r="F7098">
        <v>6652</v>
      </c>
      <c r="G7098">
        <v>8</v>
      </c>
      <c r="H7098">
        <v>3188126</v>
      </c>
      <c r="I7098">
        <v>3188126</v>
      </c>
      <c r="J7098">
        <v>8902410</v>
      </c>
      <c r="K7098">
        <v>0</v>
      </c>
    </row>
    <row r="7099" spans="1:11" x14ac:dyDescent="0.25">
      <c r="A7099">
        <v>1995</v>
      </c>
      <c r="B7099">
        <v>620</v>
      </c>
      <c r="C7099">
        <v>1</v>
      </c>
      <c r="D7099">
        <v>724</v>
      </c>
      <c r="E7099" t="s">
        <v>11</v>
      </c>
      <c r="F7099">
        <v>3351</v>
      </c>
      <c r="G7099">
        <v>8</v>
      </c>
      <c r="H7099">
        <v>3247409</v>
      </c>
      <c r="I7099">
        <v>3247409</v>
      </c>
      <c r="J7099">
        <v>1408642</v>
      </c>
      <c r="K7099">
        <v>0</v>
      </c>
    </row>
    <row r="7100" spans="1:11" x14ac:dyDescent="0.25">
      <c r="A7100">
        <v>1995</v>
      </c>
      <c r="B7100">
        <v>620</v>
      </c>
      <c r="C7100">
        <v>1</v>
      </c>
      <c r="D7100">
        <v>724</v>
      </c>
      <c r="E7100" t="s">
        <v>11</v>
      </c>
      <c r="F7100">
        <v>6851</v>
      </c>
      <c r="G7100">
        <v>8</v>
      </c>
      <c r="H7100">
        <v>3267311</v>
      </c>
      <c r="I7100">
        <v>3267311</v>
      </c>
      <c r="J7100">
        <v>2302122</v>
      </c>
      <c r="K7100">
        <v>0</v>
      </c>
    </row>
    <row r="7101" spans="1:11" x14ac:dyDescent="0.25">
      <c r="A7101">
        <v>1995</v>
      </c>
      <c r="B7101">
        <v>620</v>
      </c>
      <c r="C7101">
        <v>1</v>
      </c>
      <c r="D7101">
        <v>724</v>
      </c>
      <c r="E7101" t="s">
        <v>11</v>
      </c>
      <c r="F7101">
        <v>350</v>
      </c>
      <c r="G7101">
        <v>8</v>
      </c>
      <c r="H7101">
        <v>3328778</v>
      </c>
      <c r="I7101">
        <v>3328778</v>
      </c>
      <c r="J7101">
        <v>15629002</v>
      </c>
      <c r="K7101">
        <v>0</v>
      </c>
    </row>
    <row r="7102" spans="1:11" x14ac:dyDescent="0.25">
      <c r="A7102">
        <v>1995</v>
      </c>
      <c r="B7102">
        <v>620</v>
      </c>
      <c r="C7102">
        <v>1</v>
      </c>
      <c r="D7102">
        <v>724</v>
      </c>
      <c r="E7102" t="s">
        <v>11</v>
      </c>
      <c r="F7102">
        <v>6259</v>
      </c>
      <c r="G7102">
        <v>8</v>
      </c>
      <c r="H7102">
        <v>3331958</v>
      </c>
      <c r="I7102">
        <v>3331958</v>
      </c>
      <c r="J7102">
        <v>8587599</v>
      </c>
      <c r="K7102">
        <v>0</v>
      </c>
    </row>
    <row r="7103" spans="1:11" x14ac:dyDescent="0.25">
      <c r="A7103">
        <v>1995</v>
      </c>
      <c r="B7103">
        <v>620</v>
      </c>
      <c r="C7103">
        <v>1</v>
      </c>
      <c r="D7103">
        <v>724</v>
      </c>
      <c r="E7103" t="s">
        <v>11</v>
      </c>
      <c r="F7103">
        <v>5825</v>
      </c>
      <c r="G7103">
        <v>8</v>
      </c>
      <c r="H7103">
        <v>3337000</v>
      </c>
      <c r="I7103">
        <v>3337000</v>
      </c>
      <c r="J7103">
        <v>10272167</v>
      </c>
      <c r="K7103">
        <v>0</v>
      </c>
    </row>
    <row r="7104" spans="1:11" x14ac:dyDescent="0.25">
      <c r="A7104">
        <v>1995</v>
      </c>
      <c r="B7104">
        <v>620</v>
      </c>
      <c r="C7104">
        <v>1</v>
      </c>
      <c r="D7104">
        <v>724</v>
      </c>
      <c r="E7104" t="s">
        <v>11</v>
      </c>
      <c r="F7104">
        <v>3345</v>
      </c>
      <c r="G7104">
        <v>8</v>
      </c>
      <c r="H7104">
        <v>3381812</v>
      </c>
      <c r="I7104">
        <v>3381812</v>
      </c>
      <c r="J7104">
        <v>6219070</v>
      </c>
      <c r="K7104">
        <v>0</v>
      </c>
    </row>
    <row r="7105" spans="1:11" x14ac:dyDescent="0.25">
      <c r="A7105">
        <v>1995</v>
      </c>
      <c r="B7105">
        <v>620</v>
      </c>
      <c r="C7105">
        <v>1</v>
      </c>
      <c r="D7105">
        <v>724</v>
      </c>
      <c r="E7105" t="s">
        <v>11</v>
      </c>
      <c r="F7105">
        <v>8942</v>
      </c>
      <c r="G7105">
        <v>8</v>
      </c>
      <c r="H7105">
        <v>3397855</v>
      </c>
      <c r="I7105">
        <v>3397855</v>
      </c>
      <c r="J7105">
        <v>38750728</v>
      </c>
      <c r="K7105">
        <v>0</v>
      </c>
    </row>
    <row r="7106" spans="1:11" x14ac:dyDescent="0.25">
      <c r="A7106">
        <v>1995</v>
      </c>
      <c r="B7106">
        <v>620</v>
      </c>
      <c r="C7106">
        <v>1</v>
      </c>
      <c r="D7106">
        <v>724</v>
      </c>
      <c r="E7106" t="s">
        <v>11</v>
      </c>
      <c r="F7106">
        <v>5161</v>
      </c>
      <c r="G7106">
        <v>8</v>
      </c>
      <c r="H7106">
        <v>3534351</v>
      </c>
      <c r="I7106">
        <v>3534351</v>
      </c>
      <c r="J7106">
        <v>4326534</v>
      </c>
      <c r="K7106">
        <v>0</v>
      </c>
    </row>
    <row r="7107" spans="1:11" x14ac:dyDescent="0.25">
      <c r="A7107">
        <v>1995</v>
      </c>
      <c r="B7107">
        <v>620</v>
      </c>
      <c r="C7107">
        <v>1</v>
      </c>
      <c r="D7107">
        <v>724</v>
      </c>
      <c r="E7107" t="s">
        <v>11</v>
      </c>
      <c r="F7107">
        <v>6996</v>
      </c>
      <c r="G7107">
        <v>8</v>
      </c>
      <c r="H7107">
        <v>3537766</v>
      </c>
      <c r="I7107">
        <v>3537766</v>
      </c>
      <c r="J7107">
        <v>11177575</v>
      </c>
      <c r="K7107">
        <v>0</v>
      </c>
    </row>
    <row r="7108" spans="1:11" x14ac:dyDescent="0.25">
      <c r="A7108">
        <v>1995</v>
      </c>
      <c r="B7108">
        <v>620</v>
      </c>
      <c r="C7108">
        <v>1</v>
      </c>
      <c r="D7108">
        <v>724</v>
      </c>
      <c r="E7108" t="s">
        <v>11</v>
      </c>
      <c r="F7108">
        <v>4313</v>
      </c>
      <c r="G7108">
        <v>8</v>
      </c>
      <c r="H7108">
        <v>3594855</v>
      </c>
      <c r="I7108">
        <v>3594855</v>
      </c>
      <c r="J7108">
        <v>2718047</v>
      </c>
      <c r="K7108">
        <v>0</v>
      </c>
    </row>
    <row r="7109" spans="1:11" x14ac:dyDescent="0.25">
      <c r="A7109">
        <v>1995</v>
      </c>
      <c r="B7109">
        <v>620</v>
      </c>
      <c r="C7109">
        <v>1</v>
      </c>
      <c r="D7109">
        <v>724</v>
      </c>
      <c r="E7109" t="s">
        <v>11</v>
      </c>
      <c r="F7109">
        <v>11</v>
      </c>
      <c r="G7109">
        <v>8</v>
      </c>
      <c r="H7109">
        <v>3636898</v>
      </c>
      <c r="I7109">
        <v>3636898</v>
      </c>
      <c r="J7109">
        <v>13550214</v>
      </c>
      <c r="K7109">
        <v>0</v>
      </c>
    </row>
    <row r="7110" spans="1:11" x14ac:dyDescent="0.25">
      <c r="A7110">
        <v>1995</v>
      </c>
      <c r="B7110">
        <v>620</v>
      </c>
      <c r="C7110">
        <v>1</v>
      </c>
      <c r="D7110">
        <v>724</v>
      </c>
      <c r="E7110" t="s">
        <v>11</v>
      </c>
      <c r="F7110">
        <v>2881</v>
      </c>
      <c r="G7110">
        <v>8</v>
      </c>
      <c r="H7110">
        <v>3664706</v>
      </c>
      <c r="I7110">
        <v>3664706</v>
      </c>
      <c r="J7110">
        <v>431931</v>
      </c>
      <c r="K7110">
        <v>0</v>
      </c>
    </row>
    <row r="7111" spans="1:11" x14ac:dyDescent="0.25">
      <c r="A7111">
        <v>1995</v>
      </c>
      <c r="B7111">
        <v>620</v>
      </c>
      <c r="C7111">
        <v>1</v>
      </c>
      <c r="D7111">
        <v>724</v>
      </c>
      <c r="E7111" t="s">
        <v>11</v>
      </c>
      <c r="F7111">
        <v>5541</v>
      </c>
      <c r="G7111">
        <v>8</v>
      </c>
      <c r="H7111">
        <v>3715812</v>
      </c>
      <c r="I7111">
        <v>3715812</v>
      </c>
      <c r="J7111">
        <v>8573341</v>
      </c>
      <c r="K7111">
        <v>0</v>
      </c>
    </row>
    <row r="7112" spans="1:11" x14ac:dyDescent="0.25">
      <c r="A7112">
        <v>1995</v>
      </c>
      <c r="B7112">
        <v>620</v>
      </c>
      <c r="C7112">
        <v>1</v>
      </c>
      <c r="D7112">
        <v>724</v>
      </c>
      <c r="E7112" t="s">
        <v>11</v>
      </c>
      <c r="F7112">
        <v>7611</v>
      </c>
      <c r="G7112">
        <v>8</v>
      </c>
      <c r="H7112">
        <v>3772000</v>
      </c>
      <c r="I7112">
        <v>3772000</v>
      </c>
      <c r="J7112">
        <v>55041116</v>
      </c>
      <c r="K7112">
        <v>0</v>
      </c>
    </row>
    <row r="7113" spans="1:11" x14ac:dyDescent="0.25">
      <c r="A7113">
        <v>1995</v>
      </c>
      <c r="B7113">
        <v>620</v>
      </c>
      <c r="C7113">
        <v>1</v>
      </c>
      <c r="D7113">
        <v>724</v>
      </c>
      <c r="E7113" t="s">
        <v>11</v>
      </c>
      <c r="F7113">
        <v>371</v>
      </c>
      <c r="G7113">
        <v>8</v>
      </c>
      <c r="H7113">
        <v>3802272</v>
      </c>
      <c r="I7113">
        <v>3802272</v>
      </c>
      <c r="J7113">
        <v>14201933</v>
      </c>
      <c r="K7113">
        <v>0</v>
      </c>
    </row>
    <row r="7114" spans="1:11" x14ac:dyDescent="0.25">
      <c r="A7114">
        <v>1995</v>
      </c>
      <c r="B7114">
        <v>620</v>
      </c>
      <c r="C7114">
        <v>1</v>
      </c>
      <c r="D7114">
        <v>724</v>
      </c>
      <c r="E7114" t="s">
        <v>11</v>
      </c>
      <c r="F7114">
        <v>7449</v>
      </c>
      <c r="G7114">
        <v>8</v>
      </c>
      <c r="H7114">
        <v>3842272</v>
      </c>
      <c r="I7114">
        <v>3842272</v>
      </c>
      <c r="J7114">
        <v>18274456</v>
      </c>
      <c r="K7114">
        <v>0</v>
      </c>
    </row>
    <row r="7115" spans="1:11" x14ac:dyDescent="0.25">
      <c r="A7115">
        <v>1995</v>
      </c>
      <c r="B7115">
        <v>620</v>
      </c>
      <c r="C7115">
        <v>1</v>
      </c>
      <c r="D7115">
        <v>724</v>
      </c>
      <c r="E7115" t="s">
        <v>11</v>
      </c>
      <c r="F7115">
        <v>6991</v>
      </c>
      <c r="G7115">
        <v>8</v>
      </c>
      <c r="H7115">
        <v>3843843</v>
      </c>
      <c r="I7115">
        <v>3843843</v>
      </c>
      <c r="J7115">
        <v>27890164</v>
      </c>
      <c r="K7115">
        <v>0</v>
      </c>
    </row>
    <row r="7116" spans="1:11" x14ac:dyDescent="0.25">
      <c r="A7116">
        <v>1995</v>
      </c>
      <c r="B7116">
        <v>620</v>
      </c>
      <c r="C7116">
        <v>1</v>
      </c>
      <c r="D7116">
        <v>724</v>
      </c>
      <c r="E7116" t="s">
        <v>11</v>
      </c>
      <c r="F7116">
        <v>7751</v>
      </c>
      <c r="G7116">
        <v>8</v>
      </c>
      <c r="H7116">
        <v>3901901</v>
      </c>
      <c r="I7116">
        <v>3901901</v>
      </c>
      <c r="J7116">
        <v>14368731</v>
      </c>
      <c r="K7116">
        <v>0</v>
      </c>
    </row>
    <row r="7117" spans="1:11" x14ac:dyDescent="0.25">
      <c r="A7117">
        <v>1995</v>
      </c>
      <c r="B7117">
        <v>620</v>
      </c>
      <c r="C7117">
        <v>1</v>
      </c>
      <c r="D7117">
        <v>724</v>
      </c>
      <c r="E7117" t="s">
        <v>11</v>
      </c>
      <c r="F7117">
        <v>6649</v>
      </c>
      <c r="G7117">
        <v>8</v>
      </c>
      <c r="H7117">
        <v>3930615</v>
      </c>
      <c r="I7117">
        <v>3930615</v>
      </c>
      <c r="J7117">
        <v>6674869</v>
      </c>
      <c r="K7117">
        <v>0</v>
      </c>
    </row>
    <row r="7118" spans="1:11" x14ac:dyDescent="0.25">
      <c r="A7118">
        <v>1995</v>
      </c>
      <c r="B7118">
        <v>620</v>
      </c>
      <c r="C7118">
        <v>1</v>
      </c>
      <c r="D7118">
        <v>724</v>
      </c>
      <c r="E7118" t="s">
        <v>11</v>
      </c>
      <c r="F7118">
        <v>4232</v>
      </c>
      <c r="G7118">
        <v>8</v>
      </c>
      <c r="H7118">
        <v>4016937</v>
      </c>
      <c r="I7118">
        <v>4016937</v>
      </c>
      <c r="J7118">
        <v>3070190</v>
      </c>
      <c r="K7118">
        <v>0</v>
      </c>
    </row>
    <row r="7119" spans="1:11" x14ac:dyDescent="0.25">
      <c r="A7119">
        <v>1995</v>
      </c>
      <c r="B7119">
        <v>620</v>
      </c>
      <c r="C7119">
        <v>1</v>
      </c>
      <c r="D7119">
        <v>724</v>
      </c>
      <c r="E7119" t="s">
        <v>11</v>
      </c>
      <c r="F7119">
        <v>6522</v>
      </c>
      <c r="G7119">
        <v>8</v>
      </c>
      <c r="H7119">
        <v>4032688</v>
      </c>
      <c r="I7119">
        <v>4032688</v>
      </c>
      <c r="J7119">
        <v>41099748</v>
      </c>
      <c r="K7119">
        <v>0</v>
      </c>
    </row>
    <row r="7120" spans="1:11" x14ac:dyDescent="0.25">
      <c r="A7120">
        <v>1995</v>
      </c>
      <c r="B7120">
        <v>620</v>
      </c>
      <c r="C7120">
        <v>1</v>
      </c>
      <c r="D7120">
        <v>724</v>
      </c>
      <c r="E7120" t="s">
        <v>11</v>
      </c>
      <c r="F7120">
        <v>5417</v>
      </c>
      <c r="G7120">
        <v>8</v>
      </c>
      <c r="H7120">
        <v>4077468</v>
      </c>
      <c r="I7120">
        <v>4077468</v>
      </c>
      <c r="J7120">
        <v>35704860</v>
      </c>
      <c r="K7120">
        <v>0</v>
      </c>
    </row>
    <row r="7121" spans="1:11" x14ac:dyDescent="0.25">
      <c r="A7121">
        <v>1995</v>
      </c>
      <c r="B7121">
        <v>620</v>
      </c>
      <c r="C7121">
        <v>1</v>
      </c>
      <c r="D7121">
        <v>724</v>
      </c>
      <c r="E7121" t="s">
        <v>11</v>
      </c>
      <c r="F7121">
        <v>8921</v>
      </c>
      <c r="G7121">
        <v>8</v>
      </c>
      <c r="H7121">
        <v>4089901</v>
      </c>
      <c r="I7121">
        <v>4089901</v>
      </c>
      <c r="J7121">
        <v>47633656</v>
      </c>
      <c r="K7121">
        <v>0</v>
      </c>
    </row>
    <row r="7122" spans="1:11" x14ac:dyDescent="0.25">
      <c r="A7122">
        <v>1995</v>
      </c>
      <c r="B7122">
        <v>620</v>
      </c>
      <c r="C7122">
        <v>1</v>
      </c>
      <c r="D7122">
        <v>724</v>
      </c>
      <c r="E7122" t="s">
        <v>11</v>
      </c>
      <c r="F7122">
        <v>8211</v>
      </c>
      <c r="G7122">
        <v>8</v>
      </c>
      <c r="H7122">
        <v>4123308</v>
      </c>
      <c r="I7122">
        <v>4123308</v>
      </c>
      <c r="J7122">
        <v>22819324</v>
      </c>
      <c r="K7122">
        <v>0</v>
      </c>
    </row>
    <row r="7123" spans="1:11" x14ac:dyDescent="0.25">
      <c r="A7123">
        <v>1995</v>
      </c>
      <c r="B7123">
        <v>620</v>
      </c>
      <c r="C7123">
        <v>1</v>
      </c>
      <c r="D7123">
        <v>724</v>
      </c>
      <c r="E7123" t="s">
        <v>11</v>
      </c>
      <c r="F7123">
        <v>7861</v>
      </c>
      <c r="G7123">
        <v>8</v>
      </c>
      <c r="H7123">
        <v>4228530</v>
      </c>
      <c r="I7123">
        <v>4228530</v>
      </c>
      <c r="J7123">
        <v>17244258</v>
      </c>
      <c r="K7123">
        <v>0</v>
      </c>
    </row>
    <row r="7124" spans="1:11" x14ac:dyDescent="0.25">
      <c r="A7124">
        <v>1995</v>
      </c>
      <c r="B7124">
        <v>620</v>
      </c>
      <c r="C7124">
        <v>1</v>
      </c>
      <c r="D7124">
        <v>724</v>
      </c>
      <c r="E7124" t="s">
        <v>11</v>
      </c>
      <c r="F7124">
        <v>224</v>
      </c>
      <c r="G7124">
        <v>8</v>
      </c>
      <c r="H7124">
        <v>4231592</v>
      </c>
      <c r="I7124">
        <v>4231592</v>
      </c>
      <c r="J7124">
        <v>8115292</v>
      </c>
      <c r="K7124">
        <v>0</v>
      </c>
    </row>
    <row r="7125" spans="1:11" x14ac:dyDescent="0.25">
      <c r="A7125">
        <v>1995</v>
      </c>
      <c r="B7125">
        <v>620</v>
      </c>
      <c r="C7125">
        <v>1</v>
      </c>
      <c r="D7125">
        <v>724</v>
      </c>
      <c r="E7125" t="s">
        <v>11</v>
      </c>
      <c r="F7125">
        <v>6514</v>
      </c>
      <c r="G7125">
        <v>8</v>
      </c>
      <c r="H7125">
        <v>4248053</v>
      </c>
      <c r="I7125">
        <v>4248053</v>
      </c>
      <c r="J7125">
        <v>24457690</v>
      </c>
      <c r="K7125">
        <v>0</v>
      </c>
    </row>
    <row r="7126" spans="1:11" x14ac:dyDescent="0.25">
      <c r="A7126">
        <v>1995</v>
      </c>
      <c r="B7126">
        <v>620</v>
      </c>
      <c r="C7126">
        <v>1</v>
      </c>
      <c r="D7126">
        <v>724</v>
      </c>
      <c r="E7126" t="s">
        <v>11</v>
      </c>
      <c r="F7126">
        <v>615</v>
      </c>
      <c r="G7126">
        <v>8</v>
      </c>
      <c r="H7126">
        <v>4256773</v>
      </c>
      <c r="I7126">
        <v>4256773</v>
      </c>
      <c r="J7126">
        <v>422022</v>
      </c>
      <c r="K7126">
        <v>0</v>
      </c>
    </row>
    <row r="7127" spans="1:11" x14ac:dyDescent="0.25">
      <c r="A7127">
        <v>1995</v>
      </c>
      <c r="B7127">
        <v>620</v>
      </c>
      <c r="C7127">
        <v>1</v>
      </c>
      <c r="D7127">
        <v>724</v>
      </c>
      <c r="E7127" t="s">
        <v>11</v>
      </c>
      <c r="F7127">
        <v>2482</v>
      </c>
      <c r="G7127">
        <v>8</v>
      </c>
      <c r="H7127">
        <v>4275058</v>
      </c>
      <c r="I7127">
        <v>4275058</v>
      </c>
      <c r="J7127">
        <v>3455208</v>
      </c>
      <c r="K7127">
        <v>0</v>
      </c>
    </row>
    <row r="7128" spans="1:11" x14ac:dyDescent="0.25">
      <c r="A7128">
        <v>1995</v>
      </c>
      <c r="B7128">
        <v>620</v>
      </c>
      <c r="C7128">
        <v>1</v>
      </c>
      <c r="D7128">
        <v>724</v>
      </c>
      <c r="E7128" t="s">
        <v>11</v>
      </c>
      <c r="F7128">
        <v>470</v>
      </c>
      <c r="G7128">
        <v>8</v>
      </c>
      <c r="H7128">
        <v>4288671</v>
      </c>
      <c r="I7128">
        <v>4288671</v>
      </c>
      <c r="J7128">
        <v>1826813</v>
      </c>
      <c r="K7128">
        <v>0</v>
      </c>
    </row>
    <row r="7129" spans="1:11" x14ac:dyDescent="0.25">
      <c r="A7129">
        <v>1995</v>
      </c>
      <c r="B7129">
        <v>620</v>
      </c>
      <c r="C7129">
        <v>1</v>
      </c>
      <c r="D7129">
        <v>724</v>
      </c>
      <c r="E7129" t="s">
        <v>11</v>
      </c>
      <c r="F7129">
        <v>5112</v>
      </c>
      <c r="G7129">
        <v>8</v>
      </c>
      <c r="H7129">
        <v>4297763</v>
      </c>
      <c r="I7129">
        <v>4297763</v>
      </c>
      <c r="J7129">
        <v>4536138</v>
      </c>
      <c r="K7129">
        <v>0</v>
      </c>
    </row>
    <row r="7130" spans="1:11" x14ac:dyDescent="0.25">
      <c r="A7130">
        <v>1995</v>
      </c>
      <c r="B7130">
        <v>620</v>
      </c>
      <c r="C7130">
        <v>1</v>
      </c>
      <c r="D7130">
        <v>724</v>
      </c>
      <c r="E7130" t="s">
        <v>11</v>
      </c>
      <c r="F7130">
        <v>7752</v>
      </c>
      <c r="G7130">
        <v>8</v>
      </c>
      <c r="H7130">
        <v>4347684</v>
      </c>
      <c r="I7130">
        <v>4347684</v>
      </c>
      <c r="J7130">
        <v>20745312</v>
      </c>
      <c r="K7130">
        <v>0</v>
      </c>
    </row>
    <row r="7131" spans="1:11" x14ac:dyDescent="0.25">
      <c r="A7131">
        <v>1995</v>
      </c>
      <c r="B7131">
        <v>620</v>
      </c>
      <c r="C7131">
        <v>1</v>
      </c>
      <c r="D7131">
        <v>724</v>
      </c>
      <c r="E7131" t="s">
        <v>11</v>
      </c>
      <c r="F7131">
        <v>7442</v>
      </c>
      <c r="G7131">
        <v>8</v>
      </c>
      <c r="H7131">
        <v>4407292</v>
      </c>
      <c r="I7131">
        <v>4407292</v>
      </c>
      <c r="J7131">
        <v>26962680</v>
      </c>
      <c r="K7131">
        <v>0</v>
      </c>
    </row>
    <row r="7132" spans="1:11" x14ac:dyDescent="0.25">
      <c r="A7132">
        <v>1995</v>
      </c>
      <c r="B7132">
        <v>620</v>
      </c>
      <c r="C7132">
        <v>1</v>
      </c>
      <c r="D7132">
        <v>724</v>
      </c>
      <c r="E7132" t="s">
        <v>11</v>
      </c>
      <c r="F7132">
        <v>8922</v>
      </c>
      <c r="G7132">
        <v>8</v>
      </c>
      <c r="H7132">
        <v>4430846</v>
      </c>
      <c r="I7132">
        <v>4430846</v>
      </c>
      <c r="J7132">
        <v>34516276</v>
      </c>
      <c r="K7132">
        <v>0</v>
      </c>
    </row>
    <row r="7133" spans="1:11" x14ac:dyDescent="0.25">
      <c r="A7133">
        <v>1995</v>
      </c>
      <c r="B7133">
        <v>620</v>
      </c>
      <c r="C7133">
        <v>1</v>
      </c>
      <c r="D7133">
        <v>724</v>
      </c>
      <c r="E7133" t="s">
        <v>11</v>
      </c>
      <c r="F7133">
        <v>6997</v>
      </c>
      <c r="G7133">
        <v>8</v>
      </c>
      <c r="H7133">
        <v>4454436</v>
      </c>
      <c r="I7133">
        <v>4454436</v>
      </c>
      <c r="J7133">
        <v>16253971</v>
      </c>
      <c r="K7133">
        <v>0</v>
      </c>
    </row>
    <row r="7134" spans="1:11" x14ac:dyDescent="0.25">
      <c r="A7134">
        <v>1995</v>
      </c>
      <c r="B7134">
        <v>620</v>
      </c>
      <c r="C7134">
        <v>1</v>
      </c>
      <c r="D7134">
        <v>724</v>
      </c>
      <c r="E7134" t="s">
        <v>11</v>
      </c>
      <c r="F7134">
        <v>6713</v>
      </c>
      <c r="G7134">
        <v>8</v>
      </c>
      <c r="H7134">
        <v>4549608</v>
      </c>
      <c r="I7134">
        <v>4549608</v>
      </c>
      <c r="J7134">
        <v>3411708</v>
      </c>
      <c r="K7134">
        <v>0</v>
      </c>
    </row>
    <row r="7135" spans="1:11" x14ac:dyDescent="0.25">
      <c r="A7135">
        <v>1995</v>
      </c>
      <c r="B7135">
        <v>620</v>
      </c>
      <c r="C7135">
        <v>1</v>
      </c>
      <c r="D7135">
        <v>724</v>
      </c>
      <c r="E7135" t="s">
        <v>11</v>
      </c>
      <c r="F7135">
        <v>488</v>
      </c>
      <c r="G7135">
        <v>8</v>
      </c>
      <c r="H7135">
        <v>4574062</v>
      </c>
      <c r="I7135">
        <v>4574062</v>
      </c>
      <c r="J7135">
        <v>6606917</v>
      </c>
      <c r="K7135">
        <v>0</v>
      </c>
    </row>
    <row r="7136" spans="1:11" x14ac:dyDescent="0.25">
      <c r="A7136">
        <v>1995</v>
      </c>
      <c r="B7136">
        <v>620</v>
      </c>
      <c r="C7136">
        <v>1</v>
      </c>
      <c r="D7136">
        <v>724</v>
      </c>
      <c r="E7136" t="s">
        <v>11</v>
      </c>
      <c r="F7136">
        <v>6353</v>
      </c>
      <c r="G7136">
        <v>8</v>
      </c>
      <c r="H7136">
        <v>4614576</v>
      </c>
      <c r="I7136">
        <v>4614576</v>
      </c>
      <c r="J7136">
        <v>11885018</v>
      </c>
      <c r="K7136">
        <v>0</v>
      </c>
    </row>
    <row r="7137" spans="1:11" x14ac:dyDescent="0.25">
      <c r="A7137">
        <v>1995</v>
      </c>
      <c r="B7137">
        <v>620</v>
      </c>
      <c r="C7137">
        <v>1</v>
      </c>
      <c r="D7137">
        <v>724</v>
      </c>
      <c r="E7137" t="s">
        <v>11</v>
      </c>
      <c r="F7137">
        <v>2711</v>
      </c>
      <c r="G7137">
        <v>8</v>
      </c>
      <c r="H7137">
        <v>4655335</v>
      </c>
      <c r="I7137">
        <v>4655335</v>
      </c>
      <c r="J7137">
        <v>1365371</v>
      </c>
      <c r="K7137">
        <v>0</v>
      </c>
    </row>
    <row r="7138" spans="1:11" x14ac:dyDescent="0.25">
      <c r="A7138">
        <v>1995</v>
      </c>
      <c r="B7138">
        <v>620</v>
      </c>
      <c r="C7138">
        <v>1</v>
      </c>
      <c r="D7138">
        <v>724</v>
      </c>
      <c r="E7138" t="s">
        <v>11</v>
      </c>
      <c r="F7138">
        <v>452</v>
      </c>
      <c r="G7138">
        <v>8</v>
      </c>
      <c r="H7138">
        <v>4711378</v>
      </c>
      <c r="I7138">
        <v>4711378</v>
      </c>
      <c r="J7138">
        <v>1088391</v>
      </c>
      <c r="K7138">
        <v>0</v>
      </c>
    </row>
    <row r="7139" spans="1:11" x14ac:dyDescent="0.25">
      <c r="A7139">
        <v>1995</v>
      </c>
      <c r="B7139">
        <v>620</v>
      </c>
      <c r="C7139">
        <v>1</v>
      </c>
      <c r="D7139">
        <v>724</v>
      </c>
      <c r="E7139" t="s">
        <v>11</v>
      </c>
      <c r="F7139">
        <v>2517</v>
      </c>
      <c r="G7139">
        <v>8</v>
      </c>
      <c r="H7139">
        <v>4728000</v>
      </c>
      <c r="I7139">
        <v>4728000</v>
      </c>
      <c r="J7139">
        <v>3928021</v>
      </c>
      <c r="K7139">
        <v>0</v>
      </c>
    </row>
    <row r="7140" spans="1:11" x14ac:dyDescent="0.25">
      <c r="A7140">
        <v>1995</v>
      </c>
      <c r="B7140">
        <v>620</v>
      </c>
      <c r="C7140">
        <v>1</v>
      </c>
      <c r="D7140">
        <v>724</v>
      </c>
      <c r="E7140" t="s">
        <v>11</v>
      </c>
      <c r="F7140">
        <v>8122</v>
      </c>
      <c r="G7140">
        <v>8</v>
      </c>
      <c r="H7140">
        <v>4796960</v>
      </c>
      <c r="I7140">
        <v>4796960</v>
      </c>
      <c r="J7140">
        <v>11189044</v>
      </c>
      <c r="K7140">
        <v>0</v>
      </c>
    </row>
    <row r="7141" spans="1:11" x14ac:dyDescent="0.25">
      <c r="A7141">
        <v>1995</v>
      </c>
      <c r="B7141">
        <v>620</v>
      </c>
      <c r="C7141">
        <v>1</v>
      </c>
      <c r="D7141">
        <v>724</v>
      </c>
      <c r="E7141" t="s">
        <v>11</v>
      </c>
      <c r="F7141">
        <v>6618</v>
      </c>
      <c r="G7141">
        <v>8</v>
      </c>
      <c r="H7141">
        <v>4802346</v>
      </c>
      <c r="I7141">
        <v>4802346</v>
      </c>
      <c r="J7141">
        <v>2807494</v>
      </c>
      <c r="K7141">
        <v>0</v>
      </c>
    </row>
    <row r="7142" spans="1:11" x14ac:dyDescent="0.25">
      <c r="A7142">
        <v>1995</v>
      </c>
      <c r="B7142">
        <v>620</v>
      </c>
      <c r="C7142">
        <v>1</v>
      </c>
      <c r="D7142">
        <v>724</v>
      </c>
      <c r="E7142" t="s">
        <v>11</v>
      </c>
      <c r="F7142">
        <v>5983</v>
      </c>
      <c r="G7142">
        <v>8</v>
      </c>
      <c r="H7142">
        <v>4864654</v>
      </c>
      <c r="I7142">
        <v>4864654</v>
      </c>
      <c r="J7142">
        <v>2882312</v>
      </c>
      <c r="K7142">
        <v>0</v>
      </c>
    </row>
    <row r="7143" spans="1:11" x14ac:dyDescent="0.25">
      <c r="A7143">
        <v>1995</v>
      </c>
      <c r="B7143">
        <v>620</v>
      </c>
      <c r="C7143">
        <v>1</v>
      </c>
      <c r="D7143">
        <v>724</v>
      </c>
      <c r="E7143" t="s">
        <v>11</v>
      </c>
      <c r="F7143">
        <v>2820</v>
      </c>
      <c r="G7143">
        <v>8</v>
      </c>
      <c r="H7143">
        <v>5012225</v>
      </c>
      <c r="I7143">
        <v>5012225</v>
      </c>
      <c r="J7143">
        <v>1154347</v>
      </c>
      <c r="K7143">
        <v>0</v>
      </c>
    </row>
    <row r="7144" spans="1:11" x14ac:dyDescent="0.25">
      <c r="A7144">
        <v>1995</v>
      </c>
      <c r="B7144">
        <v>620</v>
      </c>
      <c r="C7144">
        <v>1</v>
      </c>
      <c r="D7144">
        <v>724</v>
      </c>
      <c r="E7144" t="s">
        <v>11</v>
      </c>
      <c r="F7144">
        <v>6411</v>
      </c>
      <c r="G7144">
        <v>8</v>
      </c>
      <c r="H7144">
        <v>5020835</v>
      </c>
      <c r="I7144">
        <v>5020835</v>
      </c>
      <c r="J7144">
        <v>3318895</v>
      </c>
      <c r="K7144">
        <v>0</v>
      </c>
    </row>
    <row r="7145" spans="1:11" x14ac:dyDescent="0.25">
      <c r="A7145">
        <v>1995</v>
      </c>
      <c r="B7145">
        <v>620</v>
      </c>
      <c r="C7145">
        <v>1</v>
      </c>
      <c r="D7145">
        <v>724</v>
      </c>
      <c r="E7145" t="s">
        <v>11</v>
      </c>
      <c r="F7145">
        <v>2331</v>
      </c>
      <c r="G7145">
        <v>8</v>
      </c>
      <c r="H7145">
        <v>5095793</v>
      </c>
      <c r="I7145">
        <v>5095793</v>
      </c>
      <c r="J7145">
        <v>9518407</v>
      </c>
      <c r="K7145">
        <v>0</v>
      </c>
    </row>
    <row r="7146" spans="1:11" x14ac:dyDescent="0.25">
      <c r="A7146">
        <v>1995</v>
      </c>
      <c r="B7146">
        <v>620</v>
      </c>
      <c r="C7146">
        <v>1</v>
      </c>
      <c r="D7146">
        <v>724</v>
      </c>
      <c r="E7146" t="s">
        <v>11</v>
      </c>
      <c r="F7146">
        <v>813</v>
      </c>
      <c r="G7146">
        <v>8</v>
      </c>
      <c r="H7146">
        <v>5142374</v>
      </c>
      <c r="I7146">
        <v>5142374</v>
      </c>
      <c r="J7146">
        <v>651274</v>
      </c>
      <c r="K7146">
        <v>0</v>
      </c>
    </row>
    <row r="7147" spans="1:11" x14ac:dyDescent="0.25">
      <c r="A7147">
        <v>1995</v>
      </c>
      <c r="B7147">
        <v>620</v>
      </c>
      <c r="C7147">
        <v>1</v>
      </c>
      <c r="D7147">
        <v>724</v>
      </c>
      <c r="E7147" t="s">
        <v>11</v>
      </c>
      <c r="F7147">
        <v>451</v>
      </c>
      <c r="G7147">
        <v>8</v>
      </c>
      <c r="H7147">
        <v>5196726</v>
      </c>
      <c r="I7147">
        <v>5196726</v>
      </c>
      <c r="J7147">
        <v>1099288</v>
      </c>
      <c r="K7147">
        <v>0</v>
      </c>
    </row>
    <row r="7148" spans="1:11" x14ac:dyDescent="0.25">
      <c r="A7148">
        <v>1995</v>
      </c>
      <c r="B7148">
        <v>620</v>
      </c>
      <c r="C7148">
        <v>1</v>
      </c>
      <c r="D7148">
        <v>724</v>
      </c>
      <c r="E7148" t="s">
        <v>11</v>
      </c>
      <c r="F7148">
        <v>5821</v>
      </c>
      <c r="G7148">
        <v>8</v>
      </c>
      <c r="H7148">
        <v>5245296</v>
      </c>
      <c r="I7148">
        <v>5245296</v>
      </c>
      <c r="J7148">
        <v>14116107</v>
      </c>
      <c r="K7148">
        <v>0</v>
      </c>
    </row>
    <row r="7149" spans="1:11" x14ac:dyDescent="0.25">
      <c r="A7149">
        <v>1995</v>
      </c>
      <c r="B7149">
        <v>620</v>
      </c>
      <c r="C7149">
        <v>1</v>
      </c>
      <c r="D7149">
        <v>724</v>
      </c>
      <c r="E7149" t="s">
        <v>11</v>
      </c>
      <c r="F7149">
        <v>6935</v>
      </c>
      <c r="G7149">
        <v>8</v>
      </c>
      <c r="H7149">
        <v>5245529</v>
      </c>
      <c r="I7149">
        <v>5245529</v>
      </c>
      <c r="J7149">
        <v>5012219</v>
      </c>
      <c r="K7149">
        <v>0</v>
      </c>
    </row>
    <row r="7150" spans="1:11" x14ac:dyDescent="0.25">
      <c r="A7150">
        <v>1995</v>
      </c>
      <c r="B7150">
        <v>620</v>
      </c>
      <c r="C7150">
        <v>1</v>
      </c>
      <c r="D7150">
        <v>724</v>
      </c>
      <c r="E7150" t="s">
        <v>11</v>
      </c>
      <c r="F7150">
        <v>3352</v>
      </c>
      <c r="G7150">
        <v>8</v>
      </c>
      <c r="H7150">
        <v>5319126</v>
      </c>
      <c r="I7150">
        <v>5319126</v>
      </c>
      <c r="J7150">
        <v>1247161</v>
      </c>
      <c r="K7150">
        <v>0</v>
      </c>
    </row>
    <row r="7151" spans="1:11" x14ac:dyDescent="0.25">
      <c r="A7151">
        <v>1995</v>
      </c>
      <c r="B7151">
        <v>620</v>
      </c>
      <c r="C7151">
        <v>1</v>
      </c>
      <c r="D7151">
        <v>724</v>
      </c>
      <c r="E7151" t="s">
        <v>11</v>
      </c>
      <c r="F7151">
        <v>483</v>
      </c>
      <c r="G7151">
        <v>8</v>
      </c>
      <c r="H7151">
        <v>5396358</v>
      </c>
      <c r="I7151">
        <v>5396358</v>
      </c>
      <c r="J7151">
        <v>3231585</v>
      </c>
      <c r="K7151">
        <v>0</v>
      </c>
    </row>
    <row r="7152" spans="1:11" x14ac:dyDescent="0.25">
      <c r="A7152">
        <v>1995</v>
      </c>
      <c r="B7152">
        <v>620</v>
      </c>
      <c r="C7152">
        <v>1</v>
      </c>
      <c r="D7152">
        <v>724</v>
      </c>
      <c r="E7152" t="s">
        <v>11</v>
      </c>
      <c r="F7152">
        <v>814</v>
      </c>
      <c r="G7152">
        <v>8</v>
      </c>
      <c r="H7152">
        <v>5417507</v>
      </c>
      <c r="I7152">
        <v>5417507</v>
      </c>
      <c r="J7152">
        <v>2317808</v>
      </c>
      <c r="K7152">
        <v>0</v>
      </c>
    </row>
    <row r="7153" spans="1:11" x14ac:dyDescent="0.25">
      <c r="A7153">
        <v>1995</v>
      </c>
      <c r="B7153">
        <v>620</v>
      </c>
      <c r="C7153">
        <v>1</v>
      </c>
      <c r="D7153">
        <v>724</v>
      </c>
      <c r="E7153" t="s">
        <v>11</v>
      </c>
      <c r="F7153">
        <v>7781</v>
      </c>
      <c r="G7153">
        <v>8</v>
      </c>
      <c r="H7153">
        <v>5479144</v>
      </c>
      <c r="I7153">
        <v>5479144</v>
      </c>
      <c r="J7153">
        <v>19450290</v>
      </c>
      <c r="K7153">
        <v>0</v>
      </c>
    </row>
    <row r="7154" spans="1:11" x14ac:dyDescent="0.25">
      <c r="A7154">
        <v>1995</v>
      </c>
      <c r="B7154">
        <v>620</v>
      </c>
      <c r="C7154">
        <v>1</v>
      </c>
      <c r="D7154">
        <v>724</v>
      </c>
      <c r="E7154" t="s">
        <v>11</v>
      </c>
      <c r="F7154">
        <v>5162</v>
      </c>
      <c r="G7154">
        <v>8</v>
      </c>
      <c r="H7154">
        <v>5559288</v>
      </c>
      <c r="I7154">
        <v>5559288</v>
      </c>
      <c r="J7154">
        <v>5462628</v>
      </c>
      <c r="K7154">
        <v>0</v>
      </c>
    </row>
    <row r="7155" spans="1:11" x14ac:dyDescent="0.25">
      <c r="A7155">
        <v>1995</v>
      </c>
      <c r="B7155">
        <v>620</v>
      </c>
      <c r="C7155">
        <v>1</v>
      </c>
      <c r="D7155">
        <v>724</v>
      </c>
      <c r="E7155" t="s">
        <v>11</v>
      </c>
      <c r="F7155">
        <v>5137</v>
      </c>
      <c r="G7155">
        <v>8</v>
      </c>
      <c r="H7155">
        <v>5578650</v>
      </c>
      <c r="I7155">
        <v>5578650</v>
      </c>
      <c r="J7155">
        <v>6385741</v>
      </c>
      <c r="K7155">
        <v>0</v>
      </c>
    </row>
    <row r="7156" spans="1:11" x14ac:dyDescent="0.25">
      <c r="A7156">
        <v>1995</v>
      </c>
      <c r="B7156">
        <v>620</v>
      </c>
      <c r="C7156">
        <v>1</v>
      </c>
      <c r="D7156">
        <v>724</v>
      </c>
      <c r="E7156" t="s">
        <v>11</v>
      </c>
      <c r="F7156">
        <v>730</v>
      </c>
      <c r="G7156">
        <v>8</v>
      </c>
      <c r="H7156">
        <v>5634249</v>
      </c>
      <c r="I7156">
        <v>5634249</v>
      </c>
      <c r="J7156">
        <v>31623870</v>
      </c>
      <c r="K7156">
        <v>0</v>
      </c>
    </row>
    <row r="7157" spans="1:11" x14ac:dyDescent="0.25">
      <c r="A7157">
        <v>1995</v>
      </c>
      <c r="B7157">
        <v>620</v>
      </c>
      <c r="C7157">
        <v>1</v>
      </c>
      <c r="D7157">
        <v>724</v>
      </c>
      <c r="E7157" t="s">
        <v>11</v>
      </c>
      <c r="F7157">
        <v>5224</v>
      </c>
      <c r="G7157">
        <v>8</v>
      </c>
      <c r="H7157">
        <v>5703436</v>
      </c>
      <c r="I7157">
        <v>5703436</v>
      </c>
      <c r="J7157">
        <v>6994706</v>
      </c>
      <c r="K7157">
        <v>0</v>
      </c>
    </row>
    <row r="7158" spans="1:11" x14ac:dyDescent="0.25">
      <c r="A7158">
        <v>1995</v>
      </c>
      <c r="B7158">
        <v>620</v>
      </c>
      <c r="C7158">
        <v>1</v>
      </c>
      <c r="D7158">
        <v>724</v>
      </c>
      <c r="E7158" t="s">
        <v>11</v>
      </c>
      <c r="F7158">
        <v>7758</v>
      </c>
      <c r="G7158">
        <v>8</v>
      </c>
      <c r="H7158">
        <v>5709201</v>
      </c>
      <c r="I7158">
        <v>5709201</v>
      </c>
      <c r="J7158">
        <v>46547236</v>
      </c>
      <c r="K7158">
        <v>0</v>
      </c>
    </row>
    <row r="7159" spans="1:11" x14ac:dyDescent="0.25">
      <c r="A7159">
        <v>1995</v>
      </c>
      <c r="B7159">
        <v>620</v>
      </c>
      <c r="C7159">
        <v>1</v>
      </c>
      <c r="D7159">
        <v>724</v>
      </c>
      <c r="E7159" t="s">
        <v>11</v>
      </c>
      <c r="F7159">
        <v>619</v>
      </c>
      <c r="G7159">
        <v>8</v>
      </c>
      <c r="H7159">
        <v>5740596</v>
      </c>
      <c r="I7159">
        <v>5740596</v>
      </c>
      <c r="J7159">
        <v>3361691</v>
      </c>
      <c r="K7159">
        <v>0</v>
      </c>
    </row>
    <row r="7160" spans="1:11" x14ac:dyDescent="0.25">
      <c r="A7160">
        <v>1995</v>
      </c>
      <c r="B7160">
        <v>620</v>
      </c>
      <c r="C7160">
        <v>1</v>
      </c>
      <c r="D7160">
        <v>724</v>
      </c>
      <c r="E7160" t="s">
        <v>11</v>
      </c>
      <c r="F7160">
        <v>6924</v>
      </c>
      <c r="G7160">
        <v>8</v>
      </c>
      <c r="H7160">
        <v>5759955</v>
      </c>
      <c r="I7160">
        <v>5759955</v>
      </c>
      <c r="J7160">
        <v>19103532</v>
      </c>
      <c r="K7160">
        <v>0</v>
      </c>
    </row>
    <row r="7161" spans="1:11" x14ac:dyDescent="0.25">
      <c r="A7161">
        <v>1995</v>
      </c>
      <c r="B7161">
        <v>620</v>
      </c>
      <c r="C7161">
        <v>1</v>
      </c>
      <c r="D7161">
        <v>724</v>
      </c>
      <c r="E7161" t="s">
        <v>11</v>
      </c>
      <c r="F7161">
        <v>6782</v>
      </c>
      <c r="G7161">
        <v>8</v>
      </c>
      <c r="H7161">
        <v>5788498</v>
      </c>
      <c r="I7161">
        <v>5788498</v>
      </c>
      <c r="J7161">
        <v>6714520</v>
      </c>
      <c r="K7161">
        <v>0</v>
      </c>
    </row>
    <row r="7162" spans="1:11" x14ac:dyDescent="0.25">
      <c r="A7162">
        <v>1995</v>
      </c>
      <c r="B7162">
        <v>620</v>
      </c>
      <c r="C7162">
        <v>1</v>
      </c>
      <c r="D7162">
        <v>724</v>
      </c>
      <c r="E7162" t="s">
        <v>11</v>
      </c>
      <c r="F7162">
        <v>5829</v>
      </c>
      <c r="G7162">
        <v>8</v>
      </c>
      <c r="H7162">
        <v>5837538</v>
      </c>
      <c r="I7162">
        <v>5837538</v>
      </c>
      <c r="J7162">
        <v>11071033</v>
      </c>
      <c r="K7162">
        <v>0</v>
      </c>
    </row>
    <row r="7163" spans="1:11" x14ac:dyDescent="0.25">
      <c r="A7163">
        <v>1995</v>
      </c>
      <c r="B7163">
        <v>620</v>
      </c>
      <c r="C7163">
        <v>1</v>
      </c>
      <c r="D7163">
        <v>724</v>
      </c>
      <c r="E7163" t="s">
        <v>11</v>
      </c>
      <c r="F7163">
        <v>589</v>
      </c>
      <c r="G7163">
        <v>8</v>
      </c>
      <c r="H7163">
        <v>5850870</v>
      </c>
      <c r="I7163">
        <v>5850870</v>
      </c>
      <c r="J7163">
        <v>5631931</v>
      </c>
      <c r="K7163">
        <v>0</v>
      </c>
    </row>
    <row r="7164" spans="1:11" x14ac:dyDescent="0.25">
      <c r="A7164">
        <v>1995</v>
      </c>
      <c r="B7164">
        <v>620</v>
      </c>
      <c r="C7164">
        <v>1</v>
      </c>
      <c r="D7164">
        <v>724</v>
      </c>
      <c r="E7164" t="s">
        <v>11</v>
      </c>
      <c r="F7164">
        <v>7132</v>
      </c>
      <c r="G7164">
        <v>8</v>
      </c>
      <c r="H7164">
        <v>6006069</v>
      </c>
      <c r="I7164">
        <v>6006069</v>
      </c>
      <c r="J7164">
        <v>73132344</v>
      </c>
      <c r="K7164">
        <v>0</v>
      </c>
    </row>
    <row r="7165" spans="1:11" x14ac:dyDescent="0.25">
      <c r="A7165">
        <v>1995</v>
      </c>
      <c r="B7165">
        <v>620</v>
      </c>
      <c r="C7165">
        <v>1</v>
      </c>
      <c r="D7165">
        <v>724</v>
      </c>
      <c r="E7165" t="s">
        <v>11</v>
      </c>
      <c r="F7165">
        <v>481</v>
      </c>
      <c r="G7165">
        <v>8</v>
      </c>
      <c r="H7165">
        <v>6131693</v>
      </c>
      <c r="I7165">
        <v>6131693</v>
      </c>
      <c r="J7165">
        <v>7392139</v>
      </c>
      <c r="K7165">
        <v>0</v>
      </c>
    </row>
    <row r="7166" spans="1:11" x14ac:dyDescent="0.25">
      <c r="A7166">
        <v>1995</v>
      </c>
      <c r="B7166">
        <v>620</v>
      </c>
      <c r="C7166">
        <v>1</v>
      </c>
      <c r="D7166">
        <v>724</v>
      </c>
      <c r="E7166" t="s">
        <v>11</v>
      </c>
      <c r="F7166">
        <v>422</v>
      </c>
      <c r="G7166">
        <v>8</v>
      </c>
      <c r="H7166">
        <v>6217441</v>
      </c>
      <c r="I7166">
        <v>6217441</v>
      </c>
      <c r="J7166">
        <v>5191526</v>
      </c>
      <c r="K7166">
        <v>0</v>
      </c>
    </row>
    <row r="7167" spans="1:11" x14ac:dyDescent="0.25">
      <c r="A7167">
        <v>1995</v>
      </c>
      <c r="B7167">
        <v>620</v>
      </c>
      <c r="C7167">
        <v>1</v>
      </c>
      <c r="D7167">
        <v>724</v>
      </c>
      <c r="E7167" t="s">
        <v>11</v>
      </c>
      <c r="F7167">
        <v>5623</v>
      </c>
      <c r="G7167">
        <v>8</v>
      </c>
      <c r="H7167">
        <v>6245327</v>
      </c>
      <c r="I7167">
        <v>6245327</v>
      </c>
      <c r="J7167">
        <v>1028996</v>
      </c>
      <c r="K7167">
        <v>0</v>
      </c>
    </row>
    <row r="7168" spans="1:11" x14ac:dyDescent="0.25">
      <c r="A7168">
        <v>1995</v>
      </c>
      <c r="B7168">
        <v>620</v>
      </c>
      <c r="C7168">
        <v>1</v>
      </c>
      <c r="D7168">
        <v>724</v>
      </c>
      <c r="E7168" t="s">
        <v>11</v>
      </c>
      <c r="F7168">
        <v>4242</v>
      </c>
      <c r="G7168">
        <v>8</v>
      </c>
      <c r="H7168">
        <v>6321062</v>
      </c>
      <c r="I7168">
        <v>6321062</v>
      </c>
      <c r="J7168">
        <v>5755895</v>
      </c>
      <c r="K7168">
        <v>0</v>
      </c>
    </row>
    <row r="7169" spans="1:11" x14ac:dyDescent="0.25">
      <c r="A7169">
        <v>1995</v>
      </c>
      <c r="B7169">
        <v>620</v>
      </c>
      <c r="C7169">
        <v>1</v>
      </c>
      <c r="D7169">
        <v>724</v>
      </c>
      <c r="E7169" t="s">
        <v>11</v>
      </c>
      <c r="F7169">
        <v>8931</v>
      </c>
      <c r="G7169">
        <v>8</v>
      </c>
      <c r="H7169">
        <v>6322284</v>
      </c>
      <c r="I7169">
        <v>6322284</v>
      </c>
      <c r="J7169">
        <v>23132636</v>
      </c>
      <c r="K7169">
        <v>0</v>
      </c>
    </row>
    <row r="7170" spans="1:11" x14ac:dyDescent="0.25">
      <c r="A7170">
        <v>1995</v>
      </c>
      <c r="B7170">
        <v>620</v>
      </c>
      <c r="C7170">
        <v>1</v>
      </c>
      <c r="D7170">
        <v>724</v>
      </c>
      <c r="E7170" t="s">
        <v>11</v>
      </c>
      <c r="F7170">
        <v>6623</v>
      </c>
      <c r="G7170">
        <v>8</v>
      </c>
      <c r="H7170">
        <v>6397912</v>
      </c>
      <c r="I7170">
        <v>6397912</v>
      </c>
      <c r="J7170">
        <v>4645555</v>
      </c>
      <c r="K7170">
        <v>0</v>
      </c>
    </row>
    <row r="7171" spans="1:11" x14ac:dyDescent="0.25">
      <c r="A7171">
        <v>1995</v>
      </c>
      <c r="B7171">
        <v>620</v>
      </c>
      <c r="C7171">
        <v>1</v>
      </c>
      <c r="D7171">
        <v>724</v>
      </c>
      <c r="E7171" t="s">
        <v>11</v>
      </c>
      <c r="F7171">
        <v>5823</v>
      </c>
      <c r="G7171">
        <v>8</v>
      </c>
      <c r="H7171">
        <v>6633833</v>
      </c>
      <c r="I7171">
        <v>6633833</v>
      </c>
      <c r="J7171">
        <v>13918678</v>
      </c>
      <c r="K7171">
        <v>0</v>
      </c>
    </row>
    <row r="7172" spans="1:11" x14ac:dyDescent="0.25">
      <c r="A7172">
        <v>1995</v>
      </c>
      <c r="B7172">
        <v>620</v>
      </c>
      <c r="C7172">
        <v>1</v>
      </c>
      <c r="D7172">
        <v>724</v>
      </c>
      <c r="E7172" t="s">
        <v>11</v>
      </c>
      <c r="F7172">
        <v>6647</v>
      </c>
      <c r="G7172">
        <v>8</v>
      </c>
      <c r="H7172">
        <v>6682998</v>
      </c>
      <c r="I7172">
        <v>6682998</v>
      </c>
      <c r="J7172">
        <v>14928268</v>
      </c>
      <c r="K7172">
        <v>0</v>
      </c>
    </row>
    <row r="7173" spans="1:11" x14ac:dyDescent="0.25">
      <c r="A7173">
        <v>1995</v>
      </c>
      <c r="B7173">
        <v>620</v>
      </c>
      <c r="C7173">
        <v>1</v>
      </c>
      <c r="D7173">
        <v>724</v>
      </c>
      <c r="E7173" t="s">
        <v>11</v>
      </c>
      <c r="F7173">
        <v>2741</v>
      </c>
      <c r="G7173">
        <v>8</v>
      </c>
      <c r="H7173">
        <v>6698882</v>
      </c>
      <c r="I7173">
        <v>6698882</v>
      </c>
      <c r="J7173">
        <v>521947</v>
      </c>
      <c r="K7173">
        <v>0</v>
      </c>
    </row>
    <row r="7174" spans="1:11" x14ac:dyDescent="0.25">
      <c r="A7174">
        <v>1995</v>
      </c>
      <c r="B7174">
        <v>620</v>
      </c>
      <c r="C7174">
        <v>1</v>
      </c>
      <c r="D7174">
        <v>724</v>
      </c>
      <c r="E7174" t="s">
        <v>11</v>
      </c>
      <c r="F7174">
        <v>6781</v>
      </c>
      <c r="G7174">
        <v>8</v>
      </c>
      <c r="H7174">
        <v>6805324</v>
      </c>
      <c r="I7174">
        <v>6805324</v>
      </c>
      <c r="J7174">
        <v>4648044</v>
      </c>
      <c r="K7174">
        <v>0</v>
      </c>
    </row>
    <row r="7175" spans="1:11" x14ac:dyDescent="0.25">
      <c r="A7175">
        <v>1995</v>
      </c>
      <c r="B7175">
        <v>620</v>
      </c>
      <c r="C7175">
        <v>1</v>
      </c>
      <c r="D7175">
        <v>724</v>
      </c>
      <c r="E7175" t="s">
        <v>11</v>
      </c>
      <c r="F7175">
        <v>6252</v>
      </c>
      <c r="G7175">
        <v>8</v>
      </c>
      <c r="H7175">
        <v>6824312</v>
      </c>
      <c r="I7175">
        <v>6824312</v>
      </c>
      <c r="J7175">
        <v>30188676</v>
      </c>
      <c r="K7175">
        <v>0</v>
      </c>
    </row>
    <row r="7176" spans="1:11" x14ac:dyDescent="0.25">
      <c r="A7176">
        <v>1995</v>
      </c>
      <c r="B7176">
        <v>620</v>
      </c>
      <c r="C7176">
        <v>1</v>
      </c>
      <c r="D7176">
        <v>724</v>
      </c>
      <c r="E7176" t="s">
        <v>11</v>
      </c>
      <c r="F7176">
        <v>1123</v>
      </c>
      <c r="G7176">
        <v>8</v>
      </c>
      <c r="H7176">
        <v>6919472</v>
      </c>
      <c r="I7176">
        <v>6919472</v>
      </c>
      <c r="J7176">
        <v>4566256</v>
      </c>
      <c r="K7176">
        <v>0</v>
      </c>
    </row>
    <row r="7177" spans="1:11" x14ac:dyDescent="0.25">
      <c r="A7177">
        <v>1995</v>
      </c>
      <c r="B7177">
        <v>620</v>
      </c>
      <c r="C7177">
        <v>1</v>
      </c>
      <c r="D7177">
        <v>724</v>
      </c>
      <c r="E7177" t="s">
        <v>11</v>
      </c>
      <c r="F7177">
        <v>6419</v>
      </c>
      <c r="G7177">
        <v>8</v>
      </c>
      <c r="H7177">
        <v>6983724</v>
      </c>
      <c r="I7177">
        <v>6983724</v>
      </c>
      <c r="J7177">
        <v>4648195</v>
      </c>
      <c r="K7177">
        <v>0</v>
      </c>
    </row>
    <row r="7178" spans="1:11" x14ac:dyDescent="0.25">
      <c r="A7178">
        <v>1995</v>
      </c>
      <c r="B7178">
        <v>620</v>
      </c>
      <c r="C7178">
        <v>1</v>
      </c>
      <c r="D7178">
        <v>724</v>
      </c>
      <c r="E7178" t="s">
        <v>11</v>
      </c>
      <c r="F7178">
        <v>544</v>
      </c>
      <c r="G7178">
        <v>8</v>
      </c>
      <c r="H7178">
        <v>7190425</v>
      </c>
      <c r="I7178">
        <v>7190425</v>
      </c>
      <c r="J7178">
        <v>5464897</v>
      </c>
      <c r="K7178">
        <v>0</v>
      </c>
    </row>
    <row r="7179" spans="1:11" x14ac:dyDescent="0.25">
      <c r="A7179">
        <v>1995</v>
      </c>
      <c r="B7179">
        <v>620</v>
      </c>
      <c r="C7179">
        <v>1</v>
      </c>
      <c r="D7179">
        <v>724</v>
      </c>
      <c r="E7179" t="s">
        <v>11</v>
      </c>
      <c r="F7179">
        <v>6651</v>
      </c>
      <c r="G7179">
        <v>8</v>
      </c>
      <c r="H7179">
        <v>7258160</v>
      </c>
      <c r="I7179">
        <v>7258160</v>
      </c>
      <c r="J7179">
        <v>3923928</v>
      </c>
      <c r="K7179">
        <v>0</v>
      </c>
    </row>
    <row r="7180" spans="1:11" x14ac:dyDescent="0.25">
      <c r="A7180">
        <v>1995</v>
      </c>
      <c r="B7180">
        <v>620</v>
      </c>
      <c r="C7180">
        <v>1</v>
      </c>
      <c r="D7180">
        <v>724</v>
      </c>
      <c r="E7180" t="s">
        <v>11</v>
      </c>
      <c r="F7180">
        <v>2111</v>
      </c>
      <c r="G7180">
        <v>8</v>
      </c>
      <c r="H7180">
        <v>7472115</v>
      </c>
      <c r="I7180">
        <v>7472115</v>
      </c>
      <c r="J7180">
        <v>18035436</v>
      </c>
      <c r="K7180">
        <v>0</v>
      </c>
    </row>
    <row r="7181" spans="1:11" x14ac:dyDescent="0.25">
      <c r="A7181">
        <v>1995</v>
      </c>
      <c r="B7181">
        <v>620</v>
      </c>
      <c r="C7181">
        <v>1</v>
      </c>
      <c r="D7181">
        <v>724</v>
      </c>
      <c r="E7181" t="s">
        <v>11</v>
      </c>
      <c r="F7181">
        <v>2681</v>
      </c>
      <c r="G7181">
        <v>8</v>
      </c>
      <c r="H7181">
        <v>7650894</v>
      </c>
      <c r="I7181">
        <v>7650894</v>
      </c>
      <c r="J7181">
        <v>7641473</v>
      </c>
      <c r="K7181">
        <v>0</v>
      </c>
    </row>
    <row r="7182" spans="1:11" x14ac:dyDescent="0.25">
      <c r="A7182">
        <v>1995</v>
      </c>
      <c r="B7182">
        <v>620</v>
      </c>
      <c r="C7182">
        <v>1</v>
      </c>
      <c r="D7182">
        <v>724</v>
      </c>
      <c r="E7182" t="s">
        <v>11</v>
      </c>
      <c r="F7182">
        <v>5836</v>
      </c>
      <c r="G7182">
        <v>8</v>
      </c>
      <c r="H7182">
        <v>7799769</v>
      </c>
      <c r="I7182">
        <v>7799769</v>
      </c>
      <c r="J7182">
        <v>12805212</v>
      </c>
      <c r="K7182">
        <v>0</v>
      </c>
    </row>
    <row r="7183" spans="1:11" x14ac:dyDescent="0.25">
      <c r="A7183">
        <v>1995</v>
      </c>
      <c r="B7183">
        <v>620</v>
      </c>
      <c r="C7183">
        <v>1</v>
      </c>
      <c r="D7183">
        <v>724</v>
      </c>
      <c r="E7183" t="s">
        <v>11</v>
      </c>
      <c r="F7183">
        <v>6251</v>
      </c>
      <c r="G7183">
        <v>8</v>
      </c>
      <c r="H7183">
        <v>7867945</v>
      </c>
      <c r="I7183">
        <v>7867945</v>
      </c>
      <c r="J7183">
        <v>48275044</v>
      </c>
      <c r="K7183">
        <v>0</v>
      </c>
    </row>
    <row r="7184" spans="1:11" x14ac:dyDescent="0.25">
      <c r="A7184">
        <v>1995</v>
      </c>
      <c r="B7184">
        <v>620</v>
      </c>
      <c r="C7184">
        <v>1</v>
      </c>
      <c r="D7184">
        <v>724</v>
      </c>
      <c r="E7184" t="s">
        <v>11</v>
      </c>
      <c r="F7184">
        <v>5221</v>
      </c>
      <c r="G7184">
        <v>8</v>
      </c>
      <c r="H7184">
        <v>8055537</v>
      </c>
      <c r="I7184">
        <v>8055537</v>
      </c>
      <c r="J7184">
        <v>4697386</v>
      </c>
      <c r="K7184">
        <v>0</v>
      </c>
    </row>
    <row r="7185" spans="1:11" x14ac:dyDescent="0.25">
      <c r="A7185">
        <v>1995</v>
      </c>
      <c r="B7185">
        <v>620</v>
      </c>
      <c r="C7185">
        <v>1</v>
      </c>
      <c r="D7185">
        <v>724</v>
      </c>
      <c r="E7185" t="s">
        <v>11</v>
      </c>
      <c r="F7185">
        <v>6745</v>
      </c>
      <c r="G7185">
        <v>8</v>
      </c>
      <c r="H7185">
        <v>8182594</v>
      </c>
      <c r="I7185">
        <v>8182594</v>
      </c>
      <c r="J7185">
        <v>6750622</v>
      </c>
      <c r="K7185">
        <v>0</v>
      </c>
    </row>
    <row r="7186" spans="1:11" x14ac:dyDescent="0.25">
      <c r="A7186">
        <v>1995</v>
      </c>
      <c r="B7186">
        <v>620</v>
      </c>
      <c r="C7186">
        <v>1</v>
      </c>
      <c r="D7186">
        <v>724</v>
      </c>
      <c r="E7186" t="s">
        <v>11</v>
      </c>
      <c r="F7186">
        <v>3232</v>
      </c>
      <c r="G7186">
        <v>8</v>
      </c>
      <c r="H7186">
        <v>8774218</v>
      </c>
      <c r="I7186">
        <v>8774218</v>
      </c>
      <c r="J7186">
        <v>1639856</v>
      </c>
      <c r="K7186">
        <v>0</v>
      </c>
    </row>
    <row r="7187" spans="1:11" x14ac:dyDescent="0.25">
      <c r="A7187">
        <v>1995</v>
      </c>
      <c r="B7187">
        <v>620</v>
      </c>
      <c r="C7187">
        <v>1</v>
      </c>
      <c r="D7187">
        <v>724</v>
      </c>
      <c r="E7187" t="s">
        <v>11</v>
      </c>
      <c r="F7187">
        <v>5239</v>
      </c>
      <c r="G7187">
        <v>8</v>
      </c>
      <c r="H7187">
        <v>9040081</v>
      </c>
      <c r="I7187">
        <v>9040081</v>
      </c>
      <c r="J7187">
        <v>5399025</v>
      </c>
      <c r="K7187">
        <v>0</v>
      </c>
    </row>
    <row r="7188" spans="1:11" x14ac:dyDescent="0.25">
      <c r="A7188">
        <v>1995</v>
      </c>
      <c r="B7188">
        <v>620</v>
      </c>
      <c r="C7188">
        <v>1</v>
      </c>
      <c r="D7188">
        <v>724</v>
      </c>
      <c r="E7188" t="s">
        <v>11</v>
      </c>
      <c r="F7188">
        <v>6716</v>
      </c>
      <c r="G7188">
        <v>8</v>
      </c>
      <c r="H7188">
        <v>9323786</v>
      </c>
      <c r="I7188">
        <v>9323786</v>
      </c>
      <c r="J7188">
        <v>6412255</v>
      </c>
      <c r="K7188">
        <v>0</v>
      </c>
    </row>
    <row r="7189" spans="1:11" x14ac:dyDescent="0.25">
      <c r="A7189">
        <v>1995</v>
      </c>
      <c r="B7189">
        <v>620</v>
      </c>
      <c r="C7189">
        <v>1</v>
      </c>
      <c r="D7189">
        <v>724</v>
      </c>
      <c r="E7189" t="s">
        <v>11</v>
      </c>
      <c r="F7189">
        <v>6931</v>
      </c>
      <c r="G7189">
        <v>8</v>
      </c>
      <c r="H7189">
        <v>9508025</v>
      </c>
      <c r="I7189">
        <v>9508025</v>
      </c>
      <c r="J7189">
        <v>15362016</v>
      </c>
      <c r="K7189">
        <v>0</v>
      </c>
    </row>
    <row r="7190" spans="1:11" x14ac:dyDescent="0.25">
      <c r="A7190">
        <v>1995</v>
      </c>
      <c r="B7190">
        <v>620</v>
      </c>
      <c r="C7190">
        <v>1</v>
      </c>
      <c r="D7190">
        <v>724</v>
      </c>
      <c r="E7190" t="s">
        <v>11</v>
      </c>
      <c r="F7190">
        <v>6645</v>
      </c>
      <c r="G7190">
        <v>8</v>
      </c>
      <c r="H7190">
        <v>9779495</v>
      </c>
      <c r="I7190">
        <v>9779495</v>
      </c>
      <c r="J7190">
        <v>3848618</v>
      </c>
      <c r="K7190">
        <v>0</v>
      </c>
    </row>
    <row r="7191" spans="1:11" x14ac:dyDescent="0.25">
      <c r="A7191">
        <v>1995</v>
      </c>
      <c r="B7191">
        <v>620</v>
      </c>
      <c r="C7191">
        <v>1</v>
      </c>
      <c r="D7191">
        <v>724</v>
      </c>
      <c r="E7191" t="s">
        <v>11</v>
      </c>
      <c r="F7191">
        <v>6842</v>
      </c>
      <c r="G7191">
        <v>8</v>
      </c>
      <c r="H7191">
        <v>9858118</v>
      </c>
      <c r="I7191">
        <v>9858118</v>
      </c>
      <c r="J7191">
        <v>37404652</v>
      </c>
      <c r="K7191">
        <v>0</v>
      </c>
    </row>
    <row r="7192" spans="1:11" x14ac:dyDescent="0.25">
      <c r="A7192">
        <v>1995</v>
      </c>
      <c r="B7192">
        <v>620</v>
      </c>
      <c r="C7192">
        <v>1</v>
      </c>
      <c r="D7192">
        <v>724</v>
      </c>
      <c r="E7192" t="s">
        <v>11</v>
      </c>
      <c r="F7192">
        <v>6613</v>
      </c>
      <c r="G7192">
        <v>8</v>
      </c>
      <c r="H7192">
        <v>10016576</v>
      </c>
      <c r="I7192">
        <v>10016576</v>
      </c>
      <c r="J7192">
        <v>8361868</v>
      </c>
      <c r="K7192">
        <v>0</v>
      </c>
    </row>
    <row r="7193" spans="1:11" x14ac:dyDescent="0.25">
      <c r="A7193">
        <v>1995</v>
      </c>
      <c r="B7193">
        <v>620</v>
      </c>
      <c r="C7193">
        <v>1</v>
      </c>
      <c r="D7193">
        <v>724</v>
      </c>
      <c r="E7193" t="s">
        <v>11</v>
      </c>
      <c r="F7193">
        <v>8939</v>
      </c>
      <c r="G7193">
        <v>8</v>
      </c>
      <c r="H7193">
        <v>10036741</v>
      </c>
      <c r="I7193">
        <v>10036741</v>
      </c>
      <c r="J7193">
        <v>59753500</v>
      </c>
      <c r="K7193">
        <v>0</v>
      </c>
    </row>
    <row r="7194" spans="1:11" x14ac:dyDescent="0.25">
      <c r="A7194">
        <v>1995</v>
      </c>
      <c r="B7194">
        <v>620</v>
      </c>
      <c r="C7194">
        <v>1</v>
      </c>
      <c r="D7194">
        <v>724</v>
      </c>
      <c r="E7194" t="s">
        <v>11</v>
      </c>
      <c r="F7194">
        <v>546</v>
      </c>
      <c r="G7194">
        <v>8</v>
      </c>
      <c r="H7194">
        <v>10098312</v>
      </c>
      <c r="I7194">
        <v>10098312</v>
      </c>
      <c r="J7194">
        <v>12080864</v>
      </c>
      <c r="K7194">
        <v>0</v>
      </c>
    </row>
    <row r="7195" spans="1:11" x14ac:dyDescent="0.25">
      <c r="A7195">
        <v>1995</v>
      </c>
      <c r="B7195">
        <v>620</v>
      </c>
      <c r="C7195">
        <v>1</v>
      </c>
      <c r="D7195">
        <v>724</v>
      </c>
      <c r="E7195" t="s">
        <v>11</v>
      </c>
      <c r="F7195">
        <v>5530</v>
      </c>
      <c r="G7195">
        <v>8</v>
      </c>
      <c r="H7195">
        <v>10176295</v>
      </c>
      <c r="I7195">
        <v>10176295</v>
      </c>
      <c r="J7195">
        <v>50492488</v>
      </c>
      <c r="K7195">
        <v>0</v>
      </c>
    </row>
    <row r="7196" spans="1:11" x14ac:dyDescent="0.25">
      <c r="A7196">
        <v>1995</v>
      </c>
      <c r="B7196">
        <v>620</v>
      </c>
      <c r="C7196">
        <v>1</v>
      </c>
      <c r="D7196">
        <v>724</v>
      </c>
      <c r="E7196" t="s">
        <v>11</v>
      </c>
      <c r="F7196">
        <v>7731</v>
      </c>
      <c r="G7196">
        <v>8</v>
      </c>
      <c r="H7196">
        <v>10374766</v>
      </c>
      <c r="I7196">
        <v>10374766</v>
      </c>
      <c r="J7196">
        <v>53004792</v>
      </c>
      <c r="K7196">
        <v>0</v>
      </c>
    </row>
    <row r="7197" spans="1:11" x14ac:dyDescent="0.25">
      <c r="A7197">
        <v>1995</v>
      </c>
      <c r="B7197">
        <v>620</v>
      </c>
      <c r="C7197">
        <v>1</v>
      </c>
      <c r="D7197">
        <v>724</v>
      </c>
      <c r="E7197" t="s">
        <v>11</v>
      </c>
      <c r="F7197">
        <v>2785</v>
      </c>
      <c r="G7197">
        <v>8</v>
      </c>
      <c r="H7197">
        <v>10414986</v>
      </c>
      <c r="I7197">
        <v>10414986</v>
      </c>
      <c r="J7197">
        <v>891598</v>
      </c>
      <c r="K7197">
        <v>0</v>
      </c>
    </row>
    <row r="7198" spans="1:11" x14ac:dyDescent="0.25">
      <c r="A7198">
        <v>1995</v>
      </c>
      <c r="B7198">
        <v>620</v>
      </c>
      <c r="C7198">
        <v>1</v>
      </c>
      <c r="D7198">
        <v>724</v>
      </c>
      <c r="E7198" t="s">
        <v>11</v>
      </c>
      <c r="F7198">
        <v>812</v>
      </c>
      <c r="G7198">
        <v>8</v>
      </c>
      <c r="H7198">
        <v>10502185</v>
      </c>
      <c r="I7198">
        <v>10502185</v>
      </c>
      <c r="J7198">
        <v>3262977</v>
      </c>
      <c r="K7198">
        <v>0</v>
      </c>
    </row>
    <row r="7199" spans="1:11" x14ac:dyDescent="0.25">
      <c r="A7199">
        <v>1995</v>
      </c>
      <c r="B7199">
        <v>620</v>
      </c>
      <c r="C7199">
        <v>1</v>
      </c>
      <c r="D7199">
        <v>724</v>
      </c>
      <c r="E7199" t="s">
        <v>11</v>
      </c>
      <c r="F7199">
        <v>6513</v>
      </c>
      <c r="G7199">
        <v>8</v>
      </c>
      <c r="H7199">
        <v>10508361</v>
      </c>
      <c r="I7199">
        <v>10508361</v>
      </c>
      <c r="J7199">
        <v>34000884</v>
      </c>
      <c r="K7199">
        <v>0</v>
      </c>
    </row>
    <row r="7200" spans="1:11" x14ac:dyDescent="0.25">
      <c r="A7200">
        <v>1995</v>
      </c>
      <c r="B7200">
        <v>620</v>
      </c>
      <c r="C7200">
        <v>1</v>
      </c>
      <c r="D7200">
        <v>724</v>
      </c>
      <c r="E7200" t="s">
        <v>11</v>
      </c>
      <c r="F7200">
        <v>5839</v>
      </c>
      <c r="G7200">
        <v>8</v>
      </c>
      <c r="H7200">
        <v>10792240</v>
      </c>
      <c r="I7200">
        <v>10792240</v>
      </c>
      <c r="J7200">
        <v>20180008</v>
      </c>
      <c r="K7200">
        <v>0</v>
      </c>
    </row>
    <row r="7201" spans="1:11" x14ac:dyDescent="0.25">
      <c r="A7201">
        <v>1995</v>
      </c>
      <c r="B7201">
        <v>620</v>
      </c>
      <c r="C7201">
        <v>1</v>
      </c>
      <c r="D7201">
        <v>724</v>
      </c>
      <c r="E7201" t="s">
        <v>11</v>
      </c>
      <c r="F7201">
        <v>6421</v>
      </c>
      <c r="G7201">
        <v>8</v>
      </c>
      <c r="H7201">
        <v>10929494</v>
      </c>
      <c r="I7201">
        <v>10929494</v>
      </c>
      <c r="J7201">
        <v>13443192</v>
      </c>
      <c r="K7201">
        <v>0</v>
      </c>
    </row>
    <row r="7202" spans="1:11" x14ac:dyDescent="0.25">
      <c r="A7202">
        <v>1995</v>
      </c>
      <c r="B7202">
        <v>620</v>
      </c>
      <c r="C7202">
        <v>1</v>
      </c>
      <c r="D7202">
        <v>724</v>
      </c>
      <c r="E7202" t="s">
        <v>11</v>
      </c>
      <c r="F7202">
        <v>2511</v>
      </c>
      <c r="G7202">
        <v>8</v>
      </c>
      <c r="H7202">
        <v>10960948</v>
      </c>
      <c r="I7202">
        <v>10960948</v>
      </c>
      <c r="J7202">
        <v>2057364</v>
      </c>
      <c r="K7202">
        <v>0</v>
      </c>
    </row>
    <row r="7203" spans="1:11" x14ac:dyDescent="0.25">
      <c r="A7203">
        <v>1995</v>
      </c>
      <c r="B7203">
        <v>620</v>
      </c>
      <c r="C7203">
        <v>1</v>
      </c>
      <c r="D7203">
        <v>724</v>
      </c>
      <c r="E7203" t="s">
        <v>11</v>
      </c>
      <c r="F7203">
        <v>6413</v>
      </c>
      <c r="G7203">
        <v>8</v>
      </c>
      <c r="H7203">
        <v>11084920</v>
      </c>
      <c r="I7203">
        <v>11084920</v>
      </c>
      <c r="J7203">
        <v>10292691</v>
      </c>
      <c r="K7203">
        <v>0</v>
      </c>
    </row>
    <row r="7204" spans="1:11" x14ac:dyDescent="0.25">
      <c r="A7204">
        <v>1995</v>
      </c>
      <c r="B7204">
        <v>620</v>
      </c>
      <c r="C7204">
        <v>1</v>
      </c>
      <c r="D7204">
        <v>724</v>
      </c>
      <c r="E7204" t="s">
        <v>11</v>
      </c>
      <c r="F7204">
        <v>8219</v>
      </c>
      <c r="G7204">
        <v>8</v>
      </c>
      <c r="H7204">
        <v>11174602</v>
      </c>
      <c r="I7204">
        <v>11174602</v>
      </c>
      <c r="J7204">
        <v>52820940</v>
      </c>
      <c r="K7204">
        <v>0</v>
      </c>
    </row>
    <row r="7205" spans="1:11" x14ac:dyDescent="0.25">
      <c r="A7205">
        <v>1995</v>
      </c>
      <c r="B7205">
        <v>620</v>
      </c>
      <c r="C7205">
        <v>1</v>
      </c>
      <c r="D7205">
        <v>724</v>
      </c>
      <c r="E7205" t="s">
        <v>11</v>
      </c>
      <c r="F7205">
        <v>6417</v>
      </c>
      <c r="G7205">
        <v>8</v>
      </c>
      <c r="H7205">
        <v>11234733</v>
      </c>
      <c r="I7205">
        <v>11234733</v>
      </c>
      <c r="J7205">
        <v>11798171</v>
      </c>
      <c r="K7205">
        <v>0</v>
      </c>
    </row>
    <row r="7206" spans="1:11" x14ac:dyDescent="0.25">
      <c r="A7206">
        <v>1995</v>
      </c>
      <c r="B7206">
        <v>620</v>
      </c>
      <c r="C7206">
        <v>1</v>
      </c>
      <c r="D7206">
        <v>724</v>
      </c>
      <c r="E7206" t="s">
        <v>11</v>
      </c>
      <c r="F7206">
        <v>5334</v>
      </c>
      <c r="G7206">
        <v>8</v>
      </c>
      <c r="H7206">
        <v>11509315</v>
      </c>
      <c r="I7206">
        <v>11509315</v>
      </c>
      <c r="J7206">
        <v>30483274</v>
      </c>
      <c r="K7206">
        <v>0</v>
      </c>
    </row>
    <row r="7207" spans="1:11" x14ac:dyDescent="0.25">
      <c r="A7207">
        <v>1995</v>
      </c>
      <c r="B7207">
        <v>620</v>
      </c>
      <c r="C7207">
        <v>1</v>
      </c>
      <c r="D7207">
        <v>724</v>
      </c>
      <c r="E7207" t="s">
        <v>11</v>
      </c>
      <c r="F7207">
        <v>6424</v>
      </c>
      <c r="G7207">
        <v>8</v>
      </c>
      <c r="H7207">
        <v>11523891</v>
      </c>
      <c r="I7207">
        <v>11523891</v>
      </c>
      <c r="J7207">
        <v>21845600</v>
      </c>
      <c r="K7207">
        <v>0</v>
      </c>
    </row>
    <row r="7208" spans="1:11" x14ac:dyDescent="0.25">
      <c r="A7208">
        <v>1995</v>
      </c>
      <c r="B7208">
        <v>620</v>
      </c>
      <c r="C7208">
        <v>1</v>
      </c>
      <c r="D7208">
        <v>724</v>
      </c>
      <c r="E7208" t="s">
        <v>11</v>
      </c>
      <c r="F7208">
        <v>421</v>
      </c>
      <c r="G7208">
        <v>8</v>
      </c>
      <c r="H7208">
        <v>11735167</v>
      </c>
      <c r="I7208">
        <v>11735167</v>
      </c>
      <c r="J7208">
        <v>7009633</v>
      </c>
      <c r="K7208">
        <v>0</v>
      </c>
    </row>
    <row r="7209" spans="1:11" x14ac:dyDescent="0.25">
      <c r="A7209">
        <v>1995</v>
      </c>
      <c r="B7209">
        <v>620</v>
      </c>
      <c r="C7209">
        <v>1</v>
      </c>
      <c r="D7209">
        <v>724</v>
      </c>
      <c r="E7209" t="s">
        <v>11</v>
      </c>
      <c r="F7209">
        <v>6940</v>
      </c>
      <c r="G7209">
        <v>8</v>
      </c>
      <c r="H7209">
        <v>12083434</v>
      </c>
      <c r="I7209">
        <v>12083434</v>
      </c>
      <c r="J7209">
        <v>17475924</v>
      </c>
      <c r="K7209">
        <v>0</v>
      </c>
    </row>
    <row r="7210" spans="1:11" x14ac:dyDescent="0.25">
      <c r="A7210">
        <v>1995</v>
      </c>
      <c r="B7210">
        <v>620</v>
      </c>
      <c r="C7210">
        <v>1</v>
      </c>
      <c r="D7210">
        <v>724</v>
      </c>
      <c r="E7210" t="s">
        <v>11</v>
      </c>
      <c r="F7210">
        <v>482</v>
      </c>
      <c r="G7210">
        <v>8</v>
      </c>
      <c r="H7210">
        <v>12550054</v>
      </c>
      <c r="I7210">
        <v>12550054</v>
      </c>
      <c r="J7210">
        <v>5165886</v>
      </c>
      <c r="K7210">
        <v>0</v>
      </c>
    </row>
    <row r="7211" spans="1:11" x14ac:dyDescent="0.25">
      <c r="A7211">
        <v>1995</v>
      </c>
      <c r="B7211">
        <v>620</v>
      </c>
      <c r="C7211">
        <v>1</v>
      </c>
      <c r="D7211">
        <v>724</v>
      </c>
      <c r="E7211" t="s">
        <v>11</v>
      </c>
      <c r="F7211">
        <v>575</v>
      </c>
      <c r="G7211">
        <v>8</v>
      </c>
      <c r="H7211">
        <v>12584265</v>
      </c>
      <c r="I7211">
        <v>12584265</v>
      </c>
      <c r="J7211">
        <v>13785831</v>
      </c>
      <c r="K7211">
        <v>0</v>
      </c>
    </row>
    <row r="7212" spans="1:11" x14ac:dyDescent="0.25">
      <c r="A7212">
        <v>1995</v>
      </c>
      <c r="B7212">
        <v>620</v>
      </c>
      <c r="C7212">
        <v>1</v>
      </c>
      <c r="D7212">
        <v>724</v>
      </c>
      <c r="E7212" t="s">
        <v>11</v>
      </c>
      <c r="F7212">
        <v>7821</v>
      </c>
      <c r="G7212">
        <v>8</v>
      </c>
      <c r="H7212">
        <v>12779384</v>
      </c>
      <c r="I7212">
        <v>12779384</v>
      </c>
      <c r="J7212">
        <v>102326376</v>
      </c>
      <c r="K7212">
        <v>0</v>
      </c>
    </row>
    <row r="7213" spans="1:11" x14ac:dyDescent="0.25">
      <c r="A7213">
        <v>1995</v>
      </c>
      <c r="B7213">
        <v>620</v>
      </c>
      <c r="C7213">
        <v>1</v>
      </c>
      <c r="D7213">
        <v>724</v>
      </c>
      <c r="E7213" t="s">
        <v>11</v>
      </c>
      <c r="F7213">
        <v>574</v>
      </c>
      <c r="G7213">
        <v>8</v>
      </c>
      <c r="H7213">
        <v>12845464</v>
      </c>
      <c r="I7213">
        <v>12845464</v>
      </c>
      <c r="J7213">
        <v>7844189</v>
      </c>
      <c r="K7213">
        <v>0</v>
      </c>
    </row>
    <row r="7214" spans="1:11" x14ac:dyDescent="0.25">
      <c r="A7214">
        <v>1995</v>
      </c>
      <c r="B7214">
        <v>620</v>
      </c>
      <c r="C7214">
        <v>1</v>
      </c>
      <c r="D7214">
        <v>724</v>
      </c>
      <c r="E7214" t="s">
        <v>11</v>
      </c>
      <c r="F7214">
        <v>2224</v>
      </c>
      <c r="G7214">
        <v>8</v>
      </c>
      <c r="H7214">
        <v>13207804</v>
      </c>
      <c r="I7214">
        <v>13207804</v>
      </c>
      <c r="J7214">
        <v>6449417</v>
      </c>
      <c r="K7214">
        <v>0</v>
      </c>
    </row>
    <row r="7215" spans="1:11" x14ac:dyDescent="0.25">
      <c r="A7215">
        <v>1995</v>
      </c>
      <c r="B7215">
        <v>620</v>
      </c>
      <c r="C7215">
        <v>1</v>
      </c>
      <c r="D7215">
        <v>724</v>
      </c>
      <c r="E7215" t="s">
        <v>11</v>
      </c>
      <c r="F7215">
        <v>571</v>
      </c>
      <c r="G7215">
        <v>8</v>
      </c>
      <c r="H7215">
        <v>13259288</v>
      </c>
      <c r="I7215">
        <v>13259288</v>
      </c>
      <c r="J7215">
        <v>7781763</v>
      </c>
      <c r="K7215">
        <v>0</v>
      </c>
    </row>
    <row r="7216" spans="1:11" x14ac:dyDescent="0.25">
      <c r="A7216">
        <v>1995</v>
      </c>
      <c r="B7216">
        <v>620</v>
      </c>
      <c r="C7216">
        <v>1</v>
      </c>
      <c r="D7216">
        <v>724</v>
      </c>
      <c r="E7216" t="s">
        <v>11</v>
      </c>
      <c r="F7216">
        <v>5113</v>
      </c>
      <c r="G7216">
        <v>8</v>
      </c>
      <c r="H7216">
        <v>13468320</v>
      </c>
      <c r="I7216">
        <v>13468320</v>
      </c>
      <c r="J7216">
        <v>11229230</v>
      </c>
      <c r="K7216">
        <v>0</v>
      </c>
    </row>
    <row r="7217" spans="1:11" x14ac:dyDescent="0.25">
      <c r="A7217">
        <v>1995</v>
      </c>
      <c r="B7217">
        <v>620</v>
      </c>
      <c r="C7217">
        <v>1</v>
      </c>
      <c r="D7217">
        <v>724</v>
      </c>
      <c r="E7217" t="s">
        <v>11</v>
      </c>
      <c r="F7217">
        <v>2483</v>
      </c>
      <c r="G7217">
        <v>8</v>
      </c>
      <c r="H7217">
        <v>13532541</v>
      </c>
      <c r="I7217">
        <v>13532541</v>
      </c>
      <c r="J7217">
        <v>16341642</v>
      </c>
      <c r="K7217">
        <v>0</v>
      </c>
    </row>
    <row r="7218" spans="1:11" x14ac:dyDescent="0.25">
      <c r="A7218">
        <v>1995</v>
      </c>
      <c r="B7218">
        <v>620</v>
      </c>
      <c r="C7218">
        <v>1</v>
      </c>
      <c r="D7218">
        <v>724</v>
      </c>
      <c r="E7218" t="s">
        <v>11</v>
      </c>
      <c r="F7218">
        <v>2450</v>
      </c>
      <c r="G7218">
        <v>8</v>
      </c>
      <c r="H7218">
        <v>14065777</v>
      </c>
      <c r="I7218">
        <v>14065777</v>
      </c>
      <c r="J7218">
        <v>3163081</v>
      </c>
      <c r="K7218">
        <v>0</v>
      </c>
    </row>
    <row r="7219" spans="1:11" x14ac:dyDescent="0.25">
      <c r="A7219">
        <v>1995</v>
      </c>
      <c r="B7219">
        <v>620</v>
      </c>
      <c r="C7219">
        <v>1</v>
      </c>
      <c r="D7219">
        <v>724</v>
      </c>
      <c r="E7219" t="s">
        <v>11</v>
      </c>
      <c r="F7219">
        <v>5922</v>
      </c>
      <c r="G7219">
        <v>8</v>
      </c>
      <c r="H7219">
        <v>14433500</v>
      </c>
      <c r="I7219">
        <v>14433500</v>
      </c>
      <c r="J7219">
        <v>16368196</v>
      </c>
      <c r="K7219">
        <v>0</v>
      </c>
    </row>
    <row r="7220" spans="1:11" x14ac:dyDescent="0.25">
      <c r="A7220">
        <v>1995</v>
      </c>
      <c r="B7220">
        <v>620</v>
      </c>
      <c r="C7220">
        <v>1</v>
      </c>
      <c r="D7220">
        <v>724</v>
      </c>
      <c r="E7220" t="s">
        <v>11</v>
      </c>
      <c r="F7220">
        <v>6747</v>
      </c>
      <c r="G7220">
        <v>8</v>
      </c>
      <c r="H7220">
        <v>14579588</v>
      </c>
      <c r="I7220">
        <v>14579588</v>
      </c>
      <c r="J7220">
        <v>11215649</v>
      </c>
      <c r="K7220">
        <v>0</v>
      </c>
    </row>
    <row r="7221" spans="1:11" x14ac:dyDescent="0.25">
      <c r="A7221">
        <v>1995</v>
      </c>
      <c r="B7221">
        <v>620</v>
      </c>
      <c r="C7221">
        <v>1</v>
      </c>
      <c r="D7221">
        <v>724</v>
      </c>
      <c r="E7221" t="s">
        <v>11</v>
      </c>
      <c r="F7221">
        <v>5621</v>
      </c>
      <c r="G7221">
        <v>8</v>
      </c>
      <c r="H7221">
        <v>15192147</v>
      </c>
      <c r="I7221">
        <v>15192147</v>
      </c>
      <c r="J7221">
        <v>3029718</v>
      </c>
      <c r="K7221">
        <v>0</v>
      </c>
    </row>
    <row r="7222" spans="1:11" x14ac:dyDescent="0.25">
      <c r="A7222">
        <v>1995</v>
      </c>
      <c r="B7222">
        <v>620</v>
      </c>
      <c r="C7222">
        <v>1</v>
      </c>
      <c r="D7222">
        <v>724</v>
      </c>
      <c r="E7222" t="s">
        <v>11</v>
      </c>
      <c r="F7222">
        <v>6911</v>
      </c>
      <c r="G7222">
        <v>8</v>
      </c>
      <c r="H7222">
        <v>15587966</v>
      </c>
      <c r="I7222">
        <v>15587966</v>
      </c>
      <c r="J7222">
        <v>25093764</v>
      </c>
      <c r="K7222">
        <v>0</v>
      </c>
    </row>
    <row r="7223" spans="1:11" x14ac:dyDescent="0.25">
      <c r="A7223">
        <v>1995</v>
      </c>
      <c r="B7223">
        <v>620</v>
      </c>
      <c r="C7223">
        <v>1</v>
      </c>
      <c r="D7223">
        <v>724</v>
      </c>
      <c r="E7223" t="s">
        <v>11</v>
      </c>
      <c r="F7223">
        <v>565</v>
      </c>
      <c r="G7223">
        <v>8</v>
      </c>
      <c r="H7223">
        <v>15591502</v>
      </c>
      <c r="I7223">
        <v>15591502</v>
      </c>
      <c r="J7223">
        <v>19434330</v>
      </c>
      <c r="K7223">
        <v>0</v>
      </c>
    </row>
    <row r="7224" spans="1:11" x14ac:dyDescent="0.25">
      <c r="A7224">
        <v>1995</v>
      </c>
      <c r="B7224">
        <v>620</v>
      </c>
      <c r="C7224">
        <v>1</v>
      </c>
      <c r="D7224">
        <v>724</v>
      </c>
      <c r="E7224" t="s">
        <v>11</v>
      </c>
      <c r="F7224">
        <v>111</v>
      </c>
      <c r="G7224">
        <v>8</v>
      </c>
      <c r="H7224">
        <v>16169557</v>
      </c>
      <c r="I7224">
        <v>16169557</v>
      </c>
      <c r="J7224">
        <v>61568672</v>
      </c>
      <c r="K7224">
        <v>0</v>
      </c>
    </row>
    <row r="7225" spans="1:11" x14ac:dyDescent="0.25">
      <c r="A7225">
        <v>1995</v>
      </c>
      <c r="B7225">
        <v>620</v>
      </c>
      <c r="C7225">
        <v>1</v>
      </c>
      <c r="D7225">
        <v>724</v>
      </c>
      <c r="E7225" t="s">
        <v>11</v>
      </c>
      <c r="F7225">
        <v>360</v>
      </c>
      <c r="G7225">
        <v>8</v>
      </c>
      <c r="H7225">
        <v>16303335</v>
      </c>
      <c r="I7225">
        <v>16303335</v>
      </c>
      <c r="J7225">
        <v>48154092</v>
      </c>
      <c r="K7225">
        <v>0</v>
      </c>
    </row>
    <row r="7226" spans="1:11" x14ac:dyDescent="0.25">
      <c r="A7226">
        <v>1995</v>
      </c>
      <c r="B7226">
        <v>620</v>
      </c>
      <c r="C7226">
        <v>1</v>
      </c>
      <c r="D7226">
        <v>724</v>
      </c>
      <c r="E7226" t="s">
        <v>11</v>
      </c>
      <c r="F7226">
        <v>5833</v>
      </c>
      <c r="G7226">
        <v>8</v>
      </c>
      <c r="H7226">
        <v>16496353</v>
      </c>
      <c r="I7226">
        <v>16496353</v>
      </c>
      <c r="J7226">
        <v>27596304</v>
      </c>
      <c r="K7226">
        <v>0</v>
      </c>
    </row>
    <row r="7227" spans="1:11" x14ac:dyDescent="0.25">
      <c r="A7227">
        <v>1995</v>
      </c>
      <c r="B7227">
        <v>620</v>
      </c>
      <c r="C7227">
        <v>1</v>
      </c>
      <c r="D7227">
        <v>724</v>
      </c>
      <c r="E7227" t="s">
        <v>11</v>
      </c>
      <c r="F7227">
        <v>4236</v>
      </c>
      <c r="G7227">
        <v>8</v>
      </c>
      <c r="H7227">
        <v>17006328</v>
      </c>
      <c r="I7227">
        <v>17006328</v>
      </c>
      <c r="J7227">
        <v>13941160</v>
      </c>
      <c r="K7227">
        <v>0</v>
      </c>
    </row>
    <row r="7228" spans="1:11" x14ac:dyDescent="0.25">
      <c r="A7228">
        <v>1995</v>
      </c>
      <c r="B7228">
        <v>620</v>
      </c>
      <c r="C7228">
        <v>1</v>
      </c>
      <c r="D7228">
        <v>724</v>
      </c>
      <c r="E7228" t="s">
        <v>11</v>
      </c>
      <c r="F7228">
        <v>5822</v>
      </c>
      <c r="G7228">
        <v>8</v>
      </c>
      <c r="H7228">
        <v>17339548</v>
      </c>
      <c r="I7228">
        <v>17339548</v>
      </c>
      <c r="J7228">
        <v>8012194</v>
      </c>
      <c r="K7228">
        <v>0</v>
      </c>
    </row>
    <row r="7229" spans="1:11" x14ac:dyDescent="0.25">
      <c r="A7229">
        <v>1995</v>
      </c>
      <c r="B7229">
        <v>620</v>
      </c>
      <c r="C7229">
        <v>1</v>
      </c>
      <c r="D7229">
        <v>724</v>
      </c>
      <c r="E7229" t="s">
        <v>11</v>
      </c>
      <c r="F7229">
        <v>6418</v>
      </c>
      <c r="G7229">
        <v>8</v>
      </c>
      <c r="H7229">
        <v>19159038</v>
      </c>
      <c r="I7229">
        <v>19159038</v>
      </c>
      <c r="J7229">
        <v>36154748</v>
      </c>
      <c r="K7229">
        <v>0</v>
      </c>
    </row>
    <row r="7230" spans="1:11" x14ac:dyDescent="0.25">
      <c r="A7230">
        <v>1995</v>
      </c>
      <c r="B7230">
        <v>620</v>
      </c>
      <c r="C7230">
        <v>1</v>
      </c>
      <c r="D7230">
        <v>724</v>
      </c>
      <c r="E7230" t="s">
        <v>11</v>
      </c>
      <c r="F7230">
        <v>6841</v>
      </c>
      <c r="G7230">
        <v>8</v>
      </c>
      <c r="H7230">
        <v>20254054</v>
      </c>
      <c r="I7230">
        <v>20254054</v>
      </c>
      <c r="J7230">
        <v>45143696</v>
      </c>
      <c r="K7230">
        <v>0</v>
      </c>
    </row>
    <row r="7231" spans="1:11" x14ac:dyDescent="0.25">
      <c r="A7231">
        <v>1995</v>
      </c>
      <c r="B7231">
        <v>620</v>
      </c>
      <c r="C7231">
        <v>1</v>
      </c>
      <c r="D7231">
        <v>724</v>
      </c>
      <c r="E7231" t="s">
        <v>11</v>
      </c>
      <c r="F7231">
        <v>484</v>
      </c>
      <c r="G7231">
        <v>8</v>
      </c>
      <c r="H7231">
        <v>20892400</v>
      </c>
      <c r="I7231">
        <v>20892400</v>
      </c>
      <c r="J7231">
        <v>39255040</v>
      </c>
      <c r="K7231">
        <v>0</v>
      </c>
    </row>
    <row r="7232" spans="1:11" x14ac:dyDescent="0.25">
      <c r="A7232">
        <v>1995</v>
      </c>
      <c r="B7232">
        <v>620</v>
      </c>
      <c r="C7232">
        <v>1</v>
      </c>
      <c r="D7232">
        <v>724</v>
      </c>
      <c r="E7232" t="s">
        <v>11</v>
      </c>
      <c r="F7232">
        <v>3413</v>
      </c>
      <c r="G7232">
        <v>8</v>
      </c>
      <c r="H7232">
        <v>21422400</v>
      </c>
      <c r="I7232">
        <v>21422400</v>
      </c>
      <c r="J7232">
        <v>6761360</v>
      </c>
      <c r="K7232">
        <v>0</v>
      </c>
    </row>
    <row r="7233" spans="1:11" x14ac:dyDescent="0.25">
      <c r="A7233">
        <v>1995</v>
      </c>
      <c r="B7233">
        <v>620</v>
      </c>
      <c r="C7233">
        <v>1</v>
      </c>
      <c r="D7233">
        <v>724</v>
      </c>
      <c r="E7233" t="s">
        <v>11</v>
      </c>
      <c r="F7233">
        <v>2782</v>
      </c>
      <c r="G7233">
        <v>8</v>
      </c>
      <c r="H7233">
        <v>21958196</v>
      </c>
      <c r="I7233">
        <v>21958196</v>
      </c>
      <c r="J7233">
        <v>3704028</v>
      </c>
      <c r="K7233">
        <v>0</v>
      </c>
    </row>
    <row r="7234" spans="1:11" x14ac:dyDescent="0.25">
      <c r="A7234">
        <v>1995</v>
      </c>
      <c r="B7234">
        <v>620</v>
      </c>
      <c r="C7234">
        <v>1</v>
      </c>
      <c r="D7234">
        <v>724</v>
      </c>
      <c r="E7234" t="s">
        <v>11</v>
      </c>
      <c r="F7234">
        <v>6412</v>
      </c>
      <c r="G7234">
        <v>8</v>
      </c>
      <c r="H7234">
        <v>22060002</v>
      </c>
      <c r="I7234">
        <v>22060002</v>
      </c>
      <c r="J7234">
        <v>28779244</v>
      </c>
      <c r="K7234">
        <v>0</v>
      </c>
    </row>
    <row r="7235" spans="1:11" x14ac:dyDescent="0.25">
      <c r="A7235">
        <v>1995</v>
      </c>
      <c r="B7235">
        <v>620</v>
      </c>
      <c r="C7235">
        <v>1</v>
      </c>
      <c r="D7235">
        <v>724</v>
      </c>
      <c r="E7235" t="s">
        <v>11</v>
      </c>
      <c r="F7235">
        <v>980</v>
      </c>
      <c r="G7235">
        <v>8</v>
      </c>
      <c r="H7235">
        <v>22210664</v>
      </c>
      <c r="I7235">
        <v>22210664</v>
      </c>
      <c r="J7235">
        <v>48958952</v>
      </c>
      <c r="K7235">
        <v>0</v>
      </c>
    </row>
    <row r="7236" spans="1:11" x14ac:dyDescent="0.25">
      <c r="A7236">
        <v>1995</v>
      </c>
      <c r="B7236">
        <v>620</v>
      </c>
      <c r="C7236">
        <v>1</v>
      </c>
      <c r="D7236">
        <v>724</v>
      </c>
      <c r="E7236" t="s">
        <v>11</v>
      </c>
      <c r="F7236">
        <v>6727</v>
      </c>
      <c r="G7236">
        <v>8</v>
      </c>
      <c r="H7236">
        <v>22759222</v>
      </c>
      <c r="I7236">
        <v>22759222</v>
      </c>
      <c r="J7236">
        <v>10054278</v>
      </c>
      <c r="K7236">
        <v>0</v>
      </c>
    </row>
    <row r="7237" spans="1:11" x14ac:dyDescent="0.25">
      <c r="A7237">
        <v>1995</v>
      </c>
      <c r="B7237">
        <v>620</v>
      </c>
      <c r="C7237">
        <v>1</v>
      </c>
      <c r="D7237">
        <v>724</v>
      </c>
      <c r="E7237" t="s">
        <v>11</v>
      </c>
      <c r="F7237">
        <v>5121</v>
      </c>
      <c r="G7237">
        <v>8</v>
      </c>
      <c r="H7237">
        <v>24318400</v>
      </c>
      <c r="I7237">
        <v>24318400</v>
      </c>
      <c r="J7237">
        <v>23360768</v>
      </c>
      <c r="K7237">
        <v>0</v>
      </c>
    </row>
    <row r="7238" spans="1:11" x14ac:dyDescent="0.25">
      <c r="A7238">
        <v>1995</v>
      </c>
      <c r="B7238">
        <v>620</v>
      </c>
      <c r="C7238">
        <v>1</v>
      </c>
      <c r="D7238">
        <v>724</v>
      </c>
      <c r="E7238" t="s">
        <v>11</v>
      </c>
      <c r="F7238">
        <v>6744</v>
      </c>
      <c r="G7238">
        <v>8</v>
      </c>
      <c r="H7238">
        <v>25349876</v>
      </c>
      <c r="I7238">
        <v>25349876</v>
      </c>
      <c r="J7238">
        <v>13536290</v>
      </c>
      <c r="K7238">
        <v>0</v>
      </c>
    </row>
    <row r="7239" spans="1:11" x14ac:dyDescent="0.25">
      <c r="A7239">
        <v>1995</v>
      </c>
      <c r="B7239">
        <v>620</v>
      </c>
      <c r="C7239">
        <v>1</v>
      </c>
      <c r="D7239">
        <v>724</v>
      </c>
      <c r="E7239" t="s">
        <v>11</v>
      </c>
      <c r="F7239">
        <v>2440</v>
      </c>
      <c r="G7239">
        <v>8</v>
      </c>
      <c r="H7239">
        <v>25379370</v>
      </c>
      <c r="I7239">
        <v>25379370</v>
      </c>
      <c r="J7239">
        <v>41011152</v>
      </c>
      <c r="K7239">
        <v>0</v>
      </c>
    </row>
    <row r="7240" spans="1:11" x14ac:dyDescent="0.25">
      <c r="A7240">
        <v>1995</v>
      </c>
      <c r="B7240">
        <v>620</v>
      </c>
      <c r="C7240">
        <v>1</v>
      </c>
      <c r="D7240">
        <v>724</v>
      </c>
      <c r="E7240" t="s">
        <v>11</v>
      </c>
      <c r="F7240">
        <v>5834</v>
      </c>
      <c r="G7240">
        <v>8</v>
      </c>
      <c r="H7240">
        <v>25973458</v>
      </c>
      <c r="I7240">
        <v>25973458</v>
      </c>
      <c r="J7240">
        <v>41430464</v>
      </c>
      <c r="K7240">
        <v>0</v>
      </c>
    </row>
    <row r="7241" spans="1:11" x14ac:dyDescent="0.25">
      <c r="A7241">
        <v>1995</v>
      </c>
      <c r="B7241">
        <v>620</v>
      </c>
      <c r="C7241">
        <v>1</v>
      </c>
      <c r="D7241">
        <v>724</v>
      </c>
      <c r="E7241" t="s">
        <v>11</v>
      </c>
      <c r="F7241">
        <v>412</v>
      </c>
      <c r="G7241">
        <v>8</v>
      </c>
      <c r="H7241">
        <v>26105066</v>
      </c>
      <c r="I7241">
        <v>26105066</v>
      </c>
      <c r="J7241">
        <v>6323881</v>
      </c>
      <c r="K7241">
        <v>0</v>
      </c>
    </row>
    <row r="7242" spans="1:11" x14ac:dyDescent="0.25">
      <c r="A7242">
        <v>1995</v>
      </c>
      <c r="B7242">
        <v>620</v>
      </c>
      <c r="C7242">
        <v>1</v>
      </c>
      <c r="D7242">
        <v>724</v>
      </c>
      <c r="E7242" t="s">
        <v>11</v>
      </c>
      <c r="F7242">
        <v>5629</v>
      </c>
      <c r="G7242">
        <v>8</v>
      </c>
      <c r="H7242">
        <v>27170852</v>
      </c>
      <c r="I7242">
        <v>27170852</v>
      </c>
      <c r="J7242">
        <v>6903692</v>
      </c>
      <c r="K7242">
        <v>0</v>
      </c>
    </row>
    <row r="7243" spans="1:11" x14ac:dyDescent="0.25">
      <c r="A7243">
        <v>1995</v>
      </c>
      <c r="B7243">
        <v>620</v>
      </c>
      <c r="C7243">
        <v>1</v>
      </c>
      <c r="D7243">
        <v>724</v>
      </c>
      <c r="E7243" t="s">
        <v>11</v>
      </c>
      <c r="F7243">
        <v>13</v>
      </c>
      <c r="G7243">
        <v>8</v>
      </c>
      <c r="H7243">
        <v>27294854</v>
      </c>
      <c r="I7243">
        <v>27294854</v>
      </c>
      <c r="J7243">
        <v>43845428</v>
      </c>
      <c r="K7243">
        <v>0</v>
      </c>
    </row>
    <row r="7244" spans="1:11" x14ac:dyDescent="0.25">
      <c r="A7244">
        <v>1995</v>
      </c>
      <c r="B7244">
        <v>620</v>
      </c>
      <c r="C7244">
        <v>1</v>
      </c>
      <c r="D7244">
        <v>724</v>
      </c>
      <c r="E7244" t="s">
        <v>11</v>
      </c>
      <c r="F7244">
        <v>5832</v>
      </c>
      <c r="G7244">
        <v>8</v>
      </c>
      <c r="H7244">
        <v>27307390</v>
      </c>
      <c r="I7244">
        <v>27307390</v>
      </c>
      <c r="J7244">
        <v>30813372</v>
      </c>
      <c r="K7244">
        <v>0</v>
      </c>
    </row>
    <row r="7245" spans="1:11" x14ac:dyDescent="0.25">
      <c r="A7245">
        <v>1995</v>
      </c>
      <c r="B7245">
        <v>620</v>
      </c>
      <c r="C7245">
        <v>1</v>
      </c>
      <c r="D7245">
        <v>724</v>
      </c>
      <c r="E7245" t="s">
        <v>11</v>
      </c>
      <c r="F7245">
        <v>6749</v>
      </c>
      <c r="G7245">
        <v>8</v>
      </c>
      <c r="H7245">
        <v>27681258</v>
      </c>
      <c r="I7245">
        <v>27681258</v>
      </c>
      <c r="J7245">
        <v>22912346</v>
      </c>
      <c r="K7245">
        <v>0</v>
      </c>
    </row>
    <row r="7246" spans="1:11" x14ac:dyDescent="0.25">
      <c r="A7246">
        <v>1995</v>
      </c>
      <c r="B7246">
        <v>620</v>
      </c>
      <c r="C7246">
        <v>1</v>
      </c>
      <c r="D7246">
        <v>724</v>
      </c>
      <c r="E7246" t="s">
        <v>11</v>
      </c>
      <c r="F7246">
        <v>411</v>
      </c>
      <c r="G7246">
        <v>8</v>
      </c>
      <c r="H7246">
        <v>27904410</v>
      </c>
      <c r="I7246">
        <v>27904410</v>
      </c>
      <c r="J7246">
        <v>8009204</v>
      </c>
      <c r="K7246">
        <v>0</v>
      </c>
    </row>
    <row r="7247" spans="1:11" x14ac:dyDescent="0.25">
      <c r="A7247">
        <v>1995</v>
      </c>
      <c r="B7247">
        <v>620</v>
      </c>
      <c r="C7247">
        <v>1</v>
      </c>
      <c r="D7247">
        <v>724</v>
      </c>
      <c r="E7247" t="s">
        <v>11</v>
      </c>
      <c r="F7247">
        <v>811</v>
      </c>
      <c r="G7247">
        <v>8</v>
      </c>
      <c r="H7247">
        <v>28026514</v>
      </c>
      <c r="I7247">
        <v>28026514</v>
      </c>
      <c r="J7247">
        <v>4430724</v>
      </c>
      <c r="K7247">
        <v>0</v>
      </c>
    </row>
    <row r="7248" spans="1:11" x14ac:dyDescent="0.25">
      <c r="A7248">
        <v>1995</v>
      </c>
      <c r="B7248">
        <v>620</v>
      </c>
      <c r="C7248">
        <v>1</v>
      </c>
      <c r="D7248">
        <v>724</v>
      </c>
      <c r="E7248" t="s">
        <v>11</v>
      </c>
      <c r="F7248">
        <v>2731</v>
      </c>
      <c r="G7248">
        <v>8</v>
      </c>
      <c r="H7248">
        <v>28129636</v>
      </c>
      <c r="I7248">
        <v>28129636</v>
      </c>
      <c r="J7248">
        <v>2766085</v>
      </c>
      <c r="K7248">
        <v>0</v>
      </c>
    </row>
    <row r="7249" spans="1:11" x14ac:dyDescent="0.25">
      <c r="A7249">
        <v>1995</v>
      </c>
      <c r="B7249">
        <v>620</v>
      </c>
      <c r="C7249">
        <v>1</v>
      </c>
      <c r="D7249">
        <v>724</v>
      </c>
      <c r="E7249" t="s">
        <v>11</v>
      </c>
      <c r="F7249">
        <v>585</v>
      </c>
      <c r="G7249">
        <v>8</v>
      </c>
      <c r="H7249">
        <v>28816138</v>
      </c>
      <c r="I7249">
        <v>28816138</v>
      </c>
      <c r="J7249">
        <v>24498314</v>
      </c>
      <c r="K7249">
        <v>0</v>
      </c>
    </row>
    <row r="7250" spans="1:11" x14ac:dyDescent="0.25">
      <c r="A7250">
        <v>1995</v>
      </c>
      <c r="B7250">
        <v>620</v>
      </c>
      <c r="C7250">
        <v>1</v>
      </c>
      <c r="D7250">
        <v>724</v>
      </c>
      <c r="E7250" t="s">
        <v>11</v>
      </c>
      <c r="F7250">
        <v>545</v>
      </c>
      <c r="G7250">
        <v>8</v>
      </c>
      <c r="H7250">
        <v>28820344</v>
      </c>
      <c r="I7250">
        <v>28820344</v>
      </c>
      <c r="J7250">
        <v>16958844</v>
      </c>
      <c r="K7250">
        <v>0</v>
      </c>
    </row>
    <row r="7251" spans="1:11" x14ac:dyDescent="0.25">
      <c r="A7251">
        <v>1995</v>
      </c>
      <c r="B7251">
        <v>620</v>
      </c>
      <c r="C7251">
        <v>1</v>
      </c>
      <c r="D7251">
        <v>724</v>
      </c>
      <c r="E7251" t="s">
        <v>11</v>
      </c>
      <c r="F7251">
        <v>113</v>
      </c>
      <c r="G7251">
        <v>8</v>
      </c>
      <c r="H7251">
        <v>31004400</v>
      </c>
      <c r="I7251">
        <v>31004400</v>
      </c>
      <c r="J7251">
        <v>70638032</v>
      </c>
      <c r="K7251">
        <v>0</v>
      </c>
    </row>
    <row r="7252" spans="1:11" x14ac:dyDescent="0.25">
      <c r="A7252">
        <v>1995</v>
      </c>
      <c r="B7252">
        <v>620</v>
      </c>
      <c r="C7252">
        <v>1</v>
      </c>
      <c r="D7252">
        <v>724</v>
      </c>
      <c r="E7252" t="s">
        <v>11</v>
      </c>
      <c r="F7252">
        <v>5335</v>
      </c>
      <c r="G7252">
        <v>8</v>
      </c>
      <c r="H7252">
        <v>31242258</v>
      </c>
      <c r="I7252">
        <v>31242258</v>
      </c>
      <c r="J7252">
        <v>35338132</v>
      </c>
      <c r="K7252">
        <v>0</v>
      </c>
    </row>
    <row r="7253" spans="1:11" x14ac:dyDescent="0.25">
      <c r="A7253">
        <v>1995</v>
      </c>
      <c r="B7253">
        <v>620</v>
      </c>
      <c r="C7253">
        <v>1</v>
      </c>
      <c r="D7253">
        <v>724</v>
      </c>
      <c r="E7253" t="s">
        <v>11</v>
      </c>
      <c r="F7253">
        <v>6428</v>
      </c>
      <c r="G7253">
        <v>8</v>
      </c>
      <c r="H7253">
        <v>31331688</v>
      </c>
      <c r="I7253">
        <v>31331688</v>
      </c>
      <c r="J7253">
        <v>88679560</v>
      </c>
      <c r="K7253">
        <v>0</v>
      </c>
    </row>
    <row r="7254" spans="1:11" x14ac:dyDescent="0.25">
      <c r="A7254">
        <v>1995</v>
      </c>
      <c r="B7254">
        <v>620</v>
      </c>
      <c r="C7254">
        <v>1</v>
      </c>
      <c r="D7254">
        <v>724</v>
      </c>
      <c r="E7254" t="s">
        <v>11</v>
      </c>
      <c r="F7254">
        <v>6822</v>
      </c>
      <c r="G7254">
        <v>8</v>
      </c>
      <c r="H7254">
        <v>31783598</v>
      </c>
      <c r="I7254">
        <v>31783598</v>
      </c>
      <c r="J7254">
        <v>99871648</v>
      </c>
      <c r="K7254">
        <v>0</v>
      </c>
    </row>
    <row r="7255" spans="1:11" x14ac:dyDescent="0.25">
      <c r="A7255">
        <v>1995</v>
      </c>
      <c r="B7255">
        <v>620</v>
      </c>
      <c r="C7255">
        <v>1</v>
      </c>
      <c r="D7255">
        <v>724</v>
      </c>
      <c r="E7255" t="s">
        <v>11</v>
      </c>
      <c r="F7255">
        <v>341</v>
      </c>
      <c r="G7255">
        <v>8</v>
      </c>
      <c r="H7255">
        <v>32676264</v>
      </c>
      <c r="I7255">
        <v>32676264</v>
      </c>
      <c r="J7255">
        <v>37380660</v>
      </c>
      <c r="K7255">
        <v>0</v>
      </c>
    </row>
    <row r="7256" spans="1:11" x14ac:dyDescent="0.25">
      <c r="A7256">
        <v>1995</v>
      </c>
      <c r="B7256">
        <v>620</v>
      </c>
      <c r="C7256">
        <v>1</v>
      </c>
      <c r="D7256">
        <v>724</v>
      </c>
      <c r="E7256" t="s">
        <v>11</v>
      </c>
      <c r="F7256">
        <v>573</v>
      </c>
      <c r="G7256">
        <v>8</v>
      </c>
      <c r="H7256">
        <v>33680444</v>
      </c>
      <c r="I7256">
        <v>33680444</v>
      </c>
      <c r="J7256">
        <v>28820662</v>
      </c>
      <c r="K7256">
        <v>0</v>
      </c>
    </row>
    <row r="7257" spans="1:11" x14ac:dyDescent="0.25">
      <c r="A7257">
        <v>1995</v>
      </c>
      <c r="B7257">
        <v>620</v>
      </c>
      <c r="C7257">
        <v>1</v>
      </c>
      <c r="D7257">
        <v>724</v>
      </c>
      <c r="E7257" t="s">
        <v>11</v>
      </c>
      <c r="F7257">
        <v>6770</v>
      </c>
      <c r="G7257">
        <v>8</v>
      </c>
      <c r="H7257">
        <v>33747720</v>
      </c>
      <c r="I7257">
        <v>33747720</v>
      </c>
      <c r="J7257">
        <v>19933332</v>
      </c>
      <c r="K7257">
        <v>0</v>
      </c>
    </row>
    <row r="7258" spans="1:11" x14ac:dyDescent="0.25">
      <c r="A7258">
        <v>1995</v>
      </c>
      <c r="B7258">
        <v>620</v>
      </c>
      <c r="C7258">
        <v>1</v>
      </c>
      <c r="D7258">
        <v>724</v>
      </c>
      <c r="E7258" t="s">
        <v>11</v>
      </c>
      <c r="F7258">
        <v>541</v>
      </c>
      <c r="G7258">
        <v>8</v>
      </c>
      <c r="H7258">
        <v>34663468</v>
      </c>
      <c r="I7258">
        <v>34663468</v>
      </c>
      <c r="J7258">
        <v>7993540</v>
      </c>
      <c r="K7258">
        <v>0</v>
      </c>
    </row>
    <row r="7259" spans="1:11" x14ac:dyDescent="0.25">
      <c r="A7259">
        <v>1995</v>
      </c>
      <c r="B7259">
        <v>620</v>
      </c>
      <c r="C7259">
        <v>1</v>
      </c>
      <c r="D7259">
        <v>724</v>
      </c>
      <c r="E7259" t="s">
        <v>11</v>
      </c>
      <c r="F7259">
        <v>6644</v>
      </c>
      <c r="G7259">
        <v>8</v>
      </c>
      <c r="H7259">
        <v>35585644</v>
      </c>
      <c r="I7259">
        <v>35585644</v>
      </c>
      <c r="J7259">
        <v>15068870</v>
      </c>
      <c r="K7259">
        <v>0</v>
      </c>
    </row>
    <row r="7260" spans="1:11" x14ac:dyDescent="0.25">
      <c r="A7260">
        <v>1995</v>
      </c>
      <c r="B7260">
        <v>620</v>
      </c>
      <c r="C7260">
        <v>1</v>
      </c>
      <c r="D7260">
        <v>724</v>
      </c>
      <c r="E7260" t="s">
        <v>11</v>
      </c>
      <c r="F7260">
        <v>2789</v>
      </c>
      <c r="G7260">
        <v>8</v>
      </c>
      <c r="H7260">
        <v>36178600</v>
      </c>
      <c r="I7260">
        <v>36178600</v>
      </c>
      <c r="J7260">
        <v>5487597</v>
      </c>
      <c r="K7260">
        <v>0</v>
      </c>
    </row>
    <row r="7261" spans="1:11" x14ac:dyDescent="0.25">
      <c r="A7261">
        <v>1995</v>
      </c>
      <c r="B7261">
        <v>620</v>
      </c>
      <c r="C7261">
        <v>1</v>
      </c>
      <c r="D7261">
        <v>724</v>
      </c>
      <c r="E7261" t="s">
        <v>11</v>
      </c>
      <c r="F7261">
        <v>6416</v>
      </c>
      <c r="G7261">
        <v>8</v>
      </c>
      <c r="H7261">
        <v>36458332</v>
      </c>
      <c r="I7261">
        <v>36458332</v>
      </c>
      <c r="J7261">
        <v>16428646</v>
      </c>
      <c r="K7261">
        <v>0</v>
      </c>
    </row>
    <row r="7262" spans="1:11" x14ac:dyDescent="0.25">
      <c r="A7262">
        <v>1995</v>
      </c>
      <c r="B7262">
        <v>620</v>
      </c>
      <c r="C7262">
        <v>1</v>
      </c>
      <c r="D7262">
        <v>724</v>
      </c>
      <c r="E7262" t="s">
        <v>11</v>
      </c>
      <c r="F7262">
        <v>5222</v>
      </c>
      <c r="G7262">
        <v>8</v>
      </c>
      <c r="H7262">
        <v>36519392</v>
      </c>
      <c r="I7262">
        <v>36519392</v>
      </c>
      <c r="J7262">
        <v>5651780</v>
      </c>
      <c r="K7262">
        <v>0</v>
      </c>
    </row>
    <row r="7263" spans="1:11" x14ac:dyDescent="0.25">
      <c r="A7263">
        <v>1995</v>
      </c>
      <c r="B7263">
        <v>620</v>
      </c>
      <c r="C7263">
        <v>1</v>
      </c>
      <c r="D7263">
        <v>724</v>
      </c>
      <c r="E7263" t="s">
        <v>11</v>
      </c>
      <c r="F7263">
        <v>579</v>
      </c>
      <c r="G7263">
        <v>8</v>
      </c>
      <c r="H7263">
        <v>36531316</v>
      </c>
      <c r="I7263">
        <v>36531316</v>
      </c>
      <c r="J7263">
        <v>30559750</v>
      </c>
      <c r="K7263">
        <v>0</v>
      </c>
    </row>
    <row r="7264" spans="1:11" x14ac:dyDescent="0.25">
      <c r="A7264">
        <v>1995</v>
      </c>
      <c r="B7264">
        <v>620</v>
      </c>
      <c r="C7264">
        <v>1</v>
      </c>
      <c r="D7264">
        <v>724</v>
      </c>
      <c r="E7264" t="s">
        <v>11</v>
      </c>
      <c r="F7264">
        <v>6343</v>
      </c>
      <c r="G7264">
        <v>8</v>
      </c>
      <c r="H7264">
        <v>36532120</v>
      </c>
      <c r="I7264">
        <v>36532120</v>
      </c>
      <c r="J7264">
        <v>14163497</v>
      </c>
      <c r="K7264">
        <v>0</v>
      </c>
    </row>
    <row r="7265" spans="1:11" x14ac:dyDescent="0.25">
      <c r="A7265">
        <v>1995</v>
      </c>
      <c r="B7265">
        <v>620</v>
      </c>
      <c r="C7265">
        <v>1</v>
      </c>
      <c r="D7265">
        <v>724</v>
      </c>
      <c r="E7265" t="s">
        <v>11</v>
      </c>
      <c r="F7265">
        <v>4235</v>
      </c>
      <c r="G7265">
        <v>8</v>
      </c>
      <c r="H7265">
        <v>36535144</v>
      </c>
      <c r="I7265">
        <v>36535144</v>
      </c>
      <c r="J7265">
        <v>138542176</v>
      </c>
      <c r="K7265">
        <v>0</v>
      </c>
    </row>
    <row r="7266" spans="1:11" x14ac:dyDescent="0.25">
      <c r="A7266">
        <v>1995</v>
      </c>
      <c r="B7266">
        <v>620</v>
      </c>
      <c r="C7266">
        <v>1</v>
      </c>
      <c r="D7266">
        <v>724</v>
      </c>
      <c r="E7266" t="s">
        <v>11</v>
      </c>
      <c r="F7266">
        <v>223</v>
      </c>
      <c r="G7266">
        <v>8</v>
      </c>
      <c r="H7266">
        <v>37955364</v>
      </c>
      <c r="I7266">
        <v>37955364</v>
      </c>
      <c r="J7266">
        <v>28322896</v>
      </c>
      <c r="K7266">
        <v>0</v>
      </c>
    </row>
    <row r="7267" spans="1:11" x14ac:dyDescent="0.25">
      <c r="A7267">
        <v>1995</v>
      </c>
      <c r="B7267">
        <v>620</v>
      </c>
      <c r="C7267">
        <v>1</v>
      </c>
      <c r="D7267">
        <v>724</v>
      </c>
      <c r="E7267" t="s">
        <v>11</v>
      </c>
      <c r="F7267">
        <v>5831</v>
      </c>
      <c r="G7267">
        <v>8</v>
      </c>
      <c r="H7267">
        <v>38854216</v>
      </c>
      <c r="I7267">
        <v>38854216</v>
      </c>
      <c r="J7267">
        <v>48061588</v>
      </c>
      <c r="K7267">
        <v>0</v>
      </c>
    </row>
    <row r="7268" spans="1:11" x14ac:dyDescent="0.25">
      <c r="A7268">
        <v>1995</v>
      </c>
      <c r="B7268">
        <v>620</v>
      </c>
      <c r="C7268">
        <v>1</v>
      </c>
      <c r="D7268">
        <v>724</v>
      </c>
      <c r="E7268" t="s">
        <v>11</v>
      </c>
      <c r="F7268">
        <v>819</v>
      </c>
      <c r="G7268">
        <v>8</v>
      </c>
      <c r="H7268">
        <v>39628784</v>
      </c>
      <c r="I7268">
        <v>39628784</v>
      </c>
      <c r="J7268">
        <v>28684616</v>
      </c>
      <c r="K7268">
        <v>0</v>
      </c>
    </row>
    <row r="7269" spans="1:11" x14ac:dyDescent="0.25">
      <c r="A7269">
        <v>1995</v>
      </c>
      <c r="B7269">
        <v>620</v>
      </c>
      <c r="C7269">
        <v>1</v>
      </c>
      <c r="D7269">
        <v>724</v>
      </c>
      <c r="E7269" t="s">
        <v>11</v>
      </c>
      <c r="F7269">
        <v>2783</v>
      </c>
      <c r="G7269">
        <v>8</v>
      </c>
      <c r="H7269">
        <v>40378216</v>
      </c>
      <c r="I7269">
        <v>40378216</v>
      </c>
      <c r="J7269">
        <v>2485650</v>
      </c>
      <c r="K7269">
        <v>0</v>
      </c>
    </row>
    <row r="7270" spans="1:11" x14ac:dyDescent="0.25">
      <c r="A7270">
        <v>1995</v>
      </c>
      <c r="B7270">
        <v>620</v>
      </c>
      <c r="C7270">
        <v>1</v>
      </c>
      <c r="D7270">
        <v>724</v>
      </c>
      <c r="E7270" t="s">
        <v>11</v>
      </c>
      <c r="F7270">
        <v>6783</v>
      </c>
      <c r="G7270">
        <v>8</v>
      </c>
      <c r="H7270">
        <v>41694140</v>
      </c>
      <c r="I7270">
        <v>41694140</v>
      </c>
      <c r="J7270">
        <v>31806600</v>
      </c>
      <c r="K7270">
        <v>0</v>
      </c>
    </row>
    <row r="7271" spans="1:11" x14ac:dyDescent="0.25">
      <c r="A7271">
        <v>1995</v>
      </c>
      <c r="B7271">
        <v>620</v>
      </c>
      <c r="C7271">
        <v>1</v>
      </c>
      <c r="D7271">
        <v>724</v>
      </c>
      <c r="E7271" t="s">
        <v>11</v>
      </c>
      <c r="F7271">
        <v>2471</v>
      </c>
      <c r="G7271">
        <v>8</v>
      </c>
      <c r="H7271">
        <v>41835864</v>
      </c>
      <c r="I7271">
        <v>41835864</v>
      </c>
      <c r="J7271">
        <v>1704305</v>
      </c>
      <c r="K7271">
        <v>0</v>
      </c>
    </row>
    <row r="7272" spans="1:11" x14ac:dyDescent="0.25">
      <c r="A7272">
        <v>1995</v>
      </c>
      <c r="B7272">
        <v>620</v>
      </c>
      <c r="C7272">
        <v>1</v>
      </c>
      <c r="D7272">
        <v>724</v>
      </c>
      <c r="E7272" t="s">
        <v>11</v>
      </c>
      <c r="F7272">
        <v>6633</v>
      </c>
      <c r="G7272">
        <v>8</v>
      </c>
      <c r="H7272">
        <v>42513560</v>
      </c>
      <c r="I7272">
        <v>42513560</v>
      </c>
      <c r="J7272">
        <v>10059024</v>
      </c>
      <c r="K7272">
        <v>0</v>
      </c>
    </row>
    <row r="7273" spans="1:11" x14ac:dyDescent="0.25">
      <c r="A7273">
        <v>1995</v>
      </c>
      <c r="B7273">
        <v>620</v>
      </c>
      <c r="C7273">
        <v>1</v>
      </c>
      <c r="D7273">
        <v>724</v>
      </c>
      <c r="E7273" t="s">
        <v>11</v>
      </c>
      <c r="F7273">
        <v>6731</v>
      </c>
      <c r="G7273">
        <v>8</v>
      </c>
      <c r="H7273">
        <v>43588488</v>
      </c>
      <c r="I7273">
        <v>43588488</v>
      </c>
      <c r="J7273">
        <v>19724380</v>
      </c>
      <c r="K7273">
        <v>0</v>
      </c>
    </row>
    <row r="7274" spans="1:11" x14ac:dyDescent="0.25">
      <c r="A7274">
        <v>1995</v>
      </c>
      <c r="B7274">
        <v>620</v>
      </c>
      <c r="C7274">
        <v>1</v>
      </c>
      <c r="D7274">
        <v>724</v>
      </c>
      <c r="E7274" t="s">
        <v>11</v>
      </c>
      <c r="F7274">
        <v>6746</v>
      </c>
      <c r="G7274">
        <v>8</v>
      </c>
      <c r="H7274">
        <v>46668544</v>
      </c>
      <c r="I7274">
        <v>46668544</v>
      </c>
      <c r="J7274">
        <v>49272032</v>
      </c>
      <c r="K7274">
        <v>0</v>
      </c>
    </row>
    <row r="7275" spans="1:11" x14ac:dyDescent="0.25">
      <c r="A7275">
        <v>1995</v>
      </c>
      <c r="B7275">
        <v>620</v>
      </c>
      <c r="C7275">
        <v>1</v>
      </c>
      <c r="D7275">
        <v>724</v>
      </c>
      <c r="E7275" t="s">
        <v>11</v>
      </c>
      <c r="F7275">
        <v>5989</v>
      </c>
      <c r="G7275">
        <v>8</v>
      </c>
      <c r="H7275">
        <v>46802176</v>
      </c>
      <c r="I7275">
        <v>46802176</v>
      </c>
      <c r="J7275">
        <v>52830604</v>
      </c>
      <c r="K7275">
        <v>0</v>
      </c>
    </row>
    <row r="7276" spans="1:11" x14ac:dyDescent="0.25">
      <c r="A7276">
        <v>1995</v>
      </c>
      <c r="B7276">
        <v>620</v>
      </c>
      <c r="C7276">
        <v>1</v>
      </c>
      <c r="D7276">
        <v>724</v>
      </c>
      <c r="E7276" t="s">
        <v>11</v>
      </c>
      <c r="F7276">
        <v>5232</v>
      </c>
      <c r="G7276">
        <v>8</v>
      </c>
      <c r="H7276">
        <v>47508876</v>
      </c>
      <c r="I7276">
        <v>47508876</v>
      </c>
      <c r="J7276">
        <v>20382520</v>
      </c>
      <c r="K7276">
        <v>0</v>
      </c>
    </row>
    <row r="7277" spans="1:11" x14ac:dyDescent="0.25">
      <c r="A7277">
        <v>1995</v>
      </c>
      <c r="B7277">
        <v>620</v>
      </c>
      <c r="C7277">
        <v>1</v>
      </c>
      <c r="D7277">
        <v>724</v>
      </c>
      <c r="E7277" t="s">
        <v>11</v>
      </c>
      <c r="F7277">
        <v>7849</v>
      </c>
      <c r="G7277">
        <v>8</v>
      </c>
      <c r="H7277">
        <v>47663368</v>
      </c>
      <c r="I7277">
        <v>47663368</v>
      </c>
      <c r="J7277">
        <v>300329856</v>
      </c>
      <c r="K7277">
        <v>0</v>
      </c>
    </row>
    <row r="7278" spans="1:11" x14ac:dyDescent="0.25">
      <c r="A7278">
        <v>1995</v>
      </c>
      <c r="B7278">
        <v>620</v>
      </c>
      <c r="C7278">
        <v>1</v>
      </c>
      <c r="D7278">
        <v>724</v>
      </c>
      <c r="E7278" t="s">
        <v>11</v>
      </c>
      <c r="F7278">
        <v>6415</v>
      </c>
      <c r="G7278">
        <v>8</v>
      </c>
      <c r="H7278">
        <v>50084924</v>
      </c>
      <c r="I7278">
        <v>50084924</v>
      </c>
      <c r="J7278">
        <v>33266090</v>
      </c>
      <c r="K7278">
        <v>0</v>
      </c>
    </row>
    <row r="7279" spans="1:11" x14ac:dyDescent="0.25">
      <c r="A7279">
        <v>1995</v>
      </c>
      <c r="B7279">
        <v>620</v>
      </c>
      <c r="C7279">
        <v>1</v>
      </c>
      <c r="D7279">
        <v>724</v>
      </c>
      <c r="E7279" t="s">
        <v>11</v>
      </c>
      <c r="F7279">
        <v>430</v>
      </c>
      <c r="G7279">
        <v>8</v>
      </c>
      <c r="H7279">
        <v>52298400</v>
      </c>
      <c r="I7279">
        <v>52298400</v>
      </c>
      <c r="J7279">
        <v>11603553</v>
      </c>
      <c r="K7279">
        <v>0</v>
      </c>
    </row>
    <row r="7280" spans="1:11" x14ac:dyDescent="0.25">
      <c r="A7280">
        <v>1995</v>
      </c>
      <c r="B7280">
        <v>620</v>
      </c>
      <c r="C7280">
        <v>1</v>
      </c>
      <c r="D7280">
        <v>724</v>
      </c>
      <c r="E7280" t="s">
        <v>11</v>
      </c>
      <c r="F7280">
        <v>342</v>
      </c>
      <c r="G7280">
        <v>8</v>
      </c>
      <c r="H7280">
        <v>54086780</v>
      </c>
      <c r="I7280">
        <v>54086780</v>
      </c>
      <c r="J7280">
        <v>102752496</v>
      </c>
      <c r="K7280">
        <v>0</v>
      </c>
    </row>
    <row r="7281" spans="1:11" x14ac:dyDescent="0.25">
      <c r="A7281">
        <v>1995</v>
      </c>
      <c r="B7281">
        <v>620</v>
      </c>
      <c r="C7281">
        <v>1</v>
      </c>
      <c r="D7281">
        <v>724</v>
      </c>
      <c r="E7281" t="s">
        <v>11</v>
      </c>
      <c r="F7281">
        <v>2786</v>
      </c>
      <c r="G7281">
        <v>8</v>
      </c>
      <c r="H7281">
        <v>59690020</v>
      </c>
      <c r="I7281">
        <v>59690020</v>
      </c>
      <c r="J7281">
        <v>1418662</v>
      </c>
      <c r="K7281">
        <v>0</v>
      </c>
    </row>
    <row r="7282" spans="1:11" x14ac:dyDescent="0.25">
      <c r="A7282">
        <v>1995</v>
      </c>
      <c r="B7282">
        <v>620</v>
      </c>
      <c r="C7282">
        <v>1</v>
      </c>
      <c r="D7282">
        <v>724</v>
      </c>
      <c r="E7282" t="s">
        <v>11</v>
      </c>
      <c r="F7282">
        <v>7810</v>
      </c>
      <c r="G7282">
        <v>8</v>
      </c>
      <c r="H7282">
        <v>62365860</v>
      </c>
      <c r="I7282">
        <v>62365860</v>
      </c>
      <c r="J7282">
        <v>587915968</v>
      </c>
      <c r="K7282">
        <v>0</v>
      </c>
    </row>
    <row r="7283" spans="1:11" x14ac:dyDescent="0.25">
      <c r="A7283">
        <v>1995</v>
      </c>
      <c r="B7283">
        <v>620</v>
      </c>
      <c r="C7283">
        <v>1</v>
      </c>
      <c r="D7283">
        <v>724</v>
      </c>
      <c r="E7283" t="s">
        <v>11</v>
      </c>
      <c r="F7283">
        <v>6733</v>
      </c>
      <c r="G7283">
        <v>8</v>
      </c>
      <c r="H7283">
        <v>62854952</v>
      </c>
      <c r="I7283">
        <v>62854952</v>
      </c>
      <c r="J7283">
        <v>27374860</v>
      </c>
      <c r="K7283">
        <v>0</v>
      </c>
    </row>
    <row r="7284" spans="1:11" x14ac:dyDescent="0.25">
      <c r="A7284">
        <v>1995</v>
      </c>
      <c r="B7284">
        <v>620</v>
      </c>
      <c r="C7284">
        <v>1</v>
      </c>
      <c r="D7284">
        <v>724</v>
      </c>
      <c r="E7284" t="s">
        <v>11</v>
      </c>
      <c r="F7284">
        <v>5542</v>
      </c>
      <c r="G7284">
        <v>8</v>
      </c>
      <c r="H7284">
        <v>71059232</v>
      </c>
      <c r="I7284">
        <v>71059232</v>
      </c>
      <c r="J7284">
        <v>66853008</v>
      </c>
      <c r="K7284">
        <v>0</v>
      </c>
    </row>
    <row r="7285" spans="1:11" x14ac:dyDescent="0.25">
      <c r="A7285">
        <v>1995</v>
      </c>
      <c r="B7285">
        <v>620</v>
      </c>
      <c r="C7285">
        <v>1</v>
      </c>
      <c r="D7285">
        <v>724</v>
      </c>
      <c r="E7285" t="s">
        <v>11</v>
      </c>
      <c r="F7285">
        <v>1110</v>
      </c>
      <c r="G7285">
        <v>8</v>
      </c>
      <c r="H7285">
        <v>71189616</v>
      </c>
      <c r="I7285">
        <v>71189616</v>
      </c>
      <c r="J7285">
        <v>44418616</v>
      </c>
      <c r="K7285">
        <v>0</v>
      </c>
    </row>
    <row r="7286" spans="1:11" x14ac:dyDescent="0.25">
      <c r="A7286">
        <v>1995</v>
      </c>
      <c r="B7286">
        <v>620</v>
      </c>
      <c r="C7286">
        <v>1</v>
      </c>
      <c r="D7286">
        <v>724</v>
      </c>
      <c r="E7286" t="s">
        <v>11</v>
      </c>
      <c r="F7286">
        <v>5231</v>
      </c>
      <c r="G7286">
        <v>8</v>
      </c>
      <c r="H7286">
        <v>71446912</v>
      </c>
      <c r="I7286">
        <v>71446912</v>
      </c>
      <c r="J7286">
        <v>13125805</v>
      </c>
      <c r="K7286">
        <v>0</v>
      </c>
    </row>
    <row r="7287" spans="1:11" x14ac:dyDescent="0.25">
      <c r="A7287">
        <v>1995</v>
      </c>
      <c r="B7287">
        <v>620</v>
      </c>
      <c r="C7287">
        <v>1</v>
      </c>
      <c r="D7287">
        <v>724</v>
      </c>
      <c r="E7287" t="s">
        <v>11</v>
      </c>
      <c r="F7287">
        <v>1121</v>
      </c>
      <c r="G7287">
        <v>8</v>
      </c>
      <c r="H7287">
        <v>72113928</v>
      </c>
      <c r="I7287">
        <v>72113928</v>
      </c>
      <c r="J7287">
        <v>47002944</v>
      </c>
      <c r="K7287">
        <v>0</v>
      </c>
    </row>
    <row r="7288" spans="1:11" x14ac:dyDescent="0.25">
      <c r="A7288">
        <v>1995</v>
      </c>
      <c r="B7288">
        <v>620</v>
      </c>
      <c r="C7288">
        <v>1</v>
      </c>
      <c r="D7288">
        <v>724</v>
      </c>
      <c r="E7288" t="s">
        <v>11</v>
      </c>
      <c r="F7288">
        <v>5225</v>
      </c>
      <c r="G7288">
        <v>8</v>
      </c>
      <c r="H7288">
        <v>73162224</v>
      </c>
      <c r="I7288">
        <v>73162224</v>
      </c>
      <c r="J7288">
        <v>10832295</v>
      </c>
      <c r="K7288">
        <v>0</v>
      </c>
    </row>
    <row r="7289" spans="1:11" x14ac:dyDescent="0.25">
      <c r="A7289">
        <v>1995</v>
      </c>
      <c r="B7289">
        <v>620</v>
      </c>
      <c r="C7289">
        <v>1</v>
      </c>
      <c r="D7289">
        <v>724</v>
      </c>
      <c r="E7289" t="s">
        <v>11</v>
      </c>
      <c r="F7289">
        <v>2733</v>
      </c>
      <c r="G7289">
        <v>8</v>
      </c>
      <c r="H7289">
        <v>82994816</v>
      </c>
      <c r="I7289">
        <v>82994816</v>
      </c>
      <c r="J7289">
        <v>1439690</v>
      </c>
      <c r="K7289">
        <v>0</v>
      </c>
    </row>
    <row r="7290" spans="1:11" x14ac:dyDescent="0.25">
      <c r="A7290">
        <v>1995</v>
      </c>
      <c r="B7290">
        <v>620</v>
      </c>
      <c r="C7290">
        <v>1</v>
      </c>
      <c r="D7290">
        <v>724</v>
      </c>
      <c r="E7290" t="s">
        <v>11</v>
      </c>
      <c r="F7290">
        <v>440</v>
      </c>
      <c r="G7290">
        <v>8</v>
      </c>
      <c r="H7290">
        <v>93129688</v>
      </c>
      <c r="I7290">
        <v>93129688</v>
      </c>
      <c r="J7290">
        <v>22020716</v>
      </c>
      <c r="K7290">
        <v>0</v>
      </c>
    </row>
    <row r="7291" spans="1:11" x14ac:dyDescent="0.25">
      <c r="A7291">
        <v>1995</v>
      </c>
      <c r="B7291">
        <v>620</v>
      </c>
      <c r="C7291">
        <v>1</v>
      </c>
      <c r="D7291">
        <v>724</v>
      </c>
      <c r="E7291" t="s">
        <v>11</v>
      </c>
      <c r="F7291">
        <v>2734</v>
      </c>
      <c r="G7291">
        <v>8</v>
      </c>
      <c r="H7291">
        <v>115147184</v>
      </c>
      <c r="I7291">
        <v>115147184</v>
      </c>
      <c r="J7291">
        <v>1094052</v>
      </c>
      <c r="K7291">
        <v>0</v>
      </c>
    </row>
    <row r="7292" spans="1:11" x14ac:dyDescent="0.25">
      <c r="A7292">
        <v>1995</v>
      </c>
      <c r="B7292">
        <v>620</v>
      </c>
      <c r="C7292">
        <v>1</v>
      </c>
      <c r="D7292">
        <v>724</v>
      </c>
      <c r="E7292" t="s">
        <v>11</v>
      </c>
      <c r="F7292">
        <v>2732</v>
      </c>
      <c r="G7292">
        <v>8</v>
      </c>
      <c r="H7292">
        <v>139643600</v>
      </c>
      <c r="I7292">
        <v>139643600</v>
      </c>
      <c r="J7292">
        <v>7572434</v>
      </c>
      <c r="K7292">
        <v>0</v>
      </c>
    </row>
    <row r="7293" spans="1:11" x14ac:dyDescent="0.25">
      <c r="A7293">
        <v>1995</v>
      </c>
      <c r="B7293">
        <v>620</v>
      </c>
      <c r="C7293">
        <v>1</v>
      </c>
      <c r="D7293">
        <v>724</v>
      </c>
      <c r="E7293" t="s">
        <v>11</v>
      </c>
      <c r="F7293">
        <v>6624</v>
      </c>
      <c r="G7293">
        <v>8</v>
      </c>
      <c r="H7293">
        <v>167927648</v>
      </c>
      <c r="I7293">
        <v>167927648</v>
      </c>
      <c r="J7293">
        <v>77979704</v>
      </c>
      <c r="K7293">
        <v>0</v>
      </c>
    </row>
    <row r="7294" spans="1:11" x14ac:dyDescent="0.25">
      <c r="A7294">
        <v>1995</v>
      </c>
      <c r="B7294">
        <v>620</v>
      </c>
      <c r="C7294">
        <v>1</v>
      </c>
      <c r="D7294">
        <v>724</v>
      </c>
      <c r="E7294" t="s">
        <v>11</v>
      </c>
      <c r="F7294">
        <v>2472</v>
      </c>
      <c r="G7294">
        <v>8</v>
      </c>
      <c r="H7294">
        <v>262458128</v>
      </c>
      <c r="I7294">
        <v>262458128</v>
      </c>
      <c r="J7294">
        <v>22315844</v>
      </c>
      <c r="K7294">
        <v>0</v>
      </c>
    </row>
    <row r="7295" spans="1:11" x14ac:dyDescent="0.25">
      <c r="A7295">
        <v>1995</v>
      </c>
      <c r="B7295">
        <v>620</v>
      </c>
      <c r="C7295">
        <v>1</v>
      </c>
      <c r="D7295">
        <v>724</v>
      </c>
      <c r="E7295" t="s">
        <v>11</v>
      </c>
      <c r="F7295">
        <v>6732</v>
      </c>
      <c r="G7295">
        <v>8</v>
      </c>
      <c r="H7295">
        <v>300740416</v>
      </c>
      <c r="I7295">
        <v>300740416</v>
      </c>
      <c r="J7295">
        <v>122509456</v>
      </c>
      <c r="K7295">
        <v>0</v>
      </c>
    </row>
    <row r="7296" spans="1:11" x14ac:dyDescent="0.25">
      <c r="A7296">
        <v>1995</v>
      </c>
      <c r="B7296">
        <v>620</v>
      </c>
      <c r="C7296">
        <v>1</v>
      </c>
      <c r="D7296">
        <v>724</v>
      </c>
      <c r="E7296" t="s">
        <v>11</v>
      </c>
      <c r="F7296">
        <v>3354</v>
      </c>
      <c r="G7296">
        <v>8</v>
      </c>
      <c r="H7296">
        <v>388524960</v>
      </c>
      <c r="I7296">
        <v>388524960</v>
      </c>
      <c r="J7296">
        <v>37311568</v>
      </c>
      <c r="K7296">
        <v>0</v>
      </c>
    </row>
    <row r="7297" spans="1:11" x14ac:dyDescent="0.25">
      <c r="A7297">
        <v>1996</v>
      </c>
      <c r="B7297">
        <v>620</v>
      </c>
      <c r="C7297">
        <v>1</v>
      </c>
      <c r="D7297">
        <v>724</v>
      </c>
      <c r="E7297" t="s">
        <v>11</v>
      </c>
      <c r="F7297">
        <v>5415</v>
      </c>
      <c r="G7297">
        <v>8</v>
      </c>
      <c r="H7297">
        <v>4</v>
      </c>
      <c r="I7297">
        <v>4</v>
      </c>
      <c r="J7297">
        <v>12999</v>
      </c>
      <c r="K7297">
        <v>0</v>
      </c>
    </row>
    <row r="7298" spans="1:11" x14ac:dyDescent="0.25">
      <c r="A7298">
        <v>1996</v>
      </c>
      <c r="B7298">
        <v>620</v>
      </c>
      <c r="C7298">
        <v>1</v>
      </c>
      <c r="D7298">
        <v>724</v>
      </c>
      <c r="E7298" t="s">
        <v>11</v>
      </c>
      <c r="F7298">
        <v>2614</v>
      </c>
      <c r="G7298">
        <v>8</v>
      </c>
      <c r="H7298">
        <v>6</v>
      </c>
      <c r="I7298">
        <v>6</v>
      </c>
      <c r="J7298">
        <v>1189</v>
      </c>
      <c r="K7298">
        <v>0</v>
      </c>
    </row>
    <row r="7299" spans="1:11" x14ac:dyDescent="0.25">
      <c r="A7299">
        <v>1996</v>
      </c>
      <c r="B7299">
        <v>620</v>
      </c>
      <c r="C7299">
        <v>1</v>
      </c>
      <c r="D7299">
        <v>724</v>
      </c>
      <c r="E7299" t="s">
        <v>11</v>
      </c>
      <c r="F7299">
        <v>8989</v>
      </c>
      <c r="G7299">
        <v>8</v>
      </c>
      <c r="H7299">
        <v>20</v>
      </c>
      <c r="I7299">
        <v>20</v>
      </c>
      <c r="J7299">
        <v>584</v>
      </c>
      <c r="K7299">
        <v>0</v>
      </c>
    </row>
    <row r="7300" spans="1:11" x14ac:dyDescent="0.25">
      <c r="A7300">
        <v>1996</v>
      </c>
      <c r="B7300">
        <v>620</v>
      </c>
      <c r="C7300">
        <v>1</v>
      </c>
      <c r="D7300">
        <v>724</v>
      </c>
      <c r="E7300" t="s">
        <v>11</v>
      </c>
      <c r="F7300">
        <v>7411</v>
      </c>
      <c r="G7300">
        <v>8</v>
      </c>
      <c r="H7300">
        <v>43</v>
      </c>
      <c r="I7300">
        <v>43</v>
      </c>
      <c r="J7300">
        <v>11569</v>
      </c>
      <c r="K7300">
        <v>0</v>
      </c>
    </row>
    <row r="7301" spans="1:11" x14ac:dyDescent="0.25">
      <c r="A7301">
        <v>1996</v>
      </c>
      <c r="B7301">
        <v>620</v>
      </c>
      <c r="C7301">
        <v>1</v>
      </c>
      <c r="D7301">
        <v>724</v>
      </c>
      <c r="E7301" t="s">
        <v>11</v>
      </c>
      <c r="F7301">
        <v>7131</v>
      </c>
      <c r="G7301">
        <v>8</v>
      </c>
      <c r="H7301">
        <v>70</v>
      </c>
      <c r="I7301">
        <v>70</v>
      </c>
      <c r="J7301">
        <v>2339</v>
      </c>
      <c r="K7301">
        <v>0</v>
      </c>
    </row>
    <row r="7302" spans="1:11" x14ac:dyDescent="0.25">
      <c r="A7302">
        <v>1996</v>
      </c>
      <c r="B7302">
        <v>620</v>
      </c>
      <c r="C7302">
        <v>1</v>
      </c>
      <c r="D7302">
        <v>724</v>
      </c>
      <c r="E7302" t="s">
        <v>11</v>
      </c>
      <c r="F7302">
        <v>7149</v>
      </c>
      <c r="G7302">
        <v>8</v>
      </c>
      <c r="H7302">
        <v>70</v>
      </c>
      <c r="I7302">
        <v>70</v>
      </c>
      <c r="J7302">
        <v>43954</v>
      </c>
      <c r="K7302">
        <v>0</v>
      </c>
    </row>
    <row r="7303" spans="1:11" x14ac:dyDescent="0.25">
      <c r="A7303">
        <v>1996</v>
      </c>
      <c r="B7303">
        <v>620</v>
      </c>
      <c r="C7303">
        <v>1</v>
      </c>
      <c r="D7303">
        <v>724</v>
      </c>
      <c r="E7303" t="s">
        <v>11</v>
      </c>
      <c r="F7303">
        <v>1221</v>
      </c>
      <c r="G7303">
        <v>8</v>
      </c>
      <c r="H7303">
        <v>179</v>
      </c>
      <c r="I7303">
        <v>179</v>
      </c>
      <c r="J7303">
        <v>21120</v>
      </c>
      <c r="K7303">
        <v>0</v>
      </c>
    </row>
    <row r="7304" spans="1:11" x14ac:dyDescent="0.25">
      <c r="A7304">
        <v>1996</v>
      </c>
      <c r="B7304">
        <v>620</v>
      </c>
      <c r="C7304">
        <v>1</v>
      </c>
      <c r="D7304">
        <v>724</v>
      </c>
      <c r="E7304" t="s">
        <v>11</v>
      </c>
      <c r="F7304">
        <v>2890</v>
      </c>
      <c r="G7304">
        <v>8</v>
      </c>
      <c r="H7304">
        <v>359</v>
      </c>
      <c r="I7304">
        <v>359</v>
      </c>
      <c r="J7304">
        <v>30350</v>
      </c>
      <c r="K7304">
        <v>0</v>
      </c>
    </row>
    <row r="7305" spans="1:11" x14ac:dyDescent="0.25">
      <c r="A7305">
        <v>1996</v>
      </c>
      <c r="B7305">
        <v>620</v>
      </c>
      <c r="C7305">
        <v>1</v>
      </c>
      <c r="D7305">
        <v>724</v>
      </c>
      <c r="E7305" t="s">
        <v>11</v>
      </c>
      <c r="F7305">
        <v>2651</v>
      </c>
      <c r="G7305">
        <v>8</v>
      </c>
      <c r="H7305">
        <v>363</v>
      </c>
      <c r="I7305">
        <v>363</v>
      </c>
      <c r="J7305">
        <v>10959</v>
      </c>
      <c r="K7305">
        <v>0</v>
      </c>
    </row>
    <row r="7306" spans="1:11" x14ac:dyDescent="0.25">
      <c r="A7306">
        <v>1996</v>
      </c>
      <c r="B7306">
        <v>620</v>
      </c>
      <c r="C7306">
        <v>1</v>
      </c>
      <c r="D7306">
        <v>724</v>
      </c>
      <c r="E7306" t="s">
        <v>11</v>
      </c>
      <c r="F7306">
        <v>7129</v>
      </c>
      <c r="G7306">
        <v>8</v>
      </c>
      <c r="H7306">
        <v>468</v>
      </c>
      <c r="I7306">
        <v>468</v>
      </c>
      <c r="J7306">
        <v>23357</v>
      </c>
      <c r="K7306">
        <v>0</v>
      </c>
    </row>
    <row r="7307" spans="1:11" x14ac:dyDescent="0.25">
      <c r="A7307">
        <v>1996</v>
      </c>
      <c r="B7307">
        <v>620</v>
      </c>
      <c r="C7307">
        <v>1</v>
      </c>
      <c r="D7307">
        <v>724</v>
      </c>
      <c r="E7307" t="s">
        <v>11</v>
      </c>
      <c r="F7307">
        <v>9310</v>
      </c>
      <c r="G7307">
        <v>8</v>
      </c>
      <c r="H7307">
        <v>488</v>
      </c>
      <c r="I7307">
        <v>488</v>
      </c>
      <c r="J7307">
        <v>10867</v>
      </c>
      <c r="K7307">
        <v>0</v>
      </c>
    </row>
    <row r="7308" spans="1:11" x14ac:dyDescent="0.25">
      <c r="A7308">
        <v>1996</v>
      </c>
      <c r="B7308">
        <v>620</v>
      </c>
      <c r="C7308">
        <v>1</v>
      </c>
      <c r="D7308">
        <v>724</v>
      </c>
      <c r="E7308" t="s">
        <v>11</v>
      </c>
      <c r="F7308">
        <v>7762</v>
      </c>
      <c r="G7308">
        <v>8</v>
      </c>
      <c r="H7308">
        <v>509</v>
      </c>
      <c r="I7308">
        <v>509</v>
      </c>
      <c r="J7308">
        <v>172550</v>
      </c>
      <c r="K7308">
        <v>0</v>
      </c>
    </row>
    <row r="7309" spans="1:11" x14ac:dyDescent="0.25">
      <c r="A7309">
        <v>1996</v>
      </c>
      <c r="B7309">
        <v>620</v>
      </c>
      <c r="C7309">
        <v>1</v>
      </c>
      <c r="D7309">
        <v>724</v>
      </c>
      <c r="E7309" t="s">
        <v>11</v>
      </c>
      <c r="F7309">
        <v>6872</v>
      </c>
      <c r="G7309">
        <v>8</v>
      </c>
      <c r="H7309">
        <v>559</v>
      </c>
      <c r="I7309">
        <v>559</v>
      </c>
      <c r="J7309">
        <v>5495</v>
      </c>
      <c r="K7309">
        <v>0</v>
      </c>
    </row>
    <row r="7310" spans="1:11" x14ac:dyDescent="0.25">
      <c r="A7310">
        <v>1996</v>
      </c>
      <c r="B7310">
        <v>620</v>
      </c>
      <c r="C7310">
        <v>1</v>
      </c>
      <c r="D7310">
        <v>724</v>
      </c>
      <c r="E7310" t="s">
        <v>11</v>
      </c>
      <c r="F7310">
        <v>8812</v>
      </c>
      <c r="G7310">
        <v>8</v>
      </c>
      <c r="H7310">
        <v>600</v>
      </c>
      <c r="I7310">
        <v>600</v>
      </c>
      <c r="J7310">
        <v>156254</v>
      </c>
      <c r="K7310">
        <v>0</v>
      </c>
    </row>
    <row r="7311" spans="1:11" x14ac:dyDescent="0.25">
      <c r="A7311">
        <v>1996</v>
      </c>
      <c r="B7311">
        <v>620</v>
      </c>
      <c r="C7311">
        <v>1</v>
      </c>
      <c r="D7311">
        <v>724</v>
      </c>
      <c r="E7311" t="s">
        <v>11</v>
      </c>
      <c r="F7311">
        <v>611</v>
      </c>
      <c r="G7311">
        <v>8</v>
      </c>
      <c r="H7311">
        <v>660</v>
      </c>
      <c r="I7311">
        <v>660</v>
      </c>
      <c r="J7311">
        <v>1362</v>
      </c>
      <c r="K7311">
        <v>0</v>
      </c>
    </row>
    <row r="7312" spans="1:11" x14ac:dyDescent="0.25">
      <c r="A7312">
        <v>1996</v>
      </c>
      <c r="B7312">
        <v>620</v>
      </c>
      <c r="C7312">
        <v>1</v>
      </c>
      <c r="D7312">
        <v>724</v>
      </c>
      <c r="E7312" t="s">
        <v>11</v>
      </c>
      <c r="F7312">
        <v>6891</v>
      </c>
      <c r="G7312">
        <v>8</v>
      </c>
      <c r="H7312">
        <v>710</v>
      </c>
      <c r="I7312">
        <v>710</v>
      </c>
      <c r="J7312">
        <v>4665</v>
      </c>
      <c r="K7312">
        <v>0</v>
      </c>
    </row>
    <row r="7313" spans="1:11" x14ac:dyDescent="0.25">
      <c r="A7313">
        <v>1996</v>
      </c>
      <c r="B7313">
        <v>620</v>
      </c>
      <c r="C7313">
        <v>1</v>
      </c>
      <c r="D7313">
        <v>724</v>
      </c>
      <c r="E7313" t="s">
        <v>11</v>
      </c>
      <c r="F7313">
        <v>7631</v>
      </c>
      <c r="G7313">
        <v>8</v>
      </c>
      <c r="H7313">
        <v>897</v>
      </c>
      <c r="I7313">
        <v>897</v>
      </c>
      <c r="J7313">
        <v>43135</v>
      </c>
      <c r="K7313">
        <v>0</v>
      </c>
    </row>
    <row r="7314" spans="1:11" x14ac:dyDescent="0.25">
      <c r="A7314">
        <v>1996</v>
      </c>
      <c r="B7314">
        <v>620</v>
      </c>
      <c r="C7314">
        <v>1</v>
      </c>
      <c r="D7314">
        <v>724</v>
      </c>
      <c r="E7314" t="s">
        <v>11</v>
      </c>
      <c r="F7314">
        <v>2225</v>
      </c>
      <c r="G7314">
        <v>8</v>
      </c>
      <c r="H7314">
        <v>1000</v>
      </c>
      <c r="I7314">
        <v>1000</v>
      </c>
      <c r="J7314">
        <v>2018</v>
      </c>
      <c r="K7314">
        <v>0</v>
      </c>
    </row>
    <row r="7315" spans="1:11" x14ac:dyDescent="0.25">
      <c r="A7315">
        <v>1996</v>
      </c>
      <c r="B7315">
        <v>620</v>
      </c>
      <c r="C7315">
        <v>1</v>
      </c>
      <c r="D7315">
        <v>724</v>
      </c>
      <c r="E7315" t="s">
        <v>11</v>
      </c>
      <c r="F7315">
        <v>615</v>
      </c>
      <c r="G7315">
        <v>8</v>
      </c>
      <c r="H7315">
        <v>1000</v>
      </c>
      <c r="I7315">
        <v>1000</v>
      </c>
      <c r="J7315">
        <v>12205</v>
      </c>
      <c r="K7315">
        <v>0</v>
      </c>
    </row>
    <row r="7316" spans="1:11" x14ac:dyDescent="0.25">
      <c r="A7316">
        <v>1996</v>
      </c>
      <c r="B7316">
        <v>620</v>
      </c>
      <c r="C7316">
        <v>1</v>
      </c>
      <c r="D7316">
        <v>724</v>
      </c>
      <c r="E7316" t="s">
        <v>11</v>
      </c>
      <c r="F7316">
        <v>5414</v>
      </c>
      <c r="G7316">
        <v>8</v>
      </c>
      <c r="H7316">
        <v>1098</v>
      </c>
      <c r="I7316">
        <v>1098</v>
      </c>
      <c r="J7316">
        <v>136632</v>
      </c>
      <c r="K7316">
        <v>0</v>
      </c>
    </row>
    <row r="7317" spans="1:11" x14ac:dyDescent="0.25">
      <c r="A7317">
        <v>1996</v>
      </c>
      <c r="B7317">
        <v>620</v>
      </c>
      <c r="C7317">
        <v>1</v>
      </c>
      <c r="D7317">
        <v>724</v>
      </c>
      <c r="E7317" t="s">
        <v>11</v>
      </c>
      <c r="F7317">
        <v>7929</v>
      </c>
      <c r="G7317">
        <v>8</v>
      </c>
      <c r="H7317">
        <v>1219</v>
      </c>
      <c r="I7317">
        <v>1219</v>
      </c>
      <c r="J7317">
        <v>1666390</v>
      </c>
      <c r="K7317">
        <v>0</v>
      </c>
    </row>
    <row r="7318" spans="1:11" x14ac:dyDescent="0.25">
      <c r="A7318">
        <v>1996</v>
      </c>
      <c r="B7318">
        <v>620</v>
      </c>
      <c r="C7318">
        <v>1</v>
      </c>
      <c r="D7318">
        <v>724</v>
      </c>
      <c r="E7318" t="s">
        <v>11</v>
      </c>
      <c r="F7318">
        <v>7163</v>
      </c>
      <c r="G7318">
        <v>8</v>
      </c>
      <c r="H7318">
        <v>1312</v>
      </c>
      <c r="I7318">
        <v>1312</v>
      </c>
      <c r="J7318">
        <v>38592</v>
      </c>
      <c r="K7318">
        <v>0</v>
      </c>
    </row>
    <row r="7319" spans="1:11" x14ac:dyDescent="0.25">
      <c r="A7319">
        <v>1996</v>
      </c>
      <c r="B7319">
        <v>620</v>
      </c>
      <c r="C7319">
        <v>1</v>
      </c>
      <c r="D7319">
        <v>724</v>
      </c>
      <c r="E7319" t="s">
        <v>11</v>
      </c>
      <c r="F7319">
        <v>6121</v>
      </c>
      <c r="G7319">
        <v>8</v>
      </c>
      <c r="H7319">
        <v>1312</v>
      </c>
      <c r="I7319">
        <v>1312</v>
      </c>
      <c r="J7319">
        <v>39278</v>
      </c>
      <c r="K7319">
        <v>0</v>
      </c>
    </row>
    <row r="7320" spans="1:11" x14ac:dyDescent="0.25">
      <c r="A7320">
        <v>1996</v>
      </c>
      <c r="B7320">
        <v>620</v>
      </c>
      <c r="C7320">
        <v>1</v>
      </c>
      <c r="D7320">
        <v>724</v>
      </c>
      <c r="E7320" t="s">
        <v>11</v>
      </c>
      <c r="F7320">
        <v>7112</v>
      </c>
      <c r="G7320">
        <v>8</v>
      </c>
      <c r="H7320">
        <v>1375</v>
      </c>
      <c r="I7320">
        <v>1375</v>
      </c>
      <c r="J7320">
        <v>29970</v>
      </c>
      <c r="K7320">
        <v>0</v>
      </c>
    </row>
    <row r="7321" spans="1:11" x14ac:dyDescent="0.25">
      <c r="A7321">
        <v>1996</v>
      </c>
      <c r="B7321">
        <v>620</v>
      </c>
      <c r="C7321">
        <v>1</v>
      </c>
      <c r="D7321">
        <v>724</v>
      </c>
      <c r="E7321" t="s">
        <v>11</v>
      </c>
      <c r="F7321">
        <v>7521</v>
      </c>
      <c r="G7321">
        <v>8</v>
      </c>
      <c r="H7321">
        <v>1437</v>
      </c>
      <c r="I7321">
        <v>1437</v>
      </c>
      <c r="J7321">
        <v>381821</v>
      </c>
      <c r="K7321">
        <v>0</v>
      </c>
    </row>
    <row r="7322" spans="1:11" x14ac:dyDescent="0.25">
      <c r="A7322">
        <v>1996</v>
      </c>
      <c r="B7322">
        <v>620</v>
      </c>
      <c r="C7322">
        <v>1</v>
      </c>
      <c r="D7322">
        <v>724</v>
      </c>
      <c r="E7322" t="s">
        <v>11</v>
      </c>
      <c r="F7322">
        <v>8464</v>
      </c>
      <c r="G7322">
        <v>8</v>
      </c>
      <c r="H7322">
        <v>1549</v>
      </c>
      <c r="I7322">
        <v>1549</v>
      </c>
      <c r="J7322">
        <v>49989</v>
      </c>
      <c r="K7322">
        <v>0</v>
      </c>
    </row>
    <row r="7323" spans="1:11" x14ac:dyDescent="0.25">
      <c r="A7323">
        <v>1996</v>
      </c>
      <c r="B7323">
        <v>620</v>
      </c>
      <c r="C7323">
        <v>1</v>
      </c>
      <c r="D7323">
        <v>724</v>
      </c>
      <c r="E7323" t="s">
        <v>11</v>
      </c>
      <c r="F7323">
        <v>6591</v>
      </c>
      <c r="G7323">
        <v>8</v>
      </c>
      <c r="H7323">
        <v>1753</v>
      </c>
      <c r="I7323">
        <v>1753</v>
      </c>
      <c r="J7323">
        <v>17292</v>
      </c>
      <c r="K7323">
        <v>0</v>
      </c>
    </row>
    <row r="7324" spans="1:11" x14ac:dyDescent="0.25">
      <c r="A7324">
        <v>1996</v>
      </c>
      <c r="B7324">
        <v>620</v>
      </c>
      <c r="C7324">
        <v>1</v>
      </c>
      <c r="D7324">
        <v>724</v>
      </c>
      <c r="E7324" t="s">
        <v>11</v>
      </c>
      <c r="F7324">
        <v>6852</v>
      </c>
      <c r="G7324">
        <v>8</v>
      </c>
      <c r="H7324">
        <v>1906</v>
      </c>
      <c r="I7324">
        <v>1906</v>
      </c>
      <c r="J7324">
        <v>16489</v>
      </c>
      <c r="K7324">
        <v>0</v>
      </c>
    </row>
    <row r="7325" spans="1:11" x14ac:dyDescent="0.25">
      <c r="A7325">
        <v>1996</v>
      </c>
      <c r="B7325">
        <v>620</v>
      </c>
      <c r="C7325">
        <v>1</v>
      </c>
      <c r="D7325">
        <v>724</v>
      </c>
      <c r="E7325" t="s">
        <v>11</v>
      </c>
      <c r="F7325">
        <v>8731</v>
      </c>
      <c r="G7325">
        <v>8</v>
      </c>
      <c r="H7325">
        <v>1932</v>
      </c>
      <c r="I7325">
        <v>1932</v>
      </c>
      <c r="J7325">
        <v>44143</v>
      </c>
      <c r="K7325">
        <v>0</v>
      </c>
    </row>
    <row r="7326" spans="1:11" x14ac:dyDescent="0.25">
      <c r="A7326">
        <v>1996</v>
      </c>
      <c r="B7326">
        <v>620</v>
      </c>
      <c r="C7326">
        <v>1</v>
      </c>
      <c r="D7326">
        <v>724</v>
      </c>
      <c r="E7326" t="s">
        <v>11</v>
      </c>
      <c r="F7326">
        <v>6541</v>
      </c>
      <c r="G7326">
        <v>8</v>
      </c>
      <c r="H7326">
        <v>1996</v>
      </c>
      <c r="I7326">
        <v>1996</v>
      </c>
      <c r="J7326">
        <v>118754</v>
      </c>
      <c r="K7326">
        <v>0</v>
      </c>
    </row>
    <row r="7327" spans="1:11" x14ac:dyDescent="0.25">
      <c r="A7327">
        <v>1996</v>
      </c>
      <c r="B7327">
        <v>620</v>
      </c>
      <c r="C7327">
        <v>1</v>
      </c>
      <c r="D7327">
        <v>724</v>
      </c>
      <c r="E7327" t="s">
        <v>11</v>
      </c>
      <c r="F7327">
        <v>2117</v>
      </c>
      <c r="G7327">
        <v>8</v>
      </c>
      <c r="H7327">
        <v>2125</v>
      </c>
      <c r="I7327">
        <v>2125</v>
      </c>
      <c r="J7327">
        <v>43464</v>
      </c>
      <c r="K7327">
        <v>0</v>
      </c>
    </row>
    <row r="7328" spans="1:11" x14ac:dyDescent="0.25">
      <c r="A7328">
        <v>1996</v>
      </c>
      <c r="B7328">
        <v>620</v>
      </c>
      <c r="C7328">
        <v>1</v>
      </c>
      <c r="D7328">
        <v>724</v>
      </c>
      <c r="E7328" t="s">
        <v>11</v>
      </c>
      <c r="F7328">
        <v>6999</v>
      </c>
      <c r="G7328">
        <v>8</v>
      </c>
      <c r="H7328">
        <v>2341</v>
      </c>
      <c r="I7328">
        <v>2341</v>
      </c>
      <c r="J7328">
        <v>273976</v>
      </c>
      <c r="K7328">
        <v>0</v>
      </c>
    </row>
    <row r="7329" spans="1:11" x14ac:dyDescent="0.25">
      <c r="A7329">
        <v>1996</v>
      </c>
      <c r="B7329">
        <v>620</v>
      </c>
      <c r="C7329">
        <v>1</v>
      </c>
      <c r="D7329">
        <v>724</v>
      </c>
      <c r="E7329" t="s">
        <v>11</v>
      </c>
      <c r="F7329">
        <v>6831</v>
      </c>
      <c r="G7329">
        <v>8</v>
      </c>
      <c r="H7329">
        <v>2433</v>
      </c>
      <c r="I7329">
        <v>2433</v>
      </c>
      <c r="J7329">
        <v>25862</v>
      </c>
      <c r="K7329">
        <v>0</v>
      </c>
    </row>
    <row r="7330" spans="1:11" x14ac:dyDescent="0.25">
      <c r="A7330">
        <v>1996</v>
      </c>
      <c r="B7330">
        <v>620</v>
      </c>
      <c r="C7330">
        <v>1</v>
      </c>
      <c r="D7330">
        <v>724</v>
      </c>
      <c r="E7330" t="s">
        <v>11</v>
      </c>
      <c r="F7330">
        <v>6511</v>
      </c>
      <c r="G7330">
        <v>8</v>
      </c>
      <c r="H7330">
        <v>2672</v>
      </c>
      <c r="I7330">
        <v>2672</v>
      </c>
      <c r="J7330">
        <v>47509</v>
      </c>
      <c r="K7330">
        <v>0</v>
      </c>
    </row>
    <row r="7331" spans="1:11" x14ac:dyDescent="0.25">
      <c r="A7331">
        <v>1996</v>
      </c>
      <c r="B7331">
        <v>620</v>
      </c>
      <c r="C7331">
        <v>1</v>
      </c>
      <c r="D7331">
        <v>724</v>
      </c>
      <c r="E7331" t="s">
        <v>11</v>
      </c>
      <c r="F7331">
        <v>6515</v>
      </c>
      <c r="G7331">
        <v>8</v>
      </c>
      <c r="H7331">
        <v>2749</v>
      </c>
      <c r="I7331">
        <v>2749</v>
      </c>
      <c r="J7331">
        <v>31644</v>
      </c>
      <c r="K7331">
        <v>0</v>
      </c>
    </row>
    <row r="7332" spans="1:11" x14ac:dyDescent="0.25">
      <c r="A7332">
        <v>1996</v>
      </c>
      <c r="B7332">
        <v>620</v>
      </c>
      <c r="C7332">
        <v>1</v>
      </c>
      <c r="D7332">
        <v>724</v>
      </c>
      <c r="E7332" t="s">
        <v>11</v>
      </c>
      <c r="F7332">
        <v>6592</v>
      </c>
      <c r="G7332">
        <v>8</v>
      </c>
      <c r="H7332">
        <v>2878</v>
      </c>
      <c r="I7332">
        <v>2878</v>
      </c>
      <c r="J7332">
        <v>96286</v>
      </c>
      <c r="K7332">
        <v>0</v>
      </c>
    </row>
    <row r="7333" spans="1:11" x14ac:dyDescent="0.25">
      <c r="A7333">
        <v>1996</v>
      </c>
      <c r="B7333">
        <v>620</v>
      </c>
      <c r="C7333">
        <v>1</v>
      </c>
      <c r="D7333">
        <v>724</v>
      </c>
      <c r="E7333" t="s">
        <v>11</v>
      </c>
      <c r="F7333">
        <v>8483</v>
      </c>
      <c r="G7333">
        <v>8</v>
      </c>
      <c r="H7333">
        <v>2957</v>
      </c>
      <c r="I7333">
        <v>2957</v>
      </c>
      <c r="J7333">
        <v>359797</v>
      </c>
      <c r="K7333">
        <v>0</v>
      </c>
    </row>
    <row r="7334" spans="1:11" x14ac:dyDescent="0.25">
      <c r="A7334">
        <v>1996</v>
      </c>
      <c r="B7334">
        <v>620</v>
      </c>
      <c r="C7334">
        <v>1</v>
      </c>
      <c r="D7334">
        <v>724</v>
      </c>
      <c r="E7334" t="s">
        <v>11</v>
      </c>
      <c r="F7334">
        <v>2784</v>
      </c>
      <c r="G7334">
        <v>8</v>
      </c>
      <c r="H7334">
        <v>3125</v>
      </c>
      <c r="I7334">
        <v>3125</v>
      </c>
      <c r="J7334">
        <v>49103</v>
      </c>
      <c r="K7334">
        <v>0</v>
      </c>
    </row>
    <row r="7335" spans="1:11" x14ac:dyDescent="0.25">
      <c r="A7335">
        <v>1996</v>
      </c>
      <c r="B7335">
        <v>620</v>
      </c>
      <c r="C7335">
        <v>1</v>
      </c>
      <c r="D7335">
        <v>724</v>
      </c>
      <c r="E7335" t="s">
        <v>11</v>
      </c>
      <c r="F7335">
        <v>6518</v>
      </c>
      <c r="G7335">
        <v>8</v>
      </c>
      <c r="H7335">
        <v>3624</v>
      </c>
      <c r="I7335">
        <v>3624</v>
      </c>
      <c r="J7335">
        <v>45922</v>
      </c>
      <c r="K7335">
        <v>0</v>
      </c>
    </row>
    <row r="7336" spans="1:11" x14ac:dyDescent="0.25">
      <c r="A7336">
        <v>1996</v>
      </c>
      <c r="B7336">
        <v>620</v>
      </c>
      <c r="C7336">
        <v>1</v>
      </c>
      <c r="D7336">
        <v>724</v>
      </c>
      <c r="E7336" t="s">
        <v>11</v>
      </c>
      <c r="F7336">
        <v>3330</v>
      </c>
      <c r="G7336">
        <v>8</v>
      </c>
      <c r="H7336">
        <v>3625</v>
      </c>
      <c r="I7336">
        <v>3625</v>
      </c>
      <c r="J7336">
        <v>4666</v>
      </c>
      <c r="K7336">
        <v>0</v>
      </c>
    </row>
    <row r="7337" spans="1:11" x14ac:dyDescent="0.25">
      <c r="A7337">
        <v>1996</v>
      </c>
      <c r="B7337">
        <v>620</v>
      </c>
      <c r="C7337">
        <v>1</v>
      </c>
      <c r="D7337">
        <v>724</v>
      </c>
      <c r="E7337" t="s">
        <v>11</v>
      </c>
      <c r="F7337">
        <v>3414</v>
      </c>
      <c r="G7337">
        <v>8</v>
      </c>
      <c r="H7337">
        <v>4250</v>
      </c>
      <c r="I7337">
        <v>4250</v>
      </c>
      <c r="J7337">
        <v>6468</v>
      </c>
      <c r="K7337">
        <v>0</v>
      </c>
    </row>
    <row r="7338" spans="1:11" x14ac:dyDescent="0.25">
      <c r="A7338">
        <v>1996</v>
      </c>
      <c r="B7338">
        <v>620</v>
      </c>
      <c r="C7338">
        <v>1</v>
      </c>
      <c r="D7338">
        <v>724</v>
      </c>
      <c r="E7338" t="s">
        <v>11</v>
      </c>
      <c r="F7338">
        <v>721</v>
      </c>
      <c r="G7338">
        <v>8</v>
      </c>
      <c r="H7338">
        <v>4312</v>
      </c>
      <c r="I7338">
        <v>4312</v>
      </c>
      <c r="J7338">
        <v>11447</v>
      </c>
      <c r="K7338">
        <v>0</v>
      </c>
    </row>
    <row r="7339" spans="1:11" x14ac:dyDescent="0.25">
      <c r="A7339">
        <v>1996</v>
      </c>
      <c r="B7339">
        <v>620</v>
      </c>
      <c r="C7339">
        <v>1</v>
      </c>
      <c r="D7339">
        <v>724</v>
      </c>
      <c r="E7339" t="s">
        <v>11</v>
      </c>
      <c r="F7339">
        <v>7133</v>
      </c>
      <c r="G7339">
        <v>8</v>
      </c>
      <c r="H7339">
        <v>4453</v>
      </c>
      <c r="I7339">
        <v>4453</v>
      </c>
      <c r="J7339">
        <v>83313</v>
      </c>
      <c r="K7339">
        <v>0</v>
      </c>
    </row>
    <row r="7340" spans="1:11" x14ac:dyDescent="0.25">
      <c r="A7340">
        <v>1996</v>
      </c>
      <c r="B7340">
        <v>620</v>
      </c>
      <c r="C7340">
        <v>1</v>
      </c>
      <c r="D7340">
        <v>724</v>
      </c>
      <c r="E7340" t="s">
        <v>11</v>
      </c>
      <c r="F7340">
        <v>8461</v>
      </c>
      <c r="G7340">
        <v>8</v>
      </c>
      <c r="H7340">
        <v>4687</v>
      </c>
      <c r="I7340">
        <v>4687</v>
      </c>
      <c r="J7340">
        <v>177470</v>
      </c>
      <c r="K7340">
        <v>0</v>
      </c>
    </row>
    <row r="7341" spans="1:11" x14ac:dyDescent="0.25">
      <c r="A7341">
        <v>1996</v>
      </c>
      <c r="B7341">
        <v>620</v>
      </c>
      <c r="C7341">
        <v>1</v>
      </c>
      <c r="D7341">
        <v>724</v>
      </c>
      <c r="E7341" t="s">
        <v>11</v>
      </c>
      <c r="F7341">
        <v>7768</v>
      </c>
      <c r="G7341">
        <v>8</v>
      </c>
      <c r="H7341">
        <v>4831</v>
      </c>
      <c r="I7341">
        <v>4831</v>
      </c>
      <c r="J7341">
        <v>434964</v>
      </c>
      <c r="K7341">
        <v>0</v>
      </c>
    </row>
    <row r="7342" spans="1:11" x14ac:dyDescent="0.25">
      <c r="A7342">
        <v>1996</v>
      </c>
      <c r="B7342">
        <v>620</v>
      </c>
      <c r="C7342">
        <v>1</v>
      </c>
      <c r="D7342">
        <v>724</v>
      </c>
      <c r="E7342" t="s">
        <v>11</v>
      </c>
      <c r="F7342">
        <v>8830</v>
      </c>
      <c r="G7342">
        <v>8</v>
      </c>
      <c r="H7342">
        <v>5062</v>
      </c>
      <c r="I7342">
        <v>5062</v>
      </c>
      <c r="J7342">
        <v>123585</v>
      </c>
      <c r="K7342">
        <v>0</v>
      </c>
    </row>
    <row r="7343" spans="1:11" x14ac:dyDescent="0.25">
      <c r="A7343">
        <v>1996</v>
      </c>
      <c r="B7343">
        <v>620</v>
      </c>
      <c r="C7343">
        <v>1</v>
      </c>
      <c r="D7343">
        <v>724</v>
      </c>
      <c r="E7343" t="s">
        <v>11</v>
      </c>
      <c r="F7343">
        <v>741</v>
      </c>
      <c r="G7343">
        <v>8</v>
      </c>
      <c r="H7343">
        <v>5331</v>
      </c>
      <c r="I7343">
        <v>5331</v>
      </c>
      <c r="J7343">
        <v>66556</v>
      </c>
      <c r="K7343">
        <v>0</v>
      </c>
    </row>
    <row r="7344" spans="1:11" x14ac:dyDescent="0.25">
      <c r="A7344">
        <v>1996</v>
      </c>
      <c r="B7344">
        <v>620</v>
      </c>
      <c r="C7344">
        <v>1</v>
      </c>
      <c r="D7344">
        <v>724</v>
      </c>
      <c r="E7344" t="s">
        <v>11</v>
      </c>
      <c r="F7344">
        <v>6130</v>
      </c>
      <c r="G7344">
        <v>8</v>
      </c>
      <c r="H7344">
        <v>5346</v>
      </c>
      <c r="I7344">
        <v>5346</v>
      </c>
      <c r="J7344">
        <v>280848</v>
      </c>
      <c r="K7344">
        <v>0</v>
      </c>
    </row>
    <row r="7345" spans="1:11" x14ac:dyDescent="0.25">
      <c r="A7345">
        <v>1996</v>
      </c>
      <c r="B7345">
        <v>620</v>
      </c>
      <c r="C7345">
        <v>1</v>
      </c>
      <c r="D7345">
        <v>724</v>
      </c>
      <c r="E7345" t="s">
        <v>11</v>
      </c>
      <c r="F7345">
        <v>8981</v>
      </c>
      <c r="G7345">
        <v>8</v>
      </c>
      <c r="H7345">
        <v>5375</v>
      </c>
      <c r="I7345">
        <v>5375</v>
      </c>
      <c r="J7345">
        <v>299345</v>
      </c>
      <c r="K7345">
        <v>0</v>
      </c>
    </row>
    <row r="7346" spans="1:11" x14ac:dyDescent="0.25">
      <c r="A7346">
        <v>1996</v>
      </c>
      <c r="B7346">
        <v>620</v>
      </c>
      <c r="C7346">
        <v>1</v>
      </c>
      <c r="D7346">
        <v>724</v>
      </c>
      <c r="E7346" t="s">
        <v>11</v>
      </c>
      <c r="F7346">
        <v>6899</v>
      </c>
      <c r="G7346">
        <v>8</v>
      </c>
      <c r="H7346">
        <v>5611</v>
      </c>
      <c r="I7346">
        <v>5611</v>
      </c>
      <c r="J7346">
        <v>23975</v>
      </c>
      <c r="K7346">
        <v>0</v>
      </c>
    </row>
    <row r="7347" spans="1:11" x14ac:dyDescent="0.25">
      <c r="A7347">
        <v>1996</v>
      </c>
      <c r="B7347">
        <v>620</v>
      </c>
      <c r="C7347">
        <v>1</v>
      </c>
      <c r="D7347">
        <v>724</v>
      </c>
      <c r="E7347" t="s">
        <v>11</v>
      </c>
      <c r="F7347">
        <v>6539</v>
      </c>
      <c r="G7347">
        <v>8</v>
      </c>
      <c r="H7347">
        <v>5829</v>
      </c>
      <c r="I7347">
        <v>5829</v>
      </c>
      <c r="J7347">
        <v>137122</v>
      </c>
      <c r="K7347">
        <v>0</v>
      </c>
    </row>
    <row r="7348" spans="1:11" x14ac:dyDescent="0.25">
      <c r="A7348">
        <v>1996</v>
      </c>
      <c r="B7348">
        <v>620</v>
      </c>
      <c r="C7348">
        <v>1</v>
      </c>
      <c r="D7348">
        <v>724</v>
      </c>
      <c r="E7348" t="s">
        <v>11</v>
      </c>
      <c r="F7348">
        <v>2683</v>
      </c>
      <c r="G7348">
        <v>8</v>
      </c>
      <c r="H7348">
        <v>6062</v>
      </c>
      <c r="I7348">
        <v>6062</v>
      </c>
      <c r="J7348">
        <v>28469</v>
      </c>
      <c r="K7348">
        <v>0</v>
      </c>
    </row>
    <row r="7349" spans="1:11" x14ac:dyDescent="0.25">
      <c r="A7349">
        <v>1996</v>
      </c>
      <c r="B7349">
        <v>620</v>
      </c>
      <c r="C7349">
        <v>1</v>
      </c>
      <c r="D7349">
        <v>724</v>
      </c>
      <c r="E7349" t="s">
        <v>11</v>
      </c>
      <c r="F7349">
        <v>5223</v>
      </c>
      <c r="G7349">
        <v>8</v>
      </c>
      <c r="H7349">
        <v>6062</v>
      </c>
      <c r="I7349">
        <v>6062</v>
      </c>
      <c r="J7349">
        <v>53960</v>
      </c>
      <c r="K7349">
        <v>0</v>
      </c>
    </row>
    <row r="7350" spans="1:11" x14ac:dyDescent="0.25">
      <c r="A7350">
        <v>1996</v>
      </c>
      <c r="B7350">
        <v>620</v>
      </c>
      <c r="C7350">
        <v>1</v>
      </c>
      <c r="D7350">
        <v>724</v>
      </c>
      <c r="E7350" t="s">
        <v>11</v>
      </c>
      <c r="F7350">
        <v>7612</v>
      </c>
      <c r="G7350">
        <v>8</v>
      </c>
      <c r="H7350">
        <v>6140</v>
      </c>
      <c r="I7350">
        <v>6140</v>
      </c>
      <c r="J7350">
        <v>258177</v>
      </c>
      <c r="K7350">
        <v>0</v>
      </c>
    </row>
    <row r="7351" spans="1:11" x14ac:dyDescent="0.25">
      <c r="A7351">
        <v>1996</v>
      </c>
      <c r="B7351">
        <v>620</v>
      </c>
      <c r="C7351">
        <v>1</v>
      </c>
      <c r="D7351">
        <v>724</v>
      </c>
      <c r="E7351" t="s">
        <v>11</v>
      </c>
      <c r="F7351">
        <v>6597</v>
      </c>
      <c r="G7351">
        <v>8</v>
      </c>
      <c r="H7351">
        <v>6229</v>
      </c>
      <c r="I7351">
        <v>6229</v>
      </c>
      <c r="J7351">
        <v>63656</v>
      </c>
      <c r="K7351">
        <v>0</v>
      </c>
    </row>
    <row r="7352" spans="1:11" x14ac:dyDescent="0.25">
      <c r="A7352">
        <v>1996</v>
      </c>
      <c r="B7352">
        <v>620</v>
      </c>
      <c r="C7352">
        <v>1</v>
      </c>
      <c r="D7352">
        <v>724</v>
      </c>
      <c r="E7352" t="s">
        <v>11</v>
      </c>
      <c r="F7352">
        <v>2877</v>
      </c>
      <c r="G7352">
        <v>8</v>
      </c>
      <c r="H7352">
        <v>6500</v>
      </c>
      <c r="I7352">
        <v>6500</v>
      </c>
      <c r="J7352">
        <v>2304</v>
      </c>
      <c r="K7352">
        <v>0</v>
      </c>
    </row>
    <row r="7353" spans="1:11" x14ac:dyDescent="0.25">
      <c r="A7353">
        <v>1996</v>
      </c>
      <c r="B7353">
        <v>620</v>
      </c>
      <c r="C7353">
        <v>1</v>
      </c>
      <c r="D7353">
        <v>724</v>
      </c>
      <c r="E7353" t="s">
        <v>11</v>
      </c>
      <c r="F7353">
        <v>9710</v>
      </c>
      <c r="G7353">
        <v>8</v>
      </c>
      <c r="H7353">
        <v>8218</v>
      </c>
      <c r="I7353">
        <v>8218</v>
      </c>
      <c r="J7353">
        <v>44998712</v>
      </c>
      <c r="K7353">
        <v>0</v>
      </c>
    </row>
    <row r="7354" spans="1:11" x14ac:dyDescent="0.25">
      <c r="A7354">
        <v>1996</v>
      </c>
      <c r="B7354">
        <v>620</v>
      </c>
      <c r="C7354">
        <v>1</v>
      </c>
      <c r="D7354">
        <v>724</v>
      </c>
      <c r="E7354" t="s">
        <v>11</v>
      </c>
      <c r="F7354">
        <v>7435</v>
      </c>
      <c r="G7354">
        <v>8</v>
      </c>
      <c r="H7354">
        <v>8433</v>
      </c>
      <c r="I7354">
        <v>8433</v>
      </c>
      <c r="J7354">
        <v>139615</v>
      </c>
      <c r="K7354">
        <v>0</v>
      </c>
    </row>
    <row r="7355" spans="1:11" x14ac:dyDescent="0.25">
      <c r="A7355">
        <v>1996</v>
      </c>
      <c r="B7355">
        <v>620</v>
      </c>
      <c r="C7355">
        <v>1</v>
      </c>
      <c r="D7355">
        <v>724</v>
      </c>
      <c r="E7355" t="s">
        <v>11</v>
      </c>
      <c r="F7355">
        <v>7267</v>
      </c>
      <c r="G7355">
        <v>8</v>
      </c>
      <c r="H7355">
        <v>8499</v>
      </c>
      <c r="I7355">
        <v>8499</v>
      </c>
      <c r="J7355">
        <v>433401</v>
      </c>
      <c r="K7355">
        <v>0</v>
      </c>
    </row>
    <row r="7356" spans="1:11" x14ac:dyDescent="0.25">
      <c r="A7356">
        <v>1996</v>
      </c>
      <c r="B7356">
        <v>620</v>
      </c>
      <c r="C7356">
        <v>1</v>
      </c>
      <c r="D7356">
        <v>724</v>
      </c>
      <c r="E7356" t="s">
        <v>11</v>
      </c>
      <c r="F7356">
        <v>5723</v>
      </c>
      <c r="G7356">
        <v>8</v>
      </c>
      <c r="H7356">
        <v>8562</v>
      </c>
      <c r="I7356">
        <v>8562</v>
      </c>
      <c r="J7356">
        <v>89400</v>
      </c>
      <c r="K7356">
        <v>0</v>
      </c>
    </row>
    <row r="7357" spans="1:11" x14ac:dyDescent="0.25">
      <c r="A7357">
        <v>1996</v>
      </c>
      <c r="B7357">
        <v>620</v>
      </c>
      <c r="C7357">
        <v>1</v>
      </c>
      <c r="D7357">
        <v>724</v>
      </c>
      <c r="E7357" t="s">
        <v>11</v>
      </c>
      <c r="F7357">
        <v>7761</v>
      </c>
      <c r="G7357">
        <v>8</v>
      </c>
      <c r="H7357">
        <v>8812</v>
      </c>
      <c r="I7357">
        <v>8812</v>
      </c>
      <c r="J7357">
        <v>85509</v>
      </c>
      <c r="K7357">
        <v>0</v>
      </c>
    </row>
    <row r="7358" spans="1:11" x14ac:dyDescent="0.25">
      <c r="A7358">
        <v>1996</v>
      </c>
      <c r="B7358">
        <v>620</v>
      </c>
      <c r="C7358">
        <v>1</v>
      </c>
      <c r="D7358">
        <v>724</v>
      </c>
      <c r="E7358" t="s">
        <v>11</v>
      </c>
      <c r="F7358">
        <v>7742</v>
      </c>
      <c r="G7358">
        <v>8</v>
      </c>
      <c r="H7358">
        <v>9388</v>
      </c>
      <c r="I7358">
        <v>9388</v>
      </c>
      <c r="J7358">
        <v>2948161</v>
      </c>
      <c r="K7358">
        <v>0</v>
      </c>
    </row>
    <row r="7359" spans="1:11" x14ac:dyDescent="0.25">
      <c r="A7359">
        <v>1996</v>
      </c>
      <c r="B7359">
        <v>620</v>
      </c>
      <c r="C7359">
        <v>1</v>
      </c>
      <c r="D7359">
        <v>724</v>
      </c>
      <c r="E7359" t="s">
        <v>11</v>
      </c>
      <c r="F7359">
        <v>6832</v>
      </c>
      <c r="G7359">
        <v>8</v>
      </c>
      <c r="H7359">
        <v>9475</v>
      </c>
      <c r="I7359">
        <v>9475</v>
      </c>
      <c r="J7359">
        <v>191209</v>
      </c>
      <c r="K7359">
        <v>0</v>
      </c>
    </row>
    <row r="7360" spans="1:11" x14ac:dyDescent="0.25">
      <c r="A7360">
        <v>1996</v>
      </c>
      <c r="B7360">
        <v>620</v>
      </c>
      <c r="C7360">
        <v>1</v>
      </c>
      <c r="D7360">
        <v>724</v>
      </c>
      <c r="E7360" t="s">
        <v>11</v>
      </c>
      <c r="F7360">
        <v>6545</v>
      </c>
      <c r="G7360">
        <v>8</v>
      </c>
      <c r="H7360">
        <v>9562</v>
      </c>
      <c r="I7360">
        <v>9562</v>
      </c>
      <c r="J7360">
        <v>23711</v>
      </c>
      <c r="K7360">
        <v>0</v>
      </c>
    </row>
    <row r="7361" spans="1:11" x14ac:dyDescent="0.25">
      <c r="A7361">
        <v>1996</v>
      </c>
      <c r="B7361">
        <v>620</v>
      </c>
      <c r="C7361">
        <v>1</v>
      </c>
      <c r="D7361">
        <v>724</v>
      </c>
      <c r="E7361" t="s">
        <v>11</v>
      </c>
      <c r="F7361">
        <v>6544</v>
      </c>
      <c r="G7361">
        <v>8</v>
      </c>
      <c r="H7361">
        <v>9562</v>
      </c>
      <c r="I7361">
        <v>9562</v>
      </c>
      <c r="J7361">
        <v>304601</v>
      </c>
      <c r="K7361">
        <v>0</v>
      </c>
    </row>
    <row r="7362" spans="1:11" x14ac:dyDescent="0.25">
      <c r="A7362">
        <v>1996</v>
      </c>
      <c r="B7362">
        <v>620</v>
      </c>
      <c r="C7362">
        <v>1</v>
      </c>
      <c r="D7362">
        <v>724</v>
      </c>
      <c r="E7362" t="s">
        <v>11</v>
      </c>
      <c r="F7362">
        <v>8710</v>
      </c>
      <c r="G7362">
        <v>8</v>
      </c>
      <c r="H7362">
        <v>9776</v>
      </c>
      <c r="I7362">
        <v>9776</v>
      </c>
      <c r="J7362">
        <v>283460</v>
      </c>
      <c r="K7362">
        <v>0</v>
      </c>
    </row>
    <row r="7363" spans="1:11" x14ac:dyDescent="0.25">
      <c r="A7363">
        <v>1996</v>
      </c>
      <c r="B7363">
        <v>620</v>
      </c>
      <c r="C7363">
        <v>1</v>
      </c>
      <c r="D7363">
        <v>724</v>
      </c>
      <c r="E7363" t="s">
        <v>11</v>
      </c>
      <c r="F7363">
        <v>6593</v>
      </c>
      <c r="G7363">
        <v>8</v>
      </c>
      <c r="H7363">
        <v>9875</v>
      </c>
      <c r="I7363">
        <v>9875</v>
      </c>
      <c r="J7363">
        <v>211377</v>
      </c>
      <c r="K7363">
        <v>0</v>
      </c>
    </row>
    <row r="7364" spans="1:11" x14ac:dyDescent="0.25">
      <c r="A7364">
        <v>1996</v>
      </c>
      <c r="B7364">
        <v>620</v>
      </c>
      <c r="C7364">
        <v>1</v>
      </c>
      <c r="D7364">
        <v>724</v>
      </c>
      <c r="E7364" t="s">
        <v>11</v>
      </c>
      <c r="F7364">
        <v>7111</v>
      </c>
      <c r="G7364">
        <v>8</v>
      </c>
      <c r="H7364">
        <v>10062</v>
      </c>
      <c r="I7364">
        <v>10062</v>
      </c>
      <c r="J7364">
        <v>26821</v>
      </c>
      <c r="K7364">
        <v>0</v>
      </c>
    </row>
    <row r="7365" spans="1:11" x14ac:dyDescent="0.25">
      <c r="A7365">
        <v>1996</v>
      </c>
      <c r="B7365">
        <v>620</v>
      </c>
      <c r="C7365">
        <v>1</v>
      </c>
      <c r="D7365">
        <v>724</v>
      </c>
      <c r="E7365" t="s">
        <v>11</v>
      </c>
      <c r="F7365">
        <v>2815</v>
      </c>
      <c r="G7365">
        <v>8</v>
      </c>
      <c r="H7365">
        <v>10187</v>
      </c>
      <c r="I7365">
        <v>10187</v>
      </c>
      <c r="J7365">
        <v>7582</v>
      </c>
      <c r="K7365">
        <v>0</v>
      </c>
    </row>
    <row r="7366" spans="1:11" x14ac:dyDescent="0.25">
      <c r="A7366">
        <v>1996</v>
      </c>
      <c r="B7366">
        <v>620</v>
      </c>
      <c r="C7366">
        <v>1</v>
      </c>
      <c r="D7366">
        <v>724</v>
      </c>
      <c r="E7366" t="s">
        <v>11</v>
      </c>
      <c r="F7366">
        <v>5851</v>
      </c>
      <c r="G7366">
        <v>8</v>
      </c>
      <c r="H7366">
        <v>10375</v>
      </c>
      <c r="I7366">
        <v>10375</v>
      </c>
      <c r="J7366">
        <v>100785</v>
      </c>
      <c r="K7366">
        <v>0</v>
      </c>
    </row>
    <row r="7367" spans="1:11" x14ac:dyDescent="0.25">
      <c r="A7367">
        <v>1996</v>
      </c>
      <c r="B7367">
        <v>620</v>
      </c>
      <c r="C7367">
        <v>1</v>
      </c>
      <c r="D7367">
        <v>724</v>
      </c>
      <c r="E7367" t="s">
        <v>11</v>
      </c>
      <c r="F7367">
        <v>5838</v>
      </c>
      <c r="G7367">
        <v>8</v>
      </c>
      <c r="H7367">
        <v>10750</v>
      </c>
      <c r="I7367">
        <v>10750</v>
      </c>
      <c r="J7367">
        <v>37062</v>
      </c>
      <c r="K7367">
        <v>0</v>
      </c>
    </row>
    <row r="7368" spans="1:11" x14ac:dyDescent="0.25">
      <c r="A7368">
        <v>1996</v>
      </c>
      <c r="B7368">
        <v>620</v>
      </c>
      <c r="C7368">
        <v>1</v>
      </c>
      <c r="D7368">
        <v>724</v>
      </c>
      <c r="E7368" t="s">
        <v>11</v>
      </c>
      <c r="F7368">
        <v>4314</v>
      </c>
      <c r="G7368">
        <v>8</v>
      </c>
      <c r="H7368">
        <v>12437</v>
      </c>
      <c r="I7368">
        <v>12437</v>
      </c>
      <c r="J7368">
        <v>28334</v>
      </c>
      <c r="K7368">
        <v>0</v>
      </c>
    </row>
    <row r="7369" spans="1:11" x14ac:dyDescent="0.25">
      <c r="A7369">
        <v>1996</v>
      </c>
      <c r="B7369">
        <v>620</v>
      </c>
      <c r="C7369">
        <v>1</v>
      </c>
      <c r="D7369">
        <v>724</v>
      </c>
      <c r="E7369" t="s">
        <v>11</v>
      </c>
      <c r="F7369">
        <v>2671</v>
      </c>
      <c r="G7369">
        <v>8</v>
      </c>
      <c r="H7369">
        <v>15378</v>
      </c>
      <c r="I7369">
        <v>15378</v>
      </c>
      <c r="J7369">
        <v>119581</v>
      </c>
      <c r="K7369">
        <v>0</v>
      </c>
    </row>
    <row r="7370" spans="1:11" x14ac:dyDescent="0.25">
      <c r="A7370">
        <v>1996</v>
      </c>
      <c r="B7370">
        <v>620</v>
      </c>
      <c r="C7370">
        <v>1</v>
      </c>
      <c r="D7370">
        <v>724</v>
      </c>
      <c r="E7370" t="s">
        <v>11</v>
      </c>
      <c r="F7370">
        <v>6871</v>
      </c>
      <c r="G7370">
        <v>8</v>
      </c>
      <c r="H7370">
        <v>15687</v>
      </c>
      <c r="I7370">
        <v>15687</v>
      </c>
      <c r="J7370">
        <v>86821</v>
      </c>
      <c r="K7370">
        <v>0</v>
      </c>
    </row>
    <row r="7371" spans="1:11" x14ac:dyDescent="0.25">
      <c r="A7371">
        <v>1996</v>
      </c>
      <c r="B7371">
        <v>620</v>
      </c>
      <c r="C7371">
        <v>1</v>
      </c>
      <c r="D7371">
        <v>724</v>
      </c>
      <c r="E7371" t="s">
        <v>11</v>
      </c>
      <c r="F7371">
        <v>7268</v>
      </c>
      <c r="G7371">
        <v>8</v>
      </c>
      <c r="H7371">
        <v>16062</v>
      </c>
      <c r="I7371">
        <v>16062</v>
      </c>
      <c r="J7371">
        <v>281530</v>
      </c>
      <c r="K7371">
        <v>0</v>
      </c>
    </row>
    <row r="7372" spans="1:11" x14ac:dyDescent="0.25">
      <c r="A7372">
        <v>1996</v>
      </c>
      <c r="B7372">
        <v>620</v>
      </c>
      <c r="C7372">
        <v>1</v>
      </c>
      <c r="D7372">
        <v>724</v>
      </c>
      <c r="E7372" t="s">
        <v>11</v>
      </c>
      <c r="F7372">
        <v>129</v>
      </c>
      <c r="G7372">
        <v>8</v>
      </c>
      <c r="H7372">
        <v>17913</v>
      </c>
      <c r="I7372">
        <v>17913</v>
      </c>
      <c r="J7372">
        <v>85037</v>
      </c>
      <c r="K7372">
        <v>0</v>
      </c>
    </row>
    <row r="7373" spans="1:11" x14ac:dyDescent="0.25">
      <c r="A7373">
        <v>1996</v>
      </c>
      <c r="B7373">
        <v>620</v>
      </c>
      <c r="C7373">
        <v>1</v>
      </c>
      <c r="D7373">
        <v>724</v>
      </c>
      <c r="E7373" t="s">
        <v>11</v>
      </c>
      <c r="F7373">
        <v>4234</v>
      </c>
      <c r="G7373">
        <v>8</v>
      </c>
      <c r="H7373">
        <v>18226</v>
      </c>
      <c r="I7373">
        <v>18226</v>
      </c>
      <c r="J7373">
        <v>26859</v>
      </c>
      <c r="K7373">
        <v>0</v>
      </c>
    </row>
    <row r="7374" spans="1:11" x14ac:dyDescent="0.25">
      <c r="A7374">
        <v>1996</v>
      </c>
      <c r="B7374">
        <v>620</v>
      </c>
      <c r="C7374">
        <v>1</v>
      </c>
      <c r="D7374">
        <v>724</v>
      </c>
      <c r="E7374" t="s">
        <v>11</v>
      </c>
      <c r="F7374">
        <v>8982</v>
      </c>
      <c r="G7374">
        <v>8</v>
      </c>
      <c r="H7374">
        <v>19125</v>
      </c>
      <c r="I7374">
        <v>19125</v>
      </c>
      <c r="J7374">
        <v>274689</v>
      </c>
      <c r="K7374">
        <v>0</v>
      </c>
    </row>
    <row r="7375" spans="1:11" x14ac:dyDescent="0.25">
      <c r="A7375">
        <v>1996</v>
      </c>
      <c r="B7375">
        <v>620</v>
      </c>
      <c r="C7375">
        <v>1</v>
      </c>
      <c r="D7375">
        <v>724</v>
      </c>
      <c r="E7375" t="s">
        <v>11</v>
      </c>
      <c r="F7375">
        <v>7169</v>
      </c>
      <c r="G7375">
        <v>8</v>
      </c>
      <c r="H7375">
        <v>19523</v>
      </c>
      <c r="I7375">
        <v>19523</v>
      </c>
      <c r="J7375">
        <v>487380</v>
      </c>
      <c r="K7375">
        <v>0</v>
      </c>
    </row>
    <row r="7376" spans="1:11" x14ac:dyDescent="0.25">
      <c r="A7376">
        <v>1996</v>
      </c>
      <c r="B7376">
        <v>620</v>
      </c>
      <c r="C7376">
        <v>1</v>
      </c>
      <c r="D7376">
        <v>724</v>
      </c>
      <c r="E7376" t="s">
        <v>11</v>
      </c>
      <c r="F7376">
        <v>7271</v>
      </c>
      <c r="G7376">
        <v>8</v>
      </c>
      <c r="H7376">
        <v>20062</v>
      </c>
      <c r="I7376">
        <v>20062</v>
      </c>
      <c r="J7376">
        <v>249762</v>
      </c>
      <c r="K7376">
        <v>0</v>
      </c>
    </row>
    <row r="7377" spans="1:11" x14ac:dyDescent="0.25">
      <c r="A7377">
        <v>1996</v>
      </c>
      <c r="B7377">
        <v>620</v>
      </c>
      <c r="C7377">
        <v>1</v>
      </c>
      <c r="D7377">
        <v>724</v>
      </c>
      <c r="E7377" t="s">
        <v>11</v>
      </c>
      <c r="F7377">
        <v>5122</v>
      </c>
      <c r="G7377">
        <v>8</v>
      </c>
      <c r="H7377">
        <v>20760</v>
      </c>
      <c r="I7377">
        <v>20760</v>
      </c>
      <c r="J7377">
        <v>204761</v>
      </c>
      <c r="K7377">
        <v>0</v>
      </c>
    </row>
    <row r="7378" spans="1:11" x14ac:dyDescent="0.25">
      <c r="A7378">
        <v>1996</v>
      </c>
      <c r="B7378">
        <v>620</v>
      </c>
      <c r="C7378">
        <v>1</v>
      </c>
      <c r="D7378">
        <v>724</v>
      </c>
      <c r="E7378" t="s">
        <v>11</v>
      </c>
      <c r="F7378">
        <v>7723</v>
      </c>
      <c r="G7378">
        <v>8</v>
      </c>
      <c r="H7378">
        <v>21069</v>
      </c>
      <c r="I7378">
        <v>21069</v>
      </c>
      <c r="J7378">
        <v>1224314</v>
      </c>
      <c r="K7378">
        <v>0</v>
      </c>
    </row>
    <row r="7379" spans="1:11" x14ac:dyDescent="0.25">
      <c r="A7379">
        <v>1996</v>
      </c>
      <c r="B7379">
        <v>620</v>
      </c>
      <c r="C7379">
        <v>1</v>
      </c>
      <c r="D7379">
        <v>724</v>
      </c>
      <c r="E7379" t="s">
        <v>11</v>
      </c>
      <c r="F7379">
        <v>7264</v>
      </c>
      <c r="G7379">
        <v>8</v>
      </c>
      <c r="H7379">
        <v>21190</v>
      </c>
      <c r="I7379">
        <v>21190</v>
      </c>
      <c r="J7379">
        <v>262420</v>
      </c>
      <c r="K7379">
        <v>0</v>
      </c>
    </row>
    <row r="7380" spans="1:11" x14ac:dyDescent="0.25">
      <c r="A7380">
        <v>1996</v>
      </c>
      <c r="B7380">
        <v>620</v>
      </c>
      <c r="C7380">
        <v>1</v>
      </c>
      <c r="D7380">
        <v>724</v>
      </c>
      <c r="E7380" t="s">
        <v>11</v>
      </c>
      <c r="F7380">
        <v>7161</v>
      </c>
      <c r="G7380">
        <v>8</v>
      </c>
      <c r="H7380">
        <v>21873</v>
      </c>
      <c r="I7380">
        <v>21873</v>
      </c>
      <c r="J7380">
        <v>404171</v>
      </c>
      <c r="K7380">
        <v>0</v>
      </c>
    </row>
    <row r="7381" spans="1:11" x14ac:dyDescent="0.25">
      <c r="A7381">
        <v>1996</v>
      </c>
      <c r="B7381">
        <v>620</v>
      </c>
      <c r="C7381">
        <v>1</v>
      </c>
      <c r="D7381">
        <v>724</v>
      </c>
      <c r="E7381" t="s">
        <v>11</v>
      </c>
      <c r="F7381">
        <v>141</v>
      </c>
      <c r="G7381">
        <v>8</v>
      </c>
      <c r="H7381">
        <v>21988</v>
      </c>
      <c r="I7381">
        <v>21988</v>
      </c>
      <c r="J7381">
        <v>93626</v>
      </c>
      <c r="K7381">
        <v>0</v>
      </c>
    </row>
    <row r="7382" spans="1:11" x14ac:dyDescent="0.25">
      <c r="A7382">
        <v>1996</v>
      </c>
      <c r="B7382">
        <v>620</v>
      </c>
      <c r="C7382">
        <v>1</v>
      </c>
      <c r="D7382">
        <v>724</v>
      </c>
      <c r="E7382" t="s">
        <v>11</v>
      </c>
      <c r="F7382">
        <v>7423</v>
      </c>
      <c r="G7382">
        <v>8</v>
      </c>
      <c r="H7382">
        <v>22328</v>
      </c>
      <c r="I7382">
        <v>22328</v>
      </c>
      <c r="J7382">
        <v>538789</v>
      </c>
      <c r="K7382">
        <v>0</v>
      </c>
    </row>
    <row r="7383" spans="1:11" x14ac:dyDescent="0.25">
      <c r="A7383">
        <v>1996</v>
      </c>
      <c r="B7383">
        <v>620</v>
      </c>
      <c r="C7383">
        <v>1</v>
      </c>
      <c r="D7383">
        <v>724</v>
      </c>
      <c r="E7383" t="s">
        <v>11</v>
      </c>
      <c r="F7383">
        <v>2911</v>
      </c>
      <c r="G7383">
        <v>8</v>
      </c>
      <c r="H7383">
        <v>22960</v>
      </c>
      <c r="I7383">
        <v>22960</v>
      </c>
      <c r="J7383">
        <v>4143</v>
      </c>
      <c r="K7383">
        <v>0</v>
      </c>
    </row>
    <row r="7384" spans="1:11" x14ac:dyDescent="0.25">
      <c r="A7384">
        <v>1996</v>
      </c>
      <c r="B7384">
        <v>620</v>
      </c>
      <c r="C7384">
        <v>1</v>
      </c>
      <c r="D7384">
        <v>724</v>
      </c>
      <c r="E7384" t="s">
        <v>11</v>
      </c>
      <c r="F7384">
        <v>6549</v>
      </c>
      <c r="G7384">
        <v>8</v>
      </c>
      <c r="H7384">
        <v>23248</v>
      </c>
      <c r="I7384">
        <v>23248</v>
      </c>
      <c r="J7384">
        <v>157865</v>
      </c>
      <c r="K7384">
        <v>0</v>
      </c>
    </row>
    <row r="7385" spans="1:11" x14ac:dyDescent="0.25">
      <c r="A7385">
        <v>1996</v>
      </c>
      <c r="B7385">
        <v>620</v>
      </c>
      <c r="C7385">
        <v>1</v>
      </c>
      <c r="D7385">
        <v>724</v>
      </c>
      <c r="E7385" t="s">
        <v>11</v>
      </c>
      <c r="F7385">
        <v>8842</v>
      </c>
      <c r="G7385">
        <v>8</v>
      </c>
      <c r="H7385">
        <v>23607</v>
      </c>
      <c r="I7385">
        <v>23607</v>
      </c>
      <c r="J7385">
        <v>2599690</v>
      </c>
      <c r="K7385">
        <v>0</v>
      </c>
    </row>
    <row r="7386" spans="1:11" x14ac:dyDescent="0.25">
      <c r="A7386">
        <v>1996</v>
      </c>
      <c r="B7386">
        <v>620</v>
      </c>
      <c r="C7386">
        <v>1</v>
      </c>
      <c r="D7386">
        <v>724</v>
      </c>
      <c r="E7386" t="s">
        <v>11</v>
      </c>
      <c r="F7386">
        <v>2687</v>
      </c>
      <c r="G7386">
        <v>8</v>
      </c>
      <c r="H7386">
        <v>23687</v>
      </c>
      <c r="I7386">
        <v>23687</v>
      </c>
      <c r="J7386">
        <v>125927</v>
      </c>
      <c r="K7386">
        <v>0</v>
      </c>
    </row>
    <row r="7387" spans="1:11" x14ac:dyDescent="0.25">
      <c r="A7387">
        <v>1996</v>
      </c>
      <c r="B7387">
        <v>620</v>
      </c>
      <c r="C7387">
        <v>1</v>
      </c>
      <c r="D7387">
        <v>724</v>
      </c>
      <c r="E7387" t="s">
        <v>11</v>
      </c>
      <c r="F7387">
        <v>5233</v>
      </c>
      <c r="G7387">
        <v>8</v>
      </c>
      <c r="H7387">
        <v>24520</v>
      </c>
      <c r="I7387">
        <v>24520</v>
      </c>
      <c r="J7387">
        <v>1272025</v>
      </c>
      <c r="K7387">
        <v>0</v>
      </c>
    </row>
    <row r="7388" spans="1:11" x14ac:dyDescent="0.25">
      <c r="A7388">
        <v>1996</v>
      </c>
      <c r="B7388">
        <v>620</v>
      </c>
      <c r="C7388">
        <v>1</v>
      </c>
      <c r="D7388">
        <v>724</v>
      </c>
      <c r="E7388" t="s">
        <v>11</v>
      </c>
      <c r="F7388">
        <v>6253</v>
      </c>
      <c r="G7388">
        <v>8</v>
      </c>
      <c r="H7388">
        <v>24621</v>
      </c>
      <c r="I7388">
        <v>24621</v>
      </c>
      <c r="J7388">
        <v>393615</v>
      </c>
      <c r="K7388">
        <v>0</v>
      </c>
    </row>
    <row r="7389" spans="1:11" x14ac:dyDescent="0.25">
      <c r="A7389">
        <v>1996</v>
      </c>
      <c r="B7389">
        <v>620</v>
      </c>
      <c r="C7389">
        <v>1</v>
      </c>
      <c r="D7389">
        <v>724</v>
      </c>
      <c r="E7389" t="s">
        <v>11</v>
      </c>
      <c r="F7389">
        <v>5155</v>
      </c>
      <c r="G7389">
        <v>8</v>
      </c>
      <c r="H7389">
        <v>25183</v>
      </c>
      <c r="I7389">
        <v>25183</v>
      </c>
      <c r="J7389">
        <v>257510</v>
      </c>
      <c r="K7389">
        <v>0</v>
      </c>
    </row>
    <row r="7390" spans="1:11" x14ac:dyDescent="0.25">
      <c r="A7390">
        <v>1996</v>
      </c>
      <c r="B7390">
        <v>620</v>
      </c>
      <c r="C7390">
        <v>1</v>
      </c>
      <c r="D7390">
        <v>724</v>
      </c>
      <c r="E7390" t="s">
        <v>11</v>
      </c>
      <c r="F7390">
        <v>7754</v>
      </c>
      <c r="G7390">
        <v>8</v>
      </c>
      <c r="H7390">
        <v>25354</v>
      </c>
      <c r="I7390">
        <v>25354</v>
      </c>
      <c r="J7390">
        <v>1059323</v>
      </c>
      <c r="K7390">
        <v>0</v>
      </c>
    </row>
    <row r="7391" spans="1:11" x14ac:dyDescent="0.25">
      <c r="A7391">
        <v>1996</v>
      </c>
      <c r="B7391">
        <v>620</v>
      </c>
      <c r="C7391">
        <v>1</v>
      </c>
      <c r="D7391">
        <v>724</v>
      </c>
      <c r="E7391" t="s">
        <v>11</v>
      </c>
      <c r="F7391">
        <v>6115</v>
      </c>
      <c r="G7391">
        <v>8</v>
      </c>
      <c r="H7391">
        <v>25542</v>
      </c>
      <c r="I7391">
        <v>25542</v>
      </c>
      <c r="J7391">
        <v>1669292</v>
      </c>
      <c r="K7391">
        <v>0</v>
      </c>
    </row>
    <row r="7392" spans="1:11" x14ac:dyDescent="0.25">
      <c r="A7392">
        <v>1996</v>
      </c>
      <c r="B7392">
        <v>620</v>
      </c>
      <c r="C7392">
        <v>1</v>
      </c>
      <c r="D7392">
        <v>724</v>
      </c>
      <c r="E7392" t="s">
        <v>11</v>
      </c>
      <c r="F7392">
        <v>2238</v>
      </c>
      <c r="G7392">
        <v>8</v>
      </c>
      <c r="H7392">
        <v>25654</v>
      </c>
      <c r="I7392">
        <v>25654</v>
      </c>
      <c r="J7392">
        <v>6607</v>
      </c>
      <c r="K7392">
        <v>0</v>
      </c>
    </row>
    <row r="7393" spans="1:11" x14ac:dyDescent="0.25">
      <c r="A7393">
        <v>1996</v>
      </c>
      <c r="B7393">
        <v>620</v>
      </c>
      <c r="C7393">
        <v>1</v>
      </c>
      <c r="D7393">
        <v>724</v>
      </c>
      <c r="E7393" t="s">
        <v>11</v>
      </c>
      <c r="F7393">
        <v>4245</v>
      </c>
      <c r="G7393">
        <v>8</v>
      </c>
      <c r="H7393">
        <v>26250</v>
      </c>
      <c r="I7393">
        <v>26250</v>
      </c>
      <c r="J7393">
        <v>41427</v>
      </c>
      <c r="K7393">
        <v>0</v>
      </c>
    </row>
    <row r="7394" spans="1:11" x14ac:dyDescent="0.25">
      <c r="A7394">
        <v>1996</v>
      </c>
      <c r="B7394">
        <v>620</v>
      </c>
      <c r="C7394">
        <v>1</v>
      </c>
      <c r="D7394">
        <v>724</v>
      </c>
      <c r="E7394" t="s">
        <v>11</v>
      </c>
      <c r="F7394">
        <v>8442</v>
      </c>
      <c r="G7394">
        <v>8</v>
      </c>
      <c r="H7394">
        <v>26306</v>
      </c>
      <c r="I7394">
        <v>26306</v>
      </c>
      <c r="J7394">
        <v>1138585</v>
      </c>
      <c r="K7394">
        <v>0</v>
      </c>
    </row>
    <row r="7395" spans="1:11" x14ac:dyDescent="0.25">
      <c r="A7395">
        <v>1996</v>
      </c>
      <c r="B7395">
        <v>620</v>
      </c>
      <c r="C7395">
        <v>1</v>
      </c>
      <c r="D7395">
        <v>724</v>
      </c>
      <c r="E7395" t="s">
        <v>11</v>
      </c>
      <c r="F7395">
        <v>8745</v>
      </c>
      <c r="G7395">
        <v>8</v>
      </c>
      <c r="H7395">
        <v>26501</v>
      </c>
      <c r="I7395">
        <v>26501</v>
      </c>
      <c r="J7395">
        <v>2540030</v>
      </c>
      <c r="K7395">
        <v>0</v>
      </c>
    </row>
    <row r="7396" spans="1:11" x14ac:dyDescent="0.25">
      <c r="A7396">
        <v>1996</v>
      </c>
      <c r="B7396">
        <v>620</v>
      </c>
      <c r="C7396">
        <v>1</v>
      </c>
      <c r="D7396">
        <v>724</v>
      </c>
      <c r="E7396" t="s">
        <v>11</v>
      </c>
      <c r="F7396">
        <v>343</v>
      </c>
      <c r="G7396">
        <v>8</v>
      </c>
      <c r="H7396">
        <v>26843</v>
      </c>
      <c r="I7396">
        <v>26843</v>
      </c>
      <c r="J7396">
        <v>52747</v>
      </c>
      <c r="K7396">
        <v>0</v>
      </c>
    </row>
    <row r="7397" spans="1:11" x14ac:dyDescent="0.25">
      <c r="A7397">
        <v>1996</v>
      </c>
      <c r="B7397">
        <v>620</v>
      </c>
      <c r="C7397">
        <v>1</v>
      </c>
      <c r="D7397">
        <v>724</v>
      </c>
      <c r="E7397" t="s">
        <v>11</v>
      </c>
      <c r="F7397">
        <v>2119</v>
      </c>
      <c r="G7397">
        <v>8</v>
      </c>
      <c r="H7397">
        <v>26929</v>
      </c>
      <c r="I7397">
        <v>26929</v>
      </c>
      <c r="J7397">
        <v>71519</v>
      </c>
      <c r="K7397">
        <v>0</v>
      </c>
    </row>
    <row r="7398" spans="1:11" x14ac:dyDescent="0.25">
      <c r="A7398">
        <v>1996</v>
      </c>
      <c r="B7398">
        <v>620</v>
      </c>
      <c r="C7398">
        <v>1</v>
      </c>
      <c r="D7398">
        <v>724</v>
      </c>
      <c r="E7398" t="s">
        <v>11</v>
      </c>
      <c r="F7398">
        <v>2814</v>
      </c>
      <c r="G7398">
        <v>8</v>
      </c>
      <c r="H7398">
        <v>28429</v>
      </c>
      <c r="I7398">
        <v>28429</v>
      </c>
      <c r="J7398">
        <v>1307</v>
      </c>
      <c r="K7398">
        <v>0</v>
      </c>
    </row>
    <row r="7399" spans="1:11" x14ac:dyDescent="0.25">
      <c r="A7399">
        <v>1996</v>
      </c>
      <c r="B7399">
        <v>620</v>
      </c>
      <c r="C7399">
        <v>1</v>
      </c>
      <c r="D7399">
        <v>724</v>
      </c>
      <c r="E7399" t="s">
        <v>11</v>
      </c>
      <c r="F7399">
        <v>7246</v>
      </c>
      <c r="G7399">
        <v>8</v>
      </c>
      <c r="H7399">
        <v>29924</v>
      </c>
      <c r="I7399">
        <v>29924</v>
      </c>
      <c r="J7399">
        <v>805451</v>
      </c>
      <c r="K7399">
        <v>0</v>
      </c>
    </row>
    <row r="7400" spans="1:11" x14ac:dyDescent="0.25">
      <c r="A7400">
        <v>1996</v>
      </c>
      <c r="B7400">
        <v>620</v>
      </c>
      <c r="C7400">
        <v>1</v>
      </c>
      <c r="D7400">
        <v>724</v>
      </c>
      <c r="E7400" t="s">
        <v>11</v>
      </c>
      <c r="F7400">
        <v>5163</v>
      </c>
      <c r="G7400">
        <v>8</v>
      </c>
      <c r="H7400">
        <v>29960</v>
      </c>
      <c r="I7400">
        <v>29960</v>
      </c>
      <c r="J7400">
        <v>269674</v>
      </c>
      <c r="K7400">
        <v>0</v>
      </c>
    </row>
    <row r="7401" spans="1:11" x14ac:dyDescent="0.25">
      <c r="A7401">
        <v>1996</v>
      </c>
      <c r="B7401">
        <v>620</v>
      </c>
      <c r="C7401">
        <v>1</v>
      </c>
      <c r="D7401">
        <v>724</v>
      </c>
      <c r="E7401" t="s">
        <v>11</v>
      </c>
      <c r="F7401">
        <v>6112</v>
      </c>
      <c r="G7401">
        <v>8</v>
      </c>
      <c r="H7401">
        <v>30101</v>
      </c>
      <c r="I7401">
        <v>30101</v>
      </c>
      <c r="J7401">
        <v>165050</v>
      </c>
      <c r="K7401">
        <v>0</v>
      </c>
    </row>
    <row r="7402" spans="1:11" x14ac:dyDescent="0.25">
      <c r="A7402">
        <v>1996</v>
      </c>
      <c r="B7402">
        <v>620</v>
      </c>
      <c r="C7402">
        <v>1</v>
      </c>
      <c r="D7402">
        <v>724</v>
      </c>
      <c r="E7402" t="s">
        <v>11</v>
      </c>
      <c r="F7402">
        <v>7269</v>
      </c>
      <c r="G7402">
        <v>8</v>
      </c>
      <c r="H7402">
        <v>30433</v>
      </c>
      <c r="I7402">
        <v>30433</v>
      </c>
      <c r="J7402">
        <v>469272</v>
      </c>
      <c r="K7402">
        <v>0</v>
      </c>
    </row>
    <row r="7403" spans="1:11" x14ac:dyDescent="0.25">
      <c r="A7403">
        <v>1996</v>
      </c>
      <c r="B7403">
        <v>620</v>
      </c>
      <c r="C7403">
        <v>1</v>
      </c>
      <c r="D7403">
        <v>724</v>
      </c>
      <c r="E7403" t="s">
        <v>11</v>
      </c>
      <c r="F7403">
        <v>8741</v>
      </c>
      <c r="G7403">
        <v>8</v>
      </c>
      <c r="H7403">
        <v>30614</v>
      </c>
      <c r="I7403">
        <v>30614</v>
      </c>
      <c r="J7403">
        <v>194939</v>
      </c>
      <c r="K7403">
        <v>0</v>
      </c>
    </row>
    <row r="7404" spans="1:11" x14ac:dyDescent="0.25">
      <c r="A7404">
        <v>1996</v>
      </c>
      <c r="B7404">
        <v>620</v>
      </c>
      <c r="C7404">
        <v>1</v>
      </c>
      <c r="D7404">
        <v>724</v>
      </c>
      <c r="E7404" t="s">
        <v>11</v>
      </c>
      <c r="F7404">
        <v>6546</v>
      </c>
      <c r="G7404">
        <v>8</v>
      </c>
      <c r="H7404">
        <v>31093</v>
      </c>
      <c r="I7404">
        <v>31093</v>
      </c>
      <c r="J7404">
        <v>203392</v>
      </c>
      <c r="K7404">
        <v>0</v>
      </c>
    </row>
    <row r="7405" spans="1:11" x14ac:dyDescent="0.25">
      <c r="A7405">
        <v>1996</v>
      </c>
      <c r="B7405">
        <v>620</v>
      </c>
      <c r="C7405">
        <v>1</v>
      </c>
      <c r="D7405">
        <v>724</v>
      </c>
      <c r="E7405" t="s">
        <v>11</v>
      </c>
      <c r="F7405">
        <v>7522</v>
      </c>
      <c r="G7405">
        <v>8</v>
      </c>
      <c r="H7405">
        <v>31218</v>
      </c>
      <c r="I7405">
        <v>31218</v>
      </c>
      <c r="J7405">
        <v>2771159</v>
      </c>
      <c r="K7405">
        <v>0</v>
      </c>
    </row>
    <row r="7406" spans="1:11" x14ac:dyDescent="0.25">
      <c r="A7406">
        <v>1996</v>
      </c>
      <c r="B7406">
        <v>620</v>
      </c>
      <c r="C7406">
        <v>1</v>
      </c>
      <c r="D7406">
        <v>724</v>
      </c>
      <c r="E7406" t="s">
        <v>11</v>
      </c>
      <c r="F7406">
        <v>8991</v>
      </c>
      <c r="G7406">
        <v>8</v>
      </c>
      <c r="H7406">
        <v>31241</v>
      </c>
      <c r="I7406">
        <v>31241</v>
      </c>
      <c r="J7406">
        <v>1004871</v>
      </c>
      <c r="K7406">
        <v>0</v>
      </c>
    </row>
    <row r="7407" spans="1:11" x14ac:dyDescent="0.25">
      <c r="A7407">
        <v>1996</v>
      </c>
      <c r="B7407">
        <v>620</v>
      </c>
      <c r="C7407">
        <v>1</v>
      </c>
      <c r="D7407">
        <v>724</v>
      </c>
      <c r="E7407" t="s">
        <v>11</v>
      </c>
      <c r="F7407">
        <v>6352</v>
      </c>
      <c r="G7407">
        <v>8</v>
      </c>
      <c r="H7407">
        <v>32550</v>
      </c>
      <c r="I7407">
        <v>32550</v>
      </c>
      <c r="J7407">
        <v>29593</v>
      </c>
      <c r="K7407">
        <v>0</v>
      </c>
    </row>
    <row r="7408" spans="1:11" x14ac:dyDescent="0.25">
      <c r="A7408">
        <v>1996</v>
      </c>
      <c r="B7408">
        <v>620</v>
      </c>
      <c r="C7408">
        <v>1</v>
      </c>
      <c r="D7408">
        <v>724</v>
      </c>
      <c r="E7408" t="s">
        <v>11</v>
      </c>
      <c r="F7408">
        <v>564</v>
      </c>
      <c r="G7408">
        <v>8</v>
      </c>
      <c r="H7408">
        <v>32573</v>
      </c>
      <c r="I7408">
        <v>32573</v>
      </c>
      <c r="J7408">
        <v>80485</v>
      </c>
      <c r="K7408">
        <v>0</v>
      </c>
    </row>
    <row r="7409" spans="1:11" x14ac:dyDescent="0.25">
      <c r="A7409">
        <v>1996</v>
      </c>
      <c r="B7409">
        <v>620</v>
      </c>
      <c r="C7409">
        <v>1</v>
      </c>
      <c r="D7409">
        <v>724</v>
      </c>
      <c r="E7409" t="s">
        <v>11</v>
      </c>
      <c r="F7409">
        <v>7368</v>
      </c>
      <c r="G7409">
        <v>8</v>
      </c>
      <c r="H7409">
        <v>33671</v>
      </c>
      <c r="I7409">
        <v>33671</v>
      </c>
      <c r="J7409">
        <v>696147</v>
      </c>
      <c r="K7409">
        <v>0</v>
      </c>
    </row>
    <row r="7410" spans="1:11" x14ac:dyDescent="0.25">
      <c r="A7410">
        <v>1996</v>
      </c>
      <c r="B7410">
        <v>620</v>
      </c>
      <c r="C7410">
        <v>1</v>
      </c>
      <c r="D7410">
        <v>724</v>
      </c>
      <c r="E7410" t="s">
        <v>11</v>
      </c>
      <c r="F7410">
        <v>2924</v>
      </c>
      <c r="G7410">
        <v>8</v>
      </c>
      <c r="H7410">
        <v>33921</v>
      </c>
      <c r="I7410">
        <v>33921</v>
      </c>
      <c r="J7410">
        <v>127588</v>
      </c>
      <c r="K7410">
        <v>0</v>
      </c>
    </row>
    <row r="7411" spans="1:11" x14ac:dyDescent="0.25">
      <c r="A7411">
        <v>1996</v>
      </c>
      <c r="B7411">
        <v>620</v>
      </c>
      <c r="C7411">
        <v>1</v>
      </c>
      <c r="D7411">
        <v>724</v>
      </c>
      <c r="E7411" t="s">
        <v>11</v>
      </c>
      <c r="F7411">
        <v>6122</v>
      </c>
      <c r="G7411">
        <v>8</v>
      </c>
      <c r="H7411">
        <v>35585</v>
      </c>
      <c r="I7411">
        <v>35585</v>
      </c>
      <c r="J7411">
        <v>545699</v>
      </c>
      <c r="K7411">
        <v>0</v>
      </c>
    </row>
    <row r="7412" spans="1:11" x14ac:dyDescent="0.25">
      <c r="A7412">
        <v>1996</v>
      </c>
      <c r="B7412">
        <v>620</v>
      </c>
      <c r="C7412">
        <v>1</v>
      </c>
      <c r="D7412">
        <v>724</v>
      </c>
      <c r="E7412" t="s">
        <v>11</v>
      </c>
      <c r="F7412">
        <v>4239</v>
      </c>
      <c r="G7412">
        <v>8</v>
      </c>
      <c r="H7412">
        <v>36159</v>
      </c>
      <c r="I7412">
        <v>36159</v>
      </c>
      <c r="J7412">
        <v>70859</v>
      </c>
      <c r="K7412">
        <v>0</v>
      </c>
    </row>
    <row r="7413" spans="1:11" x14ac:dyDescent="0.25">
      <c r="A7413">
        <v>1996</v>
      </c>
      <c r="B7413">
        <v>620</v>
      </c>
      <c r="C7413">
        <v>1</v>
      </c>
      <c r="D7413">
        <v>724</v>
      </c>
      <c r="E7413" t="s">
        <v>11</v>
      </c>
      <c r="F7413">
        <v>7223</v>
      </c>
      <c r="G7413">
        <v>8</v>
      </c>
      <c r="H7413">
        <v>36398</v>
      </c>
      <c r="I7413">
        <v>36398</v>
      </c>
      <c r="J7413">
        <v>330253</v>
      </c>
      <c r="K7413">
        <v>0</v>
      </c>
    </row>
    <row r="7414" spans="1:11" x14ac:dyDescent="0.25">
      <c r="A7414">
        <v>1996</v>
      </c>
      <c r="B7414">
        <v>620</v>
      </c>
      <c r="C7414">
        <v>1</v>
      </c>
      <c r="D7414">
        <v>724</v>
      </c>
      <c r="E7414" t="s">
        <v>11</v>
      </c>
      <c r="F7414">
        <v>2234</v>
      </c>
      <c r="G7414">
        <v>8</v>
      </c>
      <c r="H7414">
        <v>36531</v>
      </c>
      <c r="I7414">
        <v>36531</v>
      </c>
      <c r="J7414">
        <v>28132</v>
      </c>
      <c r="K7414">
        <v>0</v>
      </c>
    </row>
    <row r="7415" spans="1:11" x14ac:dyDescent="0.25">
      <c r="A7415">
        <v>1996</v>
      </c>
      <c r="B7415">
        <v>620</v>
      </c>
      <c r="C7415">
        <v>1</v>
      </c>
      <c r="D7415">
        <v>724</v>
      </c>
      <c r="E7415" t="s">
        <v>11</v>
      </c>
      <c r="F7415">
        <v>7643</v>
      </c>
      <c r="G7415">
        <v>8</v>
      </c>
      <c r="H7415">
        <v>36687</v>
      </c>
      <c r="I7415">
        <v>36687</v>
      </c>
      <c r="J7415">
        <v>9955133</v>
      </c>
      <c r="K7415">
        <v>0</v>
      </c>
    </row>
    <row r="7416" spans="1:11" x14ac:dyDescent="0.25">
      <c r="A7416">
        <v>1996</v>
      </c>
      <c r="B7416">
        <v>620</v>
      </c>
      <c r="C7416">
        <v>1</v>
      </c>
      <c r="D7416">
        <v>724</v>
      </c>
      <c r="E7416" t="s">
        <v>11</v>
      </c>
      <c r="F7416">
        <v>7512</v>
      </c>
      <c r="G7416">
        <v>8</v>
      </c>
      <c r="H7416">
        <v>37588</v>
      </c>
      <c r="I7416">
        <v>37588</v>
      </c>
      <c r="J7416">
        <v>1463338</v>
      </c>
      <c r="K7416">
        <v>0</v>
      </c>
    </row>
    <row r="7417" spans="1:11" x14ac:dyDescent="0.25">
      <c r="A7417">
        <v>1996</v>
      </c>
      <c r="B7417">
        <v>620</v>
      </c>
      <c r="C7417">
        <v>1</v>
      </c>
      <c r="D7417">
        <v>724</v>
      </c>
      <c r="E7417" t="s">
        <v>11</v>
      </c>
      <c r="F7417">
        <v>7138</v>
      </c>
      <c r="G7417">
        <v>8</v>
      </c>
      <c r="H7417">
        <v>37796</v>
      </c>
      <c r="I7417">
        <v>37796</v>
      </c>
      <c r="J7417">
        <v>560843</v>
      </c>
      <c r="K7417">
        <v>0</v>
      </c>
    </row>
    <row r="7418" spans="1:11" x14ac:dyDescent="0.25">
      <c r="A7418">
        <v>1996</v>
      </c>
      <c r="B7418">
        <v>620</v>
      </c>
      <c r="C7418">
        <v>1</v>
      </c>
      <c r="D7418">
        <v>724</v>
      </c>
      <c r="E7418" t="s">
        <v>11</v>
      </c>
      <c r="F7418">
        <v>7263</v>
      </c>
      <c r="G7418">
        <v>8</v>
      </c>
      <c r="H7418">
        <v>38354</v>
      </c>
      <c r="I7418">
        <v>38354</v>
      </c>
      <c r="J7418">
        <v>1059798</v>
      </c>
      <c r="K7418">
        <v>0</v>
      </c>
    </row>
    <row r="7419" spans="1:11" x14ac:dyDescent="0.25">
      <c r="A7419">
        <v>1996</v>
      </c>
      <c r="B7419">
        <v>620</v>
      </c>
      <c r="C7419">
        <v>1</v>
      </c>
      <c r="D7419">
        <v>724</v>
      </c>
      <c r="E7419" t="s">
        <v>11</v>
      </c>
      <c r="F7419">
        <v>2682</v>
      </c>
      <c r="G7419">
        <v>8</v>
      </c>
      <c r="H7419">
        <v>39713</v>
      </c>
      <c r="I7419">
        <v>39713</v>
      </c>
      <c r="J7419">
        <v>62520</v>
      </c>
      <c r="K7419">
        <v>0</v>
      </c>
    </row>
    <row r="7420" spans="1:11" x14ac:dyDescent="0.25">
      <c r="A7420">
        <v>1996</v>
      </c>
      <c r="B7420">
        <v>620</v>
      </c>
      <c r="C7420">
        <v>1</v>
      </c>
      <c r="D7420">
        <v>724</v>
      </c>
      <c r="E7420" t="s">
        <v>11</v>
      </c>
      <c r="F7420">
        <v>8732</v>
      </c>
      <c r="G7420">
        <v>8</v>
      </c>
      <c r="H7420">
        <v>40882</v>
      </c>
      <c r="I7420">
        <v>40882</v>
      </c>
      <c r="J7420">
        <v>2089670</v>
      </c>
      <c r="K7420">
        <v>0</v>
      </c>
    </row>
    <row r="7421" spans="1:11" x14ac:dyDescent="0.25">
      <c r="A7421">
        <v>1996</v>
      </c>
      <c r="B7421">
        <v>620</v>
      </c>
      <c r="C7421">
        <v>1</v>
      </c>
      <c r="D7421">
        <v>724</v>
      </c>
      <c r="E7421" t="s">
        <v>11</v>
      </c>
      <c r="F7421">
        <v>7511</v>
      </c>
      <c r="G7421">
        <v>8</v>
      </c>
      <c r="H7421">
        <v>41296</v>
      </c>
      <c r="I7421">
        <v>41296</v>
      </c>
      <c r="J7421">
        <v>723933</v>
      </c>
      <c r="K7421">
        <v>0</v>
      </c>
    </row>
    <row r="7422" spans="1:11" x14ac:dyDescent="0.25">
      <c r="A7422">
        <v>1996</v>
      </c>
      <c r="B7422">
        <v>620</v>
      </c>
      <c r="C7422">
        <v>1</v>
      </c>
      <c r="D7422">
        <v>724</v>
      </c>
      <c r="E7422" t="s">
        <v>11</v>
      </c>
      <c r="F7422">
        <v>7764</v>
      </c>
      <c r="G7422">
        <v>8</v>
      </c>
      <c r="H7422">
        <v>41811</v>
      </c>
      <c r="I7422">
        <v>41811</v>
      </c>
      <c r="J7422">
        <v>10009481</v>
      </c>
      <c r="K7422">
        <v>0</v>
      </c>
    </row>
    <row r="7423" spans="1:11" x14ac:dyDescent="0.25">
      <c r="A7423">
        <v>1996</v>
      </c>
      <c r="B7423">
        <v>620</v>
      </c>
      <c r="C7423">
        <v>1</v>
      </c>
      <c r="D7423">
        <v>724</v>
      </c>
      <c r="E7423" t="s">
        <v>11</v>
      </c>
      <c r="F7423">
        <v>576</v>
      </c>
      <c r="G7423">
        <v>8</v>
      </c>
      <c r="H7423">
        <v>42527</v>
      </c>
      <c r="I7423">
        <v>42527</v>
      </c>
      <c r="J7423">
        <v>79006</v>
      </c>
      <c r="K7423">
        <v>0</v>
      </c>
    </row>
    <row r="7424" spans="1:11" x14ac:dyDescent="0.25">
      <c r="A7424">
        <v>1996</v>
      </c>
      <c r="B7424">
        <v>620</v>
      </c>
      <c r="C7424">
        <v>1</v>
      </c>
      <c r="D7424">
        <v>724</v>
      </c>
      <c r="E7424" t="s">
        <v>11</v>
      </c>
      <c r="F7424">
        <v>7763</v>
      </c>
      <c r="G7424">
        <v>8</v>
      </c>
      <c r="H7424">
        <v>42772</v>
      </c>
      <c r="I7424">
        <v>42772</v>
      </c>
      <c r="J7424">
        <v>3727134</v>
      </c>
      <c r="K7424">
        <v>0</v>
      </c>
    </row>
    <row r="7425" spans="1:11" x14ac:dyDescent="0.25">
      <c r="A7425">
        <v>1996</v>
      </c>
      <c r="B7425">
        <v>620</v>
      </c>
      <c r="C7425">
        <v>1</v>
      </c>
      <c r="D7425">
        <v>724</v>
      </c>
      <c r="E7425" t="s">
        <v>11</v>
      </c>
      <c r="F7425">
        <v>8744</v>
      </c>
      <c r="G7425">
        <v>8</v>
      </c>
      <c r="H7425">
        <v>42889</v>
      </c>
      <c r="I7425">
        <v>42889</v>
      </c>
      <c r="J7425">
        <v>3185605</v>
      </c>
      <c r="K7425">
        <v>0</v>
      </c>
    </row>
    <row r="7426" spans="1:11" x14ac:dyDescent="0.25">
      <c r="A7426">
        <v>1996</v>
      </c>
      <c r="B7426">
        <v>620</v>
      </c>
      <c r="C7426">
        <v>1</v>
      </c>
      <c r="D7426">
        <v>724</v>
      </c>
      <c r="E7426" t="s">
        <v>11</v>
      </c>
      <c r="F7426">
        <v>8813</v>
      </c>
      <c r="G7426">
        <v>8</v>
      </c>
      <c r="H7426">
        <v>43876</v>
      </c>
      <c r="I7426">
        <v>43876</v>
      </c>
      <c r="J7426">
        <v>1651422</v>
      </c>
      <c r="K7426">
        <v>0</v>
      </c>
    </row>
    <row r="7427" spans="1:11" x14ac:dyDescent="0.25">
      <c r="A7427">
        <v>1996</v>
      </c>
      <c r="B7427">
        <v>620</v>
      </c>
      <c r="C7427">
        <v>1</v>
      </c>
      <c r="D7427">
        <v>724</v>
      </c>
      <c r="E7427" t="s">
        <v>11</v>
      </c>
      <c r="F7427">
        <v>7412</v>
      </c>
      <c r="G7427">
        <v>8</v>
      </c>
      <c r="H7427">
        <v>43980</v>
      </c>
      <c r="I7427">
        <v>43980</v>
      </c>
      <c r="J7427">
        <v>899065</v>
      </c>
      <c r="K7427">
        <v>0</v>
      </c>
    </row>
    <row r="7428" spans="1:11" x14ac:dyDescent="0.25">
      <c r="A7428">
        <v>1996</v>
      </c>
      <c r="B7428">
        <v>620</v>
      </c>
      <c r="C7428">
        <v>1</v>
      </c>
      <c r="D7428">
        <v>724</v>
      </c>
      <c r="E7428" t="s">
        <v>11</v>
      </c>
      <c r="F7428">
        <v>6351</v>
      </c>
      <c r="G7428">
        <v>8</v>
      </c>
      <c r="H7428">
        <v>46945</v>
      </c>
      <c r="I7428">
        <v>46945</v>
      </c>
      <c r="J7428">
        <v>143216</v>
      </c>
      <c r="K7428">
        <v>0</v>
      </c>
    </row>
    <row r="7429" spans="1:11" x14ac:dyDescent="0.25">
      <c r="A7429">
        <v>1996</v>
      </c>
      <c r="B7429">
        <v>620</v>
      </c>
      <c r="C7429">
        <v>1</v>
      </c>
      <c r="D7429">
        <v>724</v>
      </c>
      <c r="E7429" t="s">
        <v>11</v>
      </c>
      <c r="F7429">
        <v>2633</v>
      </c>
      <c r="G7429">
        <v>8</v>
      </c>
      <c r="H7429">
        <v>48343</v>
      </c>
      <c r="I7429">
        <v>48343</v>
      </c>
      <c r="J7429">
        <v>7148</v>
      </c>
      <c r="K7429">
        <v>0</v>
      </c>
    </row>
    <row r="7430" spans="1:11" x14ac:dyDescent="0.25">
      <c r="A7430">
        <v>1996</v>
      </c>
      <c r="B7430">
        <v>620</v>
      </c>
      <c r="C7430">
        <v>1</v>
      </c>
      <c r="D7430">
        <v>724</v>
      </c>
      <c r="E7430" t="s">
        <v>11</v>
      </c>
      <c r="F7430">
        <v>8452</v>
      </c>
      <c r="G7430">
        <v>8</v>
      </c>
      <c r="H7430">
        <v>48544</v>
      </c>
      <c r="I7430">
        <v>48544</v>
      </c>
      <c r="J7430">
        <v>3057781</v>
      </c>
      <c r="K7430">
        <v>0</v>
      </c>
    </row>
    <row r="7431" spans="1:11" x14ac:dyDescent="0.25">
      <c r="A7431">
        <v>1996</v>
      </c>
      <c r="B7431">
        <v>620</v>
      </c>
      <c r="C7431">
        <v>1</v>
      </c>
      <c r="D7431">
        <v>724</v>
      </c>
      <c r="E7431" t="s">
        <v>11</v>
      </c>
      <c r="F7431">
        <v>7938</v>
      </c>
      <c r="G7431">
        <v>8</v>
      </c>
      <c r="H7431">
        <v>49425</v>
      </c>
      <c r="I7431">
        <v>49425</v>
      </c>
      <c r="J7431">
        <v>547309</v>
      </c>
      <c r="K7431">
        <v>0</v>
      </c>
    </row>
    <row r="7432" spans="1:11" x14ac:dyDescent="0.25">
      <c r="A7432">
        <v>1996</v>
      </c>
      <c r="B7432">
        <v>620</v>
      </c>
      <c r="C7432">
        <v>1</v>
      </c>
      <c r="D7432">
        <v>724</v>
      </c>
      <c r="E7432" t="s">
        <v>11</v>
      </c>
      <c r="F7432">
        <v>7371</v>
      </c>
      <c r="G7432">
        <v>8</v>
      </c>
      <c r="H7432">
        <v>49807</v>
      </c>
      <c r="I7432">
        <v>49807</v>
      </c>
      <c r="J7432">
        <v>490572</v>
      </c>
      <c r="K7432">
        <v>0</v>
      </c>
    </row>
    <row r="7433" spans="1:11" x14ac:dyDescent="0.25">
      <c r="A7433">
        <v>1996</v>
      </c>
      <c r="B7433">
        <v>620</v>
      </c>
      <c r="C7433">
        <v>1</v>
      </c>
      <c r="D7433">
        <v>724</v>
      </c>
      <c r="E7433" t="s">
        <v>11</v>
      </c>
      <c r="F7433">
        <v>2654</v>
      </c>
      <c r="G7433">
        <v>8</v>
      </c>
      <c r="H7433">
        <v>50730</v>
      </c>
      <c r="I7433">
        <v>50730</v>
      </c>
      <c r="J7433">
        <v>137856</v>
      </c>
      <c r="K7433">
        <v>0</v>
      </c>
    </row>
    <row r="7434" spans="1:11" x14ac:dyDescent="0.25">
      <c r="A7434">
        <v>1996</v>
      </c>
      <c r="B7434">
        <v>620</v>
      </c>
      <c r="C7434">
        <v>1</v>
      </c>
      <c r="D7434">
        <v>724</v>
      </c>
      <c r="E7434" t="s">
        <v>11</v>
      </c>
      <c r="F7434">
        <v>5843</v>
      </c>
      <c r="G7434">
        <v>8</v>
      </c>
      <c r="H7434">
        <v>50894</v>
      </c>
      <c r="I7434">
        <v>50894</v>
      </c>
      <c r="J7434">
        <v>277312</v>
      </c>
      <c r="K7434">
        <v>0</v>
      </c>
    </row>
    <row r="7435" spans="1:11" x14ac:dyDescent="0.25">
      <c r="A7435">
        <v>1996</v>
      </c>
      <c r="B7435">
        <v>620</v>
      </c>
      <c r="C7435">
        <v>1</v>
      </c>
      <c r="D7435">
        <v>724</v>
      </c>
      <c r="E7435" t="s">
        <v>11</v>
      </c>
      <c r="F7435">
        <v>2221</v>
      </c>
      <c r="G7435">
        <v>8</v>
      </c>
      <c r="H7435">
        <v>50995</v>
      </c>
      <c r="I7435">
        <v>50995</v>
      </c>
      <c r="J7435">
        <v>75062</v>
      </c>
      <c r="K7435">
        <v>0</v>
      </c>
    </row>
    <row r="7436" spans="1:11" x14ac:dyDescent="0.25">
      <c r="A7436">
        <v>1996</v>
      </c>
      <c r="B7436">
        <v>620</v>
      </c>
      <c r="C7436">
        <v>1</v>
      </c>
      <c r="D7436">
        <v>724</v>
      </c>
      <c r="E7436" t="s">
        <v>11</v>
      </c>
      <c r="F7436">
        <v>7591</v>
      </c>
      <c r="G7436">
        <v>8</v>
      </c>
      <c r="H7436">
        <v>52182</v>
      </c>
      <c r="I7436">
        <v>52182</v>
      </c>
      <c r="J7436">
        <v>2112281</v>
      </c>
      <c r="K7436">
        <v>0</v>
      </c>
    </row>
    <row r="7437" spans="1:11" x14ac:dyDescent="0.25">
      <c r="A7437">
        <v>1996</v>
      </c>
      <c r="B7437">
        <v>620</v>
      </c>
      <c r="C7437">
        <v>1</v>
      </c>
      <c r="D7437">
        <v>724</v>
      </c>
      <c r="E7437" t="s">
        <v>11</v>
      </c>
      <c r="F7437">
        <v>7648</v>
      </c>
      <c r="G7437">
        <v>8</v>
      </c>
      <c r="H7437">
        <v>52214</v>
      </c>
      <c r="I7437">
        <v>52214</v>
      </c>
      <c r="J7437">
        <v>3376905</v>
      </c>
      <c r="K7437">
        <v>0</v>
      </c>
    </row>
    <row r="7438" spans="1:11" x14ac:dyDescent="0.25">
      <c r="A7438">
        <v>1996</v>
      </c>
      <c r="B7438">
        <v>620</v>
      </c>
      <c r="C7438">
        <v>1</v>
      </c>
      <c r="D7438">
        <v>724</v>
      </c>
      <c r="E7438" t="s">
        <v>11</v>
      </c>
      <c r="F7438">
        <v>6594</v>
      </c>
      <c r="G7438">
        <v>8</v>
      </c>
      <c r="H7438">
        <v>53147</v>
      </c>
      <c r="I7438">
        <v>53147</v>
      </c>
      <c r="J7438">
        <v>639375</v>
      </c>
      <c r="K7438">
        <v>0</v>
      </c>
    </row>
    <row r="7439" spans="1:11" x14ac:dyDescent="0.25">
      <c r="A7439">
        <v>1996</v>
      </c>
      <c r="B7439">
        <v>620</v>
      </c>
      <c r="C7439">
        <v>1</v>
      </c>
      <c r="D7439">
        <v>724</v>
      </c>
      <c r="E7439" t="s">
        <v>11</v>
      </c>
      <c r="F7439">
        <v>6579</v>
      </c>
      <c r="G7439">
        <v>8</v>
      </c>
      <c r="H7439">
        <v>53230</v>
      </c>
      <c r="I7439">
        <v>53230</v>
      </c>
      <c r="J7439">
        <v>435397</v>
      </c>
      <c r="K7439">
        <v>0</v>
      </c>
    </row>
    <row r="7440" spans="1:11" x14ac:dyDescent="0.25">
      <c r="A7440">
        <v>1996</v>
      </c>
      <c r="B7440">
        <v>620</v>
      </c>
      <c r="C7440">
        <v>1</v>
      </c>
      <c r="D7440">
        <v>724</v>
      </c>
      <c r="E7440" t="s">
        <v>11</v>
      </c>
      <c r="F7440">
        <v>2120</v>
      </c>
      <c r="G7440">
        <v>8</v>
      </c>
      <c r="H7440">
        <v>54745</v>
      </c>
      <c r="I7440">
        <v>54745</v>
      </c>
      <c r="J7440">
        <v>117695</v>
      </c>
      <c r="K7440">
        <v>0</v>
      </c>
    </row>
    <row r="7441" spans="1:11" x14ac:dyDescent="0.25">
      <c r="A7441">
        <v>1996</v>
      </c>
      <c r="B7441">
        <v>620</v>
      </c>
      <c r="C7441">
        <v>1</v>
      </c>
      <c r="D7441">
        <v>724</v>
      </c>
      <c r="E7441" t="s">
        <v>11</v>
      </c>
      <c r="F7441">
        <v>2742</v>
      </c>
      <c r="G7441">
        <v>8</v>
      </c>
      <c r="H7441">
        <v>55121</v>
      </c>
      <c r="I7441">
        <v>55121</v>
      </c>
      <c r="J7441">
        <v>6116</v>
      </c>
      <c r="K7441">
        <v>0</v>
      </c>
    </row>
    <row r="7442" spans="1:11" x14ac:dyDescent="0.25">
      <c r="A7442">
        <v>1996</v>
      </c>
      <c r="B7442">
        <v>620</v>
      </c>
      <c r="C7442">
        <v>1</v>
      </c>
      <c r="D7442">
        <v>724</v>
      </c>
      <c r="E7442" t="s">
        <v>11</v>
      </c>
      <c r="F7442">
        <v>8465</v>
      </c>
      <c r="G7442">
        <v>8</v>
      </c>
      <c r="H7442">
        <v>55472</v>
      </c>
      <c r="I7442">
        <v>55472</v>
      </c>
      <c r="J7442">
        <v>7633008</v>
      </c>
      <c r="K7442">
        <v>0</v>
      </c>
    </row>
    <row r="7443" spans="1:11" x14ac:dyDescent="0.25">
      <c r="A7443">
        <v>1996</v>
      </c>
      <c r="B7443">
        <v>620</v>
      </c>
      <c r="C7443">
        <v>1</v>
      </c>
      <c r="D7443">
        <v>724</v>
      </c>
      <c r="E7443" t="s">
        <v>11</v>
      </c>
      <c r="F7443">
        <v>7188</v>
      </c>
      <c r="G7443">
        <v>8</v>
      </c>
      <c r="H7443">
        <v>55545</v>
      </c>
      <c r="I7443">
        <v>55545</v>
      </c>
      <c r="J7443">
        <v>1060329</v>
      </c>
      <c r="K7443">
        <v>0</v>
      </c>
    </row>
    <row r="7444" spans="1:11" x14ac:dyDescent="0.25">
      <c r="A7444">
        <v>1996</v>
      </c>
      <c r="B7444">
        <v>620</v>
      </c>
      <c r="C7444">
        <v>1</v>
      </c>
      <c r="D7444">
        <v>724</v>
      </c>
      <c r="E7444" t="s">
        <v>11</v>
      </c>
      <c r="F7444">
        <v>8432</v>
      </c>
      <c r="G7444">
        <v>8</v>
      </c>
      <c r="H7444">
        <v>55970</v>
      </c>
      <c r="I7444">
        <v>55970</v>
      </c>
      <c r="J7444">
        <v>3617780</v>
      </c>
      <c r="K7444">
        <v>0</v>
      </c>
    </row>
    <row r="7445" spans="1:11" x14ac:dyDescent="0.25">
      <c r="A7445">
        <v>1996</v>
      </c>
      <c r="B7445">
        <v>620</v>
      </c>
      <c r="C7445">
        <v>1</v>
      </c>
      <c r="D7445">
        <v>724</v>
      </c>
      <c r="E7445" t="s">
        <v>11</v>
      </c>
      <c r="F7445">
        <v>6582</v>
      </c>
      <c r="G7445">
        <v>8</v>
      </c>
      <c r="H7445">
        <v>57778</v>
      </c>
      <c r="I7445">
        <v>57778</v>
      </c>
      <c r="J7445">
        <v>547466</v>
      </c>
      <c r="K7445">
        <v>0</v>
      </c>
    </row>
    <row r="7446" spans="1:11" x14ac:dyDescent="0.25">
      <c r="A7446">
        <v>1996</v>
      </c>
      <c r="B7446">
        <v>620</v>
      </c>
      <c r="C7446">
        <v>1</v>
      </c>
      <c r="D7446">
        <v>724</v>
      </c>
      <c r="E7446" t="s">
        <v>11</v>
      </c>
      <c r="F7446">
        <v>6712</v>
      </c>
      <c r="G7446">
        <v>8</v>
      </c>
      <c r="H7446">
        <v>57803</v>
      </c>
      <c r="I7446">
        <v>57803</v>
      </c>
      <c r="J7446">
        <v>91787</v>
      </c>
      <c r="K7446">
        <v>0</v>
      </c>
    </row>
    <row r="7447" spans="1:11" x14ac:dyDescent="0.25">
      <c r="A7447">
        <v>1996</v>
      </c>
      <c r="B7447">
        <v>620</v>
      </c>
      <c r="C7447">
        <v>1</v>
      </c>
      <c r="D7447">
        <v>724</v>
      </c>
      <c r="E7447" t="s">
        <v>11</v>
      </c>
      <c r="F7447">
        <v>8443</v>
      </c>
      <c r="G7447">
        <v>8</v>
      </c>
      <c r="H7447">
        <v>58334</v>
      </c>
      <c r="I7447">
        <v>58334</v>
      </c>
      <c r="J7447">
        <v>2693468</v>
      </c>
      <c r="K7447">
        <v>0</v>
      </c>
    </row>
    <row r="7448" spans="1:11" x14ac:dyDescent="0.25">
      <c r="A7448">
        <v>1996</v>
      </c>
      <c r="B7448">
        <v>620</v>
      </c>
      <c r="C7448">
        <v>1</v>
      </c>
      <c r="D7448">
        <v>724</v>
      </c>
      <c r="E7448" t="s">
        <v>11</v>
      </c>
      <c r="F7448">
        <v>9510</v>
      </c>
      <c r="G7448">
        <v>8</v>
      </c>
      <c r="H7448">
        <v>58460</v>
      </c>
      <c r="I7448">
        <v>58460</v>
      </c>
      <c r="J7448">
        <v>1972208</v>
      </c>
      <c r="K7448">
        <v>0</v>
      </c>
    </row>
    <row r="7449" spans="1:11" x14ac:dyDescent="0.25">
      <c r="A7449">
        <v>1996</v>
      </c>
      <c r="B7449">
        <v>620</v>
      </c>
      <c r="C7449">
        <v>1</v>
      </c>
      <c r="D7449">
        <v>724</v>
      </c>
      <c r="E7449" t="s">
        <v>11</v>
      </c>
      <c r="F7449">
        <v>2923</v>
      </c>
      <c r="G7449">
        <v>8</v>
      </c>
      <c r="H7449">
        <v>62289</v>
      </c>
      <c r="I7449">
        <v>62289</v>
      </c>
      <c r="J7449">
        <v>201377</v>
      </c>
      <c r="K7449">
        <v>0</v>
      </c>
    </row>
    <row r="7450" spans="1:11" x14ac:dyDescent="0.25">
      <c r="A7450">
        <v>1996</v>
      </c>
      <c r="B7450">
        <v>620</v>
      </c>
      <c r="C7450">
        <v>1</v>
      </c>
      <c r="D7450">
        <v>724</v>
      </c>
      <c r="E7450" t="s">
        <v>11</v>
      </c>
      <c r="F7450">
        <v>8841</v>
      </c>
      <c r="G7450">
        <v>8</v>
      </c>
      <c r="H7450">
        <v>62583</v>
      </c>
      <c r="I7450">
        <v>62583</v>
      </c>
      <c r="J7450">
        <v>3381769</v>
      </c>
      <c r="K7450">
        <v>0</v>
      </c>
    </row>
    <row r="7451" spans="1:11" x14ac:dyDescent="0.25">
      <c r="A7451">
        <v>1996</v>
      </c>
      <c r="B7451">
        <v>620</v>
      </c>
      <c r="C7451">
        <v>1</v>
      </c>
      <c r="D7451">
        <v>724</v>
      </c>
      <c r="E7451" t="s">
        <v>11</v>
      </c>
      <c r="F7451">
        <v>8422</v>
      </c>
      <c r="G7451">
        <v>8</v>
      </c>
      <c r="H7451">
        <v>63621</v>
      </c>
      <c r="I7451">
        <v>63621</v>
      </c>
      <c r="J7451">
        <v>4221399</v>
      </c>
      <c r="K7451">
        <v>0</v>
      </c>
    </row>
    <row r="7452" spans="1:11" x14ac:dyDescent="0.25">
      <c r="A7452">
        <v>1996</v>
      </c>
      <c r="B7452">
        <v>620</v>
      </c>
      <c r="C7452">
        <v>1</v>
      </c>
      <c r="D7452">
        <v>724</v>
      </c>
      <c r="E7452" t="s">
        <v>11</v>
      </c>
      <c r="F7452">
        <v>7822</v>
      </c>
      <c r="G7452">
        <v>8</v>
      </c>
      <c r="H7452">
        <v>64109</v>
      </c>
      <c r="I7452">
        <v>64109</v>
      </c>
      <c r="J7452">
        <v>611224</v>
      </c>
      <c r="K7452">
        <v>0</v>
      </c>
    </row>
    <row r="7453" spans="1:11" x14ac:dyDescent="0.25">
      <c r="A7453">
        <v>1996</v>
      </c>
      <c r="B7453">
        <v>620</v>
      </c>
      <c r="C7453">
        <v>1</v>
      </c>
      <c r="D7453">
        <v>724</v>
      </c>
      <c r="E7453" t="s">
        <v>11</v>
      </c>
      <c r="F7453">
        <v>6113</v>
      </c>
      <c r="G7453">
        <v>8</v>
      </c>
      <c r="H7453">
        <v>64707</v>
      </c>
      <c r="I7453">
        <v>64707</v>
      </c>
      <c r="J7453">
        <v>794263</v>
      </c>
      <c r="K7453">
        <v>0</v>
      </c>
    </row>
    <row r="7454" spans="1:11" x14ac:dyDescent="0.25">
      <c r="A7454">
        <v>1996</v>
      </c>
      <c r="B7454">
        <v>620</v>
      </c>
      <c r="C7454">
        <v>1</v>
      </c>
      <c r="D7454">
        <v>724</v>
      </c>
      <c r="E7454" t="s">
        <v>11</v>
      </c>
      <c r="F7454">
        <v>4241</v>
      </c>
      <c r="G7454">
        <v>8</v>
      </c>
      <c r="H7454">
        <v>66183</v>
      </c>
      <c r="I7454">
        <v>66183</v>
      </c>
      <c r="J7454">
        <v>87764</v>
      </c>
      <c r="K7454">
        <v>0</v>
      </c>
    </row>
    <row r="7455" spans="1:11" x14ac:dyDescent="0.25">
      <c r="A7455">
        <v>1996</v>
      </c>
      <c r="B7455">
        <v>620</v>
      </c>
      <c r="C7455">
        <v>1</v>
      </c>
      <c r="D7455">
        <v>724</v>
      </c>
      <c r="E7455" t="s">
        <v>11</v>
      </c>
      <c r="F7455">
        <v>7528</v>
      </c>
      <c r="G7455">
        <v>8</v>
      </c>
      <c r="H7455">
        <v>66570</v>
      </c>
      <c r="I7455">
        <v>66570</v>
      </c>
      <c r="J7455">
        <v>5129389</v>
      </c>
      <c r="K7455">
        <v>0</v>
      </c>
    </row>
    <row r="7456" spans="1:11" x14ac:dyDescent="0.25">
      <c r="A7456">
        <v>1996</v>
      </c>
      <c r="B7456">
        <v>620</v>
      </c>
      <c r="C7456">
        <v>1</v>
      </c>
      <c r="D7456">
        <v>724</v>
      </c>
      <c r="E7456" t="s">
        <v>11</v>
      </c>
      <c r="F7456">
        <v>5416</v>
      </c>
      <c r="G7456">
        <v>8</v>
      </c>
      <c r="H7456">
        <v>67513</v>
      </c>
      <c r="I7456">
        <v>67513</v>
      </c>
      <c r="J7456">
        <v>4786620</v>
      </c>
      <c r="K7456">
        <v>0</v>
      </c>
    </row>
    <row r="7457" spans="1:11" x14ac:dyDescent="0.25">
      <c r="A7457">
        <v>1996</v>
      </c>
      <c r="B7457">
        <v>620</v>
      </c>
      <c r="C7457">
        <v>1</v>
      </c>
      <c r="D7457">
        <v>724</v>
      </c>
      <c r="E7457" t="s">
        <v>11</v>
      </c>
      <c r="F7457">
        <v>2460</v>
      </c>
      <c r="G7457">
        <v>8</v>
      </c>
      <c r="H7457">
        <v>67851</v>
      </c>
      <c r="I7457">
        <v>67851</v>
      </c>
      <c r="J7457">
        <v>19411</v>
      </c>
      <c r="K7457">
        <v>0</v>
      </c>
    </row>
    <row r="7458" spans="1:11" x14ac:dyDescent="0.25">
      <c r="A7458">
        <v>1996</v>
      </c>
      <c r="B7458">
        <v>620</v>
      </c>
      <c r="C7458">
        <v>1</v>
      </c>
      <c r="D7458">
        <v>724</v>
      </c>
      <c r="E7458" t="s">
        <v>11</v>
      </c>
      <c r="F7458">
        <v>3224</v>
      </c>
      <c r="G7458">
        <v>8</v>
      </c>
      <c r="H7458">
        <v>68562</v>
      </c>
      <c r="I7458">
        <v>68562</v>
      </c>
      <c r="J7458">
        <v>8754</v>
      </c>
      <c r="K7458">
        <v>0</v>
      </c>
    </row>
    <row r="7459" spans="1:11" x14ac:dyDescent="0.25">
      <c r="A7459">
        <v>1996</v>
      </c>
      <c r="B7459">
        <v>620</v>
      </c>
      <c r="C7459">
        <v>1</v>
      </c>
      <c r="D7459">
        <v>724</v>
      </c>
      <c r="E7459" t="s">
        <v>11</v>
      </c>
      <c r="F7459">
        <v>3222</v>
      </c>
      <c r="G7459">
        <v>8</v>
      </c>
      <c r="H7459">
        <v>69058</v>
      </c>
      <c r="I7459">
        <v>69058</v>
      </c>
      <c r="J7459">
        <v>16943</v>
      </c>
      <c r="K7459">
        <v>0</v>
      </c>
    </row>
    <row r="7460" spans="1:11" x14ac:dyDescent="0.25">
      <c r="A7460">
        <v>1996</v>
      </c>
      <c r="B7460">
        <v>620</v>
      </c>
      <c r="C7460">
        <v>1</v>
      </c>
      <c r="D7460">
        <v>724</v>
      </c>
      <c r="E7460" t="s">
        <v>11</v>
      </c>
      <c r="F7460">
        <v>8941</v>
      </c>
      <c r="G7460">
        <v>8</v>
      </c>
      <c r="H7460">
        <v>69113</v>
      </c>
      <c r="I7460">
        <v>69113</v>
      </c>
      <c r="J7460">
        <v>908691</v>
      </c>
      <c r="K7460">
        <v>0</v>
      </c>
    </row>
    <row r="7461" spans="1:11" x14ac:dyDescent="0.25">
      <c r="A7461">
        <v>1996</v>
      </c>
      <c r="B7461">
        <v>620</v>
      </c>
      <c r="C7461">
        <v>1</v>
      </c>
      <c r="D7461">
        <v>724</v>
      </c>
      <c r="E7461" t="s">
        <v>11</v>
      </c>
      <c r="F7461">
        <v>7451</v>
      </c>
      <c r="G7461">
        <v>8</v>
      </c>
      <c r="H7461">
        <v>69287</v>
      </c>
      <c r="I7461">
        <v>69287</v>
      </c>
      <c r="J7461">
        <v>1035808</v>
      </c>
      <c r="K7461">
        <v>0</v>
      </c>
    </row>
    <row r="7462" spans="1:11" x14ac:dyDescent="0.25">
      <c r="A7462">
        <v>1996</v>
      </c>
      <c r="B7462">
        <v>620</v>
      </c>
      <c r="C7462">
        <v>1</v>
      </c>
      <c r="D7462">
        <v>724</v>
      </c>
      <c r="E7462" t="s">
        <v>11</v>
      </c>
      <c r="F7462">
        <v>8748</v>
      </c>
      <c r="G7462">
        <v>8</v>
      </c>
      <c r="H7462">
        <v>69434</v>
      </c>
      <c r="I7462">
        <v>69434</v>
      </c>
      <c r="J7462">
        <v>5673983</v>
      </c>
      <c r="K7462">
        <v>0</v>
      </c>
    </row>
    <row r="7463" spans="1:11" x14ac:dyDescent="0.25">
      <c r="A7463">
        <v>1996</v>
      </c>
      <c r="B7463">
        <v>620</v>
      </c>
      <c r="C7463">
        <v>1</v>
      </c>
      <c r="D7463">
        <v>724</v>
      </c>
      <c r="E7463" t="s">
        <v>11</v>
      </c>
      <c r="F7463">
        <v>5849</v>
      </c>
      <c r="G7463">
        <v>8</v>
      </c>
      <c r="H7463">
        <v>69963</v>
      </c>
      <c r="I7463">
        <v>69963</v>
      </c>
      <c r="J7463">
        <v>448836</v>
      </c>
      <c r="K7463">
        <v>0</v>
      </c>
    </row>
    <row r="7464" spans="1:11" x14ac:dyDescent="0.25">
      <c r="A7464">
        <v>1996</v>
      </c>
      <c r="B7464">
        <v>620</v>
      </c>
      <c r="C7464">
        <v>1</v>
      </c>
      <c r="D7464">
        <v>724</v>
      </c>
      <c r="E7464" t="s">
        <v>11</v>
      </c>
      <c r="F7464">
        <v>7432</v>
      </c>
      <c r="G7464">
        <v>8</v>
      </c>
      <c r="H7464">
        <v>71277</v>
      </c>
      <c r="I7464">
        <v>71277</v>
      </c>
      <c r="J7464">
        <v>1481759</v>
      </c>
      <c r="K7464">
        <v>0</v>
      </c>
    </row>
    <row r="7465" spans="1:11" x14ac:dyDescent="0.25">
      <c r="A7465">
        <v>1996</v>
      </c>
      <c r="B7465">
        <v>620</v>
      </c>
      <c r="C7465">
        <v>1</v>
      </c>
      <c r="D7465">
        <v>724</v>
      </c>
      <c r="E7465" t="s">
        <v>11</v>
      </c>
      <c r="F7465">
        <v>8935</v>
      </c>
      <c r="G7465">
        <v>8</v>
      </c>
      <c r="H7465">
        <v>71644</v>
      </c>
      <c r="I7465">
        <v>71644</v>
      </c>
      <c r="J7465">
        <v>459806</v>
      </c>
      <c r="K7465">
        <v>0</v>
      </c>
    </row>
    <row r="7466" spans="1:11" x14ac:dyDescent="0.25">
      <c r="A7466">
        <v>1996</v>
      </c>
      <c r="B7466">
        <v>620</v>
      </c>
      <c r="C7466">
        <v>1</v>
      </c>
      <c r="D7466">
        <v>724</v>
      </c>
      <c r="E7466" t="s">
        <v>11</v>
      </c>
      <c r="F7466">
        <v>2686</v>
      </c>
      <c r="G7466">
        <v>8</v>
      </c>
      <c r="H7466">
        <v>71725</v>
      </c>
      <c r="I7466">
        <v>71725</v>
      </c>
      <c r="J7466">
        <v>104860</v>
      </c>
      <c r="K7466">
        <v>0</v>
      </c>
    </row>
    <row r="7467" spans="1:11" x14ac:dyDescent="0.25">
      <c r="A7467">
        <v>1996</v>
      </c>
      <c r="B7467">
        <v>620</v>
      </c>
      <c r="C7467">
        <v>1</v>
      </c>
      <c r="D7467">
        <v>724</v>
      </c>
      <c r="E7467" t="s">
        <v>11</v>
      </c>
      <c r="F7467">
        <v>6574</v>
      </c>
      <c r="G7467">
        <v>8</v>
      </c>
      <c r="H7467">
        <v>71925</v>
      </c>
      <c r="I7467">
        <v>71925</v>
      </c>
      <c r="J7467">
        <v>1534432</v>
      </c>
      <c r="K7467">
        <v>0</v>
      </c>
    </row>
    <row r="7468" spans="1:11" x14ac:dyDescent="0.25">
      <c r="A7468">
        <v>1996</v>
      </c>
      <c r="B7468">
        <v>620</v>
      </c>
      <c r="C7468">
        <v>1</v>
      </c>
      <c r="D7468">
        <v>724</v>
      </c>
      <c r="E7468" t="s">
        <v>11</v>
      </c>
      <c r="F7468">
        <v>7248</v>
      </c>
      <c r="G7468">
        <v>8</v>
      </c>
      <c r="H7468">
        <v>72241</v>
      </c>
      <c r="I7468">
        <v>72241</v>
      </c>
      <c r="J7468">
        <v>1775626</v>
      </c>
      <c r="K7468">
        <v>0</v>
      </c>
    </row>
    <row r="7469" spans="1:11" x14ac:dyDescent="0.25">
      <c r="A7469">
        <v>1996</v>
      </c>
      <c r="B7469">
        <v>620</v>
      </c>
      <c r="C7469">
        <v>1</v>
      </c>
      <c r="D7469">
        <v>724</v>
      </c>
      <c r="E7469" t="s">
        <v>11</v>
      </c>
      <c r="F7469">
        <v>6583</v>
      </c>
      <c r="G7469">
        <v>8</v>
      </c>
      <c r="H7469">
        <v>73757</v>
      </c>
      <c r="I7469">
        <v>73757</v>
      </c>
      <c r="J7469">
        <v>840626</v>
      </c>
      <c r="K7469">
        <v>0</v>
      </c>
    </row>
    <row r="7470" spans="1:11" x14ac:dyDescent="0.25">
      <c r="A7470">
        <v>1996</v>
      </c>
      <c r="B7470">
        <v>620</v>
      </c>
      <c r="C7470">
        <v>1</v>
      </c>
      <c r="D7470">
        <v>724</v>
      </c>
      <c r="E7470" t="s">
        <v>11</v>
      </c>
      <c r="F7470">
        <v>7621</v>
      </c>
      <c r="G7470">
        <v>8</v>
      </c>
      <c r="H7470">
        <v>73776</v>
      </c>
      <c r="I7470">
        <v>73776</v>
      </c>
      <c r="J7470">
        <v>4285586</v>
      </c>
      <c r="K7470">
        <v>0</v>
      </c>
    </row>
    <row r="7471" spans="1:11" x14ac:dyDescent="0.25">
      <c r="A7471">
        <v>1996</v>
      </c>
      <c r="B7471">
        <v>620</v>
      </c>
      <c r="C7471">
        <v>1</v>
      </c>
      <c r="D7471">
        <v>724</v>
      </c>
      <c r="E7471" t="s">
        <v>11</v>
      </c>
      <c r="F7471">
        <v>2114</v>
      </c>
      <c r="G7471">
        <v>8</v>
      </c>
      <c r="H7471">
        <v>74390</v>
      </c>
      <c r="I7471">
        <v>74390</v>
      </c>
      <c r="J7471">
        <v>162827</v>
      </c>
      <c r="K7471">
        <v>0</v>
      </c>
    </row>
    <row r="7472" spans="1:11" x14ac:dyDescent="0.25">
      <c r="A7472">
        <v>1996</v>
      </c>
      <c r="B7472">
        <v>620</v>
      </c>
      <c r="C7472">
        <v>1</v>
      </c>
      <c r="D7472">
        <v>724</v>
      </c>
      <c r="E7472" t="s">
        <v>11</v>
      </c>
      <c r="F7472">
        <v>8484</v>
      </c>
      <c r="G7472">
        <v>8</v>
      </c>
      <c r="H7472">
        <v>75077</v>
      </c>
      <c r="I7472">
        <v>75077</v>
      </c>
      <c r="J7472">
        <v>1369534</v>
      </c>
      <c r="K7472">
        <v>0</v>
      </c>
    </row>
    <row r="7473" spans="1:11" x14ac:dyDescent="0.25">
      <c r="A7473">
        <v>1996</v>
      </c>
      <c r="B7473">
        <v>620</v>
      </c>
      <c r="C7473">
        <v>1</v>
      </c>
      <c r="D7473">
        <v>724</v>
      </c>
      <c r="E7473" t="s">
        <v>11</v>
      </c>
      <c r="F7473">
        <v>7841</v>
      </c>
      <c r="G7473">
        <v>8</v>
      </c>
      <c r="H7473">
        <v>75449</v>
      </c>
      <c r="I7473">
        <v>75449</v>
      </c>
      <c r="J7473">
        <v>748052</v>
      </c>
      <c r="K7473">
        <v>0</v>
      </c>
    </row>
    <row r="7474" spans="1:11" x14ac:dyDescent="0.25">
      <c r="A7474">
        <v>1996</v>
      </c>
      <c r="B7474">
        <v>620</v>
      </c>
      <c r="C7474">
        <v>1</v>
      </c>
      <c r="D7474">
        <v>724</v>
      </c>
      <c r="E7474" t="s">
        <v>11</v>
      </c>
      <c r="F7474">
        <v>7832</v>
      </c>
      <c r="G7474">
        <v>8</v>
      </c>
      <c r="H7474">
        <v>76101</v>
      </c>
      <c r="I7474">
        <v>76101</v>
      </c>
      <c r="J7474">
        <v>797641</v>
      </c>
      <c r="K7474">
        <v>0</v>
      </c>
    </row>
    <row r="7475" spans="1:11" x14ac:dyDescent="0.25">
      <c r="A7475">
        <v>1996</v>
      </c>
      <c r="B7475">
        <v>620</v>
      </c>
      <c r="C7475">
        <v>1</v>
      </c>
      <c r="D7475">
        <v>724</v>
      </c>
      <c r="E7475" t="s">
        <v>11</v>
      </c>
      <c r="F7475">
        <v>7439</v>
      </c>
      <c r="G7475">
        <v>8</v>
      </c>
      <c r="H7475">
        <v>76550</v>
      </c>
      <c r="I7475">
        <v>76550</v>
      </c>
      <c r="J7475">
        <v>1473170</v>
      </c>
      <c r="K7475">
        <v>0</v>
      </c>
    </row>
    <row r="7476" spans="1:11" x14ac:dyDescent="0.25">
      <c r="A7476">
        <v>1996</v>
      </c>
      <c r="B7476">
        <v>620</v>
      </c>
      <c r="C7476">
        <v>1</v>
      </c>
      <c r="D7476">
        <v>724</v>
      </c>
      <c r="E7476" t="s">
        <v>11</v>
      </c>
      <c r="F7476">
        <v>7252</v>
      </c>
      <c r="G7476">
        <v>8</v>
      </c>
      <c r="H7476">
        <v>76940</v>
      </c>
      <c r="I7476">
        <v>76940</v>
      </c>
      <c r="J7476">
        <v>1944103</v>
      </c>
      <c r="K7476">
        <v>0</v>
      </c>
    </row>
    <row r="7477" spans="1:11" x14ac:dyDescent="0.25">
      <c r="A7477">
        <v>1996</v>
      </c>
      <c r="B7477">
        <v>620</v>
      </c>
      <c r="C7477">
        <v>1</v>
      </c>
      <c r="D7477">
        <v>724</v>
      </c>
      <c r="E7477" t="s">
        <v>11</v>
      </c>
      <c r="F7477">
        <v>752</v>
      </c>
      <c r="G7477">
        <v>8</v>
      </c>
      <c r="H7477">
        <v>77240</v>
      </c>
      <c r="I7477">
        <v>77240</v>
      </c>
      <c r="J7477">
        <v>237050</v>
      </c>
      <c r="K7477">
        <v>0</v>
      </c>
    </row>
    <row r="7478" spans="1:11" x14ac:dyDescent="0.25">
      <c r="A7478">
        <v>1996</v>
      </c>
      <c r="B7478">
        <v>620</v>
      </c>
      <c r="C7478">
        <v>1</v>
      </c>
      <c r="D7478">
        <v>724</v>
      </c>
      <c r="E7478" t="s">
        <v>11</v>
      </c>
      <c r="F7478">
        <v>8924</v>
      </c>
      <c r="G7478">
        <v>8</v>
      </c>
      <c r="H7478">
        <v>80709</v>
      </c>
      <c r="I7478">
        <v>80709</v>
      </c>
      <c r="J7478">
        <v>1891696</v>
      </c>
      <c r="K7478">
        <v>0</v>
      </c>
    </row>
    <row r="7479" spans="1:11" x14ac:dyDescent="0.25">
      <c r="A7479">
        <v>1996</v>
      </c>
      <c r="B7479">
        <v>620</v>
      </c>
      <c r="C7479">
        <v>1</v>
      </c>
      <c r="D7479">
        <v>724</v>
      </c>
      <c r="E7479" t="s">
        <v>11</v>
      </c>
      <c r="F7479">
        <v>582</v>
      </c>
      <c r="G7479">
        <v>8</v>
      </c>
      <c r="H7479">
        <v>84726</v>
      </c>
      <c r="I7479">
        <v>84726</v>
      </c>
      <c r="J7479">
        <v>217839</v>
      </c>
      <c r="K7479">
        <v>0</v>
      </c>
    </row>
    <row r="7480" spans="1:11" x14ac:dyDescent="0.25">
      <c r="A7480">
        <v>1996</v>
      </c>
      <c r="B7480">
        <v>620</v>
      </c>
      <c r="C7480">
        <v>1</v>
      </c>
      <c r="D7480">
        <v>724</v>
      </c>
      <c r="E7480" t="s">
        <v>11</v>
      </c>
      <c r="F7480">
        <v>6596</v>
      </c>
      <c r="G7480">
        <v>8</v>
      </c>
      <c r="H7480">
        <v>85267</v>
      </c>
      <c r="I7480">
        <v>85267</v>
      </c>
      <c r="J7480">
        <v>502634</v>
      </c>
      <c r="K7480">
        <v>0</v>
      </c>
    </row>
    <row r="7481" spans="1:11" x14ac:dyDescent="0.25">
      <c r="A7481">
        <v>1996</v>
      </c>
      <c r="B7481">
        <v>620</v>
      </c>
      <c r="C7481">
        <v>1</v>
      </c>
      <c r="D7481">
        <v>724</v>
      </c>
      <c r="E7481" t="s">
        <v>11</v>
      </c>
      <c r="F7481">
        <v>8471</v>
      </c>
      <c r="G7481">
        <v>8</v>
      </c>
      <c r="H7481">
        <v>87379</v>
      </c>
      <c r="I7481">
        <v>87379</v>
      </c>
      <c r="J7481">
        <v>3229723</v>
      </c>
      <c r="K7481">
        <v>0</v>
      </c>
    </row>
    <row r="7482" spans="1:11" x14ac:dyDescent="0.25">
      <c r="A7482">
        <v>1996</v>
      </c>
      <c r="B7482">
        <v>620</v>
      </c>
      <c r="C7482">
        <v>1</v>
      </c>
      <c r="D7482">
        <v>724</v>
      </c>
      <c r="E7482" t="s">
        <v>11</v>
      </c>
      <c r="F7482">
        <v>7421</v>
      </c>
      <c r="G7482">
        <v>8</v>
      </c>
      <c r="H7482">
        <v>89338</v>
      </c>
      <c r="I7482">
        <v>89338</v>
      </c>
      <c r="J7482">
        <v>1984650</v>
      </c>
      <c r="K7482">
        <v>0</v>
      </c>
    </row>
    <row r="7483" spans="1:11" x14ac:dyDescent="0.25">
      <c r="A7483">
        <v>1996</v>
      </c>
      <c r="B7483">
        <v>620</v>
      </c>
      <c r="C7483">
        <v>1</v>
      </c>
      <c r="D7483">
        <v>724</v>
      </c>
      <c r="E7483" t="s">
        <v>11</v>
      </c>
      <c r="F7483">
        <v>561</v>
      </c>
      <c r="G7483">
        <v>8</v>
      </c>
      <c r="H7483">
        <v>89619</v>
      </c>
      <c r="I7483">
        <v>89619</v>
      </c>
      <c r="J7483">
        <v>152867</v>
      </c>
      <c r="K7483">
        <v>0</v>
      </c>
    </row>
    <row r="7484" spans="1:11" x14ac:dyDescent="0.25">
      <c r="A7484">
        <v>1996</v>
      </c>
      <c r="B7484">
        <v>620</v>
      </c>
      <c r="C7484">
        <v>1</v>
      </c>
      <c r="D7484">
        <v>724</v>
      </c>
      <c r="E7484" t="s">
        <v>11</v>
      </c>
      <c r="F7484">
        <v>5722</v>
      </c>
      <c r="G7484">
        <v>8</v>
      </c>
      <c r="H7484">
        <v>91664</v>
      </c>
      <c r="I7484">
        <v>91664</v>
      </c>
      <c r="J7484">
        <v>1113689</v>
      </c>
      <c r="K7484">
        <v>0</v>
      </c>
    </row>
    <row r="7485" spans="1:11" x14ac:dyDescent="0.25">
      <c r="A7485">
        <v>1996</v>
      </c>
      <c r="B7485">
        <v>620</v>
      </c>
      <c r="C7485">
        <v>1</v>
      </c>
      <c r="D7485">
        <v>724</v>
      </c>
      <c r="E7485" t="s">
        <v>11</v>
      </c>
      <c r="F7485">
        <v>2672</v>
      </c>
      <c r="G7485">
        <v>8</v>
      </c>
      <c r="H7485">
        <v>93453</v>
      </c>
      <c r="I7485">
        <v>93453</v>
      </c>
      <c r="J7485">
        <v>97932</v>
      </c>
      <c r="K7485">
        <v>0</v>
      </c>
    </row>
    <row r="7486" spans="1:11" x14ac:dyDescent="0.25">
      <c r="A7486">
        <v>1996</v>
      </c>
      <c r="B7486">
        <v>620</v>
      </c>
      <c r="C7486">
        <v>1</v>
      </c>
      <c r="D7486">
        <v>724</v>
      </c>
      <c r="E7486" t="s">
        <v>11</v>
      </c>
      <c r="F7486">
        <v>8424</v>
      </c>
      <c r="G7486">
        <v>8</v>
      </c>
      <c r="H7486">
        <v>97542</v>
      </c>
      <c r="I7486">
        <v>97542</v>
      </c>
      <c r="J7486">
        <v>7004916</v>
      </c>
      <c r="K7486">
        <v>0</v>
      </c>
    </row>
    <row r="7487" spans="1:11" x14ac:dyDescent="0.25">
      <c r="A7487">
        <v>1996</v>
      </c>
      <c r="B7487">
        <v>620</v>
      </c>
      <c r="C7487">
        <v>1</v>
      </c>
      <c r="D7487">
        <v>724</v>
      </c>
      <c r="E7487" t="s">
        <v>11</v>
      </c>
      <c r="F7487">
        <v>2922</v>
      </c>
      <c r="G7487">
        <v>8</v>
      </c>
      <c r="H7487">
        <v>97796</v>
      </c>
      <c r="I7487">
        <v>97796</v>
      </c>
      <c r="J7487">
        <v>80686</v>
      </c>
      <c r="K7487">
        <v>0</v>
      </c>
    </row>
    <row r="7488" spans="1:11" x14ac:dyDescent="0.25">
      <c r="A7488">
        <v>1996</v>
      </c>
      <c r="B7488">
        <v>620</v>
      </c>
      <c r="C7488">
        <v>1</v>
      </c>
      <c r="D7488">
        <v>724</v>
      </c>
      <c r="E7488" t="s">
        <v>11</v>
      </c>
      <c r="F7488">
        <v>8959</v>
      </c>
      <c r="G7488">
        <v>8</v>
      </c>
      <c r="H7488">
        <v>97920</v>
      </c>
      <c r="I7488">
        <v>97920</v>
      </c>
      <c r="J7488">
        <v>3400570</v>
      </c>
      <c r="K7488">
        <v>0</v>
      </c>
    </row>
    <row r="7489" spans="1:11" x14ac:dyDescent="0.25">
      <c r="A7489">
        <v>1996</v>
      </c>
      <c r="B7489">
        <v>620</v>
      </c>
      <c r="C7489">
        <v>1</v>
      </c>
      <c r="D7489">
        <v>724</v>
      </c>
      <c r="E7489" t="s">
        <v>11</v>
      </c>
      <c r="F7489">
        <v>8933</v>
      </c>
      <c r="G7489">
        <v>8</v>
      </c>
      <c r="H7489">
        <v>102781</v>
      </c>
      <c r="I7489">
        <v>102781</v>
      </c>
      <c r="J7489">
        <v>666836</v>
      </c>
      <c r="K7489">
        <v>0</v>
      </c>
    </row>
    <row r="7490" spans="1:11" x14ac:dyDescent="0.25">
      <c r="A7490">
        <v>1996</v>
      </c>
      <c r="B7490">
        <v>620</v>
      </c>
      <c r="C7490">
        <v>1</v>
      </c>
      <c r="D7490">
        <v>724</v>
      </c>
      <c r="E7490" t="s">
        <v>11</v>
      </c>
      <c r="F7490">
        <v>8743</v>
      </c>
      <c r="G7490">
        <v>8</v>
      </c>
      <c r="H7490">
        <v>103087</v>
      </c>
      <c r="I7490">
        <v>103087</v>
      </c>
      <c r="J7490">
        <v>8121407</v>
      </c>
      <c r="K7490">
        <v>0</v>
      </c>
    </row>
    <row r="7491" spans="1:11" x14ac:dyDescent="0.25">
      <c r="A7491">
        <v>1996</v>
      </c>
      <c r="B7491">
        <v>620</v>
      </c>
      <c r="C7491">
        <v>1</v>
      </c>
      <c r="D7491">
        <v>724</v>
      </c>
      <c r="E7491" t="s">
        <v>11</v>
      </c>
      <c r="F7491">
        <v>6536</v>
      </c>
      <c r="G7491">
        <v>8</v>
      </c>
      <c r="H7491">
        <v>105194</v>
      </c>
      <c r="I7491">
        <v>105194</v>
      </c>
      <c r="J7491">
        <v>2261627</v>
      </c>
      <c r="K7491">
        <v>0</v>
      </c>
    </row>
    <row r="7492" spans="1:11" x14ac:dyDescent="0.25">
      <c r="A7492">
        <v>1996</v>
      </c>
      <c r="B7492">
        <v>620</v>
      </c>
      <c r="C7492">
        <v>1</v>
      </c>
      <c r="D7492">
        <v>724</v>
      </c>
      <c r="E7492" t="s">
        <v>11</v>
      </c>
      <c r="F7492">
        <v>8421</v>
      </c>
      <c r="G7492">
        <v>8</v>
      </c>
      <c r="H7492">
        <v>106260</v>
      </c>
      <c r="I7492">
        <v>106260</v>
      </c>
      <c r="J7492">
        <v>3866383</v>
      </c>
      <c r="K7492">
        <v>0</v>
      </c>
    </row>
    <row r="7493" spans="1:11" x14ac:dyDescent="0.25">
      <c r="A7493">
        <v>1996</v>
      </c>
      <c r="B7493">
        <v>620</v>
      </c>
      <c r="C7493">
        <v>1</v>
      </c>
      <c r="D7493">
        <v>724</v>
      </c>
      <c r="E7493" t="s">
        <v>11</v>
      </c>
      <c r="F7493">
        <v>6129</v>
      </c>
      <c r="G7493">
        <v>8</v>
      </c>
      <c r="H7493">
        <v>106917</v>
      </c>
      <c r="I7493">
        <v>106917</v>
      </c>
      <c r="J7493">
        <v>1074945</v>
      </c>
      <c r="K7493">
        <v>0</v>
      </c>
    </row>
    <row r="7494" spans="1:11" x14ac:dyDescent="0.25">
      <c r="A7494">
        <v>1996</v>
      </c>
      <c r="B7494">
        <v>620</v>
      </c>
      <c r="C7494">
        <v>1</v>
      </c>
      <c r="D7494">
        <v>724</v>
      </c>
      <c r="E7494" t="s">
        <v>11</v>
      </c>
      <c r="F7494">
        <v>6281</v>
      </c>
      <c r="G7494">
        <v>8</v>
      </c>
      <c r="H7494">
        <v>107257</v>
      </c>
      <c r="I7494">
        <v>107257</v>
      </c>
      <c r="J7494">
        <v>1726018</v>
      </c>
      <c r="K7494">
        <v>0</v>
      </c>
    </row>
    <row r="7495" spans="1:11" x14ac:dyDescent="0.25">
      <c r="A7495">
        <v>1996</v>
      </c>
      <c r="B7495">
        <v>620</v>
      </c>
      <c r="C7495">
        <v>1</v>
      </c>
      <c r="D7495">
        <v>724</v>
      </c>
      <c r="E7495" t="s">
        <v>11</v>
      </c>
      <c r="F7495">
        <v>8742</v>
      </c>
      <c r="G7495">
        <v>8</v>
      </c>
      <c r="H7495">
        <v>107633</v>
      </c>
      <c r="I7495">
        <v>107633</v>
      </c>
      <c r="J7495">
        <v>6329793</v>
      </c>
      <c r="K7495">
        <v>0</v>
      </c>
    </row>
    <row r="7496" spans="1:11" x14ac:dyDescent="0.25">
      <c r="A7496">
        <v>1996</v>
      </c>
      <c r="B7496">
        <v>620</v>
      </c>
      <c r="C7496">
        <v>1</v>
      </c>
      <c r="D7496">
        <v>724</v>
      </c>
      <c r="E7496" t="s">
        <v>11</v>
      </c>
      <c r="F7496">
        <v>7741</v>
      </c>
      <c r="G7496">
        <v>8</v>
      </c>
      <c r="H7496">
        <v>111941</v>
      </c>
      <c r="I7496">
        <v>111941</v>
      </c>
      <c r="J7496">
        <v>3101355</v>
      </c>
      <c r="K7496">
        <v>0</v>
      </c>
    </row>
    <row r="7497" spans="1:11" x14ac:dyDescent="0.25">
      <c r="A7497">
        <v>1996</v>
      </c>
      <c r="B7497">
        <v>620</v>
      </c>
      <c r="C7497">
        <v>1</v>
      </c>
      <c r="D7497">
        <v>724</v>
      </c>
      <c r="E7497" t="s">
        <v>11</v>
      </c>
      <c r="F7497">
        <v>8435</v>
      </c>
      <c r="G7497">
        <v>8</v>
      </c>
      <c r="H7497">
        <v>116951</v>
      </c>
      <c r="I7497">
        <v>116951</v>
      </c>
      <c r="J7497">
        <v>7976972</v>
      </c>
      <c r="K7497">
        <v>0</v>
      </c>
    </row>
    <row r="7498" spans="1:11" x14ac:dyDescent="0.25">
      <c r="A7498">
        <v>1996</v>
      </c>
      <c r="B7498">
        <v>620</v>
      </c>
      <c r="C7498">
        <v>1</v>
      </c>
      <c r="D7498">
        <v>724</v>
      </c>
      <c r="E7498" t="s">
        <v>11</v>
      </c>
      <c r="F7498">
        <v>7243</v>
      </c>
      <c r="G7498">
        <v>8</v>
      </c>
      <c r="H7498">
        <v>122454</v>
      </c>
      <c r="I7498">
        <v>122454</v>
      </c>
      <c r="J7498">
        <v>5408206</v>
      </c>
      <c r="K7498">
        <v>0</v>
      </c>
    </row>
    <row r="7499" spans="1:11" x14ac:dyDescent="0.25">
      <c r="A7499">
        <v>1996</v>
      </c>
      <c r="B7499">
        <v>620</v>
      </c>
      <c r="C7499">
        <v>1</v>
      </c>
      <c r="D7499">
        <v>724</v>
      </c>
      <c r="E7499" t="s">
        <v>11</v>
      </c>
      <c r="F7499">
        <v>6542</v>
      </c>
      <c r="G7499">
        <v>8</v>
      </c>
      <c r="H7499">
        <v>124190</v>
      </c>
      <c r="I7499">
        <v>124190</v>
      </c>
      <c r="J7499">
        <v>3865408</v>
      </c>
      <c r="K7499">
        <v>0</v>
      </c>
    </row>
    <row r="7500" spans="1:11" x14ac:dyDescent="0.25">
      <c r="A7500">
        <v>1996</v>
      </c>
      <c r="B7500">
        <v>620</v>
      </c>
      <c r="C7500">
        <v>1</v>
      </c>
      <c r="D7500">
        <v>724</v>
      </c>
      <c r="E7500" t="s">
        <v>11</v>
      </c>
      <c r="F7500">
        <v>2927</v>
      </c>
      <c r="G7500">
        <v>8</v>
      </c>
      <c r="H7500">
        <v>124979</v>
      </c>
      <c r="I7500">
        <v>124979</v>
      </c>
      <c r="J7500">
        <v>1506720</v>
      </c>
      <c r="K7500">
        <v>0</v>
      </c>
    </row>
    <row r="7501" spans="1:11" x14ac:dyDescent="0.25">
      <c r="A7501">
        <v>1996</v>
      </c>
      <c r="B7501">
        <v>620</v>
      </c>
      <c r="C7501">
        <v>1</v>
      </c>
      <c r="D7501">
        <v>724</v>
      </c>
      <c r="E7501" t="s">
        <v>11</v>
      </c>
      <c r="F7501">
        <v>6116</v>
      </c>
      <c r="G7501">
        <v>8</v>
      </c>
      <c r="H7501">
        <v>126556</v>
      </c>
      <c r="I7501">
        <v>126556</v>
      </c>
      <c r="J7501">
        <v>2702479</v>
      </c>
      <c r="K7501">
        <v>0</v>
      </c>
    </row>
    <row r="7502" spans="1:11" x14ac:dyDescent="0.25">
      <c r="A7502">
        <v>1996</v>
      </c>
      <c r="B7502">
        <v>620</v>
      </c>
      <c r="C7502">
        <v>1</v>
      </c>
      <c r="D7502">
        <v>724</v>
      </c>
      <c r="E7502" t="s">
        <v>11</v>
      </c>
      <c r="F7502">
        <v>7915</v>
      </c>
      <c r="G7502">
        <v>8</v>
      </c>
      <c r="H7502">
        <v>130148</v>
      </c>
      <c r="I7502">
        <v>130148</v>
      </c>
      <c r="J7502">
        <v>571848</v>
      </c>
      <c r="K7502">
        <v>0</v>
      </c>
    </row>
    <row r="7503" spans="1:11" x14ac:dyDescent="0.25">
      <c r="A7503">
        <v>1996</v>
      </c>
      <c r="B7503">
        <v>620</v>
      </c>
      <c r="C7503">
        <v>1</v>
      </c>
      <c r="D7503">
        <v>724</v>
      </c>
      <c r="E7503" t="s">
        <v>11</v>
      </c>
      <c r="F7503">
        <v>7422</v>
      </c>
      <c r="G7503">
        <v>8</v>
      </c>
      <c r="H7503">
        <v>130589</v>
      </c>
      <c r="I7503">
        <v>130589</v>
      </c>
      <c r="J7503">
        <v>1423185</v>
      </c>
      <c r="K7503">
        <v>0</v>
      </c>
    </row>
    <row r="7504" spans="1:11" x14ac:dyDescent="0.25">
      <c r="A7504">
        <v>1996</v>
      </c>
      <c r="B7504">
        <v>620</v>
      </c>
      <c r="C7504">
        <v>1</v>
      </c>
      <c r="D7504">
        <v>724</v>
      </c>
      <c r="E7504" t="s">
        <v>11</v>
      </c>
      <c r="F7504">
        <v>7119</v>
      </c>
      <c r="G7504">
        <v>8</v>
      </c>
      <c r="H7504">
        <v>130988</v>
      </c>
      <c r="I7504">
        <v>130988</v>
      </c>
      <c r="J7504">
        <v>210602</v>
      </c>
      <c r="K7504">
        <v>0</v>
      </c>
    </row>
    <row r="7505" spans="1:11" x14ac:dyDescent="0.25">
      <c r="A7505">
        <v>1996</v>
      </c>
      <c r="B7505">
        <v>620</v>
      </c>
      <c r="C7505">
        <v>1</v>
      </c>
      <c r="D7505">
        <v>724</v>
      </c>
      <c r="E7505" t="s">
        <v>11</v>
      </c>
      <c r="F7505">
        <v>7622</v>
      </c>
      <c r="G7505">
        <v>8</v>
      </c>
      <c r="H7505">
        <v>131534</v>
      </c>
      <c r="I7505">
        <v>131534</v>
      </c>
      <c r="J7505">
        <v>1891820</v>
      </c>
      <c r="K7505">
        <v>0</v>
      </c>
    </row>
    <row r="7506" spans="1:11" x14ac:dyDescent="0.25">
      <c r="A7506">
        <v>1996</v>
      </c>
      <c r="B7506">
        <v>620</v>
      </c>
      <c r="C7506">
        <v>1</v>
      </c>
      <c r="D7506">
        <v>724</v>
      </c>
      <c r="E7506" t="s">
        <v>11</v>
      </c>
      <c r="F7506">
        <v>8951</v>
      </c>
      <c r="G7506">
        <v>8</v>
      </c>
      <c r="H7506">
        <v>133007</v>
      </c>
      <c r="I7506">
        <v>133007</v>
      </c>
      <c r="J7506">
        <v>532503</v>
      </c>
      <c r="K7506">
        <v>0</v>
      </c>
    </row>
    <row r="7507" spans="1:11" x14ac:dyDescent="0.25">
      <c r="A7507">
        <v>1996</v>
      </c>
      <c r="B7507">
        <v>620</v>
      </c>
      <c r="C7507">
        <v>1</v>
      </c>
      <c r="D7507">
        <v>724</v>
      </c>
      <c r="E7507" t="s">
        <v>11</v>
      </c>
      <c r="F7507">
        <v>8749</v>
      </c>
      <c r="G7507">
        <v>8</v>
      </c>
      <c r="H7507">
        <v>133272</v>
      </c>
      <c r="I7507">
        <v>133272</v>
      </c>
      <c r="J7507">
        <v>8001914</v>
      </c>
      <c r="K7507">
        <v>0</v>
      </c>
    </row>
    <row r="7508" spans="1:11" x14ac:dyDescent="0.25">
      <c r="A7508">
        <v>1996</v>
      </c>
      <c r="B7508">
        <v>620</v>
      </c>
      <c r="C7508">
        <v>1</v>
      </c>
      <c r="D7508">
        <v>724</v>
      </c>
      <c r="E7508" t="s">
        <v>11</v>
      </c>
      <c r="F7508">
        <v>6638</v>
      </c>
      <c r="G7508">
        <v>8</v>
      </c>
      <c r="H7508">
        <v>133397</v>
      </c>
      <c r="I7508">
        <v>133397</v>
      </c>
      <c r="J7508">
        <v>785665</v>
      </c>
      <c r="K7508">
        <v>0</v>
      </c>
    </row>
    <row r="7509" spans="1:11" x14ac:dyDescent="0.25">
      <c r="A7509">
        <v>1996</v>
      </c>
      <c r="B7509">
        <v>620</v>
      </c>
      <c r="C7509">
        <v>1</v>
      </c>
      <c r="D7509">
        <v>724</v>
      </c>
      <c r="E7509" t="s">
        <v>11</v>
      </c>
      <c r="F7509">
        <v>7722</v>
      </c>
      <c r="G7509">
        <v>8</v>
      </c>
      <c r="H7509">
        <v>134671</v>
      </c>
      <c r="I7509">
        <v>134671</v>
      </c>
      <c r="J7509">
        <v>3442085</v>
      </c>
      <c r="K7509">
        <v>0</v>
      </c>
    </row>
    <row r="7510" spans="1:11" x14ac:dyDescent="0.25">
      <c r="A7510">
        <v>1996</v>
      </c>
      <c r="B7510">
        <v>620</v>
      </c>
      <c r="C7510">
        <v>1</v>
      </c>
      <c r="D7510">
        <v>724</v>
      </c>
      <c r="E7510" t="s">
        <v>11</v>
      </c>
      <c r="F7510">
        <v>8434</v>
      </c>
      <c r="G7510">
        <v>8</v>
      </c>
      <c r="H7510">
        <v>135787</v>
      </c>
      <c r="I7510">
        <v>135787</v>
      </c>
      <c r="J7510">
        <v>6809064</v>
      </c>
      <c r="K7510">
        <v>0</v>
      </c>
    </row>
    <row r="7511" spans="1:11" x14ac:dyDescent="0.25">
      <c r="A7511">
        <v>1996</v>
      </c>
      <c r="B7511">
        <v>620</v>
      </c>
      <c r="C7511">
        <v>1</v>
      </c>
      <c r="D7511">
        <v>724</v>
      </c>
      <c r="E7511" t="s">
        <v>11</v>
      </c>
      <c r="F7511">
        <v>5413</v>
      </c>
      <c r="G7511">
        <v>8</v>
      </c>
      <c r="H7511">
        <v>136697</v>
      </c>
      <c r="I7511">
        <v>136697</v>
      </c>
      <c r="J7511">
        <v>4393460</v>
      </c>
      <c r="K7511">
        <v>0</v>
      </c>
    </row>
    <row r="7512" spans="1:11" x14ac:dyDescent="0.25">
      <c r="A7512">
        <v>1996</v>
      </c>
      <c r="B7512">
        <v>620</v>
      </c>
      <c r="C7512">
        <v>1</v>
      </c>
      <c r="D7512">
        <v>724</v>
      </c>
      <c r="E7512" t="s">
        <v>11</v>
      </c>
      <c r="F7512">
        <v>7373</v>
      </c>
      <c r="G7512">
        <v>8</v>
      </c>
      <c r="H7512">
        <v>142415</v>
      </c>
      <c r="I7512">
        <v>142415</v>
      </c>
      <c r="J7512">
        <v>4155216</v>
      </c>
      <c r="K7512">
        <v>0</v>
      </c>
    </row>
    <row r="7513" spans="1:11" x14ac:dyDescent="0.25">
      <c r="A7513">
        <v>1996</v>
      </c>
      <c r="B7513">
        <v>620</v>
      </c>
      <c r="C7513">
        <v>1</v>
      </c>
      <c r="D7513">
        <v>724</v>
      </c>
      <c r="E7513" t="s">
        <v>11</v>
      </c>
      <c r="F7513">
        <v>7245</v>
      </c>
      <c r="G7513">
        <v>8</v>
      </c>
      <c r="H7513">
        <v>142767</v>
      </c>
      <c r="I7513">
        <v>142767</v>
      </c>
      <c r="J7513">
        <v>4254137</v>
      </c>
      <c r="K7513">
        <v>0</v>
      </c>
    </row>
    <row r="7514" spans="1:11" x14ac:dyDescent="0.25">
      <c r="A7514">
        <v>1996</v>
      </c>
      <c r="B7514">
        <v>620</v>
      </c>
      <c r="C7514">
        <v>1</v>
      </c>
      <c r="D7514">
        <v>724</v>
      </c>
      <c r="E7514" t="s">
        <v>11</v>
      </c>
      <c r="F7514">
        <v>6349</v>
      </c>
      <c r="G7514">
        <v>8</v>
      </c>
      <c r="H7514">
        <v>145515</v>
      </c>
      <c r="I7514">
        <v>145515</v>
      </c>
      <c r="J7514">
        <v>427813</v>
      </c>
      <c r="K7514">
        <v>0</v>
      </c>
    </row>
    <row r="7515" spans="1:11" x14ac:dyDescent="0.25">
      <c r="A7515">
        <v>1996</v>
      </c>
      <c r="B7515">
        <v>620</v>
      </c>
      <c r="C7515">
        <v>1</v>
      </c>
      <c r="D7515">
        <v>724</v>
      </c>
      <c r="E7515" t="s">
        <v>11</v>
      </c>
      <c r="F7515">
        <v>7244</v>
      </c>
      <c r="G7515">
        <v>8</v>
      </c>
      <c r="H7515">
        <v>148001</v>
      </c>
      <c r="I7515">
        <v>148001</v>
      </c>
      <c r="J7515">
        <v>2876277</v>
      </c>
      <c r="K7515">
        <v>0</v>
      </c>
    </row>
    <row r="7516" spans="1:11" x14ac:dyDescent="0.25">
      <c r="A7516">
        <v>1996</v>
      </c>
      <c r="B7516">
        <v>620</v>
      </c>
      <c r="C7516">
        <v>1</v>
      </c>
      <c r="D7516">
        <v>724</v>
      </c>
      <c r="E7516" t="s">
        <v>11</v>
      </c>
      <c r="F7516">
        <v>8433</v>
      </c>
      <c r="G7516">
        <v>8</v>
      </c>
      <c r="H7516">
        <v>148252</v>
      </c>
      <c r="I7516">
        <v>148252</v>
      </c>
      <c r="J7516">
        <v>8821753</v>
      </c>
      <c r="K7516">
        <v>0</v>
      </c>
    </row>
    <row r="7517" spans="1:11" x14ac:dyDescent="0.25">
      <c r="A7517">
        <v>1996</v>
      </c>
      <c r="B7517">
        <v>620</v>
      </c>
      <c r="C7517">
        <v>1</v>
      </c>
      <c r="D7517">
        <v>724</v>
      </c>
      <c r="E7517" t="s">
        <v>11</v>
      </c>
      <c r="F7517">
        <v>6993</v>
      </c>
      <c r="G7517">
        <v>8</v>
      </c>
      <c r="H7517">
        <v>150215</v>
      </c>
      <c r="I7517">
        <v>150215</v>
      </c>
      <c r="J7517">
        <v>2247633</v>
      </c>
      <c r="K7517">
        <v>0</v>
      </c>
    </row>
    <row r="7518" spans="1:11" x14ac:dyDescent="0.25">
      <c r="A7518">
        <v>1996</v>
      </c>
      <c r="B7518">
        <v>620</v>
      </c>
      <c r="C7518">
        <v>1</v>
      </c>
      <c r="D7518">
        <v>724</v>
      </c>
      <c r="E7518" t="s">
        <v>11</v>
      </c>
      <c r="F7518">
        <v>8999</v>
      </c>
      <c r="G7518">
        <v>8</v>
      </c>
      <c r="H7518">
        <v>154354</v>
      </c>
      <c r="I7518">
        <v>154354</v>
      </c>
      <c r="J7518">
        <v>1369816</v>
      </c>
      <c r="K7518">
        <v>0</v>
      </c>
    </row>
    <row r="7519" spans="1:11" x14ac:dyDescent="0.25">
      <c r="A7519">
        <v>1996</v>
      </c>
      <c r="B7519">
        <v>620</v>
      </c>
      <c r="C7519">
        <v>1</v>
      </c>
      <c r="D7519">
        <v>724</v>
      </c>
      <c r="E7519" t="s">
        <v>11</v>
      </c>
      <c r="F7519">
        <v>4243</v>
      </c>
      <c r="G7519">
        <v>8</v>
      </c>
      <c r="H7519">
        <v>154507</v>
      </c>
      <c r="I7519">
        <v>154507</v>
      </c>
      <c r="J7519">
        <v>228668</v>
      </c>
      <c r="K7519">
        <v>0</v>
      </c>
    </row>
    <row r="7520" spans="1:11" x14ac:dyDescent="0.25">
      <c r="A7520">
        <v>1996</v>
      </c>
      <c r="B7520">
        <v>620</v>
      </c>
      <c r="C7520">
        <v>1</v>
      </c>
      <c r="D7520">
        <v>724</v>
      </c>
      <c r="E7520" t="s">
        <v>11</v>
      </c>
      <c r="F7520">
        <v>6254</v>
      </c>
      <c r="G7520">
        <v>8</v>
      </c>
      <c r="H7520">
        <v>157475</v>
      </c>
      <c r="I7520">
        <v>157475</v>
      </c>
      <c r="J7520">
        <v>1413743</v>
      </c>
      <c r="K7520">
        <v>0</v>
      </c>
    </row>
    <row r="7521" spans="1:11" x14ac:dyDescent="0.25">
      <c r="A7521">
        <v>1996</v>
      </c>
      <c r="B7521">
        <v>620</v>
      </c>
      <c r="C7521">
        <v>1</v>
      </c>
      <c r="D7521">
        <v>724</v>
      </c>
      <c r="E7521" t="s">
        <v>11</v>
      </c>
      <c r="F7521">
        <v>7641</v>
      </c>
      <c r="G7521">
        <v>8</v>
      </c>
      <c r="H7521">
        <v>157629</v>
      </c>
      <c r="I7521">
        <v>157629</v>
      </c>
      <c r="J7521">
        <v>20072568</v>
      </c>
      <c r="K7521">
        <v>0</v>
      </c>
    </row>
    <row r="7522" spans="1:11" x14ac:dyDescent="0.25">
      <c r="A7522">
        <v>1996</v>
      </c>
      <c r="B7522">
        <v>620</v>
      </c>
      <c r="C7522">
        <v>1</v>
      </c>
      <c r="D7522">
        <v>724</v>
      </c>
      <c r="E7522" t="s">
        <v>11</v>
      </c>
      <c r="F7522">
        <v>612</v>
      </c>
      <c r="G7522">
        <v>8</v>
      </c>
      <c r="H7522">
        <v>161921</v>
      </c>
      <c r="I7522">
        <v>161921</v>
      </c>
      <c r="J7522">
        <v>262274</v>
      </c>
      <c r="K7522">
        <v>0</v>
      </c>
    </row>
    <row r="7523" spans="1:11" x14ac:dyDescent="0.25">
      <c r="A7523">
        <v>1996</v>
      </c>
      <c r="B7523">
        <v>620</v>
      </c>
      <c r="C7523">
        <v>1</v>
      </c>
      <c r="D7523">
        <v>724</v>
      </c>
      <c r="E7523" t="s">
        <v>11</v>
      </c>
      <c r="F7523">
        <v>8472</v>
      </c>
      <c r="G7523">
        <v>8</v>
      </c>
      <c r="H7523">
        <v>162124</v>
      </c>
      <c r="I7523">
        <v>162124</v>
      </c>
      <c r="J7523">
        <v>4863802</v>
      </c>
      <c r="K7523">
        <v>0</v>
      </c>
    </row>
    <row r="7524" spans="1:11" x14ac:dyDescent="0.25">
      <c r="A7524">
        <v>1996</v>
      </c>
      <c r="B7524">
        <v>620</v>
      </c>
      <c r="C7524">
        <v>1</v>
      </c>
      <c r="D7524">
        <v>724</v>
      </c>
      <c r="E7524" t="s">
        <v>11</v>
      </c>
      <c r="F7524">
        <v>6641</v>
      </c>
      <c r="G7524">
        <v>8</v>
      </c>
      <c r="H7524">
        <v>162371</v>
      </c>
      <c r="I7524">
        <v>162371</v>
      </c>
      <c r="J7524">
        <v>363564</v>
      </c>
      <c r="K7524">
        <v>0</v>
      </c>
    </row>
    <row r="7525" spans="1:11" x14ac:dyDescent="0.25">
      <c r="A7525">
        <v>1996</v>
      </c>
      <c r="B7525">
        <v>620</v>
      </c>
      <c r="C7525">
        <v>1</v>
      </c>
      <c r="D7525">
        <v>724</v>
      </c>
      <c r="E7525" t="s">
        <v>11</v>
      </c>
      <c r="F7525">
        <v>8463</v>
      </c>
      <c r="G7525">
        <v>8</v>
      </c>
      <c r="H7525">
        <v>168427</v>
      </c>
      <c r="I7525">
        <v>168427</v>
      </c>
      <c r="J7525">
        <v>9200363</v>
      </c>
      <c r="K7525">
        <v>0</v>
      </c>
    </row>
    <row r="7526" spans="1:11" x14ac:dyDescent="0.25">
      <c r="A7526">
        <v>1996</v>
      </c>
      <c r="B7526">
        <v>620</v>
      </c>
      <c r="C7526">
        <v>1</v>
      </c>
      <c r="D7526">
        <v>724</v>
      </c>
      <c r="E7526" t="s">
        <v>11</v>
      </c>
      <c r="F7526">
        <v>6535</v>
      </c>
      <c r="G7526">
        <v>8</v>
      </c>
      <c r="H7526">
        <v>168430</v>
      </c>
      <c r="I7526">
        <v>168430</v>
      </c>
      <c r="J7526">
        <v>2821493</v>
      </c>
      <c r="K7526">
        <v>0</v>
      </c>
    </row>
    <row r="7527" spans="1:11" x14ac:dyDescent="0.25">
      <c r="A7527">
        <v>1996</v>
      </c>
      <c r="B7527">
        <v>620</v>
      </c>
      <c r="C7527">
        <v>1</v>
      </c>
      <c r="D7527">
        <v>724</v>
      </c>
      <c r="E7527" t="s">
        <v>11</v>
      </c>
      <c r="F7527">
        <v>5852</v>
      </c>
      <c r="G7527">
        <v>8</v>
      </c>
      <c r="H7527">
        <v>168534</v>
      </c>
      <c r="I7527">
        <v>168534</v>
      </c>
      <c r="J7527">
        <v>1989142</v>
      </c>
      <c r="K7527">
        <v>0</v>
      </c>
    </row>
    <row r="7528" spans="1:11" x14ac:dyDescent="0.25">
      <c r="A7528">
        <v>1996</v>
      </c>
      <c r="B7528">
        <v>620</v>
      </c>
      <c r="C7528">
        <v>1</v>
      </c>
      <c r="D7528">
        <v>724</v>
      </c>
      <c r="E7528" t="s">
        <v>11</v>
      </c>
      <c r="F7528">
        <v>1222</v>
      </c>
      <c r="G7528">
        <v>8</v>
      </c>
      <c r="H7528">
        <v>172035</v>
      </c>
      <c r="I7528">
        <v>172035</v>
      </c>
      <c r="J7528">
        <v>1745332</v>
      </c>
      <c r="K7528">
        <v>0</v>
      </c>
    </row>
    <row r="7529" spans="1:11" x14ac:dyDescent="0.25">
      <c r="A7529">
        <v>1996</v>
      </c>
      <c r="B7529">
        <v>620</v>
      </c>
      <c r="C7529">
        <v>1</v>
      </c>
      <c r="D7529">
        <v>724</v>
      </c>
      <c r="E7529" t="s">
        <v>11</v>
      </c>
      <c r="F7529">
        <v>7852</v>
      </c>
      <c r="G7529">
        <v>8</v>
      </c>
      <c r="H7529">
        <v>172683</v>
      </c>
      <c r="I7529">
        <v>172683</v>
      </c>
      <c r="J7529">
        <v>1809252</v>
      </c>
      <c r="K7529">
        <v>0</v>
      </c>
    </row>
    <row r="7530" spans="1:11" x14ac:dyDescent="0.25">
      <c r="A7530">
        <v>1996</v>
      </c>
      <c r="B7530">
        <v>620</v>
      </c>
      <c r="C7530">
        <v>1</v>
      </c>
      <c r="D7530">
        <v>724</v>
      </c>
      <c r="E7530" t="s">
        <v>11</v>
      </c>
      <c r="F7530">
        <v>6521</v>
      </c>
      <c r="G7530">
        <v>8</v>
      </c>
      <c r="H7530">
        <v>176551</v>
      </c>
      <c r="I7530">
        <v>176551</v>
      </c>
      <c r="J7530">
        <v>2025567</v>
      </c>
      <c r="K7530">
        <v>0</v>
      </c>
    </row>
    <row r="7531" spans="1:11" x14ac:dyDescent="0.25">
      <c r="A7531">
        <v>1996</v>
      </c>
      <c r="B7531">
        <v>620</v>
      </c>
      <c r="C7531">
        <v>1</v>
      </c>
      <c r="D7531">
        <v>724</v>
      </c>
      <c r="E7531" t="s">
        <v>11</v>
      </c>
      <c r="F7531">
        <v>5842</v>
      </c>
      <c r="G7531">
        <v>8</v>
      </c>
      <c r="H7531">
        <v>178316</v>
      </c>
      <c r="I7531">
        <v>178316</v>
      </c>
      <c r="J7531">
        <v>518695</v>
      </c>
      <c r="K7531">
        <v>0</v>
      </c>
    </row>
    <row r="7532" spans="1:11" x14ac:dyDescent="0.25">
      <c r="A7532">
        <v>1996</v>
      </c>
      <c r="B7532">
        <v>620</v>
      </c>
      <c r="C7532">
        <v>1</v>
      </c>
      <c r="D7532">
        <v>724</v>
      </c>
      <c r="E7532" t="s">
        <v>11</v>
      </c>
      <c r="F7532">
        <v>7372</v>
      </c>
      <c r="G7532">
        <v>8</v>
      </c>
      <c r="H7532">
        <v>178757</v>
      </c>
      <c r="I7532">
        <v>178757</v>
      </c>
      <c r="J7532">
        <v>686203</v>
      </c>
      <c r="K7532">
        <v>0</v>
      </c>
    </row>
    <row r="7533" spans="1:11" x14ac:dyDescent="0.25">
      <c r="A7533">
        <v>1996</v>
      </c>
      <c r="B7533">
        <v>620</v>
      </c>
      <c r="C7533">
        <v>1</v>
      </c>
      <c r="D7533">
        <v>724</v>
      </c>
      <c r="E7533" t="s">
        <v>11</v>
      </c>
      <c r="F7533">
        <v>5169</v>
      </c>
      <c r="G7533">
        <v>8</v>
      </c>
      <c r="H7533">
        <v>180920</v>
      </c>
      <c r="I7533">
        <v>180920</v>
      </c>
      <c r="J7533">
        <v>1509795</v>
      </c>
      <c r="K7533">
        <v>0</v>
      </c>
    </row>
    <row r="7534" spans="1:11" x14ac:dyDescent="0.25">
      <c r="A7534">
        <v>1996</v>
      </c>
      <c r="B7534">
        <v>620</v>
      </c>
      <c r="C7534">
        <v>1</v>
      </c>
      <c r="D7534">
        <v>724</v>
      </c>
      <c r="E7534" t="s">
        <v>11</v>
      </c>
      <c r="F7534">
        <v>6118</v>
      </c>
      <c r="G7534">
        <v>8</v>
      </c>
      <c r="H7534">
        <v>182518</v>
      </c>
      <c r="I7534">
        <v>182518</v>
      </c>
      <c r="J7534">
        <v>3111049</v>
      </c>
      <c r="K7534">
        <v>0</v>
      </c>
    </row>
    <row r="7535" spans="1:11" x14ac:dyDescent="0.25">
      <c r="A7535">
        <v>1996</v>
      </c>
      <c r="B7535">
        <v>620</v>
      </c>
      <c r="C7535">
        <v>1</v>
      </c>
      <c r="D7535">
        <v>724</v>
      </c>
      <c r="E7535" t="s">
        <v>11</v>
      </c>
      <c r="F7535">
        <v>6992</v>
      </c>
      <c r="G7535">
        <v>8</v>
      </c>
      <c r="H7535">
        <v>184653</v>
      </c>
      <c r="I7535">
        <v>184653</v>
      </c>
      <c r="J7535">
        <v>449001</v>
      </c>
      <c r="K7535">
        <v>0</v>
      </c>
    </row>
    <row r="7536" spans="1:11" x14ac:dyDescent="0.25">
      <c r="A7536">
        <v>1996</v>
      </c>
      <c r="B7536">
        <v>620</v>
      </c>
      <c r="C7536">
        <v>1</v>
      </c>
      <c r="D7536">
        <v>724</v>
      </c>
      <c r="E7536" t="s">
        <v>11</v>
      </c>
      <c r="F7536">
        <v>5513</v>
      </c>
      <c r="G7536">
        <v>8</v>
      </c>
      <c r="H7536">
        <v>187537</v>
      </c>
      <c r="I7536">
        <v>187537</v>
      </c>
      <c r="J7536">
        <v>853166</v>
      </c>
      <c r="K7536">
        <v>0</v>
      </c>
    </row>
    <row r="7537" spans="1:11" x14ac:dyDescent="0.25">
      <c r="A7537">
        <v>1996</v>
      </c>
      <c r="B7537">
        <v>620</v>
      </c>
      <c r="C7537">
        <v>1</v>
      </c>
      <c r="D7537">
        <v>724</v>
      </c>
      <c r="E7537" t="s">
        <v>11</v>
      </c>
      <c r="F7537">
        <v>8481</v>
      </c>
      <c r="G7537">
        <v>8</v>
      </c>
      <c r="H7537">
        <v>187684</v>
      </c>
      <c r="I7537">
        <v>187684</v>
      </c>
      <c r="J7537">
        <v>7891098</v>
      </c>
      <c r="K7537">
        <v>0</v>
      </c>
    </row>
    <row r="7538" spans="1:11" x14ac:dyDescent="0.25">
      <c r="A7538">
        <v>1996</v>
      </c>
      <c r="B7538">
        <v>620</v>
      </c>
      <c r="C7538">
        <v>1</v>
      </c>
      <c r="D7538">
        <v>724</v>
      </c>
      <c r="E7538" t="s">
        <v>11</v>
      </c>
      <c r="F7538">
        <v>7213</v>
      </c>
      <c r="G7538">
        <v>8</v>
      </c>
      <c r="H7538">
        <v>189647</v>
      </c>
      <c r="I7538">
        <v>189647</v>
      </c>
      <c r="J7538">
        <v>2743091</v>
      </c>
      <c r="K7538">
        <v>0</v>
      </c>
    </row>
    <row r="7539" spans="1:11" x14ac:dyDescent="0.25">
      <c r="A7539">
        <v>1996</v>
      </c>
      <c r="B7539">
        <v>620</v>
      </c>
      <c r="C7539">
        <v>1</v>
      </c>
      <c r="D7539">
        <v>724</v>
      </c>
      <c r="E7539" t="s">
        <v>11</v>
      </c>
      <c r="F7539">
        <v>252</v>
      </c>
      <c r="G7539">
        <v>8</v>
      </c>
      <c r="H7539">
        <v>191663</v>
      </c>
      <c r="I7539">
        <v>191663</v>
      </c>
      <c r="J7539">
        <v>347579</v>
      </c>
      <c r="K7539">
        <v>0</v>
      </c>
    </row>
    <row r="7540" spans="1:11" x14ac:dyDescent="0.25">
      <c r="A7540">
        <v>1996</v>
      </c>
      <c r="B7540">
        <v>620</v>
      </c>
      <c r="C7540">
        <v>1</v>
      </c>
      <c r="D7540">
        <v>724</v>
      </c>
      <c r="E7540" t="s">
        <v>11</v>
      </c>
      <c r="F7540">
        <v>8998</v>
      </c>
      <c r="G7540">
        <v>8</v>
      </c>
      <c r="H7540">
        <v>194900</v>
      </c>
      <c r="I7540">
        <v>194900</v>
      </c>
      <c r="J7540">
        <v>3780991</v>
      </c>
      <c r="K7540">
        <v>0</v>
      </c>
    </row>
    <row r="7541" spans="1:11" x14ac:dyDescent="0.25">
      <c r="A7541">
        <v>1996</v>
      </c>
      <c r="B7541">
        <v>620</v>
      </c>
      <c r="C7541">
        <v>1</v>
      </c>
      <c r="D7541">
        <v>724</v>
      </c>
      <c r="E7541" t="s">
        <v>11</v>
      </c>
      <c r="F7541">
        <v>5322</v>
      </c>
      <c r="G7541">
        <v>8</v>
      </c>
      <c r="H7541">
        <v>196624</v>
      </c>
      <c r="I7541">
        <v>196624</v>
      </c>
      <c r="J7541">
        <v>1078909</v>
      </c>
      <c r="K7541">
        <v>0</v>
      </c>
    </row>
    <row r="7542" spans="1:11" x14ac:dyDescent="0.25">
      <c r="A7542">
        <v>1996</v>
      </c>
      <c r="B7542">
        <v>620</v>
      </c>
      <c r="C7542">
        <v>1</v>
      </c>
      <c r="D7542">
        <v>724</v>
      </c>
      <c r="E7542" t="s">
        <v>11</v>
      </c>
      <c r="F7542">
        <v>7429</v>
      </c>
      <c r="G7542">
        <v>8</v>
      </c>
      <c r="H7542">
        <v>197932</v>
      </c>
      <c r="I7542">
        <v>197932</v>
      </c>
      <c r="J7542">
        <v>2304747</v>
      </c>
      <c r="K7542">
        <v>0</v>
      </c>
    </row>
    <row r="7543" spans="1:11" x14ac:dyDescent="0.25">
      <c r="A7543">
        <v>1996</v>
      </c>
      <c r="B7543">
        <v>620</v>
      </c>
      <c r="C7543">
        <v>1</v>
      </c>
      <c r="D7543">
        <v>724</v>
      </c>
      <c r="E7543" t="s">
        <v>11</v>
      </c>
      <c r="F7543">
        <v>7251</v>
      </c>
      <c r="G7543">
        <v>8</v>
      </c>
      <c r="H7543">
        <v>200408</v>
      </c>
      <c r="I7543">
        <v>200408</v>
      </c>
      <c r="J7543">
        <v>3100561</v>
      </c>
      <c r="K7543">
        <v>0</v>
      </c>
    </row>
    <row r="7544" spans="1:11" x14ac:dyDescent="0.25">
      <c r="A7544">
        <v>1996</v>
      </c>
      <c r="B7544">
        <v>620</v>
      </c>
      <c r="C7544">
        <v>1</v>
      </c>
      <c r="D7544">
        <v>724</v>
      </c>
      <c r="E7544" t="s">
        <v>11</v>
      </c>
      <c r="F7544">
        <v>6994</v>
      </c>
      <c r="G7544">
        <v>8</v>
      </c>
      <c r="H7544">
        <v>200870</v>
      </c>
      <c r="I7544">
        <v>200870</v>
      </c>
      <c r="J7544">
        <v>966844</v>
      </c>
      <c r="K7544">
        <v>0</v>
      </c>
    </row>
    <row r="7545" spans="1:11" x14ac:dyDescent="0.25">
      <c r="A7545">
        <v>1996</v>
      </c>
      <c r="B7545">
        <v>620</v>
      </c>
      <c r="C7545">
        <v>1</v>
      </c>
      <c r="D7545">
        <v>724</v>
      </c>
      <c r="E7545" t="s">
        <v>11</v>
      </c>
      <c r="F7545">
        <v>5157</v>
      </c>
      <c r="G7545">
        <v>8</v>
      </c>
      <c r="H7545">
        <v>202007</v>
      </c>
      <c r="I7545">
        <v>202007</v>
      </c>
      <c r="J7545">
        <v>558758</v>
      </c>
      <c r="K7545">
        <v>0</v>
      </c>
    </row>
    <row r="7546" spans="1:11" x14ac:dyDescent="0.25">
      <c r="A7546">
        <v>1996</v>
      </c>
      <c r="B7546">
        <v>620</v>
      </c>
      <c r="C7546">
        <v>1</v>
      </c>
      <c r="D7546">
        <v>724</v>
      </c>
      <c r="E7546" t="s">
        <v>11</v>
      </c>
      <c r="F7546">
        <v>6553</v>
      </c>
      <c r="G7546">
        <v>8</v>
      </c>
      <c r="H7546">
        <v>208952</v>
      </c>
      <c r="I7546">
        <v>208952</v>
      </c>
      <c r="J7546">
        <v>5652265</v>
      </c>
      <c r="K7546">
        <v>0</v>
      </c>
    </row>
    <row r="7547" spans="1:11" x14ac:dyDescent="0.25">
      <c r="A7547">
        <v>1996</v>
      </c>
      <c r="B7547">
        <v>620</v>
      </c>
      <c r="C7547">
        <v>1</v>
      </c>
      <c r="D7547">
        <v>724</v>
      </c>
      <c r="E7547" t="s">
        <v>11</v>
      </c>
      <c r="F7547">
        <v>723</v>
      </c>
      <c r="G7547">
        <v>8</v>
      </c>
      <c r="H7547">
        <v>215573</v>
      </c>
      <c r="I7547">
        <v>215573</v>
      </c>
      <c r="J7547">
        <v>640033</v>
      </c>
      <c r="K7547">
        <v>0</v>
      </c>
    </row>
    <row r="7548" spans="1:11" x14ac:dyDescent="0.25">
      <c r="A7548">
        <v>1996</v>
      </c>
      <c r="B7548">
        <v>620</v>
      </c>
      <c r="C7548">
        <v>1</v>
      </c>
      <c r="D7548">
        <v>724</v>
      </c>
      <c r="E7548" t="s">
        <v>11</v>
      </c>
      <c r="F7548">
        <v>6951</v>
      </c>
      <c r="G7548">
        <v>8</v>
      </c>
      <c r="H7548">
        <v>215764</v>
      </c>
      <c r="I7548">
        <v>215764</v>
      </c>
      <c r="J7548">
        <v>1432952</v>
      </c>
      <c r="K7548">
        <v>0</v>
      </c>
    </row>
    <row r="7549" spans="1:11" x14ac:dyDescent="0.25">
      <c r="A7549">
        <v>1996</v>
      </c>
      <c r="B7549">
        <v>620</v>
      </c>
      <c r="C7549">
        <v>1</v>
      </c>
      <c r="D7549">
        <v>724</v>
      </c>
      <c r="E7549" t="s">
        <v>11</v>
      </c>
      <c r="F7549">
        <v>6282</v>
      </c>
      <c r="G7549">
        <v>8</v>
      </c>
      <c r="H7549">
        <v>218806</v>
      </c>
      <c r="I7549">
        <v>218806</v>
      </c>
      <c r="J7549">
        <v>2759785</v>
      </c>
      <c r="K7549">
        <v>0</v>
      </c>
    </row>
    <row r="7550" spans="1:11" x14ac:dyDescent="0.25">
      <c r="A7550">
        <v>1996</v>
      </c>
      <c r="B7550">
        <v>620</v>
      </c>
      <c r="C7550">
        <v>1</v>
      </c>
      <c r="D7550">
        <v>724</v>
      </c>
      <c r="E7550" t="s">
        <v>11</v>
      </c>
      <c r="F7550">
        <v>6575</v>
      </c>
      <c r="G7550">
        <v>8</v>
      </c>
      <c r="H7550">
        <v>221158</v>
      </c>
      <c r="I7550">
        <v>221158</v>
      </c>
      <c r="J7550">
        <v>1651830</v>
      </c>
      <c r="K7550">
        <v>0</v>
      </c>
    </row>
    <row r="7551" spans="1:11" x14ac:dyDescent="0.25">
      <c r="A7551">
        <v>1996</v>
      </c>
      <c r="B7551">
        <v>620</v>
      </c>
      <c r="C7551">
        <v>1</v>
      </c>
      <c r="D7551">
        <v>724</v>
      </c>
      <c r="E7551" t="s">
        <v>11</v>
      </c>
      <c r="F7551">
        <v>1122</v>
      </c>
      <c r="G7551">
        <v>8</v>
      </c>
      <c r="H7551">
        <v>223730</v>
      </c>
      <c r="I7551">
        <v>223730</v>
      </c>
      <c r="J7551">
        <v>722462</v>
      </c>
      <c r="K7551">
        <v>0</v>
      </c>
    </row>
    <row r="7552" spans="1:11" x14ac:dyDescent="0.25">
      <c r="A7552">
        <v>1996</v>
      </c>
      <c r="B7552">
        <v>620</v>
      </c>
      <c r="C7552">
        <v>1</v>
      </c>
      <c r="D7552">
        <v>724</v>
      </c>
      <c r="E7552" t="s">
        <v>11</v>
      </c>
      <c r="F7552">
        <v>2226</v>
      </c>
      <c r="G7552">
        <v>8</v>
      </c>
      <c r="H7552">
        <v>231550</v>
      </c>
      <c r="I7552">
        <v>231550</v>
      </c>
      <c r="J7552">
        <v>82031</v>
      </c>
      <c r="K7552">
        <v>0</v>
      </c>
    </row>
    <row r="7553" spans="1:11" x14ac:dyDescent="0.25">
      <c r="A7553">
        <v>1996</v>
      </c>
      <c r="B7553">
        <v>620</v>
      </c>
      <c r="C7553">
        <v>1</v>
      </c>
      <c r="D7553">
        <v>724</v>
      </c>
      <c r="E7553" t="s">
        <v>11</v>
      </c>
      <c r="F7553">
        <v>7642</v>
      </c>
      <c r="G7553">
        <v>8</v>
      </c>
      <c r="H7553">
        <v>234861</v>
      </c>
      <c r="I7553">
        <v>234861</v>
      </c>
      <c r="J7553">
        <v>2330809</v>
      </c>
      <c r="K7553">
        <v>0</v>
      </c>
    </row>
    <row r="7554" spans="1:11" x14ac:dyDescent="0.25">
      <c r="A7554">
        <v>1996</v>
      </c>
      <c r="B7554">
        <v>620</v>
      </c>
      <c r="C7554">
        <v>1</v>
      </c>
      <c r="D7554">
        <v>724</v>
      </c>
      <c r="E7554" t="s">
        <v>11</v>
      </c>
      <c r="F7554">
        <v>6637</v>
      </c>
      <c r="G7554">
        <v>8</v>
      </c>
      <c r="H7554">
        <v>237515</v>
      </c>
      <c r="I7554">
        <v>237515</v>
      </c>
      <c r="J7554">
        <v>729606</v>
      </c>
      <c r="K7554">
        <v>0</v>
      </c>
    </row>
    <row r="7555" spans="1:11" x14ac:dyDescent="0.25">
      <c r="A7555">
        <v>1996</v>
      </c>
      <c r="B7555">
        <v>620</v>
      </c>
      <c r="C7555">
        <v>1</v>
      </c>
      <c r="D7555">
        <v>724</v>
      </c>
      <c r="E7555" t="s">
        <v>11</v>
      </c>
      <c r="F7555">
        <v>5147</v>
      </c>
      <c r="G7555">
        <v>8</v>
      </c>
      <c r="H7555">
        <v>237945</v>
      </c>
      <c r="I7555">
        <v>237945</v>
      </c>
      <c r="J7555">
        <v>932848</v>
      </c>
      <c r="K7555">
        <v>0</v>
      </c>
    </row>
    <row r="7556" spans="1:11" x14ac:dyDescent="0.25">
      <c r="A7556">
        <v>1996</v>
      </c>
      <c r="B7556">
        <v>620</v>
      </c>
      <c r="C7556">
        <v>1</v>
      </c>
      <c r="D7556">
        <v>724</v>
      </c>
      <c r="E7556" t="s">
        <v>11</v>
      </c>
      <c r="F7556">
        <v>8994</v>
      </c>
      <c r="G7556">
        <v>8</v>
      </c>
      <c r="H7556">
        <v>238622</v>
      </c>
      <c r="I7556">
        <v>238622</v>
      </c>
      <c r="J7556">
        <v>1330878</v>
      </c>
      <c r="K7556">
        <v>0</v>
      </c>
    </row>
    <row r="7557" spans="1:11" x14ac:dyDescent="0.25">
      <c r="A7557">
        <v>1996</v>
      </c>
      <c r="B7557">
        <v>620</v>
      </c>
      <c r="C7557">
        <v>1</v>
      </c>
      <c r="D7557">
        <v>724</v>
      </c>
      <c r="E7557" t="s">
        <v>11</v>
      </c>
      <c r="F7557">
        <v>7493</v>
      </c>
      <c r="G7557">
        <v>8</v>
      </c>
      <c r="H7557">
        <v>238969</v>
      </c>
      <c r="I7557">
        <v>238969</v>
      </c>
      <c r="J7557">
        <v>2834520</v>
      </c>
      <c r="K7557">
        <v>0</v>
      </c>
    </row>
    <row r="7558" spans="1:11" x14ac:dyDescent="0.25">
      <c r="A7558">
        <v>1996</v>
      </c>
      <c r="B7558">
        <v>620</v>
      </c>
      <c r="C7558">
        <v>1</v>
      </c>
      <c r="D7558">
        <v>724</v>
      </c>
      <c r="E7558" t="s">
        <v>11</v>
      </c>
      <c r="F7558">
        <v>2634</v>
      </c>
      <c r="G7558">
        <v>8</v>
      </c>
      <c r="H7558">
        <v>246304</v>
      </c>
      <c r="I7558">
        <v>246304</v>
      </c>
      <c r="J7558">
        <v>1041079</v>
      </c>
      <c r="K7558">
        <v>0</v>
      </c>
    </row>
    <row r="7559" spans="1:11" x14ac:dyDescent="0.25">
      <c r="A7559">
        <v>1996</v>
      </c>
      <c r="B7559">
        <v>620</v>
      </c>
      <c r="C7559">
        <v>1</v>
      </c>
      <c r="D7559">
        <v>724</v>
      </c>
      <c r="E7559" t="s">
        <v>11</v>
      </c>
      <c r="F7559">
        <v>2332</v>
      </c>
      <c r="G7559">
        <v>8</v>
      </c>
      <c r="H7559">
        <v>250463</v>
      </c>
      <c r="I7559">
        <v>250463</v>
      </c>
      <c r="J7559">
        <v>290083</v>
      </c>
      <c r="K7559">
        <v>0</v>
      </c>
    </row>
    <row r="7560" spans="1:11" x14ac:dyDescent="0.25">
      <c r="A7560">
        <v>1996</v>
      </c>
      <c r="B7560">
        <v>620</v>
      </c>
      <c r="C7560">
        <v>1</v>
      </c>
      <c r="D7560">
        <v>724</v>
      </c>
      <c r="E7560" t="s">
        <v>11</v>
      </c>
      <c r="F7560">
        <v>2320</v>
      </c>
      <c r="G7560">
        <v>8</v>
      </c>
      <c r="H7560">
        <v>261127</v>
      </c>
      <c r="I7560">
        <v>261127</v>
      </c>
      <c r="J7560">
        <v>478463</v>
      </c>
      <c r="K7560">
        <v>0</v>
      </c>
    </row>
    <row r="7561" spans="1:11" x14ac:dyDescent="0.25">
      <c r="A7561">
        <v>1996</v>
      </c>
      <c r="B7561">
        <v>620</v>
      </c>
      <c r="C7561">
        <v>1</v>
      </c>
      <c r="D7561">
        <v>724</v>
      </c>
      <c r="E7561" t="s">
        <v>11</v>
      </c>
      <c r="F7561">
        <v>8952</v>
      </c>
      <c r="G7561">
        <v>8</v>
      </c>
      <c r="H7561">
        <v>262802</v>
      </c>
      <c r="I7561">
        <v>262802</v>
      </c>
      <c r="J7561">
        <v>6461603</v>
      </c>
      <c r="K7561">
        <v>0</v>
      </c>
    </row>
    <row r="7562" spans="1:11" x14ac:dyDescent="0.25">
      <c r="A7562">
        <v>1996</v>
      </c>
      <c r="B7562">
        <v>620</v>
      </c>
      <c r="C7562">
        <v>1</v>
      </c>
      <c r="D7562">
        <v>724</v>
      </c>
      <c r="E7562" t="s">
        <v>11</v>
      </c>
      <c r="F7562">
        <v>8429</v>
      </c>
      <c r="G7562">
        <v>8</v>
      </c>
      <c r="H7562">
        <v>265639</v>
      </c>
      <c r="I7562">
        <v>265639</v>
      </c>
      <c r="J7562">
        <v>10940778</v>
      </c>
      <c r="K7562">
        <v>0</v>
      </c>
    </row>
    <row r="7563" spans="1:11" x14ac:dyDescent="0.25">
      <c r="A7563">
        <v>1996</v>
      </c>
      <c r="B7563">
        <v>620</v>
      </c>
      <c r="C7563">
        <v>1</v>
      </c>
      <c r="D7563">
        <v>724</v>
      </c>
      <c r="E7563" t="s">
        <v>11</v>
      </c>
      <c r="F7563">
        <v>7233</v>
      </c>
      <c r="G7563">
        <v>8</v>
      </c>
      <c r="H7563">
        <v>267562</v>
      </c>
      <c r="I7563">
        <v>267562</v>
      </c>
      <c r="J7563">
        <v>1613701</v>
      </c>
      <c r="K7563">
        <v>0</v>
      </c>
    </row>
    <row r="7564" spans="1:11" x14ac:dyDescent="0.25">
      <c r="A7564">
        <v>1996</v>
      </c>
      <c r="B7564">
        <v>620</v>
      </c>
      <c r="C7564">
        <v>1</v>
      </c>
      <c r="D7564">
        <v>724</v>
      </c>
      <c r="E7564" t="s">
        <v>11</v>
      </c>
      <c r="F7564">
        <v>7784</v>
      </c>
      <c r="G7564">
        <v>8</v>
      </c>
      <c r="H7564">
        <v>270951</v>
      </c>
      <c r="I7564">
        <v>270951</v>
      </c>
      <c r="J7564">
        <v>5630058</v>
      </c>
      <c r="K7564">
        <v>0</v>
      </c>
    </row>
    <row r="7565" spans="1:11" x14ac:dyDescent="0.25">
      <c r="A7565">
        <v>1996</v>
      </c>
      <c r="B7565">
        <v>620</v>
      </c>
      <c r="C7565">
        <v>1</v>
      </c>
      <c r="D7565">
        <v>724</v>
      </c>
      <c r="E7565" t="s">
        <v>11</v>
      </c>
      <c r="F7565">
        <v>8431</v>
      </c>
      <c r="G7565">
        <v>8</v>
      </c>
      <c r="H7565">
        <v>271348</v>
      </c>
      <c r="I7565">
        <v>271348</v>
      </c>
      <c r="J7565">
        <v>14907194</v>
      </c>
      <c r="K7565">
        <v>0</v>
      </c>
    </row>
    <row r="7566" spans="1:11" x14ac:dyDescent="0.25">
      <c r="A7566">
        <v>1996</v>
      </c>
      <c r="B7566">
        <v>620</v>
      </c>
      <c r="C7566">
        <v>1</v>
      </c>
      <c r="D7566">
        <v>724</v>
      </c>
      <c r="E7566" t="s">
        <v>11</v>
      </c>
      <c r="F7566">
        <v>6532</v>
      </c>
      <c r="G7566">
        <v>8</v>
      </c>
      <c r="H7566">
        <v>271677</v>
      </c>
      <c r="I7566">
        <v>271677</v>
      </c>
      <c r="J7566">
        <v>4446398</v>
      </c>
      <c r="K7566">
        <v>0</v>
      </c>
    </row>
    <row r="7567" spans="1:11" x14ac:dyDescent="0.25">
      <c r="A7567">
        <v>1996</v>
      </c>
      <c r="B7567">
        <v>620</v>
      </c>
      <c r="C7567">
        <v>1</v>
      </c>
      <c r="D7567">
        <v>724</v>
      </c>
      <c r="E7567" t="s">
        <v>11</v>
      </c>
      <c r="F7567">
        <v>6643</v>
      </c>
      <c r="G7567">
        <v>8</v>
      </c>
      <c r="H7567">
        <v>287226</v>
      </c>
      <c r="I7567">
        <v>287226</v>
      </c>
      <c r="J7567">
        <v>197019</v>
      </c>
      <c r="K7567">
        <v>0</v>
      </c>
    </row>
    <row r="7568" spans="1:11" x14ac:dyDescent="0.25">
      <c r="A7568">
        <v>1996</v>
      </c>
      <c r="B7568">
        <v>620</v>
      </c>
      <c r="C7568">
        <v>1</v>
      </c>
      <c r="D7568">
        <v>724</v>
      </c>
      <c r="E7568" t="s">
        <v>11</v>
      </c>
      <c r="F7568">
        <v>6912</v>
      </c>
      <c r="G7568">
        <v>8</v>
      </c>
      <c r="H7568">
        <v>288289</v>
      </c>
      <c r="I7568">
        <v>288289</v>
      </c>
      <c r="J7568">
        <v>2898245</v>
      </c>
      <c r="K7568">
        <v>0</v>
      </c>
    </row>
    <row r="7569" spans="1:11" x14ac:dyDescent="0.25">
      <c r="A7569">
        <v>1996</v>
      </c>
      <c r="B7569">
        <v>620</v>
      </c>
      <c r="C7569">
        <v>1</v>
      </c>
      <c r="D7569">
        <v>724</v>
      </c>
      <c r="E7569" t="s">
        <v>11</v>
      </c>
      <c r="F7569">
        <v>5841</v>
      </c>
      <c r="G7569">
        <v>8</v>
      </c>
      <c r="H7569">
        <v>290253</v>
      </c>
      <c r="I7569">
        <v>290253</v>
      </c>
      <c r="J7569">
        <v>1212216</v>
      </c>
      <c r="K7569">
        <v>0</v>
      </c>
    </row>
    <row r="7570" spans="1:11" x14ac:dyDescent="0.25">
      <c r="A7570">
        <v>1996</v>
      </c>
      <c r="B7570">
        <v>620</v>
      </c>
      <c r="C7570">
        <v>1</v>
      </c>
      <c r="D7570">
        <v>724</v>
      </c>
      <c r="E7570" t="s">
        <v>11</v>
      </c>
      <c r="F7570">
        <v>7842</v>
      </c>
      <c r="G7570">
        <v>8</v>
      </c>
      <c r="H7570">
        <v>297515</v>
      </c>
      <c r="I7570">
        <v>297515</v>
      </c>
      <c r="J7570">
        <v>1276878</v>
      </c>
      <c r="K7570">
        <v>0</v>
      </c>
    </row>
    <row r="7571" spans="1:11" x14ac:dyDescent="0.25">
      <c r="A7571">
        <v>1996</v>
      </c>
      <c r="B7571">
        <v>620</v>
      </c>
      <c r="C7571">
        <v>1</v>
      </c>
      <c r="D7571">
        <v>724</v>
      </c>
      <c r="E7571" t="s">
        <v>11</v>
      </c>
      <c r="F7571">
        <v>6538</v>
      </c>
      <c r="G7571">
        <v>8</v>
      </c>
      <c r="H7571">
        <v>299734</v>
      </c>
      <c r="I7571">
        <v>299734</v>
      </c>
      <c r="J7571">
        <v>5364002</v>
      </c>
      <c r="K7571">
        <v>0</v>
      </c>
    </row>
    <row r="7572" spans="1:11" x14ac:dyDescent="0.25">
      <c r="A7572">
        <v>1996</v>
      </c>
      <c r="B7572">
        <v>620</v>
      </c>
      <c r="C7572">
        <v>1</v>
      </c>
      <c r="D7572">
        <v>724</v>
      </c>
      <c r="E7572" t="s">
        <v>11</v>
      </c>
      <c r="F7572">
        <v>6543</v>
      </c>
      <c r="G7572">
        <v>8</v>
      </c>
      <c r="H7572">
        <v>304977</v>
      </c>
      <c r="I7572">
        <v>304977</v>
      </c>
      <c r="J7572">
        <v>8455241</v>
      </c>
      <c r="K7572">
        <v>0</v>
      </c>
    </row>
    <row r="7573" spans="1:11" x14ac:dyDescent="0.25">
      <c r="A7573">
        <v>1996</v>
      </c>
      <c r="B7573">
        <v>620</v>
      </c>
      <c r="C7573">
        <v>1</v>
      </c>
      <c r="D7573">
        <v>724</v>
      </c>
      <c r="E7573" t="s">
        <v>11</v>
      </c>
      <c r="F7573">
        <v>7638</v>
      </c>
      <c r="G7573">
        <v>8</v>
      </c>
      <c r="H7573">
        <v>305512</v>
      </c>
      <c r="I7573">
        <v>305512</v>
      </c>
      <c r="J7573">
        <v>11052974</v>
      </c>
      <c r="K7573">
        <v>0</v>
      </c>
    </row>
    <row r="7574" spans="1:11" x14ac:dyDescent="0.25">
      <c r="A7574">
        <v>1996</v>
      </c>
      <c r="B7574">
        <v>620</v>
      </c>
      <c r="C7574">
        <v>1</v>
      </c>
      <c r="D7574">
        <v>724</v>
      </c>
      <c r="E7574" t="s">
        <v>11</v>
      </c>
      <c r="F7574">
        <v>7367</v>
      </c>
      <c r="G7574">
        <v>8</v>
      </c>
      <c r="H7574">
        <v>306169</v>
      </c>
      <c r="I7574">
        <v>306169</v>
      </c>
      <c r="J7574">
        <v>2093896</v>
      </c>
      <c r="K7574">
        <v>0</v>
      </c>
    </row>
    <row r="7575" spans="1:11" x14ac:dyDescent="0.25">
      <c r="A7575">
        <v>1996</v>
      </c>
      <c r="B7575">
        <v>620</v>
      </c>
      <c r="C7575">
        <v>1</v>
      </c>
      <c r="D7575">
        <v>724</v>
      </c>
      <c r="E7575" t="s">
        <v>11</v>
      </c>
      <c r="F7575">
        <v>7219</v>
      </c>
      <c r="G7575">
        <v>8</v>
      </c>
      <c r="H7575">
        <v>306379</v>
      </c>
      <c r="I7575">
        <v>306379</v>
      </c>
      <c r="J7575">
        <v>1780101</v>
      </c>
      <c r="K7575">
        <v>0</v>
      </c>
    </row>
    <row r="7576" spans="1:11" x14ac:dyDescent="0.25">
      <c r="A7576">
        <v>1996</v>
      </c>
      <c r="B7576">
        <v>620</v>
      </c>
      <c r="C7576">
        <v>1</v>
      </c>
      <c r="D7576">
        <v>724</v>
      </c>
      <c r="E7576" t="s">
        <v>11</v>
      </c>
      <c r="F7576">
        <v>8441</v>
      </c>
      <c r="G7576">
        <v>8</v>
      </c>
      <c r="H7576">
        <v>307725</v>
      </c>
      <c r="I7576">
        <v>307725</v>
      </c>
      <c r="J7576">
        <v>18563332</v>
      </c>
      <c r="K7576">
        <v>0</v>
      </c>
    </row>
    <row r="7577" spans="1:11" x14ac:dyDescent="0.25">
      <c r="A7577">
        <v>1996</v>
      </c>
      <c r="B7577">
        <v>620</v>
      </c>
      <c r="C7577">
        <v>1</v>
      </c>
      <c r="D7577">
        <v>724</v>
      </c>
      <c r="E7577" t="s">
        <v>11</v>
      </c>
      <c r="F7577">
        <v>7428</v>
      </c>
      <c r="G7577">
        <v>8</v>
      </c>
      <c r="H7577">
        <v>309061</v>
      </c>
      <c r="I7577">
        <v>309061</v>
      </c>
      <c r="J7577">
        <v>3746291</v>
      </c>
      <c r="K7577">
        <v>0</v>
      </c>
    </row>
    <row r="7578" spans="1:11" x14ac:dyDescent="0.25">
      <c r="A7578">
        <v>1996</v>
      </c>
      <c r="B7578">
        <v>620</v>
      </c>
      <c r="C7578">
        <v>1</v>
      </c>
      <c r="D7578">
        <v>724</v>
      </c>
      <c r="E7578" t="s">
        <v>11</v>
      </c>
      <c r="F7578">
        <v>7628</v>
      </c>
      <c r="G7578">
        <v>8</v>
      </c>
      <c r="H7578">
        <v>316038</v>
      </c>
      <c r="I7578">
        <v>316038</v>
      </c>
      <c r="J7578">
        <v>5553325</v>
      </c>
      <c r="K7578">
        <v>0</v>
      </c>
    </row>
    <row r="7579" spans="1:11" x14ac:dyDescent="0.25">
      <c r="A7579">
        <v>1996</v>
      </c>
      <c r="B7579">
        <v>620</v>
      </c>
      <c r="C7579">
        <v>1</v>
      </c>
      <c r="D7579">
        <v>724</v>
      </c>
      <c r="E7579" t="s">
        <v>11</v>
      </c>
      <c r="F7579">
        <v>230</v>
      </c>
      <c r="G7579">
        <v>8</v>
      </c>
      <c r="H7579">
        <v>323500</v>
      </c>
      <c r="I7579">
        <v>323500</v>
      </c>
      <c r="J7579">
        <v>1209115</v>
      </c>
      <c r="K7579">
        <v>0</v>
      </c>
    </row>
    <row r="7580" spans="1:11" x14ac:dyDescent="0.25">
      <c r="A7580">
        <v>1996</v>
      </c>
      <c r="B7580">
        <v>620</v>
      </c>
      <c r="C7580">
        <v>1</v>
      </c>
      <c r="D7580">
        <v>724</v>
      </c>
      <c r="E7580" t="s">
        <v>11</v>
      </c>
      <c r="F7580">
        <v>6921</v>
      </c>
      <c r="G7580">
        <v>8</v>
      </c>
      <c r="H7580">
        <v>325000</v>
      </c>
      <c r="I7580">
        <v>325000</v>
      </c>
      <c r="J7580">
        <v>1272654</v>
      </c>
      <c r="K7580">
        <v>0</v>
      </c>
    </row>
    <row r="7581" spans="1:11" x14ac:dyDescent="0.25">
      <c r="A7581">
        <v>1996</v>
      </c>
      <c r="B7581">
        <v>620</v>
      </c>
      <c r="C7581">
        <v>1</v>
      </c>
      <c r="D7581">
        <v>724</v>
      </c>
      <c r="E7581" t="s">
        <v>11</v>
      </c>
      <c r="F7581">
        <v>7434</v>
      </c>
      <c r="G7581">
        <v>8</v>
      </c>
      <c r="H7581">
        <v>326875</v>
      </c>
      <c r="I7581">
        <v>326875</v>
      </c>
      <c r="J7581">
        <v>3167267</v>
      </c>
      <c r="K7581">
        <v>0</v>
      </c>
    </row>
    <row r="7582" spans="1:11" x14ac:dyDescent="0.25">
      <c r="A7582">
        <v>1996</v>
      </c>
      <c r="B7582">
        <v>620</v>
      </c>
      <c r="C7582">
        <v>1</v>
      </c>
      <c r="D7582">
        <v>724</v>
      </c>
      <c r="E7582" t="s">
        <v>11</v>
      </c>
      <c r="F7582">
        <v>4311</v>
      </c>
      <c r="G7582">
        <v>8</v>
      </c>
      <c r="H7582">
        <v>333812</v>
      </c>
      <c r="I7582">
        <v>333812</v>
      </c>
      <c r="J7582">
        <v>228413</v>
      </c>
      <c r="K7582">
        <v>0</v>
      </c>
    </row>
    <row r="7583" spans="1:11" x14ac:dyDescent="0.25">
      <c r="A7583">
        <v>1996</v>
      </c>
      <c r="B7583">
        <v>620</v>
      </c>
      <c r="C7583">
        <v>1</v>
      </c>
      <c r="D7583">
        <v>724</v>
      </c>
      <c r="E7583" t="s">
        <v>11</v>
      </c>
      <c r="F7583">
        <v>7853</v>
      </c>
      <c r="G7583">
        <v>8</v>
      </c>
      <c r="H7583">
        <v>334715</v>
      </c>
      <c r="I7583">
        <v>334715</v>
      </c>
      <c r="J7583">
        <v>3054330</v>
      </c>
      <c r="K7583">
        <v>0</v>
      </c>
    </row>
    <row r="7584" spans="1:11" x14ac:dyDescent="0.25">
      <c r="A7584">
        <v>1996</v>
      </c>
      <c r="B7584">
        <v>620</v>
      </c>
      <c r="C7584">
        <v>1</v>
      </c>
      <c r="D7584">
        <v>724</v>
      </c>
      <c r="E7584" t="s">
        <v>11</v>
      </c>
      <c r="F7584">
        <v>7272</v>
      </c>
      <c r="G7584">
        <v>8</v>
      </c>
      <c r="H7584">
        <v>350311</v>
      </c>
      <c r="I7584">
        <v>350311</v>
      </c>
      <c r="J7584">
        <v>7656301</v>
      </c>
      <c r="K7584">
        <v>0</v>
      </c>
    </row>
    <row r="7585" spans="1:11" x14ac:dyDescent="0.25">
      <c r="A7585">
        <v>1996</v>
      </c>
      <c r="B7585">
        <v>620</v>
      </c>
      <c r="C7585">
        <v>1</v>
      </c>
      <c r="D7585">
        <v>724</v>
      </c>
      <c r="E7585" t="s">
        <v>11</v>
      </c>
      <c r="F7585">
        <v>2929</v>
      </c>
      <c r="G7585">
        <v>8</v>
      </c>
      <c r="H7585">
        <v>354767</v>
      </c>
      <c r="I7585">
        <v>354767</v>
      </c>
      <c r="J7585">
        <v>938943</v>
      </c>
      <c r="K7585">
        <v>0</v>
      </c>
    </row>
    <row r="7586" spans="1:11" x14ac:dyDescent="0.25">
      <c r="A7586">
        <v>1996</v>
      </c>
      <c r="B7586">
        <v>620</v>
      </c>
      <c r="C7586">
        <v>1</v>
      </c>
      <c r="D7586">
        <v>724</v>
      </c>
      <c r="E7586" t="s">
        <v>11</v>
      </c>
      <c r="F7586">
        <v>5721</v>
      </c>
      <c r="G7586">
        <v>8</v>
      </c>
      <c r="H7586">
        <v>354812</v>
      </c>
      <c r="I7586">
        <v>354812</v>
      </c>
      <c r="J7586">
        <v>648615</v>
      </c>
      <c r="K7586">
        <v>0</v>
      </c>
    </row>
    <row r="7587" spans="1:11" x14ac:dyDescent="0.25">
      <c r="A7587">
        <v>1996</v>
      </c>
      <c r="B7587">
        <v>620</v>
      </c>
      <c r="C7587">
        <v>1</v>
      </c>
      <c r="D7587">
        <v>724</v>
      </c>
      <c r="E7587" t="s">
        <v>11</v>
      </c>
      <c r="F7587">
        <v>722</v>
      </c>
      <c r="G7587">
        <v>8</v>
      </c>
      <c r="H7587">
        <v>359312</v>
      </c>
      <c r="I7587">
        <v>359312</v>
      </c>
      <c r="J7587">
        <v>396349</v>
      </c>
      <c r="K7587">
        <v>0</v>
      </c>
    </row>
    <row r="7588" spans="1:11" x14ac:dyDescent="0.25">
      <c r="A7588">
        <v>1996</v>
      </c>
      <c r="B7588">
        <v>620</v>
      </c>
      <c r="C7588">
        <v>1</v>
      </c>
      <c r="D7588">
        <v>724</v>
      </c>
      <c r="E7588" t="s">
        <v>11</v>
      </c>
      <c r="F7588">
        <v>6960</v>
      </c>
      <c r="G7588">
        <v>8</v>
      </c>
      <c r="H7588">
        <v>361885</v>
      </c>
      <c r="I7588">
        <v>361885</v>
      </c>
      <c r="J7588">
        <v>3248927</v>
      </c>
      <c r="K7588">
        <v>0</v>
      </c>
    </row>
    <row r="7589" spans="1:11" x14ac:dyDescent="0.25">
      <c r="A7589">
        <v>1996</v>
      </c>
      <c r="B7589">
        <v>620</v>
      </c>
      <c r="C7589">
        <v>1</v>
      </c>
      <c r="D7589">
        <v>724</v>
      </c>
      <c r="E7589" t="s">
        <v>11</v>
      </c>
      <c r="F7589">
        <v>6978</v>
      </c>
      <c r="G7589">
        <v>8</v>
      </c>
      <c r="H7589">
        <v>362351</v>
      </c>
      <c r="I7589">
        <v>362351</v>
      </c>
      <c r="J7589">
        <v>2543369</v>
      </c>
      <c r="K7589">
        <v>0</v>
      </c>
    </row>
    <row r="7590" spans="1:11" x14ac:dyDescent="0.25">
      <c r="A7590">
        <v>1996</v>
      </c>
      <c r="B7590">
        <v>620</v>
      </c>
      <c r="C7590">
        <v>1</v>
      </c>
      <c r="D7590">
        <v>724</v>
      </c>
      <c r="E7590" t="s">
        <v>11</v>
      </c>
      <c r="F7590">
        <v>6724</v>
      </c>
      <c r="G7590">
        <v>8</v>
      </c>
      <c r="H7590">
        <v>364276</v>
      </c>
      <c r="I7590">
        <v>364276</v>
      </c>
      <c r="J7590">
        <v>528929</v>
      </c>
      <c r="K7590">
        <v>0</v>
      </c>
    </row>
    <row r="7591" spans="1:11" x14ac:dyDescent="0.25">
      <c r="A7591">
        <v>1996</v>
      </c>
      <c r="B7591">
        <v>620</v>
      </c>
      <c r="C7591">
        <v>1</v>
      </c>
      <c r="D7591">
        <v>724</v>
      </c>
      <c r="E7591" t="s">
        <v>11</v>
      </c>
      <c r="F7591">
        <v>6551</v>
      </c>
      <c r="G7591">
        <v>8</v>
      </c>
      <c r="H7591">
        <v>367334</v>
      </c>
      <c r="I7591">
        <v>367334</v>
      </c>
      <c r="J7591">
        <v>7312055</v>
      </c>
      <c r="K7591">
        <v>0</v>
      </c>
    </row>
    <row r="7592" spans="1:11" x14ac:dyDescent="0.25">
      <c r="A7592">
        <v>1996</v>
      </c>
      <c r="B7592">
        <v>620</v>
      </c>
      <c r="C7592">
        <v>1</v>
      </c>
      <c r="D7592">
        <v>724</v>
      </c>
      <c r="E7592" t="s">
        <v>11</v>
      </c>
      <c r="F7592">
        <v>7491</v>
      </c>
      <c r="G7592">
        <v>8</v>
      </c>
      <c r="H7592">
        <v>368080</v>
      </c>
      <c r="I7592">
        <v>368080</v>
      </c>
      <c r="J7592">
        <v>8510628</v>
      </c>
      <c r="K7592">
        <v>0</v>
      </c>
    </row>
    <row r="7593" spans="1:11" x14ac:dyDescent="0.25">
      <c r="A7593">
        <v>1996</v>
      </c>
      <c r="B7593">
        <v>620</v>
      </c>
      <c r="C7593">
        <v>1</v>
      </c>
      <c r="D7593">
        <v>724</v>
      </c>
      <c r="E7593" t="s">
        <v>11</v>
      </c>
      <c r="F7593">
        <v>6584</v>
      </c>
      <c r="G7593">
        <v>8</v>
      </c>
      <c r="H7593">
        <v>369054</v>
      </c>
      <c r="I7593">
        <v>369054</v>
      </c>
      <c r="J7593">
        <v>6032939</v>
      </c>
      <c r="K7593">
        <v>0</v>
      </c>
    </row>
    <row r="7594" spans="1:11" x14ac:dyDescent="0.25">
      <c r="A7594">
        <v>1996</v>
      </c>
      <c r="B7594">
        <v>620</v>
      </c>
      <c r="C7594">
        <v>1</v>
      </c>
      <c r="D7594">
        <v>724</v>
      </c>
      <c r="E7594" t="s">
        <v>11</v>
      </c>
      <c r="F7594">
        <v>6595</v>
      </c>
      <c r="G7594">
        <v>8</v>
      </c>
      <c r="H7594">
        <v>375541</v>
      </c>
      <c r="I7594">
        <v>375541</v>
      </c>
      <c r="J7594">
        <v>2511121</v>
      </c>
      <c r="K7594">
        <v>0</v>
      </c>
    </row>
    <row r="7595" spans="1:11" x14ac:dyDescent="0.25">
      <c r="A7595">
        <v>1996</v>
      </c>
      <c r="B7595">
        <v>620</v>
      </c>
      <c r="C7595">
        <v>1</v>
      </c>
      <c r="D7595">
        <v>724</v>
      </c>
      <c r="E7595" t="s">
        <v>11</v>
      </c>
      <c r="F7595">
        <v>6519</v>
      </c>
      <c r="G7595">
        <v>8</v>
      </c>
      <c r="H7595">
        <v>379321</v>
      </c>
      <c r="I7595">
        <v>379321</v>
      </c>
      <c r="J7595">
        <v>929243</v>
      </c>
      <c r="K7595">
        <v>0</v>
      </c>
    </row>
    <row r="7596" spans="1:11" x14ac:dyDescent="0.25">
      <c r="A7596">
        <v>1996</v>
      </c>
      <c r="B7596">
        <v>620</v>
      </c>
      <c r="C7596">
        <v>1</v>
      </c>
      <c r="D7596">
        <v>724</v>
      </c>
      <c r="E7596" t="s">
        <v>11</v>
      </c>
      <c r="F7596">
        <v>6344</v>
      </c>
      <c r="G7596">
        <v>8</v>
      </c>
      <c r="H7596">
        <v>379385</v>
      </c>
      <c r="I7596">
        <v>379385</v>
      </c>
      <c r="J7596">
        <v>492838</v>
      </c>
      <c r="K7596">
        <v>0</v>
      </c>
    </row>
    <row r="7597" spans="1:11" x14ac:dyDescent="0.25">
      <c r="A7597">
        <v>1996</v>
      </c>
      <c r="B7597">
        <v>620</v>
      </c>
      <c r="C7597">
        <v>1</v>
      </c>
      <c r="D7597">
        <v>724</v>
      </c>
      <c r="E7597" t="s">
        <v>11</v>
      </c>
      <c r="F7597">
        <v>7247</v>
      </c>
      <c r="G7597">
        <v>8</v>
      </c>
      <c r="H7597">
        <v>388151</v>
      </c>
      <c r="I7597">
        <v>388151</v>
      </c>
      <c r="J7597">
        <v>6143495</v>
      </c>
      <c r="K7597">
        <v>0</v>
      </c>
    </row>
    <row r="7598" spans="1:11" x14ac:dyDescent="0.25">
      <c r="A7598">
        <v>1996</v>
      </c>
      <c r="B7598">
        <v>620</v>
      </c>
      <c r="C7598">
        <v>1</v>
      </c>
      <c r="D7598">
        <v>724</v>
      </c>
      <c r="E7598" t="s">
        <v>11</v>
      </c>
      <c r="F7598">
        <v>6954</v>
      </c>
      <c r="G7598">
        <v>8</v>
      </c>
      <c r="H7598">
        <v>395658</v>
      </c>
      <c r="I7598">
        <v>395658</v>
      </c>
      <c r="J7598">
        <v>7554412</v>
      </c>
      <c r="K7598">
        <v>0</v>
      </c>
    </row>
    <row r="7599" spans="1:11" x14ac:dyDescent="0.25">
      <c r="A7599">
        <v>1996</v>
      </c>
      <c r="B7599">
        <v>620</v>
      </c>
      <c r="C7599">
        <v>1</v>
      </c>
      <c r="D7599">
        <v>724</v>
      </c>
      <c r="E7599" t="s">
        <v>11</v>
      </c>
      <c r="F7599">
        <v>7499</v>
      </c>
      <c r="G7599">
        <v>8</v>
      </c>
      <c r="H7599">
        <v>398748</v>
      </c>
      <c r="I7599">
        <v>398748</v>
      </c>
      <c r="J7599">
        <v>8350852</v>
      </c>
      <c r="K7599">
        <v>0</v>
      </c>
    </row>
    <row r="7600" spans="1:11" x14ac:dyDescent="0.25">
      <c r="A7600">
        <v>1996</v>
      </c>
      <c r="B7600">
        <v>620</v>
      </c>
      <c r="C7600">
        <v>1</v>
      </c>
      <c r="D7600">
        <v>724</v>
      </c>
      <c r="E7600" t="s">
        <v>11</v>
      </c>
      <c r="F7600">
        <v>7212</v>
      </c>
      <c r="G7600">
        <v>8</v>
      </c>
      <c r="H7600">
        <v>404089</v>
      </c>
      <c r="I7600">
        <v>404089</v>
      </c>
      <c r="J7600">
        <v>3810184</v>
      </c>
      <c r="K7600">
        <v>0</v>
      </c>
    </row>
    <row r="7601" spans="1:11" x14ac:dyDescent="0.25">
      <c r="A7601">
        <v>1996</v>
      </c>
      <c r="B7601">
        <v>620</v>
      </c>
      <c r="C7601">
        <v>1</v>
      </c>
      <c r="D7601">
        <v>724</v>
      </c>
      <c r="E7601" t="s">
        <v>11</v>
      </c>
      <c r="F7601">
        <v>6512</v>
      </c>
      <c r="G7601">
        <v>8</v>
      </c>
      <c r="H7601">
        <v>409077</v>
      </c>
      <c r="I7601">
        <v>409077</v>
      </c>
      <c r="J7601">
        <v>3346460</v>
      </c>
      <c r="K7601">
        <v>0</v>
      </c>
    </row>
    <row r="7602" spans="1:11" x14ac:dyDescent="0.25">
      <c r="A7602">
        <v>1996</v>
      </c>
      <c r="B7602">
        <v>620</v>
      </c>
      <c r="C7602">
        <v>1</v>
      </c>
      <c r="D7602">
        <v>724</v>
      </c>
      <c r="E7602" t="s">
        <v>11</v>
      </c>
      <c r="F7602">
        <v>7162</v>
      </c>
      <c r="G7602">
        <v>8</v>
      </c>
      <c r="H7602">
        <v>410160</v>
      </c>
      <c r="I7602">
        <v>410160</v>
      </c>
      <c r="J7602">
        <v>4540850</v>
      </c>
      <c r="K7602">
        <v>0</v>
      </c>
    </row>
    <row r="7603" spans="1:11" x14ac:dyDescent="0.25">
      <c r="A7603">
        <v>1996</v>
      </c>
      <c r="B7603">
        <v>620</v>
      </c>
      <c r="C7603">
        <v>1</v>
      </c>
      <c r="D7603">
        <v>724</v>
      </c>
      <c r="E7603" t="s">
        <v>11</v>
      </c>
      <c r="F7603">
        <v>7281</v>
      </c>
      <c r="G7603">
        <v>8</v>
      </c>
      <c r="H7603">
        <v>410992</v>
      </c>
      <c r="I7603">
        <v>410992</v>
      </c>
      <c r="J7603">
        <v>4880178</v>
      </c>
      <c r="K7603">
        <v>0</v>
      </c>
    </row>
    <row r="7604" spans="1:11" x14ac:dyDescent="0.25">
      <c r="A7604">
        <v>1996</v>
      </c>
      <c r="B7604">
        <v>620</v>
      </c>
      <c r="C7604">
        <v>1</v>
      </c>
      <c r="D7604">
        <v>724</v>
      </c>
      <c r="E7604" t="s">
        <v>11</v>
      </c>
      <c r="F7604">
        <v>8482</v>
      </c>
      <c r="G7604">
        <v>8</v>
      </c>
      <c r="H7604">
        <v>413880</v>
      </c>
      <c r="I7604">
        <v>413880</v>
      </c>
      <c r="J7604">
        <v>2938118</v>
      </c>
      <c r="K7604">
        <v>0</v>
      </c>
    </row>
    <row r="7605" spans="1:11" x14ac:dyDescent="0.25">
      <c r="A7605">
        <v>1996</v>
      </c>
      <c r="B7605">
        <v>620</v>
      </c>
      <c r="C7605">
        <v>1</v>
      </c>
      <c r="D7605">
        <v>724</v>
      </c>
      <c r="E7605" t="s">
        <v>11</v>
      </c>
      <c r="F7605">
        <v>5622</v>
      </c>
      <c r="G7605">
        <v>8</v>
      </c>
      <c r="H7605">
        <v>424000</v>
      </c>
      <c r="I7605">
        <v>424000</v>
      </c>
      <c r="J7605">
        <v>100401</v>
      </c>
      <c r="K7605">
        <v>0</v>
      </c>
    </row>
    <row r="7606" spans="1:11" x14ac:dyDescent="0.25">
      <c r="A7606">
        <v>1996</v>
      </c>
      <c r="B7606">
        <v>620</v>
      </c>
      <c r="C7606">
        <v>1</v>
      </c>
      <c r="D7606">
        <v>724</v>
      </c>
      <c r="E7606" t="s">
        <v>11</v>
      </c>
      <c r="F7606">
        <v>6631</v>
      </c>
      <c r="G7606">
        <v>8</v>
      </c>
      <c r="H7606">
        <v>426357</v>
      </c>
      <c r="I7606">
        <v>426357</v>
      </c>
      <c r="J7606">
        <v>3509584</v>
      </c>
      <c r="K7606">
        <v>0</v>
      </c>
    </row>
    <row r="7607" spans="1:11" x14ac:dyDescent="0.25">
      <c r="A7607">
        <v>1996</v>
      </c>
      <c r="B7607">
        <v>620</v>
      </c>
      <c r="C7607">
        <v>1</v>
      </c>
      <c r="D7607">
        <v>724</v>
      </c>
      <c r="E7607" t="s">
        <v>11</v>
      </c>
      <c r="F7607">
        <v>7712</v>
      </c>
      <c r="G7607">
        <v>8</v>
      </c>
      <c r="H7607">
        <v>428640</v>
      </c>
      <c r="I7607">
        <v>428640</v>
      </c>
      <c r="J7607">
        <v>8949081</v>
      </c>
      <c r="K7607">
        <v>0</v>
      </c>
    </row>
    <row r="7608" spans="1:11" x14ac:dyDescent="0.25">
      <c r="A7608">
        <v>1996</v>
      </c>
      <c r="B7608">
        <v>620</v>
      </c>
      <c r="C7608">
        <v>1</v>
      </c>
      <c r="D7608">
        <v>724</v>
      </c>
      <c r="E7608" t="s">
        <v>11</v>
      </c>
      <c r="F7608">
        <v>5323</v>
      </c>
      <c r="G7608">
        <v>8</v>
      </c>
      <c r="H7608">
        <v>436781</v>
      </c>
      <c r="I7608">
        <v>436781</v>
      </c>
      <c r="J7608">
        <v>708736</v>
      </c>
      <c r="K7608">
        <v>0</v>
      </c>
    </row>
    <row r="7609" spans="1:11" x14ac:dyDescent="0.25">
      <c r="A7609">
        <v>1996</v>
      </c>
      <c r="B7609">
        <v>620</v>
      </c>
      <c r="C7609">
        <v>1</v>
      </c>
      <c r="D7609">
        <v>724</v>
      </c>
      <c r="E7609" t="s">
        <v>11</v>
      </c>
      <c r="F7609">
        <v>7851</v>
      </c>
      <c r="G7609">
        <v>8</v>
      </c>
      <c r="H7609">
        <v>436948</v>
      </c>
      <c r="I7609">
        <v>436948</v>
      </c>
      <c r="J7609">
        <v>9386319</v>
      </c>
      <c r="K7609">
        <v>0</v>
      </c>
    </row>
    <row r="7610" spans="1:11" x14ac:dyDescent="0.25">
      <c r="A7610">
        <v>1996</v>
      </c>
      <c r="B7610">
        <v>620</v>
      </c>
      <c r="C7610">
        <v>1</v>
      </c>
      <c r="D7610">
        <v>724</v>
      </c>
      <c r="E7610" t="s">
        <v>11</v>
      </c>
      <c r="F7610">
        <v>5827</v>
      </c>
      <c r="G7610">
        <v>8</v>
      </c>
      <c r="H7610">
        <v>440812</v>
      </c>
      <c r="I7610">
        <v>440812</v>
      </c>
      <c r="J7610">
        <v>2061659</v>
      </c>
      <c r="K7610">
        <v>0</v>
      </c>
    </row>
    <row r="7611" spans="1:11" x14ac:dyDescent="0.25">
      <c r="A7611">
        <v>1996</v>
      </c>
      <c r="B7611">
        <v>620</v>
      </c>
      <c r="C7611">
        <v>1</v>
      </c>
      <c r="D7611">
        <v>724</v>
      </c>
      <c r="E7611" t="s">
        <v>11</v>
      </c>
      <c r="F7611">
        <v>6793</v>
      </c>
      <c r="G7611">
        <v>8</v>
      </c>
      <c r="H7611">
        <v>441936</v>
      </c>
      <c r="I7611">
        <v>441936</v>
      </c>
      <c r="J7611">
        <v>1050337</v>
      </c>
      <c r="K7611">
        <v>0</v>
      </c>
    </row>
    <row r="7612" spans="1:11" x14ac:dyDescent="0.25">
      <c r="A7612">
        <v>1996</v>
      </c>
      <c r="B7612">
        <v>620</v>
      </c>
      <c r="C7612">
        <v>1</v>
      </c>
      <c r="D7612">
        <v>724</v>
      </c>
      <c r="E7612" t="s">
        <v>11</v>
      </c>
      <c r="F7612">
        <v>6560</v>
      </c>
      <c r="G7612">
        <v>8</v>
      </c>
      <c r="H7612">
        <v>444476</v>
      </c>
      <c r="I7612">
        <v>444476</v>
      </c>
      <c r="J7612">
        <v>6873649</v>
      </c>
      <c r="K7612">
        <v>0</v>
      </c>
    </row>
    <row r="7613" spans="1:11" x14ac:dyDescent="0.25">
      <c r="A7613">
        <v>1996</v>
      </c>
      <c r="B7613">
        <v>620</v>
      </c>
      <c r="C7613">
        <v>1</v>
      </c>
      <c r="D7613">
        <v>724</v>
      </c>
      <c r="E7613" t="s">
        <v>11</v>
      </c>
      <c r="F7613">
        <v>7259</v>
      </c>
      <c r="G7613">
        <v>8</v>
      </c>
      <c r="H7613">
        <v>453550</v>
      </c>
      <c r="I7613">
        <v>453550</v>
      </c>
      <c r="J7613">
        <v>6810129</v>
      </c>
      <c r="K7613">
        <v>0</v>
      </c>
    </row>
    <row r="7614" spans="1:11" x14ac:dyDescent="0.25">
      <c r="A7614">
        <v>1996</v>
      </c>
      <c r="B7614">
        <v>620</v>
      </c>
      <c r="C7614">
        <v>1</v>
      </c>
      <c r="D7614">
        <v>724</v>
      </c>
      <c r="E7614" t="s">
        <v>11</v>
      </c>
      <c r="F7614">
        <v>6932</v>
      </c>
      <c r="G7614">
        <v>8</v>
      </c>
      <c r="H7614">
        <v>453562</v>
      </c>
      <c r="I7614">
        <v>453562</v>
      </c>
      <c r="J7614">
        <v>558517</v>
      </c>
      <c r="K7614">
        <v>0</v>
      </c>
    </row>
    <row r="7615" spans="1:11" x14ac:dyDescent="0.25">
      <c r="A7615">
        <v>1996</v>
      </c>
      <c r="B7615">
        <v>620</v>
      </c>
      <c r="C7615">
        <v>1</v>
      </c>
      <c r="D7615">
        <v>724</v>
      </c>
      <c r="E7615" t="s">
        <v>11</v>
      </c>
      <c r="F7615">
        <v>4111</v>
      </c>
      <c r="G7615">
        <v>8</v>
      </c>
      <c r="H7615">
        <v>454437</v>
      </c>
      <c r="I7615">
        <v>454437</v>
      </c>
      <c r="J7615">
        <v>286256</v>
      </c>
      <c r="K7615">
        <v>0</v>
      </c>
    </row>
    <row r="7616" spans="1:11" x14ac:dyDescent="0.25">
      <c r="A7616">
        <v>1996</v>
      </c>
      <c r="B7616">
        <v>620</v>
      </c>
      <c r="C7616">
        <v>1</v>
      </c>
      <c r="D7616">
        <v>724</v>
      </c>
      <c r="E7616" t="s">
        <v>11</v>
      </c>
      <c r="F7616">
        <v>2222</v>
      </c>
      <c r="G7616">
        <v>8</v>
      </c>
      <c r="H7616">
        <v>456375</v>
      </c>
      <c r="I7616">
        <v>456375</v>
      </c>
      <c r="J7616">
        <v>140296</v>
      </c>
      <c r="K7616">
        <v>0</v>
      </c>
    </row>
    <row r="7617" spans="1:11" x14ac:dyDescent="0.25">
      <c r="A7617">
        <v>1996</v>
      </c>
      <c r="B7617">
        <v>620</v>
      </c>
      <c r="C7617">
        <v>1</v>
      </c>
      <c r="D7617">
        <v>724</v>
      </c>
      <c r="E7617" t="s">
        <v>11</v>
      </c>
      <c r="F7617">
        <v>7523</v>
      </c>
      <c r="G7617">
        <v>8</v>
      </c>
      <c r="H7617">
        <v>464601</v>
      </c>
      <c r="I7617">
        <v>464601</v>
      </c>
      <c r="J7617">
        <v>31736384</v>
      </c>
      <c r="K7617">
        <v>0</v>
      </c>
    </row>
    <row r="7618" spans="1:11" x14ac:dyDescent="0.25">
      <c r="A7618">
        <v>1996</v>
      </c>
      <c r="B7618">
        <v>620</v>
      </c>
      <c r="C7618">
        <v>1</v>
      </c>
      <c r="D7618">
        <v>724</v>
      </c>
      <c r="E7618" t="s">
        <v>11</v>
      </c>
      <c r="F7618">
        <v>6589</v>
      </c>
      <c r="G7618">
        <v>8</v>
      </c>
      <c r="H7618">
        <v>477724</v>
      </c>
      <c r="I7618">
        <v>477724</v>
      </c>
      <c r="J7618">
        <v>3892285</v>
      </c>
      <c r="K7618">
        <v>0</v>
      </c>
    </row>
    <row r="7619" spans="1:11" x14ac:dyDescent="0.25">
      <c r="A7619">
        <v>1996</v>
      </c>
      <c r="B7619">
        <v>620</v>
      </c>
      <c r="C7619">
        <v>1</v>
      </c>
      <c r="D7619">
        <v>724</v>
      </c>
      <c r="E7619" t="s">
        <v>11</v>
      </c>
      <c r="F7619">
        <v>459</v>
      </c>
      <c r="G7619">
        <v>8</v>
      </c>
      <c r="H7619">
        <v>481948</v>
      </c>
      <c r="I7619">
        <v>481948</v>
      </c>
      <c r="J7619">
        <v>168965</v>
      </c>
      <c r="K7619">
        <v>0</v>
      </c>
    </row>
    <row r="7620" spans="1:11" x14ac:dyDescent="0.25">
      <c r="A7620">
        <v>1996</v>
      </c>
      <c r="B7620">
        <v>620</v>
      </c>
      <c r="C7620">
        <v>1</v>
      </c>
      <c r="D7620">
        <v>724</v>
      </c>
      <c r="E7620" t="s">
        <v>11</v>
      </c>
      <c r="F7620">
        <v>7649</v>
      </c>
      <c r="G7620">
        <v>8</v>
      </c>
      <c r="H7620">
        <v>486725</v>
      </c>
      <c r="I7620">
        <v>486725</v>
      </c>
      <c r="J7620">
        <v>19819718</v>
      </c>
      <c r="K7620">
        <v>0</v>
      </c>
    </row>
    <row r="7621" spans="1:11" x14ac:dyDescent="0.25">
      <c r="A7621">
        <v>1996</v>
      </c>
      <c r="B7621">
        <v>620</v>
      </c>
      <c r="C7621">
        <v>1</v>
      </c>
      <c r="D7621">
        <v>724</v>
      </c>
      <c r="E7621" t="s">
        <v>11</v>
      </c>
      <c r="F7621">
        <v>8451</v>
      </c>
      <c r="G7621">
        <v>8</v>
      </c>
      <c r="H7621">
        <v>495099</v>
      </c>
      <c r="I7621">
        <v>495099</v>
      </c>
      <c r="J7621">
        <v>20636738</v>
      </c>
      <c r="K7621">
        <v>0</v>
      </c>
    </row>
    <row r="7622" spans="1:11" x14ac:dyDescent="0.25">
      <c r="A7622">
        <v>1996</v>
      </c>
      <c r="B7622">
        <v>620</v>
      </c>
      <c r="C7622">
        <v>1</v>
      </c>
      <c r="D7622">
        <v>724</v>
      </c>
      <c r="E7622" t="s">
        <v>11</v>
      </c>
      <c r="F7622">
        <v>5419</v>
      </c>
      <c r="G7622">
        <v>8</v>
      </c>
      <c r="H7622">
        <v>499091</v>
      </c>
      <c r="I7622">
        <v>499091</v>
      </c>
      <c r="J7622">
        <v>6628272</v>
      </c>
      <c r="K7622">
        <v>0</v>
      </c>
    </row>
    <row r="7623" spans="1:11" x14ac:dyDescent="0.25">
      <c r="A7623">
        <v>1996</v>
      </c>
      <c r="B7623">
        <v>620</v>
      </c>
      <c r="C7623">
        <v>1</v>
      </c>
      <c r="D7623">
        <v>724</v>
      </c>
      <c r="E7623" t="s">
        <v>11</v>
      </c>
      <c r="F7623">
        <v>8310</v>
      </c>
      <c r="G7623">
        <v>8</v>
      </c>
      <c r="H7623">
        <v>509711</v>
      </c>
      <c r="I7623">
        <v>509711</v>
      </c>
      <c r="J7623">
        <v>10798602</v>
      </c>
      <c r="K7623">
        <v>0</v>
      </c>
    </row>
    <row r="7624" spans="1:11" x14ac:dyDescent="0.25">
      <c r="A7624">
        <v>1996</v>
      </c>
      <c r="B7624">
        <v>620</v>
      </c>
      <c r="C7624">
        <v>1</v>
      </c>
      <c r="D7624">
        <v>724</v>
      </c>
      <c r="E7624" t="s">
        <v>11</v>
      </c>
      <c r="F7624">
        <v>8997</v>
      </c>
      <c r="G7624">
        <v>8</v>
      </c>
      <c r="H7624">
        <v>515667</v>
      </c>
      <c r="I7624">
        <v>515667</v>
      </c>
      <c r="J7624">
        <v>2858889</v>
      </c>
      <c r="K7624">
        <v>0</v>
      </c>
    </row>
    <row r="7625" spans="1:11" x14ac:dyDescent="0.25">
      <c r="A7625">
        <v>1996</v>
      </c>
      <c r="B7625">
        <v>620</v>
      </c>
      <c r="C7625">
        <v>1</v>
      </c>
      <c r="D7625">
        <v>724</v>
      </c>
      <c r="E7625" t="s">
        <v>11</v>
      </c>
      <c r="F7625">
        <v>6665</v>
      </c>
      <c r="G7625">
        <v>8</v>
      </c>
      <c r="H7625">
        <v>521187</v>
      </c>
      <c r="I7625">
        <v>521187</v>
      </c>
      <c r="J7625">
        <v>1528591</v>
      </c>
      <c r="K7625">
        <v>0</v>
      </c>
    </row>
    <row r="7626" spans="1:11" x14ac:dyDescent="0.25">
      <c r="A7626">
        <v>1996</v>
      </c>
      <c r="B7626">
        <v>620</v>
      </c>
      <c r="C7626">
        <v>1</v>
      </c>
      <c r="D7626">
        <v>724</v>
      </c>
      <c r="E7626" t="s">
        <v>11</v>
      </c>
      <c r="F7626">
        <v>6354</v>
      </c>
      <c r="G7626">
        <v>8</v>
      </c>
      <c r="H7626">
        <v>541627</v>
      </c>
      <c r="I7626">
        <v>541627</v>
      </c>
      <c r="J7626">
        <v>3281567</v>
      </c>
      <c r="K7626">
        <v>0</v>
      </c>
    </row>
    <row r="7627" spans="1:11" x14ac:dyDescent="0.25">
      <c r="A7627">
        <v>1996</v>
      </c>
      <c r="B7627">
        <v>620</v>
      </c>
      <c r="C7627">
        <v>1</v>
      </c>
      <c r="D7627">
        <v>724</v>
      </c>
      <c r="E7627" t="s">
        <v>11</v>
      </c>
      <c r="F7627">
        <v>8439</v>
      </c>
      <c r="G7627">
        <v>8</v>
      </c>
      <c r="H7627">
        <v>550186</v>
      </c>
      <c r="I7627">
        <v>550186</v>
      </c>
      <c r="J7627">
        <v>25343658</v>
      </c>
      <c r="K7627">
        <v>0</v>
      </c>
    </row>
    <row r="7628" spans="1:11" x14ac:dyDescent="0.25">
      <c r="A7628">
        <v>1996</v>
      </c>
      <c r="B7628">
        <v>620</v>
      </c>
      <c r="C7628">
        <v>1</v>
      </c>
      <c r="D7628">
        <v>724</v>
      </c>
      <c r="E7628" t="s">
        <v>11</v>
      </c>
      <c r="F7628">
        <v>8462</v>
      </c>
      <c r="G7628">
        <v>8</v>
      </c>
      <c r="H7628">
        <v>561548</v>
      </c>
      <c r="I7628">
        <v>561548</v>
      </c>
      <c r="J7628">
        <v>16370034</v>
      </c>
      <c r="K7628">
        <v>0</v>
      </c>
    </row>
    <row r="7629" spans="1:11" x14ac:dyDescent="0.25">
      <c r="A7629">
        <v>1996</v>
      </c>
      <c r="B7629">
        <v>620</v>
      </c>
      <c r="C7629">
        <v>1</v>
      </c>
      <c r="D7629">
        <v>724</v>
      </c>
      <c r="E7629" t="s">
        <v>11</v>
      </c>
      <c r="F7629">
        <v>6666</v>
      </c>
      <c r="G7629">
        <v>8</v>
      </c>
      <c r="H7629">
        <v>569375</v>
      </c>
      <c r="I7629">
        <v>569375</v>
      </c>
      <c r="J7629">
        <v>3466820</v>
      </c>
      <c r="K7629">
        <v>0</v>
      </c>
    </row>
    <row r="7630" spans="1:11" x14ac:dyDescent="0.25">
      <c r="A7630">
        <v>1996</v>
      </c>
      <c r="B7630">
        <v>620</v>
      </c>
      <c r="C7630">
        <v>1</v>
      </c>
      <c r="D7630">
        <v>724</v>
      </c>
      <c r="E7630" t="s">
        <v>11</v>
      </c>
      <c r="F7630">
        <v>5411</v>
      </c>
      <c r="G7630">
        <v>8</v>
      </c>
      <c r="H7630">
        <v>574312</v>
      </c>
      <c r="I7630">
        <v>574312</v>
      </c>
      <c r="J7630">
        <v>7002053</v>
      </c>
      <c r="K7630">
        <v>0</v>
      </c>
    </row>
    <row r="7631" spans="1:11" x14ac:dyDescent="0.25">
      <c r="A7631">
        <v>1996</v>
      </c>
      <c r="B7631">
        <v>620</v>
      </c>
      <c r="C7631">
        <v>1</v>
      </c>
      <c r="D7631">
        <v>724</v>
      </c>
      <c r="E7631" t="s">
        <v>11</v>
      </c>
      <c r="F7631">
        <v>6658</v>
      </c>
      <c r="G7631">
        <v>8</v>
      </c>
      <c r="H7631">
        <v>577376</v>
      </c>
      <c r="I7631">
        <v>577376</v>
      </c>
      <c r="J7631">
        <v>1885413</v>
      </c>
      <c r="K7631">
        <v>0</v>
      </c>
    </row>
    <row r="7632" spans="1:11" x14ac:dyDescent="0.25">
      <c r="A7632">
        <v>1996</v>
      </c>
      <c r="B7632">
        <v>620</v>
      </c>
      <c r="C7632">
        <v>1</v>
      </c>
      <c r="D7632">
        <v>724</v>
      </c>
      <c r="E7632" t="s">
        <v>11</v>
      </c>
      <c r="F7632">
        <v>5146</v>
      </c>
      <c r="G7632">
        <v>8</v>
      </c>
      <c r="H7632">
        <v>583954</v>
      </c>
      <c r="I7632">
        <v>583954</v>
      </c>
      <c r="J7632">
        <v>1533848</v>
      </c>
      <c r="K7632">
        <v>0</v>
      </c>
    </row>
    <row r="7633" spans="1:11" x14ac:dyDescent="0.25">
      <c r="A7633">
        <v>1996</v>
      </c>
      <c r="B7633">
        <v>620</v>
      </c>
      <c r="C7633">
        <v>1</v>
      </c>
      <c r="D7633">
        <v>724</v>
      </c>
      <c r="E7633" t="s">
        <v>11</v>
      </c>
      <c r="F7633">
        <v>6577</v>
      </c>
      <c r="G7633">
        <v>8</v>
      </c>
      <c r="H7633">
        <v>585895</v>
      </c>
      <c r="I7633">
        <v>585895</v>
      </c>
      <c r="J7633">
        <v>2788280</v>
      </c>
      <c r="K7633">
        <v>0</v>
      </c>
    </row>
    <row r="7634" spans="1:11" x14ac:dyDescent="0.25">
      <c r="A7634">
        <v>1996</v>
      </c>
      <c r="B7634">
        <v>620</v>
      </c>
      <c r="C7634">
        <v>1</v>
      </c>
      <c r="D7634">
        <v>724</v>
      </c>
      <c r="E7634" t="s">
        <v>11</v>
      </c>
      <c r="F7634">
        <v>5145</v>
      </c>
      <c r="G7634">
        <v>8</v>
      </c>
      <c r="H7634">
        <v>606719</v>
      </c>
      <c r="I7634">
        <v>606719</v>
      </c>
      <c r="J7634">
        <v>2808935</v>
      </c>
      <c r="K7634">
        <v>0</v>
      </c>
    </row>
    <row r="7635" spans="1:11" x14ac:dyDescent="0.25">
      <c r="A7635">
        <v>1996</v>
      </c>
      <c r="B7635">
        <v>620</v>
      </c>
      <c r="C7635">
        <v>1</v>
      </c>
      <c r="D7635">
        <v>724</v>
      </c>
      <c r="E7635" t="s">
        <v>11</v>
      </c>
      <c r="F7635">
        <v>8459</v>
      </c>
      <c r="G7635">
        <v>8</v>
      </c>
      <c r="H7635">
        <v>613004</v>
      </c>
      <c r="I7635">
        <v>613004</v>
      </c>
      <c r="J7635">
        <v>26717866</v>
      </c>
      <c r="K7635">
        <v>0</v>
      </c>
    </row>
    <row r="7636" spans="1:11" x14ac:dyDescent="0.25">
      <c r="A7636">
        <v>1996</v>
      </c>
      <c r="B7636">
        <v>620</v>
      </c>
      <c r="C7636">
        <v>1</v>
      </c>
      <c r="D7636">
        <v>724</v>
      </c>
      <c r="E7636" t="s">
        <v>11</v>
      </c>
      <c r="F7636">
        <v>2690</v>
      </c>
      <c r="G7636">
        <v>8</v>
      </c>
      <c r="H7636">
        <v>628749</v>
      </c>
      <c r="I7636">
        <v>628749</v>
      </c>
      <c r="J7636">
        <v>515045</v>
      </c>
      <c r="K7636">
        <v>0</v>
      </c>
    </row>
    <row r="7637" spans="1:11" x14ac:dyDescent="0.25">
      <c r="A7637">
        <v>1996</v>
      </c>
      <c r="B7637">
        <v>620</v>
      </c>
      <c r="C7637">
        <v>1</v>
      </c>
      <c r="D7637">
        <v>724</v>
      </c>
      <c r="E7637" t="s">
        <v>11</v>
      </c>
      <c r="F7637">
        <v>7441</v>
      </c>
      <c r="G7637">
        <v>8</v>
      </c>
      <c r="H7637">
        <v>629080</v>
      </c>
      <c r="I7637">
        <v>629080</v>
      </c>
      <c r="J7637">
        <v>4113201</v>
      </c>
      <c r="K7637">
        <v>0</v>
      </c>
    </row>
    <row r="7638" spans="1:11" x14ac:dyDescent="0.25">
      <c r="A7638">
        <v>1996</v>
      </c>
      <c r="B7638">
        <v>620</v>
      </c>
      <c r="C7638">
        <v>1</v>
      </c>
      <c r="D7638">
        <v>724</v>
      </c>
      <c r="E7638" t="s">
        <v>11</v>
      </c>
      <c r="F7638">
        <v>8821</v>
      </c>
      <c r="G7638">
        <v>8</v>
      </c>
      <c r="H7638">
        <v>637812</v>
      </c>
      <c r="I7638">
        <v>637812</v>
      </c>
      <c r="J7638">
        <v>9622061</v>
      </c>
      <c r="K7638">
        <v>0</v>
      </c>
    </row>
    <row r="7639" spans="1:11" x14ac:dyDescent="0.25">
      <c r="A7639">
        <v>1996</v>
      </c>
      <c r="B7639">
        <v>620</v>
      </c>
      <c r="C7639">
        <v>1</v>
      </c>
      <c r="D7639">
        <v>724</v>
      </c>
      <c r="E7639" t="s">
        <v>11</v>
      </c>
      <c r="F7639">
        <v>7518</v>
      </c>
      <c r="G7639">
        <v>8</v>
      </c>
      <c r="H7639">
        <v>638719</v>
      </c>
      <c r="I7639">
        <v>638719</v>
      </c>
      <c r="J7639">
        <v>4173658</v>
      </c>
      <c r="K7639">
        <v>0</v>
      </c>
    </row>
    <row r="7640" spans="1:11" x14ac:dyDescent="0.25">
      <c r="A7640">
        <v>1996</v>
      </c>
      <c r="B7640">
        <v>620</v>
      </c>
      <c r="C7640">
        <v>1</v>
      </c>
      <c r="D7640">
        <v>724</v>
      </c>
      <c r="E7640" t="s">
        <v>11</v>
      </c>
      <c r="F7640">
        <v>2882</v>
      </c>
      <c r="G7640">
        <v>8</v>
      </c>
      <c r="H7640">
        <v>638999</v>
      </c>
      <c r="I7640">
        <v>638999</v>
      </c>
      <c r="J7640">
        <v>984393</v>
      </c>
      <c r="K7640">
        <v>0</v>
      </c>
    </row>
    <row r="7641" spans="1:11" x14ac:dyDescent="0.25">
      <c r="A7641">
        <v>1996</v>
      </c>
      <c r="B7641">
        <v>620</v>
      </c>
      <c r="C7641">
        <v>1</v>
      </c>
      <c r="D7641">
        <v>724</v>
      </c>
      <c r="E7641" t="s">
        <v>11</v>
      </c>
      <c r="F7641">
        <v>372</v>
      </c>
      <c r="G7641">
        <v>8</v>
      </c>
      <c r="H7641">
        <v>640095</v>
      </c>
      <c r="I7641">
        <v>640095</v>
      </c>
      <c r="J7641">
        <v>2543175</v>
      </c>
      <c r="K7641">
        <v>0</v>
      </c>
    </row>
    <row r="7642" spans="1:11" x14ac:dyDescent="0.25">
      <c r="A7642">
        <v>1996</v>
      </c>
      <c r="B7642">
        <v>620</v>
      </c>
      <c r="C7642">
        <v>1</v>
      </c>
      <c r="D7642">
        <v>724</v>
      </c>
      <c r="E7642" t="s">
        <v>11</v>
      </c>
      <c r="F7642">
        <v>7361</v>
      </c>
      <c r="G7642">
        <v>8</v>
      </c>
      <c r="H7642">
        <v>648800</v>
      </c>
      <c r="I7642">
        <v>648800</v>
      </c>
      <c r="J7642">
        <v>8786856</v>
      </c>
      <c r="K7642">
        <v>0</v>
      </c>
    </row>
    <row r="7643" spans="1:11" x14ac:dyDescent="0.25">
      <c r="A7643">
        <v>1996</v>
      </c>
      <c r="B7643">
        <v>620</v>
      </c>
      <c r="C7643">
        <v>1</v>
      </c>
      <c r="D7643">
        <v>724</v>
      </c>
      <c r="E7643" t="s">
        <v>11</v>
      </c>
      <c r="F7643">
        <v>2667</v>
      </c>
      <c r="G7643">
        <v>8</v>
      </c>
      <c r="H7643">
        <v>661815</v>
      </c>
      <c r="I7643">
        <v>661815</v>
      </c>
      <c r="J7643">
        <v>1558998</v>
      </c>
      <c r="K7643">
        <v>0</v>
      </c>
    </row>
    <row r="7644" spans="1:11" x14ac:dyDescent="0.25">
      <c r="A7644">
        <v>1996</v>
      </c>
      <c r="B7644">
        <v>620</v>
      </c>
      <c r="C7644">
        <v>1</v>
      </c>
      <c r="D7644">
        <v>724</v>
      </c>
      <c r="E7644" t="s">
        <v>11</v>
      </c>
      <c r="F7644">
        <v>6632</v>
      </c>
      <c r="G7644">
        <v>8</v>
      </c>
      <c r="H7644">
        <v>666522</v>
      </c>
      <c r="I7644">
        <v>666522</v>
      </c>
      <c r="J7644">
        <v>4713382</v>
      </c>
      <c r="K7644">
        <v>0</v>
      </c>
    </row>
    <row r="7645" spans="1:11" x14ac:dyDescent="0.25">
      <c r="A7645">
        <v>1996</v>
      </c>
      <c r="B7645">
        <v>620</v>
      </c>
      <c r="C7645">
        <v>1</v>
      </c>
      <c r="D7645">
        <v>724</v>
      </c>
      <c r="E7645" t="s">
        <v>11</v>
      </c>
      <c r="F7645">
        <v>6330</v>
      </c>
      <c r="G7645">
        <v>8</v>
      </c>
      <c r="H7645">
        <v>668518</v>
      </c>
      <c r="I7645">
        <v>668518</v>
      </c>
      <c r="J7645">
        <v>3169501</v>
      </c>
      <c r="K7645">
        <v>0</v>
      </c>
    </row>
    <row r="7646" spans="1:11" x14ac:dyDescent="0.25">
      <c r="A7646">
        <v>1996</v>
      </c>
      <c r="B7646">
        <v>620</v>
      </c>
      <c r="C7646">
        <v>1</v>
      </c>
      <c r="D7646">
        <v>724</v>
      </c>
      <c r="E7646" t="s">
        <v>11</v>
      </c>
      <c r="F7646">
        <v>6664</v>
      </c>
      <c r="G7646">
        <v>8</v>
      </c>
      <c r="H7646">
        <v>671741</v>
      </c>
      <c r="I7646">
        <v>671741</v>
      </c>
      <c r="J7646">
        <v>2173525</v>
      </c>
      <c r="K7646">
        <v>0</v>
      </c>
    </row>
    <row r="7647" spans="1:11" x14ac:dyDescent="0.25">
      <c r="A7647">
        <v>1996</v>
      </c>
      <c r="B7647">
        <v>620</v>
      </c>
      <c r="C7647">
        <v>1</v>
      </c>
      <c r="D7647">
        <v>724</v>
      </c>
      <c r="E7647" t="s">
        <v>11</v>
      </c>
      <c r="F7647">
        <v>5156</v>
      </c>
      <c r="G7647">
        <v>8</v>
      </c>
      <c r="H7647">
        <v>672646</v>
      </c>
      <c r="I7647">
        <v>672646</v>
      </c>
      <c r="J7647">
        <v>11402893</v>
      </c>
      <c r="K7647">
        <v>0</v>
      </c>
    </row>
    <row r="7648" spans="1:11" x14ac:dyDescent="0.25">
      <c r="A7648">
        <v>1996</v>
      </c>
      <c r="B7648">
        <v>620</v>
      </c>
      <c r="C7648">
        <v>1</v>
      </c>
      <c r="D7648">
        <v>724</v>
      </c>
      <c r="E7648" t="s">
        <v>11</v>
      </c>
      <c r="F7648">
        <v>6552</v>
      </c>
      <c r="G7648">
        <v>8</v>
      </c>
      <c r="H7648">
        <v>705382</v>
      </c>
      <c r="I7648">
        <v>705382</v>
      </c>
      <c r="J7648">
        <v>6721790</v>
      </c>
      <c r="K7648">
        <v>0</v>
      </c>
    </row>
    <row r="7649" spans="1:11" x14ac:dyDescent="0.25">
      <c r="A7649">
        <v>1996</v>
      </c>
      <c r="B7649">
        <v>620</v>
      </c>
      <c r="C7649">
        <v>1</v>
      </c>
      <c r="D7649">
        <v>724</v>
      </c>
      <c r="E7649" t="s">
        <v>11</v>
      </c>
      <c r="F7649">
        <v>7919</v>
      </c>
      <c r="G7649">
        <v>8</v>
      </c>
      <c r="H7649">
        <v>713441</v>
      </c>
      <c r="I7649">
        <v>713441</v>
      </c>
      <c r="J7649">
        <v>1518067</v>
      </c>
      <c r="K7649">
        <v>0</v>
      </c>
    </row>
    <row r="7650" spans="1:11" x14ac:dyDescent="0.25">
      <c r="A7650">
        <v>1996</v>
      </c>
      <c r="B7650">
        <v>620</v>
      </c>
      <c r="C7650">
        <v>1</v>
      </c>
      <c r="D7650">
        <v>724</v>
      </c>
      <c r="E7650" t="s">
        <v>11</v>
      </c>
      <c r="F7650">
        <v>7416</v>
      </c>
      <c r="G7650">
        <v>8</v>
      </c>
      <c r="H7650">
        <v>720391</v>
      </c>
      <c r="I7650">
        <v>720391</v>
      </c>
      <c r="J7650">
        <v>10645461</v>
      </c>
      <c r="K7650">
        <v>0</v>
      </c>
    </row>
    <row r="7651" spans="1:11" x14ac:dyDescent="0.25">
      <c r="A7651">
        <v>1996</v>
      </c>
      <c r="B7651">
        <v>620</v>
      </c>
      <c r="C7651">
        <v>1</v>
      </c>
      <c r="D7651">
        <v>724</v>
      </c>
      <c r="E7651" t="s">
        <v>11</v>
      </c>
      <c r="F7651">
        <v>6725</v>
      </c>
      <c r="G7651">
        <v>8</v>
      </c>
      <c r="H7651">
        <v>722304</v>
      </c>
      <c r="I7651">
        <v>722304</v>
      </c>
      <c r="J7651">
        <v>489182</v>
      </c>
      <c r="K7651">
        <v>0</v>
      </c>
    </row>
    <row r="7652" spans="1:11" x14ac:dyDescent="0.25">
      <c r="A7652">
        <v>1996</v>
      </c>
      <c r="B7652">
        <v>620</v>
      </c>
      <c r="C7652">
        <v>1</v>
      </c>
      <c r="D7652">
        <v>724</v>
      </c>
      <c r="E7652" t="s">
        <v>11</v>
      </c>
      <c r="F7652">
        <v>7525</v>
      </c>
      <c r="G7652">
        <v>8</v>
      </c>
      <c r="H7652">
        <v>739511</v>
      </c>
      <c r="I7652">
        <v>739511</v>
      </c>
      <c r="J7652">
        <v>24250256</v>
      </c>
      <c r="K7652">
        <v>0</v>
      </c>
    </row>
    <row r="7653" spans="1:11" x14ac:dyDescent="0.25">
      <c r="A7653">
        <v>1996</v>
      </c>
      <c r="B7653">
        <v>620</v>
      </c>
      <c r="C7653">
        <v>1</v>
      </c>
      <c r="D7653">
        <v>724</v>
      </c>
      <c r="E7653" t="s">
        <v>11</v>
      </c>
      <c r="F7653">
        <v>712</v>
      </c>
      <c r="G7653">
        <v>8</v>
      </c>
      <c r="H7653">
        <v>750121</v>
      </c>
      <c r="I7653">
        <v>750121</v>
      </c>
      <c r="J7653">
        <v>6267638</v>
      </c>
      <c r="K7653">
        <v>0</v>
      </c>
    </row>
    <row r="7654" spans="1:11" x14ac:dyDescent="0.25">
      <c r="A7654">
        <v>1996</v>
      </c>
      <c r="B7654">
        <v>620</v>
      </c>
      <c r="C7654">
        <v>1</v>
      </c>
      <c r="D7654">
        <v>724</v>
      </c>
      <c r="E7654" t="s">
        <v>11</v>
      </c>
      <c r="F7654">
        <v>7369</v>
      </c>
      <c r="G7654">
        <v>8</v>
      </c>
      <c r="H7654">
        <v>779507</v>
      </c>
      <c r="I7654">
        <v>779507</v>
      </c>
      <c r="J7654">
        <v>3542942</v>
      </c>
      <c r="K7654">
        <v>0</v>
      </c>
    </row>
    <row r="7655" spans="1:11" x14ac:dyDescent="0.25">
      <c r="A7655">
        <v>1996</v>
      </c>
      <c r="B7655">
        <v>620</v>
      </c>
      <c r="C7655">
        <v>1</v>
      </c>
      <c r="D7655">
        <v>724</v>
      </c>
      <c r="E7655" t="s">
        <v>11</v>
      </c>
      <c r="F7655">
        <v>8720</v>
      </c>
      <c r="G7655">
        <v>8</v>
      </c>
      <c r="H7655">
        <v>789340</v>
      </c>
      <c r="I7655">
        <v>789340</v>
      </c>
      <c r="J7655">
        <v>16636663</v>
      </c>
      <c r="K7655">
        <v>0</v>
      </c>
    </row>
    <row r="7656" spans="1:11" x14ac:dyDescent="0.25">
      <c r="A7656">
        <v>1996</v>
      </c>
      <c r="B7656">
        <v>620</v>
      </c>
      <c r="C7656">
        <v>1</v>
      </c>
      <c r="D7656">
        <v>724</v>
      </c>
      <c r="E7656" t="s">
        <v>11</v>
      </c>
      <c r="F7656">
        <v>6423</v>
      </c>
      <c r="G7656">
        <v>8</v>
      </c>
      <c r="H7656">
        <v>809712</v>
      </c>
      <c r="I7656">
        <v>809712</v>
      </c>
      <c r="J7656">
        <v>3788012</v>
      </c>
      <c r="K7656">
        <v>0</v>
      </c>
    </row>
    <row r="7657" spans="1:11" x14ac:dyDescent="0.25">
      <c r="A7657">
        <v>1996</v>
      </c>
      <c r="B7657">
        <v>620</v>
      </c>
      <c r="C7657">
        <v>1</v>
      </c>
      <c r="D7657">
        <v>724</v>
      </c>
      <c r="E7657" t="s">
        <v>11</v>
      </c>
      <c r="F7657">
        <v>5114</v>
      </c>
      <c r="G7657">
        <v>8</v>
      </c>
      <c r="H7657">
        <v>819687</v>
      </c>
      <c r="I7657">
        <v>819687</v>
      </c>
      <c r="J7657">
        <v>446112</v>
      </c>
      <c r="K7657">
        <v>0</v>
      </c>
    </row>
    <row r="7658" spans="1:11" x14ac:dyDescent="0.25">
      <c r="A7658">
        <v>1996</v>
      </c>
      <c r="B7658">
        <v>620</v>
      </c>
      <c r="C7658">
        <v>1</v>
      </c>
      <c r="D7658">
        <v>724</v>
      </c>
      <c r="E7658" t="s">
        <v>11</v>
      </c>
      <c r="F7658">
        <v>616</v>
      </c>
      <c r="G7658">
        <v>8</v>
      </c>
      <c r="H7658">
        <v>832687</v>
      </c>
      <c r="I7658">
        <v>832687</v>
      </c>
      <c r="J7658">
        <v>1692384</v>
      </c>
      <c r="K7658">
        <v>0</v>
      </c>
    </row>
    <row r="7659" spans="1:11" x14ac:dyDescent="0.25">
      <c r="A7659">
        <v>1996</v>
      </c>
      <c r="B7659">
        <v>620</v>
      </c>
      <c r="C7659">
        <v>1</v>
      </c>
      <c r="D7659">
        <v>724</v>
      </c>
      <c r="E7659" t="s">
        <v>11</v>
      </c>
      <c r="F7659">
        <v>5332</v>
      </c>
      <c r="G7659">
        <v>8</v>
      </c>
      <c r="H7659">
        <v>833593</v>
      </c>
      <c r="I7659">
        <v>833593</v>
      </c>
      <c r="J7659">
        <v>4199531</v>
      </c>
      <c r="K7659">
        <v>0</v>
      </c>
    </row>
    <row r="7660" spans="1:11" x14ac:dyDescent="0.25">
      <c r="A7660">
        <v>1996</v>
      </c>
      <c r="B7660">
        <v>620</v>
      </c>
      <c r="C7660">
        <v>1</v>
      </c>
      <c r="D7660">
        <v>724</v>
      </c>
      <c r="E7660" t="s">
        <v>11</v>
      </c>
      <c r="F7660">
        <v>7413</v>
      </c>
      <c r="G7660">
        <v>8</v>
      </c>
      <c r="H7660">
        <v>836814</v>
      </c>
      <c r="I7660">
        <v>836814</v>
      </c>
      <c r="J7660">
        <v>8282715</v>
      </c>
      <c r="K7660">
        <v>0</v>
      </c>
    </row>
    <row r="7661" spans="1:11" x14ac:dyDescent="0.25">
      <c r="A7661">
        <v>1996</v>
      </c>
      <c r="B7661">
        <v>620</v>
      </c>
      <c r="C7661">
        <v>1</v>
      </c>
      <c r="D7661">
        <v>724</v>
      </c>
      <c r="E7661" t="s">
        <v>11</v>
      </c>
      <c r="F7661">
        <v>2925</v>
      </c>
      <c r="G7661">
        <v>8</v>
      </c>
      <c r="H7661">
        <v>843921</v>
      </c>
      <c r="I7661">
        <v>843921</v>
      </c>
      <c r="J7661">
        <v>2428927</v>
      </c>
      <c r="K7661">
        <v>0</v>
      </c>
    </row>
    <row r="7662" spans="1:11" x14ac:dyDescent="0.25">
      <c r="A7662">
        <v>1996</v>
      </c>
      <c r="B7662">
        <v>620</v>
      </c>
      <c r="C7662">
        <v>1</v>
      </c>
      <c r="D7662">
        <v>724</v>
      </c>
      <c r="E7662" t="s">
        <v>11</v>
      </c>
      <c r="F7662">
        <v>5912</v>
      </c>
      <c r="G7662">
        <v>8</v>
      </c>
      <c r="H7662">
        <v>854250</v>
      </c>
      <c r="I7662">
        <v>854250</v>
      </c>
      <c r="J7662">
        <v>4327615</v>
      </c>
      <c r="K7662">
        <v>0</v>
      </c>
    </row>
    <row r="7663" spans="1:11" x14ac:dyDescent="0.25">
      <c r="A7663">
        <v>1996</v>
      </c>
      <c r="B7663">
        <v>620</v>
      </c>
      <c r="C7663">
        <v>1</v>
      </c>
      <c r="D7663">
        <v>724</v>
      </c>
      <c r="E7663" t="s">
        <v>11</v>
      </c>
      <c r="F7663">
        <v>8212</v>
      </c>
      <c r="G7663">
        <v>8</v>
      </c>
      <c r="H7663">
        <v>859815</v>
      </c>
      <c r="I7663">
        <v>859815</v>
      </c>
      <c r="J7663">
        <v>5849893</v>
      </c>
      <c r="K7663">
        <v>0</v>
      </c>
    </row>
    <row r="7664" spans="1:11" x14ac:dyDescent="0.25">
      <c r="A7664">
        <v>1996</v>
      </c>
      <c r="B7664">
        <v>620</v>
      </c>
      <c r="C7664">
        <v>1</v>
      </c>
      <c r="D7664">
        <v>724</v>
      </c>
      <c r="E7664" t="s">
        <v>11</v>
      </c>
      <c r="F7664">
        <v>751</v>
      </c>
      <c r="G7664">
        <v>8</v>
      </c>
      <c r="H7664">
        <v>875125</v>
      </c>
      <c r="I7664">
        <v>875125</v>
      </c>
      <c r="J7664">
        <v>2034088</v>
      </c>
      <c r="K7664">
        <v>0</v>
      </c>
    </row>
    <row r="7665" spans="1:11" x14ac:dyDescent="0.25">
      <c r="A7665">
        <v>1996</v>
      </c>
      <c r="B7665">
        <v>620</v>
      </c>
      <c r="C7665">
        <v>1</v>
      </c>
      <c r="D7665">
        <v>724</v>
      </c>
      <c r="E7665" t="s">
        <v>11</v>
      </c>
      <c r="F7665">
        <v>4249</v>
      </c>
      <c r="G7665">
        <v>8</v>
      </c>
      <c r="H7665">
        <v>878284</v>
      </c>
      <c r="I7665">
        <v>878284</v>
      </c>
      <c r="J7665">
        <v>890944</v>
      </c>
      <c r="K7665">
        <v>0</v>
      </c>
    </row>
    <row r="7666" spans="1:11" x14ac:dyDescent="0.25">
      <c r="A7666">
        <v>1996</v>
      </c>
      <c r="B7666">
        <v>620</v>
      </c>
      <c r="C7666">
        <v>1</v>
      </c>
      <c r="D7666">
        <v>724</v>
      </c>
      <c r="E7666" t="s">
        <v>11</v>
      </c>
      <c r="F7666">
        <v>7224</v>
      </c>
      <c r="G7666">
        <v>8</v>
      </c>
      <c r="H7666">
        <v>896789</v>
      </c>
      <c r="I7666">
        <v>896789</v>
      </c>
      <c r="J7666">
        <v>7094906</v>
      </c>
      <c r="K7666">
        <v>0</v>
      </c>
    </row>
    <row r="7667" spans="1:11" x14ac:dyDescent="0.25">
      <c r="A7667">
        <v>1996</v>
      </c>
      <c r="B7667">
        <v>620</v>
      </c>
      <c r="C7667">
        <v>1</v>
      </c>
      <c r="D7667">
        <v>724</v>
      </c>
      <c r="E7667" t="s">
        <v>11</v>
      </c>
      <c r="F7667">
        <v>12</v>
      </c>
      <c r="G7667">
        <v>8</v>
      </c>
      <c r="H7667">
        <v>928312</v>
      </c>
      <c r="I7667">
        <v>928312</v>
      </c>
      <c r="J7667">
        <v>664242</v>
      </c>
      <c r="K7667">
        <v>0</v>
      </c>
    </row>
    <row r="7668" spans="1:11" x14ac:dyDescent="0.25">
      <c r="A7668">
        <v>1996</v>
      </c>
      <c r="B7668">
        <v>620</v>
      </c>
      <c r="C7668">
        <v>1</v>
      </c>
      <c r="D7668">
        <v>724</v>
      </c>
      <c r="E7668" t="s">
        <v>11</v>
      </c>
      <c r="F7668">
        <v>2223</v>
      </c>
      <c r="G7668">
        <v>8</v>
      </c>
      <c r="H7668">
        <v>932375</v>
      </c>
      <c r="I7668">
        <v>932375</v>
      </c>
      <c r="J7668">
        <v>166379</v>
      </c>
      <c r="K7668">
        <v>0</v>
      </c>
    </row>
    <row r="7669" spans="1:11" x14ac:dyDescent="0.25">
      <c r="A7669">
        <v>1996</v>
      </c>
      <c r="B7669">
        <v>620</v>
      </c>
      <c r="C7669">
        <v>1</v>
      </c>
      <c r="D7669">
        <v>724</v>
      </c>
      <c r="E7669" t="s">
        <v>11</v>
      </c>
      <c r="F7669">
        <v>8822</v>
      </c>
      <c r="G7669">
        <v>8</v>
      </c>
      <c r="H7669">
        <v>942471</v>
      </c>
      <c r="I7669">
        <v>942471</v>
      </c>
      <c r="J7669">
        <v>18777632</v>
      </c>
      <c r="K7669">
        <v>0</v>
      </c>
    </row>
    <row r="7670" spans="1:11" x14ac:dyDescent="0.25">
      <c r="A7670">
        <v>1996</v>
      </c>
      <c r="B7670">
        <v>620</v>
      </c>
      <c r="C7670">
        <v>1</v>
      </c>
      <c r="D7670">
        <v>724</v>
      </c>
      <c r="E7670" t="s">
        <v>11</v>
      </c>
      <c r="F7670">
        <v>577</v>
      </c>
      <c r="G7670">
        <v>8</v>
      </c>
      <c r="H7670">
        <v>954787</v>
      </c>
      <c r="I7670">
        <v>954787</v>
      </c>
      <c r="J7670">
        <v>5269700</v>
      </c>
      <c r="K7670">
        <v>0</v>
      </c>
    </row>
    <row r="7671" spans="1:11" x14ac:dyDescent="0.25">
      <c r="A7671">
        <v>1996</v>
      </c>
      <c r="B7671">
        <v>620</v>
      </c>
      <c r="C7671">
        <v>1</v>
      </c>
      <c r="D7671">
        <v>724</v>
      </c>
      <c r="E7671" t="s">
        <v>11</v>
      </c>
      <c r="F7671">
        <v>142</v>
      </c>
      <c r="G7671">
        <v>8</v>
      </c>
      <c r="H7671">
        <v>959875</v>
      </c>
      <c r="I7671">
        <v>959875</v>
      </c>
      <c r="J7671">
        <v>3112360</v>
      </c>
      <c r="K7671">
        <v>0</v>
      </c>
    </row>
    <row r="7672" spans="1:11" x14ac:dyDescent="0.25">
      <c r="A7672">
        <v>1996</v>
      </c>
      <c r="B7672">
        <v>620</v>
      </c>
      <c r="C7672">
        <v>1</v>
      </c>
      <c r="D7672">
        <v>724</v>
      </c>
      <c r="E7672" t="s">
        <v>11</v>
      </c>
      <c r="F7672">
        <v>7284</v>
      </c>
      <c r="G7672">
        <v>8</v>
      </c>
      <c r="H7672">
        <v>986637</v>
      </c>
      <c r="I7672">
        <v>986637</v>
      </c>
      <c r="J7672">
        <v>17899528</v>
      </c>
      <c r="K7672">
        <v>0</v>
      </c>
    </row>
    <row r="7673" spans="1:11" x14ac:dyDescent="0.25">
      <c r="A7673">
        <v>1996</v>
      </c>
      <c r="B7673">
        <v>620</v>
      </c>
      <c r="C7673">
        <v>1</v>
      </c>
      <c r="D7673">
        <v>724</v>
      </c>
      <c r="E7673" t="s">
        <v>11</v>
      </c>
      <c r="F7673">
        <v>7283</v>
      </c>
      <c r="G7673">
        <v>8</v>
      </c>
      <c r="H7673">
        <v>999228</v>
      </c>
      <c r="I7673">
        <v>999228</v>
      </c>
      <c r="J7673">
        <v>8533494</v>
      </c>
      <c r="K7673">
        <v>0</v>
      </c>
    </row>
    <row r="7674" spans="1:11" x14ac:dyDescent="0.25">
      <c r="A7674">
        <v>1996</v>
      </c>
      <c r="B7674">
        <v>620</v>
      </c>
      <c r="C7674">
        <v>1</v>
      </c>
      <c r="D7674">
        <v>724</v>
      </c>
      <c r="E7674" t="s">
        <v>11</v>
      </c>
      <c r="F7674">
        <v>2239</v>
      </c>
      <c r="G7674">
        <v>8</v>
      </c>
      <c r="H7674">
        <v>1001940</v>
      </c>
      <c r="I7674">
        <v>1001940</v>
      </c>
      <c r="J7674">
        <v>318608</v>
      </c>
      <c r="K7674">
        <v>0</v>
      </c>
    </row>
    <row r="7675" spans="1:11" x14ac:dyDescent="0.25">
      <c r="A7675">
        <v>1996</v>
      </c>
      <c r="B7675">
        <v>620</v>
      </c>
      <c r="C7675">
        <v>1</v>
      </c>
      <c r="D7675">
        <v>724</v>
      </c>
      <c r="E7675" t="s">
        <v>11</v>
      </c>
      <c r="F7675">
        <v>8993</v>
      </c>
      <c r="G7675">
        <v>8</v>
      </c>
      <c r="H7675">
        <v>1003104</v>
      </c>
      <c r="I7675">
        <v>1003104</v>
      </c>
      <c r="J7675">
        <v>5069669</v>
      </c>
      <c r="K7675">
        <v>0</v>
      </c>
    </row>
    <row r="7676" spans="1:11" x14ac:dyDescent="0.25">
      <c r="A7676">
        <v>1996</v>
      </c>
      <c r="B7676">
        <v>620</v>
      </c>
      <c r="C7676">
        <v>1</v>
      </c>
      <c r="D7676">
        <v>724</v>
      </c>
      <c r="E7676" t="s">
        <v>11</v>
      </c>
      <c r="F7676">
        <v>6517</v>
      </c>
      <c r="G7676">
        <v>8</v>
      </c>
      <c r="H7676">
        <v>1006820</v>
      </c>
      <c r="I7676">
        <v>1006820</v>
      </c>
      <c r="J7676">
        <v>5980778</v>
      </c>
      <c r="K7676">
        <v>0</v>
      </c>
    </row>
    <row r="7677" spans="1:11" x14ac:dyDescent="0.25">
      <c r="A7677">
        <v>1996</v>
      </c>
      <c r="B7677">
        <v>620</v>
      </c>
      <c r="C7677">
        <v>1</v>
      </c>
      <c r="D7677">
        <v>724</v>
      </c>
      <c r="E7677" t="s">
        <v>11</v>
      </c>
      <c r="F7677">
        <v>5921</v>
      </c>
      <c r="G7677">
        <v>8</v>
      </c>
      <c r="H7677">
        <v>1014069</v>
      </c>
      <c r="I7677">
        <v>1014069</v>
      </c>
      <c r="J7677">
        <v>1136117</v>
      </c>
      <c r="K7677">
        <v>0</v>
      </c>
    </row>
    <row r="7678" spans="1:11" x14ac:dyDescent="0.25">
      <c r="A7678">
        <v>1996</v>
      </c>
      <c r="B7678">
        <v>620</v>
      </c>
      <c r="C7678">
        <v>1</v>
      </c>
      <c r="D7678">
        <v>724</v>
      </c>
      <c r="E7678" t="s">
        <v>11</v>
      </c>
      <c r="F7678">
        <v>7599</v>
      </c>
      <c r="G7678">
        <v>8</v>
      </c>
      <c r="H7678">
        <v>1021382</v>
      </c>
      <c r="I7678">
        <v>1021382</v>
      </c>
      <c r="J7678">
        <v>55384864</v>
      </c>
      <c r="K7678">
        <v>0</v>
      </c>
    </row>
    <row r="7679" spans="1:11" x14ac:dyDescent="0.25">
      <c r="A7679">
        <v>1996</v>
      </c>
      <c r="B7679">
        <v>620</v>
      </c>
      <c r="C7679">
        <v>1</v>
      </c>
      <c r="D7679">
        <v>724</v>
      </c>
      <c r="E7679" t="s">
        <v>11</v>
      </c>
      <c r="F7679">
        <v>7711</v>
      </c>
      <c r="G7679">
        <v>8</v>
      </c>
      <c r="H7679">
        <v>1031494</v>
      </c>
      <c r="I7679">
        <v>1031494</v>
      </c>
      <c r="J7679">
        <v>5893508</v>
      </c>
      <c r="K7679">
        <v>0</v>
      </c>
    </row>
    <row r="7680" spans="1:11" x14ac:dyDescent="0.25">
      <c r="A7680">
        <v>1996</v>
      </c>
      <c r="B7680">
        <v>620</v>
      </c>
      <c r="C7680">
        <v>1</v>
      </c>
      <c r="D7680">
        <v>724</v>
      </c>
      <c r="E7680" t="s">
        <v>11</v>
      </c>
      <c r="F7680">
        <v>7415</v>
      </c>
      <c r="G7680">
        <v>8</v>
      </c>
      <c r="H7680">
        <v>1054576</v>
      </c>
      <c r="I7680">
        <v>1054576</v>
      </c>
      <c r="J7680">
        <v>17315444</v>
      </c>
      <c r="K7680">
        <v>0</v>
      </c>
    </row>
    <row r="7681" spans="1:11" x14ac:dyDescent="0.25">
      <c r="A7681">
        <v>1996</v>
      </c>
      <c r="B7681">
        <v>620</v>
      </c>
      <c r="C7681">
        <v>1</v>
      </c>
      <c r="D7681">
        <v>724</v>
      </c>
      <c r="E7681" t="s">
        <v>11</v>
      </c>
      <c r="F7681">
        <v>6534</v>
      </c>
      <c r="G7681">
        <v>8</v>
      </c>
      <c r="H7681">
        <v>1075253</v>
      </c>
      <c r="I7681">
        <v>1075253</v>
      </c>
      <c r="J7681">
        <v>20691804</v>
      </c>
      <c r="K7681">
        <v>0</v>
      </c>
    </row>
    <row r="7682" spans="1:11" x14ac:dyDescent="0.25">
      <c r="A7682">
        <v>1996</v>
      </c>
      <c r="B7682">
        <v>620</v>
      </c>
      <c r="C7682">
        <v>1</v>
      </c>
      <c r="D7682">
        <v>724</v>
      </c>
      <c r="E7682" t="s">
        <v>11</v>
      </c>
      <c r="F7682">
        <v>5111</v>
      </c>
      <c r="G7682">
        <v>8</v>
      </c>
      <c r="H7682">
        <v>1079538</v>
      </c>
      <c r="I7682">
        <v>1079538</v>
      </c>
      <c r="J7682">
        <v>682477</v>
      </c>
      <c r="K7682">
        <v>0</v>
      </c>
    </row>
    <row r="7683" spans="1:11" x14ac:dyDescent="0.25">
      <c r="A7683">
        <v>1996</v>
      </c>
      <c r="B7683">
        <v>620</v>
      </c>
      <c r="C7683">
        <v>1</v>
      </c>
      <c r="D7683">
        <v>724</v>
      </c>
      <c r="E7683" t="s">
        <v>11</v>
      </c>
      <c r="F7683">
        <v>118</v>
      </c>
      <c r="G7683">
        <v>8</v>
      </c>
      <c r="H7683">
        <v>1085319</v>
      </c>
      <c r="I7683">
        <v>1085319</v>
      </c>
      <c r="J7683">
        <v>3882711</v>
      </c>
      <c r="K7683">
        <v>0</v>
      </c>
    </row>
    <row r="7684" spans="1:11" x14ac:dyDescent="0.25">
      <c r="A7684">
        <v>1996</v>
      </c>
      <c r="B7684">
        <v>620</v>
      </c>
      <c r="C7684">
        <v>1</v>
      </c>
      <c r="D7684">
        <v>724</v>
      </c>
      <c r="E7684" t="s">
        <v>11</v>
      </c>
      <c r="F7684">
        <v>6974</v>
      </c>
      <c r="G7684">
        <v>8</v>
      </c>
      <c r="H7684">
        <v>1086348</v>
      </c>
      <c r="I7684">
        <v>1086348</v>
      </c>
      <c r="J7684">
        <v>6131973</v>
      </c>
      <c r="K7684">
        <v>0</v>
      </c>
    </row>
    <row r="7685" spans="1:11" x14ac:dyDescent="0.25">
      <c r="A7685">
        <v>1996</v>
      </c>
      <c r="B7685">
        <v>620</v>
      </c>
      <c r="C7685">
        <v>1</v>
      </c>
      <c r="D7685">
        <v>724</v>
      </c>
      <c r="E7685" t="s">
        <v>11</v>
      </c>
      <c r="F7685">
        <v>6342</v>
      </c>
      <c r="G7685">
        <v>8</v>
      </c>
      <c r="H7685">
        <v>1091640</v>
      </c>
      <c r="I7685">
        <v>1091640</v>
      </c>
      <c r="J7685">
        <v>1342501</v>
      </c>
      <c r="K7685">
        <v>0</v>
      </c>
    </row>
    <row r="7686" spans="1:11" x14ac:dyDescent="0.25">
      <c r="A7686">
        <v>1996</v>
      </c>
      <c r="B7686">
        <v>620</v>
      </c>
      <c r="C7686">
        <v>1</v>
      </c>
      <c r="D7686">
        <v>724</v>
      </c>
      <c r="E7686" t="s">
        <v>11</v>
      </c>
      <c r="F7686">
        <v>5913</v>
      </c>
      <c r="G7686">
        <v>8</v>
      </c>
      <c r="H7686">
        <v>1105562</v>
      </c>
      <c r="I7686">
        <v>1105562</v>
      </c>
      <c r="J7686">
        <v>3279769</v>
      </c>
      <c r="K7686">
        <v>0</v>
      </c>
    </row>
    <row r="7687" spans="1:11" x14ac:dyDescent="0.25">
      <c r="A7687">
        <v>1996</v>
      </c>
      <c r="B7687">
        <v>620</v>
      </c>
      <c r="C7687">
        <v>1</v>
      </c>
      <c r="D7687">
        <v>724</v>
      </c>
      <c r="E7687" t="s">
        <v>11</v>
      </c>
      <c r="F7687">
        <v>8423</v>
      </c>
      <c r="G7687">
        <v>8</v>
      </c>
      <c r="H7687">
        <v>1108756</v>
      </c>
      <c r="I7687">
        <v>1108756</v>
      </c>
      <c r="J7687">
        <v>38982792</v>
      </c>
      <c r="K7687">
        <v>0</v>
      </c>
    </row>
    <row r="7688" spans="1:11" x14ac:dyDescent="0.25">
      <c r="A7688">
        <v>1996</v>
      </c>
      <c r="B7688">
        <v>620</v>
      </c>
      <c r="C7688">
        <v>1</v>
      </c>
      <c r="D7688">
        <v>724</v>
      </c>
      <c r="E7688" t="s">
        <v>11</v>
      </c>
      <c r="F7688">
        <v>5914</v>
      </c>
      <c r="G7688">
        <v>8</v>
      </c>
      <c r="H7688">
        <v>1115124</v>
      </c>
      <c r="I7688">
        <v>1115124</v>
      </c>
      <c r="J7688">
        <v>3098925</v>
      </c>
      <c r="K7688">
        <v>0</v>
      </c>
    </row>
    <row r="7689" spans="1:11" x14ac:dyDescent="0.25">
      <c r="A7689">
        <v>1996</v>
      </c>
      <c r="B7689">
        <v>620</v>
      </c>
      <c r="C7689">
        <v>1</v>
      </c>
      <c r="D7689">
        <v>724</v>
      </c>
      <c r="E7689" t="s">
        <v>11</v>
      </c>
      <c r="F7689">
        <v>2926</v>
      </c>
      <c r="G7689">
        <v>8</v>
      </c>
      <c r="H7689">
        <v>1118584</v>
      </c>
      <c r="I7689">
        <v>1118584</v>
      </c>
      <c r="J7689">
        <v>2520374</v>
      </c>
      <c r="K7689">
        <v>0</v>
      </c>
    </row>
    <row r="7690" spans="1:11" x14ac:dyDescent="0.25">
      <c r="A7690">
        <v>1996</v>
      </c>
      <c r="B7690">
        <v>620</v>
      </c>
      <c r="C7690">
        <v>1</v>
      </c>
      <c r="D7690">
        <v>724</v>
      </c>
      <c r="E7690" t="s">
        <v>11</v>
      </c>
      <c r="F7690">
        <v>7868</v>
      </c>
      <c r="G7690">
        <v>8</v>
      </c>
      <c r="H7690">
        <v>1118999</v>
      </c>
      <c r="I7690">
        <v>1118999</v>
      </c>
      <c r="J7690">
        <v>7337479</v>
      </c>
      <c r="K7690">
        <v>0</v>
      </c>
    </row>
    <row r="7691" spans="1:11" x14ac:dyDescent="0.25">
      <c r="A7691">
        <v>1996</v>
      </c>
      <c r="B7691">
        <v>620</v>
      </c>
      <c r="C7691">
        <v>1</v>
      </c>
      <c r="D7691">
        <v>724</v>
      </c>
      <c r="E7691" t="s">
        <v>11</v>
      </c>
      <c r="F7691">
        <v>2631</v>
      </c>
      <c r="G7691">
        <v>8</v>
      </c>
      <c r="H7691">
        <v>1120312</v>
      </c>
      <c r="I7691">
        <v>1120312</v>
      </c>
      <c r="J7691">
        <v>2019227</v>
      </c>
      <c r="K7691">
        <v>0</v>
      </c>
    </row>
    <row r="7692" spans="1:11" x14ac:dyDescent="0.25">
      <c r="A7692">
        <v>1996</v>
      </c>
      <c r="B7692">
        <v>620</v>
      </c>
      <c r="C7692">
        <v>1</v>
      </c>
      <c r="D7692">
        <v>724</v>
      </c>
      <c r="E7692" t="s">
        <v>11</v>
      </c>
      <c r="F7692">
        <v>8946</v>
      </c>
      <c r="G7692">
        <v>8</v>
      </c>
      <c r="H7692">
        <v>1137424</v>
      </c>
      <c r="I7692">
        <v>1137424</v>
      </c>
      <c r="J7692">
        <v>2155177</v>
      </c>
      <c r="K7692">
        <v>0</v>
      </c>
    </row>
    <row r="7693" spans="1:11" x14ac:dyDescent="0.25">
      <c r="A7693">
        <v>1996</v>
      </c>
      <c r="B7693">
        <v>620</v>
      </c>
      <c r="C7693">
        <v>1</v>
      </c>
      <c r="D7693">
        <v>724</v>
      </c>
      <c r="E7693" t="s">
        <v>11</v>
      </c>
      <c r="F7693">
        <v>6646</v>
      </c>
      <c r="G7693">
        <v>8</v>
      </c>
      <c r="H7693">
        <v>1154875</v>
      </c>
      <c r="I7693">
        <v>1154875</v>
      </c>
      <c r="J7693">
        <v>1161461</v>
      </c>
      <c r="K7693">
        <v>0</v>
      </c>
    </row>
    <row r="7694" spans="1:11" x14ac:dyDescent="0.25">
      <c r="A7694">
        <v>1996</v>
      </c>
      <c r="B7694">
        <v>620</v>
      </c>
      <c r="C7694">
        <v>1</v>
      </c>
      <c r="D7694">
        <v>724</v>
      </c>
      <c r="E7694" t="s">
        <v>11</v>
      </c>
      <c r="F7694">
        <v>6794</v>
      </c>
      <c r="G7694">
        <v>8</v>
      </c>
      <c r="H7694">
        <v>1165069</v>
      </c>
      <c r="I7694">
        <v>1165069</v>
      </c>
      <c r="J7694">
        <v>2230722</v>
      </c>
      <c r="K7694">
        <v>0</v>
      </c>
    </row>
    <row r="7695" spans="1:11" x14ac:dyDescent="0.25">
      <c r="A7695">
        <v>1996</v>
      </c>
      <c r="B7695">
        <v>620</v>
      </c>
      <c r="C7695">
        <v>1</v>
      </c>
      <c r="D7695">
        <v>724</v>
      </c>
      <c r="E7695" t="s">
        <v>11</v>
      </c>
      <c r="F7695">
        <v>5139</v>
      </c>
      <c r="G7695">
        <v>8</v>
      </c>
      <c r="H7695">
        <v>1175060</v>
      </c>
      <c r="I7695">
        <v>1175060</v>
      </c>
      <c r="J7695">
        <v>3999885</v>
      </c>
      <c r="K7695">
        <v>0</v>
      </c>
    </row>
    <row r="7696" spans="1:11" x14ac:dyDescent="0.25">
      <c r="A7696">
        <v>1996</v>
      </c>
      <c r="B7696">
        <v>620</v>
      </c>
      <c r="C7696">
        <v>1</v>
      </c>
      <c r="D7696">
        <v>724</v>
      </c>
      <c r="E7696" t="s">
        <v>11</v>
      </c>
      <c r="F7696">
        <v>6573</v>
      </c>
      <c r="G7696">
        <v>8</v>
      </c>
      <c r="H7696">
        <v>1191075</v>
      </c>
      <c r="I7696">
        <v>1191075</v>
      </c>
      <c r="J7696">
        <v>21693468</v>
      </c>
      <c r="K7696">
        <v>0</v>
      </c>
    </row>
    <row r="7697" spans="1:11" x14ac:dyDescent="0.25">
      <c r="A7697">
        <v>1996</v>
      </c>
      <c r="B7697">
        <v>620</v>
      </c>
      <c r="C7697">
        <v>1</v>
      </c>
      <c r="D7697">
        <v>724</v>
      </c>
      <c r="E7697" t="s">
        <v>11</v>
      </c>
      <c r="F7697">
        <v>7211</v>
      </c>
      <c r="G7697">
        <v>8</v>
      </c>
      <c r="H7697">
        <v>1203758</v>
      </c>
      <c r="I7697">
        <v>1203758</v>
      </c>
      <c r="J7697">
        <v>4924541</v>
      </c>
      <c r="K7697">
        <v>0</v>
      </c>
    </row>
    <row r="7698" spans="1:11" x14ac:dyDescent="0.25">
      <c r="A7698">
        <v>1996</v>
      </c>
      <c r="B7698">
        <v>620</v>
      </c>
      <c r="C7698">
        <v>1</v>
      </c>
      <c r="D7698">
        <v>724</v>
      </c>
      <c r="E7698" t="s">
        <v>11</v>
      </c>
      <c r="F7698">
        <v>5514</v>
      </c>
      <c r="G7698">
        <v>8</v>
      </c>
      <c r="H7698">
        <v>1218625</v>
      </c>
      <c r="I7698">
        <v>1218625</v>
      </c>
      <c r="J7698">
        <v>7048771</v>
      </c>
      <c r="K7698">
        <v>0</v>
      </c>
    </row>
    <row r="7699" spans="1:11" x14ac:dyDescent="0.25">
      <c r="A7699">
        <v>1996</v>
      </c>
      <c r="B7699">
        <v>620</v>
      </c>
      <c r="C7699">
        <v>1</v>
      </c>
      <c r="D7699">
        <v>724</v>
      </c>
      <c r="E7699" t="s">
        <v>11</v>
      </c>
      <c r="F7699">
        <v>112</v>
      </c>
      <c r="G7699">
        <v>8</v>
      </c>
      <c r="H7699">
        <v>1250957</v>
      </c>
      <c r="I7699">
        <v>1250957</v>
      </c>
      <c r="J7699">
        <v>4743010</v>
      </c>
      <c r="K7699">
        <v>0</v>
      </c>
    </row>
    <row r="7700" spans="1:11" x14ac:dyDescent="0.25">
      <c r="A7700">
        <v>1996</v>
      </c>
      <c r="B7700">
        <v>620</v>
      </c>
      <c r="C7700">
        <v>1</v>
      </c>
      <c r="D7700">
        <v>724</v>
      </c>
      <c r="E7700" t="s">
        <v>11</v>
      </c>
      <c r="F7700">
        <v>2116</v>
      </c>
      <c r="G7700">
        <v>8</v>
      </c>
      <c r="H7700">
        <v>1251625</v>
      </c>
      <c r="I7700">
        <v>1251625</v>
      </c>
      <c r="J7700">
        <v>9784888</v>
      </c>
      <c r="K7700">
        <v>0</v>
      </c>
    </row>
    <row r="7701" spans="1:11" x14ac:dyDescent="0.25">
      <c r="A7701">
        <v>1996</v>
      </c>
      <c r="B7701">
        <v>620</v>
      </c>
      <c r="C7701">
        <v>1</v>
      </c>
      <c r="D7701">
        <v>724</v>
      </c>
      <c r="E7701" t="s">
        <v>11</v>
      </c>
      <c r="F7701">
        <v>5123</v>
      </c>
      <c r="G7701">
        <v>8</v>
      </c>
      <c r="H7701">
        <v>1256036</v>
      </c>
      <c r="I7701">
        <v>1256036</v>
      </c>
      <c r="J7701">
        <v>1013132</v>
      </c>
      <c r="K7701">
        <v>0</v>
      </c>
    </row>
    <row r="7702" spans="1:11" x14ac:dyDescent="0.25">
      <c r="A7702">
        <v>1996</v>
      </c>
      <c r="B7702">
        <v>620</v>
      </c>
      <c r="C7702">
        <v>1</v>
      </c>
      <c r="D7702">
        <v>724</v>
      </c>
      <c r="E7702" t="s">
        <v>11</v>
      </c>
      <c r="F7702">
        <v>548</v>
      </c>
      <c r="G7702">
        <v>8</v>
      </c>
      <c r="H7702">
        <v>1265222</v>
      </c>
      <c r="I7702">
        <v>1265222</v>
      </c>
      <c r="J7702">
        <v>1146688</v>
      </c>
      <c r="K7702">
        <v>0</v>
      </c>
    </row>
    <row r="7703" spans="1:11" x14ac:dyDescent="0.25">
      <c r="A7703">
        <v>1996</v>
      </c>
      <c r="B7703">
        <v>620</v>
      </c>
      <c r="C7703">
        <v>1</v>
      </c>
      <c r="D7703">
        <v>724</v>
      </c>
      <c r="E7703" t="s">
        <v>11</v>
      </c>
      <c r="F7703">
        <v>8121</v>
      </c>
      <c r="G7703">
        <v>8</v>
      </c>
      <c r="H7703">
        <v>1265483</v>
      </c>
      <c r="I7703">
        <v>1265483</v>
      </c>
      <c r="J7703">
        <v>6658534</v>
      </c>
      <c r="K7703">
        <v>0</v>
      </c>
    </row>
    <row r="7704" spans="1:11" x14ac:dyDescent="0.25">
      <c r="A7704">
        <v>1996</v>
      </c>
      <c r="B7704">
        <v>620</v>
      </c>
      <c r="C7704">
        <v>1</v>
      </c>
      <c r="D7704">
        <v>724</v>
      </c>
      <c r="E7704" t="s">
        <v>11</v>
      </c>
      <c r="F7704">
        <v>8932</v>
      </c>
      <c r="G7704">
        <v>8</v>
      </c>
      <c r="H7704">
        <v>1273749</v>
      </c>
      <c r="I7704">
        <v>1273749</v>
      </c>
      <c r="J7704">
        <v>7808148</v>
      </c>
      <c r="K7704">
        <v>0</v>
      </c>
    </row>
    <row r="7705" spans="1:11" x14ac:dyDescent="0.25">
      <c r="A7705">
        <v>1996</v>
      </c>
      <c r="B7705">
        <v>620</v>
      </c>
      <c r="C7705">
        <v>1</v>
      </c>
      <c r="D7705">
        <v>724</v>
      </c>
      <c r="E7705" t="s">
        <v>11</v>
      </c>
      <c r="F7705">
        <v>5911</v>
      </c>
      <c r="G7705">
        <v>8</v>
      </c>
      <c r="H7705">
        <v>1284750</v>
      </c>
      <c r="I7705">
        <v>1284750</v>
      </c>
      <c r="J7705">
        <v>5865018</v>
      </c>
      <c r="K7705">
        <v>0</v>
      </c>
    </row>
    <row r="7706" spans="1:11" x14ac:dyDescent="0.25">
      <c r="A7706">
        <v>1996</v>
      </c>
      <c r="B7706">
        <v>620</v>
      </c>
      <c r="C7706">
        <v>1</v>
      </c>
      <c r="D7706">
        <v>724</v>
      </c>
      <c r="E7706" t="s">
        <v>11</v>
      </c>
      <c r="F7706">
        <v>8947</v>
      </c>
      <c r="G7706">
        <v>8</v>
      </c>
      <c r="H7706">
        <v>1295320</v>
      </c>
      <c r="I7706">
        <v>1295320</v>
      </c>
      <c r="J7706">
        <v>8291214</v>
      </c>
      <c r="K7706">
        <v>0</v>
      </c>
    </row>
    <row r="7707" spans="1:11" x14ac:dyDescent="0.25">
      <c r="A7707">
        <v>1996</v>
      </c>
      <c r="B7707">
        <v>620</v>
      </c>
      <c r="C7707">
        <v>1</v>
      </c>
      <c r="D7707">
        <v>724</v>
      </c>
      <c r="E7707" t="s">
        <v>11</v>
      </c>
      <c r="F7707">
        <v>5835</v>
      </c>
      <c r="G7707">
        <v>8</v>
      </c>
      <c r="H7707">
        <v>1300312</v>
      </c>
      <c r="I7707">
        <v>1300312</v>
      </c>
      <c r="J7707">
        <v>1518550</v>
      </c>
      <c r="K7707">
        <v>0</v>
      </c>
    </row>
    <row r="7708" spans="1:11" x14ac:dyDescent="0.25">
      <c r="A7708">
        <v>1996</v>
      </c>
      <c r="B7708">
        <v>620</v>
      </c>
      <c r="C7708">
        <v>1</v>
      </c>
      <c r="D7708">
        <v>724</v>
      </c>
      <c r="E7708" t="s">
        <v>11</v>
      </c>
      <c r="F7708">
        <v>6639</v>
      </c>
      <c r="G7708">
        <v>8</v>
      </c>
      <c r="H7708">
        <v>1306741</v>
      </c>
      <c r="I7708">
        <v>1306741</v>
      </c>
      <c r="J7708">
        <v>2027311</v>
      </c>
      <c r="K7708">
        <v>0</v>
      </c>
    </row>
    <row r="7709" spans="1:11" x14ac:dyDescent="0.25">
      <c r="A7709">
        <v>1996</v>
      </c>
      <c r="B7709">
        <v>620</v>
      </c>
      <c r="C7709">
        <v>1</v>
      </c>
      <c r="D7709">
        <v>724</v>
      </c>
      <c r="E7709" t="s">
        <v>11</v>
      </c>
      <c r="F7709">
        <v>4113</v>
      </c>
      <c r="G7709">
        <v>8</v>
      </c>
      <c r="H7709">
        <v>1313447</v>
      </c>
      <c r="I7709">
        <v>1313447</v>
      </c>
      <c r="J7709">
        <v>825366</v>
      </c>
      <c r="K7709">
        <v>0</v>
      </c>
    </row>
    <row r="7710" spans="1:11" x14ac:dyDescent="0.25">
      <c r="A7710">
        <v>1996</v>
      </c>
      <c r="B7710">
        <v>620</v>
      </c>
      <c r="C7710">
        <v>1</v>
      </c>
      <c r="D7710">
        <v>724</v>
      </c>
      <c r="E7710" t="s">
        <v>11</v>
      </c>
      <c r="F7710">
        <v>2450</v>
      </c>
      <c r="G7710">
        <v>8</v>
      </c>
      <c r="H7710">
        <v>1316492</v>
      </c>
      <c r="I7710">
        <v>1316492</v>
      </c>
      <c r="J7710">
        <v>129250</v>
      </c>
      <c r="K7710">
        <v>0</v>
      </c>
    </row>
    <row r="7711" spans="1:11" x14ac:dyDescent="0.25">
      <c r="A7711">
        <v>1996</v>
      </c>
      <c r="B7711">
        <v>620</v>
      </c>
      <c r="C7711">
        <v>1</v>
      </c>
      <c r="D7711">
        <v>724</v>
      </c>
      <c r="E7711" t="s">
        <v>11</v>
      </c>
      <c r="F7711">
        <v>583</v>
      </c>
      <c r="G7711">
        <v>8</v>
      </c>
      <c r="H7711">
        <v>1332803</v>
      </c>
      <c r="I7711">
        <v>1332803</v>
      </c>
      <c r="J7711">
        <v>1793663</v>
      </c>
      <c r="K7711">
        <v>0</v>
      </c>
    </row>
    <row r="7712" spans="1:11" x14ac:dyDescent="0.25">
      <c r="A7712">
        <v>1996</v>
      </c>
      <c r="B7712">
        <v>620</v>
      </c>
      <c r="C7712">
        <v>1</v>
      </c>
      <c r="D7712">
        <v>724</v>
      </c>
      <c r="E7712" t="s">
        <v>11</v>
      </c>
      <c r="F7712">
        <v>7362</v>
      </c>
      <c r="G7712">
        <v>8</v>
      </c>
      <c r="H7712">
        <v>1337332</v>
      </c>
      <c r="I7712">
        <v>1337332</v>
      </c>
      <c r="J7712">
        <v>8865227</v>
      </c>
      <c r="K7712">
        <v>0</v>
      </c>
    </row>
    <row r="7713" spans="1:11" x14ac:dyDescent="0.25">
      <c r="A7713">
        <v>1996</v>
      </c>
      <c r="B7713">
        <v>620</v>
      </c>
      <c r="C7713">
        <v>1</v>
      </c>
      <c r="D7713">
        <v>724</v>
      </c>
      <c r="E7713" t="s">
        <v>11</v>
      </c>
      <c r="F7713">
        <v>6123</v>
      </c>
      <c r="G7713">
        <v>8</v>
      </c>
      <c r="H7713">
        <v>1342120</v>
      </c>
      <c r="I7713">
        <v>1342120</v>
      </c>
      <c r="J7713">
        <v>10166595</v>
      </c>
      <c r="K7713">
        <v>0</v>
      </c>
    </row>
    <row r="7714" spans="1:11" x14ac:dyDescent="0.25">
      <c r="A7714">
        <v>1996</v>
      </c>
      <c r="B7714">
        <v>620</v>
      </c>
      <c r="C7714">
        <v>1</v>
      </c>
      <c r="D7714">
        <v>724</v>
      </c>
      <c r="E7714" t="s">
        <v>11</v>
      </c>
      <c r="F7714">
        <v>7753</v>
      </c>
      <c r="G7714">
        <v>8</v>
      </c>
      <c r="H7714">
        <v>1352062</v>
      </c>
      <c r="I7714">
        <v>1352062</v>
      </c>
      <c r="J7714">
        <v>8299228</v>
      </c>
      <c r="K7714">
        <v>0</v>
      </c>
    </row>
    <row r="7715" spans="1:11" x14ac:dyDescent="0.25">
      <c r="A7715">
        <v>1996</v>
      </c>
      <c r="B7715">
        <v>620</v>
      </c>
      <c r="C7715">
        <v>1</v>
      </c>
      <c r="D7715">
        <v>724</v>
      </c>
      <c r="E7715" t="s">
        <v>11</v>
      </c>
      <c r="F7715">
        <v>2666</v>
      </c>
      <c r="G7715">
        <v>8</v>
      </c>
      <c r="H7715">
        <v>1361472</v>
      </c>
      <c r="I7715">
        <v>1361472</v>
      </c>
      <c r="J7715">
        <v>2881422</v>
      </c>
      <c r="K7715">
        <v>0</v>
      </c>
    </row>
    <row r="7716" spans="1:11" x14ac:dyDescent="0.25">
      <c r="A7716">
        <v>1996</v>
      </c>
      <c r="B7716">
        <v>620</v>
      </c>
      <c r="C7716">
        <v>1</v>
      </c>
      <c r="D7716">
        <v>724</v>
      </c>
      <c r="E7716" t="s">
        <v>11</v>
      </c>
      <c r="F7716">
        <v>2665</v>
      </c>
      <c r="G7716">
        <v>8</v>
      </c>
      <c r="H7716">
        <v>1366962</v>
      </c>
      <c r="I7716">
        <v>1366962</v>
      </c>
      <c r="J7716">
        <v>3107970</v>
      </c>
      <c r="K7716">
        <v>0</v>
      </c>
    </row>
    <row r="7717" spans="1:11" x14ac:dyDescent="0.25">
      <c r="A7717">
        <v>1996</v>
      </c>
      <c r="B7717">
        <v>620</v>
      </c>
      <c r="C7717">
        <v>1</v>
      </c>
      <c r="D7717">
        <v>724</v>
      </c>
      <c r="E7717" t="s">
        <v>11</v>
      </c>
      <c r="F7717">
        <v>6581</v>
      </c>
      <c r="G7717">
        <v>8</v>
      </c>
      <c r="H7717">
        <v>1373454</v>
      </c>
      <c r="I7717">
        <v>1373454</v>
      </c>
      <c r="J7717">
        <v>4006332</v>
      </c>
      <c r="K7717">
        <v>0</v>
      </c>
    </row>
    <row r="7718" spans="1:11" x14ac:dyDescent="0.25">
      <c r="A7718">
        <v>1996</v>
      </c>
      <c r="B7718">
        <v>620</v>
      </c>
      <c r="C7718">
        <v>1</v>
      </c>
      <c r="D7718">
        <v>724</v>
      </c>
      <c r="E7718" t="s">
        <v>11</v>
      </c>
      <c r="F7718">
        <v>586</v>
      </c>
      <c r="G7718">
        <v>8</v>
      </c>
      <c r="H7718">
        <v>1394902</v>
      </c>
      <c r="I7718">
        <v>1394902</v>
      </c>
      <c r="J7718">
        <v>2343116</v>
      </c>
      <c r="K7718">
        <v>0</v>
      </c>
    </row>
    <row r="7719" spans="1:11" x14ac:dyDescent="0.25">
      <c r="A7719">
        <v>1996</v>
      </c>
      <c r="B7719">
        <v>620</v>
      </c>
      <c r="C7719">
        <v>1</v>
      </c>
      <c r="D7719">
        <v>724</v>
      </c>
      <c r="E7719" t="s">
        <v>11</v>
      </c>
      <c r="F7719">
        <v>9410</v>
      </c>
      <c r="G7719">
        <v>8</v>
      </c>
      <c r="H7719">
        <v>1404687</v>
      </c>
      <c r="I7719">
        <v>1404687</v>
      </c>
      <c r="J7719">
        <v>2940708</v>
      </c>
      <c r="K7719">
        <v>0</v>
      </c>
    </row>
    <row r="7720" spans="1:11" x14ac:dyDescent="0.25">
      <c r="A7720">
        <v>1996</v>
      </c>
      <c r="B7720">
        <v>620</v>
      </c>
      <c r="C7720">
        <v>1</v>
      </c>
      <c r="D7720">
        <v>724</v>
      </c>
      <c r="E7720" t="s">
        <v>11</v>
      </c>
      <c r="F7720">
        <v>2919</v>
      </c>
      <c r="G7720">
        <v>8</v>
      </c>
      <c r="H7720">
        <v>1431541</v>
      </c>
      <c r="I7720">
        <v>1431541</v>
      </c>
      <c r="J7720">
        <v>3149013</v>
      </c>
      <c r="K7720">
        <v>0</v>
      </c>
    </row>
    <row r="7721" spans="1:11" x14ac:dyDescent="0.25">
      <c r="A7721">
        <v>1996</v>
      </c>
      <c r="B7721">
        <v>620</v>
      </c>
      <c r="C7721">
        <v>1</v>
      </c>
      <c r="D7721">
        <v>724</v>
      </c>
      <c r="E7721" t="s">
        <v>11</v>
      </c>
      <c r="F7721">
        <v>5824</v>
      </c>
      <c r="G7721">
        <v>8</v>
      </c>
      <c r="H7721">
        <v>1439314</v>
      </c>
      <c r="I7721">
        <v>1439314</v>
      </c>
      <c r="J7721">
        <v>4855026</v>
      </c>
      <c r="K7721">
        <v>0</v>
      </c>
    </row>
    <row r="7722" spans="1:11" x14ac:dyDescent="0.25">
      <c r="A7722">
        <v>1996</v>
      </c>
      <c r="B7722">
        <v>620</v>
      </c>
      <c r="C7722">
        <v>1</v>
      </c>
      <c r="D7722">
        <v>724</v>
      </c>
      <c r="E7722" t="s">
        <v>11</v>
      </c>
      <c r="F7722">
        <v>7782</v>
      </c>
      <c r="G7722">
        <v>8</v>
      </c>
      <c r="H7722">
        <v>1461501</v>
      </c>
      <c r="I7722">
        <v>1461501</v>
      </c>
      <c r="J7722">
        <v>15328953</v>
      </c>
      <c r="K7722">
        <v>0</v>
      </c>
    </row>
    <row r="7723" spans="1:11" x14ac:dyDescent="0.25">
      <c r="A7723">
        <v>1996</v>
      </c>
      <c r="B7723">
        <v>620</v>
      </c>
      <c r="C7723">
        <v>1</v>
      </c>
      <c r="D7723">
        <v>724</v>
      </c>
      <c r="E7723" t="s">
        <v>11</v>
      </c>
      <c r="F7723">
        <v>7239</v>
      </c>
      <c r="G7723">
        <v>8</v>
      </c>
      <c r="H7723">
        <v>1495045</v>
      </c>
      <c r="I7723">
        <v>1495045</v>
      </c>
      <c r="J7723">
        <v>3719034</v>
      </c>
      <c r="K7723">
        <v>0</v>
      </c>
    </row>
    <row r="7724" spans="1:11" x14ac:dyDescent="0.25">
      <c r="A7724">
        <v>1996</v>
      </c>
      <c r="B7724">
        <v>620</v>
      </c>
      <c r="C7724">
        <v>1</v>
      </c>
      <c r="D7724">
        <v>724</v>
      </c>
      <c r="E7724" t="s">
        <v>11</v>
      </c>
      <c r="F7724">
        <v>5826</v>
      </c>
      <c r="G7724">
        <v>8</v>
      </c>
      <c r="H7724">
        <v>1495812</v>
      </c>
      <c r="I7724">
        <v>1495812</v>
      </c>
      <c r="J7724">
        <v>3623531</v>
      </c>
      <c r="K7724">
        <v>0</v>
      </c>
    </row>
    <row r="7725" spans="1:11" x14ac:dyDescent="0.25">
      <c r="A7725">
        <v>1996</v>
      </c>
      <c r="B7725">
        <v>620</v>
      </c>
      <c r="C7725">
        <v>1</v>
      </c>
      <c r="D7725">
        <v>724</v>
      </c>
      <c r="E7725" t="s">
        <v>11</v>
      </c>
      <c r="F7725">
        <v>6516</v>
      </c>
      <c r="G7725">
        <v>8</v>
      </c>
      <c r="H7725">
        <v>1500474</v>
      </c>
      <c r="I7725">
        <v>1500474</v>
      </c>
      <c r="J7725">
        <v>7587249</v>
      </c>
      <c r="K7725">
        <v>0</v>
      </c>
    </row>
    <row r="7726" spans="1:11" x14ac:dyDescent="0.25">
      <c r="A7726">
        <v>1996</v>
      </c>
      <c r="B7726">
        <v>620</v>
      </c>
      <c r="C7726">
        <v>1</v>
      </c>
      <c r="D7726">
        <v>724</v>
      </c>
      <c r="E7726" t="s">
        <v>11</v>
      </c>
      <c r="F7726">
        <v>6953</v>
      </c>
      <c r="G7726">
        <v>8</v>
      </c>
      <c r="H7726">
        <v>1528025</v>
      </c>
      <c r="I7726">
        <v>1528025</v>
      </c>
      <c r="J7726">
        <v>13368728</v>
      </c>
      <c r="K7726">
        <v>0</v>
      </c>
    </row>
    <row r="7727" spans="1:11" x14ac:dyDescent="0.25">
      <c r="A7727">
        <v>1996</v>
      </c>
      <c r="B7727">
        <v>620</v>
      </c>
      <c r="C7727">
        <v>1</v>
      </c>
      <c r="D7727">
        <v>724</v>
      </c>
      <c r="E7727" t="s">
        <v>11</v>
      </c>
      <c r="F7727">
        <v>7431</v>
      </c>
      <c r="G7727">
        <v>8</v>
      </c>
      <c r="H7727">
        <v>1542440</v>
      </c>
      <c r="I7727">
        <v>1542440</v>
      </c>
      <c r="J7727">
        <v>9005398</v>
      </c>
      <c r="K7727">
        <v>0</v>
      </c>
    </row>
    <row r="7728" spans="1:11" x14ac:dyDescent="0.25">
      <c r="A7728">
        <v>1996</v>
      </c>
      <c r="B7728">
        <v>620</v>
      </c>
      <c r="C7728">
        <v>1</v>
      </c>
      <c r="D7728">
        <v>724</v>
      </c>
      <c r="E7728" t="s">
        <v>11</v>
      </c>
      <c r="F7728">
        <v>6572</v>
      </c>
      <c r="G7728">
        <v>8</v>
      </c>
      <c r="H7728">
        <v>1546782</v>
      </c>
      <c r="I7728">
        <v>1546782</v>
      </c>
      <c r="J7728">
        <v>8931687</v>
      </c>
      <c r="K7728">
        <v>0</v>
      </c>
    </row>
    <row r="7729" spans="1:11" x14ac:dyDescent="0.25">
      <c r="A7729">
        <v>1996</v>
      </c>
      <c r="B7729">
        <v>620</v>
      </c>
      <c r="C7729">
        <v>1</v>
      </c>
      <c r="D7729">
        <v>724</v>
      </c>
      <c r="E7729" t="s">
        <v>11</v>
      </c>
      <c r="F7729">
        <v>2820</v>
      </c>
      <c r="G7729">
        <v>8</v>
      </c>
      <c r="H7729">
        <v>1554374</v>
      </c>
      <c r="I7729">
        <v>1554374</v>
      </c>
      <c r="J7729">
        <v>342412</v>
      </c>
      <c r="K7729">
        <v>0</v>
      </c>
    </row>
    <row r="7730" spans="1:11" x14ac:dyDescent="0.25">
      <c r="A7730">
        <v>1996</v>
      </c>
      <c r="B7730">
        <v>620</v>
      </c>
      <c r="C7730">
        <v>1</v>
      </c>
      <c r="D7730">
        <v>724</v>
      </c>
      <c r="E7730" t="s">
        <v>11</v>
      </c>
      <c r="F7730">
        <v>7139</v>
      </c>
      <c r="G7730">
        <v>8</v>
      </c>
      <c r="H7730">
        <v>1623093</v>
      </c>
      <c r="I7730">
        <v>1623093</v>
      </c>
      <c r="J7730">
        <v>39643644</v>
      </c>
      <c r="K7730">
        <v>0</v>
      </c>
    </row>
    <row r="7731" spans="1:11" x14ac:dyDescent="0.25">
      <c r="A7731">
        <v>1996</v>
      </c>
      <c r="B7731">
        <v>620</v>
      </c>
      <c r="C7731">
        <v>1</v>
      </c>
      <c r="D7731">
        <v>724</v>
      </c>
      <c r="E7731" t="s">
        <v>11</v>
      </c>
      <c r="F7731">
        <v>6571</v>
      </c>
      <c r="G7731">
        <v>8</v>
      </c>
      <c r="H7731">
        <v>1629517</v>
      </c>
      <c r="I7731">
        <v>1629517</v>
      </c>
      <c r="J7731">
        <v>3183022</v>
      </c>
      <c r="K7731">
        <v>0</v>
      </c>
    </row>
    <row r="7732" spans="1:11" x14ac:dyDescent="0.25">
      <c r="A7732">
        <v>1996</v>
      </c>
      <c r="B7732">
        <v>620</v>
      </c>
      <c r="C7732">
        <v>1</v>
      </c>
      <c r="D7732">
        <v>724</v>
      </c>
      <c r="E7732" t="s">
        <v>11</v>
      </c>
      <c r="F7732">
        <v>5982</v>
      </c>
      <c r="G7732">
        <v>8</v>
      </c>
      <c r="H7732">
        <v>1634682</v>
      </c>
      <c r="I7732">
        <v>1634682</v>
      </c>
      <c r="J7732">
        <v>3156444</v>
      </c>
      <c r="K7732">
        <v>0</v>
      </c>
    </row>
    <row r="7733" spans="1:11" x14ac:dyDescent="0.25">
      <c r="A7733">
        <v>1996</v>
      </c>
      <c r="B7733">
        <v>620</v>
      </c>
      <c r="C7733">
        <v>1</v>
      </c>
      <c r="D7733">
        <v>724</v>
      </c>
      <c r="E7733" t="s">
        <v>11</v>
      </c>
      <c r="F7733">
        <v>5154</v>
      </c>
      <c r="G7733">
        <v>8</v>
      </c>
      <c r="H7733">
        <v>1662976</v>
      </c>
      <c r="I7733">
        <v>1662976</v>
      </c>
      <c r="J7733">
        <v>5341353</v>
      </c>
      <c r="K7733">
        <v>0</v>
      </c>
    </row>
    <row r="7734" spans="1:11" x14ac:dyDescent="0.25">
      <c r="A7734">
        <v>1996</v>
      </c>
      <c r="B7734">
        <v>620</v>
      </c>
      <c r="C7734">
        <v>1</v>
      </c>
      <c r="D7734">
        <v>724</v>
      </c>
      <c r="E7734" t="s">
        <v>11</v>
      </c>
      <c r="F7734">
        <v>121</v>
      </c>
      <c r="G7734">
        <v>8</v>
      </c>
      <c r="H7734">
        <v>1686866</v>
      </c>
      <c r="I7734">
        <v>1686866</v>
      </c>
      <c r="J7734">
        <v>11541848</v>
      </c>
      <c r="K7734">
        <v>0</v>
      </c>
    </row>
    <row r="7735" spans="1:11" x14ac:dyDescent="0.25">
      <c r="A7735">
        <v>1996</v>
      </c>
      <c r="B7735">
        <v>620</v>
      </c>
      <c r="C7735">
        <v>1</v>
      </c>
      <c r="D7735">
        <v>724</v>
      </c>
      <c r="E7735" t="s">
        <v>11</v>
      </c>
      <c r="F7735">
        <v>572</v>
      </c>
      <c r="G7735">
        <v>8</v>
      </c>
      <c r="H7735">
        <v>1699690</v>
      </c>
      <c r="I7735">
        <v>1699690</v>
      </c>
      <c r="J7735">
        <v>1437436</v>
      </c>
      <c r="K7735">
        <v>0</v>
      </c>
    </row>
    <row r="7736" spans="1:11" x14ac:dyDescent="0.25">
      <c r="A7736">
        <v>1996</v>
      </c>
      <c r="B7736">
        <v>620</v>
      </c>
      <c r="C7736">
        <v>1</v>
      </c>
      <c r="D7736">
        <v>724</v>
      </c>
      <c r="E7736" t="s">
        <v>11</v>
      </c>
      <c r="F7736">
        <v>5311</v>
      </c>
      <c r="G7736">
        <v>8</v>
      </c>
      <c r="H7736">
        <v>1741013</v>
      </c>
      <c r="I7736">
        <v>1741013</v>
      </c>
      <c r="J7736">
        <v>7464057</v>
      </c>
      <c r="K7736">
        <v>0</v>
      </c>
    </row>
    <row r="7737" spans="1:11" x14ac:dyDescent="0.25">
      <c r="A7737">
        <v>1996</v>
      </c>
      <c r="B7737">
        <v>620</v>
      </c>
      <c r="C7737">
        <v>1</v>
      </c>
      <c r="D7737">
        <v>724</v>
      </c>
      <c r="E7737" t="s">
        <v>11</v>
      </c>
      <c r="F7737">
        <v>6973</v>
      </c>
      <c r="G7737">
        <v>8</v>
      </c>
      <c r="H7737">
        <v>1752551</v>
      </c>
      <c r="I7737">
        <v>1752551</v>
      </c>
      <c r="J7737">
        <v>12540268</v>
      </c>
      <c r="K7737">
        <v>0</v>
      </c>
    </row>
    <row r="7738" spans="1:11" x14ac:dyDescent="0.25">
      <c r="A7738">
        <v>1996</v>
      </c>
      <c r="B7738">
        <v>620</v>
      </c>
      <c r="C7738">
        <v>1</v>
      </c>
      <c r="D7738">
        <v>724</v>
      </c>
      <c r="E7738" t="s">
        <v>11</v>
      </c>
      <c r="F7738">
        <v>6975</v>
      </c>
      <c r="G7738">
        <v>8</v>
      </c>
      <c r="H7738">
        <v>1754107</v>
      </c>
      <c r="I7738">
        <v>1754107</v>
      </c>
      <c r="J7738">
        <v>7371875</v>
      </c>
      <c r="K7738">
        <v>0</v>
      </c>
    </row>
    <row r="7739" spans="1:11" x14ac:dyDescent="0.25">
      <c r="A7739">
        <v>1996</v>
      </c>
      <c r="B7739">
        <v>620</v>
      </c>
      <c r="C7739">
        <v>1</v>
      </c>
      <c r="D7739">
        <v>724</v>
      </c>
      <c r="E7739" t="s">
        <v>11</v>
      </c>
      <c r="F7739">
        <v>5837</v>
      </c>
      <c r="G7739">
        <v>8</v>
      </c>
      <c r="H7739">
        <v>1761574</v>
      </c>
      <c r="I7739">
        <v>1761574</v>
      </c>
      <c r="J7739">
        <v>1713055</v>
      </c>
      <c r="K7739">
        <v>0</v>
      </c>
    </row>
    <row r="7740" spans="1:11" x14ac:dyDescent="0.25">
      <c r="A7740">
        <v>1996</v>
      </c>
      <c r="B7740">
        <v>620</v>
      </c>
      <c r="C7740">
        <v>1</v>
      </c>
      <c r="D7740">
        <v>724</v>
      </c>
      <c r="E7740" t="s">
        <v>11</v>
      </c>
      <c r="F7740">
        <v>6341</v>
      </c>
      <c r="G7740">
        <v>8</v>
      </c>
      <c r="H7740">
        <v>1774077</v>
      </c>
      <c r="I7740">
        <v>1774077</v>
      </c>
      <c r="J7740">
        <v>3663756</v>
      </c>
      <c r="K7740">
        <v>0</v>
      </c>
    </row>
    <row r="7741" spans="1:11" x14ac:dyDescent="0.25">
      <c r="A7741">
        <v>1996</v>
      </c>
      <c r="B7741">
        <v>620</v>
      </c>
      <c r="C7741">
        <v>1</v>
      </c>
      <c r="D7741">
        <v>724</v>
      </c>
      <c r="E7741" t="s">
        <v>11</v>
      </c>
      <c r="F7741">
        <v>8124</v>
      </c>
      <c r="G7741">
        <v>8</v>
      </c>
      <c r="H7741">
        <v>1807017</v>
      </c>
      <c r="I7741">
        <v>1807017</v>
      </c>
      <c r="J7741">
        <v>19354104</v>
      </c>
      <c r="K7741">
        <v>0</v>
      </c>
    </row>
    <row r="7742" spans="1:11" x14ac:dyDescent="0.25">
      <c r="A7742">
        <v>1996</v>
      </c>
      <c r="B7742">
        <v>620</v>
      </c>
      <c r="C7742">
        <v>1</v>
      </c>
      <c r="D7742">
        <v>724</v>
      </c>
      <c r="E7742" t="s">
        <v>11</v>
      </c>
      <c r="F7742">
        <v>5543</v>
      </c>
      <c r="G7742">
        <v>8</v>
      </c>
      <c r="H7742">
        <v>1839714</v>
      </c>
      <c r="I7742">
        <v>1839714</v>
      </c>
      <c r="J7742">
        <v>2796764</v>
      </c>
      <c r="K7742">
        <v>0</v>
      </c>
    </row>
    <row r="7743" spans="1:11" x14ac:dyDescent="0.25">
      <c r="A7743">
        <v>1996</v>
      </c>
      <c r="B7743">
        <v>620</v>
      </c>
      <c r="C7743">
        <v>1</v>
      </c>
      <c r="D7743">
        <v>724</v>
      </c>
      <c r="E7743" t="s">
        <v>11</v>
      </c>
      <c r="F7743">
        <v>7414</v>
      </c>
      <c r="G7743">
        <v>8</v>
      </c>
      <c r="H7743">
        <v>1851925</v>
      </c>
      <c r="I7743">
        <v>1851925</v>
      </c>
      <c r="J7743">
        <v>20774608</v>
      </c>
      <c r="K7743">
        <v>0</v>
      </c>
    </row>
    <row r="7744" spans="1:11" x14ac:dyDescent="0.25">
      <c r="A7744">
        <v>1996</v>
      </c>
      <c r="B7744">
        <v>620</v>
      </c>
      <c r="C7744">
        <v>1</v>
      </c>
      <c r="D7744">
        <v>724</v>
      </c>
      <c r="E7744" t="s">
        <v>11</v>
      </c>
      <c r="F7744">
        <v>7788</v>
      </c>
      <c r="G7744">
        <v>8</v>
      </c>
      <c r="H7744">
        <v>1899073</v>
      </c>
      <c r="I7744">
        <v>1899073</v>
      </c>
      <c r="J7744">
        <v>26640782</v>
      </c>
      <c r="K7744">
        <v>0</v>
      </c>
    </row>
    <row r="7745" spans="1:11" x14ac:dyDescent="0.25">
      <c r="A7745">
        <v>1996</v>
      </c>
      <c r="B7745">
        <v>620</v>
      </c>
      <c r="C7745">
        <v>1</v>
      </c>
      <c r="D7745">
        <v>724</v>
      </c>
      <c r="E7745" t="s">
        <v>11</v>
      </c>
      <c r="F7745">
        <v>6821</v>
      </c>
      <c r="G7745">
        <v>8</v>
      </c>
      <c r="H7745">
        <v>1912502</v>
      </c>
      <c r="I7745">
        <v>1912502</v>
      </c>
      <c r="J7745">
        <v>4818051</v>
      </c>
      <c r="K7745">
        <v>0</v>
      </c>
    </row>
    <row r="7746" spans="1:11" x14ac:dyDescent="0.25">
      <c r="A7746">
        <v>1996</v>
      </c>
      <c r="B7746">
        <v>620</v>
      </c>
      <c r="C7746">
        <v>1</v>
      </c>
      <c r="D7746">
        <v>724</v>
      </c>
      <c r="E7746" t="s">
        <v>11</v>
      </c>
      <c r="F7746">
        <v>6998</v>
      </c>
      <c r="G7746">
        <v>8</v>
      </c>
      <c r="H7746">
        <v>1913599</v>
      </c>
      <c r="I7746">
        <v>1913599</v>
      </c>
      <c r="J7746">
        <v>11102693</v>
      </c>
      <c r="K7746">
        <v>0</v>
      </c>
    </row>
    <row r="7747" spans="1:11" x14ac:dyDescent="0.25">
      <c r="A7747">
        <v>1996</v>
      </c>
      <c r="B7747">
        <v>620</v>
      </c>
      <c r="C7747">
        <v>1</v>
      </c>
      <c r="D7747">
        <v>724</v>
      </c>
      <c r="E7747" t="s">
        <v>11</v>
      </c>
      <c r="F7747">
        <v>6422</v>
      </c>
      <c r="G7747">
        <v>8</v>
      </c>
      <c r="H7747">
        <v>2031339</v>
      </c>
      <c r="I7747">
        <v>2031339</v>
      </c>
      <c r="J7747">
        <v>6891111</v>
      </c>
      <c r="K7747">
        <v>0</v>
      </c>
    </row>
    <row r="7748" spans="1:11" x14ac:dyDescent="0.25">
      <c r="A7748">
        <v>1996</v>
      </c>
      <c r="B7748">
        <v>620</v>
      </c>
      <c r="C7748">
        <v>1</v>
      </c>
      <c r="D7748">
        <v>724</v>
      </c>
      <c r="E7748" t="s">
        <v>11</v>
      </c>
      <c r="F7748">
        <v>8928</v>
      </c>
      <c r="G7748">
        <v>8</v>
      </c>
      <c r="H7748">
        <v>2044398</v>
      </c>
      <c r="I7748">
        <v>2044398</v>
      </c>
      <c r="J7748">
        <v>15900894</v>
      </c>
      <c r="K7748">
        <v>0</v>
      </c>
    </row>
    <row r="7749" spans="1:11" x14ac:dyDescent="0.25">
      <c r="A7749">
        <v>1996</v>
      </c>
      <c r="B7749">
        <v>620</v>
      </c>
      <c r="C7749">
        <v>1</v>
      </c>
      <c r="D7749">
        <v>724</v>
      </c>
      <c r="E7749" t="s">
        <v>11</v>
      </c>
      <c r="F7749">
        <v>6531</v>
      </c>
      <c r="G7749">
        <v>8</v>
      </c>
      <c r="H7749">
        <v>2078559</v>
      </c>
      <c r="I7749">
        <v>2078559</v>
      </c>
      <c r="J7749">
        <v>37052664</v>
      </c>
      <c r="K7749">
        <v>0</v>
      </c>
    </row>
    <row r="7750" spans="1:11" x14ac:dyDescent="0.25">
      <c r="A7750">
        <v>1996</v>
      </c>
      <c r="B7750">
        <v>620</v>
      </c>
      <c r="C7750">
        <v>1</v>
      </c>
      <c r="D7750">
        <v>724</v>
      </c>
      <c r="E7750" t="s">
        <v>11</v>
      </c>
      <c r="F7750">
        <v>14</v>
      </c>
      <c r="G7750">
        <v>8</v>
      </c>
      <c r="H7750">
        <v>2109999</v>
      </c>
      <c r="I7750">
        <v>2109999</v>
      </c>
      <c r="J7750">
        <v>6487856</v>
      </c>
      <c r="K7750">
        <v>0</v>
      </c>
    </row>
    <row r="7751" spans="1:11" x14ac:dyDescent="0.25">
      <c r="A7751">
        <v>1996</v>
      </c>
      <c r="B7751">
        <v>620</v>
      </c>
      <c r="C7751">
        <v>1</v>
      </c>
      <c r="D7751">
        <v>724</v>
      </c>
      <c r="E7751" t="s">
        <v>11</v>
      </c>
      <c r="F7751">
        <v>6851</v>
      </c>
      <c r="G7751">
        <v>8</v>
      </c>
      <c r="H7751">
        <v>2140308</v>
      </c>
      <c r="I7751">
        <v>2140308</v>
      </c>
      <c r="J7751">
        <v>1978035</v>
      </c>
      <c r="K7751">
        <v>0</v>
      </c>
    </row>
    <row r="7752" spans="1:11" x14ac:dyDescent="0.25">
      <c r="A7752">
        <v>1996</v>
      </c>
      <c r="B7752">
        <v>620</v>
      </c>
      <c r="C7752">
        <v>1</v>
      </c>
      <c r="D7752">
        <v>724</v>
      </c>
      <c r="E7752" t="s">
        <v>11</v>
      </c>
      <c r="F7752">
        <v>7783</v>
      </c>
      <c r="G7752">
        <v>8</v>
      </c>
      <c r="H7752">
        <v>2146161</v>
      </c>
      <c r="I7752">
        <v>2146161</v>
      </c>
      <c r="J7752">
        <v>33916252</v>
      </c>
      <c r="K7752">
        <v>0</v>
      </c>
    </row>
    <row r="7753" spans="1:11" x14ac:dyDescent="0.25">
      <c r="A7753">
        <v>1996</v>
      </c>
      <c r="B7753">
        <v>620</v>
      </c>
      <c r="C7753">
        <v>1</v>
      </c>
      <c r="D7753">
        <v>724</v>
      </c>
      <c r="E7753" t="s">
        <v>11</v>
      </c>
      <c r="F7753">
        <v>5312</v>
      </c>
      <c r="G7753">
        <v>8</v>
      </c>
      <c r="H7753">
        <v>2146713</v>
      </c>
      <c r="I7753">
        <v>2146713</v>
      </c>
      <c r="J7753">
        <v>4326722</v>
      </c>
      <c r="K7753">
        <v>0</v>
      </c>
    </row>
    <row r="7754" spans="1:11" x14ac:dyDescent="0.25">
      <c r="A7754">
        <v>1996</v>
      </c>
      <c r="B7754">
        <v>620</v>
      </c>
      <c r="C7754">
        <v>1</v>
      </c>
      <c r="D7754">
        <v>724</v>
      </c>
      <c r="E7754" t="s">
        <v>11</v>
      </c>
      <c r="F7754">
        <v>6785</v>
      </c>
      <c r="G7754">
        <v>8</v>
      </c>
      <c r="H7754">
        <v>2156200</v>
      </c>
      <c r="I7754">
        <v>2156200</v>
      </c>
      <c r="J7754">
        <v>10747241</v>
      </c>
      <c r="K7754">
        <v>0</v>
      </c>
    </row>
    <row r="7755" spans="1:11" x14ac:dyDescent="0.25">
      <c r="A7755">
        <v>1996</v>
      </c>
      <c r="B7755">
        <v>620</v>
      </c>
      <c r="C7755">
        <v>1</v>
      </c>
      <c r="D7755">
        <v>724</v>
      </c>
      <c r="E7755" t="s">
        <v>11</v>
      </c>
      <c r="F7755">
        <v>7492</v>
      </c>
      <c r="G7755">
        <v>8</v>
      </c>
      <c r="H7755">
        <v>2203762</v>
      </c>
      <c r="I7755">
        <v>2203762</v>
      </c>
      <c r="J7755">
        <v>29348992</v>
      </c>
      <c r="K7755">
        <v>0</v>
      </c>
    </row>
    <row r="7756" spans="1:11" x14ac:dyDescent="0.25">
      <c r="A7756">
        <v>1996</v>
      </c>
      <c r="B7756">
        <v>620</v>
      </c>
      <c r="C7756">
        <v>1</v>
      </c>
      <c r="D7756">
        <v>724</v>
      </c>
      <c r="E7756" t="s">
        <v>11</v>
      </c>
      <c r="F7756">
        <v>5983</v>
      </c>
      <c r="G7756">
        <v>8</v>
      </c>
      <c r="H7756">
        <v>2260529</v>
      </c>
      <c r="I7756">
        <v>2260529</v>
      </c>
      <c r="J7756">
        <v>2448605</v>
      </c>
      <c r="K7756">
        <v>0</v>
      </c>
    </row>
    <row r="7757" spans="1:11" x14ac:dyDescent="0.25">
      <c r="A7757">
        <v>1996</v>
      </c>
      <c r="B7757">
        <v>620</v>
      </c>
      <c r="C7757">
        <v>1</v>
      </c>
      <c r="D7757">
        <v>724</v>
      </c>
      <c r="E7757" t="s">
        <v>11</v>
      </c>
      <c r="F7757">
        <v>11</v>
      </c>
      <c r="G7757">
        <v>8</v>
      </c>
      <c r="H7757">
        <v>2279687</v>
      </c>
      <c r="I7757">
        <v>2279687</v>
      </c>
      <c r="J7757">
        <v>8002458</v>
      </c>
      <c r="K7757">
        <v>0</v>
      </c>
    </row>
    <row r="7758" spans="1:11" x14ac:dyDescent="0.25">
      <c r="A7758">
        <v>1996</v>
      </c>
      <c r="B7758">
        <v>620</v>
      </c>
      <c r="C7758">
        <v>1</v>
      </c>
      <c r="D7758">
        <v>724</v>
      </c>
      <c r="E7758" t="s">
        <v>11</v>
      </c>
      <c r="F7758">
        <v>6359</v>
      </c>
      <c r="G7758">
        <v>8</v>
      </c>
      <c r="H7758">
        <v>2289741</v>
      </c>
      <c r="I7758">
        <v>2289741</v>
      </c>
      <c r="J7758">
        <v>4239923</v>
      </c>
      <c r="K7758">
        <v>0</v>
      </c>
    </row>
    <row r="7759" spans="1:11" x14ac:dyDescent="0.25">
      <c r="A7759">
        <v>1996</v>
      </c>
      <c r="B7759">
        <v>620</v>
      </c>
      <c r="C7759">
        <v>1</v>
      </c>
      <c r="D7759">
        <v>724</v>
      </c>
      <c r="E7759" t="s">
        <v>11</v>
      </c>
      <c r="F7759">
        <v>7436</v>
      </c>
      <c r="G7759">
        <v>8</v>
      </c>
      <c r="H7759">
        <v>2297670</v>
      </c>
      <c r="I7759">
        <v>2297670</v>
      </c>
      <c r="J7759">
        <v>9744061</v>
      </c>
      <c r="K7759">
        <v>0</v>
      </c>
    </row>
    <row r="7760" spans="1:11" x14ac:dyDescent="0.25">
      <c r="A7760">
        <v>1996</v>
      </c>
      <c r="B7760">
        <v>620</v>
      </c>
      <c r="C7760">
        <v>1</v>
      </c>
      <c r="D7760">
        <v>724</v>
      </c>
      <c r="E7760" t="s">
        <v>11</v>
      </c>
      <c r="F7760">
        <v>7757</v>
      </c>
      <c r="G7760">
        <v>8</v>
      </c>
      <c r="H7760">
        <v>2336251</v>
      </c>
      <c r="I7760">
        <v>2336251</v>
      </c>
      <c r="J7760">
        <v>26583020</v>
      </c>
      <c r="K7760">
        <v>0</v>
      </c>
    </row>
    <row r="7761" spans="1:11" x14ac:dyDescent="0.25">
      <c r="A7761">
        <v>1996</v>
      </c>
      <c r="B7761">
        <v>620</v>
      </c>
      <c r="C7761">
        <v>1</v>
      </c>
      <c r="D7761">
        <v>724</v>
      </c>
      <c r="E7761" t="s">
        <v>11</v>
      </c>
      <c r="F7761">
        <v>8811</v>
      </c>
      <c r="G7761">
        <v>8</v>
      </c>
      <c r="H7761">
        <v>2339330</v>
      </c>
      <c r="I7761">
        <v>2339330</v>
      </c>
      <c r="J7761">
        <v>1959376</v>
      </c>
      <c r="K7761">
        <v>0</v>
      </c>
    </row>
    <row r="7762" spans="1:11" x14ac:dyDescent="0.25">
      <c r="A7762">
        <v>1996</v>
      </c>
      <c r="B7762">
        <v>620</v>
      </c>
      <c r="C7762">
        <v>1</v>
      </c>
      <c r="D7762">
        <v>724</v>
      </c>
      <c r="E7762" t="s">
        <v>11</v>
      </c>
      <c r="F7762">
        <v>6863</v>
      </c>
      <c r="G7762">
        <v>8</v>
      </c>
      <c r="H7762">
        <v>2361198</v>
      </c>
      <c r="I7762">
        <v>2361198</v>
      </c>
      <c r="J7762">
        <v>1436458</v>
      </c>
      <c r="K7762">
        <v>0</v>
      </c>
    </row>
    <row r="7763" spans="1:11" x14ac:dyDescent="0.25">
      <c r="A7763">
        <v>1996</v>
      </c>
      <c r="B7763">
        <v>620</v>
      </c>
      <c r="C7763">
        <v>1</v>
      </c>
      <c r="D7763">
        <v>724</v>
      </c>
      <c r="E7763" t="s">
        <v>11</v>
      </c>
      <c r="F7763">
        <v>114</v>
      </c>
      <c r="G7763">
        <v>8</v>
      </c>
      <c r="H7763">
        <v>2481624</v>
      </c>
      <c r="I7763">
        <v>2481624</v>
      </c>
      <c r="J7763">
        <v>6007880</v>
      </c>
      <c r="K7763">
        <v>0</v>
      </c>
    </row>
    <row r="7764" spans="1:11" x14ac:dyDescent="0.25">
      <c r="A7764">
        <v>1996</v>
      </c>
      <c r="B7764">
        <v>620</v>
      </c>
      <c r="C7764">
        <v>1</v>
      </c>
      <c r="D7764">
        <v>724</v>
      </c>
      <c r="E7764" t="s">
        <v>11</v>
      </c>
      <c r="F7764">
        <v>913</v>
      </c>
      <c r="G7764">
        <v>8</v>
      </c>
      <c r="H7764">
        <v>2487062</v>
      </c>
      <c r="I7764">
        <v>2487062</v>
      </c>
      <c r="J7764">
        <v>1678476</v>
      </c>
      <c r="K7764">
        <v>0</v>
      </c>
    </row>
    <row r="7765" spans="1:11" x14ac:dyDescent="0.25">
      <c r="A7765">
        <v>1996</v>
      </c>
      <c r="B7765">
        <v>620</v>
      </c>
      <c r="C7765">
        <v>1</v>
      </c>
      <c r="D7765">
        <v>724</v>
      </c>
      <c r="E7765" t="s">
        <v>11</v>
      </c>
      <c r="F7765">
        <v>344</v>
      </c>
      <c r="G7765">
        <v>8</v>
      </c>
      <c r="H7765">
        <v>2503750</v>
      </c>
      <c r="I7765">
        <v>2503750</v>
      </c>
      <c r="J7765">
        <v>6558610</v>
      </c>
      <c r="K7765">
        <v>0</v>
      </c>
    </row>
    <row r="7766" spans="1:11" x14ac:dyDescent="0.25">
      <c r="A7766">
        <v>1996</v>
      </c>
      <c r="B7766">
        <v>620</v>
      </c>
      <c r="C7766">
        <v>1</v>
      </c>
      <c r="D7766">
        <v>724</v>
      </c>
      <c r="E7766" t="s">
        <v>11</v>
      </c>
      <c r="F7766">
        <v>620</v>
      </c>
      <c r="G7766">
        <v>8</v>
      </c>
      <c r="H7766">
        <v>2656425</v>
      </c>
      <c r="I7766">
        <v>2656425</v>
      </c>
      <c r="J7766">
        <v>10749388</v>
      </c>
      <c r="K7766">
        <v>0</v>
      </c>
    </row>
    <row r="7767" spans="1:11" x14ac:dyDescent="0.25">
      <c r="A7767">
        <v>1996</v>
      </c>
      <c r="B7767">
        <v>620</v>
      </c>
      <c r="C7767">
        <v>1</v>
      </c>
      <c r="D7767">
        <v>724</v>
      </c>
      <c r="E7767" t="s">
        <v>11</v>
      </c>
      <c r="F7767">
        <v>149</v>
      </c>
      <c r="G7767">
        <v>8</v>
      </c>
      <c r="H7767">
        <v>2677524</v>
      </c>
      <c r="I7767">
        <v>2677524</v>
      </c>
      <c r="J7767">
        <v>9635144</v>
      </c>
      <c r="K7767">
        <v>0</v>
      </c>
    </row>
    <row r="7768" spans="1:11" x14ac:dyDescent="0.25">
      <c r="A7768">
        <v>1996</v>
      </c>
      <c r="B7768">
        <v>620</v>
      </c>
      <c r="C7768">
        <v>1</v>
      </c>
      <c r="D7768">
        <v>724</v>
      </c>
      <c r="E7768" t="s">
        <v>11</v>
      </c>
      <c r="F7768">
        <v>2879</v>
      </c>
      <c r="G7768">
        <v>8</v>
      </c>
      <c r="H7768">
        <v>2687375</v>
      </c>
      <c r="I7768">
        <v>2687375</v>
      </c>
      <c r="J7768">
        <v>1209121</v>
      </c>
      <c r="K7768">
        <v>0</v>
      </c>
    </row>
    <row r="7769" spans="1:11" x14ac:dyDescent="0.25">
      <c r="A7769">
        <v>1996</v>
      </c>
      <c r="B7769">
        <v>620</v>
      </c>
      <c r="C7769">
        <v>1</v>
      </c>
      <c r="D7769">
        <v>724</v>
      </c>
      <c r="E7769" t="s">
        <v>11</v>
      </c>
      <c r="F7769">
        <v>4312</v>
      </c>
      <c r="G7769">
        <v>8</v>
      </c>
      <c r="H7769">
        <v>2750624</v>
      </c>
      <c r="I7769">
        <v>2750624</v>
      </c>
      <c r="J7769">
        <v>2370417</v>
      </c>
      <c r="K7769">
        <v>0</v>
      </c>
    </row>
    <row r="7770" spans="1:11" x14ac:dyDescent="0.25">
      <c r="A7770">
        <v>1996</v>
      </c>
      <c r="B7770">
        <v>620</v>
      </c>
      <c r="C7770">
        <v>1</v>
      </c>
      <c r="D7770">
        <v>724</v>
      </c>
      <c r="E7770" t="s">
        <v>11</v>
      </c>
      <c r="F7770">
        <v>1124</v>
      </c>
      <c r="G7770">
        <v>8</v>
      </c>
      <c r="H7770">
        <v>2771106</v>
      </c>
      <c r="I7770">
        <v>2771106</v>
      </c>
      <c r="J7770">
        <v>5924000</v>
      </c>
      <c r="K7770">
        <v>0</v>
      </c>
    </row>
    <row r="7771" spans="1:11" x14ac:dyDescent="0.25">
      <c r="A7771">
        <v>1996</v>
      </c>
      <c r="B7771">
        <v>620</v>
      </c>
      <c r="C7771">
        <v>1</v>
      </c>
      <c r="D7771">
        <v>724</v>
      </c>
      <c r="E7771" t="s">
        <v>11</v>
      </c>
      <c r="F7771">
        <v>914</v>
      </c>
      <c r="G7771">
        <v>8</v>
      </c>
      <c r="H7771">
        <v>2783999</v>
      </c>
      <c r="I7771">
        <v>2783999</v>
      </c>
      <c r="J7771">
        <v>3277812</v>
      </c>
      <c r="K7771">
        <v>0</v>
      </c>
    </row>
    <row r="7772" spans="1:11" x14ac:dyDescent="0.25">
      <c r="A7772">
        <v>1996</v>
      </c>
      <c r="B7772">
        <v>620</v>
      </c>
      <c r="C7772">
        <v>1</v>
      </c>
      <c r="D7772">
        <v>724</v>
      </c>
      <c r="E7772" t="s">
        <v>11</v>
      </c>
      <c r="F7772">
        <v>240</v>
      </c>
      <c r="G7772">
        <v>8</v>
      </c>
      <c r="H7772">
        <v>2792479</v>
      </c>
      <c r="I7772">
        <v>2792479</v>
      </c>
      <c r="J7772">
        <v>7741901</v>
      </c>
      <c r="K7772">
        <v>0</v>
      </c>
    </row>
    <row r="7773" spans="1:11" x14ac:dyDescent="0.25">
      <c r="A7773">
        <v>1996</v>
      </c>
      <c r="B7773">
        <v>620</v>
      </c>
      <c r="C7773">
        <v>1</v>
      </c>
      <c r="D7773">
        <v>724</v>
      </c>
      <c r="E7773" t="s">
        <v>11</v>
      </c>
      <c r="F7773">
        <v>7732</v>
      </c>
      <c r="G7773">
        <v>8</v>
      </c>
      <c r="H7773">
        <v>2793978</v>
      </c>
      <c r="I7773">
        <v>2793978</v>
      </c>
      <c r="J7773">
        <v>32811840</v>
      </c>
      <c r="K7773">
        <v>0</v>
      </c>
    </row>
    <row r="7774" spans="1:11" x14ac:dyDescent="0.25">
      <c r="A7774">
        <v>1996</v>
      </c>
      <c r="B7774">
        <v>620</v>
      </c>
      <c r="C7774">
        <v>1</v>
      </c>
      <c r="D7774">
        <v>724</v>
      </c>
      <c r="E7774" t="s">
        <v>11</v>
      </c>
      <c r="F7774">
        <v>6419</v>
      </c>
      <c r="G7774">
        <v>8</v>
      </c>
      <c r="H7774">
        <v>2796104</v>
      </c>
      <c r="I7774">
        <v>2796104</v>
      </c>
      <c r="J7774">
        <v>2193991</v>
      </c>
      <c r="K7774">
        <v>0</v>
      </c>
    </row>
    <row r="7775" spans="1:11" x14ac:dyDescent="0.25">
      <c r="A7775">
        <v>1996</v>
      </c>
      <c r="B7775">
        <v>620</v>
      </c>
      <c r="C7775">
        <v>1</v>
      </c>
      <c r="D7775">
        <v>724</v>
      </c>
      <c r="E7775" t="s">
        <v>11</v>
      </c>
      <c r="F7775">
        <v>8983</v>
      </c>
      <c r="G7775">
        <v>8</v>
      </c>
      <c r="H7775">
        <v>2812068</v>
      </c>
      <c r="I7775">
        <v>2812068</v>
      </c>
      <c r="J7775">
        <v>32878472</v>
      </c>
      <c r="K7775">
        <v>0</v>
      </c>
    </row>
    <row r="7776" spans="1:11" x14ac:dyDescent="0.25">
      <c r="A7776">
        <v>1996</v>
      </c>
      <c r="B7776">
        <v>620</v>
      </c>
      <c r="C7776">
        <v>1</v>
      </c>
      <c r="D7776">
        <v>724</v>
      </c>
      <c r="E7776" t="s">
        <v>11</v>
      </c>
      <c r="F7776">
        <v>7452</v>
      </c>
      <c r="G7776">
        <v>8</v>
      </c>
      <c r="H7776">
        <v>2814597</v>
      </c>
      <c r="I7776">
        <v>2814597</v>
      </c>
      <c r="J7776">
        <v>32243310</v>
      </c>
      <c r="K7776">
        <v>0</v>
      </c>
    </row>
    <row r="7777" spans="1:11" x14ac:dyDescent="0.25">
      <c r="A7777">
        <v>1996</v>
      </c>
      <c r="B7777">
        <v>620</v>
      </c>
      <c r="C7777">
        <v>1</v>
      </c>
      <c r="D7777">
        <v>724</v>
      </c>
      <c r="E7777" t="s">
        <v>11</v>
      </c>
      <c r="F7777">
        <v>481</v>
      </c>
      <c r="G7777">
        <v>8</v>
      </c>
      <c r="H7777">
        <v>2841986</v>
      </c>
      <c r="I7777">
        <v>2841986</v>
      </c>
      <c r="J7777">
        <v>6394031</v>
      </c>
      <c r="K7777">
        <v>0</v>
      </c>
    </row>
    <row r="7778" spans="1:11" x14ac:dyDescent="0.25">
      <c r="A7778">
        <v>1996</v>
      </c>
      <c r="B7778">
        <v>620</v>
      </c>
      <c r="C7778">
        <v>1</v>
      </c>
      <c r="D7778">
        <v>724</v>
      </c>
      <c r="E7778" t="s">
        <v>11</v>
      </c>
      <c r="F7778">
        <v>2873</v>
      </c>
      <c r="G7778">
        <v>8</v>
      </c>
      <c r="H7778">
        <v>2871375</v>
      </c>
      <c r="I7778">
        <v>2871375</v>
      </c>
      <c r="J7778">
        <v>579434</v>
      </c>
      <c r="K7778">
        <v>0</v>
      </c>
    </row>
    <row r="7779" spans="1:11" x14ac:dyDescent="0.25">
      <c r="A7779">
        <v>1996</v>
      </c>
      <c r="B7779">
        <v>620</v>
      </c>
      <c r="C7779">
        <v>1</v>
      </c>
      <c r="D7779">
        <v>724</v>
      </c>
      <c r="E7779" t="s">
        <v>11</v>
      </c>
      <c r="F7779">
        <v>116</v>
      </c>
      <c r="G7779">
        <v>8</v>
      </c>
      <c r="H7779">
        <v>2873474</v>
      </c>
      <c r="I7779">
        <v>2873474</v>
      </c>
      <c r="J7779">
        <v>3485710</v>
      </c>
      <c r="K7779">
        <v>0</v>
      </c>
    </row>
    <row r="7780" spans="1:11" x14ac:dyDescent="0.25">
      <c r="A7780">
        <v>1996</v>
      </c>
      <c r="B7780">
        <v>620</v>
      </c>
      <c r="C7780">
        <v>1</v>
      </c>
      <c r="D7780">
        <v>724</v>
      </c>
      <c r="E7780" t="s">
        <v>11</v>
      </c>
      <c r="F7780">
        <v>350</v>
      </c>
      <c r="G7780">
        <v>8</v>
      </c>
      <c r="H7780">
        <v>2903587</v>
      </c>
      <c r="I7780">
        <v>2903587</v>
      </c>
      <c r="J7780">
        <v>13166036</v>
      </c>
      <c r="K7780">
        <v>0</v>
      </c>
    </row>
    <row r="7781" spans="1:11" x14ac:dyDescent="0.25">
      <c r="A7781">
        <v>1996</v>
      </c>
      <c r="B7781">
        <v>620</v>
      </c>
      <c r="C7781">
        <v>1</v>
      </c>
      <c r="D7781">
        <v>724</v>
      </c>
      <c r="E7781" t="s">
        <v>11</v>
      </c>
      <c r="F7781">
        <v>3352</v>
      </c>
      <c r="G7781">
        <v>8</v>
      </c>
      <c r="H7781">
        <v>2913264</v>
      </c>
      <c r="I7781">
        <v>2913264</v>
      </c>
      <c r="J7781">
        <v>1009463</v>
      </c>
      <c r="K7781">
        <v>0</v>
      </c>
    </row>
    <row r="7782" spans="1:11" x14ac:dyDescent="0.25">
      <c r="A7782">
        <v>1996</v>
      </c>
      <c r="B7782">
        <v>620</v>
      </c>
      <c r="C7782">
        <v>1</v>
      </c>
      <c r="D7782">
        <v>724</v>
      </c>
      <c r="E7782" t="s">
        <v>11</v>
      </c>
      <c r="F7782">
        <v>6648</v>
      </c>
      <c r="G7782">
        <v>8</v>
      </c>
      <c r="H7782">
        <v>2935500</v>
      </c>
      <c r="I7782">
        <v>2935500</v>
      </c>
      <c r="J7782">
        <v>12302137</v>
      </c>
      <c r="K7782">
        <v>0</v>
      </c>
    </row>
    <row r="7783" spans="1:11" x14ac:dyDescent="0.25">
      <c r="A7783">
        <v>1996</v>
      </c>
      <c r="B7783">
        <v>620</v>
      </c>
      <c r="C7783">
        <v>1</v>
      </c>
      <c r="D7783">
        <v>724</v>
      </c>
      <c r="E7783" t="s">
        <v>11</v>
      </c>
      <c r="F7783">
        <v>7721</v>
      </c>
      <c r="G7783">
        <v>8</v>
      </c>
      <c r="H7783">
        <v>2982432</v>
      </c>
      <c r="I7783">
        <v>2982432</v>
      </c>
      <c r="J7783">
        <v>76289608</v>
      </c>
      <c r="K7783">
        <v>0</v>
      </c>
    </row>
    <row r="7784" spans="1:11" x14ac:dyDescent="0.25">
      <c r="A7784">
        <v>1996</v>
      </c>
      <c r="B7784">
        <v>620</v>
      </c>
      <c r="C7784">
        <v>1</v>
      </c>
      <c r="D7784">
        <v>724</v>
      </c>
      <c r="E7784" t="s">
        <v>11</v>
      </c>
      <c r="F7784">
        <v>2112</v>
      </c>
      <c r="G7784">
        <v>8</v>
      </c>
      <c r="H7784">
        <v>3001312</v>
      </c>
      <c r="I7784">
        <v>3001312</v>
      </c>
      <c r="J7784">
        <v>5873310</v>
      </c>
      <c r="K7784">
        <v>0</v>
      </c>
    </row>
    <row r="7785" spans="1:11" x14ac:dyDescent="0.25">
      <c r="A7785">
        <v>1996</v>
      </c>
      <c r="B7785">
        <v>620</v>
      </c>
      <c r="C7785">
        <v>1</v>
      </c>
      <c r="D7785">
        <v>724</v>
      </c>
      <c r="E7785" t="s">
        <v>11</v>
      </c>
      <c r="F7785">
        <v>8510</v>
      </c>
      <c r="G7785">
        <v>8</v>
      </c>
      <c r="H7785">
        <v>3046332</v>
      </c>
      <c r="I7785">
        <v>3046332</v>
      </c>
      <c r="J7785">
        <v>58179424</v>
      </c>
      <c r="K7785">
        <v>0</v>
      </c>
    </row>
    <row r="7786" spans="1:11" x14ac:dyDescent="0.25">
      <c r="A7786">
        <v>1996</v>
      </c>
      <c r="B7786">
        <v>620</v>
      </c>
      <c r="C7786">
        <v>1</v>
      </c>
      <c r="D7786">
        <v>724</v>
      </c>
      <c r="E7786" t="s">
        <v>11</v>
      </c>
      <c r="F7786">
        <v>5331</v>
      </c>
      <c r="G7786">
        <v>8</v>
      </c>
      <c r="H7786">
        <v>3059620</v>
      </c>
      <c r="I7786">
        <v>3059620</v>
      </c>
      <c r="J7786">
        <v>5840677</v>
      </c>
      <c r="K7786">
        <v>0</v>
      </c>
    </row>
    <row r="7787" spans="1:11" x14ac:dyDescent="0.25">
      <c r="A7787">
        <v>1996</v>
      </c>
      <c r="B7787">
        <v>620</v>
      </c>
      <c r="C7787">
        <v>1</v>
      </c>
      <c r="D7787">
        <v>724</v>
      </c>
      <c r="E7787" t="s">
        <v>11</v>
      </c>
      <c r="F7787">
        <v>4313</v>
      </c>
      <c r="G7787">
        <v>8</v>
      </c>
      <c r="H7787">
        <v>3074424</v>
      </c>
      <c r="I7787">
        <v>3074424</v>
      </c>
      <c r="J7787">
        <v>2312983</v>
      </c>
      <c r="K7787">
        <v>0</v>
      </c>
    </row>
    <row r="7788" spans="1:11" x14ac:dyDescent="0.25">
      <c r="A7788">
        <v>1996</v>
      </c>
      <c r="B7788">
        <v>620</v>
      </c>
      <c r="C7788">
        <v>1</v>
      </c>
      <c r="D7788">
        <v>724</v>
      </c>
      <c r="E7788" t="s">
        <v>11</v>
      </c>
      <c r="F7788">
        <v>6861</v>
      </c>
      <c r="G7788">
        <v>8</v>
      </c>
      <c r="H7788">
        <v>3134214</v>
      </c>
      <c r="I7788">
        <v>3134214</v>
      </c>
      <c r="J7788">
        <v>3758142</v>
      </c>
      <c r="K7788">
        <v>0</v>
      </c>
    </row>
    <row r="7789" spans="1:11" x14ac:dyDescent="0.25">
      <c r="A7789">
        <v>1996</v>
      </c>
      <c r="B7789">
        <v>620</v>
      </c>
      <c r="C7789">
        <v>1</v>
      </c>
      <c r="D7789">
        <v>724</v>
      </c>
      <c r="E7789" t="s">
        <v>11</v>
      </c>
      <c r="F7789">
        <v>5981</v>
      </c>
      <c r="G7789">
        <v>8</v>
      </c>
      <c r="H7789">
        <v>3138345</v>
      </c>
      <c r="I7789">
        <v>3138345</v>
      </c>
      <c r="J7789">
        <v>1017060</v>
      </c>
      <c r="K7789">
        <v>0</v>
      </c>
    </row>
    <row r="7790" spans="1:11" x14ac:dyDescent="0.25">
      <c r="A7790">
        <v>1996</v>
      </c>
      <c r="B7790">
        <v>620</v>
      </c>
      <c r="C7790">
        <v>1</v>
      </c>
      <c r="D7790">
        <v>724</v>
      </c>
      <c r="E7790" t="s">
        <v>11</v>
      </c>
      <c r="F7790">
        <v>2512</v>
      </c>
      <c r="G7790">
        <v>8</v>
      </c>
      <c r="H7790">
        <v>3159187</v>
      </c>
      <c r="I7790">
        <v>3159187</v>
      </c>
      <c r="J7790">
        <v>1227002</v>
      </c>
      <c r="K7790">
        <v>0</v>
      </c>
    </row>
    <row r="7791" spans="1:11" x14ac:dyDescent="0.25">
      <c r="A7791">
        <v>1996</v>
      </c>
      <c r="B7791">
        <v>620</v>
      </c>
      <c r="C7791">
        <v>1</v>
      </c>
      <c r="D7791">
        <v>724</v>
      </c>
      <c r="E7791" t="s">
        <v>11</v>
      </c>
      <c r="F7791">
        <v>6210</v>
      </c>
      <c r="G7791">
        <v>8</v>
      </c>
      <c r="H7791">
        <v>3162099</v>
      </c>
      <c r="I7791">
        <v>3162099</v>
      </c>
      <c r="J7791">
        <v>25893084</v>
      </c>
      <c r="K7791">
        <v>0</v>
      </c>
    </row>
    <row r="7792" spans="1:11" x14ac:dyDescent="0.25">
      <c r="A7792">
        <v>1996</v>
      </c>
      <c r="B7792">
        <v>620</v>
      </c>
      <c r="C7792">
        <v>1</v>
      </c>
      <c r="D7792">
        <v>724</v>
      </c>
      <c r="E7792" t="s">
        <v>11</v>
      </c>
      <c r="F7792">
        <v>6259</v>
      </c>
      <c r="G7792">
        <v>8</v>
      </c>
      <c r="H7792">
        <v>3174935</v>
      </c>
      <c r="I7792">
        <v>3174935</v>
      </c>
      <c r="J7792">
        <v>7081474</v>
      </c>
      <c r="K7792">
        <v>0</v>
      </c>
    </row>
    <row r="7793" spans="1:11" x14ac:dyDescent="0.25">
      <c r="A7793">
        <v>1996</v>
      </c>
      <c r="B7793">
        <v>620</v>
      </c>
      <c r="C7793">
        <v>1</v>
      </c>
      <c r="D7793">
        <v>724</v>
      </c>
      <c r="E7793" t="s">
        <v>11</v>
      </c>
      <c r="F7793">
        <v>251</v>
      </c>
      <c r="G7793">
        <v>8</v>
      </c>
      <c r="H7793">
        <v>3224750</v>
      </c>
      <c r="I7793">
        <v>3224750</v>
      </c>
      <c r="J7793">
        <v>4962425</v>
      </c>
      <c r="K7793">
        <v>0</v>
      </c>
    </row>
    <row r="7794" spans="1:11" x14ac:dyDescent="0.25">
      <c r="A7794">
        <v>1996</v>
      </c>
      <c r="B7794">
        <v>620</v>
      </c>
      <c r="C7794">
        <v>1</v>
      </c>
      <c r="D7794">
        <v>724</v>
      </c>
      <c r="E7794" t="s">
        <v>11</v>
      </c>
      <c r="F7794">
        <v>6652</v>
      </c>
      <c r="G7794">
        <v>8</v>
      </c>
      <c r="H7794">
        <v>3346533</v>
      </c>
      <c r="I7794">
        <v>3346533</v>
      </c>
      <c r="J7794">
        <v>9569419</v>
      </c>
      <c r="K7794">
        <v>0</v>
      </c>
    </row>
    <row r="7795" spans="1:11" x14ac:dyDescent="0.25">
      <c r="A7795">
        <v>1996</v>
      </c>
      <c r="B7795">
        <v>620</v>
      </c>
      <c r="C7795">
        <v>1</v>
      </c>
      <c r="D7795">
        <v>724</v>
      </c>
      <c r="E7795" t="s">
        <v>11</v>
      </c>
      <c r="F7795">
        <v>470</v>
      </c>
      <c r="G7795">
        <v>8</v>
      </c>
      <c r="H7795">
        <v>3461741</v>
      </c>
      <c r="I7795">
        <v>3461741</v>
      </c>
      <c r="J7795">
        <v>1477375</v>
      </c>
      <c r="K7795">
        <v>0</v>
      </c>
    </row>
    <row r="7796" spans="1:11" x14ac:dyDescent="0.25">
      <c r="A7796">
        <v>1996</v>
      </c>
      <c r="B7796">
        <v>620</v>
      </c>
      <c r="C7796">
        <v>1</v>
      </c>
      <c r="D7796">
        <v>724</v>
      </c>
      <c r="E7796" t="s">
        <v>11</v>
      </c>
      <c r="F7796">
        <v>5825</v>
      </c>
      <c r="G7796">
        <v>8</v>
      </c>
      <c r="H7796">
        <v>3529812</v>
      </c>
      <c r="I7796">
        <v>3529812</v>
      </c>
      <c r="J7796">
        <v>11515410</v>
      </c>
      <c r="K7796">
        <v>0</v>
      </c>
    </row>
    <row r="7797" spans="1:11" x14ac:dyDescent="0.25">
      <c r="A7797">
        <v>1996</v>
      </c>
      <c r="B7797">
        <v>620</v>
      </c>
      <c r="C7797">
        <v>1</v>
      </c>
      <c r="D7797">
        <v>724</v>
      </c>
      <c r="E7797" t="s">
        <v>11</v>
      </c>
      <c r="F7797">
        <v>371</v>
      </c>
      <c r="G7797">
        <v>8</v>
      </c>
      <c r="H7797">
        <v>3647065</v>
      </c>
      <c r="I7797">
        <v>3647065</v>
      </c>
      <c r="J7797">
        <v>13002631</v>
      </c>
      <c r="K7797">
        <v>0</v>
      </c>
    </row>
    <row r="7798" spans="1:11" x14ac:dyDescent="0.25">
      <c r="A7798">
        <v>1996</v>
      </c>
      <c r="B7798">
        <v>620</v>
      </c>
      <c r="C7798">
        <v>1</v>
      </c>
      <c r="D7798">
        <v>724</v>
      </c>
      <c r="E7798" t="s">
        <v>11</v>
      </c>
      <c r="F7798">
        <v>7132</v>
      </c>
      <c r="G7798">
        <v>8</v>
      </c>
      <c r="H7798">
        <v>3754209</v>
      </c>
      <c r="I7798">
        <v>3754209</v>
      </c>
      <c r="J7798">
        <v>43953512</v>
      </c>
      <c r="K7798">
        <v>0</v>
      </c>
    </row>
    <row r="7799" spans="1:11" x14ac:dyDescent="0.25">
      <c r="A7799">
        <v>1996</v>
      </c>
      <c r="B7799">
        <v>620</v>
      </c>
      <c r="C7799">
        <v>1</v>
      </c>
      <c r="D7799">
        <v>724</v>
      </c>
      <c r="E7799" t="s">
        <v>11</v>
      </c>
      <c r="F7799">
        <v>7449</v>
      </c>
      <c r="G7799">
        <v>8</v>
      </c>
      <c r="H7799">
        <v>3844291</v>
      </c>
      <c r="I7799">
        <v>3844291</v>
      </c>
      <c r="J7799">
        <v>20597960</v>
      </c>
      <c r="K7799">
        <v>0</v>
      </c>
    </row>
    <row r="7800" spans="1:11" x14ac:dyDescent="0.25">
      <c r="A7800">
        <v>1996</v>
      </c>
      <c r="B7800">
        <v>620</v>
      </c>
      <c r="C7800">
        <v>1</v>
      </c>
      <c r="D7800">
        <v>724</v>
      </c>
      <c r="E7800" t="s">
        <v>11</v>
      </c>
      <c r="F7800">
        <v>6411</v>
      </c>
      <c r="G7800">
        <v>8</v>
      </c>
      <c r="H7800">
        <v>3851000</v>
      </c>
      <c r="I7800">
        <v>3851000</v>
      </c>
      <c r="J7800">
        <v>2035661</v>
      </c>
      <c r="K7800">
        <v>0</v>
      </c>
    </row>
    <row r="7801" spans="1:11" x14ac:dyDescent="0.25">
      <c r="A7801">
        <v>1996</v>
      </c>
      <c r="B7801">
        <v>620</v>
      </c>
      <c r="C7801">
        <v>1</v>
      </c>
      <c r="D7801">
        <v>724</v>
      </c>
      <c r="E7801" t="s">
        <v>11</v>
      </c>
      <c r="F7801">
        <v>6996</v>
      </c>
      <c r="G7801">
        <v>8</v>
      </c>
      <c r="H7801">
        <v>3853640</v>
      </c>
      <c r="I7801">
        <v>3853640</v>
      </c>
      <c r="J7801">
        <v>13682657</v>
      </c>
      <c r="K7801">
        <v>0</v>
      </c>
    </row>
    <row r="7802" spans="1:11" x14ac:dyDescent="0.25">
      <c r="A7802">
        <v>1996</v>
      </c>
      <c r="B7802">
        <v>620</v>
      </c>
      <c r="C7802">
        <v>1</v>
      </c>
      <c r="D7802">
        <v>724</v>
      </c>
      <c r="E7802" t="s">
        <v>11</v>
      </c>
      <c r="F7802">
        <v>6114</v>
      </c>
      <c r="G7802">
        <v>8</v>
      </c>
      <c r="H7802">
        <v>3916511</v>
      </c>
      <c r="I7802">
        <v>3916511</v>
      </c>
      <c r="J7802">
        <v>33701016</v>
      </c>
      <c r="K7802">
        <v>0</v>
      </c>
    </row>
    <row r="7803" spans="1:11" x14ac:dyDescent="0.25">
      <c r="A7803">
        <v>1996</v>
      </c>
      <c r="B7803">
        <v>620</v>
      </c>
      <c r="C7803">
        <v>1</v>
      </c>
      <c r="D7803">
        <v>724</v>
      </c>
      <c r="E7803" t="s">
        <v>11</v>
      </c>
      <c r="F7803">
        <v>7234</v>
      </c>
      <c r="G7803">
        <v>8</v>
      </c>
      <c r="H7803">
        <v>3974918</v>
      </c>
      <c r="I7803">
        <v>3974918</v>
      </c>
      <c r="J7803">
        <v>27672562</v>
      </c>
      <c r="K7803">
        <v>0</v>
      </c>
    </row>
    <row r="7804" spans="1:11" x14ac:dyDescent="0.25">
      <c r="A7804">
        <v>1996</v>
      </c>
      <c r="B7804">
        <v>620</v>
      </c>
      <c r="C7804">
        <v>1</v>
      </c>
      <c r="D7804">
        <v>724</v>
      </c>
      <c r="E7804" t="s">
        <v>11</v>
      </c>
      <c r="F7804">
        <v>6635</v>
      </c>
      <c r="G7804">
        <v>8</v>
      </c>
      <c r="H7804">
        <v>4021062</v>
      </c>
      <c r="I7804">
        <v>4021062</v>
      </c>
      <c r="J7804">
        <v>5815639</v>
      </c>
      <c r="K7804">
        <v>0</v>
      </c>
    </row>
    <row r="7805" spans="1:11" x14ac:dyDescent="0.25">
      <c r="A7805">
        <v>1996</v>
      </c>
      <c r="B7805">
        <v>620</v>
      </c>
      <c r="C7805">
        <v>1</v>
      </c>
      <c r="D7805">
        <v>724</v>
      </c>
      <c r="E7805" t="s">
        <v>11</v>
      </c>
      <c r="F7805">
        <v>8211</v>
      </c>
      <c r="G7805">
        <v>8</v>
      </c>
      <c r="H7805">
        <v>4021417</v>
      </c>
      <c r="I7805">
        <v>4021417</v>
      </c>
      <c r="J7805">
        <v>24622732</v>
      </c>
      <c r="K7805">
        <v>0</v>
      </c>
    </row>
    <row r="7806" spans="1:11" x14ac:dyDescent="0.25">
      <c r="A7806">
        <v>1996</v>
      </c>
      <c r="B7806">
        <v>620</v>
      </c>
      <c r="C7806">
        <v>1</v>
      </c>
      <c r="D7806">
        <v>724</v>
      </c>
      <c r="E7806" t="s">
        <v>11</v>
      </c>
      <c r="F7806">
        <v>6760</v>
      </c>
      <c r="G7806">
        <v>8</v>
      </c>
      <c r="H7806">
        <v>4028785</v>
      </c>
      <c r="I7806">
        <v>4028785</v>
      </c>
      <c r="J7806">
        <v>2681296</v>
      </c>
      <c r="K7806">
        <v>0</v>
      </c>
    </row>
    <row r="7807" spans="1:11" x14ac:dyDescent="0.25">
      <c r="A7807">
        <v>1996</v>
      </c>
      <c r="B7807">
        <v>620</v>
      </c>
      <c r="C7807">
        <v>1</v>
      </c>
      <c r="D7807">
        <v>724</v>
      </c>
      <c r="E7807" t="s">
        <v>11</v>
      </c>
      <c r="F7807">
        <v>6649</v>
      </c>
      <c r="G7807">
        <v>8</v>
      </c>
      <c r="H7807">
        <v>4044327</v>
      </c>
      <c r="I7807">
        <v>4044327</v>
      </c>
      <c r="J7807">
        <v>8120063</v>
      </c>
      <c r="K7807">
        <v>0</v>
      </c>
    </row>
    <row r="7808" spans="1:11" x14ac:dyDescent="0.25">
      <c r="A7808">
        <v>1996</v>
      </c>
      <c r="B7808">
        <v>620</v>
      </c>
      <c r="C7808">
        <v>1</v>
      </c>
      <c r="D7808">
        <v>724</v>
      </c>
      <c r="E7808" t="s">
        <v>11</v>
      </c>
      <c r="F7808">
        <v>8921</v>
      </c>
      <c r="G7808">
        <v>8</v>
      </c>
      <c r="H7808">
        <v>4098224</v>
      </c>
      <c r="I7808">
        <v>4098224</v>
      </c>
      <c r="J7808">
        <v>41255624</v>
      </c>
      <c r="K7808">
        <v>0</v>
      </c>
    </row>
    <row r="7809" spans="1:11" x14ac:dyDescent="0.25">
      <c r="A7809">
        <v>1996</v>
      </c>
      <c r="B7809">
        <v>620</v>
      </c>
      <c r="C7809">
        <v>1</v>
      </c>
      <c r="D7809">
        <v>724</v>
      </c>
      <c r="E7809" t="s">
        <v>11</v>
      </c>
      <c r="F7809">
        <v>8922</v>
      </c>
      <c r="G7809">
        <v>8</v>
      </c>
      <c r="H7809">
        <v>4140062</v>
      </c>
      <c r="I7809">
        <v>4140062</v>
      </c>
      <c r="J7809">
        <v>33594648</v>
      </c>
      <c r="K7809">
        <v>0</v>
      </c>
    </row>
    <row r="7810" spans="1:11" x14ac:dyDescent="0.25">
      <c r="A7810">
        <v>1996</v>
      </c>
      <c r="B7810">
        <v>620</v>
      </c>
      <c r="C7810">
        <v>1</v>
      </c>
      <c r="D7810">
        <v>724</v>
      </c>
      <c r="E7810" t="s">
        <v>11</v>
      </c>
      <c r="F7810">
        <v>7861</v>
      </c>
      <c r="G7810">
        <v>8</v>
      </c>
      <c r="H7810">
        <v>4147881</v>
      </c>
      <c r="I7810">
        <v>4147881</v>
      </c>
      <c r="J7810">
        <v>18693220</v>
      </c>
      <c r="K7810">
        <v>0</v>
      </c>
    </row>
    <row r="7811" spans="1:11" x14ac:dyDescent="0.25">
      <c r="A7811">
        <v>1996</v>
      </c>
      <c r="B7811">
        <v>620</v>
      </c>
      <c r="C7811">
        <v>1</v>
      </c>
      <c r="D7811">
        <v>724</v>
      </c>
      <c r="E7811" t="s">
        <v>11</v>
      </c>
      <c r="F7811">
        <v>2881</v>
      </c>
      <c r="G7811">
        <v>8</v>
      </c>
      <c r="H7811">
        <v>4212432</v>
      </c>
      <c r="I7811">
        <v>4212432</v>
      </c>
      <c r="J7811">
        <v>703734</v>
      </c>
      <c r="K7811">
        <v>0</v>
      </c>
    </row>
    <row r="7812" spans="1:11" x14ac:dyDescent="0.25">
      <c r="A7812">
        <v>1996</v>
      </c>
      <c r="B7812">
        <v>620</v>
      </c>
      <c r="C7812">
        <v>1</v>
      </c>
      <c r="D7812">
        <v>724</v>
      </c>
      <c r="E7812" t="s">
        <v>11</v>
      </c>
      <c r="F7812">
        <v>5224</v>
      </c>
      <c r="G7812">
        <v>8</v>
      </c>
      <c r="H7812">
        <v>4229511</v>
      </c>
      <c r="I7812">
        <v>4229511</v>
      </c>
      <c r="J7812">
        <v>5383481</v>
      </c>
      <c r="K7812">
        <v>0</v>
      </c>
    </row>
    <row r="7813" spans="1:11" x14ac:dyDescent="0.25">
      <c r="A7813">
        <v>1996</v>
      </c>
      <c r="B7813">
        <v>620</v>
      </c>
      <c r="C7813">
        <v>1</v>
      </c>
      <c r="D7813">
        <v>724</v>
      </c>
      <c r="E7813" t="s">
        <v>11</v>
      </c>
      <c r="F7813">
        <v>542</v>
      </c>
      <c r="G7813">
        <v>8</v>
      </c>
      <c r="H7813">
        <v>4248697</v>
      </c>
      <c r="I7813">
        <v>4248697</v>
      </c>
      <c r="J7813">
        <v>2947577</v>
      </c>
      <c r="K7813">
        <v>0</v>
      </c>
    </row>
    <row r="7814" spans="1:11" x14ac:dyDescent="0.25">
      <c r="A7814">
        <v>1996</v>
      </c>
      <c r="B7814">
        <v>620</v>
      </c>
      <c r="C7814">
        <v>1</v>
      </c>
      <c r="D7814">
        <v>724</v>
      </c>
      <c r="E7814" t="s">
        <v>11</v>
      </c>
      <c r="F7814">
        <v>6514</v>
      </c>
      <c r="G7814">
        <v>8</v>
      </c>
      <c r="H7814">
        <v>4358931</v>
      </c>
      <c r="I7814">
        <v>4358931</v>
      </c>
      <c r="J7814">
        <v>21421148</v>
      </c>
      <c r="K7814">
        <v>0</v>
      </c>
    </row>
    <row r="7815" spans="1:11" x14ac:dyDescent="0.25">
      <c r="A7815">
        <v>1996</v>
      </c>
      <c r="B7815">
        <v>620</v>
      </c>
      <c r="C7815">
        <v>1</v>
      </c>
      <c r="D7815">
        <v>724</v>
      </c>
      <c r="E7815" t="s">
        <v>11</v>
      </c>
      <c r="F7815">
        <v>224</v>
      </c>
      <c r="G7815">
        <v>8</v>
      </c>
      <c r="H7815">
        <v>4371571</v>
      </c>
      <c r="I7815">
        <v>4371571</v>
      </c>
      <c r="J7815">
        <v>6088098</v>
      </c>
      <c r="K7815">
        <v>0</v>
      </c>
    </row>
    <row r="7816" spans="1:11" x14ac:dyDescent="0.25">
      <c r="A7816">
        <v>1996</v>
      </c>
      <c r="B7816">
        <v>620</v>
      </c>
      <c r="C7816">
        <v>1</v>
      </c>
      <c r="D7816">
        <v>724</v>
      </c>
      <c r="E7816" t="s">
        <v>11</v>
      </c>
      <c r="F7816">
        <v>2482</v>
      </c>
      <c r="G7816">
        <v>8</v>
      </c>
      <c r="H7816">
        <v>4395972</v>
      </c>
      <c r="I7816">
        <v>4395972</v>
      </c>
      <c r="J7816">
        <v>3106084</v>
      </c>
      <c r="K7816">
        <v>0</v>
      </c>
    </row>
    <row r="7817" spans="1:11" x14ac:dyDescent="0.25">
      <c r="A7817">
        <v>1996</v>
      </c>
      <c r="B7817">
        <v>620</v>
      </c>
      <c r="C7817">
        <v>1</v>
      </c>
      <c r="D7817">
        <v>724</v>
      </c>
      <c r="E7817" t="s">
        <v>11</v>
      </c>
      <c r="F7817">
        <v>2741</v>
      </c>
      <c r="G7817">
        <v>8</v>
      </c>
      <c r="H7817">
        <v>4410585</v>
      </c>
      <c r="I7817">
        <v>4410585</v>
      </c>
      <c r="J7817">
        <v>404989</v>
      </c>
      <c r="K7817">
        <v>0</v>
      </c>
    </row>
    <row r="7818" spans="1:11" x14ac:dyDescent="0.25">
      <c r="A7818">
        <v>1996</v>
      </c>
      <c r="B7818">
        <v>620</v>
      </c>
      <c r="C7818">
        <v>1</v>
      </c>
      <c r="D7818">
        <v>724</v>
      </c>
      <c r="E7818" t="s">
        <v>11</v>
      </c>
      <c r="F7818">
        <v>6522</v>
      </c>
      <c r="G7818">
        <v>8</v>
      </c>
      <c r="H7818">
        <v>4410758</v>
      </c>
      <c r="I7818">
        <v>4410758</v>
      </c>
      <c r="J7818">
        <v>48799044</v>
      </c>
      <c r="K7818">
        <v>0</v>
      </c>
    </row>
    <row r="7819" spans="1:11" x14ac:dyDescent="0.25">
      <c r="A7819">
        <v>1996</v>
      </c>
      <c r="B7819">
        <v>620</v>
      </c>
      <c r="C7819">
        <v>1</v>
      </c>
      <c r="D7819">
        <v>724</v>
      </c>
      <c r="E7819" t="s">
        <v>11</v>
      </c>
      <c r="F7819">
        <v>6997</v>
      </c>
      <c r="G7819">
        <v>8</v>
      </c>
      <c r="H7819">
        <v>4424187</v>
      </c>
      <c r="I7819">
        <v>4424187</v>
      </c>
      <c r="J7819">
        <v>15628783</v>
      </c>
      <c r="K7819">
        <v>0</v>
      </c>
    </row>
    <row r="7820" spans="1:11" x14ac:dyDescent="0.25">
      <c r="A7820">
        <v>1996</v>
      </c>
      <c r="B7820">
        <v>620</v>
      </c>
      <c r="C7820">
        <v>1</v>
      </c>
      <c r="D7820">
        <v>724</v>
      </c>
      <c r="E7820" t="s">
        <v>11</v>
      </c>
      <c r="F7820">
        <v>8942</v>
      </c>
      <c r="G7820">
        <v>8</v>
      </c>
      <c r="H7820">
        <v>4451710</v>
      </c>
      <c r="I7820">
        <v>4451710</v>
      </c>
      <c r="J7820">
        <v>60500360</v>
      </c>
      <c r="K7820">
        <v>0</v>
      </c>
    </row>
    <row r="7821" spans="1:11" x14ac:dyDescent="0.25">
      <c r="A7821">
        <v>1996</v>
      </c>
      <c r="B7821">
        <v>620</v>
      </c>
      <c r="C7821">
        <v>1</v>
      </c>
      <c r="D7821">
        <v>724</v>
      </c>
      <c r="E7821" t="s">
        <v>11</v>
      </c>
      <c r="F7821">
        <v>1123</v>
      </c>
      <c r="G7821">
        <v>8</v>
      </c>
      <c r="H7821">
        <v>4493011</v>
      </c>
      <c r="I7821">
        <v>4493011</v>
      </c>
      <c r="J7821">
        <v>3016315</v>
      </c>
      <c r="K7821">
        <v>0</v>
      </c>
    </row>
    <row r="7822" spans="1:11" x14ac:dyDescent="0.25">
      <c r="A7822">
        <v>1996</v>
      </c>
      <c r="B7822">
        <v>620</v>
      </c>
      <c r="C7822">
        <v>1</v>
      </c>
      <c r="D7822">
        <v>724</v>
      </c>
      <c r="E7822" t="s">
        <v>11</v>
      </c>
      <c r="F7822">
        <v>6782</v>
      </c>
      <c r="G7822">
        <v>8</v>
      </c>
      <c r="H7822">
        <v>4510732</v>
      </c>
      <c r="I7822">
        <v>4510732</v>
      </c>
      <c r="J7822">
        <v>5540388</v>
      </c>
      <c r="K7822">
        <v>0</v>
      </c>
    </row>
    <row r="7823" spans="1:11" x14ac:dyDescent="0.25">
      <c r="A7823">
        <v>1996</v>
      </c>
      <c r="B7823">
        <v>620</v>
      </c>
      <c r="C7823">
        <v>1</v>
      </c>
      <c r="D7823">
        <v>724</v>
      </c>
      <c r="E7823" t="s">
        <v>11</v>
      </c>
      <c r="F7823">
        <v>5829</v>
      </c>
      <c r="G7823">
        <v>8</v>
      </c>
      <c r="H7823">
        <v>4512148</v>
      </c>
      <c r="I7823">
        <v>4512148</v>
      </c>
      <c r="J7823">
        <v>8875078</v>
      </c>
      <c r="K7823">
        <v>0</v>
      </c>
    </row>
    <row r="7824" spans="1:11" x14ac:dyDescent="0.25">
      <c r="A7824">
        <v>1996</v>
      </c>
      <c r="B7824">
        <v>620</v>
      </c>
      <c r="C7824">
        <v>1</v>
      </c>
      <c r="D7824">
        <v>724</v>
      </c>
      <c r="E7824" t="s">
        <v>11</v>
      </c>
      <c r="F7824">
        <v>814</v>
      </c>
      <c r="G7824">
        <v>8</v>
      </c>
      <c r="H7824">
        <v>4658847</v>
      </c>
      <c r="I7824">
        <v>4658847</v>
      </c>
      <c r="J7824">
        <v>2412674</v>
      </c>
      <c r="K7824">
        <v>0</v>
      </c>
    </row>
    <row r="7825" spans="1:11" x14ac:dyDescent="0.25">
      <c r="A7825">
        <v>1996</v>
      </c>
      <c r="B7825">
        <v>620</v>
      </c>
      <c r="C7825">
        <v>1</v>
      </c>
      <c r="D7825">
        <v>724</v>
      </c>
      <c r="E7825" t="s">
        <v>11</v>
      </c>
      <c r="F7825">
        <v>2511</v>
      </c>
      <c r="G7825">
        <v>8</v>
      </c>
      <c r="H7825">
        <v>4689687</v>
      </c>
      <c r="I7825">
        <v>4689687</v>
      </c>
      <c r="J7825">
        <v>565134</v>
      </c>
      <c r="K7825">
        <v>0</v>
      </c>
    </row>
    <row r="7826" spans="1:11" x14ac:dyDescent="0.25">
      <c r="A7826">
        <v>1996</v>
      </c>
      <c r="B7826">
        <v>620</v>
      </c>
      <c r="C7826">
        <v>1</v>
      </c>
      <c r="D7826">
        <v>724</v>
      </c>
      <c r="E7826" t="s">
        <v>11</v>
      </c>
      <c r="F7826">
        <v>2517</v>
      </c>
      <c r="G7826">
        <v>8</v>
      </c>
      <c r="H7826">
        <v>4718875</v>
      </c>
      <c r="I7826">
        <v>4718875</v>
      </c>
      <c r="J7826">
        <v>2133645</v>
      </c>
      <c r="K7826">
        <v>0</v>
      </c>
    </row>
    <row r="7827" spans="1:11" x14ac:dyDescent="0.25">
      <c r="A7827">
        <v>1996</v>
      </c>
      <c r="B7827">
        <v>620</v>
      </c>
      <c r="C7827">
        <v>1</v>
      </c>
      <c r="D7827">
        <v>724</v>
      </c>
      <c r="E7827" t="s">
        <v>11</v>
      </c>
      <c r="F7827">
        <v>7751</v>
      </c>
      <c r="G7827">
        <v>8</v>
      </c>
      <c r="H7827">
        <v>4735741</v>
      </c>
      <c r="I7827">
        <v>4735741</v>
      </c>
      <c r="J7827">
        <v>18830516</v>
      </c>
      <c r="K7827">
        <v>0</v>
      </c>
    </row>
    <row r="7828" spans="1:11" x14ac:dyDescent="0.25">
      <c r="A7828">
        <v>1996</v>
      </c>
      <c r="B7828">
        <v>620</v>
      </c>
      <c r="C7828">
        <v>1</v>
      </c>
      <c r="D7828">
        <v>724</v>
      </c>
      <c r="E7828" t="s">
        <v>11</v>
      </c>
      <c r="F7828">
        <v>7752</v>
      </c>
      <c r="G7828">
        <v>8</v>
      </c>
      <c r="H7828">
        <v>4791939</v>
      </c>
      <c r="I7828">
        <v>4791939</v>
      </c>
      <c r="J7828">
        <v>25350304</v>
      </c>
      <c r="K7828">
        <v>0</v>
      </c>
    </row>
    <row r="7829" spans="1:11" x14ac:dyDescent="0.25">
      <c r="A7829">
        <v>1996</v>
      </c>
      <c r="B7829">
        <v>620</v>
      </c>
      <c r="C7829">
        <v>1</v>
      </c>
      <c r="D7829">
        <v>724</v>
      </c>
      <c r="E7829" t="s">
        <v>11</v>
      </c>
      <c r="F7829">
        <v>3345</v>
      </c>
      <c r="G7829">
        <v>8</v>
      </c>
      <c r="H7829">
        <v>4813062</v>
      </c>
      <c r="I7829">
        <v>4813062</v>
      </c>
      <c r="J7829">
        <v>8814779</v>
      </c>
      <c r="K7829">
        <v>0</v>
      </c>
    </row>
    <row r="7830" spans="1:11" x14ac:dyDescent="0.25">
      <c r="A7830">
        <v>1996</v>
      </c>
      <c r="B7830">
        <v>620</v>
      </c>
      <c r="C7830">
        <v>1</v>
      </c>
      <c r="D7830">
        <v>724</v>
      </c>
      <c r="E7830" t="s">
        <v>11</v>
      </c>
      <c r="F7830">
        <v>6289</v>
      </c>
      <c r="G7830">
        <v>8</v>
      </c>
      <c r="H7830">
        <v>4845273</v>
      </c>
      <c r="I7830">
        <v>4845273</v>
      </c>
      <c r="J7830">
        <v>12069463</v>
      </c>
      <c r="K7830">
        <v>0</v>
      </c>
    </row>
    <row r="7831" spans="1:11" x14ac:dyDescent="0.25">
      <c r="A7831">
        <v>1996</v>
      </c>
      <c r="B7831">
        <v>620</v>
      </c>
      <c r="C7831">
        <v>1</v>
      </c>
      <c r="D7831">
        <v>724</v>
      </c>
      <c r="E7831" t="s">
        <v>11</v>
      </c>
      <c r="F7831">
        <v>7611</v>
      </c>
      <c r="G7831">
        <v>8</v>
      </c>
      <c r="H7831">
        <v>4847674</v>
      </c>
      <c r="I7831">
        <v>4847674</v>
      </c>
      <c r="J7831">
        <v>66262572</v>
      </c>
      <c r="K7831">
        <v>0</v>
      </c>
    </row>
    <row r="7832" spans="1:11" x14ac:dyDescent="0.25">
      <c r="A7832">
        <v>1996</v>
      </c>
      <c r="B7832">
        <v>620</v>
      </c>
      <c r="C7832">
        <v>1</v>
      </c>
      <c r="D7832">
        <v>724</v>
      </c>
      <c r="E7832" t="s">
        <v>11</v>
      </c>
      <c r="F7832">
        <v>6991</v>
      </c>
      <c r="G7832">
        <v>8</v>
      </c>
      <c r="H7832">
        <v>4895981</v>
      </c>
      <c r="I7832">
        <v>4895981</v>
      </c>
      <c r="J7832">
        <v>27602836</v>
      </c>
      <c r="K7832">
        <v>0</v>
      </c>
    </row>
    <row r="7833" spans="1:11" x14ac:dyDescent="0.25">
      <c r="A7833">
        <v>1996</v>
      </c>
      <c r="B7833">
        <v>620</v>
      </c>
      <c r="C7833">
        <v>1</v>
      </c>
      <c r="D7833">
        <v>724</v>
      </c>
      <c r="E7833" t="s">
        <v>11</v>
      </c>
      <c r="F7833">
        <v>2471</v>
      </c>
      <c r="G7833">
        <v>8</v>
      </c>
      <c r="H7833">
        <v>4896824</v>
      </c>
      <c r="I7833">
        <v>4896824</v>
      </c>
      <c r="J7833">
        <v>209330</v>
      </c>
      <c r="K7833">
        <v>0</v>
      </c>
    </row>
    <row r="7834" spans="1:11" x14ac:dyDescent="0.25">
      <c r="A7834">
        <v>1996</v>
      </c>
      <c r="B7834">
        <v>620</v>
      </c>
      <c r="C7834">
        <v>1</v>
      </c>
      <c r="D7834">
        <v>724</v>
      </c>
      <c r="E7834" t="s">
        <v>11</v>
      </c>
      <c r="F7834">
        <v>730</v>
      </c>
      <c r="G7834">
        <v>8</v>
      </c>
      <c r="H7834">
        <v>4951435</v>
      </c>
      <c r="I7834">
        <v>4951435</v>
      </c>
      <c r="J7834">
        <v>29505084</v>
      </c>
      <c r="K7834">
        <v>0</v>
      </c>
    </row>
    <row r="7835" spans="1:11" x14ac:dyDescent="0.25">
      <c r="A7835">
        <v>1996</v>
      </c>
      <c r="B7835">
        <v>620</v>
      </c>
      <c r="C7835">
        <v>1</v>
      </c>
      <c r="D7835">
        <v>724</v>
      </c>
      <c r="E7835" t="s">
        <v>11</v>
      </c>
      <c r="F7835">
        <v>5541</v>
      </c>
      <c r="G7835">
        <v>8</v>
      </c>
      <c r="H7835">
        <v>4952750</v>
      </c>
      <c r="I7835">
        <v>4952750</v>
      </c>
      <c r="J7835">
        <v>8709158</v>
      </c>
      <c r="K7835">
        <v>0</v>
      </c>
    </row>
    <row r="7836" spans="1:11" x14ac:dyDescent="0.25">
      <c r="A7836">
        <v>1996</v>
      </c>
      <c r="B7836">
        <v>620</v>
      </c>
      <c r="C7836">
        <v>1</v>
      </c>
      <c r="D7836">
        <v>724</v>
      </c>
      <c r="E7836" t="s">
        <v>11</v>
      </c>
      <c r="F7836">
        <v>6935</v>
      </c>
      <c r="G7836">
        <v>8</v>
      </c>
      <c r="H7836">
        <v>4958698</v>
      </c>
      <c r="I7836">
        <v>4958698</v>
      </c>
      <c r="J7836">
        <v>5655585</v>
      </c>
      <c r="K7836">
        <v>0</v>
      </c>
    </row>
    <row r="7837" spans="1:11" x14ac:dyDescent="0.25">
      <c r="A7837">
        <v>1996</v>
      </c>
      <c r="B7837">
        <v>620</v>
      </c>
      <c r="C7837">
        <v>1</v>
      </c>
      <c r="D7837">
        <v>724</v>
      </c>
      <c r="E7837" t="s">
        <v>11</v>
      </c>
      <c r="F7837">
        <v>5162</v>
      </c>
      <c r="G7837">
        <v>8</v>
      </c>
      <c r="H7837">
        <v>5096732</v>
      </c>
      <c r="I7837">
        <v>5096732</v>
      </c>
      <c r="J7837">
        <v>3225299</v>
      </c>
      <c r="K7837">
        <v>0</v>
      </c>
    </row>
    <row r="7838" spans="1:11" x14ac:dyDescent="0.25">
      <c r="A7838">
        <v>1996</v>
      </c>
      <c r="B7838">
        <v>620</v>
      </c>
      <c r="C7838">
        <v>1</v>
      </c>
      <c r="D7838">
        <v>724</v>
      </c>
      <c r="E7838" t="s">
        <v>11</v>
      </c>
      <c r="F7838">
        <v>619</v>
      </c>
      <c r="G7838">
        <v>8</v>
      </c>
      <c r="H7838">
        <v>5131791</v>
      </c>
      <c r="I7838">
        <v>5131791</v>
      </c>
      <c r="J7838">
        <v>3528859</v>
      </c>
      <c r="K7838">
        <v>0</v>
      </c>
    </row>
    <row r="7839" spans="1:11" x14ac:dyDescent="0.25">
      <c r="A7839">
        <v>1996</v>
      </c>
      <c r="B7839">
        <v>620</v>
      </c>
      <c r="C7839">
        <v>1</v>
      </c>
      <c r="D7839">
        <v>724</v>
      </c>
      <c r="E7839" t="s">
        <v>11</v>
      </c>
      <c r="F7839">
        <v>5821</v>
      </c>
      <c r="G7839">
        <v>8</v>
      </c>
      <c r="H7839">
        <v>5212061</v>
      </c>
      <c r="I7839">
        <v>5212061</v>
      </c>
      <c r="J7839">
        <v>13495235</v>
      </c>
      <c r="K7839">
        <v>0</v>
      </c>
    </row>
    <row r="7840" spans="1:11" x14ac:dyDescent="0.25">
      <c r="A7840">
        <v>1996</v>
      </c>
      <c r="B7840">
        <v>620</v>
      </c>
      <c r="C7840">
        <v>1</v>
      </c>
      <c r="D7840">
        <v>724</v>
      </c>
      <c r="E7840" t="s">
        <v>11</v>
      </c>
      <c r="F7840">
        <v>421</v>
      </c>
      <c r="G7840">
        <v>8</v>
      </c>
      <c r="H7840">
        <v>5316312</v>
      </c>
      <c r="I7840">
        <v>5316312</v>
      </c>
      <c r="J7840">
        <v>3595246</v>
      </c>
      <c r="K7840">
        <v>0</v>
      </c>
    </row>
    <row r="7841" spans="1:11" x14ac:dyDescent="0.25">
      <c r="A7841">
        <v>1996</v>
      </c>
      <c r="B7841">
        <v>620</v>
      </c>
      <c r="C7841">
        <v>1</v>
      </c>
      <c r="D7841">
        <v>724</v>
      </c>
      <c r="E7841" t="s">
        <v>11</v>
      </c>
      <c r="F7841">
        <v>2711</v>
      </c>
      <c r="G7841">
        <v>8</v>
      </c>
      <c r="H7841">
        <v>5370769</v>
      </c>
      <c r="I7841">
        <v>5370769</v>
      </c>
      <c r="J7841">
        <v>1458637</v>
      </c>
      <c r="K7841">
        <v>0</v>
      </c>
    </row>
    <row r="7842" spans="1:11" x14ac:dyDescent="0.25">
      <c r="A7842">
        <v>1996</v>
      </c>
      <c r="B7842">
        <v>620</v>
      </c>
      <c r="C7842">
        <v>1</v>
      </c>
      <c r="D7842">
        <v>724</v>
      </c>
      <c r="E7842" t="s">
        <v>11</v>
      </c>
      <c r="F7842">
        <v>5417</v>
      </c>
      <c r="G7842">
        <v>8</v>
      </c>
      <c r="H7842">
        <v>5371228</v>
      </c>
      <c r="I7842">
        <v>5371228</v>
      </c>
      <c r="J7842">
        <v>49287348</v>
      </c>
      <c r="K7842">
        <v>0</v>
      </c>
    </row>
    <row r="7843" spans="1:11" x14ac:dyDescent="0.25">
      <c r="A7843">
        <v>1996</v>
      </c>
      <c r="B7843">
        <v>620</v>
      </c>
      <c r="C7843">
        <v>1</v>
      </c>
      <c r="D7843">
        <v>724</v>
      </c>
      <c r="E7843" t="s">
        <v>11</v>
      </c>
      <c r="F7843">
        <v>711</v>
      </c>
      <c r="G7843">
        <v>8</v>
      </c>
      <c r="H7843">
        <v>5427901</v>
      </c>
      <c r="I7843">
        <v>5427901</v>
      </c>
      <c r="J7843">
        <v>20324982</v>
      </c>
      <c r="K7843">
        <v>0</v>
      </c>
    </row>
    <row r="7844" spans="1:11" x14ac:dyDescent="0.25">
      <c r="A7844">
        <v>1996</v>
      </c>
      <c r="B7844">
        <v>620</v>
      </c>
      <c r="C7844">
        <v>1</v>
      </c>
      <c r="D7844">
        <v>724</v>
      </c>
      <c r="E7844" t="s">
        <v>11</v>
      </c>
      <c r="F7844">
        <v>3351</v>
      </c>
      <c r="G7844">
        <v>8</v>
      </c>
      <c r="H7844">
        <v>5429207</v>
      </c>
      <c r="I7844">
        <v>5429207</v>
      </c>
      <c r="J7844">
        <v>4837616</v>
      </c>
      <c r="K7844">
        <v>0</v>
      </c>
    </row>
    <row r="7845" spans="1:11" x14ac:dyDescent="0.25">
      <c r="A7845">
        <v>1996</v>
      </c>
      <c r="B7845">
        <v>620</v>
      </c>
      <c r="C7845">
        <v>1</v>
      </c>
      <c r="D7845">
        <v>724</v>
      </c>
      <c r="E7845" t="s">
        <v>11</v>
      </c>
      <c r="F7845">
        <v>8122</v>
      </c>
      <c r="G7845">
        <v>8</v>
      </c>
      <c r="H7845">
        <v>5884811</v>
      </c>
      <c r="I7845">
        <v>5884811</v>
      </c>
      <c r="J7845">
        <v>11483165</v>
      </c>
      <c r="K7845">
        <v>0</v>
      </c>
    </row>
    <row r="7846" spans="1:11" x14ac:dyDescent="0.25">
      <c r="A7846">
        <v>1996</v>
      </c>
      <c r="B7846">
        <v>620</v>
      </c>
      <c r="C7846">
        <v>1</v>
      </c>
      <c r="D7846">
        <v>724</v>
      </c>
      <c r="E7846" t="s">
        <v>11</v>
      </c>
      <c r="F7846">
        <v>8931</v>
      </c>
      <c r="G7846">
        <v>8</v>
      </c>
      <c r="H7846">
        <v>5907967</v>
      </c>
      <c r="I7846">
        <v>5907967</v>
      </c>
      <c r="J7846">
        <v>19440476</v>
      </c>
      <c r="K7846">
        <v>0</v>
      </c>
    </row>
    <row r="7847" spans="1:11" x14ac:dyDescent="0.25">
      <c r="A7847">
        <v>1996</v>
      </c>
      <c r="B7847">
        <v>620</v>
      </c>
      <c r="C7847">
        <v>1</v>
      </c>
      <c r="D7847">
        <v>724</v>
      </c>
      <c r="E7847" t="s">
        <v>11</v>
      </c>
      <c r="F7847">
        <v>488</v>
      </c>
      <c r="G7847">
        <v>8</v>
      </c>
      <c r="H7847">
        <v>6056195</v>
      </c>
      <c r="I7847">
        <v>6056195</v>
      </c>
      <c r="J7847">
        <v>6438274</v>
      </c>
      <c r="K7847">
        <v>0</v>
      </c>
    </row>
    <row r="7848" spans="1:11" x14ac:dyDescent="0.25">
      <c r="A7848">
        <v>1996</v>
      </c>
      <c r="B7848">
        <v>620</v>
      </c>
      <c r="C7848">
        <v>1</v>
      </c>
      <c r="D7848">
        <v>724</v>
      </c>
      <c r="E7848" t="s">
        <v>11</v>
      </c>
      <c r="F7848">
        <v>7758</v>
      </c>
      <c r="G7848">
        <v>8</v>
      </c>
      <c r="H7848">
        <v>6076865</v>
      </c>
      <c r="I7848">
        <v>6076865</v>
      </c>
      <c r="J7848">
        <v>52143224</v>
      </c>
      <c r="K7848">
        <v>0</v>
      </c>
    </row>
    <row r="7849" spans="1:11" x14ac:dyDescent="0.25">
      <c r="A7849">
        <v>1996</v>
      </c>
      <c r="B7849">
        <v>620</v>
      </c>
      <c r="C7849">
        <v>1</v>
      </c>
      <c r="D7849">
        <v>724</v>
      </c>
      <c r="E7849" t="s">
        <v>11</v>
      </c>
      <c r="F7849">
        <v>6252</v>
      </c>
      <c r="G7849">
        <v>8</v>
      </c>
      <c r="H7849">
        <v>6086925</v>
      </c>
      <c r="I7849">
        <v>6086925</v>
      </c>
      <c r="J7849">
        <v>27371360</v>
      </c>
      <c r="K7849">
        <v>0</v>
      </c>
    </row>
    <row r="7850" spans="1:11" x14ac:dyDescent="0.25">
      <c r="A7850">
        <v>1996</v>
      </c>
      <c r="B7850">
        <v>620</v>
      </c>
      <c r="C7850">
        <v>1</v>
      </c>
      <c r="D7850">
        <v>724</v>
      </c>
      <c r="E7850" t="s">
        <v>11</v>
      </c>
      <c r="F7850">
        <v>483</v>
      </c>
      <c r="G7850">
        <v>8</v>
      </c>
      <c r="H7850">
        <v>6126862</v>
      </c>
      <c r="I7850">
        <v>6126862</v>
      </c>
      <c r="J7850">
        <v>4404815</v>
      </c>
      <c r="K7850">
        <v>0</v>
      </c>
    </row>
    <row r="7851" spans="1:11" x14ac:dyDescent="0.25">
      <c r="A7851">
        <v>1996</v>
      </c>
      <c r="B7851">
        <v>620</v>
      </c>
      <c r="C7851">
        <v>1</v>
      </c>
      <c r="D7851">
        <v>724</v>
      </c>
      <c r="E7851" t="s">
        <v>11</v>
      </c>
      <c r="F7851">
        <v>2681</v>
      </c>
      <c r="G7851">
        <v>8</v>
      </c>
      <c r="H7851">
        <v>6258249</v>
      </c>
      <c r="I7851">
        <v>6258249</v>
      </c>
      <c r="J7851">
        <v>6056817</v>
      </c>
      <c r="K7851">
        <v>0</v>
      </c>
    </row>
    <row r="7852" spans="1:11" x14ac:dyDescent="0.25">
      <c r="A7852">
        <v>1996</v>
      </c>
      <c r="B7852">
        <v>620</v>
      </c>
      <c r="C7852">
        <v>1</v>
      </c>
      <c r="D7852">
        <v>724</v>
      </c>
      <c r="E7852" t="s">
        <v>11</v>
      </c>
      <c r="F7852">
        <v>4242</v>
      </c>
      <c r="G7852">
        <v>8</v>
      </c>
      <c r="H7852">
        <v>6390250</v>
      </c>
      <c r="I7852">
        <v>6390250</v>
      </c>
      <c r="J7852">
        <v>5421046</v>
      </c>
      <c r="K7852">
        <v>0</v>
      </c>
    </row>
    <row r="7853" spans="1:11" x14ac:dyDescent="0.25">
      <c r="A7853">
        <v>1996</v>
      </c>
      <c r="B7853">
        <v>620</v>
      </c>
      <c r="C7853">
        <v>1</v>
      </c>
      <c r="D7853">
        <v>724</v>
      </c>
      <c r="E7853" t="s">
        <v>11</v>
      </c>
      <c r="F7853">
        <v>6618</v>
      </c>
      <c r="G7853">
        <v>8</v>
      </c>
      <c r="H7853">
        <v>6418600</v>
      </c>
      <c r="I7853">
        <v>6418600</v>
      </c>
      <c r="J7853">
        <v>4098046</v>
      </c>
      <c r="K7853">
        <v>0</v>
      </c>
    </row>
    <row r="7854" spans="1:11" x14ac:dyDescent="0.25">
      <c r="A7854">
        <v>1996</v>
      </c>
      <c r="B7854">
        <v>620</v>
      </c>
      <c r="C7854">
        <v>1</v>
      </c>
      <c r="D7854">
        <v>724</v>
      </c>
      <c r="E7854" t="s">
        <v>11</v>
      </c>
      <c r="F7854">
        <v>6713</v>
      </c>
      <c r="G7854">
        <v>8</v>
      </c>
      <c r="H7854">
        <v>6536390</v>
      </c>
      <c r="I7854">
        <v>6536390</v>
      </c>
      <c r="J7854">
        <v>3630461</v>
      </c>
      <c r="K7854">
        <v>0</v>
      </c>
    </row>
    <row r="7855" spans="1:11" x14ac:dyDescent="0.25">
      <c r="A7855">
        <v>1996</v>
      </c>
      <c r="B7855">
        <v>620</v>
      </c>
      <c r="C7855">
        <v>1</v>
      </c>
      <c r="D7855">
        <v>724</v>
      </c>
      <c r="E7855" t="s">
        <v>11</v>
      </c>
      <c r="F7855">
        <v>813</v>
      </c>
      <c r="G7855">
        <v>8</v>
      </c>
      <c r="H7855">
        <v>6710624</v>
      </c>
      <c r="I7855">
        <v>6710624</v>
      </c>
      <c r="J7855">
        <v>1834926</v>
      </c>
      <c r="K7855">
        <v>0</v>
      </c>
    </row>
    <row r="7856" spans="1:11" x14ac:dyDescent="0.25">
      <c r="A7856">
        <v>1996</v>
      </c>
      <c r="B7856">
        <v>620</v>
      </c>
      <c r="C7856">
        <v>1</v>
      </c>
      <c r="D7856">
        <v>724</v>
      </c>
      <c r="E7856" t="s">
        <v>11</v>
      </c>
      <c r="F7856">
        <v>2331</v>
      </c>
      <c r="G7856">
        <v>8</v>
      </c>
      <c r="H7856">
        <v>6735141</v>
      </c>
      <c r="I7856">
        <v>6735141</v>
      </c>
      <c r="J7856">
        <v>11626811</v>
      </c>
      <c r="K7856">
        <v>0</v>
      </c>
    </row>
    <row r="7857" spans="1:11" x14ac:dyDescent="0.25">
      <c r="A7857">
        <v>1996</v>
      </c>
      <c r="B7857">
        <v>620</v>
      </c>
      <c r="C7857">
        <v>1</v>
      </c>
      <c r="D7857">
        <v>724</v>
      </c>
      <c r="E7857" t="s">
        <v>11</v>
      </c>
      <c r="F7857">
        <v>452</v>
      </c>
      <c r="G7857">
        <v>8</v>
      </c>
      <c r="H7857">
        <v>6826097</v>
      </c>
      <c r="I7857">
        <v>6826097</v>
      </c>
      <c r="J7857">
        <v>1617709</v>
      </c>
      <c r="K7857">
        <v>0</v>
      </c>
    </row>
    <row r="7858" spans="1:11" x14ac:dyDescent="0.25">
      <c r="A7858">
        <v>1996</v>
      </c>
      <c r="B7858">
        <v>620</v>
      </c>
      <c r="C7858">
        <v>1</v>
      </c>
      <c r="D7858">
        <v>724</v>
      </c>
      <c r="E7858" t="s">
        <v>11</v>
      </c>
      <c r="F7858">
        <v>2111</v>
      </c>
      <c r="G7858">
        <v>8</v>
      </c>
      <c r="H7858">
        <v>6854779</v>
      </c>
      <c r="I7858">
        <v>6854779</v>
      </c>
      <c r="J7858">
        <v>14476692</v>
      </c>
      <c r="K7858">
        <v>0</v>
      </c>
    </row>
    <row r="7859" spans="1:11" x14ac:dyDescent="0.25">
      <c r="A7859">
        <v>1996</v>
      </c>
      <c r="B7859">
        <v>620</v>
      </c>
      <c r="C7859">
        <v>1</v>
      </c>
      <c r="D7859">
        <v>724</v>
      </c>
      <c r="E7859" t="s">
        <v>11</v>
      </c>
      <c r="F7859">
        <v>5161</v>
      </c>
      <c r="G7859">
        <v>8</v>
      </c>
      <c r="H7859">
        <v>6997828</v>
      </c>
      <c r="I7859">
        <v>6997828</v>
      </c>
      <c r="J7859">
        <v>8514253</v>
      </c>
      <c r="K7859">
        <v>0</v>
      </c>
    </row>
    <row r="7860" spans="1:11" x14ac:dyDescent="0.25">
      <c r="A7860">
        <v>1996</v>
      </c>
      <c r="B7860">
        <v>620</v>
      </c>
      <c r="C7860">
        <v>1</v>
      </c>
      <c r="D7860">
        <v>724</v>
      </c>
      <c r="E7860" t="s">
        <v>11</v>
      </c>
      <c r="F7860">
        <v>5112</v>
      </c>
      <c r="G7860">
        <v>8</v>
      </c>
      <c r="H7860">
        <v>7047215</v>
      </c>
      <c r="I7860">
        <v>7047215</v>
      </c>
      <c r="J7860">
        <v>3676971</v>
      </c>
      <c r="K7860">
        <v>0</v>
      </c>
    </row>
    <row r="7861" spans="1:11" x14ac:dyDescent="0.25">
      <c r="A7861">
        <v>1996</v>
      </c>
      <c r="B7861">
        <v>620</v>
      </c>
      <c r="C7861">
        <v>1</v>
      </c>
      <c r="D7861">
        <v>724</v>
      </c>
      <c r="E7861" t="s">
        <v>11</v>
      </c>
      <c r="F7861">
        <v>6647</v>
      </c>
      <c r="G7861">
        <v>8</v>
      </c>
      <c r="H7861">
        <v>7120311</v>
      </c>
      <c r="I7861">
        <v>7120311</v>
      </c>
      <c r="J7861">
        <v>23010784</v>
      </c>
      <c r="K7861">
        <v>0</v>
      </c>
    </row>
    <row r="7862" spans="1:11" x14ac:dyDescent="0.25">
      <c r="A7862">
        <v>1996</v>
      </c>
      <c r="B7862">
        <v>620</v>
      </c>
      <c r="C7862">
        <v>1</v>
      </c>
      <c r="D7862">
        <v>724</v>
      </c>
      <c r="E7862" t="s">
        <v>11</v>
      </c>
      <c r="F7862">
        <v>6645</v>
      </c>
      <c r="G7862">
        <v>8</v>
      </c>
      <c r="H7862">
        <v>7146917</v>
      </c>
      <c r="I7862">
        <v>7146917</v>
      </c>
      <c r="J7862">
        <v>2524915</v>
      </c>
      <c r="K7862">
        <v>0</v>
      </c>
    </row>
    <row r="7863" spans="1:11" x14ac:dyDescent="0.25">
      <c r="A7863">
        <v>1996</v>
      </c>
      <c r="B7863">
        <v>620</v>
      </c>
      <c r="C7863">
        <v>1</v>
      </c>
      <c r="D7863">
        <v>724</v>
      </c>
      <c r="E7863" t="s">
        <v>11</v>
      </c>
      <c r="F7863">
        <v>7442</v>
      </c>
      <c r="G7863">
        <v>8</v>
      </c>
      <c r="H7863">
        <v>7192649</v>
      </c>
      <c r="I7863">
        <v>7192649</v>
      </c>
      <c r="J7863">
        <v>28554422</v>
      </c>
      <c r="K7863">
        <v>0</v>
      </c>
    </row>
    <row r="7864" spans="1:11" x14ac:dyDescent="0.25">
      <c r="A7864">
        <v>1996</v>
      </c>
      <c r="B7864">
        <v>620</v>
      </c>
      <c r="C7864">
        <v>1</v>
      </c>
      <c r="D7864">
        <v>724</v>
      </c>
      <c r="E7864" t="s">
        <v>11</v>
      </c>
      <c r="F7864">
        <v>7781</v>
      </c>
      <c r="G7864">
        <v>8</v>
      </c>
      <c r="H7864">
        <v>7195535</v>
      </c>
      <c r="I7864">
        <v>7195535</v>
      </c>
      <c r="J7864">
        <v>23287486</v>
      </c>
      <c r="K7864">
        <v>0</v>
      </c>
    </row>
    <row r="7865" spans="1:11" x14ac:dyDescent="0.25">
      <c r="A7865">
        <v>1996</v>
      </c>
      <c r="B7865">
        <v>620</v>
      </c>
      <c r="C7865">
        <v>1</v>
      </c>
      <c r="D7865">
        <v>724</v>
      </c>
      <c r="E7865" t="s">
        <v>11</v>
      </c>
      <c r="F7865">
        <v>5221</v>
      </c>
      <c r="G7865">
        <v>8</v>
      </c>
      <c r="H7865">
        <v>7346789</v>
      </c>
      <c r="I7865">
        <v>7346789</v>
      </c>
      <c r="J7865">
        <v>4597883</v>
      </c>
      <c r="K7865">
        <v>0</v>
      </c>
    </row>
    <row r="7866" spans="1:11" x14ac:dyDescent="0.25">
      <c r="A7866">
        <v>1996</v>
      </c>
      <c r="B7866">
        <v>620</v>
      </c>
      <c r="C7866">
        <v>1</v>
      </c>
      <c r="D7866">
        <v>724</v>
      </c>
      <c r="E7866" t="s">
        <v>11</v>
      </c>
      <c r="F7866">
        <v>589</v>
      </c>
      <c r="G7866">
        <v>8</v>
      </c>
      <c r="H7866">
        <v>7426203</v>
      </c>
      <c r="I7866">
        <v>7426203</v>
      </c>
      <c r="J7866">
        <v>6885945</v>
      </c>
      <c r="K7866">
        <v>0</v>
      </c>
    </row>
    <row r="7867" spans="1:11" x14ac:dyDescent="0.25">
      <c r="A7867">
        <v>1996</v>
      </c>
      <c r="B7867">
        <v>620</v>
      </c>
      <c r="C7867">
        <v>1</v>
      </c>
      <c r="D7867">
        <v>724</v>
      </c>
      <c r="E7867" t="s">
        <v>11</v>
      </c>
      <c r="F7867">
        <v>5823</v>
      </c>
      <c r="G7867">
        <v>8</v>
      </c>
      <c r="H7867">
        <v>7597870</v>
      </c>
      <c r="I7867">
        <v>7597870</v>
      </c>
      <c r="J7867">
        <v>13519781</v>
      </c>
      <c r="K7867">
        <v>0</v>
      </c>
    </row>
    <row r="7868" spans="1:11" x14ac:dyDescent="0.25">
      <c r="A7868">
        <v>1996</v>
      </c>
      <c r="B7868">
        <v>620</v>
      </c>
      <c r="C7868">
        <v>1</v>
      </c>
      <c r="D7868">
        <v>724</v>
      </c>
      <c r="E7868" t="s">
        <v>11</v>
      </c>
      <c r="F7868">
        <v>6611</v>
      </c>
      <c r="G7868">
        <v>8</v>
      </c>
      <c r="H7868">
        <v>7857288</v>
      </c>
      <c r="I7868">
        <v>7857288</v>
      </c>
      <c r="J7868">
        <v>440451</v>
      </c>
      <c r="K7868">
        <v>0</v>
      </c>
    </row>
    <row r="7869" spans="1:11" x14ac:dyDescent="0.25">
      <c r="A7869">
        <v>1996</v>
      </c>
      <c r="B7869">
        <v>620</v>
      </c>
      <c r="C7869">
        <v>1</v>
      </c>
      <c r="D7869">
        <v>724</v>
      </c>
      <c r="E7869" t="s">
        <v>11</v>
      </c>
      <c r="F7869">
        <v>5138</v>
      </c>
      <c r="G7869">
        <v>8</v>
      </c>
      <c r="H7869">
        <v>8002008</v>
      </c>
      <c r="I7869">
        <v>8002008</v>
      </c>
      <c r="J7869">
        <v>6874146</v>
      </c>
      <c r="K7869">
        <v>0</v>
      </c>
    </row>
    <row r="7870" spans="1:11" x14ac:dyDescent="0.25">
      <c r="A7870">
        <v>1996</v>
      </c>
      <c r="B7870">
        <v>620</v>
      </c>
      <c r="C7870">
        <v>1</v>
      </c>
      <c r="D7870">
        <v>724</v>
      </c>
      <c r="E7870" t="s">
        <v>11</v>
      </c>
      <c r="F7870">
        <v>6924</v>
      </c>
      <c r="G7870">
        <v>8</v>
      </c>
      <c r="H7870">
        <v>8145249</v>
      </c>
      <c r="I7870">
        <v>8145249</v>
      </c>
      <c r="J7870">
        <v>24605928</v>
      </c>
      <c r="K7870">
        <v>0</v>
      </c>
    </row>
    <row r="7871" spans="1:11" x14ac:dyDescent="0.25">
      <c r="A7871">
        <v>1996</v>
      </c>
      <c r="B7871">
        <v>620</v>
      </c>
      <c r="C7871">
        <v>1</v>
      </c>
      <c r="D7871">
        <v>724</v>
      </c>
      <c r="E7871" t="s">
        <v>11</v>
      </c>
      <c r="F7871">
        <v>3232</v>
      </c>
      <c r="G7871">
        <v>8</v>
      </c>
      <c r="H7871">
        <v>8607039</v>
      </c>
      <c r="I7871">
        <v>8607039</v>
      </c>
      <c r="J7871">
        <v>1686262</v>
      </c>
      <c r="K7871">
        <v>0</v>
      </c>
    </row>
    <row r="7872" spans="1:11" x14ac:dyDescent="0.25">
      <c r="A7872">
        <v>1996</v>
      </c>
      <c r="B7872">
        <v>620</v>
      </c>
      <c r="C7872">
        <v>1</v>
      </c>
      <c r="D7872">
        <v>724</v>
      </c>
      <c r="E7872" t="s">
        <v>11</v>
      </c>
      <c r="F7872">
        <v>4232</v>
      </c>
      <c r="G7872">
        <v>8</v>
      </c>
      <c r="H7872">
        <v>9010921</v>
      </c>
      <c r="I7872">
        <v>9010921</v>
      </c>
      <c r="J7872">
        <v>5789297</v>
      </c>
      <c r="K7872">
        <v>0</v>
      </c>
    </row>
    <row r="7873" spans="1:11" x14ac:dyDescent="0.25">
      <c r="A7873">
        <v>1996</v>
      </c>
      <c r="B7873">
        <v>620</v>
      </c>
      <c r="C7873">
        <v>1</v>
      </c>
      <c r="D7873">
        <v>724</v>
      </c>
      <c r="E7873" t="s">
        <v>11</v>
      </c>
      <c r="F7873">
        <v>5137</v>
      </c>
      <c r="G7873">
        <v>8</v>
      </c>
      <c r="H7873">
        <v>9189952</v>
      </c>
      <c r="I7873">
        <v>9189952</v>
      </c>
      <c r="J7873">
        <v>8712385</v>
      </c>
      <c r="K7873">
        <v>0</v>
      </c>
    </row>
    <row r="7874" spans="1:11" x14ac:dyDescent="0.25">
      <c r="A7874">
        <v>1996</v>
      </c>
      <c r="B7874">
        <v>620</v>
      </c>
      <c r="C7874">
        <v>1</v>
      </c>
      <c r="D7874">
        <v>724</v>
      </c>
      <c r="E7874" t="s">
        <v>11</v>
      </c>
      <c r="F7874">
        <v>6251</v>
      </c>
      <c r="G7874">
        <v>8</v>
      </c>
      <c r="H7874">
        <v>9259148</v>
      </c>
      <c r="I7874">
        <v>9259148</v>
      </c>
      <c r="J7874">
        <v>52854312</v>
      </c>
      <c r="K7874">
        <v>0</v>
      </c>
    </row>
    <row r="7875" spans="1:11" x14ac:dyDescent="0.25">
      <c r="A7875">
        <v>1996</v>
      </c>
      <c r="B7875">
        <v>620</v>
      </c>
      <c r="C7875">
        <v>1</v>
      </c>
      <c r="D7875">
        <v>724</v>
      </c>
      <c r="E7875" t="s">
        <v>11</v>
      </c>
      <c r="F7875">
        <v>6842</v>
      </c>
      <c r="G7875">
        <v>8</v>
      </c>
      <c r="H7875">
        <v>9350176</v>
      </c>
      <c r="I7875">
        <v>9350176</v>
      </c>
      <c r="J7875">
        <v>30023412</v>
      </c>
      <c r="K7875">
        <v>0</v>
      </c>
    </row>
    <row r="7876" spans="1:11" x14ac:dyDescent="0.25">
      <c r="A7876">
        <v>1996</v>
      </c>
      <c r="B7876">
        <v>620</v>
      </c>
      <c r="C7876">
        <v>1</v>
      </c>
      <c r="D7876">
        <v>724</v>
      </c>
      <c r="E7876" t="s">
        <v>11</v>
      </c>
      <c r="F7876">
        <v>6931</v>
      </c>
      <c r="G7876">
        <v>8</v>
      </c>
      <c r="H7876">
        <v>9496241</v>
      </c>
      <c r="I7876">
        <v>9496241</v>
      </c>
      <c r="J7876">
        <v>14579820</v>
      </c>
      <c r="K7876">
        <v>0</v>
      </c>
    </row>
    <row r="7877" spans="1:11" x14ac:dyDescent="0.25">
      <c r="A7877">
        <v>1996</v>
      </c>
      <c r="B7877">
        <v>620</v>
      </c>
      <c r="C7877">
        <v>1</v>
      </c>
      <c r="D7877">
        <v>724</v>
      </c>
      <c r="E7877" t="s">
        <v>11</v>
      </c>
      <c r="F7877">
        <v>6513</v>
      </c>
      <c r="G7877">
        <v>8</v>
      </c>
      <c r="H7877">
        <v>9554021</v>
      </c>
      <c r="I7877">
        <v>9554021</v>
      </c>
      <c r="J7877">
        <v>27452858</v>
      </c>
      <c r="K7877">
        <v>0</v>
      </c>
    </row>
    <row r="7878" spans="1:11" x14ac:dyDescent="0.25">
      <c r="A7878">
        <v>1996</v>
      </c>
      <c r="B7878">
        <v>620</v>
      </c>
      <c r="C7878">
        <v>1</v>
      </c>
      <c r="D7878">
        <v>724</v>
      </c>
      <c r="E7878" t="s">
        <v>11</v>
      </c>
      <c r="F7878">
        <v>5113</v>
      </c>
      <c r="G7878">
        <v>8</v>
      </c>
      <c r="H7878">
        <v>9672788</v>
      </c>
      <c r="I7878">
        <v>9672788</v>
      </c>
      <c r="J7878">
        <v>6423027</v>
      </c>
      <c r="K7878">
        <v>0</v>
      </c>
    </row>
    <row r="7879" spans="1:11" x14ac:dyDescent="0.25">
      <c r="A7879">
        <v>1996</v>
      </c>
      <c r="B7879">
        <v>620</v>
      </c>
      <c r="C7879">
        <v>1</v>
      </c>
      <c r="D7879">
        <v>724</v>
      </c>
      <c r="E7879" t="s">
        <v>11</v>
      </c>
      <c r="F7879">
        <v>6623</v>
      </c>
      <c r="G7879">
        <v>8</v>
      </c>
      <c r="H7879">
        <v>9761475</v>
      </c>
      <c r="I7879">
        <v>9761475</v>
      </c>
      <c r="J7879">
        <v>5170412</v>
      </c>
      <c r="K7879">
        <v>0</v>
      </c>
    </row>
    <row r="7880" spans="1:11" x14ac:dyDescent="0.25">
      <c r="A7880">
        <v>1996</v>
      </c>
      <c r="B7880">
        <v>620</v>
      </c>
      <c r="C7880">
        <v>1</v>
      </c>
      <c r="D7880">
        <v>724</v>
      </c>
      <c r="E7880" t="s">
        <v>11</v>
      </c>
      <c r="F7880">
        <v>7731</v>
      </c>
      <c r="G7880">
        <v>8</v>
      </c>
      <c r="H7880">
        <v>9766474</v>
      </c>
      <c r="I7880">
        <v>9766474</v>
      </c>
      <c r="J7880">
        <v>48285200</v>
      </c>
      <c r="K7880">
        <v>0</v>
      </c>
    </row>
    <row r="7881" spans="1:11" x14ac:dyDescent="0.25">
      <c r="A7881">
        <v>1996</v>
      </c>
      <c r="B7881">
        <v>620</v>
      </c>
      <c r="C7881">
        <v>1</v>
      </c>
      <c r="D7881">
        <v>724</v>
      </c>
      <c r="E7881" t="s">
        <v>11</v>
      </c>
      <c r="F7881">
        <v>544</v>
      </c>
      <c r="G7881">
        <v>8</v>
      </c>
      <c r="H7881">
        <v>10138238</v>
      </c>
      <c r="I7881">
        <v>10138238</v>
      </c>
      <c r="J7881">
        <v>8023663</v>
      </c>
      <c r="K7881">
        <v>0</v>
      </c>
    </row>
    <row r="7882" spans="1:11" x14ac:dyDescent="0.25">
      <c r="A7882">
        <v>1996</v>
      </c>
      <c r="B7882">
        <v>620</v>
      </c>
      <c r="C7882">
        <v>1</v>
      </c>
      <c r="D7882">
        <v>724</v>
      </c>
      <c r="E7882" t="s">
        <v>11</v>
      </c>
      <c r="F7882">
        <v>111</v>
      </c>
      <c r="G7882">
        <v>8</v>
      </c>
      <c r="H7882">
        <v>10314181</v>
      </c>
      <c r="I7882">
        <v>10314181</v>
      </c>
      <c r="J7882">
        <v>36318516</v>
      </c>
      <c r="K7882">
        <v>0</v>
      </c>
    </row>
    <row r="7883" spans="1:11" x14ac:dyDescent="0.25">
      <c r="A7883">
        <v>1996</v>
      </c>
      <c r="B7883">
        <v>620</v>
      </c>
      <c r="C7883">
        <v>1</v>
      </c>
      <c r="D7883">
        <v>724</v>
      </c>
      <c r="E7883" t="s">
        <v>11</v>
      </c>
      <c r="F7883">
        <v>6421</v>
      </c>
      <c r="G7883">
        <v>8</v>
      </c>
      <c r="H7883">
        <v>10349807</v>
      </c>
      <c r="I7883">
        <v>10349807</v>
      </c>
      <c r="J7883">
        <v>13475093</v>
      </c>
      <c r="K7883">
        <v>0</v>
      </c>
    </row>
    <row r="7884" spans="1:11" x14ac:dyDescent="0.25">
      <c r="A7884">
        <v>1996</v>
      </c>
      <c r="B7884">
        <v>620</v>
      </c>
      <c r="C7884">
        <v>1</v>
      </c>
      <c r="D7884">
        <v>724</v>
      </c>
      <c r="E7884" t="s">
        <v>11</v>
      </c>
      <c r="F7884">
        <v>6745</v>
      </c>
      <c r="G7884">
        <v>8</v>
      </c>
      <c r="H7884">
        <v>10543387</v>
      </c>
      <c r="I7884">
        <v>10543387</v>
      </c>
      <c r="J7884">
        <v>7330449</v>
      </c>
      <c r="K7884">
        <v>0</v>
      </c>
    </row>
    <row r="7885" spans="1:11" x14ac:dyDescent="0.25">
      <c r="A7885">
        <v>1996</v>
      </c>
      <c r="B7885">
        <v>620</v>
      </c>
      <c r="C7885">
        <v>1</v>
      </c>
      <c r="D7885">
        <v>724</v>
      </c>
      <c r="E7885" t="s">
        <v>11</v>
      </c>
      <c r="F7885">
        <v>6716</v>
      </c>
      <c r="G7885">
        <v>8</v>
      </c>
      <c r="H7885">
        <v>10704057</v>
      </c>
      <c r="I7885">
        <v>10704057</v>
      </c>
      <c r="J7885">
        <v>7870388</v>
      </c>
      <c r="K7885">
        <v>0</v>
      </c>
    </row>
    <row r="7886" spans="1:11" x14ac:dyDescent="0.25">
      <c r="A7886">
        <v>1996</v>
      </c>
      <c r="B7886">
        <v>620</v>
      </c>
      <c r="C7886">
        <v>1</v>
      </c>
      <c r="D7886">
        <v>724</v>
      </c>
      <c r="E7886" t="s">
        <v>11</v>
      </c>
      <c r="F7886">
        <v>546</v>
      </c>
      <c r="G7886">
        <v>8</v>
      </c>
      <c r="H7886">
        <v>10720789</v>
      </c>
      <c r="I7886">
        <v>10720789</v>
      </c>
      <c r="J7886">
        <v>11290447</v>
      </c>
      <c r="K7886">
        <v>0</v>
      </c>
    </row>
    <row r="7887" spans="1:11" x14ac:dyDescent="0.25">
      <c r="A7887">
        <v>1996</v>
      </c>
      <c r="B7887">
        <v>620</v>
      </c>
      <c r="C7887">
        <v>1</v>
      </c>
      <c r="D7887">
        <v>724</v>
      </c>
      <c r="E7887" t="s">
        <v>11</v>
      </c>
      <c r="F7887">
        <v>5334</v>
      </c>
      <c r="G7887">
        <v>8</v>
      </c>
      <c r="H7887">
        <v>10722884</v>
      </c>
      <c r="I7887">
        <v>10722884</v>
      </c>
      <c r="J7887">
        <v>33010932</v>
      </c>
      <c r="K7887">
        <v>0</v>
      </c>
    </row>
    <row r="7888" spans="1:11" x14ac:dyDescent="0.25">
      <c r="A7888">
        <v>1996</v>
      </c>
      <c r="B7888">
        <v>620</v>
      </c>
      <c r="C7888">
        <v>1</v>
      </c>
      <c r="D7888">
        <v>724</v>
      </c>
      <c r="E7888" t="s">
        <v>11</v>
      </c>
      <c r="F7888">
        <v>5530</v>
      </c>
      <c r="G7888">
        <v>8</v>
      </c>
      <c r="H7888">
        <v>10764065</v>
      </c>
      <c r="I7888">
        <v>10764065</v>
      </c>
      <c r="J7888">
        <v>50799704</v>
      </c>
      <c r="K7888">
        <v>0</v>
      </c>
    </row>
    <row r="7889" spans="1:11" x14ac:dyDescent="0.25">
      <c r="A7889">
        <v>1996</v>
      </c>
      <c r="B7889">
        <v>620</v>
      </c>
      <c r="C7889">
        <v>1</v>
      </c>
      <c r="D7889">
        <v>724</v>
      </c>
      <c r="E7889" t="s">
        <v>11</v>
      </c>
      <c r="F7889">
        <v>5239</v>
      </c>
      <c r="G7889">
        <v>8</v>
      </c>
      <c r="H7889">
        <v>10771267</v>
      </c>
      <c r="I7889">
        <v>10771267</v>
      </c>
      <c r="J7889">
        <v>6355649</v>
      </c>
      <c r="K7889">
        <v>0</v>
      </c>
    </row>
    <row r="7890" spans="1:11" x14ac:dyDescent="0.25">
      <c r="A7890">
        <v>1996</v>
      </c>
      <c r="B7890">
        <v>620</v>
      </c>
      <c r="C7890">
        <v>1</v>
      </c>
      <c r="D7890">
        <v>724</v>
      </c>
      <c r="E7890" t="s">
        <v>11</v>
      </c>
      <c r="F7890">
        <v>5836</v>
      </c>
      <c r="G7890">
        <v>8</v>
      </c>
      <c r="H7890">
        <v>10849541</v>
      </c>
      <c r="I7890">
        <v>10849541</v>
      </c>
      <c r="J7890">
        <v>16237645</v>
      </c>
      <c r="K7890">
        <v>0</v>
      </c>
    </row>
    <row r="7891" spans="1:11" x14ac:dyDescent="0.25">
      <c r="A7891">
        <v>1996</v>
      </c>
      <c r="B7891">
        <v>620</v>
      </c>
      <c r="C7891">
        <v>1</v>
      </c>
      <c r="D7891">
        <v>724</v>
      </c>
      <c r="E7891" t="s">
        <v>11</v>
      </c>
      <c r="F7891">
        <v>2483</v>
      </c>
      <c r="G7891">
        <v>8</v>
      </c>
      <c r="H7891">
        <v>10933380</v>
      </c>
      <c r="I7891">
        <v>10933380</v>
      </c>
      <c r="J7891">
        <v>14231164</v>
      </c>
      <c r="K7891">
        <v>0</v>
      </c>
    </row>
    <row r="7892" spans="1:11" x14ac:dyDescent="0.25">
      <c r="A7892">
        <v>1996</v>
      </c>
      <c r="B7892">
        <v>620</v>
      </c>
      <c r="C7892">
        <v>1</v>
      </c>
      <c r="D7892">
        <v>724</v>
      </c>
      <c r="E7892" t="s">
        <v>11</v>
      </c>
      <c r="F7892">
        <v>482</v>
      </c>
      <c r="G7892">
        <v>8</v>
      </c>
      <c r="H7892">
        <v>10998617</v>
      </c>
      <c r="I7892">
        <v>10998617</v>
      </c>
      <c r="J7892">
        <v>4988539</v>
      </c>
      <c r="K7892">
        <v>0</v>
      </c>
    </row>
    <row r="7893" spans="1:11" x14ac:dyDescent="0.25">
      <c r="A7893">
        <v>1996</v>
      </c>
      <c r="B7893">
        <v>620</v>
      </c>
      <c r="C7893">
        <v>1</v>
      </c>
      <c r="D7893">
        <v>724</v>
      </c>
      <c r="E7893" t="s">
        <v>11</v>
      </c>
      <c r="F7893">
        <v>6353</v>
      </c>
      <c r="G7893">
        <v>8</v>
      </c>
      <c r="H7893">
        <v>11070259</v>
      </c>
      <c r="I7893">
        <v>11070259</v>
      </c>
      <c r="J7893">
        <v>20675284</v>
      </c>
      <c r="K7893">
        <v>0</v>
      </c>
    </row>
    <row r="7894" spans="1:11" x14ac:dyDescent="0.25">
      <c r="A7894">
        <v>1996</v>
      </c>
      <c r="B7894">
        <v>620</v>
      </c>
      <c r="C7894">
        <v>1</v>
      </c>
      <c r="D7894">
        <v>724</v>
      </c>
      <c r="E7894" t="s">
        <v>11</v>
      </c>
      <c r="F7894">
        <v>6413</v>
      </c>
      <c r="G7894">
        <v>8</v>
      </c>
      <c r="H7894">
        <v>11447962</v>
      </c>
      <c r="I7894">
        <v>11447962</v>
      </c>
      <c r="J7894">
        <v>10377052</v>
      </c>
      <c r="K7894">
        <v>0</v>
      </c>
    </row>
    <row r="7895" spans="1:11" x14ac:dyDescent="0.25">
      <c r="A7895">
        <v>1996</v>
      </c>
      <c r="B7895">
        <v>620</v>
      </c>
      <c r="C7895">
        <v>1</v>
      </c>
      <c r="D7895">
        <v>724</v>
      </c>
      <c r="E7895" t="s">
        <v>11</v>
      </c>
      <c r="F7895">
        <v>6727</v>
      </c>
      <c r="G7895">
        <v>8</v>
      </c>
      <c r="H7895">
        <v>11641374</v>
      </c>
      <c r="I7895">
        <v>11641374</v>
      </c>
      <c r="J7895">
        <v>5203059</v>
      </c>
      <c r="K7895">
        <v>0</v>
      </c>
    </row>
    <row r="7896" spans="1:11" x14ac:dyDescent="0.25">
      <c r="A7896">
        <v>1996</v>
      </c>
      <c r="B7896">
        <v>620</v>
      </c>
      <c r="C7896">
        <v>1</v>
      </c>
      <c r="D7896">
        <v>724</v>
      </c>
      <c r="E7896" t="s">
        <v>11</v>
      </c>
      <c r="F7896">
        <v>422</v>
      </c>
      <c r="G7896">
        <v>8</v>
      </c>
      <c r="H7896">
        <v>11708331</v>
      </c>
      <c r="I7896">
        <v>11708331</v>
      </c>
      <c r="J7896">
        <v>10502217</v>
      </c>
      <c r="K7896">
        <v>0</v>
      </c>
    </row>
    <row r="7897" spans="1:11" x14ac:dyDescent="0.25">
      <c r="A7897">
        <v>1996</v>
      </c>
      <c r="B7897">
        <v>620</v>
      </c>
      <c r="C7897">
        <v>1</v>
      </c>
      <c r="D7897">
        <v>724</v>
      </c>
      <c r="E7897" t="s">
        <v>11</v>
      </c>
      <c r="F7897">
        <v>2785</v>
      </c>
      <c r="G7897">
        <v>8</v>
      </c>
      <c r="H7897">
        <v>11897361</v>
      </c>
      <c r="I7897">
        <v>11897361</v>
      </c>
      <c r="J7897">
        <v>1326420</v>
      </c>
      <c r="K7897">
        <v>0</v>
      </c>
    </row>
    <row r="7898" spans="1:11" x14ac:dyDescent="0.25">
      <c r="A7898">
        <v>1996</v>
      </c>
      <c r="B7898">
        <v>620</v>
      </c>
      <c r="C7898">
        <v>1</v>
      </c>
      <c r="D7898">
        <v>724</v>
      </c>
      <c r="E7898" t="s">
        <v>11</v>
      </c>
      <c r="F7898">
        <v>460</v>
      </c>
      <c r="G7898">
        <v>8</v>
      </c>
      <c r="H7898">
        <v>11956347</v>
      </c>
      <c r="I7898">
        <v>11956347</v>
      </c>
      <c r="J7898">
        <v>3559816</v>
      </c>
      <c r="K7898">
        <v>0</v>
      </c>
    </row>
    <row r="7899" spans="1:11" x14ac:dyDescent="0.25">
      <c r="A7899">
        <v>1996</v>
      </c>
      <c r="B7899">
        <v>620</v>
      </c>
      <c r="C7899">
        <v>1</v>
      </c>
      <c r="D7899">
        <v>724</v>
      </c>
      <c r="E7899" t="s">
        <v>11</v>
      </c>
      <c r="F7899">
        <v>5822</v>
      </c>
      <c r="G7899">
        <v>8</v>
      </c>
      <c r="H7899">
        <v>11959761</v>
      </c>
      <c r="I7899">
        <v>11959761</v>
      </c>
      <c r="J7899">
        <v>4685831</v>
      </c>
      <c r="K7899">
        <v>0</v>
      </c>
    </row>
    <row r="7900" spans="1:11" x14ac:dyDescent="0.25">
      <c r="A7900">
        <v>1996</v>
      </c>
      <c r="B7900">
        <v>620</v>
      </c>
      <c r="C7900">
        <v>1</v>
      </c>
      <c r="D7900">
        <v>724</v>
      </c>
      <c r="E7900" t="s">
        <v>11</v>
      </c>
      <c r="F7900">
        <v>6424</v>
      </c>
      <c r="G7900">
        <v>8</v>
      </c>
      <c r="H7900">
        <v>12069524</v>
      </c>
      <c r="I7900">
        <v>12069524</v>
      </c>
      <c r="J7900">
        <v>20283888</v>
      </c>
      <c r="K7900">
        <v>0</v>
      </c>
    </row>
    <row r="7901" spans="1:11" x14ac:dyDescent="0.25">
      <c r="A7901">
        <v>1996</v>
      </c>
      <c r="B7901">
        <v>620</v>
      </c>
      <c r="C7901">
        <v>1</v>
      </c>
      <c r="D7901">
        <v>724</v>
      </c>
      <c r="E7901" t="s">
        <v>11</v>
      </c>
      <c r="F7901">
        <v>8939</v>
      </c>
      <c r="G7901">
        <v>8</v>
      </c>
      <c r="H7901">
        <v>12553371</v>
      </c>
      <c r="I7901">
        <v>12553371</v>
      </c>
      <c r="J7901">
        <v>63823372</v>
      </c>
      <c r="K7901">
        <v>0</v>
      </c>
    </row>
    <row r="7902" spans="1:11" x14ac:dyDescent="0.25">
      <c r="A7902">
        <v>1996</v>
      </c>
      <c r="B7902">
        <v>620</v>
      </c>
      <c r="C7902">
        <v>1</v>
      </c>
      <c r="D7902">
        <v>724</v>
      </c>
      <c r="E7902" t="s">
        <v>11</v>
      </c>
      <c r="F7902">
        <v>575</v>
      </c>
      <c r="G7902">
        <v>8</v>
      </c>
      <c r="H7902">
        <v>12626479</v>
      </c>
      <c r="I7902">
        <v>12626479</v>
      </c>
      <c r="J7902">
        <v>11223516</v>
      </c>
      <c r="K7902">
        <v>0</v>
      </c>
    </row>
    <row r="7903" spans="1:11" x14ac:dyDescent="0.25">
      <c r="A7903">
        <v>1996</v>
      </c>
      <c r="B7903">
        <v>620</v>
      </c>
      <c r="C7903">
        <v>1</v>
      </c>
      <c r="D7903">
        <v>724</v>
      </c>
      <c r="E7903" t="s">
        <v>11</v>
      </c>
      <c r="F7903">
        <v>6911</v>
      </c>
      <c r="G7903">
        <v>8</v>
      </c>
      <c r="H7903">
        <v>13022698</v>
      </c>
      <c r="I7903">
        <v>13022698</v>
      </c>
      <c r="J7903">
        <v>21930900</v>
      </c>
      <c r="K7903">
        <v>0</v>
      </c>
    </row>
    <row r="7904" spans="1:11" x14ac:dyDescent="0.25">
      <c r="A7904">
        <v>1996</v>
      </c>
      <c r="B7904">
        <v>620</v>
      </c>
      <c r="C7904">
        <v>1</v>
      </c>
      <c r="D7904">
        <v>724</v>
      </c>
      <c r="E7904" t="s">
        <v>11</v>
      </c>
      <c r="F7904">
        <v>6781</v>
      </c>
      <c r="G7904">
        <v>8</v>
      </c>
      <c r="H7904">
        <v>13342378</v>
      </c>
      <c r="I7904">
        <v>13342378</v>
      </c>
      <c r="J7904">
        <v>8933011</v>
      </c>
      <c r="K7904">
        <v>0</v>
      </c>
    </row>
    <row r="7905" spans="1:11" x14ac:dyDescent="0.25">
      <c r="A7905">
        <v>1996</v>
      </c>
      <c r="B7905">
        <v>620</v>
      </c>
      <c r="C7905">
        <v>1</v>
      </c>
      <c r="D7905">
        <v>724</v>
      </c>
      <c r="E7905" t="s">
        <v>11</v>
      </c>
      <c r="F7905">
        <v>6651</v>
      </c>
      <c r="G7905">
        <v>8</v>
      </c>
      <c r="H7905">
        <v>13491252</v>
      </c>
      <c r="I7905">
        <v>13491252</v>
      </c>
      <c r="J7905">
        <v>6658921</v>
      </c>
      <c r="K7905">
        <v>0</v>
      </c>
    </row>
    <row r="7906" spans="1:11" x14ac:dyDescent="0.25">
      <c r="A7906">
        <v>1996</v>
      </c>
      <c r="B7906">
        <v>620</v>
      </c>
      <c r="C7906">
        <v>1</v>
      </c>
      <c r="D7906">
        <v>724</v>
      </c>
      <c r="E7906" t="s">
        <v>11</v>
      </c>
      <c r="F7906">
        <v>8219</v>
      </c>
      <c r="G7906">
        <v>8</v>
      </c>
      <c r="H7906">
        <v>13752303</v>
      </c>
      <c r="I7906">
        <v>13752303</v>
      </c>
      <c r="J7906">
        <v>55150816</v>
      </c>
      <c r="K7906">
        <v>0</v>
      </c>
    </row>
    <row r="7907" spans="1:11" x14ac:dyDescent="0.25">
      <c r="A7907">
        <v>1996</v>
      </c>
      <c r="B7907">
        <v>620</v>
      </c>
      <c r="C7907">
        <v>1</v>
      </c>
      <c r="D7907">
        <v>724</v>
      </c>
      <c r="E7907" t="s">
        <v>11</v>
      </c>
      <c r="F7907">
        <v>451</v>
      </c>
      <c r="G7907">
        <v>8</v>
      </c>
      <c r="H7907">
        <v>14089585</v>
      </c>
      <c r="I7907">
        <v>14089585</v>
      </c>
      <c r="J7907">
        <v>2704898</v>
      </c>
      <c r="K7907">
        <v>0</v>
      </c>
    </row>
    <row r="7908" spans="1:11" x14ac:dyDescent="0.25">
      <c r="A7908">
        <v>1996</v>
      </c>
      <c r="B7908">
        <v>620</v>
      </c>
      <c r="C7908">
        <v>1</v>
      </c>
      <c r="D7908">
        <v>724</v>
      </c>
      <c r="E7908" t="s">
        <v>11</v>
      </c>
      <c r="F7908">
        <v>574</v>
      </c>
      <c r="G7908">
        <v>8</v>
      </c>
      <c r="H7908">
        <v>14200648</v>
      </c>
      <c r="I7908">
        <v>14200648</v>
      </c>
      <c r="J7908">
        <v>9148086</v>
      </c>
      <c r="K7908">
        <v>0</v>
      </c>
    </row>
    <row r="7909" spans="1:11" x14ac:dyDescent="0.25">
      <c r="A7909">
        <v>1996</v>
      </c>
      <c r="B7909">
        <v>620</v>
      </c>
      <c r="C7909">
        <v>1</v>
      </c>
      <c r="D7909">
        <v>724</v>
      </c>
      <c r="E7909" t="s">
        <v>11</v>
      </c>
      <c r="F7909">
        <v>5922</v>
      </c>
      <c r="G7909">
        <v>8</v>
      </c>
      <c r="H7909">
        <v>14375969</v>
      </c>
      <c r="I7909">
        <v>14375969</v>
      </c>
      <c r="J7909">
        <v>20872586</v>
      </c>
      <c r="K7909">
        <v>0</v>
      </c>
    </row>
    <row r="7910" spans="1:11" x14ac:dyDescent="0.25">
      <c r="A7910">
        <v>1996</v>
      </c>
      <c r="B7910">
        <v>620</v>
      </c>
      <c r="C7910">
        <v>1</v>
      </c>
      <c r="D7910">
        <v>724</v>
      </c>
      <c r="E7910" t="s">
        <v>11</v>
      </c>
      <c r="F7910">
        <v>812</v>
      </c>
      <c r="G7910">
        <v>8</v>
      </c>
      <c r="H7910">
        <v>14934440</v>
      </c>
      <c r="I7910">
        <v>14934440</v>
      </c>
      <c r="J7910">
        <v>4501488</v>
      </c>
      <c r="K7910">
        <v>0</v>
      </c>
    </row>
    <row r="7911" spans="1:11" x14ac:dyDescent="0.25">
      <c r="A7911">
        <v>1996</v>
      </c>
      <c r="B7911">
        <v>620</v>
      </c>
      <c r="C7911">
        <v>1</v>
      </c>
      <c r="D7911">
        <v>724</v>
      </c>
      <c r="E7911" t="s">
        <v>11</v>
      </c>
      <c r="F7911">
        <v>360</v>
      </c>
      <c r="G7911">
        <v>8</v>
      </c>
      <c r="H7911">
        <v>15197246</v>
      </c>
      <c r="I7911">
        <v>15197246</v>
      </c>
      <c r="J7911">
        <v>43182156</v>
      </c>
      <c r="K7911">
        <v>0</v>
      </c>
    </row>
    <row r="7912" spans="1:11" x14ac:dyDescent="0.25">
      <c r="A7912">
        <v>1996</v>
      </c>
      <c r="B7912">
        <v>620</v>
      </c>
      <c r="C7912">
        <v>1</v>
      </c>
      <c r="D7912">
        <v>724</v>
      </c>
      <c r="E7912" t="s">
        <v>11</v>
      </c>
      <c r="F7912">
        <v>571</v>
      </c>
      <c r="G7912">
        <v>8</v>
      </c>
      <c r="H7912">
        <v>15301124</v>
      </c>
      <c r="I7912">
        <v>15301124</v>
      </c>
      <c r="J7912">
        <v>10425561</v>
      </c>
      <c r="K7912">
        <v>0</v>
      </c>
    </row>
    <row r="7913" spans="1:11" x14ac:dyDescent="0.25">
      <c r="A7913">
        <v>1996</v>
      </c>
      <c r="B7913">
        <v>620</v>
      </c>
      <c r="C7913">
        <v>1</v>
      </c>
      <c r="D7913">
        <v>724</v>
      </c>
      <c r="E7913" t="s">
        <v>11</v>
      </c>
      <c r="F7913">
        <v>6747</v>
      </c>
      <c r="G7913">
        <v>8</v>
      </c>
      <c r="H7913">
        <v>15769957</v>
      </c>
      <c r="I7913">
        <v>15769957</v>
      </c>
      <c r="J7913">
        <v>13520855</v>
      </c>
      <c r="K7913">
        <v>0</v>
      </c>
    </row>
    <row r="7914" spans="1:11" x14ac:dyDescent="0.25">
      <c r="A7914">
        <v>1996</v>
      </c>
      <c r="B7914">
        <v>620</v>
      </c>
      <c r="C7914">
        <v>1</v>
      </c>
      <c r="D7914">
        <v>724</v>
      </c>
      <c r="E7914" t="s">
        <v>11</v>
      </c>
      <c r="F7914">
        <v>6940</v>
      </c>
      <c r="G7914">
        <v>8</v>
      </c>
      <c r="H7914">
        <v>16110040</v>
      </c>
      <c r="I7914">
        <v>16110040</v>
      </c>
      <c r="J7914">
        <v>18423594</v>
      </c>
      <c r="K7914">
        <v>0</v>
      </c>
    </row>
    <row r="7915" spans="1:11" x14ac:dyDescent="0.25">
      <c r="A7915">
        <v>1996</v>
      </c>
      <c r="B7915">
        <v>620</v>
      </c>
      <c r="C7915">
        <v>1</v>
      </c>
      <c r="D7915">
        <v>724</v>
      </c>
      <c r="E7915" t="s">
        <v>11</v>
      </c>
      <c r="F7915">
        <v>5839</v>
      </c>
      <c r="G7915">
        <v>8</v>
      </c>
      <c r="H7915">
        <v>16517027</v>
      </c>
      <c r="I7915">
        <v>16517027</v>
      </c>
      <c r="J7915">
        <v>24288552</v>
      </c>
      <c r="K7915">
        <v>0</v>
      </c>
    </row>
    <row r="7916" spans="1:11" x14ac:dyDescent="0.25">
      <c r="A7916">
        <v>1996</v>
      </c>
      <c r="B7916">
        <v>620</v>
      </c>
      <c r="C7916">
        <v>1</v>
      </c>
      <c r="D7916">
        <v>724</v>
      </c>
      <c r="E7916" t="s">
        <v>11</v>
      </c>
      <c r="F7916">
        <v>7821</v>
      </c>
      <c r="G7916">
        <v>8</v>
      </c>
      <c r="H7916">
        <v>16934072</v>
      </c>
      <c r="I7916">
        <v>16934072</v>
      </c>
      <c r="J7916">
        <v>131132144</v>
      </c>
      <c r="K7916">
        <v>0</v>
      </c>
    </row>
    <row r="7917" spans="1:11" x14ac:dyDescent="0.25">
      <c r="A7917">
        <v>1996</v>
      </c>
      <c r="B7917">
        <v>620</v>
      </c>
      <c r="C7917">
        <v>1</v>
      </c>
      <c r="D7917">
        <v>724</v>
      </c>
      <c r="E7917" t="s">
        <v>11</v>
      </c>
      <c r="F7917">
        <v>5621</v>
      </c>
      <c r="G7917">
        <v>8</v>
      </c>
      <c r="H7917">
        <v>17235244</v>
      </c>
      <c r="I7917">
        <v>17235244</v>
      </c>
      <c r="J7917">
        <v>3351864</v>
      </c>
      <c r="K7917">
        <v>0</v>
      </c>
    </row>
    <row r="7918" spans="1:11" x14ac:dyDescent="0.25">
      <c r="A7918">
        <v>1996</v>
      </c>
      <c r="B7918">
        <v>620</v>
      </c>
      <c r="C7918">
        <v>1</v>
      </c>
      <c r="D7918">
        <v>724</v>
      </c>
      <c r="E7918" t="s">
        <v>11</v>
      </c>
      <c r="F7918">
        <v>2783</v>
      </c>
      <c r="G7918">
        <v>8</v>
      </c>
      <c r="H7918">
        <v>17427008</v>
      </c>
      <c r="I7918">
        <v>17427008</v>
      </c>
      <c r="J7918">
        <v>1930076</v>
      </c>
      <c r="K7918">
        <v>0</v>
      </c>
    </row>
    <row r="7919" spans="1:11" x14ac:dyDescent="0.25">
      <c r="A7919">
        <v>1996</v>
      </c>
      <c r="B7919">
        <v>620</v>
      </c>
      <c r="C7919">
        <v>1</v>
      </c>
      <c r="D7919">
        <v>724</v>
      </c>
      <c r="E7919" t="s">
        <v>11</v>
      </c>
      <c r="F7919">
        <v>6417</v>
      </c>
      <c r="G7919">
        <v>8</v>
      </c>
      <c r="H7919">
        <v>17524468</v>
      </c>
      <c r="I7919">
        <v>17524468</v>
      </c>
      <c r="J7919">
        <v>13792096</v>
      </c>
      <c r="K7919">
        <v>0</v>
      </c>
    </row>
    <row r="7920" spans="1:11" x14ac:dyDescent="0.25">
      <c r="A7920">
        <v>1996</v>
      </c>
      <c r="B7920">
        <v>620</v>
      </c>
      <c r="C7920">
        <v>1</v>
      </c>
      <c r="D7920">
        <v>724</v>
      </c>
      <c r="E7920" t="s">
        <v>11</v>
      </c>
      <c r="F7920">
        <v>565</v>
      </c>
      <c r="G7920">
        <v>8</v>
      </c>
      <c r="H7920">
        <v>17667246</v>
      </c>
      <c r="I7920">
        <v>17667246</v>
      </c>
      <c r="J7920">
        <v>18389732</v>
      </c>
      <c r="K7920">
        <v>0</v>
      </c>
    </row>
    <row r="7921" spans="1:11" x14ac:dyDescent="0.25">
      <c r="A7921">
        <v>1996</v>
      </c>
      <c r="B7921">
        <v>620</v>
      </c>
      <c r="C7921">
        <v>1</v>
      </c>
      <c r="D7921">
        <v>724</v>
      </c>
      <c r="E7921" t="s">
        <v>11</v>
      </c>
      <c r="F7921">
        <v>2731</v>
      </c>
      <c r="G7921">
        <v>8</v>
      </c>
      <c r="H7921">
        <v>18305420</v>
      </c>
      <c r="I7921">
        <v>18305420</v>
      </c>
      <c r="J7921">
        <v>2460567</v>
      </c>
      <c r="K7921">
        <v>0</v>
      </c>
    </row>
    <row r="7922" spans="1:11" x14ac:dyDescent="0.25">
      <c r="A7922">
        <v>1996</v>
      </c>
      <c r="B7922">
        <v>620</v>
      </c>
      <c r="C7922">
        <v>1</v>
      </c>
      <c r="D7922">
        <v>724</v>
      </c>
      <c r="E7922" t="s">
        <v>11</v>
      </c>
      <c r="F7922">
        <v>6744</v>
      </c>
      <c r="G7922">
        <v>8</v>
      </c>
      <c r="H7922">
        <v>18635692</v>
      </c>
      <c r="I7922">
        <v>18635692</v>
      </c>
      <c r="J7922">
        <v>8630682</v>
      </c>
      <c r="K7922">
        <v>0</v>
      </c>
    </row>
    <row r="7923" spans="1:11" x14ac:dyDescent="0.25">
      <c r="A7923">
        <v>1996</v>
      </c>
      <c r="B7923">
        <v>620</v>
      </c>
      <c r="C7923">
        <v>1</v>
      </c>
      <c r="D7923">
        <v>724</v>
      </c>
      <c r="E7923" t="s">
        <v>11</v>
      </c>
      <c r="F7923">
        <v>5833</v>
      </c>
      <c r="G7923">
        <v>8</v>
      </c>
      <c r="H7923">
        <v>19196864</v>
      </c>
      <c r="I7923">
        <v>19196864</v>
      </c>
      <c r="J7923">
        <v>28172324</v>
      </c>
      <c r="K7923">
        <v>0</v>
      </c>
    </row>
    <row r="7924" spans="1:11" x14ac:dyDescent="0.25">
      <c r="A7924">
        <v>1996</v>
      </c>
      <c r="B7924">
        <v>620</v>
      </c>
      <c r="C7924">
        <v>1</v>
      </c>
      <c r="D7924">
        <v>724</v>
      </c>
      <c r="E7924" t="s">
        <v>11</v>
      </c>
      <c r="F7924">
        <v>5121</v>
      </c>
      <c r="G7924">
        <v>8</v>
      </c>
      <c r="H7924">
        <v>19352504</v>
      </c>
      <c r="I7924">
        <v>19352504</v>
      </c>
      <c r="J7924">
        <v>16713461</v>
      </c>
      <c r="K7924">
        <v>0</v>
      </c>
    </row>
    <row r="7925" spans="1:11" x14ac:dyDescent="0.25">
      <c r="A7925">
        <v>1996</v>
      </c>
      <c r="B7925">
        <v>620</v>
      </c>
      <c r="C7925">
        <v>1</v>
      </c>
      <c r="D7925">
        <v>724</v>
      </c>
      <c r="E7925" t="s">
        <v>11</v>
      </c>
      <c r="F7925">
        <v>484</v>
      </c>
      <c r="G7925">
        <v>8</v>
      </c>
      <c r="H7925">
        <v>20267760</v>
      </c>
      <c r="I7925">
        <v>20267760</v>
      </c>
      <c r="J7925">
        <v>44131336</v>
      </c>
      <c r="K7925">
        <v>0</v>
      </c>
    </row>
    <row r="7926" spans="1:11" x14ac:dyDescent="0.25">
      <c r="A7926">
        <v>1996</v>
      </c>
      <c r="B7926">
        <v>620</v>
      </c>
      <c r="C7926">
        <v>1</v>
      </c>
      <c r="D7926">
        <v>724</v>
      </c>
      <c r="E7926" t="s">
        <v>11</v>
      </c>
      <c r="F7926">
        <v>341</v>
      </c>
      <c r="G7926">
        <v>8</v>
      </c>
      <c r="H7926">
        <v>20493772</v>
      </c>
      <c r="I7926">
        <v>20493772</v>
      </c>
      <c r="J7926">
        <v>29801696</v>
      </c>
      <c r="K7926">
        <v>0</v>
      </c>
    </row>
    <row r="7927" spans="1:11" x14ac:dyDescent="0.25">
      <c r="A7927">
        <v>1996</v>
      </c>
      <c r="B7927">
        <v>620</v>
      </c>
      <c r="C7927">
        <v>1</v>
      </c>
      <c r="D7927">
        <v>724</v>
      </c>
      <c r="E7927" t="s">
        <v>11</v>
      </c>
      <c r="F7927">
        <v>5623</v>
      </c>
      <c r="G7927">
        <v>8</v>
      </c>
      <c r="H7927">
        <v>20638624</v>
      </c>
      <c r="I7927">
        <v>20638624</v>
      </c>
      <c r="J7927">
        <v>3158900</v>
      </c>
      <c r="K7927">
        <v>0</v>
      </c>
    </row>
    <row r="7928" spans="1:11" x14ac:dyDescent="0.25">
      <c r="A7928">
        <v>1996</v>
      </c>
      <c r="B7928">
        <v>620</v>
      </c>
      <c r="C7928">
        <v>1</v>
      </c>
      <c r="D7928">
        <v>724</v>
      </c>
      <c r="E7928" t="s">
        <v>11</v>
      </c>
      <c r="F7928">
        <v>2440</v>
      </c>
      <c r="G7928">
        <v>8</v>
      </c>
      <c r="H7928">
        <v>21200440</v>
      </c>
      <c r="I7928">
        <v>21200440</v>
      </c>
      <c r="J7928">
        <v>42437412</v>
      </c>
      <c r="K7928">
        <v>0</v>
      </c>
    </row>
    <row r="7929" spans="1:11" x14ac:dyDescent="0.25">
      <c r="A7929">
        <v>1996</v>
      </c>
      <c r="B7929">
        <v>620</v>
      </c>
      <c r="C7929">
        <v>1</v>
      </c>
      <c r="D7929">
        <v>724</v>
      </c>
      <c r="E7929" t="s">
        <v>11</v>
      </c>
      <c r="F7929">
        <v>4236</v>
      </c>
      <c r="G7929">
        <v>8</v>
      </c>
      <c r="H7929">
        <v>21234256</v>
      </c>
      <c r="I7929">
        <v>21234256</v>
      </c>
      <c r="J7929">
        <v>14332522</v>
      </c>
      <c r="K7929">
        <v>0</v>
      </c>
    </row>
    <row r="7930" spans="1:11" x14ac:dyDescent="0.25">
      <c r="A7930">
        <v>1996</v>
      </c>
      <c r="B7930">
        <v>620</v>
      </c>
      <c r="C7930">
        <v>1</v>
      </c>
      <c r="D7930">
        <v>724</v>
      </c>
      <c r="E7930" t="s">
        <v>11</v>
      </c>
      <c r="F7930">
        <v>412</v>
      </c>
      <c r="G7930">
        <v>8</v>
      </c>
      <c r="H7930">
        <v>22055804</v>
      </c>
      <c r="I7930">
        <v>22055804</v>
      </c>
      <c r="J7930">
        <v>5159157</v>
      </c>
      <c r="K7930">
        <v>0</v>
      </c>
    </row>
    <row r="7931" spans="1:11" x14ac:dyDescent="0.25">
      <c r="A7931">
        <v>1996</v>
      </c>
      <c r="B7931">
        <v>620</v>
      </c>
      <c r="C7931">
        <v>1</v>
      </c>
      <c r="D7931">
        <v>724</v>
      </c>
      <c r="E7931" t="s">
        <v>11</v>
      </c>
      <c r="F7931">
        <v>5148</v>
      </c>
      <c r="G7931">
        <v>8</v>
      </c>
      <c r="H7931">
        <v>23435744</v>
      </c>
      <c r="I7931">
        <v>23435744</v>
      </c>
      <c r="J7931">
        <v>23944108</v>
      </c>
      <c r="K7931">
        <v>0</v>
      </c>
    </row>
    <row r="7932" spans="1:11" x14ac:dyDescent="0.25">
      <c r="A7932">
        <v>1996</v>
      </c>
      <c r="B7932">
        <v>620</v>
      </c>
      <c r="C7932">
        <v>1</v>
      </c>
      <c r="D7932">
        <v>724</v>
      </c>
      <c r="E7932" t="s">
        <v>11</v>
      </c>
      <c r="F7932">
        <v>980</v>
      </c>
      <c r="G7932">
        <v>8</v>
      </c>
      <c r="H7932">
        <v>23740716</v>
      </c>
      <c r="I7932">
        <v>23740716</v>
      </c>
      <c r="J7932">
        <v>54336064</v>
      </c>
      <c r="K7932">
        <v>0</v>
      </c>
    </row>
    <row r="7933" spans="1:11" x14ac:dyDescent="0.25">
      <c r="A7933">
        <v>1996</v>
      </c>
      <c r="B7933">
        <v>620</v>
      </c>
      <c r="C7933">
        <v>1</v>
      </c>
      <c r="D7933">
        <v>724</v>
      </c>
      <c r="E7933" t="s">
        <v>11</v>
      </c>
      <c r="F7933">
        <v>6749</v>
      </c>
      <c r="G7933">
        <v>8</v>
      </c>
      <c r="H7933">
        <v>25345272</v>
      </c>
      <c r="I7933">
        <v>25345272</v>
      </c>
      <c r="J7933">
        <v>19253930</v>
      </c>
      <c r="K7933">
        <v>0</v>
      </c>
    </row>
    <row r="7934" spans="1:11" x14ac:dyDescent="0.25">
      <c r="A7934">
        <v>1996</v>
      </c>
      <c r="B7934">
        <v>620</v>
      </c>
      <c r="C7934">
        <v>1</v>
      </c>
      <c r="D7934">
        <v>724</v>
      </c>
      <c r="E7934" t="s">
        <v>11</v>
      </c>
      <c r="F7934">
        <v>4235</v>
      </c>
      <c r="G7934">
        <v>8</v>
      </c>
      <c r="H7934">
        <v>25448730</v>
      </c>
      <c r="I7934">
        <v>25448730</v>
      </c>
      <c r="J7934">
        <v>121824536</v>
      </c>
      <c r="K7934">
        <v>0</v>
      </c>
    </row>
    <row r="7935" spans="1:11" x14ac:dyDescent="0.25">
      <c r="A7935">
        <v>1996</v>
      </c>
      <c r="B7935">
        <v>620</v>
      </c>
      <c r="C7935">
        <v>1</v>
      </c>
      <c r="D7935">
        <v>724</v>
      </c>
      <c r="E7935" t="s">
        <v>11</v>
      </c>
      <c r="F7935">
        <v>6412</v>
      </c>
      <c r="G7935">
        <v>8</v>
      </c>
      <c r="H7935">
        <v>26241524</v>
      </c>
      <c r="I7935">
        <v>26241524</v>
      </c>
      <c r="J7935">
        <v>27585912</v>
      </c>
      <c r="K7935">
        <v>0</v>
      </c>
    </row>
    <row r="7936" spans="1:11" x14ac:dyDescent="0.25">
      <c r="A7936">
        <v>1996</v>
      </c>
      <c r="B7936">
        <v>620</v>
      </c>
      <c r="C7936">
        <v>1</v>
      </c>
      <c r="D7936">
        <v>724</v>
      </c>
      <c r="E7936" t="s">
        <v>11</v>
      </c>
      <c r="F7936">
        <v>6822</v>
      </c>
      <c r="G7936">
        <v>8</v>
      </c>
      <c r="H7936">
        <v>26791380</v>
      </c>
      <c r="I7936">
        <v>26791380</v>
      </c>
      <c r="J7936">
        <v>78021240</v>
      </c>
      <c r="K7936">
        <v>0</v>
      </c>
    </row>
    <row r="7937" spans="1:11" x14ac:dyDescent="0.25">
      <c r="A7937">
        <v>1996</v>
      </c>
      <c r="B7937">
        <v>620</v>
      </c>
      <c r="C7937">
        <v>1</v>
      </c>
      <c r="D7937">
        <v>724</v>
      </c>
      <c r="E7937" t="s">
        <v>11</v>
      </c>
      <c r="F7937">
        <v>6613</v>
      </c>
      <c r="G7937">
        <v>8</v>
      </c>
      <c r="H7937">
        <v>26947186</v>
      </c>
      <c r="I7937">
        <v>26947186</v>
      </c>
      <c r="J7937">
        <v>9879496</v>
      </c>
      <c r="K7937">
        <v>0</v>
      </c>
    </row>
    <row r="7938" spans="1:11" x14ac:dyDescent="0.25">
      <c r="A7938">
        <v>1996</v>
      </c>
      <c r="B7938">
        <v>620</v>
      </c>
      <c r="C7938">
        <v>1</v>
      </c>
      <c r="D7938">
        <v>724</v>
      </c>
      <c r="E7938" t="s">
        <v>11</v>
      </c>
      <c r="F7938">
        <v>5629</v>
      </c>
      <c r="G7938">
        <v>8</v>
      </c>
      <c r="H7938">
        <v>27267960</v>
      </c>
      <c r="I7938">
        <v>27267960</v>
      </c>
      <c r="J7938">
        <v>7363180</v>
      </c>
      <c r="K7938">
        <v>0</v>
      </c>
    </row>
    <row r="7939" spans="1:11" x14ac:dyDescent="0.25">
      <c r="A7939">
        <v>1996</v>
      </c>
      <c r="B7939">
        <v>620</v>
      </c>
      <c r="C7939">
        <v>1</v>
      </c>
      <c r="D7939">
        <v>724</v>
      </c>
      <c r="E7939" t="s">
        <v>11</v>
      </c>
      <c r="F7939">
        <v>6841</v>
      </c>
      <c r="G7939">
        <v>8</v>
      </c>
      <c r="H7939">
        <v>27505644</v>
      </c>
      <c r="I7939">
        <v>27505644</v>
      </c>
      <c r="J7939">
        <v>43842180</v>
      </c>
      <c r="K7939">
        <v>0</v>
      </c>
    </row>
    <row r="7940" spans="1:11" x14ac:dyDescent="0.25">
      <c r="A7940">
        <v>1996</v>
      </c>
      <c r="B7940">
        <v>620</v>
      </c>
      <c r="C7940">
        <v>1</v>
      </c>
      <c r="D7940">
        <v>724</v>
      </c>
      <c r="E7940" t="s">
        <v>11</v>
      </c>
      <c r="F7940">
        <v>2733</v>
      </c>
      <c r="G7940">
        <v>8</v>
      </c>
      <c r="H7940">
        <v>27643140</v>
      </c>
      <c r="I7940">
        <v>27643140</v>
      </c>
      <c r="J7940">
        <v>762833</v>
      </c>
      <c r="K7940">
        <v>0</v>
      </c>
    </row>
    <row r="7941" spans="1:11" x14ac:dyDescent="0.25">
      <c r="A7941">
        <v>1996</v>
      </c>
      <c r="B7941">
        <v>620</v>
      </c>
      <c r="C7941">
        <v>1</v>
      </c>
      <c r="D7941">
        <v>724</v>
      </c>
      <c r="E7941" t="s">
        <v>11</v>
      </c>
      <c r="F7941">
        <v>585</v>
      </c>
      <c r="G7941">
        <v>8</v>
      </c>
      <c r="H7941">
        <v>27959554</v>
      </c>
      <c r="I7941">
        <v>27959554</v>
      </c>
      <c r="J7941">
        <v>21435556</v>
      </c>
      <c r="K7941">
        <v>0</v>
      </c>
    </row>
    <row r="7942" spans="1:11" x14ac:dyDescent="0.25">
      <c r="A7942">
        <v>1996</v>
      </c>
      <c r="B7942">
        <v>620</v>
      </c>
      <c r="C7942">
        <v>1</v>
      </c>
      <c r="D7942">
        <v>724</v>
      </c>
      <c r="E7942" t="s">
        <v>11</v>
      </c>
      <c r="F7942">
        <v>6770</v>
      </c>
      <c r="G7942">
        <v>8</v>
      </c>
      <c r="H7942">
        <v>28042316</v>
      </c>
      <c r="I7942">
        <v>28042316</v>
      </c>
      <c r="J7942">
        <v>15045870</v>
      </c>
      <c r="K7942">
        <v>0</v>
      </c>
    </row>
    <row r="7943" spans="1:11" x14ac:dyDescent="0.25">
      <c r="A7943">
        <v>1996</v>
      </c>
      <c r="B7943">
        <v>620</v>
      </c>
      <c r="C7943">
        <v>1</v>
      </c>
      <c r="D7943">
        <v>724</v>
      </c>
      <c r="E7943" t="s">
        <v>11</v>
      </c>
      <c r="F7943">
        <v>573</v>
      </c>
      <c r="G7943">
        <v>8</v>
      </c>
      <c r="H7943">
        <v>28795952</v>
      </c>
      <c r="I7943">
        <v>28795952</v>
      </c>
      <c r="J7943">
        <v>23122806</v>
      </c>
      <c r="K7943">
        <v>0</v>
      </c>
    </row>
    <row r="7944" spans="1:11" x14ac:dyDescent="0.25">
      <c r="A7944">
        <v>1996</v>
      </c>
      <c r="B7944">
        <v>620</v>
      </c>
      <c r="C7944">
        <v>1</v>
      </c>
      <c r="D7944">
        <v>724</v>
      </c>
      <c r="E7944" t="s">
        <v>11</v>
      </c>
      <c r="F7944">
        <v>6418</v>
      </c>
      <c r="G7944">
        <v>8</v>
      </c>
      <c r="H7944">
        <v>28939040</v>
      </c>
      <c r="I7944">
        <v>28939040</v>
      </c>
      <c r="J7944">
        <v>66400672</v>
      </c>
      <c r="K7944">
        <v>0</v>
      </c>
    </row>
    <row r="7945" spans="1:11" x14ac:dyDescent="0.25">
      <c r="A7945">
        <v>1996</v>
      </c>
      <c r="B7945">
        <v>620</v>
      </c>
      <c r="C7945">
        <v>1</v>
      </c>
      <c r="D7945">
        <v>724</v>
      </c>
      <c r="E7945" t="s">
        <v>11</v>
      </c>
      <c r="F7945">
        <v>223</v>
      </c>
      <c r="G7945">
        <v>8</v>
      </c>
      <c r="H7945">
        <v>29121924</v>
      </c>
      <c r="I7945">
        <v>29121924</v>
      </c>
      <c r="J7945">
        <v>22188642</v>
      </c>
      <c r="K7945">
        <v>0</v>
      </c>
    </row>
    <row r="7946" spans="1:11" x14ac:dyDescent="0.25">
      <c r="A7946">
        <v>1996</v>
      </c>
      <c r="B7946">
        <v>620</v>
      </c>
      <c r="C7946">
        <v>1</v>
      </c>
      <c r="D7946">
        <v>724</v>
      </c>
      <c r="E7946" t="s">
        <v>11</v>
      </c>
      <c r="F7946">
        <v>5834</v>
      </c>
      <c r="G7946">
        <v>8</v>
      </c>
      <c r="H7946">
        <v>30363978</v>
      </c>
      <c r="I7946">
        <v>30363978</v>
      </c>
      <c r="J7946">
        <v>36202140</v>
      </c>
      <c r="K7946">
        <v>0</v>
      </c>
    </row>
    <row r="7947" spans="1:11" x14ac:dyDescent="0.25">
      <c r="A7947">
        <v>1996</v>
      </c>
      <c r="B7947">
        <v>620</v>
      </c>
      <c r="C7947">
        <v>1</v>
      </c>
      <c r="D7947">
        <v>724</v>
      </c>
      <c r="E7947" t="s">
        <v>11</v>
      </c>
      <c r="F7947">
        <v>5832</v>
      </c>
      <c r="G7947">
        <v>8</v>
      </c>
      <c r="H7947">
        <v>30420308</v>
      </c>
      <c r="I7947">
        <v>30420308</v>
      </c>
      <c r="J7947">
        <v>27869114</v>
      </c>
      <c r="K7947">
        <v>0</v>
      </c>
    </row>
    <row r="7948" spans="1:11" x14ac:dyDescent="0.25">
      <c r="A7948">
        <v>1996</v>
      </c>
      <c r="B7948">
        <v>620</v>
      </c>
      <c r="C7948">
        <v>1</v>
      </c>
      <c r="D7948">
        <v>724</v>
      </c>
      <c r="E7948" t="s">
        <v>11</v>
      </c>
      <c r="F7948">
        <v>5335</v>
      </c>
      <c r="G7948">
        <v>8</v>
      </c>
      <c r="H7948">
        <v>31128644</v>
      </c>
      <c r="I7948">
        <v>31128644</v>
      </c>
      <c r="J7948">
        <v>38822848</v>
      </c>
      <c r="K7948">
        <v>0</v>
      </c>
    </row>
    <row r="7949" spans="1:11" x14ac:dyDescent="0.25">
      <c r="A7949">
        <v>1996</v>
      </c>
      <c r="B7949">
        <v>620</v>
      </c>
      <c r="C7949">
        <v>1</v>
      </c>
      <c r="D7949">
        <v>724</v>
      </c>
      <c r="E7949" t="s">
        <v>11</v>
      </c>
      <c r="F7949">
        <v>3413</v>
      </c>
      <c r="G7949">
        <v>8</v>
      </c>
      <c r="H7949">
        <v>31285280</v>
      </c>
      <c r="I7949">
        <v>31285280</v>
      </c>
      <c r="J7949">
        <v>8851579</v>
      </c>
      <c r="K7949">
        <v>0</v>
      </c>
    </row>
    <row r="7950" spans="1:11" x14ac:dyDescent="0.25">
      <c r="A7950">
        <v>1996</v>
      </c>
      <c r="B7950">
        <v>620</v>
      </c>
      <c r="C7950">
        <v>1</v>
      </c>
      <c r="D7950">
        <v>724</v>
      </c>
      <c r="E7950" t="s">
        <v>11</v>
      </c>
      <c r="F7950">
        <v>6343</v>
      </c>
      <c r="G7950">
        <v>8</v>
      </c>
      <c r="H7950">
        <v>31404984</v>
      </c>
      <c r="I7950">
        <v>31404984</v>
      </c>
      <c r="J7950">
        <v>11897617</v>
      </c>
      <c r="K7950">
        <v>0</v>
      </c>
    </row>
    <row r="7951" spans="1:11" x14ac:dyDescent="0.25">
      <c r="A7951">
        <v>1996</v>
      </c>
      <c r="B7951">
        <v>620</v>
      </c>
      <c r="C7951">
        <v>1</v>
      </c>
      <c r="D7951">
        <v>724</v>
      </c>
      <c r="E7951" t="s">
        <v>11</v>
      </c>
      <c r="F7951">
        <v>2224</v>
      </c>
      <c r="G7951">
        <v>8</v>
      </c>
      <c r="H7951">
        <v>32038692</v>
      </c>
      <c r="I7951">
        <v>32038692</v>
      </c>
      <c r="J7951">
        <v>10081640</v>
      </c>
      <c r="K7951">
        <v>0</v>
      </c>
    </row>
    <row r="7952" spans="1:11" x14ac:dyDescent="0.25">
      <c r="A7952">
        <v>1996</v>
      </c>
      <c r="B7952">
        <v>620</v>
      </c>
      <c r="C7952">
        <v>1</v>
      </c>
      <c r="D7952">
        <v>724</v>
      </c>
      <c r="E7952" t="s">
        <v>11</v>
      </c>
      <c r="F7952">
        <v>411</v>
      </c>
      <c r="G7952">
        <v>8</v>
      </c>
      <c r="H7952">
        <v>32297976</v>
      </c>
      <c r="I7952">
        <v>32297976</v>
      </c>
      <c r="J7952">
        <v>7405862</v>
      </c>
      <c r="K7952">
        <v>0</v>
      </c>
    </row>
    <row r="7953" spans="1:11" x14ac:dyDescent="0.25">
      <c r="A7953">
        <v>1996</v>
      </c>
      <c r="B7953">
        <v>620</v>
      </c>
      <c r="C7953">
        <v>1</v>
      </c>
      <c r="D7953">
        <v>724</v>
      </c>
      <c r="E7953" t="s">
        <v>11</v>
      </c>
      <c r="F7953">
        <v>13</v>
      </c>
      <c r="G7953">
        <v>8</v>
      </c>
      <c r="H7953">
        <v>33467260</v>
      </c>
      <c r="I7953">
        <v>33467260</v>
      </c>
      <c r="J7953">
        <v>59556184</v>
      </c>
      <c r="K7953">
        <v>0</v>
      </c>
    </row>
    <row r="7954" spans="1:11" x14ac:dyDescent="0.25">
      <c r="A7954">
        <v>1996</v>
      </c>
      <c r="B7954">
        <v>620</v>
      </c>
      <c r="C7954">
        <v>1</v>
      </c>
      <c r="D7954">
        <v>724</v>
      </c>
      <c r="E7954" t="s">
        <v>11</v>
      </c>
      <c r="F7954">
        <v>6428</v>
      </c>
      <c r="G7954">
        <v>8</v>
      </c>
      <c r="H7954">
        <v>34342704</v>
      </c>
      <c r="I7954">
        <v>34342704</v>
      </c>
      <c r="J7954">
        <v>87292888</v>
      </c>
      <c r="K7954">
        <v>0</v>
      </c>
    </row>
    <row r="7955" spans="1:11" x14ac:dyDescent="0.25">
      <c r="A7955">
        <v>1996</v>
      </c>
      <c r="B7955">
        <v>620</v>
      </c>
      <c r="C7955">
        <v>1</v>
      </c>
      <c r="D7955">
        <v>724</v>
      </c>
      <c r="E7955" t="s">
        <v>11</v>
      </c>
      <c r="F7955">
        <v>2782</v>
      </c>
      <c r="G7955">
        <v>8</v>
      </c>
      <c r="H7955">
        <v>34988320</v>
      </c>
      <c r="I7955">
        <v>34988320</v>
      </c>
      <c r="J7955">
        <v>4340714</v>
      </c>
      <c r="K7955">
        <v>0</v>
      </c>
    </row>
    <row r="7956" spans="1:11" x14ac:dyDescent="0.25">
      <c r="A7956">
        <v>1996</v>
      </c>
      <c r="B7956">
        <v>620</v>
      </c>
      <c r="C7956">
        <v>1</v>
      </c>
      <c r="D7956">
        <v>724</v>
      </c>
      <c r="E7956" t="s">
        <v>11</v>
      </c>
      <c r="F7956">
        <v>811</v>
      </c>
      <c r="G7956">
        <v>8</v>
      </c>
      <c r="H7956">
        <v>37845480</v>
      </c>
      <c r="I7956">
        <v>37845480</v>
      </c>
      <c r="J7956">
        <v>6352627</v>
      </c>
      <c r="K7956">
        <v>0</v>
      </c>
    </row>
    <row r="7957" spans="1:11" x14ac:dyDescent="0.25">
      <c r="A7957">
        <v>1996</v>
      </c>
      <c r="B7957">
        <v>620</v>
      </c>
      <c r="C7957">
        <v>1</v>
      </c>
      <c r="D7957">
        <v>724</v>
      </c>
      <c r="E7957" t="s">
        <v>11</v>
      </c>
      <c r="F7957">
        <v>6416</v>
      </c>
      <c r="G7957">
        <v>8</v>
      </c>
      <c r="H7957">
        <v>38003152</v>
      </c>
      <c r="I7957">
        <v>38003152</v>
      </c>
      <c r="J7957">
        <v>14662664</v>
      </c>
      <c r="K7957">
        <v>0</v>
      </c>
    </row>
    <row r="7958" spans="1:11" x14ac:dyDescent="0.25">
      <c r="A7958">
        <v>1996</v>
      </c>
      <c r="B7958">
        <v>620</v>
      </c>
      <c r="C7958">
        <v>1</v>
      </c>
      <c r="D7958">
        <v>724</v>
      </c>
      <c r="E7958" t="s">
        <v>11</v>
      </c>
      <c r="F7958">
        <v>113</v>
      </c>
      <c r="G7958">
        <v>8</v>
      </c>
      <c r="H7958">
        <v>38557160</v>
      </c>
      <c r="I7958">
        <v>38557160</v>
      </c>
      <c r="J7958">
        <v>96425456</v>
      </c>
      <c r="K7958">
        <v>0</v>
      </c>
    </row>
    <row r="7959" spans="1:11" x14ac:dyDescent="0.25">
      <c r="A7959">
        <v>1996</v>
      </c>
      <c r="B7959">
        <v>620</v>
      </c>
      <c r="C7959">
        <v>1</v>
      </c>
      <c r="D7959">
        <v>724</v>
      </c>
      <c r="E7959" t="s">
        <v>11</v>
      </c>
      <c r="F7959">
        <v>545</v>
      </c>
      <c r="G7959">
        <v>8</v>
      </c>
      <c r="H7959">
        <v>41239140</v>
      </c>
      <c r="I7959">
        <v>41239140</v>
      </c>
      <c r="J7959">
        <v>24759568</v>
      </c>
      <c r="K7959">
        <v>0</v>
      </c>
    </row>
    <row r="7960" spans="1:11" x14ac:dyDescent="0.25">
      <c r="A7960">
        <v>1996</v>
      </c>
      <c r="B7960">
        <v>620</v>
      </c>
      <c r="C7960">
        <v>1</v>
      </c>
      <c r="D7960">
        <v>724</v>
      </c>
      <c r="E7960" t="s">
        <v>11</v>
      </c>
      <c r="F7960">
        <v>5831</v>
      </c>
      <c r="G7960">
        <v>8</v>
      </c>
      <c r="H7960">
        <v>43175404</v>
      </c>
      <c r="I7960">
        <v>43175404</v>
      </c>
      <c r="J7960">
        <v>43615856</v>
      </c>
      <c r="K7960">
        <v>0</v>
      </c>
    </row>
    <row r="7961" spans="1:11" x14ac:dyDescent="0.25">
      <c r="A7961">
        <v>1996</v>
      </c>
      <c r="B7961">
        <v>620</v>
      </c>
      <c r="C7961">
        <v>1</v>
      </c>
      <c r="D7961">
        <v>724</v>
      </c>
      <c r="E7961" t="s">
        <v>11</v>
      </c>
      <c r="F7961">
        <v>2789</v>
      </c>
      <c r="G7961">
        <v>8</v>
      </c>
      <c r="H7961">
        <v>44133768</v>
      </c>
      <c r="I7961">
        <v>44133768</v>
      </c>
      <c r="J7961">
        <v>6348588</v>
      </c>
      <c r="K7961">
        <v>0</v>
      </c>
    </row>
    <row r="7962" spans="1:11" x14ac:dyDescent="0.25">
      <c r="A7962">
        <v>1996</v>
      </c>
      <c r="B7962">
        <v>620</v>
      </c>
      <c r="C7962">
        <v>1</v>
      </c>
      <c r="D7962">
        <v>724</v>
      </c>
      <c r="E7962" t="s">
        <v>11</v>
      </c>
      <c r="F7962">
        <v>541</v>
      </c>
      <c r="G7962">
        <v>8</v>
      </c>
      <c r="H7962">
        <v>44834300</v>
      </c>
      <c r="I7962">
        <v>44834300</v>
      </c>
      <c r="J7962">
        <v>8956427</v>
      </c>
      <c r="K7962">
        <v>0</v>
      </c>
    </row>
    <row r="7963" spans="1:11" x14ac:dyDescent="0.25">
      <c r="A7963">
        <v>1996</v>
      </c>
      <c r="B7963">
        <v>620</v>
      </c>
      <c r="C7963">
        <v>1</v>
      </c>
      <c r="D7963">
        <v>724</v>
      </c>
      <c r="E7963" t="s">
        <v>11</v>
      </c>
      <c r="F7963">
        <v>5989</v>
      </c>
      <c r="G7963">
        <v>8</v>
      </c>
      <c r="H7963">
        <v>46458784</v>
      </c>
      <c r="I7963">
        <v>46458784</v>
      </c>
      <c r="J7963">
        <v>53136852</v>
      </c>
      <c r="K7963">
        <v>0</v>
      </c>
    </row>
    <row r="7964" spans="1:11" x14ac:dyDescent="0.25">
      <c r="A7964">
        <v>1996</v>
      </c>
      <c r="B7964">
        <v>620</v>
      </c>
      <c r="C7964">
        <v>1</v>
      </c>
      <c r="D7964">
        <v>724</v>
      </c>
      <c r="E7964" t="s">
        <v>11</v>
      </c>
      <c r="F7964">
        <v>1121</v>
      </c>
      <c r="G7964">
        <v>8</v>
      </c>
      <c r="H7964">
        <v>50033104</v>
      </c>
      <c r="I7964">
        <v>50033104</v>
      </c>
      <c r="J7964">
        <v>35815432</v>
      </c>
      <c r="K7964">
        <v>0</v>
      </c>
    </row>
    <row r="7965" spans="1:11" x14ac:dyDescent="0.25">
      <c r="A7965">
        <v>1996</v>
      </c>
      <c r="B7965">
        <v>620</v>
      </c>
      <c r="C7965">
        <v>1</v>
      </c>
      <c r="D7965">
        <v>724</v>
      </c>
      <c r="E7965" t="s">
        <v>11</v>
      </c>
      <c r="F7965">
        <v>6633</v>
      </c>
      <c r="G7965">
        <v>8</v>
      </c>
      <c r="H7965">
        <v>50234168</v>
      </c>
      <c r="I7965">
        <v>50234168</v>
      </c>
      <c r="J7965">
        <v>12702539</v>
      </c>
      <c r="K7965">
        <v>0</v>
      </c>
    </row>
    <row r="7966" spans="1:11" x14ac:dyDescent="0.25">
      <c r="A7966">
        <v>1996</v>
      </c>
      <c r="B7966">
        <v>620</v>
      </c>
      <c r="C7966">
        <v>1</v>
      </c>
      <c r="D7966">
        <v>724</v>
      </c>
      <c r="E7966" t="s">
        <v>11</v>
      </c>
      <c r="F7966">
        <v>6644</v>
      </c>
      <c r="G7966">
        <v>8</v>
      </c>
      <c r="H7966">
        <v>50860208</v>
      </c>
      <c r="I7966">
        <v>50860208</v>
      </c>
      <c r="J7966">
        <v>19443784</v>
      </c>
      <c r="K7966">
        <v>0</v>
      </c>
    </row>
    <row r="7967" spans="1:11" x14ac:dyDescent="0.25">
      <c r="A7967">
        <v>1996</v>
      </c>
      <c r="B7967">
        <v>620</v>
      </c>
      <c r="C7967">
        <v>1</v>
      </c>
      <c r="D7967">
        <v>724</v>
      </c>
      <c r="E7967" t="s">
        <v>11</v>
      </c>
      <c r="F7967">
        <v>342</v>
      </c>
      <c r="G7967">
        <v>8</v>
      </c>
      <c r="H7967">
        <v>51674660</v>
      </c>
      <c r="I7967">
        <v>51674660</v>
      </c>
      <c r="J7967">
        <v>98867552</v>
      </c>
      <c r="K7967">
        <v>0</v>
      </c>
    </row>
    <row r="7968" spans="1:11" x14ac:dyDescent="0.25">
      <c r="A7968">
        <v>1996</v>
      </c>
      <c r="B7968">
        <v>620</v>
      </c>
      <c r="C7968">
        <v>1</v>
      </c>
      <c r="D7968">
        <v>724</v>
      </c>
      <c r="E7968" t="s">
        <v>11</v>
      </c>
      <c r="F7968">
        <v>6415</v>
      </c>
      <c r="G7968">
        <v>8</v>
      </c>
      <c r="H7968">
        <v>51876744</v>
      </c>
      <c r="I7968">
        <v>51876744</v>
      </c>
      <c r="J7968">
        <v>24546914</v>
      </c>
      <c r="K7968">
        <v>0</v>
      </c>
    </row>
    <row r="7969" spans="1:11" x14ac:dyDescent="0.25">
      <c r="A7969">
        <v>1996</v>
      </c>
      <c r="B7969">
        <v>620</v>
      </c>
      <c r="C7969">
        <v>1</v>
      </c>
      <c r="D7969">
        <v>724</v>
      </c>
      <c r="E7969" t="s">
        <v>11</v>
      </c>
      <c r="F7969">
        <v>440</v>
      </c>
      <c r="G7969">
        <v>8</v>
      </c>
      <c r="H7969">
        <v>52122264</v>
      </c>
      <c r="I7969">
        <v>52122264</v>
      </c>
      <c r="J7969">
        <v>14057425</v>
      </c>
      <c r="K7969">
        <v>0</v>
      </c>
    </row>
    <row r="7970" spans="1:11" x14ac:dyDescent="0.25">
      <c r="A7970">
        <v>1996</v>
      </c>
      <c r="B7970">
        <v>620</v>
      </c>
      <c r="C7970">
        <v>1</v>
      </c>
      <c r="D7970">
        <v>724</v>
      </c>
      <c r="E7970" t="s">
        <v>11</v>
      </c>
      <c r="F7970">
        <v>6783</v>
      </c>
      <c r="G7970">
        <v>8</v>
      </c>
      <c r="H7970">
        <v>52812816</v>
      </c>
      <c r="I7970">
        <v>52812816</v>
      </c>
      <c r="J7970">
        <v>30667372</v>
      </c>
      <c r="K7970">
        <v>0</v>
      </c>
    </row>
    <row r="7971" spans="1:11" x14ac:dyDescent="0.25">
      <c r="A7971">
        <v>1996</v>
      </c>
      <c r="B7971">
        <v>620</v>
      </c>
      <c r="C7971">
        <v>1</v>
      </c>
      <c r="D7971">
        <v>724</v>
      </c>
      <c r="E7971" t="s">
        <v>11</v>
      </c>
      <c r="F7971">
        <v>819</v>
      </c>
      <c r="G7971">
        <v>8</v>
      </c>
      <c r="H7971">
        <v>56033604</v>
      </c>
      <c r="I7971">
        <v>56033604</v>
      </c>
      <c r="J7971">
        <v>35109460</v>
      </c>
      <c r="K7971">
        <v>0</v>
      </c>
    </row>
    <row r="7972" spans="1:11" x14ac:dyDescent="0.25">
      <c r="A7972">
        <v>1996</v>
      </c>
      <c r="B7972">
        <v>620</v>
      </c>
      <c r="C7972">
        <v>1</v>
      </c>
      <c r="D7972">
        <v>724</v>
      </c>
      <c r="E7972" t="s">
        <v>11</v>
      </c>
      <c r="F7972">
        <v>5232</v>
      </c>
      <c r="G7972">
        <v>8</v>
      </c>
      <c r="H7972">
        <v>56277940</v>
      </c>
      <c r="I7972">
        <v>56277940</v>
      </c>
      <c r="J7972">
        <v>25109092</v>
      </c>
      <c r="K7972">
        <v>0</v>
      </c>
    </row>
    <row r="7973" spans="1:11" x14ac:dyDescent="0.25">
      <c r="A7973">
        <v>1996</v>
      </c>
      <c r="B7973">
        <v>620</v>
      </c>
      <c r="C7973">
        <v>1</v>
      </c>
      <c r="D7973">
        <v>724</v>
      </c>
      <c r="E7973" t="s">
        <v>11</v>
      </c>
      <c r="F7973">
        <v>579</v>
      </c>
      <c r="G7973">
        <v>8</v>
      </c>
      <c r="H7973">
        <v>57702240</v>
      </c>
      <c r="I7973">
        <v>57702240</v>
      </c>
      <c r="J7973">
        <v>43921944</v>
      </c>
      <c r="K7973">
        <v>0</v>
      </c>
    </row>
    <row r="7974" spans="1:11" x14ac:dyDescent="0.25">
      <c r="A7974">
        <v>1996</v>
      </c>
      <c r="B7974">
        <v>620</v>
      </c>
      <c r="C7974">
        <v>1</v>
      </c>
      <c r="D7974">
        <v>724</v>
      </c>
      <c r="E7974" t="s">
        <v>11</v>
      </c>
      <c r="F7974">
        <v>6746</v>
      </c>
      <c r="G7974">
        <v>8</v>
      </c>
      <c r="H7974">
        <v>59081080</v>
      </c>
      <c r="I7974">
        <v>59081080</v>
      </c>
      <c r="J7974">
        <v>45145312</v>
      </c>
      <c r="K7974">
        <v>0</v>
      </c>
    </row>
    <row r="7975" spans="1:11" x14ac:dyDescent="0.25">
      <c r="A7975">
        <v>1996</v>
      </c>
      <c r="B7975">
        <v>620</v>
      </c>
      <c r="C7975">
        <v>1</v>
      </c>
      <c r="D7975">
        <v>724</v>
      </c>
      <c r="E7975" t="s">
        <v>11</v>
      </c>
      <c r="F7975">
        <v>5222</v>
      </c>
      <c r="G7975">
        <v>8</v>
      </c>
      <c r="H7975">
        <v>60829068</v>
      </c>
      <c r="I7975">
        <v>60829068</v>
      </c>
      <c r="J7975">
        <v>6115481</v>
      </c>
      <c r="K7975">
        <v>0</v>
      </c>
    </row>
    <row r="7976" spans="1:11" x14ac:dyDescent="0.25">
      <c r="A7976">
        <v>1996</v>
      </c>
      <c r="B7976">
        <v>620</v>
      </c>
      <c r="C7976">
        <v>1</v>
      </c>
      <c r="D7976">
        <v>724</v>
      </c>
      <c r="E7976" t="s">
        <v>11</v>
      </c>
      <c r="F7976">
        <v>7810</v>
      </c>
      <c r="G7976">
        <v>8</v>
      </c>
      <c r="H7976">
        <v>61152964</v>
      </c>
      <c r="I7976">
        <v>61152964</v>
      </c>
      <c r="J7976">
        <v>554626176</v>
      </c>
      <c r="K7976">
        <v>0</v>
      </c>
    </row>
    <row r="7977" spans="1:11" x14ac:dyDescent="0.25">
      <c r="A7977">
        <v>1996</v>
      </c>
      <c r="B7977">
        <v>620</v>
      </c>
      <c r="C7977">
        <v>1</v>
      </c>
      <c r="D7977">
        <v>724</v>
      </c>
      <c r="E7977" t="s">
        <v>11</v>
      </c>
      <c r="F7977">
        <v>5225</v>
      </c>
      <c r="G7977">
        <v>8</v>
      </c>
      <c r="H7977">
        <v>65909508</v>
      </c>
      <c r="I7977">
        <v>65909508</v>
      </c>
      <c r="J7977">
        <v>10873884</v>
      </c>
      <c r="K7977">
        <v>0</v>
      </c>
    </row>
    <row r="7978" spans="1:11" x14ac:dyDescent="0.25">
      <c r="A7978">
        <v>1996</v>
      </c>
      <c r="B7978">
        <v>620</v>
      </c>
      <c r="C7978">
        <v>1</v>
      </c>
      <c r="D7978">
        <v>724</v>
      </c>
      <c r="E7978" t="s">
        <v>11</v>
      </c>
      <c r="F7978">
        <v>5542</v>
      </c>
      <c r="G7978">
        <v>8</v>
      </c>
      <c r="H7978">
        <v>67835280</v>
      </c>
      <c r="I7978">
        <v>67835280</v>
      </c>
      <c r="J7978">
        <v>63181240</v>
      </c>
      <c r="K7978">
        <v>0</v>
      </c>
    </row>
    <row r="7979" spans="1:11" x14ac:dyDescent="0.25">
      <c r="A7979">
        <v>1996</v>
      </c>
      <c r="B7979">
        <v>620</v>
      </c>
      <c r="C7979">
        <v>1</v>
      </c>
      <c r="D7979">
        <v>724</v>
      </c>
      <c r="E7979" t="s">
        <v>11</v>
      </c>
      <c r="F7979">
        <v>2734</v>
      </c>
      <c r="G7979">
        <v>8</v>
      </c>
      <c r="H7979">
        <v>68459960</v>
      </c>
      <c r="I7979">
        <v>68459960</v>
      </c>
      <c r="J7979">
        <v>517089</v>
      </c>
      <c r="K7979">
        <v>0</v>
      </c>
    </row>
    <row r="7980" spans="1:11" x14ac:dyDescent="0.25">
      <c r="A7980">
        <v>1996</v>
      </c>
      <c r="B7980">
        <v>620</v>
      </c>
      <c r="C7980">
        <v>1</v>
      </c>
      <c r="D7980">
        <v>724</v>
      </c>
      <c r="E7980" t="s">
        <v>11</v>
      </c>
      <c r="F7980">
        <v>6733</v>
      </c>
      <c r="G7980">
        <v>8</v>
      </c>
      <c r="H7980">
        <v>71907456</v>
      </c>
      <c r="I7980">
        <v>71907456</v>
      </c>
      <c r="J7980">
        <v>28130132</v>
      </c>
      <c r="K7980">
        <v>0</v>
      </c>
    </row>
    <row r="7981" spans="1:11" x14ac:dyDescent="0.25">
      <c r="A7981">
        <v>1996</v>
      </c>
      <c r="B7981">
        <v>620</v>
      </c>
      <c r="C7981">
        <v>1</v>
      </c>
      <c r="D7981">
        <v>724</v>
      </c>
      <c r="E7981" t="s">
        <v>11</v>
      </c>
      <c r="F7981">
        <v>1110</v>
      </c>
      <c r="G7981">
        <v>8</v>
      </c>
      <c r="H7981">
        <v>73732232</v>
      </c>
      <c r="I7981">
        <v>73732232</v>
      </c>
      <c r="J7981">
        <v>38708660</v>
      </c>
      <c r="K7981">
        <v>0</v>
      </c>
    </row>
    <row r="7982" spans="1:11" x14ac:dyDescent="0.25">
      <c r="A7982">
        <v>1996</v>
      </c>
      <c r="B7982">
        <v>620</v>
      </c>
      <c r="C7982">
        <v>1</v>
      </c>
      <c r="D7982">
        <v>724</v>
      </c>
      <c r="E7982" t="s">
        <v>11</v>
      </c>
      <c r="F7982">
        <v>7849</v>
      </c>
      <c r="G7982">
        <v>8</v>
      </c>
      <c r="H7982">
        <v>74630248</v>
      </c>
      <c r="I7982">
        <v>74630248</v>
      </c>
      <c r="J7982">
        <v>610994048</v>
      </c>
      <c r="K7982">
        <v>0</v>
      </c>
    </row>
    <row r="7983" spans="1:11" x14ac:dyDescent="0.25">
      <c r="A7983">
        <v>1996</v>
      </c>
      <c r="B7983">
        <v>620</v>
      </c>
      <c r="C7983">
        <v>1</v>
      </c>
      <c r="D7983">
        <v>724</v>
      </c>
      <c r="E7983" t="s">
        <v>11</v>
      </c>
      <c r="F7983">
        <v>2786</v>
      </c>
      <c r="G7983">
        <v>8</v>
      </c>
      <c r="H7983">
        <v>74855864</v>
      </c>
      <c r="I7983">
        <v>74855864</v>
      </c>
      <c r="J7983">
        <v>1756114</v>
      </c>
      <c r="K7983">
        <v>0</v>
      </c>
    </row>
    <row r="7984" spans="1:11" x14ac:dyDescent="0.25">
      <c r="A7984">
        <v>1996</v>
      </c>
      <c r="B7984">
        <v>620</v>
      </c>
      <c r="C7984">
        <v>1</v>
      </c>
      <c r="D7984">
        <v>724</v>
      </c>
      <c r="E7984" t="s">
        <v>11</v>
      </c>
      <c r="F7984">
        <v>5231</v>
      </c>
      <c r="G7984">
        <v>8</v>
      </c>
      <c r="H7984">
        <v>76529776</v>
      </c>
      <c r="I7984">
        <v>76529776</v>
      </c>
      <c r="J7984">
        <v>15564171</v>
      </c>
      <c r="K7984">
        <v>0</v>
      </c>
    </row>
    <row r="7985" spans="1:11" x14ac:dyDescent="0.25">
      <c r="A7985">
        <v>1996</v>
      </c>
      <c r="B7985">
        <v>620</v>
      </c>
      <c r="C7985">
        <v>1</v>
      </c>
      <c r="D7985">
        <v>724</v>
      </c>
      <c r="E7985" t="s">
        <v>11</v>
      </c>
      <c r="F7985">
        <v>6731</v>
      </c>
      <c r="G7985">
        <v>8</v>
      </c>
      <c r="H7985">
        <v>81669840</v>
      </c>
      <c r="I7985">
        <v>81669840</v>
      </c>
      <c r="J7985">
        <v>29744918</v>
      </c>
      <c r="K7985">
        <v>0</v>
      </c>
    </row>
    <row r="7986" spans="1:11" x14ac:dyDescent="0.25">
      <c r="A7986">
        <v>1996</v>
      </c>
      <c r="B7986">
        <v>620</v>
      </c>
      <c r="C7986">
        <v>1</v>
      </c>
      <c r="D7986">
        <v>724</v>
      </c>
      <c r="E7986" t="s">
        <v>11</v>
      </c>
      <c r="F7986">
        <v>430</v>
      </c>
      <c r="G7986">
        <v>8</v>
      </c>
      <c r="H7986">
        <v>95190000</v>
      </c>
      <c r="I7986">
        <v>95190000</v>
      </c>
      <c r="J7986">
        <v>17711606</v>
      </c>
      <c r="K7986">
        <v>0</v>
      </c>
    </row>
    <row r="7987" spans="1:11" x14ac:dyDescent="0.25">
      <c r="A7987">
        <v>1996</v>
      </c>
      <c r="B7987">
        <v>620</v>
      </c>
      <c r="C7987">
        <v>1</v>
      </c>
      <c r="D7987">
        <v>724</v>
      </c>
      <c r="E7987" t="s">
        <v>11</v>
      </c>
      <c r="F7987">
        <v>6612</v>
      </c>
      <c r="G7987">
        <v>8</v>
      </c>
      <c r="H7987">
        <v>115110584</v>
      </c>
      <c r="I7987">
        <v>115110584</v>
      </c>
      <c r="J7987">
        <v>5389618</v>
      </c>
      <c r="K7987">
        <v>0</v>
      </c>
    </row>
    <row r="7988" spans="1:11" x14ac:dyDescent="0.25">
      <c r="A7988">
        <v>1996</v>
      </c>
      <c r="B7988">
        <v>620</v>
      </c>
      <c r="C7988">
        <v>1</v>
      </c>
      <c r="D7988">
        <v>724</v>
      </c>
      <c r="E7988" t="s">
        <v>11</v>
      </c>
      <c r="F7988">
        <v>2472</v>
      </c>
      <c r="G7988">
        <v>8</v>
      </c>
      <c r="H7988">
        <v>121414920</v>
      </c>
      <c r="I7988">
        <v>121414920</v>
      </c>
      <c r="J7988">
        <v>8114359</v>
      </c>
      <c r="K7988">
        <v>0</v>
      </c>
    </row>
    <row r="7989" spans="1:11" x14ac:dyDescent="0.25">
      <c r="A7989">
        <v>1996</v>
      </c>
      <c r="B7989">
        <v>620</v>
      </c>
      <c r="C7989">
        <v>1</v>
      </c>
      <c r="D7989">
        <v>724</v>
      </c>
      <c r="E7989" t="s">
        <v>11</v>
      </c>
      <c r="F7989">
        <v>2732</v>
      </c>
      <c r="G7989">
        <v>8</v>
      </c>
      <c r="H7989">
        <v>149423680</v>
      </c>
      <c r="I7989">
        <v>149423680</v>
      </c>
      <c r="J7989">
        <v>8175440</v>
      </c>
      <c r="K7989">
        <v>0</v>
      </c>
    </row>
    <row r="7990" spans="1:11" x14ac:dyDescent="0.25">
      <c r="A7990">
        <v>1996</v>
      </c>
      <c r="B7990">
        <v>620</v>
      </c>
      <c r="C7990">
        <v>1</v>
      </c>
      <c r="D7990">
        <v>724</v>
      </c>
      <c r="E7990" t="s">
        <v>11</v>
      </c>
      <c r="F7990">
        <v>6624</v>
      </c>
      <c r="G7990">
        <v>8</v>
      </c>
      <c r="H7990">
        <v>167988960</v>
      </c>
      <c r="I7990">
        <v>167988960</v>
      </c>
      <c r="J7990">
        <v>78627304</v>
      </c>
      <c r="K7990">
        <v>0</v>
      </c>
    </row>
    <row r="7991" spans="1:11" x14ac:dyDescent="0.25">
      <c r="A7991">
        <v>1996</v>
      </c>
      <c r="B7991">
        <v>620</v>
      </c>
      <c r="C7991">
        <v>1</v>
      </c>
      <c r="D7991">
        <v>724</v>
      </c>
      <c r="E7991" t="s">
        <v>11</v>
      </c>
      <c r="F7991">
        <v>6732</v>
      </c>
      <c r="G7991">
        <v>8</v>
      </c>
      <c r="H7991">
        <v>170144016</v>
      </c>
      <c r="I7991">
        <v>170144016</v>
      </c>
      <c r="J7991">
        <v>63342944</v>
      </c>
      <c r="K7991">
        <v>0</v>
      </c>
    </row>
    <row r="7992" spans="1:11" x14ac:dyDescent="0.25">
      <c r="A7992">
        <v>1996</v>
      </c>
      <c r="B7992">
        <v>620</v>
      </c>
      <c r="C7992">
        <v>1</v>
      </c>
      <c r="D7992">
        <v>724</v>
      </c>
      <c r="E7992" t="s">
        <v>11</v>
      </c>
      <c r="F7992">
        <v>3354</v>
      </c>
      <c r="G7992">
        <v>8</v>
      </c>
      <c r="H7992">
        <v>179929440</v>
      </c>
      <c r="I7992">
        <v>179929440</v>
      </c>
      <c r="J7992">
        <v>20305444</v>
      </c>
      <c r="K7992">
        <v>0</v>
      </c>
    </row>
    <row r="7993" spans="1:11" x14ac:dyDescent="0.25">
      <c r="A7993">
        <v>1996</v>
      </c>
      <c r="B7993">
        <v>620</v>
      </c>
      <c r="C7993">
        <v>1</v>
      </c>
      <c r="D7993">
        <v>724</v>
      </c>
      <c r="E7993" t="s">
        <v>11</v>
      </c>
      <c r="F7993">
        <v>7932</v>
      </c>
      <c r="G7993">
        <v>8</v>
      </c>
      <c r="H7993">
        <v>2494245376</v>
      </c>
      <c r="I7993">
        <v>2494245376</v>
      </c>
      <c r="J7993">
        <v>9187261</v>
      </c>
      <c r="K7993">
        <v>0</v>
      </c>
    </row>
    <row r="7994" spans="1:11" x14ac:dyDescent="0.25">
      <c r="A7994">
        <v>1997</v>
      </c>
      <c r="B7994">
        <v>620</v>
      </c>
      <c r="C7994">
        <v>1</v>
      </c>
      <c r="D7994">
        <v>724</v>
      </c>
      <c r="E7994" t="s">
        <v>11</v>
      </c>
      <c r="F7994">
        <v>7187</v>
      </c>
      <c r="G7994">
        <v>8</v>
      </c>
      <c r="H7994">
        <v>2</v>
      </c>
      <c r="I7994">
        <v>2</v>
      </c>
      <c r="J7994">
        <v>532</v>
      </c>
      <c r="K7994">
        <v>0</v>
      </c>
    </row>
    <row r="7995" spans="1:11" x14ac:dyDescent="0.25">
      <c r="A7995">
        <v>1997</v>
      </c>
      <c r="B7995">
        <v>620</v>
      </c>
      <c r="C7995">
        <v>1</v>
      </c>
      <c r="D7995">
        <v>724</v>
      </c>
      <c r="E7995" t="s">
        <v>11</v>
      </c>
      <c r="F7995">
        <v>7149</v>
      </c>
      <c r="G7995">
        <v>8</v>
      </c>
      <c r="H7995">
        <v>7</v>
      </c>
      <c r="I7995">
        <v>7</v>
      </c>
      <c r="J7995">
        <v>27628</v>
      </c>
      <c r="K7995">
        <v>0</v>
      </c>
    </row>
    <row r="7996" spans="1:11" x14ac:dyDescent="0.25">
      <c r="A7996">
        <v>1997</v>
      </c>
      <c r="B7996">
        <v>620</v>
      </c>
      <c r="C7996">
        <v>1</v>
      </c>
      <c r="D7996">
        <v>724</v>
      </c>
      <c r="E7996" t="s">
        <v>11</v>
      </c>
      <c r="F7996">
        <v>7928</v>
      </c>
      <c r="G7996">
        <v>8</v>
      </c>
      <c r="H7996">
        <v>13</v>
      </c>
      <c r="I7996">
        <v>13</v>
      </c>
      <c r="J7996">
        <v>932</v>
      </c>
      <c r="K7996">
        <v>0</v>
      </c>
    </row>
    <row r="7997" spans="1:11" x14ac:dyDescent="0.25">
      <c r="A7997">
        <v>1997</v>
      </c>
      <c r="B7997">
        <v>620</v>
      </c>
      <c r="C7997">
        <v>1</v>
      </c>
      <c r="D7997">
        <v>724</v>
      </c>
      <c r="E7997" t="s">
        <v>11</v>
      </c>
      <c r="F7997">
        <v>3330</v>
      </c>
      <c r="G7997">
        <v>8</v>
      </c>
      <c r="H7997">
        <v>23</v>
      </c>
      <c r="I7997">
        <v>23</v>
      </c>
      <c r="J7997">
        <v>543</v>
      </c>
      <c r="K7997">
        <v>0</v>
      </c>
    </row>
    <row r="7998" spans="1:11" x14ac:dyDescent="0.25">
      <c r="A7998">
        <v>1997</v>
      </c>
      <c r="B7998">
        <v>620</v>
      </c>
      <c r="C7998">
        <v>1</v>
      </c>
      <c r="D7998">
        <v>724</v>
      </c>
      <c r="E7998" t="s">
        <v>11</v>
      </c>
      <c r="F7998">
        <v>7129</v>
      </c>
      <c r="G7998">
        <v>8</v>
      </c>
      <c r="H7998">
        <v>38</v>
      </c>
      <c r="I7998">
        <v>38</v>
      </c>
      <c r="J7998">
        <v>1467</v>
      </c>
      <c r="K7998">
        <v>0</v>
      </c>
    </row>
    <row r="7999" spans="1:11" x14ac:dyDescent="0.25">
      <c r="A7999">
        <v>1997</v>
      </c>
      <c r="B7999">
        <v>620</v>
      </c>
      <c r="C7999">
        <v>1</v>
      </c>
      <c r="D7999">
        <v>724</v>
      </c>
      <c r="E7999" t="s">
        <v>11</v>
      </c>
      <c r="F7999">
        <v>5415</v>
      </c>
      <c r="G7999">
        <v>8</v>
      </c>
      <c r="H7999">
        <v>43</v>
      </c>
      <c r="I7999">
        <v>43</v>
      </c>
      <c r="J7999">
        <v>44856</v>
      </c>
      <c r="K7999">
        <v>0</v>
      </c>
    </row>
    <row r="8000" spans="1:11" x14ac:dyDescent="0.25">
      <c r="A8000">
        <v>1997</v>
      </c>
      <c r="B8000">
        <v>620</v>
      </c>
      <c r="C8000">
        <v>1</v>
      </c>
      <c r="D8000">
        <v>724</v>
      </c>
      <c r="E8000" t="s">
        <v>11</v>
      </c>
      <c r="F8000">
        <v>7131</v>
      </c>
      <c r="G8000">
        <v>8</v>
      </c>
      <c r="H8000">
        <v>55</v>
      </c>
      <c r="I8000">
        <v>55</v>
      </c>
      <c r="J8000">
        <v>3982</v>
      </c>
      <c r="K8000">
        <v>0</v>
      </c>
    </row>
    <row r="8001" spans="1:11" x14ac:dyDescent="0.25">
      <c r="A8001">
        <v>1997</v>
      </c>
      <c r="B8001">
        <v>620</v>
      </c>
      <c r="C8001">
        <v>1</v>
      </c>
      <c r="D8001">
        <v>724</v>
      </c>
      <c r="E8001" t="s">
        <v>11</v>
      </c>
      <c r="F8001">
        <v>2632</v>
      </c>
      <c r="G8001">
        <v>8</v>
      </c>
      <c r="H8001">
        <v>74</v>
      </c>
      <c r="I8001">
        <v>74</v>
      </c>
      <c r="J8001">
        <v>1586</v>
      </c>
      <c r="K8001">
        <v>0</v>
      </c>
    </row>
    <row r="8002" spans="1:11" x14ac:dyDescent="0.25">
      <c r="A8002">
        <v>1997</v>
      </c>
      <c r="B8002">
        <v>620</v>
      </c>
      <c r="C8002">
        <v>1</v>
      </c>
      <c r="D8002">
        <v>724</v>
      </c>
      <c r="E8002" t="s">
        <v>11</v>
      </c>
      <c r="F8002">
        <v>6511</v>
      </c>
      <c r="G8002">
        <v>8</v>
      </c>
      <c r="H8002">
        <v>74</v>
      </c>
      <c r="I8002">
        <v>74</v>
      </c>
      <c r="J8002">
        <v>17802</v>
      </c>
      <c r="K8002">
        <v>0</v>
      </c>
    </row>
    <row r="8003" spans="1:11" x14ac:dyDescent="0.25">
      <c r="A8003">
        <v>1997</v>
      </c>
      <c r="B8003">
        <v>620</v>
      </c>
      <c r="C8003">
        <v>1</v>
      </c>
      <c r="D8003">
        <v>724</v>
      </c>
      <c r="E8003" t="s">
        <v>11</v>
      </c>
      <c r="F8003">
        <v>6591</v>
      </c>
      <c r="G8003">
        <v>8</v>
      </c>
      <c r="H8003">
        <v>199</v>
      </c>
      <c r="I8003">
        <v>199</v>
      </c>
      <c r="J8003">
        <v>837</v>
      </c>
      <c r="K8003">
        <v>0</v>
      </c>
    </row>
    <row r="8004" spans="1:11" x14ac:dyDescent="0.25">
      <c r="A8004">
        <v>1997</v>
      </c>
      <c r="B8004">
        <v>620</v>
      </c>
      <c r="C8004">
        <v>1</v>
      </c>
      <c r="D8004">
        <v>724</v>
      </c>
      <c r="E8004" t="s">
        <v>11</v>
      </c>
      <c r="F8004">
        <v>1223</v>
      </c>
      <c r="G8004">
        <v>8</v>
      </c>
      <c r="H8004">
        <v>238</v>
      </c>
      <c r="I8004">
        <v>238</v>
      </c>
      <c r="J8004">
        <v>707</v>
      </c>
      <c r="K8004">
        <v>0</v>
      </c>
    </row>
    <row r="8005" spans="1:11" x14ac:dyDescent="0.25">
      <c r="A8005">
        <v>1997</v>
      </c>
      <c r="B8005">
        <v>620</v>
      </c>
      <c r="C8005">
        <v>1</v>
      </c>
      <c r="D8005">
        <v>724</v>
      </c>
      <c r="E8005" t="s">
        <v>11</v>
      </c>
      <c r="F8005">
        <v>4239</v>
      </c>
      <c r="G8005">
        <v>8</v>
      </c>
      <c r="H8005">
        <v>261</v>
      </c>
      <c r="I8005">
        <v>261</v>
      </c>
      <c r="J8005">
        <v>1698</v>
      </c>
      <c r="K8005">
        <v>0</v>
      </c>
    </row>
    <row r="8006" spans="1:11" x14ac:dyDescent="0.25">
      <c r="A8006">
        <v>1997</v>
      </c>
      <c r="B8006">
        <v>620</v>
      </c>
      <c r="C8006">
        <v>1</v>
      </c>
      <c r="D8006">
        <v>724</v>
      </c>
      <c r="E8006" t="s">
        <v>11</v>
      </c>
      <c r="F8006">
        <v>6545</v>
      </c>
      <c r="G8006">
        <v>8</v>
      </c>
      <c r="H8006">
        <v>499</v>
      </c>
      <c r="I8006">
        <v>499</v>
      </c>
      <c r="J8006">
        <v>15487</v>
      </c>
      <c r="K8006">
        <v>0</v>
      </c>
    </row>
    <row r="8007" spans="1:11" x14ac:dyDescent="0.25">
      <c r="A8007">
        <v>1997</v>
      </c>
      <c r="B8007">
        <v>620</v>
      </c>
      <c r="C8007">
        <v>1</v>
      </c>
      <c r="D8007">
        <v>724</v>
      </c>
      <c r="E8007" t="s">
        <v>11</v>
      </c>
      <c r="F8007">
        <v>2875</v>
      </c>
      <c r="G8007">
        <v>8</v>
      </c>
      <c r="H8007">
        <v>500</v>
      </c>
      <c r="I8007">
        <v>500</v>
      </c>
      <c r="J8007">
        <v>1250</v>
      </c>
      <c r="K8007">
        <v>0</v>
      </c>
    </row>
    <row r="8008" spans="1:11" x14ac:dyDescent="0.25">
      <c r="A8008">
        <v>1997</v>
      </c>
      <c r="B8008">
        <v>620</v>
      </c>
      <c r="C8008">
        <v>1</v>
      </c>
      <c r="D8008">
        <v>724</v>
      </c>
      <c r="E8008" t="s">
        <v>11</v>
      </c>
      <c r="F8008">
        <v>7762</v>
      </c>
      <c r="G8008">
        <v>8</v>
      </c>
      <c r="H8008">
        <v>657</v>
      </c>
      <c r="I8008">
        <v>657</v>
      </c>
      <c r="J8008">
        <v>127730</v>
      </c>
      <c r="K8008">
        <v>0</v>
      </c>
    </row>
    <row r="8009" spans="1:11" x14ac:dyDescent="0.25">
      <c r="A8009">
        <v>1997</v>
      </c>
      <c r="B8009">
        <v>620</v>
      </c>
      <c r="C8009">
        <v>1</v>
      </c>
      <c r="D8009">
        <v>724</v>
      </c>
      <c r="E8009" t="s">
        <v>11</v>
      </c>
      <c r="F8009">
        <v>2890</v>
      </c>
      <c r="G8009">
        <v>8</v>
      </c>
      <c r="H8009">
        <v>662</v>
      </c>
      <c r="I8009">
        <v>662</v>
      </c>
      <c r="J8009">
        <v>48287</v>
      </c>
      <c r="K8009">
        <v>0</v>
      </c>
    </row>
    <row r="8010" spans="1:11" x14ac:dyDescent="0.25">
      <c r="A8010">
        <v>1997</v>
      </c>
      <c r="B8010">
        <v>620</v>
      </c>
      <c r="C8010">
        <v>1</v>
      </c>
      <c r="D8010">
        <v>724</v>
      </c>
      <c r="E8010" t="s">
        <v>11</v>
      </c>
      <c r="F8010">
        <v>6999</v>
      </c>
      <c r="G8010">
        <v>8</v>
      </c>
      <c r="H8010">
        <v>879</v>
      </c>
      <c r="I8010">
        <v>879</v>
      </c>
      <c r="J8010">
        <v>183272</v>
      </c>
      <c r="K8010">
        <v>0</v>
      </c>
    </row>
    <row r="8011" spans="1:11" x14ac:dyDescent="0.25">
      <c r="A8011">
        <v>1997</v>
      </c>
      <c r="B8011">
        <v>620</v>
      </c>
      <c r="C8011">
        <v>1</v>
      </c>
      <c r="D8011">
        <v>724</v>
      </c>
      <c r="E8011" t="s">
        <v>11</v>
      </c>
      <c r="F8011">
        <v>2685</v>
      </c>
      <c r="G8011">
        <v>8</v>
      </c>
      <c r="H8011">
        <v>933</v>
      </c>
      <c r="I8011">
        <v>933</v>
      </c>
      <c r="J8011">
        <v>11174</v>
      </c>
      <c r="K8011">
        <v>0</v>
      </c>
    </row>
    <row r="8012" spans="1:11" x14ac:dyDescent="0.25">
      <c r="A8012">
        <v>1997</v>
      </c>
      <c r="B8012">
        <v>620</v>
      </c>
      <c r="C8012">
        <v>1</v>
      </c>
      <c r="D8012">
        <v>724</v>
      </c>
      <c r="E8012" t="s">
        <v>11</v>
      </c>
      <c r="F8012">
        <v>6121</v>
      </c>
      <c r="G8012">
        <v>8</v>
      </c>
      <c r="H8012">
        <v>945</v>
      </c>
      <c r="I8012">
        <v>945</v>
      </c>
      <c r="J8012">
        <v>28625</v>
      </c>
      <c r="K8012">
        <v>0</v>
      </c>
    </row>
    <row r="8013" spans="1:11" x14ac:dyDescent="0.25">
      <c r="A8013">
        <v>1997</v>
      </c>
      <c r="B8013">
        <v>620</v>
      </c>
      <c r="C8013">
        <v>1</v>
      </c>
      <c r="D8013">
        <v>724</v>
      </c>
      <c r="E8013" t="s">
        <v>11</v>
      </c>
      <c r="F8013">
        <v>7148</v>
      </c>
      <c r="G8013">
        <v>8</v>
      </c>
      <c r="H8013">
        <v>976</v>
      </c>
      <c r="I8013">
        <v>976</v>
      </c>
      <c r="J8013">
        <v>17845</v>
      </c>
      <c r="K8013">
        <v>0</v>
      </c>
    </row>
    <row r="8014" spans="1:11" x14ac:dyDescent="0.25">
      <c r="A8014">
        <v>1997</v>
      </c>
      <c r="B8014">
        <v>620</v>
      </c>
      <c r="C8014">
        <v>1</v>
      </c>
      <c r="D8014">
        <v>724</v>
      </c>
      <c r="E8014" t="s">
        <v>11</v>
      </c>
      <c r="F8014">
        <v>2713</v>
      </c>
      <c r="G8014">
        <v>8</v>
      </c>
      <c r="H8014">
        <v>1000</v>
      </c>
      <c r="I8014">
        <v>1000</v>
      </c>
      <c r="J8014">
        <v>5539</v>
      </c>
      <c r="K8014">
        <v>0</v>
      </c>
    </row>
    <row r="8015" spans="1:11" x14ac:dyDescent="0.25">
      <c r="A8015">
        <v>1997</v>
      </c>
      <c r="B8015">
        <v>620</v>
      </c>
      <c r="C8015">
        <v>1</v>
      </c>
      <c r="D8015">
        <v>724</v>
      </c>
      <c r="E8015" t="s">
        <v>11</v>
      </c>
      <c r="F8015">
        <v>8830</v>
      </c>
      <c r="G8015">
        <v>8</v>
      </c>
      <c r="H8015">
        <v>1187</v>
      </c>
      <c r="I8015">
        <v>1187</v>
      </c>
      <c r="J8015">
        <v>57663</v>
      </c>
      <c r="K8015">
        <v>0</v>
      </c>
    </row>
    <row r="8016" spans="1:11" x14ac:dyDescent="0.25">
      <c r="A8016">
        <v>1997</v>
      </c>
      <c r="B8016">
        <v>620</v>
      </c>
      <c r="C8016">
        <v>1</v>
      </c>
      <c r="D8016">
        <v>724</v>
      </c>
      <c r="E8016" t="s">
        <v>11</v>
      </c>
      <c r="F8016">
        <v>8741</v>
      </c>
      <c r="G8016">
        <v>8</v>
      </c>
      <c r="H8016">
        <v>1486</v>
      </c>
      <c r="I8016">
        <v>1486</v>
      </c>
      <c r="J8016">
        <v>103674</v>
      </c>
      <c r="K8016">
        <v>0</v>
      </c>
    </row>
    <row r="8017" spans="1:11" x14ac:dyDescent="0.25">
      <c r="A8017">
        <v>1997</v>
      </c>
      <c r="B8017">
        <v>620</v>
      </c>
      <c r="C8017">
        <v>1</v>
      </c>
      <c r="D8017">
        <v>724</v>
      </c>
      <c r="E8017" t="s">
        <v>11</v>
      </c>
      <c r="F8017">
        <v>2119</v>
      </c>
      <c r="G8017">
        <v>8</v>
      </c>
      <c r="H8017">
        <v>1764</v>
      </c>
      <c r="I8017">
        <v>1764</v>
      </c>
      <c r="J8017">
        <v>18028</v>
      </c>
      <c r="K8017">
        <v>0</v>
      </c>
    </row>
    <row r="8018" spans="1:11" x14ac:dyDescent="0.25">
      <c r="A8018">
        <v>1997</v>
      </c>
      <c r="B8018">
        <v>620</v>
      </c>
      <c r="C8018">
        <v>1</v>
      </c>
      <c r="D8018">
        <v>724</v>
      </c>
      <c r="E8018" t="s">
        <v>11</v>
      </c>
      <c r="F8018">
        <v>7933</v>
      </c>
      <c r="G8018">
        <v>8</v>
      </c>
      <c r="H8018">
        <v>2000</v>
      </c>
      <c r="I8018">
        <v>2000</v>
      </c>
      <c r="J8018">
        <v>53192</v>
      </c>
      <c r="K8018">
        <v>0</v>
      </c>
    </row>
    <row r="8019" spans="1:11" x14ac:dyDescent="0.25">
      <c r="A8019">
        <v>1997</v>
      </c>
      <c r="B8019">
        <v>620</v>
      </c>
      <c r="C8019">
        <v>1</v>
      </c>
      <c r="D8019">
        <v>724</v>
      </c>
      <c r="E8019" t="s">
        <v>11</v>
      </c>
      <c r="F8019">
        <v>8812</v>
      </c>
      <c r="G8019">
        <v>8</v>
      </c>
      <c r="H8019">
        <v>2057</v>
      </c>
      <c r="I8019">
        <v>2057</v>
      </c>
      <c r="J8019">
        <v>329442</v>
      </c>
      <c r="K8019">
        <v>0</v>
      </c>
    </row>
    <row r="8020" spans="1:11" x14ac:dyDescent="0.25">
      <c r="A8020">
        <v>1997</v>
      </c>
      <c r="B8020">
        <v>620</v>
      </c>
      <c r="C8020">
        <v>1</v>
      </c>
      <c r="D8020">
        <v>724</v>
      </c>
      <c r="E8020" t="s">
        <v>11</v>
      </c>
      <c r="F8020">
        <v>7929</v>
      </c>
      <c r="G8020">
        <v>8</v>
      </c>
      <c r="H8020">
        <v>2250</v>
      </c>
      <c r="I8020">
        <v>2250</v>
      </c>
      <c r="J8020">
        <v>977510</v>
      </c>
      <c r="K8020">
        <v>0</v>
      </c>
    </row>
    <row r="8021" spans="1:11" x14ac:dyDescent="0.25">
      <c r="A8021">
        <v>1997</v>
      </c>
      <c r="B8021">
        <v>620</v>
      </c>
      <c r="C8021">
        <v>1</v>
      </c>
      <c r="D8021">
        <v>724</v>
      </c>
      <c r="E8021" t="s">
        <v>11</v>
      </c>
      <c r="F8021">
        <v>6518</v>
      </c>
      <c r="G8021">
        <v>8</v>
      </c>
      <c r="H8021">
        <v>2312</v>
      </c>
      <c r="I8021">
        <v>2312</v>
      </c>
      <c r="J8021">
        <v>52396</v>
      </c>
      <c r="K8021">
        <v>0</v>
      </c>
    </row>
    <row r="8022" spans="1:11" x14ac:dyDescent="0.25">
      <c r="A8022">
        <v>1997</v>
      </c>
      <c r="B8022">
        <v>620</v>
      </c>
      <c r="C8022">
        <v>1</v>
      </c>
      <c r="D8022">
        <v>724</v>
      </c>
      <c r="E8022" t="s">
        <v>11</v>
      </c>
      <c r="F8022">
        <v>2814</v>
      </c>
      <c r="G8022">
        <v>8</v>
      </c>
      <c r="H8022">
        <v>2500</v>
      </c>
      <c r="I8022">
        <v>2500</v>
      </c>
      <c r="J8022">
        <v>523</v>
      </c>
      <c r="K8022">
        <v>0</v>
      </c>
    </row>
    <row r="8023" spans="1:11" x14ac:dyDescent="0.25">
      <c r="A8023">
        <v>1997</v>
      </c>
      <c r="B8023">
        <v>620</v>
      </c>
      <c r="C8023">
        <v>1</v>
      </c>
      <c r="D8023">
        <v>724</v>
      </c>
      <c r="E8023" t="s">
        <v>11</v>
      </c>
      <c r="F8023">
        <v>7521</v>
      </c>
      <c r="G8023">
        <v>8</v>
      </c>
      <c r="H8023">
        <v>2562</v>
      </c>
      <c r="I8023">
        <v>2562</v>
      </c>
      <c r="J8023">
        <v>318141</v>
      </c>
      <c r="K8023">
        <v>0</v>
      </c>
    </row>
    <row r="8024" spans="1:11" x14ac:dyDescent="0.25">
      <c r="A8024">
        <v>1997</v>
      </c>
      <c r="B8024">
        <v>620</v>
      </c>
      <c r="C8024">
        <v>1</v>
      </c>
      <c r="D8024">
        <v>724</v>
      </c>
      <c r="E8024" t="s">
        <v>11</v>
      </c>
      <c r="F8024">
        <v>6891</v>
      </c>
      <c r="G8024">
        <v>8</v>
      </c>
      <c r="H8024">
        <v>3087</v>
      </c>
      <c r="I8024">
        <v>3087</v>
      </c>
      <c r="J8024">
        <v>16560</v>
      </c>
      <c r="K8024">
        <v>0</v>
      </c>
    </row>
    <row r="8025" spans="1:11" x14ac:dyDescent="0.25">
      <c r="A8025">
        <v>1997</v>
      </c>
      <c r="B8025">
        <v>620</v>
      </c>
      <c r="C8025">
        <v>1</v>
      </c>
      <c r="D8025">
        <v>724</v>
      </c>
      <c r="E8025" t="s">
        <v>11</v>
      </c>
      <c r="F8025">
        <v>8461</v>
      </c>
      <c r="G8025">
        <v>8</v>
      </c>
      <c r="H8025">
        <v>3187</v>
      </c>
      <c r="I8025">
        <v>3187</v>
      </c>
      <c r="J8025">
        <v>109868</v>
      </c>
      <c r="K8025">
        <v>0</v>
      </c>
    </row>
    <row r="8026" spans="1:11" x14ac:dyDescent="0.25">
      <c r="A8026">
        <v>1997</v>
      </c>
      <c r="B8026">
        <v>620</v>
      </c>
      <c r="C8026">
        <v>1</v>
      </c>
      <c r="D8026">
        <v>724</v>
      </c>
      <c r="E8026" t="s">
        <v>11</v>
      </c>
      <c r="F8026">
        <v>7163</v>
      </c>
      <c r="G8026">
        <v>8</v>
      </c>
      <c r="H8026">
        <v>3375</v>
      </c>
      <c r="I8026">
        <v>3375</v>
      </c>
      <c r="J8026">
        <v>60620</v>
      </c>
      <c r="K8026">
        <v>0</v>
      </c>
    </row>
    <row r="8027" spans="1:11" x14ac:dyDescent="0.25">
      <c r="A8027">
        <v>1997</v>
      </c>
      <c r="B8027">
        <v>620</v>
      </c>
      <c r="C8027">
        <v>1</v>
      </c>
      <c r="D8027">
        <v>724</v>
      </c>
      <c r="E8027" t="s">
        <v>11</v>
      </c>
      <c r="F8027">
        <v>7612</v>
      </c>
      <c r="G8027">
        <v>8</v>
      </c>
      <c r="H8027">
        <v>4187</v>
      </c>
      <c r="I8027">
        <v>4187</v>
      </c>
      <c r="J8027">
        <v>134114</v>
      </c>
      <c r="K8027">
        <v>0</v>
      </c>
    </row>
    <row r="8028" spans="1:11" x14ac:dyDescent="0.25">
      <c r="A8028">
        <v>1997</v>
      </c>
      <c r="B8028">
        <v>620</v>
      </c>
      <c r="C8028">
        <v>1</v>
      </c>
      <c r="D8028">
        <v>724</v>
      </c>
      <c r="E8028" t="s">
        <v>11</v>
      </c>
      <c r="F8028">
        <v>9710</v>
      </c>
      <c r="G8028">
        <v>8</v>
      </c>
      <c r="H8028">
        <v>4193</v>
      </c>
      <c r="I8028">
        <v>4193</v>
      </c>
      <c r="J8028">
        <v>43351016</v>
      </c>
      <c r="K8028">
        <v>0</v>
      </c>
    </row>
    <row r="8029" spans="1:11" x14ac:dyDescent="0.25">
      <c r="A8029">
        <v>1997</v>
      </c>
      <c r="B8029">
        <v>620</v>
      </c>
      <c r="C8029">
        <v>1</v>
      </c>
      <c r="D8029">
        <v>724</v>
      </c>
      <c r="E8029" t="s">
        <v>11</v>
      </c>
      <c r="F8029">
        <v>5414</v>
      </c>
      <c r="G8029">
        <v>8</v>
      </c>
      <c r="H8029">
        <v>4299</v>
      </c>
      <c r="I8029">
        <v>4299</v>
      </c>
      <c r="J8029">
        <v>257289</v>
      </c>
      <c r="K8029">
        <v>0</v>
      </c>
    </row>
    <row r="8030" spans="1:11" x14ac:dyDescent="0.25">
      <c r="A8030">
        <v>1997</v>
      </c>
      <c r="B8030">
        <v>620</v>
      </c>
      <c r="C8030">
        <v>1</v>
      </c>
      <c r="D8030">
        <v>724</v>
      </c>
      <c r="E8030" t="s">
        <v>11</v>
      </c>
      <c r="F8030">
        <v>8989</v>
      </c>
      <c r="G8030">
        <v>8</v>
      </c>
      <c r="H8030">
        <v>4641</v>
      </c>
      <c r="I8030">
        <v>4641</v>
      </c>
      <c r="J8030">
        <v>69154</v>
      </c>
      <c r="K8030">
        <v>0</v>
      </c>
    </row>
    <row r="8031" spans="1:11" x14ac:dyDescent="0.25">
      <c r="A8031">
        <v>1997</v>
      </c>
      <c r="B8031">
        <v>620</v>
      </c>
      <c r="C8031">
        <v>1</v>
      </c>
      <c r="D8031">
        <v>724</v>
      </c>
      <c r="E8031" t="s">
        <v>11</v>
      </c>
      <c r="F8031">
        <v>9310</v>
      </c>
      <c r="G8031">
        <v>8</v>
      </c>
      <c r="H8031">
        <v>4687</v>
      </c>
      <c r="I8031">
        <v>4687</v>
      </c>
      <c r="J8031">
        <v>32273</v>
      </c>
      <c r="K8031">
        <v>0</v>
      </c>
    </row>
    <row r="8032" spans="1:11" x14ac:dyDescent="0.25">
      <c r="A8032">
        <v>1997</v>
      </c>
      <c r="B8032">
        <v>620</v>
      </c>
      <c r="C8032">
        <v>1</v>
      </c>
      <c r="D8032">
        <v>724</v>
      </c>
      <c r="E8032" t="s">
        <v>11</v>
      </c>
      <c r="F8032">
        <v>6253</v>
      </c>
      <c r="G8032">
        <v>8</v>
      </c>
      <c r="H8032">
        <v>4937</v>
      </c>
      <c r="I8032">
        <v>4937</v>
      </c>
      <c r="J8032">
        <v>73341</v>
      </c>
      <c r="K8032">
        <v>0</v>
      </c>
    </row>
    <row r="8033" spans="1:11" x14ac:dyDescent="0.25">
      <c r="A8033">
        <v>1997</v>
      </c>
      <c r="B8033">
        <v>620</v>
      </c>
      <c r="C8033">
        <v>1</v>
      </c>
      <c r="D8033">
        <v>724</v>
      </c>
      <c r="E8033" t="s">
        <v>11</v>
      </c>
      <c r="F8033">
        <v>6593</v>
      </c>
      <c r="G8033">
        <v>8</v>
      </c>
      <c r="H8033">
        <v>5250</v>
      </c>
      <c r="I8033">
        <v>5250</v>
      </c>
      <c r="J8033">
        <v>139666</v>
      </c>
      <c r="K8033">
        <v>0</v>
      </c>
    </row>
    <row r="8034" spans="1:11" x14ac:dyDescent="0.25">
      <c r="A8034">
        <v>1997</v>
      </c>
      <c r="B8034">
        <v>620</v>
      </c>
      <c r="C8034">
        <v>1</v>
      </c>
      <c r="D8034">
        <v>724</v>
      </c>
      <c r="E8034" t="s">
        <v>11</v>
      </c>
      <c r="F8034">
        <v>8464</v>
      </c>
      <c r="G8034">
        <v>8</v>
      </c>
      <c r="H8034">
        <v>5507</v>
      </c>
      <c r="I8034">
        <v>5507</v>
      </c>
      <c r="J8034">
        <v>229109</v>
      </c>
      <c r="K8034">
        <v>0</v>
      </c>
    </row>
    <row r="8035" spans="1:11" x14ac:dyDescent="0.25">
      <c r="A8035">
        <v>1997</v>
      </c>
      <c r="B8035">
        <v>620</v>
      </c>
      <c r="C8035">
        <v>1</v>
      </c>
      <c r="D8035">
        <v>724</v>
      </c>
      <c r="E8035" t="s">
        <v>11</v>
      </c>
      <c r="F8035">
        <v>6130</v>
      </c>
      <c r="G8035">
        <v>8</v>
      </c>
      <c r="H8035">
        <v>5611</v>
      </c>
      <c r="I8035">
        <v>5611</v>
      </c>
      <c r="J8035">
        <v>159874</v>
      </c>
      <c r="K8035">
        <v>0</v>
      </c>
    </row>
    <row r="8036" spans="1:11" x14ac:dyDescent="0.25">
      <c r="A8036">
        <v>1997</v>
      </c>
      <c r="B8036">
        <v>620</v>
      </c>
      <c r="C8036">
        <v>1</v>
      </c>
      <c r="D8036">
        <v>724</v>
      </c>
      <c r="E8036" t="s">
        <v>11</v>
      </c>
      <c r="F8036">
        <v>2683</v>
      </c>
      <c r="G8036">
        <v>8</v>
      </c>
      <c r="H8036">
        <v>5625</v>
      </c>
      <c r="I8036">
        <v>5625</v>
      </c>
      <c r="J8036">
        <v>37966</v>
      </c>
      <c r="K8036">
        <v>0</v>
      </c>
    </row>
    <row r="8037" spans="1:11" x14ac:dyDescent="0.25">
      <c r="A8037">
        <v>1997</v>
      </c>
      <c r="B8037">
        <v>620</v>
      </c>
      <c r="C8037">
        <v>1</v>
      </c>
      <c r="D8037">
        <v>724</v>
      </c>
      <c r="E8037" t="s">
        <v>11</v>
      </c>
      <c r="F8037">
        <v>7411</v>
      </c>
      <c r="G8037">
        <v>8</v>
      </c>
      <c r="H8037">
        <v>5750</v>
      </c>
      <c r="I8037">
        <v>5750</v>
      </c>
      <c r="J8037">
        <v>45253</v>
      </c>
      <c r="K8037">
        <v>0</v>
      </c>
    </row>
    <row r="8038" spans="1:11" x14ac:dyDescent="0.25">
      <c r="A8038">
        <v>1997</v>
      </c>
      <c r="B8038">
        <v>620</v>
      </c>
      <c r="C8038">
        <v>1</v>
      </c>
      <c r="D8038">
        <v>724</v>
      </c>
      <c r="E8038" t="s">
        <v>11</v>
      </c>
      <c r="F8038">
        <v>6852</v>
      </c>
      <c r="G8038">
        <v>8</v>
      </c>
      <c r="H8038">
        <v>5894</v>
      </c>
      <c r="I8038">
        <v>5894</v>
      </c>
      <c r="J8038">
        <v>23498</v>
      </c>
      <c r="K8038">
        <v>0</v>
      </c>
    </row>
    <row r="8039" spans="1:11" x14ac:dyDescent="0.25">
      <c r="A8039">
        <v>1997</v>
      </c>
      <c r="B8039">
        <v>620</v>
      </c>
      <c r="C8039">
        <v>1</v>
      </c>
      <c r="D8039">
        <v>724</v>
      </c>
      <c r="E8039" t="s">
        <v>11</v>
      </c>
      <c r="F8039">
        <v>343</v>
      </c>
      <c r="G8039">
        <v>8</v>
      </c>
      <c r="H8039">
        <v>6812</v>
      </c>
      <c r="I8039">
        <v>6812</v>
      </c>
      <c r="J8039">
        <v>27599</v>
      </c>
      <c r="K8039">
        <v>0</v>
      </c>
    </row>
    <row r="8040" spans="1:11" x14ac:dyDescent="0.25">
      <c r="A8040">
        <v>1997</v>
      </c>
      <c r="B8040">
        <v>620</v>
      </c>
      <c r="C8040">
        <v>1</v>
      </c>
      <c r="D8040">
        <v>724</v>
      </c>
      <c r="E8040" t="s">
        <v>11</v>
      </c>
      <c r="F8040">
        <v>7768</v>
      </c>
      <c r="G8040">
        <v>8</v>
      </c>
      <c r="H8040">
        <v>6901</v>
      </c>
      <c r="I8040">
        <v>6901</v>
      </c>
      <c r="J8040">
        <v>222831</v>
      </c>
      <c r="K8040">
        <v>0</v>
      </c>
    </row>
    <row r="8041" spans="1:11" x14ac:dyDescent="0.25">
      <c r="A8041">
        <v>1997</v>
      </c>
      <c r="B8041">
        <v>620</v>
      </c>
      <c r="C8041">
        <v>1</v>
      </c>
      <c r="D8041">
        <v>724</v>
      </c>
      <c r="E8041" t="s">
        <v>11</v>
      </c>
      <c r="F8041">
        <v>2225</v>
      </c>
      <c r="G8041">
        <v>8</v>
      </c>
      <c r="H8041">
        <v>7000</v>
      </c>
      <c r="I8041">
        <v>7000</v>
      </c>
      <c r="J8041">
        <v>12526</v>
      </c>
      <c r="K8041">
        <v>0</v>
      </c>
    </row>
    <row r="8042" spans="1:11" x14ac:dyDescent="0.25">
      <c r="A8042">
        <v>1997</v>
      </c>
      <c r="B8042">
        <v>620</v>
      </c>
      <c r="C8042">
        <v>1</v>
      </c>
      <c r="D8042">
        <v>724</v>
      </c>
      <c r="E8042" t="s">
        <v>11</v>
      </c>
      <c r="F8042">
        <v>2238</v>
      </c>
      <c r="G8042">
        <v>8</v>
      </c>
      <c r="H8042">
        <v>7000</v>
      </c>
      <c r="I8042">
        <v>7000</v>
      </c>
      <c r="J8042">
        <v>33386</v>
      </c>
      <c r="K8042">
        <v>0</v>
      </c>
    </row>
    <row r="8043" spans="1:11" x14ac:dyDescent="0.25">
      <c r="A8043">
        <v>1997</v>
      </c>
      <c r="B8043">
        <v>620</v>
      </c>
      <c r="C8043">
        <v>1</v>
      </c>
      <c r="D8043">
        <v>724</v>
      </c>
      <c r="E8043" t="s">
        <v>11</v>
      </c>
      <c r="F8043">
        <v>7631</v>
      </c>
      <c r="G8043">
        <v>8</v>
      </c>
      <c r="H8043">
        <v>7074</v>
      </c>
      <c r="I8043">
        <v>7074</v>
      </c>
      <c r="J8043">
        <v>98632</v>
      </c>
      <c r="K8043">
        <v>0</v>
      </c>
    </row>
    <row r="8044" spans="1:11" x14ac:dyDescent="0.25">
      <c r="A8044">
        <v>1997</v>
      </c>
      <c r="B8044">
        <v>620</v>
      </c>
      <c r="C8044">
        <v>1</v>
      </c>
      <c r="D8044">
        <v>724</v>
      </c>
      <c r="E8044" t="s">
        <v>11</v>
      </c>
      <c r="F8044">
        <v>7742</v>
      </c>
      <c r="G8044">
        <v>8</v>
      </c>
      <c r="H8044">
        <v>8951</v>
      </c>
      <c r="I8044">
        <v>8951</v>
      </c>
      <c r="J8044">
        <v>3080372</v>
      </c>
      <c r="K8044">
        <v>0</v>
      </c>
    </row>
    <row r="8045" spans="1:11" x14ac:dyDescent="0.25">
      <c r="A8045">
        <v>1997</v>
      </c>
      <c r="B8045">
        <v>620</v>
      </c>
      <c r="C8045">
        <v>1</v>
      </c>
      <c r="D8045">
        <v>724</v>
      </c>
      <c r="E8045" t="s">
        <v>11</v>
      </c>
      <c r="F8045">
        <v>8731</v>
      </c>
      <c r="G8045">
        <v>8</v>
      </c>
      <c r="H8045">
        <v>9288</v>
      </c>
      <c r="I8045">
        <v>9288</v>
      </c>
      <c r="J8045">
        <v>213810</v>
      </c>
      <c r="K8045">
        <v>0</v>
      </c>
    </row>
    <row r="8046" spans="1:11" x14ac:dyDescent="0.25">
      <c r="A8046">
        <v>1997</v>
      </c>
      <c r="B8046">
        <v>620</v>
      </c>
      <c r="C8046">
        <v>1</v>
      </c>
      <c r="D8046">
        <v>724</v>
      </c>
      <c r="E8046" t="s">
        <v>11</v>
      </c>
      <c r="F8046">
        <v>6541</v>
      </c>
      <c r="G8046">
        <v>8</v>
      </c>
      <c r="H8046">
        <v>9339</v>
      </c>
      <c r="I8046">
        <v>9339</v>
      </c>
      <c r="J8046">
        <v>299172</v>
      </c>
      <c r="K8046">
        <v>0</v>
      </c>
    </row>
    <row r="8047" spans="1:11" x14ac:dyDescent="0.25">
      <c r="A8047">
        <v>1997</v>
      </c>
      <c r="B8047">
        <v>620</v>
      </c>
      <c r="C8047">
        <v>1</v>
      </c>
      <c r="D8047">
        <v>724</v>
      </c>
      <c r="E8047" t="s">
        <v>11</v>
      </c>
      <c r="F8047">
        <v>5838</v>
      </c>
      <c r="G8047">
        <v>8</v>
      </c>
      <c r="H8047">
        <v>9375</v>
      </c>
      <c r="I8047">
        <v>9375</v>
      </c>
      <c r="J8047">
        <v>30955</v>
      </c>
      <c r="K8047">
        <v>0</v>
      </c>
    </row>
    <row r="8048" spans="1:11" x14ac:dyDescent="0.25">
      <c r="A8048">
        <v>1997</v>
      </c>
      <c r="B8048">
        <v>620</v>
      </c>
      <c r="C8048">
        <v>1</v>
      </c>
      <c r="D8048">
        <v>724</v>
      </c>
      <c r="E8048" t="s">
        <v>11</v>
      </c>
      <c r="F8048">
        <v>2687</v>
      </c>
      <c r="G8048">
        <v>8</v>
      </c>
      <c r="H8048">
        <v>9625</v>
      </c>
      <c r="I8048">
        <v>9625</v>
      </c>
      <c r="J8048">
        <v>57653</v>
      </c>
      <c r="K8048">
        <v>0</v>
      </c>
    </row>
    <row r="8049" spans="1:11" x14ac:dyDescent="0.25">
      <c r="A8049">
        <v>1997</v>
      </c>
      <c r="B8049">
        <v>620</v>
      </c>
      <c r="C8049">
        <v>1</v>
      </c>
      <c r="D8049">
        <v>724</v>
      </c>
      <c r="E8049" t="s">
        <v>11</v>
      </c>
      <c r="F8049">
        <v>1221</v>
      </c>
      <c r="G8049">
        <v>8</v>
      </c>
      <c r="H8049">
        <v>10062</v>
      </c>
      <c r="I8049">
        <v>10062</v>
      </c>
      <c r="J8049">
        <v>315111</v>
      </c>
      <c r="K8049">
        <v>0</v>
      </c>
    </row>
    <row r="8050" spans="1:11" x14ac:dyDescent="0.25">
      <c r="A8050">
        <v>1997</v>
      </c>
      <c r="B8050">
        <v>620</v>
      </c>
      <c r="C8050">
        <v>1</v>
      </c>
      <c r="D8050">
        <v>724</v>
      </c>
      <c r="E8050" t="s">
        <v>11</v>
      </c>
      <c r="F8050">
        <v>5842</v>
      </c>
      <c r="G8050">
        <v>8</v>
      </c>
      <c r="H8050">
        <v>10125</v>
      </c>
      <c r="I8050">
        <v>10125</v>
      </c>
      <c r="J8050">
        <v>26060</v>
      </c>
      <c r="K8050">
        <v>0</v>
      </c>
    </row>
    <row r="8051" spans="1:11" x14ac:dyDescent="0.25">
      <c r="A8051">
        <v>1997</v>
      </c>
      <c r="B8051">
        <v>620</v>
      </c>
      <c r="C8051">
        <v>1</v>
      </c>
      <c r="D8051">
        <v>724</v>
      </c>
      <c r="E8051" t="s">
        <v>11</v>
      </c>
      <c r="F8051">
        <v>6872</v>
      </c>
      <c r="G8051">
        <v>8</v>
      </c>
      <c r="H8051">
        <v>10623</v>
      </c>
      <c r="I8051">
        <v>10623</v>
      </c>
      <c r="J8051">
        <v>36657</v>
      </c>
      <c r="K8051">
        <v>0</v>
      </c>
    </row>
    <row r="8052" spans="1:11" x14ac:dyDescent="0.25">
      <c r="A8052">
        <v>1997</v>
      </c>
      <c r="B8052">
        <v>620</v>
      </c>
      <c r="C8052">
        <v>1</v>
      </c>
      <c r="D8052">
        <v>724</v>
      </c>
      <c r="E8052" t="s">
        <v>11</v>
      </c>
      <c r="F8052">
        <v>7267</v>
      </c>
      <c r="G8052">
        <v>8</v>
      </c>
      <c r="H8052">
        <v>10937</v>
      </c>
      <c r="I8052">
        <v>10937</v>
      </c>
      <c r="J8052">
        <v>355585</v>
      </c>
      <c r="K8052">
        <v>0</v>
      </c>
    </row>
    <row r="8053" spans="1:11" x14ac:dyDescent="0.25">
      <c r="A8053">
        <v>1997</v>
      </c>
      <c r="B8053">
        <v>620</v>
      </c>
      <c r="C8053">
        <v>1</v>
      </c>
      <c r="D8053">
        <v>724</v>
      </c>
      <c r="E8053" t="s">
        <v>11</v>
      </c>
      <c r="F8053">
        <v>8981</v>
      </c>
      <c r="G8053">
        <v>8</v>
      </c>
      <c r="H8053">
        <v>11315</v>
      </c>
      <c r="I8053">
        <v>11315</v>
      </c>
      <c r="J8053">
        <v>448309</v>
      </c>
      <c r="K8053">
        <v>0</v>
      </c>
    </row>
    <row r="8054" spans="1:11" x14ac:dyDescent="0.25">
      <c r="A8054">
        <v>1997</v>
      </c>
      <c r="B8054">
        <v>620</v>
      </c>
      <c r="C8054">
        <v>1</v>
      </c>
      <c r="D8054">
        <v>724</v>
      </c>
      <c r="E8054" t="s">
        <v>11</v>
      </c>
      <c r="F8054">
        <v>6539</v>
      </c>
      <c r="G8054">
        <v>8</v>
      </c>
      <c r="H8054">
        <v>11654</v>
      </c>
      <c r="I8054">
        <v>11654</v>
      </c>
      <c r="J8054">
        <v>174808</v>
      </c>
      <c r="K8054">
        <v>0</v>
      </c>
    </row>
    <row r="8055" spans="1:11" x14ac:dyDescent="0.25">
      <c r="A8055">
        <v>1997</v>
      </c>
      <c r="B8055">
        <v>620</v>
      </c>
      <c r="C8055">
        <v>1</v>
      </c>
      <c r="D8055">
        <v>724</v>
      </c>
      <c r="E8055" t="s">
        <v>11</v>
      </c>
      <c r="F8055">
        <v>3231</v>
      </c>
      <c r="G8055">
        <v>8</v>
      </c>
      <c r="H8055">
        <v>11687</v>
      </c>
      <c r="I8055">
        <v>11687</v>
      </c>
      <c r="J8055">
        <v>4860</v>
      </c>
      <c r="K8055">
        <v>0</v>
      </c>
    </row>
    <row r="8056" spans="1:11" x14ac:dyDescent="0.25">
      <c r="A8056">
        <v>1997</v>
      </c>
      <c r="B8056">
        <v>620</v>
      </c>
      <c r="C8056">
        <v>1</v>
      </c>
      <c r="D8056">
        <v>724</v>
      </c>
      <c r="E8056" t="s">
        <v>11</v>
      </c>
      <c r="F8056">
        <v>4234</v>
      </c>
      <c r="G8056">
        <v>8</v>
      </c>
      <c r="H8056">
        <v>11687</v>
      </c>
      <c r="I8056">
        <v>11687</v>
      </c>
      <c r="J8056">
        <v>13975</v>
      </c>
      <c r="K8056">
        <v>0</v>
      </c>
    </row>
    <row r="8057" spans="1:11" x14ac:dyDescent="0.25">
      <c r="A8057">
        <v>1997</v>
      </c>
      <c r="B8057">
        <v>620</v>
      </c>
      <c r="C8057">
        <v>1</v>
      </c>
      <c r="D8057">
        <v>724</v>
      </c>
      <c r="E8057" t="s">
        <v>11</v>
      </c>
      <c r="F8057">
        <v>6831</v>
      </c>
      <c r="G8057">
        <v>8</v>
      </c>
      <c r="H8057">
        <v>12003</v>
      </c>
      <c r="I8057">
        <v>12003</v>
      </c>
      <c r="J8057">
        <v>101300</v>
      </c>
      <c r="K8057">
        <v>0</v>
      </c>
    </row>
    <row r="8058" spans="1:11" x14ac:dyDescent="0.25">
      <c r="A8058">
        <v>1997</v>
      </c>
      <c r="B8058">
        <v>620</v>
      </c>
      <c r="C8058">
        <v>1</v>
      </c>
      <c r="D8058">
        <v>724</v>
      </c>
      <c r="E8058" t="s">
        <v>11</v>
      </c>
      <c r="F8058">
        <v>6592</v>
      </c>
      <c r="G8058">
        <v>8</v>
      </c>
      <c r="H8058">
        <v>12249</v>
      </c>
      <c r="I8058">
        <v>12249</v>
      </c>
      <c r="J8058">
        <v>276767</v>
      </c>
      <c r="K8058">
        <v>0</v>
      </c>
    </row>
    <row r="8059" spans="1:11" x14ac:dyDescent="0.25">
      <c r="A8059">
        <v>1997</v>
      </c>
      <c r="B8059">
        <v>620</v>
      </c>
      <c r="C8059">
        <v>1</v>
      </c>
      <c r="D8059">
        <v>724</v>
      </c>
      <c r="E8059" t="s">
        <v>11</v>
      </c>
      <c r="F8059">
        <v>2633</v>
      </c>
      <c r="G8059">
        <v>8</v>
      </c>
      <c r="H8059">
        <v>13187</v>
      </c>
      <c r="I8059">
        <v>13187</v>
      </c>
      <c r="J8059">
        <v>13985</v>
      </c>
      <c r="K8059">
        <v>0</v>
      </c>
    </row>
    <row r="8060" spans="1:11" x14ac:dyDescent="0.25">
      <c r="A8060">
        <v>1997</v>
      </c>
      <c r="B8060">
        <v>620</v>
      </c>
      <c r="C8060">
        <v>1</v>
      </c>
      <c r="D8060">
        <v>724</v>
      </c>
      <c r="E8060" t="s">
        <v>11</v>
      </c>
      <c r="F8060">
        <v>8982</v>
      </c>
      <c r="G8060">
        <v>8</v>
      </c>
      <c r="H8060">
        <v>13265</v>
      </c>
      <c r="I8060">
        <v>13265</v>
      </c>
      <c r="J8060">
        <v>425786</v>
      </c>
      <c r="K8060">
        <v>0</v>
      </c>
    </row>
    <row r="8061" spans="1:11" x14ac:dyDescent="0.25">
      <c r="A8061">
        <v>1997</v>
      </c>
      <c r="B8061">
        <v>620</v>
      </c>
      <c r="C8061">
        <v>1</v>
      </c>
      <c r="D8061">
        <v>724</v>
      </c>
      <c r="E8061" t="s">
        <v>11</v>
      </c>
      <c r="F8061">
        <v>7112</v>
      </c>
      <c r="G8061">
        <v>8</v>
      </c>
      <c r="H8061">
        <v>15187</v>
      </c>
      <c r="I8061">
        <v>15187</v>
      </c>
      <c r="J8061">
        <v>81622</v>
      </c>
      <c r="K8061">
        <v>0</v>
      </c>
    </row>
    <row r="8062" spans="1:11" x14ac:dyDescent="0.25">
      <c r="A8062">
        <v>1997</v>
      </c>
      <c r="B8062">
        <v>620</v>
      </c>
      <c r="C8062">
        <v>1</v>
      </c>
      <c r="D8062">
        <v>724</v>
      </c>
      <c r="E8062" t="s">
        <v>11</v>
      </c>
      <c r="F8062">
        <v>8710</v>
      </c>
      <c r="G8062">
        <v>8</v>
      </c>
      <c r="H8062">
        <v>15570</v>
      </c>
      <c r="I8062">
        <v>15570</v>
      </c>
      <c r="J8062">
        <v>738433</v>
      </c>
      <c r="K8062">
        <v>0</v>
      </c>
    </row>
    <row r="8063" spans="1:11" x14ac:dyDescent="0.25">
      <c r="A8063">
        <v>1997</v>
      </c>
      <c r="B8063">
        <v>620</v>
      </c>
      <c r="C8063">
        <v>1</v>
      </c>
      <c r="D8063">
        <v>724</v>
      </c>
      <c r="E8063" t="s">
        <v>11</v>
      </c>
      <c r="F8063">
        <v>6899</v>
      </c>
      <c r="G8063">
        <v>8</v>
      </c>
      <c r="H8063">
        <v>15873</v>
      </c>
      <c r="I8063">
        <v>15873</v>
      </c>
      <c r="J8063">
        <v>47511</v>
      </c>
      <c r="K8063">
        <v>0</v>
      </c>
    </row>
    <row r="8064" spans="1:11" x14ac:dyDescent="0.25">
      <c r="A8064">
        <v>1997</v>
      </c>
      <c r="B8064">
        <v>620</v>
      </c>
      <c r="C8064">
        <v>1</v>
      </c>
      <c r="D8064">
        <v>724</v>
      </c>
      <c r="E8064" t="s">
        <v>11</v>
      </c>
      <c r="F8064">
        <v>7741</v>
      </c>
      <c r="G8064">
        <v>8</v>
      </c>
      <c r="H8064">
        <v>17053</v>
      </c>
      <c r="I8064">
        <v>17053</v>
      </c>
      <c r="J8064">
        <v>3441410</v>
      </c>
      <c r="K8064">
        <v>0</v>
      </c>
    </row>
    <row r="8065" spans="1:11" x14ac:dyDescent="0.25">
      <c r="A8065">
        <v>1997</v>
      </c>
      <c r="B8065">
        <v>620</v>
      </c>
      <c r="C8065">
        <v>1</v>
      </c>
      <c r="D8065">
        <v>724</v>
      </c>
      <c r="E8065" t="s">
        <v>11</v>
      </c>
      <c r="F8065">
        <v>5723</v>
      </c>
      <c r="G8065">
        <v>8</v>
      </c>
      <c r="H8065">
        <v>18812</v>
      </c>
      <c r="I8065">
        <v>18812</v>
      </c>
      <c r="J8065">
        <v>128314</v>
      </c>
      <c r="K8065">
        <v>0</v>
      </c>
    </row>
    <row r="8066" spans="1:11" x14ac:dyDescent="0.25">
      <c r="A8066">
        <v>1997</v>
      </c>
      <c r="B8066">
        <v>620</v>
      </c>
      <c r="C8066">
        <v>1</v>
      </c>
      <c r="D8066">
        <v>724</v>
      </c>
      <c r="E8066" t="s">
        <v>11</v>
      </c>
      <c r="F8066">
        <v>2924</v>
      </c>
      <c r="G8066">
        <v>8</v>
      </c>
      <c r="H8066">
        <v>19078</v>
      </c>
      <c r="I8066">
        <v>19078</v>
      </c>
      <c r="J8066">
        <v>75967</v>
      </c>
      <c r="K8066">
        <v>0</v>
      </c>
    </row>
    <row r="8067" spans="1:11" x14ac:dyDescent="0.25">
      <c r="A8067">
        <v>1997</v>
      </c>
      <c r="B8067">
        <v>620</v>
      </c>
      <c r="C8067">
        <v>1</v>
      </c>
      <c r="D8067">
        <v>724</v>
      </c>
      <c r="E8067" t="s">
        <v>11</v>
      </c>
      <c r="F8067">
        <v>2516</v>
      </c>
      <c r="G8067">
        <v>8</v>
      </c>
      <c r="H8067">
        <v>19335</v>
      </c>
      <c r="I8067">
        <v>19335</v>
      </c>
      <c r="J8067">
        <v>49790</v>
      </c>
      <c r="K8067">
        <v>0</v>
      </c>
    </row>
    <row r="8068" spans="1:11" x14ac:dyDescent="0.25">
      <c r="A8068">
        <v>1997</v>
      </c>
      <c r="B8068">
        <v>620</v>
      </c>
      <c r="C8068">
        <v>1</v>
      </c>
      <c r="D8068">
        <v>724</v>
      </c>
      <c r="E8068" t="s">
        <v>11</v>
      </c>
      <c r="F8068">
        <v>6832</v>
      </c>
      <c r="G8068">
        <v>8</v>
      </c>
      <c r="H8068">
        <v>20533</v>
      </c>
      <c r="I8068">
        <v>20533</v>
      </c>
      <c r="J8068">
        <v>627172</v>
      </c>
      <c r="K8068">
        <v>0</v>
      </c>
    </row>
    <row r="8069" spans="1:11" x14ac:dyDescent="0.25">
      <c r="A8069">
        <v>1997</v>
      </c>
      <c r="B8069">
        <v>620</v>
      </c>
      <c r="C8069">
        <v>1</v>
      </c>
      <c r="D8069">
        <v>724</v>
      </c>
      <c r="E8069" t="s">
        <v>11</v>
      </c>
      <c r="F8069">
        <v>7269</v>
      </c>
      <c r="G8069">
        <v>8</v>
      </c>
      <c r="H8069">
        <v>22074</v>
      </c>
      <c r="I8069">
        <v>22074</v>
      </c>
      <c r="J8069">
        <v>890003</v>
      </c>
      <c r="K8069">
        <v>0</v>
      </c>
    </row>
    <row r="8070" spans="1:11" x14ac:dyDescent="0.25">
      <c r="A8070">
        <v>1997</v>
      </c>
      <c r="B8070">
        <v>620</v>
      </c>
      <c r="C8070">
        <v>1</v>
      </c>
      <c r="D8070">
        <v>724</v>
      </c>
      <c r="E8070" t="s">
        <v>11</v>
      </c>
      <c r="F8070">
        <v>7511</v>
      </c>
      <c r="G8070">
        <v>8</v>
      </c>
      <c r="H8070">
        <v>22139</v>
      </c>
      <c r="I8070">
        <v>22139</v>
      </c>
      <c r="J8070">
        <v>370485</v>
      </c>
      <c r="K8070">
        <v>0</v>
      </c>
    </row>
    <row r="8071" spans="1:11" x14ac:dyDescent="0.25">
      <c r="A8071">
        <v>1997</v>
      </c>
      <c r="B8071">
        <v>620</v>
      </c>
      <c r="C8071">
        <v>1</v>
      </c>
      <c r="D8071">
        <v>724</v>
      </c>
      <c r="E8071" t="s">
        <v>11</v>
      </c>
      <c r="F8071">
        <v>4233</v>
      </c>
      <c r="G8071">
        <v>8</v>
      </c>
      <c r="H8071">
        <v>22648</v>
      </c>
      <c r="I8071">
        <v>22648</v>
      </c>
      <c r="J8071">
        <v>6922</v>
      </c>
      <c r="K8071">
        <v>0</v>
      </c>
    </row>
    <row r="8072" spans="1:11" x14ac:dyDescent="0.25">
      <c r="A8072">
        <v>1997</v>
      </c>
      <c r="B8072">
        <v>620</v>
      </c>
      <c r="C8072">
        <v>1</v>
      </c>
      <c r="D8072">
        <v>724</v>
      </c>
      <c r="E8072" t="s">
        <v>11</v>
      </c>
      <c r="F8072">
        <v>6544</v>
      </c>
      <c r="G8072">
        <v>8</v>
      </c>
      <c r="H8072">
        <v>22882</v>
      </c>
      <c r="I8072">
        <v>22882</v>
      </c>
      <c r="J8072">
        <v>731683</v>
      </c>
      <c r="K8072">
        <v>0</v>
      </c>
    </row>
    <row r="8073" spans="1:11" x14ac:dyDescent="0.25">
      <c r="A8073">
        <v>1997</v>
      </c>
      <c r="B8073">
        <v>620</v>
      </c>
      <c r="C8073">
        <v>1</v>
      </c>
      <c r="D8073">
        <v>724</v>
      </c>
      <c r="E8073" t="s">
        <v>11</v>
      </c>
      <c r="F8073">
        <v>7938</v>
      </c>
      <c r="G8073">
        <v>8</v>
      </c>
      <c r="H8073">
        <v>23433</v>
      </c>
      <c r="I8073">
        <v>23433</v>
      </c>
      <c r="J8073">
        <v>134831</v>
      </c>
      <c r="K8073">
        <v>0</v>
      </c>
    </row>
    <row r="8074" spans="1:11" x14ac:dyDescent="0.25">
      <c r="A8074">
        <v>1997</v>
      </c>
      <c r="B8074">
        <v>620</v>
      </c>
      <c r="C8074">
        <v>1</v>
      </c>
      <c r="D8074">
        <v>724</v>
      </c>
      <c r="E8074" t="s">
        <v>11</v>
      </c>
      <c r="F8074">
        <v>15</v>
      </c>
      <c r="G8074">
        <v>8</v>
      </c>
      <c r="H8074">
        <v>24000</v>
      </c>
      <c r="I8074">
        <v>24000</v>
      </c>
      <c r="J8074">
        <v>28912</v>
      </c>
      <c r="K8074">
        <v>0</v>
      </c>
    </row>
    <row r="8075" spans="1:11" x14ac:dyDescent="0.25">
      <c r="A8075">
        <v>1997</v>
      </c>
      <c r="B8075">
        <v>620</v>
      </c>
      <c r="C8075">
        <v>1</v>
      </c>
      <c r="D8075">
        <v>724</v>
      </c>
      <c r="E8075" t="s">
        <v>11</v>
      </c>
      <c r="F8075">
        <v>7435</v>
      </c>
      <c r="G8075">
        <v>8</v>
      </c>
      <c r="H8075">
        <v>24000</v>
      </c>
      <c r="I8075">
        <v>24000</v>
      </c>
      <c r="J8075">
        <v>352133</v>
      </c>
      <c r="K8075">
        <v>0</v>
      </c>
    </row>
    <row r="8076" spans="1:11" x14ac:dyDescent="0.25">
      <c r="A8076">
        <v>1997</v>
      </c>
      <c r="B8076">
        <v>620</v>
      </c>
      <c r="C8076">
        <v>1</v>
      </c>
      <c r="D8076">
        <v>724</v>
      </c>
      <c r="E8076" t="s">
        <v>11</v>
      </c>
      <c r="F8076">
        <v>2519</v>
      </c>
      <c r="G8076">
        <v>8</v>
      </c>
      <c r="H8076">
        <v>24500</v>
      </c>
      <c r="I8076">
        <v>24500</v>
      </c>
      <c r="J8076">
        <v>50088</v>
      </c>
      <c r="K8076">
        <v>0</v>
      </c>
    </row>
    <row r="8077" spans="1:11" x14ac:dyDescent="0.25">
      <c r="A8077">
        <v>1997</v>
      </c>
      <c r="B8077">
        <v>620</v>
      </c>
      <c r="C8077">
        <v>1</v>
      </c>
      <c r="D8077">
        <v>724</v>
      </c>
      <c r="E8077" t="s">
        <v>11</v>
      </c>
      <c r="F8077">
        <v>2742</v>
      </c>
      <c r="G8077">
        <v>8</v>
      </c>
      <c r="H8077">
        <v>24800</v>
      </c>
      <c r="I8077">
        <v>24800</v>
      </c>
      <c r="J8077">
        <v>1209</v>
      </c>
      <c r="K8077">
        <v>0</v>
      </c>
    </row>
    <row r="8078" spans="1:11" x14ac:dyDescent="0.25">
      <c r="A8078">
        <v>1997</v>
      </c>
      <c r="B8078">
        <v>620</v>
      </c>
      <c r="C8078">
        <v>1</v>
      </c>
      <c r="D8078">
        <v>724</v>
      </c>
      <c r="E8078" t="s">
        <v>11</v>
      </c>
      <c r="F8078">
        <v>7268</v>
      </c>
      <c r="G8078">
        <v>8</v>
      </c>
      <c r="H8078">
        <v>25390</v>
      </c>
      <c r="I8078">
        <v>25390</v>
      </c>
      <c r="J8078">
        <v>364844</v>
      </c>
      <c r="K8078">
        <v>0</v>
      </c>
    </row>
    <row r="8079" spans="1:11" x14ac:dyDescent="0.25">
      <c r="A8079">
        <v>1997</v>
      </c>
      <c r="B8079">
        <v>620</v>
      </c>
      <c r="C8079">
        <v>1</v>
      </c>
      <c r="D8079">
        <v>724</v>
      </c>
      <c r="E8079" t="s">
        <v>11</v>
      </c>
      <c r="F8079">
        <v>7271</v>
      </c>
      <c r="G8079">
        <v>8</v>
      </c>
      <c r="H8079">
        <v>25398</v>
      </c>
      <c r="I8079">
        <v>25398</v>
      </c>
      <c r="J8079">
        <v>239753</v>
      </c>
      <c r="K8079">
        <v>0</v>
      </c>
    </row>
    <row r="8080" spans="1:11" x14ac:dyDescent="0.25">
      <c r="A8080">
        <v>1997</v>
      </c>
      <c r="B8080">
        <v>620</v>
      </c>
      <c r="C8080">
        <v>1</v>
      </c>
      <c r="D8080">
        <v>724</v>
      </c>
      <c r="E8080" t="s">
        <v>11</v>
      </c>
      <c r="F8080">
        <v>6549</v>
      </c>
      <c r="G8080">
        <v>8</v>
      </c>
      <c r="H8080">
        <v>26398</v>
      </c>
      <c r="I8080">
        <v>26398</v>
      </c>
      <c r="J8080">
        <v>181901</v>
      </c>
      <c r="K8080">
        <v>0</v>
      </c>
    </row>
    <row r="8081" spans="1:11" x14ac:dyDescent="0.25">
      <c r="A8081">
        <v>1997</v>
      </c>
      <c r="B8081">
        <v>620</v>
      </c>
      <c r="C8081">
        <v>1</v>
      </c>
      <c r="D8081">
        <v>724</v>
      </c>
      <c r="E8081" t="s">
        <v>11</v>
      </c>
      <c r="F8081">
        <v>7111</v>
      </c>
      <c r="G8081">
        <v>8</v>
      </c>
      <c r="H8081">
        <v>27362</v>
      </c>
      <c r="I8081">
        <v>27362</v>
      </c>
      <c r="J8081">
        <v>375170</v>
      </c>
      <c r="K8081">
        <v>0</v>
      </c>
    </row>
    <row r="8082" spans="1:11" x14ac:dyDescent="0.25">
      <c r="A8082">
        <v>1997</v>
      </c>
      <c r="B8082">
        <v>620</v>
      </c>
      <c r="C8082">
        <v>1</v>
      </c>
      <c r="D8082">
        <v>724</v>
      </c>
      <c r="E8082" t="s">
        <v>11</v>
      </c>
      <c r="F8082">
        <v>5122</v>
      </c>
      <c r="G8082">
        <v>8</v>
      </c>
      <c r="H8082">
        <v>28459</v>
      </c>
      <c r="I8082">
        <v>28459</v>
      </c>
      <c r="J8082">
        <v>137126</v>
      </c>
      <c r="K8082">
        <v>0</v>
      </c>
    </row>
    <row r="8083" spans="1:11" x14ac:dyDescent="0.25">
      <c r="A8083">
        <v>1997</v>
      </c>
      <c r="B8083">
        <v>620</v>
      </c>
      <c r="C8083">
        <v>1</v>
      </c>
      <c r="D8083">
        <v>724</v>
      </c>
      <c r="E8083" t="s">
        <v>11</v>
      </c>
      <c r="F8083">
        <v>8483</v>
      </c>
      <c r="G8083">
        <v>8</v>
      </c>
      <c r="H8083">
        <v>28562</v>
      </c>
      <c r="I8083">
        <v>28562</v>
      </c>
      <c r="J8083">
        <v>1398369</v>
      </c>
      <c r="K8083">
        <v>0</v>
      </c>
    </row>
    <row r="8084" spans="1:11" x14ac:dyDescent="0.25">
      <c r="A8084">
        <v>1997</v>
      </c>
      <c r="B8084">
        <v>620</v>
      </c>
      <c r="C8084">
        <v>1</v>
      </c>
      <c r="D8084">
        <v>724</v>
      </c>
      <c r="E8084" t="s">
        <v>11</v>
      </c>
      <c r="F8084">
        <v>8842</v>
      </c>
      <c r="G8084">
        <v>8</v>
      </c>
      <c r="H8084">
        <v>28628</v>
      </c>
      <c r="I8084">
        <v>28628</v>
      </c>
      <c r="J8084">
        <v>2224004</v>
      </c>
      <c r="K8084">
        <v>0</v>
      </c>
    </row>
    <row r="8085" spans="1:11" x14ac:dyDescent="0.25">
      <c r="A8085">
        <v>1997</v>
      </c>
      <c r="B8085">
        <v>620</v>
      </c>
      <c r="C8085">
        <v>1</v>
      </c>
      <c r="D8085">
        <v>724</v>
      </c>
      <c r="E8085" t="s">
        <v>11</v>
      </c>
      <c r="F8085">
        <v>7133</v>
      </c>
      <c r="G8085">
        <v>8</v>
      </c>
      <c r="H8085">
        <v>28960</v>
      </c>
      <c r="I8085">
        <v>28960</v>
      </c>
      <c r="J8085">
        <v>791617</v>
      </c>
      <c r="K8085">
        <v>0</v>
      </c>
    </row>
    <row r="8086" spans="1:11" x14ac:dyDescent="0.25">
      <c r="A8086">
        <v>1997</v>
      </c>
      <c r="B8086">
        <v>620</v>
      </c>
      <c r="C8086">
        <v>1</v>
      </c>
      <c r="D8086">
        <v>724</v>
      </c>
      <c r="E8086" t="s">
        <v>11</v>
      </c>
      <c r="F8086">
        <v>8991</v>
      </c>
      <c r="G8086">
        <v>8</v>
      </c>
      <c r="H8086">
        <v>29143</v>
      </c>
      <c r="I8086">
        <v>29143</v>
      </c>
      <c r="J8086">
        <v>775288</v>
      </c>
      <c r="K8086">
        <v>0</v>
      </c>
    </row>
    <row r="8087" spans="1:11" x14ac:dyDescent="0.25">
      <c r="A8087">
        <v>1997</v>
      </c>
      <c r="B8087">
        <v>620</v>
      </c>
      <c r="C8087">
        <v>1</v>
      </c>
      <c r="D8087">
        <v>724</v>
      </c>
      <c r="E8087" t="s">
        <v>11</v>
      </c>
      <c r="F8087">
        <v>7763</v>
      </c>
      <c r="G8087">
        <v>8</v>
      </c>
      <c r="H8087">
        <v>29935</v>
      </c>
      <c r="I8087">
        <v>29935</v>
      </c>
      <c r="J8087">
        <v>3796820</v>
      </c>
      <c r="K8087">
        <v>0</v>
      </c>
    </row>
    <row r="8088" spans="1:11" x14ac:dyDescent="0.25">
      <c r="A8088">
        <v>1997</v>
      </c>
      <c r="B8088">
        <v>620</v>
      </c>
      <c r="C8088">
        <v>1</v>
      </c>
      <c r="D8088">
        <v>724</v>
      </c>
      <c r="E8088" t="s">
        <v>11</v>
      </c>
      <c r="F8088">
        <v>5223</v>
      </c>
      <c r="G8088">
        <v>8</v>
      </c>
      <c r="H8088">
        <v>30831</v>
      </c>
      <c r="I8088">
        <v>30831</v>
      </c>
      <c r="J8088">
        <v>29215</v>
      </c>
      <c r="K8088">
        <v>0</v>
      </c>
    </row>
    <row r="8089" spans="1:11" x14ac:dyDescent="0.25">
      <c r="A8089">
        <v>1997</v>
      </c>
      <c r="B8089">
        <v>620</v>
      </c>
      <c r="C8089">
        <v>1</v>
      </c>
      <c r="D8089">
        <v>724</v>
      </c>
      <c r="E8089" t="s">
        <v>11</v>
      </c>
      <c r="F8089">
        <v>2712</v>
      </c>
      <c r="G8089">
        <v>8</v>
      </c>
      <c r="H8089">
        <v>31500</v>
      </c>
      <c r="I8089">
        <v>31500</v>
      </c>
      <c r="J8089">
        <v>9101</v>
      </c>
      <c r="K8089">
        <v>0</v>
      </c>
    </row>
    <row r="8090" spans="1:11" x14ac:dyDescent="0.25">
      <c r="A8090">
        <v>1997</v>
      </c>
      <c r="B8090">
        <v>620</v>
      </c>
      <c r="C8090">
        <v>1</v>
      </c>
      <c r="D8090">
        <v>724</v>
      </c>
      <c r="E8090" t="s">
        <v>11</v>
      </c>
      <c r="F8090">
        <v>5843</v>
      </c>
      <c r="G8090">
        <v>8</v>
      </c>
      <c r="H8090">
        <v>31522</v>
      </c>
      <c r="I8090">
        <v>31522</v>
      </c>
      <c r="J8090">
        <v>159556</v>
      </c>
      <c r="K8090">
        <v>0</v>
      </c>
    </row>
    <row r="8091" spans="1:11" x14ac:dyDescent="0.25">
      <c r="A8091">
        <v>1997</v>
      </c>
      <c r="B8091">
        <v>620</v>
      </c>
      <c r="C8091">
        <v>1</v>
      </c>
      <c r="D8091">
        <v>724</v>
      </c>
      <c r="E8091" t="s">
        <v>11</v>
      </c>
      <c r="F8091">
        <v>2114</v>
      </c>
      <c r="G8091">
        <v>8</v>
      </c>
      <c r="H8091">
        <v>33136</v>
      </c>
      <c r="I8091">
        <v>33136</v>
      </c>
      <c r="J8091">
        <v>120385</v>
      </c>
      <c r="K8091">
        <v>0</v>
      </c>
    </row>
    <row r="8092" spans="1:11" x14ac:dyDescent="0.25">
      <c r="A8092">
        <v>1997</v>
      </c>
      <c r="B8092">
        <v>620</v>
      </c>
      <c r="C8092">
        <v>1</v>
      </c>
      <c r="D8092">
        <v>724</v>
      </c>
      <c r="E8092" t="s">
        <v>11</v>
      </c>
      <c r="F8092">
        <v>6122</v>
      </c>
      <c r="G8092">
        <v>8</v>
      </c>
      <c r="H8092">
        <v>33195</v>
      </c>
      <c r="I8092">
        <v>33195</v>
      </c>
      <c r="J8092">
        <v>451170</v>
      </c>
      <c r="K8092">
        <v>0</v>
      </c>
    </row>
    <row r="8093" spans="1:11" x14ac:dyDescent="0.25">
      <c r="A8093">
        <v>1997</v>
      </c>
      <c r="B8093">
        <v>620</v>
      </c>
      <c r="C8093">
        <v>1</v>
      </c>
      <c r="D8093">
        <v>724</v>
      </c>
      <c r="E8093" t="s">
        <v>11</v>
      </c>
      <c r="F8093">
        <v>7841</v>
      </c>
      <c r="G8093">
        <v>8</v>
      </c>
      <c r="H8093">
        <v>36000</v>
      </c>
      <c r="I8093">
        <v>36000</v>
      </c>
      <c r="J8093">
        <v>184898</v>
      </c>
      <c r="K8093">
        <v>0</v>
      </c>
    </row>
    <row r="8094" spans="1:11" x14ac:dyDescent="0.25">
      <c r="A8094">
        <v>1997</v>
      </c>
      <c r="B8094">
        <v>620</v>
      </c>
      <c r="C8094">
        <v>1</v>
      </c>
      <c r="D8094">
        <v>724</v>
      </c>
      <c r="E8094" t="s">
        <v>11</v>
      </c>
      <c r="F8094">
        <v>8442</v>
      </c>
      <c r="G8094">
        <v>8</v>
      </c>
      <c r="H8094">
        <v>36100</v>
      </c>
      <c r="I8094">
        <v>36100</v>
      </c>
      <c r="J8094">
        <v>911407</v>
      </c>
      <c r="K8094">
        <v>0</v>
      </c>
    </row>
    <row r="8095" spans="1:11" x14ac:dyDescent="0.25">
      <c r="A8095">
        <v>1997</v>
      </c>
      <c r="B8095">
        <v>620</v>
      </c>
      <c r="C8095">
        <v>1</v>
      </c>
      <c r="D8095">
        <v>724</v>
      </c>
      <c r="E8095" t="s">
        <v>11</v>
      </c>
      <c r="F8095">
        <v>7169</v>
      </c>
      <c r="G8095">
        <v>8</v>
      </c>
      <c r="H8095">
        <v>36921</v>
      </c>
      <c r="I8095">
        <v>36921</v>
      </c>
      <c r="J8095">
        <v>648496</v>
      </c>
      <c r="K8095">
        <v>0</v>
      </c>
    </row>
    <row r="8096" spans="1:11" x14ac:dyDescent="0.25">
      <c r="A8096">
        <v>1997</v>
      </c>
      <c r="B8096">
        <v>620</v>
      </c>
      <c r="C8096">
        <v>1</v>
      </c>
      <c r="D8096">
        <v>724</v>
      </c>
      <c r="E8096" t="s">
        <v>11</v>
      </c>
      <c r="F8096">
        <v>7423</v>
      </c>
      <c r="G8096">
        <v>8</v>
      </c>
      <c r="H8096">
        <v>37617</v>
      </c>
      <c r="I8096">
        <v>37617</v>
      </c>
      <c r="J8096">
        <v>703392</v>
      </c>
      <c r="K8096">
        <v>0</v>
      </c>
    </row>
    <row r="8097" spans="1:11" x14ac:dyDescent="0.25">
      <c r="A8097">
        <v>1997</v>
      </c>
      <c r="B8097">
        <v>620</v>
      </c>
      <c r="C8097">
        <v>1</v>
      </c>
      <c r="D8097">
        <v>724</v>
      </c>
      <c r="E8097" t="s">
        <v>11</v>
      </c>
      <c r="F8097">
        <v>7451</v>
      </c>
      <c r="G8097">
        <v>8</v>
      </c>
      <c r="H8097">
        <v>38186</v>
      </c>
      <c r="I8097">
        <v>38186</v>
      </c>
      <c r="J8097">
        <v>864571</v>
      </c>
      <c r="K8097">
        <v>0</v>
      </c>
    </row>
    <row r="8098" spans="1:11" x14ac:dyDescent="0.25">
      <c r="A8098">
        <v>1997</v>
      </c>
      <c r="B8098">
        <v>620</v>
      </c>
      <c r="C8098">
        <v>1</v>
      </c>
      <c r="D8098">
        <v>724</v>
      </c>
      <c r="E8098" t="s">
        <v>11</v>
      </c>
      <c r="F8098">
        <v>6546</v>
      </c>
      <c r="G8098">
        <v>8</v>
      </c>
      <c r="H8098">
        <v>39878</v>
      </c>
      <c r="I8098">
        <v>39878</v>
      </c>
      <c r="J8098">
        <v>274562</v>
      </c>
      <c r="K8098">
        <v>0</v>
      </c>
    </row>
    <row r="8099" spans="1:11" x14ac:dyDescent="0.25">
      <c r="A8099">
        <v>1997</v>
      </c>
      <c r="B8099">
        <v>620</v>
      </c>
      <c r="C8099">
        <v>1</v>
      </c>
      <c r="D8099">
        <v>724</v>
      </c>
      <c r="E8099" t="s">
        <v>11</v>
      </c>
      <c r="F8099">
        <v>6597</v>
      </c>
      <c r="G8099">
        <v>8</v>
      </c>
      <c r="H8099">
        <v>40081</v>
      </c>
      <c r="I8099">
        <v>40081</v>
      </c>
      <c r="J8099">
        <v>203980</v>
      </c>
      <c r="K8099">
        <v>0</v>
      </c>
    </row>
    <row r="8100" spans="1:11" x14ac:dyDescent="0.25">
      <c r="A8100">
        <v>1997</v>
      </c>
      <c r="B8100">
        <v>620</v>
      </c>
      <c r="C8100">
        <v>1</v>
      </c>
      <c r="D8100">
        <v>724</v>
      </c>
      <c r="E8100" t="s">
        <v>11</v>
      </c>
      <c r="F8100">
        <v>7368</v>
      </c>
      <c r="G8100">
        <v>8</v>
      </c>
      <c r="H8100">
        <v>41104</v>
      </c>
      <c r="I8100">
        <v>41104</v>
      </c>
      <c r="J8100">
        <v>850709</v>
      </c>
      <c r="K8100">
        <v>0</v>
      </c>
    </row>
    <row r="8101" spans="1:11" x14ac:dyDescent="0.25">
      <c r="A8101">
        <v>1997</v>
      </c>
      <c r="B8101">
        <v>620</v>
      </c>
      <c r="C8101">
        <v>1</v>
      </c>
      <c r="D8101">
        <v>724</v>
      </c>
      <c r="E8101" t="s">
        <v>11</v>
      </c>
      <c r="F8101">
        <v>6115</v>
      </c>
      <c r="G8101">
        <v>8</v>
      </c>
      <c r="H8101">
        <v>41862</v>
      </c>
      <c r="I8101">
        <v>41862</v>
      </c>
      <c r="J8101">
        <v>2518492</v>
      </c>
      <c r="K8101">
        <v>0</v>
      </c>
    </row>
    <row r="8102" spans="1:11" x14ac:dyDescent="0.25">
      <c r="A8102">
        <v>1997</v>
      </c>
      <c r="B8102">
        <v>620</v>
      </c>
      <c r="C8102">
        <v>1</v>
      </c>
      <c r="D8102">
        <v>724</v>
      </c>
      <c r="E8102" t="s">
        <v>11</v>
      </c>
      <c r="F8102">
        <v>9510</v>
      </c>
      <c r="G8102">
        <v>8</v>
      </c>
      <c r="H8102">
        <v>42467</v>
      </c>
      <c r="I8102">
        <v>42467</v>
      </c>
      <c r="J8102">
        <v>1105985</v>
      </c>
      <c r="K8102">
        <v>0</v>
      </c>
    </row>
    <row r="8103" spans="1:11" x14ac:dyDescent="0.25">
      <c r="A8103">
        <v>1997</v>
      </c>
      <c r="B8103">
        <v>620</v>
      </c>
      <c r="C8103">
        <v>1</v>
      </c>
      <c r="D8103">
        <v>724</v>
      </c>
      <c r="E8103" t="s">
        <v>11</v>
      </c>
      <c r="F8103">
        <v>5155</v>
      </c>
      <c r="G8103">
        <v>8</v>
      </c>
      <c r="H8103">
        <v>42992</v>
      </c>
      <c r="I8103">
        <v>42992</v>
      </c>
      <c r="J8103">
        <v>353150</v>
      </c>
      <c r="K8103">
        <v>0</v>
      </c>
    </row>
    <row r="8104" spans="1:11" x14ac:dyDescent="0.25">
      <c r="A8104">
        <v>1997</v>
      </c>
      <c r="B8104">
        <v>620</v>
      </c>
      <c r="C8104">
        <v>1</v>
      </c>
      <c r="D8104">
        <v>724</v>
      </c>
      <c r="E8104" t="s">
        <v>11</v>
      </c>
      <c r="F8104">
        <v>6582</v>
      </c>
      <c r="G8104">
        <v>8</v>
      </c>
      <c r="H8104">
        <v>43759</v>
      </c>
      <c r="I8104">
        <v>43759</v>
      </c>
      <c r="J8104">
        <v>391379</v>
      </c>
      <c r="K8104">
        <v>0</v>
      </c>
    </row>
    <row r="8105" spans="1:11" x14ac:dyDescent="0.25">
      <c r="A8105">
        <v>1997</v>
      </c>
      <c r="B8105">
        <v>620</v>
      </c>
      <c r="C8105">
        <v>1</v>
      </c>
      <c r="D8105">
        <v>724</v>
      </c>
      <c r="E8105" t="s">
        <v>11</v>
      </c>
      <c r="F8105">
        <v>6579</v>
      </c>
      <c r="G8105">
        <v>8</v>
      </c>
      <c r="H8105">
        <v>43996</v>
      </c>
      <c r="I8105">
        <v>43996</v>
      </c>
      <c r="J8105">
        <v>386351</v>
      </c>
      <c r="K8105">
        <v>0</v>
      </c>
    </row>
    <row r="8106" spans="1:11" x14ac:dyDescent="0.25">
      <c r="A8106">
        <v>1997</v>
      </c>
      <c r="B8106">
        <v>620</v>
      </c>
      <c r="C8106">
        <v>1</v>
      </c>
      <c r="D8106">
        <v>724</v>
      </c>
      <c r="E8106" t="s">
        <v>11</v>
      </c>
      <c r="F8106">
        <v>7263</v>
      </c>
      <c r="G8106">
        <v>8</v>
      </c>
      <c r="H8106">
        <v>44424</v>
      </c>
      <c r="I8106">
        <v>44424</v>
      </c>
      <c r="J8106">
        <v>2172243</v>
      </c>
      <c r="K8106">
        <v>0</v>
      </c>
    </row>
    <row r="8107" spans="1:11" x14ac:dyDescent="0.25">
      <c r="A8107">
        <v>1997</v>
      </c>
      <c r="B8107">
        <v>620</v>
      </c>
      <c r="C8107">
        <v>1</v>
      </c>
      <c r="D8107">
        <v>724</v>
      </c>
      <c r="E8107" t="s">
        <v>11</v>
      </c>
      <c r="F8107">
        <v>741</v>
      </c>
      <c r="G8107">
        <v>8</v>
      </c>
      <c r="H8107">
        <v>44746</v>
      </c>
      <c r="I8107">
        <v>44746</v>
      </c>
      <c r="J8107">
        <v>258553</v>
      </c>
      <c r="K8107">
        <v>0</v>
      </c>
    </row>
    <row r="8108" spans="1:11" x14ac:dyDescent="0.25">
      <c r="A8108">
        <v>1997</v>
      </c>
      <c r="B8108">
        <v>620</v>
      </c>
      <c r="C8108">
        <v>1</v>
      </c>
      <c r="D8108">
        <v>724</v>
      </c>
      <c r="E8108" t="s">
        <v>11</v>
      </c>
      <c r="F8108">
        <v>141</v>
      </c>
      <c r="G8108">
        <v>8</v>
      </c>
      <c r="H8108">
        <v>46023</v>
      </c>
      <c r="I8108">
        <v>46023</v>
      </c>
      <c r="J8108">
        <v>183549</v>
      </c>
      <c r="K8108">
        <v>0</v>
      </c>
    </row>
    <row r="8109" spans="1:11" x14ac:dyDescent="0.25">
      <c r="A8109">
        <v>1997</v>
      </c>
      <c r="B8109">
        <v>620</v>
      </c>
      <c r="C8109">
        <v>1</v>
      </c>
      <c r="D8109">
        <v>724</v>
      </c>
      <c r="E8109" t="s">
        <v>11</v>
      </c>
      <c r="F8109">
        <v>7412</v>
      </c>
      <c r="G8109">
        <v>8</v>
      </c>
      <c r="H8109">
        <v>46050</v>
      </c>
      <c r="I8109">
        <v>46050</v>
      </c>
      <c r="J8109">
        <v>946965</v>
      </c>
      <c r="K8109">
        <v>0</v>
      </c>
    </row>
    <row r="8110" spans="1:11" x14ac:dyDescent="0.25">
      <c r="A8110">
        <v>1997</v>
      </c>
      <c r="B8110">
        <v>620</v>
      </c>
      <c r="C8110">
        <v>1</v>
      </c>
      <c r="D8110">
        <v>724</v>
      </c>
      <c r="E8110" t="s">
        <v>11</v>
      </c>
      <c r="F8110">
        <v>8841</v>
      </c>
      <c r="G8110">
        <v>8</v>
      </c>
      <c r="H8110">
        <v>46255</v>
      </c>
      <c r="I8110">
        <v>46255</v>
      </c>
      <c r="J8110">
        <v>3736336</v>
      </c>
      <c r="K8110">
        <v>0</v>
      </c>
    </row>
    <row r="8111" spans="1:11" x14ac:dyDescent="0.25">
      <c r="A8111">
        <v>1997</v>
      </c>
      <c r="B8111">
        <v>620</v>
      </c>
      <c r="C8111">
        <v>1</v>
      </c>
      <c r="D8111">
        <v>724</v>
      </c>
      <c r="E8111" t="s">
        <v>11</v>
      </c>
      <c r="F8111">
        <v>8732</v>
      </c>
      <c r="G8111">
        <v>8</v>
      </c>
      <c r="H8111">
        <v>47226</v>
      </c>
      <c r="I8111">
        <v>47226</v>
      </c>
      <c r="J8111">
        <v>2169717</v>
      </c>
      <c r="K8111">
        <v>0</v>
      </c>
    </row>
    <row r="8112" spans="1:11" x14ac:dyDescent="0.25">
      <c r="A8112">
        <v>1997</v>
      </c>
      <c r="B8112">
        <v>620</v>
      </c>
      <c r="C8112">
        <v>1</v>
      </c>
      <c r="D8112">
        <v>724</v>
      </c>
      <c r="E8112" t="s">
        <v>11</v>
      </c>
      <c r="F8112">
        <v>7764</v>
      </c>
      <c r="G8112">
        <v>8</v>
      </c>
      <c r="H8112">
        <v>47686</v>
      </c>
      <c r="I8112">
        <v>47686</v>
      </c>
      <c r="J8112">
        <v>22256868</v>
      </c>
      <c r="K8112">
        <v>0</v>
      </c>
    </row>
    <row r="8113" spans="1:11" x14ac:dyDescent="0.25">
      <c r="A8113">
        <v>1997</v>
      </c>
      <c r="B8113">
        <v>620</v>
      </c>
      <c r="C8113">
        <v>1</v>
      </c>
      <c r="D8113">
        <v>724</v>
      </c>
      <c r="E8113" t="s">
        <v>11</v>
      </c>
      <c r="F8113">
        <v>7251</v>
      </c>
      <c r="G8113">
        <v>8</v>
      </c>
      <c r="H8113">
        <v>48847</v>
      </c>
      <c r="I8113">
        <v>48847</v>
      </c>
      <c r="J8113">
        <v>904881</v>
      </c>
      <c r="K8113">
        <v>0</v>
      </c>
    </row>
    <row r="8114" spans="1:11" x14ac:dyDescent="0.25">
      <c r="A8114">
        <v>1997</v>
      </c>
      <c r="B8114">
        <v>620</v>
      </c>
      <c r="C8114">
        <v>1</v>
      </c>
      <c r="D8114">
        <v>724</v>
      </c>
      <c r="E8114" t="s">
        <v>11</v>
      </c>
      <c r="F8114">
        <v>4244</v>
      </c>
      <c r="G8114">
        <v>8</v>
      </c>
      <c r="H8114">
        <v>49699</v>
      </c>
      <c r="I8114">
        <v>49699</v>
      </c>
      <c r="J8114">
        <v>32148</v>
      </c>
      <c r="K8114">
        <v>0</v>
      </c>
    </row>
    <row r="8115" spans="1:11" x14ac:dyDescent="0.25">
      <c r="A8115">
        <v>1997</v>
      </c>
      <c r="B8115">
        <v>620</v>
      </c>
      <c r="C8115">
        <v>1</v>
      </c>
      <c r="D8115">
        <v>724</v>
      </c>
      <c r="E8115" t="s">
        <v>11</v>
      </c>
      <c r="F8115">
        <v>6574</v>
      </c>
      <c r="G8115">
        <v>8</v>
      </c>
      <c r="H8115">
        <v>50414</v>
      </c>
      <c r="I8115">
        <v>50414</v>
      </c>
      <c r="J8115">
        <v>1017872</v>
      </c>
      <c r="K8115">
        <v>0</v>
      </c>
    </row>
    <row r="8116" spans="1:11" x14ac:dyDescent="0.25">
      <c r="A8116">
        <v>1997</v>
      </c>
      <c r="B8116">
        <v>620</v>
      </c>
      <c r="C8116">
        <v>1</v>
      </c>
      <c r="D8116">
        <v>724</v>
      </c>
      <c r="E8116" t="s">
        <v>11</v>
      </c>
      <c r="F8116">
        <v>7138</v>
      </c>
      <c r="G8116">
        <v>8</v>
      </c>
      <c r="H8116">
        <v>50726</v>
      </c>
      <c r="I8116">
        <v>50726</v>
      </c>
      <c r="J8116">
        <v>447233</v>
      </c>
      <c r="K8116">
        <v>0</v>
      </c>
    </row>
    <row r="8117" spans="1:11" x14ac:dyDescent="0.25">
      <c r="A8117">
        <v>1997</v>
      </c>
      <c r="B8117">
        <v>620</v>
      </c>
      <c r="C8117">
        <v>1</v>
      </c>
      <c r="D8117">
        <v>724</v>
      </c>
      <c r="E8117" t="s">
        <v>11</v>
      </c>
      <c r="F8117">
        <v>7723</v>
      </c>
      <c r="G8117">
        <v>8</v>
      </c>
      <c r="H8117">
        <v>51447</v>
      </c>
      <c r="I8117">
        <v>51447</v>
      </c>
      <c r="J8117">
        <v>1137357</v>
      </c>
      <c r="K8117">
        <v>0</v>
      </c>
    </row>
    <row r="8118" spans="1:11" x14ac:dyDescent="0.25">
      <c r="A8118">
        <v>1997</v>
      </c>
      <c r="B8118">
        <v>620</v>
      </c>
      <c r="C8118">
        <v>1</v>
      </c>
      <c r="D8118">
        <v>724</v>
      </c>
      <c r="E8118" t="s">
        <v>11</v>
      </c>
      <c r="F8118">
        <v>4314</v>
      </c>
      <c r="G8118">
        <v>8</v>
      </c>
      <c r="H8118">
        <v>51952</v>
      </c>
      <c r="I8118">
        <v>51952</v>
      </c>
      <c r="J8118">
        <v>193559</v>
      </c>
      <c r="K8118">
        <v>0</v>
      </c>
    </row>
    <row r="8119" spans="1:11" x14ac:dyDescent="0.25">
      <c r="A8119">
        <v>1997</v>
      </c>
      <c r="B8119">
        <v>620</v>
      </c>
      <c r="C8119">
        <v>1</v>
      </c>
      <c r="D8119">
        <v>724</v>
      </c>
      <c r="E8119" t="s">
        <v>11</v>
      </c>
      <c r="F8119">
        <v>2923</v>
      </c>
      <c r="G8119">
        <v>8</v>
      </c>
      <c r="H8119">
        <v>52070</v>
      </c>
      <c r="I8119">
        <v>52070</v>
      </c>
      <c r="J8119">
        <v>128147</v>
      </c>
      <c r="K8119">
        <v>0</v>
      </c>
    </row>
    <row r="8120" spans="1:11" x14ac:dyDescent="0.25">
      <c r="A8120">
        <v>1997</v>
      </c>
      <c r="B8120">
        <v>620</v>
      </c>
      <c r="C8120">
        <v>1</v>
      </c>
      <c r="D8120">
        <v>724</v>
      </c>
      <c r="E8120" t="s">
        <v>11</v>
      </c>
      <c r="F8120">
        <v>8745</v>
      </c>
      <c r="G8120">
        <v>8</v>
      </c>
      <c r="H8120">
        <v>53337</v>
      </c>
      <c r="I8120">
        <v>53337</v>
      </c>
      <c r="J8120">
        <v>2285488</v>
      </c>
      <c r="K8120">
        <v>0</v>
      </c>
    </row>
    <row r="8121" spans="1:11" x14ac:dyDescent="0.25">
      <c r="A8121">
        <v>1997</v>
      </c>
      <c r="B8121">
        <v>620</v>
      </c>
      <c r="C8121">
        <v>1</v>
      </c>
      <c r="D8121">
        <v>724</v>
      </c>
      <c r="E8121" t="s">
        <v>11</v>
      </c>
      <c r="F8121">
        <v>6515</v>
      </c>
      <c r="G8121">
        <v>8</v>
      </c>
      <c r="H8121">
        <v>53601</v>
      </c>
      <c r="I8121">
        <v>53601</v>
      </c>
      <c r="J8121">
        <v>150788</v>
      </c>
      <c r="K8121">
        <v>0</v>
      </c>
    </row>
    <row r="8122" spans="1:11" x14ac:dyDescent="0.25">
      <c r="A8122">
        <v>1997</v>
      </c>
      <c r="B8122">
        <v>620</v>
      </c>
      <c r="C8122">
        <v>1</v>
      </c>
      <c r="D8122">
        <v>724</v>
      </c>
      <c r="E8122" t="s">
        <v>11</v>
      </c>
      <c r="F8122">
        <v>6594</v>
      </c>
      <c r="G8122">
        <v>8</v>
      </c>
      <c r="H8122">
        <v>53607</v>
      </c>
      <c r="I8122">
        <v>53607</v>
      </c>
      <c r="J8122">
        <v>518709</v>
      </c>
      <c r="K8122">
        <v>0</v>
      </c>
    </row>
    <row r="8123" spans="1:11" x14ac:dyDescent="0.25">
      <c r="A8123">
        <v>1997</v>
      </c>
      <c r="B8123">
        <v>620</v>
      </c>
      <c r="C8123">
        <v>1</v>
      </c>
      <c r="D8123">
        <v>724</v>
      </c>
      <c r="E8123" t="s">
        <v>11</v>
      </c>
      <c r="F8123">
        <v>7648</v>
      </c>
      <c r="G8123">
        <v>8</v>
      </c>
      <c r="H8123">
        <v>55937</v>
      </c>
      <c r="I8123">
        <v>55937</v>
      </c>
      <c r="J8123">
        <v>1818912</v>
      </c>
      <c r="K8123">
        <v>0</v>
      </c>
    </row>
    <row r="8124" spans="1:11" x14ac:dyDescent="0.25">
      <c r="A8124">
        <v>1997</v>
      </c>
      <c r="B8124">
        <v>620</v>
      </c>
      <c r="C8124">
        <v>1</v>
      </c>
      <c r="D8124">
        <v>724</v>
      </c>
      <c r="E8124" t="s">
        <v>11</v>
      </c>
      <c r="F8124">
        <v>4245</v>
      </c>
      <c r="G8124">
        <v>8</v>
      </c>
      <c r="H8124">
        <v>57089</v>
      </c>
      <c r="I8124">
        <v>57089</v>
      </c>
      <c r="J8124">
        <v>61812</v>
      </c>
      <c r="K8124">
        <v>0</v>
      </c>
    </row>
    <row r="8125" spans="1:11" x14ac:dyDescent="0.25">
      <c r="A8125">
        <v>1997</v>
      </c>
      <c r="B8125">
        <v>620</v>
      </c>
      <c r="C8125">
        <v>1</v>
      </c>
      <c r="D8125">
        <v>724</v>
      </c>
      <c r="E8125" t="s">
        <v>11</v>
      </c>
      <c r="F8125">
        <v>5157</v>
      </c>
      <c r="G8125">
        <v>8</v>
      </c>
      <c r="H8125">
        <v>57500</v>
      </c>
      <c r="I8125">
        <v>57500</v>
      </c>
      <c r="J8125">
        <v>335979</v>
      </c>
      <c r="K8125">
        <v>0</v>
      </c>
    </row>
    <row r="8126" spans="1:11" x14ac:dyDescent="0.25">
      <c r="A8126">
        <v>1997</v>
      </c>
      <c r="B8126">
        <v>620</v>
      </c>
      <c r="C8126">
        <v>1</v>
      </c>
      <c r="D8126">
        <v>724</v>
      </c>
      <c r="E8126" t="s">
        <v>11</v>
      </c>
      <c r="F8126">
        <v>564</v>
      </c>
      <c r="G8126">
        <v>8</v>
      </c>
      <c r="H8126">
        <v>57851</v>
      </c>
      <c r="I8126">
        <v>57851</v>
      </c>
      <c r="J8126">
        <v>131250</v>
      </c>
      <c r="K8126">
        <v>0</v>
      </c>
    </row>
    <row r="8127" spans="1:11" x14ac:dyDescent="0.25">
      <c r="A8127">
        <v>1997</v>
      </c>
      <c r="B8127">
        <v>620</v>
      </c>
      <c r="C8127">
        <v>1</v>
      </c>
      <c r="D8127">
        <v>724</v>
      </c>
      <c r="E8127" t="s">
        <v>11</v>
      </c>
      <c r="F8127">
        <v>8452</v>
      </c>
      <c r="G8127">
        <v>8</v>
      </c>
      <c r="H8127">
        <v>59058</v>
      </c>
      <c r="I8127">
        <v>59058</v>
      </c>
      <c r="J8127">
        <v>3168127</v>
      </c>
      <c r="K8127">
        <v>0</v>
      </c>
    </row>
    <row r="8128" spans="1:11" x14ac:dyDescent="0.25">
      <c r="A8128">
        <v>1997</v>
      </c>
      <c r="B8128">
        <v>620</v>
      </c>
      <c r="C8128">
        <v>1</v>
      </c>
      <c r="D8128">
        <v>724</v>
      </c>
      <c r="E8128" t="s">
        <v>11</v>
      </c>
      <c r="F8128">
        <v>8935</v>
      </c>
      <c r="G8128">
        <v>8</v>
      </c>
      <c r="H8128">
        <v>63000</v>
      </c>
      <c r="I8128">
        <v>63000</v>
      </c>
      <c r="J8128">
        <v>333742</v>
      </c>
      <c r="K8128">
        <v>0</v>
      </c>
    </row>
    <row r="8129" spans="1:11" x14ac:dyDescent="0.25">
      <c r="A8129">
        <v>1997</v>
      </c>
      <c r="B8129">
        <v>620</v>
      </c>
      <c r="C8129">
        <v>1</v>
      </c>
      <c r="D8129">
        <v>724</v>
      </c>
      <c r="E8129" t="s">
        <v>11</v>
      </c>
      <c r="F8129">
        <v>8432</v>
      </c>
      <c r="G8129">
        <v>8</v>
      </c>
      <c r="H8129">
        <v>63172</v>
      </c>
      <c r="I8129">
        <v>63172</v>
      </c>
      <c r="J8129">
        <v>3492205</v>
      </c>
      <c r="K8129">
        <v>0</v>
      </c>
    </row>
    <row r="8130" spans="1:11" x14ac:dyDescent="0.25">
      <c r="A8130">
        <v>1997</v>
      </c>
      <c r="B8130">
        <v>620</v>
      </c>
      <c r="C8130">
        <v>1</v>
      </c>
      <c r="D8130">
        <v>724</v>
      </c>
      <c r="E8130" t="s">
        <v>11</v>
      </c>
      <c r="F8130">
        <v>7761</v>
      </c>
      <c r="G8130">
        <v>8</v>
      </c>
      <c r="H8130">
        <v>63526</v>
      </c>
      <c r="I8130">
        <v>63526</v>
      </c>
      <c r="J8130">
        <v>580911</v>
      </c>
      <c r="K8130">
        <v>0</v>
      </c>
    </row>
    <row r="8131" spans="1:11" x14ac:dyDescent="0.25">
      <c r="A8131">
        <v>1997</v>
      </c>
      <c r="B8131">
        <v>620</v>
      </c>
      <c r="C8131">
        <v>1</v>
      </c>
      <c r="D8131">
        <v>724</v>
      </c>
      <c r="E8131" t="s">
        <v>11</v>
      </c>
      <c r="F8131">
        <v>8744</v>
      </c>
      <c r="G8131">
        <v>8</v>
      </c>
      <c r="H8131">
        <v>64428</v>
      </c>
      <c r="I8131">
        <v>64428</v>
      </c>
      <c r="J8131">
        <v>4052978</v>
      </c>
      <c r="K8131">
        <v>0</v>
      </c>
    </row>
    <row r="8132" spans="1:11" x14ac:dyDescent="0.25">
      <c r="A8132">
        <v>1997</v>
      </c>
      <c r="B8132">
        <v>620</v>
      </c>
      <c r="C8132">
        <v>1</v>
      </c>
      <c r="D8132">
        <v>724</v>
      </c>
      <c r="E8132" t="s">
        <v>11</v>
      </c>
      <c r="F8132">
        <v>2922</v>
      </c>
      <c r="G8132">
        <v>8</v>
      </c>
      <c r="H8132">
        <v>66488</v>
      </c>
      <c r="I8132">
        <v>66488</v>
      </c>
      <c r="J8132">
        <v>108562</v>
      </c>
      <c r="K8132">
        <v>0</v>
      </c>
    </row>
    <row r="8133" spans="1:11" x14ac:dyDescent="0.25">
      <c r="A8133">
        <v>1997</v>
      </c>
      <c r="B8133">
        <v>620</v>
      </c>
      <c r="C8133">
        <v>1</v>
      </c>
      <c r="D8133">
        <v>724</v>
      </c>
      <c r="E8133" t="s">
        <v>11</v>
      </c>
      <c r="F8133">
        <v>7246</v>
      </c>
      <c r="G8133">
        <v>8</v>
      </c>
      <c r="H8133">
        <v>66510</v>
      </c>
      <c r="I8133">
        <v>66510</v>
      </c>
      <c r="J8133">
        <v>1594695</v>
      </c>
      <c r="K8133">
        <v>0</v>
      </c>
    </row>
    <row r="8134" spans="1:11" x14ac:dyDescent="0.25">
      <c r="A8134">
        <v>1997</v>
      </c>
      <c r="B8134">
        <v>620</v>
      </c>
      <c r="C8134">
        <v>1</v>
      </c>
      <c r="D8134">
        <v>724</v>
      </c>
      <c r="E8134" t="s">
        <v>11</v>
      </c>
      <c r="F8134">
        <v>7591</v>
      </c>
      <c r="G8134">
        <v>8</v>
      </c>
      <c r="H8134">
        <v>67093</v>
      </c>
      <c r="I8134">
        <v>67093</v>
      </c>
      <c r="J8134">
        <v>2748290</v>
      </c>
      <c r="K8134">
        <v>0</v>
      </c>
    </row>
    <row r="8135" spans="1:11" x14ac:dyDescent="0.25">
      <c r="A8135">
        <v>1997</v>
      </c>
      <c r="B8135">
        <v>620</v>
      </c>
      <c r="C8135">
        <v>1</v>
      </c>
      <c r="D8135">
        <v>724</v>
      </c>
      <c r="E8135" t="s">
        <v>11</v>
      </c>
      <c r="F8135">
        <v>7754</v>
      </c>
      <c r="G8135">
        <v>8</v>
      </c>
      <c r="H8135">
        <v>67983</v>
      </c>
      <c r="I8135">
        <v>67983</v>
      </c>
      <c r="J8135">
        <v>2037972</v>
      </c>
      <c r="K8135">
        <v>0</v>
      </c>
    </row>
    <row r="8136" spans="1:11" x14ac:dyDescent="0.25">
      <c r="A8136">
        <v>1997</v>
      </c>
      <c r="B8136">
        <v>620</v>
      </c>
      <c r="C8136">
        <v>1</v>
      </c>
      <c r="D8136">
        <v>724</v>
      </c>
      <c r="E8136" t="s">
        <v>11</v>
      </c>
      <c r="F8136">
        <v>8443</v>
      </c>
      <c r="G8136">
        <v>8</v>
      </c>
      <c r="H8136">
        <v>68213</v>
      </c>
      <c r="I8136">
        <v>68213</v>
      </c>
      <c r="J8136">
        <v>2298800</v>
      </c>
      <c r="K8136">
        <v>0</v>
      </c>
    </row>
    <row r="8137" spans="1:11" x14ac:dyDescent="0.25">
      <c r="A8137">
        <v>1997</v>
      </c>
      <c r="B8137">
        <v>620</v>
      </c>
      <c r="C8137">
        <v>1</v>
      </c>
      <c r="D8137">
        <v>724</v>
      </c>
      <c r="E8137" t="s">
        <v>11</v>
      </c>
      <c r="F8137">
        <v>7264</v>
      </c>
      <c r="G8137">
        <v>8</v>
      </c>
      <c r="H8137">
        <v>70753</v>
      </c>
      <c r="I8137">
        <v>70753</v>
      </c>
      <c r="J8137">
        <v>1264611</v>
      </c>
      <c r="K8137">
        <v>0</v>
      </c>
    </row>
    <row r="8138" spans="1:11" x14ac:dyDescent="0.25">
      <c r="A8138">
        <v>1997</v>
      </c>
      <c r="B8138">
        <v>620</v>
      </c>
      <c r="C8138">
        <v>1</v>
      </c>
      <c r="D8138">
        <v>724</v>
      </c>
      <c r="E8138" t="s">
        <v>11</v>
      </c>
      <c r="F8138">
        <v>2654</v>
      </c>
      <c r="G8138">
        <v>8</v>
      </c>
      <c r="H8138">
        <v>71007</v>
      </c>
      <c r="I8138">
        <v>71007</v>
      </c>
      <c r="J8138">
        <v>157717</v>
      </c>
      <c r="K8138">
        <v>0</v>
      </c>
    </row>
    <row r="8139" spans="1:11" x14ac:dyDescent="0.25">
      <c r="A8139">
        <v>1997</v>
      </c>
      <c r="B8139">
        <v>620</v>
      </c>
      <c r="C8139">
        <v>1</v>
      </c>
      <c r="D8139">
        <v>724</v>
      </c>
      <c r="E8139" t="s">
        <v>11</v>
      </c>
      <c r="F8139">
        <v>7248</v>
      </c>
      <c r="G8139">
        <v>8</v>
      </c>
      <c r="H8139">
        <v>71069</v>
      </c>
      <c r="I8139">
        <v>71069</v>
      </c>
      <c r="J8139">
        <v>1737754</v>
      </c>
      <c r="K8139">
        <v>0</v>
      </c>
    </row>
    <row r="8140" spans="1:11" x14ac:dyDescent="0.25">
      <c r="A8140">
        <v>1997</v>
      </c>
      <c r="B8140">
        <v>620</v>
      </c>
      <c r="C8140">
        <v>1</v>
      </c>
      <c r="D8140">
        <v>724</v>
      </c>
      <c r="E8140" t="s">
        <v>11</v>
      </c>
      <c r="F8140">
        <v>5513</v>
      </c>
      <c r="G8140">
        <v>8</v>
      </c>
      <c r="H8140">
        <v>71569</v>
      </c>
      <c r="I8140">
        <v>71569</v>
      </c>
      <c r="J8140">
        <v>400023</v>
      </c>
      <c r="K8140">
        <v>0</v>
      </c>
    </row>
    <row r="8141" spans="1:11" x14ac:dyDescent="0.25">
      <c r="A8141">
        <v>1997</v>
      </c>
      <c r="B8141">
        <v>620</v>
      </c>
      <c r="C8141">
        <v>1</v>
      </c>
      <c r="D8141">
        <v>724</v>
      </c>
      <c r="E8141" t="s">
        <v>11</v>
      </c>
      <c r="F8141">
        <v>7643</v>
      </c>
      <c r="G8141">
        <v>8</v>
      </c>
      <c r="H8141">
        <v>72429</v>
      </c>
      <c r="I8141">
        <v>72429</v>
      </c>
      <c r="J8141">
        <v>36651652</v>
      </c>
      <c r="K8141">
        <v>0</v>
      </c>
    </row>
    <row r="8142" spans="1:11" x14ac:dyDescent="0.25">
      <c r="A8142">
        <v>1997</v>
      </c>
      <c r="B8142">
        <v>620</v>
      </c>
      <c r="C8142">
        <v>1</v>
      </c>
      <c r="D8142">
        <v>724</v>
      </c>
      <c r="E8142" t="s">
        <v>11</v>
      </c>
      <c r="F8142">
        <v>8424</v>
      </c>
      <c r="G8142">
        <v>8</v>
      </c>
      <c r="H8142">
        <v>72480</v>
      </c>
      <c r="I8142">
        <v>72480</v>
      </c>
      <c r="J8142">
        <v>5048237</v>
      </c>
      <c r="K8142">
        <v>0</v>
      </c>
    </row>
    <row r="8143" spans="1:11" x14ac:dyDescent="0.25">
      <c r="A8143">
        <v>1997</v>
      </c>
      <c r="B8143">
        <v>620</v>
      </c>
      <c r="C8143">
        <v>1</v>
      </c>
      <c r="D8143">
        <v>724</v>
      </c>
      <c r="E8143" t="s">
        <v>11</v>
      </c>
      <c r="F8143">
        <v>5233</v>
      </c>
      <c r="G8143">
        <v>8</v>
      </c>
      <c r="H8143">
        <v>72495</v>
      </c>
      <c r="I8143">
        <v>72495</v>
      </c>
      <c r="J8143">
        <v>1063248</v>
      </c>
      <c r="K8143">
        <v>0</v>
      </c>
    </row>
    <row r="8144" spans="1:11" x14ac:dyDescent="0.25">
      <c r="A8144">
        <v>1997</v>
      </c>
      <c r="B8144">
        <v>620</v>
      </c>
      <c r="C8144">
        <v>1</v>
      </c>
      <c r="D8144">
        <v>724</v>
      </c>
      <c r="E8144" t="s">
        <v>11</v>
      </c>
      <c r="F8144">
        <v>8465</v>
      </c>
      <c r="G8144">
        <v>8</v>
      </c>
      <c r="H8144">
        <v>72983</v>
      </c>
      <c r="I8144">
        <v>72983</v>
      </c>
      <c r="J8144">
        <v>8745668</v>
      </c>
      <c r="K8144">
        <v>0</v>
      </c>
    </row>
    <row r="8145" spans="1:11" x14ac:dyDescent="0.25">
      <c r="A8145">
        <v>1997</v>
      </c>
      <c r="B8145">
        <v>620</v>
      </c>
      <c r="C8145">
        <v>1</v>
      </c>
      <c r="D8145">
        <v>724</v>
      </c>
      <c r="E8145" t="s">
        <v>11</v>
      </c>
      <c r="F8145">
        <v>5163</v>
      </c>
      <c r="G8145">
        <v>8</v>
      </c>
      <c r="H8145">
        <v>75425</v>
      </c>
      <c r="I8145">
        <v>75425</v>
      </c>
      <c r="J8145">
        <v>335547</v>
      </c>
      <c r="K8145">
        <v>0</v>
      </c>
    </row>
    <row r="8146" spans="1:11" x14ac:dyDescent="0.25">
      <c r="A8146">
        <v>1997</v>
      </c>
      <c r="B8146">
        <v>620</v>
      </c>
      <c r="C8146">
        <v>1</v>
      </c>
      <c r="D8146">
        <v>724</v>
      </c>
      <c r="E8146" t="s">
        <v>11</v>
      </c>
      <c r="F8146">
        <v>6344</v>
      </c>
      <c r="G8146">
        <v>8</v>
      </c>
      <c r="H8146">
        <v>75886</v>
      </c>
      <c r="I8146">
        <v>75886</v>
      </c>
      <c r="J8146">
        <v>132103</v>
      </c>
      <c r="K8146">
        <v>0</v>
      </c>
    </row>
    <row r="8147" spans="1:11" x14ac:dyDescent="0.25">
      <c r="A8147">
        <v>1997</v>
      </c>
      <c r="B8147">
        <v>620</v>
      </c>
      <c r="C8147">
        <v>1</v>
      </c>
      <c r="D8147">
        <v>724</v>
      </c>
      <c r="E8147" t="s">
        <v>11</v>
      </c>
      <c r="F8147">
        <v>6583</v>
      </c>
      <c r="G8147">
        <v>8</v>
      </c>
      <c r="H8147">
        <v>76636</v>
      </c>
      <c r="I8147">
        <v>76636</v>
      </c>
      <c r="J8147">
        <v>878854</v>
      </c>
      <c r="K8147">
        <v>0</v>
      </c>
    </row>
    <row r="8148" spans="1:11" x14ac:dyDescent="0.25">
      <c r="A8148">
        <v>1997</v>
      </c>
      <c r="B8148">
        <v>620</v>
      </c>
      <c r="C8148">
        <v>1</v>
      </c>
      <c r="D8148">
        <v>724</v>
      </c>
      <c r="E8148" t="s">
        <v>11</v>
      </c>
      <c r="F8148">
        <v>7188</v>
      </c>
      <c r="G8148">
        <v>8</v>
      </c>
      <c r="H8148">
        <v>77466</v>
      </c>
      <c r="I8148">
        <v>77466</v>
      </c>
      <c r="J8148">
        <v>1524240</v>
      </c>
      <c r="K8148">
        <v>0</v>
      </c>
    </row>
    <row r="8149" spans="1:11" x14ac:dyDescent="0.25">
      <c r="A8149">
        <v>1997</v>
      </c>
      <c r="B8149">
        <v>620</v>
      </c>
      <c r="C8149">
        <v>1</v>
      </c>
      <c r="D8149">
        <v>724</v>
      </c>
      <c r="E8149" t="s">
        <v>11</v>
      </c>
      <c r="F8149">
        <v>6352</v>
      </c>
      <c r="G8149">
        <v>8</v>
      </c>
      <c r="H8149">
        <v>77515</v>
      </c>
      <c r="I8149">
        <v>77515</v>
      </c>
      <c r="J8149">
        <v>42357</v>
      </c>
      <c r="K8149">
        <v>0</v>
      </c>
    </row>
    <row r="8150" spans="1:11" x14ac:dyDescent="0.25">
      <c r="A8150">
        <v>1997</v>
      </c>
      <c r="B8150">
        <v>620</v>
      </c>
      <c r="C8150">
        <v>1</v>
      </c>
      <c r="D8150">
        <v>724</v>
      </c>
      <c r="E8150" t="s">
        <v>11</v>
      </c>
      <c r="F8150">
        <v>2120</v>
      </c>
      <c r="G8150">
        <v>8</v>
      </c>
      <c r="H8150">
        <v>77651</v>
      </c>
      <c r="I8150">
        <v>77651</v>
      </c>
      <c r="J8150">
        <v>91697</v>
      </c>
      <c r="K8150">
        <v>0</v>
      </c>
    </row>
    <row r="8151" spans="1:11" x14ac:dyDescent="0.25">
      <c r="A8151">
        <v>1997</v>
      </c>
      <c r="B8151">
        <v>620</v>
      </c>
      <c r="C8151">
        <v>1</v>
      </c>
      <c r="D8151">
        <v>724</v>
      </c>
      <c r="E8151" t="s">
        <v>11</v>
      </c>
      <c r="F8151">
        <v>6536</v>
      </c>
      <c r="G8151">
        <v>8</v>
      </c>
      <c r="H8151">
        <v>77815</v>
      </c>
      <c r="I8151">
        <v>77815</v>
      </c>
      <c r="J8151">
        <v>1652413</v>
      </c>
      <c r="K8151">
        <v>0</v>
      </c>
    </row>
    <row r="8152" spans="1:11" x14ac:dyDescent="0.25">
      <c r="A8152">
        <v>1997</v>
      </c>
      <c r="B8152">
        <v>620</v>
      </c>
      <c r="C8152">
        <v>1</v>
      </c>
      <c r="D8152">
        <v>724</v>
      </c>
      <c r="E8152" t="s">
        <v>11</v>
      </c>
      <c r="F8152">
        <v>7932</v>
      </c>
      <c r="G8152">
        <v>8</v>
      </c>
      <c r="H8152">
        <v>78445</v>
      </c>
      <c r="I8152">
        <v>78445</v>
      </c>
      <c r="J8152">
        <v>1514512</v>
      </c>
      <c r="K8152">
        <v>0</v>
      </c>
    </row>
    <row r="8153" spans="1:11" x14ac:dyDescent="0.25">
      <c r="A8153">
        <v>1997</v>
      </c>
      <c r="B8153">
        <v>620</v>
      </c>
      <c r="C8153">
        <v>1</v>
      </c>
      <c r="D8153">
        <v>724</v>
      </c>
      <c r="E8153" t="s">
        <v>11</v>
      </c>
      <c r="F8153">
        <v>2221</v>
      </c>
      <c r="G8153">
        <v>8</v>
      </c>
      <c r="H8153">
        <v>78890</v>
      </c>
      <c r="I8153">
        <v>78890</v>
      </c>
      <c r="J8153">
        <v>96957</v>
      </c>
      <c r="K8153">
        <v>0</v>
      </c>
    </row>
    <row r="8154" spans="1:11" x14ac:dyDescent="0.25">
      <c r="A8154">
        <v>1997</v>
      </c>
      <c r="B8154">
        <v>620</v>
      </c>
      <c r="C8154">
        <v>1</v>
      </c>
      <c r="D8154">
        <v>724</v>
      </c>
      <c r="E8154" t="s">
        <v>11</v>
      </c>
      <c r="F8154">
        <v>230</v>
      </c>
      <c r="G8154">
        <v>8</v>
      </c>
      <c r="H8154">
        <v>80026</v>
      </c>
      <c r="I8154">
        <v>80026</v>
      </c>
      <c r="J8154">
        <v>293648</v>
      </c>
      <c r="K8154">
        <v>0</v>
      </c>
    </row>
    <row r="8155" spans="1:11" x14ac:dyDescent="0.25">
      <c r="A8155">
        <v>1997</v>
      </c>
      <c r="B8155">
        <v>620</v>
      </c>
      <c r="C8155">
        <v>1</v>
      </c>
      <c r="D8155">
        <v>724</v>
      </c>
      <c r="E8155" t="s">
        <v>11</v>
      </c>
      <c r="F8155">
        <v>2226</v>
      </c>
      <c r="G8155">
        <v>8</v>
      </c>
      <c r="H8155">
        <v>80980</v>
      </c>
      <c r="I8155">
        <v>80980</v>
      </c>
      <c r="J8155">
        <v>31575</v>
      </c>
      <c r="K8155">
        <v>0</v>
      </c>
    </row>
    <row r="8156" spans="1:11" x14ac:dyDescent="0.25">
      <c r="A8156">
        <v>1997</v>
      </c>
      <c r="B8156">
        <v>620</v>
      </c>
      <c r="C8156">
        <v>1</v>
      </c>
      <c r="D8156">
        <v>724</v>
      </c>
      <c r="E8156" t="s">
        <v>11</v>
      </c>
      <c r="F8156">
        <v>582</v>
      </c>
      <c r="G8156">
        <v>8</v>
      </c>
      <c r="H8156">
        <v>83191</v>
      </c>
      <c r="I8156">
        <v>83191</v>
      </c>
      <c r="J8156">
        <v>142950</v>
      </c>
      <c r="K8156">
        <v>0</v>
      </c>
    </row>
    <row r="8157" spans="1:11" x14ac:dyDescent="0.25">
      <c r="A8157">
        <v>1997</v>
      </c>
      <c r="B8157">
        <v>620</v>
      </c>
      <c r="C8157">
        <v>1</v>
      </c>
      <c r="D8157">
        <v>724</v>
      </c>
      <c r="E8157" t="s">
        <v>11</v>
      </c>
      <c r="F8157">
        <v>7245</v>
      </c>
      <c r="G8157">
        <v>8</v>
      </c>
      <c r="H8157">
        <v>83704</v>
      </c>
      <c r="I8157">
        <v>83704</v>
      </c>
      <c r="J8157">
        <v>3690612</v>
      </c>
      <c r="K8157">
        <v>0</v>
      </c>
    </row>
    <row r="8158" spans="1:11" x14ac:dyDescent="0.25">
      <c r="A8158">
        <v>1997</v>
      </c>
      <c r="B8158">
        <v>620</v>
      </c>
      <c r="C8158">
        <v>1</v>
      </c>
      <c r="D8158">
        <v>724</v>
      </c>
      <c r="E8158" t="s">
        <v>11</v>
      </c>
      <c r="F8158">
        <v>8422</v>
      </c>
      <c r="G8158">
        <v>8</v>
      </c>
      <c r="H8158">
        <v>83754</v>
      </c>
      <c r="I8158">
        <v>83754</v>
      </c>
      <c r="J8158">
        <v>4356776</v>
      </c>
      <c r="K8158">
        <v>0</v>
      </c>
    </row>
    <row r="8159" spans="1:11" x14ac:dyDescent="0.25">
      <c r="A8159">
        <v>1997</v>
      </c>
      <c r="B8159">
        <v>620</v>
      </c>
      <c r="C8159">
        <v>1</v>
      </c>
      <c r="D8159">
        <v>724</v>
      </c>
      <c r="E8159" t="s">
        <v>11</v>
      </c>
      <c r="F8159">
        <v>6129</v>
      </c>
      <c r="G8159">
        <v>8</v>
      </c>
      <c r="H8159">
        <v>84824</v>
      </c>
      <c r="I8159">
        <v>84824</v>
      </c>
      <c r="J8159">
        <v>698135</v>
      </c>
      <c r="K8159">
        <v>0</v>
      </c>
    </row>
    <row r="8160" spans="1:11" x14ac:dyDescent="0.25">
      <c r="A8160">
        <v>1997</v>
      </c>
      <c r="B8160">
        <v>620</v>
      </c>
      <c r="C8160">
        <v>1</v>
      </c>
      <c r="D8160">
        <v>724</v>
      </c>
      <c r="E8160" t="s">
        <v>11</v>
      </c>
      <c r="F8160">
        <v>8748</v>
      </c>
      <c r="G8160">
        <v>8</v>
      </c>
      <c r="H8160">
        <v>85335</v>
      </c>
      <c r="I8160">
        <v>85335</v>
      </c>
      <c r="J8160">
        <v>8504950</v>
      </c>
      <c r="K8160">
        <v>0</v>
      </c>
    </row>
    <row r="8161" spans="1:11" x14ac:dyDescent="0.25">
      <c r="A8161">
        <v>1997</v>
      </c>
      <c r="B8161">
        <v>620</v>
      </c>
      <c r="C8161">
        <v>1</v>
      </c>
      <c r="D8161">
        <v>724</v>
      </c>
      <c r="E8161" t="s">
        <v>11</v>
      </c>
      <c r="F8161">
        <v>7621</v>
      </c>
      <c r="G8161">
        <v>8</v>
      </c>
      <c r="H8161">
        <v>87534</v>
      </c>
      <c r="I8161">
        <v>87534</v>
      </c>
      <c r="J8161">
        <v>3587844</v>
      </c>
      <c r="K8161">
        <v>0</v>
      </c>
    </row>
    <row r="8162" spans="1:11" x14ac:dyDescent="0.25">
      <c r="A8162">
        <v>1997</v>
      </c>
      <c r="B8162">
        <v>620</v>
      </c>
      <c r="C8162">
        <v>1</v>
      </c>
      <c r="D8162">
        <v>724</v>
      </c>
      <c r="E8162" t="s">
        <v>11</v>
      </c>
      <c r="F8162">
        <v>6349</v>
      </c>
      <c r="G8162">
        <v>8</v>
      </c>
      <c r="H8162">
        <v>87753</v>
      </c>
      <c r="I8162">
        <v>87753</v>
      </c>
      <c r="J8162">
        <v>316102</v>
      </c>
      <c r="K8162">
        <v>0</v>
      </c>
    </row>
    <row r="8163" spans="1:11" x14ac:dyDescent="0.25">
      <c r="A8163">
        <v>1997</v>
      </c>
      <c r="B8163">
        <v>620</v>
      </c>
      <c r="C8163">
        <v>1</v>
      </c>
      <c r="D8163">
        <v>724</v>
      </c>
      <c r="E8163" t="s">
        <v>11</v>
      </c>
      <c r="F8163">
        <v>7512</v>
      </c>
      <c r="G8163">
        <v>8</v>
      </c>
      <c r="H8163">
        <v>87809</v>
      </c>
      <c r="I8163">
        <v>87809</v>
      </c>
      <c r="J8163">
        <v>3335169</v>
      </c>
      <c r="K8163">
        <v>0</v>
      </c>
    </row>
    <row r="8164" spans="1:11" x14ac:dyDescent="0.25">
      <c r="A8164">
        <v>1997</v>
      </c>
      <c r="B8164">
        <v>620</v>
      </c>
      <c r="C8164">
        <v>1</v>
      </c>
      <c r="D8164">
        <v>724</v>
      </c>
      <c r="E8164" t="s">
        <v>11</v>
      </c>
      <c r="F8164">
        <v>7439</v>
      </c>
      <c r="G8164">
        <v>8</v>
      </c>
      <c r="H8164">
        <v>89233</v>
      </c>
      <c r="I8164">
        <v>89233</v>
      </c>
      <c r="J8164">
        <v>1652509</v>
      </c>
      <c r="K8164">
        <v>0</v>
      </c>
    </row>
    <row r="8165" spans="1:11" x14ac:dyDescent="0.25">
      <c r="A8165">
        <v>1997</v>
      </c>
      <c r="B8165">
        <v>620</v>
      </c>
      <c r="C8165">
        <v>1</v>
      </c>
      <c r="D8165">
        <v>724</v>
      </c>
      <c r="E8165" t="s">
        <v>11</v>
      </c>
      <c r="F8165">
        <v>5416</v>
      </c>
      <c r="G8165">
        <v>8</v>
      </c>
      <c r="H8165">
        <v>94135</v>
      </c>
      <c r="I8165">
        <v>94135</v>
      </c>
      <c r="J8165">
        <v>5876967</v>
      </c>
      <c r="K8165">
        <v>0</v>
      </c>
    </row>
    <row r="8166" spans="1:11" x14ac:dyDescent="0.25">
      <c r="A8166">
        <v>1997</v>
      </c>
      <c r="B8166">
        <v>620</v>
      </c>
      <c r="C8166">
        <v>1</v>
      </c>
      <c r="D8166">
        <v>724</v>
      </c>
      <c r="E8166" t="s">
        <v>11</v>
      </c>
      <c r="F8166">
        <v>8941</v>
      </c>
      <c r="G8166">
        <v>8</v>
      </c>
      <c r="H8166">
        <v>97617</v>
      </c>
      <c r="I8166">
        <v>97617</v>
      </c>
      <c r="J8166">
        <v>926573</v>
      </c>
      <c r="K8166">
        <v>0</v>
      </c>
    </row>
    <row r="8167" spans="1:11" x14ac:dyDescent="0.25">
      <c r="A8167">
        <v>1997</v>
      </c>
      <c r="B8167">
        <v>620</v>
      </c>
      <c r="C8167">
        <v>1</v>
      </c>
      <c r="D8167">
        <v>724</v>
      </c>
      <c r="E8167" t="s">
        <v>11</v>
      </c>
      <c r="F8167">
        <v>8471</v>
      </c>
      <c r="G8167">
        <v>8</v>
      </c>
      <c r="H8167">
        <v>100189</v>
      </c>
      <c r="I8167">
        <v>100189</v>
      </c>
      <c r="J8167">
        <v>3236300</v>
      </c>
      <c r="K8167">
        <v>0</v>
      </c>
    </row>
    <row r="8168" spans="1:11" x14ac:dyDescent="0.25">
      <c r="A8168">
        <v>1997</v>
      </c>
      <c r="B8168">
        <v>620</v>
      </c>
      <c r="C8168">
        <v>1</v>
      </c>
      <c r="D8168">
        <v>724</v>
      </c>
      <c r="E8168" t="s">
        <v>11</v>
      </c>
      <c r="F8168">
        <v>7522</v>
      </c>
      <c r="G8168">
        <v>8</v>
      </c>
      <c r="H8168">
        <v>101402</v>
      </c>
      <c r="I8168">
        <v>101402</v>
      </c>
      <c r="J8168">
        <v>7817107</v>
      </c>
      <c r="K8168">
        <v>0</v>
      </c>
    </row>
    <row r="8169" spans="1:11" x14ac:dyDescent="0.25">
      <c r="A8169">
        <v>1997</v>
      </c>
      <c r="B8169">
        <v>620</v>
      </c>
      <c r="C8169">
        <v>1</v>
      </c>
      <c r="D8169">
        <v>724</v>
      </c>
      <c r="E8169" t="s">
        <v>11</v>
      </c>
      <c r="F8169">
        <v>4241</v>
      </c>
      <c r="G8169">
        <v>8</v>
      </c>
      <c r="H8169">
        <v>103710</v>
      </c>
      <c r="I8169">
        <v>103710</v>
      </c>
      <c r="J8169">
        <v>94488</v>
      </c>
      <c r="K8169">
        <v>0</v>
      </c>
    </row>
    <row r="8170" spans="1:11" x14ac:dyDescent="0.25">
      <c r="A8170">
        <v>1997</v>
      </c>
      <c r="B8170">
        <v>620</v>
      </c>
      <c r="C8170">
        <v>1</v>
      </c>
      <c r="D8170">
        <v>724</v>
      </c>
      <c r="E8170" t="s">
        <v>11</v>
      </c>
      <c r="F8170">
        <v>2682</v>
      </c>
      <c r="G8170">
        <v>8</v>
      </c>
      <c r="H8170">
        <v>104590</v>
      </c>
      <c r="I8170">
        <v>104590</v>
      </c>
      <c r="J8170">
        <v>165586</v>
      </c>
      <c r="K8170">
        <v>0</v>
      </c>
    </row>
    <row r="8171" spans="1:11" x14ac:dyDescent="0.25">
      <c r="A8171">
        <v>1997</v>
      </c>
      <c r="B8171">
        <v>620</v>
      </c>
      <c r="C8171">
        <v>1</v>
      </c>
      <c r="D8171">
        <v>724</v>
      </c>
      <c r="E8171" t="s">
        <v>11</v>
      </c>
      <c r="F8171">
        <v>7915</v>
      </c>
      <c r="G8171">
        <v>8</v>
      </c>
      <c r="H8171">
        <v>106878</v>
      </c>
      <c r="I8171">
        <v>106878</v>
      </c>
      <c r="J8171">
        <v>1956414</v>
      </c>
      <c r="K8171">
        <v>0</v>
      </c>
    </row>
    <row r="8172" spans="1:11" x14ac:dyDescent="0.25">
      <c r="A8172">
        <v>1997</v>
      </c>
      <c r="B8172">
        <v>620</v>
      </c>
      <c r="C8172">
        <v>1</v>
      </c>
      <c r="D8172">
        <v>724</v>
      </c>
      <c r="E8172" t="s">
        <v>11</v>
      </c>
      <c r="F8172">
        <v>752</v>
      </c>
      <c r="G8172">
        <v>8</v>
      </c>
      <c r="H8172">
        <v>110872</v>
      </c>
      <c r="I8172">
        <v>110872</v>
      </c>
      <c r="J8172">
        <v>347699</v>
      </c>
      <c r="K8172">
        <v>0</v>
      </c>
    </row>
    <row r="8173" spans="1:11" x14ac:dyDescent="0.25">
      <c r="A8173">
        <v>1997</v>
      </c>
      <c r="B8173">
        <v>620</v>
      </c>
      <c r="C8173">
        <v>1</v>
      </c>
      <c r="D8173">
        <v>724</v>
      </c>
      <c r="E8173" t="s">
        <v>11</v>
      </c>
      <c r="F8173">
        <v>7432</v>
      </c>
      <c r="G8173">
        <v>8</v>
      </c>
      <c r="H8173">
        <v>111222</v>
      </c>
      <c r="I8173">
        <v>111222</v>
      </c>
      <c r="J8173">
        <v>1742017</v>
      </c>
      <c r="K8173">
        <v>0</v>
      </c>
    </row>
    <row r="8174" spans="1:11" x14ac:dyDescent="0.25">
      <c r="A8174">
        <v>1997</v>
      </c>
      <c r="B8174">
        <v>620</v>
      </c>
      <c r="C8174">
        <v>1</v>
      </c>
      <c r="D8174">
        <v>724</v>
      </c>
      <c r="E8174" t="s">
        <v>11</v>
      </c>
      <c r="F8174">
        <v>2234</v>
      </c>
      <c r="G8174">
        <v>8</v>
      </c>
      <c r="H8174">
        <v>113726</v>
      </c>
      <c r="I8174">
        <v>113726</v>
      </c>
      <c r="J8174">
        <v>102287</v>
      </c>
      <c r="K8174">
        <v>0</v>
      </c>
    </row>
    <row r="8175" spans="1:11" x14ac:dyDescent="0.25">
      <c r="A8175">
        <v>1997</v>
      </c>
      <c r="B8175">
        <v>620</v>
      </c>
      <c r="C8175">
        <v>1</v>
      </c>
      <c r="D8175">
        <v>724</v>
      </c>
      <c r="E8175" t="s">
        <v>11</v>
      </c>
      <c r="F8175">
        <v>7722</v>
      </c>
      <c r="G8175">
        <v>8</v>
      </c>
      <c r="H8175">
        <v>113785</v>
      </c>
      <c r="I8175">
        <v>113785</v>
      </c>
      <c r="J8175">
        <v>3214108</v>
      </c>
      <c r="K8175">
        <v>0</v>
      </c>
    </row>
    <row r="8176" spans="1:11" x14ac:dyDescent="0.25">
      <c r="A8176">
        <v>1997</v>
      </c>
      <c r="B8176">
        <v>620</v>
      </c>
      <c r="C8176">
        <v>1</v>
      </c>
      <c r="D8176">
        <v>724</v>
      </c>
      <c r="E8176" t="s">
        <v>11</v>
      </c>
      <c r="F8176">
        <v>7422</v>
      </c>
      <c r="G8176">
        <v>8</v>
      </c>
      <c r="H8176">
        <v>115050</v>
      </c>
      <c r="I8176">
        <v>115050</v>
      </c>
      <c r="J8176">
        <v>1590535</v>
      </c>
      <c r="K8176">
        <v>0</v>
      </c>
    </row>
    <row r="8177" spans="1:11" x14ac:dyDescent="0.25">
      <c r="A8177">
        <v>1997</v>
      </c>
      <c r="B8177">
        <v>620</v>
      </c>
      <c r="C8177">
        <v>1</v>
      </c>
      <c r="D8177">
        <v>724</v>
      </c>
      <c r="E8177" t="s">
        <v>11</v>
      </c>
      <c r="F8177">
        <v>3222</v>
      </c>
      <c r="G8177">
        <v>8</v>
      </c>
      <c r="H8177">
        <v>115753</v>
      </c>
      <c r="I8177">
        <v>115753</v>
      </c>
      <c r="J8177">
        <v>20795</v>
      </c>
      <c r="K8177">
        <v>0</v>
      </c>
    </row>
    <row r="8178" spans="1:11" x14ac:dyDescent="0.25">
      <c r="A8178">
        <v>1997</v>
      </c>
      <c r="B8178">
        <v>620</v>
      </c>
      <c r="C8178">
        <v>1</v>
      </c>
      <c r="D8178">
        <v>724</v>
      </c>
      <c r="E8178" t="s">
        <v>11</v>
      </c>
      <c r="F8178">
        <v>6112</v>
      </c>
      <c r="G8178">
        <v>8</v>
      </c>
      <c r="H8178">
        <v>116273</v>
      </c>
      <c r="I8178">
        <v>116273</v>
      </c>
      <c r="J8178">
        <v>589323</v>
      </c>
      <c r="K8178">
        <v>0</v>
      </c>
    </row>
    <row r="8179" spans="1:11" x14ac:dyDescent="0.25">
      <c r="A8179">
        <v>1997</v>
      </c>
      <c r="B8179">
        <v>620</v>
      </c>
      <c r="C8179">
        <v>1</v>
      </c>
      <c r="D8179">
        <v>724</v>
      </c>
      <c r="E8179" t="s">
        <v>11</v>
      </c>
      <c r="F8179">
        <v>7528</v>
      </c>
      <c r="G8179">
        <v>8</v>
      </c>
      <c r="H8179">
        <v>117174</v>
      </c>
      <c r="I8179">
        <v>117174</v>
      </c>
      <c r="J8179">
        <v>7940323</v>
      </c>
      <c r="K8179">
        <v>0</v>
      </c>
    </row>
    <row r="8180" spans="1:11" x14ac:dyDescent="0.25">
      <c r="A8180">
        <v>1997</v>
      </c>
      <c r="B8180">
        <v>620</v>
      </c>
      <c r="C8180">
        <v>1</v>
      </c>
      <c r="D8180">
        <v>724</v>
      </c>
      <c r="E8180" t="s">
        <v>11</v>
      </c>
      <c r="F8180">
        <v>2686</v>
      </c>
      <c r="G8180">
        <v>8</v>
      </c>
      <c r="H8180">
        <v>118295</v>
      </c>
      <c r="I8180">
        <v>118295</v>
      </c>
      <c r="J8180">
        <v>82861</v>
      </c>
      <c r="K8180">
        <v>0</v>
      </c>
    </row>
    <row r="8181" spans="1:11" x14ac:dyDescent="0.25">
      <c r="A8181">
        <v>1997</v>
      </c>
      <c r="B8181">
        <v>620</v>
      </c>
      <c r="C8181">
        <v>1</v>
      </c>
      <c r="D8181">
        <v>724</v>
      </c>
      <c r="E8181" t="s">
        <v>11</v>
      </c>
      <c r="F8181">
        <v>6281</v>
      </c>
      <c r="G8181">
        <v>8</v>
      </c>
      <c r="H8181">
        <v>119616</v>
      </c>
      <c r="I8181">
        <v>119616</v>
      </c>
      <c r="J8181">
        <v>1951288</v>
      </c>
      <c r="K8181">
        <v>0</v>
      </c>
    </row>
    <row r="8182" spans="1:11" x14ac:dyDescent="0.25">
      <c r="A8182">
        <v>1997</v>
      </c>
      <c r="B8182">
        <v>620</v>
      </c>
      <c r="C8182">
        <v>1</v>
      </c>
      <c r="D8182">
        <v>724</v>
      </c>
      <c r="E8182" t="s">
        <v>11</v>
      </c>
      <c r="F8182">
        <v>6535</v>
      </c>
      <c r="G8182">
        <v>8</v>
      </c>
      <c r="H8182">
        <v>120910</v>
      </c>
      <c r="I8182">
        <v>120910</v>
      </c>
      <c r="J8182">
        <v>2514944</v>
      </c>
      <c r="K8182">
        <v>0</v>
      </c>
    </row>
    <row r="8183" spans="1:11" x14ac:dyDescent="0.25">
      <c r="A8183">
        <v>1997</v>
      </c>
      <c r="B8183">
        <v>620</v>
      </c>
      <c r="C8183">
        <v>1</v>
      </c>
      <c r="D8183">
        <v>724</v>
      </c>
      <c r="E8183" t="s">
        <v>11</v>
      </c>
      <c r="F8183">
        <v>7622</v>
      </c>
      <c r="G8183">
        <v>8</v>
      </c>
      <c r="H8183">
        <v>121350</v>
      </c>
      <c r="I8183">
        <v>121350</v>
      </c>
      <c r="J8183">
        <v>2231424</v>
      </c>
      <c r="K8183">
        <v>0</v>
      </c>
    </row>
    <row r="8184" spans="1:11" x14ac:dyDescent="0.25">
      <c r="A8184">
        <v>1997</v>
      </c>
      <c r="B8184">
        <v>620</v>
      </c>
      <c r="C8184">
        <v>1</v>
      </c>
      <c r="D8184">
        <v>724</v>
      </c>
      <c r="E8184" t="s">
        <v>11</v>
      </c>
      <c r="F8184">
        <v>8959</v>
      </c>
      <c r="G8184">
        <v>8</v>
      </c>
      <c r="H8184">
        <v>124486</v>
      </c>
      <c r="I8184">
        <v>124486</v>
      </c>
      <c r="J8184">
        <v>4419286</v>
      </c>
      <c r="K8184">
        <v>0</v>
      </c>
    </row>
    <row r="8185" spans="1:11" x14ac:dyDescent="0.25">
      <c r="A8185">
        <v>1997</v>
      </c>
      <c r="B8185">
        <v>620</v>
      </c>
      <c r="C8185">
        <v>1</v>
      </c>
      <c r="D8185">
        <v>724</v>
      </c>
      <c r="E8185" t="s">
        <v>11</v>
      </c>
      <c r="F8185">
        <v>5849</v>
      </c>
      <c r="G8185">
        <v>8</v>
      </c>
      <c r="H8185">
        <v>125525</v>
      </c>
      <c r="I8185">
        <v>125525</v>
      </c>
      <c r="J8185">
        <v>646746</v>
      </c>
      <c r="K8185">
        <v>0</v>
      </c>
    </row>
    <row r="8186" spans="1:11" x14ac:dyDescent="0.25">
      <c r="A8186">
        <v>1997</v>
      </c>
      <c r="B8186">
        <v>620</v>
      </c>
      <c r="C8186">
        <v>1</v>
      </c>
      <c r="D8186">
        <v>724</v>
      </c>
      <c r="E8186" t="s">
        <v>11</v>
      </c>
      <c r="F8186">
        <v>8811</v>
      </c>
      <c r="G8186">
        <v>8</v>
      </c>
      <c r="H8186">
        <v>129333</v>
      </c>
      <c r="I8186">
        <v>129333</v>
      </c>
      <c r="J8186">
        <v>5110640</v>
      </c>
      <c r="K8186">
        <v>0</v>
      </c>
    </row>
    <row r="8187" spans="1:11" x14ac:dyDescent="0.25">
      <c r="A8187">
        <v>1997</v>
      </c>
      <c r="B8187">
        <v>620</v>
      </c>
      <c r="C8187">
        <v>1</v>
      </c>
      <c r="D8187">
        <v>724</v>
      </c>
      <c r="E8187" t="s">
        <v>11</v>
      </c>
      <c r="F8187">
        <v>8434</v>
      </c>
      <c r="G8187">
        <v>8</v>
      </c>
      <c r="H8187">
        <v>129366</v>
      </c>
      <c r="I8187">
        <v>129366</v>
      </c>
      <c r="J8187">
        <v>5596097</v>
      </c>
      <c r="K8187">
        <v>0</v>
      </c>
    </row>
    <row r="8188" spans="1:11" x14ac:dyDescent="0.25">
      <c r="A8188">
        <v>1997</v>
      </c>
      <c r="B8188">
        <v>620</v>
      </c>
      <c r="C8188">
        <v>1</v>
      </c>
      <c r="D8188">
        <v>724</v>
      </c>
      <c r="E8188" t="s">
        <v>11</v>
      </c>
      <c r="F8188">
        <v>5147</v>
      </c>
      <c r="G8188">
        <v>8</v>
      </c>
      <c r="H8188">
        <v>129697</v>
      </c>
      <c r="I8188">
        <v>129697</v>
      </c>
      <c r="J8188">
        <v>721683</v>
      </c>
      <c r="K8188">
        <v>0</v>
      </c>
    </row>
    <row r="8189" spans="1:11" x14ac:dyDescent="0.25">
      <c r="A8189">
        <v>1997</v>
      </c>
      <c r="B8189">
        <v>620</v>
      </c>
      <c r="C8189">
        <v>1</v>
      </c>
      <c r="D8189">
        <v>724</v>
      </c>
      <c r="E8189" t="s">
        <v>11</v>
      </c>
      <c r="F8189">
        <v>5722</v>
      </c>
      <c r="G8189">
        <v>8</v>
      </c>
      <c r="H8189">
        <v>136832</v>
      </c>
      <c r="I8189">
        <v>136832</v>
      </c>
      <c r="J8189">
        <v>1556747</v>
      </c>
      <c r="K8189">
        <v>0</v>
      </c>
    </row>
    <row r="8190" spans="1:11" x14ac:dyDescent="0.25">
      <c r="A8190">
        <v>1997</v>
      </c>
      <c r="B8190">
        <v>620</v>
      </c>
      <c r="C8190">
        <v>1</v>
      </c>
      <c r="D8190">
        <v>724</v>
      </c>
      <c r="E8190" t="s">
        <v>11</v>
      </c>
      <c r="F8190">
        <v>8813</v>
      </c>
      <c r="G8190">
        <v>8</v>
      </c>
      <c r="H8190">
        <v>137047</v>
      </c>
      <c r="I8190">
        <v>137047</v>
      </c>
      <c r="J8190">
        <v>5445068</v>
      </c>
      <c r="K8190">
        <v>0</v>
      </c>
    </row>
    <row r="8191" spans="1:11" x14ac:dyDescent="0.25">
      <c r="A8191">
        <v>1997</v>
      </c>
      <c r="B8191">
        <v>620</v>
      </c>
      <c r="C8191">
        <v>1</v>
      </c>
      <c r="D8191">
        <v>724</v>
      </c>
      <c r="E8191" t="s">
        <v>11</v>
      </c>
      <c r="F8191">
        <v>8433</v>
      </c>
      <c r="G8191">
        <v>8</v>
      </c>
      <c r="H8191">
        <v>137689</v>
      </c>
      <c r="I8191">
        <v>137689</v>
      </c>
      <c r="J8191">
        <v>7891725</v>
      </c>
      <c r="K8191">
        <v>0</v>
      </c>
    </row>
    <row r="8192" spans="1:11" x14ac:dyDescent="0.25">
      <c r="A8192">
        <v>1997</v>
      </c>
      <c r="B8192">
        <v>620</v>
      </c>
      <c r="C8192">
        <v>1</v>
      </c>
      <c r="D8192">
        <v>724</v>
      </c>
      <c r="E8192" t="s">
        <v>11</v>
      </c>
      <c r="F8192">
        <v>8472</v>
      </c>
      <c r="G8192">
        <v>8</v>
      </c>
      <c r="H8192">
        <v>139632</v>
      </c>
      <c r="I8192">
        <v>139632</v>
      </c>
      <c r="J8192">
        <v>3418291</v>
      </c>
      <c r="K8192">
        <v>0</v>
      </c>
    </row>
    <row r="8193" spans="1:11" x14ac:dyDescent="0.25">
      <c r="A8193">
        <v>1997</v>
      </c>
      <c r="B8193">
        <v>620</v>
      </c>
      <c r="C8193">
        <v>1</v>
      </c>
      <c r="D8193">
        <v>724</v>
      </c>
      <c r="E8193" t="s">
        <v>11</v>
      </c>
      <c r="F8193">
        <v>7421</v>
      </c>
      <c r="G8193">
        <v>8</v>
      </c>
      <c r="H8193">
        <v>139706</v>
      </c>
      <c r="I8193">
        <v>139706</v>
      </c>
      <c r="J8193">
        <v>2567600</v>
      </c>
      <c r="K8193">
        <v>0</v>
      </c>
    </row>
    <row r="8194" spans="1:11" x14ac:dyDescent="0.25">
      <c r="A8194">
        <v>1997</v>
      </c>
      <c r="B8194">
        <v>620</v>
      </c>
      <c r="C8194">
        <v>1</v>
      </c>
      <c r="D8194">
        <v>724</v>
      </c>
      <c r="E8194" t="s">
        <v>11</v>
      </c>
      <c r="F8194">
        <v>7243</v>
      </c>
      <c r="G8194">
        <v>8</v>
      </c>
      <c r="H8194">
        <v>140568</v>
      </c>
      <c r="I8194">
        <v>140568</v>
      </c>
      <c r="J8194">
        <v>4364185</v>
      </c>
      <c r="K8194">
        <v>0</v>
      </c>
    </row>
    <row r="8195" spans="1:11" x14ac:dyDescent="0.25">
      <c r="A8195">
        <v>1997</v>
      </c>
      <c r="B8195">
        <v>620</v>
      </c>
      <c r="C8195">
        <v>1</v>
      </c>
      <c r="D8195">
        <v>724</v>
      </c>
      <c r="E8195" t="s">
        <v>11</v>
      </c>
      <c r="F8195">
        <v>2671</v>
      </c>
      <c r="G8195">
        <v>8</v>
      </c>
      <c r="H8195">
        <v>142956</v>
      </c>
      <c r="I8195">
        <v>142956</v>
      </c>
      <c r="J8195">
        <v>391165</v>
      </c>
      <c r="K8195">
        <v>0</v>
      </c>
    </row>
    <row r="8196" spans="1:11" x14ac:dyDescent="0.25">
      <c r="A8196">
        <v>1997</v>
      </c>
      <c r="B8196">
        <v>620</v>
      </c>
      <c r="C8196">
        <v>1</v>
      </c>
      <c r="D8196">
        <v>724</v>
      </c>
      <c r="E8196" t="s">
        <v>11</v>
      </c>
      <c r="F8196">
        <v>7213</v>
      </c>
      <c r="G8196">
        <v>8</v>
      </c>
      <c r="H8196">
        <v>143596</v>
      </c>
      <c r="I8196">
        <v>143596</v>
      </c>
      <c r="J8196">
        <v>3041543</v>
      </c>
      <c r="K8196">
        <v>0</v>
      </c>
    </row>
    <row r="8197" spans="1:11" x14ac:dyDescent="0.25">
      <c r="A8197">
        <v>1997</v>
      </c>
      <c r="B8197">
        <v>620</v>
      </c>
      <c r="C8197">
        <v>1</v>
      </c>
      <c r="D8197">
        <v>724</v>
      </c>
      <c r="E8197" t="s">
        <v>11</v>
      </c>
      <c r="F8197">
        <v>8484</v>
      </c>
      <c r="G8197">
        <v>8</v>
      </c>
      <c r="H8197">
        <v>151518</v>
      </c>
      <c r="I8197">
        <v>151518</v>
      </c>
      <c r="J8197">
        <v>1798475</v>
      </c>
      <c r="K8197">
        <v>0</v>
      </c>
    </row>
    <row r="8198" spans="1:11" x14ac:dyDescent="0.25">
      <c r="A8198">
        <v>1997</v>
      </c>
      <c r="B8198">
        <v>620</v>
      </c>
      <c r="C8198">
        <v>1</v>
      </c>
      <c r="D8198">
        <v>724</v>
      </c>
      <c r="E8198" t="s">
        <v>11</v>
      </c>
      <c r="F8198">
        <v>8933</v>
      </c>
      <c r="G8198">
        <v>8</v>
      </c>
      <c r="H8198">
        <v>151968</v>
      </c>
      <c r="I8198">
        <v>151968</v>
      </c>
      <c r="J8198">
        <v>840692</v>
      </c>
      <c r="K8198">
        <v>0</v>
      </c>
    </row>
    <row r="8199" spans="1:11" x14ac:dyDescent="0.25">
      <c r="A8199">
        <v>1997</v>
      </c>
      <c r="B8199">
        <v>620</v>
      </c>
      <c r="C8199">
        <v>1</v>
      </c>
      <c r="D8199">
        <v>724</v>
      </c>
      <c r="E8199" t="s">
        <v>11</v>
      </c>
      <c r="F8199">
        <v>8435</v>
      </c>
      <c r="G8199">
        <v>8</v>
      </c>
      <c r="H8199">
        <v>156666</v>
      </c>
      <c r="I8199">
        <v>156666</v>
      </c>
      <c r="J8199">
        <v>8814591</v>
      </c>
      <c r="K8199">
        <v>0</v>
      </c>
    </row>
    <row r="8200" spans="1:11" x14ac:dyDescent="0.25">
      <c r="A8200">
        <v>1997</v>
      </c>
      <c r="B8200">
        <v>620</v>
      </c>
      <c r="C8200">
        <v>1</v>
      </c>
      <c r="D8200">
        <v>724</v>
      </c>
      <c r="E8200" t="s">
        <v>11</v>
      </c>
      <c r="F8200">
        <v>5413</v>
      </c>
      <c r="G8200">
        <v>8</v>
      </c>
      <c r="H8200">
        <v>160141</v>
      </c>
      <c r="I8200">
        <v>160141</v>
      </c>
      <c r="J8200">
        <v>2985640</v>
      </c>
      <c r="K8200">
        <v>0</v>
      </c>
    </row>
    <row r="8201" spans="1:11" x14ac:dyDescent="0.25">
      <c r="A8201">
        <v>1997</v>
      </c>
      <c r="B8201">
        <v>620</v>
      </c>
      <c r="C8201">
        <v>1</v>
      </c>
      <c r="D8201">
        <v>724</v>
      </c>
      <c r="E8201" t="s">
        <v>11</v>
      </c>
      <c r="F8201">
        <v>7831</v>
      </c>
      <c r="G8201">
        <v>8</v>
      </c>
      <c r="H8201">
        <v>168699</v>
      </c>
      <c r="I8201">
        <v>168699</v>
      </c>
      <c r="J8201">
        <v>1049501</v>
      </c>
      <c r="K8201">
        <v>0</v>
      </c>
    </row>
    <row r="8202" spans="1:11" x14ac:dyDescent="0.25">
      <c r="A8202">
        <v>1997</v>
      </c>
      <c r="B8202">
        <v>620</v>
      </c>
      <c r="C8202">
        <v>1</v>
      </c>
      <c r="D8202">
        <v>724</v>
      </c>
      <c r="E8202" t="s">
        <v>11</v>
      </c>
      <c r="F8202">
        <v>8481</v>
      </c>
      <c r="G8202">
        <v>8</v>
      </c>
      <c r="H8202">
        <v>170163</v>
      </c>
      <c r="I8202">
        <v>170163</v>
      </c>
      <c r="J8202">
        <v>7298474</v>
      </c>
      <c r="K8202">
        <v>0</v>
      </c>
    </row>
    <row r="8203" spans="1:11" x14ac:dyDescent="0.25">
      <c r="A8203">
        <v>1997</v>
      </c>
      <c r="B8203">
        <v>620</v>
      </c>
      <c r="C8203">
        <v>1</v>
      </c>
      <c r="D8203">
        <v>724</v>
      </c>
      <c r="E8203" t="s">
        <v>11</v>
      </c>
      <c r="F8203">
        <v>8421</v>
      </c>
      <c r="G8203">
        <v>8</v>
      </c>
      <c r="H8203">
        <v>171264</v>
      </c>
      <c r="I8203">
        <v>171264</v>
      </c>
      <c r="J8203">
        <v>5667539</v>
      </c>
      <c r="K8203">
        <v>0</v>
      </c>
    </row>
    <row r="8204" spans="1:11" x14ac:dyDescent="0.25">
      <c r="A8204">
        <v>1997</v>
      </c>
      <c r="B8204">
        <v>620</v>
      </c>
      <c r="C8204">
        <v>1</v>
      </c>
      <c r="D8204">
        <v>724</v>
      </c>
      <c r="E8204" t="s">
        <v>11</v>
      </c>
      <c r="F8204">
        <v>6254</v>
      </c>
      <c r="G8204">
        <v>8</v>
      </c>
      <c r="H8204">
        <v>172913</v>
      </c>
      <c r="I8204">
        <v>172913</v>
      </c>
      <c r="J8204">
        <v>1233829</v>
      </c>
      <c r="K8204">
        <v>0</v>
      </c>
    </row>
    <row r="8205" spans="1:11" x14ac:dyDescent="0.25">
      <c r="A8205">
        <v>1997</v>
      </c>
      <c r="B8205">
        <v>620</v>
      </c>
      <c r="C8205">
        <v>1</v>
      </c>
      <c r="D8205">
        <v>724</v>
      </c>
      <c r="E8205" t="s">
        <v>11</v>
      </c>
      <c r="F8205">
        <v>7119</v>
      </c>
      <c r="G8205">
        <v>8</v>
      </c>
      <c r="H8205">
        <v>176054</v>
      </c>
      <c r="I8205">
        <v>176054</v>
      </c>
      <c r="J8205">
        <v>616393</v>
      </c>
      <c r="K8205">
        <v>0</v>
      </c>
    </row>
    <row r="8206" spans="1:11" x14ac:dyDescent="0.25">
      <c r="A8206">
        <v>1997</v>
      </c>
      <c r="B8206">
        <v>620</v>
      </c>
      <c r="C8206">
        <v>1</v>
      </c>
      <c r="D8206">
        <v>724</v>
      </c>
      <c r="E8206" t="s">
        <v>11</v>
      </c>
      <c r="F8206">
        <v>6993</v>
      </c>
      <c r="G8206">
        <v>8</v>
      </c>
      <c r="H8206">
        <v>176624</v>
      </c>
      <c r="I8206">
        <v>176624</v>
      </c>
      <c r="J8206">
        <v>2089391</v>
      </c>
      <c r="K8206">
        <v>0</v>
      </c>
    </row>
    <row r="8207" spans="1:11" x14ac:dyDescent="0.25">
      <c r="A8207">
        <v>1997</v>
      </c>
      <c r="B8207">
        <v>620</v>
      </c>
      <c r="C8207">
        <v>1</v>
      </c>
      <c r="D8207">
        <v>724</v>
      </c>
      <c r="E8207" t="s">
        <v>11</v>
      </c>
      <c r="F8207">
        <v>8999</v>
      </c>
      <c r="G8207">
        <v>8</v>
      </c>
      <c r="H8207">
        <v>179726</v>
      </c>
      <c r="I8207">
        <v>179726</v>
      </c>
      <c r="J8207">
        <v>1604271</v>
      </c>
      <c r="K8207">
        <v>0</v>
      </c>
    </row>
    <row r="8208" spans="1:11" x14ac:dyDescent="0.25">
      <c r="A8208">
        <v>1997</v>
      </c>
      <c r="B8208">
        <v>620</v>
      </c>
      <c r="C8208">
        <v>1</v>
      </c>
      <c r="D8208">
        <v>724</v>
      </c>
      <c r="E8208" t="s">
        <v>11</v>
      </c>
      <c r="F8208">
        <v>6116</v>
      </c>
      <c r="G8208">
        <v>8</v>
      </c>
      <c r="H8208">
        <v>182087</v>
      </c>
      <c r="I8208">
        <v>182087</v>
      </c>
      <c r="J8208">
        <v>3681498</v>
      </c>
      <c r="K8208">
        <v>0</v>
      </c>
    </row>
    <row r="8209" spans="1:11" x14ac:dyDescent="0.25">
      <c r="A8209">
        <v>1997</v>
      </c>
      <c r="B8209">
        <v>620</v>
      </c>
      <c r="C8209">
        <v>1</v>
      </c>
      <c r="D8209">
        <v>724</v>
      </c>
      <c r="E8209" t="s">
        <v>11</v>
      </c>
      <c r="F8209">
        <v>7161</v>
      </c>
      <c r="G8209">
        <v>8</v>
      </c>
      <c r="H8209">
        <v>182255</v>
      </c>
      <c r="I8209">
        <v>182255</v>
      </c>
      <c r="J8209">
        <v>3461078</v>
      </c>
      <c r="K8209">
        <v>0</v>
      </c>
    </row>
    <row r="8210" spans="1:11" x14ac:dyDescent="0.25">
      <c r="A8210">
        <v>1997</v>
      </c>
      <c r="B8210">
        <v>620</v>
      </c>
      <c r="C8210">
        <v>1</v>
      </c>
      <c r="D8210">
        <v>724</v>
      </c>
      <c r="E8210" t="s">
        <v>11</v>
      </c>
      <c r="F8210">
        <v>7244</v>
      </c>
      <c r="G8210">
        <v>8</v>
      </c>
      <c r="H8210">
        <v>185998</v>
      </c>
      <c r="I8210">
        <v>185998</v>
      </c>
      <c r="J8210">
        <v>3329899</v>
      </c>
      <c r="K8210">
        <v>0</v>
      </c>
    </row>
    <row r="8211" spans="1:11" x14ac:dyDescent="0.25">
      <c r="A8211">
        <v>1997</v>
      </c>
      <c r="B8211">
        <v>620</v>
      </c>
      <c r="C8211">
        <v>1</v>
      </c>
      <c r="D8211">
        <v>724</v>
      </c>
      <c r="E8211" t="s">
        <v>11</v>
      </c>
      <c r="F8211">
        <v>576</v>
      </c>
      <c r="G8211">
        <v>8</v>
      </c>
      <c r="H8211">
        <v>190250</v>
      </c>
      <c r="I8211">
        <v>190250</v>
      </c>
      <c r="J8211">
        <v>255807</v>
      </c>
      <c r="K8211">
        <v>0</v>
      </c>
    </row>
    <row r="8212" spans="1:11" x14ac:dyDescent="0.25">
      <c r="A8212">
        <v>1997</v>
      </c>
      <c r="B8212">
        <v>620</v>
      </c>
      <c r="C8212">
        <v>1</v>
      </c>
      <c r="D8212">
        <v>724</v>
      </c>
      <c r="E8212" t="s">
        <v>11</v>
      </c>
      <c r="F8212">
        <v>7642</v>
      </c>
      <c r="G8212">
        <v>8</v>
      </c>
      <c r="H8212">
        <v>194244</v>
      </c>
      <c r="I8212">
        <v>194244</v>
      </c>
      <c r="J8212">
        <v>2523187</v>
      </c>
      <c r="K8212">
        <v>0</v>
      </c>
    </row>
    <row r="8213" spans="1:11" x14ac:dyDescent="0.25">
      <c r="A8213">
        <v>1997</v>
      </c>
      <c r="B8213">
        <v>620</v>
      </c>
      <c r="C8213">
        <v>1</v>
      </c>
      <c r="D8213">
        <v>724</v>
      </c>
      <c r="E8213" t="s">
        <v>11</v>
      </c>
      <c r="F8213">
        <v>7429</v>
      </c>
      <c r="G8213">
        <v>8</v>
      </c>
      <c r="H8213">
        <v>196718</v>
      </c>
      <c r="I8213">
        <v>196718</v>
      </c>
      <c r="J8213">
        <v>2131813</v>
      </c>
      <c r="K8213">
        <v>0</v>
      </c>
    </row>
    <row r="8214" spans="1:11" x14ac:dyDescent="0.25">
      <c r="A8214">
        <v>1997</v>
      </c>
      <c r="B8214">
        <v>620</v>
      </c>
      <c r="C8214">
        <v>1</v>
      </c>
      <c r="D8214">
        <v>724</v>
      </c>
      <c r="E8214" t="s">
        <v>11</v>
      </c>
      <c r="F8214">
        <v>5169</v>
      </c>
      <c r="G8214">
        <v>8</v>
      </c>
      <c r="H8214">
        <v>197405</v>
      </c>
      <c r="I8214">
        <v>197405</v>
      </c>
      <c r="J8214">
        <v>1372794</v>
      </c>
      <c r="K8214">
        <v>0</v>
      </c>
    </row>
    <row r="8215" spans="1:11" x14ac:dyDescent="0.25">
      <c r="A8215">
        <v>1997</v>
      </c>
      <c r="B8215">
        <v>620</v>
      </c>
      <c r="C8215">
        <v>1</v>
      </c>
      <c r="D8215">
        <v>724</v>
      </c>
      <c r="E8215" t="s">
        <v>11</v>
      </c>
      <c r="F8215">
        <v>8998</v>
      </c>
      <c r="G8215">
        <v>8</v>
      </c>
      <c r="H8215">
        <v>197626</v>
      </c>
      <c r="I8215">
        <v>197626</v>
      </c>
      <c r="J8215">
        <v>3652879</v>
      </c>
      <c r="K8215">
        <v>0</v>
      </c>
    </row>
    <row r="8216" spans="1:11" x14ac:dyDescent="0.25">
      <c r="A8216">
        <v>1997</v>
      </c>
      <c r="B8216">
        <v>620</v>
      </c>
      <c r="C8216">
        <v>1</v>
      </c>
      <c r="D8216">
        <v>724</v>
      </c>
      <c r="E8216" t="s">
        <v>11</v>
      </c>
      <c r="F8216">
        <v>7259</v>
      </c>
      <c r="G8216">
        <v>8</v>
      </c>
      <c r="H8216">
        <v>197971</v>
      </c>
      <c r="I8216">
        <v>197971</v>
      </c>
      <c r="J8216">
        <v>2927084</v>
      </c>
      <c r="K8216">
        <v>0</v>
      </c>
    </row>
    <row r="8217" spans="1:11" x14ac:dyDescent="0.25">
      <c r="A8217">
        <v>1997</v>
      </c>
      <c r="B8217">
        <v>620</v>
      </c>
      <c r="C8217">
        <v>1</v>
      </c>
      <c r="D8217">
        <v>724</v>
      </c>
      <c r="E8217" t="s">
        <v>11</v>
      </c>
      <c r="F8217">
        <v>8749</v>
      </c>
      <c r="G8217">
        <v>8</v>
      </c>
      <c r="H8217">
        <v>200993</v>
      </c>
      <c r="I8217">
        <v>200993</v>
      </c>
      <c r="J8217">
        <v>4394568</v>
      </c>
      <c r="K8217">
        <v>0</v>
      </c>
    </row>
    <row r="8218" spans="1:11" x14ac:dyDescent="0.25">
      <c r="A8218">
        <v>1997</v>
      </c>
      <c r="B8218">
        <v>620</v>
      </c>
      <c r="C8218">
        <v>1</v>
      </c>
      <c r="D8218">
        <v>724</v>
      </c>
      <c r="E8218" t="s">
        <v>11</v>
      </c>
      <c r="F8218">
        <v>7373</v>
      </c>
      <c r="G8218">
        <v>8</v>
      </c>
      <c r="H8218">
        <v>203676</v>
      </c>
      <c r="I8218">
        <v>203676</v>
      </c>
      <c r="J8218">
        <v>4041590</v>
      </c>
      <c r="K8218">
        <v>0</v>
      </c>
    </row>
    <row r="8219" spans="1:11" x14ac:dyDescent="0.25">
      <c r="A8219">
        <v>1997</v>
      </c>
      <c r="B8219">
        <v>620</v>
      </c>
      <c r="C8219">
        <v>1</v>
      </c>
      <c r="D8219">
        <v>724</v>
      </c>
      <c r="E8219" t="s">
        <v>11</v>
      </c>
      <c r="F8219">
        <v>6542</v>
      </c>
      <c r="G8219">
        <v>8</v>
      </c>
      <c r="H8219">
        <v>207643</v>
      </c>
      <c r="I8219">
        <v>207643</v>
      </c>
      <c r="J8219">
        <v>6525717</v>
      </c>
      <c r="K8219">
        <v>0</v>
      </c>
    </row>
    <row r="8220" spans="1:11" x14ac:dyDescent="0.25">
      <c r="A8220">
        <v>1997</v>
      </c>
      <c r="B8220">
        <v>620</v>
      </c>
      <c r="C8220">
        <v>1</v>
      </c>
      <c r="D8220">
        <v>724</v>
      </c>
      <c r="E8220" t="s">
        <v>11</v>
      </c>
      <c r="F8220">
        <v>5851</v>
      </c>
      <c r="G8220">
        <v>8</v>
      </c>
      <c r="H8220">
        <v>211960</v>
      </c>
      <c r="I8220">
        <v>211960</v>
      </c>
      <c r="J8220">
        <v>198020</v>
      </c>
      <c r="K8220">
        <v>0</v>
      </c>
    </row>
    <row r="8221" spans="1:11" x14ac:dyDescent="0.25">
      <c r="A8221">
        <v>1997</v>
      </c>
      <c r="B8221">
        <v>620</v>
      </c>
      <c r="C8221">
        <v>1</v>
      </c>
      <c r="D8221">
        <v>724</v>
      </c>
      <c r="E8221" t="s">
        <v>11</v>
      </c>
      <c r="F8221">
        <v>6638</v>
      </c>
      <c r="G8221">
        <v>8</v>
      </c>
      <c r="H8221">
        <v>212053</v>
      </c>
      <c r="I8221">
        <v>212053</v>
      </c>
      <c r="J8221">
        <v>1382445</v>
      </c>
      <c r="K8221">
        <v>0</v>
      </c>
    </row>
    <row r="8222" spans="1:11" x14ac:dyDescent="0.25">
      <c r="A8222">
        <v>1997</v>
      </c>
      <c r="B8222">
        <v>620</v>
      </c>
      <c r="C8222">
        <v>1</v>
      </c>
      <c r="D8222">
        <v>724</v>
      </c>
      <c r="E8222" t="s">
        <v>11</v>
      </c>
      <c r="F8222">
        <v>7641</v>
      </c>
      <c r="G8222">
        <v>8</v>
      </c>
      <c r="H8222">
        <v>214783</v>
      </c>
      <c r="I8222">
        <v>214783</v>
      </c>
      <c r="J8222">
        <v>25885738</v>
      </c>
      <c r="K8222">
        <v>0</v>
      </c>
    </row>
    <row r="8223" spans="1:11" x14ac:dyDescent="0.25">
      <c r="A8223">
        <v>1997</v>
      </c>
      <c r="B8223">
        <v>620</v>
      </c>
      <c r="C8223">
        <v>1</v>
      </c>
      <c r="D8223">
        <v>724</v>
      </c>
      <c r="E8223" t="s">
        <v>11</v>
      </c>
      <c r="F8223">
        <v>6994</v>
      </c>
      <c r="G8223">
        <v>8</v>
      </c>
      <c r="H8223">
        <v>214979</v>
      </c>
      <c r="I8223">
        <v>214979</v>
      </c>
      <c r="J8223">
        <v>1219885</v>
      </c>
      <c r="K8223">
        <v>0</v>
      </c>
    </row>
    <row r="8224" spans="1:11" x14ac:dyDescent="0.25">
      <c r="A8224">
        <v>1997</v>
      </c>
      <c r="B8224">
        <v>620</v>
      </c>
      <c r="C8224">
        <v>1</v>
      </c>
      <c r="D8224">
        <v>724</v>
      </c>
      <c r="E8224" t="s">
        <v>11</v>
      </c>
      <c r="F8224">
        <v>4111</v>
      </c>
      <c r="G8224">
        <v>8</v>
      </c>
      <c r="H8224">
        <v>215554</v>
      </c>
      <c r="I8224">
        <v>215554</v>
      </c>
      <c r="J8224">
        <v>123065</v>
      </c>
      <c r="K8224">
        <v>0</v>
      </c>
    </row>
    <row r="8225" spans="1:11" x14ac:dyDescent="0.25">
      <c r="A8225">
        <v>1997</v>
      </c>
      <c r="B8225">
        <v>620</v>
      </c>
      <c r="C8225">
        <v>1</v>
      </c>
      <c r="D8225">
        <v>724</v>
      </c>
      <c r="E8225" t="s">
        <v>11</v>
      </c>
      <c r="F8225">
        <v>7784</v>
      </c>
      <c r="G8225">
        <v>8</v>
      </c>
      <c r="H8225">
        <v>215604</v>
      </c>
      <c r="I8225">
        <v>215604</v>
      </c>
      <c r="J8225">
        <v>4484209</v>
      </c>
      <c r="K8225">
        <v>0</v>
      </c>
    </row>
    <row r="8226" spans="1:11" x14ac:dyDescent="0.25">
      <c r="A8226">
        <v>1997</v>
      </c>
      <c r="B8226">
        <v>620</v>
      </c>
      <c r="C8226">
        <v>1</v>
      </c>
      <c r="D8226">
        <v>724</v>
      </c>
      <c r="E8226" t="s">
        <v>11</v>
      </c>
      <c r="F8226">
        <v>6113</v>
      </c>
      <c r="G8226">
        <v>8</v>
      </c>
      <c r="H8226">
        <v>220023</v>
      </c>
      <c r="I8226">
        <v>220023</v>
      </c>
      <c r="J8226">
        <v>1493057</v>
      </c>
      <c r="K8226">
        <v>0</v>
      </c>
    </row>
    <row r="8227" spans="1:11" x14ac:dyDescent="0.25">
      <c r="A8227">
        <v>1997</v>
      </c>
      <c r="B8227">
        <v>620</v>
      </c>
      <c r="C8227">
        <v>1</v>
      </c>
      <c r="D8227">
        <v>724</v>
      </c>
      <c r="E8227" t="s">
        <v>11</v>
      </c>
      <c r="F8227">
        <v>6575</v>
      </c>
      <c r="G8227">
        <v>8</v>
      </c>
      <c r="H8227">
        <v>223887</v>
      </c>
      <c r="I8227">
        <v>223887</v>
      </c>
      <c r="J8227">
        <v>1552077</v>
      </c>
      <c r="K8227">
        <v>0</v>
      </c>
    </row>
    <row r="8228" spans="1:11" x14ac:dyDescent="0.25">
      <c r="A8228">
        <v>1997</v>
      </c>
      <c r="B8228">
        <v>620</v>
      </c>
      <c r="C8228">
        <v>1</v>
      </c>
      <c r="D8228">
        <v>724</v>
      </c>
      <c r="E8228" t="s">
        <v>11</v>
      </c>
      <c r="F8228">
        <v>3342</v>
      </c>
      <c r="G8228">
        <v>8</v>
      </c>
      <c r="H8228">
        <v>228476</v>
      </c>
      <c r="I8228">
        <v>228476</v>
      </c>
      <c r="J8228">
        <v>138065</v>
      </c>
      <c r="K8228">
        <v>0</v>
      </c>
    </row>
    <row r="8229" spans="1:11" x14ac:dyDescent="0.25">
      <c r="A8229">
        <v>1997</v>
      </c>
      <c r="B8229">
        <v>620</v>
      </c>
      <c r="C8229">
        <v>1</v>
      </c>
      <c r="D8229">
        <v>724</v>
      </c>
      <c r="E8229" t="s">
        <v>11</v>
      </c>
      <c r="F8229">
        <v>7852</v>
      </c>
      <c r="G8229">
        <v>8</v>
      </c>
      <c r="H8229">
        <v>228777</v>
      </c>
      <c r="I8229">
        <v>228777</v>
      </c>
      <c r="J8229">
        <v>1924250</v>
      </c>
      <c r="K8229">
        <v>0</v>
      </c>
    </row>
    <row r="8230" spans="1:11" x14ac:dyDescent="0.25">
      <c r="A8230">
        <v>1997</v>
      </c>
      <c r="B8230">
        <v>620</v>
      </c>
      <c r="C8230">
        <v>1</v>
      </c>
      <c r="D8230">
        <v>724</v>
      </c>
      <c r="E8230" t="s">
        <v>11</v>
      </c>
      <c r="F8230">
        <v>6978</v>
      </c>
      <c r="G8230">
        <v>8</v>
      </c>
      <c r="H8230">
        <v>229249</v>
      </c>
      <c r="I8230">
        <v>229249</v>
      </c>
      <c r="J8230">
        <v>1999832</v>
      </c>
      <c r="K8230">
        <v>0</v>
      </c>
    </row>
    <row r="8231" spans="1:11" x14ac:dyDescent="0.25">
      <c r="A8231">
        <v>1997</v>
      </c>
      <c r="B8231">
        <v>620</v>
      </c>
      <c r="C8231">
        <v>1</v>
      </c>
      <c r="D8231">
        <v>724</v>
      </c>
      <c r="E8231" t="s">
        <v>11</v>
      </c>
      <c r="F8231">
        <v>8951</v>
      </c>
      <c r="G8231">
        <v>8</v>
      </c>
      <c r="H8231">
        <v>229842</v>
      </c>
      <c r="I8231">
        <v>229842</v>
      </c>
      <c r="J8231">
        <v>787371</v>
      </c>
      <c r="K8231">
        <v>0</v>
      </c>
    </row>
    <row r="8232" spans="1:11" x14ac:dyDescent="0.25">
      <c r="A8232">
        <v>1997</v>
      </c>
      <c r="B8232">
        <v>620</v>
      </c>
      <c r="C8232">
        <v>1</v>
      </c>
      <c r="D8232">
        <v>724</v>
      </c>
      <c r="E8232" t="s">
        <v>11</v>
      </c>
      <c r="F8232">
        <v>8463</v>
      </c>
      <c r="G8232">
        <v>8</v>
      </c>
      <c r="H8232">
        <v>231833</v>
      </c>
      <c r="I8232">
        <v>231833</v>
      </c>
      <c r="J8232">
        <v>9569603</v>
      </c>
      <c r="K8232">
        <v>0</v>
      </c>
    </row>
    <row r="8233" spans="1:11" x14ac:dyDescent="0.25">
      <c r="A8233">
        <v>1997</v>
      </c>
      <c r="B8233">
        <v>620</v>
      </c>
      <c r="C8233">
        <v>1</v>
      </c>
      <c r="D8233">
        <v>724</v>
      </c>
      <c r="E8233" t="s">
        <v>11</v>
      </c>
      <c r="F8233">
        <v>8742</v>
      </c>
      <c r="G8233">
        <v>8</v>
      </c>
      <c r="H8233">
        <v>235137</v>
      </c>
      <c r="I8233">
        <v>235137</v>
      </c>
      <c r="J8233">
        <v>12597403</v>
      </c>
      <c r="K8233">
        <v>0</v>
      </c>
    </row>
    <row r="8234" spans="1:11" x14ac:dyDescent="0.25">
      <c r="A8234">
        <v>1997</v>
      </c>
      <c r="B8234">
        <v>620</v>
      </c>
      <c r="C8234">
        <v>1</v>
      </c>
      <c r="D8234">
        <v>724</v>
      </c>
      <c r="E8234" t="s">
        <v>11</v>
      </c>
      <c r="F8234">
        <v>8743</v>
      </c>
      <c r="G8234">
        <v>8</v>
      </c>
      <c r="H8234">
        <v>236862</v>
      </c>
      <c r="I8234">
        <v>236862</v>
      </c>
      <c r="J8234">
        <v>9593572</v>
      </c>
      <c r="K8234">
        <v>0</v>
      </c>
    </row>
    <row r="8235" spans="1:11" x14ac:dyDescent="0.25">
      <c r="A8235">
        <v>1997</v>
      </c>
      <c r="B8235">
        <v>620</v>
      </c>
      <c r="C8235">
        <v>1</v>
      </c>
      <c r="D8235">
        <v>724</v>
      </c>
      <c r="E8235" t="s">
        <v>11</v>
      </c>
      <c r="F8235">
        <v>8994</v>
      </c>
      <c r="G8235">
        <v>8</v>
      </c>
      <c r="H8235">
        <v>237567</v>
      </c>
      <c r="I8235">
        <v>237567</v>
      </c>
      <c r="J8235">
        <v>1524444</v>
      </c>
      <c r="K8235">
        <v>0</v>
      </c>
    </row>
    <row r="8236" spans="1:11" x14ac:dyDescent="0.25">
      <c r="A8236">
        <v>1997</v>
      </c>
      <c r="B8236">
        <v>620</v>
      </c>
      <c r="C8236">
        <v>1</v>
      </c>
      <c r="D8236">
        <v>724</v>
      </c>
      <c r="E8236" t="s">
        <v>11</v>
      </c>
      <c r="F8236">
        <v>6992</v>
      </c>
      <c r="G8236">
        <v>8</v>
      </c>
      <c r="H8236">
        <v>238559</v>
      </c>
      <c r="I8236">
        <v>238559</v>
      </c>
      <c r="J8236">
        <v>670453</v>
      </c>
      <c r="K8236">
        <v>0</v>
      </c>
    </row>
    <row r="8237" spans="1:11" x14ac:dyDescent="0.25">
      <c r="A8237">
        <v>1997</v>
      </c>
      <c r="B8237">
        <v>620</v>
      </c>
      <c r="C8237">
        <v>1</v>
      </c>
      <c r="D8237">
        <v>724</v>
      </c>
      <c r="E8237" t="s">
        <v>11</v>
      </c>
      <c r="F8237">
        <v>6521</v>
      </c>
      <c r="G8237">
        <v>8</v>
      </c>
      <c r="H8237">
        <v>242795</v>
      </c>
      <c r="I8237">
        <v>242795</v>
      </c>
      <c r="J8237">
        <v>2928763</v>
      </c>
      <c r="K8237">
        <v>0</v>
      </c>
    </row>
    <row r="8238" spans="1:11" x14ac:dyDescent="0.25">
      <c r="A8238">
        <v>1997</v>
      </c>
      <c r="B8238">
        <v>620</v>
      </c>
      <c r="C8238">
        <v>1</v>
      </c>
      <c r="D8238">
        <v>724</v>
      </c>
      <c r="E8238" t="s">
        <v>11</v>
      </c>
      <c r="F8238">
        <v>2929</v>
      </c>
      <c r="G8238">
        <v>8</v>
      </c>
      <c r="H8238">
        <v>245494</v>
      </c>
      <c r="I8238">
        <v>245494</v>
      </c>
      <c r="J8238">
        <v>811788</v>
      </c>
      <c r="K8238">
        <v>0</v>
      </c>
    </row>
    <row r="8239" spans="1:11" x14ac:dyDescent="0.25">
      <c r="A8239">
        <v>1997</v>
      </c>
      <c r="B8239">
        <v>620</v>
      </c>
      <c r="C8239">
        <v>1</v>
      </c>
      <c r="D8239">
        <v>724</v>
      </c>
      <c r="E8239" t="s">
        <v>11</v>
      </c>
      <c r="F8239">
        <v>8924</v>
      </c>
      <c r="G8239">
        <v>8</v>
      </c>
      <c r="H8239">
        <v>246038</v>
      </c>
      <c r="I8239">
        <v>246038</v>
      </c>
      <c r="J8239">
        <v>5156145</v>
      </c>
      <c r="K8239">
        <v>0</v>
      </c>
    </row>
    <row r="8240" spans="1:11" x14ac:dyDescent="0.25">
      <c r="A8240">
        <v>1997</v>
      </c>
      <c r="B8240">
        <v>620</v>
      </c>
      <c r="C8240">
        <v>1</v>
      </c>
      <c r="D8240">
        <v>724</v>
      </c>
      <c r="E8240" t="s">
        <v>11</v>
      </c>
      <c r="F8240">
        <v>2927</v>
      </c>
      <c r="G8240">
        <v>8</v>
      </c>
      <c r="H8240">
        <v>249044</v>
      </c>
      <c r="I8240">
        <v>249044</v>
      </c>
      <c r="J8240">
        <v>1624133</v>
      </c>
      <c r="K8240">
        <v>0</v>
      </c>
    </row>
    <row r="8241" spans="1:11" x14ac:dyDescent="0.25">
      <c r="A8241">
        <v>1997</v>
      </c>
      <c r="B8241">
        <v>620</v>
      </c>
      <c r="C8241">
        <v>1</v>
      </c>
      <c r="D8241">
        <v>724</v>
      </c>
      <c r="E8241" t="s">
        <v>11</v>
      </c>
      <c r="F8241">
        <v>7518</v>
      </c>
      <c r="G8241">
        <v>8</v>
      </c>
      <c r="H8241">
        <v>249142</v>
      </c>
      <c r="I8241">
        <v>249142</v>
      </c>
      <c r="J8241">
        <v>6634076</v>
      </c>
      <c r="K8241">
        <v>0</v>
      </c>
    </row>
    <row r="8242" spans="1:11" x14ac:dyDescent="0.25">
      <c r="A8242">
        <v>1997</v>
      </c>
      <c r="B8242">
        <v>620</v>
      </c>
      <c r="C8242">
        <v>1</v>
      </c>
      <c r="D8242">
        <v>724</v>
      </c>
      <c r="E8242" t="s">
        <v>11</v>
      </c>
      <c r="F8242">
        <v>5852</v>
      </c>
      <c r="G8242">
        <v>8</v>
      </c>
      <c r="H8242">
        <v>249288</v>
      </c>
      <c r="I8242">
        <v>249288</v>
      </c>
      <c r="J8242">
        <v>1997746</v>
      </c>
      <c r="K8242">
        <v>0</v>
      </c>
    </row>
    <row r="8243" spans="1:11" x14ac:dyDescent="0.25">
      <c r="A8243">
        <v>1997</v>
      </c>
      <c r="B8243">
        <v>620</v>
      </c>
      <c r="C8243">
        <v>1</v>
      </c>
      <c r="D8243">
        <v>724</v>
      </c>
      <c r="E8243" t="s">
        <v>11</v>
      </c>
      <c r="F8243">
        <v>6351</v>
      </c>
      <c r="G8243">
        <v>8</v>
      </c>
      <c r="H8243">
        <v>249457</v>
      </c>
      <c r="I8243">
        <v>249457</v>
      </c>
      <c r="J8243">
        <v>328845</v>
      </c>
      <c r="K8243">
        <v>0</v>
      </c>
    </row>
    <row r="8244" spans="1:11" x14ac:dyDescent="0.25">
      <c r="A8244">
        <v>1997</v>
      </c>
      <c r="B8244">
        <v>620</v>
      </c>
      <c r="C8244">
        <v>1</v>
      </c>
      <c r="D8244">
        <v>724</v>
      </c>
      <c r="E8244" t="s">
        <v>11</v>
      </c>
      <c r="F8244">
        <v>1122</v>
      </c>
      <c r="G8244">
        <v>8</v>
      </c>
      <c r="H8244">
        <v>251574</v>
      </c>
      <c r="I8244">
        <v>251574</v>
      </c>
      <c r="J8244">
        <v>147993</v>
      </c>
      <c r="K8244">
        <v>0</v>
      </c>
    </row>
    <row r="8245" spans="1:11" x14ac:dyDescent="0.25">
      <c r="A8245">
        <v>1997</v>
      </c>
      <c r="B8245">
        <v>620</v>
      </c>
      <c r="C8245">
        <v>1</v>
      </c>
      <c r="D8245">
        <v>724</v>
      </c>
      <c r="E8245" t="s">
        <v>11</v>
      </c>
      <c r="F8245">
        <v>252</v>
      </c>
      <c r="G8245">
        <v>8</v>
      </c>
      <c r="H8245">
        <v>254268</v>
      </c>
      <c r="I8245">
        <v>254268</v>
      </c>
      <c r="J8245">
        <v>418969</v>
      </c>
      <c r="K8245">
        <v>0</v>
      </c>
    </row>
    <row r="8246" spans="1:11" x14ac:dyDescent="0.25">
      <c r="A8246">
        <v>1997</v>
      </c>
      <c r="B8246">
        <v>620</v>
      </c>
      <c r="C8246">
        <v>1</v>
      </c>
      <c r="D8246">
        <v>724</v>
      </c>
      <c r="E8246" t="s">
        <v>11</v>
      </c>
      <c r="F8246">
        <v>6553</v>
      </c>
      <c r="G8246">
        <v>8</v>
      </c>
      <c r="H8246">
        <v>263523</v>
      </c>
      <c r="I8246">
        <v>263523</v>
      </c>
      <c r="J8246">
        <v>6197395</v>
      </c>
      <c r="K8246">
        <v>0</v>
      </c>
    </row>
    <row r="8247" spans="1:11" x14ac:dyDescent="0.25">
      <c r="A8247">
        <v>1997</v>
      </c>
      <c r="B8247">
        <v>620</v>
      </c>
      <c r="C8247">
        <v>1</v>
      </c>
      <c r="D8247">
        <v>724</v>
      </c>
      <c r="E8247" t="s">
        <v>11</v>
      </c>
      <c r="F8247">
        <v>8952</v>
      </c>
      <c r="G8247">
        <v>8</v>
      </c>
      <c r="H8247">
        <v>265749</v>
      </c>
      <c r="I8247">
        <v>265749</v>
      </c>
      <c r="J8247">
        <v>7165039</v>
      </c>
      <c r="K8247">
        <v>0</v>
      </c>
    </row>
    <row r="8248" spans="1:11" x14ac:dyDescent="0.25">
      <c r="A8248">
        <v>1997</v>
      </c>
      <c r="B8248">
        <v>620</v>
      </c>
      <c r="C8248">
        <v>1</v>
      </c>
      <c r="D8248">
        <v>724</v>
      </c>
      <c r="E8248" t="s">
        <v>11</v>
      </c>
      <c r="F8248">
        <v>561</v>
      </c>
      <c r="G8248">
        <v>8</v>
      </c>
      <c r="H8248">
        <v>269761</v>
      </c>
      <c r="I8248">
        <v>269761</v>
      </c>
      <c r="J8248">
        <v>288376</v>
      </c>
      <c r="K8248">
        <v>0</v>
      </c>
    </row>
    <row r="8249" spans="1:11" x14ac:dyDescent="0.25">
      <c r="A8249">
        <v>1997</v>
      </c>
      <c r="B8249">
        <v>620</v>
      </c>
      <c r="C8249">
        <v>1</v>
      </c>
      <c r="D8249">
        <v>724</v>
      </c>
      <c r="E8249" t="s">
        <v>11</v>
      </c>
      <c r="F8249">
        <v>7413</v>
      </c>
      <c r="G8249">
        <v>8</v>
      </c>
      <c r="H8249">
        <v>273107</v>
      </c>
      <c r="I8249">
        <v>273107</v>
      </c>
      <c r="J8249">
        <v>2648344</v>
      </c>
      <c r="K8249">
        <v>0</v>
      </c>
    </row>
    <row r="8250" spans="1:11" x14ac:dyDescent="0.25">
      <c r="A8250">
        <v>1997</v>
      </c>
      <c r="B8250">
        <v>620</v>
      </c>
      <c r="C8250">
        <v>1</v>
      </c>
      <c r="D8250">
        <v>724</v>
      </c>
      <c r="E8250" t="s">
        <v>11</v>
      </c>
      <c r="F8250">
        <v>7832</v>
      </c>
      <c r="G8250">
        <v>8</v>
      </c>
      <c r="H8250">
        <v>278875</v>
      </c>
      <c r="I8250">
        <v>278875</v>
      </c>
      <c r="J8250">
        <v>2159865</v>
      </c>
      <c r="K8250">
        <v>0</v>
      </c>
    </row>
    <row r="8251" spans="1:11" x14ac:dyDescent="0.25">
      <c r="A8251">
        <v>1997</v>
      </c>
      <c r="B8251">
        <v>620</v>
      </c>
      <c r="C8251">
        <v>1</v>
      </c>
      <c r="D8251">
        <v>724</v>
      </c>
      <c r="E8251" t="s">
        <v>11</v>
      </c>
      <c r="F8251">
        <v>6951</v>
      </c>
      <c r="G8251">
        <v>8</v>
      </c>
      <c r="H8251">
        <v>280108</v>
      </c>
      <c r="I8251">
        <v>280108</v>
      </c>
      <c r="J8251">
        <v>1527023</v>
      </c>
      <c r="K8251">
        <v>0</v>
      </c>
    </row>
    <row r="8252" spans="1:11" x14ac:dyDescent="0.25">
      <c r="A8252">
        <v>1997</v>
      </c>
      <c r="B8252">
        <v>620</v>
      </c>
      <c r="C8252">
        <v>1</v>
      </c>
      <c r="D8252">
        <v>724</v>
      </c>
      <c r="E8252" t="s">
        <v>11</v>
      </c>
      <c r="F8252">
        <v>2332</v>
      </c>
      <c r="G8252">
        <v>8</v>
      </c>
      <c r="H8252">
        <v>280932</v>
      </c>
      <c r="I8252">
        <v>280932</v>
      </c>
      <c r="J8252">
        <v>343880</v>
      </c>
      <c r="K8252">
        <v>0</v>
      </c>
    </row>
    <row r="8253" spans="1:11" x14ac:dyDescent="0.25">
      <c r="A8253">
        <v>1997</v>
      </c>
      <c r="B8253">
        <v>620</v>
      </c>
      <c r="C8253">
        <v>1</v>
      </c>
      <c r="D8253">
        <v>724</v>
      </c>
      <c r="E8253" t="s">
        <v>11</v>
      </c>
      <c r="F8253">
        <v>6954</v>
      </c>
      <c r="G8253">
        <v>8</v>
      </c>
      <c r="H8253">
        <v>284323</v>
      </c>
      <c r="I8253">
        <v>284323</v>
      </c>
      <c r="J8253">
        <v>7893143</v>
      </c>
      <c r="K8253">
        <v>0</v>
      </c>
    </row>
    <row r="8254" spans="1:11" x14ac:dyDescent="0.25">
      <c r="A8254">
        <v>1997</v>
      </c>
      <c r="B8254">
        <v>620</v>
      </c>
      <c r="C8254">
        <v>1</v>
      </c>
      <c r="D8254">
        <v>724</v>
      </c>
      <c r="E8254" t="s">
        <v>11</v>
      </c>
      <c r="F8254">
        <v>7822</v>
      </c>
      <c r="G8254">
        <v>8</v>
      </c>
      <c r="H8254">
        <v>285393</v>
      </c>
      <c r="I8254">
        <v>285393</v>
      </c>
      <c r="J8254">
        <v>1144688</v>
      </c>
      <c r="K8254">
        <v>0</v>
      </c>
    </row>
    <row r="8255" spans="1:11" x14ac:dyDescent="0.25">
      <c r="A8255">
        <v>1997</v>
      </c>
      <c r="B8255">
        <v>620</v>
      </c>
      <c r="C8255">
        <v>1</v>
      </c>
      <c r="D8255">
        <v>724</v>
      </c>
      <c r="E8255" t="s">
        <v>11</v>
      </c>
      <c r="F8255">
        <v>7367</v>
      </c>
      <c r="G8255">
        <v>8</v>
      </c>
      <c r="H8255">
        <v>286099</v>
      </c>
      <c r="I8255">
        <v>286099</v>
      </c>
      <c r="J8255">
        <v>3589078</v>
      </c>
      <c r="K8255">
        <v>0</v>
      </c>
    </row>
    <row r="8256" spans="1:11" x14ac:dyDescent="0.25">
      <c r="A8256">
        <v>1997</v>
      </c>
      <c r="B8256">
        <v>620</v>
      </c>
      <c r="C8256">
        <v>1</v>
      </c>
      <c r="D8256">
        <v>724</v>
      </c>
      <c r="E8256" t="s">
        <v>11</v>
      </c>
      <c r="F8256">
        <v>6960</v>
      </c>
      <c r="G8256">
        <v>8</v>
      </c>
      <c r="H8256">
        <v>290257</v>
      </c>
      <c r="I8256">
        <v>290257</v>
      </c>
      <c r="J8256">
        <v>3580238</v>
      </c>
      <c r="K8256">
        <v>0</v>
      </c>
    </row>
    <row r="8257" spans="1:11" x14ac:dyDescent="0.25">
      <c r="A8257">
        <v>1997</v>
      </c>
      <c r="B8257">
        <v>620</v>
      </c>
      <c r="C8257">
        <v>1</v>
      </c>
      <c r="D8257">
        <v>724</v>
      </c>
      <c r="E8257" t="s">
        <v>11</v>
      </c>
      <c r="F8257">
        <v>6118</v>
      </c>
      <c r="G8257">
        <v>8</v>
      </c>
      <c r="H8257">
        <v>294749</v>
      </c>
      <c r="I8257">
        <v>294749</v>
      </c>
      <c r="J8257">
        <v>3999787</v>
      </c>
      <c r="K8257">
        <v>0</v>
      </c>
    </row>
    <row r="8258" spans="1:11" x14ac:dyDescent="0.25">
      <c r="A8258">
        <v>1997</v>
      </c>
      <c r="B8258">
        <v>620</v>
      </c>
      <c r="C8258">
        <v>1</v>
      </c>
      <c r="D8258">
        <v>724</v>
      </c>
      <c r="E8258" t="s">
        <v>11</v>
      </c>
      <c r="F8258">
        <v>2640</v>
      </c>
      <c r="G8258">
        <v>8</v>
      </c>
      <c r="H8258">
        <v>297046</v>
      </c>
      <c r="I8258">
        <v>297046</v>
      </c>
      <c r="J8258">
        <v>38935</v>
      </c>
      <c r="K8258">
        <v>0</v>
      </c>
    </row>
    <row r="8259" spans="1:11" x14ac:dyDescent="0.25">
      <c r="A8259">
        <v>1997</v>
      </c>
      <c r="B8259">
        <v>620</v>
      </c>
      <c r="C8259">
        <v>1</v>
      </c>
      <c r="D8259">
        <v>724</v>
      </c>
      <c r="E8259" t="s">
        <v>11</v>
      </c>
      <c r="F8259">
        <v>2672</v>
      </c>
      <c r="G8259">
        <v>8</v>
      </c>
      <c r="H8259">
        <v>301437</v>
      </c>
      <c r="I8259">
        <v>301437</v>
      </c>
      <c r="J8259">
        <v>201475</v>
      </c>
      <c r="K8259">
        <v>0</v>
      </c>
    </row>
    <row r="8260" spans="1:11" x14ac:dyDescent="0.25">
      <c r="A8260">
        <v>1997</v>
      </c>
      <c r="B8260">
        <v>620</v>
      </c>
      <c r="C8260">
        <v>1</v>
      </c>
      <c r="D8260">
        <v>724</v>
      </c>
      <c r="E8260" t="s">
        <v>11</v>
      </c>
      <c r="F8260">
        <v>6538</v>
      </c>
      <c r="G8260">
        <v>8</v>
      </c>
      <c r="H8260">
        <v>306060</v>
      </c>
      <c r="I8260">
        <v>306060</v>
      </c>
      <c r="J8260">
        <v>4608707</v>
      </c>
      <c r="K8260">
        <v>0</v>
      </c>
    </row>
    <row r="8261" spans="1:11" x14ac:dyDescent="0.25">
      <c r="A8261">
        <v>1997</v>
      </c>
      <c r="B8261">
        <v>620</v>
      </c>
      <c r="C8261">
        <v>1</v>
      </c>
      <c r="D8261">
        <v>724</v>
      </c>
      <c r="E8261" t="s">
        <v>11</v>
      </c>
      <c r="F8261">
        <v>7233</v>
      </c>
      <c r="G8261">
        <v>8</v>
      </c>
      <c r="H8261">
        <v>307500</v>
      </c>
      <c r="I8261">
        <v>307500</v>
      </c>
      <c r="J8261">
        <v>1178599</v>
      </c>
      <c r="K8261">
        <v>0</v>
      </c>
    </row>
    <row r="8262" spans="1:11" x14ac:dyDescent="0.25">
      <c r="A8262">
        <v>1997</v>
      </c>
      <c r="B8262">
        <v>620</v>
      </c>
      <c r="C8262">
        <v>1</v>
      </c>
      <c r="D8262">
        <v>724</v>
      </c>
      <c r="E8262" t="s">
        <v>11</v>
      </c>
      <c r="F8262">
        <v>7372</v>
      </c>
      <c r="G8262">
        <v>8</v>
      </c>
      <c r="H8262">
        <v>307843</v>
      </c>
      <c r="I8262">
        <v>307843</v>
      </c>
      <c r="J8262">
        <v>1135540</v>
      </c>
      <c r="K8262">
        <v>0</v>
      </c>
    </row>
    <row r="8263" spans="1:11" x14ac:dyDescent="0.25">
      <c r="A8263">
        <v>1997</v>
      </c>
      <c r="B8263">
        <v>620</v>
      </c>
      <c r="C8263">
        <v>1</v>
      </c>
      <c r="D8263">
        <v>724</v>
      </c>
      <c r="E8263" t="s">
        <v>11</v>
      </c>
      <c r="F8263">
        <v>129</v>
      </c>
      <c r="G8263">
        <v>8</v>
      </c>
      <c r="H8263">
        <v>308609</v>
      </c>
      <c r="I8263">
        <v>308609</v>
      </c>
      <c r="J8263">
        <v>365756</v>
      </c>
      <c r="K8263">
        <v>0</v>
      </c>
    </row>
    <row r="8264" spans="1:11" x14ac:dyDescent="0.25">
      <c r="A8264">
        <v>1997</v>
      </c>
      <c r="B8264">
        <v>620</v>
      </c>
      <c r="C8264">
        <v>1</v>
      </c>
      <c r="D8264">
        <v>724</v>
      </c>
      <c r="E8264" t="s">
        <v>11</v>
      </c>
      <c r="F8264">
        <v>7428</v>
      </c>
      <c r="G8264">
        <v>8</v>
      </c>
      <c r="H8264">
        <v>310608</v>
      </c>
      <c r="I8264">
        <v>310608</v>
      </c>
      <c r="J8264">
        <v>3950192</v>
      </c>
      <c r="K8264">
        <v>0</v>
      </c>
    </row>
    <row r="8265" spans="1:11" x14ac:dyDescent="0.25">
      <c r="A8265">
        <v>1997</v>
      </c>
      <c r="B8265">
        <v>620</v>
      </c>
      <c r="C8265">
        <v>1</v>
      </c>
      <c r="D8265">
        <v>724</v>
      </c>
      <c r="E8265" t="s">
        <v>11</v>
      </c>
      <c r="F8265">
        <v>6543</v>
      </c>
      <c r="G8265">
        <v>8</v>
      </c>
      <c r="H8265">
        <v>317080</v>
      </c>
      <c r="I8265">
        <v>317080</v>
      </c>
      <c r="J8265">
        <v>7673698</v>
      </c>
      <c r="K8265">
        <v>0</v>
      </c>
    </row>
    <row r="8266" spans="1:11" x14ac:dyDescent="0.25">
      <c r="A8266">
        <v>1997</v>
      </c>
      <c r="B8266">
        <v>620</v>
      </c>
      <c r="C8266">
        <v>1</v>
      </c>
      <c r="D8266">
        <v>724</v>
      </c>
      <c r="E8266" t="s">
        <v>11</v>
      </c>
      <c r="F8266">
        <v>6282</v>
      </c>
      <c r="G8266">
        <v>8</v>
      </c>
      <c r="H8266">
        <v>320035</v>
      </c>
      <c r="I8266">
        <v>320035</v>
      </c>
      <c r="J8266">
        <v>2869311</v>
      </c>
      <c r="K8266">
        <v>0</v>
      </c>
    </row>
    <row r="8267" spans="1:11" x14ac:dyDescent="0.25">
      <c r="A8267">
        <v>1997</v>
      </c>
      <c r="B8267">
        <v>620</v>
      </c>
      <c r="C8267">
        <v>1</v>
      </c>
      <c r="D8267">
        <v>724</v>
      </c>
      <c r="E8267" t="s">
        <v>11</v>
      </c>
      <c r="F8267">
        <v>5841</v>
      </c>
      <c r="G8267">
        <v>8</v>
      </c>
      <c r="H8267">
        <v>320792</v>
      </c>
      <c r="I8267">
        <v>320792</v>
      </c>
      <c r="J8267">
        <v>1182679</v>
      </c>
      <c r="K8267">
        <v>0</v>
      </c>
    </row>
    <row r="8268" spans="1:11" x14ac:dyDescent="0.25">
      <c r="A8268">
        <v>1997</v>
      </c>
      <c r="B8268">
        <v>620</v>
      </c>
      <c r="C8268">
        <v>1</v>
      </c>
      <c r="D8268">
        <v>724</v>
      </c>
      <c r="E8268" t="s">
        <v>11</v>
      </c>
      <c r="F8268">
        <v>6637</v>
      </c>
      <c r="G8268">
        <v>8</v>
      </c>
      <c r="H8268">
        <v>332534</v>
      </c>
      <c r="I8268">
        <v>332534</v>
      </c>
      <c r="J8268">
        <v>880751</v>
      </c>
      <c r="K8268">
        <v>0</v>
      </c>
    </row>
    <row r="8269" spans="1:11" x14ac:dyDescent="0.25">
      <c r="A8269">
        <v>1997</v>
      </c>
      <c r="B8269">
        <v>620</v>
      </c>
      <c r="C8269">
        <v>1</v>
      </c>
      <c r="D8269">
        <v>724</v>
      </c>
      <c r="E8269" t="s">
        <v>11</v>
      </c>
      <c r="F8269">
        <v>8429</v>
      </c>
      <c r="G8269">
        <v>8</v>
      </c>
      <c r="H8269">
        <v>356608</v>
      </c>
      <c r="I8269">
        <v>356608</v>
      </c>
      <c r="J8269">
        <v>11207847</v>
      </c>
      <c r="K8269">
        <v>0</v>
      </c>
    </row>
    <row r="8270" spans="1:11" x14ac:dyDescent="0.25">
      <c r="A8270">
        <v>1997</v>
      </c>
      <c r="B8270">
        <v>620</v>
      </c>
      <c r="C8270">
        <v>1</v>
      </c>
      <c r="D8270">
        <v>724</v>
      </c>
      <c r="E8270" t="s">
        <v>11</v>
      </c>
      <c r="F8270">
        <v>8431</v>
      </c>
      <c r="G8270">
        <v>8</v>
      </c>
      <c r="H8270">
        <v>357170</v>
      </c>
      <c r="I8270">
        <v>357170</v>
      </c>
      <c r="J8270">
        <v>16739252</v>
      </c>
      <c r="K8270">
        <v>0</v>
      </c>
    </row>
    <row r="8271" spans="1:11" x14ac:dyDescent="0.25">
      <c r="A8271">
        <v>1997</v>
      </c>
      <c r="B8271">
        <v>620</v>
      </c>
      <c r="C8271">
        <v>1</v>
      </c>
      <c r="D8271">
        <v>724</v>
      </c>
      <c r="E8271" t="s">
        <v>11</v>
      </c>
      <c r="F8271">
        <v>6793</v>
      </c>
      <c r="G8271">
        <v>8</v>
      </c>
      <c r="H8271">
        <v>357659</v>
      </c>
      <c r="I8271">
        <v>357659</v>
      </c>
      <c r="J8271">
        <v>902911</v>
      </c>
      <c r="K8271">
        <v>0</v>
      </c>
    </row>
    <row r="8272" spans="1:11" x14ac:dyDescent="0.25">
      <c r="A8272">
        <v>1997</v>
      </c>
      <c r="B8272">
        <v>620</v>
      </c>
      <c r="C8272">
        <v>1</v>
      </c>
      <c r="D8272">
        <v>724</v>
      </c>
      <c r="E8272" t="s">
        <v>11</v>
      </c>
      <c r="F8272">
        <v>6595</v>
      </c>
      <c r="G8272">
        <v>8</v>
      </c>
      <c r="H8272">
        <v>372909</v>
      </c>
      <c r="I8272">
        <v>372909</v>
      </c>
      <c r="J8272">
        <v>2582686</v>
      </c>
      <c r="K8272">
        <v>0</v>
      </c>
    </row>
    <row r="8273" spans="1:11" x14ac:dyDescent="0.25">
      <c r="A8273">
        <v>1997</v>
      </c>
      <c r="B8273">
        <v>620</v>
      </c>
      <c r="C8273">
        <v>1</v>
      </c>
      <c r="D8273">
        <v>724</v>
      </c>
      <c r="E8273" t="s">
        <v>11</v>
      </c>
      <c r="F8273">
        <v>7434</v>
      </c>
      <c r="G8273">
        <v>8</v>
      </c>
      <c r="H8273">
        <v>379187</v>
      </c>
      <c r="I8273">
        <v>379187</v>
      </c>
      <c r="J8273">
        <v>3113499</v>
      </c>
      <c r="K8273">
        <v>0</v>
      </c>
    </row>
    <row r="8274" spans="1:11" x14ac:dyDescent="0.25">
      <c r="A8274">
        <v>1997</v>
      </c>
      <c r="B8274">
        <v>620</v>
      </c>
      <c r="C8274">
        <v>1</v>
      </c>
      <c r="D8274">
        <v>724</v>
      </c>
      <c r="E8274" t="s">
        <v>11</v>
      </c>
      <c r="F8274">
        <v>7491</v>
      </c>
      <c r="G8274">
        <v>8</v>
      </c>
      <c r="H8274">
        <v>389217</v>
      </c>
      <c r="I8274">
        <v>389217</v>
      </c>
      <c r="J8274">
        <v>8376703</v>
      </c>
      <c r="K8274">
        <v>0</v>
      </c>
    </row>
    <row r="8275" spans="1:11" x14ac:dyDescent="0.25">
      <c r="A8275">
        <v>1997</v>
      </c>
      <c r="B8275">
        <v>620</v>
      </c>
      <c r="C8275">
        <v>1</v>
      </c>
      <c r="D8275">
        <v>724</v>
      </c>
      <c r="E8275" t="s">
        <v>11</v>
      </c>
      <c r="F8275">
        <v>8482</v>
      </c>
      <c r="G8275">
        <v>8</v>
      </c>
      <c r="H8275">
        <v>389604</v>
      </c>
      <c r="I8275">
        <v>389604</v>
      </c>
      <c r="J8275">
        <v>2598505</v>
      </c>
      <c r="K8275">
        <v>0</v>
      </c>
    </row>
    <row r="8276" spans="1:11" x14ac:dyDescent="0.25">
      <c r="A8276">
        <v>1997</v>
      </c>
      <c r="B8276">
        <v>620</v>
      </c>
      <c r="C8276">
        <v>1</v>
      </c>
      <c r="D8276">
        <v>724</v>
      </c>
      <c r="E8276" t="s">
        <v>11</v>
      </c>
      <c r="F8276">
        <v>612</v>
      </c>
      <c r="G8276">
        <v>8</v>
      </c>
      <c r="H8276">
        <v>394937</v>
      </c>
      <c r="I8276">
        <v>394937</v>
      </c>
      <c r="J8276">
        <v>538778</v>
      </c>
      <c r="K8276">
        <v>0</v>
      </c>
    </row>
    <row r="8277" spans="1:11" x14ac:dyDescent="0.25">
      <c r="A8277">
        <v>1997</v>
      </c>
      <c r="B8277">
        <v>620</v>
      </c>
      <c r="C8277">
        <v>1</v>
      </c>
      <c r="D8277">
        <v>724</v>
      </c>
      <c r="E8277" t="s">
        <v>11</v>
      </c>
      <c r="F8277">
        <v>7638</v>
      </c>
      <c r="G8277">
        <v>8</v>
      </c>
      <c r="H8277">
        <v>398273</v>
      </c>
      <c r="I8277">
        <v>398273</v>
      </c>
      <c r="J8277">
        <v>12288428</v>
      </c>
      <c r="K8277">
        <v>0</v>
      </c>
    </row>
    <row r="8278" spans="1:11" x14ac:dyDescent="0.25">
      <c r="A8278">
        <v>1997</v>
      </c>
      <c r="B8278">
        <v>620</v>
      </c>
      <c r="C8278">
        <v>1</v>
      </c>
      <c r="D8278">
        <v>724</v>
      </c>
      <c r="E8278" t="s">
        <v>11</v>
      </c>
      <c r="F8278">
        <v>6584</v>
      </c>
      <c r="G8278">
        <v>8</v>
      </c>
      <c r="H8278">
        <v>413276</v>
      </c>
      <c r="I8278">
        <v>413276</v>
      </c>
      <c r="J8278">
        <v>6283555</v>
      </c>
      <c r="K8278">
        <v>0</v>
      </c>
    </row>
    <row r="8279" spans="1:11" x14ac:dyDescent="0.25">
      <c r="A8279">
        <v>1997</v>
      </c>
      <c r="B8279">
        <v>620</v>
      </c>
      <c r="C8279">
        <v>1</v>
      </c>
      <c r="D8279">
        <v>724</v>
      </c>
      <c r="E8279" t="s">
        <v>11</v>
      </c>
      <c r="F8279">
        <v>6519</v>
      </c>
      <c r="G8279">
        <v>8</v>
      </c>
      <c r="H8279">
        <v>417019</v>
      </c>
      <c r="I8279">
        <v>417019</v>
      </c>
      <c r="J8279">
        <v>972402</v>
      </c>
      <c r="K8279">
        <v>0</v>
      </c>
    </row>
    <row r="8280" spans="1:11" x14ac:dyDescent="0.25">
      <c r="A8280">
        <v>1997</v>
      </c>
      <c r="B8280">
        <v>620</v>
      </c>
      <c r="C8280">
        <v>1</v>
      </c>
      <c r="D8280">
        <v>724</v>
      </c>
      <c r="E8280" t="s">
        <v>11</v>
      </c>
      <c r="F8280">
        <v>7212</v>
      </c>
      <c r="G8280">
        <v>8</v>
      </c>
      <c r="H8280">
        <v>424926</v>
      </c>
      <c r="I8280">
        <v>424926</v>
      </c>
      <c r="J8280">
        <v>3222263</v>
      </c>
      <c r="K8280">
        <v>0</v>
      </c>
    </row>
    <row r="8281" spans="1:11" x14ac:dyDescent="0.25">
      <c r="A8281">
        <v>1997</v>
      </c>
      <c r="B8281">
        <v>620</v>
      </c>
      <c r="C8281">
        <v>1</v>
      </c>
      <c r="D8281">
        <v>724</v>
      </c>
      <c r="E8281" t="s">
        <v>11</v>
      </c>
      <c r="F8281">
        <v>6551</v>
      </c>
      <c r="G8281">
        <v>8</v>
      </c>
      <c r="H8281">
        <v>425651</v>
      </c>
      <c r="I8281">
        <v>425651</v>
      </c>
      <c r="J8281">
        <v>6650540</v>
      </c>
      <c r="K8281">
        <v>0</v>
      </c>
    </row>
    <row r="8282" spans="1:11" x14ac:dyDescent="0.25">
      <c r="A8282">
        <v>1997</v>
      </c>
      <c r="B8282">
        <v>620</v>
      </c>
      <c r="C8282">
        <v>1</v>
      </c>
      <c r="D8282">
        <v>724</v>
      </c>
      <c r="E8282" t="s">
        <v>11</v>
      </c>
      <c r="F8282">
        <v>2450</v>
      </c>
      <c r="G8282">
        <v>8</v>
      </c>
      <c r="H8282">
        <v>440499</v>
      </c>
      <c r="I8282">
        <v>440499</v>
      </c>
      <c r="J8282">
        <v>44883</v>
      </c>
      <c r="K8282">
        <v>0</v>
      </c>
    </row>
    <row r="8283" spans="1:11" x14ac:dyDescent="0.25">
      <c r="A8283">
        <v>1997</v>
      </c>
      <c r="B8283">
        <v>620</v>
      </c>
      <c r="C8283">
        <v>1</v>
      </c>
      <c r="D8283">
        <v>724</v>
      </c>
      <c r="E8283" t="s">
        <v>11</v>
      </c>
      <c r="F8283">
        <v>5322</v>
      </c>
      <c r="G8283">
        <v>8</v>
      </c>
      <c r="H8283">
        <v>443124</v>
      </c>
      <c r="I8283">
        <v>443124</v>
      </c>
      <c r="J8283">
        <v>539048</v>
      </c>
      <c r="K8283">
        <v>0</v>
      </c>
    </row>
    <row r="8284" spans="1:11" x14ac:dyDescent="0.25">
      <c r="A8284">
        <v>1997</v>
      </c>
      <c r="B8284">
        <v>620</v>
      </c>
      <c r="C8284">
        <v>1</v>
      </c>
      <c r="D8284">
        <v>724</v>
      </c>
      <c r="E8284" t="s">
        <v>11</v>
      </c>
      <c r="F8284">
        <v>8441</v>
      </c>
      <c r="G8284">
        <v>8</v>
      </c>
      <c r="H8284">
        <v>443915</v>
      </c>
      <c r="I8284">
        <v>443915</v>
      </c>
      <c r="J8284">
        <v>16625334</v>
      </c>
      <c r="K8284">
        <v>0</v>
      </c>
    </row>
    <row r="8285" spans="1:11" x14ac:dyDescent="0.25">
      <c r="A8285">
        <v>1997</v>
      </c>
      <c r="B8285">
        <v>620</v>
      </c>
      <c r="C8285">
        <v>1</v>
      </c>
      <c r="D8285">
        <v>724</v>
      </c>
      <c r="E8285" t="s">
        <v>11</v>
      </c>
      <c r="F8285">
        <v>6512</v>
      </c>
      <c r="G8285">
        <v>8</v>
      </c>
      <c r="H8285">
        <v>446380</v>
      </c>
      <c r="I8285">
        <v>446380</v>
      </c>
      <c r="J8285">
        <v>2904528</v>
      </c>
      <c r="K8285">
        <v>0</v>
      </c>
    </row>
    <row r="8286" spans="1:11" x14ac:dyDescent="0.25">
      <c r="A8286">
        <v>1997</v>
      </c>
      <c r="B8286">
        <v>620</v>
      </c>
      <c r="C8286">
        <v>1</v>
      </c>
      <c r="D8286">
        <v>724</v>
      </c>
      <c r="E8286" t="s">
        <v>11</v>
      </c>
      <c r="F8286">
        <v>2634</v>
      </c>
      <c r="G8286">
        <v>8</v>
      </c>
      <c r="H8286">
        <v>450312</v>
      </c>
      <c r="I8286">
        <v>450312</v>
      </c>
      <c r="J8286">
        <v>1066078</v>
      </c>
      <c r="K8286">
        <v>0</v>
      </c>
    </row>
    <row r="8287" spans="1:11" x14ac:dyDescent="0.25">
      <c r="A8287">
        <v>1997</v>
      </c>
      <c r="B8287">
        <v>620</v>
      </c>
      <c r="C8287">
        <v>1</v>
      </c>
      <c r="D8287">
        <v>724</v>
      </c>
      <c r="E8287" t="s">
        <v>11</v>
      </c>
      <c r="F8287">
        <v>7493</v>
      </c>
      <c r="G8287">
        <v>8</v>
      </c>
      <c r="H8287">
        <v>453200</v>
      </c>
      <c r="I8287">
        <v>453200</v>
      </c>
      <c r="J8287">
        <v>4748998</v>
      </c>
      <c r="K8287">
        <v>0</v>
      </c>
    </row>
    <row r="8288" spans="1:11" x14ac:dyDescent="0.25">
      <c r="A8288">
        <v>1997</v>
      </c>
      <c r="B8288">
        <v>620</v>
      </c>
      <c r="C8288">
        <v>1</v>
      </c>
      <c r="D8288">
        <v>724</v>
      </c>
      <c r="E8288" t="s">
        <v>11</v>
      </c>
      <c r="F8288">
        <v>5145</v>
      </c>
      <c r="G8288">
        <v>8</v>
      </c>
      <c r="H8288">
        <v>465201</v>
      </c>
      <c r="I8288">
        <v>465201</v>
      </c>
      <c r="J8288">
        <v>2605668</v>
      </c>
      <c r="K8288">
        <v>0</v>
      </c>
    </row>
    <row r="8289" spans="1:11" x14ac:dyDescent="0.25">
      <c r="A8289">
        <v>1997</v>
      </c>
      <c r="B8289">
        <v>620</v>
      </c>
      <c r="C8289">
        <v>1</v>
      </c>
      <c r="D8289">
        <v>724</v>
      </c>
      <c r="E8289" t="s">
        <v>11</v>
      </c>
      <c r="F8289">
        <v>3224</v>
      </c>
      <c r="G8289">
        <v>8</v>
      </c>
      <c r="H8289">
        <v>465625</v>
      </c>
      <c r="I8289">
        <v>465625</v>
      </c>
      <c r="J8289">
        <v>170825</v>
      </c>
      <c r="K8289">
        <v>0</v>
      </c>
    </row>
    <row r="8290" spans="1:11" x14ac:dyDescent="0.25">
      <c r="A8290">
        <v>1997</v>
      </c>
      <c r="B8290">
        <v>620</v>
      </c>
      <c r="C8290">
        <v>1</v>
      </c>
      <c r="D8290">
        <v>724</v>
      </c>
      <c r="E8290" t="s">
        <v>11</v>
      </c>
      <c r="F8290">
        <v>723</v>
      </c>
      <c r="G8290">
        <v>8</v>
      </c>
      <c r="H8290">
        <v>473619</v>
      </c>
      <c r="I8290">
        <v>473619</v>
      </c>
      <c r="J8290">
        <v>1370457</v>
      </c>
      <c r="K8290">
        <v>0</v>
      </c>
    </row>
    <row r="8291" spans="1:11" x14ac:dyDescent="0.25">
      <c r="A8291">
        <v>1997</v>
      </c>
      <c r="B8291">
        <v>620</v>
      </c>
      <c r="C8291">
        <v>1</v>
      </c>
      <c r="D8291">
        <v>724</v>
      </c>
      <c r="E8291" t="s">
        <v>11</v>
      </c>
      <c r="F8291">
        <v>6532</v>
      </c>
      <c r="G8291">
        <v>8</v>
      </c>
      <c r="H8291">
        <v>473622</v>
      </c>
      <c r="I8291">
        <v>473622</v>
      </c>
      <c r="J8291">
        <v>6276319</v>
      </c>
      <c r="K8291">
        <v>0</v>
      </c>
    </row>
    <row r="8292" spans="1:11" x14ac:dyDescent="0.25">
      <c r="A8292">
        <v>1997</v>
      </c>
      <c r="B8292">
        <v>620</v>
      </c>
      <c r="C8292">
        <v>1</v>
      </c>
      <c r="D8292">
        <v>724</v>
      </c>
      <c r="E8292" t="s">
        <v>11</v>
      </c>
      <c r="F8292">
        <v>7523</v>
      </c>
      <c r="G8292">
        <v>8</v>
      </c>
      <c r="H8292">
        <v>485363</v>
      </c>
      <c r="I8292">
        <v>485363</v>
      </c>
      <c r="J8292">
        <v>33884708</v>
      </c>
      <c r="K8292">
        <v>0</v>
      </c>
    </row>
    <row r="8293" spans="1:11" x14ac:dyDescent="0.25">
      <c r="A8293">
        <v>1997</v>
      </c>
      <c r="B8293">
        <v>620</v>
      </c>
      <c r="C8293">
        <v>1</v>
      </c>
      <c r="D8293">
        <v>724</v>
      </c>
      <c r="E8293" t="s">
        <v>11</v>
      </c>
      <c r="F8293">
        <v>5419</v>
      </c>
      <c r="G8293">
        <v>8</v>
      </c>
      <c r="H8293">
        <v>487536</v>
      </c>
      <c r="I8293">
        <v>487536</v>
      </c>
      <c r="J8293">
        <v>7383855</v>
      </c>
      <c r="K8293">
        <v>0</v>
      </c>
    </row>
    <row r="8294" spans="1:11" x14ac:dyDescent="0.25">
      <c r="A8294">
        <v>1997</v>
      </c>
      <c r="B8294">
        <v>620</v>
      </c>
      <c r="C8294">
        <v>1</v>
      </c>
      <c r="D8294">
        <v>724</v>
      </c>
      <c r="E8294" t="s">
        <v>11</v>
      </c>
      <c r="F8294">
        <v>7247</v>
      </c>
      <c r="G8294">
        <v>8</v>
      </c>
      <c r="H8294">
        <v>488554</v>
      </c>
      <c r="I8294">
        <v>488554</v>
      </c>
      <c r="J8294">
        <v>8332110</v>
      </c>
      <c r="K8294">
        <v>0</v>
      </c>
    </row>
    <row r="8295" spans="1:11" x14ac:dyDescent="0.25">
      <c r="A8295">
        <v>1997</v>
      </c>
      <c r="B8295">
        <v>620</v>
      </c>
      <c r="C8295">
        <v>1</v>
      </c>
      <c r="D8295">
        <v>724</v>
      </c>
      <c r="E8295" t="s">
        <v>11</v>
      </c>
      <c r="F8295">
        <v>4311</v>
      </c>
      <c r="G8295">
        <v>8</v>
      </c>
      <c r="H8295">
        <v>490687</v>
      </c>
      <c r="I8295">
        <v>490687</v>
      </c>
      <c r="J8295">
        <v>346472</v>
      </c>
      <c r="K8295">
        <v>0</v>
      </c>
    </row>
    <row r="8296" spans="1:11" x14ac:dyDescent="0.25">
      <c r="A8296">
        <v>1997</v>
      </c>
      <c r="B8296">
        <v>620</v>
      </c>
      <c r="C8296">
        <v>1</v>
      </c>
      <c r="D8296">
        <v>724</v>
      </c>
      <c r="E8296" t="s">
        <v>11</v>
      </c>
      <c r="F8296">
        <v>6631</v>
      </c>
      <c r="G8296">
        <v>8</v>
      </c>
      <c r="H8296">
        <v>494022</v>
      </c>
      <c r="I8296">
        <v>494022</v>
      </c>
      <c r="J8296">
        <v>3733177</v>
      </c>
      <c r="K8296">
        <v>0</v>
      </c>
    </row>
    <row r="8297" spans="1:11" x14ac:dyDescent="0.25">
      <c r="A8297">
        <v>1997</v>
      </c>
      <c r="B8297">
        <v>620</v>
      </c>
      <c r="C8297">
        <v>1</v>
      </c>
      <c r="D8297">
        <v>724</v>
      </c>
      <c r="E8297" t="s">
        <v>11</v>
      </c>
      <c r="F8297">
        <v>1222</v>
      </c>
      <c r="G8297">
        <v>8</v>
      </c>
      <c r="H8297">
        <v>505625</v>
      </c>
      <c r="I8297">
        <v>505625</v>
      </c>
      <c r="J8297">
        <v>3856492</v>
      </c>
      <c r="K8297">
        <v>0</v>
      </c>
    </row>
    <row r="8298" spans="1:11" x14ac:dyDescent="0.25">
      <c r="A8298">
        <v>1997</v>
      </c>
      <c r="B8298">
        <v>620</v>
      </c>
      <c r="C8298">
        <v>1</v>
      </c>
      <c r="D8298">
        <v>724</v>
      </c>
      <c r="E8298" t="s">
        <v>11</v>
      </c>
      <c r="F8298">
        <v>6871</v>
      </c>
      <c r="G8298">
        <v>8</v>
      </c>
      <c r="H8298">
        <v>515074</v>
      </c>
      <c r="I8298">
        <v>515074</v>
      </c>
      <c r="J8298">
        <v>2903433</v>
      </c>
      <c r="K8298">
        <v>0</v>
      </c>
    </row>
    <row r="8299" spans="1:11" x14ac:dyDescent="0.25">
      <c r="A8299">
        <v>1997</v>
      </c>
      <c r="B8299">
        <v>620</v>
      </c>
      <c r="C8299">
        <v>1</v>
      </c>
      <c r="D8299">
        <v>724</v>
      </c>
      <c r="E8299" t="s">
        <v>11</v>
      </c>
      <c r="F8299">
        <v>6712</v>
      </c>
      <c r="G8299">
        <v>8</v>
      </c>
      <c r="H8299">
        <v>522812</v>
      </c>
      <c r="I8299">
        <v>522812</v>
      </c>
      <c r="J8299">
        <v>107121</v>
      </c>
      <c r="K8299">
        <v>0</v>
      </c>
    </row>
    <row r="8300" spans="1:11" x14ac:dyDescent="0.25">
      <c r="A8300">
        <v>1997</v>
      </c>
      <c r="B8300">
        <v>620</v>
      </c>
      <c r="C8300">
        <v>1</v>
      </c>
      <c r="D8300">
        <v>724</v>
      </c>
      <c r="E8300" t="s">
        <v>11</v>
      </c>
      <c r="F8300">
        <v>3343</v>
      </c>
      <c r="G8300">
        <v>8</v>
      </c>
      <c r="H8300">
        <v>523625</v>
      </c>
      <c r="I8300">
        <v>523625</v>
      </c>
      <c r="J8300">
        <v>116811</v>
      </c>
      <c r="K8300">
        <v>0</v>
      </c>
    </row>
    <row r="8301" spans="1:11" x14ac:dyDescent="0.25">
      <c r="A8301">
        <v>1997</v>
      </c>
      <c r="B8301">
        <v>620</v>
      </c>
      <c r="C8301">
        <v>1</v>
      </c>
      <c r="D8301">
        <v>724</v>
      </c>
      <c r="E8301" t="s">
        <v>11</v>
      </c>
      <c r="F8301">
        <v>722</v>
      </c>
      <c r="G8301">
        <v>8</v>
      </c>
      <c r="H8301">
        <v>525125</v>
      </c>
      <c r="I8301">
        <v>525125</v>
      </c>
      <c r="J8301">
        <v>444651</v>
      </c>
      <c r="K8301">
        <v>0</v>
      </c>
    </row>
    <row r="8302" spans="1:11" x14ac:dyDescent="0.25">
      <c r="A8302">
        <v>1997</v>
      </c>
      <c r="B8302">
        <v>620</v>
      </c>
      <c r="C8302">
        <v>1</v>
      </c>
      <c r="D8302">
        <v>724</v>
      </c>
      <c r="E8302" t="s">
        <v>11</v>
      </c>
      <c r="F8302">
        <v>7851</v>
      </c>
      <c r="G8302">
        <v>8</v>
      </c>
      <c r="H8302">
        <v>534269</v>
      </c>
      <c r="I8302">
        <v>534269</v>
      </c>
      <c r="J8302">
        <v>8999177</v>
      </c>
      <c r="K8302">
        <v>0</v>
      </c>
    </row>
    <row r="8303" spans="1:11" x14ac:dyDescent="0.25">
      <c r="A8303">
        <v>1997</v>
      </c>
      <c r="B8303">
        <v>620</v>
      </c>
      <c r="C8303">
        <v>1</v>
      </c>
      <c r="D8303">
        <v>724</v>
      </c>
      <c r="E8303" t="s">
        <v>11</v>
      </c>
      <c r="F8303">
        <v>6560</v>
      </c>
      <c r="G8303">
        <v>8</v>
      </c>
      <c r="H8303">
        <v>535717</v>
      </c>
      <c r="I8303">
        <v>535717</v>
      </c>
      <c r="J8303">
        <v>7634123</v>
      </c>
      <c r="K8303">
        <v>0</v>
      </c>
    </row>
    <row r="8304" spans="1:11" x14ac:dyDescent="0.25">
      <c r="A8304">
        <v>1997</v>
      </c>
      <c r="B8304">
        <v>620</v>
      </c>
      <c r="C8304">
        <v>1</v>
      </c>
      <c r="D8304">
        <v>724</v>
      </c>
      <c r="E8304" t="s">
        <v>11</v>
      </c>
      <c r="F8304">
        <v>7628</v>
      </c>
      <c r="G8304">
        <v>8</v>
      </c>
      <c r="H8304">
        <v>542604</v>
      </c>
      <c r="I8304">
        <v>542604</v>
      </c>
      <c r="J8304">
        <v>7326693</v>
      </c>
      <c r="K8304">
        <v>0</v>
      </c>
    </row>
    <row r="8305" spans="1:11" x14ac:dyDescent="0.25">
      <c r="A8305">
        <v>1997</v>
      </c>
      <c r="B8305">
        <v>620</v>
      </c>
      <c r="C8305">
        <v>1</v>
      </c>
      <c r="D8305">
        <v>724</v>
      </c>
      <c r="E8305" t="s">
        <v>11</v>
      </c>
      <c r="F8305">
        <v>6851</v>
      </c>
      <c r="G8305">
        <v>8</v>
      </c>
      <c r="H8305">
        <v>546089</v>
      </c>
      <c r="I8305">
        <v>546089</v>
      </c>
      <c r="J8305">
        <v>456074</v>
      </c>
      <c r="K8305">
        <v>0</v>
      </c>
    </row>
    <row r="8306" spans="1:11" x14ac:dyDescent="0.25">
      <c r="A8306">
        <v>1997</v>
      </c>
      <c r="B8306">
        <v>620</v>
      </c>
      <c r="C8306">
        <v>1</v>
      </c>
      <c r="D8306">
        <v>724</v>
      </c>
      <c r="E8306" t="s">
        <v>11</v>
      </c>
      <c r="F8306">
        <v>6330</v>
      </c>
      <c r="G8306">
        <v>8</v>
      </c>
      <c r="H8306">
        <v>546284</v>
      </c>
      <c r="I8306">
        <v>546284</v>
      </c>
      <c r="J8306">
        <v>2810318</v>
      </c>
      <c r="K8306">
        <v>0</v>
      </c>
    </row>
    <row r="8307" spans="1:11" x14ac:dyDescent="0.25">
      <c r="A8307">
        <v>1997</v>
      </c>
      <c r="B8307">
        <v>620</v>
      </c>
      <c r="C8307">
        <v>1</v>
      </c>
      <c r="D8307">
        <v>724</v>
      </c>
      <c r="E8307" t="s">
        <v>11</v>
      </c>
      <c r="F8307">
        <v>6643</v>
      </c>
      <c r="G8307">
        <v>8</v>
      </c>
      <c r="H8307">
        <v>557335</v>
      </c>
      <c r="I8307">
        <v>557335</v>
      </c>
      <c r="J8307">
        <v>361126</v>
      </c>
      <c r="K8307">
        <v>0</v>
      </c>
    </row>
    <row r="8308" spans="1:11" x14ac:dyDescent="0.25">
      <c r="A8308">
        <v>1997</v>
      </c>
      <c r="B8308">
        <v>620</v>
      </c>
      <c r="C8308">
        <v>1</v>
      </c>
      <c r="D8308">
        <v>724</v>
      </c>
      <c r="E8308" t="s">
        <v>11</v>
      </c>
      <c r="F8308">
        <v>913</v>
      </c>
      <c r="G8308">
        <v>8</v>
      </c>
      <c r="H8308">
        <v>568062</v>
      </c>
      <c r="I8308">
        <v>568062</v>
      </c>
      <c r="J8308">
        <v>469464</v>
      </c>
      <c r="K8308">
        <v>0</v>
      </c>
    </row>
    <row r="8309" spans="1:11" x14ac:dyDescent="0.25">
      <c r="A8309">
        <v>1997</v>
      </c>
      <c r="B8309">
        <v>620</v>
      </c>
      <c r="C8309">
        <v>1</v>
      </c>
      <c r="D8309">
        <v>724</v>
      </c>
      <c r="E8309" t="s">
        <v>11</v>
      </c>
      <c r="F8309">
        <v>2460</v>
      </c>
      <c r="G8309">
        <v>8</v>
      </c>
      <c r="H8309">
        <v>568187</v>
      </c>
      <c r="I8309">
        <v>568187</v>
      </c>
      <c r="J8309">
        <v>92309</v>
      </c>
      <c r="K8309">
        <v>0</v>
      </c>
    </row>
    <row r="8310" spans="1:11" x14ac:dyDescent="0.25">
      <c r="A8310">
        <v>1997</v>
      </c>
      <c r="B8310">
        <v>620</v>
      </c>
      <c r="C8310">
        <v>1</v>
      </c>
      <c r="D8310">
        <v>724</v>
      </c>
      <c r="E8310" t="s">
        <v>11</v>
      </c>
      <c r="F8310">
        <v>7252</v>
      </c>
      <c r="G8310">
        <v>8</v>
      </c>
      <c r="H8310">
        <v>573992</v>
      </c>
      <c r="I8310">
        <v>573992</v>
      </c>
      <c r="J8310">
        <v>2492009</v>
      </c>
      <c r="K8310">
        <v>0</v>
      </c>
    </row>
    <row r="8311" spans="1:11" x14ac:dyDescent="0.25">
      <c r="A8311">
        <v>1997</v>
      </c>
      <c r="B8311">
        <v>620</v>
      </c>
      <c r="C8311">
        <v>1</v>
      </c>
      <c r="D8311">
        <v>724</v>
      </c>
      <c r="E8311" t="s">
        <v>11</v>
      </c>
      <c r="F8311">
        <v>6577</v>
      </c>
      <c r="G8311">
        <v>8</v>
      </c>
      <c r="H8311">
        <v>578051</v>
      </c>
      <c r="I8311">
        <v>578051</v>
      </c>
      <c r="J8311">
        <v>3385658</v>
      </c>
      <c r="K8311">
        <v>0</v>
      </c>
    </row>
    <row r="8312" spans="1:11" x14ac:dyDescent="0.25">
      <c r="A8312">
        <v>1997</v>
      </c>
      <c r="B8312">
        <v>620</v>
      </c>
      <c r="C8312">
        <v>1</v>
      </c>
      <c r="D8312">
        <v>724</v>
      </c>
      <c r="E8312" t="s">
        <v>11</v>
      </c>
      <c r="F8312">
        <v>7272</v>
      </c>
      <c r="G8312">
        <v>8</v>
      </c>
      <c r="H8312">
        <v>595546</v>
      </c>
      <c r="I8312">
        <v>595546</v>
      </c>
      <c r="J8312">
        <v>8313752</v>
      </c>
      <c r="K8312">
        <v>0</v>
      </c>
    </row>
    <row r="8313" spans="1:11" x14ac:dyDescent="0.25">
      <c r="A8313">
        <v>1997</v>
      </c>
      <c r="B8313">
        <v>620</v>
      </c>
      <c r="C8313">
        <v>1</v>
      </c>
      <c r="D8313">
        <v>724</v>
      </c>
      <c r="E8313" t="s">
        <v>11</v>
      </c>
      <c r="F8313">
        <v>7853</v>
      </c>
      <c r="G8313">
        <v>8</v>
      </c>
      <c r="H8313">
        <v>601194</v>
      </c>
      <c r="I8313">
        <v>601194</v>
      </c>
      <c r="J8313">
        <v>3350990</v>
      </c>
      <c r="K8313">
        <v>0</v>
      </c>
    </row>
    <row r="8314" spans="1:11" x14ac:dyDescent="0.25">
      <c r="A8314">
        <v>1997</v>
      </c>
      <c r="B8314">
        <v>620</v>
      </c>
      <c r="C8314">
        <v>1</v>
      </c>
      <c r="D8314">
        <v>724</v>
      </c>
      <c r="E8314" t="s">
        <v>11</v>
      </c>
      <c r="F8314">
        <v>7369</v>
      </c>
      <c r="G8314">
        <v>8</v>
      </c>
      <c r="H8314">
        <v>603496</v>
      </c>
      <c r="I8314">
        <v>603496</v>
      </c>
      <c r="J8314">
        <v>3829220</v>
      </c>
      <c r="K8314">
        <v>0</v>
      </c>
    </row>
    <row r="8315" spans="1:11" x14ac:dyDescent="0.25">
      <c r="A8315">
        <v>1997</v>
      </c>
      <c r="B8315">
        <v>620</v>
      </c>
      <c r="C8315">
        <v>1</v>
      </c>
      <c r="D8315">
        <v>724</v>
      </c>
      <c r="E8315" t="s">
        <v>11</v>
      </c>
      <c r="F8315">
        <v>7371</v>
      </c>
      <c r="G8315">
        <v>8</v>
      </c>
      <c r="H8315">
        <v>608058</v>
      </c>
      <c r="I8315">
        <v>608058</v>
      </c>
      <c r="J8315">
        <v>3850899</v>
      </c>
      <c r="K8315">
        <v>0</v>
      </c>
    </row>
    <row r="8316" spans="1:11" x14ac:dyDescent="0.25">
      <c r="A8316">
        <v>1997</v>
      </c>
      <c r="B8316">
        <v>620</v>
      </c>
      <c r="C8316">
        <v>1</v>
      </c>
      <c r="D8316">
        <v>724</v>
      </c>
      <c r="E8316" t="s">
        <v>11</v>
      </c>
      <c r="F8316">
        <v>6666</v>
      </c>
      <c r="G8316">
        <v>8</v>
      </c>
      <c r="H8316">
        <v>610750</v>
      </c>
      <c r="I8316">
        <v>610750</v>
      </c>
      <c r="J8316">
        <v>3498591</v>
      </c>
      <c r="K8316">
        <v>0</v>
      </c>
    </row>
    <row r="8317" spans="1:11" x14ac:dyDescent="0.25">
      <c r="A8317">
        <v>1997</v>
      </c>
      <c r="B8317">
        <v>620</v>
      </c>
      <c r="C8317">
        <v>1</v>
      </c>
      <c r="D8317">
        <v>724</v>
      </c>
      <c r="E8317" t="s">
        <v>11</v>
      </c>
      <c r="F8317">
        <v>7281</v>
      </c>
      <c r="G8317">
        <v>8</v>
      </c>
      <c r="H8317">
        <v>625476</v>
      </c>
      <c r="I8317">
        <v>625476</v>
      </c>
      <c r="J8317">
        <v>6825093</v>
      </c>
      <c r="K8317">
        <v>0</v>
      </c>
    </row>
    <row r="8318" spans="1:11" x14ac:dyDescent="0.25">
      <c r="A8318">
        <v>1997</v>
      </c>
      <c r="B8318">
        <v>620</v>
      </c>
      <c r="C8318">
        <v>1</v>
      </c>
      <c r="D8318">
        <v>724</v>
      </c>
      <c r="E8318" t="s">
        <v>11</v>
      </c>
      <c r="F8318">
        <v>6632</v>
      </c>
      <c r="G8318">
        <v>8</v>
      </c>
      <c r="H8318">
        <v>626237</v>
      </c>
      <c r="I8318">
        <v>626237</v>
      </c>
      <c r="J8318">
        <v>4546581</v>
      </c>
      <c r="K8318">
        <v>0</v>
      </c>
    </row>
    <row r="8319" spans="1:11" x14ac:dyDescent="0.25">
      <c r="A8319">
        <v>1997</v>
      </c>
      <c r="B8319">
        <v>620</v>
      </c>
      <c r="C8319">
        <v>1</v>
      </c>
      <c r="D8319">
        <v>724</v>
      </c>
      <c r="E8319" t="s">
        <v>11</v>
      </c>
      <c r="F8319">
        <v>2320</v>
      </c>
      <c r="G8319">
        <v>8</v>
      </c>
      <c r="H8319">
        <v>627963</v>
      </c>
      <c r="I8319">
        <v>627963</v>
      </c>
      <c r="J8319">
        <v>803755</v>
      </c>
      <c r="K8319">
        <v>0</v>
      </c>
    </row>
    <row r="8320" spans="1:11" x14ac:dyDescent="0.25">
      <c r="A8320">
        <v>1997</v>
      </c>
      <c r="B8320">
        <v>620</v>
      </c>
      <c r="C8320">
        <v>1</v>
      </c>
      <c r="D8320">
        <v>724</v>
      </c>
      <c r="E8320" t="s">
        <v>11</v>
      </c>
      <c r="F8320">
        <v>7499</v>
      </c>
      <c r="G8320">
        <v>8</v>
      </c>
      <c r="H8320">
        <v>628427</v>
      </c>
      <c r="I8320">
        <v>628427</v>
      </c>
      <c r="J8320">
        <v>11002409</v>
      </c>
      <c r="K8320">
        <v>0</v>
      </c>
    </row>
    <row r="8321" spans="1:11" x14ac:dyDescent="0.25">
      <c r="A8321">
        <v>1997</v>
      </c>
      <c r="B8321">
        <v>620</v>
      </c>
      <c r="C8321">
        <v>1</v>
      </c>
      <c r="D8321">
        <v>724</v>
      </c>
      <c r="E8321" t="s">
        <v>11</v>
      </c>
      <c r="F8321">
        <v>6354</v>
      </c>
      <c r="G8321">
        <v>8</v>
      </c>
      <c r="H8321">
        <v>637689</v>
      </c>
      <c r="I8321">
        <v>637689</v>
      </c>
      <c r="J8321">
        <v>4149498</v>
      </c>
      <c r="K8321">
        <v>0</v>
      </c>
    </row>
    <row r="8322" spans="1:11" x14ac:dyDescent="0.25">
      <c r="A8322">
        <v>1997</v>
      </c>
      <c r="B8322">
        <v>620</v>
      </c>
      <c r="C8322">
        <v>1</v>
      </c>
      <c r="D8322">
        <v>724</v>
      </c>
      <c r="E8322" t="s">
        <v>11</v>
      </c>
      <c r="F8322">
        <v>8439</v>
      </c>
      <c r="G8322">
        <v>8</v>
      </c>
      <c r="H8322">
        <v>659595</v>
      </c>
      <c r="I8322">
        <v>659595</v>
      </c>
      <c r="J8322">
        <v>27642348</v>
      </c>
      <c r="K8322">
        <v>0</v>
      </c>
    </row>
    <row r="8323" spans="1:11" x14ac:dyDescent="0.25">
      <c r="A8323">
        <v>1997</v>
      </c>
      <c r="B8323">
        <v>620</v>
      </c>
      <c r="C8323">
        <v>1</v>
      </c>
      <c r="D8323">
        <v>724</v>
      </c>
      <c r="E8323" t="s">
        <v>11</v>
      </c>
      <c r="F8323">
        <v>7712</v>
      </c>
      <c r="G8323">
        <v>8</v>
      </c>
      <c r="H8323">
        <v>664143</v>
      </c>
      <c r="I8323">
        <v>664143</v>
      </c>
      <c r="J8323">
        <v>8441006</v>
      </c>
      <c r="K8323">
        <v>0</v>
      </c>
    </row>
    <row r="8324" spans="1:11" x14ac:dyDescent="0.25">
      <c r="A8324">
        <v>1997</v>
      </c>
      <c r="B8324">
        <v>620</v>
      </c>
      <c r="C8324">
        <v>1</v>
      </c>
      <c r="D8324">
        <v>724</v>
      </c>
      <c r="E8324" t="s">
        <v>11</v>
      </c>
      <c r="F8324">
        <v>7441</v>
      </c>
      <c r="G8324">
        <v>8</v>
      </c>
      <c r="H8324">
        <v>680663</v>
      </c>
      <c r="I8324">
        <v>680663</v>
      </c>
      <c r="J8324">
        <v>4013093</v>
      </c>
      <c r="K8324">
        <v>0</v>
      </c>
    </row>
    <row r="8325" spans="1:11" x14ac:dyDescent="0.25">
      <c r="A8325">
        <v>1997</v>
      </c>
      <c r="B8325">
        <v>620</v>
      </c>
      <c r="C8325">
        <v>1</v>
      </c>
      <c r="D8325">
        <v>724</v>
      </c>
      <c r="E8325" t="s">
        <v>11</v>
      </c>
      <c r="F8325">
        <v>712</v>
      </c>
      <c r="G8325">
        <v>8</v>
      </c>
      <c r="H8325">
        <v>684260</v>
      </c>
      <c r="I8325">
        <v>684260</v>
      </c>
      <c r="J8325">
        <v>5708636</v>
      </c>
      <c r="K8325">
        <v>0</v>
      </c>
    </row>
    <row r="8326" spans="1:11" x14ac:dyDescent="0.25">
      <c r="A8326">
        <v>1997</v>
      </c>
      <c r="B8326">
        <v>620</v>
      </c>
      <c r="C8326">
        <v>1</v>
      </c>
      <c r="D8326">
        <v>724</v>
      </c>
      <c r="E8326" t="s">
        <v>11</v>
      </c>
      <c r="F8326">
        <v>6589</v>
      </c>
      <c r="G8326">
        <v>8</v>
      </c>
      <c r="H8326">
        <v>684942</v>
      </c>
      <c r="I8326">
        <v>684942</v>
      </c>
      <c r="J8326">
        <v>4740573</v>
      </c>
      <c r="K8326">
        <v>0</v>
      </c>
    </row>
    <row r="8327" spans="1:11" x14ac:dyDescent="0.25">
      <c r="A8327">
        <v>1997</v>
      </c>
      <c r="B8327">
        <v>620</v>
      </c>
      <c r="C8327">
        <v>1</v>
      </c>
      <c r="D8327">
        <v>724</v>
      </c>
      <c r="E8327" t="s">
        <v>11</v>
      </c>
      <c r="F8327">
        <v>751</v>
      </c>
      <c r="G8327">
        <v>8</v>
      </c>
      <c r="H8327">
        <v>686756</v>
      </c>
      <c r="I8327">
        <v>686756</v>
      </c>
      <c r="J8327">
        <v>1591992</v>
      </c>
      <c r="K8327">
        <v>0</v>
      </c>
    </row>
    <row r="8328" spans="1:11" x14ac:dyDescent="0.25">
      <c r="A8328">
        <v>1997</v>
      </c>
      <c r="B8328">
        <v>620</v>
      </c>
      <c r="C8328">
        <v>1</v>
      </c>
      <c r="D8328">
        <v>724</v>
      </c>
      <c r="E8328" t="s">
        <v>11</v>
      </c>
      <c r="F8328">
        <v>2239</v>
      </c>
      <c r="G8328">
        <v>8</v>
      </c>
      <c r="H8328">
        <v>690726</v>
      </c>
      <c r="I8328">
        <v>690726</v>
      </c>
      <c r="J8328">
        <v>209229</v>
      </c>
      <c r="K8328">
        <v>0</v>
      </c>
    </row>
    <row r="8329" spans="1:11" x14ac:dyDescent="0.25">
      <c r="A8329">
        <v>1997</v>
      </c>
      <c r="B8329">
        <v>620</v>
      </c>
      <c r="C8329">
        <v>1</v>
      </c>
      <c r="D8329">
        <v>724</v>
      </c>
      <c r="E8329" t="s">
        <v>11</v>
      </c>
      <c r="F8329">
        <v>5411</v>
      </c>
      <c r="G8329">
        <v>8</v>
      </c>
      <c r="H8329">
        <v>691228</v>
      </c>
      <c r="I8329">
        <v>691228</v>
      </c>
      <c r="J8329">
        <v>5804062</v>
      </c>
      <c r="K8329">
        <v>0</v>
      </c>
    </row>
    <row r="8330" spans="1:11" x14ac:dyDescent="0.25">
      <c r="A8330">
        <v>1997</v>
      </c>
      <c r="B8330">
        <v>620</v>
      </c>
      <c r="C8330">
        <v>1</v>
      </c>
      <c r="D8330">
        <v>724</v>
      </c>
      <c r="E8330" t="s">
        <v>11</v>
      </c>
      <c r="F8330">
        <v>2820</v>
      </c>
      <c r="G8330">
        <v>8</v>
      </c>
      <c r="H8330">
        <v>691915</v>
      </c>
      <c r="I8330">
        <v>691915</v>
      </c>
      <c r="J8330">
        <v>170574</v>
      </c>
      <c r="K8330">
        <v>0</v>
      </c>
    </row>
    <row r="8331" spans="1:11" x14ac:dyDescent="0.25">
      <c r="A8331">
        <v>1997</v>
      </c>
      <c r="B8331">
        <v>620</v>
      </c>
      <c r="C8331">
        <v>1</v>
      </c>
      <c r="D8331">
        <v>724</v>
      </c>
      <c r="E8331" t="s">
        <v>11</v>
      </c>
      <c r="F8331">
        <v>5114</v>
      </c>
      <c r="G8331">
        <v>8</v>
      </c>
      <c r="H8331">
        <v>692846</v>
      </c>
      <c r="I8331">
        <v>692846</v>
      </c>
      <c r="J8331">
        <v>519184</v>
      </c>
      <c r="K8331">
        <v>0</v>
      </c>
    </row>
    <row r="8332" spans="1:11" x14ac:dyDescent="0.25">
      <c r="A8332">
        <v>1997</v>
      </c>
      <c r="B8332">
        <v>620</v>
      </c>
      <c r="C8332">
        <v>1</v>
      </c>
      <c r="D8332">
        <v>724</v>
      </c>
      <c r="E8332" t="s">
        <v>11</v>
      </c>
      <c r="F8332">
        <v>6725</v>
      </c>
      <c r="G8332">
        <v>8</v>
      </c>
      <c r="H8332">
        <v>696876</v>
      </c>
      <c r="I8332">
        <v>696876</v>
      </c>
      <c r="J8332">
        <v>640721</v>
      </c>
      <c r="K8332">
        <v>0</v>
      </c>
    </row>
    <row r="8333" spans="1:11" x14ac:dyDescent="0.25">
      <c r="A8333">
        <v>1997</v>
      </c>
      <c r="B8333">
        <v>620</v>
      </c>
      <c r="C8333">
        <v>1</v>
      </c>
      <c r="D8333">
        <v>724</v>
      </c>
      <c r="E8333" t="s">
        <v>11</v>
      </c>
      <c r="F8333">
        <v>8997</v>
      </c>
      <c r="G8333">
        <v>8</v>
      </c>
      <c r="H8333">
        <v>708937</v>
      </c>
      <c r="I8333">
        <v>708937</v>
      </c>
      <c r="J8333">
        <v>3365004</v>
      </c>
      <c r="K8333">
        <v>0</v>
      </c>
    </row>
    <row r="8334" spans="1:11" x14ac:dyDescent="0.25">
      <c r="A8334">
        <v>1997</v>
      </c>
      <c r="B8334">
        <v>620</v>
      </c>
      <c r="C8334">
        <v>1</v>
      </c>
      <c r="D8334">
        <v>724</v>
      </c>
      <c r="E8334" t="s">
        <v>11</v>
      </c>
      <c r="F8334">
        <v>8451</v>
      </c>
      <c r="G8334">
        <v>8</v>
      </c>
      <c r="H8334">
        <v>731725</v>
      </c>
      <c r="I8334">
        <v>731725</v>
      </c>
      <c r="J8334">
        <v>26905162</v>
      </c>
      <c r="K8334">
        <v>0</v>
      </c>
    </row>
    <row r="8335" spans="1:11" x14ac:dyDescent="0.25">
      <c r="A8335">
        <v>1997</v>
      </c>
      <c r="B8335">
        <v>620</v>
      </c>
      <c r="C8335">
        <v>1</v>
      </c>
      <c r="D8335">
        <v>724</v>
      </c>
      <c r="E8335" t="s">
        <v>11</v>
      </c>
      <c r="F8335">
        <v>8459</v>
      </c>
      <c r="G8335">
        <v>8</v>
      </c>
      <c r="H8335">
        <v>742256</v>
      </c>
      <c r="I8335">
        <v>742256</v>
      </c>
      <c r="J8335">
        <v>27609182</v>
      </c>
      <c r="K8335">
        <v>0</v>
      </c>
    </row>
    <row r="8336" spans="1:11" x14ac:dyDescent="0.25">
      <c r="A8336">
        <v>1997</v>
      </c>
      <c r="B8336">
        <v>620</v>
      </c>
      <c r="C8336">
        <v>1</v>
      </c>
      <c r="D8336">
        <v>724</v>
      </c>
      <c r="E8336" t="s">
        <v>11</v>
      </c>
      <c r="F8336">
        <v>8462</v>
      </c>
      <c r="G8336">
        <v>8</v>
      </c>
      <c r="H8336">
        <v>760958</v>
      </c>
      <c r="I8336">
        <v>760958</v>
      </c>
      <c r="J8336">
        <v>15953471</v>
      </c>
      <c r="K8336">
        <v>0</v>
      </c>
    </row>
    <row r="8337" spans="1:11" x14ac:dyDescent="0.25">
      <c r="A8337">
        <v>1997</v>
      </c>
      <c r="B8337">
        <v>620</v>
      </c>
      <c r="C8337">
        <v>1</v>
      </c>
      <c r="D8337">
        <v>724</v>
      </c>
      <c r="E8337" t="s">
        <v>11</v>
      </c>
      <c r="F8337">
        <v>7649</v>
      </c>
      <c r="G8337">
        <v>8</v>
      </c>
      <c r="H8337">
        <v>763155</v>
      </c>
      <c r="I8337">
        <v>763155</v>
      </c>
      <c r="J8337">
        <v>49451696</v>
      </c>
      <c r="K8337">
        <v>0</v>
      </c>
    </row>
    <row r="8338" spans="1:11" x14ac:dyDescent="0.25">
      <c r="A8338">
        <v>1997</v>
      </c>
      <c r="B8338">
        <v>620</v>
      </c>
      <c r="C8338">
        <v>1</v>
      </c>
      <c r="D8338">
        <v>724</v>
      </c>
      <c r="E8338" t="s">
        <v>11</v>
      </c>
      <c r="F8338">
        <v>372</v>
      </c>
      <c r="G8338">
        <v>8</v>
      </c>
      <c r="H8338">
        <v>768432</v>
      </c>
      <c r="I8338">
        <v>768432</v>
      </c>
      <c r="J8338">
        <v>2683365</v>
      </c>
      <c r="K8338">
        <v>0</v>
      </c>
    </row>
    <row r="8339" spans="1:11" x14ac:dyDescent="0.25">
      <c r="A8339">
        <v>1997</v>
      </c>
      <c r="B8339">
        <v>620</v>
      </c>
      <c r="C8339">
        <v>1</v>
      </c>
      <c r="D8339">
        <v>724</v>
      </c>
      <c r="E8339" t="s">
        <v>11</v>
      </c>
      <c r="F8339">
        <v>6664</v>
      </c>
      <c r="G8339">
        <v>8</v>
      </c>
      <c r="H8339">
        <v>782894</v>
      </c>
      <c r="I8339">
        <v>782894</v>
      </c>
      <c r="J8339">
        <v>3522534</v>
      </c>
      <c r="K8339">
        <v>0</v>
      </c>
    </row>
    <row r="8340" spans="1:11" x14ac:dyDescent="0.25">
      <c r="A8340">
        <v>1997</v>
      </c>
      <c r="B8340">
        <v>620</v>
      </c>
      <c r="C8340">
        <v>1</v>
      </c>
      <c r="D8340">
        <v>724</v>
      </c>
      <c r="E8340" t="s">
        <v>11</v>
      </c>
      <c r="F8340">
        <v>7219</v>
      </c>
      <c r="G8340">
        <v>8</v>
      </c>
      <c r="H8340">
        <v>783489</v>
      </c>
      <c r="I8340">
        <v>783489</v>
      </c>
      <c r="J8340">
        <v>3601627</v>
      </c>
      <c r="K8340">
        <v>0</v>
      </c>
    </row>
    <row r="8341" spans="1:11" x14ac:dyDescent="0.25">
      <c r="A8341">
        <v>1997</v>
      </c>
      <c r="B8341">
        <v>620</v>
      </c>
      <c r="C8341">
        <v>1</v>
      </c>
      <c r="D8341">
        <v>724</v>
      </c>
      <c r="E8341" t="s">
        <v>11</v>
      </c>
      <c r="F8341">
        <v>7162</v>
      </c>
      <c r="G8341">
        <v>8</v>
      </c>
      <c r="H8341">
        <v>786068</v>
      </c>
      <c r="I8341">
        <v>786068</v>
      </c>
      <c r="J8341">
        <v>6351781</v>
      </c>
      <c r="K8341">
        <v>0</v>
      </c>
    </row>
    <row r="8342" spans="1:11" x14ac:dyDescent="0.25">
      <c r="A8342">
        <v>1997</v>
      </c>
      <c r="B8342">
        <v>620</v>
      </c>
      <c r="C8342">
        <v>1</v>
      </c>
      <c r="D8342">
        <v>724</v>
      </c>
      <c r="E8342" t="s">
        <v>11</v>
      </c>
      <c r="F8342">
        <v>7416</v>
      </c>
      <c r="G8342">
        <v>8</v>
      </c>
      <c r="H8342">
        <v>830740</v>
      </c>
      <c r="I8342">
        <v>830740</v>
      </c>
      <c r="J8342">
        <v>9931982</v>
      </c>
      <c r="K8342">
        <v>0</v>
      </c>
    </row>
    <row r="8343" spans="1:11" x14ac:dyDescent="0.25">
      <c r="A8343">
        <v>1997</v>
      </c>
      <c r="B8343">
        <v>620</v>
      </c>
      <c r="C8343">
        <v>1</v>
      </c>
      <c r="D8343">
        <v>724</v>
      </c>
      <c r="E8343" t="s">
        <v>11</v>
      </c>
      <c r="F8343">
        <v>7599</v>
      </c>
      <c r="G8343">
        <v>8</v>
      </c>
      <c r="H8343">
        <v>835832</v>
      </c>
      <c r="I8343">
        <v>835832</v>
      </c>
      <c r="J8343">
        <v>38846828</v>
      </c>
      <c r="K8343">
        <v>0</v>
      </c>
    </row>
    <row r="8344" spans="1:11" x14ac:dyDescent="0.25">
      <c r="A8344">
        <v>1997</v>
      </c>
      <c r="B8344">
        <v>620</v>
      </c>
      <c r="C8344">
        <v>1</v>
      </c>
      <c r="D8344">
        <v>724</v>
      </c>
      <c r="E8344" t="s">
        <v>11</v>
      </c>
      <c r="F8344">
        <v>6596</v>
      </c>
      <c r="G8344">
        <v>8</v>
      </c>
      <c r="H8344">
        <v>838330</v>
      </c>
      <c r="I8344">
        <v>838330</v>
      </c>
      <c r="J8344">
        <v>4811836</v>
      </c>
      <c r="K8344">
        <v>0</v>
      </c>
    </row>
    <row r="8345" spans="1:11" x14ac:dyDescent="0.25">
      <c r="A8345">
        <v>1997</v>
      </c>
      <c r="B8345">
        <v>620</v>
      </c>
      <c r="C8345">
        <v>1</v>
      </c>
      <c r="D8345">
        <v>724</v>
      </c>
      <c r="E8345" t="s">
        <v>11</v>
      </c>
      <c r="F8345">
        <v>5827</v>
      </c>
      <c r="G8345">
        <v>8</v>
      </c>
      <c r="H8345">
        <v>863562</v>
      </c>
      <c r="I8345">
        <v>863562</v>
      </c>
      <c r="J8345">
        <v>2685086</v>
      </c>
      <c r="K8345">
        <v>0</v>
      </c>
    </row>
    <row r="8346" spans="1:11" x14ac:dyDescent="0.25">
      <c r="A8346">
        <v>1997</v>
      </c>
      <c r="B8346">
        <v>620</v>
      </c>
      <c r="C8346">
        <v>1</v>
      </c>
      <c r="D8346">
        <v>724</v>
      </c>
      <c r="E8346" t="s">
        <v>11</v>
      </c>
      <c r="F8346">
        <v>5146</v>
      </c>
      <c r="G8346">
        <v>8</v>
      </c>
      <c r="H8346">
        <v>872210</v>
      </c>
      <c r="I8346">
        <v>872210</v>
      </c>
      <c r="J8346">
        <v>1790260</v>
      </c>
      <c r="K8346">
        <v>0</v>
      </c>
    </row>
    <row r="8347" spans="1:11" x14ac:dyDescent="0.25">
      <c r="A8347">
        <v>1997</v>
      </c>
      <c r="B8347">
        <v>620</v>
      </c>
      <c r="C8347">
        <v>1</v>
      </c>
      <c r="D8347">
        <v>724</v>
      </c>
      <c r="E8347" t="s">
        <v>11</v>
      </c>
      <c r="F8347">
        <v>615</v>
      </c>
      <c r="G8347">
        <v>8</v>
      </c>
      <c r="H8347">
        <v>872250</v>
      </c>
      <c r="I8347">
        <v>872250</v>
      </c>
      <c r="J8347">
        <v>96639</v>
      </c>
      <c r="K8347">
        <v>0</v>
      </c>
    </row>
    <row r="8348" spans="1:11" x14ac:dyDescent="0.25">
      <c r="A8348">
        <v>1997</v>
      </c>
      <c r="B8348">
        <v>620</v>
      </c>
      <c r="C8348">
        <v>1</v>
      </c>
      <c r="D8348">
        <v>724</v>
      </c>
      <c r="E8348" t="s">
        <v>11</v>
      </c>
      <c r="F8348">
        <v>4243</v>
      </c>
      <c r="G8348">
        <v>8</v>
      </c>
      <c r="H8348">
        <v>878858</v>
      </c>
      <c r="I8348">
        <v>878858</v>
      </c>
      <c r="J8348">
        <v>762131</v>
      </c>
      <c r="K8348">
        <v>0</v>
      </c>
    </row>
    <row r="8349" spans="1:11" x14ac:dyDescent="0.25">
      <c r="A8349">
        <v>1997</v>
      </c>
      <c r="B8349">
        <v>620</v>
      </c>
      <c r="C8349">
        <v>1</v>
      </c>
      <c r="D8349">
        <v>724</v>
      </c>
      <c r="E8349" t="s">
        <v>11</v>
      </c>
      <c r="F8349">
        <v>2112</v>
      </c>
      <c r="G8349">
        <v>8</v>
      </c>
      <c r="H8349">
        <v>883000</v>
      </c>
      <c r="I8349">
        <v>883000</v>
      </c>
      <c r="J8349">
        <v>1683165</v>
      </c>
      <c r="K8349">
        <v>0</v>
      </c>
    </row>
    <row r="8350" spans="1:11" x14ac:dyDescent="0.25">
      <c r="A8350">
        <v>1997</v>
      </c>
      <c r="B8350">
        <v>620</v>
      </c>
      <c r="C8350">
        <v>1</v>
      </c>
      <c r="D8350">
        <v>724</v>
      </c>
      <c r="E8350" t="s">
        <v>11</v>
      </c>
      <c r="F8350">
        <v>8310</v>
      </c>
      <c r="G8350">
        <v>8</v>
      </c>
      <c r="H8350">
        <v>899383</v>
      </c>
      <c r="I8350">
        <v>899383</v>
      </c>
      <c r="J8350">
        <v>12567965</v>
      </c>
      <c r="K8350">
        <v>0</v>
      </c>
    </row>
    <row r="8351" spans="1:11" x14ac:dyDescent="0.25">
      <c r="A8351">
        <v>1997</v>
      </c>
      <c r="B8351">
        <v>620</v>
      </c>
      <c r="C8351">
        <v>1</v>
      </c>
      <c r="D8351">
        <v>724</v>
      </c>
      <c r="E8351" t="s">
        <v>11</v>
      </c>
      <c r="F8351">
        <v>8720</v>
      </c>
      <c r="G8351">
        <v>8</v>
      </c>
      <c r="H8351">
        <v>921846</v>
      </c>
      <c r="I8351">
        <v>921846</v>
      </c>
      <c r="J8351">
        <v>18265388</v>
      </c>
      <c r="K8351">
        <v>0</v>
      </c>
    </row>
    <row r="8352" spans="1:11" x14ac:dyDescent="0.25">
      <c r="A8352">
        <v>1997</v>
      </c>
      <c r="B8352">
        <v>620</v>
      </c>
      <c r="C8352">
        <v>1</v>
      </c>
      <c r="D8352">
        <v>724</v>
      </c>
      <c r="E8352" t="s">
        <v>11</v>
      </c>
      <c r="F8352">
        <v>6658</v>
      </c>
      <c r="G8352">
        <v>8</v>
      </c>
      <c r="H8352">
        <v>942163</v>
      </c>
      <c r="I8352">
        <v>942163</v>
      </c>
      <c r="J8352">
        <v>2197687</v>
      </c>
      <c r="K8352">
        <v>0</v>
      </c>
    </row>
    <row r="8353" spans="1:11" x14ac:dyDescent="0.25">
      <c r="A8353">
        <v>1997</v>
      </c>
      <c r="B8353">
        <v>620</v>
      </c>
      <c r="C8353">
        <v>1</v>
      </c>
      <c r="D8353">
        <v>724</v>
      </c>
      <c r="E8353" t="s">
        <v>11</v>
      </c>
      <c r="F8353">
        <v>7362</v>
      </c>
      <c r="G8353">
        <v>8</v>
      </c>
      <c r="H8353">
        <v>952788</v>
      </c>
      <c r="I8353">
        <v>952788</v>
      </c>
      <c r="J8353">
        <v>8254079</v>
      </c>
      <c r="K8353">
        <v>0</v>
      </c>
    </row>
    <row r="8354" spans="1:11" x14ac:dyDescent="0.25">
      <c r="A8354">
        <v>1997</v>
      </c>
      <c r="B8354">
        <v>620</v>
      </c>
      <c r="C8354">
        <v>1</v>
      </c>
      <c r="D8354">
        <v>724</v>
      </c>
      <c r="E8354" t="s">
        <v>11</v>
      </c>
      <c r="F8354">
        <v>6517</v>
      </c>
      <c r="G8354">
        <v>8</v>
      </c>
      <c r="H8354">
        <v>968565</v>
      </c>
      <c r="I8354">
        <v>968565</v>
      </c>
      <c r="J8354">
        <v>5523590</v>
      </c>
      <c r="K8354">
        <v>0</v>
      </c>
    </row>
    <row r="8355" spans="1:11" x14ac:dyDescent="0.25">
      <c r="A8355">
        <v>1997</v>
      </c>
      <c r="B8355">
        <v>620</v>
      </c>
      <c r="C8355">
        <v>1</v>
      </c>
      <c r="D8355">
        <v>724</v>
      </c>
      <c r="E8355" t="s">
        <v>11</v>
      </c>
      <c r="F8355">
        <v>2511</v>
      </c>
      <c r="G8355">
        <v>8</v>
      </c>
      <c r="H8355">
        <v>987901</v>
      </c>
      <c r="I8355">
        <v>987901</v>
      </c>
      <c r="J8355">
        <v>114882</v>
      </c>
      <c r="K8355">
        <v>0</v>
      </c>
    </row>
    <row r="8356" spans="1:11" x14ac:dyDescent="0.25">
      <c r="A8356">
        <v>1997</v>
      </c>
      <c r="B8356">
        <v>620</v>
      </c>
      <c r="C8356">
        <v>1</v>
      </c>
      <c r="D8356">
        <v>724</v>
      </c>
      <c r="E8356" t="s">
        <v>11</v>
      </c>
      <c r="F8356">
        <v>6912</v>
      </c>
      <c r="G8356">
        <v>8</v>
      </c>
      <c r="H8356">
        <v>1005500</v>
      </c>
      <c r="I8356">
        <v>1005500</v>
      </c>
      <c r="J8356">
        <v>6514338</v>
      </c>
      <c r="K8356">
        <v>0</v>
      </c>
    </row>
    <row r="8357" spans="1:11" x14ac:dyDescent="0.25">
      <c r="A8357">
        <v>1997</v>
      </c>
      <c r="B8357">
        <v>620</v>
      </c>
      <c r="C8357">
        <v>1</v>
      </c>
      <c r="D8357">
        <v>724</v>
      </c>
      <c r="E8357" t="s">
        <v>11</v>
      </c>
      <c r="F8357">
        <v>7436</v>
      </c>
      <c r="G8357">
        <v>8</v>
      </c>
      <c r="H8357">
        <v>1009782</v>
      </c>
      <c r="I8357">
        <v>1009782</v>
      </c>
      <c r="J8357">
        <v>12546581</v>
      </c>
      <c r="K8357">
        <v>0</v>
      </c>
    </row>
    <row r="8358" spans="1:11" x14ac:dyDescent="0.25">
      <c r="A8358">
        <v>1997</v>
      </c>
      <c r="B8358">
        <v>620</v>
      </c>
      <c r="C8358">
        <v>1</v>
      </c>
      <c r="D8358">
        <v>724</v>
      </c>
      <c r="E8358" t="s">
        <v>11</v>
      </c>
      <c r="F8358">
        <v>5332</v>
      </c>
      <c r="G8358">
        <v>8</v>
      </c>
      <c r="H8358">
        <v>1032042</v>
      </c>
      <c r="I8358">
        <v>1032042</v>
      </c>
      <c r="J8358">
        <v>4843368</v>
      </c>
      <c r="K8358">
        <v>0</v>
      </c>
    </row>
    <row r="8359" spans="1:11" x14ac:dyDescent="0.25">
      <c r="A8359">
        <v>1997</v>
      </c>
      <c r="B8359">
        <v>620</v>
      </c>
      <c r="C8359">
        <v>1</v>
      </c>
      <c r="D8359">
        <v>724</v>
      </c>
      <c r="E8359" t="s">
        <v>11</v>
      </c>
      <c r="F8359">
        <v>2479</v>
      </c>
      <c r="G8359">
        <v>8</v>
      </c>
      <c r="H8359">
        <v>1037812</v>
      </c>
      <c r="I8359">
        <v>1037812</v>
      </c>
      <c r="J8359">
        <v>361608</v>
      </c>
      <c r="K8359">
        <v>0</v>
      </c>
    </row>
    <row r="8360" spans="1:11" x14ac:dyDescent="0.25">
      <c r="A8360">
        <v>1997</v>
      </c>
      <c r="B8360">
        <v>620</v>
      </c>
      <c r="C8360">
        <v>1</v>
      </c>
      <c r="D8360">
        <v>724</v>
      </c>
      <c r="E8360" t="s">
        <v>11</v>
      </c>
      <c r="F8360">
        <v>7139</v>
      </c>
      <c r="G8360">
        <v>8</v>
      </c>
      <c r="H8360">
        <v>1045363</v>
      </c>
      <c r="I8360">
        <v>1045363</v>
      </c>
      <c r="J8360">
        <v>13473814</v>
      </c>
      <c r="K8360">
        <v>0</v>
      </c>
    </row>
    <row r="8361" spans="1:11" x14ac:dyDescent="0.25">
      <c r="A8361">
        <v>1997</v>
      </c>
      <c r="B8361">
        <v>620</v>
      </c>
      <c r="C8361">
        <v>1</v>
      </c>
      <c r="D8361">
        <v>724</v>
      </c>
      <c r="E8361" t="s">
        <v>11</v>
      </c>
      <c r="F8361">
        <v>2882</v>
      </c>
      <c r="G8361">
        <v>8</v>
      </c>
      <c r="H8361">
        <v>1064314</v>
      </c>
      <c r="I8361">
        <v>1064314</v>
      </c>
      <c r="J8361">
        <v>1296416</v>
      </c>
      <c r="K8361">
        <v>0</v>
      </c>
    </row>
    <row r="8362" spans="1:11" x14ac:dyDescent="0.25">
      <c r="A8362">
        <v>1997</v>
      </c>
      <c r="B8362">
        <v>620</v>
      </c>
      <c r="C8362">
        <v>1</v>
      </c>
      <c r="D8362">
        <v>724</v>
      </c>
      <c r="E8362" t="s">
        <v>11</v>
      </c>
      <c r="F8362">
        <v>6665</v>
      </c>
      <c r="G8362">
        <v>8</v>
      </c>
      <c r="H8362">
        <v>1078750</v>
      </c>
      <c r="I8362">
        <v>1078750</v>
      </c>
      <c r="J8362">
        <v>2188417</v>
      </c>
      <c r="K8362">
        <v>0</v>
      </c>
    </row>
    <row r="8363" spans="1:11" x14ac:dyDescent="0.25">
      <c r="A8363">
        <v>1997</v>
      </c>
      <c r="B8363">
        <v>620</v>
      </c>
      <c r="C8363">
        <v>1</v>
      </c>
      <c r="D8363">
        <v>724</v>
      </c>
      <c r="E8363" t="s">
        <v>11</v>
      </c>
      <c r="F8363">
        <v>5111</v>
      </c>
      <c r="G8363">
        <v>8</v>
      </c>
      <c r="H8363">
        <v>1082853</v>
      </c>
      <c r="I8363">
        <v>1082853</v>
      </c>
      <c r="J8363">
        <v>617359</v>
      </c>
      <c r="K8363">
        <v>0</v>
      </c>
    </row>
    <row r="8364" spans="1:11" x14ac:dyDescent="0.25">
      <c r="A8364">
        <v>1997</v>
      </c>
      <c r="B8364">
        <v>620</v>
      </c>
      <c r="C8364">
        <v>1</v>
      </c>
      <c r="D8364">
        <v>724</v>
      </c>
      <c r="E8364" t="s">
        <v>11</v>
      </c>
      <c r="F8364">
        <v>12</v>
      </c>
      <c r="G8364">
        <v>8</v>
      </c>
      <c r="H8364">
        <v>1093499</v>
      </c>
      <c r="I8364">
        <v>1093499</v>
      </c>
      <c r="J8364">
        <v>2830235</v>
      </c>
      <c r="K8364">
        <v>0</v>
      </c>
    </row>
    <row r="8365" spans="1:11" x14ac:dyDescent="0.25">
      <c r="A8365">
        <v>1997</v>
      </c>
      <c r="B8365">
        <v>620</v>
      </c>
      <c r="C8365">
        <v>1</v>
      </c>
      <c r="D8365">
        <v>724</v>
      </c>
      <c r="E8365" t="s">
        <v>11</v>
      </c>
      <c r="F8365">
        <v>5156</v>
      </c>
      <c r="G8365">
        <v>8</v>
      </c>
      <c r="H8365">
        <v>1098212</v>
      </c>
      <c r="I8365">
        <v>1098212</v>
      </c>
      <c r="J8365">
        <v>9754086</v>
      </c>
      <c r="K8365">
        <v>0</v>
      </c>
    </row>
    <row r="8366" spans="1:11" x14ac:dyDescent="0.25">
      <c r="A8366">
        <v>1997</v>
      </c>
      <c r="B8366">
        <v>620</v>
      </c>
      <c r="C8366">
        <v>1</v>
      </c>
      <c r="D8366">
        <v>724</v>
      </c>
      <c r="E8366" t="s">
        <v>11</v>
      </c>
      <c r="F8366">
        <v>6932</v>
      </c>
      <c r="G8366">
        <v>8</v>
      </c>
      <c r="H8366">
        <v>1100812</v>
      </c>
      <c r="I8366">
        <v>1100812</v>
      </c>
      <c r="J8366">
        <v>919477</v>
      </c>
      <c r="K8366">
        <v>0</v>
      </c>
    </row>
    <row r="8367" spans="1:11" x14ac:dyDescent="0.25">
      <c r="A8367">
        <v>1997</v>
      </c>
      <c r="B8367">
        <v>620</v>
      </c>
      <c r="C8367">
        <v>1</v>
      </c>
      <c r="D8367">
        <v>724</v>
      </c>
      <c r="E8367" t="s">
        <v>11</v>
      </c>
      <c r="F8367">
        <v>2690</v>
      </c>
      <c r="G8367">
        <v>8</v>
      </c>
      <c r="H8367">
        <v>1101355</v>
      </c>
      <c r="I8367">
        <v>1101355</v>
      </c>
      <c r="J8367">
        <v>605119</v>
      </c>
      <c r="K8367">
        <v>0</v>
      </c>
    </row>
    <row r="8368" spans="1:11" x14ac:dyDescent="0.25">
      <c r="A8368">
        <v>1997</v>
      </c>
      <c r="B8368">
        <v>620</v>
      </c>
      <c r="C8368">
        <v>1</v>
      </c>
      <c r="D8368">
        <v>724</v>
      </c>
      <c r="E8368" t="s">
        <v>11</v>
      </c>
      <c r="F8368">
        <v>6921</v>
      </c>
      <c r="G8368">
        <v>8</v>
      </c>
      <c r="H8368">
        <v>1157773</v>
      </c>
      <c r="I8368">
        <v>1157773</v>
      </c>
      <c r="J8368">
        <v>2202830</v>
      </c>
      <c r="K8368">
        <v>0</v>
      </c>
    </row>
    <row r="8369" spans="1:11" x14ac:dyDescent="0.25">
      <c r="A8369">
        <v>1997</v>
      </c>
      <c r="B8369">
        <v>620</v>
      </c>
      <c r="C8369">
        <v>1</v>
      </c>
      <c r="D8369">
        <v>724</v>
      </c>
      <c r="E8369" t="s">
        <v>11</v>
      </c>
      <c r="F8369">
        <v>8423</v>
      </c>
      <c r="G8369">
        <v>8</v>
      </c>
      <c r="H8369">
        <v>1199908</v>
      </c>
      <c r="I8369">
        <v>1199908</v>
      </c>
      <c r="J8369">
        <v>36909864</v>
      </c>
      <c r="K8369">
        <v>0</v>
      </c>
    </row>
    <row r="8370" spans="1:11" x14ac:dyDescent="0.25">
      <c r="A8370">
        <v>1997</v>
      </c>
      <c r="B8370">
        <v>620</v>
      </c>
      <c r="C8370">
        <v>1</v>
      </c>
      <c r="D8370">
        <v>724</v>
      </c>
      <c r="E8370" t="s">
        <v>11</v>
      </c>
      <c r="F8370">
        <v>6552</v>
      </c>
      <c r="G8370">
        <v>8</v>
      </c>
      <c r="H8370">
        <v>1216068</v>
      </c>
      <c r="I8370">
        <v>1216068</v>
      </c>
      <c r="J8370">
        <v>15621479</v>
      </c>
      <c r="K8370">
        <v>0</v>
      </c>
    </row>
    <row r="8371" spans="1:11" x14ac:dyDescent="0.25">
      <c r="A8371">
        <v>1997</v>
      </c>
      <c r="B8371">
        <v>620</v>
      </c>
      <c r="C8371">
        <v>1</v>
      </c>
      <c r="D8371">
        <v>724</v>
      </c>
      <c r="E8371" t="s">
        <v>11</v>
      </c>
      <c r="F8371">
        <v>7919</v>
      </c>
      <c r="G8371">
        <v>8</v>
      </c>
      <c r="H8371">
        <v>1235464</v>
      </c>
      <c r="I8371">
        <v>1235464</v>
      </c>
      <c r="J8371">
        <v>2756537</v>
      </c>
      <c r="K8371">
        <v>0</v>
      </c>
    </row>
    <row r="8372" spans="1:11" x14ac:dyDescent="0.25">
      <c r="A8372">
        <v>1997</v>
      </c>
      <c r="B8372">
        <v>620</v>
      </c>
      <c r="C8372">
        <v>1</v>
      </c>
      <c r="D8372">
        <v>724</v>
      </c>
      <c r="E8372" t="s">
        <v>11</v>
      </c>
      <c r="F8372">
        <v>616</v>
      </c>
      <c r="G8372">
        <v>8</v>
      </c>
      <c r="H8372">
        <v>1237437</v>
      </c>
      <c r="I8372">
        <v>1237437</v>
      </c>
      <c r="J8372">
        <v>2204127</v>
      </c>
      <c r="K8372">
        <v>0</v>
      </c>
    </row>
    <row r="8373" spans="1:11" x14ac:dyDescent="0.25">
      <c r="A8373">
        <v>1997</v>
      </c>
      <c r="B8373">
        <v>620</v>
      </c>
      <c r="C8373">
        <v>1</v>
      </c>
      <c r="D8373">
        <v>724</v>
      </c>
      <c r="E8373" t="s">
        <v>11</v>
      </c>
      <c r="F8373">
        <v>4249</v>
      </c>
      <c r="G8373">
        <v>8</v>
      </c>
      <c r="H8373">
        <v>1239484</v>
      </c>
      <c r="I8373">
        <v>1239484</v>
      </c>
      <c r="J8373">
        <v>995526</v>
      </c>
      <c r="K8373">
        <v>0</v>
      </c>
    </row>
    <row r="8374" spans="1:11" x14ac:dyDescent="0.25">
      <c r="A8374">
        <v>1997</v>
      </c>
      <c r="B8374">
        <v>620</v>
      </c>
      <c r="C8374">
        <v>1</v>
      </c>
      <c r="D8374">
        <v>724</v>
      </c>
      <c r="E8374" t="s">
        <v>11</v>
      </c>
      <c r="F8374">
        <v>5826</v>
      </c>
      <c r="G8374">
        <v>8</v>
      </c>
      <c r="H8374">
        <v>1240562</v>
      </c>
      <c r="I8374">
        <v>1240562</v>
      </c>
      <c r="J8374">
        <v>2336796</v>
      </c>
      <c r="K8374">
        <v>0</v>
      </c>
    </row>
    <row r="8375" spans="1:11" x14ac:dyDescent="0.25">
      <c r="A8375">
        <v>1997</v>
      </c>
      <c r="B8375">
        <v>620</v>
      </c>
      <c r="C8375">
        <v>1</v>
      </c>
      <c r="D8375">
        <v>724</v>
      </c>
      <c r="E8375" t="s">
        <v>11</v>
      </c>
      <c r="F8375">
        <v>2667</v>
      </c>
      <c r="G8375">
        <v>8</v>
      </c>
      <c r="H8375">
        <v>1242441</v>
      </c>
      <c r="I8375">
        <v>1242441</v>
      </c>
      <c r="J8375">
        <v>2295099</v>
      </c>
      <c r="K8375">
        <v>0</v>
      </c>
    </row>
    <row r="8376" spans="1:11" x14ac:dyDescent="0.25">
      <c r="A8376">
        <v>1997</v>
      </c>
      <c r="B8376">
        <v>620</v>
      </c>
      <c r="C8376">
        <v>1</v>
      </c>
      <c r="D8376">
        <v>724</v>
      </c>
      <c r="E8376" t="s">
        <v>11</v>
      </c>
      <c r="F8376">
        <v>8993</v>
      </c>
      <c r="G8376">
        <v>8</v>
      </c>
      <c r="H8376">
        <v>1244851</v>
      </c>
      <c r="I8376">
        <v>1244851</v>
      </c>
      <c r="J8376">
        <v>4862663</v>
      </c>
      <c r="K8376">
        <v>0</v>
      </c>
    </row>
    <row r="8377" spans="1:11" x14ac:dyDescent="0.25">
      <c r="A8377">
        <v>1997</v>
      </c>
      <c r="B8377">
        <v>620</v>
      </c>
      <c r="C8377">
        <v>1</v>
      </c>
      <c r="D8377">
        <v>724</v>
      </c>
      <c r="E8377" t="s">
        <v>11</v>
      </c>
      <c r="F8377">
        <v>7361</v>
      </c>
      <c r="G8377">
        <v>8</v>
      </c>
      <c r="H8377">
        <v>1248226</v>
      </c>
      <c r="I8377">
        <v>1248226</v>
      </c>
      <c r="J8377">
        <v>16140577</v>
      </c>
      <c r="K8377">
        <v>0</v>
      </c>
    </row>
    <row r="8378" spans="1:11" x14ac:dyDescent="0.25">
      <c r="A8378">
        <v>1997</v>
      </c>
      <c r="B8378">
        <v>620</v>
      </c>
      <c r="C8378">
        <v>1</v>
      </c>
      <c r="D8378">
        <v>724</v>
      </c>
      <c r="E8378" t="s">
        <v>11</v>
      </c>
      <c r="F8378">
        <v>2925</v>
      </c>
      <c r="G8378">
        <v>8</v>
      </c>
      <c r="H8378">
        <v>1266462</v>
      </c>
      <c r="I8378">
        <v>1266462</v>
      </c>
      <c r="J8378">
        <v>2566402</v>
      </c>
      <c r="K8378">
        <v>0</v>
      </c>
    </row>
    <row r="8379" spans="1:11" x14ac:dyDescent="0.25">
      <c r="A8379">
        <v>1997</v>
      </c>
      <c r="B8379">
        <v>620</v>
      </c>
      <c r="C8379">
        <v>1</v>
      </c>
      <c r="D8379">
        <v>724</v>
      </c>
      <c r="E8379" t="s">
        <v>11</v>
      </c>
      <c r="F8379">
        <v>5911</v>
      </c>
      <c r="G8379">
        <v>8</v>
      </c>
      <c r="H8379">
        <v>1268812</v>
      </c>
      <c r="I8379">
        <v>1268812</v>
      </c>
      <c r="J8379">
        <v>5336208</v>
      </c>
      <c r="K8379">
        <v>0</v>
      </c>
    </row>
    <row r="8380" spans="1:11" x14ac:dyDescent="0.25">
      <c r="A8380">
        <v>1997</v>
      </c>
      <c r="B8380">
        <v>620</v>
      </c>
      <c r="C8380">
        <v>1</v>
      </c>
      <c r="D8380">
        <v>724</v>
      </c>
      <c r="E8380" t="s">
        <v>11</v>
      </c>
      <c r="F8380">
        <v>5514</v>
      </c>
      <c r="G8380">
        <v>8</v>
      </c>
      <c r="H8380">
        <v>1273437</v>
      </c>
      <c r="I8380">
        <v>1273437</v>
      </c>
      <c r="J8380">
        <v>9139625</v>
      </c>
      <c r="K8380">
        <v>0</v>
      </c>
    </row>
    <row r="8381" spans="1:11" x14ac:dyDescent="0.25">
      <c r="A8381">
        <v>1997</v>
      </c>
      <c r="B8381">
        <v>620</v>
      </c>
      <c r="C8381">
        <v>1</v>
      </c>
      <c r="D8381">
        <v>724</v>
      </c>
      <c r="E8381" t="s">
        <v>11</v>
      </c>
      <c r="F8381">
        <v>8946</v>
      </c>
      <c r="G8381">
        <v>8</v>
      </c>
      <c r="H8381">
        <v>1273572</v>
      </c>
      <c r="I8381">
        <v>1273572</v>
      </c>
      <c r="J8381">
        <v>2260206</v>
      </c>
      <c r="K8381">
        <v>0</v>
      </c>
    </row>
    <row r="8382" spans="1:11" x14ac:dyDescent="0.25">
      <c r="A8382">
        <v>1997</v>
      </c>
      <c r="B8382">
        <v>620</v>
      </c>
      <c r="C8382">
        <v>1</v>
      </c>
      <c r="D8382">
        <v>724</v>
      </c>
      <c r="E8382" t="s">
        <v>11</v>
      </c>
      <c r="F8382">
        <v>6974</v>
      </c>
      <c r="G8382">
        <v>8</v>
      </c>
      <c r="H8382">
        <v>1280611</v>
      </c>
      <c r="I8382">
        <v>1280611</v>
      </c>
      <c r="J8382">
        <v>6503338</v>
      </c>
      <c r="K8382">
        <v>0</v>
      </c>
    </row>
    <row r="8383" spans="1:11" x14ac:dyDescent="0.25">
      <c r="A8383">
        <v>1997</v>
      </c>
      <c r="B8383">
        <v>620</v>
      </c>
      <c r="C8383">
        <v>1</v>
      </c>
      <c r="D8383">
        <v>724</v>
      </c>
      <c r="E8383" t="s">
        <v>11</v>
      </c>
      <c r="F8383">
        <v>459</v>
      </c>
      <c r="G8383">
        <v>8</v>
      </c>
      <c r="H8383">
        <v>1291875</v>
      </c>
      <c r="I8383">
        <v>1291875</v>
      </c>
      <c r="J8383">
        <v>349829</v>
      </c>
      <c r="K8383">
        <v>0</v>
      </c>
    </row>
    <row r="8384" spans="1:11" x14ac:dyDescent="0.25">
      <c r="A8384">
        <v>1997</v>
      </c>
      <c r="B8384">
        <v>620</v>
      </c>
      <c r="C8384">
        <v>1</v>
      </c>
      <c r="D8384">
        <v>724</v>
      </c>
      <c r="E8384" t="s">
        <v>11</v>
      </c>
      <c r="F8384">
        <v>6639</v>
      </c>
      <c r="G8384">
        <v>8</v>
      </c>
      <c r="H8384">
        <v>1300416</v>
      </c>
      <c r="I8384">
        <v>1300416</v>
      </c>
      <c r="J8384">
        <v>2031577</v>
      </c>
      <c r="K8384">
        <v>0</v>
      </c>
    </row>
    <row r="8385" spans="1:11" x14ac:dyDescent="0.25">
      <c r="A8385">
        <v>1997</v>
      </c>
      <c r="B8385">
        <v>620</v>
      </c>
      <c r="C8385">
        <v>1</v>
      </c>
      <c r="D8385">
        <v>724</v>
      </c>
      <c r="E8385" t="s">
        <v>11</v>
      </c>
      <c r="F8385">
        <v>7711</v>
      </c>
      <c r="G8385">
        <v>8</v>
      </c>
      <c r="H8385">
        <v>1306199</v>
      </c>
      <c r="I8385">
        <v>1306199</v>
      </c>
      <c r="J8385">
        <v>7663492</v>
      </c>
      <c r="K8385">
        <v>0</v>
      </c>
    </row>
    <row r="8386" spans="1:11" x14ac:dyDescent="0.25">
      <c r="A8386">
        <v>1997</v>
      </c>
      <c r="B8386">
        <v>620</v>
      </c>
      <c r="C8386">
        <v>1</v>
      </c>
      <c r="D8386">
        <v>724</v>
      </c>
      <c r="E8386" t="s">
        <v>11</v>
      </c>
      <c r="F8386">
        <v>112</v>
      </c>
      <c r="G8386">
        <v>8</v>
      </c>
      <c r="H8386">
        <v>1308433</v>
      </c>
      <c r="I8386">
        <v>1308433</v>
      </c>
      <c r="J8386">
        <v>4795600</v>
      </c>
      <c r="K8386">
        <v>0</v>
      </c>
    </row>
    <row r="8387" spans="1:11" x14ac:dyDescent="0.25">
      <c r="A8387">
        <v>1997</v>
      </c>
      <c r="B8387">
        <v>620</v>
      </c>
      <c r="C8387">
        <v>1</v>
      </c>
      <c r="D8387">
        <v>724</v>
      </c>
      <c r="E8387" t="s">
        <v>11</v>
      </c>
      <c r="F8387">
        <v>7525</v>
      </c>
      <c r="G8387">
        <v>8</v>
      </c>
      <c r="H8387">
        <v>1316155</v>
      </c>
      <c r="I8387">
        <v>1316155</v>
      </c>
      <c r="J8387">
        <v>36591280</v>
      </c>
      <c r="K8387">
        <v>0</v>
      </c>
    </row>
    <row r="8388" spans="1:11" x14ac:dyDescent="0.25">
      <c r="A8388">
        <v>1997</v>
      </c>
      <c r="B8388">
        <v>620</v>
      </c>
      <c r="C8388">
        <v>1</v>
      </c>
      <c r="D8388">
        <v>724</v>
      </c>
      <c r="E8388" t="s">
        <v>11</v>
      </c>
      <c r="F8388">
        <v>5139</v>
      </c>
      <c r="G8388">
        <v>8</v>
      </c>
      <c r="H8388">
        <v>1319679</v>
      </c>
      <c r="I8388">
        <v>1319679</v>
      </c>
      <c r="J8388">
        <v>3370390</v>
      </c>
      <c r="K8388">
        <v>0</v>
      </c>
    </row>
    <row r="8389" spans="1:11" x14ac:dyDescent="0.25">
      <c r="A8389">
        <v>1997</v>
      </c>
      <c r="B8389">
        <v>620</v>
      </c>
      <c r="C8389">
        <v>1</v>
      </c>
      <c r="D8389">
        <v>724</v>
      </c>
      <c r="E8389" t="s">
        <v>11</v>
      </c>
      <c r="F8389">
        <v>5835</v>
      </c>
      <c r="G8389">
        <v>8</v>
      </c>
      <c r="H8389">
        <v>1335000</v>
      </c>
      <c r="I8389">
        <v>1335000</v>
      </c>
      <c r="J8389">
        <v>1493139</v>
      </c>
      <c r="K8389">
        <v>0</v>
      </c>
    </row>
    <row r="8390" spans="1:11" x14ac:dyDescent="0.25">
      <c r="A8390">
        <v>1997</v>
      </c>
      <c r="B8390">
        <v>620</v>
      </c>
      <c r="C8390">
        <v>1</v>
      </c>
      <c r="D8390">
        <v>724</v>
      </c>
      <c r="E8390" t="s">
        <v>11</v>
      </c>
      <c r="F8390">
        <v>5721</v>
      </c>
      <c r="G8390">
        <v>8</v>
      </c>
      <c r="H8390">
        <v>1368125</v>
      </c>
      <c r="I8390">
        <v>1368125</v>
      </c>
      <c r="J8390">
        <v>2200480</v>
      </c>
      <c r="K8390">
        <v>0</v>
      </c>
    </row>
    <row r="8391" spans="1:11" x14ac:dyDescent="0.25">
      <c r="A8391">
        <v>1997</v>
      </c>
      <c r="B8391">
        <v>620</v>
      </c>
      <c r="C8391">
        <v>1</v>
      </c>
      <c r="D8391">
        <v>724</v>
      </c>
      <c r="E8391" t="s">
        <v>11</v>
      </c>
      <c r="F8391">
        <v>8947</v>
      </c>
      <c r="G8391">
        <v>8</v>
      </c>
      <c r="H8391">
        <v>1370273</v>
      </c>
      <c r="I8391">
        <v>1370273</v>
      </c>
      <c r="J8391">
        <v>7880647</v>
      </c>
      <c r="K8391">
        <v>0</v>
      </c>
    </row>
    <row r="8392" spans="1:11" x14ac:dyDescent="0.25">
      <c r="A8392">
        <v>1997</v>
      </c>
      <c r="B8392">
        <v>620</v>
      </c>
      <c r="C8392">
        <v>1</v>
      </c>
      <c r="D8392">
        <v>724</v>
      </c>
      <c r="E8392" t="s">
        <v>11</v>
      </c>
      <c r="F8392">
        <v>7224</v>
      </c>
      <c r="G8392">
        <v>8</v>
      </c>
      <c r="H8392">
        <v>1380328</v>
      </c>
      <c r="I8392">
        <v>1380328</v>
      </c>
      <c r="J8392">
        <v>9541737</v>
      </c>
      <c r="K8392">
        <v>0</v>
      </c>
    </row>
    <row r="8393" spans="1:11" x14ac:dyDescent="0.25">
      <c r="A8393">
        <v>1997</v>
      </c>
      <c r="B8393">
        <v>620</v>
      </c>
      <c r="C8393">
        <v>1</v>
      </c>
      <c r="D8393">
        <v>724</v>
      </c>
      <c r="E8393" t="s">
        <v>11</v>
      </c>
      <c r="F8393">
        <v>7211</v>
      </c>
      <c r="G8393">
        <v>8</v>
      </c>
      <c r="H8393">
        <v>1381068</v>
      </c>
      <c r="I8393">
        <v>1381068</v>
      </c>
      <c r="J8393">
        <v>4646538</v>
      </c>
      <c r="K8393">
        <v>0</v>
      </c>
    </row>
    <row r="8394" spans="1:11" x14ac:dyDescent="0.25">
      <c r="A8394">
        <v>1997</v>
      </c>
      <c r="B8394">
        <v>620</v>
      </c>
      <c r="C8394">
        <v>1</v>
      </c>
      <c r="D8394">
        <v>724</v>
      </c>
      <c r="E8394" t="s">
        <v>11</v>
      </c>
      <c r="F8394">
        <v>5543</v>
      </c>
      <c r="G8394">
        <v>8</v>
      </c>
      <c r="H8394">
        <v>1390627</v>
      </c>
      <c r="I8394">
        <v>1390627</v>
      </c>
      <c r="J8394">
        <v>2361117</v>
      </c>
      <c r="K8394">
        <v>0</v>
      </c>
    </row>
    <row r="8395" spans="1:11" x14ac:dyDescent="0.25">
      <c r="A8395">
        <v>1997</v>
      </c>
      <c r="B8395">
        <v>620</v>
      </c>
      <c r="C8395">
        <v>1</v>
      </c>
      <c r="D8395">
        <v>724</v>
      </c>
      <c r="E8395" t="s">
        <v>11</v>
      </c>
      <c r="F8395">
        <v>7284</v>
      </c>
      <c r="G8395">
        <v>8</v>
      </c>
      <c r="H8395">
        <v>1392839</v>
      </c>
      <c r="I8395">
        <v>1392839</v>
      </c>
      <c r="J8395">
        <v>17745448</v>
      </c>
      <c r="K8395">
        <v>0</v>
      </c>
    </row>
    <row r="8396" spans="1:11" x14ac:dyDescent="0.25">
      <c r="A8396">
        <v>1997</v>
      </c>
      <c r="B8396">
        <v>620</v>
      </c>
      <c r="C8396">
        <v>1</v>
      </c>
      <c r="D8396">
        <v>724</v>
      </c>
      <c r="E8396" t="s">
        <v>11</v>
      </c>
      <c r="F8396">
        <v>5921</v>
      </c>
      <c r="G8396">
        <v>8</v>
      </c>
      <c r="H8396">
        <v>1405948</v>
      </c>
      <c r="I8396">
        <v>1405948</v>
      </c>
      <c r="J8396">
        <v>1109446</v>
      </c>
      <c r="K8396">
        <v>0</v>
      </c>
    </row>
    <row r="8397" spans="1:11" x14ac:dyDescent="0.25">
      <c r="A8397">
        <v>1997</v>
      </c>
      <c r="B8397">
        <v>620</v>
      </c>
      <c r="C8397">
        <v>1</v>
      </c>
      <c r="D8397">
        <v>724</v>
      </c>
      <c r="E8397" t="s">
        <v>11</v>
      </c>
      <c r="F8397">
        <v>5912</v>
      </c>
      <c r="G8397">
        <v>8</v>
      </c>
      <c r="H8397">
        <v>1406687</v>
      </c>
      <c r="I8397">
        <v>1406687</v>
      </c>
      <c r="J8397">
        <v>5729213</v>
      </c>
      <c r="K8397">
        <v>0</v>
      </c>
    </row>
    <row r="8398" spans="1:11" x14ac:dyDescent="0.25">
      <c r="A8398">
        <v>1997</v>
      </c>
      <c r="B8398">
        <v>620</v>
      </c>
      <c r="C8398">
        <v>1</v>
      </c>
      <c r="D8398">
        <v>724</v>
      </c>
      <c r="E8398" t="s">
        <v>11</v>
      </c>
      <c r="F8398">
        <v>5311</v>
      </c>
      <c r="G8398">
        <v>8</v>
      </c>
      <c r="H8398">
        <v>1426997</v>
      </c>
      <c r="I8398">
        <v>1426997</v>
      </c>
      <c r="J8398">
        <v>6950028</v>
      </c>
      <c r="K8398">
        <v>0</v>
      </c>
    </row>
    <row r="8399" spans="1:11" x14ac:dyDescent="0.25">
      <c r="A8399">
        <v>1997</v>
      </c>
      <c r="B8399">
        <v>620</v>
      </c>
      <c r="C8399">
        <v>1</v>
      </c>
      <c r="D8399">
        <v>724</v>
      </c>
      <c r="E8399" t="s">
        <v>11</v>
      </c>
      <c r="F8399">
        <v>2116</v>
      </c>
      <c r="G8399">
        <v>8</v>
      </c>
      <c r="H8399">
        <v>1432062</v>
      </c>
      <c r="I8399">
        <v>1432062</v>
      </c>
      <c r="J8399">
        <v>9233811</v>
      </c>
      <c r="K8399">
        <v>0</v>
      </c>
    </row>
    <row r="8400" spans="1:11" x14ac:dyDescent="0.25">
      <c r="A8400">
        <v>1997</v>
      </c>
      <c r="B8400">
        <v>620</v>
      </c>
      <c r="C8400">
        <v>1</v>
      </c>
      <c r="D8400">
        <v>724</v>
      </c>
      <c r="E8400" t="s">
        <v>11</v>
      </c>
      <c r="F8400">
        <v>8212</v>
      </c>
      <c r="G8400">
        <v>8</v>
      </c>
      <c r="H8400">
        <v>1469661</v>
      </c>
      <c r="I8400">
        <v>1469661</v>
      </c>
      <c r="J8400">
        <v>6657947</v>
      </c>
      <c r="K8400">
        <v>0</v>
      </c>
    </row>
    <row r="8401" spans="1:11" x14ac:dyDescent="0.25">
      <c r="A8401">
        <v>1997</v>
      </c>
      <c r="B8401">
        <v>620</v>
      </c>
      <c r="C8401">
        <v>1</v>
      </c>
      <c r="D8401">
        <v>724</v>
      </c>
      <c r="E8401" t="s">
        <v>11</v>
      </c>
      <c r="F8401">
        <v>2666</v>
      </c>
      <c r="G8401">
        <v>8</v>
      </c>
      <c r="H8401">
        <v>1480846</v>
      </c>
      <c r="I8401">
        <v>1480846</v>
      </c>
      <c r="J8401">
        <v>2717851</v>
      </c>
      <c r="K8401">
        <v>0</v>
      </c>
    </row>
    <row r="8402" spans="1:11" x14ac:dyDescent="0.25">
      <c r="A8402">
        <v>1997</v>
      </c>
      <c r="B8402">
        <v>620</v>
      </c>
      <c r="C8402">
        <v>1</v>
      </c>
      <c r="D8402">
        <v>724</v>
      </c>
      <c r="E8402" t="s">
        <v>11</v>
      </c>
      <c r="F8402">
        <v>6423</v>
      </c>
      <c r="G8402">
        <v>8</v>
      </c>
      <c r="H8402">
        <v>1495987</v>
      </c>
      <c r="I8402">
        <v>1495987</v>
      </c>
      <c r="J8402">
        <v>5899794</v>
      </c>
      <c r="K8402">
        <v>0</v>
      </c>
    </row>
    <row r="8403" spans="1:11" x14ac:dyDescent="0.25">
      <c r="A8403">
        <v>1997</v>
      </c>
      <c r="B8403">
        <v>620</v>
      </c>
      <c r="C8403">
        <v>1</v>
      </c>
      <c r="D8403">
        <v>724</v>
      </c>
      <c r="E8403" t="s">
        <v>11</v>
      </c>
      <c r="F8403">
        <v>6534</v>
      </c>
      <c r="G8403">
        <v>8</v>
      </c>
      <c r="H8403">
        <v>1513807</v>
      </c>
      <c r="I8403">
        <v>1513807</v>
      </c>
      <c r="J8403">
        <v>21773876</v>
      </c>
      <c r="K8403">
        <v>0</v>
      </c>
    </row>
    <row r="8404" spans="1:11" x14ac:dyDescent="0.25">
      <c r="A8404">
        <v>1997</v>
      </c>
      <c r="B8404">
        <v>620</v>
      </c>
      <c r="C8404">
        <v>1</v>
      </c>
      <c r="D8404">
        <v>724</v>
      </c>
      <c r="E8404" t="s">
        <v>11</v>
      </c>
      <c r="F8404">
        <v>9410</v>
      </c>
      <c r="G8404">
        <v>8</v>
      </c>
      <c r="H8404">
        <v>1524812</v>
      </c>
      <c r="I8404">
        <v>1524812</v>
      </c>
      <c r="J8404">
        <v>3365185</v>
      </c>
      <c r="K8404">
        <v>0</v>
      </c>
    </row>
    <row r="8405" spans="1:11" x14ac:dyDescent="0.25">
      <c r="A8405">
        <v>1997</v>
      </c>
      <c r="B8405">
        <v>620</v>
      </c>
      <c r="C8405">
        <v>1</v>
      </c>
      <c r="D8405">
        <v>724</v>
      </c>
      <c r="E8405" t="s">
        <v>11</v>
      </c>
      <c r="F8405">
        <v>5914</v>
      </c>
      <c r="G8405">
        <v>8</v>
      </c>
      <c r="H8405">
        <v>1546875</v>
      </c>
      <c r="I8405">
        <v>1546875</v>
      </c>
      <c r="J8405">
        <v>3402950</v>
      </c>
      <c r="K8405">
        <v>0</v>
      </c>
    </row>
    <row r="8406" spans="1:11" x14ac:dyDescent="0.25">
      <c r="A8406">
        <v>1997</v>
      </c>
      <c r="B8406">
        <v>620</v>
      </c>
      <c r="C8406">
        <v>1</v>
      </c>
      <c r="D8406">
        <v>724</v>
      </c>
      <c r="E8406" t="s">
        <v>11</v>
      </c>
      <c r="F8406">
        <v>5154</v>
      </c>
      <c r="G8406">
        <v>8</v>
      </c>
      <c r="H8406">
        <v>1552612</v>
      </c>
      <c r="I8406">
        <v>1552612</v>
      </c>
      <c r="J8406">
        <v>3805522</v>
      </c>
      <c r="K8406">
        <v>0</v>
      </c>
    </row>
    <row r="8407" spans="1:11" x14ac:dyDescent="0.25">
      <c r="A8407">
        <v>1997</v>
      </c>
      <c r="B8407">
        <v>620</v>
      </c>
      <c r="C8407">
        <v>1</v>
      </c>
      <c r="D8407">
        <v>724</v>
      </c>
      <c r="E8407" t="s">
        <v>11</v>
      </c>
      <c r="F8407">
        <v>577</v>
      </c>
      <c r="G8407">
        <v>8</v>
      </c>
      <c r="H8407">
        <v>1554626</v>
      </c>
      <c r="I8407">
        <v>1554626</v>
      </c>
      <c r="J8407">
        <v>6125808</v>
      </c>
      <c r="K8407">
        <v>0</v>
      </c>
    </row>
    <row r="8408" spans="1:11" x14ac:dyDescent="0.25">
      <c r="A8408">
        <v>1997</v>
      </c>
      <c r="B8408">
        <v>620</v>
      </c>
      <c r="C8408">
        <v>1</v>
      </c>
      <c r="D8408">
        <v>724</v>
      </c>
      <c r="E8408" t="s">
        <v>11</v>
      </c>
      <c r="F8408">
        <v>118</v>
      </c>
      <c r="G8408">
        <v>8</v>
      </c>
      <c r="H8408">
        <v>1573577</v>
      </c>
      <c r="I8408">
        <v>1573577</v>
      </c>
      <c r="J8408">
        <v>5044091</v>
      </c>
      <c r="K8408">
        <v>0</v>
      </c>
    </row>
    <row r="8409" spans="1:11" x14ac:dyDescent="0.25">
      <c r="A8409">
        <v>1997</v>
      </c>
      <c r="B8409">
        <v>620</v>
      </c>
      <c r="C8409">
        <v>1</v>
      </c>
      <c r="D8409">
        <v>724</v>
      </c>
      <c r="E8409" t="s">
        <v>11</v>
      </c>
      <c r="F8409">
        <v>2222</v>
      </c>
      <c r="G8409">
        <v>8</v>
      </c>
      <c r="H8409">
        <v>1593250</v>
      </c>
      <c r="I8409">
        <v>1593250</v>
      </c>
      <c r="J8409">
        <v>467621</v>
      </c>
      <c r="K8409">
        <v>0</v>
      </c>
    </row>
    <row r="8410" spans="1:11" x14ac:dyDescent="0.25">
      <c r="A8410">
        <v>1997</v>
      </c>
      <c r="B8410">
        <v>620</v>
      </c>
      <c r="C8410">
        <v>1</v>
      </c>
      <c r="D8410">
        <v>724</v>
      </c>
      <c r="E8410" t="s">
        <v>11</v>
      </c>
      <c r="F8410">
        <v>5622</v>
      </c>
      <c r="G8410">
        <v>8</v>
      </c>
      <c r="H8410">
        <v>1595250</v>
      </c>
      <c r="I8410">
        <v>1595250</v>
      </c>
      <c r="J8410">
        <v>172771</v>
      </c>
      <c r="K8410">
        <v>0</v>
      </c>
    </row>
    <row r="8411" spans="1:11" x14ac:dyDescent="0.25">
      <c r="A8411">
        <v>1997</v>
      </c>
      <c r="B8411">
        <v>620</v>
      </c>
      <c r="C8411">
        <v>1</v>
      </c>
      <c r="D8411">
        <v>724</v>
      </c>
      <c r="E8411" t="s">
        <v>11</v>
      </c>
      <c r="F8411">
        <v>6581</v>
      </c>
      <c r="G8411">
        <v>8</v>
      </c>
      <c r="H8411">
        <v>1600002</v>
      </c>
      <c r="I8411">
        <v>1600002</v>
      </c>
      <c r="J8411">
        <v>3995373</v>
      </c>
      <c r="K8411">
        <v>0</v>
      </c>
    </row>
    <row r="8412" spans="1:11" x14ac:dyDescent="0.25">
      <c r="A8412">
        <v>1997</v>
      </c>
      <c r="B8412">
        <v>620</v>
      </c>
      <c r="C8412">
        <v>1</v>
      </c>
      <c r="D8412">
        <v>724</v>
      </c>
      <c r="E8412" t="s">
        <v>11</v>
      </c>
      <c r="F8412">
        <v>6975</v>
      </c>
      <c r="G8412">
        <v>8</v>
      </c>
      <c r="H8412">
        <v>1650005</v>
      </c>
      <c r="I8412">
        <v>1650005</v>
      </c>
      <c r="J8412">
        <v>7039406</v>
      </c>
      <c r="K8412">
        <v>0</v>
      </c>
    </row>
    <row r="8413" spans="1:11" x14ac:dyDescent="0.25">
      <c r="A8413">
        <v>1997</v>
      </c>
      <c r="B8413">
        <v>620</v>
      </c>
      <c r="C8413">
        <v>1</v>
      </c>
      <c r="D8413">
        <v>724</v>
      </c>
      <c r="E8413" t="s">
        <v>11</v>
      </c>
      <c r="F8413">
        <v>5123</v>
      </c>
      <c r="G8413">
        <v>8</v>
      </c>
      <c r="H8413">
        <v>1652107</v>
      </c>
      <c r="I8413">
        <v>1652107</v>
      </c>
      <c r="J8413">
        <v>1314715</v>
      </c>
      <c r="K8413">
        <v>0</v>
      </c>
    </row>
    <row r="8414" spans="1:11" x14ac:dyDescent="0.25">
      <c r="A8414">
        <v>1997</v>
      </c>
      <c r="B8414">
        <v>620</v>
      </c>
      <c r="C8414">
        <v>1</v>
      </c>
      <c r="D8414">
        <v>724</v>
      </c>
      <c r="E8414" t="s">
        <v>11</v>
      </c>
      <c r="F8414">
        <v>5913</v>
      </c>
      <c r="G8414">
        <v>8</v>
      </c>
      <c r="H8414">
        <v>1667562</v>
      </c>
      <c r="I8414">
        <v>1667562</v>
      </c>
      <c r="J8414">
        <v>5361910</v>
      </c>
      <c r="K8414">
        <v>0</v>
      </c>
    </row>
    <row r="8415" spans="1:11" x14ac:dyDescent="0.25">
      <c r="A8415">
        <v>1997</v>
      </c>
      <c r="B8415">
        <v>620</v>
      </c>
      <c r="C8415">
        <v>1</v>
      </c>
      <c r="D8415">
        <v>724</v>
      </c>
      <c r="E8415" t="s">
        <v>11</v>
      </c>
      <c r="F8415">
        <v>8822</v>
      </c>
      <c r="G8415">
        <v>8</v>
      </c>
      <c r="H8415">
        <v>1682683</v>
      </c>
      <c r="I8415">
        <v>1682683</v>
      </c>
      <c r="J8415">
        <v>27271424</v>
      </c>
      <c r="K8415">
        <v>0</v>
      </c>
    </row>
    <row r="8416" spans="1:11" x14ac:dyDescent="0.25">
      <c r="A8416">
        <v>1997</v>
      </c>
      <c r="B8416">
        <v>620</v>
      </c>
      <c r="C8416">
        <v>1</v>
      </c>
      <c r="D8416">
        <v>724</v>
      </c>
      <c r="E8416" t="s">
        <v>11</v>
      </c>
      <c r="F8416">
        <v>586</v>
      </c>
      <c r="G8416">
        <v>8</v>
      </c>
      <c r="H8416">
        <v>1691668</v>
      </c>
      <c r="I8416">
        <v>1691668</v>
      </c>
      <c r="J8416">
        <v>2747354</v>
      </c>
      <c r="K8416">
        <v>0</v>
      </c>
    </row>
    <row r="8417" spans="1:11" x14ac:dyDescent="0.25">
      <c r="A8417">
        <v>1997</v>
      </c>
      <c r="B8417">
        <v>620</v>
      </c>
      <c r="C8417">
        <v>1</v>
      </c>
      <c r="D8417">
        <v>724</v>
      </c>
      <c r="E8417" t="s">
        <v>11</v>
      </c>
      <c r="F8417">
        <v>6646</v>
      </c>
      <c r="G8417">
        <v>8</v>
      </c>
      <c r="H8417">
        <v>1714375</v>
      </c>
      <c r="I8417">
        <v>1714375</v>
      </c>
      <c r="J8417">
        <v>1305655</v>
      </c>
      <c r="K8417">
        <v>0</v>
      </c>
    </row>
    <row r="8418" spans="1:11" x14ac:dyDescent="0.25">
      <c r="A8418">
        <v>1997</v>
      </c>
      <c r="B8418">
        <v>620</v>
      </c>
      <c r="C8418">
        <v>1</v>
      </c>
      <c r="D8418">
        <v>724</v>
      </c>
      <c r="E8418" t="s">
        <v>11</v>
      </c>
      <c r="F8418">
        <v>7753</v>
      </c>
      <c r="G8418">
        <v>8</v>
      </c>
      <c r="H8418">
        <v>1772125</v>
      </c>
      <c r="I8418">
        <v>1772125</v>
      </c>
      <c r="J8418">
        <v>10937198</v>
      </c>
      <c r="K8418">
        <v>0</v>
      </c>
    </row>
    <row r="8419" spans="1:11" x14ac:dyDescent="0.25">
      <c r="A8419">
        <v>1997</v>
      </c>
      <c r="B8419">
        <v>620</v>
      </c>
      <c r="C8419">
        <v>1</v>
      </c>
      <c r="D8419">
        <v>724</v>
      </c>
      <c r="E8419" t="s">
        <v>11</v>
      </c>
      <c r="F8419">
        <v>14</v>
      </c>
      <c r="G8419">
        <v>8</v>
      </c>
      <c r="H8419">
        <v>1778940</v>
      </c>
      <c r="I8419">
        <v>1778940</v>
      </c>
      <c r="J8419">
        <v>6299977</v>
      </c>
      <c r="K8419">
        <v>0</v>
      </c>
    </row>
    <row r="8420" spans="1:11" x14ac:dyDescent="0.25">
      <c r="A8420">
        <v>1997</v>
      </c>
      <c r="B8420">
        <v>620</v>
      </c>
      <c r="C8420">
        <v>1</v>
      </c>
      <c r="D8420">
        <v>724</v>
      </c>
      <c r="E8420" t="s">
        <v>11</v>
      </c>
      <c r="F8420">
        <v>5982</v>
      </c>
      <c r="G8420">
        <v>8</v>
      </c>
      <c r="H8420">
        <v>1792455</v>
      </c>
      <c r="I8420">
        <v>1792455</v>
      </c>
      <c r="J8420">
        <v>2668196</v>
      </c>
      <c r="K8420">
        <v>0</v>
      </c>
    </row>
    <row r="8421" spans="1:11" x14ac:dyDescent="0.25">
      <c r="A8421">
        <v>1997</v>
      </c>
      <c r="B8421">
        <v>620</v>
      </c>
      <c r="C8421">
        <v>1</v>
      </c>
      <c r="D8421">
        <v>724</v>
      </c>
      <c r="E8421" t="s">
        <v>11</v>
      </c>
      <c r="F8421">
        <v>6573</v>
      </c>
      <c r="G8421">
        <v>8</v>
      </c>
      <c r="H8421">
        <v>1807693</v>
      </c>
      <c r="I8421">
        <v>1807693</v>
      </c>
      <c r="J8421">
        <v>22385012</v>
      </c>
      <c r="K8421">
        <v>0</v>
      </c>
    </row>
    <row r="8422" spans="1:11" x14ac:dyDescent="0.25">
      <c r="A8422">
        <v>1997</v>
      </c>
      <c r="B8422">
        <v>620</v>
      </c>
      <c r="C8422">
        <v>1</v>
      </c>
      <c r="D8422">
        <v>724</v>
      </c>
      <c r="E8422" t="s">
        <v>11</v>
      </c>
      <c r="F8422">
        <v>8821</v>
      </c>
      <c r="G8422">
        <v>8</v>
      </c>
      <c r="H8422">
        <v>1816894</v>
      </c>
      <c r="I8422">
        <v>1816894</v>
      </c>
      <c r="J8422">
        <v>12759243</v>
      </c>
      <c r="K8422">
        <v>0</v>
      </c>
    </row>
    <row r="8423" spans="1:11" x14ac:dyDescent="0.25">
      <c r="A8423">
        <v>1997</v>
      </c>
      <c r="B8423">
        <v>620</v>
      </c>
      <c r="C8423">
        <v>1</v>
      </c>
      <c r="D8423">
        <v>724</v>
      </c>
      <c r="E8423" t="s">
        <v>11</v>
      </c>
      <c r="F8423">
        <v>6572</v>
      </c>
      <c r="G8423">
        <v>8</v>
      </c>
      <c r="H8423">
        <v>1838730</v>
      </c>
      <c r="I8423">
        <v>1838730</v>
      </c>
      <c r="J8423">
        <v>8981199</v>
      </c>
      <c r="K8423">
        <v>0</v>
      </c>
    </row>
    <row r="8424" spans="1:11" x14ac:dyDescent="0.25">
      <c r="A8424">
        <v>1997</v>
      </c>
      <c r="B8424">
        <v>620</v>
      </c>
      <c r="C8424">
        <v>1</v>
      </c>
      <c r="D8424">
        <v>724</v>
      </c>
      <c r="E8424" t="s">
        <v>11</v>
      </c>
      <c r="F8424">
        <v>142</v>
      </c>
      <c r="G8424">
        <v>8</v>
      </c>
      <c r="H8424">
        <v>1854250</v>
      </c>
      <c r="I8424">
        <v>1854250</v>
      </c>
      <c r="J8424">
        <v>5309133</v>
      </c>
      <c r="K8424">
        <v>0</v>
      </c>
    </row>
    <row r="8425" spans="1:11" x14ac:dyDescent="0.25">
      <c r="A8425">
        <v>1997</v>
      </c>
      <c r="B8425">
        <v>620</v>
      </c>
      <c r="C8425">
        <v>1</v>
      </c>
      <c r="D8425">
        <v>724</v>
      </c>
      <c r="E8425" t="s">
        <v>11</v>
      </c>
      <c r="F8425">
        <v>8121</v>
      </c>
      <c r="G8425">
        <v>8</v>
      </c>
      <c r="H8425">
        <v>1856080</v>
      </c>
      <c r="I8425">
        <v>1856080</v>
      </c>
      <c r="J8425">
        <v>9269293</v>
      </c>
      <c r="K8425">
        <v>0</v>
      </c>
    </row>
    <row r="8426" spans="1:11" x14ac:dyDescent="0.25">
      <c r="A8426">
        <v>1997</v>
      </c>
      <c r="B8426">
        <v>620</v>
      </c>
      <c r="C8426">
        <v>1</v>
      </c>
      <c r="D8426">
        <v>724</v>
      </c>
      <c r="E8426" t="s">
        <v>11</v>
      </c>
      <c r="F8426">
        <v>7431</v>
      </c>
      <c r="G8426">
        <v>8</v>
      </c>
      <c r="H8426">
        <v>1884396</v>
      </c>
      <c r="I8426">
        <v>1884396</v>
      </c>
      <c r="J8426">
        <v>9642480</v>
      </c>
      <c r="K8426">
        <v>0</v>
      </c>
    </row>
    <row r="8427" spans="1:11" x14ac:dyDescent="0.25">
      <c r="A8427">
        <v>1997</v>
      </c>
      <c r="B8427">
        <v>620</v>
      </c>
      <c r="C8427">
        <v>1</v>
      </c>
      <c r="D8427">
        <v>724</v>
      </c>
      <c r="E8427" t="s">
        <v>11</v>
      </c>
      <c r="F8427">
        <v>5824</v>
      </c>
      <c r="G8427">
        <v>8</v>
      </c>
      <c r="H8427">
        <v>1898088</v>
      </c>
      <c r="I8427">
        <v>1898088</v>
      </c>
      <c r="J8427">
        <v>5247919</v>
      </c>
      <c r="K8427">
        <v>0</v>
      </c>
    </row>
    <row r="8428" spans="1:11" x14ac:dyDescent="0.25">
      <c r="A8428">
        <v>1997</v>
      </c>
      <c r="B8428">
        <v>620</v>
      </c>
      <c r="C8428">
        <v>1</v>
      </c>
      <c r="D8428">
        <v>724</v>
      </c>
      <c r="E8428" t="s">
        <v>11</v>
      </c>
      <c r="F8428">
        <v>2919</v>
      </c>
      <c r="G8428">
        <v>8</v>
      </c>
      <c r="H8428">
        <v>1900490</v>
      </c>
      <c r="I8428">
        <v>1900490</v>
      </c>
      <c r="J8428">
        <v>3359188</v>
      </c>
      <c r="K8428">
        <v>0</v>
      </c>
    </row>
    <row r="8429" spans="1:11" x14ac:dyDescent="0.25">
      <c r="A8429">
        <v>1997</v>
      </c>
      <c r="B8429">
        <v>620</v>
      </c>
      <c r="C8429">
        <v>1</v>
      </c>
      <c r="D8429">
        <v>724</v>
      </c>
      <c r="E8429" t="s">
        <v>11</v>
      </c>
      <c r="F8429">
        <v>7239</v>
      </c>
      <c r="G8429">
        <v>8</v>
      </c>
      <c r="H8429">
        <v>1919322</v>
      </c>
      <c r="I8429">
        <v>1919322</v>
      </c>
      <c r="J8429">
        <v>4697154</v>
      </c>
      <c r="K8429">
        <v>0</v>
      </c>
    </row>
    <row r="8430" spans="1:11" x14ac:dyDescent="0.25">
      <c r="A8430">
        <v>1997</v>
      </c>
      <c r="B8430">
        <v>620</v>
      </c>
      <c r="C8430">
        <v>1</v>
      </c>
      <c r="D8430">
        <v>724</v>
      </c>
      <c r="E8430" t="s">
        <v>11</v>
      </c>
      <c r="F8430">
        <v>121</v>
      </c>
      <c r="G8430">
        <v>8</v>
      </c>
      <c r="H8430">
        <v>1971155</v>
      </c>
      <c r="I8430">
        <v>1971155</v>
      </c>
      <c r="J8430">
        <v>12910627</v>
      </c>
      <c r="K8430">
        <v>0</v>
      </c>
    </row>
    <row r="8431" spans="1:11" x14ac:dyDescent="0.25">
      <c r="A8431">
        <v>1997</v>
      </c>
      <c r="B8431">
        <v>620</v>
      </c>
      <c r="C8431">
        <v>1</v>
      </c>
      <c r="D8431">
        <v>724</v>
      </c>
      <c r="E8431" t="s">
        <v>11</v>
      </c>
      <c r="F8431">
        <v>6123</v>
      </c>
      <c r="G8431">
        <v>8</v>
      </c>
      <c r="H8431">
        <v>2008874</v>
      </c>
      <c r="I8431">
        <v>2008874</v>
      </c>
      <c r="J8431">
        <v>12370827</v>
      </c>
      <c r="K8431">
        <v>0</v>
      </c>
    </row>
    <row r="8432" spans="1:11" x14ac:dyDescent="0.25">
      <c r="A8432">
        <v>1997</v>
      </c>
      <c r="B8432">
        <v>620</v>
      </c>
      <c r="C8432">
        <v>1</v>
      </c>
      <c r="D8432">
        <v>724</v>
      </c>
      <c r="E8432" t="s">
        <v>11</v>
      </c>
      <c r="F8432">
        <v>7732</v>
      </c>
      <c r="G8432">
        <v>8</v>
      </c>
      <c r="H8432">
        <v>2017639</v>
      </c>
      <c r="I8432">
        <v>2017639</v>
      </c>
      <c r="J8432">
        <v>37592480</v>
      </c>
      <c r="K8432">
        <v>0</v>
      </c>
    </row>
    <row r="8433" spans="1:11" x14ac:dyDescent="0.25">
      <c r="A8433">
        <v>1997</v>
      </c>
      <c r="B8433">
        <v>620</v>
      </c>
      <c r="C8433">
        <v>1</v>
      </c>
      <c r="D8433">
        <v>724</v>
      </c>
      <c r="E8433" t="s">
        <v>11</v>
      </c>
      <c r="F8433">
        <v>6531</v>
      </c>
      <c r="G8433">
        <v>8</v>
      </c>
      <c r="H8433">
        <v>2026645</v>
      </c>
      <c r="I8433">
        <v>2026645</v>
      </c>
      <c r="J8433">
        <v>33540972</v>
      </c>
      <c r="K8433">
        <v>0</v>
      </c>
    </row>
    <row r="8434" spans="1:11" x14ac:dyDescent="0.25">
      <c r="A8434">
        <v>1997</v>
      </c>
      <c r="B8434">
        <v>620</v>
      </c>
      <c r="C8434">
        <v>1</v>
      </c>
      <c r="D8434">
        <v>724</v>
      </c>
      <c r="E8434" t="s">
        <v>11</v>
      </c>
      <c r="F8434">
        <v>5837</v>
      </c>
      <c r="G8434">
        <v>8</v>
      </c>
      <c r="H8434">
        <v>2028593</v>
      </c>
      <c r="I8434">
        <v>2028593</v>
      </c>
      <c r="J8434">
        <v>1814987</v>
      </c>
      <c r="K8434">
        <v>0</v>
      </c>
    </row>
    <row r="8435" spans="1:11" x14ac:dyDescent="0.25">
      <c r="A8435">
        <v>1997</v>
      </c>
      <c r="B8435">
        <v>620</v>
      </c>
      <c r="C8435">
        <v>1</v>
      </c>
      <c r="D8435">
        <v>724</v>
      </c>
      <c r="E8435" t="s">
        <v>11</v>
      </c>
      <c r="F8435">
        <v>4113</v>
      </c>
      <c r="G8435">
        <v>8</v>
      </c>
      <c r="H8435">
        <v>2029296</v>
      </c>
      <c r="I8435">
        <v>2029296</v>
      </c>
      <c r="J8435">
        <v>1145976</v>
      </c>
      <c r="K8435">
        <v>0</v>
      </c>
    </row>
    <row r="8436" spans="1:11" x14ac:dyDescent="0.25">
      <c r="A8436">
        <v>1997</v>
      </c>
      <c r="B8436">
        <v>620</v>
      </c>
      <c r="C8436">
        <v>1</v>
      </c>
      <c r="D8436">
        <v>724</v>
      </c>
      <c r="E8436" t="s">
        <v>11</v>
      </c>
      <c r="F8436">
        <v>2926</v>
      </c>
      <c r="G8436">
        <v>8</v>
      </c>
      <c r="H8436">
        <v>2069099</v>
      </c>
      <c r="I8436">
        <v>2069099</v>
      </c>
      <c r="J8436">
        <v>4007422</v>
      </c>
      <c r="K8436">
        <v>0</v>
      </c>
    </row>
    <row r="8437" spans="1:11" x14ac:dyDescent="0.25">
      <c r="A8437">
        <v>1997</v>
      </c>
      <c r="B8437">
        <v>620</v>
      </c>
      <c r="C8437">
        <v>1</v>
      </c>
      <c r="D8437">
        <v>724</v>
      </c>
      <c r="E8437" t="s">
        <v>11</v>
      </c>
      <c r="F8437">
        <v>7782</v>
      </c>
      <c r="G8437">
        <v>8</v>
      </c>
      <c r="H8437">
        <v>2086290</v>
      </c>
      <c r="I8437">
        <v>2086290</v>
      </c>
      <c r="J8437">
        <v>19115996</v>
      </c>
      <c r="K8437">
        <v>0</v>
      </c>
    </row>
    <row r="8438" spans="1:11" x14ac:dyDescent="0.25">
      <c r="A8438">
        <v>1997</v>
      </c>
      <c r="B8438">
        <v>620</v>
      </c>
      <c r="C8438">
        <v>1</v>
      </c>
      <c r="D8438">
        <v>724</v>
      </c>
      <c r="E8438" t="s">
        <v>11</v>
      </c>
      <c r="F8438">
        <v>583</v>
      </c>
      <c r="G8438">
        <v>8</v>
      </c>
      <c r="H8438">
        <v>2090608</v>
      </c>
      <c r="I8438">
        <v>2090608</v>
      </c>
      <c r="J8438">
        <v>2296050</v>
      </c>
      <c r="K8438">
        <v>0</v>
      </c>
    </row>
    <row r="8439" spans="1:11" x14ac:dyDescent="0.25">
      <c r="A8439">
        <v>1997</v>
      </c>
      <c r="B8439">
        <v>620</v>
      </c>
      <c r="C8439">
        <v>1</v>
      </c>
      <c r="D8439">
        <v>724</v>
      </c>
      <c r="E8439" t="s">
        <v>11</v>
      </c>
      <c r="F8439">
        <v>6953</v>
      </c>
      <c r="G8439">
        <v>8</v>
      </c>
      <c r="H8439">
        <v>2098092</v>
      </c>
      <c r="I8439">
        <v>2098092</v>
      </c>
      <c r="J8439">
        <v>14880462</v>
      </c>
      <c r="K8439">
        <v>0</v>
      </c>
    </row>
    <row r="8440" spans="1:11" x14ac:dyDescent="0.25">
      <c r="A8440">
        <v>1997</v>
      </c>
      <c r="B8440">
        <v>620</v>
      </c>
      <c r="C8440">
        <v>1</v>
      </c>
      <c r="D8440">
        <v>724</v>
      </c>
      <c r="E8440" t="s">
        <v>11</v>
      </c>
      <c r="F8440">
        <v>8932</v>
      </c>
      <c r="G8440">
        <v>8</v>
      </c>
      <c r="H8440">
        <v>2120375</v>
      </c>
      <c r="I8440">
        <v>2120375</v>
      </c>
      <c r="J8440">
        <v>8951510</v>
      </c>
      <c r="K8440">
        <v>0</v>
      </c>
    </row>
    <row r="8441" spans="1:11" x14ac:dyDescent="0.25">
      <c r="A8441">
        <v>1997</v>
      </c>
      <c r="B8441">
        <v>620</v>
      </c>
      <c r="C8441">
        <v>1</v>
      </c>
      <c r="D8441">
        <v>724</v>
      </c>
      <c r="E8441" t="s">
        <v>11</v>
      </c>
      <c r="F8441">
        <v>7415</v>
      </c>
      <c r="G8441">
        <v>8</v>
      </c>
      <c r="H8441">
        <v>2124306</v>
      </c>
      <c r="I8441">
        <v>2124306</v>
      </c>
      <c r="J8441">
        <v>27174578</v>
      </c>
      <c r="K8441">
        <v>0</v>
      </c>
    </row>
    <row r="8442" spans="1:11" x14ac:dyDescent="0.25">
      <c r="A8442">
        <v>1997</v>
      </c>
      <c r="B8442">
        <v>620</v>
      </c>
      <c r="C8442">
        <v>1</v>
      </c>
      <c r="D8442">
        <v>724</v>
      </c>
      <c r="E8442" t="s">
        <v>11</v>
      </c>
      <c r="F8442">
        <v>6571</v>
      </c>
      <c r="G8442">
        <v>8</v>
      </c>
      <c r="H8442">
        <v>2133292</v>
      </c>
      <c r="I8442">
        <v>2133292</v>
      </c>
      <c r="J8442">
        <v>3432633</v>
      </c>
      <c r="K8442">
        <v>0</v>
      </c>
    </row>
    <row r="8443" spans="1:11" x14ac:dyDescent="0.25">
      <c r="A8443">
        <v>1997</v>
      </c>
      <c r="B8443">
        <v>620</v>
      </c>
      <c r="C8443">
        <v>1</v>
      </c>
      <c r="D8443">
        <v>724</v>
      </c>
      <c r="E8443" t="s">
        <v>11</v>
      </c>
      <c r="F8443">
        <v>7414</v>
      </c>
      <c r="G8443">
        <v>8</v>
      </c>
      <c r="H8443">
        <v>2135143</v>
      </c>
      <c r="I8443">
        <v>2135143</v>
      </c>
      <c r="J8443">
        <v>19421372</v>
      </c>
      <c r="K8443">
        <v>0</v>
      </c>
    </row>
    <row r="8444" spans="1:11" x14ac:dyDescent="0.25">
      <c r="A8444">
        <v>1997</v>
      </c>
      <c r="B8444">
        <v>620</v>
      </c>
      <c r="C8444">
        <v>1</v>
      </c>
      <c r="D8444">
        <v>724</v>
      </c>
      <c r="E8444" t="s">
        <v>11</v>
      </c>
      <c r="F8444">
        <v>6422</v>
      </c>
      <c r="G8444">
        <v>8</v>
      </c>
      <c r="H8444">
        <v>2209257</v>
      </c>
      <c r="I8444">
        <v>2209257</v>
      </c>
      <c r="J8444">
        <v>6782232</v>
      </c>
      <c r="K8444">
        <v>0</v>
      </c>
    </row>
    <row r="8445" spans="1:11" x14ac:dyDescent="0.25">
      <c r="A8445">
        <v>1997</v>
      </c>
      <c r="B8445">
        <v>620</v>
      </c>
      <c r="C8445">
        <v>1</v>
      </c>
      <c r="D8445">
        <v>724</v>
      </c>
      <c r="E8445" t="s">
        <v>11</v>
      </c>
      <c r="F8445">
        <v>6863</v>
      </c>
      <c r="G8445">
        <v>8</v>
      </c>
      <c r="H8445">
        <v>2211354</v>
      </c>
      <c r="I8445">
        <v>2211354</v>
      </c>
      <c r="J8445">
        <v>1141944</v>
      </c>
      <c r="K8445">
        <v>0</v>
      </c>
    </row>
    <row r="8446" spans="1:11" x14ac:dyDescent="0.25">
      <c r="A8446">
        <v>1997</v>
      </c>
      <c r="B8446">
        <v>620</v>
      </c>
      <c r="C8446">
        <v>1</v>
      </c>
      <c r="D8446">
        <v>724</v>
      </c>
      <c r="E8446" t="s">
        <v>11</v>
      </c>
      <c r="F8446">
        <v>7788</v>
      </c>
      <c r="G8446">
        <v>8</v>
      </c>
      <c r="H8446">
        <v>2223437</v>
      </c>
      <c r="I8446">
        <v>2223437</v>
      </c>
      <c r="J8446">
        <v>30314182</v>
      </c>
      <c r="K8446">
        <v>0</v>
      </c>
    </row>
    <row r="8447" spans="1:11" x14ac:dyDescent="0.25">
      <c r="A8447">
        <v>1997</v>
      </c>
      <c r="B8447">
        <v>620</v>
      </c>
      <c r="C8447">
        <v>1</v>
      </c>
      <c r="D8447">
        <v>724</v>
      </c>
      <c r="E8447" t="s">
        <v>11</v>
      </c>
      <c r="F8447">
        <v>5331</v>
      </c>
      <c r="G8447">
        <v>8</v>
      </c>
      <c r="H8447">
        <v>2229240</v>
      </c>
      <c r="I8447">
        <v>2229240</v>
      </c>
      <c r="J8447">
        <v>4364365</v>
      </c>
      <c r="K8447">
        <v>0</v>
      </c>
    </row>
    <row r="8448" spans="1:11" x14ac:dyDescent="0.25">
      <c r="A8448">
        <v>1997</v>
      </c>
      <c r="B8448">
        <v>620</v>
      </c>
      <c r="C8448">
        <v>1</v>
      </c>
      <c r="D8448">
        <v>724</v>
      </c>
      <c r="E8448" t="s">
        <v>11</v>
      </c>
      <c r="F8448">
        <v>6342</v>
      </c>
      <c r="G8448">
        <v>8</v>
      </c>
      <c r="H8448">
        <v>2242874</v>
      </c>
      <c r="I8448">
        <v>2242874</v>
      </c>
      <c r="J8448">
        <v>2480809</v>
      </c>
      <c r="K8448">
        <v>0</v>
      </c>
    </row>
    <row r="8449" spans="1:11" x14ac:dyDescent="0.25">
      <c r="A8449">
        <v>1997</v>
      </c>
      <c r="B8449">
        <v>620</v>
      </c>
      <c r="C8449">
        <v>1</v>
      </c>
      <c r="D8449">
        <v>724</v>
      </c>
      <c r="E8449" t="s">
        <v>11</v>
      </c>
      <c r="F8449">
        <v>7868</v>
      </c>
      <c r="G8449">
        <v>8</v>
      </c>
      <c r="H8449">
        <v>2257624</v>
      </c>
      <c r="I8449">
        <v>2257624</v>
      </c>
      <c r="J8449">
        <v>10572502</v>
      </c>
      <c r="K8449">
        <v>0</v>
      </c>
    </row>
    <row r="8450" spans="1:11" x14ac:dyDescent="0.25">
      <c r="A8450">
        <v>1997</v>
      </c>
      <c r="B8450">
        <v>620</v>
      </c>
      <c r="C8450">
        <v>1</v>
      </c>
      <c r="D8450">
        <v>724</v>
      </c>
      <c r="E8450" t="s">
        <v>11</v>
      </c>
      <c r="F8450">
        <v>7842</v>
      </c>
      <c r="G8450">
        <v>8</v>
      </c>
      <c r="H8450">
        <v>2275304</v>
      </c>
      <c r="I8450">
        <v>2275304</v>
      </c>
      <c r="J8450">
        <v>3520145</v>
      </c>
      <c r="K8450">
        <v>0</v>
      </c>
    </row>
    <row r="8451" spans="1:11" x14ac:dyDescent="0.25">
      <c r="A8451">
        <v>1997</v>
      </c>
      <c r="B8451">
        <v>620</v>
      </c>
      <c r="C8451">
        <v>1</v>
      </c>
      <c r="D8451">
        <v>724</v>
      </c>
      <c r="E8451" t="s">
        <v>11</v>
      </c>
      <c r="F8451">
        <v>2741</v>
      </c>
      <c r="G8451">
        <v>8</v>
      </c>
      <c r="H8451">
        <v>2286250</v>
      </c>
      <c r="I8451">
        <v>2286250</v>
      </c>
      <c r="J8451">
        <v>174247</v>
      </c>
      <c r="K8451">
        <v>0</v>
      </c>
    </row>
    <row r="8452" spans="1:11" x14ac:dyDescent="0.25">
      <c r="A8452">
        <v>1997</v>
      </c>
      <c r="B8452">
        <v>620</v>
      </c>
      <c r="C8452">
        <v>1</v>
      </c>
      <c r="D8452">
        <v>724</v>
      </c>
      <c r="E8452" t="s">
        <v>11</v>
      </c>
      <c r="F8452">
        <v>7783</v>
      </c>
      <c r="G8452">
        <v>8</v>
      </c>
      <c r="H8452">
        <v>2290745</v>
      </c>
      <c r="I8452">
        <v>2290745</v>
      </c>
      <c r="J8452">
        <v>31907814</v>
      </c>
      <c r="K8452">
        <v>0</v>
      </c>
    </row>
    <row r="8453" spans="1:11" x14ac:dyDescent="0.25">
      <c r="A8453">
        <v>1997</v>
      </c>
      <c r="B8453">
        <v>620</v>
      </c>
      <c r="C8453">
        <v>1</v>
      </c>
      <c r="D8453">
        <v>724</v>
      </c>
      <c r="E8453" t="s">
        <v>11</v>
      </c>
      <c r="F8453">
        <v>6973</v>
      </c>
      <c r="G8453">
        <v>8</v>
      </c>
      <c r="H8453">
        <v>2300494</v>
      </c>
      <c r="I8453">
        <v>2300494</v>
      </c>
      <c r="J8453">
        <v>13467019</v>
      </c>
      <c r="K8453">
        <v>0</v>
      </c>
    </row>
    <row r="8454" spans="1:11" x14ac:dyDescent="0.25">
      <c r="A8454">
        <v>1997</v>
      </c>
      <c r="B8454">
        <v>620</v>
      </c>
      <c r="C8454">
        <v>1</v>
      </c>
      <c r="D8454">
        <v>724</v>
      </c>
      <c r="E8454" t="s">
        <v>11</v>
      </c>
      <c r="F8454">
        <v>2879</v>
      </c>
      <c r="G8454">
        <v>8</v>
      </c>
      <c r="H8454">
        <v>2340625</v>
      </c>
      <c r="I8454">
        <v>2340625</v>
      </c>
      <c r="J8454">
        <v>1347795</v>
      </c>
      <c r="K8454">
        <v>0</v>
      </c>
    </row>
    <row r="8455" spans="1:11" x14ac:dyDescent="0.25">
      <c r="A8455">
        <v>1997</v>
      </c>
      <c r="B8455">
        <v>620</v>
      </c>
      <c r="C8455">
        <v>1</v>
      </c>
      <c r="D8455">
        <v>724</v>
      </c>
      <c r="E8455" t="s">
        <v>11</v>
      </c>
      <c r="F8455">
        <v>6516</v>
      </c>
      <c r="G8455">
        <v>8</v>
      </c>
      <c r="H8455">
        <v>2379723</v>
      </c>
      <c r="I8455">
        <v>2379723</v>
      </c>
      <c r="J8455">
        <v>8613473</v>
      </c>
      <c r="K8455">
        <v>0</v>
      </c>
    </row>
    <row r="8456" spans="1:11" x14ac:dyDescent="0.25">
      <c r="A8456">
        <v>1997</v>
      </c>
      <c r="B8456">
        <v>620</v>
      </c>
      <c r="C8456">
        <v>1</v>
      </c>
      <c r="D8456">
        <v>724</v>
      </c>
      <c r="E8456" t="s">
        <v>11</v>
      </c>
      <c r="F8456">
        <v>116</v>
      </c>
      <c r="G8456">
        <v>8</v>
      </c>
      <c r="H8456">
        <v>2432621</v>
      </c>
      <c r="I8456">
        <v>2432621</v>
      </c>
      <c r="J8456">
        <v>2389766</v>
      </c>
      <c r="K8456">
        <v>0</v>
      </c>
    </row>
    <row r="8457" spans="1:11" x14ac:dyDescent="0.25">
      <c r="A8457">
        <v>1997</v>
      </c>
      <c r="B8457">
        <v>620</v>
      </c>
      <c r="C8457">
        <v>1</v>
      </c>
      <c r="D8457">
        <v>724</v>
      </c>
      <c r="E8457" t="s">
        <v>11</v>
      </c>
      <c r="F8457">
        <v>7283</v>
      </c>
      <c r="G8457">
        <v>8</v>
      </c>
      <c r="H8457">
        <v>2434542</v>
      </c>
      <c r="I8457">
        <v>2434542</v>
      </c>
      <c r="J8457">
        <v>14018866</v>
      </c>
      <c r="K8457">
        <v>0</v>
      </c>
    </row>
    <row r="8458" spans="1:11" x14ac:dyDescent="0.25">
      <c r="A8458">
        <v>1997</v>
      </c>
      <c r="B8458">
        <v>620</v>
      </c>
      <c r="C8458">
        <v>1</v>
      </c>
      <c r="D8458">
        <v>724</v>
      </c>
      <c r="E8458" t="s">
        <v>11</v>
      </c>
      <c r="F8458">
        <v>8124</v>
      </c>
      <c r="G8458">
        <v>8</v>
      </c>
      <c r="H8458">
        <v>2568849</v>
      </c>
      <c r="I8458">
        <v>2568849</v>
      </c>
      <c r="J8458">
        <v>24273956</v>
      </c>
      <c r="K8458">
        <v>0</v>
      </c>
    </row>
    <row r="8459" spans="1:11" x14ac:dyDescent="0.25">
      <c r="A8459">
        <v>1997</v>
      </c>
      <c r="B8459">
        <v>620</v>
      </c>
      <c r="C8459">
        <v>1</v>
      </c>
      <c r="D8459">
        <v>724</v>
      </c>
      <c r="E8459" t="s">
        <v>11</v>
      </c>
      <c r="F8459">
        <v>6785</v>
      </c>
      <c r="G8459">
        <v>8</v>
      </c>
      <c r="H8459">
        <v>2599254</v>
      </c>
      <c r="I8459">
        <v>2599254</v>
      </c>
      <c r="J8459">
        <v>11133424</v>
      </c>
      <c r="K8459">
        <v>0</v>
      </c>
    </row>
    <row r="8460" spans="1:11" x14ac:dyDescent="0.25">
      <c r="A8460">
        <v>1997</v>
      </c>
      <c r="B8460">
        <v>620</v>
      </c>
      <c r="C8460">
        <v>1</v>
      </c>
      <c r="D8460">
        <v>724</v>
      </c>
      <c r="E8460" t="s">
        <v>11</v>
      </c>
      <c r="F8460">
        <v>6794</v>
      </c>
      <c r="G8460">
        <v>8</v>
      </c>
      <c r="H8460">
        <v>2678375</v>
      </c>
      <c r="I8460">
        <v>2678375</v>
      </c>
      <c r="J8460">
        <v>4951620</v>
      </c>
      <c r="K8460">
        <v>0</v>
      </c>
    </row>
    <row r="8461" spans="1:11" x14ac:dyDescent="0.25">
      <c r="A8461">
        <v>1997</v>
      </c>
      <c r="B8461">
        <v>620</v>
      </c>
      <c r="C8461">
        <v>1</v>
      </c>
      <c r="D8461">
        <v>724</v>
      </c>
      <c r="E8461" t="s">
        <v>11</v>
      </c>
      <c r="F8461">
        <v>5323</v>
      </c>
      <c r="G8461">
        <v>8</v>
      </c>
      <c r="H8461">
        <v>2776000</v>
      </c>
      <c r="I8461">
        <v>2776000</v>
      </c>
      <c r="J8461">
        <v>1825324</v>
      </c>
      <c r="K8461">
        <v>0</v>
      </c>
    </row>
    <row r="8462" spans="1:11" x14ac:dyDescent="0.25">
      <c r="A8462">
        <v>1997</v>
      </c>
      <c r="B8462">
        <v>620</v>
      </c>
      <c r="C8462">
        <v>1</v>
      </c>
      <c r="D8462">
        <v>724</v>
      </c>
      <c r="E8462" t="s">
        <v>11</v>
      </c>
      <c r="F8462">
        <v>481</v>
      </c>
      <c r="G8462">
        <v>8</v>
      </c>
      <c r="H8462">
        <v>2791962</v>
      </c>
      <c r="I8462">
        <v>2791962</v>
      </c>
      <c r="J8462">
        <v>4898242</v>
      </c>
      <c r="K8462">
        <v>0</v>
      </c>
    </row>
    <row r="8463" spans="1:11" x14ac:dyDescent="0.25">
      <c r="A8463">
        <v>1997</v>
      </c>
      <c r="B8463">
        <v>620</v>
      </c>
      <c r="C8463">
        <v>1</v>
      </c>
      <c r="D8463">
        <v>724</v>
      </c>
      <c r="E8463" t="s">
        <v>11</v>
      </c>
      <c r="F8463">
        <v>7757</v>
      </c>
      <c r="G8463">
        <v>8</v>
      </c>
      <c r="H8463">
        <v>2807307</v>
      </c>
      <c r="I8463">
        <v>2807307</v>
      </c>
      <c r="J8463">
        <v>26447244</v>
      </c>
      <c r="K8463">
        <v>0</v>
      </c>
    </row>
    <row r="8464" spans="1:11" x14ac:dyDescent="0.25">
      <c r="A8464">
        <v>1997</v>
      </c>
      <c r="B8464">
        <v>620</v>
      </c>
      <c r="C8464">
        <v>1</v>
      </c>
      <c r="D8464">
        <v>724</v>
      </c>
      <c r="E8464" t="s">
        <v>11</v>
      </c>
      <c r="F8464">
        <v>5983</v>
      </c>
      <c r="G8464">
        <v>8</v>
      </c>
      <c r="H8464">
        <v>2818232</v>
      </c>
      <c r="I8464">
        <v>2818232</v>
      </c>
      <c r="J8464">
        <v>2956779</v>
      </c>
      <c r="K8464">
        <v>0</v>
      </c>
    </row>
    <row r="8465" spans="1:11" x14ac:dyDescent="0.25">
      <c r="A8465">
        <v>1997</v>
      </c>
      <c r="B8465">
        <v>620</v>
      </c>
      <c r="C8465">
        <v>1</v>
      </c>
      <c r="D8465">
        <v>724</v>
      </c>
      <c r="E8465" t="s">
        <v>11</v>
      </c>
      <c r="F8465">
        <v>7452</v>
      </c>
      <c r="G8465">
        <v>8</v>
      </c>
      <c r="H8465">
        <v>2897776</v>
      </c>
      <c r="I8465">
        <v>2897776</v>
      </c>
      <c r="J8465">
        <v>30780886</v>
      </c>
      <c r="K8465">
        <v>0</v>
      </c>
    </row>
    <row r="8466" spans="1:11" x14ac:dyDescent="0.25">
      <c r="A8466">
        <v>1997</v>
      </c>
      <c r="B8466">
        <v>620</v>
      </c>
      <c r="C8466">
        <v>1</v>
      </c>
      <c r="D8466">
        <v>724</v>
      </c>
      <c r="E8466" t="s">
        <v>11</v>
      </c>
      <c r="F8466">
        <v>483</v>
      </c>
      <c r="G8466">
        <v>8</v>
      </c>
      <c r="H8466">
        <v>2973171</v>
      </c>
      <c r="I8466">
        <v>2973171</v>
      </c>
      <c r="J8466">
        <v>1731021</v>
      </c>
      <c r="K8466">
        <v>0</v>
      </c>
    </row>
    <row r="8467" spans="1:11" x14ac:dyDescent="0.25">
      <c r="A8467">
        <v>1997</v>
      </c>
      <c r="B8467">
        <v>620</v>
      </c>
      <c r="C8467">
        <v>1</v>
      </c>
      <c r="D8467">
        <v>724</v>
      </c>
      <c r="E8467" t="s">
        <v>11</v>
      </c>
      <c r="F8467">
        <v>6341</v>
      </c>
      <c r="G8467">
        <v>8</v>
      </c>
      <c r="H8467">
        <v>2980061</v>
      </c>
      <c r="I8467">
        <v>2980061</v>
      </c>
      <c r="J8467">
        <v>4921421</v>
      </c>
      <c r="K8467">
        <v>0</v>
      </c>
    </row>
    <row r="8468" spans="1:11" x14ac:dyDescent="0.25">
      <c r="A8468">
        <v>1997</v>
      </c>
      <c r="B8468">
        <v>620</v>
      </c>
      <c r="C8468">
        <v>1</v>
      </c>
      <c r="D8468">
        <v>724</v>
      </c>
      <c r="E8468" t="s">
        <v>11</v>
      </c>
      <c r="F8468">
        <v>6998</v>
      </c>
      <c r="G8468">
        <v>8</v>
      </c>
      <c r="H8468">
        <v>2987306</v>
      </c>
      <c r="I8468">
        <v>2987306</v>
      </c>
      <c r="J8468">
        <v>14603487</v>
      </c>
      <c r="K8468">
        <v>0</v>
      </c>
    </row>
    <row r="8469" spans="1:11" x14ac:dyDescent="0.25">
      <c r="A8469">
        <v>1997</v>
      </c>
      <c r="B8469">
        <v>620</v>
      </c>
      <c r="C8469">
        <v>1</v>
      </c>
      <c r="D8469">
        <v>724</v>
      </c>
      <c r="E8469" t="s">
        <v>11</v>
      </c>
      <c r="F8469">
        <v>8983</v>
      </c>
      <c r="G8469">
        <v>8</v>
      </c>
      <c r="H8469">
        <v>3013523</v>
      </c>
      <c r="I8469">
        <v>3013523</v>
      </c>
      <c r="J8469">
        <v>41768560</v>
      </c>
      <c r="K8469">
        <v>0</v>
      </c>
    </row>
    <row r="8470" spans="1:11" x14ac:dyDescent="0.25">
      <c r="A8470">
        <v>1997</v>
      </c>
      <c r="B8470">
        <v>620</v>
      </c>
      <c r="C8470">
        <v>1</v>
      </c>
      <c r="D8470">
        <v>724</v>
      </c>
      <c r="E8470" t="s">
        <v>11</v>
      </c>
      <c r="F8470">
        <v>6821</v>
      </c>
      <c r="G8470">
        <v>8</v>
      </c>
      <c r="H8470">
        <v>3031310</v>
      </c>
      <c r="I8470">
        <v>3031310</v>
      </c>
      <c r="J8470">
        <v>5871002</v>
      </c>
      <c r="K8470">
        <v>0</v>
      </c>
    </row>
    <row r="8471" spans="1:11" x14ac:dyDescent="0.25">
      <c r="A8471">
        <v>1997</v>
      </c>
      <c r="B8471">
        <v>620</v>
      </c>
      <c r="C8471">
        <v>1</v>
      </c>
      <c r="D8471">
        <v>724</v>
      </c>
      <c r="E8471" t="s">
        <v>11</v>
      </c>
      <c r="F8471">
        <v>344</v>
      </c>
      <c r="G8471">
        <v>8</v>
      </c>
      <c r="H8471">
        <v>3153437</v>
      </c>
      <c r="I8471">
        <v>3153437</v>
      </c>
      <c r="J8471">
        <v>7392229</v>
      </c>
      <c r="K8471">
        <v>0</v>
      </c>
    </row>
    <row r="8472" spans="1:11" x14ac:dyDescent="0.25">
      <c r="A8472">
        <v>1997</v>
      </c>
      <c r="B8472">
        <v>620</v>
      </c>
      <c r="C8472">
        <v>1</v>
      </c>
      <c r="D8472">
        <v>724</v>
      </c>
      <c r="E8472" t="s">
        <v>11</v>
      </c>
      <c r="F8472">
        <v>4242</v>
      </c>
      <c r="G8472">
        <v>8</v>
      </c>
      <c r="H8472">
        <v>3222937</v>
      </c>
      <c r="I8472">
        <v>3222937</v>
      </c>
      <c r="J8472">
        <v>2260450</v>
      </c>
      <c r="K8472">
        <v>0</v>
      </c>
    </row>
    <row r="8473" spans="1:11" x14ac:dyDescent="0.25">
      <c r="A8473">
        <v>1997</v>
      </c>
      <c r="B8473">
        <v>620</v>
      </c>
      <c r="C8473">
        <v>1</v>
      </c>
      <c r="D8473">
        <v>724</v>
      </c>
      <c r="E8473" t="s">
        <v>11</v>
      </c>
      <c r="F8473">
        <v>572</v>
      </c>
      <c r="G8473">
        <v>8</v>
      </c>
      <c r="H8473">
        <v>3330897</v>
      </c>
      <c r="I8473">
        <v>3330897</v>
      </c>
      <c r="J8473">
        <v>1788162</v>
      </c>
      <c r="K8473">
        <v>0</v>
      </c>
    </row>
    <row r="8474" spans="1:11" x14ac:dyDescent="0.25">
      <c r="A8474">
        <v>1997</v>
      </c>
      <c r="B8474">
        <v>620</v>
      </c>
      <c r="C8474">
        <v>1</v>
      </c>
      <c r="D8474">
        <v>724</v>
      </c>
      <c r="E8474" t="s">
        <v>11</v>
      </c>
      <c r="F8474">
        <v>7234</v>
      </c>
      <c r="G8474">
        <v>8</v>
      </c>
      <c r="H8474">
        <v>3378663</v>
      </c>
      <c r="I8474">
        <v>3378663</v>
      </c>
      <c r="J8474">
        <v>23244810</v>
      </c>
      <c r="K8474">
        <v>0</v>
      </c>
    </row>
    <row r="8475" spans="1:11" x14ac:dyDescent="0.25">
      <c r="A8475">
        <v>1997</v>
      </c>
      <c r="B8475">
        <v>620</v>
      </c>
      <c r="C8475">
        <v>1</v>
      </c>
      <c r="D8475">
        <v>724</v>
      </c>
      <c r="E8475" t="s">
        <v>11</v>
      </c>
      <c r="F8475">
        <v>6724</v>
      </c>
      <c r="G8475">
        <v>8</v>
      </c>
      <c r="H8475">
        <v>3420194</v>
      </c>
      <c r="I8475">
        <v>3420194</v>
      </c>
      <c r="J8475">
        <v>1649921</v>
      </c>
      <c r="K8475">
        <v>0</v>
      </c>
    </row>
    <row r="8476" spans="1:11" x14ac:dyDescent="0.25">
      <c r="A8476">
        <v>1997</v>
      </c>
      <c r="B8476">
        <v>620</v>
      </c>
      <c r="C8476">
        <v>1</v>
      </c>
      <c r="D8476">
        <v>724</v>
      </c>
      <c r="E8476" t="s">
        <v>11</v>
      </c>
      <c r="F8476">
        <v>7492</v>
      </c>
      <c r="G8476">
        <v>8</v>
      </c>
      <c r="H8476">
        <v>3473874</v>
      </c>
      <c r="I8476">
        <v>3473874</v>
      </c>
      <c r="J8476">
        <v>37023512</v>
      </c>
      <c r="K8476">
        <v>0</v>
      </c>
    </row>
    <row r="8477" spans="1:11" x14ac:dyDescent="0.25">
      <c r="A8477">
        <v>1997</v>
      </c>
      <c r="B8477">
        <v>620</v>
      </c>
      <c r="C8477">
        <v>1</v>
      </c>
      <c r="D8477">
        <v>724</v>
      </c>
      <c r="E8477" t="s">
        <v>11</v>
      </c>
      <c r="F8477">
        <v>8928</v>
      </c>
      <c r="G8477">
        <v>8</v>
      </c>
      <c r="H8477">
        <v>3480277</v>
      </c>
      <c r="I8477">
        <v>3480277</v>
      </c>
      <c r="J8477">
        <v>18932220</v>
      </c>
      <c r="K8477">
        <v>0</v>
      </c>
    </row>
    <row r="8478" spans="1:11" x14ac:dyDescent="0.25">
      <c r="A8478">
        <v>1997</v>
      </c>
      <c r="B8478">
        <v>620</v>
      </c>
      <c r="C8478">
        <v>1</v>
      </c>
      <c r="D8478">
        <v>724</v>
      </c>
      <c r="E8478" t="s">
        <v>11</v>
      </c>
      <c r="F8478">
        <v>914</v>
      </c>
      <c r="G8478">
        <v>8</v>
      </c>
      <c r="H8478">
        <v>3535187</v>
      </c>
      <c r="I8478">
        <v>3535187</v>
      </c>
      <c r="J8478">
        <v>3365319</v>
      </c>
      <c r="K8478">
        <v>0</v>
      </c>
    </row>
    <row r="8479" spans="1:11" x14ac:dyDescent="0.25">
      <c r="A8479">
        <v>1997</v>
      </c>
      <c r="B8479">
        <v>620</v>
      </c>
      <c r="C8479">
        <v>1</v>
      </c>
      <c r="D8479">
        <v>724</v>
      </c>
      <c r="E8479" t="s">
        <v>11</v>
      </c>
      <c r="F8479">
        <v>251</v>
      </c>
      <c r="G8479">
        <v>8</v>
      </c>
      <c r="H8479">
        <v>3557187</v>
      </c>
      <c r="I8479">
        <v>3557187</v>
      </c>
      <c r="J8479">
        <v>4392689</v>
      </c>
      <c r="K8479">
        <v>0</v>
      </c>
    </row>
    <row r="8480" spans="1:11" x14ac:dyDescent="0.25">
      <c r="A8480">
        <v>1997</v>
      </c>
      <c r="B8480">
        <v>620</v>
      </c>
      <c r="C8480">
        <v>1</v>
      </c>
      <c r="D8480">
        <v>724</v>
      </c>
      <c r="E8480" t="s">
        <v>11</v>
      </c>
      <c r="F8480">
        <v>421</v>
      </c>
      <c r="G8480">
        <v>8</v>
      </c>
      <c r="H8480">
        <v>3574562</v>
      </c>
      <c r="I8480">
        <v>3574562</v>
      </c>
      <c r="J8480">
        <v>1888944</v>
      </c>
      <c r="K8480">
        <v>0</v>
      </c>
    </row>
    <row r="8481" spans="1:11" x14ac:dyDescent="0.25">
      <c r="A8481">
        <v>1997</v>
      </c>
      <c r="B8481">
        <v>620</v>
      </c>
      <c r="C8481">
        <v>1</v>
      </c>
      <c r="D8481">
        <v>724</v>
      </c>
      <c r="E8481" t="s">
        <v>11</v>
      </c>
      <c r="F8481">
        <v>114</v>
      </c>
      <c r="G8481">
        <v>8</v>
      </c>
      <c r="H8481">
        <v>3591668</v>
      </c>
      <c r="I8481">
        <v>3591668</v>
      </c>
      <c r="J8481">
        <v>6750814</v>
      </c>
      <c r="K8481">
        <v>0</v>
      </c>
    </row>
    <row r="8482" spans="1:11" x14ac:dyDescent="0.25">
      <c r="A8482">
        <v>1997</v>
      </c>
      <c r="B8482">
        <v>620</v>
      </c>
      <c r="C8482">
        <v>1</v>
      </c>
      <c r="D8482">
        <v>724</v>
      </c>
      <c r="E8482" t="s">
        <v>11</v>
      </c>
      <c r="F8482">
        <v>5224</v>
      </c>
      <c r="G8482">
        <v>8</v>
      </c>
      <c r="H8482">
        <v>3602658</v>
      </c>
      <c r="I8482">
        <v>3602658</v>
      </c>
      <c r="J8482">
        <v>3776671</v>
      </c>
      <c r="K8482">
        <v>0</v>
      </c>
    </row>
    <row r="8483" spans="1:11" x14ac:dyDescent="0.25">
      <c r="A8483">
        <v>1997</v>
      </c>
      <c r="B8483">
        <v>620</v>
      </c>
      <c r="C8483">
        <v>1</v>
      </c>
      <c r="D8483">
        <v>724</v>
      </c>
      <c r="E8483" t="s">
        <v>11</v>
      </c>
      <c r="F8483">
        <v>620</v>
      </c>
      <c r="G8483">
        <v>8</v>
      </c>
      <c r="H8483">
        <v>3617749</v>
      </c>
      <c r="I8483">
        <v>3617749</v>
      </c>
      <c r="J8483">
        <v>12089396</v>
      </c>
      <c r="K8483">
        <v>0</v>
      </c>
    </row>
    <row r="8484" spans="1:11" x14ac:dyDescent="0.25">
      <c r="A8484">
        <v>1997</v>
      </c>
      <c r="B8484">
        <v>620</v>
      </c>
      <c r="C8484">
        <v>1</v>
      </c>
      <c r="D8484">
        <v>724</v>
      </c>
      <c r="E8484" t="s">
        <v>11</v>
      </c>
      <c r="F8484">
        <v>11</v>
      </c>
      <c r="G8484">
        <v>8</v>
      </c>
      <c r="H8484">
        <v>3635562</v>
      </c>
      <c r="I8484">
        <v>3635562</v>
      </c>
      <c r="J8484">
        <v>10864243</v>
      </c>
      <c r="K8484">
        <v>0</v>
      </c>
    </row>
    <row r="8485" spans="1:11" x14ac:dyDescent="0.25">
      <c r="A8485">
        <v>1997</v>
      </c>
      <c r="B8485">
        <v>620</v>
      </c>
      <c r="C8485">
        <v>1</v>
      </c>
      <c r="D8485">
        <v>724</v>
      </c>
      <c r="E8485" t="s">
        <v>11</v>
      </c>
      <c r="F8485">
        <v>8510</v>
      </c>
      <c r="G8485">
        <v>8</v>
      </c>
      <c r="H8485">
        <v>3774348</v>
      </c>
      <c r="I8485">
        <v>3774348</v>
      </c>
      <c r="J8485">
        <v>64249692</v>
      </c>
      <c r="K8485">
        <v>0</v>
      </c>
    </row>
    <row r="8486" spans="1:11" x14ac:dyDescent="0.25">
      <c r="A8486">
        <v>1997</v>
      </c>
      <c r="B8486">
        <v>620</v>
      </c>
      <c r="C8486">
        <v>1</v>
      </c>
      <c r="D8486">
        <v>724</v>
      </c>
      <c r="E8486" t="s">
        <v>11</v>
      </c>
      <c r="F8486">
        <v>6359</v>
      </c>
      <c r="G8486">
        <v>8</v>
      </c>
      <c r="H8486">
        <v>3814253</v>
      </c>
      <c r="I8486">
        <v>3814253</v>
      </c>
      <c r="J8486">
        <v>5737092</v>
      </c>
      <c r="K8486">
        <v>0</v>
      </c>
    </row>
    <row r="8487" spans="1:11" x14ac:dyDescent="0.25">
      <c r="A8487">
        <v>1997</v>
      </c>
      <c r="B8487">
        <v>620</v>
      </c>
      <c r="C8487">
        <v>1</v>
      </c>
      <c r="D8487">
        <v>724</v>
      </c>
      <c r="E8487" t="s">
        <v>11</v>
      </c>
      <c r="F8487">
        <v>6114</v>
      </c>
      <c r="G8487">
        <v>8</v>
      </c>
      <c r="H8487">
        <v>3815311</v>
      </c>
      <c r="I8487">
        <v>3815311</v>
      </c>
      <c r="J8487">
        <v>35326048</v>
      </c>
      <c r="K8487">
        <v>0</v>
      </c>
    </row>
    <row r="8488" spans="1:11" x14ac:dyDescent="0.25">
      <c r="A8488">
        <v>1997</v>
      </c>
      <c r="B8488">
        <v>620</v>
      </c>
      <c r="C8488">
        <v>1</v>
      </c>
      <c r="D8488">
        <v>724</v>
      </c>
      <c r="E8488" t="s">
        <v>11</v>
      </c>
      <c r="F8488">
        <v>6652</v>
      </c>
      <c r="G8488">
        <v>8</v>
      </c>
      <c r="H8488">
        <v>3858294</v>
      </c>
      <c r="I8488">
        <v>3858294</v>
      </c>
      <c r="J8488">
        <v>11357835</v>
      </c>
      <c r="K8488">
        <v>0</v>
      </c>
    </row>
    <row r="8489" spans="1:11" x14ac:dyDescent="0.25">
      <c r="A8489">
        <v>1997</v>
      </c>
      <c r="B8489">
        <v>620</v>
      </c>
      <c r="C8489">
        <v>1</v>
      </c>
      <c r="D8489">
        <v>724</v>
      </c>
      <c r="E8489" t="s">
        <v>11</v>
      </c>
      <c r="F8489">
        <v>2873</v>
      </c>
      <c r="G8489">
        <v>8</v>
      </c>
      <c r="H8489">
        <v>3869500</v>
      </c>
      <c r="I8489">
        <v>3869500</v>
      </c>
      <c r="J8489">
        <v>759118</v>
      </c>
      <c r="K8489">
        <v>0</v>
      </c>
    </row>
    <row r="8490" spans="1:11" x14ac:dyDescent="0.25">
      <c r="A8490">
        <v>1997</v>
      </c>
      <c r="B8490">
        <v>620</v>
      </c>
      <c r="C8490">
        <v>1</v>
      </c>
      <c r="D8490">
        <v>724</v>
      </c>
      <c r="E8490" t="s">
        <v>11</v>
      </c>
      <c r="F8490">
        <v>2512</v>
      </c>
      <c r="G8490">
        <v>8</v>
      </c>
      <c r="H8490">
        <v>3958062</v>
      </c>
      <c r="I8490">
        <v>3958062</v>
      </c>
      <c r="J8490">
        <v>1202216</v>
      </c>
      <c r="K8490">
        <v>0</v>
      </c>
    </row>
    <row r="8491" spans="1:11" x14ac:dyDescent="0.25">
      <c r="A8491">
        <v>1997</v>
      </c>
      <c r="B8491">
        <v>620</v>
      </c>
      <c r="C8491">
        <v>1</v>
      </c>
      <c r="D8491">
        <v>724</v>
      </c>
      <c r="E8491" t="s">
        <v>11</v>
      </c>
      <c r="F8491">
        <v>6259</v>
      </c>
      <c r="G8491">
        <v>8</v>
      </c>
      <c r="H8491">
        <v>3976705</v>
      </c>
      <c r="I8491">
        <v>3976705</v>
      </c>
      <c r="J8491">
        <v>8535167</v>
      </c>
      <c r="K8491">
        <v>0</v>
      </c>
    </row>
    <row r="8492" spans="1:11" x14ac:dyDescent="0.25">
      <c r="A8492">
        <v>1997</v>
      </c>
      <c r="B8492">
        <v>620</v>
      </c>
      <c r="C8492">
        <v>1</v>
      </c>
      <c r="D8492">
        <v>724</v>
      </c>
      <c r="E8492" t="s">
        <v>11</v>
      </c>
      <c r="F8492">
        <v>4312</v>
      </c>
      <c r="G8492">
        <v>8</v>
      </c>
      <c r="H8492">
        <v>3987312</v>
      </c>
      <c r="I8492">
        <v>3987312</v>
      </c>
      <c r="J8492">
        <v>2936760</v>
      </c>
      <c r="K8492">
        <v>0</v>
      </c>
    </row>
    <row r="8493" spans="1:11" x14ac:dyDescent="0.25">
      <c r="A8493">
        <v>1997</v>
      </c>
      <c r="B8493">
        <v>620</v>
      </c>
      <c r="C8493">
        <v>1</v>
      </c>
      <c r="D8493">
        <v>724</v>
      </c>
      <c r="E8493" t="s">
        <v>11</v>
      </c>
      <c r="F8493">
        <v>6635</v>
      </c>
      <c r="G8493">
        <v>8</v>
      </c>
      <c r="H8493">
        <v>4052187</v>
      </c>
      <c r="I8493">
        <v>4052187</v>
      </c>
      <c r="J8493">
        <v>5552842</v>
      </c>
      <c r="K8493">
        <v>0</v>
      </c>
    </row>
    <row r="8494" spans="1:11" x14ac:dyDescent="0.25">
      <c r="A8494">
        <v>1997</v>
      </c>
      <c r="B8494">
        <v>620</v>
      </c>
      <c r="C8494">
        <v>1</v>
      </c>
      <c r="D8494">
        <v>724</v>
      </c>
      <c r="E8494" t="s">
        <v>11</v>
      </c>
      <c r="F8494">
        <v>149</v>
      </c>
      <c r="G8494">
        <v>8</v>
      </c>
      <c r="H8494">
        <v>4072992</v>
      </c>
      <c r="I8494">
        <v>4072992</v>
      </c>
      <c r="J8494">
        <v>11696067</v>
      </c>
      <c r="K8494">
        <v>0</v>
      </c>
    </row>
    <row r="8495" spans="1:11" x14ac:dyDescent="0.25">
      <c r="A8495">
        <v>1997</v>
      </c>
      <c r="B8495">
        <v>620</v>
      </c>
      <c r="C8495">
        <v>1</v>
      </c>
      <c r="D8495">
        <v>724</v>
      </c>
      <c r="E8495" t="s">
        <v>11</v>
      </c>
      <c r="F8495">
        <v>6522</v>
      </c>
      <c r="G8495">
        <v>8</v>
      </c>
      <c r="H8495">
        <v>4161884</v>
      </c>
      <c r="I8495">
        <v>4161884</v>
      </c>
      <c r="J8495">
        <v>42676328</v>
      </c>
      <c r="K8495">
        <v>0</v>
      </c>
    </row>
    <row r="8496" spans="1:11" x14ac:dyDescent="0.25">
      <c r="A8496">
        <v>1997</v>
      </c>
      <c r="B8496">
        <v>620</v>
      </c>
      <c r="C8496">
        <v>1</v>
      </c>
      <c r="D8496">
        <v>724</v>
      </c>
      <c r="E8496" t="s">
        <v>11</v>
      </c>
      <c r="F8496">
        <v>4313</v>
      </c>
      <c r="G8496">
        <v>8</v>
      </c>
      <c r="H8496">
        <v>4215749</v>
      </c>
      <c r="I8496">
        <v>4215749</v>
      </c>
      <c r="J8496">
        <v>2294390</v>
      </c>
      <c r="K8496">
        <v>0</v>
      </c>
    </row>
    <row r="8497" spans="1:11" x14ac:dyDescent="0.25">
      <c r="A8497">
        <v>1997</v>
      </c>
      <c r="B8497">
        <v>620</v>
      </c>
      <c r="C8497">
        <v>1</v>
      </c>
      <c r="D8497">
        <v>724</v>
      </c>
      <c r="E8497" t="s">
        <v>11</v>
      </c>
      <c r="F8497">
        <v>8921</v>
      </c>
      <c r="G8497">
        <v>8</v>
      </c>
      <c r="H8497">
        <v>4219829</v>
      </c>
      <c r="I8497">
        <v>4219829</v>
      </c>
      <c r="J8497">
        <v>35631456</v>
      </c>
      <c r="K8497">
        <v>0</v>
      </c>
    </row>
    <row r="8498" spans="1:11" x14ac:dyDescent="0.25">
      <c r="A8498">
        <v>1997</v>
      </c>
      <c r="B8498">
        <v>620</v>
      </c>
      <c r="C8498">
        <v>1</v>
      </c>
      <c r="D8498">
        <v>724</v>
      </c>
      <c r="E8498" t="s">
        <v>11</v>
      </c>
      <c r="F8498">
        <v>2665</v>
      </c>
      <c r="G8498">
        <v>8</v>
      </c>
      <c r="H8498">
        <v>4325053</v>
      </c>
      <c r="I8498">
        <v>4325053</v>
      </c>
      <c r="J8498">
        <v>6849582</v>
      </c>
      <c r="K8498">
        <v>0</v>
      </c>
    </row>
    <row r="8499" spans="1:11" x14ac:dyDescent="0.25">
      <c r="A8499">
        <v>1997</v>
      </c>
      <c r="B8499">
        <v>620</v>
      </c>
      <c r="C8499">
        <v>1</v>
      </c>
      <c r="D8499">
        <v>724</v>
      </c>
      <c r="E8499" t="s">
        <v>11</v>
      </c>
      <c r="F8499">
        <v>6648</v>
      </c>
      <c r="G8499">
        <v>8</v>
      </c>
      <c r="H8499">
        <v>4479069</v>
      </c>
      <c r="I8499">
        <v>4479069</v>
      </c>
      <c r="J8499">
        <v>12992877</v>
      </c>
      <c r="K8499">
        <v>0</v>
      </c>
    </row>
    <row r="8500" spans="1:11" x14ac:dyDescent="0.25">
      <c r="A8500">
        <v>1997</v>
      </c>
      <c r="B8500">
        <v>620</v>
      </c>
      <c r="C8500">
        <v>1</v>
      </c>
      <c r="D8500">
        <v>724</v>
      </c>
      <c r="E8500" t="s">
        <v>11</v>
      </c>
      <c r="F8500">
        <v>6996</v>
      </c>
      <c r="G8500">
        <v>8</v>
      </c>
      <c r="H8500">
        <v>4557507</v>
      </c>
      <c r="I8500">
        <v>4557507</v>
      </c>
      <c r="J8500">
        <v>11311197</v>
      </c>
      <c r="K8500">
        <v>0</v>
      </c>
    </row>
    <row r="8501" spans="1:11" x14ac:dyDescent="0.25">
      <c r="A8501">
        <v>1997</v>
      </c>
      <c r="B8501">
        <v>620</v>
      </c>
      <c r="C8501">
        <v>1</v>
      </c>
      <c r="D8501">
        <v>724</v>
      </c>
      <c r="E8501" t="s">
        <v>11</v>
      </c>
      <c r="F8501">
        <v>8922</v>
      </c>
      <c r="G8501">
        <v>8</v>
      </c>
      <c r="H8501">
        <v>4567300</v>
      </c>
      <c r="I8501">
        <v>4567300</v>
      </c>
      <c r="J8501">
        <v>37889364</v>
      </c>
      <c r="K8501">
        <v>0</v>
      </c>
    </row>
    <row r="8502" spans="1:11" x14ac:dyDescent="0.25">
      <c r="A8502">
        <v>1997</v>
      </c>
      <c r="B8502">
        <v>620</v>
      </c>
      <c r="C8502">
        <v>1</v>
      </c>
      <c r="D8502">
        <v>724</v>
      </c>
      <c r="E8502" t="s">
        <v>11</v>
      </c>
      <c r="F8502">
        <v>2482</v>
      </c>
      <c r="G8502">
        <v>8</v>
      </c>
      <c r="H8502">
        <v>4586625</v>
      </c>
      <c r="I8502">
        <v>4586625</v>
      </c>
      <c r="J8502">
        <v>3597080</v>
      </c>
      <c r="K8502">
        <v>0</v>
      </c>
    </row>
    <row r="8503" spans="1:11" x14ac:dyDescent="0.25">
      <c r="A8503">
        <v>1997</v>
      </c>
      <c r="B8503">
        <v>620</v>
      </c>
      <c r="C8503">
        <v>1</v>
      </c>
      <c r="D8503">
        <v>724</v>
      </c>
      <c r="E8503" t="s">
        <v>11</v>
      </c>
      <c r="F8503">
        <v>6289</v>
      </c>
      <c r="G8503">
        <v>8</v>
      </c>
      <c r="H8503">
        <v>4605919</v>
      </c>
      <c r="I8503">
        <v>4605919</v>
      </c>
      <c r="J8503">
        <v>14323197</v>
      </c>
      <c r="K8503">
        <v>0</v>
      </c>
    </row>
    <row r="8504" spans="1:11" x14ac:dyDescent="0.25">
      <c r="A8504">
        <v>1997</v>
      </c>
      <c r="B8504">
        <v>620</v>
      </c>
      <c r="C8504">
        <v>1</v>
      </c>
      <c r="D8504">
        <v>724</v>
      </c>
      <c r="E8504" t="s">
        <v>11</v>
      </c>
      <c r="F8504">
        <v>7449</v>
      </c>
      <c r="G8504">
        <v>8</v>
      </c>
      <c r="H8504">
        <v>4657889</v>
      </c>
      <c r="I8504">
        <v>4657889</v>
      </c>
      <c r="J8504">
        <v>20626686</v>
      </c>
      <c r="K8504">
        <v>0</v>
      </c>
    </row>
    <row r="8505" spans="1:11" x14ac:dyDescent="0.25">
      <c r="A8505">
        <v>1997</v>
      </c>
      <c r="B8505">
        <v>620</v>
      </c>
      <c r="C8505">
        <v>1</v>
      </c>
      <c r="D8505">
        <v>724</v>
      </c>
      <c r="E8505" t="s">
        <v>11</v>
      </c>
      <c r="F8505">
        <v>5312</v>
      </c>
      <c r="G8505">
        <v>8</v>
      </c>
      <c r="H8505">
        <v>4735272</v>
      </c>
      <c r="I8505">
        <v>4735272</v>
      </c>
      <c r="J8505">
        <v>6931152</v>
      </c>
      <c r="K8505">
        <v>0</v>
      </c>
    </row>
    <row r="8506" spans="1:11" x14ac:dyDescent="0.25">
      <c r="A8506">
        <v>1997</v>
      </c>
      <c r="B8506">
        <v>620</v>
      </c>
      <c r="C8506">
        <v>1</v>
      </c>
      <c r="D8506">
        <v>724</v>
      </c>
      <c r="E8506" t="s">
        <v>11</v>
      </c>
      <c r="F8506">
        <v>5417</v>
      </c>
      <c r="G8506">
        <v>8</v>
      </c>
      <c r="H8506">
        <v>4795370</v>
      </c>
      <c r="I8506">
        <v>4795370</v>
      </c>
      <c r="J8506">
        <v>57355352</v>
      </c>
      <c r="K8506">
        <v>0</v>
      </c>
    </row>
    <row r="8507" spans="1:11" x14ac:dyDescent="0.25">
      <c r="A8507">
        <v>1997</v>
      </c>
      <c r="B8507">
        <v>620</v>
      </c>
      <c r="C8507">
        <v>1</v>
      </c>
      <c r="D8507">
        <v>724</v>
      </c>
      <c r="E8507" t="s">
        <v>11</v>
      </c>
      <c r="F8507">
        <v>2881</v>
      </c>
      <c r="G8507">
        <v>8</v>
      </c>
      <c r="H8507">
        <v>4897886</v>
      </c>
      <c r="I8507">
        <v>4897886</v>
      </c>
      <c r="J8507">
        <v>953412</v>
      </c>
      <c r="K8507">
        <v>0</v>
      </c>
    </row>
    <row r="8508" spans="1:11" x14ac:dyDescent="0.25">
      <c r="A8508">
        <v>1997</v>
      </c>
      <c r="B8508">
        <v>620</v>
      </c>
      <c r="C8508">
        <v>1</v>
      </c>
      <c r="D8508">
        <v>724</v>
      </c>
      <c r="E8508" t="s">
        <v>11</v>
      </c>
      <c r="F8508">
        <v>3352</v>
      </c>
      <c r="G8508">
        <v>8</v>
      </c>
      <c r="H8508">
        <v>4922470</v>
      </c>
      <c r="I8508">
        <v>4922470</v>
      </c>
      <c r="J8508">
        <v>1425702</v>
      </c>
      <c r="K8508">
        <v>0</v>
      </c>
    </row>
    <row r="8509" spans="1:11" x14ac:dyDescent="0.25">
      <c r="A8509">
        <v>1997</v>
      </c>
      <c r="B8509">
        <v>620</v>
      </c>
      <c r="C8509">
        <v>1</v>
      </c>
      <c r="D8509">
        <v>724</v>
      </c>
      <c r="E8509" t="s">
        <v>11</v>
      </c>
      <c r="F8509">
        <v>711</v>
      </c>
      <c r="G8509">
        <v>8</v>
      </c>
      <c r="H8509">
        <v>4951033</v>
      </c>
      <c r="I8509">
        <v>4951033</v>
      </c>
      <c r="J8509">
        <v>21293972</v>
      </c>
      <c r="K8509">
        <v>0</v>
      </c>
    </row>
    <row r="8510" spans="1:11" x14ac:dyDescent="0.25">
      <c r="A8510">
        <v>1997</v>
      </c>
      <c r="B8510">
        <v>620</v>
      </c>
      <c r="C8510">
        <v>1</v>
      </c>
      <c r="D8510">
        <v>724</v>
      </c>
      <c r="E8510" t="s">
        <v>11</v>
      </c>
      <c r="F8510">
        <v>5113</v>
      </c>
      <c r="G8510">
        <v>8</v>
      </c>
      <c r="H8510">
        <v>4951318</v>
      </c>
      <c r="I8510">
        <v>4951318</v>
      </c>
      <c r="J8510">
        <v>3595749</v>
      </c>
      <c r="K8510">
        <v>0</v>
      </c>
    </row>
    <row r="8511" spans="1:11" x14ac:dyDescent="0.25">
      <c r="A8511">
        <v>1997</v>
      </c>
      <c r="B8511">
        <v>620</v>
      </c>
      <c r="C8511">
        <v>1</v>
      </c>
      <c r="D8511">
        <v>724</v>
      </c>
      <c r="E8511" t="s">
        <v>11</v>
      </c>
      <c r="F8511">
        <v>371</v>
      </c>
      <c r="G8511">
        <v>8</v>
      </c>
      <c r="H8511">
        <v>4987117</v>
      </c>
      <c r="I8511">
        <v>4987117</v>
      </c>
      <c r="J8511">
        <v>15555174</v>
      </c>
      <c r="K8511">
        <v>0</v>
      </c>
    </row>
    <row r="8512" spans="1:11" x14ac:dyDescent="0.25">
      <c r="A8512">
        <v>1997</v>
      </c>
      <c r="B8512">
        <v>620</v>
      </c>
      <c r="C8512">
        <v>1</v>
      </c>
      <c r="D8512">
        <v>724</v>
      </c>
      <c r="E8512" t="s">
        <v>11</v>
      </c>
      <c r="F8512">
        <v>6649</v>
      </c>
      <c r="G8512">
        <v>8</v>
      </c>
      <c r="H8512">
        <v>5013665</v>
      </c>
      <c r="I8512">
        <v>5013665</v>
      </c>
      <c r="J8512">
        <v>8077741</v>
      </c>
      <c r="K8512">
        <v>0</v>
      </c>
    </row>
    <row r="8513" spans="1:11" x14ac:dyDescent="0.25">
      <c r="A8513">
        <v>1997</v>
      </c>
      <c r="B8513">
        <v>620</v>
      </c>
      <c r="C8513">
        <v>1</v>
      </c>
      <c r="D8513">
        <v>724</v>
      </c>
      <c r="E8513" t="s">
        <v>11</v>
      </c>
      <c r="F8513">
        <v>6419</v>
      </c>
      <c r="G8513">
        <v>8</v>
      </c>
      <c r="H8513">
        <v>5082287</v>
      </c>
      <c r="I8513">
        <v>5082287</v>
      </c>
      <c r="J8513">
        <v>3247874</v>
      </c>
      <c r="K8513">
        <v>0</v>
      </c>
    </row>
    <row r="8514" spans="1:11" x14ac:dyDescent="0.25">
      <c r="A8514">
        <v>1997</v>
      </c>
      <c r="B8514">
        <v>620</v>
      </c>
      <c r="C8514">
        <v>1</v>
      </c>
      <c r="D8514">
        <v>724</v>
      </c>
      <c r="E8514" t="s">
        <v>11</v>
      </c>
      <c r="F8514">
        <v>8942</v>
      </c>
      <c r="G8514">
        <v>8</v>
      </c>
      <c r="H8514">
        <v>5087455</v>
      </c>
      <c r="I8514">
        <v>5087455</v>
      </c>
      <c r="J8514">
        <v>69211856</v>
      </c>
      <c r="K8514">
        <v>0</v>
      </c>
    </row>
    <row r="8515" spans="1:11" x14ac:dyDescent="0.25">
      <c r="A8515">
        <v>1997</v>
      </c>
      <c r="B8515">
        <v>620</v>
      </c>
      <c r="C8515">
        <v>1</v>
      </c>
      <c r="D8515">
        <v>724</v>
      </c>
      <c r="E8515" t="s">
        <v>11</v>
      </c>
      <c r="F8515">
        <v>7132</v>
      </c>
      <c r="G8515">
        <v>8</v>
      </c>
      <c r="H8515">
        <v>5120038</v>
      </c>
      <c r="I8515">
        <v>5120038</v>
      </c>
      <c r="J8515">
        <v>54724720</v>
      </c>
      <c r="K8515">
        <v>0</v>
      </c>
    </row>
    <row r="8516" spans="1:11" x14ac:dyDescent="0.25">
      <c r="A8516">
        <v>1997</v>
      </c>
      <c r="B8516">
        <v>620</v>
      </c>
      <c r="C8516">
        <v>1</v>
      </c>
      <c r="D8516">
        <v>724</v>
      </c>
      <c r="E8516" t="s">
        <v>11</v>
      </c>
      <c r="F8516">
        <v>5825</v>
      </c>
      <c r="G8516">
        <v>8</v>
      </c>
      <c r="H8516">
        <v>5222687</v>
      </c>
      <c r="I8516">
        <v>5222687</v>
      </c>
      <c r="J8516">
        <v>12319386</v>
      </c>
      <c r="K8516">
        <v>0</v>
      </c>
    </row>
    <row r="8517" spans="1:11" x14ac:dyDescent="0.25">
      <c r="A8517">
        <v>1997</v>
      </c>
      <c r="B8517">
        <v>620</v>
      </c>
      <c r="C8517">
        <v>1</v>
      </c>
      <c r="D8517">
        <v>724</v>
      </c>
      <c r="E8517" t="s">
        <v>11</v>
      </c>
      <c r="F8517">
        <v>6210</v>
      </c>
      <c r="G8517">
        <v>8</v>
      </c>
      <c r="H8517">
        <v>5245015</v>
      </c>
      <c r="I8517">
        <v>5245015</v>
      </c>
      <c r="J8517">
        <v>40806072</v>
      </c>
      <c r="K8517">
        <v>0</v>
      </c>
    </row>
    <row r="8518" spans="1:11" x14ac:dyDescent="0.25">
      <c r="A8518">
        <v>1997</v>
      </c>
      <c r="B8518">
        <v>620</v>
      </c>
      <c r="C8518">
        <v>1</v>
      </c>
      <c r="D8518">
        <v>724</v>
      </c>
      <c r="E8518" t="s">
        <v>11</v>
      </c>
      <c r="F8518">
        <v>5821</v>
      </c>
      <c r="G8518">
        <v>8</v>
      </c>
      <c r="H8518">
        <v>5285061</v>
      </c>
      <c r="I8518">
        <v>5285061</v>
      </c>
      <c r="J8518">
        <v>12578196</v>
      </c>
      <c r="K8518">
        <v>0</v>
      </c>
    </row>
    <row r="8519" spans="1:11" x14ac:dyDescent="0.25">
      <c r="A8519">
        <v>1997</v>
      </c>
      <c r="B8519">
        <v>620</v>
      </c>
      <c r="C8519">
        <v>1</v>
      </c>
      <c r="D8519">
        <v>724</v>
      </c>
      <c r="E8519" t="s">
        <v>11</v>
      </c>
      <c r="F8519">
        <v>350</v>
      </c>
      <c r="G8519">
        <v>8</v>
      </c>
      <c r="H8519">
        <v>5501593</v>
      </c>
      <c r="I8519">
        <v>5501593</v>
      </c>
      <c r="J8519">
        <v>21337280</v>
      </c>
      <c r="K8519">
        <v>0</v>
      </c>
    </row>
    <row r="8520" spans="1:11" x14ac:dyDescent="0.25">
      <c r="A8520">
        <v>1997</v>
      </c>
      <c r="B8520">
        <v>620</v>
      </c>
      <c r="C8520">
        <v>1</v>
      </c>
      <c r="D8520">
        <v>724</v>
      </c>
      <c r="E8520" t="s">
        <v>11</v>
      </c>
      <c r="F8520">
        <v>6411</v>
      </c>
      <c r="G8520">
        <v>8</v>
      </c>
      <c r="H8520">
        <v>5511250</v>
      </c>
      <c r="I8520">
        <v>5511250</v>
      </c>
      <c r="J8520">
        <v>2572926</v>
      </c>
      <c r="K8520">
        <v>0</v>
      </c>
    </row>
    <row r="8521" spans="1:11" x14ac:dyDescent="0.25">
      <c r="A8521">
        <v>1997</v>
      </c>
      <c r="B8521">
        <v>620</v>
      </c>
      <c r="C8521">
        <v>1</v>
      </c>
      <c r="D8521">
        <v>724</v>
      </c>
      <c r="E8521" t="s">
        <v>11</v>
      </c>
      <c r="F8521">
        <v>224</v>
      </c>
      <c r="G8521">
        <v>8</v>
      </c>
      <c r="H8521">
        <v>5637908</v>
      </c>
      <c r="I8521">
        <v>5637908</v>
      </c>
      <c r="J8521">
        <v>8671889</v>
      </c>
      <c r="K8521">
        <v>0</v>
      </c>
    </row>
    <row r="8522" spans="1:11" x14ac:dyDescent="0.25">
      <c r="A8522">
        <v>1997</v>
      </c>
      <c r="B8522">
        <v>620</v>
      </c>
      <c r="C8522">
        <v>1</v>
      </c>
      <c r="D8522">
        <v>724</v>
      </c>
      <c r="E8522" t="s">
        <v>11</v>
      </c>
      <c r="F8522">
        <v>7861</v>
      </c>
      <c r="G8522">
        <v>8</v>
      </c>
      <c r="H8522">
        <v>5712530</v>
      </c>
      <c r="I8522">
        <v>5712530</v>
      </c>
      <c r="J8522">
        <v>22372460</v>
      </c>
      <c r="K8522">
        <v>0</v>
      </c>
    </row>
    <row r="8523" spans="1:11" x14ac:dyDescent="0.25">
      <c r="A8523">
        <v>1997</v>
      </c>
      <c r="B8523">
        <v>620</v>
      </c>
      <c r="C8523">
        <v>1</v>
      </c>
      <c r="D8523">
        <v>724</v>
      </c>
      <c r="E8523" t="s">
        <v>11</v>
      </c>
      <c r="F8523">
        <v>6991</v>
      </c>
      <c r="G8523">
        <v>8</v>
      </c>
      <c r="H8523">
        <v>5896762</v>
      </c>
      <c r="I8523">
        <v>5896762</v>
      </c>
      <c r="J8523">
        <v>43069288</v>
      </c>
      <c r="K8523">
        <v>0</v>
      </c>
    </row>
    <row r="8524" spans="1:11" x14ac:dyDescent="0.25">
      <c r="A8524">
        <v>1997</v>
      </c>
      <c r="B8524">
        <v>620</v>
      </c>
      <c r="C8524">
        <v>1</v>
      </c>
      <c r="D8524">
        <v>724</v>
      </c>
      <c r="E8524" t="s">
        <v>11</v>
      </c>
      <c r="F8524">
        <v>470</v>
      </c>
      <c r="G8524">
        <v>8</v>
      </c>
      <c r="H8524">
        <v>5907048</v>
      </c>
      <c r="I8524">
        <v>5907048</v>
      </c>
      <c r="J8524">
        <v>1773076</v>
      </c>
      <c r="K8524">
        <v>0</v>
      </c>
    </row>
    <row r="8525" spans="1:11" x14ac:dyDescent="0.25">
      <c r="A8525">
        <v>1997</v>
      </c>
      <c r="B8525">
        <v>620</v>
      </c>
      <c r="C8525">
        <v>1</v>
      </c>
      <c r="D8525">
        <v>724</v>
      </c>
      <c r="E8525" t="s">
        <v>11</v>
      </c>
      <c r="F8525">
        <v>6861</v>
      </c>
      <c r="G8525">
        <v>8</v>
      </c>
      <c r="H8525">
        <v>5927416</v>
      </c>
      <c r="I8525">
        <v>5927416</v>
      </c>
      <c r="J8525">
        <v>7443781</v>
      </c>
      <c r="K8525">
        <v>0</v>
      </c>
    </row>
    <row r="8526" spans="1:11" x14ac:dyDescent="0.25">
      <c r="A8526">
        <v>1997</v>
      </c>
      <c r="B8526">
        <v>620</v>
      </c>
      <c r="C8526">
        <v>1</v>
      </c>
      <c r="D8526">
        <v>724</v>
      </c>
      <c r="E8526" t="s">
        <v>11</v>
      </c>
      <c r="F8526">
        <v>2631</v>
      </c>
      <c r="G8526">
        <v>8</v>
      </c>
      <c r="H8526">
        <v>5954316</v>
      </c>
      <c r="I8526">
        <v>5954316</v>
      </c>
      <c r="J8526">
        <v>9828596</v>
      </c>
      <c r="K8526">
        <v>0</v>
      </c>
    </row>
    <row r="8527" spans="1:11" x14ac:dyDescent="0.25">
      <c r="A8527">
        <v>1997</v>
      </c>
      <c r="B8527">
        <v>620</v>
      </c>
      <c r="C8527">
        <v>1</v>
      </c>
      <c r="D8527">
        <v>724</v>
      </c>
      <c r="E8527" t="s">
        <v>11</v>
      </c>
      <c r="F8527">
        <v>6713</v>
      </c>
      <c r="G8527">
        <v>8</v>
      </c>
      <c r="H8527">
        <v>5958623</v>
      </c>
      <c r="I8527">
        <v>5958623</v>
      </c>
      <c r="J8527">
        <v>3448350</v>
      </c>
      <c r="K8527">
        <v>0</v>
      </c>
    </row>
    <row r="8528" spans="1:11" x14ac:dyDescent="0.25">
      <c r="A8528">
        <v>1997</v>
      </c>
      <c r="B8528">
        <v>620</v>
      </c>
      <c r="C8528">
        <v>1</v>
      </c>
      <c r="D8528">
        <v>724</v>
      </c>
      <c r="E8528" t="s">
        <v>11</v>
      </c>
      <c r="F8528">
        <v>5541</v>
      </c>
      <c r="G8528">
        <v>8</v>
      </c>
      <c r="H8528">
        <v>6018499</v>
      </c>
      <c r="I8528">
        <v>6018499</v>
      </c>
      <c r="J8528">
        <v>8080253</v>
      </c>
      <c r="K8528">
        <v>0</v>
      </c>
    </row>
    <row r="8529" spans="1:11" x14ac:dyDescent="0.25">
      <c r="A8529">
        <v>1997</v>
      </c>
      <c r="B8529">
        <v>620</v>
      </c>
      <c r="C8529">
        <v>1</v>
      </c>
      <c r="D8529">
        <v>724</v>
      </c>
      <c r="E8529" t="s">
        <v>11</v>
      </c>
      <c r="F8529">
        <v>6782</v>
      </c>
      <c r="G8529">
        <v>8</v>
      </c>
      <c r="H8529">
        <v>6023068</v>
      </c>
      <c r="I8529">
        <v>6023068</v>
      </c>
      <c r="J8529">
        <v>5749165</v>
      </c>
      <c r="K8529">
        <v>0</v>
      </c>
    </row>
    <row r="8530" spans="1:11" x14ac:dyDescent="0.25">
      <c r="A8530">
        <v>1997</v>
      </c>
      <c r="B8530">
        <v>620</v>
      </c>
      <c r="C8530">
        <v>1</v>
      </c>
      <c r="D8530">
        <v>724</v>
      </c>
      <c r="E8530" t="s">
        <v>11</v>
      </c>
      <c r="F8530">
        <v>488</v>
      </c>
      <c r="G8530">
        <v>8</v>
      </c>
      <c r="H8530">
        <v>6091749</v>
      </c>
      <c r="I8530">
        <v>6091749</v>
      </c>
      <c r="J8530">
        <v>9370619</v>
      </c>
      <c r="K8530">
        <v>0</v>
      </c>
    </row>
    <row r="8531" spans="1:11" x14ac:dyDescent="0.25">
      <c r="A8531">
        <v>1997</v>
      </c>
      <c r="B8531">
        <v>620</v>
      </c>
      <c r="C8531">
        <v>1</v>
      </c>
      <c r="D8531">
        <v>724</v>
      </c>
      <c r="E8531" t="s">
        <v>11</v>
      </c>
      <c r="F8531">
        <v>542</v>
      </c>
      <c r="G8531">
        <v>8</v>
      </c>
      <c r="H8531">
        <v>6111398</v>
      </c>
      <c r="I8531">
        <v>6111398</v>
      </c>
      <c r="J8531">
        <v>3522857</v>
      </c>
      <c r="K8531">
        <v>0</v>
      </c>
    </row>
    <row r="8532" spans="1:11" x14ac:dyDescent="0.25">
      <c r="A8532">
        <v>1997</v>
      </c>
      <c r="B8532">
        <v>620</v>
      </c>
      <c r="C8532">
        <v>1</v>
      </c>
      <c r="D8532">
        <v>724</v>
      </c>
      <c r="E8532" t="s">
        <v>11</v>
      </c>
      <c r="F8532">
        <v>6514</v>
      </c>
      <c r="G8532">
        <v>8</v>
      </c>
      <c r="H8532">
        <v>6142935</v>
      </c>
      <c r="I8532">
        <v>6142935</v>
      </c>
      <c r="J8532">
        <v>28827010</v>
      </c>
      <c r="K8532">
        <v>0</v>
      </c>
    </row>
    <row r="8533" spans="1:11" x14ac:dyDescent="0.25">
      <c r="A8533">
        <v>1997</v>
      </c>
      <c r="B8533">
        <v>620</v>
      </c>
      <c r="C8533">
        <v>1</v>
      </c>
      <c r="D8533">
        <v>724</v>
      </c>
      <c r="E8533" t="s">
        <v>11</v>
      </c>
      <c r="F8533">
        <v>240</v>
      </c>
      <c r="G8533">
        <v>8</v>
      </c>
      <c r="H8533">
        <v>6145166</v>
      </c>
      <c r="I8533">
        <v>6145166</v>
      </c>
      <c r="J8533">
        <v>13267051</v>
      </c>
      <c r="K8533">
        <v>0</v>
      </c>
    </row>
    <row r="8534" spans="1:11" x14ac:dyDescent="0.25">
      <c r="A8534">
        <v>1997</v>
      </c>
      <c r="B8534">
        <v>620</v>
      </c>
      <c r="C8534">
        <v>1</v>
      </c>
      <c r="D8534">
        <v>724</v>
      </c>
      <c r="E8534" t="s">
        <v>11</v>
      </c>
      <c r="F8534">
        <v>6760</v>
      </c>
      <c r="G8534">
        <v>8</v>
      </c>
      <c r="H8534">
        <v>6158112</v>
      </c>
      <c r="I8534">
        <v>6158112</v>
      </c>
      <c r="J8534">
        <v>4060411</v>
      </c>
      <c r="K8534">
        <v>0</v>
      </c>
    </row>
    <row r="8535" spans="1:11" x14ac:dyDescent="0.25">
      <c r="A8535">
        <v>1997</v>
      </c>
      <c r="B8535">
        <v>620</v>
      </c>
      <c r="C8535">
        <v>1</v>
      </c>
      <c r="D8535">
        <v>724</v>
      </c>
      <c r="E8535" t="s">
        <v>11</v>
      </c>
      <c r="F8535">
        <v>422</v>
      </c>
      <c r="G8535">
        <v>8</v>
      </c>
      <c r="H8535">
        <v>6183855</v>
      </c>
      <c r="I8535">
        <v>6183855</v>
      </c>
      <c r="J8535">
        <v>2959303</v>
      </c>
      <c r="K8535">
        <v>0</v>
      </c>
    </row>
    <row r="8536" spans="1:11" x14ac:dyDescent="0.25">
      <c r="A8536">
        <v>1997</v>
      </c>
      <c r="B8536">
        <v>620</v>
      </c>
      <c r="C8536">
        <v>1</v>
      </c>
      <c r="D8536">
        <v>724</v>
      </c>
      <c r="E8536" t="s">
        <v>11</v>
      </c>
      <c r="F8536">
        <v>7752</v>
      </c>
      <c r="G8536">
        <v>8</v>
      </c>
      <c r="H8536">
        <v>6195209</v>
      </c>
      <c r="I8536">
        <v>6195209</v>
      </c>
      <c r="J8536">
        <v>28547844</v>
      </c>
      <c r="K8536">
        <v>0</v>
      </c>
    </row>
    <row r="8537" spans="1:11" x14ac:dyDescent="0.25">
      <c r="A8537">
        <v>1997</v>
      </c>
      <c r="B8537">
        <v>620</v>
      </c>
      <c r="C8537">
        <v>1</v>
      </c>
      <c r="D8537">
        <v>724</v>
      </c>
      <c r="E8537" t="s">
        <v>11</v>
      </c>
      <c r="F8537">
        <v>7751</v>
      </c>
      <c r="G8537">
        <v>8</v>
      </c>
      <c r="H8537">
        <v>6261233</v>
      </c>
      <c r="I8537">
        <v>6261233</v>
      </c>
      <c r="J8537">
        <v>21297980</v>
      </c>
      <c r="K8537">
        <v>0</v>
      </c>
    </row>
    <row r="8538" spans="1:11" x14ac:dyDescent="0.25">
      <c r="A8538">
        <v>1997</v>
      </c>
      <c r="B8538">
        <v>620</v>
      </c>
      <c r="C8538">
        <v>1</v>
      </c>
      <c r="D8538">
        <v>724</v>
      </c>
      <c r="E8538" t="s">
        <v>11</v>
      </c>
      <c r="F8538">
        <v>730</v>
      </c>
      <c r="G8538">
        <v>8</v>
      </c>
      <c r="H8538">
        <v>6288328</v>
      </c>
      <c r="I8538">
        <v>6288328</v>
      </c>
      <c r="J8538">
        <v>30402428</v>
      </c>
      <c r="K8538">
        <v>0</v>
      </c>
    </row>
    <row r="8539" spans="1:11" x14ac:dyDescent="0.25">
      <c r="A8539">
        <v>1997</v>
      </c>
      <c r="B8539">
        <v>620</v>
      </c>
      <c r="C8539">
        <v>1</v>
      </c>
      <c r="D8539">
        <v>724</v>
      </c>
      <c r="E8539" t="s">
        <v>11</v>
      </c>
      <c r="F8539">
        <v>7721</v>
      </c>
      <c r="G8539">
        <v>8</v>
      </c>
      <c r="H8539">
        <v>6442805</v>
      </c>
      <c r="I8539">
        <v>6442805</v>
      </c>
      <c r="J8539">
        <v>79030608</v>
      </c>
      <c r="K8539">
        <v>0</v>
      </c>
    </row>
    <row r="8540" spans="1:11" x14ac:dyDescent="0.25">
      <c r="A8540">
        <v>1997</v>
      </c>
      <c r="B8540">
        <v>620</v>
      </c>
      <c r="C8540">
        <v>1</v>
      </c>
      <c r="D8540">
        <v>724</v>
      </c>
      <c r="E8540" t="s">
        <v>11</v>
      </c>
      <c r="F8540">
        <v>2517</v>
      </c>
      <c r="G8540">
        <v>8</v>
      </c>
      <c r="H8540">
        <v>6447272</v>
      </c>
      <c r="I8540">
        <v>6447272</v>
      </c>
      <c r="J8540">
        <v>3067982</v>
      </c>
      <c r="K8540">
        <v>0</v>
      </c>
    </row>
    <row r="8541" spans="1:11" x14ac:dyDescent="0.25">
      <c r="A8541">
        <v>1997</v>
      </c>
      <c r="B8541">
        <v>620</v>
      </c>
      <c r="C8541">
        <v>1</v>
      </c>
      <c r="D8541">
        <v>724</v>
      </c>
      <c r="E8541" t="s">
        <v>11</v>
      </c>
      <c r="F8541">
        <v>5981</v>
      </c>
      <c r="G8541">
        <v>8</v>
      </c>
      <c r="H8541">
        <v>6494722</v>
      </c>
      <c r="I8541">
        <v>6494722</v>
      </c>
      <c r="J8541">
        <v>1857733</v>
      </c>
      <c r="K8541">
        <v>0</v>
      </c>
    </row>
    <row r="8542" spans="1:11" x14ac:dyDescent="0.25">
      <c r="A8542">
        <v>1997</v>
      </c>
      <c r="B8542">
        <v>620</v>
      </c>
      <c r="C8542">
        <v>1</v>
      </c>
      <c r="D8542">
        <v>724</v>
      </c>
      <c r="E8542" t="s">
        <v>11</v>
      </c>
      <c r="F8542">
        <v>8122</v>
      </c>
      <c r="G8542">
        <v>8</v>
      </c>
      <c r="H8542">
        <v>6660640</v>
      </c>
      <c r="I8542">
        <v>6660640</v>
      </c>
      <c r="J8542">
        <v>12421752</v>
      </c>
      <c r="K8542">
        <v>0</v>
      </c>
    </row>
    <row r="8543" spans="1:11" x14ac:dyDescent="0.25">
      <c r="A8543">
        <v>1997</v>
      </c>
      <c r="B8543">
        <v>620</v>
      </c>
      <c r="C8543">
        <v>1</v>
      </c>
      <c r="D8543">
        <v>724</v>
      </c>
      <c r="E8543" t="s">
        <v>11</v>
      </c>
      <c r="F8543">
        <v>5829</v>
      </c>
      <c r="G8543">
        <v>8</v>
      </c>
      <c r="H8543">
        <v>6689776</v>
      </c>
      <c r="I8543">
        <v>6689776</v>
      </c>
      <c r="J8543">
        <v>9916305</v>
      </c>
      <c r="K8543">
        <v>0</v>
      </c>
    </row>
    <row r="8544" spans="1:11" x14ac:dyDescent="0.25">
      <c r="A8544">
        <v>1997</v>
      </c>
      <c r="B8544">
        <v>620</v>
      </c>
      <c r="C8544">
        <v>1</v>
      </c>
      <c r="D8544">
        <v>724</v>
      </c>
      <c r="E8544" t="s">
        <v>11</v>
      </c>
      <c r="F8544">
        <v>6745</v>
      </c>
      <c r="G8544">
        <v>8</v>
      </c>
      <c r="H8544">
        <v>6894989</v>
      </c>
      <c r="I8544">
        <v>6894989</v>
      </c>
      <c r="J8544">
        <v>4255684</v>
      </c>
      <c r="K8544">
        <v>0</v>
      </c>
    </row>
    <row r="8545" spans="1:11" x14ac:dyDescent="0.25">
      <c r="A8545">
        <v>1997</v>
      </c>
      <c r="B8545">
        <v>620</v>
      </c>
      <c r="C8545">
        <v>1</v>
      </c>
      <c r="D8545">
        <v>724</v>
      </c>
      <c r="E8545" t="s">
        <v>11</v>
      </c>
      <c r="F8545">
        <v>1123</v>
      </c>
      <c r="G8545">
        <v>8</v>
      </c>
      <c r="H8545">
        <v>6955023</v>
      </c>
      <c r="I8545">
        <v>6955023</v>
      </c>
      <c r="J8545">
        <v>4041502</v>
      </c>
      <c r="K8545">
        <v>0</v>
      </c>
    </row>
    <row r="8546" spans="1:11" x14ac:dyDescent="0.25">
      <c r="A8546">
        <v>1997</v>
      </c>
      <c r="B8546">
        <v>620</v>
      </c>
      <c r="C8546">
        <v>1</v>
      </c>
      <c r="D8546">
        <v>724</v>
      </c>
      <c r="E8546" t="s">
        <v>11</v>
      </c>
      <c r="F8546">
        <v>6618</v>
      </c>
      <c r="G8546">
        <v>8</v>
      </c>
      <c r="H8546">
        <v>7013473</v>
      </c>
      <c r="I8546">
        <v>7013473</v>
      </c>
      <c r="J8546">
        <v>4353810</v>
      </c>
      <c r="K8546">
        <v>0</v>
      </c>
    </row>
    <row r="8547" spans="1:11" x14ac:dyDescent="0.25">
      <c r="A8547">
        <v>1997</v>
      </c>
      <c r="B8547">
        <v>620</v>
      </c>
      <c r="C8547">
        <v>1</v>
      </c>
      <c r="D8547">
        <v>724</v>
      </c>
      <c r="E8547" t="s">
        <v>11</v>
      </c>
      <c r="F8547">
        <v>6611</v>
      </c>
      <c r="G8547">
        <v>8</v>
      </c>
      <c r="H8547">
        <v>7051135</v>
      </c>
      <c r="I8547">
        <v>7051135</v>
      </c>
      <c r="J8547">
        <v>404397</v>
      </c>
      <c r="K8547">
        <v>0</v>
      </c>
    </row>
    <row r="8548" spans="1:11" x14ac:dyDescent="0.25">
      <c r="A8548">
        <v>1997</v>
      </c>
      <c r="B8548">
        <v>620</v>
      </c>
      <c r="C8548">
        <v>1</v>
      </c>
      <c r="D8548">
        <v>724</v>
      </c>
      <c r="E8548" t="s">
        <v>11</v>
      </c>
      <c r="F8548">
        <v>7758</v>
      </c>
      <c r="G8548">
        <v>8</v>
      </c>
      <c r="H8548">
        <v>7066968</v>
      </c>
      <c r="I8548">
        <v>7066968</v>
      </c>
      <c r="J8548">
        <v>53001912</v>
      </c>
      <c r="K8548">
        <v>0</v>
      </c>
    </row>
    <row r="8549" spans="1:11" x14ac:dyDescent="0.25">
      <c r="A8549">
        <v>1997</v>
      </c>
      <c r="B8549">
        <v>620</v>
      </c>
      <c r="C8549">
        <v>1</v>
      </c>
      <c r="D8549">
        <v>724</v>
      </c>
      <c r="E8549" t="s">
        <v>11</v>
      </c>
      <c r="F8549">
        <v>7611</v>
      </c>
      <c r="G8549">
        <v>8</v>
      </c>
      <c r="H8549">
        <v>7170870</v>
      </c>
      <c r="I8549">
        <v>7170870</v>
      </c>
      <c r="J8549">
        <v>75309688</v>
      </c>
      <c r="K8549">
        <v>0</v>
      </c>
    </row>
    <row r="8550" spans="1:11" x14ac:dyDescent="0.25">
      <c r="A8550">
        <v>1997</v>
      </c>
      <c r="B8550">
        <v>620</v>
      </c>
      <c r="C8550">
        <v>1</v>
      </c>
      <c r="D8550">
        <v>724</v>
      </c>
      <c r="E8550" t="s">
        <v>11</v>
      </c>
      <c r="F8550">
        <v>8211</v>
      </c>
      <c r="G8550">
        <v>8</v>
      </c>
      <c r="H8550">
        <v>7211723</v>
      </c>
      <c r="I8550">
        <v>7211723</v>
      </c>
      <c r="J8550">
        <v>34294896</v>
      </c>
      <c r="K8550">
        <v>0</v>
      </c>
    </row>
    <row r="8551" spans="1:11" x14ac:dyDescent="0.25">
      <c r="A8551">
        <v>1997</v>
      </c>
      <c r="B8551">
        <v>620</v>
      </c>
      <c r="C8551">
        <v>1</v>
      </c>
      <c r="D8551">
        <v>724</v>
      </c>
      <c r="E8551" t="s">
        <v>11</v>
      </c>
      <c r="F8551">
        <v>3351</v>
      </c>
      <c r="G8551">
        <v>8</v>
      </c>
      <c r="H8551">
        <v>7487308</v>
      </c>
      <c r="I8551">
        <v>7487308</v>
      </c>
      <c r="J8551">
        <v>3632512</v>
      </c>
      <c r="K8551">
        <v>0</v>
      </c>
    </row>
    <row r="8552" spans="1:11" x14ac:dyDescent="0.25">
      <c r="A8552">
        <v>1997</v>
      </c>
      <c r="B8552">
        <v>620</v>
      </c>
      <c r="C8552">
        <v>1</v>
      </c>
      <c r="D8552">
        <v>724</v>
      </c>
      <c r="E8552" t="s">
        <v>11</v>
      </c>
      <c r="F8552">
        <v>6997</v>
      </c>
      <c r="G8552">
        <v>8</v>
      </c>
      <c r="H8552">
        <v>7593655</v>
      </c>
      <c r="I8552">
        <v>7593655</v>
      </c>
      <c r="J8552">
        <v>18707846</v>
      </c>
      <c r="K8552">
        <v>0</v>
      </c>
    </row>
    <row r="8553" spans="1:11" x14ac:dyDescent="0.25">
      <c r="A8553">
        <v>1997</v>
      </c>
      <c r="B8553">
        <v>620</v>
      </c>
      <c r="C8553">
        <v>1</v>
      </c>
      <c r="D8553">
        <v>724</v>
      </c>
      <c r="E8553" t="s">
        <v>11</v>
      </c>
      <c r="F8553">
        <v>5162</v>
      </c>
      <c r="G8553">
        <v>8</v>
      </c>
      <c r="H8553">
        <v>7914724</v>
      </c>
      <c r="I8553">
        <v>7914724</v>
      </c>
      <c r="J8553">
        <v>4515168</v>
      </c>
      <c r="K8553">
        <v>0</v>
      </c>
    </row>
    <row r="8554" spans="1:11" x14ac:dyDescent="0.25">
      <c r="A8554">
        <v>1997</v>
      </c>
      <c r="B8554">
        <v>620</v>
      </c>
      <c r="C8554">
        <v>1</v>
      </c>
      <c r="D8554">
        <v>724</v>
      </c>
      <c r="E8554" t="s">
        <v>11</v>
      </c>
      <c r="F8554">
        <v>7781</v>
      </c>
      <c r="G8554">
        <v>8</v>
      </c>
      <c r="H8554">
        <v>7983451</v>
      </c>
      <c r="I8554">
        <v>7983451</v>
      </c>
      <c r="J8554">
        <v>26237536</v>
      </c>
      <c r="K8554">
        <v>0</v>
      </c>
    </row>
    <row r="8555" spans="1:11" x14ac:dyDescent="0.25">
      <c r="A8555">
        <v>1997</v>
      </c>
      <c r="B8555">
        <v>620</v>
      </c>
      <c r="C8555">
        <v>1</v>
      </c>
      <c r="D8555">
        <v>724</v>
      </c>
      <c r="E8555" t="s">
        <v>11</v>
      </c>
      <c r="F8555">
        <v>7442</v>
      </c>
      <c r="G8555">
        <v>8</v>
      </c>
      <c r="H8555">
        <v>8052099</v>
      </c>
      <c r="I8555">
        <v>8052099</v>
      </c>
      <c r="J8555">
        <v>37010952</v>
      </c>
      <c r="K8555">
        <v>0</v>
      </c>
    </row>
    <row r="8556" spans="1:11" x14ac:dyDescent="0.25">
      <c r="A8556">
        <v>1997</v>
      </c>
      <c r="B8556">
        <v>620</v>
      </c>
      <c r="C8556">
        <v>1</v>
      </c>
      <c r="D8556">
        <v>724</v>
      </c>
      <c r="E8556" t="s">
        <v>11</v>
      </c>
      <c r="F8556">
        <v>2223</v>
      </c>
      <c r="G8556">
        <v>8</v>
      </c>
      <c r="H8556">
        <v>8077832</v>
      </c>
      <c r="I8556">
        <v>8077832</v>
      </c>
      <c r="J8556">
        <v>1183332</v>
      </c>
      <c r="K8556">
        <v>0</v>
      </c>
    </row>
    <row r="8557" spans="1:11" x14ac:dyDescent="0.25">
      <c r="A8557">
        <v>1997</v>
      </c>
      <c r="B8557">
        <v>620</v>
      </c>
      <c r="C8557">
        <v>1</v>
      </c>
      <c r="D8557">
        <v>724</v>
      </c>
      <c r="E8557" t="s">
        <v>11</v>
      </c>
      <c r="F8557">
        <v>5112</v>
      </c>
      <c r="G8557">
        <v>8</v>
      </c>
      <c r="H8557">
        <v>8124969</v>
      </c>
      <c r="I8557">
        <v>8124969</v>
      </c>
      <c r="J8557">
        <v>3988165</v>
      </c>
      <c r="K8557">
        <v>0</v>
      </c>
    </row>
    <row r="8558" spans="1:11" x14ac:dyDescent="0.25">
      <c r="A8558">
        <v>1997</v>
      </c>
      <c r="B8558">
        <v>620</v>
      </c>
      <c r="C8558">
        <v>1</v>
      </c>
      <c r="D8558">
        <v>724</v>
      </c>
      <c r="E8558" t="s">
        <v>11</v>
      </c>
      <c r="F8558">
        <v>6935</v>
      </c>
      <c r="G8558">
        <v>8</v>
      </c>
      <c r="H8558">
        <v>8246110</v>
      </c>
      <c r="I8558">
        <v>8246110</v>
      </c>
      <c r="J8558">
        <v>7293645</v>
      </c>
      <c r="K8558">
        <v>0</v>
      </c>
    </row>
    <row r="8559" spans="1:11" x14ac:dyDescent="0.25">
      <c r="A8559">
        <v>1997</v>
      </c>
      <c r="B8559">
        <v>620</v>
      </c>
      <c r="C8559">
        <v>1</v>
      </c>
      <c r="D8559">
        <v>724</v>
      </c>
      <c r="E8559" t="s">
        <v>11</v>
      </c>
      <c r="F8559">
        <v>5161</v>
      </c>
      <c r="G8559">
        <v>8</v>
      </c>
      <c r="H8559">
        <v>8250466</v>
      </c>
      <c r="I8559">
        <v>8250466</v>
      </c>
      <c r="J8559">
        <v>7990360</v>
      </c>
      <c r="K8559">
        <v>0</v>
      </c>
    </row>
    <row r="8560" spans="1:11" x14ac:dyDescent="0.25">
      <c r="A8560">
        <v>1997</v>
      </c>
      <c r="B8560">
        <v>620</v>
      </c>
      <c r="C8560">
        <v>1</v>
      </c>
      <c r="D8560">
        <v>724</v>
      </c>
      <c r="E8560" t="s">
        <v>11</v>
      </c>
      <c r="F8560">
        <v>6641</v>
      </c>
      <c r="G8560">
        <v>8</v>
      </c>
      <c r="H8560">
        <v>8361057</v>
      </c>
      <c r="I8560">
        <v>8361057</v>
      </c>
      <c r="J8560">
        <v>617767</v>
      </c>
      <c r="K8560">
        <v>0</v>
      </c>
    </row>
    <row r="8561" spans="1:11" x14ac:dyDescent="0.25">
      <c r="A8561">
        <v>1997</v>
      </c>
      <c r="B8561">
        <v>620</v>
      </c>
      <c r="C8561">
        <v>1</v>
      </c>
      <c r="D8561">
        <v>724</v>
      </c>
      <c r="E8561" t="s">
        <v>11</v>
      </c>
      <c r="F8561">
        <v>2711</v>
      </c>
      <c r="G8561">
        <v>8</v>
      </c>
      <c r="H8561">
        <v>8374042</v>
      </c>
      <c r="I8561">
        <v>8374042</v>
      </c>
      <c r="J8561">
        <v>1644839</v>
      </c>
      <c r="K8561">
        <v>0</v>
      </c>
    </row>
    <row r="8562" spans="1:11" x14ac:dyDescent="0.25">
      <c r="A8562">
        <v>1997</v>
      </c>
      <c r="B8562">
        <v>620</v>
      </c>
      <c r="C8562">
        <v>1</v>
      </c>
      <c r="D8562">
        <v>724</v>
      </c>
      <c r="E8562" t="s">
        <v>11</v>
      </c>
      <c r="F8562">
        <v>2681</v>
      </c>
      <c r="G8562">
        <v>8</v>
      </c>
      <c r="H8562">
        <v>8525835</v>
      </c>
      <c r="I8562">
        <v>8525835</v>
      </c>
      <c r="J8562">
        <v>7678115</v>
      </c>
      <c r="K8562">
        <v>0</v>
      </c>
    </row>
    <row r="8563" spans="1:11" x14ac:dyDescent="0.25">
      <c r="A8563">
        <v>1997</v>
      </c>
      <c r="B8563">
        <v>620</v>
      </c>
      <c r="C8563">
        <v>1</v>
      </c>
      <c r="D8563">
        <v>724</v>
      </c>
      <c r="E8563" t="s">
        <v>11</v>
      </c>
      <c r="F8563">
        <v>6252</v>
      </c>
      <c r="G8563">
        <v>8</v>
      </c>
      <c r="H8563">
        <v>8553574</v>
      </c>
      <c r="I8563">
        <v>8553574</v>
      </c>
      <c r="J8563">
        <v>31800678</v>
      </c>
      <c r="K8563">
        <v>0</v>
      </c>
    </row>
    <row r="8564" spans="1:11" x14ac:dyDescent="0.25">
      <c r="A8564">
        <v>1997</v>
      </c>
      <c r="B8564">
        <v>620</v>
      </c>
      <c r="C8564">
        <v>1</v>
      </c>
      <c r="D8564">
        <v>724</v>
      </c>
      <c r="E8564" t="s">
        <v>11</v>
      </c>
      <c r="F8564">
        <v>6924</v>
      </c>
      <c r="G8564">
        <v>8</v>
      </c>
      <c r="H8564">
        <v>8683796</v>
      </c>
      <c r="I8564">
        <v>8683796</v>
      </c>
      <c r="J8564">
        <v>30111674</v>
      </c>
      <c r="K8564">
        <v>0</v>
      </c>
    </row>
    <row r="8565" spans="1:11" x14ac:dyDescent="0.25">
      <c r="A8565">
        <v>1997</v>
      </c>
      <c r="B8565">
        <v>620</v>
      </c>
      <c r="C8565">
        <v>1</v>
      </c>
      <c r="D8565">
        <v>724</v>
      </c>
      <c r="E8565" t="s">
        <v>11</v>
      </c>
      <c r="F8565">
        <v>6647</v>
      </c>
      <c r="G8565">
        <v>8</v>
      </c>
      <c r="H8565">
        <v>8912624</v>
      </c>
      <c r="I8565">
        <v>8912624</v>
      </c>
      <c r="J8565">
        <v>15092527</v>
      </c>
      <c r="K8565">
        <v>0</v>
      </c>
    </row>
    <row r="8566" spans="1:11" x14ac:dyDescent="0.25">
      <c r="A8566">
        <v>1997</v>
      </c>
      <c r="B8566">
        <v>620</v>
      </c>
      <c r="C8566">
        <v>1</v>
      </c>
      <c r="D8566">
        <v>724</v>
      </c>
      <c r="E8566" t="s">
        <v>11</v>
      </c>
      <c r="F8566">
        <v>619</v>
      </c>
      <c r="G8566">
        <v>8</v>
      </c>
      <c r="H8566">
        <v>8960779</v>
      </c>
      <c r="I8566">
        <v>8960779</v>
      </c>
      <c r="J8566">
        <v>4556487</v>
      </c>
      <c r="K8566">
        <v>0</v>
      </c>
    </row>
    <row r="8567" spans="1:11" x14ac:dyDescent="0.25">
      <c r="A8567">
        <v>1997</v>
      </c>
      <c r="B8567">
        <v>620</v>
      </c>
      <c r="C8567">
        <v>1</v>
      </c>
      <c r="D8567">
        <v>724</v>
      </c>
      <c r="E8567" t="s">
        <v>11</v>
      </c>
      <c r="F8567">
        <v>1124</v>
      </c>
      <c r="G8567">
        <v>8</v>
      </c>
      <c r="H8567">
        <v>9329993</v>
      </c>
      <c r="I8567">
        <v>9329993</v>
      </c>
      <c r="J8567">
        <v>14620026</v>
      </c>
      <c r="K8567">
        <v>0</v>
      </c>
    </row>
    <row r="8568" spans="1:11" x14ac:dyDescent="0.25">
      <c r="A8568">
        <v>1997</v>
      </c>
      <c r="B8568">
        <v>620</v>
      </c>
      <c r="C8568">
        <v>1</v>
      </c>
      <c r="D8568">
        <v>724</v>
      </c>
      <c r="E8568" t="s">
        <v>11</v>
      </c>
      <c r="F8568">
        <v>6645</v>
      </c>
      <c r="G8568">
        <v>8</v>
      </c>
      <c r="H8568">
        <v>9453940</v>
      </c>
      <c r="I8568">
        <v>9453940</v>
      </c>
      <c r="J8568">
        <v>3297656</v>
      </c>
      <c r="K8568">
        <v>0</v>
      </c>
    </row>
    <row r="8569" spans="1:11" x14ac:dyDescent="0.25">
      <c r="A8569">
        <v>1997</v>
      </c>
      <c r="B8569">
        <v>620</v>
      </c>
      <c r="C8569">
        <v>1</v>
      </c>
      <c r="D8569">
        <v>724</v>
      </c>
      <c r="E8569" t="s">
        <v>11</v>
      </c>
      <c r="F8569">
        <v>482</v>
      </c>
      <c r="G8569">
        <v>8</v>
      </c>
      <c r="H8569">
        <v>9460179</v>
      </c>
      <c r="I8569">
        <v>9460179</v>
      </c>
      <c r="J8569">
        <v>3162829</v>
      </c>
      <c r="K8569">
        <v>0</v>
      </c>
    </row>
    <row r="8570" spans="1:11" x14ac:dyDescent="0.25">
      <c r="A8570">
        <v>1997</v>
      </c>
      <c r="B8570">
        <v>620</v>
      </c>
      <c r="C8570">
        <v>1</v>
      </c>
      <c r="D8570">
        <v>724</v>
      </c>
      <c r="E8570" t="s">
        <v>11</v>
      </c>
      <c r="F8570">
        <v>451</v>
      </c>
      <c r="G8570">
        <v>8</v>
      </c>
      <c r="H8570">
        <v>9505945</v>
      </c>
      <c r="I8570">
        <v>9505945</v>
      </c>
      <c r="J8570">
        <v>1578713</v>
      </c>
      <c r="K8570">
        <v>0</v>
      </c>
    </row>
    <row r="8571" spans="1:11" x14ac:dyDescent="0.25">
      <c r="A8571">
        <v>1997</v>
      </c>
      <c r="B8571">
        <v>620</v>
      </c>
      <c r="C8571">
        <v>1</v>
      </c>
      <c r="D8571">
        <v>724</v>
      </c>
      <c r="E8571" t="s">
        <v>11</v>
      </c>
      <c r="F8571">
        <v>6353</v>
      </c>
      <c r="G8571">
        <v>8</v>
      </c>
      <c r="H8571">
        <v>9714208</v>
      </c>
      <c r="I8571">
        <v>9714208</v>
      </c>
      <c r="J8571">
        <v>27523692</v>
      </c>
      <c r="K8571">
        <v>0</v>
      </c>
    </row>
    <row r="8572" spans="1:11" x14ac:dyDescent="0.25">
      <c r="A8572">
        <v>1997</v>
      </c>
      <c r="B8572">
        <v>620</v>
      </c>
      <c r="C8572">
        <v>1</v>
      </c>
      <c r="D8572">
        <v>724</v>
      </c>
      <c r="E8572" t="s">
        <v>11</v>
      </c>
      <c r="F8572">
        <v>3232</v>
      </c>
      <c r="G8572">
        <v>8</v>
      </c>
      <c r="H8572">
        <v>9837714</v>
      </c>
      <c r="I8572">
        <v>9837714</v>
      </c>
      <c r="J8572">
        <v>1651406</v>
      </c>
      <c r="K8572">
        <v>0</v>
      </c>
    </row>
    <row r="8573" spans="1:11" x14ac:dyDescent="0.25">
      <c r="A8573">
        <v>1997</v>
      </c>
      <c r="B8573">
        <v>620</v>
      </c>
      <c r="C8573">
        <v>1</v>
      </c>
      <c r="D8573">
        <v>724</v>
      </c>
      <c r="E8573" t="s">
        <v>11</v>
      </c>
      <c r="F8573">
        <v>813</v>
      </c>
      <c r="G8573">
        <v>8</v>
      </c>
      <c r="H8573">
        <v>9880171</v>
      </c>
      <c r="I8573">
        <v>9880171</v>
      </c>
      <c r="J8573">
        <v>1853767</v>
      </c>
      <c r="K8573">
        <v>0</v>
      </c>
    </row>
    <row r="8574" spans="1:11" x14ac:dyDescent="0.25">
      <c r="A8574">
        <v>1997</v>
      </c>
      <c r="B8574">
        <v>620</v>
      </c>
      <c r="C8574">
        <v>1</v>
      </c>
      <c r="D8574">
        <v>724</v>
      </c>
      <c r="E8574" t="s">
        <v>11</v>
      </c>
      <c r="F8574">
        <v>2111</v>
      </c>
      <c r="G8574">
        <v>8</v>
      </c>
      <c r="H8574">
        <v>9938381</v>
      </c>
      <c r="I8574">
        <v>9938381</v>
      </c>
      <c r="J8574">
        <v>19615304</v>
      </c>
      <c r="K8574">
        <v>0</v>
      </c>
    </row>
    <row r="8575" spans="1:11" x14ac:dyDescent="0.25">
      <c r="A8575">
        <v>1997</v>
      </c>
      <c r="B8575">
        <v>620</v>
      </c>
      <c r="C8575">
        <v>1</v>
      </c>
      <c r="D8575">
        <v>724</v>
      </c>
      <c r="E8575" t="s">
        <v>11</v>
      </c>
      <c r="F8575">
        <v>6251</v>
      </c>
      <c r="G8575">
        <v>8</v>
      </c>
      <c r="H8575">
        <v>10275250</v>
      </c>
      <c r="I8575">
        <v>10275250</v>
      </c>
      <c r="J8575">
        <v>51811204</v>
      </c>
      <c r="K8575">
        <v>0</v>
      </c>
    </row>
    <row r="8576" spans="1:11" x14ac:dyDescent="0.25">
      <c r="A8576">
        <v>1997</v>
      </c>
      <c r="B8576">
        <v>620</v>
      </c>
      <c r="C8576">
        <v>1</v>
      </c>
      <c r="D8576">
        <v>724</v>
      </c>
      <c r="E8576" t="s">
        <v>11</v>
      </c>
      <c r="F8576">
        <v>5823</v>
      </c>
      <c r="G8576">
        <v>8</v>
      </c>
      <c r="H8576">
        <v>10534892</v>
      </c>
      <c r="I8576">
        <v>10534892</v>
      </c>
      <c r="J8576">
        <v>15847545</v>
      </c>
      <c r="K8576">
        <v>0</v>
      </c>
    </row>
    <row r="8577" spans="1:11" x14ac:dyDescent="0.25">
      <c r="A8577">
        <v>1997</v>
      </c>
      <c r="B8577">
        <v>620</v>
      </c>
      <c r="C8577">
        <v>1</v>
      </c>
      <c r="D8577">
        <v>724</v>
      </c>
      <c r="E8577" t="s">
        <v>11</v>
      </c>
      <c r="F8577">
        <v>5836</v>
      </c>
      <c r="G8577">
        <v>8</v>
      </c>
      <c r="H8577">
        <v>10696534</v>
      </c>
      <c r="I8577">
        <v>10696534</v>
      </c>
      <c r="J8577">
        <v>13659119</v>
      </c>
      <c r="K8577">
        <v>0</v>
      </c>
    </row>
    <row r="8578" spans="1:11" x14ac:dyDescent="0.25">
      <c r="A8578">
        <v>1997</v>
      </c>
      <c r="B8578">
        <v>620</v>
      </c>
      <c r="C8578">
        <v>1</v>
      </c>
      <c r="D8578">
        <v>724</v>
      </c>
      <c r="E8578" t="s">
        <v>11</v>
      </c>
      <c r="F8578">
        <v>814</v>
      </c>
      <c r="G8578">
        <v>8</v>
      </c>
      <c r="H8578">
        <v>10935788</v>
      </c>
      <c r="I8578">
        <v>10935788</v>
      </c>
      <c r="J8578">
        <v>6293470</v>
      </c>
      <c r="K8578">
        <v>0</v>
      </c>
    </row>
    <row r="8579" spans="1:11" x14ac:dyDescent="0.25">
      <c r="A8579">
        <v>1997</v>
      </c>
      <c r="B8579">
        <v>620</v>
      </c>
      <c r="C8579">
        <v>1</v>
      </c>
      <c r="D8579">
        <v>724</v>
      </c>
      <c r="E8579" t="s">
        <v>11</v>
      </c>
      <c r="F8579">
        <v>4232</v>
      </c>
      <c r="G8579">
        <v>8</v>
      </c>
      <c r="H8579">
        <v>11021187</v>
      </c>
      <c r="I8579">
        <v>11021187</v>
      </c>
      <c r="J8579">
        <v>7054806</v>
      </c>
      <c r="K8579">
        <v>0</v>
      </c>
    </row>
    <row r="8580" spans="1:11" x14ac:dyDescent="0.25">
      <c r="A8580">
        <v>1997</v>
      </c>
      <c r="B8580">
        <v>620</v>
      </c>
      <c r="C8580">
        <v>1</v>
      </c>
      <c r="D8580">
        <v>724</v>
      </c>
      <c r="E8580" t="s">
        <v>11</v>
      </c>
      <c r="F8580">
        <v>8931</v>
      </c>
      <c r="G8580">
        <v>8</v>
      </c>
      <c r="H8580">
        <v>11363249</v>
      </c>
      <c r="I8580">
        <v>11363249</v>
      </c>
      <c r="J8580">
        <v>27780506</v>
      </c>
      <c r="K8580">
        <v>0</v>
      </c>
    </row>
    <row r="8581" spans="1:11" x14ac:dyDescent="0.25">
      <c r="A8581">
        <v>1997</v>
      </c>
      <c r="B8581">
        <v>620</v>
      </c>
      <c r="C8581">
        <v>1</v>
      </c>
      <c r="D8581">
        <v>724</v>
      </c>
      <c r="E8581" t="s">
        <v>11</v>
      </c>
      <c r="F8581">
        <v>2331</v>
      </c>
      <c r="G8581">
        <v>8</v>
      </c>
      <c r="H8581">
        <v>11467833</v>
      </c>
      <c r="I8581">
        <v>11467833</v>
      </c>
      <c r="J8581">
        <v>13895624</v>
      </c>
      <c r="K8581">
        <v>0</v>
      </c>
    </row>
    <row r="8582" spans="1:11" x14ac:dyDescent="0.25">
      <c r="A8582">
        <v>1997</v>
      </c>
      <c r="B8582">
        <v>620</v>
      </c>
      <c r="C8582">
        <v>1</v>
      </c>
      <c r="D8582">
        <v>724</v>
      </c>
      <c r="E8582" t="s">
        <v>11</v>
      </c>
      <c r="F8582">
        <v>452</v>
      </c>
      <c r="G8582">
        <v>8</v>
      </c>
      <c r="H8582">
        <v>11547777</v>
      </c>
      <c r="I8582">
        <v>11547777</v>
      </c>
      <c r="J8582">
        <v>2155905</v>
      </c>
      <c r="K8582">
        <v>0</v>
      </c>
    </row>
    <row r="8583" spans="1:11" x14ac:dyDescent="0.25">
      <c r="A8583">
        <v>1997</v>
      </c>
      <c r="B8583">
        <v>620</v>
      </c>
      <c r="C8583">
        <v>1</v>
      </c>
      <c r="D8583">
        <v>724</v>
      </c>
      <c r="E8583" t="s">
        <v>11</v>
      </c>
      <c r="F8583">
        <v>6842</v>
      </c>
      <c r="G8583">
        <v>8</v>
      </c>
      <c r="H8583">
        <v>11741060</v>
      </c>
      <c r="I8583">
        <v>11741060</v>
      </c>
      <c r="J8583">
        <v>33171908</v>
      </c>
      <c r="K8583">
        <v>0</v>
      </c>
    </row>
    <row r="8584" spans="1:11" x14ac:dyDescent="0.25">
      <c r="A8584">
        <v>1997</v>
      </c>
      <c r="B8584">
        <v>620</v>
      </c>
      <c r="C8584">
        <v>1</v>
      </c>
      <c r="D8584">
        <v>724</v>
      </c>
      <c r="E8584" t="s">
        <v>11</v>
      </c>
      <c r="F8584">
        <v>5137</v>
      </c>
      <c r="G8584">
        <v>8</v>
      </c>
      <c r="H8584">
        <v>11896446</v>
      </c>
      <c r="I8584">
        <v>11896446</v>
      </c>
      <c r="J8584">
        <v>10362308</v>
      </c>
      <c r="K8584">
        <v>0</v>
      </c>
    </row>
    <row r="8585" spans="1:11" x14ac:dyDescent="0.25">
      <c r="A8585">
        <v>1997</v>
      </c>
      <c r="B8585">
        <v>620</v>
      </c>
      <c r="C8585">
        <v>1</v>
      </c>
      <c r="D8585">
        <v>724</v>
      </c>
      <c r="E8585" t="s">
        <v>11</v>
      </c>
      <c r="F8585">
        <v>7731</v>
      </c>
      <c r="G8585">
        <v>8</v>
      </c>
      <c r="H8585">
        <v>12082296</v>
      </c>
      <c r="I8585">
        <v>12082296</v>
      </c>
      <c r="J8585">
        <v>54998408</v>
      </c>
      <c r="K8585">
        <v>0</v>
      </c>
    </row>
    <row r="8586" spans="1:11" x14ac:dyDescent="0.25">
      <c r="A8586">
        <v>1997</v>
      </c>
      <c r="B8586">
        <v>620</v>
      </c>
      <c r="C8586">
        <v>1</v>
      </c>
      <c r="D8586">
        <v>724</v>
      </c>
      <c r="E8586" t="s">
        <v>11</v>
      </c>
      <c r="F8586">
        <v>6413</v>
      </c>
      <c r="G8586">
        <v>8</v>
      </c>
      <c r="H8586">
        <v>12131773</v>
      </c>
      <c r="I8586">
        <v>12131773</v>
      </c>
      <c r="J8586">
        <v>9202062</v>
      </c>
      <c r="K8586">
        <v>0</v>
      </c>
    </row>
    <row r="8587" spans="1:11" x14ac:dyDescent="0.25">
      <c r="A8587">
        <v>1997</v>
      </c>
      <c r="B8587">
        <v>620</v>
      </c>
      <c r="C8587">
        <v>1</v>
      </c>
      <c r="D8587">
        <v>724</v>
      </c>
      <c r="E8587" t="s">
        <v>11</v>
      </c>
      <c r="F8587">
        <v>5530</v>
      </c>
      <c r="G8587">
        <v>8</v>
      </c>
      <c r="H8587">
        <v>12636102</v>
      </c>
      <c r="I8587">
        <v>12636102</v>
      </c>
      <c r="J8587">
        <v>54237020</v>
      </c>
      <c r="K8587">
        <v>0</v>
      </c>
    </row>
    <row r="8588" spans="1:11" x14ac:dyDescent="0.25">
      <c r="A8588">
        <v>1997</v>
      </c>
      <c r="B8588">
        <v>620</v>
      </c>
      <c r="C8588">
        <v>1</v>
      </c>
      <c r="D8588">
        <v>724</v>
      </c>
      <c r="E8588" t="s">
        <v>11</v>
      </c>
      <c r="F8588">
        <v>6623</v>
      </c>
      <c r="G8588">
        <v>8</v>
      </c>
      <c r="H8588">
        <v>12664401</v>
      </c>
      <c r="I8588">
        <v>12664401</v>
      </c>
      <c r="J8588">
        <v>5165096</v>
      </c>
      <c r="K8588">
        <v>0</v>
      </c>
    </row>
    <row r="8589" spans="1:11" x14ac:dyDescent="0.25">
      <c r="A8589">
        <v>1997</v>
      </c>
      <c r="B8589">
        <v>620</v>
      </c>
      <c r="C8589">
        <v>1</v>
      </c>
      <c r="D8589">
        <v>724</v>
      </c>
      <c r="E8589" t="s">
        <v>11</v>
      </c>
      <c r="F8589">
        <v>5922</v>
      </c>
      <c r="G8589">
        <v>8</v>
      </c>
      <c r="H8589">
        <v>12790883</v>
      </c>
      <c r="I8589">
        <v>12790883</v>
      </c>
      <c r="J8589">
        <v>16461049</v>
      </c>
      <c r="K8589">
        <v>0</v>
      </c>
    </row>
    <row r="8590" spans="1:11" x14ac:dyDescent="0.25">
      <c r="A8590">
        <v>1997</v>
      </c>
      <c r="B8590">
        <v>620</v>
      </c>
      <c r="C8590">
        <v>1</v>
      </c>
      <c r="D8590">
        <v>724</v>
      </c>
      <c r="E8590" t="s">
        <v>11</v>
      </c>
      <c r="F8590">
        <v>6421</v>
      </c>
      <c r="G8590">
        <v>8</v>
      </c>
      <c r="H8590">
        <v>12841009</v>
      </c>
      <c r="I8590">
        <v>12841009</v>
      </c>
      <c r="J8590">
        <v>15029960</v>
      </c>
      <c r="K8590">
        <v>0</v>
      </c>
    </row>
    <row r="8591" spans="1:11" x14ac:dyDescent="0.25">
      <c r="A8591">
        <v>1997</v>
      </c>
      <c r="B8591">
        <v>620</v>
      </c>
      <c r="C8591">
        <v>1</v>
      </c>
      <c r="D8591">
        <v>724</v>
      </c>
      <c r="E8591" t="s">
        <v>11</v>
      </c>
      <c r="F8591">
        <v>5334</v>
      </c>
      <c r="G8591">
        <v>8</v>
      </c>
      <c r="H8591">
        <v>12844473</v>
      </c>
      <c r="I8591">
        <v>12844473</v>
      </c>
      <c r="J8591">
        <v>34426892</v>
      </c>
      <c r="K8591">
        <v>0</v>
      </c>
    </row>
    <row r="8592" spans="1:11" x14ac:dyDescent="0.25">
      <c r="A8592">
        <v>1997</v>
      </c>
      <c r="B8592">
        <v>620</v>
      </c>
      <c r="C8592">
        <v>1</v>
      </c>
      <c r="D8592">
        <v>724</v>
      </c>
      <c r="E8592" t="s">
        <v>11</v>
      </c>
      <c r="F8592">
        <v>546</v>
      </c>
      <c r="G8592">
        <v>8</v>
      </c>
      <c r="H8592">
        <v>12854367</v>
      </c>
      <c r="I8592">
        <v>12854367</v>
      </c>
      <c r="J8592">
        <v>11607950</v>
      </c>
      <c r="K8592">
        <v>0</v>
      </c>
    </row>
    <row r="8593" spans="1:11" x14ac:dyDescent="0.25">
      <c r="A8593">
        <v>1997</v>
      </c>
      <c r="B8593">
        <v>620</v>
      </c>
      <c r="C8593">
        <v>1</v>
      </c>
      <c r="D8593">
        <v>724</v>
      </c>
      <c r="E8593" t="s">
        <v>11</v>
      </c>
      <c r="F8593">
        <v>6716</v>
      </c>
      <c r="G8593">
        <v>8</v>
      </c>
      <c r="H8593">
        <v>13004918</v>
      </c>
      <c r="I8593">
        <v>13004918</v>
      </c>
      <c r="J8593">
        <v>8162510</v>
      </c>
      <c r="K8593">
        <v>0</v>
      </c>
    </row>
    <row r="8594" spans="1:11" x14ac:dyDescent="0.25">
      <c r="A8594">
        <v>1997</v>
      </c>
      <c r="B8594">
        <v>620</v>
      </c>
      <c r="C8594">
        <v>1</v>
      </c>
      <c r="D8594">
        <v>724</v>
      </c>
      <c r="E8594" t="s">
        <v>11</v>
      </c>
      <c r="F8594">
        <v>6513</v>
      </c>
      <c r="G8594">
        <v>8</v>
      </c>
      <c r="H8594">
        <v>13280763</v>
      </c>
      <c r="I8594">
        <v>13280763</v>
      </c>
      <c r="J8594">
        <v>32439084</v>
      </c>
      <c r="K8594">
        <v>0</v>
      </c>
    </row>
    <row r="8595" spans="1:11" x14ac:dyDescent="0.25">
      <c r="A8595">
        <v>1997</v>
      </c>
      <c r="B8595">
        <v>620</v>
      </c>
      <c r="C8595">
        <v>1</v>
      </c>
      <c r="D8595">
        <v>724</v>
      </c>
      <c r="E8595" t="s">
        <v>11</v>
      </c>
      <c r="F8595">
        <v>589</v>
      </c>
      <c r="G8595">
        <v>8</v>
      </c>
      <c r="H8595">
        <v>13318679</v>
      </c>
      <c r="I8595">
        <v>13318679</v>
      </c>
      <c r="J8595">
        <v>9783278</v>
      </c>
      <c r="K8595">
        <v>0</v>
      </c>
    </row>
    <row r="8596" spans="1:11" x14ac:dyDescent="0.25">
      <c r="A8596">
        <v>1997</v>
      </c>
      <c r="B8596">
        <v>620</v>
      </c>
      <c r="C8596">
        <v>1</v>
      </c>
      <c r="D8596">
        <v>724</v>
      </c>
      <c r="E8596" t="s">
        <v>11</v>
      </c>
      <c r="F8596">
        <v>6931</v>
      </c>
      <c r="G8596">
        <v>8</v>
      </c>
      <c r="H8596">
        <v>13853659</v>
      </c>
      <c r="I8596">
        <v>13853659</v>
      </c>
      <c r="J8596">
        <v>20041428</v>
      </c>
      <c r="K8596">
        <v>0</v>
      </c>
    </row>
    <row r="8597" spans="1:11" x14ac:dyDescent="0.25">
      <c r="A8597">
        <v>1997</v>
      </c>
      <c r="B8597">
        <v>620</v>
      </c>
      <c r="C8597">
        <v>1</v>
      </c>
      <c r="D8597">
        <v>724</v>
      </c>
      <c r="E8597" t="s">
        <v>11</v>
      </c>
      <c r="F8597">
        <v>2483</v>
      </c>
      <c r="G8597">
        <v>8</v>
      </c>
      <c r="H8597">
        <v>13888029</v>
      </c>
      <c r="I8597">
        <v>13888029</v>
      </c>
      <c r="J8597">
        <v>15164971</v>
      </c>
      <c r="K8597">
        <v>0</v>
      </c>
    </row>
    <row r="8598" spans="1:11" x14ac:dyDescent="0.25">
      <c r="A8598">
        <v>1997</v>
      </c>
      <c r="B8598">
        <v>620</v>
      </c>
      <c r="C8598">
        <v>1</v>
      </c>
      <c r="D8598">
        <v>724</v>
      </c>
      <c r="E8598" t="s">
        <v>11</v>
      </c>
      <c r="F8598">
        <v>6424</v>
      </c>
      <c r="G8598">
        <v>8</v>
      </c>
      <c r="H8598">
        <v>15249368</v>
      </c>
      <c r="I8598">
        <v>15249368</v>
      </c>
      <c r="J8598">
        <v>22689076</v>
      </c>
      <c r="K8598">
        <v>0</v>
      </c>
    </row>
    <row r="8599" spans="1:11" x14ac:dyDescent="0.25">
      <c r="A8599">
        <v>1997</v>
      </c>
      <c r="B8599">
        <v>620</v>
      </c>
      <c r="C8599">
        <v>1</v>
      </c>
      <c r="D8599">
        <v>724</v>
      </c>
      <c r="E8599" t="s">
        <v>11</v>
      </c>
      <c r="F8599">
        <v>544</v>
      </c>
      <c r="G8599">
        <v>8</v>
      </c>
      <c r="H8599">
        <v>15253117</v>
      </c>
      <c r="I8599">
        <v>15253117</v>
      </c>
      <c r="J8599">
        <v>8619753</v>
      </c>
      <c r="K8599">
        <v>0</v>
      </c>
    </row>
    <row r="8600" spans="1:11" x14ac:dyDescent="0.25">
      <c r="A8600">
        <v>1997</v>
      </c>
      <c r="B8600">
        <v>620</v>
      </c>
      <c r="C8600">
        <v>1</v>
      </c>
      <c r="D8600">
        <v>724</v>
      </c>
      <c r="E8600" t="s">
        <v>11</v>
      </c>
      <c r="F8600">
        <v>575</v>
      </c>
      <c r="G8600">
        <v>8</v>
      </c>
      <c r="H8600">
        <v>15767284</v>
      </c>
      <c r="I8600">
        <v>15767284</v>
      </c>
      <c r="J8600">
        <v>15903751</v>
      </c>
      <c r="K8600">
        <v>0</v>
      </c>
    </row>
    <row r="8601" spans="1:11" x14ac:dyDescent="0.25">
      <c r="A8601">
        <v>1997</v>
      </c>
      <c r="B8601">
        <v>620</v>
      </c>
      <c r="C8601">
        <v>1</v>
      </c>
      <c r="D8601">
        <v>724</v>
      </c>
      <c r="E8601" t="s">
        <v>11</v>
      </c>
      <c r="F8601">
        <v>6651</v>
      </c>
      <c r="G8601">
        <v>8</v>
      </c>
      <c r="H8601">
        <v>15894677</v>
      </c>
      <c r="I8601">
        <v>15894677</v>
      </c>
      <c r="J8601">
        <v>6239463</v>
      </c>
      <c r="K8601">
        <v>0</v>
      </c>
    </row>
    <row r="8602" spans="1:11" x14ac:dyDescent="0.25">
      <c r="A8602">
        <v>1997</v>
      </c>
      <c r="B8602">
        <v>620</v>
      </c>
      <c r="C8602">
        <v>1</v>
      </c>
      <c r="D8602">
        <v>724</v>
      </c>
      <c r="E8602" t="s">
        <v>11</v>
      </c>
      <c r="F8602">
        <v>574</v>
      </c>
      <c r="G8602">
        <v>8</v>
      </c>
      <c r="H8602">
        <v>16578339</v>
      </c>
      <c r="I8602">
        <v>16578339</v>
      </c>
      <c r="J8602">
        <v>7389819</v>
      </c>
      <c r="K8602">
        <v>0</v>
      </c>
    </row>
    <row r="8603" spans="1:11" x14ac:dyDescent="0.25">
      <c r="A8603">
        <v>1997</v>
      </c>
      <c r="B8603">
        <v>620</v>
      </c>
      <c r="C8603">
        <v>1</v>
      </c>
      <c r="D8603">
        <v>724</v>
      </c>
      <c r="E8603" t="s">
        <v>11</v>
      </c>
      <c r="F8603">
        <v>5239</v>
      </c>
      <c r="G8603">
        <v>8</v>
      </c>
      <c r="H8603">
        <v>16600497</v>
      </c>
      <c r="I8603">
        <v>16600497</v>
      </c>
      <c r="J8603">
        <v>4595155</v>
      </c>
      <c r="K8603">
        <v>0</v>
      </c>
    </row>
    <row r="8604" spans="1:11" x14ac:dyDescent="0.25">
      <c r="A8604">
        <v>1997</v>
      </c>
      <c r="B8604">
        <v>620</v>
      </c>
      <c r="C8604">
        <v>1</v>
      </c>
      <c r="D8604">
        <v>724</v>
      </c>
      <c r="E8604" t="s">
        <v>11</v>
      </c>
      <c r="F8604">
        <v>5221</v>
      </c>
      <c r="G8604">
        <v>8</v>
      </c>
      <c r="H8604">
        <v>16633898</v>
      </c>
      <c r="I8604">
        <v>16633898</v>
      </c>
      <c r="J8604">
        <v>5072582</v>
      </c>
      <c r="K8604">
        <v>0</v>
      </c>
    </row>
    <row r="8605" spans="1:11" x14ac:dyDescent="0.25">
      <c r="A8605">
        <v>1997</v>
      </c>
      <c r="B8605">
        <v>620</v>
      </c>
      <c r="C8605">
        <v>1</v>
      </c>
      <c r="D8605">
        <v>724</v>
      </c>
      <c r="E8605" t="s">
        <v>11</v>
      </c>
      <c r="F8605">
        <v>6744</v>
      </c>
      <c r="G8605">
        <v>8</v>
      </c>
      <c r="H8605">
        <v>16681391</v>
      </c>
      <c r="I8605">
        <v>16681391</v>
      </c>
      <c r="J8605">
        <v>7229949</v>
      </c>
      <c r="K8605">
        <v>0</v>
      </c>
    </row>
    <row r="8606" spans="1:11" x14ac:dyDescent="0.25">
      <c r="A8606">
        <v>1997</v>
      </c>
      <c r="B8606">
        <v>620</v>
      </c>
      <c r="C8606">
        <v>1</v>
      </c>
      <c r="D8606">
        <v>724</v>
      </c>
      <c r="E8606" t="s">
        <v>11</v>
      </c>
      <c r="F8606">
        <v>6770</v>
      </c>
      <c r="G8606">
        <v>8</v>
      </c>
      <c r="H8606">
        <v>16734021</v>
      </c>
      <c r="I8606">
        <v>16734021</v>
      </c>
      <c r="J8606">
        <v>11363595</v>
      </c>
      <c r="K8606">
        <v>0</v>
      </c>
    </row>
    <row r="8607" spans="1:11" x14ac:dyDescent="0.25">
      <c r="A8607">
        <v>1997</v>
      </c>
      <c r="B8607">
        <v>620</v>
      </c>
      <c r="C8607">
        <v>1</v>
      </c>
      <c r="D8607">
        <v>724</v>
      </c>
      <c r="E8607" t="s">
        <v>11</v>
      </c>
      <c r="F8607">
        <v>6940</v>
      </c>
      <c r="G8607">
        <v>8</v>
      </c>
      <c r="H8607">
        <v>16900640</v>
      </c>
      <c r="I8607">
        <v>16900640</v>
      </c>
      <c r="J8607">
        <v>18201736</v>
      </c>
      <c r="K8607">
        <v>0</v>
      </c>
    </row>
    <row r="8608" spans="1:11" x14ac:dyDescent="0.25">
      <c r="A8608">
        <v>1997</v>
      </c>
      <c r="B8608">
        <v>620</v>
      </c>
      <c r="C8608">
        <v>1</v>
      </c>
      <c r="D8608">
        <v>724</v>
      </c>
      <c r="E8608" t="s">
        <v>11</v>
      </c>
      <c r="F8608">
        <v>460</v>
      </c>
      <c r="G8608">
        <v>8</v>
      </c>
      <c r="H8608">
        <v>17036096</v>
      </c>
      <c r="I8608">
        <v>17036096</v>
      </c>
      <c r="J8608">
        <v>4742702</v>
      </c>
      <c r="K8608">
        <v>0</v>
      </c>
    </row>
    <row r="8609" spans="1:11" x14ac:dyDescent="0.25">
      <c r="A8609">
        <v>1997</v>
      </c>
      <c r="B8609">
        <v>620</v>
      </c>
      <c r="C8609">
        <v>1</v>
      </c>
      <c r="D8609">
        <v>724</v>
      </c>
      <c r="E8609" t="s">
        <v>11</v>
      </c>
      <c r="F8609">
        <v>6747</v>
      </c>
      <c r="G8609">
        <v>8</v>
      </c>
      <c r="H8609">
        <v>17077116</v>
      </c>
      <c r="I8609">
        <v>17077116</v>
      </c>
      <c r="J8609">
        <v>11618675</v>
      </c>
      <c r="K8609">
        <v>0</v>
      </c>
    </row>
    <row r="8610" spans="1:11" x14ac:dyDescent="0.25">
      <c r="A8610">
        <v>1997</v>
      </c>
      <c r="B8610">
        <v>620</v>
      </c>
      <c r="C8610">
        <v>1</v>
      </c>
      <c r="D8610">
        <v>724</v>
      </c>
      <c r="E8610" t="s">
        <v>11</v>
      </c>
      <c r="F8610">
        <v>8939</v>
      </c>
      <c r="G8610">
        <v>8</v>
      </c>
      <c r="H8610">
        <v>17180128</v>
      </c>
      <c r="I8610">
        <v>17180128</v>
      </c>
      <c r="J8610">
        <v>77156584</v>
      </c>
      <c r="K8610">
        <v>0</v>
      </c>
    </row>
    <row r="8611" spans="1:11" x14ac:dyDescent="0.25">
      <c r="A8611">
        <v>1997</v>
      </c>
      <c r="B8611">
        <v>620</v>
      </c>
      <c r="C8611">
        <v>1</v>
      </c>
      <c r="D8611">
        <v>724</v>
      </c>
      <c r="E8611" t="s">
        <v>11</v>
      </c>
      <c r="F8611">
        <v>111</v>
      </c>
      <c r="G8611">
        <v>8</v>
      </c>
      <c r="H8611">
        <v>17535078</v>
      </c>
      <c r="I8611">
        <v>17535078</v>
      </c>
      <c r="J8611">
        <v>55661252</v>
      </c>
      <c r="K8611">
        <v>0</v>
      </c>
    </row>
    <row r="8612" spans="1:11" x14ac:dyDescent="0.25">
      <c r="A8612">
        <v>1997</v>
      </c>
      <c r="B8612">
        <v>620</v>
      </c>
      <c r="C8612">
        <v>1</v>
      </c>
      <c r="D8612">
        <v>724</v>
      </c>
      <c r="E8612" t="s">
        <v>11</v>
      </c>
      <c r="F8612">
        <v>2785</v>
      </c>
      <c r="G8612">
        <v>8</v>
      </c>
      <c r="H8612">
        <v>18419444</v>
      </c>
      <c r="I8612">
        <v>18419444</v>
      </c>
      <c r="J8612">
        <v>1408381</v>
      </c>
      <c r="K8612">
        <v>0</v>
      </c>
    </row>
    <row r="8613" spans="1:11" x14ac:dyDescent="0.25">
      <c r="A8613">
        <v>1997</v>
      </c>
      <c r="B8613">
        <v>620</v>
      </c>
      <c r="C8613">
        <v>1</v>
      </c>
      <c r="D8613">
        <v>724</v>
      </c>
      <c r="E8613" t="s">
        <v>11</v>
      </c>
      <c r="F8613">
        <v>6911</v>
      </c>
      <c r="G8613">
        <v>8</v>
      </c>
      <c r="H8613">
        <v>18513706</v>
      </c>
      <c r="I8613">
        <v>18513706</v>
      </c>
      <c r="J8613">
        <v>28573648</v>
      </c>
      <c r="K8613">
        <v>0</v>
      </c>
    </row>
    <row r="8614" spans="1:11" x14ac:dyDescent="0.25">
      <c r="A8614">
        <v>1997</v>
      </c>
      <c r="B8614">
        <v>620</v>
      </c>
      <c r="C8614">
        <v>1</v>
      </c>
      <c r="D8614">
        <v>724</v>
      </c>
      <c r="E8614" t="s">
        <v>11</v>
      </c>
      <c r="F8614">
        <v>5148</v>
      </c>
      <c r="G8614">
        <v>8</v>
      </c>
      <c r="H8614">
        <v>18587920</v>
      </c>
      <c r="I8614">
        <v>18587920</v>
      </c>
      <c r="J8614">
        <v>19791060</v>
      </c>
      <c r="K8614">
        <v>0</v>
      </c>
    </row>
    <row r="8615" spans="1:11" x14ac:dyDescent="0.25">
      <c r="A8615">
        <v>1997</v>
      </c>
      <c r="B8615">
        <v>620</v>
      </c>
      <c r="C8615">
        <v>1</v>
      </c>
      <c r="D8615">
        <v>724</v>
      </c>
      <c r="E8615" t="s">
        <v>11</v>
      </c>
      <c r="F8615">
        <v>360</v>
      </c>
      <c r="G8615">
        <v>8</v>
      </c>
      <c r="H8615">
        <v>18614508</v>
      </c>
      <c r="I8615">
        <v>18614508</v>
      </c>
      <c r="J8615">
        <v>55060976</v>
      </c>
      <c r="K8615">
        <v>0</v>
      </c>
    </row>
    <row r="8616" spans="1:11" x14ac:dyDescent="0.25">
      <c r="A8616">
        <v>1997</v>
      </c>
      <c r="B8616">
        <v>620</v>
      </c>
      <c r="C8616">
        <v>1</v>
      </c>
      <c r="D8616">
        <v>724</v>
      </c>
      <c r="E8616" t="s">
        <v>11</v>
      </c>
      <c r="F8616">
        <v>812</v>
      </c>
      <c r="G8616">
        <v>8</v>
      </c>
      <c r="H8616">
        <v>18677412</v>
      </c>
      <c r="I8616">
        <v>18677412</v>
      </c>
      <c r="J8616">
        <v>5541938</v>
      </c>
      <c r="K8616">
        <v>0</v>
      </c>
    </row>
    <row r="8617" spans="1:11" x14ac:dyDescent="0.25">
      <c r="A8617">
        <v>1997</v>
      </c>
      <c r="B8617">
        <v>620</v>
      </c>
      <c r="C8617">
        <v>1</v>
      </c>
      <c r="D8617">
        <v>724</v>
      </c>
      <c r="E8617" t="s">
        <v>11</v>
      </c>
      <c r="F8617">
        <v>8219</v>
      </c>
      <c r="G8617">
        <v>8</v>
      </c>
      <c r="H8617">
        <v>18893000</v>
      </c>
      <c r="I8617">
        <v>18893000</v>
      </c>
      <c r="J8617">
        <v>69215224</v>
      </c>
      <c r="K8617">
        <v>0</v>
      </c>
    </row>
    <row r="8618" spans="1:11" x14ac:dyDescent="0.25">
      <c r="A8618">
        <v>1997</v>
      </c>
      <c r="B8618">
        <v>620</v>
      </c>
      <c r="C8618">
        <v>1</v>
      </c>
      <c r="D8618">
        <v>724</v>
      </c>
      <c r="E8618" t="s">
        <v>11</v>
      </c>
      <c r="F8618">
        <v>5839</v>
      </c>
      <c r="G8618">
        <v>8</v>
      </c>
      <c r="H8618">
        <v>18912252</v>
      </c>
      <c r="I8618">
        <v>18912252</v>
      </c>
      <c r="J8618">
        <v>27744576</v>
      </c>
      <c r="K8618">
        <v>0</v>
      </c>
    </row>
    <row r="8619" spans="1:11" x14ac:dyDescent="0.25">
      <c r="A8619">
        <v>1997</v>
      </c>
      <c r="B8619">
        <v>620</v>
      </c>
      <c r="C8619">
        <v>1</v>
      </c>
      <c r="D8619">
        <v>724</v>
      </c>
      <c r="E8619" t="s">
        <v>11</v>
      </c>
      <c r="F8619">
        <v>5121</v>
      </c>
      <c r="G8619">
        <v>8</v>
      </c>
      <c r="H8619">
        <v>19353936</v>
      </c>
      <c r="I8619">
        <v>19353936</v>
      </c>
      <c r="J8619">
        <v>14961048</v>
      </c>
      <c r="K8619">
        <v>0</v>
      </c>
    </row>
    <row r="8620" spans="1:11" x14ac:dyDescent="0.25">
      <c r="A8620">
        <v>1997</v>
      </c>
      <c r="B8620">
        <v>620</v>
      </c>
      <c r="C8620">
        <v>1</v>
      </c>
      <c r="D8620">
        <v>724</v>
      </c>
      <c r="E8620" t="s">
        <v>11</v>
      </c>
      <c r="F8620">
        <v>5138</v>
      </c>
      <c r="G8620">
        <v>8</v>
      </c>
      <c r="H8620">
        <v>21743568</v>
      </c>
      <c r="I8620">
        <v>21743568</v>
      </c>
      <c r="J8620">
        <v>14704155</v>
      </c>
      <c r="K8620">
        <v>0</v>
      </c>
    </row>
    <row r="8621" spans="1:11" x14ac:dyDescent="0.25">
      <c r="A8621">
        <v>1997</v>
      </c>
      <c r="B8621">
        <v>620</v>
      </c>
      <c r="C8621">
        <v>1</v>
      </c>
      <c r="D8621">
        <v>724</v>
      </c>
      <c r="E8621" t="s">
        <v>11</v>
      </c>
      <c r="F8621">
        <v>484</v>
      </c>
      <c r="G8621">
        <v>8</v>
      </c>
      <c r="H8621">
        <v>22045552</v>
      </c>
      <c r="I8621">
        <v>22045552</v>
      </c>
      <c r="J8621">
        <v>38693104</v>
      </c>
      <c r="K8621">
        <v>0</v>
      </c>
    </row>
    <row r="8622" spans="1:11" x14ac:dyDescent="0.25">
      <c r="A8622">
        <v>1997</v>
      </c>
      <c r="B8622">
        <v>620</v>
      </c>
      <c r="C8622">
        <v>1</v>
      </c>
      <c r="D8622">
        <v>724</v>
      </c>
      <c r="E8622" t="s">
        <v>11</v>
      </c>
      <c r="F8622">
        <v>5822</v>
      </c>
      <c r="G8622">
        <v>8</v>
      </c>
      <c r="H8622">
        <v>22073776</v>
      </c>
      <c r="I8622">
        <v>22073776</v>
      </c>
      <c r="J8622">
        <v>6188367</v>
      </c>
      <c r="K8622">
        <v>0</v>
      </c>
    </row>
    <row r="8623" spans="1:11" x14ac:dyDescent="0.25">
      <c r="A8623">
        <v>1997</v>
      </c>
      <c r="B8623">
        <v>620</v>
      </c>
      <c r="C8623">
        <v>1</v>
      </c>
      <c r="D8623">
        <v>724</v>
      </c>
      <c r="E8623" t="s">
        <v>11</v>
      </c>
      <c r="F8623">
        <v>6613</v>
      </c>
      <c r="G8623">
        <v>8</v>
      </c>
      <c r="H8623">
        <v>22226640</v>
      </c>
      <c r="I8623">
        <v>22226640</v>
      </c>
      <c r="J8623">
        <v>13013156</v>
      </c>
      <c r="K8623">
        <v>0</v>
      </c>
    </row>
    <row r="8624" spans="1:11" x14ac:dyDescent="0.25">
      <c r="A8624">
        <v>1997</v>
      </c>
      <c r="B8624">
        <v>620</v>
      </c>
      <c r="C8624">
        <v>1</v>
      </c>
      <c r="D8624">
        <v>724</v>
      </c>
      <c r="E8624" t="s">
        <v>11</v>
      </c>
      <c r="F8624">
        <v>7821</v>
      </c>
      <c r="G8624">
        <v>8</v>
      </c>
      <c r="H8624">
        <v>22907124</v>
      </c>
      <c r="I8624">
        <v>22907124</v>
      </c>
      <c r="J8624">
        <v>133919880</v>
      </c>
      <c r="K8624">
        <v>0</v>
      </c>
    </row>
    <row r="8625" spans="1:11" x14ac:dyDescent="0.25">
      <c r="A8625">
        <v>1997</v>
      </c>
      <c r="B8625">
        <v>620</v>
      </c>
      <c r="C8625">
        <v>1</v>
      </c>
      <c r="D8625">
        <v>724</v>
      </c>
      <c r="E8625" t="s">
        <v>11</v>
      </c>
      <c r="F8625">
        <v>565</v>
      </c>
      <c r="G8625">
        <v>8</v>
      </c>
      <c r="H8625">
        <v>24238708</v>
      </c>
      <c r="I8625">
        <v>24238708</v>
      </c>
      <c r="J8625">
        <v>18791864</v>
      </c>
      <c r="K8625">
        <v>0</v>
      </c>
    </row>
    <row r="8626" spans="1:11" x14ac:dyDescent="0.25">
      <c r="A8626">
        <v>1997</v>
      </c>
      <c r="B8626">
        <v>620</v>
      </c>
      <c r="C8626">
        <v>1</v>
      </c>
      <c r="D8626">
        <v>724</v>
      </c>
      <c r="E8626" t="s">
        <v>11</v>
      </c>
      <c r="F8626">
        <v>5833</v>
      </c>
      <c r="G8626">
        <v>8</v>
      </c>
      <c r="H8626">
        <v>24303876</v>
      </c>
      <c r="I8626">
        <v>24303876</v>
      </c>
      <c r="J8626">
        <v>30602132</v>
      </c>
      <c r="K8626">
        <v>0</v>
      </c>
    </row>
    <row r="8627" spans="1:11" x14ac:dyDescent="0.25">
      <c r="A8627">
        <v>1997</v>
      </c>
      <c r="B8627">
        <v>620</v>
      </c>
      <c r="C8627">
        <v>1</v>
      </c>
      <c r="D8627">
        <v>724</v>
      </c>
      <c r="E8627" t="s">
        <v>11</v>
      </c>
      <c r="F8627">
        <v>6417</v>
      </c>
      <c r="G8627">
        <v>8</v>
      </c>
      <c r="H8627">
        <v>25425534</v>
      </c>
      <c r="I8627">
        <v>25425534</v>
      </c>
      <c r="J8627">
        <v>15473899</v>
      </c>
      <c r="K8627">
        <v>0</v>
      </c>
    </row>
    <row r="8628" spans="1:11" x14ac:dyDescent="0.25">
      <c r="A8628">
        <v>1997</v>
      </c>
      <c r="B8628">
        <v>620</v>
      </c>
      <c r="C8628">
        <v>1</v>
      </c>
      <c r="D8628">
        <v>724</v>
      </c>
      <c r="E8628" t="s">
        <v>11</v>
      </c>
      <c r="F8628">
        <v>980</v>
      </c>
      <c r="G8628">
        <v>8</v>
      </c>
      <c r="H8628">
        <v>25891304</v>
      </c>
      <c r="I8628">
        <v>25891304</v>
      </c>
      <c r="J8628">
        <v>51187736</v>
      </c>
      <c r="K8628">
        <v>0</v>
      </c>
    </row>
    <row r="8629" spans="1:11" x14ac:dyDescent="0.25">
      <c r="A8629">
        <v>1997</v>
      </c>
      <c r="B8629">
        <v>620</v>
      </c>
      <c r="C8629">
        <v>1</v>
      </c>
      <c r="D8629">
        <v>724</v>
      </c>
      <c r="E8629" t="s">
        <v>11</v>
      </c>
      <c r="F8629">
        <v>571</v>
      </c>
      <c r="G8629">
        <v>8</v>
      </c>
      <c r="H8629">
        <v>28686530</v>
      </c>
      <c r="I8629">
        <v>28686530</v>
      </c>
      <c r="J8629">
        <v>11968039</v>
      </c>
      <c r="K8629">
        <v>0</v>
      </c>
    </row>
    <row r="8630" spans="1:11" x14ac:dyDescent="0.25">
      <c r="A8630">
        <v>1997</v>
      </c>
      <c r="B8630">
        <v>620</v>
      </c>
      <c r="C8630">
        <v>1</v>
      </c>
      <c r="D8630">
        <v>724</v>
      </c>
      <c r="E8630" t="s">
        <v>11</v>
      </c>
      <c r="F8630">
        <v>6418</v>
      </c>
      <c r="G8630">
        <v>8</v>
      </c>
      <c r="H8630">
        <v>28844112</v>
      </c>
      <c r="I8630">
        <v>28844112</v>
      </c>
      <c r="J8630">
        <v>50137436</v>
      </c>
      <c r="K8630">
        <v>0</v>
      </c>
    </row>
    <row r="8631" spans="1:11" x14ac:dyDescent="0.25">
      <c r="A8631">
        <v>1997</v>
      </c>
      <c r="B8631">
        <v>620</v>
      </c>
      <c r="C8631">
        <v>1</v>
      </c>
      <c r="D8631">
        <v>724</v>
      </c>
      <c r="E8631" t="s">
        <v>11</v>
      </c>
      <c r="F8631">
        <v>6841</v>
      </c>
      <c r="G8631">
        <v>8</v>
      </c>
      <c r="H8631">
        <v>29138164</v>
      </c>
      <c r="I8631">
        <v>29138164</v>
      </c>
      <c r="J8631">
        <v>50201064</v>
      </c>
      <c r="K8631">
        <v>0</v>
      </c>
    </row>
    <row r="8632" spans="1:11" x14ac:dyDescent="0.25">
      <c r="A8632">
        <v>1997</v>
      </c>
      <c r="B8632">
        <v>620</v>
      </c>
      <c r="C8632">
        <v>1</v>
      </c>
      <c r="D8632">
        <v>724</v>
      </c>
      <c r="E8632" t="s">
        <v>11</v>
      </c>
      <c r="F8632">
        <v>2440</v>
      </c>
      <c r="G8632">
        <v>8</v>
      </c>
      <c r="H8632">
        <v>30146112</v>
      </c>
      <c r="I8632">
        <v>30146112</v>
      </c>
      <c r="J8632">
        <v>55034144</v>
      </c>
      <c r="K8632">
        <v>0</v>
      </c>
    </row>
    <row r="8633" spans="1:11" x14ac:dyDescent="0.25">
      <c r="A8633">
        <v>1997</v>
      </c>
      <c r="B8633">
        <v>620</v>
      </c>
      <c r="C8633">
        <v>1</v>
      </c>
      <c r="D8633">
        <v>724</v>
      </c>
      <c r="E8633" t="s">
        <v>11</v>
      </c>
      <c r="F8633">
        <v>13</v>
      </c>
      <c r="G8633">
        <v>8</v>
      </c>
      <c r="H8633">
        <v>30901522</v>
      </c>
      <c r="I8633">
        <v>30901522</v>
      </c>
      <c r="J8633">
        <v>45025768</v>
      </c>
      <c r="K8633">
        <v>0</v>
      </c>
    </row>
    <row r="8634" spans="1:11" x14ac:dyDescent="0.25">
      <c r="A8634">
        <v>1997</v>
      </c>
      <c r="B8634">
        <v>620</v>
      </c>
      <c r="C8634">
        <v>1</v>
      </c>
      <c r="D8634">
        <v>724</v>
      </c>
      <c r="E8634" t="s">
        <v>11</v>
      </c>
      <c r="F8634">
        <v>3345</v>
      </c>
      <c r="G8634">
        <v>8</v>
      </c>
      <c r="H8634">
        <v>31433620</v>
      </c>
      <c r="I8634">
        <v>31433620</v>
      </c>
      <c r="J8634">
        <v>24725152</v>
      </c>
      <c r="K8634">
        <v>0</v>
      </c>
    </row>
    <row r="8635" spans="1:11" x14ac:dyDescent="0.25">
      <c r="A8635">
        <v>1997</v>
      </c>
      <c r="B8635">
        <v>620</v>
      </c>
      <c r="C8635">
        <v>1</v>
      </c>
      <c r="D8635">
        <v>724</v>
      </c>
      <c r="E8635" t="s">
        <v>11</v>
      </c>
      <c r="F8635">
        <v>6412</v>
      </c>
      <c r="G8635">
        <v>8</v>
      </c>
      <c r="H8635">
        <v>31612236</v>
      </c>
      <c r="I8635">
        <v>31612236</v>
      </c>
      <c r="J8635">
        <v>25746386</v>
      </c>
      <c r="K8635">
        <v>0</v>
      </c>
    </row>
    <row r="8636" spans="1:11" x14ac:dyDescent="0.25">
      <c r="A8636">
        <v>1997</v>
      </c>
      <c r="B8636">
        <v>620</v>
      </c>
      <c r="C8636">
        <v>1</v>
      </c>
      <c r="D8636">
        <v>724</v>
      </c>
      <c r="E8636" t="s">
        <v>11</v>
      </c>
      <c r="F8636">
        <v>6727</v>
      </c>
      <c r="G8636">
        <v>8</v>
      </c>
      <c r="H8636">
        <v>32382064</v>
      </c>
      <c r="I8636">
        <v>32382064</v>
      </c>
      <c r="J8636">
        <v>11862616</v>
      </c>
      <c r="K8636">
        <v>0</v>
      </c>
    </row>
    <row r="8637" spans="1:11" x14ac:dyDescent="0.25">
      <c r="A8637">
        <v>1997</v>
      </c>
      <c r="B8637">
        <v>620</v>
      </c>
      <c r="C8637">
        <v>1</v>
      </c>
      <c r="D8637">
        <v>724</v>
      </c>
      <c r="E8637" t="s">
        <v>11</v>
      </c>
      <c r="F8637">
        <v>6781</v>
      </c>
      <c r="G8637">
        <v>8</v>
      </c>
      <c r="H8637">
        <v>32578932</v>
      </c>
      <c r="I8637">
        <v>32578932</v>
      </c>
      <c r="J8637">
        <v>19194408</v>
      </c>
      <c r="K8637">
        <v>0</v>
      </c>
    </row>
    <row r="8638" spans="1:11" x14ac:dyDescent="0.25">
      <c r="A8638">
        <v>1997</v>
      </c>
      <c r="B8638">
        <v>620</v>
      </c>
      <c r="C8638">
        <v>1</v>
      </c>
      <c r="D8638">
        <v>724</v>
      </c>
      <c r="E8638" t="s">
        <v>11</v>
      </c>
      <c r="F8638">
        <v>585</v>
      </c>
      <c r="G8638">
        <v>8</v>
      </c>
      <c r="H8638">
        <v>32678610</v>
      </c>
      <c r="I8638">
        <v>32678610</v>
      </c>
      <c r="J8638">
        <v>21547020</v>
      </c>
      <c r="K8638">
        <v>0</v>
      </c>
    </row>
    <row r="8639" spans="1:11" x14ac:dyDescent="0.25">
      <c r="A8639">
        <v>1997</v>
      </c>
      <c r="B8639">
        <v>620</v>
      </c>
      <c r="C8639">
        <v>1</v>
      </c>
      <c r="D8639">
        <v>724</v>
      </c>
      <c r="E8639" t="s">
        <v>11</v>
      </c>
      <c r="F8639">
        <v>412</v>
      </c>
      <c r="G8639">
        <v>8</v>
      </c>
      <c r="H8639">
        <v>33162496</v>
      </c>
      <c r="I8639">
        <v>33162496</v>
      </c>
      <c r="J8639">
        <v>5919823</v>
      </c>
      <c r="K8639">
        <v>0</v>
      </c>
    </row>
    <row r="8640" spans="1:11" x14ac:dyDescent="0.25">
      <c r="A8640">
        <v>1997</v>
      </c>
      <c r="B8640">
        <v>620</v>
      </c>
      <c r="C8640">
        <v>1</v>
      </c>
      <c r="D8640">
        <v>724</v>
      </c>
      <c r="E8640" t="s">
        <v>11</v>
      </c>
      <c r="F8640">
        <v>6822</v>
      </c>
      <c r="G8640">
        <v>8</v>
      </c>
      <c r="H8640">
        <v>34362180</v>
      </c>
      <c r="I8640">
        <v>34362180</v>
      </c>
      <c r="J8640">
        <v>91479928</v>
      </c>
      <c r="K8640">
        <v>0</v>
      </c>
    </row>
    <row r="8641" spans="1:11" x14ac:dyDescent="0.25">
      <c r="A8641">
        <v>1997</v>
      </c>
      <c r="B8641">
        <v>620</v>
      </c>
      <c r="C8641">
        <v>1</v>
      </c>
      <c r="D8641">
        <v>724</v>
      </c>
      <c r="E8641" t="s">
        <v>11</v>
      </c>
      <c r="F8641">
        <v>2224</v>
      </c>
      <c r="G8641">
        <v>8</v>
      </c>
      <c r="H8641">
        <v>35235328</v>
      </c>
      <c r="I8641">
        <v>35235328</v>
      </c>
      <c r="J8641">
        <v>9276308</v>
      </c>
      <c r="K8641">
        <v>0</v>
      </c>
    </row>
    <row r="8642" spans="1:11" x14ac:dyDescent="0.25">
      <c r="A8642">
        <v>1997</v>
      </c>
      <c r="B8642">
        <v>620</v>
      </c>
      <c r="C8642">
        <v>1</v>
      </c>
      <c r="D8642">
        <v>724</v>
      </c>
      <c r="E8642" t="s">
        <v>11</v>
      </c>
      <c r="F8642">
        <v>5832</v>
      </c>
      <c r="G8642">
        <v>8</v>
      </c>
      <c r="H8642">
        <v>35564240</v>
      </c>
      <c r="I8642">
        <v>35564240</v>
      </c>
      <c r="J8642">
        <v>31163792</v>
      </c>
      <c r="K8642">
        <v>0</v>
      </c>
    </row>
    <row r="8643" spans="1:11" x14ac:dyDescent="0.25">
      <c r="A8643">
        <v>1997</v>
      </c>
      <c r="B8643">
        <v>620</v>
      </c>
      <c r="C8643">
        <v>1</v>
      </c>
      <c r="D8643">
        <v>724</v>
      </c>
      <c r="E8643" t="s">
        <v>11</v>
      </c>
      <c r="F8643">
        <v>6428</v>
      </c>
      <c r="G8643">
        <v>8</v>
      </c>
      <c r="H8643">
        <v>36134700</v>
      </c>
      <c r="I8643">
        <v>36134700</v>
      </c>
      <c r="J8643">
        <v>74863648</v>
      </c>
      <c r="K8643">
        <v>0</v>
      </c>
    </row>
    <row r="8644" spans="1:11" x14ac:dyDescent="0.25">
      <c r="A8644">
        <v>1997</v>
      </c>
      <c r="B8644">
        <v>620</v>
      </c>
      <c r="C8644">
        <v>1</v>
      </c>
      <c r="D8644">
        <v>724</v>
      </c>
      <c r="E8644" t="s">
        <v>11</v>
      </c>
      <c r="F8644">
        <v>341</v>
      </c>
      <c r="G8644">
        <v>8</v>
      </c>
      <c r="H8644">
        <v>36405772</v>
      </c>
      <c r="I8644">
        <v>36405772</v>
      </c>
      <c r="J8644">
        <v>47467260</v>
      </c>
      <c r="K8644">
        <v>0</v>
      </c>
    </row>
    <row r="8645" spans="1:11" x14ac:dyDescent="0.25">
      <c r="A8645">
        <v>1997</v>
      </c>
      <c r="B8645">
        <v>620</v>
      </c>
      <c r="C8645">
        <v>1</v>
      </c>
      <c r="D8645">
        <v>724</v>
      </c>
      <c r="E8645" t="s">
        <v>11</v>
      </c>
      <c r="F8645">
        <v>5335</v>
      </c>
      <c r="G8645">
        <v>8</v>
      </c>
      <c r="H8645">
        <v>37977508</v>
      </c>
      <c r="I8645">
        <v>37977508</v>
      </c>
      <c r="J8645">
        <v>39243264</v>
      </c>
      <c r="K8645">
        <v>0</v>
      </c>
    </row>
    <row r="8646" spans="1:11" x14ac:dyDescent="0.25">
      <c r="A8646">
        <v>1997</v>
      </c>
      <c r="B8646">
        <v>620</v>
      </c>
      <c r="C8646">
        <v>1</v>
      </c>
      <c r="D8646">
        <v>724</v>
      </c>
      <c r="E8646" t="s">
        <v>11</v>
      </c>
      <c r="F8646">
        <v>4236</v>
      </c>
      <c r="G8646">
        <v>8</v>
      </c>
      <c r="H8646">
        <v>39258508</v>
      </c>
      <c r="I8646">
        <v>39258508</v>
      </c>
      <c r="J8646">
        <v>24606252</v>
      </c>
      <c r="K8646">
        <v>0</v>
      </c>
    </row>
    <row r="8647" spans="1:11" x14ac:dyDescent="0.25">
      <c r="A8647">
        <v>1997</v>
      </c>
      <c r="B8647">
        <v>620</v>
      </c>
      <c r="C8647">
        <v>1</v>
      </c>
      <c r="D8647">
        <v>724</v>
      </c>
      <c r="E8647" t="s">
        <v>11</v>
      </c>
      <c r="F8647">
        <v>6416</v>
      </c>
      <c r="G8647">
        <v>8</v>
      </c>
      <c r="H8647">
        <v>39617676</v>
      </c>
      <c r="I8647">
        <v>39617676</v>
      </c>
      <c r="J8647">
        <v>14996522</v>
      </c>
      <c r="K8647">
        <v>0</v>
      </c>
    </row>
    <row r="8648" spans="1:11" x14ac:dyDescent="0.25">
      <c r="A8648">
        <v>1997</v>
      </c>
      <c r="B8648">
        <v>620</v>
      </c>
      <c r="C8648">
        <v>1</v>
      </c>
      <c r="D8648">
        <v>724</v>
      </c>
      <c r="E8648" t="s">
        <v>11</v>
      </c>
      <c r="F8648">
        <v>6343</v>
      </c>
      <c r="G8648">
        <v>8</v>
      </c>
      <c r="H8648">
        <v>41194320</v>
      </c>
      <c r="I8648">
        <v>41194320</v>
      </c>
      <c r="J8648">
        <v>13562770</v>
      </c>
      <c r="K8648">
        <v>0</v>
      </c>
    </row>
    <row r="8649" spans="1:11" x14ac:dyDescent="0.25">
      <c r="A8649">
        <v>1997</v>
      </c>
      <c r="B8649">
        <v>620</v>
      </c>
      <c r="C8649">
        <v>1</v>
      </c>
      <c r="D8649">
        <v>724</v>
      </c>
      <c r="E8649" t="s">
        <v>11</v>
      </c>
      <c r="F8649">
        <v>2789</v>
      </c>
      <c r="G8649">
        <v>8</v>
      </c>
      <c r="H8649">
        <v>41298264</v>
      </c>
      <c r="I8649">
        <v>41298264</v>
      </c>
      <c r="J8649">
        <v>5047335</v>
      </c>
      <c r="K8649">
        <v>0</v>
      </c>
    </row>
    <row r="8650" spans="1:11" x14ac:dyDescent="0.25">
      <c r="A8650">
        <v>1997</v>
      </c>
      <c r="B8650">
        <v>620</v>
      </c>
      <c r="C8650">
        <v>1</v>
      </c>
      <c r="D8650">
        <v>724</v>
      </c>
      <c r="E8650" t="s">
        <v>11</v>
      </c>
      <c r="F8650">
        <v>3413</v>
      </c>
      <c r="G8650">
        <v>8</v>
      </c>
      <c r="H8650">
        <v>41573384</v>
      </c>
      <c r="I8650">
        <v>41573384</v>
      </c>
      <c r="J8650">
        <v>11912144</v>
      </c>
      <c r="K8650">
        <v>0</v>
      </c>
    </row>
    <row r="8651" spans="1:11" x14ac:dyDescent="0.25">
      <c r="A8651">
        <v>1997</v>
      </c>
      <c r="B8651">
        <v>620</v>
      </c>
      <c r="C8651">
        <v>1</v>
      </c>
      <c r="D8651">
        <v>724</v>
      </c>
      <c r="E8651" t="s">
        <v>11</v>
      </c>
      <c r="F8651">
        <v>573</v>
      </c>
      <c r="G8651">
        <v>8</v>
      </c>
      <c r="H8651">
        <v>41871692</v>
      </c>
      <c r="I8651">
        <v>41871692</v>
      </c>
      <c r="J8651">
        <v>31181404</v>
      </c>
      <c r="K8651">
        <v>0</v>
      </c>
    </row>
    <row r="8652" spans="1:11" x14ac:dyDescent="0.25">
      <c r="A8652">
        <v>1997</v>
      </c>
      <c r="B8652">
        <v>620</v>
      </c>
      <c r="C8652">
        <v>1</v>
      </c>
      <c r="D8652">
        <v>724</v>
      </c>
      <c r="E8652" t="s">
        <v>11</v>
      </c>
      <c r="F8652">
        <v>5623</v>
      </c>
      <c r="G8652">
        <v>8</v>
      </c>
      <c r="H8652">
        <v>42720764</v>
      </c>
      <c r="I8652">
        <v>42720764</v>
      </c>
      <c r="J8652">
        <v>9696659</v>
      </c>
      <c r="K8652">
        <v>0</v>
      </c>
    </row>
    <row r="8653" spans="1:11" x14ac:dyDescent="0.25">
      <c r="A8653">
        <v>1997</v>
      </c>
      <c r="B8653">
        <v>620</v>
      </c>
      <c r="C8653">
        <v>1</v>
      </c>
      <c r="D8653">
        <v>724</v>
      </c>
      <c r="E8653" t="s">
        <v>11</v>
      </c>
      <c r="F8653">
        <v>113</v>
      </c>
      <c r="G8653">
        <v>8</v>
      </c>
      <c r="H8653">
        <v>44237924</v>
      </c>
      <c r="I8653">
        <v>44237924</v>
      </c>
      <c r="J8653">
        <v>96448528</v>
      </c>
      <c r="K8653">
        <v>0</v>
      </c>
    </row>
    <row r="8654" spans="1:11" x14ac:dyDescent="0.25">
      <c r="A8654">
        <v>1997</v>
      </c>
      <c r="B8654">
        <v>620</v>
      </c>
      <c r="C8654">
        <v>1</v>
      </c>
      <c r="D8654">
        <v>724</v>
      </c>
      <c r="E8654" t="s">
        <v>11</v>
      </c>
      <c r="F8654">
        <v>5621</v>
      </c>
      <c r="G8654">
        <v>8</v>
      </c>
      <c r="H8654">
        <v>44647332</v>
      </c>
      <c r="I8654">
        <v>44647332</v>
      </c>
      <c r="J8654">
        <v>6165599</v>
      </c>
      <c r="K8654">
        <v>0</v>
      </c>
    </row>
    <row r="8655" spans="1:11" x14ac:dyDescent="0.25">
      <c r="A8655">
        <v>1997</v>
      </c>
      <c r="B8655">
        <v>620</v>
      </c>
      <c r="C8655">
        <v>1</v>
      </c>
      <c r="D8655">
        <v>724</v>
      </c>
      <c r="E8655" t="s">
        <v>11</v>
      </c>
      <c r="F8655">
        <v>545</v>
      </c>
      <c r="G8655">
        <v>8</v>
      </c>
      <c r="H8655">
        <v>44709888</v>
      </c>
      <c r="I8655">
        <v>44709888</v>
      </c>
      <c r="J8655">
        <v>23999472</v>
      </c>
      <c r="K8655">
        <v>0</v>
      </c>
    </row>
    <row r="8656" spans="1:11" x14ac:dyDescent="0.25">
      <c r="A8656">
        <v>1997</v>
      </c>
      <c r="B8656">
        <v>620</v>
      </c>
      <c r="C8656">
        <v>1</v>
      </c>
      <c r="D8656">
        <v>724</v>
      </c>
      <c r="E8656" t="s">
        <v>11</v>
      </c>
      <c r="F8656">
        <v>5834</v>
      </c>
      <c r="G8656">
        <v>8</v>
      </c>
      <c r="H8656">
        <v>44906788</v>
      </c>
      <c r="I8656">
        <v>44906788</v>
      </c>
      <c r="J8656">
        <v>46995604</v>
      </c>
      <c r="K8656">
        <v>0</v>
      </c>
    </row>
    <row r="8657" spans="1:11" x14ac:dyDescent="0.25">
      <c r="A8657">
        <v>1997</v>
      </c>
      <c r="B8657">
        <v>620</v>
      </c>
      <c r="C8657">
        <v>1</v>
      </c>
      <c r="D8657">
        <v>724</v>
      </c>
      <c r="E8657" t="s">
        <v>11</v>
      </c>
      <c r="F8657">
        <v>2782</v>
      </c>
      <c r="G8657">
        <v>8</v>
      </c>
      <c r="H8657">
        <v>45036480</v>
      </c>
      <c r="I8657">
        <v>45036480</v>
      </c>
      <c r="J8657">
        <v>4495724</v>
      </c>
      <c r="K8657">
        <v>0</v>
      </c>
    </row>
    <row r="8658" spans="1:11" x14ac:dyDescent="0.25">
      <c r="A8658">
        <v>1997</v>
      </c>
      <c r="B8658">
        <v>620</v>
      </c>
      <c r="C8658">
        <v>1</v>
      </c>
      <c r="D8658">
        <v>724</v>
      </c>
      <c r="E8658" t="s">
        <v>11</v>
      </c>
      <c r="F8658">
        <v>5831</v>
      </c>
      <c r="G8658">
        <v>8</v>
      </c>
      <c r="H8658">
        <v>46051424</v>
      </c>
      <c r="I8658">
        <v>46051424</v>
      </c>
      <c r="J8658">
        <v>48709240</v>
      </c>
      <c r="K8658">
        <v>0</v>
      </c>
    </row>
    <row r="8659" spans="1:11" x14ac:dyDescent="0.25">
      <c r="A8659">
        <v>1997</v>
      </c>
      <c r="B8659">
        <v>620</v>
      </c>
      <c r="C8659">
        <v>1</v>
      </c>
      <c r="D8659">
        <v>724</v>
      </c>
      <c r="E8659" t="s">
        <v>11</v>
      </c>
      <c r="F8659">
        <v>4235</v>
      </c>
      <c r="G8659">
        <v>8</v>
      </c>
      <c r="H8659">
        <v>47539424</v>
      </c>
      <c r="I8659">
        <v>47539424</v>
      </c>
      <c r="J8659">
        <v>119287176</v>
      </c>
      <c r="K8659">
        <v>0</v>
      </c>
    </row>
    <row r="8660" spans="1:11" x14ac:dyDescent="0.25">
      <c r="A8660">
        <v>1997</v>
      </c>
      <c r="B8660">
        <v>620</v>
      </c>
      <c r="C8660">
        <v>1</v>
      </c>
      <c r="D8660">
        <v>724</v>
      </c>
      <c r="E8660" t="s">
        <v>11</v>
      </c>
      <c r="F8660">
        <v>342</v>
      </c>
      <c r="G8660">
        <v>8</v>
      </c>
      <c r="H8660">
        <v>47789828</v>
      </c>
      <c r="I8660">
        <v>47789828</v>
      </c>
      <c r="J8660">
        <v>90459744</v>
      </c>
      <c r="K8660">
        <v>0</v>
      </c>
    </row>
    <row r="8661" spans="1:11" x14ac:dyDescent="0.25">
      <c r="A8661">
        <v>1997</v>
      </c>
      <c r="B8661">
        <v>620</v>
      </c>
      <c r="C8661">
        <v>1</v>
      </c>
      <c r="D8661">
        <v>724</v>
      </c>
      <c r="E8661" t="s">
        <v>11</v>
      </c>
      <c r="F8661">
        <v>1121</v>
      </c>
      <c r="G8661">
        <v>8</v>
      </c>
      <c r="H8661">
        <v>48809956</v>
      </c>
      <c r="I8661">
        <v>48809956</v>
      </c>
      <c r="J8661">
        <v>30349534</v>
      </c>
      <c r="K8661">
        <v>0</v>
      </c>
    </row>
    <row r="8662" spans="1:11" x14ac:dyDescent="0.25">
      <c r="A8662">
        <v>1997</v>
      </c>
      <c r="B8662">
        <v>620</v>
      </c>
      <c r="C8662">
        <v>1</v>
      </c>
      <c r="D8662">
        <v>724</v>
      </c>
      <c r="E8662" t="s">
        <v>11</v>
      </c>
      <c r="F8662">
        <v>411</v>
      </c>
      <c r="G8662">
        <v>8</v>
      </c>
      <c r="H8662">
        <v>51629744</v>
      </c>
      <c r="I8662">
        <v>51629744</v>
      </c>
      <c r="J8662">
        <v>11439221</v>
      </c>
      <c r="K8662">
        <v>0</v>
      </c>
    </row>
    <row r="8663" spans="1:11" x14ac:dyDescent="0.25">
      <c r="A8663">
        <v>1997</v>
      </c>
      <c r="B8663">
        <v>620</v>
      </c>
      <c r="C8663">
        <v>1</v>
      </c>
      <c r="D8663">
        <v>724</v>
      </c>
      <c r="E8663" t="s">
        <v>11</v>
      </c>
      <c r="F8663">
        <v>223</v>
      </c>
      <c r="G8663">
        <v>8</v>
      </c>
      <c r="H8663">
        <v>51962384</v>
      </c>
      <c r="I8663">
        <v>51962384</v>
      </c>
      <c r="J8663">
        <v>28038102</v>
      </c>
      <c r="K8663">
        <v>0</v>
      </c>
    </row>
    <row r="8664" spans="1:11" x14ac:dyDescent="0.25">
      <c r="A8664">
        <v>1997</v>
      </c>
      <c r="B8664">
        <v>620</v>
      </c>
      <c r="C8664">
        <v>1</v>
      </c>
      <c r="D8664">
        <v>724</v>
      </c>
      <c r="E8664" t="s">
        <v>11</v>
      </c>
      <c r="F8664">
        <v>2783</v>
      </c>
      <c r="G8664">
        <v>8</v>
      </c>
      <c r="H8664">
        <v>52140600</v>
      </c>
      <c r="I8664">
        <v>52140600</v>
      </c>
      <c r="J8664">
        <v>2549213</v>
      </c>
      <c r="K8664">
        <v>0</v>
      </c>
    </row>
    <row r="8665" spans="1:11" x14ac:dyDescent="0.25">
      <c r="A8665">
        <v>1997</v>
      </c>
      <c r="B8665">
        <v>620</v>
      </c>
      <c r="C8665">
        <v>1</v>
      </c>
      <c r="D8665">
        <v>724</v>
      </c>
      <c r="E8665" t="s">
        <v>11</v>
      </c>
      <c r="F8665">
        <v>5629</v>
      </c>
      <c r="G8665">
        <v>8</v>
      </c>
      <c r="H8665">
        <v>52324500</v>
      </c>
      <c r="I8665">
        <v>52324500</v>
      </c>
      <c r="J8665">
        <v>10829735</v>
      </c>
      <c r="K8665">
        <v>0</v>
      </c>
    </row>
    <row r="8666" spans="1:11" x14ac:dyDescent="0.25">
      <c r="A8666">
        <v>1997</v>
      </c>
      <c r="B8666">
        <v>620</v>
      </c>
      <c r="C8666">
        <v>1</v>
      </c>
      <c r="D8666">
        <v>724</v>
      </c>
      <c r="E8666" t="s">
        <v>11</v>
      </c>
      <c r="F8666">
        <v>6749</v>
      </c>
      <c r="G8666">
        <v>8</v>
      </c>
      <c r="H8666">
        <v>53603076</v>
      </c>
      <c r="I8666">
        <v>53603076</v>
      </c>
      <c r="J8666">
        <v>35089776</v>
      </c>
      <c r="K8666">
        <v>0</v>
      </c>
    </row>
    <row r="8667" spans="1:11" x14ac:dyDescent="0.25">
      <c r="A8667">
        <v>1997</v>
      </c>
      <c r="B8667">
        <v>620</v>
      </c>
      <c r="C8667">
        <v>1</v>
      </c>
      <c r="D8667">
        <v>724</v>
      </c>
      <c r="E8667" t="s">
        <v>11</v>
      </c>
      <c r="F8667">
        <v>2731</v>
      </c>
      <c r="G8667">
        <v>8</v>
      </c>
      <c r="H8667">
        <v>56403152</v>
      </c>
      <c r="I8667">
        <v>56403152</v>
      </c>
      <c r="J8667">
        <v>4568963</v>
      </c>
      <c r="K8667">
        <v>0</v>
      </c>
    </row>
    <row r="8668" spans="1:11" x14ac:dyDescent="0.25">
      <c r="A8668">
        <v>1997</v>
      </c>
      <c r="B8668">
        <v>620</v>
      </c>
      <c r="C8668">
        <v>1</v>
      </c>
      <c r="D8668">
        <v>724</v>
      </c>
      <c r="E8668" t="s">
        <v>11</v>
      </c>
      <c r="F8668">
        <v>7810</v>
      </c>
      <c r="G8668">
        <v>8</v>
      </c>
      <c r="H8668">
        <v>56839868</v>
      </c>
      <c r="I8668">
        <v>56839868</v>
      </c>
      <c r="J8668">
        <v>443653920</v>
      </c>
      <c r="K8668">
        <v>0</v>
      </c>
    </row>
    <row r="8669" spans="1:11" x14ac:dyDescent="0.25">
      <c r="A8669">
        <v>1997</v>
      </c>
      <c r="B8669">
        <v>620</v>
      </c>
      <c r="C8669">
        <v>1</v>
      </c>
      <c r="D8669">
        <v>724</v>
      </c>
      <c r="E8669" t="s">
        <v>11</v>
      </c>
      <c r="F8669">
        <v>6746</v>
      </c>
      <c r="G8669">
        <v>8</v>
      </c>
      <c r="H8669">
        <v>56960812</v>
      </c>
      <c r="I8669">
        <v>56960812</v>
      </c>
      <c r="J8669">
        <v>39239972</v>
      </c>
      <c r="K8669">
        <v>0</v>
      </c>
    </row>
    <row r="8670" spans="1:11" x14ac:dyDescent="0.25">
      <c r="A8670">
        <v>1997</v>
      </c>
      <c r="B8670">
        <v>620</v>
      </c>
      <c r="C8670">
        <v>1</v>
      </c>
      <c r="D8670">
        <v>724</v>
      </c>
      <c r="E8670" t="s">
        <v>11</v>
      </c>
      <c r="F8670">
        <v>5225</v>
      </c>
      <c r="G8670">
        <v>8</v>
      </c>
      <c r="H8670">
        <v>58740768</v>
      </c>
      <c r="I8670">
        <v>58740768</v>
      </c>
      <c r="J8670">
        <v>7532868</v>
      </c>
      <c r="K8670">
        <v>0</v>
      </c>
    </row>
    <row r="8671" spans="1:11" x14ac:dyDescent="0.25">
      <c r="A8671">
        <v>1997</v>
      </c>
      <c r="B8671">
        <v>620</v>
      </c>
      <c r="C8671">
        <v>1</v>
      </c>
      <c r="D8671">
        <v>724</v>
      </c>
      <c r="E8671" t="s">
        <v>11</v>
      </c>
      <c r="F8671">
        <v>6783</v>
      </c>
      <c r="G8671">
        <v>8</v>
      </c>
      <c r="H8671">
        <v>58760836</v>
      </c>
      <c r="I8671">
        <v>58760836</v>
      </c>
      <c r="J8671">
        <v>32946668</v>
      </c>
      <c r="K8671">
        <v>0</v>
      </c>
    </row>
    <row r="8672" spans="1:11" x14ac:dyDescent="0.25">
      <c r="A8672">
        <v>1997</v>
      </c>
      <c r="B8672">
        <v>620</v>
      </c>
      <c r="C8672">
        <v>1</v>
      </c>
      <c r="D8672">
        <v>724</v>
      </c>
      <c r="E8672" t="s">
        <v>11</v>
      </c>
      <c r="F8672">
        <v>5989</v>
      </c>
      <c r="G8672">
        <v>8</v>
      </c>
      <c r="H8672">
        <v>59714616</v>
      </c>
      <c r="I8672">
        <v>59714616</v>
      </c>
      <c r="J8672">
        <v>57203188</v>
      </c>
      <c r="K8672">
        <v>0</v>
      </c>
    </row>
    <row r="8673" spans="1:11" x14ac:dyDescent="0.25">
      <c r="A8673">
        <v>1997</v>
      </c>
      <c r="B8673">
        <v>620</v>
      </c>
      <c r="C8673">
        <v>1</v>
      </c>
      <c r="D8673">
        <v>724</v>
      </c>
      <c r="E8673" t="s">
        <v>11</v>
      </c>
      <c r="F8673">
        <v>6644</v>
      </c>
      <c r="G8673">
        <v>8</v>
      </c>
      <c r="H8673">
        <v>60057444</v>
      </c>
      <c r="I8673">
        <v>60057444</v>
      </c>
      <c r="J8673">
        <v>20116268</v>
      </c>
      <c r="K8673">
        <v>0</v>
      </c>
    </row>
    <row r="8674" spans="1:11" x14ac:dyDescent="0.25">
      <c r="A8674">
        <v>1997</v>
      </c>
      <c r="B8674">
        <v>620</v>
      </c>
      <c r="C8674">
        <v>1</v>
      </c>
      <c r="D8674">
        <v>724</v>
      </c>
      <c r="E8674" t="s">
        <v>11</v>
      </c>
      <c r="F8674">
        <v>2471</v>
      </c>
      <c r="G8674">
        <v>8</v>
      </c>
      <c r="H8674">
        <v>60591720</v>
      </c>
      <c r="I8674">
        <v>60591720</v>
      </c>
      <c r="J8674">
        <v>2176357</v>
      </c>
      <c r="K8674">
        <v>0</v>
      </c>
    </row>
    <row r="8675" spans="1:11" x14ac:dyDescent="0.25">
      <c r="A8675">
        <v>1997</v>
      </c>
      <c r="B8675">
        <v>620</v>
      </c>
      <c r="C8675">
        <v>1</v>
      </c>
      <c r="D8675">
        <v>724</v>
      </c>
      <c r="E8675" t="s">
        <v>11</v>
      </c>
      <c r="F8675">
        <v>579</v>
      </c>
      <c r="G8675">
        <v>8</v>
      </c>
      <c r="H8675">
        <v>63732632</v>
      </c>
      <c r="I8675">
        <v>63732632</v>
      </c>
      <c r="J8675">
        <v>41289076</v>
      </c>
      <c r="K8675">
        <v>0</v>
      </c>
    </row>
    <row r="8676" spans="1:11" x14ac:dyDescent="0.25">
      <c r="A8676">
        <v>1997</v>
      </c>
      <c r="B8676">
        <v>620</v>
      </c>
      <c r="C8676">
        <v>1</v>
      </c>
      <c r="D8676">
        <v>724</v>
      </c>
      <c r="E8676" t="s">
        <v>11</v>
      </c>
      <c r="F8676">
        <v>2786</v>
      </c>
      <c r="G8676">
        <v>8</v>
      </c>
      <c r="H8676">
        <v>65408384</v>
      </c>
      <c r="I8676">
        <v>65408384</v>
      </c>
      <c r="J8676">
        <v>1613917</v>
      </c>
      <c r="K8676">
        <v>0</v>
      </c>
    </row>
    <row r="8677" spans="1:11" x14ac:dyDescent="0.25">
      <c r="A8677">
        <v>1997</v>
      </c>
      <c r="B8677">
        <v>620</v>
      </c>
      <c r="C8677">
        <v>1</v>
      </c>
      <c r="D8677">
        <v>724</v>
      </c>
      <c r="E8677" t="s">
        <v>11</v>
      </c>
      <c r="F8677">
        <v>5232</v>
      </c>
      <c r="G8677">
        <v>8</v>
      </c>
      <c r="H8677">
        <v>66883908</v>
      </c>
      <c r="I8677">
        <v>66883908</v>
      </c>
      <c r="J8677">
        <v>24264416</v>
      </c>
      <c r="K8677">
        <v>0</v>
      </c>
    </row>
    <row r="8678" spans="1:11" x14ac:dyDescent="0.25">
      <c r="A8678">
        <v>1997</v>
      </c>
      <c r="B8678">
        <v>620</v>
      </c>
      <c r="C8678">
        <v>1</v>
      </c>
      <c r="D8678">
        <v>724</v>
      </c>
      <c r="E8678" t="s">
        <v>11</v>
      </c>
      <c r="F8678">
        <v>819</v>
      </c>
      <c r="G8678">
        <v>8</v>
      </c>
      <c r="H8678">
        <v>67159752</v>
      </c>
      <c r="I8678">
        <v>67159752</v>
      </c>
      <c r="J8678">
        <v>35677108</v>
      </c>
      <c r="K8678">
        <v>0</v>
      </c>
    </row>
    <row r="8679" spans="1:11" x14ac:dyDescent="0.25">
      <c r="A8679">
        <v>1997</v>
      </c>
      <c r="B8679">
        <v>620</v>
      </c>
      <c r="C8679">
        <v>1</v>
      </c>
      <c r="D8679">
        <v>724</v>
      </c>
      <c r="E8679" t="s">
        <v>11</v>
      </c>
      <c r="F8679">
        <v>7849</v>
      </c>
      <c r="G8679">
        <v>8</v>
      </c>
      <c r="H8679">
        <v>71239176</v>
      </c>
      <c r="I8679">
        <v>71239176</v>
      </c>
      <c r="J8679">
        <v>407907072</v>
      </c>
      <c r="K8679">
        <v>0</v>
      </c>
    </row>
    <row r="8680" spans="1:11" x14ac:dyDescent="0.25">
      <c r="A8680">
        <v>1997</v>
      </c>
      <c r="B8680">
        <v>620</v>
      </c>
      <c r="C8680">
        <v>1</v>
      </c>
      <c r="D8680">
        <v>724</v>
      </c>
      <c r="E8680" t="s">
        <v>11</v>
      </c>
      <c r="F8680">
        <v>5542</v>
      </c>
      <c r="G8680">
        <v>8</v>
      </c>
      <c r="H8680">
        <v>75006344</v>
      </c>
      <c r="I8680">
        <v>75006344</v>
      </c>
      <c r="J8680">
        <v>65595544</v>
      </c>
      <c r="K8680">
        <v>0</v>
      </c>
    </row>
    <row r="8681" spans="1:11" x14ac:dyDescent="0.25">
      <c r="A8681">
        <v>1997</v>
      </c>
      <c r="B8681">
        <v>620</v>
      </c>
      <c r="C8681">
        <v>1</v>
      </c>
      <c r="D8681">
        <v>724</v>
      </c>
      <c r="E8681" t="s">
        <v>11</v>
      </c>
      <c r="F8681">
        <v>6415</v>
      </c>
      <c r="G8681">
        <v>8</v>
      </c>
      <c r="H8681">
        <v>76232496</v>
      </c>
      <c r="I8681">
        <v>76232496</v>
      </c>
      <c r="J8681">
        <v>32066248</v>
      </c>
      <c r="K8681">
        <v>0</v>
      </c>
    </row>
    <row r="8682" spans="1:11" x14ac:dyDescent="0.25">
      <c r="A8682">
        <v>1997</v>
      </c>
      <c r="B8682">
        <v>620</v>
      </c>
      <c r="C8682">
        <v>1</v>
      </c>
      <c r="D8682">
        <v>724</v>
      </c>
      <c r="E8682" t="s">
        <v>11</v>
      </c>
      <c r="F8682">
        <v>541</v>
      </c>
      <c r="G8682">
        <v>8</v>
      </c>
      <c r="H8682">
        <v>76901624</v>
      </c>
      <c r="I8682">
        <v>76901624</v>
      </c>
      <c r="J8682">
        <v>9146465</v>
      </c>
      <c r="K8682">
        <v>0</v>
      </c>
    </row>
    <row r="8683" spans="1:11" x14ac:dyDescent="0.25">
      <c r="A8683">
        <v>1997</v>
      </c>
      <c r="B8683">
        <v>620</v>
      </c>
      <c r="C8683">
        <v>1</v>
      </c>
      <c r="D8683">
        <v>724</v>
      </c>
      <c r="E8683" t="s">
        <v>11</v>
      </c>
      <c r="F8683">
        <v>6731</v>
      </c>
      <c r="G8683">
        <v>8</v>
      </c>
      <c r="H8683">
        <v>78241800</v>
      </c>
      <c r="I8683">
        <v>78241800</v>
      </c>
      <c r="J8683">
        <v>24439432</v>
      </c>
      <c r="K8683">
        <v>0</v>
      </c>
    </row>
    <row r="8684" spans="1:11" x14ac:dyDescent="0.25">
      <c r="A8684">
        <v>1997</v>
      </c>
      <c r="B8684">
        <v>620</v>
      </c>
      <c r="C8684">
        <v>1</v>
      </c>
      <c r="D8684">
        <v>724</v>
      </c>
      <c r="E8684" t="s">
        <v>11</v>
      </c>
      <c r="F8684">
        <v>1110</v>
      </c>
      <c r="G8684">
        <v>8</v>
      </c>
      <c r="H8684">
        <v>78296120</v>
      </c>
      <c r="I8684">
        <v>78296120</v>
      </c>
      <c r="J8684">
        <v>25768460</v>
      </c>
      <c r="K8684">
        <v>0</v>
      </c>
    </row>
    <row r="8685" spans="1:11" x14ac:dyDescent="0.25">
      <c r="A8685">
        <v>1997</v>
      </c>
      <c r="B8685">
        <v>620</v>
      </c>
      <c r="C8685">
        <v>1</v>
      </c>
      <c r="D8685">
        <v>724</v>
      </c>
      <c r="E8685" t="s">
        <v>11</v>
      </c>
      <c r="F8685">
        <v>811</v>
      </c>
      <c r="G8685">
        <v>8</v>
      </c>
      <c r="H8685">
        <v>79256080</v>
      </c>
      <c r="I8685">
        <v>79256080</v>
      </c>
      <c r="J8685">
        <v>9670422</v>
      </c>
      <c r="K8685">
        <v>0</v>
      </c>
    </row>
    <row r="8686" spans="1:11" x14ac:dyDescent="0.25">
      <c r="A8686">
        <v>1997</v>
      </c>
      <c r="B8686">
        <v>620</v>
      </c>
      <c r="C8686">
        <v>1</v>
      </c>
      <c r="D8686">
        <v>724</v>
      </c>
      <c r="E8686" t="s">
        <v>11</v>
      </c>
      <c r="F8686">
        <v>5231</v>
      </c>
      <c r="G8686">
        <v>8</v>
      </c>
      <c r="H8686">
        <v>79665928</v>
      </c>
      <c r="I8686">
        <v>79665928</v>
      </c>
      <c r="J8686">
        <v>14225174</v>
      </c>
      <c r="K8686">
        <v>0</v>
      </c>
    </row>
    <row r="8687" spans="1:11" x14ac:dyDescent="0.25">
      <c r="A8687">
        <v>1997</v>
      </c>
      <c r="B8687">
        <v>620</v>
      </c>
      <c r="C8687">
        <v>1</v>
      </c>
      <c r="D8687">
        <v>724</v>
      </c>
      <c r="E8687" t="s">
        <v>11</v>
      </c>
      <c r="F8687">
        <v>430</v>
      </c>
      <c r="G8687">
        <v>8</v>
      </c>
      <c r="H8687">
        <v>83689000</v>
      </c>
      <c r="I8687">
        <v>83689000</v>
      </c>
      <c r="J8687">
        <v>13326345</v>
      </c>
      <c r="K8687">
        <v>0</v>
      </c>
    </row>
    <row r="8688" spans="1:11" x14ac:dyDescent="0.25">
      <c r="A8688">
        <v>1997</v>
      </c>
      <c r="B8688">
        <v>620</v>
      </c>
      <c r="C8688">
        <v>1</v>
      </c>
      <c r="D8688">
        <v>724</v>
      </c>
      <c r="E8688" t="s">
        <v>11</v>
      </c>
      <c r="F8688">
        <v>6733</v>
      </c>
      <c r="G8688">
        <v>8</v>
      </c>
      <c r="H8688">
        <v>94248680</v>
      </c>
      <c r="I8688">
        <v>94248680</v>
      </c>
      <c r="J8688">
        <v>32433934</v>
      </c>
      <c r="K8688">
        <v>0</v>
      </c>
    </row>
    <row r="8689" spans="1:11" x14ac:dyDescent="0.25">
      <c r="A8689">
        <v>1997</v>
      </c>
      <c r="B8689">
        <v>620</v>
      </c>
      <c r="C8689">
        <v>1</v>
      </c>
      <c r="D8689">
        <v>724</v>
      </c>
      <c r="E8689" t="s">
        <v>11</v>
      </c>
      <c r="F8689">
        <v>6612</v>
      </c>
      <c r="G8689">
        <v>8</v>
      </c>
      <c r="H8689">
        <v>111417840</v>
      </c>
      <c r="I8689">
        <v>111417840</v>
      </c>
      <c r="J8689">
        <v>4511719</v>
      </c>
      <c r="K8689">
        <v>0</v>
      </c>
    </row>
    <row r="8690" spans="1:11" x14ac:dyDescent="0.25">
      <c r="A8690">
        <v>1997</v>
      </c>
      <c r="B8690">
        <v>620</v>
      </c>
      <c r="C8690">
        <v>1</v>
      </c>
      <c r="D8690">
        <v>724</v>
      </c>
      <c r="E8690" t="s">
        <v>11</v>
      </c>
      <c r="F8690">
        <v>5222</v>
      </c>
      <c r="G8690">
        <v>8</v>
      </c>
      <c r="H8690">
        <v>114057328</v>
      </c>
      <c r="I8690">
        <v>114057328</v>
      </c>
      <c r="J8690">
        <v>8004729</v>
      </c>
      <c r="K8690">
        <v>0</v>
      </c>
    </row>
    <row r="8691" spans="1:11" x14ac:dyDescent="0.25">
      <c r="A8691">
        <v>1997</v>
      </c>
      <c r="B8691">
        <v>620</v>
      </c>
      <c r="C8691">
        <v>1</v>
      </c>
      <c r="D8691">
        <v>724</v>
      </c>
      <c r="E8691" t="s">
        <v>11</v>
      </c>
      <c r="F8691">
        <v>6633</v>
      </c>
      <c r="G8691">
        <v>8</v>
      </c>
      <c r="H8691">
        <v>126897680</v>
      </c>
      <c r="I8691">
        <v>126897680</v>
      </c>
      <c r="J8691">
        <v>18467444</v>
      </c>
      <c r="K8691">
        <v>0</v>
      </c>
    </row>
    <row r="8692" spans="1:11" x14ac:dyDescent="0.25">
      <c r="A8692">
        <v>1997</v>
      </c>
      <c r="B8692">
        <v>620</v>
      </c>
      <c r="C8692">
        <v>1</v>
      </c>
      <c r="D8692">
        <v>724</v>
      </c>
      <c r="E8692" t="s">
        <v>11</v>
      </c>
      <c r="F8692">
        <v>440</v>
      </c>
      <c r="G8692">
        <v>8</v>
      </c>
      <c r="H8692">
        <v>136120432</v>
      </c>
      <c r="I8692">
        <v>136120432</v>
      </c>
      <c r="J8692">
        <v>24203688</v>
      </c>
      <c r="K8692">
        <v>0</v>
      </c>
    </row>
    <row r="8693" spans="1:11" x14ac:dyDescent="0.25">
      <c r="A8693">
        <v>1997</v>
      </c>
      <c r="B8693">
        <v>620</v>
      </c>
      <c r="C8693">
        <v>1</v>
      </c>
      <c r="D8693">
        <v>724</v>
      </c>
      <c r="E8693" t="s">
        <v>11</v>
      </c>
      <c r="F8693">
        <v>3344</v>
      </c>
      <c r="G8693">
        <v>8</v>
      </c>
      <c r="H8693">
        <v>136688752</v>
      </c>
      <c r="I8693">
        <v>136688752</v>
      </c>
      <c r="J8693">
        <v>31139616</v>
      </c>
      <c r="K8693">
        <v>0</v>
      </c>
    </row>
    <row r="8694" spans="1:11" x14ac:dyDescent="0.25">
      <c r="A8694">
        <v>1997</v>
      </c>
      <c r="B8694">
        <v>620</v>
      </c>
      <c r="C8694">
        <v>1</v>
      </c>
      <c r="D8694">
        <v>724</v>
      </c>
      <c r="E8694" t="s">
        <v>11</v>
      </c>
      <c r="F8694">
        <v>3341</v>
      </c>
      <c r="G8694">
        <v>8</v>
      </c>
      <c r="H8694">
        <v>153285376</v>
      </c>
      <c r="I8694">
        <v>153285376</v>
      </c>
      <c r="J8694">
        <v>24526300</v>
      </c>
      <c r="K8694">
        <v>0</v>
      </c>
    </row>
    <row r="8695" spans="1:11" x14ac:dyDescent="0.25">
      <c r="A8695">
        <v>1997</v>
      </c>
      <c r="B8695">
        <v>620</v>
      </c>
      <c r="C8695">
        <v>1</v>
      </c>
      <c r="D8695">
        <v>724</v>
      </c>
      <c r="E8695" t="s">
        <v>11</v>
      </c>
      <c r="F8695">
        <v>3414</v>
      </c>
      <c r="G8695">
        <v>8</v>
      </c>
      <c r="H8695">
        <v>169769120</v>
      </c>
      <c r="I8695">
        <v>169769120</v>
      </c>
      <c r="J8695">
        <v>31146154</v>
      </c>
      <c r="K8695">
        <v>0</v>
      </c>
    </row>
    <row r="8696" spans="1:11" x14ac:dyDescent="0.25">
      <c r="A8696">
        <v>1997</v>
      </c>
      <c r="B8696">
        <v>620</v>
      </c>
      <c r="C8696">
        <v>1</v>
      </c>
      <c r="D8696">
        <v>724</v>
      </c>
      <c r="E8696" t="s">
        <v>11</v>
      </c>
      <c r="F8696">
        <v>2733</v>
      </c>
      <c r="G8696">
        <v>8</v>
      </c>
      <c r="H8696">
        <v>198039488</v>
      </c>
      <c r="I8696">
        <v>198039488</v>
      </c>
      <c r="J8696">
        <v>1671947</v>
      </c>
      <c r="K8696">
        <v>0</v>
      </c>
    </row>
    <row r="8697" spans="1:11" x14ac:dyDescent="0.25">
      <c r="A8697">
        <v>1997</v>
      </c>
      <c r="B8697">
        <v>620</v>
      </c>
      <c r="C8697">
        <v>1</v>
      </c>
      <c r="D8697">
        <v>724</v>
      </c>
      <c r="E8697" t="s">
        <v>11</v>
      </c>
      <c r="F8697">
        <v>2472</v>
      </c>
      <c r="G8697">
        <v>8</v>
      </c>
      <c r="H8697">
        <v>203608752</v>
      </c>
      <c r="I8697">
        <v>203608752</v>
      </c>
      <c r="J8697">
        <v>12802246</v>
      </c>
      <c r="K8697">
        <v>0</v>
      </c>
    </row>
    <row r="8698" spans="1:11" x14ac:dyDescent="0.25">
      <c r="A8698">
        <v>1997</v>
      </c>
      <c r="B8698">
        <v>620</v>
      </c>
      <c r="C8698">
        <v>1</v>
      </c>
      <c r="D8698">
        <v>724</v>
      </c>
      <c r="E8698" t="s">
        <v>11</v>
      </c>
      <c r="F8698">
        <v>2732</v>
      </c>
      <c r="G8698">
        <v>8</v>
      </c>
      <c r="H8698">
        <v>210418528</v>
      </c>
      <c r="I8698">
        <v>210418528</v>
      </c>
      <c r="J8698">
        <v>11155880</v>
      </c>
      <c r="K8698">
        <v>0</v>
      </c>
    </row>
    <row r="8699" spans="1:11" x14ac:dyDescent="0.25">
      <c r="A8699">
        <v>1997</v>
      </c>
      <c r="B8699">
        <v>620</v>
      </c>
      <c r="C8699">
        <v>1</v>
      </c>
      <c r="D8699">
        <v>724</v>
      </c>
      <c r="E8699" t="s">
        <v>11</v>
      </c>
      <c r="F8699">
        <v>6624</v>
      </c>
      <c r="G8699">
        <v>8</v>
      </c>
      <c r="H8699">
        <v>227330976</v>
      </c>
      <c r="I8699">
        <v>227330976</v>
      </c>
      <c r="J8699">
        <v>86577056</v>
      </c>
      <c r="K8699">
        <v>0</v>
      </c>
    </row>
    <row r="8700" spans="1:11" x14ac:dyDescent="0.25">
      <c r="A8700">
        <v>1997</v>
      </c>
      <c r="B8700">
        <v>620</v>
      </c>
      <c r="C8700">
        <v>1</v>
      </c>
      <c r="D8700">
        <v>724</v>
      </c>
      <c r="E8700" t="s">
        <v>11</v>
      </c>
      <c r="F8700">
        <v>6732</v>
      </c>
      <c r="G8700">
        <v>8</v>
      </c>
      <c r="H8700">
        <v>244551984</v>
      </c>
      <c r="I8700">
        <v>244551984</v>
      </c>
      <c r="J8700">
        <v>84486640</v>
      </c>
      <c r="K8700">
        <v>0</v>
      </c>
    </row>
    <row r="8701" spans="1:11" x14ac:dyDescent="0.25">
      <c r="A8701">
        <v>1997</v>
      </c>
      <c r="B8701">
        <v>620</v>
      </c>
      <c r="C8701">
        <v>1</v>
      </c>
      <c r="D8701">
        <v>724</v>
      </c>
      <c r="E8701" t="s">
        <v>11</v>
      </c>
      <c r="F8701">
        <v>548</v>
      </c>
      <c r="G8701">
        <v>8</v>
      </c>
      <c r="H8701">
        <v>260394736</v>
      </c>
      <c r="I8701">
        <v>260394736</v>
      </c>
      <c r="J8701">
        <v>14522246</v>
      </c>
      <c r="K8701">
        <v>0</v>
      </c>
    </row>
    <row r="8702" spans="1:11" x14ac:dyDescent="0.25">
      <c r="A8702">
        <v>1997</v>
      </c>
      <c r="B8702">
        <v>620</v>
      </c>
      <c r="C8702">
        <v>1</v>
      </c>
      <c r="D8702">
        <v>724</v>
      </c>
      <c r="E8702" t="s">
        <v>11</v>
      </c>
      <c r="F8702">
        <v>3354</v>
      </c>
      <c r="G8702">
        <v>8</v>
      </c>
      <c r="H8702">
        <v>331499328</v>
      </c>
      <c r="I8702">
        <v>331499328</v>
      </c>
      <c r="J8702">
        <v>33122942</v>
      </c>
      <c r="K8702">
        <v>0</v>
      </c>
    </row>
    <row r="8703" spans="1:11" x14ac:dyDescent="0.25">
      <c r="A8703">
        <v>1997</v>
      </c>
      <c r="B8703">
        <v>620</v>
      </c>
      <c r="C8703">
        <v>1</v>
      </c>
      <c r="D8703">
        <v>724</v>
      </c>
      <c r="E8703" t="s">
        <v>11</v>
      </c>
      <c r="F8703">
        <v>2734</v>
      </c>
      <c r="G8703">
        <v>8</v>
      </c>
      <c r="H8703">
        <v>704547392</v>
      </c>
      <c r="I8703">
        <v>704547392</v>
      </c>
      <c r="J8703">
        <v>3621929</v>
      </c>
      <c r="K8703">
        <v>0</v>
      </c>
    </row>
    <row r="8704" spans="1:11" x14ac:dyDescent="0.25">
      <c r="A8704">
        <v>1998</v>
      </c>
      <c r="B8704">
        <v>620</v>
      </c>
      <c r="C8704">
        <v>1</v>
      </c>
      <c r="D8704">
        <v>724</v>
      </c>
      <c r="E8704" t="s">
        <v>11</v>
      </c>
      <c r="F8704">
        <v>7187</v>
      </c>
      <c r="G8704">
        <v>8</v>
      </c>
      <c r="H8704">
        <v>7</v>
      </c>
      <c r="I8704">
        <v>7</v>
      </c>
      <c r="J8704">
        <v>1014</v>
      </c>
      <c r="K8704">
        <v>0</v>
      </c>
    </row>
    <row r="8705" spans="1:11" x14ac:dyDescent="0.25">
      <c r="A8705">
        <v>1998</v>
      </c>
      <c r="B8705">
        <v>620</v>
      </c>
      <c r="C8705">
        <v>1</v>
      </c>
      <c r="D8705">
        <v>724</v>
      </c>
      <c r="E8705" t="s">
        <v>11</v>
      </c>
      <c r="F8705">
        <v>6642</v>
      </c>
      <c r="G8705">
        <v>8</v>
      </c>
      <c r="H8705">
        <v>10</v>
      </c>
      <c r="I8705">
        <v>10</v>
      </c>
      <c r="J8705">
        <v>2480</v>
      </c>
      <c r="K8705">
        <v>0</v>
      </c>
    </row>
    <row r="8706" spans="1:11" x14ac:dyDescent="0.25">
      <c r="A8706">
        <v>1998</v>
      </c>
      <c r="B8706">
        <v>620</v>
      </c>
      <c r="C8706">
        <v>1</v>
      </c>
      <c r="D8706">
        <v>724</v>
      </c>
      <c r="E8706" t="s">
        <v>11</v>
      </c>
      <c r="F8706">
        <v>7149</v>
      </c>
      <c r="G8706">
        <v>8</v>
      </c>
      <c r="H8706">
        <v>10</v>
      </c>
      <c r="I8706">
        <v>10</v>
      </c>
      <c r="J8706">
        <v>4632</v>
      </c>
      <c r="K8706">
        <v>0</v>
      </c>
    </row>
    <row r="8707" spans="1:11" x14ac:dyDescent="0.25">
      <c r="A8707">
        <v>1998</v>
      </c>
      <c r="B8707">
        <v>620</v>
      </c>
      <c r="C8707">
        <v>1</v>
      </c>
      <c r="D8707">
        <v>724</v>
      </c>
      <c r="E8707" t="s">
        <v>11</v>
      </c>
      <c r="F8707">
        <v>2655</v>
      </c>
      <c r="G8707">
        <v>8</v>
      </c>
      <c r="H8707">
        <v>11</v>
      </c>
      <c r="I8707">
        <v>11</v>
      </c>
      <c r="J8707">
        <v>1166</v>
      </c>
      <c r="K8707">
        <v>0</v>
      </c>
    </row>
    <row r="8708" spans="1:11" x14ac:dyDescent="0.25">
      <c r="A8708">
        <v>1998</v>
      </c>
      <c r="B8708">
        <v>620</v>
      </c>
      <c r="C8708">
        <v>1</v>
      </c>
      <c r="D8708">
        <v>724</v>
      </c>
      <c r="E8708" t="s">
        <v>11</v>
      </c>
      <c r="F8708">
        <v>3330</v>
      </c>
      <c r="G8708">
        <v>8</v>
      </c>
      <c r="H8708">
        <v>23</v>
      </c>
      <c r="I8708">
        <v>23</v>
      </c>
      <c r="J8708">
        <v>560</v>
      </c>
      <c r="K8708">
        <v>0</v>
      </c>
    </row>
    <row r="8709" spans="1:11" x14ac:dyDescent="0.25">
      <c r="A8709">
        <v>1998</v>
      </c>
      <c r="B8709">
        <v>620</v>
      </c>
      <c r="C8709">
        <v>1</v>
      </c>
      <c r="D8709">
        <v>724</v>
      </c>
      <c r="E8709" t="s">
        <v>11</v>
      </c>
      <c r="F8709">
        <v>7126</v>
      </c>
      <c r="G8709">
        <v>8</v>
      </c>
      <c r="H8709">
        <v>74</v>
      </c>
      <c r="I8709">
        <v>74</v>
      </c>
      <c r="J8709">
        <v>2269</v>
      </c>
      <c r="K8709">
        <v>0</v>
      </c>
    </row>
    <row r="8710" spans="1:11" x14ac:dyDescent="0.25">
      <c r="A8710">
        <v>1998</v>
      </c>
      <c r="B8710">
        <v>620</v>
      </c>
      <c r="C8710">
        <v>1</v>
      </c>
      <c r="D8710">
        <v>724</v>
      </c>
      <c r="E8710" t="s">
        <v>11</v>
      </c>
      <c r="F8710">
        <v>1223</v>
      </c>
      <c r="G8710">
        <v>8</v>
      </c>
      <c r="H8710">
        <v>312</v>
      </c>
      <c r="I8710">
        <v>312</v>
      </c>
      <c r="J8710">
        <v>7024</v>
      </c>
      <c r="K8710">
        <v>0</v>
      </c>
    </row>
    <row r="8711" spans="1:11" x14ac:dyDescent="0.25">
      <c r="A8711">
        <v>1998</v>
      </c>
      <c r="B8711">
        <v>620</v>
      </c>
      <c r="C8711">
        <v>1</v>
      </c>
      <c r="D8711">
        <v>724</v>
      </c>
      <c r="E8711" t="s">
        <v>11</v>
      </c>
      <c r="F8711">
        <v>6121</v>
      </c>
      <c r="G8711">
        <v>8</v>
      </c>
      <c r="H8711">
        <v>398</v>
      </c>
      <c r="I8711">
        <v>398</v>
      </c>
      <c r="J8711">
        <v>15812</v>
      </c>
      <c r="K8711">
        <v>0</v>
      </c>
    </row>
    <row r="8712" spans="1:11" x14ac:dyDescent="0.25">
      <c r="A8712">
        <v>1998</v>
      </c>
      <c r="B8712">
        <v>620</v>
      </c>
      <c r="C8712">
        <v>1</v>
      </c>
      <c r="D8712">
        <v>724</v>
      </c>
      <c r="E8712" t="s">
        <v>11</v>
      </c>
      <c r="F8712">
        <v>2232</v>
      </c>
      <c r="G8712">
        <v>8</v>
      </c>
      <c r="H8712">
        <v>417</v>
      </c>
      <c r="I8712">
        <v>417</v>
      </c>
      <c r="J8712">
        <v>2437</v>
      </c>
      <c r="K8712">
        <v>0</v>
      </c>
    </row>
    <row r="8713" spans="1:11" x14ac:dyDescent="0.25">
      <c r="A8713">
        <v>1998</v>
      </c>
      <c r="B8713">
        <v>620</v>
      </c>
      <c r="C8713">
        <v>1</v>
      </c>
      <c r="D8713">
        <v>724</v>
      </c>
      <c r="E8713" t="s">
        <v>11</v>
      </c>
      <c r="F8713">
        <v>8812</v>
      </c>
      <c r="G8713">
        <v>8</v>
      </c>
      <c r="H8713">
        <v>424</v>
      </c>
      <c r="I8713">
        <v>424</v>
      </c>
      <c r="J8713">
        <v>106160</v>
      </c>
      <c r="K8713">
        <v>0</v>
      </c>
    </row>
    <row r="8714" spans="1:11" x14ac:dyDescent="0.25">
      <c r="A8714">
        <v>1998</v>
      </c>
      <c r="B8714">
        <v>620</v>
      </c>
      <c r="C8714">
        <v>1</v>
      </c>
      <c r="D8714">
        <v>724</v>
      </c>
      <c r="E8714" t="s">
        <v>11</v>
      </c>
      <c r="F8714">
        <v>5415</v>
      </c>
      <c r="G8714">
        <v>8</v>
      </c>
      <c r="H8714">
        <v>527</v>
      </c>
      <c r="I8714">
        <v>527</v>
      </c>
      <c r="J8714">
        <v>23847</v>
      </c>
      <c r="K8714">
        <v>0</v>
      </c>
    </row>
    <row r="8715" spans="1:11" x14ac:dyDescent="0.25">
      <c r="A8715">
        <v>1998</v>
      </c>
      <c r="B8715">
        <v>620</v>
      </c>
      <c r="C8715">
        <v>1</v>
      </c>
      <c r="D8715">
        <v>724</v>
      </c>
      <c r="E8715" t="s">
        <v>11</v>
      </c>
      <c r="F8715">
        <v>6511</v>
      </c>
      <c r="G8715">
        <v>8</v>
      </c>
      <c r="H8715">
        <v>682</v>
      </c>
      <c r="I8715">
        <v>682</v>
      </c>
      <c r="J8715">
        <v>29304</v>
      </c>
      <c r="K8715">
        <v>0</v>
      </c>
    </row>
    <row r="8716" spans="1:11" x14ac:dyDescent="0.25">
      <c r="A8716">
        <v>1998</v>
      </c>
      <c r="B8716">
        <v>620</v>
      </c>
      <c r="C8716">
        <v>1</v>
      </c>
      <c r="D8716">
        <v>724</v>
      </c>
      <c r="E8716" t="s">
        <v>11</v>
      </c>
      <c r="F8716">
        <v>2890</v>
      </c>
      <c r="G8716">
        <v>8</v>
      </c>
      <c r="H8716">
        <v>868</v>
      </c>
      <c r="I8716">
        <v>868</v>
      </c>
      <c r="J8716">
        <v>65035</v>
      </c>
      <c r="K8716">
        <v>0</v>
      </c>
    </row>
    <row r="8717" spans="1:11" x14ac:dyDescent="0.25">
      <c r="A8717">
        <v>1998</v>
      </c>
      <c r="B8717">
        <v>620</v>
      </c>
      <c r="C8717">
        <v>1</v>
      </c>
      <c r="D8717">
        <v>724</v>
      </c>
      <c r="E8717" t="s">
        <v>11</v>
      </c>
      <c r="F8717">
        <v>6591</v>
      </c>
      <c r="G8717">
        <v>8</v>
      </c>
      <c r="H8717">
        <v>1167</v>
      </c>
      <c r="I8717">
        <v>1167</v>
      </c>
      <c r="J8717">
        <v>2646</v>
      </c>
      <c r="K8717">
        <v>0</v>
      </c>
    </row>
    <row r="8718" spans="1:11" x14ac:dyDescent="0.25">
      <c r="A8718">
        <v>1998</v>
      </c>
      <c r="B8718">
        <v>620</v>
      </c>
      <c r="C8718">
        <v>1</v>
      </c>
      <c r="D8718">
        <v>724</v>
      </c>
      <c r="E8718" t="s">
        <v>11</v>
      </c>
      <c r="F8718">
        <v>7612</v>
      </c>
      <c r="G8718">
        <v>8</v>
      </c>
      <c r="H8718">
        <v>1249</v>
      </c>
      <c r="I8718">
        <v>1249</v>
      </c>
      <c r="J8718">
        <v>27109</v>
      </c>
      <c r="K8718">
        <v>0</v>
      </c>
    </row>
    <row r="8719" spans="1:11" x14ac:dyDescent="0.25">
      <c r="A8719">
        <v>1998</v>
      </c>
      <c r="B8719">
        <v>620</v>
      </c>
      <c r="C8719">
        <v>1</v>
      </c>
      <c r="D8719">
        <v>724</v>
      </c>
      <c r="E8719" t="s">
        <v>11</v>
      </c>
      <c r="F8719">
        <v>2784</v>
      </c>
      <c r="G8719">
        <v>8</v>
      </c>
      <c r="H8719">
        <v>1312</v>
      </c>
      <c r="I8719">
        <v>1312</v>
      </c>
      <c r="J8719">
        <v>3843</v>
      </c>
      <c r="K8719">
        <v>0</v>
      </c>
    </row>
    <row r="8720" spans="1:11" x14ac:dyDescent="0.25">
      <c r="A8720">
        <v>1998</v>
      </c>
      <c r="B8720">
        <v>620</v>
      </c>
      <c r="C8720">
        <v>1</v>
      </c>
      <c r="D8720">
        <v>724</v>
      </c>
      <c r="E8720" t="s">
        <v>11</v>
      </c>
      <c r="F8720">
        <v>7929</v>
      </c>
      <c r="G8720">
        <v>8</v>
      </c>
      <c r="H8720">
        <v>1812</v>
      </c>
      <c r="I8720">
        <v>1812</v>
      </c>
      <c r="J8720">
        <v>709881</v>
      </c>
      <c r="K8720">
        <v>0</v>
      </c>
    </row>
    <row r="8721" spans="1:11" x14ac:dyDescent="0.25">
      <c r="A8721">
        <v>1998</v>
      </c>
      <c r="B8721">
        <v>620</v>
      </c>
      <c r="C8721">
        <v>1</v>
      </c>
      <c r="D8721">
        <v>724</v>
      </c>
      <c r="E8721" t="s">
        <v>11</v>
      </c>
      <c r="F8721">
        <v>6872</v>
      </c>
      <c r="G8721">
        <v>8</v>
      </c>
      <c r="H8721">
        <v>1929</v>
      </c>
      <c r="I8721">
        <v>1929</v>
      </c>
      <c r="J8721">
        <v>10429</v>
      </c>
      <c r="K8721">
        <v>0</v>
      </c>
    </row>
    <row r="8722" spans="1:11" x14ac:dyDescent="0.25">
      <c r="A8722">
        <v>1998</v>
      </c>
      <c r="B8722">
        <v>620</v>
      </c>
      <c r="C8722">
        <v>1</v>
      </c>
      <c r="D8722">
        <v>724</v>
      </c>
      <c r="E8722" t="s">
        <v>11</v>
      </c>
      <c r="F8722">
        <v>6891</v>
      </c>
      <c r="G8722">
        <v>8</v>
      </c>
      <c r="H8722">
        <v>2050</v>
      </c>
      <c r="I8722">
        <v>2050</v>
      </c>
      <c r="J8722">
        <v>10882</v>
      </c>
      <c r="K8722">
        <v>0</v>
      </c>
    </row>
    <row r="8723" spans="1:11" x14ac:dyDescent="0.25">
      <c r="A8723">
        <v>1998</v>
      </c>
      <c r="B8723">
        <v>620</v>
      </c>
      <c r="C8723">
        <v>1</v>
      </c>
      <c r="D8723">
        <v>724</v>
      </c>
      <c r="E8723" t="s">
        <v>11</v>
      </c>
      <c r="F8723">
        <v>2114</v>
      </c>
      <c r="G8723">
        <v>8</v>
      </c>
      <c r="H8723">
        <v>2062</v>
      </c>
      <c r="I8723">
        <v>2062</v>
      </c>
      <c r="J8723">
        <v>7937</v>
      </c>
      <c r="K8723">
        <v>0</v>
      </c>
    </row>
    <row r="8724" spans="1:11" x14ac:dyDescent="0.25">
      <c r="A8724">
        <v>1998</v>
      </c>
      <c r="B8724">
        <v>620</v>
      </c>
      <c r="C8724">
        <v>1</v>
      </c>
      <c r="D8724">
        <v>724</v>
      </c>
      <c r="E8724" t="s">
        <v>11</v>
      </c>
      <c r="F8724">
        <v>8989</v>
      </c>
      <c r="G8724">
        <v>8</v>
      </c>
      <c r="H8724">
        <v>2106</v>
      </c>
      <c r="I8724">
        <v>2106</v>
      </c>
      <c r="J8724">
        <v>84053</v>
      </c>
      <c r="K8724">
        <v>0</v>
      </c>
    </row>
    <row r="8725" spans="1:11" x14ac:dyDescent="0.25">
      <c r="A8725">
        <v>1998</v>
      </c>
      <c r="B8725">
        <v>620</v>
      </c>
      <c r="C8725">
        <v>1</v>
      </c>
      <c r="D8725">
        <v>724</v>
      </c>
      <c r="E8725" t="s">
        <v>11</v>
      </c>
      <c r="F8725">
        <v>7112</v>
      </c>
      <c r="G8725">
        <v>8</v>
      </c>
      <c r="H8725">
        <v>2437</v>
      </c>
      <c r="I8725">
        <v>2437</v>
      </c>
      <c r="J8725">
        <v>60758</v>
      </c>
      <c r="K8725">
        <v>0</v>
      </c>
    </row>
    <row r="8726" spans="1:11" x14ac:dyDescent="0.25">
      <c r="A8726">
        <v>1998</v>
      </c>
      <c r="B8726">
        <v>620</v>
      </c>
      <c r="C8726">
        <v>1</v>
      </c>
      <c r="D8726">
        <v>724</v>
      </c>
      <c r="E8726" t="s">
        <v>11</v>
      </c>
      <c r="F8726">
        <v>6999</v>
      </c>
      <c r="G8726">
        <v>8</v>
      </c>
      <c r="H8726">
        <v>2477</v>
      </c>
      <c r="I8726">
        <v>2477</v>
      </c>
      <c r="J8726">
        <v>360777</v>
      </c>
      <c r="K8726">
        <v>0</v>
      </c>
    </row>
    <row r="8727" spans="1:11" x14ac:dyDescent="0.25">
      <c r="A8727">
        <v>1998</v>
      </c>
      <c r="B8727">
        <v>620</v>
      </c>
      <c r="C8727">
        <v>1</v>
      </c>
      <c r="D8727">
        <v>724</v>
      </c>
      <c r="E8727" t="s">
        <v>11</v>
      </c>
      <c r="F8727">
        <v>2119</v>
      </c>
      <c r="G8727">
        <v>8</v>
      </c>
      <c r="H8727">
        <v>2625</v>
      </c>
      <c r="I8727">
        <v>2625</v>
      </c>
      <c r="J8727">
        <v>20616</v>
      </c>
      <c r="K8727">
        <v>0</v>
      </c>
    </row>
    <row r="8728" spans="1:11" x14ac:dyDescent="0.25">
      <c r="A8728">
        <v>1998</v>
      </c>
      <c r="B8728">
        <v>620</v>
      </c>
      <c r="C8728">
        <v>1</v>
      </c>
      <c r="D8728">
        <v>724</v>
      </c>
      <c r="E8728" t="s">
        <v>11</v>
      </c>
      <c r="F8728">
        <v>2713</v>
      </c>
      <c r="G8728">
        <v>8</v>
      </c>
      <c r="H8728">
        <v>3125</v>
      </c>
      <c r="I8728">
        <v>3125</v>
      </c>
      <c r="J8728">
        <v>3354</v>
      </c>
      <c r="K8728">
        <v>0</v>
      </c>
    </row>
    <row r="8729" spans="1:11" x14ac:dyDescent="0.25">
      <c r="A8729">
        <v>1998</v>
      </c>
      <c r="B8729">
        <v>620</v>
      </c>
      <c r="C8729">
        <v>1</v>
      </c>
      <c r="D8729">
        <v>724</v>
      </c>
      <c r="E8729" t="s">
        <v>11</v>
      </c>
      <c r="F8729">
        <v>7163</v>
      </c>
      <c r="G8729">
        <v>8</v>
      </c>
      <c r="H8729">
        <v>3125</v>
      </c>
      <c r="I8729">
        <v>3125</v>
      </c>
      <c r="J8729">
        <v>51739</v>
      </c>
      <c r="K8729">
        <v>0</v>
      </c>
    </row>
    <row r="8730" spans="1:11" x14ac:dyDescent="0.25">
      <c r="A8730">
        <v>1998</v>
      </c>
      <c r="B8730">
        <v>620</v>
      </c>
      <c r="C8730">
        <v>1</v>
      </c>
      <c r="D8730">
        <v>724</v>
      </c>
      <c r="E8730" t="s">
        <v>11</v>
      </c>
      <c r="F8730">
        <v>7631</v>
      </c>
      <c r="G8730">
        <v>8</v>
      </c>
      <c r="H8730">
        <v>3569</v>
      </c>
      <c r="I8730">
        <v>3569</v>
      </c>
      <c r="J8730">
        <v>43049</v>
      </c>
      <c r="K8730">
        <v>0</v>
      </c>
    </row>
    <row r="8731" spans="1:11" x14ac:dyDescent="0.25">
      <c r="A8731">
        <v>1998</v>
      </c>
      <c r="B8731">
        <v>620</v>
      </c>
      <c r="C8731">
        <v>1</v>
      </c>
      <c r="D8731">
        <v>724</v>
      </c>
      <c r="E8731" t="s">
        <v>11</v>
      </c>
      <c r="F8731">
        <v>7131</v>
      </c>
      <c r="G8731">
        <v>8</v>
      </c>
      <c r="H8731">
        <v>3875</v>
      </c>
      <c r="I8731">
        <v>3875</v>
      </c>
      <c r="J8731">
        <v>26666</v>
      </c>
      <c r="K8731">
        <v>0</v>
      </c>
    </row>
    <row r="8732" spans="1:11" x14ac:dyDescent="0.25">
      <c r="A8732">
        <v>1998</v>
      </c>
      <c r="B8732">
        <v>620</v>
      </c>
      <c r="C8732">
        <v>1</v>
      </c>
      <c r="D8732">
        <v>724</v>
      </c>
      <c r="E8732" t="s">
        <v>11</v>
      </c>
      <c r="F8732">
        <v>6541</v>
      </c>
      <c r="G8732">
        <v>8</v>
      </c>
      <c r="H8732">
        <v>3935</v>
      </c>
      <c r="I8732">
        <v>3935</v>
      </c>
      <c r="J8732">
        <v>177837</v>
      </c>
      <c r="K8732">
        <v>0</v>
      </c>
    </row>
    <row r="8733" spans="1:11" x14ac:dyDescent="0.25">
      <c r="A8733">
        <v>1998</v>
      </c>
      <c r="B8733">
        <v>620</v>
      </c>
      <c r="C8733">
        <v>1</v>
      </c>
      <c r="D8733">
        <v>724</v>
      </c>
      <c r="E8733" t="s">
        <v>11</v>
      </c>
      <c r="F8733">
        <v>7933</v>
      </c>
      <c r="G8733">
        <v>8</v>
      </c>
      <c r="H8733">
        <v>4000</v>
      </c>
      <c r="I8733">
        <v>4000</v>
      </c>
      <c r="J8733">
        <v>25722</v>
      </c>
      <c r="K8733">
        <v>0</v>
      </c>
    </row>
    <row r="8734" spans="1:11" x14ac:dyDescent="0.25">
      <c r="A8734">
        <v>1998</v>
      </c>
      <c r="B8734">
        <v>620</v>
      </c>
      <c r="C8734">
        <v>1</v>
      </c>
      <c r="D8734">
        <v>724</v>
      </c>
      <c r="E8734" t="s">
        <v>11</v>
      </c>
      <c r="F8734">
        <v>7768</v>
      </c>
      <c r="G8734">
        <v>8</v>
      </c>
      <c r="H8734">
        <v>4913</v>
      </c>
      <c r="I8734">
        <v>4913</v>
      </c>
      <c r="J8734">
        <v>246925</v>
      </c>
      <c r="K8734">
        <v>0</v>
      </c>
    </row>
    <row r="8735" spans="1:11" x14ac:dyDescent="0.25">
      <c r="A8735">
        <v>1998</v>
      </c>
      <c r="B8735">
        <v>620</v>
      </c>
      <c r="C8735">
        <v>1</v>
      </c>
      <c r="D8735">
        <v>724</v>
      </c>
      <c r="E8735" t="s">
        <v>11</v>
      </c>
      <c r="F8735">
        <v>8731</v>
      </c>
      <c r="G8735">
        <v>8</v>
      </c>
      <c r="H8735">
        <v>5062</v>
      </c>
      <c r="I8735">
        <v>5062</v>
      </c>
      <c r="J8735">
        <v>207059</v>
      </c>
      <c r="K8735">
        <v>0</v>
      </c>
    </row>
    <row r="8736" spans="1:11" x14ac:dyDescent="0.25">
      <c r="A8736">
        <v>1998</v>
      </c>
      <c r="B8736">
        <v>620</v>
      </c>
      <c r="C8736">
        <v>1</v>
      </c>
      <c r="D8736">
        <v>724</v>
      </c>
      <c r="E8736" t="s">
        <v>11</v>
      </c>
      <c r="F8736">
        <v>7129</v>
      </c>
      <c r="G8736">
        <v>8</v>
      </c>
      <c r="H8736">
        <v>5375</v>
      </c>
      <c r="I8736">
        <v>5375</v>
      </c>
      <c r="J8736">
        <v>75428</v>
      </c>
      <c r="K8736">
        <v>0</v>
      </c>
    </row>
    <row r="8737" spans="1:11" x14ac:dyDescent="0.25">
      <c r="A8737">
        <v>1998</v>
      </c>
      <c r="B8737">
        <v>620</v>
      </c>
      <c r="C8737">
        <v>1</v>
      </c>
      <c r="D8737">
        <v>724</v>
      </c>
      <c r="E8737" t="s">
        <v>11</v>
      </c>
      <c r="F8737">
        <v>2225</v>
      </c>
      <c r="G8737">
        <v>8</v>
      </c>
      <c r="H8737">
        <v>5500</v>
      </c>
      <c r="I8737">
        <v>5500</v>
      </c>
      <c r="J8737">
        <v>9401</v>
      </c>
      <c r="K8737">
        <v>0</v>
      </c>
    </row>
    <row r="8738" spans="1:11" x14ac:dyDescent="0.25">
      <c r="A8738">
        <v>1998</v>
      </c>
      <c r="B8738">
        <v>620</v>
      </c>
      <c r="C8738">
        <v>1</v>
      </c>
      <c r="D8738">
        <v>724</v>
      </c>
      <c r="E8738" t="s">
        <v>11</v>
      </c>
      <c r="F8738">
        <v>5414</v>
      </c>
      <c r="G8738">
        <v>8</v>
      </c>
      <c r="H8738">
        <v>5619</v>
      </c>
      <c r="I8738">
        <v>5619</v>
      </c>
      <c r="J8738">
        <v>285383</v>
      </c>
      <c r="K8738">
        <v>0</v>
      </c>
    </row>
    <row r="8739" spans="1:11" x14ac:dyDescent="0.25">
      <c r="A8739">
        <v>1998</v>
      </c>
      <c r="B8739">
        <v>620</v>
      </c>
      <c r="C8739">
        <v>1</v>
      </c>
      <c r="D8739">
        <v>724</v>
      </c>
      <c r="E8739" t="s">
        <v>11</v>
      </c>
      <c r="F8739">
        <v>2683</v>
      </c>
      <c r="G8739">
        <v>8</v>
      </c>
      <c r="H8739">
        <v>6187</v>
      </c>
      <c r="I8739">
        <v>6187</v>
      </c>
      <c r="J8739">
        <v>42794</v>
      </c>
      <c r="K8739">
        <v>0</v>
      </c>
    </row>
    <row r="8740" spans="1:11" x14ac:dyDescent="0.25">
      <c r="A8740">
        <v>1998</v>
      </c>
      <c r="B8740">
        <v>620</v>
      </c>
      <c r="C8740">
        <v>1</v>
      </c>
      <c r="D8740">
        <v>724</v>
      </c>
      <c r="E8740" t="s">
        <v>11</v>
      </c>
      <c r="F8740">
        <v>9710</v>
      </c>
      <c r="G8740">
        <v>8</v>
      </c>
      <c r="H8740">
        <v>7153</v>
      </c>
      <c r="I8740">
        <v>7153</v>
      </c>
      <c r="J8740">
        <v>20144192</v>
      </c>
      <c r="K8740">
        <v>0</v>
      </c>
    </row>
    <row r="8741" spans="1:11" x14ac:dyDescent="0.25">
      <c r="A8741">
        <v>1998</v>
      </c>
      <c r="B8741">
        <v>620</v>
      </c>
      <c r="C8741">
        <v>1</v>
      </c>
      <c r="D8741">
        <v>724</v>
      </c>
      <c r="E8741" t="s">
        <v>11</v>
      </c>
      <c r="F8741">
        <v>2712</v>
      </c>
      <c r="G8741">
        <v>8</v>
      </c>
      <c r="H8741">
        <v>7562</v>
      </c>
      <c r="I8741">
        <v>7562</v>
      </c>
      <c r="J8741">
        <v>2432</v>
      </c>
      <c r="K8741">
        <v>0</v>
      </c>
    </row>
    <row r="8742" spans="1:11" x14ac:dyDescent="0.25">
      <c r="A8742">
        <v>1998</v>
      </c>
      <c r="B8742">
        <v>620</v>
      </c>
      <c r="C8742">
        <v>1</v>
      </c>
      <c r="D8742">
        <v>724</v>
      </c>
      <c r="E8742" t="s">
        <v>11</v>
      </c>
      <c r="F8742">
        <v>8741</v>
      </c>
      <c r="G8742">
        <v>8</v>
      </c>
      <c r="H8742">
        <v>9130</v>
      </c>
      <c r="I8742">
        <v>9130</v>
      </c>
      <c r="J8742">
        <v>242040</v>
      </c>
      <c r="K8742">
        <v>0</v>
      </c>
    </row>
    <row r="8743" spans="1:11" x14ac:dyDescent="0.25">
      <c r="A8743">
        <v>1998</v>
      </c>
      <c r="B8743">
        <v>620</v>
      </c>
      <c r="C8743">
        <v>1</v>
      </c>
      <c r="D8743">
        <v>724</v>
      </c>
      <c r="E8743" t="s">
        <v>11</v>
      </c>
      <c r="F8743">
        <v>6539</v>
      </c>
      <c r="G8743">
        <v>8</v>
      </c>
      <c r="H8743">
        <v>9217</v>
      </c>
      <c r="I8743">
        <v>9217</v>
      </c>
      <c r="J8743">
        <v>173714</v>
      </c>
      <c r="K8743">
        <v>0</v>
      </c>
    </row>
    <row r="8744" spans="1:11" x14ac:dyDescent="0.25">
      <c r="A8744">
        <v>1998</v>
      </c>
      <c r="B8744">
        <v>620</v>
      </c>
      <c r="C8744">
        <v>1</v>
      </c>
      <c r="D8744">
        <v>724</v>
      </c>
      <c r="E8744" t="s">
        <v>11</v>
      </c>
      <c r="F8744">
        <v>7742</v>
      </c>
      <c r="G8744">
        <v>8</v>
      </c>
      <c r="H8744">
        <v>9340</v>
      </c>
      <c r="I8744">
        <v>9340</v>
      </c>
      <c r="J8744">
        <v>2696454</v>
      </c>
      <c r="K8744">
        <v>0</v>
      </c>
    </row>
    <row r="8745" spans="1:11" x14ac:dyDescent="0.25">
      <c r="A8745">
        <v>1998</v>
      </c>
      <c r="B8745">
        <v>620</v>
      </c>
      <c r="C8745">
        <v>1</v>
      </c>
      <c r="D8745">
        <v>724</v>
      </c>
      <c r="E8745" t="s">
        <v>11</v>
      </c>
      <c r="F8745">
        <v>7119</v>
      </c>
      <c r="G8745">
        <v>8</v>
      </c>
      <c r="H8745">
        <v>9875</v>
      </c>
      <c r="I8745">
        <v>9875</v>
      </c>
      <c r="J8745">
        <v>86632</v>
      </c>
      <c r="K8745">
        <v>0</v>
      </c>
    </row>
    <row r="8746" spans="1:11" x14ac:dyDescent="0.25">
      <c r="A8746">
        <v>1998</v>
      </c>
      <c r="B8746">
        <v>620</v>
      </c>
      <c r="C8746">
        <v>1</v>
      </c>
      <c r="D8746">
        <v>724</v>
      </c>
      <c r="E8746" t="s">
        <v>11</v>
      </c>
      <c r="F8746">
        <v>6592</v>
      </c>
      <c r="G8746">
        <v>8</v>
      </c>
      <c r="H8746">
        <v>10013</v>
      </c>
      <c r="I8746">
        <v>10013</v>
      </c>
      <c r="J8746">
        <v>247389</v>
      </c>
      <c r="K8746">
        <v>0</v>
      </c>
    </row>
    <row r="8747" spans="1:11" x14ac:dyDescent="0.25">
      <c r="A8747">
        <v>1998</v>
      </c>
      <c r="B8747">
        <v>620</v>
      </c>
      <c r="C8747">
        <v>1</v>
      </c>
      <c r="D8747">
        <v>724</v>
      </c>
      <c r="E8747" t="s">
        <v>11</v>
      </c>
      <c r="F8747">
        <v>2519</v>
      </c>
      <c r="G8747">
        <v>8</v>
      </c>
      <c r="H8747">
        <v>10214</v>
      </c>
      <c r="I8747">
        <v>10214</v>
      </c>
      <c r="J8747">
        <v>14261</v>
      </c>
      <c r="K8747">
        <v>0</v>
      </c>
    </row>
    <row r="8748" spans="1:11" x14ac:dyDescent="0.25">
      <c r="A8748">
        <v>1998</v>
      </c>
      <c r="B8748">
        <v>620</v>
      </c>
      <c r="C8748">
        <v>1</v>
      </c>
      <c r="D8748">
        <v>724</v>
      </c>
      <c r="E8748" t="s">
        <v>11</v>
      </c>
      <c r="F8748">
        <v>6545</v>
      </c>
      <c r="G8748">
        <v>8</v>
      </c>
      <c r="H8748">
        <v>11312</v>
      </c>
      <c r="I8748">
        <v>11312</v>
      </c>
      <c r="J8748">
        <v>76671</v>
      </c>
      <c r="K8748">
        <v>0</v>
      </c>
    </row>
    <row r="8749" spans="1:11" x14ac:dyDescent="0.25">
      <c r="A8749">
        <v>1998</v>
      </c>
      <c r="B8749">
        <v>620</v>
      </c>
      <c r="C8749">
        <v>1</v>
      </c>
      <c r="D8749">
        <v>724</v>
      </c>
      <c r="E8749" t="s">
        <v>11</v>
      </c>
      <c r="F8749">
        <v>5723</v>
      </c>
      <c r="G8749">
        <v>8</v>
      </c>
      <c r="H8749">
        <v>12093</v>
      </c>
      <c r="I8749">
        <v>12093</v>
      </c>
      <c r="J8749">
        <v>148582</v>
      </c>
      <c r="K8749">
        <v>0</v>
      </c>
    </row>
    <row r="8750" spans="1:11" x14ac:dyDescent="0.25">
      <c r="A8750">
        <v>1998</v>
      </c>
      <c r="B8750">
        <v>620</v>
      </c>
      <c r="C8750">
        <v>1</v>
      </c>
      <c r="D8750">
        <v>724</v>
      </c>
      <c r="E8750" t="s">
        <v>11</v>
      </c>
      <c r="F8750">
        <v>2633</v>
      </c>
      <c r="G8750">
        <v>8</v>
      </c>
      <c r="H8750">
        <v>12250</v>
      </c>
      <c r="I8750">
        <v>12250</v>
      </c>
      <c r="J8750">
        <v>4277</v>
      </c>
      <c r="K8750">
        <v>0</v>
      </c>
    </row>
    <row r="8751" spans="1:11" x14ac:dyDescent="0.25">
      <c r="A8751">
        <v>1998</v>
      </c>
      <c r="B8751">
        <v>620</v>
      </c>
      <c r="C8751">
        <v>1</v>
      </c>
      <c r="D8751">
        <v>724</v>
      </c>
      <c r="E8751" t="s">
        <v>11</v>
      </c>
      <c r="F8751">
        <v>7411</v>
      </c>
      <c r="G8751">
        <v>8</v>
      </c>
      <c r="H8751">
        <v>12312</v>
      </c>
      <c r="I8751">
        <v>12312</v>
      </c>
      <c r="J8751">
        <v>47703</v>
      </c>
      <c r="K8751">
        <v>0</v>
      </c>
    </row>
    <row r="8752" spans="1:11" x14ac:dyDescent="0.25">
      <c r="A8752">
        <v>1998</v>
      </c>
      <c r="B8752">
        <v>620</v>
      </c>
      <c r="C8752">
        <v>1</v>
      </c>
      <c r="D8752">
        <v>724</v>
      </c>
      <c r="E8752" t="s">
        <v>11</v>
      </c>
      <c r="F8752">
        <v>6593</v>
      </c>
      <c r="G8752">
        <v>8</v>
      </c>
      <c r="H8752">
        <v>12562</v>
      </c>
      <c r="I8752">
        <v>12562</v>
      </c>
      <c r="J8752">
        <v>288313</v>
      </c>
      <c r="K8752">
        <v>0</v>
      </c>
    </row>
    <row r="8753" spans="1:11" x14ac:dyDescent="0.25">
      <c r="A8753">
        <v>1998</v>
      </c>
      <c r="B8753">
        <v>620</v>
      </c>
      <c r="C8753">
        <v>1</v>
      </c>
      <c r="D8753">
        <v>724</v>
      </c>
      <c r="E8753" t="s">
        <v>11</v>
      </c>
      <c r="F8753">
        <v>7268</v>
      </c>
      <c r="G8753">
        <v>8</v>
      </c>
      <c r="H8753">
        <v>12562</v>
      </c>
      <c r="I8753">
        <v>12562</v>
      </c>
      <c r="J8753">
        <v>319594</v>
      </c>
      <c r="K8753">
        <v>0</v>
      </c>
    </row>
    <row r="8754" spans="1:11" x14ac:dyDescent="0.25">
      <c r="A8754">
        <v>1998</v>
      </c>
      <c r="B8754">
        <v>620</v>
      </c>
      <c r="C8754">
        <v>1</v>
      </c>
      <c r="D8754">
        <v>724</v>
      </c>
      <c r="E8754" t="s">
        <v>11</v>
      </c>
      <c r="F8754">
        <v>2922</v>
      </c>
      <c r="G8754">
        <v>8</v>
      </c>
      <c r="H8754">
        <v>12749</v>
      </c>
      <c r="I8754">
        <v>12749</v>
      </c>
      <c r="J8754">
        <v>80353</v>
      </c>
      <c r="K8754">
        <v>0</v>
      </c>
    </row>
    <row r="8755" spans="1:11" x14ac:dyDescent="0.25">
      <c r="A8755">
        <v>1998</v>
      </c>
      <c r="B8755">
        <v>620</v>
      </c>
      <c r="C8755">
        <v>1</v>
      </c>
      <c r="D8755">
        <v>724</v>
      </c>
      <c r="E8755" t="s">
        <v>11</v>
      </c>
      <c r="F8755">
        <v>7264</v>
      </c>
      <c r="G8755">
        <v>8</v>
      </c>
      <c r="H8755">
        <v>13135</v>
      </c>
      <c r="I8755">
        <v>13135</v>
      </c>
      <c r="J8755">
        <v>291638</v>
      </c>
      <c r="K8755">
        <v>0</v>
      </c>
    </row>
    <row r="8756" spans="1:11" x14ac:dyDescent="0.25">
      <c r="A8756">
        <v>1998</v>
      </c>
      <c r="B8756">
        <v>620</v>
      </c>
      <c r="C8756">
        <v>1</v>
      </c>
      <c r="D8756">
        <v>724</v>
      </c>
      <c r="E8756" t="s">
        <v>11</v>
      </c>
      <c r="F8756">
        <v>7267</v>
      </c>
      <c r="G8756">
        <v>8</v>
      </c>
      <c r="H8756">
        <v>14437</v>
      </c>
      <c r="I8756">
        <v>14437</v>
      </c>
      <c r="J8756">
        <v>672168</v>
      </c>
      <c r="K8756">
        <v>0</v>
      </c>
    </row>
    <row r="8757" spans="1:11" x14ac:dyDescent="0.25">
      <c r="A8757">
        <v>1998</v>
      </c>
      <c r="B8757">
        <v>620</v>
      </c>
      <c r="C8757">
        <v>1</v>
      </c>
      <c r="D8757">
        <v>724</v>
      </c>
      <c r="E8757" t="s">
        <v>11</v>
      </c>
      <c r="F8757">
        <v>5838</v>
      </c>
      <c r="G8757">
        <v>8</v>
      </c>
      <c r="H8757">
        <v>14687</v>
      </c>
      <c r="I8757">
        <v>14687</v>
      </c>
      <c r="J8757">
        <v>25256</v>
      </c>
      <c r="K8757">
        <v>0</v>
      </c>
    </row>
    <row r="8758" spans="1:11" x14ac:dyDescent="0.25">
      <c r="A8758">
        <v>1998</v>
      </c>
      <c r="B8758">
        <v>620</v>
      </c>
      <c r="C8758">
        <v>1</v>
      </c>
      <c r="D8758">
        <v>724</v>
      </c>
      <c r="E8758" t="s">
        <v>11</v>
      </c>
      <c r="F8758">
        <v>7511</v>
      </c>
      <c r="G8758">
        <v>8</v>
      </c>
      <c r="H8758">
        <v>14874</v>
      </c>
      <c r="I8758">
        <v>14874</v>
      </c>
      <c r="J8758">
        <v>203872</v>
      </c>
      <c r="K8758">
        <v>0</v>
      </c>
    </row>
    <row r="8759" spans="1:11" x14ac:dyDescent="0.25">
      <c r="A8759">
        <v>1998</v>
      </c>
      <c r="B8759">
        <v>620</v>
      </c>
      <c r="C8759">
        <v>1</v>
      </c>
      <c r="D8759">
        <v>724</v>
      </c>
      <c r="E8759" t="s">
        <v>11</v>
      </c>
      <c r="F8759">
        <v>9310</v>
      </c>
      <c r="G8759">
        <v>8</v>
      </c>
      <c r="H8759">
        <v>15000</v>
      </c>
      <c r="I8759">
        <v>15000</v>
      </c>
      <c r="J8759">
        <v>18242</v>
      </c>
      <c r="K8759">
        <v>0</v>
      </c>
    </row>
    <row r="8760" spans="1:11" x14ac:dyDescent="0.25">
      <c r="A8760">
        <v>1998</v>
      </c>
      <c r="B8760">
        <v>620</v>
      </c>
      <c r="C8760">
        <v>1</v>
      </c>
      <c r="D8760">
        <v>724</v>
      </c>
      <c r="E8760" t="s">
        <v>11</v>
      </c>
      <c r="F8760">
        <v>8710</v>
      </c>
      <c r="G8760">
        <v>8</v>
      </c>
      <c r="H8760">
        <v>15630</v>
      </c>
      <c r="I8760">
        <v>15630</v>
      </c>
      <c r="J8760">
        <v>638147</v>
      </c>
      <c r="K8760">
        <v>0</v>
      </c>
    </row>
    <row r="8761" spans="1:11" x14ac:dyDescent="0.25">
      <c r="A8761">
        <v>1998</v>
      </c>
      <c r="B8761">
        <v>620</v>
      </c>
      <c r="C8761">
        <v>1</v>
      </c>
      <c r="D8761">
        <v>724</v>
      </c>
      <c r="E8761" t="s">
        <v>11</v>
      </c>
      <c r="F8761">
        <v>2686</v>
      </c>
      <c r="G8761">
        <v>8</v>
      </c>
      <c r="H8761">
        <v>18445</v>
      </c>
      <c r="I8761">
        <v>18445</v>
      </c>
      <c r="J8761">
        <v>31515</v>
      </c>
      <c r="K8761">
        <v>0</v>
      </c>
    </row>
    <row r="8762" spans="1:11" x14ac:dyDescent="0.25">
      <c r="A8762">
        <v>1998</v>
      </c>
      <c r="B8762">
        <v>620</v>
      </c>
      <c r="C8762">
        <v>1</v>
      </c>
      <c r="D8762">
        <v>724</v>
      </c>
      <c r="E8762" t="s">
        <v>11</v>
      </c>
      <c r="F8762">
        <v>7521</v>
      </c>
      <c r="G8762">
        <v>8</v>
      </c>
      <c r="H8762">
        <v>18570</v>
      </c>
      <c r="I8762">
        <v>18570</v>
      </c>
      <c r="J8762">
        <v>2037118</v>
      </c>
      <c r="K8762">
        <v>0</v>
      </c>
    </row>
    <row r="8763" spans="1:11" x14ac:dyDescent="0.25">
      <c r="A8763">
        <v>1998</v>
      </c>
      <c r="B8763">
        <v>620</v>
      </c>
      <c r="C8763">
        <v>1</v>
      </c>
      <c r="D8763">
        <v>724</v>
      </c>
      <c r="E8763" t="s">
        <v>11</v>
      </c>
      <c r="F8763">
        <v>6115</v>
      </c>
      <c r="G8763">
        <v>8</v>
      </c>
      <c r="H8763">
        <v>18882</v>
      </c>
      <c r="I8763">
        <v>18882</v>
      </c>
      <c r="J8763">
        <v>1575479</v>
      </c>
      <c r="K8763">
        <v>0</v>
      </c>
    </row>
    <row r="8764" spans="1:11" x14ac:dyDescent="0.25">
      <c r="A8764">
        <v>1998</v>
      </c>
      <c r="B8764">
        <v>620</v>
      </c>
      <c r="C8764">
        <v>1</v>
      </c>
      <c r="D8764">
        <v>724</v>
      </c>
      <c r="E8764" t="s">
        <v>11</v>
      </c>
      <c r="F8764">
        <v>1221</v>
      </c>
      <c r="G8764">
        <v>8</v>
      </c>
      <c r="H8764">
        <v>18957</v>
      </c>
      <c r="I8764">
        <v>18957</v>
      </c>
      <c r="J8764">
        <v>493283</v>
      </c>
      <c r="K8764">
        <v>0</v>
      </c>
    </row>
    <row r="8765" spans="1:11" x14ac:dyDescent="0.25">
      <c r="A8765">
        <v>1998</v>
      </c>
      <c r="B8765">
        <v>620</v>
      </c>
      <c r="C8765">
        <v>1</v>
      </c>
      <c r="D8765">
        <v>724</v>
      </c>
      <c r="E8765" t="s">
        <v>11</v>
      </c>
      <c r="F8765">
        <v>6546</v>
      </c>
      <c r="G8765">
        <v>8</v>
      </c>
      <c r="H8765">
        <v>19502</v>
      </c>
      <c r="I8765">
        <v>19502</v>
      </c>
      <c r="J8765">
        <v>146348</v>
      </c>
      <c r="K8765">
        <v>0</v>
      </c>
    </row>
    <row r="8766" spans="1:11" x14ac:dyDescent="0.25">
      <c r="A8766">
        <v>1998</v>
      </c>
      <c r="B8766">
        <v>620</v>
      </c>
      <c r="C8766">
        <v>1</v>
      </c>
      <c r="D8766">
        <v>724</v>
      </c>
      <c r="E8766" t="s">
        <v>11</v>
      </c>
      <c r="F8766">
        <v>2924</v>
      </c>
      <c r="G8766">
        <v>8</v>
      </c>
      <c r="H8766">
        <v>20300</v>
      </c>
      <c r="I8766">
        <v>20300</v>
      </c>
      <c r="J8766">
        <v>121744</v>
      </c>
      <c r="K8766">
        <v>0</v>
      </c>
    </row>
    <row r="8767" spans="1:11" x14ac:dyDescent="0.25">
      <c r="A8767">
        <v>1998</v>
      </c>
      <c r="B8767">
        <v>620</v>
      </c>
      <c r="C8767">
        <v>1</v>
      </c>
      <c r="D8767">
        <v>724</v>
      </c>
      <c r="E8767" t="s">
        <v>11</v>
      </c>
      <c r="F8767">
        <v>7741</v>
      </c>
      <c r="G8767">
        <v>8</v>
      </c>
      <c r="H8767">
        <v>20496</v>
      </c>
      <c r="I8767">
        <v>20496</v>
      </c>
      <c r="J8767">
        <v>4369473</v>
      </c>
      <c r="K8767">
        <v>0</v>
      </c>
    </row>
    <row r="8768" spans="1:11" x14ac:dyDescent="0.25">
      <c r="A8768">
        <v>1998</v>
      </c>
      <c r="B8768">
        <v>620</v>
      </c>
      <c r="C8768">
        <v>1</v>
      </c>
      <c r="D8768">
        <v>724</v>
      </c>
      <c r="E8768" t="s">
        <v>11</v>
      </c>
      <c r="F8768">
        <v>6831</v>
      </c>
      <c r="G8768">
        <v>8</v>
      </c>
      <c r="H8768">
        <v>21574</v>
      </c>
      <c r="I8768">
        <v>21574</v>
      </c>
      <c r="J8768">
        <v>143402</v>
      </c>
      <c r="K8768">
        <v>0</v>
      </c>
    </row>
    <row r="8769" spans="1:11" x14ac:dyDescent="0.25">
      <c r="A8769">
        <v>1998</v>
      </c>
      <c r="B8769">
        <v>620</v>
      </c>
      <c r="C8769">
        <v>1</v>
      </c>
      <c r="D8769">
        <v>724</v>
      </c>
      <c r="E8769" t="s">
        <v>11</v>
      </c>
      <c r="F8769">
        <v>2911</v>
      </c>
      <c r="G8769">
        <v>8</v>
      </c>
      <c r="H8769">
        <v>21949</v>
      </c>
      <c r="I8769">
        <v>21949</v>
      </c>
      <c r="J8769">
        <v>9528</v>
      </c>
      <c r="K8769">
        <v>0</v>
      </c>
    </row>
    <row r="8770" spans="1:11" x14ac:dyDescent="0.25">
      <c r="A8770">
        <v>1998</v>
      </c>
      <c r="B8770">
        <v>620</v>
      </c>
      <c r="C8770">
        <v>1</v>
      </c>
      <c r="D8770">
        <v>724</v>
      </c>
      <c r="E8770" t="s">
        <v>11</v>
      </c>
      <c r="F8770">
        <v>4239</v>
      </c>
      <c r="G8770">
        <v>8</v>
      </c>
      <c r="H8770">
        <v>22332</v>
      </c>
      <c r="I8770">
        <v>22332</v>
      </c>
      <c r="J8770">
        <v>22754</v>
      </c>
      <c r="K8770">
        <v>0</v>
      </c>
    </row>
    <row r="8771" spans="1:11" x14ac:dyDescent="0.25">
      <c r="A8771">
        <v>1998</v>
      </c>
      <c r="B8771">
        <v>620</v>
      </c>
      <c r="C8771">
        <v>1</v>
      </c>
      <c r="D8771">
        <v>724</v>
      </c>
      <c r="E8771" t="s">
        <v>11</v>
      </c>
      <c r="F8771">
        <v>6899</v>
      </c>
      <c r="G8771">
        <v>8</v>
      </c>
      <c r="H8771">
        <v>22361</v>
      </c>
      <c r="I8771">
        <v>22361</v>
      </c>
      <c r="J8771">
        <v>80505</v>
      </c>
      <c r="K8771">
        <v>0</v>
      </c>
    </row>
    <row r="8772" spans="1:11" x14ac:dyDescent="0.25">
      <c r="A8772">
        <v>1998</v>
      </c>
      <c r="B8772">
        <v>620</v>
      </c>
      <c r="C8772">
        <v>1</v>
      </c>
      <c r="D8772">
        <v>724</v>
      </c>
      <c r="E8772" t="s">
        <v>11</v>
      </c>
      <c r="F8772">
        <v>2117</v>
      </c>
      <c r="G8772">
        <v>8</v>
      </c>
      <c r="H8772">
        <v>22937</v>
      </c>
      <c r="I8772">
        <v>22937</v>
      </c>
      <c r="J8772">
        <v>227838</v>
      </c>
      <c r="K8772">
        <v>0</v>
      </c>
    </row>
    <row r="8773" spans="1:11" x14ac:dyDescent="0.25">
      <c r="A8773">
        <v>1998</v>
      </c>
      <c r="B8773">
        <v>620</v>
      </c>
      <c r="C8773">
        <v>1</v>
      </c>
      <c r="D8773">
        <v>724</v>
      </c>
      <c r="E8773" t="s">
        <v>11</v>
      </c>
      <c r="F8773">
        <v>141</v>
      </c>
      <c r="G8773">
        <v>8</v>
      </c>
      <c r="H8773">
        <v>24910</v>
      </c>
      <c r="I8773">
        <v>24910</v>
      </c>
      <c r="J8773">
        <v>85653</v>
      </c>
      <c r="K8773">
        <v>0</v>
      </c>
    </row>
    <row r="8774" spans="1:11" x14ac:dyDescent="0.25">
      <c r="A8774">
        <v>1998</v>
      </c>
      <c r="B8774">
        <v>620</v>
      </c>
      <c r="C8774">
        <v>1</v>
      </c>
      <c r="D8774">
        <v>724</v>
      </c>
      <c r="E8774" t="s">
        <v>11</v>
      </c>
      <c r="F8774">
        <v>7368</v>
      </c>
      <c r="G8774">
        <v>8</v>
      </c>
      <c r="H8774">
        <v>25319</v>
      </c>
      <c r="I8774">
        <v>25319</v>
      </c>
      <c r="J8774">
        <v>763786</v>
      </c>
      <c r="K8774">
        <v>0</v>
      </c>
    </row>
    <row r="8775" spans="1:11" x14ac:dyDescent="0.25">
      <c r="A8775">
        <v>1998</v>
      </c>
      <c r="B8775">
        <v>620</v>
      </c>
      <c r="C8775">
        <v>1</v>
      </c>
      <c r="D8775">
        <v>724</v>
      </c>
      <c r="E8775" t="s">
        <v>11</v>
      </c>
      <c r="F8775">
        <v>6712</v>
      </c>
      <c r="G8775">
        <v>8</v>
      </c>
      <c r="H8775">
        <v>25699</v>
      </c>
      <c r="I8775">
        <v>25699</v>
      </c>
      <c r="J8775">
        <v>5558</v>
      </c>
      <c r="K8775">
        <v>0</v>
      </c>
    </row>
    <row r="8776" spans="1:11" x14ac:dyDescent="0.25">
      <c r="A8776">
        <v>1998</v>
      </c>
      <c r="B8776">
        <v>620</v>
      </c>
      <c r="C8776">
        <v>1</v>
      </c>
      <c r="D8776">
        <v>724</v>
      </c>
      <c r="E8776" t="s">
        <v>11</v>
      </c>
      <c r="F8776">
        <v>6832</v>
      </c>
      <c r="G8776">
        <v>8</v>
      </c>
      <c r="H8776">
        <v>27888</v>
      </c>
      <c r="I8776">
        <v>27888</v>
      </c>
      <c r="J8776">
        <v>811093</v>
      </c>
      <c r="K8776">
        <v>0</v>
      </c>
    </row>
    <row r="8777" spans="1:11" x14ac:dyDescent="0.25">
      <c r="A8777">
        <v>1998</v>
      </c>
      <c r="B8777">
        <v>620</v>
      </c>
      <c r="C8777">
        <v>1</v>
      </c>
      <c r="D8777">
        <v>724</v>
      </c>
      <c r="E8777" t="s">
        <v>11</v>
      </c>
      <c r="F8777">
        <v>6549</v>
      </c>
      <c r="G8777">
        <v>8</v>
      </c>
      <c r="H8777">
        <v>28431</v>
      </c>
      <c r="I8777">
        <v>28431</v>
      </c>
      <c r="J8777">
        <v>105598</v>
      </c>
      <c r="K8777">
        <v>0</v>
      </c>
    </row>
    <row r="8778" spans="1:11" x14ac:dyDescent="0.25">
      <c r="A8778">
        <v>1998</v>
      </c>
      <c r="B8778">
        <v>620</v>
      </c>
      <c r="C8778">
        <v>1</v>
      </c>
      <c r="D8778">
        <v>724</v>
      </c>
      <c r="E8778" t="s">
        <v>11</v>
      </c>
      <c r="F8778">
        <v>8982</v>
      </c>
      <c r="G8778">
        <v>8</v>
      </c>
      <c r="H8778">
        <v>28685</v>
      </c>
      <c r="I8778">
        <v>28685</v>
      </c>
      <c r="J8778">
        <v>802993</v>
      </c>
      <c r="K8778">
        <v>0</v>
      </c>
    </row>
    <row r="8779" spans="1:11" x14ac:dyDescent="0.25">
      <c r="A8779">
        <v>1998</v>
      </c>
      <c r="B8779">
        <v>620</v>
      </c>
      <c r="C8779">
        <v>1</v>
      </c>
      <c r="D8779">
        <v>724</v>
      </c>
      <c r="E8779" t="s">
        <v>11</v>
      </c>
      <c r="F8779">
        <v>8991</v>
      </c>
      <c r="G8779">
        <v>8</v>
      </c>
      <c r="H8779">
        <v>30552</v>
      </c>
      <c r="I8779">
        <v>30552</v>
      </c>
      <c r="J8779">
        <v>920896</v>
      </c>
      <c r="K8779">
        <v>0</v>
      </c>
    </row>
    <row r="8780" spans="1:11" x14ac:dyDescent="0.25">
      <c r="A8780">
        <v>1998</v>
      </c>
      <c r="B8780">
        <v>620</v>
      </c>
      <c r="C8780">
        <v>1</v>
      </c>
      <c r="D8780">
        <v>724</v>
      </c>
      <c r="E8780" t="s">
        <v>11</v>
      </c>
      <c r="F8780">
        <v>9510</v>
      </c>
      <c r="G8780">
        <v>8</v>
      </c>
      <c r="H8780">
        <v>30579</v>
      </c>
      <c r="I8780">
        <v>30579</v>
      </c>
      <c r="J8780">
        <v>1085641</v>
      </c>
      <c r="K8780">
        <v>0</v>
      </c>
    </row>
    <row r="8781" spans="1:11" x14ac:dyDescent="0.25">
      <c r="A8781">
        <v>1998</v>
      </c>
      <c r="B8781">
        <v>620</v>
      </c>
      <c r="C8781">
        <v>1</v>
      </c>
      <c r="D8781">
        <v>724</v>
      </c>
      <c r="E8781" t="s">
        <v>11</v>
      </c>
      <c r="F8781">
        <v>2923</v>
      </c>
      <c r="G8781">
        <v>8</v>
      </c>
      <c r="H8781">
        <v>30905</v>
      </c>
      <c r="I8781">
        <v>30905</v>
      </c>
      <c r="J8781">
        <v>76661</v>
      </c>
      <c r="K8781">
        <v>0</v>
      </c>
    </row>
    <row r="8782" spans="1:11" x14ac:dyDescent="0.25">
      <c r="A8782">
        <v>1998</v>
      </c>
      <c r="B8782">
        <v>620</v>
      </c>
      <c r="C8782">
        <v>1</v>
      </c>
      <c r="D8782">
        <v>724</v>
      </c>
      <c r="E8782" t="s">
        <v>11</v>
      </c>
      <c r="F8782">
        <v>5223</v>
      </c>
      <c r="G8782">
        <v>8</v>
      </c>
      <c r="H8782">
        <v>31415</v>
      </c>
      <c r="I8782">
        <v>31415</v>
      </c>
      <c r="J8782">
        <v>34524</v>
      </c>
      <c r="K8782">
        <v>0</v>
      </c>
    </row>
    <row r="8783" spans="1:11" x14ac:dyDescent="0.25">
      <c r="A8783">
        <v>1998</v>
      </c>
      <c r="B8783">
        <v>620</v>
      </c>
      <c r="C8783">
        <v>1</v>
      </c>
      <c r="D8783">
        <v>724</v>
      </c>
      <c r="E8783" t="s">
        <v>11</v>
      </c>
      <c r="F8783">
        <v>6518</v>
      </c>
      <c r="G8783">
        <v>8</v>
      </c>
      <c r="H8783">
        <v>32257</v>
      </c>
      <c r="I8783">
        <v>32257</v>
      </c>
      <c r="J8783">
        <v>245313</v>
      </c>
      <c r="K8783">
        <v>0</v>
      </c>
    </row>
    <row r="8784" spans="1:11" x14ac:dyDescent="0.25">
      <c r="A8784">
        <v>1998</v>
      </c>
      <c r="B8784">
        <v>620</v>
      </c>
      <c r="C8784">
        <v>1</v>
      </c>
      <c r="D8784">
        <v>724</v>
      </c>
      <c r="E8784" t="s">
        <v>11</v>
      </c>
      <c r="F8784">
        <v>5122</v>
      </c>
      <c r="G8784">
        <v>8</v>
      </c>
      <c r="H8784">
        <v>32541</v>
      </c>
      <c r="I8784">
        <v>32541</v>
      </c>
      <c r="J8784">
        <v>111740</v>
      </c>
      <c r="K8784">
        <v>0</v>
      </c>
    </row>
    <row r="8785" spans="1:11" x14ac:dyDescent="0.25">
      <c r="A8785">
        <v>1998</v>
      </c>
      <c r="B8785">
        <v>620</v>
      </c>
      <c r="C8785">
        <v>1</v>
      </c>
      <c r="D8785">
        <v>724</v>
      </c>
      <c r="E8785" t="s">
        <v>11</v>
      </c>
      <c r="F8785">
        <v>343</v>
      </c>
      <c r="G8785">
        <v>8</v>
      </c>
      <c r="H8785">
        <v>32546</v>
      </c>
      <c r="I8785">
        <v>32546</v>
      </c>
      <c r="J8785">
        <v>166133</v>
      </c>
      <c r="K8785">
        <v>0</v>
      </c>
    </row>
    <row r="8786" spans="1:11" x14ac:dyDescent="0.25">
      <c r="A8786">
        <v>1998</v>
      </c>
      <c r="B8786">
        <v>620</v>
      </c>
      <c r="C8786">
        <v>1</v>
      </c>
      <c r="D8786">
        <v>724</v>
      </c>
      <c r="E8786" t="s">
        <v>11</v>
      </c>
      <c r="F8786">
        <v>7763</v>
      </c>
      <c r="G8786">
        <v>8</v>
      </c>
      <c r="H8786">
        <v>32791</v>
      </c>
      <c r="I8786">
        <v>32791</v>
      </c>
      <c r="J8786">
        <v>4496723</v>
      </c>
      <c r="K8786">
        <v>0</v>
      </c>
    </row>
    <row r="8787" spans="1:11" x14ac:dyDescent="0.25">
      <c r="A8787">
        <v>1998</v>
      </c>
      <c r="B8787">
        <v>620</v>
      </c>
      <c r="C8787">
        <v>1</v>
      </c>
      <c r="D8787">
        <v>724</v>
      </c>
      <c r="E8787" t="s">
        <v>11</v>
      </c>
      <c r="F8787">
        <v>7648</v>
      </c>
      <c r="G8787">
        <v>8</v>
      </c>
      <c r="H8787">
        <v>32869</v>
      </c>
      <c r="I8787">
        <v>32869</v>
      </c>
      <c r="J8787">
        <v>2117798</v>
      </c>
      <c r="K8787">
        <v>0</v>
      </c>
    </row>
    <row r="8788" spans="1:11" x14ac:dyDescent="0.25">
      <c r="A8788">
        <v>1998</v>
      </c>
      <c r="B8788">
        <v>620</v>
      </c>
      <c r="C8788">
        <v>1</v>
      </c>
      <c r="D8788">
        <v>724</v>
      </c>
      <c r="E8788" t="s">
        <v>11</v>
      </c>
      <c r="F8788">
        <v>4314</v>
      </c>
      <c r="G8788">
        <v>8</v>
      </c>
      <c r="H8788">
        <v>32976</v>
      </c>
      <c r="I8788">
        <v>32976</v>
      </c>
      <c r="J8788">
        <v>184007</v>
      </c>
      <c r="K8788">
        <v>0</v>
      </c>
    </row>
    <row r="8789" spans="1:11" x14ac:dyDescent="0.25">
      <c r="A8789">
        <v>1998</v>
      </c>
      <c r="B8789">
        <v>620</v>
      </c>
      <c r="C8789">
        <v>1</v>
      </c>
      <c r="D8789">
        <v>724</v>
      </c>
      <c r="E8789" t="s">
        <v>11</v>
      </c>
      <c r="F8789">
        <v>7435</v>
      </c>
      <c r="G8789">
        <v>8</v>
      </c>
      <c r="H8789">
        <v>33085</v>
      </c>
      <c r="I8789">
        <v>33085</v>
      </c>
      <c r="J8789">
        <v>237521</v>
      </c>
      <c r="K8789">
        <v>0</v>
      </c>
    </row>
    <row r="8790" spans="1:11" x14ac:dyDescent="0.25">
      <c r="A8790">
        <v>1998</v>
      </c>
      <c r="B8790">
        <v>620</v>
      </c>
      <c r="C8790">
        <v>1</v>
      </c>
      <c r="D8790">
        <v>724</v>
      </c>
      <c r="E8790" t="s">
        <v>11</v>
      </c>
      <c r="F8790">
        <v>7269</v>
      </c>
      <c r="G8790">
        <v>8</v>
      </c>
      <c r="H8790">
        <v>33241</v>
      </c>
      <c r="I8790">
        <v>33241</v>
      </c>
      <c r="J8790">
        <v>806710</v>
      </c>
      <c r="K8790">
        <v>0</v>
      </c>
    </row>
    <row r="8791" spans="1:11" x14ac:dyDescent="0.25">
      <c r="A8791">
        <v>1998</v>
      </c>
      <c r="B8791">
        <v>620</v>
      </c>
      <c r="C8791">
        <v>1</v>
      </c>
      <c r="D8791">
        <v>724</v>
      </c>
      <c r="E8791" t="s">
        <v>11</v>
      </c>
      <c r="F8791">
        <v>2516</v>
      </c>
      <c r="G8791">
        <v>8</v>
      </c>
      <c r="H8791">
        <v>33296</v>
      </c>
      <c r="I8791">
        <v>33296</v>
      </c>
      <c r="J8791">
        <v>97264</v>
      </c>
      <c r="K8791">
        <v>0</v>
      </c>
    </row>
    <row r="8792" spans="1:11" x14ac:dyDescent="0.25">
      <c r="A8792">
        <v>1998</v>
      </c>
      <c r="B8792">
        <v>620</v>
      </c>
      <c r="C8792">
        <v>1</v>
      </c>
      <c r="D8792">
        <v>724</v>
      </c>
      <c r="E8792" t="s">
        <v>11</v>
      </c>
      <c r="F8792">
        <v>8935</v>
      </c>
      <c r="G8792">
        <v>8</v>
      </c>
      <c r="H8792">
        <v>33687</v>
      </c>
      <c r="I8792">
        <v>33687</v>
      </c>
      <c r="J8792">
        <v>325396</v>
      </c>
      <c r="K8792">
        <v>0</v>
      </c>
    </row>
    <row r="8793" spans="1:11" x14ac:dyDescent="0.25">
      <c r="A8793">
        <v>1998</v>
      </c>
      <c r="B8793">
        <v>620</v>
      </c>
      <c r="C8793">
        <v>1</v>
      </c>
      <c r="D8793">
        <v>724</v>
      </c>
      <c r="E8793" t="s">
        <v>11</v>
      </c>
      <c r="F8793">
        <v>5842</v>
      </c>
      <c r="G8793">
        <v>8</v>
      </c>
      <c r="H8793">
        <v>36414</v>
      </c>
      <c r="I8793">
        <v>36414</v>
      </c>
      <c r="J8793">
        <v>108126</v>
      </c>
      <c r="K8793">
        <v>0</v>
      </c>
    </row>
    <row r="8794" spans="1:11" x14ac:dyDescent="0.25">
      <c r="A8794">
        <v>1998</v>
      </c>
      <c r="B8794">
        <v>620</v>
      </c>
      <c r="C8794">
        <v>1</v>
      </c>
      <c r="D8794">
        <v>724</v>
      </c>
      <c r="E8794" t="s">
        <v>11</v>
      </c>
      <c r="F8794">
        <v>6597</v>
      </c>
      <c r="G8794">
        <v>8</v>
      </c>
      <c r="H8794">
        <v>36557</v>
      </c>
      <c r="I8794">
        <v>36557</v>
      </c>
      <c r="J8794">
        <v>171903</v>
      </c>
      <c r="K8794">
        <v>0</v>
      </c>
    </row>
    <row r="8795" spans="1:11" x14ac:dyDescent="0.25">
      <c r="A8795">
        <v>1998</v>
      </c>
      <c r="B8795">
        <v>620</v>
      </c>
      <c r="C8795">
        <v>1</v>
      </c>
      <c r="D8795">
        <v>724</v>
      </c>
      <c r="E8795" t="s">
        <v>11</v>
      </c>
      <c r="F8795">
        <v>6253</v>
      </c>
      <c r="G8795">
        <v>8</v>
      </c>
      <c r="H8795">
        <v>36976</v>
      </c>
      <c r="I8795">
        <v>36976</v>
      </c>
      <c r="J8795">
        <v>503961</v>
      </c>
      <c r="K8795">
        <v>0</v>
      </c>
    </row>
    <row r="8796" spans="1:11" x14ac:dyDescent="0.25">
      <c r="A8796">
        <v>1998</v>
      </c>
      <c r="B8796">
        <v>620</v>
      </c>
      <c r="C8796">
        <v>1</v>
      </c>
      <c r="D8796">
        <v>724</v>
      </c>
      <c r="E8796" t="s">
        <v>11</v>
      </c>
      <c r="F8796">
        <v>8981</v>
      </c>
      <c r="G8796">
        <v>8</v>
      </c>
      <c r="H8796">
        <v>37496</v>
      </c>
      <c r="I8796">
        <v>37496</v>
      </c>
      <c r="J8796">
        <v>558010</v>
      </c>
      <c r="K8796">
        <v>0</v>
      </c>
    </row>
    <row r="8797" spans="1:11" x14ac:dyDescent="0.25">
      <c r="A8797">
        <v>1998</v>
      </c>
      <c r="B8797">
        <v>620</v>
      </c>
      <c r="C8797">
        <v>1</v>
      </c>
      <c r="D8797">
        <v>724</v>
      </c>
      <c r="E8797" t="s">
        <v>11</v>
      </c>
      <c r="F8797">
        <v>8442</v>
      </c>
      <c r="G8797">
        <v>8</v>
      </c>
      <c r="H8797">
        <v>38710</v>
      </c>
      <c r="I8797">
        <v>38710</v>
      </c>
      <c r="J8797">
        <v>1044387</v>
      </c>
      <c r="K8797">
        <v>0</v>
      </c>
    </row>
    <row r="8798" spans="1:11" x14ac:dyDescent="0.25">
      <c r="A8798">
        <v>1998</v>
      </c>
      <c r="B8798">
        <v>620</v>
      </c>
      <c r="C8798">
        <v>1</v>
      </c>
      <c r="D8798">
        <v>724</v>
      </c>
      <c r="E8798" t="s">
        <v>11</v>
      </c>
      <c r="F8798">
        <v>2872</v>
      </c>
      <c r="G8798">
        <v>8</v>
      </c>
      <c r="H8798">
        <v>39179</v>
      </c>
      <c r="I8798">
        <v>39179</v>
      </c>
      <c r="J8798">
        <v>34039</v>
      </c>
      <c r="K8798">
        <v>0</v>
      </c>
    </row>
    <row r="8799" spans="1:11" x14ac:dyDescent="0.25">
      <c r="A8799">
        <v>1998</v>
      </c>
      <c r="B8799">
        <v>620</v>
      </c>
      <c r="C8799">
        <v>1</v>
      </c>
      <c r="D8799">
        <v>724</v>
      </c>
      <c r="E8799" t="s">
        <v>11</v>
      </c>
      <c r="F8799">
        <v>7138</v>
      </c>
      <c r="G8799">
        <v>8</v>
      </c>
      <c r="H8799">
        <v>39253</v>
      </c>
      <c r="I8799">
        <v>39253</v>
      </c>
      <c r="J8799">
        <v>460494</v>
      </c>
      <c r="K8799">
        <v>0</v>
      </c>
    </row>
    <row r="8800" spans="1:11" x14ac:dyDescent="0.25">
      <c r="A8800">
        <v>1998</v>
      </c>
      <c r="B8800">
        <v>620</v>
      </c>
      <c r="C8800">
        <v>1</v>
      </c>
      <c r="D8800">
        <v>724</v>
      </c>
      <c r="E8800" t="s">
        <v>11</v>
      </c>
      <c r="F8800">
        <v>5843</v>
      </c>
      <c r="G8800">
        <v>8</v>
      </c>
      <c r="H8800">
        <v>39885</v>
      </c>
      <c r="I8800">
        <v>39885</v>
      </c>
      <c r="J8800">
        <v>72196</v>
      </c>
      <c r="K8800">
        <v>0</v>
      </c>
    </row>
    <row r="8801" spans="1:11" x14ac:dyDescent="0.25">
      <c r="A8801">
        <v>1998</v>
      </c>
      <c r="B8801">
        <v>620</v>
      </c>
      <c r="C8801">
        <v>1</v>
      </c>
      <c r="D8801">
        <v>724</v>
      </c>
      <c r="E8801" t="s">
        <v>11</v>
      </c>
      <c r="F8801">
        <v>7412</v>
      </c>
      <c r="G8801">
        <v>8</v>
      </c>
      <c r="H8801">
        <v>40308</v>
      </c>
      <c r="I8801">
        <v>40308</v>
      </c>
      <c r="J8801">
        <v>886993</v>
      </c>
      <c r="K8801">
        <v>0</v>
      </c>
    </row>
    <row r="8802" spans="1:11" x14ac:dyDescent="0.25">
      <c r="A8802">
        <v>1998</v>
      </c>
      <c r="B8802">
        <v>620</v>
      </c>
      <c r="C8802">
        <v>1</v>
      </c>
      <c r="D8802">
        <v>724</v>
      </c>
      <c r="E8802" t="s">
        <v>11</v>
      </c>
      <c r="F8802">
        <v>7271</v>
      </c>
      <c r="G8802">
        <v>8</v>
      </c>
      <c r="H8802">
        <v>40851</v>
      </c>
      <c r="I8802">
        <v>40851</v>
      </c>
      <c r="J8802">
        <v>341320</v>
      </c>
      <c r="K8802">
        <v>0</v>
      </c>
    </row>
    <row r="8803" spans="1:11" x14ac:dyDescent="0.25">
      <c r="A8803">
        <v>1998</v>
      </c>
      <c r="B8803">
        <v>620</v>
      </c>
      <c r="C8803">
        <v>1</v>
      </c>
      <c r="D8803">
        <v>724</v>
      </c>
      <c r="E8803" t="s">
        <v>11</v>
      </c>
      <c r="F8803">
        <v>8443</v>
      </c>
      <c r="G8803">
        <v>8</v>
      </c>
      <c r="H8803">
        <v>41912</v>
      </c>
      <c r="I8803">
        <v>41912</v>
      </c>
      <c r="J8803">
        <v>1407329</v>
      </c>
      <c r="K8803">
        <v>0</v>
      </c>
    </row>
    <row r="8804" spans="1:11" x14ac:dyDescent="0.25">
      <c r="A8804">
        <v>1998</v>
      </c>
      <c r="B8804">
        <v>620</v>
      </c>
      <c r="C8804">
        <v>1</v>
      </c>
      <c r="D8804">
        <v>724</v>
      </c>
      <c r="E8804" t="s">
        <v>11</v>
      </c>
      <c r="F8804">
        <v>5157</v>
      </c>
      <c r="G8804">
        <v>8</v>
      </c>
      <c r="H8804">
        <v>42476</v>
      </c>
      <c r="I8804">
        <v>42476</v>
      </c>
      <c r="J8804">
        <v>397037</v>
      </c>
      <c r="K8804">
        <v>0</v>
      </c>
    </row>
    <row r="8805" spans="1:11" x14ac:dyDescent="0.25">
      <c r="A8805">
        <v>1998</v>
      </c>
      <c r="B8805">
        <v>620</v>
      </c>
      <c r="C8805">
        <v>1</v>
      </c>
      <c r="D8805">
        <v>724</v>
      </c>
      <c r="E8805" t="s">
        <v>11</v>
      </c>
      <c r="F8805">
        <v>8745</v>
      </c>
      <c r="G8805">
        <v>8</v>
      </c>
      <c r="H8805">
        <v>43154</v>
      </c>
      <c r="I8805">
        <v>43154</v>
      </c>
      <c r="J8805">
        <v>1860519</v>
      </c>
      <c r="K8805">
        <v>0</v>
      </c>
    </row>
    <row r="8806" spans="1:11" x14ac:dyDescent="0.25">
      <c r="A8806">
        <v>1998</v>
      </c>
      <c r="B8806">
        <v>620</v>
      </c>
      <c r="C8806">
        <v>1</v>
      </c>
      <c r="D8806">
        <v>724</v>
      </c>
      <c r="E8806" t="s">
        <v>11</v>
      </c>
      <c r="F8806">
        <v>6122</v>
      </c>
      <c r="G8806">
        <v>8</v>
      </c>
      <c r="H8806">
        <v>44656</v>
      </c>
      <c r="I8806">
        <v>44656</v>
      </c>
      <c r="J8806">
        <v>574052</v>
      </c>
      <c r="K8806">
        <v>0</v>
      </c>
    </row>
    <row r="8807" spans="1:11" x14ac:dyDescent="0.25">
      <c r="A8807">
        <v>1998</v>
      </c>
      <c r="B8807">
        <v>620</v>
      </c>
      <c r="C8807">
        <v>1</v>
      </c>
      <c r="D8807">
        <v>724</v>
      </c>
      <c r="E8807" t="s">
        <v>11</v>
      </c>
      <c r="F8807">
        <v>7111</v>
      </c>
      <c r="G8807">
        <v>8</v>
      </c>
      <c r="H8807">
        <v>45952</v>
      </c>
      <c r="I8807">
        <v>45952</v>
      </c>
      <c r="J8807">
        <v>212825</v>
      </c>
      <c r="K8807">
        <v>0</v>
      </c>
    </row>
    <row r="8808" spans="1:11" x14ac:dyDescent="0.25">
      <c r="A8808">
        <v>1998</v>
      </c>
      <c r="B8808">
        <v>620</v>
      </c>
      <c r="C8808">
        <v>1</v>
      </c>
      <c r="D8808">
        <v>724</v>
      </c>
      <c r="E8808" t="s">
        <v>11</v>
      </c>
      <c r="F8808">
        <v>6349</v>
      </c>
      <c r="G8808">
        <v>8</v>
      </c>
      <c r="H8808">
        <v>46214</v>
      </c>
      <c r="I8808">
        <v>46214</v>
      </c>
      <c r="J8808">
        <v>194247</v>
      </c>
      <c r="K8808">
        <v>0</v>
      </c>
    </row>
    <row r="8809" spans="1:11" x14ac:dyDescent="0.25">
      <c r="A8809">
        <v>1998</v>
      </c>
      <c r="B8809">
        <v>620</v>
      </c>
      <c r="C8809">
        <v>1</v>
      </c>
      <c r="D8809">
        <v>724</v>
      </c>
      <c r="E8809" t="s">
        <v>11</v>
      </c>
      <c r="F8809">
        <v>7188</v>
      </c>
      <c r="G8809">
        <v>8</v>
      </c>
      <c r="H8809">
        <v>46989</v>
      </c>
      <c r="I8809">
        <v>46989</v>
      </c>
      <c r="J8809">
        <v>1379659</v>
      </c>
      <c r="K8809">
        <v>0</v>
      </c>
    </row>
    <row r="8810" spans="1:11" x14ac:dyDescent="0.25">
      <c r="A8810">
        <v>1998</v>
      </c>
      <c r="B8810">
        <v>620</v>
      </c>
      <c r="C8810">
        <v>1</v>
      </c>
      <c r="D8810">
        <v>724</v>
      </c>
      <c r="E8810" t="s">
        <v>11</v>
      </c>
      <c r="F8810">
        <v>2479</v>
      </c>
      <c r="G8810">
        <v>8</v>
      </c>
      <c r="H8810">
        <v>47015</v>
      </c>
      <c r="I8810">
        <v>47015</v>
      </c>
      <c r="J8810">
        <v>29159</v>
      </c>
      <c r="K8810">
        <v>0</v>
      </c>
    </row>
    <row r="8811" spans="1:11" x14ac:dyDescent="0.25">
      <c r="A8811">
        <v>1998</v>
      </c>
      <c r="B8811">
        <v>620</v>
      </c>
      <c r="C8811">
        <v>1</v>
      </c>
      <c r="D8811">
        <v>724</v>
      </c>
      <c r="E8811" t="s">
        <v>11</v>
      </c>
      <c r="F8811">
        <v>7764</v>
      </c>
      <c r="G8811">
        <v>8</v>
      </c>
      <c r="H8811">
        <v>49499</v>
      </c>
      <c r="I8811">
        <v>49499</v>
      </c>
      <c r="J8811">
        <v>53541320</v>
      </c>
      <c r="K8811">
        <v>0</v>
      </c>
    </row>
    <row r="8812" spans="1:11" x14ac:dyDescent="0.25">
      <c r="A8812">
        <v>1998</v>
      </c>
      <c r="B8812">
        <v>620</v>
      </c>
      <c r="C8812">
        <v>1</v>
      </c>
      <c r="D8812">
        <v>724</v>
      </c>
      <c r="E8812" t="s">
        <v>11</v>
      </c>
      <c r="F8812">
        <v>2877</v>
      </c>
      <c r="G8812">
        <v>8</v>
      </c>
      <c r="H8812">
        <v>50000</v>
      </c>
      <c r="I8812">
        <v>50000</v>
      </c>
      <c r="J8812">
        <v>13184</v>
      </c>
      <c r="K8812">
        <v>0</v>
      </c>
    </row>
    <row r="8813" spans="1:11" x14ac:dyDescent="0.25">
      <c r="A8813">
        <v>1998</v>
      </c>
      <c r="B8813">
        <v>620</v>
      </c>
      <c r="C8813">
        <v>1</v>
      </c>
      <c r="D8813">
        <v>724</v>
      </c>
      <c r="E8813" t="s">
        <v>11</v>
      </c>
      <c r="F8813">
        <v>7451</v>
      </c>
      <c r="G8813">
        <v>8</v>
      </c>
      <c r="H8813">
        <v>51010</v>
      </c>
      <c r="I8813">
        <v>51010</v>
      </c>
      <c r="J8813">
        <v>889157</v>
      </c>
      <c r="K8813">
        <v>0</v>
      </c>
    </row>
    <row r="8814" spans="1:11" x14ac:dyDescent="0.25">
      <c r="A8814">
        <v>1998</v>
      </c>
      <c r="B8814">
        <v>620</v>
      </c>
      <c r="C8814">
        <v>1</v>
      </c>
      <c r="D8814">
        <v>724</v>
      </c>
      <c r="E8814" t="s">
        <v>11</v>
      </c>
      <c r="F8814">
        <v>8483</v>
      </c>
      <c r="G8814">
        <v>8</v>
      </c>
      <c r="H8814">
        <v>51456</v>
      </c>
      <c r="I8814">
        <v>51456</v>
      </c>
      <c r="J8814">
        <v>1220978</v>
      </c>
      <c r="K8814">
        <v>0</v>
      </c>
    </row>
    <row r="8815" spans="1:11" x14ac:dyDescent="0.25">
      <c r="A8815">
        <v>1998</v>
      </c>
      <c r="B8815">
        <v>620</v>
      </c>
      <c r="C8815">
        <v>1</v>
      </c>
      <c r="D8815">
        <v>724</v>
      </c>
      <c r="E8815" t="s">
        <v>11</v>
      </c>
      <c r="F8815">
        <v>2742</v>
      </c>
      <c r="G8815">
        <v>8</v>
      </c>
      <c r="H8815">
        <v>51601</v>
      </c>
      <c r="I8815">
        <v>51601</v>
      </c>
      <c r="J8815">
        <v>3592</v>
      </c>
      <c r="K8815">
        <v>0</v>
      </c>
    </row>
    <row r="8816" spans="1:11" x14ac:dyDescent="0.25">
      <c r="A8816">
        <v>1998</v>
      </c>
      <c r="B8816">
        <v>620</v>
      </c>
      <c r="C8816">
        <v>1</v>
      </c>
      <c r="D8816">
        <v>724</v>
      </c>
      <c r="E8816" t="s">
        <v>11</v>
      </c>
      <c r="F8816">
        <v>5155</v>
      </c>
      <c r="G8816">
        <v>8</v>
      </c>
      <c r="H8816">
        <v>52039</v>
      </c>
      <c r="I8816">
        <v>52039</v>
      </c>
      <c r="J8816">
        <v>165846</v>
      </c>
      <c r="K8816">
        <v>0</v>
      </c>
    </row>
    <row r="8817" spans="1:11" x14ac:dyDescent="0.25">
      <c r="A8817">
        <v>1998</v>
      </c>
      <c r="B8817">
        <v>620</v>
      </c>
      <c r="C8817">
        <v>1</v>
      </c>
      <c r="D8817">
        <v>724</v>
      </c>
      <c r="E8817" t="s">
        <v>11</v>
      </c>
      <c r="F8817">
        <v>6582</v>
      </c>
      <c r="G8817">
        <v>8</v>
      </c>
      <c r="H8817">
        <v>52392</v>
      </c>
      <c r="I8817">
        <v>52392</v>
      </c>
      <c r="J8817">
        <v>324630</v>
      </c>
      <c r="K8817">
        <v>0</v>
      </c>
    </row>
    <row r="8818" spans="1:11" x14ac:dyDescent="0.25">
      <c r="A8818">
        <v>1998</v>
      </c>
      <c r="B8818">
        <v>620</v>
      </c>
      <c r="C8818">
        <v>1</v>
      </c>
      <c r="D8818">
        <v>724</v>
      </c>
      <c r="E8818" t="s">
        <v>11</v>
      </c>
      <c r="F8818">
        <v>741</v>
      </c>
      <c r="G8818">
        <v>8</v>
      </c>
      <c r="H8818">
        <v>54124</v>
      </c>
      <c r="I8818">
        <v>54124</v>
      </c>
      <c r="J8818">
        <v>301916</v>
      </c>
      <c r="K8818">
        <v>0</v>
      </c>
    </row>
    <row r="8819" spans="1:11" x14ac:dyDescent="0.25">
      <c r="A8819">
        <v>1998</v>
      </c>
      <c r="B8819">
        <v>620</v>
      </c>
      <c r="C8819">
        <v>1</v>
      </c>
      <c r="D8819">
        <v>724</v>
      </c>
      <c r="E8819" t="s">
        <v>11</v>
      </c>
      <c r="F8819">
        <v>7423</v>
      </c>
      <c r="G8819">
        <v>8</v>
      </c>
      <c r="H8819">
        <v>55531</v>
      </c>
      <c r="I8819">
        <v>55531</v>
      </c>
      <c r="J8819">
        <v>959886</v>
      </c>
      <c r="K8819">
        <v>0</v>
      </c>
    </row>
    <row r="8820" spans="1:11" x14ac:dyDescent="0.25">
      <c r="A8820">
        <v>1998</v>
      </c>
      <c r="B8820">
        <v>620</v>
      </c>
      <c r="C8820">
        <v>1</v>
      </c>
      <c r="D8820">
        <v>724</v>
      </c>
      <c r="E8820" t="s">
        <v>11</v>
      </c>
      <c r="F8820">
        <v>5322</v>
      </c>
      <c r="G8820">
        <v>8</v>
      </c>
      <c r="H8820">
        <v>56194</v>
      </c>
      <c r="I8820">
        <v>56194</v>
      </c>
      <c r="J8820">
        <v>772213</v>
      </c>
      <c r="K8820">
        <v>0</v>
      </c>
    </row>
    <row r="8821" spans="1:11" x14ac:dyDescent="0.25">
      <c r="A8821">
        <v>1998</v>
      </c>
      <c r="B8821">
        <v>620</v>
      </c>
      <c r="C8821">
        <v>1</v>
      </c>
      <c r="D8821">
        <v>724</v>
      </c>
      <c r="E8821" t="s">
        <v>11</v>
      </c>
      <c r="F8821">
        <v>6352</v>
      </c>
      <c r="G8821">
        <v>8</v>
      </c>
      <c r="H8821">
        <v>56226</v>
      </c>
      <c r="I8821">
        <v>56226</v>
      </c>
      <c r="J8821">
        <v>34452</v>
      </c>
      <c r="K8821">
        <v>0</v>
      </c>
    </row>
    <row r="8822" spans="1:11" x14ac:dyDescent="0.25">
      <c r="A8822">
        <v>1998</v>
      </c>
      <c r="B8822">
        <v>620</v>
      </c>
      <c r="C8822">
        <v>1</v>
      </c>
      <c r="D8822">
        <v>724</v>
      </c>
      <c r="E8822" t="s">
        <v>11</v>
      </c>
      <c r="F8822">
        <v>6574</v>
      </c>
      <c r="G8822">
        <v>8</v>
      </c>
      <c r="H8822">
        <v>57062</v>
      </c>
      <c r="I8822">
        <v>57062</v>
      </c>
      <c r="J8822">
        <v>1157453</v>
      </c>
      <c r="K8822">
        <v>0</v>
      </c>
    </row>
    <row r="8823" spans="1:11" x14ac:dyDescent="0.25">
      <c r="A8823">
        <v>1998</v>
      </c>
      <c r="B8823">
        <v>620</v>
      </c>
      <c r="C8823">
        <v>1</v>
      </c>
      <c r="D8823">
        <v>724</v>
      </c>
      <c r="E8823" t="s">
        <v>11</v>
      </c>
      <c r="F8823">
        <v>6544</v>
      </c>
      <c r="G8823">
        <v>8</v>
      </c>
      <c r="H8823">
        <v>57659</v>
      </c>
      <c r="I8823">
        <v>57659</v>
      </c>
      <c r="J8823">
        <v>1517837</v>
      </c>
      <c r="K8823">
        <v>0</v>
      </c>
    </row>
    <row r="8824" spans="1:11" x14ac:dyDescent="0.25">
      <c r="A8824">
        <v>1998</v>
      </c>
      <c r="B8824">
        <v>620</v>
      </c>
      <c r="C8824">
        <v>1</v>
      </c>
      <c r="D8824">
        <v>724</v>
      </c>
      <c r="E8824" t="s">
        <v>11</v>
      </c>
      <c r="F8824">
        <v>5513</v>
      </c>
      <c r="G8824">
        <v>8</v>
      </c>
      <c r="H8824">
        <v>58284</v>
      </c>
      <c r="I8824">
        <v>58284</v>
      </c>
      <c r="J8824">
        <v>405582</v>
      </c>
      <c r="K8824">
        <v>0</v>
      </c>
    </row>
    <row r="8825" spans="1:11" x14ac:dyDescent="0.25">
      <c r="A8825">
        <v>1998</v>
      </c>
      <c r="B8825">
        <v>620</v>
      </c>
      <c r="C8825">
        <v>1</v>
      </c>
      <c r="D8825">
        <v>724</v>
      </c>
      <c r="E8825" t="s">
        <v>11</v>
      </c>
      <c r="F8825">
        <v>7622</v>
      </c>
      <c r="G8825">
        <v>8</v>
      </c>
      <c r="H8825">
        <v>58405</v>
      </c>
      <c r="I8825">
        <v>58405</v>
      </c>
      <c r="J8825">
        <v>1402319</v>
      </c>
      <c r="K8825">
        <v>0</v>
      </c>
    </row>
    <row r="8826" spans="1:11" x14ac:dyDescent="0.25">
      <c r="A8826">
        <v>1998</v>
      </c>
      <c r="B8826">
        <v>620</v>
      </c>
      <c r="C8826">
        <v>1</v>
      </c>
      <c r="D8826">
        <v>724</v>
      </c>
      <c r="E8826" t="s">
        <v>11</v>
      </c>
      <c r="F8826">
        <v>4245</v>
      </c>
      <c r="G8826">
        <v>8</v>
      </c>
      <c r="H8826">
        <v>62746</v>
      </c>
      <c r="I8826">
        <v>62746</v>
      </c>
      <c r="J8826">
        <v>93239</v>
      </c>
      <c r="K8826">
        <v>0</v>
      </c>
    </row>
    <row r="8827" spans="1:11" x14ac:dyDescent="0.25">
      <c r="A8827">
        <v>1998</v>
      </c>
      <c r="B8827">
        <v>620</v>
      </c>
      <c r="C8827">
        <v>1</v>
      </c>
      <c r="D8827">
        <v>724</v>
      </c>
      <c r="E8827" t="s">
        <v>11</v>
      </c>
      <c r="F8827">
        <v>7723</v>
      </c>
      <c r="G8827">
        <v>8</v>
      </c>
      <c r="H8827">
        <v>62776</v>
      </c>
      <c r="I8827">
        <v>62776</v>
      </c>
      <c r="J8827">
        <v>1424796</v>
      </c>
      <c r="K8827">
        <v>0</v>
      </c>
    </row>
    <row r="8828" spans="1:11" x14ac:dyDescent="0.25">
      <c r="A8828">
        <v>1998</v>
      </c>
      <c r="B8828">
        <v>620</v>
      </c>
      <c r="C8828">
        <v>1</v>
      </c>
      <c r="D8828">
        <v>724</v>
      </c>
      <c r="E8828" t="s">
        <v>11</v>
      </c>
      <c r="F8828">
        <v>6130</v>
      </c>
      <c r="G8828">
        <v>8</v>
      </c>
      <c r="H8828">
        <v>67575</v>
      </c>
      <c r="I8828">
        <v>67575</v>
      </c>
      <c r="J8828">
        <v>226924</v>
      </c>
      <c r="K8828">
        <v>0</v>
      </c>
    </row>
    <row r="8829" spans="1:11" x14ac:dyDescent="0.25">
      <c r="A8829">
        <v>1998</v>
      </c>
      <c r="B8829">
        <v>620</v>
      </c>
      <c r="C8829">
        <v>1</v>
      </c>
      <c r="D8829">
        <v>724</v>
      </c>
      <c r="E8829" t="s">
        <v>11</v>
      </c>
      <c r="F8829">
        <v>5722</v>
      </c>
      <c r="G8829">
        <v>8</v>
      </c>
      <c r="H8829">
        <v>70285</v>
      </c>
      <c r="I8829">
        <v>70285</v>
      </c>
      <c r="J8829">
        <v>1175918</v>
      </c>
      <c r="K8829">
        <v>0</v>
      </c>
    </row>
    <row r="8830" spans="1:11" x14ac:dyDescent="0.25">
      <c r="A8830">
        <v>1998</v>
      </c>
      <c r="B8830">
        <v>620</v>
      </c>
      <c r="C8830">
        <v>1</v>
      </c>
      <c r="D8830">
        <v>724</v>
      </c>
      <c r="E8830" t="s">
        <v>11</v>
      </c>
      <c r="F8830">
        <v>7133</v>
      </c>
      <c r="G8830">
        <v>8</v>
      </c>
      <c r="H8830">
        <v>70890</v>
      </c>
      <c r="I8830">
        <v>70890</v>
      </c>
      <c r="J8830">
        <v>1211101</v>
      </c>
      <c r="K8830">
        <v>0</v>
      </c>
    </row>
    <row r="8831" spans="1:11" x14ac:dyDescent="0.25">
      <c r="A8831">
        <v>1998</v>
      </c>
      <c r="B8831">
        <v>620</v>
      </c>
      <c r="C8831">
        <v>1</v>
      </c>
      <c r="D8831">
        <v>724</v>
      </c>
      <c r="E8831" t="s">
        <v>11</v>
      </c>
      <c r="F8831">
        <v>6579</v>
      </c>
      <c r="G8831">
        <v>8</v>
      </c>
      <c r="H8831">
        <v>72577</v>
      </c>
      <c r="I8831">
        <v>72577</v>
      </c>
      <c r="J8831">
        <v>586238</v>
      </c>
      <c r="K8831">
        <v>0</v>
      </c>
    </row>
    <row r="8832" spans="1:11" x14ac:dyDescent="0.25">
      <c r="A8832">
        <v>1998</v>
      </c>
      <c r="B8832">
        <v>620</v>
      </c>
      <c r="C8832">
        <v>1</v>
      </c>
      <c r="D8832">
        <v>724</v>
      </c>
      <c r="E8832" t="s">
        <v>11</v>
      </c>
      <c r="F8832">
        <v>7754</v>
      </c>
      <c r="G8832">
        <v>8</v>
      </c>
      <c r="H8832">
        <v>74643</v>
      </c>
      <c r="I8832">
        <v>74643</v>
      </c>
      <c r="J8832">
        <v>3193399</v>
      </c>
      <c r="K8832">
        <v>0</v>
      </c>
    </row>
    <row r="8833" spans="1:11" x14ac:dyDescent="0.25">
      <c r="A8833">
        <v>1998</v>
      </c>
      <c r="B8833">
        <v>620</v>
      </c>
      <c r="C8833">
        <v>1</v>
      </c>
      <c r="D8833">
        <v>724</v>
      </c>
      <c r="E8833" t="s">
        <v>11</v>
      </c>
      <c r="F8833">
        <v>2654</v>
      </c>
      <c r="G8833">
        <v>8</v>
      </c>
      <c r="H8833">
        <v>77535</v>
      </c>
      <c r="I8833">
        <v>77535</v>
      </c>
      <c r="J8833">
        <v>192493</v>
      </c>
      <c r="K8833">
        <v>0</v>
      </c>
    </row>
    <row r="8834" spans="1:11" x14ac:dyDescent="0.25">
      <c r="A8834">
        <v>1998</v>
      </c>
      <c r="B8834">
        <v>620</v>
      </c>
      <c r="C8834">
        <v>1</v>
      </c>
      <c r="D8834">
        <v>724</v>
      </c>
      <c r="E8834" t="s">
        <v>11</v>
      </c>
      <c r="F8834">
        <v>7246</v>
      </c>
      <c r="G8834">
        <v>8</v>
      </c>
      <c r="H8834">
        <v>78216</v>
      </c>
      <c r="I8834">
        <v>78216</v>
      </c>
      <c r="J8834">
        <v>1425731</v>
      </c>
      <c r="K8834">
        <v>0</v>
      </c>
    </row>
    <row r="8835" spans="1:11" x14ac:dyDescent="0.25">
      <c r="A8835">
        <v>1998</v>
      </c>
      <c r="B8835">
        <v>620</v>
      </c>
      <c r="C8835">
        <v>1</v>
      </c>
      <c r="D8835">
        <v>724</v>
      </c>
      <c r="E8835" t="s">
        <v>11</v>
      </c>
      <c r="F8835">
        <v>7263</v>
      </c>
      <c r="G8835">
        <v>8</v>
      </c>
      <c r="H8835">
        <v>80131</v>
      </c>
      <c r="I8835">
        <v>80131</v>
      </c>
      <c r="J8835">
        <v>4266718</v>
      </c>
      <c r="K8835">
        <v>0</v>
      </c>
    </row>
    <row r="8836" spans="1:11" x14ac:dyDescent="0.25">
      <c r="A8836">
        <v>1998</v>
      </c>
      <c r="B8836">
        <v>620</v>
      </c>
      <c r="C8836">
        <v>1</v>
      </c>
      <c r="D8836">
        <v>724</v>
      </c>
      <c r="E8836" t="s">
        <v>11</v>
      </c>
      <c r="F8836">
        <v>4233</v>
      </c>
      <c r="G8836">
        <v>8</v>
      </c>
      <c r="H8836">
        <v>81828</v>
      </c>
      <c r="I8836">
        <v>81828</v>
      </c>
      <c r="J8836">
        <v>67873</v>
      </c>
      <c r="K8836">
        <v>0</v>
      </c>
    </row>
    <row r="8837" spans="1:11" x14ac:dyDescent="0.25">
      <c r="A8837">
        <v>1998</v>
      </c>
      <c r="B8837">
        <v>620</v>
      </c>
      <c r="C8837">
        <v>1</v>
      </c>
      <c r="D8837">
        <v>724</v>
      </c>
      <c r="E8837" t="s">
        <v>11</v>
      </c>
      <c r="F8837">
        <v>8424</v>
      </c>
      <c r="G8837">
        <v>8</v>
      </c>
      <c r="H8837">
        <v>83691</v>
      </c>
      <c r="I8837">
        <v>83691</v>
      </c>
      <c r="J8837">
        <v>6802798</v>
      </c>
      <c r="K8837">
        <v>0</v>
      </c>
    </row>
    <row r="8838" spans="1:11" x14ac:dyDescent="0.25">
      <c r="A8838">
        <v>1998</v>
      </c>
      <c r="B8838">
        <v>620</v>
      </c>
      <c r="C8838">
        <v>1</v>
      </c>
      <c r="D8838">
        <v>724</v>
      </c>
      <c r="E8838" t="s">
        <v>11</v>
      </c>
      <c r="F8838">
        <v>7643</v>
      </c>
      <c r="G8838">
        <v>8</v>
      </c>
      <c r="H8838">
        <v>83949</v>
      </c>
      <c r="I8838">
        <v>83949</v>
      </c>
      <c r="J8838">
        <v>21513244</v>
      </c>
      <c r="K8838">
        <v>0</v>
      </c>
    </row>
    <row r="8839" spans="1:11" x14ac:dyDescent="0.25">
      <c r="A8839">
        <v>1998</v>
      </c>
      <c r="B8839">
        <v>620</v>
      </c>
      <c r="C8839">
        <v>1</v>
      </c>
      <c r="D8839">
        <v>724</v>
      </c>
      <c r="E8839" t="s">
        <v>11</v>
      </c>
      <c r="F8839">
        <v>4241</v>
      </c>
      <c r="G8839">
        <v>8</v>
      </c>
      <c r="H8839">
        <v>84730</v>
      </c>
      <c r="I8839">
        <v>84730</v>
      </c>
      <c r="J8839">
        <v>77837</v>
      </c>
      <c r="K8839">
        <v>0</v>
      </c>
    </row>
    <row r="8840" spans="1:11" x14ac:dyDescent="0.25">
      <c r="A8840">
        <v>1998</v>
      </c>
      <c r="B8840">
        <v>620</v>
      </c>
      <c r="C8840">
        <v>1</v>
      </c>
      <c r="D8840">
        <v>724</v>
      </c>
      <c r="E8840" t="s">
        <v>11</v>
      </c>
      <c r="F8840">
        <v>6515</v>
      </c>
      <c r="G8840">
        <v>8</v>
      </c>
      <c r="H8840">
        <v>86694</v>
      </c>
      <c r="I8840">
        <v>86694</v>
      </c>
      <c r="J8840">
        <v>256982</v>
      </c>
      <c r="K8840">
        <v>0</v>
      </c>
    </row>
    <row r="8841" spans="1:11" x14ac:dyDescent="0.25">
      <c r="A8841">
        <v>1998</v>
      </c>
      <c r="B8841">
        <v>620</v>
      </c>
      <c r="C8841">
        <v>1</v>
      </c>
      <c r="D8841">
        <v>724</v>
      </c>
      <c r="E8841" t="s">
        <v>11</v>
      </c>
      <c r="F8841">
        <v>5233</v>
      </c>
      <c r="G8841">
        <v>8</v>
      </c>
      <c r="H8841">
        <v>86917</v>
      </c>
      <c r="I8841">
        <v>86917</v>
      </c>
      <c r="J8841">
        <v>814122</v>
      </c>
      <c r="K8841">
        <v>0</v>
      </c>
    </row>
    <row r="8842" spans="1:11" x14ac:dyDescent="0.25">
      <c r="A8842">
        <v>1998</v>
      </c>
      <c r="B8842">
        <v>620</v>
      </c>
      <c r="C8842">
        <v>1</v>
      </c>
      <c r="D8842">
        <v>724</v>
      </c>
      <c r="E8842" t="s">
        <v>11</v>
      </c>
      <c r="F8842">
        <v>6129</v>
      </c>
      <c r="G8842">
        <v>8</v>
      </c>
      <c r="H8842">
        <v>87062</v>
      </c>
      <c r="I8842">
        <v>87062</v>
      </c>
      <c r="J8842">
        <v>934863</v>
      </c>
      <c r="K8842">
        <v>0</v>
      </c>
    </row>
    <row r="8843" spans="1:11" x14ac:dyDescent="0.25">
      <c r="A8843">
        <v>1998</v>
      </c>
      <c r="B8843">
        <v>620</v>
      </c>
      <c r="C8843">
        <v>1</v>
      </c>
      <c r="D8843">
        <v>724</v>
      </c>
      <c r="E8843" t="s">
        <v>11</v>
      </c>
      <c r="F8843">
        <v>6344</v>
      </c>
      <c r="G8843">
        <v>8</v>
      </c>
      <c r="H8843">
        <v>88405</v>
      </c>
      <c r="I8843">
        <v>88405</v>
      </c>
      <c r="J8843">
        <v>364456</v>
      </c>
      <c r="K8843">
        <v>0</v>
      </c>
    </row>
    <row r="8844" spans="1:11" x14ac:dyDescent="0.25">
      <c r="A8844">
        <v>1998</v>
      </c>
      <c r="B8844">
        <v>620</v>
      </c>
      <c r="C8844">
        <v>1</v>
      </c>
      <c r="D8844">
        <v>724</v>
      </c>
      <c r="E8844" t="s">
        <v>11</v>
      </c>
      <c r="F8844">
        <v>2238</v>
      </c>
      <c r="G8844">
        <v>8</v>
      </c>
      <c r="H8844">
        <v>89199</v>
      </c>
      <c r="I8844">
        <v>89199</v>
      </c>
      <c r="J8844">
        <v>58182</v>
      </c>
      <c r="K8844">
        <v>0</v>
      </c>
    </row>
    <row r="8845" spans="1:11" x14ac:dyDescent="0.25">
      <c r="A8845">
        <v>1998</v>
      </c>
      <c r="B8845">
        <v>620</v>
      </c>
      <c r="C8845">
        <v>1</v>
      </c>
      <c r="D8845">
        <v>724</v>
      </c>
      <c r="E8845" t="s">
        <v>11</v>
      </c>
      <c r="F8845">
        <v>2120</v>
      </c>
      <c r="G8845">
        <v>8</v>
      </c>
      <c r="H8845">
        <v>89310</v>
      </c>
      <c r="I8845">
        <v>89310</v>
      </c>
      <c r="J8845">
        <v>114744</v>
      </c>
      <c r="K8845">
        <v>0</v>
      </c>
    </row>
    <row r="8846" spans="1:11" x14ac:dyDescent="0.25">
      <c r="A8846">
        <v>1998</v>
      </c>
      <c r="B8846">
        <v>620</v>
      </c>
      <c r="C8846">
        <v>1</v>
      </c>
      <c r="D8846">
        <v>724</v>
      </c>
      <c r="E8846" t="s">
        <v>11</v>
      </c>
      <c r="F8846">
        <v>4244</v>
      </c>
      <c r="G8846">
        <v>8</v>
      </c>
      <c r="H8846">
        <v>89694</v>
      </c>
      <c r="I8846">
        <v>89694</v>
      </c>
      <c r="J8846">
        <v>66594</v>
      </c>
      <c r="K8846">
        <v>0</v>
      </c>
    </row>
    <row r="8847" spans="1:11" x14ac:dyDescent="0.25">
      <c r="A8847">
        <v>1998</v>
      </c>
      <c r="B8847">
        <v>620</v>
      </c>
      <c r="C8847">
        <v>1</v>
      </c>
      <c r="D8847">
        <v>724</v>
      </c>
      <c r="E8847" t="s">
        <v>11</v>
      </c>
      <c r="F8847">
        <v>6583</v>
      </c>
      <c r="G8847">
        <v>8</v>
      </c>
      <c r="H8847">
        <v>90440</v>
      </c>
      <c r="I8847">
        <v>90440</v>
      </c>
      <c r="J8847">
        <v>944230</v>
      </c>
      <c r="K8847">
        <v>0</v>
      </c>
    </row>
    <row r="8848" spans="1:11" x14ac:dyDescent="0.25">
      <c r="A8848">
        <v>1998</v>
      </c>
      <c r="B8848">
        <v>620</v>
      </c>
      <c r="C8848">
        <v>1</v>
      </c>
      <c r="D8848">
        <v>724</v>
      </c>
      <c r="E8848" t="s">
        <v>11</v>
      </c>
      <c r="F8848">
        <v>7248</v>
      </c>
      <c r="G8848">
        <v>8</v>
      </c>
      <c r="H8848">
        <v>90529</v>
      </c>
      <c r="I8848">
        <v>90529</v>
      </c>
      <c r="J8848">
        <v>1844341</v>
      </c>
      <c r="K8848">
        <v>0</v>
      </c>
    </row>
    <row r="8849" spans="1:11" x14ac:dyDescent="0.25">
      <c r="A8849">
        <v>1998</v>
      </c>
      <c r="B8849">
        <v>620</v>
      </c>
      <c r="C8849">
        <v>1</v>
      </c>
      <c r="D8849">
        <v>724</v>
      </c>
      <c r="E8849" t="s">
        <v>11</v>
      </c>
      <c r="F8849">
        <v>7421</v>
      </c>
      <c r="G8849">
        <v>8</v>
      </c>
      <c r="H8849">
        <v>90858</v>
      </c>
      <c r="I8849">
        <v>90858</v>
      </c>
      <c r="J8849">
        <v>2326862</v>
      </c>
      <c r="K8849">
        <v>0</v>
      </c>
    </row>
    <row r="8850" spans="1:11" x14ac:dyDescent="0.25">
      <c r="A8850">
        <v>1998</v>
      </c>
      <c r="B8850">
        <v>620</v>
      </c>
      <c r="C8850">
        <v>1</v>
      </c>
      <c r="D8850">
        <v>724</v>
      </c>
      <c r="E8850" t="s">
        <v>11</v>
      </c>
      <c r="F8850">
        <v>8432</v>
      </c>
      <c r="G8850">
        <v>8</v>
      </c>
      <c r="H8850">
        <v>90907</v>
      </c>
      <c r="I8850">
        <v>90907</v>
      </c>
      <c r="J8850">
        <v>4867440</v>
      </c>
      <c r="K8850">
        <v>0</v>
      </c>
    </row>
    <row r="8851" spans="1:11" x14ac:dyDescent="0.25">
      <c r="A8851">
        <v>1998</v>
      </c>
      <c r="B8851">
        <v>620</v>
      </c>
      <c r="C8851">
        <v>1</v>
      </c>
      <c r="D8851">
        <v>724</v>
      </c>
      <c r="E8851" t="s">
        <v>11</v>
      </c>
      <c r="F8851">
        <v>6112</v>
      </c>
      <c r="G8851">
        <v>8</v>
      </c>
      <c r="H8851">
        <v>91292</v>
      </c>
      <c r="I8851">
        <v>91292</v>
      </c>
      <c r="J8851">
        <v>654509</v>
      </c>
      <c r="K8851">
        <v>0</v>
      </c>
    </row>
    <row r="8852" spans="1:11" x14ac:dyDescent="0.25">
      <c r="A8852">
        <v>1998</v>
      </c>
      <c r="B8852">
        <v>620</v>
      </c>
      <c r="C8852">
        <v>1</v>
      </c>
      <c r="D8852">
        <v>724</v>
      </c>
      <c r="E8852" t="s">
        <v>11</v>
      </c>
      <c r="F8852">
        <v>7512</v>
      </c>
      <c r="G8852">
        <v>8</v>
      </c>
      <c r="H8852">
        <v>92747</v>
      </c>
      <c r="I8852">
        <v>92747</v>
      </c>
      <c r="J8852">
        <v>4436373</v>
      </c>
      <c r="K8852">
        <v>0</v>
      </c>
    </row>
    <row r="8853" spans="1:11" x14ac:dyDescent="0.25">
      <c r="A8853">
        <v>1998</v>
      </c>
      <c r="B8853">
        <v>620</v>
      </c>
      <c r="C8853">
        <v>1</v>
      </c>
      <c r="D8853">
        <v>724</v>
      </c>
      <c r="E8853" t="s">
        <v>11</v>
      </c>
      <c r="F8853">
        <v>7528</v>
      </c>
      <c r="G8853">
        <v>8</v>
      </c>
      <c r="H8853">
        <v>93307</v>
      </c>
      <c r="I8853">
        <v>93307</v>
      </c>
      <c r="J8853">
        <v>6033367</v>
      </c>
      <c r="K8853">
        <v>0</v>
      </c>
    </row>
    <row r="8854" spans="1:11" x14ac:dyDescent="0.25">
      <c r="A8854">
        <v>1998</v>
      </c>
      <c r="B8854">
        <v>620</v>
      </c>
      <c r="C8854">
        <v>1</v>
      </c>
      <c r="D8854">
        <v>724</v>
      </c>
      <c r="E8854" t="s">
        <v>11</v>
      </c>
      <c r="F8854">
        <v>6852</v>
      </c>
      <c r="G8854">
        <v>8</v>
      </c>
      <c r="H8854">
        <v>93593</v>
      </c>
      <c r="I8854">
        <v>93593</v>
      </c>
      <c r="J8854">
        <v>83236</v>
      </c>
      <c r="K8854">
        <v>0</v>
      </c>
    </row>
    <row r="8855" spans="1:11" x14ac:dyDescent="0.25">
      <c r="A8855">
        <v>1998</v>
      </c>
      <c r="B8855">
        <v>620</v>
      </c>
      <c r="C8855">
        <v>1</v>
      </c>
      <c r="D8855">
        <v>724</v>
      </c>
      <c r="E8855" t="s">
        <v>11</v>
      </c>
      <c r="F8855">
        <v>7722</v>
      </c>
      <c r="G8855">
        <v>8</v>
      </c>
      <c r="H8855">
        <v>98414</v>
      </c>
      <c r="I8855">
        <v>98414</v>
      </c>
      <c r="J8855">
        <v>2313986</v>
      </c>
      <c r="K8855">
        <v>0</v>
      </c>
    </row>
    <row r="8856" spans="1:11" x14ac:dyDescent="0.25">
      <c r="A8856">
        <v>1998</v>
      </c>
      <c r="B8856">
        <v>620</v>
      </c>
      <c r="C8856">
        <v>1</v>
      </c>
      <c r="D8856">
        <v>724</v>
      </c>
      <c r="E8856" t="s">
        <v>11</v>
      </c>
      <c r="F8856">
        <v>7243</v>
      </c>
      <c r="G8856">
        <v>8</v>
      </c>
      <c r="H8856">
        <v>98471</v>
      </c>
      <c r="I8856">
        <v>98471</v>
      </c>
      <c r="J8856">
        <v>2634913</v>
      </c>
      <c r="K8856">
        <v>0</v>
      </c>
    </row>
    <row r="8857" spans="1:11" x14ac:dyDescent="0.25">
      <c r="A8857">
        <v>1998</v>
      </c>
      <c r="B8857">
        <v>620</v>
      </c>
      <c r="C8857">
        <v>1</v>
      </c>
      <c r="D8857">
        <v>724</v>
      </c>
      <c r="E8857" t="s">
        <v>11</v>
      </c>
      <c r="F8857">
        <v>5147</v>
      </c>
      <c r="G8857">
        <v>8</v>
      </c>
      <c r="H8857">
        <v>100224</v>
      </c>
      <c r="I8857">
        <v>100224</v>
      </c>
      <c r="J8857">
        <v>1712450</v>
      </c>
      <c r="K8857">
        <v>0</v>
      </c>
    </row>
    <row r="8858" spans="1:11" x14ac:dyDescent="0.25">
      <c r="A8858">
        <v>1998</v>
      </c>
      <c r="B8858">
        <v>620</v>
      </c>
      <c r="C8858">
        <v>1</v>
      </c>
      <c r="D8858">
        <v>724</v>
      </c>
      <c r="E8858" t="s">
        <v>11</v>
      </c>
      <c r="F8858">
        <v>8748</v>
      </c>
      <c r="G8858">
        <v>8</v>
      </c>
      <c r="H8858">
        <v>100318</v>
      </c>
      <c r="I8858">
        <v>100318</v>
      </c>
      <c r="J8858">
        <v>11009125</v>
      </c>
      <c r="K8858">
        <v>0</v>
      </c>
    </row>
    <row r="8859" spans="1:11" x14ac:dyDescent="0.25">
      <c r="A8859">
        <v>1998</v>
      </c>
      <c r="B8859">
        <v>620</v>
      </c>
      <c r="C8859">
        <v>1</v>
      </c>
      <c r="D8859">
        <v>724</v>
      </c>
      <c r="E8859" t="s">
        <v>11</v>
      </c>
      <c r="F8859">
        <v>8732</v>
      </c>
      <c r="G8859">
        <v>8</v>
      </c>
      <c r="H8859">
        <v>100519</v>
      </c>
      <c r="I8859">
        <v>100519</v>
      </c>
      <c r="J8859">
        <v>2149584</v>
      </c>
      <c r="K8859">
        <v>0</v>
      </c>
    </row>
    <row r="8860" spans="1:11" x14ac:dyDescent="0.25">
      <c r="A8860">
        <v>1998</v>
      </c>
      <c r="B8860">
        <v>620</v>
      </c>
      <c r="C8860">
        <v>1</v>
      </c>
      <c r="D8860">
        <v>724</v>
      </c>
      <c r="E8860" t="s">
        <v>11</v>
      </c>
      <c r="F8860">
        <v>2640</v>
      </c>
      <c r="G8860">
        <v>8</v>
      </c>
      <c r="H8860">
        <v>101679</v>
      </c>
      <c r="I8860">
        <v>101679</v>
      </c>
      <c r="J8860">
        <v>65435</v>
      </c>
      <c r="K8860">
        <v>0</v>
      </c>
    </row>
    <row r="8861" spans="1:11" x14ac:dyDescent="0.25">
      <c r="A8861">
        <v>1998</v>
      </c>
      <c r="B8861">
        <v>620</v>
      </c>
      <c r="C8861">
        <v>1</v>
      </c>
      <c r="D8861">
        <v>724</v>
      </c>
      <c r="E8861" t="s">
        <v>11</v>
      </c>
      <c r="F8861">
        <v>6536</v>
      </c>
      <c r="G8861">
        <v>8</v>
      </c>
      <c r="H8861">
        <v>102088</v>
      </c>
      <c r="I8861">
        <v>102088</v>
      </c>
      <c r="J8861">
        <v>1519548</v>
      </c>
      <c r="K8861">
        <v>0</v>
      </c>
    </row>
    <row r="8862" spans="1:11" x14ac:dyDescent="0.25">
      <c r="A8862">
        <v>1998</v>
      </c>
      <c r="B8862">
        <v>620</v>
      </c>
      <c r="C8862">
        <v>1</v>
      </c>
      <c r="D8862">
        <v>724</v>
      </c>
      <c r="E8862" t="s">
        <v>11</v>
      </c>
      <c r="F8862">
        <v>2687</v>
      </c>
      <c r="G8862">
        <v>8</v>
      </c>
      <c r="H8862">
        <v>103913</v>
      </c>
      <c r="I8862">
        <v>103913</v>
      </c>
      <c r="J8862">
        <v>657077</v>
      </c>
      <c r="K8862">
        <v>0</v>
      </c>
    </row>
    <row r="8863" spans="1:11" x14ac:dyDescent="0.25">
      <c r="A8863">
        <v>1998</v>
      </c>
      <c r="B8863">
        <v>620</v>
      </c>
      <c r="C8863">
        <v>1</v>
      </c>
      <c r="D8863">
        <v>724</v>
      </c>
      <c r="E8863" t="s">
        <v>11</v>
      </c>
      <c r="F8863">
        <v>6281</v>
      </c>
      <c r="G8863">
        <v>8</v>
      </c>
      <c r="H8863">
        <v>103933</v>
      </c>
      <c r="I8863">
        <v>103933</v>
      </c>
      <c r="J8863">
        <v>1792746</v>
      </c>
      <c r="K8863">
        <v>0</v>
      </c>
    </row>
    <row r="8864" spans="1:11" x14ac:dyDescent="0.25">
      <c r="A8864">
        <v>1998</v>
      </c>
      <c r="B8864">
        <v>620</v>
      </c>
      <c r="C8864">
        <v>1</v>
      </c>
      <c r="D8864">
        <v>724</v>
      </c>
      <c r="E8864" t="s">
        <v>11</v>
      </c>
      <c r="F8864">
        <v>582</v>
      </c>
      <c r="G8864">
        <v>8</v>
      </c>
      <c r="H8864">
        <v>104226</v>
      </c>
      <c r="I8864">
        <v>104226</v>
      </c>
      <c r="J8864">
        <v>277736</v>
      </c>
      <c r="K8864">
        <v>0</v>
      </c>
    </row>
    <row r="8865" spans="1:11" x14ac:dyDescent="0.25">
      <c r="A8865">
        <v>1998</v>
      </c>
      <c r="B8865">
        <v>620</v>
      </c>
      <c r="C8865">
        <v>1</v>
      </c>
      <c r="D8865">
        <v>724</v>
      </c>
      <c r="E8865" t="s">
        <v>11</v>
      </c>
      <c r="F8865">
        <v>7371</v>
      </c>
      <c r="G8865">
        <v>8</v>
      </c>
      <c r="H8865">
        <v>105367</v>
      </c>
      <c r="I8865">
        <v>105367</v>
      </c>
      <c r="J8865">
        <v>1405233</v>
      </c>
      <c r="K8865">
        <v>0</v>
      </c>
    </row>
    <row r="8866" spans="1:11" x14ac:dyDescent="0.25">
      <c r="A8866">
        <v>1998</v>
      </c>
      <c r="B8866">
        <v>620</v>
      </c>
      <c r="C8866">
        <v>1</v>
      </c>
      <c r="D8866">
        <v>724</v>
      </c>
      <c r="E8866" t="s">
        <v>11</v>
      </c>
      <c r="F8866">
        <v>7621</v>
      </c>
      <c r="G8866">
        <v>8</v>
      </c>
      <c r="H8866">
        <v>105468</v>
      </c>
      <c r="I8866">
        <v>105468</v>
      </c>
      <c r="J8866">
        <v>4695259</v>
      </c>
      <c r="K8866">
        <v>0</v>
      </c>
    </row>
    <row r="8867" spans="1:11" x14ac:dyDescent="0.25">
      <c r="A8867">
        <v>1998</v>
      </c>
      <c r="B8867">
        <v>620</v>
      </c>
      <c r="C8867">
        <v>1</v>
      </c>
      <c r="D8867">
        <v>724</v>
      </c>
      <c r="E8867" t="s">
        <v>11</v>
      </c>
      <c r="F8867">
        <v>8422</v>
      </c>
      <c r="G8867">
        <v>8</v>
      </c>
      <c r="H8867">
        <v>106161</v>
      </c>
      <c r="I8867">
        <v>106161</v>
      </c>
      <c r="J8867">
        <v>7011378</v>
      </c>
      <c r="K8867">
        <v>0</v>
      </c>
    </row>
    <row r="8868" spans="1:11" x14ac:dyDescent="0.25">
      <c r="A8868">
        <v>1998</v>
      </c>
      <c r="B8868">
        <v>620</v>
      </c>
      <c r="C8868">
        <v>1</v>
      </c>
      <c r="D8868">
        <v>724</v>
      </c>
      <c r="E8868" t="s">
        <v>11</v>
      </c>
      <c r="F8868">
        <v>8744</v>
      </c>
      <c r="G8868">
        <v>8</v>
      </c>
      <c r="H8868">
        <v>107299</v>
      </c>
      <c r="I8868">
        <v>107299</v>
      </c>
      <c r="J8868">
        <v>5198592</v>
      </c>
      <c r="K8868">
        <v>0</v>
      </c>
    </row>
    <row r="8869" spans="1:11" x14ac:dyDescent="0.25">
      <c r="A8869">
        <v>1998</v>
      </c>
      <c r="B8869">
        <v>620</v>
      </c>
      <c r="C8869">
        <v>1</v>
      </c>
      <c r="D8869">
        <v>724</v>
      </c>
      <c r="E8869" t="s">
        <v>11</v>
      </c>
      <c r="F8869">
        <v>2221</v>
      </c>
      <c r="G8869">
        <v>8</v>
      </c>
      <c r="H8869">
        <v>110358</v>
      </c>
      <c r="I8869">
        <v>110358</v>
      </c>
      <c r="J8869">
        <v>129240</v>
      </c>
      <c r="K8869">
        <v>0</v>
      </c>
    </row>
    <row r="8870" spans="1:11" x14ac:dyDescent="0.25">
      <c r="A8870">
        <v>1998</v>
      </c>
      <c r="B8870">
        <v>620</v>
      </c>
      <c r="C8870">
        <v>1</v>
      </c>
      <c r="D8870">
        <v>724</v>
      </c>
      <c r="E8870" t="s">
        <v>11</v>
      </c>
      <c r="F8870">
        <v>7422</v>
      </c>
      <c r="G8870">
        <v>8</v>
      </c>
      <c r="H8870">
        <v>118589</v>
      </c>
      <c r="I8870">
        <v>118589</v>
      </c>
      <c r="J8870">
        <v>1481861</v>
      </c>
      <c r="K8870">
        <v>0</v>
      </c>
    </row>
    <row r="8871" spans="1:11" x14ac:dyDescent="0.25">
      <c r="A8871">
        <v>1998</v>
      </c>
      <c r="B8871">
        <v>620</v>
      </c>
      <c r="C8871">
        <v>1</v>
      </c>
      <c r="D8871">
        <v>724</v>
      </c>
      <c r="E8871" t="s">
        <v>11</v>
      </c>
      <c r="F8871">
        <v>5416</v>
      </c>
      <c r="G8871">
        <v>8</v>
      </c>
      <c r="H8871">
        <v>119326</v>
      </c>
      <c r="I8871">
        <v>119326</v>
      </c>
      <c r="J8871">
        <v>7861466</v>
      </c>
      <c r="K8871">
        <v>0</v>
      </c>
    </row>
    <row r="8872" spans="1:11" x14ac:dyDescent="0.25">
      <c r="A8872">
        <v>1998</v>
      </c>
      <c r="B8872">
        <v>620</v>
      </c>
      <c r="C8872">
        <v>1</v>
      </c>
      <c r="D8872">
        <v>724</v>
      </c>
      <c r="E8872" t="s">
        <v>11</v>
      </c>
      <c r="F8872">
        <v>5163</v>
      </c>
      <c r="G8872">
        <v>8</v>
      </c>
      <c r="H8872">
        <v>120046</v>
      </c>
      <c r="I8872">
        <v>120046</v>
      </c>
      <c r="J8872">
        <v>496282</v>
      </c>
      <c r="K8872">
        <v>0</v>
      </c>
    </row>
    <row r="8873" spans="1:11" x14ac:dyDescent="0.25">
      <c r="A8873">
        <v>1998</v>
      </c>
      <c r="B8873">
        <v>620</v>
      </c>
      <c r="C8873">
        <v>1</v>
      </c>
      <c r="D8873">
        <v>724</v>
      </c>
      <c r="E8873" t="s">
        <v>11</v>
      </c>
      <c r="F8873">
        <v>2929</v>
      </c>
      <c r="G8873">
        <v>8</v>
      </c>
      <c r="H8873">
        <v>121560</v>
      </c>
      <c r="I8873">
        <v>121560</v>
      </c>
      <c r="J8873">
        <v>1669015</v>
      </c>
      <c r="K8873">
        <v>0</v>
      </c>
    </row>
    <row r="8874" spans="1:11" x14ac:dyDescent="0.25">
      <c r="A8874">
        <v>1998</v>
      </c>
      <c r="B8874">
        <v>620</v>
      </c>
      <c r="C8874">
        <v>1</v>
      </c>
      <c r="D8874">
        <v>724</v>
      </c>
      <c r="E8874" t="s">
        <v>11</v>
      </c>
      <c r="F8874">
        <v>8471</v>
      </c>
      <c r="G8874">
        <v>8</v>
      </c>
      <c r="H8874">
        <v>124894</v>
      </c>
      <c r="I8874">
        <v>124894</v>
      </c>
      <c r="J8874">
        <v>3808354</v>
      </c>
      <c r="K8874">
        <v>0</v>
      </c>
    </row>
    <row r="8875" spans="1:11" x14ac:dyDescent="0.25">
      <c r="A8875">
        <v>1998</v>
      </c>
      <c r="B8875">
        <v>620</v>
      </c>
      <c r="C8875">
        <v>1</v>
      </c>
      <c r="D8875">
        <v>724</v>
      </c>
      <c r="E8875" t="s">
        <v>11</v>
      </c>
      <c r="F8875">
        <v>8811</v>
      </c>
      <c r="G8875">
        <v>8</v>
      </c>
      <c r="H8875">
        <v>126767</v>
      </c>
      <c r="I8875">
        <v>126767</v>
      </c>
      <c r="J8875">
        <v>7458598</v>
      </c>
      <c r="K8875">
        <v>0</v>
      </c>
    </row>
    <row r="8876" spans="1:11" x14ac:dyDescent="0.25">
      <c r="A8876">
        <v>1998</v>
      </c>
      <c r="B8876">
        <v>620</v>
      </c>
      <c r="C8876">
        <v>1</v>
      </c>
      <c r="D8876">
        <v>724</v>
      </c>
      <c r="E8876" t="s">
        <v>11</v>
      </c>
      <c r="F8876">
        <v>7439</v>
      </c>
      <c r="G8876">
        <v>8</v>
      </c>
      <c r="H8876">
        <v>129749</v>
      </c>
      <c r="I8876">
        <v>129749</v>
      </c>
      <c r="J8876">
        <v>1694656</v>
      </c>
      <c r="K8876">
        <v>0</v>
      </c>
    </row>
    <row r="8877" spans="1:11" x14ac:dyDescent="0.25">
      <c r="A8877">
        <v>1998</v>
      </c>
      <c r="B8877">
        <v>620</v>
      </c>
      <c r="C8877">
        <v>1</v>
      </c>
      <c r="D8877">
        <v>724</v>
      </c>
      <c r="E8877" t="s">
        <v>11</v>
      </c>
      <c r="F8877">
        <v>7841</v>
      </c>
      <c r="G8877">
        <v>8</v>
      </c>
      <c r="H8877">
        <v>130000</v>
      </c>
      <c r="I8877">
        <v>130000</v>
      </c>
      <c r="J8877">
        <v>1184748</v>
      </c>
      <c r="K8877">
        <v>0</v>
      </c>
    </row>
    <row r="8878" spans="1:11" x14ac:dyDescent="0.25">
      <c r="A8878">
        <v>1998</v>
      </c>
      <c r="B8878">
        <v>620</v>
      </c>
      <c r="C8878">
        <v>1</v>
      </c>
      <c r="D8878">
        <v>724</v>
      </c>
      <c r="E8878" t="s">
        <v>11</v>
      </c>
      <c r="F8878">
        <v>7169</v>
      </c>
      <c r="G8878">
        <v>8</v>
      </c>
      <c r="H8878">
        <v>131941</v>
      </c>
      <c r="I8878">
        <v>131941</v>
      </c>
      <c r="J8878">
        <v>1437571</v>
      </c>
      <c r="K8878">
        <v>0</v>
      </c>
    </row>
    <row r="8879" spans="1:11" x14ac:dyDescent="0.25">
      <c r="A8879">
        <v>1998</v>
      </c>
      <c r="B8879">
        <v>620</v>
      </c>
      <c r="C8879">
        <v>1</v>
      </c>
      <c r="D8879">
        <v>724</v>
      </c>
      <c r="E8879" t="s">
        <v>11</v>
      </c>
      <c r="F8879">
        <v>7233</v>
      </c>
      <c r="G8879">
        <v>8</v>
      </c>
      <c r="H8879">
        <v>134406</v>
      </c>
      <c r="I8879">
        <v>134406</v>
      </c>
      <c r="J8879">
        <v>1970446</v>
      </c>
      <c r="K8879">
        <v>0</v>
      </c>
    </row>
    <row r="8880" spans="1:11" x14ac:dyDescent="0.25">
      <c r="A8880">
        <v>1998</v>
      </c>
      <c r="B8880">
        <v>620</v>
      </c>
      <c r="C8880">
        <v>1</v>
      </c>
      <c r="D8880">
        <v>724</v>
      </c>
      <c r="E8880" t="s">
        <v>11</v>
      </c>
      <c r="F8880">
        <v>612</v>
      </c>
      <c r="G8880">
        <v>8</v>
      </c>
      <c r="H8880">
        <v>134867</v>
      </c>
      <c r="I8880">
        <v>134867</v>
      </c>
      <c r="J8880">
        <v>278313</v>
      </c>
      <c r="K8880">
        <v>0</v>
      </c>
    </row>
    <row r="8881" spans="1:11" x14ac:dyDescent="0.25">
      <c r="A8881">
        <v>1998</v>
      </c>
      <c r="B8881">
        <v>620</v>
      </c>
      <c r="C8881">
        <v>1</v>
      </c>
      <c r="D8881">
        <v>724</v>
      </c>
      <c r="E8881" t="s">
        <v>11</v>
      </c>
      <c r="F8881">
        <v>8421</v>
      </c>
      <c r="G8881">
        <v>8</v>
      </c>
      <c r="H8881">
        <v>141885</v>
      </c>
      <c r="I8881">
        <v>141885</v>
      </c>
      <c r="J8881">
        <v>5414602</v>
      </c>
      <c r="K8881">
        <v>0</v>
      </c>
    </row>
    <row r="8882" spans="1:11" x14ac:dyDescent="0.25">
      <c r="A8882">
        <v>1998</v>
      </c>
      <c r="B8882">
        <v>620</v>
      </c>
      <c r="C8882">
        <v>1</v>
      </c>
      <c r="D8882">
        <v>724</v>
      </c>
      <c r="E8882" t="s">
        <v>11</v>
      </c>
      <c r="F8882">
        <v>8433</v>
      </c>
      <c r="G8882">
        <v>8</v>
      </c>
      <c r="H8882">
        <v>143228</v>
      </c>
      <c r="I8882">
        <v>143228</v>
      </c>
      <c r="J8882">
        <v>8814663</v>
      </c>
      <c r="K8882">
        <v>0</v>
      </c>
    </row>
    <row r="8883" spans="1:11" x14ac:dyDescent="0.25">
      <c r="A8883">
        <v>1998</v>
      </c>
      <c r="B8883">
        <v>620</v>
      </c>
      <c r="C8883">
        <v>1</v>
      </c>
      <c r="D8883">
        <v>724</v>
      </c>
      <c r="E8883" t="s">
        <v>11</v>
      </c>
      <c r="F8883">
        <v>8941</v>
      </c>
      <c r="G8883">
        <v>8</v>
      </c>
      <c r="H8883">
        <v>143429</v>
      </c>
      <c r="I8883">
        <v>143429</v>
      </c>
      <c r="J8883">
        <v>1333444</v>
      </c>
      <c r="K8883">
        <v>0</v>
      </c>
    </row>
    <row r="8884" spans="1:11" x14ac:dyDescent="0.25">
      <c r="A8884">
        <v>1998</v>
      </c>
      <c r="B8884">
        <v>620</v>
      </c>
      <c r="C8884">
        <v>1</v>
      </c>
      <c r="D8884">
        <v>724</v>
      </c>
      <c r="E8884" t="s">
        <v>11</v>
      </c>
      <c r="F8884">
        <v>6638</v>
      </c>
      <c r="G8884">
        <v>8</v>
      </c>
      <c r="H8884">
        <v>145048</v>
      </c>
      <c r="I8884">
        <v>145048</v>
      </c>
      <c r="J8884">
        <v>1027196</v>
      </c>
      <c r="K8884">
        <v>0</v>
      </c>
    </row>
    <row r="8885" spans="1:11" x14ac:dyDescent="0.25">
      <c r="A8885">
        <v>1998</v>
      </c>
      <c r="B8885">
        <v>620</v>
      </c>
      <c r="C8885">
        <v>1</v>
      </c>
      <c r="D8885">
        <v>724</v>
      </c>
      <c r="E8885" t="s">
        <v>11</v>
      </c>
      <c r="F8885">
        <v>6254</v>
      </c>
      <c r="G8885">
        <v>8</v>
      </c>
      <c r="H8885">
        <v>146928</v>
      </c>
      <c r="I8885">
        <v>146928</v>
      </c>
      <c r="J8885">
        <v>1042705</v>
      </c>
      <c r="K8885">
        <v>0</v>
      </c>
    </row>
    <row r="8886" spans="1:11" x14ac:dyDescent="0.25">
      <c r="A8886">
        <v>1998</v>
      </c>
      <c r="B8886">
        <v>620</v>
      </c>
      <c r="C8886">
        <v>1</v>
      </c>
      <c r="D8886">
        <v>724</v>
      </c>
      <c r="E8886" t="s">
        <v>11</v>
      </c>
      <c r="F8886">
        <v>8951</v>
      </c>
      <c r="G8886">
        <v>8</v>
      </c>
      <c r="H8886">
        <v>147135</v>
      </c>
      <c r="I8886">
        <v>147135</v>
      </c>
      <c r="J8886">
        <v>505940</v>
      </c>
      <c r="K8886">
        <v>0</v>
      </c>
    </row>
    <row r="8887" spans="1:11" x14ac:dyDescent="0.25">
      <c r="A8887">
        <v>1998</v>
      </c>
      <c r="B8887">
        <v>620</v>
      </c>
      <c r="C8887">
        <v>1</v>
      </c>
      <c r="D8887">
        <v>724</v>
      </c>
      <c r="E8887" t="s">
        <v>11</v>
      </c>
      <c r="F8887">
        <v>6993</v>
      </c>
      <c r="G8887">
        <v>8</v>
      </c>
      <c r="H8887">
        <v>148516</v>
      </c>
      <c r="I8887">
        <v>148516</v>
      </c>
      <c r="J8887">
        <v>1781087</v>
      </c>
      <c r="K8887">
        <v>0</v>
      </c>
    </row>
    <row r="8888" spans="1:11" x14ac:dyDescent="0.25">
      <c r="A8888">
        <v>1998</v>
      </c>
      <c r="B8888">
        <v>620</v>
      </c>
      <c r="C8888">
        <v>1</v>
      </c>
      <c r="D8888">
        <v>724</v>
      </c>
      <c r="E8888" t="s">
        <v>11</v>
      </c>
      <c r="F8888">
        <v>7245</v>
      </c>
      <c r="G8888">
        <v>8</v>
      </c>
      <c r="H8888">
        <v>149954</v>
      </c>
      <c r="I8888">
        <v>149954</v>
      </c>
      <c r="J8888">
        <v>4717757</v>
      </c>
      <c r="K8888">
        <v>0</v>
      </c>
    </row>
    <row r="8889" spans="1:11" x14ac:dyDescent="0.25">
      <c r="A8889">
        <v>1998</v>
      </c>
      <c r="B8889">
        <v>620</v>
      </c>
      <c r="C8889">
        <v>1</v>
      </c>
      <c r="D8889">
        <v>724</v>
      </c>
      <c r="E8889" t="s">
        <v>11</v>
      </c>
      <c r="F8889">
        <v>8435</v>
      </c>
      <c r="G8889">
        <v>8</v>
      </c>
      <c r="H8889">
        <v>151381</v>
      </c>
      <c r="I8889">
        <v>151381</v>
      </c>
      <c r="J8889">
        <v>9448328</v>
      </c>
      <c r="K8889">
        <v>0</v>
      </c>
    </row>
    <row r="8890" spans="1:11" x14ac:dyDescent="0.25">
      <c r="A8890">
        <v>1998</v>
      </c>
      <c r="B8890">
        <v>620</v>
      </c>
      <c r="C8890">
        <v>1</v>
      </c>
      <c r="D8890">
        <v>724</v>
      </c>
      <c r="E8890" t="s">
        <v>11</v>
      </c>
      <c r="F8890">
        <v>129</v>
      </c>
      <c r="G8890">
        <v>8</v>
      </c>
      <c r="H8890">
        <v>155031</v>
      </c>
      <c r="I8890">
        <v>155031</v>
      </c>
      <c r="J8890">
        <v>318486</v>
      </c>
      <c r="K8890">
        <v>0</v>
      </c>
    </row>
    <row r="8891" spans="1:11" x14ac:dyDescent="0.25">
      <c r="A8891">
        <v>1998</v>
      </c>
      <c r="B8891">
        <v>620</v>
      </c>
      <c r="C8891">
        <v>1</v>
      </c>
      <c r="D8891">
        <v>724</v>
      </c>
      <c r="E8891" t="s">
        <v>11</v>
      </c>
      <c r="F8891">
        <v>7432</v>
      </c>
      <c r="G8891">
        <v>8</v>
      </c>
      <c r="H8891">
        <v>157074</v>
      </c>
      <c r="I8891">
        <v>157074</v>
      </c>
      <c r="J8891">
        <v>2366384</v>
      </c>
      <c r="K8891">
        <v>0</v>
      </c>
    </row>
    <row r="8892" spans="1:11" x14ac:dyDescent="0.25">
      <c r="A8892">
        <v>1998</v>
      </c>
      <c r="B8892">
        <v>620</v>
      </c>
      <c r="C8892">
        <v>1</v>
      </c>
      <c r="D8892">
        <v>724</v>
      </c>
      <c r="E8892" t="s">
        <v>11</v>
      </c>
      <c r="F8892">
        <v>7842</v>
      </c>
      <c r="G8892">
        <v>8</v>
      </c>
      <c r="H8892">
        <v>159621</v>
      </c>
      <c r="I8892">
        <v>159621</v>
      </c>
      <c r="J8892">
        <v>1163945</v>
      </c>
      <c r="K8892">
        <v>0</v>
      </c>
    </row>
    <row r="8893" spans="1:11" x14ac:dyDescent="0.25">
      <c r="A8893">
        <v>1998</v>
      </c>
      <c r="B8893">
        <v>620</v>
      </c>
      <c r="C8893">
        <v>1</v>
      </c>
      <c r="D8893">
        <v>724</v>
      </c>
      <c r="E8893" t="s">
        <v>11</v>
      </c>
      <c r="F8893">
        <v>7523</v>
      </c>
      <c r="G8893">
        <v>8</v>
      </c>
      <c r="H8893">
        <v>159714</v>
      </c>
      <c r="I8893">
        <v>159714</v>
      </c>
      <c r="J8893">
        <v>16495242</v>
      </c>
      <c r="K8893">
        <v>0</v>
      </c>
    </row>
    <row r="8894" spans="1:11" x14ac:dyDescent="0.25">
      <c r="A8894">
        <v>1998</v>
      </c>
      <c r="B8894">
        <v>620</v>
      </c>
      <c r="C8894">
        <v>1</v>
      </c>
      <c r="D8894">
        <v>724</v>
      </c>
      <c r="E8894" t="s">
        <v>11</v>
      </c>
      <c r="F8894">
        <v>8434</v>
      </c>
      <c r="G8894">
        <v>8</v>
      </c>
      <c r="H8894">
        <v>162721</v>
      </c>
      <c r="I8894">
        <v>162721</v>
      </c>
      <c r="J8894">
        <v>7024682</v>
      </c>
      <c r="K8894">
        <v>0</v>
      </c>
    </row>
    <row r="8895" spans="1:11" x14ac:dyDescent="0.25">
      <c r="A8895">
        <v>1998</v>
      </c>
      <c r="B8895">
        <v>620</v>
      </c>
      <c r="C8895">
        <v>1</v>
      </c>
      <c r="D8895">
        <v>724</v>
      </c>
      <c r="E8895" t="s">
        <v>11</v>
      </c>
      <c r="F8895">
        <v>6535</v>
      </c>
      <c r="G8895">
        <v>8</v>
      </c>
      <c r="H8895">
        <v>164435</v>
      </c>
      <c r="I8895">
        <v>164435</v>
      </c>
      <c r="J8895">
        <v>2885249</v>
      </c>
      <c r="K8895">
        <v>0</v>
      </c>
    </row>
    <row r="8896" spans="1:11" x14ac:dyDescent="0.25">
      <c r="A8896">
        <v>1998</v>
      </c>
      <c r="B8896">
        <v>620</v>
      </c>
      <c r="C8896">
        <v>1</v>
      </c>
      <c r="D8896">
        <v>724</v>
      </c>
      <c r="E8896" t="s">
        <v>11</v>
      </c>
      <c r="F8896">
        <v>8841</v>
      </c>
      <c r="G8896">
        <v>8</v>
      </c>
      <c r="H8896">
        <v>164435</v>
      </c>
      <c r="I8896">
        <v>164435</v>
      </c>
      <c r="J8896">
        <v>4736957</v>
      </c>
      <c r="K8896">
        <v>0</v>
      </c>
    </row>
    <row r="8897" spans="1:11" x14ac:dyDescent="0.25">
      <c r="A8897">
        <v>1998</v>
      </c>
      <c r="B8897">
        <v>620</v>
      </c>
      <c r="C8897">
        <v>1</v>
      </c>
      <c r="D8897">
        <v>724</v>
      </c>
      <c r="E8897" t="s">
        <v>11</v>
      </c>
      <c r="F8897">
        <v>8481</v>
      </c>
      <c r="G8897">
        <v>8</v>
      </c>
      <c r="H8897">
        <v>167835</v>
      </c>
      <c r="I8897">
        <v>167835</v>
      </c>
      <c r="J8897">
        <v>9125889</v>
      </c>
      <c r="K8897">
        <v>0</v>
      </c>
    </row>
    <row r="8898" spans="1:11" x14ac:dyDescent="0.25">
      <c r="A8898">
        <v>1998</v>
      </c>
      <c r="B8898">
        <v>620</v>
      </c>
      <c r="C8898">
        <v>1</v>
      </c>
      <c r="D8898">
        <v>724</v>
      </c>
      <c r="E8898" t="s">
        <v>11</v>
      </c>
      <c r="F8898">
        <v>5413</v>
      </c>
      <c r="G8898">
        <v>8</v>
      </c>
      <c r="H8898">
        <v>169564</v>
      </c>
      <c r="I8898">
        <v>169564</v>
      </c>
      <c r="J8898">
        <v>3997552</v>
      </c>
      <c r="K8898">
        <v>0</v>
      </c>
    </row>
    <row r="8899" spans="1:11" x14ac:dyDescent="0.25">
      <c r="A8899">
        <v>1998</v>
      </c>
      <c r="B8899">
        <v>620</v>
      </c>
      <c r="C8899">
        <v>1</v>
      </c>
      <c r="D8899">
        <v>724</v>
      </c>
      <c r="E8899" t="s">
        <v>11</v>
      </c>
      <c r="F8899">
        <v>752</v>
      </c>
      <c r="G8899">
        <v>8</v>
      </c>
      <c r="H8899">
        <v>170327</v>
      </c>
      <c r="I8899">
        <v>170327</v>
      </c>
      <c r="J8899">
        <v>588624</v>
      </c>
      <c r="K8899">
        <v>0</v>
      </c>
    </row>
    <row r="8900" spans="1:11" x14ac:dyDescent="0.25">
      <c r="A8900">
        <v>1998</v>
      </c>
      <c r="B8900">
        <v>620</v>
      </c>
      <c r="C8900">
        <v>1</v>
      </c>
      <c r="D8900">
        <v>724</v>
      </c>
      <c r="E8900" t="s">
        <v>11</v>
      </c>
      <c r="F8900">
        <v>8933</v>
      </c>
      <c r="G8900">
        <v>8</v>
      </c>
      <c r="H8900">
        <v>174593</v>
      </c>
      <c r="I8900">
        <v>174593</v>
      </c>
      <c r="J8900">
        <v>1054958</v>
      </c>
      <c r="K8900">
        <v>0</v>
      </c>
    </row>
    <row r="8901" spans="1:11" x14ac:dyDescent="0.25">
      <c r="A8901">
        <v>1998</v>
      </c>
      <c r="B8901">
        <v>620</v>
      </c>
      <c r="C8901">
        <v>1</v>
      </c>
      <c r="D8901">
        <v>724</v>
      </c>
      <c r="E8901" t="s">
        <v>11</v>
      </c>
      <c r="F8901">
        <v>7591</v>
      </c>
      <c r="G8901">
        <v>8</v>
      </c>
      <c r="H8901">
        <v>177053</v>
      </c>
      <c r="I8901">
        <v>177053</v>
      </c>
      <c r="J8901">
        <v>3510829</v>
      </c>
      <c r="K8901">
        <v>0</v>
      </c>
    </row>
    <row r="8902" spans="1:11" x14ac:dyDescent="0.25">
      <c r="A8902">
        <v>1998</v>
      </c>
      <c r="B8902">
        <v>620</v>
      </c>
      <c r="C8902">
        <v>1</v>
      </c>
      <c r="D8902">
        <v>724</v>
      </c>
      <c r="E8902" t="s">
        <v>11</v>
      </c>
      <c r="F8902">
        <v>7852</v>
      </c>
      <c r="G8902">
        <v>8</v>
      </c>
      <c r="H8902">
        <v>177328</v>
      </c>
      <c r="I8902">
        <v>177328</v>
      </c>
      <c r="J8902">
        <v>1818260</v>
      </c>
      <c r="K8902">
        <v>0</v>
      </c>
    </row>
    <row r="8903" spans="1:11" x14ac:dyDescent="0.25">
      <c r="A8903">
        <v>1998</v>
      </c>
      <c r="B8903">
        <v>620</v>
      </c>
      <c r="C8903">
        <v>1</v>
      </c>
      <c r="D8903">
        <v>724</v>
      </c>
      <c r="E8903" t="s">
        <v>11</v>
      </c>
      <c r="F8903">
        <v>6351</v>
      </c>
      <c r="G8903">
        <v>8</v>
      </c>
      <c r="H8903">
        <v>183339</v>
      </c>
      <c r="I8903">
        <v>183339</v>
      </c>
      <c r="J8903">
        <v>271674</v>
      </c>
      <c r="K8903">
        <v>0</v>
      </c>
    </row>
    <row r="8904" spans="1:11" x14ac:dyDescent="0.25">
      <c r="A8904">
        <v>1998</v>
      </c>
      <c r="B8904">
        <v>620</v>
      </c>
      <c r="C8904">
        <v>1</v>
      </c>
      <c r="D8904">
        <v>724</v>
      </c>
      <c r="E8904" t="s">
        <v>11</v>
      </c>
      <c r="F8904">
        <v>8742</v>
      </c>
      <c r="G8904">
        <v>8</v>
      </c>
      <c r="H8904">
        <v>183510</v>
      </c>
      <c r="I8904">
        <v>183510</v>
      </c>
      <c r="J8904">
        <v>9557257</v>
      </c>
      <c r="K8904">
        <v>0</v>
      </c>
    </row>
    <row r="8905" spans="1:11" x14ac:dyDescent="0.25">
      <c r="A8905">
        <v>1998</v>
      </c>
      <c r="B8905">
        <v>620</v>
      </c>
      <c r="C8905">
        <v>1</v>
      </c>
      <c r="D8905">
        <v>724</v>
      </c>
      <c r="E8905" t="s">
        <v>11</v>
      </c>
      <c r="F8905">
        <v>7784</v>
      </c>
      <c r="G8905">
        <v>8</v>
      </c>
      <c r="H8905">
        <v>183560</v>
      </c>
      <c r="I8905">
        <v>183560</v>
      </c>
      <c r="J8905">
        <v>4479141</v>
      </c>
      <c r="K8905">
        <v>0</v>
      </c>
    </row>
    <row r="8906" spans="1:11" x14ac:dyDescent="0.25">
      <c r="A8906">
        <v>1998</v>
      </c>
      <c r="B8906">
        <v>620</v>
      </c>
      <c r="C8906">
        <v>1</v>
      </c>
      <c r="D8906">
        <v>724</v>
      </c>
      <c r="E8906" t="s">
        <v>11</v>
      </c>
      <c r="F8906">
        <v>6116</v>
      </c>
      <c r="G8906">
        <v>8</v>
      </c>
      <c r="H8906">
        <v>184259</v>
      </c>
      <c r="I8906">
        <v>184259</v>
      </c>
      <c r="J8906">
        <v>3608909</v>
      </c>
      <c r="K8906">
        <v>0</v>
      </c>
    </row>
    <row r="8907" spans="1:11" x14ac:dyDescent="0.25">
      <c r="A8907">
        <v>1998</v>
      </c>
      <c r="B8907">
        <v>620</v>
      </c>
      <c r="C8907">
        <v>1</v>
      </c>
      <c r="D8907">
        <v>724</v>
      </c>
      <c r="E8907" t="s">
        <v>11</v>
      </c>
      <c r="F8907">
        <v>7641</v>
      </c>
      <c r="G8907">
        <v>8</v>
      </c>
      <c r="H8907">
        <v>191247</v>
      </c>
      <c r="I8907">
        <v>191247</v>
      </c>
      <c r="J8907">
        <v>27978988</v>
      </c>
      <c r="K8907">
        <v>0</v>
      </c>
    </row>
    <row r="8908" spans="1:11" x14ac:dyDescent="0.25">
      <c r="A8908">
        <v>1998</v>
      </c>
      <c r="B8908">
        <v>620</v>
      </c>
      <c r="C8908">
        <v>1</v>
      </c>
      <c r="D8908">
        <v>724</v>
      </c>
      <c r="E8908" t="s">
        <v>11</v>
      </c>
      <c r="F8908">
        <v>2927</v>
      </c>
      <c r="G8908">
        <v>8</v>
      </c>
      <c r="H8908">
        <v>195657</v>
      </c>
      <c r="I8908">
        <v>195657</v>
      </c>
      <c r="J8908">
        <v>1381945</v>
      </c>
      <c r="K8908">
        <v>0</v>
      </c>
    </row>
    <row r="8909" spans="1:11" x14ac:dyDescent="0.25">
      <c r="A8909">
        <v>1998</v>
      </c>
      <c r="B8909">
        <v>620</v>
      </c>
      <c r="C8909">
        <v>1</v>
      </c>
      <c r="D8909">
        <v>724</v>
      </c>
      <c r="E8909" t="s">
        <v>11</v>
      </c>
      <c r="F8909">
        <v>8484</v>
      </c>
      <c r="G8909">
        <v>8</v>
      </c>
      <c r="H8909">
        <v>197601</v>
      </c>
      <c r="I8909">
        <v>197601</v>
      </c>
      <c r="J8909">
        <v>2479282</v>
      </c>
      <c r="K8909">
        <v>0</v>
      </c>
    </row>
    <row r="8910" spans="1:11" x14ac:dyDescent="0.25">
      <c r="A8910">
        <v>1998</v>
      </c>
      <c r="B8910">
        <v>620</v>
      </c>
      <c r="C8910">
        <v>1</v>
      </c>
      <c r="D8910">
        <v>724</v>
      </c>
      <c r="E8910" t="s">
        <v>11</v>
      </c>
      <c r="F8910">
        <v>8813</v>
      </c>
      <c r="G8910">
        <v>8</v>
      </c>
      <c r="H8910">
        <v>198185</v>
      </c>
      <c r="I8910">
        <v>198185</v>
      </c>
      <c r="J8910">
        <v>6710209</v>
      </c>
      <c r="K8910">
        <v>0</v>
      </c>
    </row>
    <row r="8911" spans="1:11" x14ac:dyDescent="0.25">
      <c r="A8911">
        <v>1998</v>
      </c>
      <c r="B8911">
        <v>620</v>
      </c>
      <c r="C8911">
        <v>1</v>
      </c>
      <c r="D8911">
        <v>724</v>
      </c>
      <c r="E8911" t="s">
        <v>11</v>
      </c>
      <c r="F8911">
        <v>7822</v>
      </c>
      <c r="G8911">
        <v>8</v>
      </c>
      <c r="H8911">
        <v>202538</v>
      </c>
      <c r="I8911">
        <v>202538</v>
      </c>
      <c r="J8911">
        <v>2100764</v>
      </c>
      <c r="K8911">
        <v>0</v>
      </c>
    </row>
    <row r="8912" spans="1:11" x14ac:dyDescent="0.25">
      <c r="A8912">
        <v>1998</v>
      </c>
      <c r="B8912">
        <v>620</v>
      </c>
      <c r="C8912">
        <v>1</v>
      </c>
      <c r="D8912">
        <v>724</v>
      </c>
      <c r="E8912" t="s">
        <v>11</v>
      </c>
      <c r="F8912">
        <v>8472</v>
      </c>
      <c r="G8912">
        <v>8</v>
      </c>
      <c r="H8912">
        <v>205074</v>
      </c>
      <c r="I8912">
        <v>205074</v>
      </c>
      <c r="J8912">
        <v>4367229</v>
      </c>
      <c r="K8912">
        <v>0</v>
      </c>
    </row>
    <row r="8913" spans="1:11" x14ac:dyDescent="0.25">
      <c r="A8913">
        <v>1998</v>
      </c>
      <c r="B8913">
        <v>620</v>
      </c>
      <c r="C8913">
        <v>1</v>
      </c>
      <c r="D8913">
        <v>724</v>
      </c>
      <c r="E8913" t="s">
        <v>11</v>
      </c>
      <c r="F8913">
        <v>7429</v>
      </c>
      <c r="G8913">
        <v>8</v>
      </c>
      <c r="H8913">
        <v>206596</v>
      </c>
      <c r="I8913">
        <v>206596</v>
      </c>
      <c r="J8913">
        <v>2417209</v>
      </c>
      <c r="K8913">
        <v>0</v>
      </c>
    </row>
    <row r="8914" spans="1:11" x14ac:dyDescent="0.25">
      <c r="A8914">
        <v>1998</v>
      </c>
      <c r="B8914">
        <v>620</v>
      </c>
      <c r="C8914">
        <v>1</v>
      </c>
      <c r="D8914">
        <v>724</v>
      </c>
      <c r="E8914" t="s">
        <v>11</v>
      </c>
      <c r="F8914">
        <v>3222</v>
      </c>
      <c r="G8914">
        <v>8</v>
      </c>
      <c r="H8914">
        <v>214050</v>
      </c>
      <c r="I8914">
        <v>214050</v>
      </c>
      <c r="J8914">
        <v>46068</v>
      </c>
      <c r="K8914">
        <v>0</v>
      </c>
    </row>
    <row r="8915" spans="1:11" x14ac:dyDescent="0.25">
      <c r="A8915">
        <v>1998</v>
      </c>
      <c r="B8915">
        <v>620</v>
      </c>
      <c r="C8915">
        <v>1</v>
      </c>
      <c r="D8915">
        <v>724</v>
      </c>
      <c r="E8915" t="s">
        <v>11</v>
      </c>
      <c r="F8915">
        <v>6521</v>
      </c>
      <c r="G8915">
        <v>8</v>
      </c>
      <c r="H8915">
        <v>220741</v>
      </c>
      <c r="I8915">
        <v>220741</v>
      </c>
      <c r="J8915">
        <v>3087022</v>
      </c>
      <c r="K8915">
        <v>0</v>
      </c>
    </row>
    <row r="8916" spans="1:11" x14ac:dyDescent="0.25">
      <c r="A8916">
        <v>1998</v>
      </c>
      <c r="B8916">
        <v>620</v>
      </c>
      <c r="C8916">
        <v>1</v>
      </c>
      <c r="D8916">
        <v>724</v>
      </c>
      <c r="E8916" t="s">
        <v>11</v>
      </c>
      <c r="F8916">
        <v>8959</v>
      </c>
      <c r="G8916">
        <v>8</v>
      </c>
      <c r="H8916">
        <v>222260</v>
      </c>
      <c r="I8916">
        <v>222260</v>
      </c>
      <c r="J8916">
        <v>9328931</v>
      </c>
      <c r="K8916">
        <v>0</v>
      </c>
    </row>
    <row r="8917" spans="1:11" x14ac:dyDescent="0.25">
      <c r="A8917">
        <v>1998</v>
      </c>
      <c r="B8917">
        <v>620</v>
      </c>
      <c r="C8917">
        <v>1</v>
      </c>
      <c r="D8917">
        <v>724</v>
      </c>
      <c r="E8917" t="s">
        <v>11</v>
      </c>
      <c r="F8917">
        <v>7518</v>
      </c>
      <c r="G8917">
        <v>8</v>
      </c>
      <c r="H8917">
        <v>223442</v>
      </c>
      <c r="I8917">
        <v>223442</v>
      </c>
      <c r="J8917">
        <v>6829899</v>
      </c>
      <c r="K8917">
        <v>0</v>
      </c>
    </row>
    <row r="8918" spans="1:11" x14ac:dyDescent="0.25">
      <c r="A8918">
        <v>1998</v>
      </c>
      <c r="B8918">
        <v>620</v>
      </c>
      <c r="C8918">
        <v>1</v>
      </c>
      <c r="D8918">
        <v>724</v>
      </c>
      <c r="E8918" t="s">
        <v>11</v>
      </c>
      <c r="F8918">
        <v>7413</v>
      </c>
      <c r="G8918">
        <v>8</v>
      </c>
      <c r="H8918">
        <v>224739</v>
      </c>
      <c r="I8918">
        <v>224739</v>
      </c>
      <c r="J8918">
        <v>2965674</v>
      </c>
      <c r="K8918">
        <v>0</v>
      </c>
    </row>
    <row r="8919" spans="1:11" x14ac:dyDescent="0.25">
      <c r="A8919">
        <v>1998</v>
      </c>
      <c r="B8919">
        <v>620</v>
      </c>
      <c r="C8919">
        <v>1</v>
      </c>
      <c r="D8919">
        <v>724</v>
      </c>
      <c r="E8919" t="s">
        <v>11</v>
      </c>
      <c r="F8919">
        <v>6992</v>
      </c>
      <c r="G8919">
        <v>8</v>
      </c>
      <c r="H8919">
        <v>230643</v>
      </c>
      <c r="I8919">
        <v>230643</v>
      </c>
      <c r="J8919">
        <v>630205</v>
      </c>
      <c r="K8919">
        <v>0</v>
      </c>
    </row>
    <row r="8920" spans="1:11" x14ac:dyDescent="0.25">
      <c r="A8920">
        <v>1998</v>
      </c>
      <c r="B8920">
        <v>620</v>
      </c>
      <c r="C8920">
        <v>1</v>
      </c>
      <c r="D8920">
        <v>724</v>
      </c>
      <c r="E8920" t="s">
        <v>11</v>
      </c>
      <c r="F8920">
        <v>8998</v>
      </c>
      <c r="G8920">
        <v>8</v>
      </c>
      <c r="H8920">
        <v>231205</v>
      </c>
      <c r="I8920">
        <v>231205</v>
      </c>
      <c r="J8920">
        <v>3747521</v>
      </c>
      <c r="K8920">
        <v>0</v>
      </c>
    </row>
    <row r="8921" spans="1:11" x14ac:dyDescent="0.25">
      <c r="A8921">
        <v>1998</v>
      </c>
      <c r="B8921">
        <v>620</v>
      </c>
      <c r="C8921">
        <v>1</v>
      </c>
      <c r="D8921">
        <v>724</v>
      </c>
      <c r="E8921" t="s">
        <v>11</v>
      </c>
      <c r="F8921">
        <v>7831</v>
      </c>
      <c r="G8921">
        <v>8</v>
      </c>
      <c r="H8921">
        <v>231800</v>
      </c>
      <c r="I8921">
        <v>231800</v>
      </c>
      <c r="J8921">
        <v>374717</v>
      </c>
      <c r="K8921">
        <v>0</v>
      </c>
    </row>
    <row r="8922" spans="1:11" x14ac:dyDescent="0.25">
      <c r="A8922">
        <v>1998</v>
      </c>
      <c r="B8922">
        <v>620</v>
      </c>
      <c r="C8922">
        <v>1</v>
      </c>
      <c r="D8922">
        <v>724</v>
      </c>
      <c r="E8922" t="s">
        <v>11</v>
      </c>
      <c r="F8922">
        <v>7915</v>
      </c>
      <c r="G8922">
        <v>8</v>
      </c>
      <c r="H8922">
        <v>232050</v>
      </c>
      <c r="I8922">
        <v>232050</v>
      </c>
      <c r="J8922">
        <v>448693</v>
      </c>
      <c r="K8922">
        <v>0</v>
      </c>
    </row>
    <row r="8923" spans="1:11" x14ac:dyDescent="0.25">
      <c r="A8923">
        <v>1998</v>
      </c>
      <c r="B8923">
        <v>620</v>
      </c>
      <c r="C8923">
        <v>1</v>
      </c>
      <c r="D8923">
        <v>724</v>
      </c>
      <c r="E8923" t="s">
        <v>11</v>
      </c>
      <c r="F8923">
        <v>7244</v>
      </c>
      <c r="G8923">
        <v>8</v>
      </c>
      <c r="H8923">
        <v>233811</v>
      </c>
      <c r="I8923">
        <v>233811</v>
      </c>
      <c r="J8923">
        <v>4087951</v>
      </c>
      <c r="K8923">
        <v>0</v>
      </c>
    </row>
    <row r="8924" spans="1:11" x14ac:dyDescent="0.25">
      <c r="A8924">
        <v>1998</v>
      </c>
      <c r="B8924">
        <v>620</v>
      </c>
      <c r="C8924">
        <v>1</v>
      </c>
      <c r="D8924">
        <v>724</v>
      </c>
      <c r="E8924" t="s">
        <v>11</v>
      </c>
      <c r="F8924">
        <v>2634</v>
      </c>
      <c r="G8924">
        <v>8</v>
      </c>
      <c r="H8924">
        <v>234507</v>
      </c>
      <c r="I8924">
        <v>234507</v>
      </c>
      <c r="J8924">
        <v>967705</v>
      </c>
      <c r="K8924">
        <v>0</v>
      </c>
    </row>
    <row r="8925" spans="1:11" x14ac:dyDescent="0.25">
      <c r="A8925">
        <v>1998</v>
      </c>
      <c r="B8925">
        <v>620</v>
      </c>
      <c r="C8925">
        <v>1</v>
      </c>
      <c r="D8925">
        <v>724</v>
      </c>
      <c r="E8925" t="s">
        <v>11</v>
      </c>
      <c r="F8925">
        <v>6978</v>
      </c>
      <c r="G8925">
        <v>8</v>
      </c>
      <c r="H8925">
        <v>238491</v>
      </c>
      <c r="I8925">
        <v>238491</v>
      </c>
      <c r="J8925">
        <v>1998174</v>
      </c>
      <c r="K8925">
        <v>0</v>
      </c>
    </row>
    <row r="8926" spans="1:11" x14ac:dyDescent="0.25">
      <c r="A8926">
        <v>1998</v>
      </c>
      <c r="B8926">
        <v>620</v>
      </c>
      <c r="C8926">
        <v>1</v>
      </c>
      <c r="D8926">
        <v>724</v>
      </c>
      <c r="E8926" t="s">
        <v>11</v>
      </c>
      <c r="F8926">
        <v>8749</v>
      </c>
      <c r="G8926">
        <v>8</v>
      </c>
      <c r="H8926">
        <v>245939</v>
      </c>
      <c r="I8926">
        <v>245939</v>
      </c>
      <c r="J8926">
        <v>6129613</v>
      </c>
      <c r="K8926">
        <v>0</v>
      </c>
    </row>
    <row r="8927" spans="1:11" x14ac:dyDescent="0.25">
      <c r="A8927">
        <v>1998</v>
      </c>
      <c r="B8927">
        <v>620</v>
      </c>
      <c r="C8927">
        <v>1</v>
      </c>
      <c r="D8927">
        <v>724</v>
      </c>
      <c r="E8927" t="s">
        <v>11</v>
      </c>
      <c r="F8927">
        <v>7373</v>
      </c>
      <c r="G8927">
        <v>8</v>
      </c>
      <c r="H8927">
        <v>246990</v>
      </c>
      <c r="I8927">
        <v>246990</v>
      </c>
      <c r="J8927">
        <v>5645595</v>
      </c>
      <c r="K8927">
        <v>0</v>
      </c>
    </row>
    <row r="8928" spans="1:11" x14ac:dyDescent="0.25">
      <c r="A8928">
        <v>1998</v>
      </c>
      <c r="B8928">
        <v>620</v>
      </c>
      <c r="C8928">
        <v>1</v>
      </c>
      <c r="D8928">
        <v>724</v>
      </c>
      <c r="E8928" t="s">
        <v>11</v>
      </c>
      <c r="F8928">
        <v>6951</v>
      </c>
      <c r="G8928">
        <v>8</v>
      </c>
      <c r="H8928">
        <v>247513</v>
      </c>
      <c r="I8928">
        <v>247513</v>
      </c>
      <c r="J8928">
        <v>1513142</v>
      </c>
      <c r="K8928">
        <v>0</v>
      </c>
    </row>
    <row r="8929" spans="1:11" x14ac:dyDescent="0.25">
      <c r="A8929">
        <v>1998</v>
      </c>
      <c r="B8929">
        <v>620</v>
      </c>
      <c r="C8929">
        <v>1</v>
      </c>
      <c r="D8929">
        <v>724</v>
      </c>
      <c r="E8929" t="s">
        <v>11</v>
      </c>
      <c r="F8929">
        <v>8999</v>
      </c>
      <c r="G8929">
        <v>8</v>
      </c>
      <c r="H8929">
        <v>249537</v>
      </c>
      <c r="I8929">
        <v>249537</v>
      </c>
      <c r="J8929">
        <v>2044075</v>
      </c>
      <c r="K8929">
        <v>0</v>
      </c>
    </row>
    <row r="8930" spans="1:11" x14ac:dyDescent="0.25">
      <c r="A8930">
        <v>1998</v>
      </c>
      <c r="B8930">
        <v>620</v>
      </c>
      <c r="C8930">
        <v>1</v>
      </c>
      <c r="D8930">
        <v>724</v>
      </c>
      <c r="E8930" t="s">
        <v>11</v>
      </c>
      <c r="F8930">
        <v>5852</v>
      </c>
      <c r="G8930">
        <v>8</v>
      </c>
      <c r="H8930">
        <v>250453</v>
      </c>
      <c r="I8930">
        <v>250453</v>
      </c>
      <c r="J8930">
        <v>2310200</v>
      </c>
      <c r="K8930">
        <v>0</v>
      </c>
    </row>
    <row r="8931" spans="1:11" x14ac:dyDescent="0.25">
      <c r="A8931">
        <v>1998</v>
      </c>
      <c r="B8931">
        <v>620</v>
      </c>
      <c r="C8931">
        <v>1</v>
      </c>
      <c r="D8931">
        <v>724</v>
      </c>
      <c r="E8931" t="s">
        <v>11</v>
      </c>
      <c r="F8931">
        <v>1122</v>
      </c>
      <c r="G8931">
        <v>8</v>
      </c>
      <c r="H8931">
        <v>250515</v>
      </c>
      <c r="I8931">
        <v>250515</v>
      </c>
      <c r="J8931">
        <v>183735</v>
      </c>
      <c r="K8931">
        <v>0</v>
      </c>
    </row>
    <row r="8932" spans="1:11" x14ac:dyDescent="0.25">
      <c r="A8932">
        <v>1998</v>
      </c>
      <c r="B8932">
        <v>620</v>
      </c>
      <c r="C8932">
        <v>1</v>
      </c>
      <c r="D8932">
        <v>724</v>
      </c>
      <c r="E8932" t="s">
        <v>11</v>
      </c>
      <c r="F8932">
        <v>7832</v>
      </c>
      <c r="G8932">
        <v>8</v>
      </c>
      <c r="H8932">
        <v>252105</v>
      </c>
      <c r="I8932">
        <v>252105</v>
      </c>
      <c r="J8932">
        <v>1750957</v>
      </c>
      <c r="K8932">
        <v>0</v>
      </c>
    </row>
    <row r="8933" spans="1:11" x14ac:dyDescent="0.25">
      <c r="A8933">
        <v>1998</v>
      </c>
      <c r="B8933">
        <v>620</v>
      </c>
      <c r="C8933">
        <v>1</v>
      </c>
      <c r="D8933">
        <v>724</v>
      </c>
      <c r="E8933" t="s">
        <v>11</v>
      </c>
      <c r="F8933">
        <v>723</v>
      </c>
      <c r="G8933">
        <v>8</v>
      </c>
      <c r="H8933">
        <v>253112</v>
      </c>
      <c r="I8933">
        <v>253112</v>
      </c>
      <c r="J8933">
        <v>806680</v>
      </c>
      <c r="K8933">
        <v>0</v>
      </c>
    </row>
    <row r="8934" spans="1:11" x14ac:dyDescent="0.25">
      <c r="A8934">
        <v>1998</v>
      </c>
      <c r="B8934">
        <v>620</v>
      </c>
      <c r="C8934">
        <v>1</v>
      </c>
      <c r="D8934">
        <v>724</v>
      </c>
      <c r="E8934" t="s">
        <v>11</v>
      </c>
      <c r="F8934">
        <v>8994</v>
      </c>
      <c r="G8934">
        <v>8</v>
      </c>
      <c r="H8934">
        <v>254826</v>
      </c>
      <c r="I8934">
        <v>254826</v>
      </c>
      <c r="J8934">
        <v>1624005</v>
      </c>
      <c r="K8934">
        <v>0</v>
      </c>
    </row>
    <row r="8935" spans="1:11" x14ac:dyDescent="0.25">
      <c r="A8935">
        <v>1998</v>
      </c>
      <c r="B8935">
        <v>620</v>
      </c>
      <c r="C8935">
        <v>1</v>
      </c>
      <c r="D8935">
        <v>724</v>
      </c>
      <c r="E8935" t="s">
        <v>11</v>
      </c>
      <c r="F8935">
        <v>7367</v>
      </c>
      <c r="G8935">
        <v>8</v>
      </c>
      <c r="H8935">
        <v>255627</v>
      </c>
      <c r="I8935">
        <v>255627</v>
      </c>
      <c r="J8935">
        <v>4073879</v>
      </c>
      <c r="K8935">
        <v>0</v>
      </c>
    </row>
    <row r="8936" spans="1:11" x14ac:dyDescent="0.25">
      <c r="A8936">
        <v>1998</v>
      </c>
      <c r="B8936">
        <v>620</v>
      </c>
      <c r="C8936">
        <v>1</v>
      </c>
      <c r="D8936">
        <v>724</v>
      </c>
      <c r="E8936" t="s">
        <v>11</v>
      </c>
      <c r="F8936">
        <v>7259</v>
      </c>
      <c r="G8936">
        <v>8</v>
      </c>
      <c r="H8936">
        <v>256585</v>
      </c>
      <c r="I8936">
        <v>256585</v>
      </c>
      <c r="J8936">
        <v>3455359</v>
      </c>
      <c r="K8936">
        <v>0</v>
      </c>
    </row>
    <row r="8937" spans="1:11" x14ac:dyDescent="0.25">
      <c r="A8937">
        <v>1998</v>
      </c>
      <c r="B8937">
        <v>620</v>
      </c>
      <c r="C8937">
        <v>1</v>
      </c>
      <c r="D8937">
        <v>724</v>
      </c>
      <c r="E8937" t="s">
        <v>11</v>
      </c>
      <c r="F8937">
        <v>5169</v>
      </c>
      <c r="G8937">
        <v>8</v>
      </c>
      <c r="H8937">
        <v>271326</v>
      </c>
      <c r="I8937">
        <v>271326</v>
      </c>
      <c r="J8937">
        <v>2048338</v>
      </c>
      <c r="K8937">
        <v>0</v>
      </c>
    </row>
    <row r="8938" spans="1:11" x14ac:dyDescent="0.25">
      <c r="A8938">
        <v>1998</v>
      </c>
      <c r="B8938">
        <v>620</v>
      </c>
      <c r="C8938">
        <v>1</v>
      </c>
      <c r="D8938">
        <v>724</v>
      </c>
      <c r="E8938" t="s">
        <v>11</v>
      </c>
      <c r="F8938">
        <v>6542</v>
      </c>
      <c r="G8938">
        <v>8</v>
      </c>
      <c r="H8938">
        <v>272913</v>
      </c>
      <c r="I8938">
        <v>272913</v>
      </c>
      <c r="J8938">
        <v>9446799</v>
      </c>
      <c r="K8938">
        <v>0</v>
      </c>
    </row>
    <row r="8939" spans="1:11" x14ac:dyDescent="0.25">
      <c r="A8939">
        <v>1998</v>
      </c>
      <c r="B8939">
        <v>620</v>
      </c>
      <c r="C8939">
        <v>1</v>
      </c>
      <c r="D8939">
        <v>724</v>
      </c>
      <c r="E8939" t="s">
        <v>11</v>
      </c>
      <c r="F8939">
        <v>6954</v>
      </c>
      <c r="G8939">
        <v>8</v>
      </c>
      <c r="H8939">
        <v>276058</v>
      </c>
      <c r="I8939">
        <v>276058</v>
      </c>
      <c r="J8939">
        <v>8664945</v>
      </c>
      <c r="K8939">
        <v>0</v>
      </c>
    </row>
    <row r="8940" spans="1:11" x14ac:dyDescent="0.25">
      <c r="A8940">
        <v>1998</v>
      </c>
      <c r="B8940">
        <v>620</v>
      </c>
      <c r="C8940">
        <v>1</v>
      </c>
      <c r="D8940">
        <v>724</v>
      </c>
      <c r="E8940" t="s">
        <v>11</v>
      </c>
      <c r="F8940">
        <v>2682</v>
      </c>
      <c r="G8940">
        <v>8</v>
      </c>
      <c r="H8940">
        <v>280736</v>
      </c>
      <c r="I8940">
        <v>280736</v>
      </c>
      <c r="J8940">
        <v>271753</v>
      </c>
      <c r="K8940">
        <v>0</v>
      </c>
    </row>
    <row r="8941" spans="1:11" x14ac:dyDescent="0.25">
      <c r="A8941">
        <v>1998</v>
      </c>
      <c r="B8941">
        <v>620</v>
      </c>
      <c r="C8941">
        <v>1</v>
      </c>
      <c r="D8941">
        <v>724</v>
      </c>
      <c r="E8941" t="s">
        <v>11</v>
      </c>
      <c r="F8941">
        <v>7252</v>
      </c>
      <c r="G8941">
        <v>8</v>
      </c>
      <c r="H8941">
        <v>289318</v>
      </c>
      <c r="I8941">
        <v>289318</v>
      </c>
      <c r="J8941">
        <v>2487451</v>
      </c>
      <c r="K8941">
        <v>0</v>
      </c>
    </row>
    <row r="8942" spans="1:11" x14ac:dyDescent="0.25">
      <c r="A8942">
        <v>1998</v>
      </c>
      <c r="B8942">
        <v>620</v>
      </c>
      <c r="C8942">
        <v>1</v>
      </c>
      <c r="D8942">
        <v>724</v>
      </c>
      <c r="E8942" t="s">
        <v>11</v>
      </c>
      <c r="F8942">
        <v>564</v>
      </c>
      <c r="G8942">
        <v>8</v>
      </c>
      <c r="H8942">
        <v>295425</v>
      </c>
      <c r="I8942">
        <v>295425</v>
      </c>
      <c r="J8942">
        <v>221080</v>
      </c>
      <c r="K8942">
        <v>0</v>
      </c>
    </row>
    <row r="8943" spans="1:11" x14ac:dyDescent="0.25">
      <c r="A8943">
        <v>1998</v>
      </c>
      <c r="B8943">
        <v>620</v>
      </c>
      <c r="C8943">
        <v>1</v>
      </c>
      <c r="D8943">
        <v>724</v>
      </c>
      <c r="E8943" t="s">
        <v>11</v>
      </c>
      <c r="F8943">
        <v>252</v>
      </c>
      <c r="G8943">
        <v>8</v>
      </c>
      <c r="H8943">
        <v>299213</v>
      </c>
      <c r="I8943">
        <v>299213</v>
      </c>
      <c r="J8943">
        <v>591509</v>
      </c>
      <c r="K8943">
        <v>0</v>
      </c>
    </row>
    <row r="8944" spans="1:11" x14ac:dyDescent="0.25">
      <c r="A8944">
        <v>1998</v>
      </c>
      <c r="B8944">
        <v>620</v>
      </c>
      <c r="C8944">
        <v>1</v>
      </c>
      <c r="D8944">
        <v>724</v>
      </c>
      <c r="E8944" t="s">
        <v>11</v>
      </c>
      <c r="F8944">
        <v>8952</v>
      </c>
      <c r="G8944">
        <v>8</v>
      </c>
      <c r="H8944">
        <v>315989</v>
      </c>
      <c r="I8944">
        <v>315989</v>
      </c>
      <c r="J8944">
        <v>7898140</v>
      </c>
      <c r="K8944">
        <v>0</v>
      </c>
    </row>
    <row r="8945" spans="1:11" x14ac:dyDescent="0.25">
      <c r="A8945">
        <v>1998</v>
      </c>
      <c r="B8945">
        <v>620</v>
      </c>
      <c r="C8945">
        <v>1</v>
      </c>
      <c r="D8945">
        <v>724</v>
      </c>
      <c r="E8945" t="s">
        <v>11</v>
      </c>
      <c r="F8945">
        <v>8743</v>
      </c>
      <c r="G8945">
        <v>8</v>
      </c>
      <c r="H8945">
        <v>325395</v>
      </c>
      <c r="I8945">
        <v>325395</v>
      </c>
      <c r="J8945">
        <v>14952580</v>
      </c>
      <c r="K8945">
        <v>0</v>
      </c>
    </row>
    <row r="8946" spans="1:11" x14ac:dyDescent="0.25">
      <c r="A8946">
        <v>1998</v>
      </c>
      <c r="B8946">
        <v>620</v>
      </c>
      <c r="C8946">
        <v>1</v>
      </c>
      <c r="D8946">
        <v>724</v>
      </c>
      <c r="E8946" t="s">
        <v>11</v>
      </c>
      <c r="F8946">
        <v>2112</v>
      </c>
      <c r="G8946">
        <v>8</v>
      </c>
      <c r="H8946">
        <v>325437</v>
      </c>
      <c r="I8946">
        <v>325437</v>
      </c>
      <c r="J8946">
        <v>560494</v>
      </c>
      <c r="K8946">
        <v>0</v>
      </c>
    </row>
    <row r="8947" spans="1:11" x14ac:dyDescent="0.25">
      <c r="A8947">
        <v>1998</v>
      </c>
      <c r="B8947">
        <v>620</v>
      </c>
      <c r="C8947">
        <v>1</v>
      </c>
      <c r="D8947">
        <v>724</v>
      </c>
      <c r="E8947" t="s">
        <v>11</v>
      </c>
      <c r="F8947">
        <v>5145</v>
      </c>
      <c r="G8947">
        <v>8</v>
      </c>
      <c r="H8947">
        <v>329299</v>
      </c>
      <c r="I8947">
        <v>329299</v>
      </c>
      <c r="J8947">
        <v>1187816</v>
      </c>
      <c r="K8947">
        <v>0</v>
      </c>
    </row>
    <row r="8948" spans="1:11" x14ac:dyDescent="0.25">
      <c r="A8948">
        <v>1998</v>
      </c>
      <c r="B8948">
        <v>620</v>
      </c>
      <c r="C8948">
        <v>1</v>
      </c>
      <c r="D8948">
        <v>724</v>
      </c>
      <c r="E8948" t="s">
        <v>11</v>
      </c>
      <c r="F8948">
        <v>7638</v>
      </c>
      <c r="G8948">
        <v>8</v>
      </c>
      <c r="H8948">
        <v>331743</v>
      </c>
      <c r="I8948">
        <v>331743</v>
      </c>
      <c r="J8948">
        <v>10325873</v>
      </c>
      <c r="K8948">
        <v>0</v>
      </c>
    </row>
    <row r="8949" spans="1:11" x14ac:dyDescent="0.25">
      <c r="A8949">
        <v>1998</v>
      </c>
      <c r="B8949">
        <v>620</v>
      </c>
      <c r="C8949">
        <v>1</v>
      </c>
      <c r="D8949">
        <v>724</v>
      </c>
      <c r="E8949" t="s">
        <v>11</v>
      </c>
      <c r="F8949">
        <v>8441</v>
      </c>
      <c r="G8949">
        <v>8</v>
      </c>
      <c r="H8949">
        <v>335724</v>
      </c>
      <c r="I8949">
        <v>335724</v>
      </c>
      <c r="J8949">
        <v>19062932</v>
      </c>
      <c r="K8949">
        <v>0</v>
      </c>
    </row>
    <row r="8950" spans="1:11" x14ac:dyDescent="0.25">
      <c r="A8950">
        <v>1998</v>
      </c>
      <c r="B8950">
        <v>620</v>
      </c>
      <c r="C8950">
        <v>1</v>
      </c>
      <c r="D8950">
        <v>724</v>
      </c>
      <c r="E8950" t="s">
        <v>11</v>
      </c>
      <c r="F8950">
        <v>4111</v>
      </c>
      <c r="G8950">
        <v>8</v>
      </c>
      <c r="H8950">
        <v>339753</v>
      </c>
      <c r="I8950">
        <v>339753</v>
      </c>
      <c r="J8950">
        <v>88852</v>
      </c>
      <c r="K8950">
        <v>0</v>
      </c>
    </row>
    <row r="8951" spans="1:11" x14ac:dyDescent="0.25">
      <c r="A8951">
        <v>1998</v>
      </c>
      <c r="B8951">
        <v>620</v>
      </c>
      <c r="C8951">
        <v>1</v>
      </c>
      <c r="D8951">
        <v>724</v>
      </c>
      <c r="E8951" t="s">
        <v>11</v>
      </c>
      <c r="F8951">
        <v>6538</v>
      </c>
      <c r="G8951">
        <v>8</v>
      </c>
      <c r="H8951">
        <v>344880</v>
      </c>
      <c r="I8951">
        <v>344880</v>
      </c>
      <c r="J8951">
        <v>6280443</v>
      </c>
      <c r="K8951">
        <v>0</v>
      </c>
    </row>
    <row r="8952" spans="1:11" x14ac:dyDescent="0.25">
      <c r="A8952">
        <v>1998</v>
      </c>
      <c r="B8952">
        <v>620</v>
      </c>
      <c r="C8952">
        <v>1</v>
      </c>
      <c r="D8952">
        <v>724</v>
      </c>
      <c r="E8952" t="s">
        <v>11</v>
      </c>
      <c r="F8952">
        <v>7428</v>
      </c>
      <c r="G8952">
        <v>8</v>
      </c>
      <c r="H8952">
        <v>349658</v>
      </c>
      <c r="I8952">
        <v>349658</v>
      </c>
      <c r="J8952">
        <v>5026210</v>
      </c>
      <c r="K8952">
        <v>0</v>
      </c>
    </row>
    <row r="8953" spans="1:11" x14ac:dyDescent="0.25">
      <c r="A8953">
        <v>1998</v>
      </c>
      <c r="B8953">
        <v>620</v>
      </c>
      <c r="C8953">
        <v>1</v>
      </c>
      <c r="D8953">
        <v>724</v>
      </c>
      <c r="E8953" t="s">
        <v>11</v>
      </c>
      <c r="F8953">
        <v>6118</v>
      </c>
      <c r="G8953">
        <v>8</v>
      </c>
      <c r="H8953">
        <v>349726</v>
      </c>
      <c r="I8953">
        <v>349726</v>
      </c>
      <c r="J8953">
        <v>4525895</v>
      </c>
      <c r="K8953">
        <v>0</v>
      </c>
    </row>
    <row r="8954" spans="1:11" x14ac:dyDescent="0.25">
      <c r="A8954">
        <v>1998</v>
      </c>
      <c r="B8954">
        <v>620</v>
      </c>
      <c r="C8954">
        <v>1</v>
      </c>
      <c r="D8954">
        <v>724</v>
      </c>
      <c r="E8954" t="s">
        <v>11</v>
      </c>
      <c r="F8954">
        <v>5841</v>
      </c>
      <c r="G8954">
        <v>8</v>
      </c>
      <c r="H8954">
        <v>359179</v>
      </c>
      <c r="I8954">
        <v>359179</v>
      </c>
      <c r="J8954">
        <v>1204895</v>
      </c>
      <c r="K8954">
        <v>0</v>
      </c>
    </row>
    <row r="8955" spans="1:11" x14ac:dyDescent="0.25">
      <c r="A8955">
        <v>1998</v>
      </c>
      <c r="B8955">
        <v>620</v>
      </c>
      <c r="C8955">
        <v>1</v>
      </c>
      <c r="D8955">
        <v>724</v>
      </c>
      <c r="E8955" t="s">
        <v>11</v>
      </c>
      <c r="F8955">
        <v>6994</v>
      </c>
      <c r="G8955">
        <v>8</v>
      </c>
      <c r="H8955">
        <v>363890</v>
      </c>
      <c r="I8955">
        <v>363890</v>
      </c>
      <c r="J8955">
        <v>1398187</v>
      </c>
      <c r="K8955">
        <v>0</v>
      </c>
    </row>
    <row r="8956" spans="1:11" x14ac:dyDescent="0.25">
      <c r="A8956">
        <v>1998</v>
      </c>
      <c r="B8956">
        <v>620</v>
      </c>
      <c r="C8956">
        <v>1</v>
      </c>
      <c r="D8956">
        <v>724</v>
      </c>
      <c r="E8956" t="s">
        <v>11</v>
      </c>
      <c r="F8956">
        <v>576</v>
      </c>
      <c r="G8956">
        <v>8</v>
      </c>
      <c r="H8956">
        <v>365187</v>
      </c>
      <c r="I8956">
        <v>365187</v>
      </c>
      <c r="J8956">
        <v>588186</v>
      </c>
      <c r="K8956">
        <v>0</v>
      </c>
    </row>
    <row r="8957" spans="1:11" x14ac:dyDescent="0.25">
      <c r="A8957">
        <v>1998</v>
      </c>
      <c r="B8957">
        <v>620</v>
      </c>
      <c r="C8957">
        <v>1</v>
      </c>
      <c r="D8957">
        <v>724</v>
      </c>
      <c r="E8957" t="s">
        <v>11</v>
      </c>
      <c r="F8957">
        <v>7212</v>
      </c>
      <c r="G8957">
        <v>8</v>
      </c>
      <c r="H8957">
        <v>366937</v>
      </c>
      <c r="I8957">
        <v>366937</v>
      </c>
      <c r="J8957">
        <v>3274152</v>
      </c>
      <c r="K8957">
        <v>0</v>
      </c>
    </row>
    <row r="8958" spans="1:11" x14ac:dyDescent="0.25">
      <c r="A8958">
        <v>1998</v>
      </c>
      <c r="B8958">
        <v>620</v>
      </c>
      <c r="C8958">
        <v>1</v>
      </c>
      <c r="D8958">
        <v>724</v>
      </c>
      <c r="E8958" t="s">
        <v>11</v>
      </c>
      <c r="F8958">
        <v>2226</v>
      </c>
      <c r="G8958">
        <v>8</v>
      </c>
      <c r="H8958">
        <v>368625</v>
      </c>
      <c r="I8958">
        <v>368625</v>
      </c>
      <c r="J8958">
        <v>120596</v>
      </c>
      <c r="K8958">
        <v>0</v>
      </c>
    </row>
    <row r="8959" spans="1:11" x14ac:dyDescent="0.25">
      <c r="A8959">
        <v>1998</v>
      </c>
      <c r="B8959">
        <v>620</v>
      </c>
      <c r="C8959">
        <v>1</v>
      </c>
      <c r="D8959">
        <v>724</v>
      </c>
      <c r="E8959" t="s">
        <v>11</v>
      </c>
      <c r="F8959">
        <v>6553</v>
      </c>
      <c r="G8959">
        <v>8</v>
      </c>
      <c r="H8959">
        <v>373374</v>
      </c>
      <c r="I8959">
        <v>373374</v>
      </c>
      <c r="J8959">
        <v>8950652</v>
      </c>
      <c r="K8959">
        <v>0</v>
      </c>
    </row>
    <row r="8960" spans="1:11" x14ac:dyDescent="0.25">
      <c r="A8960">
        <v>1998</v>
      </c>
      <c r="B8960">
        <v>620</v>
      </c>
      <c r="C8960">
        <v>1</v>
      </c>
      <c r="D8960">
        <v>724</v>
      </c>
      <c r="E8960" t="s">
        <v>11</v>
      </c>
      <c r="F8960">
        <v>2672</v>
      </c>
      <c r="G8960">
        <v>8</v>
      </c>
      <c r="H8960">
        <v>379644</v>
      </c>
      <c r="I8960">
        <v>379644</v>
      </c>
      <c r="J8960">
        <v>231560</v>
      </c>
      <c r="K8960">
        <v>0</v>
      </c>
    </row>
    <row r="8961" spans="1:11" x14ac:dyDescent="0.25">
      <c r="A8961">
        <v>1998</v>
      </c>
      <c r="B8961">
        <v>620</v>
      </c>
      <c r="C8961">
        <v>1</v>
      </c>
      <c r="D8961">
        <v>724</v>
      </c>
      <c r="E8961" t="s">
        <v>11</v>
      </c>
      <c r="F8961">
        <v>6575</v>
      </c>
      <c r="G8961">
        <v>8</v>
      </c>
      <c r="H8961">
        <v>382758</v>
      </c>
      <c r="I8961">
        <v>382758</v>
      </c>
      <c r="J8961">
        <v>1649311</v>
      </c>
      <c r="K8961">
        <v>0</v>
      </c>
    </row>
    <row r="8962" spans="1:11" x14ac:dyDescent="0.25">
      <c r="A8962">
        <v>1998</v>
      </c>
      <c r="B8962">
        <v>620</v>
      </c>
      <c r="C8962">
        <v>1</v>
      </c>
      <c r="D8962">
        <v>724</v>
      </c>
      <c r="E8962" t="s">
        <v>11</v>
      </c>
      <c r="F8962">
        <v>2671</v>
      </c>
      <c r="G8962">
        <v>8</v>
      </c>
      <c r="H8962">
        <v>389339</v>
      </c>
      <c r="I8962">
        <v>389339</v>
      </c>
      <c r="J8962">
        <v>814833</v>
      </c>
      <c r="K8962">
        <v>0</v>
      </c>
    </row>
    <row r="8963" spans="1:11" x14ac:dyDescent="0.25">
      <c r="A8963">
        <v>1998</v>
      </c>
      <c r="B8963">
        <v>620</v>
      </c>
      <c r="C8963">
        <v>1</v>
      </c>
      <c r="D8963">
        <v>724</v>
      </c>
      <c r="E8963" t="s">
        <v>11</v>
      </c>
      <c r="F8963">
        <v>7372</v>
      </c>
      <c r="G8963">
        <v>8</v>
      </c>
      <c r="H8963">
        <v>392069</v>
      </c>
      <c r="I8963">
        <v>392069</v>
      </c>
      <c r="J8963">
        <v>1365936</v>
      </c>
      <c r="K8963">
        <v>0</v>
      </c>
    </row>
    <row r="8964" spans="1:11" x14ac:dyDescent="0.25">
      <c r="A8964">
        <v>1998</v>
      </c>
      <c r="B8964">
        <v>620</v>
      </c>
      <c r="C8964">
        <v>1</v>
      </c>
      <c r="D8964">
        <v>724</v>
      </c>
      <c r="E8964" t="s">
        <v>11</v>
      </c>
      <c r="F8964">
        <v>7491</v>
      </c>
      <c r="G8964">
        <v>8</v>
      </c>
      <c r="H8964">
        <v>402700</v>
      </c>
      <c r="I8964">
        <v>402700</v>
      </c>
      <c r="J8964">
        <v>8665660</v>
      </c>
      <c r="K8964">
        <v>0</v>
      </c>
    </row>
    <row r="8965" spans="1:11" x14ac:dyDescent="0.25">
      <c r="A8965">
        <v>1998</v>
      </c>
      <c r="B8965">
        <v>620</v>
      </c>
      <c r="C8965">
        <v>1</v>
      </c>
      <c r="D8965">
        <v>724</v>
      </c>
      <c r="E8965" t="s">
        <v>11</v>
      </c>
      <c r="F8965">
        <v>7213</v>
      </c>
      <c r="G8965">
        <v>8</v>
      </c>
      <c r="H8965">
        <v>404390</v>
      </c>
      <c r="I8965">
        <v>404390</v>
      </c>
      <c r="J8965">
        <v>3984113</v>
      </c>
      <c r="K8965">
        <v>0</v>
      </c>
    </row>
    <row r="8966" spans="1:11" x14ac:dyDescent="0.25">
      <c r="A8966">
        <v>1998</v>
      </c>
      <c r="B8966">
        <v>620</v>
      </c>
      <c r="C8966">
        <v>1</v>
      </c>
      <c r="D8966">
        <v>724</v>
      </c>
      <c r="E8966" t="s">
        <v>11</v>
      </c>
      <c r="F8966">
        <v>6666</v>
      </c>
      <c r="G8966">
        <v>8</v>
      </c>
      <c r="H8966">
        <v>406823</v>
      </c>
      <c r="I8966">
        <v>406823</v>
      </c>
      <c r="J8966">
        <v>2447016</v>
      </c>
      <c r="K8966">
        <v>0</v>
      </c>
    </row>
    <row r="8967" spans="1:11" x14ac:dyDescent="0.25">
      <c r="A8967">
        <v>1998</v>
      </c>
      <c r="B8967">
        <v>620</v>
      </c>
      <c r="C8967">
        <v>1</v>
      </c>
      <c r="D8967">
        <v>724</v>
      </c>
      <c r="E8967" t="s">
        <v>11</v>
      </c>
      <c r="F8967">
        <v>5114</v>
      </c>
      <c r="G8967">
        <v>8</v>
      </c>
      <c r="H8967">
        <v>409979</v>
      </c>
      <c r="I8967">
        <v>409979</v>
      </c>
      <c r="J8967">
        <v>239375</v>
      </c>
      <c r="K8967">
        <v>0</v>
      </c>
    </row>
    <row r="8968" spans="1:11" x14ac:dyDescent="0.25">
      <c r="A8968">
        <v>1998</v>
      </c>
      <c r="B8968">
        <v>620</v>
      </c>
      <c r="C8968">
        <v>1</v>
      </c>
      <c r="D8968">
        <v>724</v>
      </c>
      <c r="E8968" t="s">
        <v>11</v>
      </c>
      <c r="F8968">
        <v>5419</v>
      </c>
      <c r="G8968">
        <v>8</v>
      </c>
      <c r="H8968">
        <v>414132</v>
      </c>
      <c r="I8968">
        <v>414132</v>
      </c>
      <c r="J8968">
        <v>7846025</v>
      </c>
      <c r="K8968">
        <v>0</v>
      </c>
    </row>
    <row r="8969" spans="1:11" x14ac:dyDescent="0.25">
      <c r="A8969">
        <v>1998</v>
      </c>
      <c r="B8969">
        <v>620</v>
      </c>
      <c r="C8969">
        <v>1</v>
      </c>
      <c r="D8969">
        <v>724</v>
      </c>
      <c r="E8969" t="s">
        <v>11</v>
      </c>
      <c r="F8969">
        <v>8924</v>
      </c>
      <c r="G8969">
        <v>8</v>
      </c>
      <c r="H8969">
        <v>415867</v>
      </c>
      <c r="I8969">
        <v>415867</v>
      </c>
      <c r="J8969">
        <v>4557763</v>
      </c>
      <c r="K8969">
        <v>0</v>
      </c>
    </row>
    <row r="8970" spans="1:11" x14ac:dyDescent="0.25">
      <c r="A8970">
        <v>1998</v>
      </c>
      <c r="B8970">
        <v>620</v>
      </c>
      <c r="C8970">
        <v>1</v>
      </c>
      <c r="D8970">
        <v>724</v>
      </c>
      <c r="E8970" t="s">
        <v>11</v>
      </c>
      <c r="F8970">
        <v>6113</v>
      </c>
      <c r="G8970">
        <v>8</v>
      </c>
      <c r="H8970">
        <v>425875</v>
      </c>
      <c r="I8970">
        <v>425875</v>
      </c>
      <c r="J8970">
        <v>2568394</v>
      </c>
      <c r="K8970">
        <v>0</v>
      </c>
    </row>
    <row r="8971" spans="1:11" x14ac:dyDescent="0.25">
      <c r="A8971">
        <v>1998</v>
      </c>
      <c r="B8971">
        <v>620</v>
      </c>
      <c r="C8971">
        <v>1</v>
      </c>
      <c r="D8971">
        <v>724</v>
      </c>
      <c r="E8971" t="s">
        <v>11</v>
      </c>
      <c r="F8971">
        <v>8429</v>
      </c>
      <c r="G8971">
        <v>8</v>
      </c>
      <c r="H8971">
        <v>427454</v>
      </c>
      <c r="I8971">
        <v>427454</v>
      </c>
      <c r="J8971">
        <v>14182820</v>
      </c>
      <c r="K8971">
        <v>0</v>
      </c>
    </row>
    <row r="8972" spans="1:11" x14ac:dyDescent="0.25">
      <c r="A8972">
        <v>1998</v>
      </c>
      <c r="B8972">
        <v>620</v>
      </c>
      <c r="C8972">
        <v>1</v>
      </c>
      <c r="D8972">
        <v>724</v>
      </c>
      <c r="E8972" t="s">
        <v>11</v>
      </c>
      <c r="F8972">
        <v>6637</v>
      </c>
      <c r="G8972">
        <v>8</v>
      </c>
      <c r="H8972">
        <v>428546</v>
      </c>
      <c r="I8972">
        <v>428546</v>
      </c>
      <c r="J8972">
        <v>974617</v>
      </c>
      <c r="K8972">
        <v>0</v>
      </c>
    </row>
    <row r="8973" spans="1:11" x14ac:dyDescent="0.25">
      <c r="A8973">
        <v>1998</v>
      </c>
      <c r="B8973">
        <v>620</v>
      </c>
      <c r="C8973">
        <v>1</v>
      </c>
      <c r="D8973">
        <v>724</v>
      </c>
      <c r="E8973" t="s">
        <v>11</v>
      </c>
      <c r="F8973">
        <v>5851</v>
      </c>
      <c r="G8973">
        <v>8</v>
      </c>
      <c r="H8973">
        <v>439238</v>
      </c>
      <c r="I8973">
        <v>439238</v>
      </c>
      <c r="J8973">
        <v>509832</v>
      </c>
      <c r="K8973">
        <v>0</v>
      </c>
    </row>
    <row r="8974" spans="1:11" x14ac:dyDescent="0.25">
      <c r="A8974">
        <v>1998</v>
      </c>
      <c r="B8974">
        <v>620</v>
      </c>
      <c r="C8974">
        <v>1</v>
      </c>
      <c r="D8974">
        <v>724</v>
      </c>
      <c r="E8974" t="s">
        <v>11</v>
      </c>
      <c r="F8974">
        <v>6543</v>
      </c>
      <c r="G8974">
        <v>8</v>
      </c>
      <c r="H8974">
        <v>445290</v>
      </c>
      <c r="I8974">
        <v>445290</v>
      </c>
      <c r="J8974">
        <v>12783111</v>
      </c>
      <c r="K8974">
        <v>0</v>
      </c>
    </row>
    <row r="8975" spans="1:11" x14ac:dyDescent="0.25">
      <c r="A8975">
        <v>1998</v>
      </c>
      <c r="B8975">
        <v>620</v>
      </c>
      <c r="C8975">
        <v>1</v>
      </c>
      <c r="D8975">
        <v>724</v>
      </c>
      <c r="E8975" t="s">
        <v>11</v>
      </c>
      <c r="F8975">
        <v>561</v>
      </c>
      <c r="G8975">
        <v>8</v>
      </c>
      <c r="H8975">
        <v>448443</v>
      </c>
      <c r="I8975">
        <v>448443</v>
      </c>
      <c r="J8975">
        <v>656965</v>
      </c>
      <c r="K8975">
        <v>0</v>
      </c>
    </row>
    <row r="8976" spans="1:11" x14ac:dyDescent="0.25">
      <c r="A8976">
        <v>1998</v>
      </c>
      <c r="B8976">
        <v>620</v>
      </c>
      <c r="C8976">
        <v>1</v>
      </c>
      <c r="D8976">
        <v>724</v>
      </c>
      <c r="E8976" t="s">
        <v>11</v>
      </c>
      <c r="F8976">
        <v>8482</v>
      </c>
      <c r="G8976">
        <v>8</v>
      </c>
      <c r="H8976">
        <v>453276</v>
      </c>
      <c r="I8976">
        <v>453276</v>
      </c>
      <c r="J8976">
        <v>2897690</v>
      </c>
      <c r="K8976">
        <v>0</v>
      </c>
    </row>
    <row r="8977" spans="1:11" x14ac:dyDescent="0.25">
      <c r="A8977">
        <v>1998</v>
      </c>
      <c r="B8977">
        <v>620</v>
      </c>
      <c r="C8977">
        <v>1</v>
      </c>
      <c r="D8977">
        <v>724</v>
      </c>
      <c r="E8977" t="s">
        <v>11</v>
      </c>
      <c r="F8977">
        <v>230</v>
      </c>
      <c r="G8977">
        <v>8</v>
      </c>
      <c r="H8977">
        <v>454980</v>
      </c>
      <c r="I8977">
        <v>454980</v>
      </c>
      <c r="J8977">
        <v>1818147</v>
      </c>
      <c r="K8977">
        <v>0</v>
      </c>
    </row>
    <row r="8978" spans="1:11" x14ac:dyDescent="0.25">
      <c r="A8978">
        <v>1998</v>
      </c>
      <c r="B8978">
        <v>620</v>
      </c>
      <c r="C8978">
        <v>1</v>
      </c>
      <c r="D8978">
        <v>724</v>
      </c>
      <c r="E8978" t="s">
        <v>11</v>
      </c>
      <c r="F8978">
        <v>6584</v>
      </c>
      <c r="G8978">
        <v>8</v>
      </c>
      <c r="H8978">
        <v>468718</v>
      </c>
      <c r="I8978">
        <v>468718</v>
      </c>
      <c r="J8978">
        <v>5906959</v>
      </c>
      <c r="K8978">
        <v>0</v>
      </c>
    </row>
    <row r="8979" spans="1:11" x14ac:dyDescent="0.25">
      <c r="A8979">
        <v>1998</v>
      </c>
      <c r="B8979">
        <v>620</v>
      </c>
      <c r="C8979">
        <v>1</v>
      </c>
      <c r="D8979">
        <v>724</v>
      </c>
      <c r="E8979" t="s">
        <v>11</v>
      </c>
      <c r="F8979">
        <v>7434</v>
      </c>
      <c r="G8979">
        <v>8</v>
      </c>
      <c r="H8979">
        <v>471125</v>
      </c>
      <c r="I8979">
        <v>471125</v>
      </c>
      <c r="J8979">
        <v>4138959</v>
      </c>
      <c r="K8979">
        <v>0</v>
      </c>
    </row>
    <row r="8980" spans="1:11" x14ac:dyDescent="0.25">
      <c r="A8980">
        <v>1998</v>
      </c>
      <c r="B8980">
        <v>620</v>
      </c>
      <c r="C8980">
        <v>1</v>
      </c>
      <c r="D8980">
        <v>724</v>
      </c>
      <c r="E8980" t="s">
        <v>11</v>
      </c>
      <c r="F8980">
        <v>6282</v>
      </c>
      <c r="G8980">
        <v>8</v>
      </c>
      <c r="H8980">
        <v>471235</v>
      </c>
      <c r="I8980">
        <v>471235</v>
      </c>
      <c r="J8980">
        <v>3666071</v>
      </c>
      <c r="K8980">
        <v>0</v>
      </c>
    </row>
    <row r="8981" spans="1:11" x14ac:dyDescent="0.25">
      <c r="A8981">
        <v>1998</v>
      </c>
      <c r="B8981">
        <v>620</v>
      </c>
      <c r="C8981">
        <v>1</v>
      </c>
      <c r="D8981">
        <v>724</v>
      </c>
      <c r="E8981" t="s">
        <v>11</v>
      </c>
      <c r="F8981">
        <v>6330</v>
      </c>
      <c r="G8981">
        <v>8</v>
      </c>
      <c r="H8981">
        <v>471467</v>
      </c>
      <c r="I8981">
        <v>471467</v>
      </c>
      <c r="J8981">
        <v>3851483</v>
      </c>
      <c r="K8981">
        <v>0</v>
      </c>
    </row>
    <row r="8982" spans="1:11" x14ac:dyDescent="0.25">
      <c r="A8982">
        <v>1998</v>
      </c>
      <c r="B8982">
        <v>620</v>
      </c>
      <c r="C8982">
        <v>1</v>
      </c>
      <c r="D8982">
        <v>724</v>
      </c>
      <c r="E8982" t="s">
        <v>11</v>
      </c>
      <c r="F8982">
        <v>6519</v>
      </c>
      <c r="G8982">
        <v>8</v>
      </c>
      <c r="H8982">
        <v>471857</v>
      </c>
      <c r="I8982">
        <v>471857</v>
      </c>
      <c r="J8982">
        <v>1058308</v>
      </c>
      <c r="K8982">
        <v>0</v>
      </c>
    </row>
    <row r="8983" spans="1:11" x14ac:dyDescent="0.25">
      <c r="A8983">
        <v>1998</v>
      </c>
      <c r="B8983">
        <v>620</v>
      </c>
      <c r="C8983">
        <v>1</v>
      </c>
      <c r="D8983">
        <v>724</v>
      </c>
      <c r="E8983" t="s">
        <v>11</v>
      </c>
      <c r="F8983">
        <v>2332</v>
      </c>
      <c r="G8983">
        <v>8</v>
      </c>
      <c r="H8983">
        <v>473683</v>
      </c>
      <c r="I8983">
        <v>473683</v>
      </c>
      <c r="J8983">
        <v>669893</v>
      </c>
      <c r="K8983">
        <v>0</v>
      </c>
    </row>
    <row r="8984" spans="1:11" x14ac:dyDescent="0.25">
      <c r="A8984">
        <v>1998</v>
      </c>
      <c r="B8984">
        <v>620</v>
      </c>
      <c r="C8984">
        <v>1</v>
      </c>
      <c r="D8984">
        <v>724</v>
      </c>
      <c r="E8984" t="s">
        <v>11</v>
      </c>
      <c r="F8984">
        <v>7247</v>
      </c>
      <c r="G8984">
        <v>8</v>
      </c>
      <c r="H8984">
        <v>482730</v>
      </c>
      <c r="I8984">
        <v>482730</v>
      </c>
      <c r="J8984">
        <v>10870303</v>
      </c>
      <c r="K8984">
        <v>0</v>
      </c>
    </row>
    <row r="8985" spans="1:11" x14ac:dyDescent="0.25">
      <c r="A8985">
        <v>1998</v>
      </c>
      <c r="B8985">
        <v>620</v>
      </c>
      <c r="C8985">
        <v>1</v>
      </c>
      <c r="D8985">
        <v>724</v>
      </c>
      <c r="E8985" t="s">
        <v>11</v>
      </c>
      <c r="F8985">
        <v>7522</v>
      </c>
      <c r="G8985">
        <v>8</v>
      </c>
      <c r="H8985">
        <v>496515</v>
      </c>
      <c r="I8985">
        <v>496515</v>
      </c>
      <c r="J8985">
        <v>30688370</v>
      </c>
      <c r="K8985">
        <v>0</v>
      </c>
    </row>
    <row r="8986" spans="1:11" x14ac:dyDescent="0.25">
      <c r="A8986">
        <v>1998</v>
      </c>
      <c r="B8986">
        <v>620</v>
      </c>
      <c r="C8986">
        <v>1</v>
      </c>
      <c r="D8986">
        <v>724</v>
      </c>
      <c r="E8986" t="s">
        <v>11</v>
      </c>
      <c r="F8986">
        <v>6512</v>
      </c>
      <c r="G8986">
        <v>8</v>
      </c>
      <c r="H8986">
        <v>506015</v>
      </c>
      <c r="I8986">
        <v>506015</v>
      </c>
      <c r="J8986">
        <v>3525080</v>
      </c>
      <c r="K8986">
        <v>0</v>
      </c>
    </row>
    <row r="8987" spans="1:11" x14ac:dyDescent="0.25">
      <c r="A8987">
        <v>1998</v>
      </c>
      <c r="B8987">
        <v>620</v>
      </c>
      <c r="C8987">
        <v>1</v>
      </c>
      <c r="D8987">
        <v>724</v>
      </c>
      <c r="E8987" t="s">
        <v>11</v>
      </c>
      <c r="F8987">
        <v>7272</v>
      </c>
      <c r="G8987">
        <v>8</v>
      </c>
      <c r="H8987">
        <v>514801</v>
      </c>
      <c r="I8987">
        <v>514801</v>
      </c>
      <c r="J8987">
        <v>8662205</v>
      </c>
      <c r="K8987">
        <v>0</v>
      </c>
    </row>
    <row r="8988" spans="1:11" x14ac:dyDescent="0.25">
      <c r="A8988">
        <v>1998</v>
      </c>
      <c r="B8988">
        <v>620</v>
      </c>
      <c r="C8988">
        <v>1</v>
      </c>
      <c r="D8988">
        <v>724</v>
      </c>
      <c r="E8988" t="s">
        <v>11</v>
      </c>
      <c r="F8988">
        <v>6871</v>
      </c>
      <c r="G8988">
        <v>8</v>
      </c>
      <c r="H8988">
        <v>516125</v>
      </c>
      <c r="I8988">
        <v>516125</v>
      </c>
      <c r="J8988">
        <v>3166145</v>
      </c>
      <c r="K8988">
        <v>0</v>
      </c>
    </row>
    <row r="8989" spans="1:11" x14ac:dyDescent="0.25">
      <c r="A8989">
        <v>1998</v>
      </c>
      <c r="B8989">
        <v>620</v>
      </c>
      <c r="C8989">
        <v>1</v>
      </c>
      <c r="D8989">
        <v>724</v>
      </c>
      <c r="E8989" t="s">
        <v>11</v>
      </c>
      <c r="F8989">
        <v>6643</v>
      </c>
      <c r="G8989">
        <v>8</v>
      </c>
      <c r="H8989">
        <v>526343</v>
      </c>
      <c r="I8989">
        <v>526343</v>
      </c>
      <c r="J8989">
        <v>416962</v>
      </c>
      <c r="K8989">
        <v>0</v>
      </c>
    </row>
    <row r="8990" spans="1:11" x14ac:dyDescent="0.25">
      <c r="A8990">
        <v>1998</v>
      </c>
      <c r="B8990">
        <v>620</v>
      </c>
      <c r="C8990">
        <v>1</v>
      </c>
      <c r="D8990">
        <v>724</v>
      </c>
      <c r="E8990" t="s">
        <v>11</v>
      </c>
      <c r="F8990">
        <v>6632</v>
      </c>
      <c r="G8990">
        <v>8</v>
      </c>
      <c r="H8990">
        <v>527764</v>
      </c>
      <c r="I8990">
        <v>527764</v>
      </c>
      <c r="J8990">
        <v>4140880</v>
      </c>
      <c r="K8990">
        <v>0</v>
      </c>
    </row>
    <row r="8991" spans="1:11" x14ac:dyDescent="0.25">
      <c r="A8991">
        <v>1998</v>
      </c>
      <c r="B8991">
        <v>620</v>
      </c>
      <c r="C8991">
        <v>1</v>
      </c>
      <c r="D8991">
        <v>724</v>
      </c>
      <c r="E8991" t="s">
        <v>11</v>
      </c>
      <c r="F8991">
        <v>2460</v>
      </c>
      <c r="G8991">
        <v>8</v>
      </c>
      <c r="H8991">
        <v>535952</v>
      </c>
      <c r="I8991">
        <v>535952</v>
      </c>
      <c r="J8991">
        <v>171466</v>
      </c>
      <c r="K8991">
        <v>0</v>
      </c>
    </row>
    <row r="8992" spans="1:11" x14ac:dyDescent="0.25">
      <c r="A8992">
        <v>1998</v>
      </c>
      <c r="B8992">
        <v>620</v>
      </c>
      <c r="C8992">
        <v>1</v>
      </c>
      <c r="D8992">
        <v>724</v>
      </c>
      <c r="E8992" t="s">
        <v>11</v>
      </c>
      <c r="F8992">
        <v>5849</v>
      </c>
      <c r="G8992">
        <v>8</v>
      </c>
      <c r="H8992">
        <v>548033</v>
      </c>
      <c r="I8992">
        <v>548033</v>
      </c>
      <c r="J8992">
        <v>3515958</v>
      </c>
      <c r="K8992">
        <v>0</v>
      </c>
    </row>
    <row r="8993" spans="1:11" x14ac:dyDescent="0.25">
      <c r="A8993">
        <v>1998</v>
      </c>
      <c r="B8993">
        <v>620</v>
      </c>
      <c r="C8993">
        <v>1</v>
      </c>
      <c r="D8993">
        <v>724</v>
      </c>
      <c r="E8993" t="s">
        <v>11</v>
      </c>
      <c r="F8993">
        <v>6631</v>
      </c>
      <c r="G8993">
        <v>8</v>
      </c>
      <c r="H8993">
        <v>550621</v>
      </c>
      <c r="I8993">
        <v>550621</v>
      </c>
      <c r="J8993">
        <v>5040171</v>
      </c>
      <c r="K8993">
        <v>0</v>
      </c>
    </row>
    <row r="8994" spans="1:11" x14ac:dyDescent="0.25">
      <c r="A8994">
        <v>1998</v>
      </c>
      <c r="B8994">
        <v>620</v>
      </c>
      <c r="C8994">
        <v>1</v>
      </c>
      <c r="D8994">
        <v>724</v>
      </c>
      <c r="E8994" t="s">
        <v>11</v>
      </c>
      <c r="F8994">
        <v>6725</v>
      </c>
      <c r="G8994">
        <v>8</v>
      </c>
      <c r="H8994">
        <v>551065</v>
      </c>
      <c r="I8994">
        <v>551065</v>
      </c>
      <c r="J8994">
        <v>548170</v>
      </c>
      <c r="K8994">
        <v>0</v>
      </c>
    </row>
    <row r="8995" spans="1:11" x14ac:dyDescent="0.25">
      <c r="A8995">
        <v>1998</v>
      </c>
      <c r="B8995">
        <v>620</v>
      </c>
      <c r="C8995">
        <v>1</v>
      </c>
      <c r="D8995">
        <v>724</v>
      </c>
      <c r="E8995" t="s">
        <v>11</v>
      </c>
      <c r="F8995">
        <v>7251</v>
      </c>
      <c r="G8995">
        <v>8</v>
      </c>
      <c r="H8995">
        <v>556765</v>
      </c>
      <c r="I8995">
        <v>556765</v>
      </c>
      <c r="J8995">
        <v>1788235</v>
      </c>
      <c r="K8995">
        <v>0</v>
      </c>
    </row>
    <row r="8996" spans="1:11" x14ac:dyDescent="0.25">
      <c r="A8996">
        <v>1998</v>
      </c>
      <c r="B8996">
        <v>620</v>
      </c>
      <c r="C8996">
        <v>1</v>
      </c>
      <c r="D8996">
        <v>724</v>
      </c>
      <c r="E8996" t="s">
        <v>11</v>
      </c>
      <c r="F8996">
        <v>5111</v>
      </c>
      <c r="G8996">
        <v>8</v>
      </c>
      <c r="H8996">
        <v>562917</v>
      </c>
      <c r="I8996">
        <v>562917</v>
      </c>
      <c r="J8996">
        <v>387850</v>
      </c>
      <c r="K8996">
        <v>0</v>
      </c>
    </row>
    <row r="8997" spans="1:11" x14ac:dyDescent="0.25">
      <c r="A8997">
        <v>1998</v>
      </c>
      <c r="B8997">
        <v>620</v>
      </c>
      <c r="C8997">
        <v>1</v>
      </c>
      <c r="D8997">
        <v>724</v>
      </c>
      <c r="E8997" t="s">
        <v>11</v>
      </c>
      <c r="F8997">
        <v>6921</v>
      </c>
      <c r="G8997">
        <v>8</v>
      </c>
      <c r="H8997">
        <v>578437</v>
      </c>
      <c r="I8997">
        <v>578437</v>
      </c>
      <c r="J8997">
        <v>1531503</v>
      </c>
      <c r="K8997">
        <v>0</v>
      </c>
    </row>
    <row r="8998" spans="1:11" x14ac:dyDescent="0.25">
      <c r="A8998">
        <v>1998</v>
      </c>
      <c r="B8998">
        <v>620</v>
      </c>
      <c r="C8998">
        <v>1</v>
      </c>
      <c r="D8998">
        <v>724</v>
      </c>
      <c r="E8998" t="s">
        <v>11</v>
      </c>
      <c r="F8998">
        <v>12</v>
      </c>
      <c r="G8998">
        <v>8</v>
      </c>
      <c r="H8998">
        <v>579624</v>
      </c>
      <c r="I8998">
        <v>579624</v>
      </c>
      <c r="J8998">
        <v>965007</v>
      </c>
      <c r="K8998">
        <v>0</v>
      </c>
    </row>
    <row r="8999" spans="1:11" x14ac:dyDescent="0.25">
      <c r="A8999">
        <v>1998</v>
      </c>
      <c r="B8999">
        <v>620</v>
      </c>
      <c r="C8999">
        <v>1</v>
      </c>
      <c r="D8999">
        <v>724</v>
      </c>
      <c r="E8999" t="s">
        <v>11</v>
      </c>
      <c r="F8999">
        <v>7493</v>
      </c>
      <c r="G8999">
        <v>8</v>
      </c>
      <c r="H8999">
        <v>585031</v>
      </c>
      <c r="I8999">
        <v>585031</v>
      </c>
      <c r="J8999">
        <v>5983493</v>
      </c>
      <c r="K8999">
        <v>0</v>
      </c>
    </row>
    <row r="9000" spans="1:11" x14ac:dyDescent="0.25">
      <c r="A9000">
        <v>1998</v>
      </c>
      <c r="B9000">
        <v>620</v>
      </c>
      <c r="C9000">
        <v>1</v>
      </c>
      <c r="D9000">
        <v>724</v>
      </c>
      <c r="E9000" t="s">
        <v>11</v>
      </c>
      <c r="F9000">
        <v>6912</v>
      </c>
      <c r="G9000">
        <v>8</v>
      </c>
      <c r="H9000">
        <v>587464</v>
      </c>
      <c r="I9000">
        <v>587464</v>
      </c>
      <c r="J9000">
        <v>5571943</v>
      </c>
      <c r="K9000">
        <v>0</v>
      </c>
    </row>
    <row r="9001" spans="1:11" x14ac:dyDescent="0.25">
      <c r="A9001">
        <v>1998</v>
      </c>
      <c r="B9001">
        <v>620</v>
      </c>
      <c r="C9001">
        <v>1</v>
      </c>
      <c r="D9001">
        <v>724</v>
      </c>
      <c r="E9001" t="s">
        <v>11</v>
      </c>
      <c r="F9001">
        <v>5146</v>
      </c>
      <c r="G9001">
        <v>8</v>
      </c>
      <c r="H9001">
        <v>601056</v>
      </c>
      <c r="I9001">
        <v>601056</v>
      </c>
      <c r="J9001">
        <v>2163139</v>
      </c>
      <c r="K9001">
        <v>0</v>
      </c>
    </row>
    <row r="9002" spans="1:11" x14ac:dyDescent="0.25">
      <c r="A9002">
        <v>1998</v>
      </c>
      <c r="B9002">
        <v>620</v>
      </c>
      <c r="C9002">
        <v>1</v>
      </c>
      <c r="D9002">
        <v>724</v>
      </c>
      <c r="E9002" t="s">
        <v>11</v>
      </c>
      <c r="F9002">
        <v>3224</v>
      </c>
      <c r="G9002">
        <v>8</v>
      </c>
      <c r="H9002">
        <v>606062</v>
      </c>
      <c r="I9002">
        <v>606062</v>
      </c>
      <c r="J9002">
        <v>310900</v>
      </c>
      <c r="K9002">
        <v>0</v>
      </c>
    </row>
    <row r="9003" spans="1:11" x14ac:dyDescent="0.25">
      <c r="A9003">
        <v>1998</v>
      </c>
      <c r="B9003">
        <v>620</v>
      </c>
      <c r="C9003">
        <v>1</v>
      </c>
      <c r="D9003">
        <v>724</v>
      </c>
      <c r="E9003" t="s">
        <v>11</v>
      </c>
      <c r="F9003">
        <v>7853</v>
      </c>
      <c r="G9003">
        <v>8</v>
      </c>
      <c r="H9003">
        <v>616739</v>
      </c>
      <c r="I9003">
        <v>616739</v>
      </c>
      <c r="J9003">
        <v>3877081</v>
      </c>
      <c r="K9003">
        <v>0</v>
      </c>
    </row>
    <row r="9004" spans="1:11" x14ac:dyDescent="0.25">
      <c r="A9004">
        <v>1998</v>
      </c>
      <c r="B9004">
        <v>620</v>
      </c>
      <c r="C9004">
        <v>1</v>
      </c>
      <c r="D9004">
        <v>724</v>
      </c>
      <c r="E9004" t="s">
        <v>11</v>
      </c>
      <c r="F9004">
        <v>2234</v>
      </c>
      <c r="G9004">
        <v>8</v>
      </c>
      <c r="H9004">
        <v>624500</v>
      </c>
      <c r="I9004">
        <v>624500</v>
      </c>
      <c r="J9004">
        <v>557090</v>
      </c>
      <c r="K9004">
        <v>0</v>
      </c>
    </row>
    <row r="9005" spans="1:11" x14ac:dyDescent="0.25">
      <c r="A9005">
        <v>1998</v>
      </c>
      <c r="B9005">
        <v>620</v>
      </c>
      <c r="C9005">
        <v>1</v>
      </c>
      <c r="D9005">
        <v>724</v>
      </c>
      <c r="E9005" t="s">
        <v>11</v>
      </c>
      <c r="F9005">
        <v>4311</v>
      </c>
      <c r="G9005">
        <v>8</v>
      </c>
      <c r="H9005">
        <v>627375</v>
      </c>
      <c r="I9005">
        <v>627375</v>
      </c>
      <c r="J9005">
        <v>409169</v>
      </c>
      <c r="K9005">
        <v>0</v>
      </c>
    </row>
    <row r="9006" spans="1:11" x14ac:dyDescent="0.25">
      <c r="A9006">
        <v>1998</v>
      </c>
      <c r="B9006">
        <v>620</v>
      </c>
      <c r="C9006">
        <v>1</v>
      </c>
      <c r="D9006">
        <v>724</v>
      </c>
      <c r="E9006" t="s">
        <v>11</v>
      </c>
      <c r="F9006">
        <v>7649</v>
      </c>
      <c r="G9006">
        <v>8</v>
      </c>
      <c r="H9006">
        <v>627958</v>
      </c>
      <c r="I9006">
        <v>627958</v>
      </c>
      <c r="J9006">
        <v>30089552</v>
      </c>
      <c r="K9006">
        <v>0</v>
      </c>
    </row>
    <row r="9007" spans="1:11" x14ac:dyDescent="0.25">
      <c r="A9007">
        <v>1998</v>
      </c>
      <c r="B9007">
        <v>620</v>
      </c>
      <c r="C9007">
        <v>1</v>
      </c>
      <c r="D9007">
        <v>724</v>
      </c>
      <c r="E9007" t="s">
        <v>11</v>
      </c>
      <c r="F9007">
        <v>6589</v>
      </c>
      <c r="G9007">
        <v>8</v>
      </c>
      <c r="H9007">
        <v>629949</v>
      </c>
      <c r="I9007">
        <v>629949</v>
      </c>
      <c r="J9007">
        <v>4432046</v>
      </c>
      <c r="K9007">
        <v>0</v>
      </c>
    </row>
    <row r="9008" spans="1:11" x14ac:dyDescent="0.25">
      <c r="A9008">
        <v>1998</v>
      </c>
      <c r="B9008">
        <v>620</v>
      </c>
      <c r="C9008">
        <v>1</v>
      </c>
      <c r="D9008">
        <v>724</v>
      </c>
      <c r="E9008" t="s">
        <v>11</v>
      </c>
      <c r="F9008">
        <v>5411</v>
      </c>
      <c r="G9008">
        <v>8</v>
      </c>
      <c r="H9008">
        <v>630106</v>
      </c>
      <c r="I9008">
        <v>630106</v>
      </c>
      <c r="J9008">
        <v>6788786</v>
      </c>
      <c r="K9008">
        <v>0</v>
      </c>
    </row>
    <row r="9009" spans="1:11" x14ac:dyDescent="0.25">
      <c r="A9009">
        <v>1998</v>
      </c>
      <c r="B9009">
        <v>620</v>
      </c>
      <c r="C9009">
        <v>1</v>
      </c>
      <c r="D9009">
        <v>724</v>
      </c>
      <c r="E9009" t="s">
        <v>11</v>
      </c>
      <c r="F9009">
        <v>6560</v>
      </c>
      <c r="G9009">
        <v>8</v>
      </c>
      <c r="H9009">
        <v>637066</v>
      </c>
      <c r="I9009">
        <v>637066</v>
      </c>
      <c r="J9009">
        <v>8483671</v>
      </c>
      <c r="K9009">
        <v>0</v>
      </c>
    </row>
    <row r="9010" spans="1:11" x14ac:dyDescent="0.25">
      <c r="A9010">
        <v>1998</v>
      </c>
      <c r="B9010">
        <v>620</v>
      </c>
      <c r="C9010">
        <v>1</v>
      </c>
      <c r="D9010">
        <v>724</v>
      </c>
      <c r="E9010" t="s">
        <v>11</v>
      </c>
      <c r="F9010">
        <v>6354</v>
      </c>
      <c r="G9010">
        <v>8</v>
      </c>
      <c r="H9010">
        <v>637584</v>
      </c>
      <c r="I9010">
        <v>637584</v>
      </c>
      <c r="J9010">
        <v>4002045</v>
      </c>
      <c r="K9010">
        <v>0</v>
      </c>
    </row>
    <row r="9011" spans="1:11" x14ac:dyDescent="0.25">
      <c r="A9011">
        <v>1998</v>
      </c>
      <c r="B9011">
        <v>620</v>
      </c>
      <c r="C9011">
        <v>1</v>
      </c>
      <c r="D9011">
        <v>724</v>
      </c>
      <c r="E9011" t="s">
        <v>11</v>
      </c>
      <c r="F9011">
        <v>7161</v>
      </c>
      <c r="G9011">
        <v>8</v>
      </c>
      <c r="H9011">
        <v>639567</v>
      </c>
      <c r="I9011">
        <v>639567</v>
      </c>
      <c r="J9011">
        <v>11218338</v>
      </c>
      <c r="K9011">
        <v>0</v>
      </c>
    </row>
    <row r="9012" spans="1:11" x14ac:dyDescent="0.25">
      <c r="A9012">
        <v>1998</v>
      </c>
      <c r="B9012">
        <v>620</v>
      </c>
      <c r="C9012">
        <v>1</v>
      </c>
      <c r="D9012">
        <v>724</v>
      </c>
      <c r="E9012" t="s">
        <v>11</v>
      </c>
      <c r="F9012">
        <v>8431</v>
      </c>
      <c r="G9012">
        <v>8</v>
      </c>
      <c r="H9012">
        <v>640578</v>
      </c>
      <c r="I9012">
        <v>640578</v>
      </c>
      <c r="J9012">
        <v>26983884</v>
      </c>
      <c r="K9012">
        <v>0</v>
      </c>
    </row>
    <row r="9013" spans="1:11" x14ac:dyDescent="0.25">
      <c r="A9013">
        <v>1998</v>
      </c>
      <c r="B9013">
        <v>620</v>
      </c>
      <c r="C9013">
        <v>1</v>
      </c>
      <c r="D9013">
        <v>724</v>
      </c>
      <c r="E9013" t="s">
        <v>11</v>
      </c>
      <c r="F9013">
        <v>7938</v>
      </c>
      <c r="G9013">
        <v>8</v>
      </c>
      <c r="H9013">
        <v>640854</v>
      </c>
      <c r="I9013">
        <v>640854</v>
      </c>
      <c r="J9013">
        <v>2091173</v>
      </c>
      <c r="K9013">
        <v>0</v>
      </c>
    </row>
    <row r="9014" spans="1:11" x14ac:dyDescent="0.25">
      <c r="A9014">
        <v>1998</v>
      </c>
      <c r="B9014">
        <v>620</v>
      </c>
      <c r="C9014">
        <v>1</v>
      </c>
      <c r="D9014">
        <v>724</v>
      </c>
      <c r="E9014" t="s">
        <v>11</v>
      </c>
      <c r="F9014">
        <v>6532</v>
      </c>
      <c r="G9014">
        <v>8</v>
      </c>
      <c r="H9014">
        <v>642595</v>
      </c>
      <c r="I9014">
        <v>642595</v>
      </c>
      <c r="J9014">
        <v>8999278</v>
      </c>
      <c r="K9014">
        <v>0</v>
      </c>
    </row>
    <row r="9015" spans="1:11" x14ac:dyDescent="0.25">
      <c r="A9015">
        <v>1998</v>
      </c>
      <c r="B9015">
        <v>620</v>
      </c>
      <c r="C9015">
        <v>1</v>
      </c>
      <c r="D9015">
        <v>724</v>
      </c>
      <c r="E9015" t="s">
        <v>11</v>
      </c>
      <c r="F9015">
        <v>7499</v>
      </c>
      <c r="G9015">
        <v>8</v>
      </c>
      <c r="H9015">
        <v>651600</v>
      </c>
      <c r="I9015">
        <v>651600</v>
      </c>
      <c r="J9015">
        <v>7723975</v>
      </c>
      <c r="K9015">
        <v>0</v>
      </c>
    </row>
    <row r="9016" spans="1:11" x14ac:dyDescent="0.25">
      <c r="A9016">
        <v>1998</v>
      </c>
      <c r="B9016">
        <v>620</v>
      </c>
      <c r="C9016">
        <v>1</v>
      </c>
      <c r="D9016">
        <v>724</v>
      </c>
      <c r="E9016" t="s">
        <v>11</v>
      </c>
      <c r="F9016">
        <v>8997</v>
      </c>
      <c r="G9016">
        <v>8</v>
      </c>
      <c r="H9016">
        <v>681179</v>
      </c>
      <c r="I9016">
        <v>681179</v>
      </c>
      <c r="J9016">
        <v>3323092</v>
      </c>
      <c r="K9016">
        <v>0</v>
      </c>
    </row>
    <row r="9017" spans="1:11" x14ac:dyDescent="0.25">
      <c r="A9017">
        <v>1998</v>
      </c>
      <c r="B9017">
        <v>620</v>
      </c>
      <c r="C9017">
        <v>1</v>
      </c>
      <c r="D9017">
        <v>724</v>
      </c>
      <c r="E9017" t="s">
        <v>11</v>
      </c>
      <c r="F9017">
        <v>751</v>
      </c>
      <c r="G9017">
        <v>8</v>
      </c>
      <c r="H9017">
        <v>681312</v>
      </c>
      <c r="I9017">
        <v>681312</v>
      </c>
      <c r="J9017">
        <v>1665558</v>
      </c>
      <c r="K9017">
        <v>0</v>
      </c>
    </row>
    <row r="9018" spans="1:11" x14ac:dyDescent="0.25">
      <c r="A9018">
        <v>1998</v>
      </c>
      <c r="B9018">
        <v>620</v>
      </c>
      <c r="C9018">
        <v>1</v>
      </c>
      <c r="D9018">
        <v>724</v>
      </c>
      <c r="E9018" t="s">
        <v>11</v>
      </c>
      <c r="F9018">
        <v>7416</v>
      </c>
      <c r="G9018">
        <v>8</v>
      </c>
      <c r="H9018">
        <v>685708</v>
      </c>
      <c r="I9018">
        <v>685708</v>
      </c>
      <c r="J9018">
        <v>7116527</v>
      </c>
      <c r="K9018">
        <v>0</v>
      </c>
    </row>
    <row r="9019" spans="1:11" x14ac:dyDescent="0.25">
      <c r="A9019">
        <v>1998</v>
      </c>
      <c r="B9019">
        <v>620</v>
      </c>
      <c r="C9019">
        <v>1</v>
      </c>
      <c r="D9019">
        <v>724</v>
      </c>
      <c r="E9019" t="s">
        <v>11</v>
      </c>
      <c r="F9019">
        <v>7851</v>
      </c>
      <c r="G9019">
        <v>8</v>
      </c>
      <c r="H9019">
        <v>688815</v>
      </c>
      <c r="I9019">
        <v>688815</v>
      </c>
      <c r="J9019">
        <v>11711051</v>
      </c>
      <c r="K9019">
        <v>0</v>
      </c>
    </row>
    <row r="9020" spans="1:11" x14ac:dyDescent="0.25">
      <c r="A9020">
        <v>1998</v>
      </c>
      <c r="B9020">
        <v>620</v>
      </c>
      <c r="C9020">
        <v>1</v>
      </c>
      <c r="D9020">
        <v>724</v>
      </c>
      <c r="E9020" t="s">
        <v>11</v>
      </c>
      <c r="F9020">
        <v>7628</v>
      </c>
      <c r="G9020">
        <v>8</v>
      </c>
      <c r="H9020">
        <v>691589</v>
      </c>
      <c r="I9020">
        <v>691589</v>
      </c>
      <c r="J9020">
        <v>8391279</v>
      </c>
      <c r="K9020">
        <v>0</v>
      </c>
    </row>
    <row r="9021" spans="1:11" x14ac:dyDescent="0.25">
      <c r="A9021">
        <v>1998</v>
      </c>
      <c r="B9021">
        <v>620</v>
      </c>
      <c r="C9021">
        <v>1</v>
      </c>
      <c r="D9021">
        <v>724</v>
      </c>
      <c r="E9021" t="s">
        <v>11</v>
      </c>
      <c r="F9021">
        <v>6932</v>
      </c>
      <c r="G9021">
        <v>8</v>
      </c>
      <c r="H9021">
        <v>695250</v>
      </c>
      <c r="I9021">
        <v>695250</v>
      </c>
      <c r="J9021">
        <v>844016</v>
      </c>
      <c r="K9021">
        <v>0</v>
      </c>
    </row>
    <row r="9022" spans="1:11" x14ac:dyDescent="0.25">
      <c r="A9022">
        <v>1998</v>
      </c>
      <c r="B9022">
        <v>620</v>
      </c>
      <c r="C9022">
        <v>1</v>
      </c>
      <c r="D9022">
        <v>724</v>
      </c>
      <c r="E9022" t="s">
        <v>11</v>
      </c>
      <c r="F9022">
        <v>5543</v>
      </c>
      <c r="G9022">
        <v>8</v>
      </c>
      <c r="H9022">
        <v>706146</v>
      </c>
      <c r="I9022">
        <v>706146</v>
      </c>
      <c r="J9022">
        <v>1692243</v>
      </c>
      <c r="K9022">
        <v>0</v>
      </c>
    </row>
    <row r="9023" spans="1:11" x14ac:dyDescent="0.25">
      <c r="A9023">
        <v>1998</v>
      </c>
      <c r="B9023">
        <v>620</v>
      </c>
      <c r="C9023">
        <v>1</v>
      </c>
      <c r="D9023">
        <v>724</v>
      </c>
      <c r="E9023" t="s">
        <v>11</v>
      </c>
      <c r="F9023">
        <v>6664</v>
      </c>
      <c r="G9023">
        <v>8</v>
      </c>
      <c r="H9023">
        <v>709859</v>
      </c>
      <c r="I9023">
        <v>709859</v>
      </c>
      <c r="J9023">
        <v>2904208</v>
      </c>
      <c r="K9023">
        <v>0</v>
      </c>
    </row>
    <row r="9024" spans="1:11" x14ac:dyDescent="0.25">
      <c r="A9024">
        <v>1998</v>
      </c>
      <c r="B9024">
        <v>620</v>
      </c>
      <c r="C9024">
        <v>1</v>
      </c>
      <c r="D9024">
        <v>724</v>
      </c>
      <c r="E9024" t="s">
        <v>11</v>
      </c>
      <c r="F9024">
        <v>616</v>
      </c>
      <c r="G9024">
        <v>8</v>
      </c>
      <c r="H9024">
        <v>734687</v>
      </c>
      <c r="I9024">
        <v>734687</v>
      </c>
      <c r="J9024">
        <v>1439504</v>
      </c>
      <c r="K9024">
        <v>0</v>
      </c>
    </row>
    <row r="9025" spans="1:11" x14ac:dyDescent="0.25">
      <c r="A9025">
        <v>1998</v>
      </c>
      <c r="B9025">
        <v>620</v>
      </c>
      <c r="C9025">
        <v>1</v>
      </c>
      <c r="D9025">
        <v>724</v>
      </c>
      <c r="E9025" t="s">
        <v>11</v>
      </c>
      <c r="F9025">
        <v>372</v>
      </c>
      <c r="G9025">
        <v>8</v>
      </c>
      <c r="H9025">
        <v>742174</v>
      </c>
      <c r="I9025">
        <v>742174</v>
      </c>
      <c r="J9025">
        <v>2614970</v>
      </c>
      <c r="K9025">
        <v>0</v>
      </c>
    </row>
    <row r="9026" spans="1:11" x14ac:dyDescent="0.25">
      <c r="A9026">
        <v>1998</v>
      </c>
      <c r="B9026">
        <v>620</v>
      </c>
      <c r="C9026">
        <v>1</v>
      </c>
      <c r="D9026">
        <v>724</v>
      </c>
      <c r="E9026" t="s">
        <v>11</v>
      </c>
      <c r="F9026">
        <v>7712</v>
      </c>
      <c r="G9026">
        <v>8</v>
      </c>
      <c r="H9026">
        <v>752945</v>
      </c>
      <c r="I9026">
        <v>752945</v>
      </c>
      <c r="J9026">
        <v>9355335</v>
      </c>
      <c r="K9026">
        <v>0</v>
      </c>
    </row>
    <row r="9027" spans="1:11" x14ac:dyDescent="0.25">
      <c r="A9027">
        <v>1998</v>
      </c>
      <c r="B9027">
        <v>620</v>
      </c>
      <c r="C9027">
        <v>1</v>
      </c>
      <c r="D9027">
        <v>724</v>
      </c>
      <c r="E9027" t="s">
        <v>11</v>
      </c>
      <c r="F9027">
        <v>5827</v>
      </c>
      <c r="G9027">
        <v>8</v>
      </c>
      <c r="H9027">
        <v>802062</v>
      </c>
      <c r="I9027">
        <v>802062</v>
      </c>
      <c r="J9027">
        <v>2564309</v>
      </c>
      <c r="K9027">
        <v>0</v>
      </c>
    </row>
    <row r="9028" spans="1:11" x14ac:dyDescent="0.25">
      <c r="A9028">
        <v>1998</v>
      </c>
      <c r="B9028">
        <v>620</v>
      </c>
      <c r="C9028">
        <v>1</v>
      </c>
      <c r="D9028">
        <v>724</v>
      </c>
      <c r="E9028" t="s">
        <v>11</v>
      </c>
      <c r="F9028">
        <v>2690</v>
      </c>
      <c r="G9028">
        <v>8</v>
      </c>
      <c r="H9028">
        <v>814843</v>
      </c>
      <c r="I9028">
        <v>814843</v>
      </c>
      <c r="J9028">
        <v>406004</v>
      </c>
      <c r="K9028">
        <v>0</v>
      </c>
    </row>
    <row r="9029" spans="1:11" x14ac:dyDescent="0.25">
      <c r="A9029">
        <v>1998</v>
      </c>
      <c r="B9029">
        <v>620</v>
      </c>
      <c r="C9029">
        <v>1</v>
      </c>
      <c r="D9029">
        <v>724</v>
      </c>
      <c r="E9029" t="s">
        <v>11</v>
      </c>
      <c r="F9029">
        <v>8439</v>
      </c>
      <c r="G9029">
        <v>8</v>
      </c>
      <c r="H9029">
        <v>830292</v>
      </c>
      <c r="I9029">
        <v>830292</v>
      </c>
      <c r="J9029">
        <v>35463876</v>
      </c>
      <c r="K9029">
        <v>0</v>
      </c>
    </row>
    <row r="9030" spans="1:11" x14ac:dyDescent="0.25">
      <c r="A9030">
        <v>1998</v>
      </c>
      <c r="B9030">
        <v>620</v>
      </c>
      <c r="C9030">
        <v>1</v>
      </c>
      <c r="D9030">
        <v>724</v>
      </c>
      <c r="E9030" t="s">
        <v>11</v>
      </c>
      <c r="F9030">
        <v>6551</v>
      </c>
      <c r="G9030">
        <v>8</v>
      </c>
      <c r="H9030">
        <v>836772</v>
      </c>
      <c r="I9030">
        <v>836772</v>
      </c>
      <c r="J9030">
        <v>12885197</v>
      </c>
      <c r="K9030">
        <v>0</v>
      </c>
    </row>
    <row r="9031" spans="1:11" x14ac:dyDescent="0.25">
      <c r="A9031">
        <v>1998</v>
      </c>
      <c r="B9031">
        <v>620</v>
      </c>
      <c r="C9031">
        <v>1</v>
      </c>
      <c r="D9031">
        <v>724</v>
      </c>
      <c r="E9031" t="s">
        <v>11</v>
      </c>
      <c r="F9031">
        <v>112</v>
      </c>
      <c r="G9031">
        <v>8</v>
      </c>
      <c r="H9031">
        <v>841492</v>
      </c>
      <c r="I9031">
        <v>841492</v>
      </c>
      <c r="J9031">
        <v>2925224</v>
      </c>
      <c r="K9031">
        <v>0</v>
      </c>
    </row>
    <row r="9032" spans="1:11" x14ac:dyDescent="0.25">
      <c r="A9032">
        <v>1998</v>
      </c>
      <c r="B9032">
        <v>620</v>
      </c>
      <c r="C9032">
        <v>1</v>
      </c>
      <c r="D9032">
        <v>724</v>
      </c>
      <c r="E9032" t="s">
        <v>11</v>
      </c>
      <c r="F9032">
        <v>7361</v>
      </c>
      <c r="G9032">
        <v>8</v>
      </c>
      <c r="H9032">
        <v>849510</v>
      </c>
      <c r="I9032">
        <v>849510</v>
      </c>
      <c r="J9032">
        <v>11907976</v>
      </c>
      <c r="K9032">
        <v>0</v>
      </c>
    </row>
    <row r="9033" spans="1:11" x14ac:dyDescent="0.25">
      <c r="A9033">
        <v>1998</v>
      </c>
      <c r="B9033">
        <v>620</v>
      </c>
      <c r="C9033">
        <v>1</v>
      </c>
      <c r="D9033">
        <v>724</v>
      </c>
      <c r="E9033" t="s">
        <v>11</v>
      </c>
      <c r="F9033">
        <v>7162</v>
      </c>
      <c r="G9033">
        <v>8</v>
      </c>
      <c r="H9033">
        <v>854705</v>
      </c>
      <c r="I9033">
        <v>854705</v>
      </c>
      <c r="J9033">
        <v>8282931</v>
      </c>
      <c r="K9033">
        <v>0</v>
      </c>
    </row>
    <row r="9034" spans="1:11" x14ac:dyDescent="0.25">
      <c r="A9034">
        <v>1998</v>
      </c>
      <c r="B9034">
        <v>620</v>
      </c>
      <c r="C9034">
        <v>1</v>
      </c>
      <c r="D9034">
        <v>724</v>
      </c>
      <c r="E9034" t="s">
        <v>11</v>
      </c>
      <c r="F9034">
        <v>6724</v>
      </c>
      <c r="G9034">
        <v>8</v>
      </c>
      <c r="H9034">
        <v>866545</v>
      </c>
      <c r="I9034">
        <v>866545</v>
      </c>
      <c r="J9034">
        <v>636370</v>
      </c>
      <c r="K9034">
        <v>0</v>
      </c>
    </row>
    <row r="9035" spans="1:11" x14ac:dyDescent="0.25">
      <c r="A9035">
        <v>1998</v>
      </c>
      <c r="B9035">
        <v>620</v>
      </c>
      <c r="C9035">
        <v>1</v>
      </c>
      <c r="D9035">
        <v>724</v>
      </c>
      <c r="E9035" t="s">
        <v>11</v>
      </c>
      <c r="F9035">
        <v>2320</v>
      </c>
      <c r="G9035">
        <v>8</v>
      </c>
      <c r="H9035">
        <v>876400</v>
      </c>
      <c r="I9035">
        <v>876400</v>
      </c>
      <c r="J9035">
        <v>1009183</v>
      </c>
      <c r="K9035">
        <v>0</v>
      </c>
    </row>
    <row r="9036" spans="1:11" x14ac:dyDescent="0.25">
      <c r="A9036">
        <v>1998</v>
      </c>
      <c r="B9036">
        <v>620</v>
      </c>
      <c r="C9036">
        <v>1</v>
      </c>
      <c r="D9036">
        <v>724</v>
      </c>
      <c r="E9036" t="s">
        <v>11</v>
      </c>
      <c r="F9036">
        <v>5323</v>
      </c>
      <c r="G9036">
        <v>8</v>
      </c>
      <c r="H9036">
        <v>882750</v>
      </c>
      <c r="I9036">
        <v>882750</v>
      </c>
      <c r="J9036">
        <v>993503</v>
      </c>
      <c r="K9036">
        <v>0</v>
      </c>
    </row>
    <row r="9037" spans="1:11" x14ac:dyDescent="0.25">
      <c r="A9037">
        <v>1998</v>
      </c>
      <c r="B9037">
        <v>620</v>
      </c>
      <c r="C9037">
        <v>1</v>
      </c>
      <c r="D9037">
        <v>724</v>
      </c>
      <c r="E9037" t="s">
        <v>11</v>
      </c>
      <c r="F9037">
        <v>6577</v>
      </c>
      <c r="G9037">
        <v>8</v>
      </c>
      <c r="H9037">
        <v>888716</v>
      </c>
      <c r="I9037">
        <v>888716</v>
      </c>
      <c r="J9037">
        <v>3931637</v>
      </c>
      <c r="K9037">
        <v>0</v>
      </c>
    </row>
    <row r="9038" spans="1:11" x14ac:dyDescent="0.25">
      <c r="A9038">
        <v>1998</v>
      </c>
      <c r="B9038">
        <v>620</v>
      </c>
      <c r="C9038">
        <v>1</v>
      </c>
      <c r="D9038">
        <v>724</v>
      </c>
      <c r="E9038" t="s">
        <v>11</v>
      </c>
      <c r="F9038">
        <v>8946</v>
      </c>
      <c r="G9038">
        <v>8</v>
      </c>
      <c r="H9038">
        <v>894684</v>
      </c>
      <c r="I9038">
        <v>894684</v>
      </c>
      <c r="J9038">
        <v>1683851</v>
      </c>
      <c r="K9038">
        <v>0</v>
      </c>
    </row>
    <row r="9039" spans="1:11" x14ac:dyDescent="0.25">
      <c r="A9039">
        <v>1998</v>
      </c>
      <c r="B9039">
        <v>620</v>
      </c>
      <c r="C9039">
        <v>1</v>
      </c>
      <c r="D9039">
        <v>724</v>
      </c>
      <c r="E9039" t="s">
        <v>11</v>
      </c>
      <c r="F9039">
        <v>913</v>
      </c>
      <c r="G9039">
        <v>8</v>
      </c>
      <c r="H9039">
        <v>906000</v>
      </c>
      <c r="I9039">
        <v>906000</v>
      </c>
      <c r="J9039">
        <v>685742</v>
      </c>
      <c r="K9039">
        <v>0</v>
      </c>
    </row>
    <row r="9040" spans="1:11" x14ac:dyDescent="0.25">
      <c r="A9040">
        <v>1998</v>
      </c>
      <c r="B9040">
        <v>620</v>
      </c>
      <c r="C9040">
        <v>1</v>
      </c>
      <c r="D9040">
        <v>724</v>
      </c>
      <c r="E9040" t="s">
        <v>11</v>
      </c>
      <c r="F9040">
        <v>8720</v>
      </c>
      <c r="G9040">
        <v>8</v>
      </c>
      <c r="H9040">
        <v>913523</v>
      </c>
      <c r="I9040">
        <v>913523</v>
      </c>
      <c r="J9040">
        <v>19289914</v>
      </c>
      <c r="K9040">
        <v>0</v>
      </c>
    </row>
    <row r="9041" spans="1:11" x14ac:dyDescent="0.25">
      <c r="A9041">
        <v>1998</v>
      </c>
      <c r="B9041">
        <v>620</v>
      </c>
      <c r="C9041">
        <v>1</v>
      </c>
      <c r="D9041">
        <v>724</v>
      </c>
      <c r="E9041" t="s">
        <v>11</v>
      </c>
      <c r="F9041">
        <v>6793</v>
      </c>
      <c r="G9041">
        <v>8</v>
      </c>
      <c r="H9041">
        <v>923945</v>
      </c>
      <c r="I9041">
        <v>923945</v>
      </c>
      <c r="J9041">
        <v>1193831</v>
      </c>
      <c r="K9041">
        <v>0</v>
      </c>
    </row>
    <row r="9042" spans="1:11" x14ac:dyDescent="0.25">
      <c r="A9042">
        <v>1998</v>
      </c>
      <c r="B9042">
        <v>620</v>
      </c>
      <c r="C9042">
        <v>1</v>
      </c>
      <c r="D9042">
        <v>724</v>
      </c>
      <c r="E9042" t="s">
        <v>11</v>
      </c>
      <c r="F9042">
        <v>5622</v>
      </c>
      <c r="G9042">
        <v>8</v>
      </c>
      <c r="H9042">
        <v>945500</v>
      </c>
      <c r="I9042">
        <v>945500</v>
      </c>
      <c r="J9042">
        <v>128381</v>
      </c>
      <c r="K9042">
        <v>0</v>
      </c>
    </row>
    <row r="9043" spans="1:11" x14ac:dyDescent="0.25">
      <c r="A9043">
        <v>1998</v>
      </c>
      <c r="B9043">
        <v>620</v>
      </c>
      <c r="C9043">
        <v>1</v>
      </c>
      <c r="D9043">
        <v>724</v>
      </c>
      <c r="E9043" t="s">
        <v>11</v>
      </c>
      <c r="F9043">
        <v>7281</v>
      </c>
      <c r="G9043">
        <v>8</v>
      </c>
      <c r="H9043">
        <v>945893</v>
      </c>
      <c r="I9043">
        <v>945893</v>
      </c>
      <c r="J9043">
        <v>11192424</v>
      </c>
      <c r="K9043">
        <v>0</v>
      </c>
    </row>
    <row r="9044" spans="1:11" x14ac:dyDescent="0.25">
      <c r="A9044">
        <v>1998</v>
      </c>
      <c r="B9044">
        <v>620</v>
      </c>
      <c r="C9044">
        <v>1</v>
      </c>
      <c r="D9044">
        <v>724</v>
      </c>
      <c r="E9044" t="s">
        <v>11</v>
      </c>
      <c r="F9044">
        <v>4243</v>
      </c>
      <c r="G9044">
        <v>8</v>
      </c>
      <c r="H9044">
        <v>959511</v>
      </c>
      <c r="I9044">
        <v>959511</v>
      </c>
      <c r="J9044">
        <v>876190</v>
      </c>
      <c r="K9044">
        <v>0</v>
      </c>
    </row>
    <row r="9045" spans="1:11" x14ac:dyDescent="0.25">
      <c r="A9045">
        <v>1998</v>
      </c>
      <c r="B9045">
        <v>620</v>
      </c>
      <c r="C9045">
        <v>1</v>
      </c>
      <c r="D9045">
        <v>724</v>
      </c>
      <c r="E9045" t="s">
        <v>11</v>
      </c>
      <c r="F9045">
        <v>6960</v>
      </c>
      <c r="G9045">
        <v>8</v>
      </c>
      <c r="H9045">
        <v>964779</v>
      </c>
      <c r="I9045">
        <v>964779</v>
      </c>
      <c r="J9045">
        <v>11722857</v>
      </c>
      <c r="K9045">
        <v>0</v>
      </c>
    </row>
    <row r="9046" spans="1:11" x14ac:dyDescent="0.25">
      <c r="A9046">
        <v>1998</v>
      </c>
      <c r="B9046">
        <v>620</v>
      </c>
      <c r="C9046">
        <v>1</v>
      </c>
      <c r="D9046">
        <v>724</v>
      </c>
      <c r="E9046" t="s">
        <v>11</v>
      </c>
      <c r="F9046">
        <v>722</v>
      </c>
      <c r="G9046">
        <v>8</v>
      </c>
      <c r="H9046">
        <v>978937</v>
      </c>
      <c r="I9046">
        <v>978937</v>
      </c>
      <c r="J9046">
        <v>920539</v>
      </c>
      <c r="K9046">
        <v>0</v>
      </c>
    </row>
    <row r="9047" spans="1:11" x14ac:dyDescent="0.25">
      <c r="A9047">
        <v>1998</v>
      </c>
      <c r="B9047">
        <v>620</v>
      </c>
      <c r="C9047">
        <v>1</v>
      </c>
      <c r="D9047">
        <v>724</v>
      </c>
      <c r="E9047" t="s">
        <v>11</v>
      </c>
      <c r="F9047">
        <v>1222</v>
      </c>
      <c r="G9047">
        <v>8</v>
      </c>
      <c r="H9047">
        <v>1014562</v>
      </c>
      <c r="I9047">
        <v>1014562</v>
      </c>
      <c r="J9047">
        <v>5795001</v>
      </c>
      <c r="K9047">
        <v>0</v>
      </c>
    </row>
    <row r="9048" spans="1:11" x14ac:dyDescent="0.25">
      <c r="A9048">
        <v>1998</v>
      </c>
      <c r="B9048">
        <v>620</v>
      </c>
      <c r="C9048">
        <v>1</v>
      </c>
      <c r="D9048">
        <v>724</v>
      </c>
      <c r="E9048" t="s">
        <v>11</v>
      </c>
      <c r="F9048">
        <v>7436</v>
      </c>
      <c r="G9048">
        <v>8</v>
      </c>
      <c r="H9048">
        <v>1048201</v>
      </c>
      <c r="I9048">
        <v>1048201</v>
      </c>
      <c r="J9048">
        <v>13227533</v>
      </c>
      <c r="K9048">
        <v>0</v>
      </c>
    </row>
    <row r="9049" spans="1:11" x14ac:dyDescent="0.25">
      <c r="A9049">
        <v>1998</v>
      </c>
      <c r="B9049">
        <v>620</v>
      </c>
      <c r="C9049">
        <v>1</v>
      </c>
      <c r="D9049">
        <v>724</v>
      </c>
      <c r="E9049" t="s">
        <v>11</v>
      </c>
      <c r="F9049">
        <v>5332</v>
      </c>
      <c r="G9049">
        <v>8</v>
      </c>
      <c r="H9049">
        <v>1054042</v>
      </c>
      <c r="I9049">
        <v>1054042</v>
      </c>
      <c r="J9049">
        <v>4572277</v>
      </c>
      <c r="K9049">
        <v>0</v>
      </c>
    </row>
    <row r="9050" spans="1:11" x14ac:dyDescent="0.25">
      <c r="A9050">
        <v>1998</v>
      </c>
      <c r="B9050">
        <v>620</v>
      </c>
      <c r="C9050">
        <v>1</v>
      </c>
      <c r="D9050">
        <v>724</v>
      </c>
      <c r="E9050" t="s">
        <v>11</v>
      </c>
      <c r="F9050">
        <v>8310</v>
      </c>
      <c r="G9050">
        <v>8</v>
      </c>
      <c r="H9050">
        <v>1066858</v>
      </c>
      <c r="I9050">
        <v>1066858</v>
      </c>
      <c r="J9050">
        <v>15765111</v>
      </c>
      <c r="K9050">
        <v>0</v>
      </c>
    </row>
    <row r="9051" spans="1:11" x14ac:dyDescent="0.25">
      <c r="A9051">
        <v>1998</v>
      </c>
      <c r="B9051">
        <v>620</v>
      </c>
      <c r="C9051">
        <v>1</v>
      </c>
      <c r="D9051">
        <v>724</v>
      </c>
      <c r="E9051" t="s">
        <v>11</v>
      </c>
      <c r="F9051">
        <v>5514</v>
      </c>
      <c r="G9051">
        <v>8</v>
      </c>
      <c r="H9051">
        <v>1076187</v>
      </c>
      <c r="I9051">
        <v>1076187</v>
      </c>
      <c r="J9051">
        <v>7348866</v>
      </c>
      <c r="K9051">
        <v>0</v>
      </c>
    </row>
    <row r="9052" spans="1:11" x14ac:dyDescent="0.25">
      <c r="A9052">
        <v>1998</v>
      </c>
      <c r="B9052">
        <v>620</v>
      </c>
      <c r="C9052">
        <v>1</v>
      </c>
      <c r="D9052">
        <v>724</v>
      </c>
      <c r="E9052" t="s">
        <v>11</v>
      </c>
      <c r="F9052">
        <v>7369</v>
      </c>
      <c r="G9052">
        <v>8</v>
      </c>
      <c r="H9052">
        <v>1087695</v>
      </c>
      <c r="I9052">
        <v>1087695</v>
      </c>
      <c r="J9052">
        <v>6399774</v>
      </c>
      <c r="K9052">
        <v>0</v>
      </c>
    </row>
    <row r="9053" spans="1:11" x14ac:dyDescent="0.25">
      <c r="A9053">
        <v>1998</v>
      </c>
      <c r="B9053">
        <v>620</v>
      </c>
      <c r="C9053">
        <v>1</v>
      </c>
      <c r="D9053">
        <v>724</v>
      </c>
      <c r="E9053" t="s">
        <v>11</v>
      </c>
      <c r="F9053">
        <v>5826</v>
      </c>
      <c r="G9053">
        <v>8</v>
      </c>
      <c r="H9053">
        <v>1088625</v>
      </c>
      <c r="I9053">
        <v>1088625</v>
      </c>
      <c r="J9053">
        <v>2395181</v>
      </c>
      <c r="K9053">
        <v>0</v>
      </c>
    </row>
    <row r="9054" spans="1:11" x14ac:dyDescent="0.25">
      <c r="A9054">
        <v>1998</v>
      </c>
      <c r="B9054">
        <v>620</v>
      </c>
      <c r="C9054">
        <v>1</v>
      </c>
      <c r="D9054">
        <v>724</v>
      </c>
      <c r="E9054" t="s">
        <v>11</v>
      </c>
      <c r="F9054">
        <v>6665</v>
      </c>
      <c r="G9054">
        <v>8</v>
      </c>
      <c r="H9054">
        <v>1093937</v>
      </c>
      <c r="I9054">
        <v>1093937</v>
      </c>
      <c r="J9054">
        <v>2206273</v>
      </c>
      <c r="K9054">
        <v>0</v>
      </c>
    </row>
    <row r="9055" spans="1:11" x14ac:dyDescent="0.25">
      <c r="A9055">
        <v>1998</v>
      </c>
      <c r="B9055">
        <v>620</v>
      </c>
      <c r="C9055">
        <v>1</v>
      </c>
      <c r="D9055">
        <v>724</v>
      </c>
      <c r="E9055" t="s">
        <v>11</v>
      </c>
      <c r="F9055">
        <v>7362</v>
      </c>
      <c r="G9055">
        <v>8</v>
      </c>
      <c r="H9055">
        <v>1103216</v>
      </c>
      <c r="I9055">
        <v>1103216</v>
      </c>
      <c r="J9055">
        <v>8012643</v>
      </c>
      <c r="K9055">
        <v>0</v>
      </c>
    </row>
    <row r="9056" spans="1:11" x14ac:dyDescent="0.25">
      <c r="A9056">
        <v>1998</v>
      </c>
      <c r="B9056">
        <v>620</v>
      </c>
      <c r="C9056">
        <v>1</v>
      </c>
      <c r="D9056">
        <v>724</v>
      </c>
      <c r="E9056" t="s">
        <v>11</v>
      </c>
      <c r="F9056">
        <v>2116</v>
      </c>
      <c r="G9056">
        <v>8</v>
      </c>
      <c r="H9056">
        <v>1104437</v>
      </c>
      <c r="I9056">
        <v>1104437</v>
      </c>
      <c r="J9056">
        <v>5728075</v>
      </c>
      <c r="K9056">
        <v>0</v>
      </c>
    </row>
    <row r="9057" spans="1:11" x14ac:dyDescent="0.25">
      <c r="A9057">
        <v>1998</v>
      </c>
      <c r="B9057">
        <v>620</v>
      </c>
      <c r="C9057">
        <v>1</v>
      </c>
      <c r="D9057">
        <v>724</v>
      </c>
      <c r="E9057" t="s">
        <v>11</v>
      </c>
      <c r="F9057">
        <v>2450</v>
      </c>
      <c r="G9057">
        <v>8</v>
      </c>
      <c r="H9057">
        <v>1133179</v>
      </c>
      <c r="I9057">
        <v>1133179</v>
      </c>
      <c r="J9057">
        <v>46482</v>
      </c>
      <c r="K9057">
        <v>0</v>
      </c>
    </row>
    <row r="9058" spans="1:11" x14ac:dyDescent="0.25">
      <c r="A9058">
        <v>1998</v>
      </c>
      <c r="B9058">
        <v>620</v>
      </c>
      <c r="C9058">
        <v>1</v>
      </c>
      <c r="D9058">
        <v>724</v>
      </c>
      <c r="E9058" t="s">
        <v>11</v>
      </c>
      <c r="F9058">
        <v>7219</v>
      </c>
      <c r="G9058">
        <v>8</v>
      </c>
      <c r="H9058">
        <v>1175778</v>
      </c>
      <c r="I9058">
        <v>1175778</v>
      </c>
      <c r="J9058">
        <v>5597749</v>
      </c>
      <c r="K9058">
        <v>0</v>
      </c>
    </row>
    <row r="9059" spans="1:11" x14ac:dyDescent="0.25">
      <c r="A9059">
        <v>1998</v>
      </c>
      <c r="B9059">
        <v>620</v>
      </c>
      <c r="C9059">
        <v>1</v>
      </c>
      <c r="D9059">
        <v>724</v>
      </c>
      <c r="E9059" t="s">
        <v>11</v>
      </c>
      <c r="F9059">
        <v>7599</v>
      </c>
      <c r="G9059">
        <v>8</v>
      </c>
      <c r="H9059">
        <v>1180827</v>
      </c>
      <c r="I9059">
        <v>1180827</v>
      </c>
      <c r="J9059">
        <v>77965656</v>
      </c>
      <c r="K9059">
        <v>0</v>
      </c>
    </row>
    <row r="9060" spans="1:11" x14ac:dyDescent="0.25">
      <c r="A9060">
        <v>1998</v>
      </c>
      <c r="B9060">
        <v>620</v>
      </c>
      <c r="C9060">
        <v>1</v>
      </c>
      <c r="D9060">
        <v>724</v>
      </c>
      <c r="E9060" t="s">
        <v>11</v>
      </c>
      <c r="F9060">
        <v>6517</v>
      </c>
      <c r="G9060">
        <v>8</v>
      </c>
      <c r="H9060">
        <v>1182320</v>
      </c>
      <c r="I9060">
        <v>1182320</v>
      </c>
      <c r="J9060">
        <v>7160837</v>
      </c>
      <c r="K9060">
        <v>0</v>
      </c>
    </row>
    <row r="9061" spans="1:11" x14ac:dyDescent="0.25">
      <c r="A9061">
        <v>1998</v>
      </c>
      <c r="B9061">
        <v>620</v>
      </c>
      <c r="C9061">
        <v>1</v>
      </c>
      <c r="D9061">
        <v>724</v>
      </c>
      <c r="E9061" t="s">
        <v>11</v>
      </c>
      <c r="F9061">
        <v>2667</v>
      </c>
      <c r="G9061">
        <v>8</v>
      </c>
      <c r="H9061">
        <v>1185929</v>
      </c>
      <c r="I9061">
        <v>1185929</v>
      </c>
      <c r="J9061">
        <v>2371611</v>
      </c>
      <c r="K9061">
        <v>0</v>
      </c>
    </row>
    <row r="9062" spans="1:11" x14ac:dyDescent="0.25">
      <c r="A9062">
        <v>1998</v>
      </c>
      <c r="B9062">
        <v>620</v>
      </c>
      <c r="C9062">
        <v>1</v>
      </c>
      <c r="D9062">
        <v>724</v>
      </c>
      <c r="E9062" t="s">
        <v>11</v>
      </c>
      <c r="F9062">
        <v>6646</v>
      </c>
      <c r="G9062">
        <v>8</v>
      </c>
      <c r="H9062">
        <v>1196562</v>
      </c>
      <c r="I9062">
        <v>1196562</v>
      </c>
      <c r="J9062">
        <v>1151289</v>
      </c>
      <c r="K9062">
        <v>0</v>
      </c>
    </row>
    <row r="9063" spans="1:11" x14ac:dyDescent="0.25">
      <c r="A9063">
        <v>1998</v>
      </c>
      <c r="B9063">
        <v>620</v>
      </c>
      <c r="C9063">
        <v>1</v>
      </c>
      <c r="D9063">
        <v>724</v>
      </c>
      <c r="E9063" t="s">
        <v>11</v>
      </c>
      <c r="F9063">
        <v>6658</v>
      </c>
      <c r="G9063">
        <v>8</v>
      </c>
      <c r="H9063">
        <v>1205079</v>
      </c>
      <c r="I9063">
        <v>1205079</v>
      </c>
      <c r="J9063">
        <v>2616037</v>
      </c>
      <c r="K9063">
        <v>0</v>
      </c>
    </row>
    <row r="9064" spans="1:11" x14ac:dyDescent="0.25">
      <c r="A9064">
        <v>1998</v>
      </c>
      <c r="B9064">
        <v>620</v>
      </c>
      <c r="C9064">
        <v>1</v>
      </c>
      <c r="D9064">
        <v>724</v>
      </c>
      <c r="E9064" t="s">
        <v>11</v>
      </c>
      <c r="F9064">
        <v>6423</v>
      </c>
      <c r="G9064">
        <v>8</v>
      </c>
      <c r="H9064">
        <v>1213212</v>
      </c>
      <c r="I9064">
        <v>1213212</v>
      </c>
      <c r="J9064">
        <v>5120668</v>
      </c>
      <c r="K9064">
        <v>0</v>
      </c>
    </row>
    <row r="9065" spans="1:11" x14ac:dyDescent="0.25">
      <c r="A9065">
        <v>1998</v>
      </c>
      <c r="B9065">
        <v>620</v>
      </c>
      <c r="C9065">
        <v>1</v>
      </c>
      <c r="D9065">
        <v>724</v>
      </c>
      <c r="E9065" t="s">
        <v>11</v>
      </c>
      <c r="F9065">
        <v>5912</v>
      </c>
      <c r="G9065">
        <v>8</v>
      </c>
      <c r="H9065">
        <v>1214375</v>
      </c>
      <c r="I9065">
        <v>1214375</v>
      </c>
      <c r="J9065">
        <v>6560134</v>
      </c>
      <c r="K9065">
        <v>0</v>
      </c>
    </row>
    <row r="9066" spans="1:11" x14ac:dyDescent="0.25">
      <c r="A9066">
        <v>1998</v>
      </c>
      <c r="B9066">
        <v>620</v>
      </c>
      <c r="C9066">
        <v>1</v>
      </c>
      <c r="D9066">
        <v>724</v>
      </c>
      <c r="E9066" t="s">
        <v>11</v>
      </c>
      <c r="F9066">
        <v>5721</v>
      </c>
      <c r="G9066">
        <v>8</v>
      </c>
      <c r="H9066">
        <v>1236253</v>
      </c>
      <c r="I9066">
        <v>1236253</v>
      </c>
      <c r="J9066">
        <v>2005079</v>
      </c>
      <c r="K9066">
        <v>0</v>
      </c>
    </row>
    <row r="9067" spans="1:11" x14ac:dyDescent="0.25">
      <c r="A9067">
        <v>1998</v>
      </c>
      <c r="B9067">
        <v>620</v>
      </c>
      <c r="C9067">
        <v>1</v>
      </c>
      <c r="D9067">
        <v>724</v>
      </c>
      <c r="E9067" t="s">
        <v>11</v>
      </c>
      <c r="F9067">
        <v>8993</v>
      </c>
      <c r="G9067">
        <v>8</v>
      </c>
      <c r="H9067">
        <v>1245595</v>
      </c>
      <c r="I9067">
        <v>1245595</v>
      </c>
      <c r="J9067">
        <v>5319557</v>
      </c>
      <c r="K9067">
        <v>0</v>
      </c>
    </row>
    <row r="9068" spans="1:11" x14ac:dyDescent="0.25">
      <c r="A9068">
        <v>1998</v>
      </c>
      <c r="B9068">
        <v>620</v>
      </c>
      <c r="C9068">
        <v>1</v>
      </c>
      <c r="D9068">
        <v>724</v>
      </c>
      <c r="E9068" t="s">
        <v>11</v>
      </c>
      <c r="F9068">
        <v>5982</v>
      </c>
      <c r="G9068">
        <v>8</v>
      </c>
      <c r="H9068">
        <v>1253221</v>
      </c>
      <c r="I9068">
        <v>1253221</v>
      </c>
      <c r="J9068">
        <v>2145781</v>
      </c>
      <c r="K9068">
        <v>0</v>
      </c>
    </row>
    <row r="9069" spans="1:11" x14ac:dyDescent="0.25">
      <c r="A9069">
        <v>1998</v>
      </c>
      <c r="B9069">
        <v>620</v>
      </c>
      <c r="C9069">
        <v>1</v>
      </c>
      <c r="D9069">
        <v>724</v>
      </c>
      <c r="E9069" t="s">
        <v>11</v>
      </c>
      <c r="F9069">
        <v>8423</v>
      </c>
      <c r="G9069">
        <v>8</v>
      </c>
      <c r="H9069">
        <v>1257284</v>
      </c>
      <c r="I9069">
        <v>1257284</v>
      </c>
      <c r="J9069">
        <v>46041192</v>
      </c>
      <c r="K9069">
        <v>0</v>
      </c>
    </row>
    <row r="9070" spans="1:11" x14ac:dyDescent="0.25">
      <c r="A9070">
        <v>1998</v>
      </c>
      <c r="B9070">
        <v>620</v>
      </c>
      <c r="C9070">
        <v>1</v>
      </c>
      <c r="D9070">
        <v>724</v>
      </c>
      <c r="E9070" t="s">
        <v>11</v>
      </c>
      <c r="F9070">
        <v>5835</v>
      </c>
      <c r="G9070">
        <v>8</v>
      </c>
      <c r="H9070">
        <v>1297812</v>
      </c>
      <c r="I9070">
        <v>1297812</v>
      </c>
      <c r="J9070">
        <v>1471080</v>
      </c>
      <c r="K9070">
        <v>0</v>
      </c>
    </row>
    <row r="9071" spans="1:11" x14ac:dyDescent="0.25">
      <c r="A9071">
        <v>1998</v>
      </c>
      <c r="B9071">
        <v>620</v>
      </c>
      <c r="C9071">
        <v>1</v>
      </c>
      <c r="D9071">
        <v>724</v>
      </c>
      <c r="E9071" t="s">
        <v>11</v>
      </c>
      <c r="F9071">
        <v>6534</v>
      </c>
      <c r="G9071">
        <v>8</v>
      </c>
      <c r="H9071">
        <v>1304076</v>
      </c>
      <c r="I9071">
        <v>1304076</v>
      </c>
      <c r="J9071">
        <v>22446712</v>
      </c>
      <c r="K9071">
        <v>0</v>
      </c>
    </row>
    <row r="9072" spans="1:11" x14ac:dyDescent="0.25">
      <c r="A9072">
        <v>1998</v>
      </c>
      <c r="B9072">
        <v>620</v>
      </c>
      <c r="C9072">
        <v>1</v>
      </c>
      <c r="D9072">
        <v>724</v>
      </c>
      <c r="E9072" t="s">
        <v>11</v>
      </c>
      <c r="F9072">
        <v>2511</v>
      </c>
      <c r="G9072">
        <v>8</v>
      </c>
      <c r="H9072">
        <v>1305190</v>
      </c>
      <c r="I9072">
        <v>1305190</v>
      </c>
      <c r="J9072">
        <v>118104</v>
      </c>
      <c r="K9072">
        <v>0</v>
      </c>
    </row>
    <row r="9073" spans="1:11" x14ac:dyDescent="0.25">
      <c r="A9073">
        <v>1998</v>
      </c>
      <c r="B9073">
        <v>620</v>
      </c>
      <c r="C9073">
        <v>1</v>
      </c>
      <c r="D9073">
        <v>724</v>
      </c>
      <c r="E9073" t="s">
        <v>11</v>
      </c>
      <c r="F9073">
        <v>5911</v>
      </c>
      <c r="G9073">
        <v>8</v>
      </c>
      <c r="H9073">
        <v>1314500</v>
      </c>
      <c r="I9073">
        <v>1314500</v>
      </c>
      <c r="J9073">
        <v>5323455</v>
      </c>
      <c r="K9073">
        <v>0</v>
      </c>
    </row>
    <row r="9074" spans="1:11" x14ac:dyDescent="0.25">
      <c r="A9074">
        <v>1998</v>
      </c>
      <c r="B9074">
        <v>620</v>
      </c>
      <c r="C9074">
        <v>1</v>
      </c>
      <c r="D9074">
        <v>724</v>
      </c>
      <c r="E9074" t="s">
        <v>11</v>
      </c>
      <c r="F9074">
        <v>6611</v>
      </c>
      <c r="G9074">
        <v>8</v>
      </c>
      <c r="H9074">
        <v>1320812</v>
      </c>
      <c r="I9074">
        <v>1320812</v>
      </c>
      <c r="J9074">
        <v>129443</v>
      </c>
      <c r="K9074">
        <v>0</v>
      </c>
    </row>
    <row r="9075" spans="1:11" x14ac:dyDescent="0.25">
      <c r="A9075">
        <v>1998</v>
      </c>
      <c r="B9075">
        <v>620</v>
      </c>
      <c r="C9075">
        <v>1</v>
      </c>
      <c r="D9075">
        <v>724</v>
      </c>
      <c r="E9075" t="s">
        <v>11</v>
      </c>
      <c r="F9075">
        <v>6974</v>
      </c>
      <c r="G9075">
        <v>8</v>
      </c>
      <c r="H9075">
        <v>1322897</v>
      </c>
      <c r="I9075">
        <v>1322897</v>
      </c>
      <c r="J9075">
        <v>8870410</v>
      </c>
      <c r="K9075">
        <v>0</v>
      </c>
    </row>
    <row r="9076" spans="1:11" x14ac:dyDescent="0.25">
      <c r="A9076">
        <v>1998</v>
      </c>
      <c r="B9076">
        <v>620</v>
      </c>
      <c r="C9076">
        <v>1</v>
      </c>
      <c r="D9076">
        <v>724</v>
      </c>
      <c r="E9076" t="s">
        <v>11</v>
      </c>
      <c r="F9076">
        <v>5921</v>
      </c>
      <c r="G9076">
        <v>8</v>
      </c>
      <c r="H9076">
        <v>1330026</v>
      </c>
      <c r="I9076">
        <v>1330026</v>
      </c>
      <c r="J9076">
        <v>1068908</v>
      </c>
      <c r="K9076">
        <v>0</v>
      </c>
    </row>
    <row r="9077" spans="1:11" x14ac:dyDescent="0.25">
      <c r="A9077">
        <v>1998</v>
      </c>
      <c r="B9077">
        <v>620</v>
      </c>
      <c r="C9077">
        <v>1</v>
      </c>
      <c r="D9077">
        <v>724</v>
      </c>
      <c r="E9077" t="s">
        <v>11</v>
      </c>
      <c r="F9077">
        <v>8212</v>
      </c>
      <c r="G9077">
        <v>8</v>
      </c>
      <c r="H9077">
        <v>1334943</v>
      </c>
      <c r="I9077">
        <v>1334943</v>
      </c>
      <c r="J9077">
        <v>6070193</v>
      </c>
      <c r="K9077">
        <v>0</v>
      </c>
    </row>
    <row r="9078" spans="1:11" x14ac:dyDescent="0.25">
      <c r="A9078">
        <v>1998</v>
      </c>
      <c r="B9078">
        <v>620</v>
      </c>
      <c r="C9078">
        <v>1</v>
      </c>
      <c r="D9078">
        <v>724</v>
      </c>
      <c r="E9078" t="s">
        <v>11</v>
      </c>
      <c r="F9078">
        <v>7525</v>
      </c>
      <c r="G9078">
        <v>8</v>
      </c>
      <c r="H9078">
        <v>1353651</v>
      </c>
      <c r="I9078">
        <v>1353651</v>
      </c>
      <c r="J9078">
        <v>40728668</v>
      </c>
      <c r="K9078">
        <v>0</v>
      </c>
    </row>
    <row r="9079" spans="1:11" x14ac:dyDescent="0.25">
      <c r="A9079">
        <v>1998</v>
      </c>
      <c r="B9079">
        <v>620</v>
      </c>
      <c r="C9079">
        <v>1</v>
      </c>
      <c r="D9079">
        <v>724</v>
      </c>
      <c r="E9079" t="s">
        <v>11</v>
      </c>
      <c r="F9079">
        <v>459</v>
      </c>
      <c r="G9079">
        <v>8</v>
      </c>
      <c r="H9079">
        <v>1362745</v>
      </c>
      <c r="I9079">
        <v>1362745</v>
      </c>
      <c r="J9079">
        <v>323993</v>
      </c>
      <c r="K9079">
        <v>0</v>
      </c>
    </row>
    <row r="9080" spans="1:11" x14ac:dyDescent="0.25">
      <c r="A9080">
        <v>1998</v>
      </c>
      <c r="B9080">
        <v>620</v>
      </c>
      <c r="C9080">
        <v>1</v>
      </c>
      <c r="D9080">
        <v>724</v>
      </c>
      <c r="E9080" t="s">
        <v>11</v>
      </c>
      <c r="F9080">
        <v>8821</v>
      </c>
      <c r="G9080">
        <v>8</v>
      </c>
      <c r="H9080">
        <v>1375187</v>
      </c>
      <c r="I9080">
        <v>1375187</v>
      </c>
      <c r="J9080">
        <v>7299701</v>
      </c>
      <c r="K9080">
        <v>0</v>
      </c>
    </row>
    <row r="9081" spans="1:11" x14ac:dyDescent="0.25">
      <c r="A9081">
        <v>1998</v>
      </c>
      <c r="B9081">
        <v>620</v>
      </c>
      <c r="C9081">
        <v>1</v>
      </c>
      <c r="D9081">
        <v>724</v>
      </c>
      <c r="E9081" t="s">
        <v>11</v>
      </c>
      <c r="F9081">
        <v>7211</v>
      </c>
      <c r="G9081">
        <v>8</v>
      </c>
      <c r="H9081">
        <v>1396130</v>
      </c>
      <c r="I9081">
        <v>1396130</v>
      </c>
      <c r="J9081">
        <v>5512958</v>
      </c>
      <c r="K9081">
        <v>0</v>
      </c>
    </row>
    <row r="9082" spans="1:11" x14ac:dyDescent="0.25">
      <c r="A9082">
        <v>1998</v>
      </c>
      <c r="B9082">
        <v>620</v>
      </c>
      <c r="C9082">
        <v>1</v>
      </c>
      <c r="D9082">
        <v>724</v>
      </c>
      <c r="E9082" t="s">
        <v>11</v>
      </c>
      <c r="F9082">
        <v>8947</v>
      </c>
      <c r="G9082">
        <v>8</v>
      </c>
      <c r="H9082">
        <v>1400386</v>
      </c>
      <c r="I9082">
        <v>1400386</v>
      </c>
      <c r="J9082">
        <v>8950941</v>
      </c>
      <c r="K9082">
        <v>0</v>
      </c>
    </row>
    <row r="9083" spans="1:11" x14ac:dyDescent="0.25">
      <c r="A9083">
        <v>1998</v>
      </c>
      <c r="B9083">
        <v>620</v>
      </c>
      <c r="C9083">
        <v>1</v>
      </c>
      <c r="D9083">
        <v>724</v>
      </c>
      <c r="E9083" t="s">
        <v>11</v>
      </c>
      <c r="F9083">
        <v>2882</v>
      </c>
      <c r="G9083">
        <v>8</v>
      </c>
      <c r="H9083">
        <v>1408753</v>
      </c>
      <c r="I9083">
        <v>1408753</v>
      </c>
      <c r="J9083">
        <v>1444009</v>
      </c>
      <c r="K9083">
        <v>0</v>
      </c>
    </row>
    <row r="9084" spans="1:11" x14ac:dyDescent="0.25">
      <c r="A9084">
        <v>1998</v>
      </c>
      <c r="B9084">
        <v>620</v>
      </c>
      <c r="C9084">
        <v>1</v>
      </c>
      <c r="D9084">
        <v>724</v>
      </c>
      <c r="E9084" t="s">
        <v>11</v>
      </c>
      <c r="F9084">
        <v>5914</v>
      </c>
      <c r="G9084">
        <v>8</v>
      </c>
      <c r="H9084">
        <v>1430250</v>
      </c>
      <c r="I9084">
        <v>1430250</v>
      </c>
      <c r="J9084">
        <v>4031318</v>
      </c>
      <c r="K9084">
        <v>0</v>
      </c>
    </row>
    <row r="9085" spans="1:11" x14ac:dyDescent="0.25">
      <c r="A9085">
        <v>1998</v>
      </c>
      <c r="B9085">
        <v>620</v>
      </c>
      <c r="C9085">
        <v>1</v>
      </c>
      <c r="D9085">
        <v>724</v>
      </c>
      <c r="E9085" t="s">
        <v>11</v>
      </c>
      <c r="F9085">
        <v>6552</v>
      </c>
      <c r="G9085">
        <v>8</v>
      </c>
      <c r="H9085">
        <v>1434034</v>
      </c>
      <c r="I9085">
        <v>1434034</v>
      </c>
      <c r="J9085">
        <v>17909594</v>
      </c>
      <c r="K9085">
        <v>0</v>
      </c>
    </row>
    <row r="9086" spans="1:11" x14ac:dyDescent="0.25">
      <c r="A9086">
        <v>1998</v>
      </c>
      <c r="B9086">
        <v>620</v>
      </c>
      <c r="C9086">
        <v>1</v>
      </c>
      <c r="D9086">
        <v>724</v>
      </c>
      <c r="E9086" t="s">
        <v>11</v>
      </c>
      <c r="F9086">
        <v>7441</v>
      </c>
      <c r="G9086">
        <v>8</v>
      </c>
      <c r="H9086">
        <v>1437311</v>
      </c>
      <c r="I9086">
        <v>1437311</v>
      </c>
      <c r="J9086">
        <v>8170240</v>
      </c>
      <c r="K9086">
        <v>0</v>
      </c>
    </row>
    <row r="9087" spans="1:11" x14ac:dyDescent="0.25">
      <c r="A9087">
        <v>1998</v>
      </c>
      <c r="B9087">
        <v>620</v>
      </c>
      <c r="C9087">
        <v>1</v>
      </c>
      <c r="D9087">
        <v>724</v>
      </c>
      <c r="E9087" t="s">
        <v>11</v>
      </c>
      <c r="F9087">
        <v>5123</v>
      </c>
      <c r="G9087">
        <v>8</v>
      </c>
      <c r="H9087">
        <v>1438634</v>
      </c>
      <c r="I9087">
        <v>1438634</v>
      </c>
      <c r="J9087">
        <v>1300681</v>
      </c>
      <c r="K9087">
        <v>0</v>
      </c>
    </row>
    <row r="9088" spans="1:11" x14ac:dyDescent="0.25">
      <c r="A9088">
        <v>1998</v>
      </c>
      <c r="B9088">
        <v>620</v>
      </c>
      <c r="C9088">
        <v>1</v>
      </c>
      <c r="D9088">
        <v>724</v>
      </c>
      <c r="E9088" t="s">
        <v>11</v>
      </c>
      <c r="F9088">
        <v>712</v>
      </c>
      <c r="G9088">
        <v>8</v>
      </c>
      <c r="H9088">
        <v>1443370</v>
      </c>
      <c r="I9088">
        <v>1443370</v>
      </c>
      <c r="J9088">
        <v>6899897</v>
      </c>
      <c r="K9088">
        <v>0</v>
      </c>
    </row>
    <row r="9089" spans="1:11" x14ac:dyDescent="0.25">
      <c r="A9089">
        <v>1998</v>
      </c>
      <c r="B9089">
        <v>620</v>
      </c>
      <c r="C9089">
        <v>1</v>
      </c>
      <c r="D9089">
        <v>724</v>
      </c>
      <c r="E9089" t="s">
        <v>11</v>
      </c>
      <c r="F9089">
        <v>2919</v>
      </c>
      <c r="G9089">
        <v>8</v>
      </c>
      <c r="H9089">
        <v>1444517</v>
      </c>
      <c r="I9089">
        <v>1444517</v>
      </c>
      <c r="J9089">
        <v>2140086</v>
      </c>
      <c r="K9089">
        <v>0</v>
      </c>
    </row>
    <row r="9090" spans="1:11" x14ac:dyDescent="0.25">
      <c r="A9090">
        <v>1998</v>
      </c>
      <c r="B9090">
        <v>620</v>
      </c>
      <c r="C9090">
        <v>1</v>
      </c>
      <c r="D9090">
        <v>724</v>
      </c>
      <c r="E9090" t="s">
        <v>11</v>
      </c>
      <c r="F9090">
        <v>7919</v>
      </c>
      <c r="G9090">
        <v>8</v>
      </c>
      <c r="H9090">
        <v>1460029</v>
      </c>
      <c r="I9090">
        <v>1460029</v>
      </c>
      <c r="J9090">
        <v>4764851</v>
      </c>
      <c r="K9090">
        <v>0</v>
      </c>
    </row>
    <row r="9091" spans="1:11" x14ac:dyDescent="0.25">
      <c r="A9091">
        <v>1998</v>
      </c>
      <c r="B9091">
        <v>620</v>
      </c>
      <c r="C9091">
        <v>1</v>
      </c>
      <c r="D9091">
        <v>724</v>
      </c>
      <c r="E9091" t="s">
        <v>11</v>
      </c>
      <c r="F9091">
        <v>5156</v>
      </c>
      <c r="G9091">
        <v>8</v>
      </c>
      <c r="H9091">
        <v>1479095</v>
      </c>
      <c r="I9091">
        <v>1479095</v>
      </c>
      <c r="J9091">
        <v>10969440</v>
      </c>
      <c r="K9091">
        <v>0</v>
      </c>
    </row>
    <row r="9092" spans="1:11" x14ac:dyDescent="0.25">
      <c r="A9092">
        <v>1998</v>
      </c>
      <c r="B9092">
        <v>620</v>
      </c>
      <c r="C9092">
        <v>1</v>
      </c>
      <c r="D9092">
        <v>724</v>
      </c>
      <c r="E9092" t="s">
        <v>11</v>
      </c>
      <c r="F9092">
        <v>6573</v>
      </c>
      <c r="G9092">
        <v>8</v>
      </c>
      <c r="H9092">
        <v>1511662</v>
      </c>
      <c r="I9092">
        <v>1511662</v>
      </c>
      <c r="J9092">
        <v>19047282</v>
      </c>
      <c r="K9092">
        <v>0</v>
      </c>
    </row>
    <row r="9093" spans="1:11" x14ac:dyDescent="0.25">
      <c r="A9093">
        <v>1998</v>
      </c>
      <c r="B9093">
        <v>620</v>
      </c>
      <c r="C9093">
        <v>1</v>
      </c>
      <c r="D9093">
        <v>724</v>
      </c>
      <c r="E9093" t="s">
        <v>11</v>
      </c>
      <c r="F9093">
        <v>5913</v>
      </c>
      <c r="G9093">
        <v>8</v>
      </c>
      <c r="H9093">
        <v>1524937</v>
      </c>
      <c r="I9093">
        <v>1524937</v>
      </c>
      <c r="J9093">
        <v>4516244</v>
      </c>
      <c r="K9093">
        <v>0</v>
      </c>
    </row>
    <row r="9094" spans="1:11" x14ac:dyDescent="0.25">
      <c r="A9094">
        <v>1998</v>
      </c>
      <c r="B9094">
        <v>620</v>
      </c>
      <c r="C9094">
        <v>1</v>
      </c>
      <c r="D9094">
        <v>724</v>
      </c>
      <c r="E9094" t="s">
        <v>11</v>
      </c>
      <c r="F9094">
        <v>2820</v>
      </c>
      <c r="G9094">
        <v>8</v>
      </c>
      <c r="H9094">
        <v>1548686</v>
      </c>
      <c r="I9094">
        <v>1548686</v>
      </c>
      <c r="J9094">
        <v>547919</v>
      </c>
      <c r="K9094">
        <v>0</v>
      </c>
    </row>
    <row r="9095" spans="1:11" x14ac:dyDescent="0.25">
      <c r="A9095">
        <v>1998</v>
      </c>
      <c r="B9095">
        <v>620</v>
      </c>
      <c r="C9095">
        <v>1</v>
      </c>
      <c r="D9095">
        <v>724</v>
      </c>
      <c r="E9095" t="s">
        <v>11</v>
      </c>
      <c r="F9095">
        <v>6821</v>
      </c>
      <c r="G9095">
        <v>8</v>
      </c>
      <c r="H9095">
        <v>1564189</v>
      </c>
      <c r="I9095">
        <v>1564189</v>
      </c>
      <c r="J9095">
        <v>2909558</v>
      </c>
      <c r="K9095">
        <v>0</v>
      </c>
    </row>
    <row r="9096" spans="1:11" x14ac:dyDescent="0.25">
      <c r="A9096">
        <v>1998</v>
      </c>
      <c r="B9096">
        <v>620</v>
      </c>
      <c r="C9096">
        <v>1</v>
      </c>
      <c r="D9096">
        <v>724</v>
      </c>
      <c r="E9096" t="s">
        <v>11</v>
      </c>
      <c r="F9096">
        <v>2666</v>
      </c>
      <c r="G9096">
        <v>8</v>
      </c>
      <c r="H9096">
        <v>1578745</v>
      </c>
      <c r="I9096">
        <v>1578745</v>
      </c>
      <c r="J9096">
        <v>2914027</v>
      </c>
      <c r="K9096">
        <v>0</v>
      </c>
    </row>
    <row r="9097" spans="1:11" x14ac:dyDescent="0.25">
      <c r="A9097">
        <v>1998</v>
      </c>
      <c r="B9097">
        <v>620</v>
      </c>
      <c r="C9097">
        <v>1</v>
      </c>
      <c r="D9097">
        <v>724</v>
      </c>
      <c r="E9097" t="s">
        <v>11</v>
      </c>
      <c r="F9097">
        <v>2665</v>
      </c>
      <c r="G9097">
        <v>8</v>
      </c>
      <c r="H9097">
        <v>1584540</v>
      </c>
      <c r="I9097">
        <v>1584540</v>
      </c>
      <c r="J9097">
        <v>2488050</v>
      </c>
      <c r="K9097">
        <v>0</v>
      </c>
    </row>
    <row r="9098" spans="1:11" x14ac:dyDescent="0.25">
      <c r="A9098">
        <v>1998</v>
      </c>
      <c r="B9098">
        <v>620</v>
      </c>
      <c r="C9098">
        <v>1</v>
      </c>
      <c r="D9098">
        <v>724</v>
      </c>
      <c r="E9098" t="s">
        <v>11</v>
      </c>
      <c r="F9098">
        <v>9410</v>
      </c>
      <c r="G9098">
        <v>8</v>
      </c>
      <c r="H9098">
        <v>1595875</v>
      </c>
      <c r="I9098">
        <v>1595875</v>
      </c>
      <c r="J9098">
        <v>3378735</v>
      </c>
      <c r="K9098">
        <v>0</v>
      </c>
    </row>
    <row r="9099" spans="1:11" x14ac:dyDescent="0.25">
      <c r="A9099">
        <v>1998</v>
      </c>
      <c r="B9099">
        <v>620</v>
      </c>
      <c r="C9099">
        <v>1</v>
      </c>
      <c r="D9099">
        <v>724</v>
      </c>
      <c r="E9099" t="s">
        <v>11</v>
      </c>
      <c r="F9099">
        <v>7284</v>
      </c>
      <c r="G9099">
        <v>8</v>
      </c>
      <c r="H9099">
        <v>1619137</v>
      </c>
      <c r="I9099">
        <v>1619137</v>
      </c>
      <c r="J9099">
        <v>22131100</v>
      </c>
      <c r="K9099">
        <v>0</v>
      </c>
    </row>
    <row r="9100" spans="1:11" x14ac:dyDescent="0.25">
      <c r="A9100">
        <v>1998</v>
      </c>
      <c r="B9100">
        <v>620</v>
      </c>
      <c r="C9100">
        <v>1</v>
      </c>
      <c r="D9100">
        <v>724</v>
      </c>
      <c r="E9100" t="s">
        <v>11</v>
      </c>
      <c r="F9100">
        <v>7788</v>
      </c>
      <c r="G9100">
        <v>8</v>
      </c>
      <c r="H9100">
        <v>1644633</v>
      </c>
      <c r="I9100">
        <v>1644633</v>
      </c>
      <c r="J9100">
        <v>23827248</v>
      </c>
      <c r="K9100">
        <v>0</v>
      </c>
    </row>
    <row r="9101" spans="1:11" x14ac:dyDescent="0.25">
      <c r="A9101">
        <v>1998</v>
      </c>
      <c r="B9101">
        <v>620</v>
      </c>
      <c r="C9101">
        <v>1</v>
      </c>
      <c r="D9101">
        <v>724</v>
      </c>
      <c r="E9101" t="s">
        <v>11</v>
      </c>
      <c r="F9101">
        <v>7283</v>
      </c>
      <c r="G9101">
        <v>8</v>
      </c>
      <c r="H9101">
        <v>1669813</v>
      </c>
      <c r="I9101">
        <v>1669813</v>
      </c>
      <c r="J9101">
        <v>12598338</v>
      </c>
      <c r="K9101">
        <v>0</v>
      </c>
    </row>
    <row r="9102" spans="1:11" x14ac:dyDescent="0.25">
      <c r="A9102">
        <v>1998</v>
      </c>
      <c r="B9102">
        <v>620</v>
      </c>
      <c r="C9102">
        <v>1</v>
      </c>
      <c r="D9102">
        <v>724</v>
      </c>
      <c r="E9102" t="s">
        <v>11</v>
      </c>
      <c r="F9102">
        <v>5311</v>
      </c>
      <c r="G9102">
        <v>8</v>
      </c>
      <c r="H9102">
        <v>1676477</v>
      </c>
      <c r="I9102">
        <v>1676477</v>
      </c>
      <c r="J9102">
        <v>7382278</v>
      </c>
      <c r="K9102">
        <v>0</v>
      </c>
    </row>
    <row r="9103" spans="1:11" x14ac:dyDescent="0.25">
      <c r="A9103">
        <v>1998</v>
      </c>
      <c r="B9103">
        <v>620</v>
      </c>
      <c r="C9103">
        <v>1</v>
      </c>
      <c r="D9103">
        <v>724</v>
      </c>
      <c r="E9103" t="s">
        <v>11</v>
      </c>
      <c r="F9103">
        <v>6851</v>
      </c>
      <c r="G9103">
        <v>8</v>
      </c>
      <c r="H9103">
        <v>1682378</v>
      </c>
      <c r="I9103">
        <v>1682378</v>
      </c>
      <c r="J9103">
        <v>1225834</v>
      </c>
      <c r="K9103">
        <v>0</v>
      </c>
    </row>
    <row r="9104" spans="1:11" x14ac:dyDescent="0.25">
      <c r="A9104">
        <v>1998</v>
      </c>
      <c r="B9104">
        <v>620</v>
      </c>
      <c r="C9104">
        <v>1</v>
      </c>
      <c r="D9104">
        <v>724</v>
      </c>
      <c r="E9104" t="s">
        <v>11</v>
      </c>
      <c r="F9104">
        <v>6572</v>
      </c>
      <c r="G9104">
        <v>8</v>
      </c>
      <c r="H9104">
        <v>1693774</v>
      </c>
      <c r="I9104">
        <v>1693774</v>
      </c>
      <c r="J9104">
        <v>8698188</v>
      </c>
      <c r="K9104">
        <v>0</v>
      </c>
    </row>
    <row r="9105" spans="1:11" x14ac:dyDescent="0.25">
      <c r="A9105">
        <v>1998</v>
      </c>
      <c r="B9105">
        <v>620</v>
      </c>
      <c r="C9105">
        <v>1</v>
      </c>
      <c r="D9105">
        <v>724</v>
      </c>
      <c r="E9105" t="s">
        <v>11</v>
      </c>
      <c r="F9105">
        <v>5139</v>
      </c>
      <c r="G9105">
        <v>8</v>
      </c>
      <c r="H9105">
        <v>1703964</v>
      </c>
      <c r="I9105">
        <v>1703964</v>
      </c>
      <c r="J9105">
        <v>5279407</v>
      </c>
      <c r="K9105">
        <v>0</v>
      </c>
    </row>
    <row r="9106" spans="1:11" x14ac:dyDescent="0.25">
      <c r="A9106">
        <v>1998</v>
      </c>
      <c r="B9106">
        <v>620</v>
      </c>
      <c r="C9106">
        <v>1</v>
      </c>
      <c r="D9106">
        <v>724</v>
      </c>
      <c r="E9106" t="s">
        <v>11</v>
      </c>
      <c r="F9106">
        <v>2925</v>
      </c>
      <c r="G9106">
        <v>8</v>
      </c>
      <c r="H9106">
        <v>1720635</v>
      </c>
      <c r="I9106">
        <v>1720635</v>
      </c>
      <c r="J9106">
        <v>4800439</v>
      </c>
      <c r="K9106">
        <v>0</v>
      </c>
    </row>
    <row r="9107" spans="1:11" x14ac:dyDescent="0.25">
      <c r="A9107">
        <v>1998</v>
      </c>
      <c r="B9107">
        <v>620</v>
      </c>
      <c r="C9107">
        <v>1</v>
      </c>
      <c r="D9107">
        <v>724</v>
      </c>
      <c r="E9107" t="s">
        <v>11</v>
      </c>
      <c r="F9107">
        <v>7753</v>
      </c>
      <c r="G9107">
        <v>8</v>
      </c>
      <c r="H9107">
        <v>1724125</v>
      </c>
      <c r="I9107">
        <v>1724125</v>
      </c>
      <c r="J9107">
        <v>8227199</v>
      </c>
      <c r="K9107">
        <v>0</v>
      </c>
    </row>
    <row r="9108" spans="1:11" x14ac:dyDescent="0.25">
      <c r="A9108">
        <v>1998</v>
      </c>
      <c r="B9108">
        <v>620</v>
      </c>
      <c r="C9108">
        <v>1</v>
      </c>
      <c r="D9108">
        <v>724</v>
      </c>
      <c r="E9108" t="s">
        <v>11</v>
      </c>
      <c r="F9108">
        <v>4249</v>
      </c>
      <c r="G9108">
        <v>8</v>
      </c>
      <c r="H9108">
        <v>1733496</v>
      </c>
      <c r="I9108">
        <v>1733496</v>
      </c>
      <c r="J9108">
        <v>1566717</v>
      </c>
      <c r="K9108">
        <v>0</v>
      </c>
    </row>
    <row r="9109" spans="1:11" x14ac:dyDescent="0.25">
      <c r="A9109">
        <v>1998</v>
      </c>
      <c r="B9109">
        <v>620</v>
      </c>
      <c r="C9109">
        <v>1</v>
      </c>
      <c r="D9109">
        <v>724</v>
      </c>
      <c r="E9109" t="s">
        <v>11</v>
      </c>
      <c r="F9109">
        <v>7139</v>
      </c>
      <c r="G9109">
        <v>8</v>
      </c>
      <c r="H9109">
        <v>1778265</v>
      </c>
      <c r="I9109">
        <v>1778265</v>
      </c>
      <c r="J9109">
        <v>14777134</v>
      </c>
      <c r="K9109">
        <v>0</v>
      </c>
    </row>
    <row r="9110" spans="1:11" x14ac:dyDescent="0.25">
      <c r="A9110">
        <v>1998</v>
      </c>
      <c r="B9110">
        <v>620</v>
      </c>
      <c r="C9110">
        <v>1</v>
      </c>
      <c r="D9110">
        <v>724</v>
      </c>
      <c r="E9110" t="s">
        <v>11</v>
      </c>
      <c r="F9110">
        <v>7224</v>
      </c>
      <c r="G9110">
        <v>8</v>
      </c>
      <c r="H9110">
        <v>1782804</v>
      </c>
      <c r="I9110">
        <v>1782804</v>
      </c>
      <c r="J9110">
        <v>13743958</v>
      </c>
      <c r="K9110">
        <v>0</v>
      </c>
    </row>
    <row r="9111" spans="1:11" x14ac:dyDescent="0.25">
      <c r="A9111">
        <v>1998</v>
      </c>
      <c r="B9111">
        <v>620</v>
      </c>
      <c r="C9111">
        <v>1</v>
      </c>
      <c r="D9111">
        <v>724</v>
      </c>
      <c r="E9111" t="s">
        <v>11</v>
      </c>
      <c r="F9111">
        <v>611</v>
      </c>
      <c r="G9111">
        <v>8</v>
      </c>
      <c r="H9111">
        <v>1786125</v>
      </c>
      <c r="I9111">
        <v>1786125</v>
      </c>
      <c r="J9111">
        <v>1408301</v>
      </c>
      <c r="K9111">
        <v>0</v>
      </c>
    </row>
    <row r="9112" spans="1:11" x14ac:dyDescent="0.25">
      <c r="A9112">
        <v>1998</v>
      </c>
      <c r="B9112">
        <v>620</v>
      </c>
      <c r="C9112">
        <v>1</v>
      </c>
      <c r="D9112">
        <v>724</v>
      </c>
      <c r="E9112" t="s">
        <v>11</v>
      </c>
      <c r="F9112">
        <v>2879</v>
      </c>
      <c r="G9112">
        <v>8</v>
      </c>
      <c r="H9112">
        <v>1808725</v>
      </c>
      <c r="I9112">
        <v>1808725</v>
      </c>
      <c r="J9112">
        <v>1001558</v>
      </c>
      <c r="K9112">
        <v>0</v>
      </c>
    </row>
    <row r="9113" spans="1:11" x14ac:dyDescent="0.25">
      <c r="A9113">
        <v>1998</v>
      </c>
      <c r="B9113">
        <v>620</v>
      </c>
      <c r="C9113">
        <v>1</v>
      </c>
      <c r="D9113">
        <v>724</v>
      </c>
      <c r="E9113" t="s">
        <v>11</v>
      </c>
      <c r="F9113">
        <v>11</v>
      </c>
      <c r="G9113">
        <v>8</v>
      </c>
      <c r="H9113">
        <v>1817121</v>
      </c>
      <c r="I9113">
        <v>1817121</v>
      </c>
      <c r="J9113">
        <v>5501131</v>
      </c>
      <c r="K9113">
        <v>0</v>
      </c>
    </row>
    <row r="9114" spans="1:11" x14ac:dyDescent="0.25">
      <c r="A9114">
        <v>1998</v>
      </c>
      <c r="B9114">
        <v>620</v>
      </c>
      <c r="C9114">
        <v>1</v>
      </c>
      <c r="D9114">
        <v>724</v>
      </c>
      <c r="E9114" t="s">
        <v>11</v>
      </c>
      <c r="F9114">
        <v>583</v>
      </c>
      <c r="G9114">
        <v>8</v>
      </c>
      <c r="H9114">
        <v>1837726</v>
      </c>
      <c r="I9114">
        <v>1837726</v>
      </c>
      <c r="J9114">
        <v>2884099</v>
      </c>
      <c r="K9114">
        <v>0</v>
      </c>
    </row>
    <row r="9115" spans="1:11" x14ac:dyDescent="0.25">
      <c r="A9115">
        <v>1998</v>
      </c>
      <c r="B9115">
        <v>620</v>
      </c>
      <c r="C9115">
        <v>1</v>
      </c>
      <c r="D9115">
        <v>724</v>
      </c>
      <c r="E9115" t="s">
        <v>11</v>
      </c>
      <c r="F9115">
        <v>6975</v>
      </c>
      <c r="G9115">
        <v>8</v>
      </c>
      <c r="H9115">
        <v>1869241</v>
      </c>
      <c r="I9115">
        <v>1869241</v>
      </c>
      <c r="J9115">
        <v>8867883</v>
      </c>
      <c r="K9115">
        <v>0</v>
      </c>
    </row>
    <row r="9116" spans="1:11" x14ac:dyDescent="0.25">
      <c r="A9116">
        <v>1998</v>
      </c>
      <c r="B9116">
        <v>620</v>
      </c>
      <c r="C9116">
        <v>1</v>
      </c>
      <c r="D9116">
        <v>724</v>
      </c>
      <c r="E9116" t="s">
        <v>11</v>
      </c>
      <c r="F9116">
        <v>7732</v>
      </c>
      <c r="G9116">
        <v>8</v>
      </c>
      <c r="H9116">
        <v>1942583</v>
      </c>
      <c r="I9116">
        <v>1942583</v>
      </c>
      <c r="J9116">
        <v>36540268</v>
      </c>
      <c r="K9116">
        <v>0</v>
      </c>
    </row>
    <row r="9117" spans="1:11" x14ac:dyDescent="0.25">
      <c r="A9117">
        <v>1998</v>
      </c>
      <c r="B9117">
        <v>620</v>
      </c>
      <c r="C9117">
        <v>1</v>
      </c>
      <c r="D9117">
        <v>724</v>
      </c>
      <c r="E9117" t="s">
        <v>11</v>
      </c>
      <c r="F9117">
        <v>6123</v>
      </c>
      <c r="G9117">
        <v>8</v>
      </c>
      <c r="H9117">
        <v>1945888</v>
      </c>
      <c r="I9117">
        <v>1945888</v>
      </c>
      <c r="J9117">
        <v>13124974</v>
      </c>
      <c r="K9117">
        <v>0</v>
      </c>
    </row>
    <row r="9118" spans="1:11" x14ac:dyDescent="0.25">
      <c r="A9118">
        <v>1998</v>
      </c>
      <c r="B9118">
        <v>620</v>
      </c>
      <c r="C9118">
        <v>1</v>
      </c>
      <c r="D9118">
        <v>724</v>
      </c>
      <c r="E9118" t="s">
        <v>11</v>
      </c>
      <c r="F9118">
        <v>572</v>
      </c>
      <c r="G9118">
        <v>8</v>
      </c>
      <c r="H9118">
        <v>2005221</v>
      </c>
      <c r="I9118">
        <v>2005221</v>
      </c>
      <c r="J9118">
        <v>1171720</v>
      </c>
      <c r="K9118">
        <v>0</v>
      </c>
    </row>
    <row r="9119" spans="1:11" x14ac:dyDescent="0.25">
      <c r="A9119">
        <v>1998</v>
      </c>
      <c r="B9119">
        <v>620</v>
      </c>
      <c r="C9119">
        <v>1</v>
      </c>
      <c r="D9119">
        <v>724</v>
      </c>
      <c r="E9119" t="s">
        <v>11</v>
      </c>
      <c r="F9119">
        <v>6639</v>
      </c>
      <c r="G9119">
        <v>8</v>
      </c>
      <c r="H9119">
        <v>2012624</v>
      </c>
      <c r="I9119">
        <v>2012624</v>
      </c>
      <c r="J9119">
        <v>2418211</v>
      </c>
      <c r="K9119">
        <v>0</v>
      </c>
    </row>
    <row r="9120" spans="1:11" x14ac:dyDescent="0.25">
      <c r="A9120">
        <v>1998</v>
      </c>
      <c r="B9120">
        <v>620</v>
      </c>
      <c r="C9120">
        <v>1</v>
      </c>
      <c r="D9120">
        <v>724</v>
      </c>
      <c r="E9120" t="s">
        <v>11</v>
      </c>
      <c r="F9120">
        <v>7783</v>
      </c>
      <c r="G9120">
        <v>8</v>
      </c>
      <c r="H9120">
        <v>2049895</v>
      </c>
      <c r="I9120">
        <v>2049895</v>
      </c>
      <c r="J9120">
        <v>26674828</v>
      </c>
      <c r="K9120">
        <v>0</v>
      </c>
    </row>
    <row r="9121" spans="1:11" x14ac:dyDescent="0.25">
      <c r="A9121">
        <v>1998</v>
      </c>
      <c r="B9121">
        <v>620</v>
      </c>
      <c r="C9121">
        <v>1</v>
      </c>
      <c r="D9121">
        <v>724</v>
      </c>
      <c r="E9121" t="s">
        <v>11</v>
      </c>
      <c r="F9121">
        <v>6571</v>
      </c>
      <c r="G9121">
        <v>8</v>
      </c>
      <c r="H9121">
        <v>2054437</v>
      </c>
      <c r="I9121">
        <v>2054437</v>
      </c>
      <c r="J9121">
        <v>3453031</v>
      </c>
      <c r="K9121">
        <v>0</v>
      </c>
    </row>
    <row r="9122" spans="1:11" x14ac:dyDescent="0.25">
      <c r="A9122">
        <v>1998</v>
      </c>
      <c r="B9122">
        <v>620</v>
      </c>
      <c r="C9122">
        <v>1</v>
      </c>
      <c r="D9122">
        <v>724</v>
      </c>
      <c r="E9122" t="s">
        <v>11</v>
      </c>
      <c r="F9122">
        <v>8932</v>
      </c>
      <c r="G9122">
        <v>8</v>
      </c>
      <c r="H9122">
        <v>2056874</v>
      </c>
      <c r="I9122">
        <v>2056874</v>
      </c>
      <c r="J9122">
        <v>9202566</v>
      </c>
      <c r="K9122">
        <v>0</v>
      </c>
    </row>
    <row r="9123" spans="1:11" x14ac:dyDescent="0.25">
      <c r="A9123">
        <v>1998</v>
      </c>
      <c r="B9123">
        <v>620</v>
      </c>
      <c r="C9123">
        <v>1</v>
      </c>
      <c r="D9123">
        <v>724</v>
      </c>
      <c r="E9123" t="s">
        <v>11</v>
      </c>
      <c r="F9123">
        <v>2741</v>
      </c>
      <c r="G9123">
        <v>8</v>
      </c>
      <c r="H9123">
        <v>2087687</v>
      </c>
      <c r="I9123">
        <v>2087687</v>
      </c>
      <c r="J9123">
        <v>255062</v>
      </c>
      <c r="K9123">
        <v>0</v>
      </c>
    </row>
    <row r="9124" spans="1:11" x14ac:dyDescent="0.25">
      <c r="A9124">
        <v>1998</v>
      </c>
      <c r="B9124">
        <v>620</v>
      </c>
      <c r="C9124">
        <v>1</v>
      </c>
      <c r="D9124">
        <v>724</v>
      </c>
      <c r="E9124" t="s">
        <v>11</v>
      </c>
      <c r="F9124">
        <v>6341</v>
      </c>
      <c r="G9124">
        <v>8</v>
      </c>
      <c r="H9124">
        <v>2102390</v>
      </c>
      <c r="I9124">
        <v>2102390</v>
      </c>
      <c r="J9124">
        <v>4837035</v>
      </c>
      <c r="K9124">
        <v>0</v>
      </c>
    </row>
    <row r="9125" spans="1:11" x14ac:dyDescent="0.25">
      <c r="A9125">
        <v>1998</v>
      </c>
      <c r="B9125">
        <v>620</v>
      </c>
      <c r="C9125">
        <v>1</v>
      </c>
      <c r="D9125">
        <v>724</v>
      </c>
      <c r="E9125" t="s">
        <v>11</v>
      </c>
      <c r="F9125">
        <v>118</v>
      </c>
      <c r="G9125">
        <v>8</v>
      </c>
      <c r="H9125">
        <v>2111022</v>
      </c>
      <c r="I9125">
        <v>2111022</v>
      </c>
      <c r="J9125">
        <v>6589417</v>
      </c>
      <c r="K9125">
        <v>0</v>
      </c>
    </row>
    <row r="9126" spans="1:11" x14ac:dyDescent="0.25">
      <c r="A9126">
        <v>1998</v>
      </c>
      <c r="B9126">
        <v>620</v>
      </c>
      <c r="C9126">
        <v>1</v>
      </c>
      <c r="D9126">
        <v>724</v>
      </c>
      <c r="E9126" t="s">
        <v>11</v>
      </c>
      <c r="F9126">
        <v>577</v>
      </c>
      <c r="G9126">
        <v>8</v>
      </c>
      <c r="H9126">
        <v>2128525</v>
      </c>
      <c r="I9126">
        <v>2128525</v>
      </c>
      <c r="J9126">
        <v>7432357</v>
      </c>
      <c r="K9126">
        <v>0</v>
      </c>
    </row>
    <row r="9127" spans="1:11" x14ac:dyDescent="0.25">
      <c r="A9127">
        <v>1998</v>
      </c>
      <c r="B9127">
        <v>620</v>
      </c>
      <c r="C9127">
        <v>1</v>
      </c>
      <c r="D9127">
        <v>724</v>
      </c>
      <c r="E9127" t="s">
        <v>11</v>
      </c>
      <c r="F9127">
        <v>5837</v>
      </c>
      <c r="G9127">
        <v>8</v>
      </c>
      <c r="H9127">
        <v>2156491</v>
      </c>
      <c r="I9127">
        <v>2156491</v>
      </c>
      <c r="J9127">
        <v>2161091</v>
      </c>
      <c r="K9127">
        <v>0</v>
      </c>
    </row>
    <row r="9128" spans="1:11" x14ac:dyDescent="0.25">
      <c r="A9128">
        <v>1998</v>
      </c>
      <c r="B9128">
        <v>620</v>
      </c>
      <c r="C9128">
        <v>1</v>
      </c>
      <c r="D9128">
        <v>724</v>
      </c>
      <c r="E9128" t="s">
        <v>11</v>
      </c>
      <c r="F9128">
        <v>7868</v>
      </c>
      <c r="G9128">
        <v>8</v>
      </c>
      <c r="H9128">
        <v>2198471</v>
      </c>
      <c r="I9128">
        <v>2198471</v>
      </c>
      <c r="J9128">
        <v>12073558</v>
      </c>
      <c r="K9128">
        <v>0</v>
      </c>
    </row>
    <row r="9129" spans="1:11" x14ac:dyDescent="0.25">
      <c r="A9129">
        <v>1998</v>
      </c>
      <c r="B9129">
        <v>620</v>
      </c>
      <c r="C9129">
        <v>1</v>
      </c>
      <c r="D9129">
        <v>724</v>
      </c>
      <c r="E9129" t="s">
        <v>11</v>
      </c>
      <c r="F9129">
        <v>5154</v>
      </c>
      <c r="G9129">
        <v>8</v>
      </c>
      <c r="H9129">
        <v>2248460</v>
      </c>
      <c r="I9129">
        <v>2248460</v>
      </c>
      <c r="J9129">
        <v>5003906</v>
      </c>
      <c r="K9129">
        <v>0</v>
      </c>
    </row>
    <row r="9130" spans="1:11" x14ac:dyDescent="0.25">
      <c r="A9130">
        <v>1998</v>
      </c>
      <c r="B9130">
        <v>620</v>
      </c>
      <c r="C9130">
        <v>1</v>
      </c>
      <c r="D9130">
        <v>724</v>
      </c>
      <c r="E9130" t="s">
        <v>11</v>
      </c>
      <c r="F9130">
        <v>6953</v>
      </c>
      <c r="G9130">
        <v>8</v>
      </c>
      <c r="H9130">
        <v>2278661</v>
      </c>
      <c r="I9130">
        <v>2278661</v>
      </c>
      <c r="J9130">
        <v>15385766</v>
      </c>
      <c r="K9130">
        <v>0</v>
      </c>
    </row>
    <row r="9131" spans="1:11" x14ac:dyDescent="0.25">
      <c r="A9131">
        <v>1998</v>
      </c>
      <c r="B9131">
        <v>620</v>
      </c>
      <c r="C9131">
        <v>1</v>
      </c>
      <c r="D9131">
        <v>724</v>
      </c>
      <c r="E9131" t="s">
        <v>11</v>
      </c>
      <c r="F9131">
        <v>121</v>
      </c>
      <c r="G9131">
        <v>8</v>
      </c>
      <c r="H9131">
        <v>2295698</v>
      </c>
      <c r="I9131">
        <v>2295698</v>
      </c>
      <c r="J9131">
        <v>14713217</v>
      </c>
      <c r="K9131">
        <v>0</v>
      </c>
    </row>
    <row r="9132" spans="1:11" x14ac:dyDescent="0.25">
      <c r="A9132">
        <v>1998</v>
      </c>
      <c r="B9132">
        <v>620</v>
      </c>
      <c r="C9132">
        <v>1</v>
      </c>
      <c r="D9132">
        <v>724</v>
      </c>
      <c r="E9132" t="s">
        <v>11</v>
      </c>
      <c r="F9132">
        <v>7757</v>
      </c>
      <c r="G9132">
        <v>8</v>
      </c>
      <c r="H9132">
        <v>2330397</v>
      </c>
      <c r="I9132">
        <v>2330397</v>
      </c>
      <c r="J9132">
        <v>21795764</v>
      </c>
      <c r="K9132">
        <v>0</v>
      </c>
    </row>
    <row r="9133" spans="1:11" x14ac:dyDescent="0.25">
      <c r="A9133">
        <v>1998</v>
      </c>
      <c r="B9133">
        <v>620</v>
      </c>
      <c r="C9133">
        <v>1</v>
      </c>
      <c r="D9133">
        <v>724</v>
      </c>
      <c r="E9133" t="s">
        <v>11</v>
      </c>
      <c r="F9133">
        <v>7239</v>
      </c>
      <c r="G9133">
        <v>8</v>
      </c>
      <c r="H9133">
        <v>2338592</v>
      </c>
      <c r="I9133">
        <v>2338592</v>
      </c>
      <c r="J9133">
        <v>4838347</v>
      </c>
      <c r="K9133">
        <v>0</v>
      </c>
    </row>
    <row r="9134" spans="1:11" x14ac:dyDescent="0.25">
      <c r="A9134">
        <v>1998</v>
      </c>
      <c r="B9134">
        <v>620</v>
      </c>
      <c r="C9134">
        <v>1</v>
      </c>
      <c r="D9134">
        <v>724</v>
      </c>
      <c r="E9134" t="s">
        <v>11</v>
      </c>
      <c r="F9134">
        <v>8121</v>
      </c>
      <c r="G9134">
        <v>8</v>
      </c>
      <c r="H9134">
        <v>2352951</v>
      </c>
      <c r="I9134">
        <v>2352951</v>
      </c>
      <c r="J9134">
        <v>13328516</v>
      </c>
      <c r="K9134">
        <v>0</v>
      </c>
    </row>
    <row r="9135" spans="1:11" x14ac:dyDescent="0.25">
      <c r="A9135">
        <v>1998</v>
      </c>
      <c r="B9135">
        <v>620</v>
      </c>
      <c r="C9135">
        <v>1</v>
      </c>
      <c r="D9135">
        <v>724</v>
      </c>
      <c r="E9135" t="s">
        <v>11</v>
      </c>
      <c r="F9135">
        <v>6794</v>
      </c>
      <c r="G9135">
        <v>8</v>
      </c>
      <c r="H9135">
        <v>2394440</v>
      </c>
      <c r="I9135">
        <v>2394440</v>
      </c>
      <c r="J9135">
        <v>3584966</v>
      </c>
      <c r="K9135">
        <v>0</v>
      </c>
    </row>
    <row r="9136" spans="1:11" x14ac:dyDescent="0.25">
      <c r="A9136">
        <v>1998</v>
      </c>
      <c r="B9136">
        <v>620</v>
      </c>
      <c r="C9136">
        <v>1</v>
      </c>
      <c r="D9136">
        <v>724</v>
      </c>
      <c r="E9136" t="s">
        <v>11</v>
      </c>
      <c r="F9136">
        <v>7234</v>
      </c>
      <c r="G9136">
        <v>8</v>
      </c>
      <c r="H9136">
        <v>2418481</v>
      </c>
      <c r="I9136">
        <v>2418481</v>
      </c>
      <c r="J9136">
        <v>15093378</v>
      </c>
      <c r="K9136">
        <v>0</v>
      </c>
    </row>
    <row r="9137" spans="1:11" x14ac:dyDescent="0.25">
      <c r="A9137">
        <v>1998</v>
      </c>
      <c r="B9137">
        <v>620</v>
      </c>
      <c r="C9137">
        <v>1</v>
      </c>
      <c r="D9137">
        <v>724</v>
      </c>
      <c r="E9137" t="s">
        <v>11</v>
      </c>
      <c r="F9137">
        <v>142</v>
      </c>
      <c r="G9137">
        <v>8</v>
      </c>
      <c r="H9137">
        <v>2427812</v>
      </c>
      <c r="I9137">
        <v>2427812</v>
      </c>
      <c r="J9137">
        <v>6302617</v>
      </c>
      <c r="K9137">
        <v>0</v>
      </c>
    </row>
    <row r="9138" spans="1:11" x14ac:dyDescent="0.25">
      <c r="A9138">
        <v>1998</v>
      </c>
      <c r="B9138">
        <v>620</v>
      </c>
      <c r="C9138">
        <v>1</v>
      </c>
      <c r="D9138">
        <v>724</v>
      </c>
      <c r="E9138" t="s">
        <v>11</v>
      </c>
      <c r="F9138">
        <v>5331</v>
      </c>
      <c r="G9138">
        <v>8</v>
      </c>
      <c r="H9138">
        <v>2428455</v>
      </c>
      <c r="I9138">
        <v>2428455</v>
      </c>
      <c r="J9138">
        <v>5102151</v>
      </c>
      <c r="K9138">
        <v>0</v>
      </c>
    </row>
    <row r="9139" spans="1:11" x14ac:dyDescent="0.25">
      <c r="A9139">
        <v>1998</v>
      </c>
      <c r="B9139">
        <v>620</v>
      </c>
      <c r="C9139">
        <v>1</v>
      </c>
      <c r="D9139">
        <v>724</v>
      </c>
      <c r="E9139" t="s">
        <v>11</v>
      </c>
      <c r="F9139">
        <v>6531</v>
      </c>
      <c r="G9139">
        <v>8</v>
      </c>
      <c r="H9139">
        <v>2443040</v>
      </c>
      <c r="I9139">
        <v>2443040</v>
      </c>
      <c r="J9139">
        <v>37537092</v>
      </c>
      <c r="K9139">
        <v>0</v>
      </c>
    </row>
    <row r="9140" spans="1:11" x14ac:dyDescent="0.25">
      <c r="A9140">
        <v>1998</v>
      </c>
      <c r="B9140">
        <v>620</v>
      </c>
      <c r="C9140">
        <v>1</v>
      </c>
      <c r="D9140">
        <v>724</v>
      </c>
      <c r="E9140" t="s">
        <v>11</v>
      </c>
      <c r="F9140">
        <v>7431</v>
      </c>
      <c r="G9140">
        <v>8</v>
      </c>
      <c r="H9140">
        <v>2476751</v>
      </c>
      <c r="I9140">
        <v>2476751</v>
      </c>
      <c r="J9140">
        <v>12247271</v>
      </c>
      <c r="K9140">
        <v>0</v>
      </c>
    </row>
    <row r="9141" spans="1:11" x14ac:dyDescent="0.25">
      <c r="A9141">
        <v>1998</v>
      </c>
      <c r="B9141">
        <v>620</v>
      </c>
      <c r="C9141">
        <v>1</v>
      </c>
      <c r="D9141">
        <v>724</v>
      </c>
      <c r="E9141" t="s">
        <v>11</v>
      </c>
      <c r="F9141">
        <v>586</v>
      </c>
      <c r="G9141">
        <v>8</v>
      </c>
      <c r="H9141">
        <v>2477471</v>
      </c>
      <c r="I9141">
        <v>2477471</v>
      </c>
      <c r="J9141">
        <v>3338799</v>
      </c>
      <c r="K9141">
        <v>0</v>
      </c>
    </row>
    <row r="9142" spans="1:11" x14ac:dyDescent="0.25">
      <c r="A9142">
        <v>1998</v>
      </c>
      <c r="B9142">
        <v>620</v>
      </c>
      <c r="C9142">
        <v>1</v>
      </c>
      <c r="D9142">
        <v>724</v>
      </c>
      <c r="E9142" t="s">
        <v>11</v>
      </c>
      <c r="F9142">
        <v>483</v>
      </c>
      <c r="G9142">
        <v>8</v>
      </c>
      <c r="H9142">
        <v>2509882</v>
      </c>
      <c r="I9142">
        <v>2509882</v>
      </c>
      <c r="J9142">
        <v>1694386</v>
      </c>
      <c r="K9142">
        <v>0</v>
      </c>
    </row>
    <row r="9143" spans="1:11" x14ac:dyDescent="0.25">
      <c r="A9143">
        <v>1998</v>
      </c>
      <c r="B9143">
        <v>620</v>
      </c>
      <c r="C9143">
        <v>1</v>
      </c>
      <c r="D9143">
        <v>724</v>
      </c>
      <c r="E9143" t="s">
        <v>11</v>
      </c>
      <c r="F9143">
        <v>6973</v>
      </c>
      <c r="G9143">
        <v>8</v>
      </c>
      <c r="H9143">
        <v>2561439</v>
      </c>
      <c r="I9143">
        <v>2561439</v>
      </c>
      <c r="J9143">
        <v>15187709</v>
      </c>
      <c r="K9143">
        <v>0</v>
      </c>
    </row>
    <row r="9144" spans="1:11" x14ac:dyDescent="0.25">
      <c r="A9144">
        <v>1998</v>
      </c>
      <c r="B9144">
        <v>620</v>
      </c>
      <c r="C9144">
        <v>1</v>
      </c>
      <c r="D9144">
        <v>724</v>
      </c>
      <c r="E9144" t="s">
        <v>11</v>
      </c>
      <c r="F9144">
        <v>6785</v>
      </c>
      <c r="G9144">
        <v>8</v>
      </c>
      <c r="H9144">
        <v>2572855</v>
      </c>
      <c r="I9144">
        <v>2572855</v>
      </c>
      <c r="J9144">
        <v>12821191</v>
      </c>
      <c r="K9144">
        <v>0</v>
      </c>
    </row>
    <row r="9145" spans="1:11" x14ac:dyDescent="0.25">
      <c r="A9145">
        <v>1998</v>
      </c>
      <c r="B9145">
        <v>620</v>
      </c>
      <c r="C9145">
        <v>1</v>
      </c>
      <c r="D9145">
        <v>724</v>
      </c>
      <c r="E9145" t="s">
        <v>11</v>
      </c>
      <c r="F9145">
        <v>2926</v>
      </c>
      <c r="G9145">
        <v>8</v>
      </c>
      <c r="H9145">
        <v>2579432</v>
      </c>
      <c r="I9145">
        <v>2579432</v>
      </c>
      <c r="J9145">
        <v>3881452</v>
      </c>
      <c r="K9145">
        <v>0</v>
      </c>
    </row>
    <row r="9146" spans="1:11" x14ac:dyDescent="0.25">
      <c r="A9146">
        <v>1998</v>
      </c>
      <c r="B9146">
        <v>620</v>
      </c>
      <c r="C9146">
        <v>1</v>
      </c>
      <c r="D9146">
        <v>724</v>
      </c>
      <c r="E9146" t="s">
        <v>11</v>
      </c>
      <c r="F9146">
        <v>4313</v>
      </c>
      <c r="G9146">
        <v>8</v>
      </c>
      <c r="H9146">
        <v>2590948</v>
      </c>
      <c r="I9146">
        <v>2590948</v>
      </c>
      <c r="J9146">
        <v>2026463</v>
      </c>
      <c r="K9146">
        <v>0</v>
      </c>
    </row>
    <row r="9147" spans="1:11" x14ac:dyDescent="0.25">
      <c r="A9147">
        <v>1998</v>
      </c>
      <c r="B9147">
        <v>620</v>
      </c>
      <c r="C9147">
        <v>1</v>
      </c>
      <c r="D9147">
        <v>724</v>
      </c>
      <c r="E9147" t="s">
        <v>11</v>
      </c>
      <c r="F9147">
        <v>116</v>
      </c>
      <c r="G9147">
        <v>8</v>
      </c>
      <c r="H9147">
        <v>2612406</v>
      </c>
      <c r="I9147">
        <v>2612406</v>
      </c>
      <c r="J9147">
        <v>2667201</v>
      </c>
      <c r="K9147">
        <v>0</v>
      </c>
    </row>
    <row r="9148" spans="1:11" x14ac:dyDescent="0.25">
      <c r="A9148">
        <v>1998</v>
      </c>
      <c r="B9148">
        <v>620</v>
      </c>
      <c r="C9148">
        <v>1</v>
      </c>
      <c r="D9148">
        <v>724</v>
      </c>
      <c r="E9148" t="s">
        <v>11</v>
      </c>
      <c r="F9148">
        <v>5113</v>
      </c>
      <c r="G9148">
        <v>8</v>
      </c>
      <c r="H9148">
        <v>2641417</v>
      </c>
      <c r="I9148">
        <v>2641417</v>
      </c>
      <c r="J9148">
        <v>3526852</v>
      </c>
      <c r="K9148">
        <v>0</v>
      </c>
    </row>
    <row r="9149" spans="1:11" x14ac:dyDescent="0.25">
      <c r="A9149">
        <v>1998</v>
      </c>
      <c r="B9149">
        <v>620</v>
      </c>
      <c r="C9149">
        <v>1</v>
      </c>
      <c r="D9149">
        <v>724</v>
      </c>
      <c r="E9149" t="s">
        <v>11</v>
      </c>
      <c r="F9149">
        <v>2873</v>
      </c>
      <c r="G9149">
        <v>8</v>
      </c>
      <c r="H9149">
        <v>2675312</v>
      </c>
      <c r="I9149">
        <v>2675312</v>
      </c>
      <c r="J9149">
        <v>664027</v>
      </c>
      <c r="K9149">
        <v>0</v>
      </c>
    </row>
    <row r="9150" spans="1:11" x14ac:dyDescent="0.25">
      <c r="A9150">
        <v>1998</v>
      </c>
      <c r="B9150">
        <v>620</v>
      </c>
      <c r="C9150">
        <v>1</v>
      </c>
      <c r="D9150">
        <v>724</v>
      </c>
      <c r="E9150" t="s">
        <v>11</v>
      </c>
      <c r="F9150">
        <v>6422</v>
      </c>
      <c r="G9150">
        <v>8</v>
      </c>
      <c r="H9150">
        <v>2731257</v>
      </c>
      <c r="I9150">
        <v>2731257</v>
      </c>
      <c r="J9150">
        <v>8513083</v>
      </c>
      <c r="K9150">
        <v>0</v>
      </c>
    </row>
    <row r="9151" spans="1:11" x14ac:dyDescent="0.25">
      <c r="A9151">
        <v>1998</v>
      </c>
      <c r="B9151">
        <v>620</v>
      </c>
      <c r="C9151">
        <v>1</v>
      </c>
      <c r="D9151">
        <v>724</v>
      </c>
      <c r="E9151" t="s">
        <v>11</v>
      </c>
      <c r="F9151">
        <v>7452</v>
      </c>
      <c r="G9151">
        <v>8</v>
      </c>
      <c r="H9151">
        <v>2745252</v>
      </c>
      <c r="I9151">
        <v>2745252</v>
      </c>
      <c r="J9151">
        <v>32933662</v>
      </c>
      <c r="K9151">
        <v>0</v>
      </c>
    </row>
    <row r="9152" spans="1:11" x14ac:dyDescent="0.25">
      <c r="A9152">
        <v>1998</v>
      </c>
      <c r="B9152">
        <v>620</v>
      </c>
      <c r="C9152">
        <v>1</v>
      </c>
      <c r="D9152">
        <v>724</v>
      </c>
      <c r="E9152" t="s">
        <v>11</v>
      </c>
      <c r="F9152">
        <v>7415</v>
      </c>
      <c r="G9152">
        <v>8</v>
      </c>
      <c r="H9152">
        <v>2804850</v>
      </c>
      <c r="I9152">
        <v>2804850</v>
      </c>
      <c r="J9152">
        <v>37488224</v>
      </c>
      <c r="K9152">
        <v>0</v>
      </c>
    </row>
    <row r="9153" spans="1:11" x14ac:dyDescent="0.25">
      <c r="A9153">
        <v>1998</v>
      </c>
      <c r="B9153">
        <v>620</v>
      </c>
      <c r="C9153">
        <v>1</v>
      </c>
      <c r="D9153">
        <v>724</v>
      </c>
      <c r="E9153" t="s">
        <v>11</v>
      </c>
      <c r="F9153">
        <v>8124</v>
      </c>
      <c r="G9153">
        <v>8</v>
      </c>
      <c r="H9153">
        <v>2807755</v>
      </c>
      <c r="I9153">
        <v>2807755</v>
      </c>
      <c r="J9153">
        <v>27585904</v>
      </c>
      <c r="K9153">
        <v>0</v>
      </c>
    </row>
    <row r="9154" spans="1:11" x14ac:dyDescent="0.25">
      <c r="A9154">
        <v>1998</v>
      </c>
      <c r="B9154">
        <v>620</v>
      </c>
      <c r="C9154">
        <v>1</v>
      </c>
      <c r="D9154">
        <v>724</v>
      </c>
      <c r="E9154" t="s">
        <v>11</v>
      </c>
      <c r="F9154">
        <v>6863</v>
      </c>
      <c r="G9154">
        <v>8</v>
      </c>
      <c r="H9154">
        <v>2839486</v>
      </c>
      <c r="I9154">
        <v>2839486</v>
      </c>
      <c r="J9154">
        <v>2103033</v>
      </c>
      <c r="K9154">
        <v>0</v>
      </c>
    </row>
    <row r="9155" spans="1:11" x14ac:dyDescent="0.25">
      <c r="A9155">
        <v>1998</v>
      </c>
      <c r="B9155">
        <v>620</v>
      </c>
      <c r="C9155">
        <v>1</v>
      </c>
      <c r="D9155">
        <v>724</v>
      </c>
      <c r="E9155" t="s">
        <v>11</v>
      </c>
      <c r="F9155">
        <v>6581</v>
      </c>
      <c r="G9155">
        <v>8</v>
      </c>
      <c r="H9155">
        <v>2841619</v>
      </c>
      <c r="I9155">
        <v>2841619</v>
      </c>
      <c r="J9155">
        <v>4395786</v>
      </c>
      <c r="K9155">
        <v>0</v>
      </c>
    </row>
    <row r="9156" spans="1:11" x14ac:dyDescent="0.25">
      <c r="A9156">
        <v>1998</v>
      </c>
      <c r="B9156">
        <v>620</v>
      </c>
      <c r="C9156">
        <v>1</v>
      </c>
      <c r="D9156">
        <v>724</v>
      </c>
      <c r="E9156" t="s">
        <v>11</v>
      </c>
      <c r="F9156">
        <v>6998</v>
      </c>
      <c r="G9156">
        <v>8</v>
      </c>
      <c r="H9156">
        <v>2861813</v>
      </c>
      <c r="I9156">
        <v>2861813</v>
      </c>
      <c r="J9156">
        <v>16007986</v>
      </c>
      <c r="K9156">
        <v>0</v>
      </c>
    </row>
    <row r="9157" spans="1:11" x14ac:dyDescent="0.25">
      <c r="A9157">
        <v>1998</v>
      </c>
      <c r="B9157">
        <v>620</v>
      </c>
      <c r="C9157">
        <v>1</v>
      </c>
      <c r="D9157">
        <v>724</v>
      </c>
      <c r="E9157" t="s">
        <v>11</v>
      </c>
      <c r="F9157">
        <v>5824</v>
      </c>
      <c r="G9157">
        <v>8</v>
      </c>
      <c r="H9157">
        <v>2898310</v>
      </c>
      <c r="I9157">
        <v>2898310</v>
      </c>
      <c r="J9157">
        <v>6829633</v>
      </c>
      <c r="K9157">
        <v>0</v>
      </c>
    </row>
    <row r="9158" spans="1:11" x14ac:dyDescent="0.25">
      <c r="A9158">
        <v>1998</v>
      </c>
      <c r="B9158">
        <v>620</v>
      </c>
      <c r="C9158">
        <v>1</v>
      </c>
      <c r="D9158">
        <v>724</v>
      </c>
      <c r="E9158" t="s">
        <v>11</v>
      </c>
      <c r="F9158">
        <v>344</v>
      </c>
      <c r="G9158">
        <v>8</v>
      </c>
      <c r="H9158">
        <v>2910562</v>
      </c>
      <c r="I9158">
        <v>2910562</v>
      </c>
      <c r="J9158">
        <v>7945948</v>
      </c>
      <c r="K9158">
        <v>0</v>
      </c>
    </row>
    <row r="9159" spans="1:11" x14ac:dyDescent="0.25">
      <c r="A9159">
        <v>1998</v>
      </c>
      <c r="B9159">
        <v>620</v>
      </c>
      <c r="C9159">
        <v>1</v>
      </c>
      <c r="D9159">
        <v>724</v>
      </c>
      <c r="E9159" t="s">
        <v>11</v>
      </c>
      <c r="F9159">
        <v>6342</v>
      </c>
      <c r="G9159">
        <v>8</v>
      </c>
      <c r="H9159">
        <v>2956187</v>
      </c>
      <c r="I9159">
        <v>2956187</v>
      </c>
      <c r="J9159">
        <v>3076558</v>
      </c>
      <c r="K9159">
        <v>0</v>
      </c>
    </row>
    <row r="9160" spans="1:11" x14ac:dyDescent="0.25">
      <c r="A9160">
        <v>1998</v>
      </c>
      <c r="B9160">
        <v>620</v>
      </c>
      <c r="C9160">
        <v>1</v>
      </c>
      <c r="D9160">
        <v>724</v>
      </c>
      <c r="E9160" t="s">
        <v>11</v>
      </c>
      <c r="F9160">
        <v>6648</v>
      </c>
      <c r="G9160">
        <v>8</v>
      </c>
      <c r="H9160">
        <v>2987487</v>
      </c>
      <c r="I9160">
        <v>2987487</v>
      </c>
      <c r="J9160">
        <v>12807178</v>
      </c>
      <c r="K9160">
        <v>0</v>
      </c>
    </row>
    <row r="9161" spans="1:11" x14ac:dyDescent="0.25">
      <c r="A9161">
        <v>1998</v>
      </c>
      <c r="B9161">
        <v>620</v>
      </c>
      <c r="C9161">
        <v>1</v>
      </c>
      <c r="D9161">
        <v>724</v>
      </c>
      <c r="E9161" t="s">
        <v>11</v>
      </c>
      <c r="F9161">
        <v>8822</v>
      </c>
      <c r="G9161">
        <v>8</v>
      </c>
      <c r="H9161">
        <v>3053208</v>
      </c>
      <c r="I9161">
        <v>3053208</v>
      </c>
      <c r="J9161">
        <v>36814144</v>
      </c>
      <c r="K9161">
        <v>0</v>
      </c>
    </row>
    <row r="9162" spans="1:11" x14ac:dyDescent="0.25">
      <c r="A9162">
        <v>1998</v>
      </c>
      <c r="B9162">
        <v>620</v>
      </c>
      <c r="C9162">
        <v>1</v>
      </c>
      <c r="D9162">
        <v>724</v>
      </c>
      <c r="E9162" t="s">
        <v>11</v>
      </c>
      <c r="F9162">
        <v>8983</v>
      </c>
      <c r="G9162">
        <v>8</v>
      </c>
      <c r="H9162">
        <v>3057732</v>
      </c>
      <c r="I9162">
        <v>3057732</v>
      </c>
      <c r="J9162">
        <v>48468264</v>
      </c>
      <c r="K9162">
        <v>0</v>
      </c>
    </row>
    <row r="9163" spans="1:11" x14ac:dyDescent="0.25">
      <c r="A9163">
        <v>1998</v>
      </c>
      <c r="B9163">
        <v>620</v>
      </c>
      <c r="C9163">
        <v>1</v>
      </c>
      <c r="D9163">
        <v>724</v>
      </c>
      <c r="E9163" t="s">
        <v>11</v>
      </c>
      <c r="F9163">
        <v>2512</v>
      </c>
      <c r="G9163">
        <v>8</v>
      </c>
      <c r="H9163">
        <v>3062562</v>
      </c>
      <c r="I9163">
        <v>3062562</v>
      </c>
      <c r="J9163">
        <v>1056962</v>
      </c>
      <c r="K9163">
        <v>0</v>
      </c>
    </row>
    <row r="9164" spans="1:11" x14ac:dyDescent="0.25">
      <c r="A9164">
        <v>1998</v>
      </c>
      <c r="B9164">
        <v>620</v>
      </c>
      <c r="C9164">
        <v>1</v>
      </c>
      <c r="D9164">
        <v>724</v>
      </c>
      <c r="E9164" t="s">
        <v>11</v>
      </c>
      <c r="F9164">
        <v>914</v>
      </c>
      <c r="G9164">
        <v>8</v>
      </c>
      <c r="H9164">
        <v>3110718</v>
      </c>
      <c r="I9164">
        <v>3110718</v>
      </c>
      <c r="J9164">
        <v>3129482</v>
      </c>
      <c r="K9164">
        <v>0</v>
      </c>
    </row>
    <row r="9165" spans="1:11" x14ac:dyDescent="0.25">
      <c r="A9165">
        <v>1998</v>
      </c>
      <c r="B9165">
        <v>620</v>
      </c>
      <c r="C9165">
        <v>1</v>
      </c>
      <c r="D9165">
        <v>724</v>
      </c>
      <c r="E9165" t="s">
        <v>11</v>
      </c>
      <c r="F9165">
        <v>5983</v>
      </c>
      <c r="G9165">
        <v>8</v>
      </c>
      <c r="H9165">
        <v>3114937</v>
      </c>
      <c r="I9165">
        <v>3114937</v>
      </c>
      <c r="J9165">
        <v>3361522</v>
      </c>
      <c r="K9165">
        <v>0</v>
      </c>
    </row>
    <row r="9166" spans="1:11" x14ac:dyDescent="0.25">
      <c r="A9166">
        <v>1998</v>
      </c>
      <c r="B9166">
        <v>620</v>
      </c>
      <c r="C9166">
        <v>1</v>
      </c>
      <c r="D9166">
        <v>724</v>
      </c>
      <c r="E9166" t="s">
        <v>11</v>
      </c>
      <c r="F9166">
        <v>4242</v>
      </c>
      <c r="G9166">
        <v>8</v>
      </c>
      <c r="H9166">
        <v>3124175</v>
      </c>
      <c r="I9166">
        <v>3124175</v>
      </c>
      <c r="J9166">
        <v>2424586</v>
      </c>
      <c r="K9166">
        <v>0</v>
      </c>
    </row>
    <row r="9167" spans="1:11" x14ac:dyDescent="0.25">
      <c r="A9167">
        <v>1998</v>
      </c>
      <c r="B9167">
        <v>620</v>
      </c>
      <c r="C9167">
        <v>1</v>
      </c>
      <c r="D9167">
        <v>724</v>
      </c>
      <c r="E9167" t="s">
        <v>11</v>
      </c>
      <c r="F9167">
        <v>350</v>
      </c>
      <c r="G9167">
        <v>8</v>
      </c>
      <c r="H9167">
        <v>3126301</v>
      </c>
      <c r="I9167">
        <v>3126301</v>
      </c>
      <c r="J9167">
        <v>18016808</v>
      </c>
      <c r="K9167">
        <v>0</v>
      </c>
    </row>
    <row r="9168" spans="1:11" x14ac:dyDescent="0.25">
      <c r="A9168">
        <v>1998</v>
      </c>
      <c r="B9168">
        <v>620</v>
      </c>
      <c r="C9168">
        <v>1</v>
      </c>
      <c r="D9168">
        <v>724</v>
      </c>
      <c r="E9168" t="s">
        <v>11</v>
      </c>
      <c r="F9168">
        <v>251</v>
      </c>
      <c r="G9168">
        <v>8</v>
      </c>
      <c r="H9168">
        <v>3172125</v>
      </c>
      <c r="I9168">
        <v>3172125</v>
      </c>
      <c r="J9168">
        <v>3420174</v>
      </c>
      <c r="K9168">
        <v>0</v>
      </c>
    </row>
    <row r="9169" spans="1:11" x14ac:dyDescent="0.25">
      <c r="A9169">
        <v>1998</v>
      </c>
      <c r="B9169">
        <v>620</v>
      </c>
      <c r="C9169">
        <v>1</v>
      </c>
      <c r="D9169">
        <v>724</v>
      </c>
      <c r="E9169" t="s">
        <v>11</v>
      </c>
      <c r="F9169">
        <v>5224</v>
      </c>
      <c r="G9169">
        <v>8</v>
      </c>
      <c r="H9169">
        <v>3205130</v>
      </c>
      <c r="I9169">
        <v>3205130</v>
      </c>
      <c r="J9169">
        <v>3253283</v>
      </c>
      <c r="K9169">
        <v>0</v>
      </c>
    </row>
    <row r="9170" spans="1:11" x14ac:dyDescent="0.25">
      <c r="A9170">
        <v>1998</v>
      </c>
      <c r="B9170">
        <v>620</v>
      </c>
      <c r="C9170">
        <v>1</v>
      </c>
      <c r="D9170">
        <v>724</v>
      </c>
      <c r="E9170" t="s">
        <v>11</v>
      </c>
      <c r="F9170">
        <v>2482</v>
      </c>
      <c r="G9170">
        <v>8</v>
      </c>
      <c r="H9170">
        <v>3230562</v>
      </c>
      <c r="I9170">
        <v>3230562</v>
      </c>
      <c r="J9170">
        <v>3359887</v>
      </c>
      <c r="K9170">
        <v>0</v>
      </c>
    </row>
    <row r="9171" spans="1:11" x14ac:dyDescent="0.25">
      <c r="A9171">
        <v>1998</v>
      </c>
      <c r="B9171">
        <v>620</v>
      </c>
      <c r="C9171">
        <v>1</v>
      </c>
      <c r="D9171">
        <v>724</v>
      </c>
      <c r="E9171" t="s">
        <v>11</v>
      </c>
      <c r="F9171">
        <v>7414</v>
      </c>
      <c r="G9171">
        <v>8</v>
      </c>
      <c r="H9171">
        <v>3257658</v>
      </c>
      <c r="I9171">
        <v>3257658</v>
      </c>
      <c r="J9171">
        <v>21469420</v>
      </c>
      <c r="K9171">
        <v>0</v>
      </c>
    </row>
    <row r="9172" spans="1:11" x14ac:dyDescent="0.25">
      <c r="A9172">
        <v>1998</v>
      </c>
      <c r="B9172">
        <v>620</v>
      </c>
      <c r="C9172">
        <v>1</v>
      </c>
      <c r="D9172">
        <v>724</v>
      </c>
      <c r="E9172" t="s">
        <v>11</v>
      </c>
      <c r="F9172">
        <v>4312</v>
      </c>
      <c r="G9172">
        <v>8</v>
      </c>
      <c r="H9172">
        <v>3303624</v>
      </c>
      <c r="I9172">
        <v>3303624</v>
      </c>
      <c r="J9172">
        <v>2782237</v>
      </c>
      <c r="K9172">
        <v>0</v>
      </c>
    </row>
    <row r="9173" spans="1:11" x14ac:dyDescent="0.25">
      <c r="A9173">
        <v>1998</v>
      </c>
      <c r="B9173">
        <v>620</v>
      </c>
      <c r="C9173">
        <v>1</v>
      </c>
      <c r="D9173">
        <v>724</v>
      </c>
      <c r="E9173" t="s">
        <v>11</v>
      </c>
      <c r="F9173">
        <v>6641</v>
      </c>
      <c r="G9173">
        <v>8</v>
      </c>
      <c r="H9173">
        <v>3318088</v>
      </c>
      <c r="I9173">
        <v>3318088</v>
      </c>
      <c r="J9173">
        <v>640655</v>
      </c>
      <c r="K9173">
        <v>0</v>
      </c>
    </row>
    <row r="9174" spans="1:11" x14ac:dyDescent="0.25">
      <c r="A9174">
        <v>1998</v>
      </c>
      <c r="B9174">
        <v>620</v>
      </c>
      <c r="C9174">
        <v>1</v>
      </c>
      <c r="D9174">
        <v>724</v>
      </c>
      <c r="E9174" t="s">
        <v>11</v>
      </c>
      <c r="F9174">
        <v>2222</v>
      </c>
      <c r="G9174">
        <v>8</v>
      </c>
      <c r="H9174">
        <v>3367687</v>
      </c>
      <c r="I9174">
        <v>3367687</v>
      </c>
      <c r="J9174">
        <v>743838</v>
      </c>
      <c r="K9174">
        <v>0</v>
      </c>
    </row>
    <row r="9175" spans="1:11" x14ac:dyDescent="0.25">
      <c r="A9175">
        <v>1998</v>
      </c>
      <c r="B9175">
        <v>620</v>
      </c>
      <c r="C9175">
        <v>1</v>
      </c>
      <c r="D9175">
        <v>724</v>
      </c>
      <c r="E9175" t="s">
        <v>11</v>
      </c>
      <c r="F9175">
        <v>4113</v>
      </c>
      <c r="G9175">
        <v>8</v>
      </c>
      <c r="H9175">
        <v>3382056</v>
      </c>
      <c r="I9175">
        <v>3382056</v>
      </c>
      <c r="J9175">
        <v>1774297</v>
      </c>
      <c r="K9175">
        <v>0</v>
      </c>
    </row>
    <row r="9176" spans="1:11" x14ac:dyDescent="0.25">
      <c r="A9176">
        <v>1998</v>
      </c>
      <c r="B9176">
        <v>620</v>
      </c>
      <c r="C9176">
        <v>1</v>
      </c>
      <c r="D9176">
        <v>724</v>
      </c>
      <c r="E9176" t="s">
        <v>11</v>
      </c>
      <c r="F9176">
        <v>6114</v>
      </c>
      <c r="G9176">
        <v>8</v>
      </c>
      <c r="H9176">
        <v>3408283</v>
      </c>
      <c r="I9176">
        <v>3408283</v>
      </c>
      <c r="J9176">
        <v>35766312</v>
      </c>
      <c r="K9176">
        <v>0</v>
      </c>
    </row>
    <row r="9177" spans="1:11" x14ac:dyDescent="0.25">
      <c r="A9177">
        <v>1998</v>
      </c>
      <c r="B9177">
        <v>620</v>
      </c>
      <c r="C9177">
        <v>1</v>
      </c>
      <c r="D9177">
        <v>724</v>
      </c>
      <c r="E9177" t="s">
        <v>11</v>
      </c>
      <c r="F9177">
        <v>7492</v>
      </c>
      <c r="G9177">
        <v>8</v>
      </c>
      <c r="H9177">
        <v>3432102</v>
      </c>
      <c r="I9177">
        <v>3432102</v>
      </c>
      <c r="J9177">
        <v>38115920</v>
      </c>
      <c r="K9177">
        <v>0</v>
      </c>
    </row>
    <row r="9178" spans="1:11" x14ac:dyDescent="0.25">
      <c r="A9178">
        <v>1998</v>
      </c>
      <c r="B9178">
        <v>620</v>
      </c>
      <c r="C9178">
        <v>1</v>
      </c>
      <c r="D9178">
        <v>724</v>
      </c>
      <c r="E9178" t="s">
        <v>11</v>
      </c>
      <c r="F9178">
        <v>620</v>
      </c>
      <c r="G9178">
        <v>8</v>
      </c>
      <c r="H9178">
        <v>3454413</v>
      </c>
      <c r="I9178">
        <v>3454413</v>
      </c>
      <c r="J9178">
        <v>11442515</v>
      </c>
      <c r="K9178">
        <v>0</v>
      </c>
    </row>
    <row r="9179" spans="1:11" x14ac:dyDescent="0.25">
      <c r="A9179">
        <v>1998</v>
      </c>
      <c r="B9179">
        <v>620</v>
      </c>
      <c r="C9179">
        <v>1</v>
      </c>
      <c r="D9179">
        <v>724</v>
      </c>
      <c r="E9179" t="s">
        <v>11</v>
      </c>
      <c r="F9179">
        <v>8510</v>
      </c>
      <c r="G9179">
        <v>8</v>
      </c>
      <c r="H9179">
        <v>3496448</v>
      </c>
      <c r="I9179">
        <v>3496448</v>
      </c>
      <c r="J9179">
        <v>71046624</v>
      </c>
      <c r="K9179">
        <v>0</v>
      </c>
    </row>
    <row r="9180" spans="1:11" x14ac:dyDescent="0.25">
      <c r="A9180">
        <v>1998</v>
      </c>
      <c r="B9180">
        <v>620</v>
      </c>
      <c r="C9180">
        <v>1</v>
      </c>
      <c r="D9180">
        <v>724</v>
      </c>
      <c r="E9180" t="s">
        <v>11</v>
      </c>
      <c r="F9180">
        <v>6522</v>
      </c>
      <c r="G9180">
        <v>8</v>
      </c>
      <c r="H9180">
        <v>3530217</v>
      </c>
      <c r="I9180">
        <v>3530217</v>
      </c>
      <c r="J9180">
        <v>42400612</v>
      </c>
      <c r="K9180">
        <v>0</v>
      </c>
    </row>
    <row r="9181" spans="1:11" x14ac:dyDescent="0.25">
      <c r="A9181">
        <v>1998</v>
      </c>
      <c r="B9181">
        <v>620</v>
      </c>
      <c r="C9181">
        <v>1</v>
      </c>
      <c r="D9181">
        <v>724</v>
      </c>
      <c r="E9181" t="s">
        <v>11</v>
      </c>
      <c r="F9181">
        <v>8921</v>
      </c>
      <c r="G9181">
        <v>8</v>
      </c>
      <c r="H9181">
        <v>3624086</v>
      </c>
      <c r="I9181">
        <v>3624086</v>
      </c>
      <c r="J9181">
        <v>25329548</v>
      </c>
      <c r="K9181">
        <v>0</v>
      </c>
    </row>
    <row r="9182" spans="1:11" x14ac:dyDescent="0.25">
      <c r="A9182">
        <v>1998</v>
      </c>
      <c r="B9182">
        <v>620</v>
      </c>
      <c r="C9182">
        <v>1</v>
      </c>
      <c r="D9182">
        <v>724</v>
      </c>
      <c r="E9182" t="s">
        <v>11</v>
      </c>
      <c r="F9182">
        <v>6635</v>
      </c>
      <c r="G9182">
        <v>8</v>
      </c>
      <c r="H9182">
        <v>3878812</v>
      </c>
      <c r="I9182">
        <v>3878812</v>
      </c>
      <c r="J9182">
        <v>6767908</v>
      </c>
      <c r="K9182">
        <v>0</v>
      </c>
    </row>
    <row r="9183" spans="1:11" x14ac:dyDescent="0.25">
      <c r="A9183">
        <v>1998</v>
      </c>
      <c r="B9183">
        <v>620</v>
      </c>
      <c r="C9183">
        <v>1</v>
      </c>
      <c r="D9183">
        <v>724</v>
      </c>
      <c r="E9183" t="s">
        <v>11</v>
      </c>
      <c r="F9183">
        <v>481</v>
      </c>
      <c r="G9183">
        <v>8</v>
      </c>
      <c r="H9183">
        <v>4021989</v>
      </c>
      <c r="I9183">
        <v>4021989</v>
      </c>
      <c r="J9183">
        <v>3919042</v>
      </c>
      <c r="K9183">
        <v>0</v>
      </c>
    </row>
    <row r="9184" spans="1:11" x14ac:dyDescent="0.25">
      <c r="A9184">
        <v>1998</v>
      </c>
      <c r="B9184">
        <v>620</v>
      </c>
      <c r="C9184">
        <v>1</v>
      </c>
      <c r="D9184">
        <v>724</v>
      </c>
      <c r="E9184" t="s">
        <v>11</v>
      </c>
      <c r="F9184">
        <v>5825</v>
      </c>
      <c r="G9184">
        <v>8</v>
      </c>
      <c r="H9184">
        <v>4218187</v>
      </c>
      <c r="I9184">
        <v>4218187</v>
      </c>
      <c r="J9184">
        <v>12140289</v>
      </c>
      <c r="K9184">
        <v>0</v>
      </c>
    </row>
    <row r="9185" spans="1:11" x14ac:dyDescent="0.25">
      <c r="A9185">
        <v>1998</v>
      </c>
      <c r="B9185">
        <v>620</v>
      </c>
      <c r="C9185">
        <v>1</v>
      </c>
      <c r="D9185">
        <v>724</v>
      </c>
      <c r="E9185" t="s">
        <v>11</v>
      </c>
      <c r="F9185">
        <v>5417</v>
      </c>
      <c r="G9185">
        <v>8</v>
      </c>
      <c r="H9185">
        <v>4230233</v>
      </c>
      <c r="I9185">
        <v>4230233</v>
      </c>
      <c r="J9185">
        <v>62718424</v>
      </c>
      <c r="K9185">
        <v>0</v>
      </c>
    </row>
    <row r="9186" spans="1:11" x14ac:dyDescent="0.25">
      <c r="A9186">
        <v>1998</v>
      </c>
      <c r="B9186">
        <v>620</v>
      </c>
      <c r="C9186">
        <v>1</v>
      </c>
      <c r="D9186">
        <v>724</v>
      </c>
      <c r="E9186" t="s">
        <v>11</v>
      </c>
      <c r="F9186">
        <v>6649</v>
      </c>
      <c r="G9186">
        <v>8</v>
      </c>
      <c r="H9186">
        <v>4322044</v>
      </c>
      <c r="I9186">
        <v>4322044</v>
      </c>
      <c r="J9186">
        <v>8226400</v>
      </c>
      <c r="K9186">
        <v>0</v>
      </c>
    </row>
    <row r="9187" spans="1:11" x14ac:dyDescent="0.25">
      <c r="A9187">
        <v>1998</v>
      </c>
      <c r="B9187">
        <v>620</v>
      </c>
      <c r="C9187">
        <v>1</v>
      </c>
      <c r="D9187">
        <v>724</v>
      </c>
      <c r="E9187" t="s">
        <v>11</v>
      </c>
      <c r="F9187">
        <v>615</v>
      </c>
      <c r="G9187">
        <v>8</v>
      </c>
      <c r="H9187">
        <v>4426199</v>
      </c>
      <c r="I9187">
        <v>4426199</v>
      </c>
      <c r="J9187">
        <v>514227</v>
      </c>
      <c r="K9187">
        <v>0</v>
      </c>
    </row>
    <row r="9188" spans="1:11" x14ac:dyDescent="0.25">
      <c r="A9188">
        <v>1998</v>
      </c>
      <c r="B9188">
        <v>620</v>
      </c>
      <c r="C9188">
        <v>1</v>
      </c>
      <c r="D9188">
        <v>724</v>
      </c>
      <c r="E9188" t="s">
        <v>11</v>
      </c>
      <c r="F9188">
        <v>6419</v>
      </c>
      <c r="G9188">
        <v>8</v>
      </c>
      <c r="H9188">
        <v>4532205</v>
      </c>
      <c r="I9188">
        <v>4532205</v>
      </c>
      <c r="J9188">
        <v>3000606</v>
      </c>
      <c r="K9188">
        <v>0</v>
      </c>
    </row>
    <row r="9189" spans="1:11" x14ac:dyDescent="0.25">
      <c r="A9189">
        <v>1998</v>
      </c>
      <c r="B9189">
        <v>620</v>
      </c>
      <c r="C9189">
        <v>1</v>
      </c>
      <c r="D9189">
        <v>724</v>
      </c>
      <c r="E9189" t="s">
        <v>11</v>
      </c>
      <c r="F9189">
        <v>6259</v>
      </c>
      <c r="G9189">
        <v>8</v>
      </c>
      <c r="H9189">
        <v>4555512</v>
      </c>
      <c r="I9189">
        <v>4555512</v>
      </c>
      <c r="J9189">
        <v>9230432</v>
      </c>
      <c r="K9189">
        <v>0</v>
      </c>
    </row>
    <row r="9190" spans="1:11" x14ac:dyDescent="0.25">
      <c r="A9190">
        <v>1998</v>
      </c>
      <c r="B9190">
        <v>620</v>
      </c>
      <c r="C9190">
        <v>1</v>
      </c>
      <c r="D9190">
        <v>724</v>
      </c>
      <c r="E9190" t="s">
        <v>11</v>
      </c>
      <c r="F9190">
        <v>6516</v>
      </c>
      <c r="G9190">
        <v>8</v>
      </c>
      <c r="H9190">
        <v>4586454</v>
      </c>
      <c r="I9190">
        <v>4586454</v>
      </c>
      <c r="J9190">
        <v>14392763</v>
      </c>
      <c r="K9190">
        <v>0</v>
      </c>
    </row>
    <row r="9191" spans="1:11" x14ac:dyDescent="0.25">
      <c r="A9191">
        <v>1998</v>
      </c>
      <c r="B9191">
        <v>620</v>
      </c>
      <c r="C9191">
        <v>1</v>
      </c>
      <c r="D9191">
        <v>724</v>
      </c>
      <c r="E9191" t="s">
        <v>11</v>
      </c>
      <c r="F9191">
        <v>2711</v>
      </c>
      <c r="G9191">
        <v>8</v>
      </c>
      <c r="H9191">
        <v>4600234</v>
      </c>
      <c r="I9191">
        <v>4600234</v>
      </c>
      <c r="J9191">
        <v>885114</v>
      </c>
      <c r="K9191">
        <v>0</v>
      </c>
    </row>
    <row r="9192" spans="1:11" x14ac:dyDescent="0.25">
      <c r="A9192">
        <v>1998</v>
      </c>
      <c r="B9192">
        <v>620</v>
      </c>
      <c r="C9192">
        <v>1</v>
      </c>
      <c r="D9192">
        <v>724</v>
      </c>
      <c r="E9192" t="s">
        <v>11</v>
      </c>
      <c r="F9192">
        <v>8928</v>
      </c>
      <c r="G9192">
        <v>8</v>
      </c>
      <c r="H9192">
        <v>4613388</v>
      </c>
      <c r="I9192">
        <v>4613388</v>
      </c>
      <c r="J9192">
        <v>22629730</v>
      </c>
      <c r="K9192">
        <v>0</v>
      </c>
    </row>
    <row r="9193" spans="1:11" x14ac:dyDescent="0.25">
      <c r="A9193">
        <v>1998</v>
      </c>
      <c r="B9193">
        <v>620</v>
      </c>
      <c r="C9193">
        <v>1</v>
      </c>
      <c r="D9193">
        <v>724</v>
      </c>
      <c r="E9193" t="s">
        <v>11</v>
      </c>
      <c r="F9193">
        <v>149</v>
      </c>
      <c r="G9193">
        <v>8</v>
      </c>
      <c r="H9193">
        <v>4631527</v>
      </c>
      <c r="I9193">
        <v>4631527</v>
      </c>
      <c r="J9193">
        <v>12792915</v>
      </c>
      <c r="K9193">
        <v>0</v>
      </c>
    </row>
    <row r="9194" spans="1:11" x14ac:dyDescent="0.25">
      <c r="A9194">
        <v>1998</v>
      </c>
      <c r="B9194">
        <v>620</v>
      </c>
      <c r="C9194">
        <v>1</v>
      </c>
      <c r="D9194">
        <v>724</v>
      </c>
      <c r="E9194" t="s">
        <v>11</v>
      </c>
      <c r="F9194">
        <v>371</v>
      </c>
      <c r="G9194">
        <v>8</v>
      </c>
      <c r="H9194">
        <v>4722117</v>
      </c>
      <c r="I9194">
        <v>4722117</v>
      </c>
      <c r="J9194">
        <v>16126504</v>
      </c>
      <c r="K9194">
        <v>0</v>
      </c>
    </row>
    <row r="9195" spans="1:11" x14ac:dyDescent="0.25">
      <c r="A9195">
        <v>1998</v>
      </c>
      <c r="B9195">
        <v>620</v>
      </c>
      <c r="C9195">
        <v>1</v>
      </c>
      <c r="D9195">
        <v>724</v>
      </c>
      <c r="E9195" t="s">
        <v>11</v>
      </c>
      <c r="F9195">
        <v>8922</v>
      </c>
      <c r="G9195">
        <v>8</v>
      </c>
      <c r="H9195">
        <v>4725038</v>
      </c>
      <c r="I9195">
        <v>4725038</v>
      </c>
      <c r="J9195">
        <v>38266076</v>
      </c>
      <c r="K9195">
        <v>0</v>
      </c>
    </row>
    <row r="9196" spans="1:11" x14ac:dyDescent="0.25">
      <c r="A9196">
        <v>1998</v>
      </c>
      <c r="B9196">
        <v>620</v>
      </c>
      <c r="C9196">
        <v>1</v>
      </c>
      <c r="D9196">
        <v>724</v>
      </c>
      <c r="E9196" t="s">
        <v>11</v>
      </c>
      <c r="F9196">
        <v>7449</v>
      </c>
      <c r="G9196">
        <v>8</v>
      </c>
      <c r="H9196">
        <v>4747276</v>
      </c>
      <c r="I9196">
        <v>4747276</v>
      </c>
      <c r="J9196">
        <v>23512896</v>
      </c>
      <c r="K9196">
        <v>0</v>
      </c>
    </row>
    <row r="9197" spans="1:11" x14ac:dyDescent="0.25">
      <c r="A9197">
        <v>1998</v>
      </c>
      <c r="B9197">
        <v>620</v>
      </c>
      <c r="C9197">
        <v>1</v>
      </c>
      <c r="D9197">
        <v>724</v>
      </c>
      <c r="E9197" t="s">
        <v>11</v>
      </c>
      <c r="F9197">
        <v>1123</v>
      </c>
      <c r="G9197">
        <v>8</v>
      </c>
      <c r="H9197">
        <v>4877953</v>
      </c>
      <c r="I9197">
        <v>4877953</v>
      </c>
      <c r="J9197">
        <v>3186015</v>
      </c>
      <c r="K9197">
        <v>0</v>
      </c>
    </row>
    <row r="9198" spans="1:11" x14ac:dyDescent="0.25">
      <c r="A9198">
        <v>1998</v>
      </c>
      <c r="B9198">
        <v>620</v>
      </c>
      <c r="C9198">
        <v>1</v>
      </c>
      <c r="D9198">
        <v>724</v>
      </c>
      <c r="E9198" t="s">
        <v>11</v>
      </c>
      <c r="F9198">
        <v>6652</v>
      </c>
      <c r="G9198">
        <v>8</v>
      </c>
      <c r="H9198">
        <v>4924220</v>
      </c>
      <c r="I9198">
        <v>4924220</v>
      </c>
      <c r="J9198">
        <v>12778358</v>
      </c>
      <c r="K9198">
        <v>0</v>
      </c>
    </row>
    <row r="9199" spans="1:11" x14ac:dyDescent="0.25">
      <c r="A9199">
        <v>1998</v>
      </c>
      <c r="B9199">
        <v>620</v>
      </c>
      <c r="C9199">
        <v>1</v>
      </c>
      <c r="D9199">
        <v>724</v>
      </c>
      <c r="E9199" t="s">
        <v>11</v>
      </c>
      <c r="F9199">
        <v>542</v>
      </c>
      <c r="G9199">
        <v>8</v>
      </c>
      <c r="H9199">
        <v>4985446</v>
      </c>
      <c r="I9199">
        <v>4985446</v>
      </c>
      <c r="J9199">
        <v>2820411</v>
      </c>
      <c r="K9199">
        <v>0</v>
      </c>
    </row>
    <row r="9200" spans="1:11" x14ac:dyDescent="0.25">
      <c r="A9200">
        <v>1998</v>
      </c>
      <c r="B9200">
        <v>620</v>
      </c>
      <c r="C9200">
        <v>1</v>
      </c>
      <c r="D9200">
        <v>724</v>
      </c>
      <c r="E9200" t="s">
        <v>11</v>
      </c>
      <c r="F9200">
        <v>5541</v>
      </c>
      <c r="G9200">
        <v>8</v>
      </c>
      <c r="H9200">
        <v>4996436</v>
      </c>
      <c r="I9200">
        <v>4996436</v>
      </c>
      <c r="J9200">
        <v>7570110</v>
      </c>
      <c r="K9200">
        <v>0</v>
      </c>
    </row>
    <row r="9201" spans="1:11" x14ac:dyDescent="0.25">
      <c r="A9201">
        <v>1998</v>
      </c>
      <c r="B9201">
        <v>620</v>
      </c>
      <c r="C9201">
        <v>1</v>
      </c>
      <c r="D9201">
        <v>724</v>
      </c>
      <c r="E9201" t="s">
        <v>11</v>
      </c>
      <c r="F9201">
        <v>5821</v>
      </c>
      <c r="G9201">
        <v>8</v>
      </c>
      <c r="H9201">
        <v>5089374</v>
      </c>
      <c r="I9201">
        <v>5089374</v>
      </c>
      <c r="J9201">
        <v>10445323</v>
      </c>
      <c r="K9201">
        <v>0</v>
      </c>
    </row>
    <row r="9202" spans="1:11" x14ac:dyDescent="0.25">
      <c r="A9202">
        <v>1998</v>
      </c>
      <c r="B9202">
        <v>620</v>
      </c>
      <c r="C9202">
        <v>1</v>
      </c>
      <c r="D9202">
        <v>724</v>
      </c>
      <c r="E9202" t="s">
        <v>11</v>
      </c>
      <c r="F9202">
        <v>2881</v>
      </c>
      <c r="G9202">
        <v>8</v>
      </c>
      <c r="H9202">
        <v>5178022</v>
      </c>
      <c r="I9202">
        <v>5178022</v>
      </c>
      <c r="J9202">
        <v>1099335</v>
      </c>
      <c r="K9202">
        <v>0</v>
      </c>
    </row>
    <row r="9203" spans="1:11" x14ac:dyDescent="0.25">
      <c r="A9203">
        <v>1998</v>
      </c>
      <c r="B9203">
        <v>620</v>
      </c>
      <c r="C9203">
        <v>1</v>
      </c>
      <c r="D9203">
        <v>724</v>
      </c>
      <c r="E9203" t="s">
        <v>11</v>
      </c>
      <c r="F9203">
        <v>114</v>
      </c>
      <c r="G9203">
        <v>8</v>
      </c>
      <c r="H9203">
        <v>5264426</v>
      </c>
      <c r="I9203">
        <v>5264426</v>
      </c>
      <c r="J9203">
        <v>9111600</v>
      </c>
      <c r="K9203">
        <v>0</v>
      </c>
    </row>
    <row r="9204" spans="1:11" x14ac:dyDescent="0.25">
      <c r="A9204">
        <v>1998</v>
      </c>
      <c r="B9204">
        <v>620</v>
      </c>
      <c r="C9204">
        <v>1</v>
      </c>
      <c r="D9204">
        <v>724</v>
      </c>
      <c r="E9204" t="s">
        <v>11</v>
      </c>
      <c r="F9204">
        <v>7721</v>
      </c>
      <c r="G9204">
        <v>8</v>
      </c>
      <c r="H9204">
        <v>5346294</v>
      </c>
      <c r="I9204">
        <v>5346294</v>
      </c>
      <c r="J9204">
        <v>89393488</v>
      </c>
      <c r="K9204">
        <v>0</v>
      </c>
    </row>
    <row r="9205" spans="1:11" x14ac:dyDescent="0.25">
      <c r="A9205">
        <v>1998</v>
      </c>
      <c r="B9205">
        <v>620</v>
      </c>
      <c r="C9205">
        <v>1</v>
      </c>
      <c r="D9205">
        <v>724</v>
      </c>
      <c r="E9205" t="s">
        <v>11</v>
      </c>
      <c r="F9205">
        <v>7861</v>
      </c>
      <c r="G9205">
        <v>8</v>
      </c>
      <c r="H9205">
        <v>5417916</v>
      </c>
      <c r="I9205">
        <v>5417916</v>
      </c>
      <c r="J9205">
        <v>22103424</v>
      </c>
      <c r="K9205">
        <v>0</v>
      </c>
    </row>
    <row r="9206" spans="1:11" x14ac:dyDescent="0.25">
      <c r="A9206">
        <v>1998</v>
      </c>
      <c r="B9206">
        <v>620</v>
      </c>
      <c r="C9206">
        <v>1</v>
      </c>
      <c r="D9206">
        <v>724</v>
      </c>
      <c r="E9206" t="s">
        <v>11</v>
      </c>
      <c r="F9206">
        <v>6996</v>
      </c>
      <c r="G9206">
        <v>8</v>
      </c>
      <c r="H9206">
        <v>5421515</v>
      </c>
      <c r="I9206">
        <v>5421515</v>
      </c>
      <c r="J9206">
        <v>14272108</v>
      </c>
      <c r="K9206">
        <v>0</v>
      </c>
    </row>
    <row r="9207" spans="1:11" x14ac:dyDescent="0.25">
      <c r="A9207">
        <v>1998</v>
      </c>
      <c r="B9207">
        <v>620</v>
      </c>
      <c r="C9207">
        <v>1</v>
      </c>
      <c r="D9207">
        <v>724</v>
      </c>
      <c r="E9207" t="s">
        <v>11</v>
      </c>
      <c r="F9207">
        <v>470</v>
      </c>
      <c r="G9207">
        <v>8</v>
      </c>
      <c r="H9207">
        <v>5421561</v>
      </c>
      <c r="I9207">
        <v>5421561</v>
      </c>
      <c r="J9207">
        <v>1517214</v>
      </c>
      <c r="K9207">
        <v>0</v>
      </c>
    </row>
    <row r="9208" spans="1:11" x14ac:dyDescent="0.25">
      <c r="A9208">
        <v>1998</v>
      </c>
      <c r="B9208">
        <v>620</v>
      </c>
      <c r="C9208">
        <v>1</v>
      </c>
      <c r="D9208">
        <v>724</v>
      </c>
      <c r="E9208" t="s">
        <v>11</v>
      </c>
      <c r="F9208">
        <v>730</v>
      </c>
      <c r="G9208">
        <v>8</v>
      </c>
      <c r="H9208">
        <v>5429502</v>
      </c>
      <c r="I9208">
        <v>5429502</v>
      </c>
      <c r="J9208">
        <v>19958212</v>
      </c>
      <c r="K9208">
        <v>0</v>
      </c>
    </row>
    <row r="9209" spans="1:11" x14ac:dyDescent="0.25">
      <c r="A9209">
        <v>1998</v>
      </c>
      <c r="B9209">
        <v>620</v>
      </c>
      <c r="C9209">
        <v>1</v>
      </c>
      <c r="D9209">
        <v>724</v>
      </c>
      <c r="E9209" t="s">
        <v>11</v>
      </c>
      <c r="F9209">
        <v>224</v>
      </c>
      <c r="G9209">
        <v>8</v>
      </c>
      <c r="H9209">
        <v>5570952</v>
      </c>
      <c r="I9209">
        <v>5570952</v>
      </c>
      <c r="J9209">
        <v>10110831</v>
      </c>
      <c r="K9209">
        <v>0</v>
      </c>
    </row>
    <row r="9210" spans="1:11" x14ac:dyDescent="0.25">
      <c r="A9210">
        <v>1998</v>
      </c>
      <c r="B9210">
        <v>620</v>
      </c>
      <c r="C9210">
        <v>1</v>
      </c>
      <c r="D9210">
        <v>724</v>
      </c>
      <c r="E9210" t="s">
        <v>11</v>
      </c>
      <c r="F9210">
        <v>8942</v>
      </c>
      <c r="G9210">
        <v>8</v>
      </c>
      <c r="H9210">
        <v>5628610</v>
      </c>
      <c r="I9210">
        <v>5628610</v>
      </c>
      <c r="J9210">
        <v>63319512</v>
      </c>
      <c r="K9210">
        <v>0</v>
      </c>
    </row>
    <row r="9211" spans="1:11" x14ac:dyDescent="0.25">
      <c r="A9211">
        <v>1998</v>
      </c>
      <c r="B9211">
        <v>620</v>
      </c>
      <c r="C9211">
        <v>1</v>
      </c>
      <c r="D9211">
        <v>724</v>
      </c>
      <c r="E9211" t="s">
        <v>11</v>
      </c>
      <c r="F9211">
        <v>711</v>
      </c>
      <c r="G9211">
        <v>8</v>
      </c>
      <c r="H9211">
        <v>5649744</v>
      </c>
      <c r="I9211">
        <v>5649744</v>
      </c>
      <c r="J9211">
        <v>21377364</v>
      </c>
      <c r="K9211">
        <v>0</v>
      </c>
    </row>
    <row r="9212" spans="1:11" x14ac:dyDescent="0.25">
      <c r="A9212">
        <v>1998</v>
      </c>
      <c r="B9212">
        <v>620</v>
      </c>
      <c r="C9212">
        <v>1</v>
      </c>
      <c r="D9212">
        <v>724</v>
      </c>
      <c r="E9212" t="s">
        <v>11</v>
      </c>
      <c r="F9212">
        <v>2517</v>
      </c>
      <c r="G9212">
        <v>8</v>
      </c>
      <c r="H9212">
        <v>5666792</v>
      </c>
      <c r="I9212">
        <v>5666792</v>
      </c>
      <c r="J9212">
        <v>2310972</v>
      </c>
      <c r="K9212">
        <v>0</v>
      </c>
    </row>
    <row r="9213" spans="1:11" x14ac:dyDescent="0.25">
      <c r="A9213">
        <v>1998</v>
      </c>
      <c r="B9213">
        <v>620</v>
      </c>
      <c r="C9213">
        <v>1</v>
      </c>
      <c r="D9213">
        <v>724</v>
      </c>
      <c r="E9213" t="s">
        <v>11</v>
      </c>
      <c r="F9213">
        <v>3345</v>
      </c>
      <c r="G9213">
        <v>8</v>
      </c>
      <c r="H9213">
        <v>5753624</v>
      </c>
      <c r="I9213">
        <v>5753624</v>
      </c>
      <c r="J9213">
        <v>8284484</v>
      </c>
      <c r="K9213">
        <v>0</v>
      </c>
    </row>
    <row r="9214" spans="1:11" x14ac:dyDescent="0.25">
      <c r="A9214">
        <v>1998</v>
      </c>
      <c r="B9214">
        <v>620</v>
      </c>
      <c r="C9214">
        <v>1</v>
      </c>
      <c r="D9214">
        <v>724</v>
      </c>
      <c r="E9214" t="s">
        <v>11</v>
      </c>
      <c r="F9214">
        <v>2239</v>
      </c>
      <c r="G9214">
        <v>8</v>
      </c>
      <c r="H9214">
        <v>5823788</v>
      </c>
      <c r="I9214">
        <v>5823788</v>
      </c>
      <c r="J9214">
        <v>1412556</v>
      </c>
      <c r="K9214">
        <v>0</v>
      </c>
    </row>
    <row r="9215" spans="1:11" x14ac:dyDescent="0.25">
      <c r="A9215">
        <v>1998</v>
      </c>
      <c r="B9215">
        <v>620</v>
      </c>
      <c r="C9215">
        <v>1</v>
      </c>
      <c r="D9215">
        <v>724</v>
      </c>
      <c r="E9215" t="s">
        <v>11</v>
      </c>
      <c r="F9215">
        <v>6514</v>
      </c>
      <c r="G9215">
        <v>8</v>
      </c>
      <c r="H9215">
        <v>5965849</v>
      </c>
      <c r="I9215">
        <v>5965849</v>
      </c>
      <c r="J9215">
        <v>30044382</v>
      </c>
      <c r="K9215">
        <v>0</v>
      </c>
    </row>
    <row r="9216" spans="1:11" x14ac:dyDescent="0.25">
      <c r="A9216">
        <v>1998</v>
      </c>
      <c r="B9216">
        <v>620</v>
      </c>
      <c r="C9216">
        <v>1</v>
      </c>
      <c r="D9216">
        <v>724</v>
      </c>
      <c r="E9216" t="s">
        <v>11</v>
      </c>
      <c r="F9216">
        <v>6359</v>
      </c>
      <c r="G9216">
        <v>8</v>
      </c>
      <c r="H9216">
        <v>6057201</v>
      </c>
      <c r="I9216">
        <v>6057201</v>
      </c>
      <c r="J9216">
        <v>6854387</v>
      </c>
      <c r="K9216">
        <v>0</v>
      </c>
    </row>
    <row r="9217" spans="1:11" x14ac:dyDescent="0.25">
      <c r="A9217">
        <v>1998</v>
      </c>
      <c r="B9217">
        <v>620</v>
      </c>
      <c r="C9217">
        <v>1</v>
      </c>
      <c r="D9217">
        <v>724</v>
      </c>
      <c r="E9217" t="s">
        <v>11</v>
      </c>
      <c r="F9217">
        <v>7132</v>
      </c>
      <c r="G9217">
        <v>8</v>
      </c>
      <c r="H9217">
        <v>6111330</v>
      </c>
      <c r="I9217">
        <v>6111330</v>
      </c>
      <c r="J9217">
        <v>63860592</v>
      </c>
      <c r="K9217">
        <v>0</v>
      </c>
    </row>
    <row r="9218" spans="1:11" x14ac:dyDescent="0.25">
      <c r="A9218">
        <v>1998</v>
      </c>
      <c r="B9218">
        <v>620</v>
      </c>
      <c r="C9218">
        <v>1</v>
      </c>
      <c r="D9218">
        <v>724</v>
      </c>
      <c r="E9218" t="s">
        <v>11</v>
      </c>
      <c r="F9218">
        <v>6210</v>
      </c>
      <c r="G9218">
        <v>8</v>
      </c>
      <c r="H9218">
        <v>6191936</v>
      </c>
      <c r="I9218">
        <v>6191936</v>
      </c>
      <c r="J9218">
        <v>46612552</v>
      </c>
      <c r="K9218">
        <v>0</v>
      </c>
    </row>
    <row r="9219" spans="1:11" x14ac:dyDescent="0.25">
      <c r="A9219">
        <v>1998</v>
      </c>
      <c r="B9219">
        <v>620</v>
      </c>
      <c r="C9219">
        <v>1</v>
      </c>
      <c r="D9219">
        <v>724</v>
      </c>
      <c r="E9219" t="s">
        <v>11</v>
      </c>
      <c r="F9219">
        <v>7751</v>
      </c>
      <c r="G9219">
        <v>8</v>
      </c>
      <c r="H9219">
        <v>6400706</v>
      </c>
      <c r="I9219">
        <v>6400706</v>
      </c>
      <c r="J9219">
        <v>20567240</v>
      </c>
      <c r="K9219">
        <v>0</v>
      </c>
    </row>
    <row r="9220" spans="1:11" x14ac:dyDescent="0.25">
      <c r="A9220">
        <v>1998</v>
      </c>
      <c r="B9220">
        <v>620</v>
      </c>
      <c r="C9220">
        <v>1</v>
      </c>
      <c r="D9220">
        <v>724</v>
      </c>
      <c r="E9220" t="s">
        <v>11</v>
      </c>
      <c r="F9220">
        <v>6745</v>
      </c>
      <c r="G9220">
        <v>8</v>
      </c>
      <c r="H9220">
        <v>6463944</v>
      </c>
      <c r="I9220">
        <v>6463944</v>
      </c>
      <c r="J9220">
        <v>5461676</v>
      </c>
      <c r="K9220">
        <v>0</v>
      </c>
    </row>
    <row r="9221" spans="1:11" x14ac:dyDescent="0.25">
      <c r="A9221">
        <v>1998</v>
      </c>
      <c r="B9221">
        <v>620</v>
      </c>
      <c r="C9221">
        <v>1</v>
      </c>
      <c r="D9221">
        <v>724</v>
      </c>
      <c r="E9221" t="s">
        <v>11</v>
      </c>
      <c r="F9221">
        <v>422</v>
      </c>
      <c r="G9221">
        <v>8</v>
      </c>
      <c r="H9221">
        <v>6489378</v>
      </c>
      <c r="I9221">
        <v>6489378</v>
      </c>
      <c r="J9221">
        <v>5079923</v>
      </c>
      <c r="K9221">
        <v>0</v>
      </c>
    </row>
    <row r="9222" spans="1:11" x14ac:dyDescent="0.25">
      <c r="A9222">
        <v>1998</v>
      </c>
      <c r="B9222">
        <v>620</v>
      </c>
      <c r="C9222">
        <v>1</v>
      </c>
      <c r="D9222">
        <v>724</v>
      </c>
      <c r="E9222" t="s">
        <v>11</v>
      </c>
      <c r="F9222">
        <v>7758</v>
      </c>
      <c r="G9222">
        <v>8</v>
      </c>
      <c r="H9222">
        <v>6705245</v>
      </c>
      <c r="I9222">
        <v>6705245</v>
      </c>
      <c r="J9222">
        <v>49106484</v>
      </c>
      <c r="K9222">
        <v>0</v>
      </c>
    </row>
    <row r="9223" spans="1:11" x14ac:dyDescent="0.25">
      <c r="A9223">
        <v>1998</v>
      </c>
      <c r="B9223">
        <v>620</v>
      </c>
      <c r="C9223">
        <v>1</v>
      </c>
      <c r="D9223">
        <v>724</v>
      </c>
      <c r="E9223" t="s">
        <v>11</v>
      </c>
      <c r="F9223">
        <v>6411</v>
      </c>
      <c r="G9223">
        <v>8</v>
      </c>
      <c r="H9223">
        <v>6709156</v>
      </c>
      <c r="I9223">
        <v>6709156</v>
      </c>
      <c r="J9223">
        <v>3526256</v>
      </c>
      <c r="K9223">
        <v>0</v>
      </c>
    </row>
    <row r="9224" spans="1:11" x14ac:dyDescent="0.25">
      <c r="A9224">
        <v>1998</v>
      </c>
      <c r="B9224">
        <v>620</v>
      </c>
      <c r="C9224">
        <v>1</v>
      </c>
      <c r="D9224">
        <v>724</v>
      </c>
      <c r="E9224" t="s">
        <v>11</v>
      </c>
      <c r="F9224">
        <v>3352</v>
      </c>
      <c r="G9224">
        <v>8</v>
      </c>
      <c r="H9224">
        <v>6758599</v>
      </c>
      <c r="I9224">
        <v>6758599</v>
      </c>
      <c r="J9224">
        <v>1913937</v>
      </c>
      <c r="K9224">
        <v>0</v>
      </c>
    </row>
    <row r="9225" spans="1:11" x14ac:dyDescent="0.25">
      <c r="A9225">
        <v>1998</v>
      </c>
      <c r="B9225">
        <v>620</v>
      </c>
      <c r="C9225">
        <v>1</v>
      </c>
      <c r="D9225">
        <v>724</v>
      </c>
      <c r="E9225" t="s">
        <v>11</v>
      </c>
      <c r="F9225">
        <v>2681</v>
      </c>
      <c r="G9225">
        <v>8</v>
      </c>
      <c r="H9225">
        <v>6866722</v>
      </c>
      <c r="I9225">
        <v>6866722</v>
      </c>
      <c r="J9225">
        <v>7768685</v>
      </c>
      <c r="K9225">
        <v>0</v>
      </c>
    </row>
    <row r="9226" spans="1:11" x14ac:dyDescent="0.25">
      <c r="A9226">
        <v>1998</v>
      </c>
      <c r="B9226">
        <v>620</v>
      </c>
      <c r="C9226">
        <v>1</v>
      </c>
      <c r="D9226">
        <v>724</v>
      </c>
      <c r="E9226" t="s">
        <v>11</v>
      </c>
      <c r="F9226">
        <v>8122</v>
      </c>
      <c r="G9226">
        <v>8</v>
      </c>
      <c r="H9226">
        <v>6875612</v>
      </c>
      <c r="I9226">
        <v>6875612</v>
      </c>
      <c r="J9226">
        <v>13055104</v>
      </c>
      <c r="K9226">
        <v>0</v>
      </c>
    </row>
    <row r="9227" spans="1:11" x14ac:dyDescent="0.25">
      <c r="A9227">
        <v>1998</v>
      </c>
      <c r="B9227">
        <v>620</v>
      </c>
      <c r="C9227">
        <v>1</v>
      </c>
      <c r="D9227">
        <v>724</v>
      </c>
      <c r="E9227" t="s">
        <v>11</v>
      </c>
      <c r="F9227">
        <v>6713</v>
      </c>
      <c r="G9227">
        <v>8</v>
      </c>
      <c r="H9227">
        <v>6929788</v>
      </c>
      <c r="I9227">
        <v>6929788</v>
      </c>
      <c r="J9227">
        <v>3843367</v>
      </c>
      <c r="K9227">
        <v>0</v>
      </c>
    </row>
    <row r="9228" spans="1:11" x14ac:dyDescent="0.25">
      <c r="A9228">
        <v>1998</v>
      </c>
      <c r="B9228">
        <v>620</v>
      </c>
      <c r="C9228">
        <v>1</v>
      </c>
      <c r="D9228">
        <v>724</v>
      </c>
      <c r="E9228" t="s">
        <v>11</v>
      </c>
      <c r="F9228">
        <v>5112</v>
      </c>
      <c r="G9228">
        <v>8</v>
      </c>
      <c r="H9228">
        <v>6968723</v>
      </c>
      <c r="I9228">
        <v>6968723</v>
      </c>
      <c r="J9228">
        <v>3250336</v>
      </c>
      <c r="K9228">
        <v>0</v>
      </c>
    </row>
    <row r="9229" spans="1:11" x14ac:dyDescent="0.25">
      <c r="A9229">
        <v>1998</v>
      </c>
      <c r="B9229">
        <v>620</v>
      </c>
      <c r="C9229">
        <v>1</v>
      </c>
      <c r="D9229">
        <v>724</v>
      </c>
      <c r="E9229" t="s">
        <v>11</v>
      </c>
      <c r="F9229">
        <v>240</v>
      </c>
      <c r="G9229">
        <v>8</v>
      </c>
      <c r="H9229">
        <v>6993791</v>
      </c>
      <c r="I9229">
        <v>6993791</v>
      </c>
      <c r="J9229">
        <v>17988784</v>
      </c>
      <c r="K9229">
        <v>0</v>
      </c>
    </row>
    <row r="9230" spans="1:11" x14ac:dyDescent="0.25">
      <c r="A9230">
        <v>1998</v>
      </c>
      <c r="B9230">
        <v>620</v>
      </c>
      <c r="C9230">
        <v>1</v>
      </c>
      <c r="D9230">
        <v>724</v>
      </c>
      <c r="E9230" t="s">
        <v>11</v>
      </c>
      <c r="F9230">
        <v>7752</v>
      </c>
      <c r="G9230">
        <v>8</v>
      </c>
      <c r="H9230">
        <v>7018131</v>
      </c>
      <c r="I9230">
        <v>7018131</v>
      </c>
      <c r="J9230">
        <v>29620688</v>
      </c>
      <c r="K9230">
        <v>0</v>
      </c>
    </row>
    <row r="9231" spans="1:11" x14ac:dyDescent="0.25">
      <c r="A9231">
        <v>1998</v>
      </c>
      <c r="B9231">
        <v>620</v>
      </c>
      <c r="C9231">
        <v>1</v>
      </c>
      <c r="D9231">
        <v>724</v>
      </c>
      <c r="E9231" t="s">
        <v>11</v>
      </c>
      <c r="F9231">
        <v>7611</v>
      </c>
      <c r="G9231">
        <v>8</v>
      </c>
      <c r="H9231">
        <v>7023389</v>
      </c>
      <c r="I9231">
        <v>7023389</v>
      </c>
      <c r="J9231">
        <v>75633688</v>
      </c>
      <c r="K9231">
        <v>0</v>
      </c>
    </row>
    <row r="9232" spans="1:11" x14ac:dyDescent="0.25">
      <c r="A9232">
        <v>1998</v>
      </c>
      <c r="B9232">
        <v>620</v>
      </c>
      <c r="C9232">
        <v>1</v>
      </c>
      <c r="D9232">
        <v>724</v>
      </c>
      <c r="E9232" t="s">
        <v>11</v>
      </c>
      <c r="F9232">
        <v>5312</v>
      </c>
      <c r="G9232">
        <v>8</v>
      </c>
      <c r="H9232">
        <v>7143085</v>
      </c>
      <c r="I9232">
        <v>7143085</v>
      </c>
      <c r="J9232">
        <v>9764830</v>
      </c>
      <c r="K9232">
        <v>0</v>
      </c>
    </row>
    <row r="9233" spans="1:11" x14ac:dyDescent="0.25">
      <c r="A9233">
        <v>1998</v>
      </c>
      <c r="B9233">
        <v>620</v>
      </c>
      <c r="C9233">
        <v>1</v>
      </c>
      <c r="D9233">
        <v>724</v>
      </c>
      <c r="E9233" t="s">
        <v>11</v>
      </c>
      <c r="F9233">
        <v>3351</v>
      </c>
      <c r="G9233">
        <v>8</v>
      </c>
      <c r="H9233">
        <v>7236948</v>
      </c>
      <c r="I9233">
        <v>7236948</v>
      </c>
      <c r="J9233">
        <v>4115376</v>
      </c>
      <c r="K9233">
        <v>0</v>
      </c>
    </row>
    <row r="9234" spans="1:11" x14ac:dyDescent="0.25">
      <c r="A9234">
        <v>1998</v>
      </c>
      <c r="B9234">
        <v>620</v>
      </c>
      <c r="C9234">
        <v>1</v>
      </c>
      <c r="D9234">
        <v>724</v>
      </c>
      <c r="E9234" t="s">
        <v>11</v>
      </c>
      <c r="F9234">
        <v>6782</v>
      </c>
      <c r="G9234">
        <v>8</v>
      </c>
      <c r="H9234">
        <v>7257216</v>
      </c>
      <c r="I9234">
        <v>7257216</v>
      </c>
      <c r="J9234">
        <v>7467118</v>
      </c>
      <c r="K9234">
        <v>0</v>
      </c>
    </row>
    <row r="9235" spans="1:11" x14ac:dyDescent="0.25">
      <c r="A9235">
        <v>1998</v>
      </c>
      <c r="B9235">
        <v>620</v>
      </c>
      <c r="C9235">
        <v>1</v>
      </c>
      <c r="D9235">
        <v>724</v>
      </c>
      <c r="E9235" t="s">
        <v>11</v>
      </c>
      <c r="F9235">
        <v>5148</v>
      </c>
      <c r="G9235">
        <v>8</v>
      </c>
      <c r="H9235">
        <v>7372540</v>
      </c>
      <c r="I9235">
        <v>7372540</v>
      </c>
      <c r="J9235">
        <v>13893471</v>
      </c>
      <c r="K9235">
        <v>0</v>
      </c>
    </row>
    <row r="9236" spans="1:11" x14ac:dyDescent="0.25">
      <c r="A9236">
        <v>1998</v>
      </c>
      <c r="B9236">
        <v>620</v>
      </c>
      <c r="C9236">
        <v>1</v>
      </c>
      <c r="D9236">
        <v>724</v>
      </c>
      <c r="E9236" t="s">
        <v>11</v>
      </c>
      <c r="F9236">
        <v>7932</v>
      </c>
      <c r="G9236">
        <v>8</v>
      </c>
      <c r="H9236">
        <v>7793660</v>
      </c>
      <c r="I9236">
        <v>7793660</v>
      </c>
      <c r="J9236">
        <v>2851710</v>
      </c>
      <c r="K9236">
        <v>0</v>
      </c>
    </row>
    <row r="9237" spans="1:11" x14ac:dyDescent="0.25">
      <c r="A9237">
        <v>1998</v>
      </c>
      <c r="B9237">
        <v>620</v>
      </c>
      <c r="C9237">
        <v>1</v>
      </c>
      <c r="D9237">
        <v>724</v>
      </c>
      <c r="E9237" t="s">
        <v>11</v>
      </c>
      <c r="F9237">
        <v>2223</v>
      </c>
      <c r="G9237">
        <v>8</v>
      </c>
      <c r="H9237">
        <v>7851183</v>
      </c>
      <c r="I9237">
        <v>7851183</v>
      </c>
      <c r="J9237">
        <v>1546547</v>
      </c>
      <c r="K9237">
        <v>0</v>
      </c>
    </row>
    <row r="9238" spans="1:11" x14ac:dyDescent="0.25">
      <c r="A9238">
        <v>1998</v>
      </c>
      <c r="B9238">
        <v>620</v>
      </c>
      <c r="C9238">
        <v>1</v>
      </c>
      <c r="D9238">
        <v>724</v>
      </c>
      <c r="E9238" t="s">
        <v>11</v>
      </c>
      <c r="F9238">
        <v>488</v>
      </c>
      <c r="G9238">
        <v>8</v>
      </c>
      <c r="H9238">
        <v>7908062</v>
      </c>
      <c r="I9238">
        <v>7908062</v>
      </c>
      <c r="J9238">
        <v>10981703</v>
      </c>
      <c r="K9238">
        <v>0</v>
      </c>
    </row>
    <row r="9239" spans="1:11" x14ac:dyDescent="0.25">
      <c r="A9239">
        <v>1998</v>
      </c>
      <c r="B9239">
        <v>620</v>
      </c>
      <c r="C9239">
        <v>1</v>
      </c>
      <c r="D9239">
        <v>724</v>
      </c>
      <c r="E9239" t="s">
        <v>11</v>
      </c>
      <c r="F9239">
        <v>5162</v>
      </c>
      <c r="G9239">
        <v>8</v>
      </c>
      <c r="H9239">
        <v>8052933</v>
      </c>
      <c r="I9239">
        <v>8052933</v>
      </c>
      <c r="J9239">
        <v>4459748</v>
      </c>
      <c r="K9239">
        <v>0</v>
      </c>
    </row>
    <row r="9240" spans="1:11" x14ac:dyDescent="0.25">
      <c r="A9240">
        <v>1998</v>
      </c>
      <c r="B9240">
        <v>620</v>
      </c>
      <c r="C9240">
        <v>1</v>
      </c>
      <c r="D9240">
        <v>724</v>
      </c>
      <c r="E9240" t="s">
        <v>11</v>
      </c>
      <c r="F9240">
        <v>6991</v>
      </c>
      <c r="G9240">
        <v>8</v>
      </c>
      <c r="H9240">
        <v>8322004</v>
      </c>
      <c r="I9240">
        <v>8322004</v>
      </c>
      <c r="J9240">
        <v>53185444</v>
      </c>
      <c r="K9240">
        <v>0</v>
      </c>
    </row>
    <row r="9241" spans="1:11" x14ac:dyDescent="0.25">
      <c r="A9241">
        <v>1998</v>
      </c>
      <c r="B9241">
        <v>620</v>
      </c>
      <c r="C9241">
        <v>1</v>
      </c>
      <c r="D9241">
        <v>724</v>
      </c>
      <c r="E9241" t="s">
        <v>11</v>
      </c>
      <c r="F9241">
        <v>6645</v>
      </c>
      <c r="G9241">
        <v>8</v>
      </c>
      <c r="H9241">
        <v>8363248</v>
      </c>
      <c r="I9241">
        <v>8363248</v>
      </c>
      <c r="J9241">
        <v>3039459</v>
      </c>
      <c r="K9241">
        <v>0</v>
      </c>
    </row>
    <row r="9242" spans="1:11" x14ac:dyDescent="0.25">
      <c r="A9242">
        <v>1998</v>
      </c>
      <c r="B9242">
        <v>620</v>
      </c>
      <c r="C9242">
        <v>1</v>
      </c>
      <c r="D9242">
        <v>724</v>
      </c>
      <c r="E9242" t="s">
        <v>11</v>
      </c>
      <c r="F9242">
        <v>5981</v>
      </c>
      <c r="G9242">
        <v>8</v>
      </c>
      <c r="H9242">
        <v>8644031</v>
      </c>
      <c r="I9242">
        <v>8644031</v>
      </c>
      <c r="J9242">
        <v>1879082</v>
      </c>
      <c r="K9242">
        <v>0</v>
      </c>
    </row>
    <row r="9243" spans="1:11" x14ac:dyDescent="0.25">
      <c r="A9243">
        <v>1998</v>
      </c>
      <c r="B9243">
        <v>620</v>
      </c>
      <c r="C9243">
        <v>1</v>
      </c>
      <c r="D9243">
        <v>724</v>
      </c>
      <c r="E9243" t="s">
        <v>11</v>
      </c>
      <c r="F9243">
        <v>3232</v>
      </c>
      <c r="G9243">
        <v>8</v>
      </c>
      <c r="H9243">
        <v>8655371</v>
      </c>
      <c r="I9243">
        <v>8655371</v>
      </c>
      <c r="J9243">
        <v>1424010</v>
      </c>
      <c r="K9243">
        <v>0</v>
      </c>
    </row>
    <row r="9244" spans="1:11" x14ac:dyDescent="0.25">
      <c r="A9244">
        <v>1998</v>
      </c>
      <c r="B9244">
        <v>620</v>
      </c>
      <c r="C9244">
        <v>1</v>
      </c>
      <c r="D9244">
        <v>724</v>
      </c>
      <c r="E9244" t="s">
        <v>11</v>
      </c>
      <c r="F9244">
        <v>8211</v>
      </c>
      <c r="G9244">
        <v>8</v>
      </c>
      <c r="H9244">
        <v>8684922</v>
      </c>
      <c r="I9244">
        <v>8684922</v>
      </c>
      <c r="J9244">
        <v>38430160</v>
      </c>
      <c r="K9244">
        <v>0</v>
      </c>
    </row>
    <row r="9245" spans="1:11" x14ac:dyDescent="0.25">
      <c r="A9245">
        <v>1998</v>
      </c>
      <c r="B9245">
        <v>620</v>
      </c>
      <c r="C9245">
        <v>1</v>
      </c>
      <c r="D9245">
        <v>724</v>
      </c>
      <c r="E9245" t="s">
        <v>11</v>
      </c>
      <c r="F9245">
        <v>6935</v>
      </c>
      <c r="G9245">
        <v>8</v>
      </c>
      <c r="H9245">
        <v>8735476</v>
      </c>
      <c r="I9245">
        <v>8735476</v>
      </c>
      <c r="J9245">
        <v>9270947</v>
      </c>
      <c r="K9245">
        <v>0</v>
      </c>
    </row>
    <row r="9246" spans="1:11" x14ac:dyDescent="0.25">
      <c r="A9246">
        <v>1998</v>
      </c>
      <c r="B9246">
        <v>620</v>
      </c>
      <c r="C9246">
        <v>1</v>
      </c>
      <c r="D9246">
        <v>724</v>
      </c>
      <c r="E9246" t="s">
        <v>11</v>
      </c>
      <c r="F9246">
        <v>2331</v>
      </c>
      <c r="G9246">
        <v>8</v>
      </c>
      <c r="H9246">
        <v>8739569</v>
      </c>
      <c r="I9246">
        <v>8739569</v>
      </c>
      <c r="J9246">
        <v>10386103</v>
      </c>
      <c r="K9246">
        <v>0</v>
      </c>
    </row>
    <row r="9247" spans="1:11" x14ac:dyDescent="0.25">
      <c r="A9247">
        <v>1998</v>
      </c>
      <c r="B9247">
        <v>620</v>
      </c>
      <c r="C9247">
        <v>1</v>
      </c>
      <c r="D9247">
        <v>724</v>
      </c>
      <c r="E9247" t="s">
        <v>11</v>
      </c>
      <c r="F9247">
        <v>482</v>
      </c>
      <c r="G9247">
        <v>8</v>
      </c>
      <c r="H9247">
        <v>8810319</v>
      </c>
      <c r="I9247">
        <v>8810319</v>
      </c>
      <c r="J9247">
        <v>2833526</v>
      </c>
      <c r="K9247">
        <v>0</v>
      </c>
    </row>
    <row r="9248" spans="1:11" x14ac:dyDescent="0.25">
      <c r="A9248">
        <v>1998</v>
      </c>
      <c r="B9248">
        <v>620</v>
      </c>
      <c r="C9248">
        <v>1</v>
      </c>
      <c r="D9248">
        <v>724</v>
      </c>
      <c r="E9248" t="s">
        <v>11</v>
      </c>
      <c r="F9248">
        <v>814</v>
      </c>
      <c r="G9248">
        <v>8</v>
      </c>
      <c r="H9248">
        <v>9120745</v>
      </c>
      <c r="I9248">
        <v>9120745</v>
      </c>
      <c r="J9248">
        <v>5513233</v>
      </c>
      <c r="K9248">
        <v>0</v>
      </c>
    </row>
    <row r="9249" spans="1:11" x14ac:dyDescent="0.25">
      <c r="A9249">
        <v>1998</v>
      </c>
      <c r="B9249">
        <v>620</v>
      </c>
      <c r="C9249">
        <v>1</v>
      </c>
      <c r="D9249">
        <v>724</v>
      </c>
      <c r="E9249" t="s">
        <v>11</v>
      </c>
      <c r="F9249">
        <v>7442</v>
      </c>
      <c r="G9249">
        <v>8</v>
      </c>
      <c r="H9249">
        <v>9189526</v>
      </c>
      <c r="I9249">
        <v>9189526</v>
      </c>
      <c r="J9249">
        <v>47810416</v>
      </c>
      <c r="K9249">
        <v>0</v>
      </c>
    </row>
    <row r="9250" spans="1:11" x14ac:dyDescent="0.25">
      <c r="A9250">
        <v>1998</v>
      </c>
      <c r="B9250">
        <v>620</v>
      </c>
      <c r="C9250">
        <v>1</v>
      </c>
      <c r="D9250">
        <v>724</v>
      </c>
      <c r="E9250" t="s">
        <v>11</v>
      </c>
      <c r="F9250">
        <v>6289</v>
      </c>
      <c r="G9250">
        <v>8</v>
      </c>
      <c r="H9250">
        <v>9491724</v>
      </c>
      <c r="I9250">
        <v>9491724</v>
      </c>
      <c r="J9250">
        <v>15861125</v>
      </c>
      <c r="K9250">
        <v>0</v>
      </c>
    </row>
    <row r="9251" spans="1:11" x14ac:dyDescent="0.25">
      <c r="A9251">
        <v>1998</v>
      </c>
      <c r="B9251">
        <v>620</v>
      </c>
      <c r="C9251">
        <v>1</v>
      </c>
      <c r="D9251">
        <v>724</v>
      </c>
      <c r="E9251" t="s">
        <v>11</v>
      </c>
      <c r="F9251">
        <v>6413</v>
      </c>
      <c r="G9251">
        <v>8</v>
      </c>
      <c r="H9251">
        <v>9546966</v>
      </c>
      <c r="I9251">
        <v>9546966</v>
      </c>
      <c r="J9251">
        <v>7756608</v>
      </c>
      <c r="K9251">
        <v>0</v>
      </c>
    </row>
    <row r="9252" spans="1:11" x14ac:dyDescent="0.25">
      <c r="A9252">
        <v>1998</v>
      </c>
      <c r="B9252">
        <v>620</v>
      </c>
      <c r="C9252">
        <v>1</v>
      </c>
      <c r="D9252">
        <v>724</v>
      </c>
      <c r="E9252" t="s">
        <v>11</v>
      </c>
      <c r="F9252">
        <v>619</v>
      </c>
      <c r="G9252">
        <v>8</v>
      </c>
      <c r="H9252">
        <v>9575753</v>
      </c>
      <c r="I9252">
        <v>9575753</v>
      </c>
      <c r="J9252">
        <v>4583742</v>
      </c>
      <c r="K9252">
        <v>0</v>
      </c>
    </row>
    <row r="9253" spans="1:11" x14ac:dyDescent="0.25">
      <c r="A9253">
        <v>1998</v>
      </c>
      <c r="B9253">
        <v>620</v>
      </c>
      <c r="C9253">
        <v>1</v>
      </c>
      <c r="D9253">
        <v>724</v>
      </c>
      <c r="E9253" t="s">
        <v>11</v>
      </c>
      <c r="F9253">
        <v>6924</v>
      </c>
      <c r="G9253">
        <v>8</v>
      </c>
      <c r="H9253">
        <v>9582221</v>
      </c>
      <c r="I9253">
        <v>9582221</v>
      </c>
      <c r="J9253">
        <v>38041472</v>
      </c>
      <c r="K9253">
        <v>0</v>
      </c>
    </row>
    <row r="9254" spans="1:11" x14ac:dyDescent="0.25">
      <c r="A9254">
        <v>1998</v>
      </c>
      <c r="B9254">
        <v>620</v>
      </c>
      <c r="C9254">
        <v>1</v>
      </c>
      <c r="D9254">
        <v>724</v>
      </c>
      <c r="E9254" t="s">
        <v>11</v>
      </c>
      <c r="F9254">
        <v>6252</v>
      </c>
      <c r="G9254">
        <v>8</v>
      </c>
      <c r="H9254">
        <v>9875976</v>
      </c>
      <c r="I9254">
        <v>9875976</v>
      </c>
      <c r="J9254">
        <v>39591956</v>
      </c>
      <c r="K9254">
        <v>0</v>
      </c>
    </row>
    <row r="9255" spans="1:11" x14ac:dyDescent="0.25">
      <c r="A9255">
        <v>1998</v>
      </c>
      <c r="B9255">
        <v>620</v>
      </c>
      <c r="C9255">
        <v>1</v>
      </c>
      <c r="D9255">
        <v>724</v>
      </c>
      <c r="E9255" t="s">
        <v>11</v>
      </c>
      <c r="F9255">
        <v>451</v>
      </c>
      <c r="G9255">
        <v>8</v>
      </c>
      <c r="H9255">
        <v>9922476</v>
      </c>
      <c r="I9255">
        <v>9922476</v>
      </c>
      <c r="J9255">
        <v>1621424</v>
      </c>
      <c r="K9255">
        <v>0</v>
      </c>
    </row>
    <row r="9256" spans="1:11" x14ac:dyDescent="0.25">
      <c r="A9256">
        <v>1998</v>
      </c>
      <c r="B9256">
        <v>620</v>
      </c>
      <c r="C9256">
        <v>1</v>
      </c>
      <c r="D9256">
        <v>724</v>
      </c>
      <c r="E9256" t="s">
        <v>11</v>
      </c>
      <c r="F9256">
        <v>7731</v>
      </c>
      <c r="G9256">
        <v>8</v>
      </c>
      <c r="H9256">
        <v>10573263</v>
      </c>
      <c r="I9256">
        <v>10573263</v>
      </c>
      <c r="J9256">
        <v>49075752</v>
      </c>
      <c r="K9256">
        <v>0</v>
      </c>
    </row>
    <row r="9257" spans="1:11" x14ac:dyDescent="0.25">
      <c r="A9257">
        <v>1998</v>
      </c>
      <c r="B9257">
        <v>620</v>
      </c>
      <c r="C9257">
        <v>1</v>
      </c>
      <c r="D9257">
        <v>724</v>
      </c>
      <c r="E9257" t="s">
        <v>11</v>
      </c>
      <c r="F9257">
        <v>5829</v>
      </c>
      <c r="G9257">
        <v>8</v>
      </c>
      <c r="H9257">
        <v>10676062</v>
      </c>
      <c r="I9257">
        <v>10676062</v>
      </c>
      <c r="J9257">
        <v>14032154</v>
      </c>
      <c r="K9257">
        <v>0</v>
      </c>
    </row>
    <row r="9258" spans="1:11" x14ac:dyDescent="0.25">
      <c r="A9258">
        <v>1998</v>
      </c>
      <c r="B9258">
        <v>620</v>
      </c>
      <c r="C9258">
        <v>1</v>
      </c>
      <c r="D9258">
        <v>724</v>
      </c>
      <c r="E9258" t="s">
        <v>11</v>
      </c>
      <c r="F9258">
        <v>5836</v>
      </c>
      <c r="G9258">
        <v>8</v>
      </c>
      <c r="H9258">
        <v>10704194</v>
      </c>
      <c r="I9258">
        <v>10704194</v>
      </c>
      <c r="J9258">
        <v>13697847</v>
      </c>
      <c r="K9258">
        <v>0</v>
      </c>
    </row>
    <row r="9259" spans="1:11" x14ac:dyDescent="0.25">
      <c r="A9259">
        <v>1998</v>
      </c>
      <c r="B9259">
        <v>620</v>
      </c>
      <c r="C9259">
        <v>1</v>
      </c>
      <c r="D9259">
        <v>724</v>
      </c>
      <c r="E9259" t="s">
        <v>11</v>
      </c>
      <c r="F9259">
        <v>6931</v>
      </c>
      <c r="G9259">
        <v>8</v>
      </c>
      <c r="H9259">
        <v>10721433</v>
      </c>
      <c r="I9259">
        <v>10721433</v>
      </c>
      <c r="J9259">
        <v>20996880</v>
      </c>
      <c r="K9259">
        <v>0</v>
      </c>
    </row>
    <row r="9260" spans="1:11" x14ac:dyDescent="0.25">
      <c r="A9260">
        <v>1998</v>
      </c>
      <c r="B9260">
        <v>620</v>
      </c>
      <c r="C9260">
        <v>1</v>
      </c>
      <c r="D9260">
        <v>724</v>
      </c>
      <c r="E9260" t="s">
        <v>11</v>
      </c>
      <c r="F9260">
        <v>6760</v>
      </c>
      <c r="G9260">
        <v>8</v>
      </c>
      <c r="H9260">
        <v>10856212</v>
      </c>
      <c r="I9260">
        <v>10856212</v>
      </c>
      <c r="J9260">
        <v>8514421</v>
      </c>
      <c r="K9260">
        <v>0</v>
      </c>
    </row>
    <row r="9261" spans="1:11" x14ac:dyDescent="0.25">
      <c r="A9261">
        <v>1998</v>
      </c>
      <c r="B9261">
        <v>620</v>
      </c>
      <c r="C9261">
        <v>1</v>
      </c>
      <c r="D9261">
        <v>724</v>
      </c>
      <c r="E9261" t="s">
        <v>11</v>
      </c>
      <c r="F9261">
        <v>5161</v>
      </c>
      <c r="G9261">
        <v>8</v>
      </c>
      <c r="H9261">
        <v>10878608</v>
      </c>
      <c r="I9261">
        <v>10878608</v>
      </c>
      <c r="J9261">
        <v>5395468</v>
      </c>
      <c r="K9261">
        <v>0</v>
      </c>
    </row>
    <row r="9262" spans="1:11" x14ac:dyDescent="0.25">
      <c r="A9262">
        <v>1998</v>
      </c>
      <c r="B9262">
        <v>620</v>
      </c>
      <c r="C9262">
        <v>1</v>
      </c>
      <c r="D9262">
        <v>724</v>
      </c>
      <c r="E9262" t="s">
        <v>11</v>
      </c>
      <c r="F9262">
        <v>8931</v>
      </c>
      <c r="G9262">
        <v>8</v>
      </c>
      <c r="H9262">
        <v>10921873</v>
      </c>
      <c r="I9262">
        <v>10921873</v>
      </c>
      <c r="J9262">
        <v>31293440</v>
      </c>
      <c r="K9262">
        <v>0</v>
      </c>
    </row>
    <row r="9263" spans="1:11" x14ac:dyDescent="0.25">
      <c r="A9263">
        <v>1998</v>
      </c>
      <c r="B9263">
        <v>620</v>
      </c>
      <c r="C9263">
        <v>1</v>
      </c>
      <c r="D9263">
        <v>724</v>
      </c>
      <c r="E9263" t="s">
        <v>11</v>
      </c>
      <c r="F9263">
        <v>6861</v>
      </c>
      <c r="G9263">
        <v>8</v>
      </c>
      <c r="H9263">
        <v>10952084</v>
      </c>
      <c r="I9263">
        <v>10952084</v>
      </c>
      <c r="J9263">
        <v>12731170</v>
      </c>
      <c r="K9263">
        <v>0</v>
      </c>
    </row>
    <row r="9264" spans="1:11" x14ac:dyDescent="0.25">
      <c r="A9264">
        <v>1998</v>
      </c>
      <c r="B9264">
        <v>620</v>
      </c>
      <c r="C9264">
        <v>1</v>
      </c>
      <c r="D9264">
        <v>724</v>
      </c>
      <c r="E9264" t="s">
        <v>11</v>
      </c>
      <c r="F9264">
        <v>2631</v>
      </c>
      <c r="G9264">
        <v>8</v>
      </c>
      <c r="H9264">
        <v>11184832</v>
      </c>
      <c r="I9264">
        <v>11184832</v>
      </c>
      <c r="J9264">
        <v>19850958</v>
      </c>
      <c r="K9264">
        <v>0</v>
      </c>
    </row>
    <row r="9265" spans="1:11" x14ac:dyDescent="0.25">
      <c r="A9265">
        <v>1998</v>
      </c>
      <c r="B9265">
        <v>620</v>
      </c>
      <c r="C9265">
        <v>1</v>
      </c>
      <c r="D9265">
        <v>724</v>
      </c>
      <c r="E9265" t="s">
        <v>11</v>
      </c>
      <c r="F9265">
        <v>6251</v>
      </c>
      <c r="G9265">
        <v>8</v>
      </c>
      <c r="H9265">
        <v>11325113</v>
      </c>
      <c r="I9265">
        <v>11325113</v>
      </c>
      <c r="J9265">
        <v>55285384</v>
      </c>
      <c r="K9265">
        <v>0</v>
      </c>
    </row>
    <row r="9266" spans="1:11" x14ac:dyDescent="0.25">
      <c r="A9266">
        <v>1998</v>
      </c>
      <c r="B9266">
        <v>620</v>
      </c>
      <c r="C9266">
        <v>1</v>
      </c>
      <c r="D9266">
        <v>724</v>
      </c>
      <c r="E9266" t="s">
        <v>11</v>
      </c>
      <c r="F9266">
        <v>6842</v>
      </c>
      <c r="G9266">
        <v>8</v>
      </c>
      <c r="H9266">
        <v>11325309</v>
      </c>
      <c r="I9266">
        <v>11325309</v>
      </c>
      <c r="J9266">
        <v>34985688</v>
      </c>
      <c r="K9266">
        <v>0</v>
      </c>
    </row>
    <row r="9267" spans="1:11" x14ac:dyDescent="0.25">
      <c r="A9267">
        <v>1998</v>
      </c>
      <c r="B9267">
        <v>620</v>
      </c>
      <c r="C9267">
        <v>1</v>
      </c>
      <c r="D9267">
        <v>724</v>
      </c>
      <c r="E9267" t="s">
        <v>11</v>
      </c>
      <c r="F9267">
        <v>6647</v>
      </c>
      <c r="G9267">
        <v>8</v>
      </c>
      <c r="H9267">
        <v>11358428</v>
      </c>
      <c r="I9267">
        <v>11358428</v>
      </c>
      <c r="J9267">
        <v>17651520</v>
      </c>
      <c r="K9267">
        <v>0</v>
      </c>
    </row>
    <row r="9268" spans="1:11" x14ac:dyDescent="0.25">
      <c r="A9268">
        <v>1998</v>
      </c>
      <c r="B9268">
        <v>620</v>
      </c>
      <c r="C9268">
        <v>1</v>
      </c>
      <c r="D9268">
        <v>724</v>
      </c>
      <c r="E9268" t="s">
        <v>11</v>
      </c>
      <c r="F9268">
        <v>2111</v>
      </c>
      <c r="G9268">
        <v>8</v>
      </c>
      <c r="H9268">
        <v>11396135</v>
      </c>
      <c r="I9268">
        <v>11396135</v>
      </c>
      <c r="J9268">
        <v>23472464</v>
      </c>
      <c r="K9268">
        <v>0</v>
      </c>
    </row>
    <row r="9269" spans="1:11" x14ac:dyDescent="0.25">
      <c r="A9269">
        <v>1998</v>
      </c>
      <c r="B9269">
        <v>620</v>
      </c>
      <c r="C9269">
        <v>1</v>
      </c>
      <c r="D9269">
        <v>724</v>
      </c>
      <c r="E9269" t="s">
        <v>11</v>
      </c>
      <c r="F9269">
        <v>5922</v>
      </c>
      <c r="G9269">
        <v>8</v>
      </c>
      <c r="H9269">
        <v>11506274</v>
      </c>
      <c r="I9269">
        <v>11506274</v>
      </c>
      <c r="J9269">
        <v>15739655</v>
      </c>
      <c r="K9269">
        <v>0</v>
      </c>
    </row>
    <row r="9270" spans="1:11" x14ac:dyDescent="0.25">
      <c r="A9270">
        <v>1998</v>
      </c>
      <c r="B9270">
        <v>620</v>
      </c>
      <c r="C9270">
        <v>1</v>
      </c>
      <c r="D9270">
        <v>724</v>
      </c>
      <c r="E9270" t="s">
        <v>11</v>
      </c>
      <c r="F9270">
        <v>7781</v>
      </c>
      <c r="G9270">
        <v>8</v>
      </c>
      <c r="H9270">
        <v>11738071</v>
      </c>
      <c r="I9270">
        <v>11738071</v>
      </c>
      <c r="J9270">
        <v>26631146</v>
      </c>
      <c r="K9270">
        <v>0</v>
      </c>
    </row>
    <row r="9271" spans="1:11" x14ac:dyDescent="0.25">
      <c r="A9271">
        <v>1998</v>
      </c>
      <c r="B9271">
        <v>620</v>
      </c>
      <c r="C9271">
        <v>1</v>
      </c>
      <c r="D9271">
        <v>724</v>
      </c>
      <c r="E9271" t="s">
        <v>11</v>
      </c>
      <c r="F9271">
        <v>6353</v>
      </c>
      <c r="G9271">
        <v>8</v>
      </c>
      <c r="H9271">
        <v>11991581</v>
      </c>
      <c r="I9271">
        <v>11991581</v>
      </c>
      <c r="J9271">
        <v>32414984</v>
      </c>
      <c r="K9271">
        <v>0</v>
      </c>
    </row>
    <row r="9272" spans="1:11" x14ac:dyDescent="0.25">
      <c r="A9272">
        <v>1998</v>
      </c>
      <c r="B9272">
        <v>620</v>
      </c>
      <c r="C9272">
        <v>1</v>
      </c>
      <c r="D9272">
        <v>724</v>
      </c>
      <c r="E9272" t="s">
        <v>11</v>
      </c>
      <c r="F9272">
        <v>5334</v>
      </c>
      <c r="G9272">
        <v>8</v>
      </c>
      <c r="H9272">
        <v>12548916</v>
      </c>
      <c r="I9272">
        <v>12548916</v>
      </c>
      <c r="J9272">
        <v>35133124</v>
      </c>
      <c r="K9272">
        <v>0</v>
      </c>
    </row>
    <row r="9273" spans="1:11" x14ac:dyDescent="0.25">
      <c r="A9273">
        <v>1998</v>
      </c>
      <c r="B9273">
        <v>620</v>
      </c>
      <c r="C9273">
        <v>1</v>
      </c>
      <c r="D9273">
        <v>724</v>
      </c>
      <c r="E9273" t="s">
        <v>11</v>
      </c>
      <c r="F9273">
        <v>5239</v>
      </c>
      <c r="G9273">
        <v>8</v>
      </c>
      <c r="H9273">
        <v>12642103</v>
      </c>
      <c r="I9273">
        <v>12642103</v>
      </c>
      <c r="J9273">
        <v>4304089</v>
      </c>
      <c r="K9273">
        <v>0</v>
      </c>
    </row>
    <row r="9274" spans="1:11" x14ac:dyDescent="0.25">
      <c r="A9274">
        <v>1998</v>
      </c>
      <c r="B9274">
        <v>620</v>
      </c>
      <c r="C9274">
        <v>1</v>
      </c>
      <c r="D9274">
        <v>724</v>
      </c>
      <c r="E9274" t="s">
        <v>11</v>
      </c>
      <c r="F9274">
        <v>6747</v>
      </c>
      <c r="G9274">
        <v>8</v>
      </c>
      <c r="H9274">
        <v>12790830</v>
      </c>
      <c r="I9274">
        <v>12790830</v>
      </c>
      <c r="J9274">
        <v>9682660</v>
      </c>
      <c r="K9274">
        <v>0</v>
      </c>
    </row>
    <row r="9275" spans="1:11" x14ac:dyDescent="0.25">
      <c r="A9275">
        <v>1998</v>
      </c>
      <c r="B9275">
        <v>620</v>
      </c>
      <c r="C9275">
        <v>1</v>
      </c>
      <c r="D9275">
        <v>724</v>
      </c>
      <c r="E9275" t="s">
        <v>11</v>
      </c>
      <c r="F9275">
        <v>6421</v>
      </c>
      <c r="G9275">
        <v>8</v>
      </c>
      <c r="H9275">
        <v>12919852</v>
      </c>
      <c r="I9275">
        <v>12919852</v>
      </c>
      <c r="J9275">
        <v>16298439</v>
      </c>
      <c r="K9275">
        <v>0</v>
      </c>
    </row>
    <row r="9276" spans="1:11" x14ac:dyDescent="0.25">
      <c r="A9276">
        <v>1998</v>
      </c>
      <c r="B9276">
        <v>620</v>
      </c>
      <c r="C9276">
        <v>1</v>
      </c>
      <c r="D9276">
        <v>724</v>
      </c>
      <c r="E9276" t="s">
        <v>11</v>
      </c>
      <c r="F9276">
        <v>6716</v>
      </c>
      <c r="G9276">
        <v>8</v>
      </c>
      <c r="H9276">
        <v>13223270</v>
      </c>
      <c r="I9276">
        <v>13223270</v>
      </c>
      <c r="J9276">
        <v>7593731</v>
      </c>
      <c r="K9276">
        <v>0</v>
      </c>
    </row>
    <row r="9277" spans="1:11" x14ac:dyDescent="0.25">
      <c r="A9277">
        <v>1998</v>
      </c>
      <c r="B9277">
        <v>620</v>
      </c>
      <c r="C9277">
        <v>1</v>
      </c>
      <c r="D9277">
        <v>724</v>
      </c>
      <c r="E9277" t="s">
        <v>11</v>
      </c>
      <c r="F9277">
        <v>6513</v>
      </c>
      <c r="G9277">
        <v>8</v>
      </c>
      <c r="H9277">
        <v>13383217</v>
      </c>
      <c r="I9277">
        <v>13383217</v>
      </c>
      <c r="J9277">
        <v>35291720</v>
      </c>
      <c r="K9277">
        <v>0</v>
      </c>
    </row>
    <row r="9278" spans="1:11" x14ac:dyDescent="0.25">
      <c r="A9278">
        <v>1998</v>
      </c>
      <c r="B9278">
        <v>620</v>
      </c>
      <c r="C9278">
        <v>1</v>
      </c>
      <c r="D9278">
        <v>724</v>
      </c>
      <c r="E9278" t="s">
        <v>11</v>
      </c>
      <c r="F9278">
        <v>6623</v>
      </c>
      <c r="G9278">
        <v>8</v>
      </c>
      <c r="H9278">
        <v>13449041</v>
      </c>
      <c r="I9278">
        <v>13449041</v>
      </c>
      <c r="J9278">
        <v>5702180</v>
      </c>
      <c r="K9278">
        <v>0</v>
      </c>
    </row>
    <row r="9279" spans="1:11" x14ac:dyDescent="0.25">
      <c r="A9279">
        <v>1998</v>
      </c>
      <c r="B9279">
        <v>620</v>
      </c>
      <c r="C9279">
        <v>1</v>
      </c>
      <c r="D9279">
        <v>724</v>
      </c>
      <c r="E9279" t="s">
        <v>11</v>
      </c>
      <c r="F9279">
        <v>5137</v>
      </c>
      <c r="G9279">
        <v>8</v>
      </c>
      <c r="H9279">
        <v>13489593</v>
      </c>
      <c r="I9279">
        <v>13489593</v>
      </c>
      <c r="J9279">
        <v>11113653</v>
      </c>
      <c r="K9279">
        <v>0</v>
      </c>
    </row>
    <row r="9280" spans="1:11" x14ac:dyDescent="0.25">
      <c r="A9280">
        <v>1998</v>
      </c>
      <c r="B9280">
        <v>620</v>
      </c>
      <c r="C9280">
        <v>1</v>
      </c>
      <c r="D9280">
        <v>724</v>
      </c>
      <c r="E9280" t="s">
        <v>11</v>
      </c>
      <c r="F9280">
        <v>813</v>
      </c>
      <c r="G9280">
        <v>8</v>
      </c>
      <c r="H9280">
        <v>13495084</v>
      </c>
      <c r="I9280">
        <v>13495084</v>
      </c>
      <c r="J9280">
        <v>2045187</v>
      </c>
      <c r="K9280">
        <v>0</v>
      </c>
    </row>
    <row r="9281" spans="1:11" x14ac:dyDescent="0.25">
      <c r="A9281">
        <v>1998</v>
      </c>
      <c r="B9281">
        <v>620</v>
      </c>
      <c r="C9281">
        <v>1</v>
      </c>
      <c r="D9281">
        <v>724</v>
      </c>
      <c r="E9281" t="s">
        <v>11</v>
      </c>
      <c r="F9281">
        <v>544</v>
      </c>
      <c r="G9281">
        <v>8</v>
      </c>
      <c r="H9281">
        <v>13798730</v>
      </c>
      <c r="I9281">
        <v>13798730</v>
      </c>
      <c r="J9281">
        <v>8475740</v>
      </c>
      <c r="K9281">
        <v>0</v>
      </c>
    </row>
    <row r="9282" spans="1:11" x14ac:dyDescent="0.25">
      <c r="A9282">
        <v>1998</v>
      </c>
      <c r="B9282">
        <v>620</v>
      </c>
      <c r="C9282">
        <v>1</v>
      </c>
      <c r="D9282">
        <v>724</v>
      </c>
      <c r="E9282" t="s">
        <v>11</v>
      </c>
      <c r="F9282">
        <v>2483</v>
      </c>
      <c r="G9282">
        <v>8</v>
      </c>
      <c r="H9282">
        <v>14026466</v>
      </c>
      <c r="I9282">
        <v>14026466</v>
      </c>
      <c r="J9282">
        <v>17335206</v>
      </c>
      <c r="K9282">
        <v>0</v>
      </c>
    </row>
    <row r="9283" spans="1:11" x14ac:dyDescent="0.25">
      <c r="A9283">
        <v>1998</v>
      </c>
      <c r="B9283">
        <v>620</v>
      </c>
      <c r="C9283">
        <v>1</v>
      </c>
      <c r="D9283">
        <v>724</v>
      </c>
      <c r="E9283" t="s">
        <v>11</v>
      </c>
      <c r="F9283">
        <v>589</v>
      </c>
      <c r="G9283">
        <v>8</v>
      </c>
      <c r="H9283">
        <v>14095092</v>
      </c>
      <c r="I9283">
        <v>14095092</v>
      </c>
      <c r="J9283">
        <v>11906590</v>
      </c>
      <c r="K9283">
        <v>0</v>
      </c>
    </row>
    <row r="9284" spans="1:11" x14ac:dyDescent="0.25">
      <c r="A9284">
        <v>1998</v>
      </c>
      <c r="B9284">
        <v>620</v>
      </c>
      <c r="C9284">
        <v>1</v>
      </c>
      <c r="D9284">
        <v>724</v>
      </c>
      <c r="E9284" t="s">
        <v>11</v>
      </c>
      <c r="F9284">
        <v>546</v>
      </c>
      <c r="G9284">
        <v>8</v>
      </c>
      <c r="H9284">
        <v>14250708</v>
      </c>
      <c r="I9284">
        <v>14250708</v>
      </c>
      <c r="J9284">
        <v>11021542</v>
      </c>
      <c r="K9284">
        <v>0</v>
      </c>
    </row>
    <row r="9285" spans="1:11" x14ac:dyDescent="0.25">
      <c r="A9285">
        <v>1998</v>
      </c>
      <c r="B9285">
        <v>620</v>
      </c>
      <c r="C9285">
        <v>1</v>
      </c>
      <c r="D9285">
        <v>724</v>
      </c>
      <c r="E9285" t="s">
        <v>11</v>
      </c>
      <c r="F9285">
        <v>452</v>
      </c>
      <c r="G9285">
        <v>8</v>
      </c>
      <c r="H9285">
        <v>14430988</v>
      </c>
      <c r="I9285">
        <v>14430988</v>
      </c>
      <c r="J9285">
        <v>2611625</v>
      </c>
      <c r="K9285">
        <v>0</v>
      </c>
    </row>
    <row r="9286" spans="1:11" x14ac:dyDescent="0.25">
      <c r="A9286">
        <v>1998</v>
      </c>
      <c r="B9286">
        <v>620</v>
      </c>
      <c r="C9286">
        <v>1</v>
      </c>
      <c r="D9286">
        <v>724</v>
      </c>
      <c r="E9286" t="s">
        <v>11</v>
      </c>
      <c r="F9286">
        <v>5530</v>
      </c>
      <c r="G9286">
        <v>8</v>
      </c>
      <c r="H9286">
        <v>14984655</v>
      </c>
      <c r="I9286">
        <v>14984655</v>
      </c>
      <c r="J9286">
        <v>60972056</v>
      </c>
      <c r="K9286">
        <v>0</v>
      </c>
    </row>
    <row r="9287" spans="1:11" x14ac:dyDescent="0.25">
      <c r="A9287">
        <v>1998</v>
      </c>
      <c r="B9287">
        <v>620</v>
      </c>
      <c r="C9287">
        <v>1</v>
      </c>
      <c r="D9287">
        <v>724</v>
      </c>
      <c r="E9287" t="s">
        <v>11</v>
      </c>
      <c r="F9287">
        <v>460</v>
      </c>
      <c r="G9287">
        <v>8</v>
      </c>
      <c r="H9287">
        <v>15491362</v>
      </c>
      <c r="I9287">
        <v>15491362</v>
      </c>
      <c r="J9287">
        <v>4689087</v>
      </c>
      <c r="K9287">
        <v>0</v>
      </c>
    </row>
    <row r="9288" spans="1:11" x14ac:dyDescent="0.25">
      <c r="A9288">
        <v>1998</v>
      </c>
      <c r="B9288">
        <v>620</v>
      </c>
      <c r="C9288">
        <v>1</v>
      </c>
      <c r="D9288">
        <v>724</v>
      </c>
      <c r="E9288" t="s">
        <v>11</v>
      </c>
      <c r="F9288">
        <v>6770</v>
      </c>
      <c r="G9288">
        <v>8</v>
      </c>
      <c r="H9288">
        <v>15685263</v>
      </c>
      <c r="I9288">
        <v>15685263</v>
      </c>
      <c r="J9288">
        <v>11531918</v>
      </c>
      <c r="K9288">
        <v>0</v>
      </c>
    </row>
    <row r="9289" spans="1:11" x14ac:dyDescent="0.25">
      <c r="A9289">
        <v>1998</v>
      </c>
      <c r="B9289">
        <v>620</v>
      </c>
      <c r="C9289">
        <v>1</v>
      </c>
      <c r="D9289">
        <v>724</v>
      </c>
      <c r="E9289" t="s">
        <v>11</v>
      </c>
      <c r="F9289">
        <v>1124</v>
      </c>
      <c r="G9289">
        <v>8</v>
      </c>
      <c r="H9289">
        <v>15884028</v>
      </c>
      <c r="I9289">
        <v>15884028</v>
      </c>
      <c r="J9289">
        <v>19514362</v>
      </c>
      <c r="K9289">
        <v>0</v>
      </c>
    </row>
    <row r="9290" spans="1:11" x14ac:dyDescent="0.25">
      <c r="A9290">
        <v>1998</v>
      </c>
      <c r="B9290">
        <v>620</v>
      </c>
      <c r="C9290">
        <v>1</v>
      </c>
      <c r="D9290">
        <v>724</v>
      </c>
      <c r="E9290" t="s">
        <v>11</v>
      </c>
      <c r="F9290">
        <v>5138</v>
      </c>
      <c r="G9290">
        <v>8</v>
      </c>
      <c r="H9290">
        <v>15891089</v>
      </c>
      <c r="I9290">
        <v>15891089</v>
      </c>
      <c r="J9290">
        <v>9138259</v>
      </c>
      <c r="K9290">
        <v>0</v>
      </c>
    </row>
    <row r="9291" spans="1:11" x14ac:dyDescent="0.25">
      <c r="A9291">
        <v>1998</v>
      </c>
      <c r="B9291">
        <v>620</v>
      </c>
      <c r="C9291">
        <v>1</v>
      </c>
      <c r="D9291">
        <v>724</v>
      </c>
      <c r="E9291" t="s">
        <v>11</v>
      </c>
      <c r="F9291">
        <v>5823</v>
      </c>
      <c r="G9291">
        <v>8</v>
      </c>
      <c r="H9291">
        <v>16074821</v>
      </c>
      <c r="I9291">
        <v>16074821</v>
      </c>
      <c r="J9291">
        <v>22980792</v>
      </c>
      <c r="K9291">
        <v>0</v>
      </c>
    </row>
    <row r="9292" spans="1:11" x14ac:dyDescent="0.25">
      <c r="A9292">
        <v>1998</v>
      </c>
      <c r="B9292">
        <v>620</v>
      </c>
      <c r="C9292">
        <v>1</v>
      </c>
      <c r="D9292">
        <v>724</v>
      </c>
      <c r="E9292" t="s">
        <v>11</v>
      </c>
      <c r="F9292">
        <v>8939</v>
      </c>
      <c r="G9292">
        <v>8</v>
      </c>
      <c r="H9292">
        <v>16920838</v>
      </c>
      <c r="I9292">
        <v>16920838</v>
      </c>
      <c r="J9292">
        <v>84497360</v>
      </c>
      <c r="K9292">
        <v>0</v>
      </c>
    </row>
    <row r="9293" spans="1:11" x14ac:dyDescent="0.25">
      <c r="A9293">
        <v>1998</v>
      </c>
      <c r="B9293">
        <v>620</v>
      </c>
      <c r="C9293">
        <v>1</v>
      </c>
      <c r="D9293">
        <v>724</v>
      </c>
      <c r="E9293" t="s">
        <v>11</v>
      </c>
      <c r="F9293">
        <v>5221</v>
      </c>
      <c r="G9293">
        <v>8</v>
      </c>
      <c r="H9293">
        <v>17125414</v>
      </c>
      <c r="I9293">
        <v>17125414</v>
      </c>
      <c r="J9293">
        <v>5718643</v>
      </c>
      <c r="K9293">
        <v>0</v>
      </c>
    </row>
    <row r="9294" spans="1:11" x14ac:dyDescent="0.25">
      <c r="A9294">
        <v>1998</v>
      </c>
      <c r="B9294">
        <v>620</v>
      </c>
      <c r="C9294">
        <v>1</v>
      </c>
      <c r="D9294">
        <v>724</v>
      </c>
      <c r="E9294" t="s">
        <v>11</v>
      </c>
      <c r="F9294">
        <v>5822</v>
      </c>
      <c r="G9294">
        <v>8</v>
      </c>
      <c r="H9294">
        <v>17843752</v>
      </c>
      <c r="I9294">
        <v>17843752</v>
      </c>
      <c r="J9294">
        <v>4837258</v>
      </c>
      <c r="K9294">
        <v>0</v>
      </c>
    </row>
    <row r="9295" spans="1:11" x14ac:dyDescent="0.25">
      <c r="A9295">
        <v>1998</v>
      </c>
      <c r="B9295">
        <v>620</v>
      </c>
      <c r="C9295">
        <v>1</v>
      </c>
      <c r="D9295">
        <v>724</v>
      </c>
      <c r="E9295" t="s">
        <v>11</v>
      </c>
      <c r="F9295">
        <v>5839</v>
      </c>
      <c r="G9295">
        <v>8</v>
      </c>
      <c r="H9295">
        <v>17940256</v>
      </c>
      <c r="I9295">
        <v>17940256</v>
      </c>
      <c r="J9295">
        <v>27348860</v>
      </c>
      <c r="K9295">
        <v>0</v>
      </c>
    </row>
    <row r="9296" spans="1:11" x14ac:dyDescent="0.25">
      <c r="A9296">
        <v>1998</v>
      </c>
      <c r="B9296">
        <v>620</v>
      </c>
      <c r="C9296">
        <v>1</v>
      </c>
      <c r="D9296">
        <v>724</v>
      </c>
      <c r="E9296" t="s">
        <v>11</v>
      </c>
      <c r="F9296">
        <v>6618</v>
      </c>
      <c r="G9296">
        <v>8</v>
      </c>
      <c r="H9296">
        <v>18360588</v>
      </c>
      <c r="I9296">
        <v>18360588</v>
      </c>
      <c r="J9296">
        <v>5597400</v>
      </c>
      <c r="K9296">
        <v>0</v>
      </c>
    </row>
    <row r="9297" spans="1:11" x14ac:dyDescent="0.25">
      <c r="A9297">
        <v>1998</v>
      </c>
      <c r="B9297">
        <v>620</v>
      </c>
      <c r="C9297">
        <v>1</v>
      </c>
      <c r="D9297">
        <v>724</v>
      </c>
      <c r="E9297" t="s">
        <v>11</v>
      </c>
      <c r="F9297">
        <v>2785</v>
      </c>
      <c r="G9297">
        <v>8</v>
      </c>
      <c r="H9297">
        <v>18492688</v>
      </c>
      <c r="I9297">
        <v>18492688</v>
      </c>
      <c r="J9297">
        <v>1429514</v>
      </c>
      <c r="K9297">
        <v>0</v>
      </c>
    </row>
    <row r="9298" spans="1:11" x14ac:dyDescent="0.25">
      <c r="A9298">
        <v>1998</v>
      </c>
      <c r="B9298">
        <v>620</v>
      </c>
      <c r="C9298">
        <v>1</v>
      </c>
      <c r="D9298">
        <v>724</v>
      </c>
      <c r="E9298" t="s">
        <v>11</v>
      </c>
      <c r="F9298">
        <v>4232</v>
      </c>
      <c r="G9298">
        <v>8</v>
      </c>
      <c r="H9298">
        <v>18529404</v>
      </c>
      <c r="I9298">
        <v>18529404</v>
      </c>
      <c r="J9298">
        <v>13665006</v>
      </c>
      <c r="K9298">
        <v>0</v>
      </c>
    </row>
    <row r="9299" spans="1:11" x14ac:dyDescent="0.25">
      <c r="A9299">
        <v>1998</v>
      </c>
      <c r="B9299">
        <v>620</v>
      </c>
      <c r="C9299">
        <v>1</v>
      </c>
      <c r="D9299">
        <v>724</v>
      </c>
      <c r="E9299" t="s">
        <v>11</v>
      </c>
      <c r="F9299">
        <v>6940</v>
      </c>
      <c r="G9299">
        <v>8</v>
      </c>
      <c r="H9299">
        <v>18602500</v>
      </c>
      <c r="I9299">
        <v>18602500</v>
      </c>
      <c r="J9299">
        <v>19403162</v>
      </c>
      <c r="K9299">
        <v>0</v>
      </c>
    </row>
    <row r="9300" spans="1:11" x14ac:dyDescent="0.25">
      <c r="A9300">
        <v>1998</v>
      </c>
      <c r="B9300">
        <v>620</v>
      </c>
      <c r="C9300">
        <v>1</v>
      </c>
      <c r="D9300">
        <v>724</v>
      </c>
      <c r="E9300" t="s">
        <v>11</v>
      </c>
      <c r="F9300">
        <v>5623</v>
      </c>
      <c r="G9300">
        <v>8</v>
      </c>
      <c r="H9300">
        <v>18997264</v>
      </c>
      <c r="I9300">
        <v>18997264</v>
      </c>
      <c r="J9300">
        <v>2661820</v>
      </c>
      <c r="K9300">
        <v>0</v>
      </c>
    </row>
    <row r="9301" spans="1:11" x14ac:dyDescent="0.25">
      <c r="A9301">
        <v>1998</v>
      </c>
      <c r="B9301">
        <v>620</v>
      </c>
      <c r="C9301">
        <v>1</v>
      </c>
      <c r="D9301">
        <v>724</v>
      </c>
      <c r="E9301" t="s">
        <v>11</v>
      </c>
      <c r="F9301">
        <v>6651</v>
      </c>
      <c r="G9301">
        <v>8</v>
      </c>
      <c r="H9301">
        <v>19983052</v>
      </c>
      <c r="I9301">
        <v>19983052</v>
      </c>
      <c r="J9301">
        <v>8088761</v>
      </c>
      <c r="K9301">
        <v>0</v>
      </c>
    </row>
    <row r="9302" spans="1:11" x14ac:dyDescent="0.25">
      <c r="A9302">
        <v>1998</v>
      </c>
      <c r="B9302">
        <v>620</v>
      </c>
      <c r="C9302">
        <v>1</v>
      </c>
      <c r="D9302">
        <v>724</v>
      </c>
      <c r="E9302" t="s">
        <v>11</v>
      </c>
      <c r="F9302">
        <v>6911</v>
      </c>
      <c r="G9302">
        <v>8</v>
      </c>
      <c r="H9302">
        <v>20045096</v>
      </c>
      <c r="I9302">
        <v>20045096</v>
      </c>
      <c r="J9302">
        <v>30348664</v>
      </c>
      <c r="K9302">
        <v>0</v>
      </c>
    </row>
    <row r="9303" spans="1:11" x14ac:dyDescent="0.25">
      <c r="A9303">
        <v>1998</v>
      </c>
      <c r="B9303">
        <v>620</v>
      </c>
      <c r="C9303">
        <v>1</v>
      </c>
      <c r="D9303">
        <v>724</v>
      </c>
      <c r="E9303" t="s">
        <v>11</v>
      </c>
      <c r="F9303">
        <v>812</v>
      </c>
      <c r="G9303">
        <v>8</v>
      </c>
      <c r="H9303">
        <v>20118540</v>
      </c>
      <c r="I9303">
        <v>20118540</v>
      </c>
      <c r="J9303">
        <v>5577564</v>
      </c>
      <c r="K9303">
        <v>0</v>
      </c>
    </row>
    <row r="9304" spans="1:11" x14ac:dyDescent="0.25">
      <c r="A9304">
        <v>1998</v>
      </c>
      <c r="B9304">
        <v>620</v>
      </c>
      <c r="C9304">
        <v>1</v>
      </c>
      <c r="D9304">
        <v>724</v>
      </c>
      <c r="E9304" t="s">
        <v>11</v>
      </c>
      <c r="F9304">
        <v>6997</v>
      </c>
      <c r="G9304">
        <v>8</v>
      </c>
      <c r="H9304">
        <v>20206120</v>
      </c>
      <c r="I9304">
        <v>20206120</v>
      </c>
      <c r="J9304">
        <v>26410192</v>
      </c>
      <c r="K9304">
        <v>0</v>
      </c>
    </row>
    <row r="9305" spans="1:11" x14ac:dyDescent="0.25">
      <c r="A9305">
        <v>1998</v>
      </c>
      <c r="B9305">
        <v>620</v>
      </c>
      <c r="C9305">
        <v>1</v>
      </c>
      <c r="D9305">
        <v>724</v>
      </c>
      <c r="E9305" t="s">
        <v>11</v>
      </c>
      <c r="F9305">
        <v>360</v>
      </c>
      <c r="G9305">
        <v>8</v>
      </c>
      <c r="H9305">
        <v>20535000</v>
      </c>
      <c r="I9305">
        <v>20535000</v>
      </c>
      <c r="J9305">
        <v>64181056</v>
      </c>
      <c r="K9305">
        <v>0</v>
      </c>
    </row>
    <row r="9306" spans="1:11" x14ac:dyDescent="0.25">
      <c r="A9306">
        <v>1998</v>
      </c>
      <c r="B9306">
        <v>620</v>
      </c>
      <c r="C9306">
        <v>1</v>
      </c>
      <c r="D9306">
        <v>724</v>
      </c>
      <c r="E9306" t="s">
        <v>11</v>
      </c>
      <c r="F9306">
        <v>2471</v>
      </c>
      <c r="G9306">
        <v>8</v>
      </c>
      <c r="H9306">
        <v>21243570</v>
      </c>
      <c r="I9306">
        <v>21243570</v>
      </c>
      <c r="J9306">
        <v>967544</v>
      </c>
      <c r="K9306">
        <v>0</v>
      </c>
    </row>
    <row r="9307" spans="1:11" x14ac:dyDescent="0.25">
      <c r="A9307">
        <v>1998</v>
      </c>
      <c r="B9307">
        <v>620</v>
      </c>
      <c r="C9307">
        <v>1</v>
      </c>
      <c r="D9307">
        <v>724</v>
      </c>
      <c r="E9307" t="s">
        <v>11</v>
      </c>
      <c r="F9307">
        <v>6781</v>
      </c>
      <c r="G9307">
        <v>8</v>
      </c>
      <c r="H9307">
        <v>21916200</v>
      </c>
      <c r="I9307">
        <v>21916200</v>
      </c>
      <c r="J9307">
        <v>13285419</v>
      </c>
      <c r="K9307">
        <v>0</v>
      </c>
    </row>
    <row r="9308" spans="1:11" x14ac:dyDescent="0.25">
      <c r="A9308">
        <v>1998</v>
      </c>
      <c r="B9308">
        <v>620</v>
      </c>
      <c r="C9308">
        <v>1</v>
      </c>
      <c r="D9308">
        <v>724</v>
      </c>
      <c r="E9308" t="s">
        <v>11</v>
      </c>
      <c r="F9308">
        <v>13</v>
      </c>
      <c r="G9308">
        <v>8</v>
      </c>
      <c r="H9308">
        <v>22160440</v>
      </c>
      <c r="I9308">
        <v>22160440</v>
      </c>
      <c r="J9308">
        <v>23843318</v>
      </c>
      <c r="K9308">
        <v>0</v>
      </c>
    </row>
    <row r="9309" spans="1:11" x14ac:dyDescent="0.25">
      <c r="A9309">
        <v>1998</v>
      </c>
      <c r="B9309">
        <v>620</v>
      </c>
      <c r="C9309">
        <v>1</v>
      </c>
      <c r="D9309">
        <v>724</v>
      </c>
      <c r="E9309" t="s">
        <v>11</v>
      </c>
      <c r="F9309">
        <v>6727</v>
      </c>
      <c r="G9309">
        <v>8</v>
      </c>
      <c r="H9309">
        <v>22287380</v>
      </c>
      <c r="I9309">
        <v>22287380</v>
      </c>
      <c r="J9309">
        <v>9047770</v>
      </c>
      <c r="K9309">
        <v>0</v>
      </c>
    </row>
    <row r="9310" spans="1:11" x14ac:dyDescent="0.25">
      <c r="A9310">
        <v>1998</v>
      </c>
      <c r="B9310">
        <v>620</v>
      </c>
      <c r="C9310">
        <v>1</v>
      </c>
      <c r="D9310">
        <v>724</v>
      </c>
      <c r="E9310" t="s">
        <v>11</v>
      </c>
      <c r="F9310">
        <v>6424</v>
      </c>
      <c r="G9310">
        <v>8</v>
      </c>
      <c r="H9310">
        <v>22965918</v>
      </c>
      <c r="I9310">
        <v>22965918</v>
      </c>
      <c r="J9310">
        <v>24297006</v>
      </c>
      <c r="K9310">
        <v>0</v>
      </c>
    </row>
    <row r="9311" spans="1:11" x14ac:dyDescent="0.25">
      <c r="A9311">
        <v>1998</v>
      </c>
      <c r="B9311">
        <v>620</v>
      </c>
      <c r="C9311">
        <v>1</v>
      </c>
      <c r="D9311">
        <v>724</v>
      </c>
      <c r="E9311" t="s">
        <v>11</v>
      </c>
      <c r="F9311">
        <v>574</v>
      </c>
      <c r="G9311">
        <v>8</v>
      </c>
      <c r="H9311">
        <v>23261382</v>
      </c>
      <c r="I9311">
        <v>23261382</v>
      </c>
      <c r="J9311">
        <v>12863562</v>
      </c>
      <c r="K9311">
        <v>0</v>
      </c>
    </row>
    <row r="9312" spans="1:11" x14ac:dyDescent="0.25">
      <c r="A9312">
        <v>1998</v>
      </c>
      <c r="B9312">
        <v>620</v>
      </c>
      <c r="C9312">
        <v>1</v>
      </c>
      <c r="D9312">
        <v>724</v>
      </c>
      <c r="E9312" t="s">
        <v>11</v>
      </c>
      <c r="F9312">
        <v>111</v>
      </c>
      <c r="G9312">
        <v>8</v>
      </c>
      <c r="H9312">
        <v>23785728</v>
      </c>
      <c r="I9312">
        <v>23785728</v>
      </c>
      <c r="J9312">
        <v>78285304</v>
      </c>
      <c r="K9312">
        <v>0</v>
      </c>
    </row>
    <row r="9313" spans="1:11" x14ac:dyDescent="0.25">
      <c r="A9313">
        <v>1998</v>
      </c>
      <c r="B9313">
        <v>620</v>
      </c>
      <c r="C9313">
        <v>1</v>
      </c>
      <c r="D9313">
        <v>724</v>
      </c>
      <c r="E9313" t="s">
        <v>11</v>
      </c>
      <c r="F9313">
        <v>6744</v>
      </c>
      <c r="G9313">
        <v>8</v>
      </c>
      <c r="H9313">
        <v>24182148</v>
      </c>
      <c r="I9313">
        <v>24182148</v>
      </c>
      <c r="J9313">
        <v>11194478</v>
      </c>
      <c r="K9313">
        <v>0</v>
      </c>
    </row>
    <row r="9314" spans="1:11" x14ac:dyDescent="0.25">
      <c r="A9314">
        <v>1998</v>
      </c>
      <c r="B9314">
        <v>620</v>
      </c>
      <c r="C9314">
        <v>1</v>
      </c>
      <c r="D9314">
        <v>724</v>
      </c>
      <c r="E9314" t="s">
        <v>11</v>
      </c>
      <c r="F9314">
        <v>5121</v>
      </c>
      <c r="G9314">
        <v>8</v>
      </c>
      <c r="H9314">
        <v>24326728</v>
      </c>
      <c r="I9314">
        <v>24326728</v>
      </c>
      <c r="J9314">
        <v>18105180</v>
      </c>
      <c r="K9314">
        <v>0</v>
      </c>
    </row>
    <row r="9315" spans="1:11" x14ac:dyDescent="0.25">
      <c r="A9315">
        <v>1998</v>
      </c>
      <c r="B9315">
        <v>620</v>
      </c>
      <c r="C9315">
        <v>1</v>
      </c>
      <c r="D9315">
        <v>724</v>
      </c>
      <c r="E9315" t="s">
        <v>11</v>
      </c>
      <c r="F9315">
        <v>6418</v>
      </c>
      <c r="G9315">
        <v>8</v>
      </c>
      <c r="H9315">
        <v>24777988</v>
      </c>
      <c r="I9315">
        <v>24777988</v>
      </c>
      <c r="J9315">
        <v>29028828</v>
      </c>
      <c r="K9315">
        <v>0</v>
      </c>
    </row>
    <row r="9316" spans="1:11" x14ac:dyDescent="0.25">
      <c r="A9316">
        <v>1998</v>
      </c>
      <c r="B9316">
        <v>620</v>
      </c>
      <c r="C9316">
        <v>1</v>
      </c>
      <c r="D9316">
        <v>724</v>
      </c>
      <c r="E9316" t="s">
        <v>11</v>
      </c>
      <c r="F9316">
        <v>8219</v>
      </c>
      <c r="G9316">
        <v>8</v>
      </c>
      <c r="H9316">
        <v>25448540</v>
      </c>
      <c r="I9316">
        <v>25448540</v>
      </c>
      <c r="J9316">
        <v>92591440</v>
      </c>
      <c r="K9316">
        <v>0</v>
      </c>
    </row>
    <row r="9317" spans="1:11" x14ac:dyDescent="0.25">
      <c r="A9317">
        <v>1998</v>
      </c>
      <c r="B9317">
        <v>620</v>
      </c>
      <c r="C9317">
        <v>1</v>
      </c>
      <c r="D9317">
        <v>724</v>
      </c>
      <c r="E9317" t="s">
        <v>11</v>
      </c>
      <c r="F9317">
        <v>575</v>
      </c>
      <c r="G9317">
        <v>8</v>
      </c>
      <c r="H9317">
        <v>25453144</v>
      </c>
      <c r="I9317">
        <v>25453144</v>
      </c>
      <c r="J9317">
        <v>23647524</v>
      </c>
      <c r="K9317">
        <v>0</v>
      </c>
    </row>
    <row r="9318" spans="1:11" x14ac:dyDescent="0.25">
      <c r="A9318">
        <v>1998</v>
      </c>
      <c r="B9318">
        <v>620</v>
      </c>
      <c r="C9318">
        <v>1</v>
      </c>
      <c r="D9318">
        <v>724</v>
      </c>
      <c r="E9318" t="s">
        <v>11</v>
      </c>
      <c r="F9318">
        <v>565</v>
      </c>
      <c r="G9318">
        <v>8</v>
      </c>
      <c r="H9318">
        <v>25605404</v>
      </c>
      <c r="I9318">
        <v>25605404</v>
      </c>
      <c r="J9318">
        <v>21660476</v>
      </c>
      <c r="K9318">
        <v>0</v>
      </c>
    </row>
    <row r="9319" spans="1:11" x14ac:dyDescent="0.25">
      <c r="A9319">
        <v>1998</v>
      </c>
      <c r="B9319">
        <v>620</v>
      </c>
      <c r="C9319">
        <v>1</v>
      </c>
      <c r="D9319">
        <v>724</v>
      </c>
      <c r="E9319" t="s">
        <v>11</v>
      </c>
      <c r="F9319">
        <v>5833</v>
      </c>
      <c r="G9319">
        <v>8</v>
      </c>
      <c r="H9319">
        <v>25899876</v>
      </c>
      <c r="I9319">
        <v>25899876</v>
      </c>
      <c r="J9319">
        <v>34824044</v>
      </c>
      <c r="K9319">
        <v>0</v>
      </c>
    </row>
    <row r="9320" spans="1:11" x14ac:dyDescent="0.25">
      <c r="A9320">
        <v>1998</v>
      </c>
      <c r="B9320">
        <v>620</v>
      </c>
      <c r="C9320">
        <v>1</v>
      </c>
      <c r="D9320">
        <v>724</v>
      </c>
      <c r="E9320" t="s">
        <v>11</v>
      </c>
      <c r="F9320">
        <v>573</v>
      </c>
      <c r="G9320">
        <v>8</v>
      </c>
      <c r="H9320">
        <v>27340082</v>
      </c>
      <c r="I9320">
        <v>27340082</v>
      </c>
      <c r="J9320">
        <v>21654594</v>
      </c>
      <c r="K9320">
        <v>0</v>
      </c>
    </row>
    <row r="9321" spans="1:11" x14ac:dyDescent="0.25">
      <c r="A9321">
        <v>1998</v>
      </c>
      <c r="B9321">
        <v>620</v>
      </c>
      <c r="C9321">
        <v>1</v>
      </c>
      <c r="D9321">
        <v>724</v>
      </c>
      <c r="E9321" t="s">
        <v>11</v>
      </c>
      <c r="F9321">
        <v>2440</v>
      </c>
      <c r="G9321">
        <v>8</v>
      </c>
      <c r="H9321">
        <v>27353952</v>
      </c>
      <c r="I9321">
        <v>27353952</v>
      </c>
      <c r="J9321">
        <v>57498592</v>
      </c>
      <c r="K9321">
        <v>0</v>
      </c>
    </row>
    <row r="9322" spans="1:11" x14ac:dyDescent="0.25">
      <c r="A9322">
        <v>1998</v>
      </c>
      <c r="B9322">
        <v>620</v>
      </c>
      <c r="C9322">
        <v>1</v>
      </c>
      <c r="D9322">
        <v>724</v>
      </c>
      <c r="E9322" t="s">
        <v>11</v>
      </c>
      <c r="F9322">
        <v>6613</v>
      </c>
      <c r="G9322">
        <v>8</v>
      </c>
      <c r="H9322">
        <v>27587560</v>
      </c>
      <c r="I9322">
        <v>27587560</v>
      </c>
      <c r="J9322">
        <v>17933304</v>
      </c>
      <c r="K9322">
        <v>0</v>
      </c>
    </row>
    <row r="9323" spans="1:11" x14ac:dyDescent="0.25">
      <c r="A9323">
        <v>1998</v>
      </c>
      <c r="B9323">
        <v>620</v>
      </c>
      <c r="C9323">
        <v>1</v>
      </c>
      <c r="D9323">
        <v>724</v>
      </c>
      <c r="E9323" t="s">
        <v>11</v>
      </c>
      <c r="F9323">
        <v>484</v>
      </c>
      <c r="G9323">
        <v>8</v>
      </c>
      <c r="H9323">
        <v>27643052</v>
      </c>
      <c r="I9323">
        <v>27643052</v>
      </c>
      <c r="J9323">
        <v>50163336</v>
      </c>
      <c r="K9323">
        <v>0</v>
      </c>
    </row>
    <row r="9324" spans="1:11" x14ac:dyDescent="0.25">
      <c r="A9324">
        <v>1998</v>
      </c>
      <c r="B9324">
        <v>620</v>
      </c>
      <c r="C9324">
        <v>1</v>
      </c>
      <c r="D9324">
        <v>724</v>
      </c>
      <c r="E9324" t="s">
        <v>11</v>
      </c>
      <c r="F9324">
        <v>421</v>
      </c>
      <c r="G9324">
        <v>8</v>
      </c>
      <c r="H9324">
        <v>27668686</v>
      </c>
      <c r="I9324">
        <v>27668686</v>
      </c>
      <c r="J9324">
        <v>10487946</v>
      </c>
      <c r="K9324">
        <v>0</v>
      </c>
    </row>
    <row r="9325" spans="1:11" x14ac:dyDescent="0.25">
      <c r="A9325">
        <v>1998</v>
      </c>
      <c r="B9325">
        <v>620</v>
      </c>
      <c r="C9325">
        <v>1</v>
      </c>
      <c r="D9325">
        <v>724</v>
      </c>
      <c r="E9325" t="s">
        <v>11</v>
      </c>
      <c r="F9325">
        <v>6841</v>
      </c>
      <c r="G9325">
        <v>8</v>
      </c>
      <c r="H9325">
        <v>27678788</v>
      </c>
      <c r="I9325">
        <v>27678788</v>
      </c>
      <c r="J9325">
        <v>44423044</v>
      </c>
      <c r="K9325">
        <v>0</v>
      </c>
    </row>
    <row r="9326" spans="1:11" x14ac:dyDescent="0.25">
      <c r="A9326">
        <v>1998</v>
      </c>
      <c r="B9326">
        <v>620</v>
      </c>
      <c r="C9326">
        <v>1</v>
      </c>
      <c r="D9326">
        <v>724</v>
      </c>
      <c r="E9326" t="s">
        <v>11</v>
      </c>
      <c r="F9326">
        <v>6343</v>
      </c>
      <c r="G9326">
        <v>8</v>
      </c>
      <c r="H9326">
        <v>27852192</v>
      </c>
      <c r="I9326">
        <v>27852192</v>
      </c>
      <c r="J9326">
        <v>9737081</v>
      </c>
      <c r="K9326">
        <v>0</v>
      </c>
    </row>
    <row r="9327" spans="1:11" x14ac:dyDescent="0.25">
      <c r="A9327">
        <v>1998</v>
      </c>
      <c r="B9327">
        <v>620</v>
      </c>
      <c r="C9327">
        <v>1</v>
      </c>
      <c r="D9327">
        <v>724</v>
      </c>
      <c r="E9327" t="s">
        <v>11</v>
      </c>
      <c r="F9327">
        <v>980</v>
      </c>
      <c r="G9327">
        <v>8</v>
      </c>
      <c r="H9327">
        <v>27892460</v>
      </c>
      <c r="I9327">
        <v>27892460</v>
      </c>
      <c r="J9327">
        <v>57776972</v>
      </c>
      <c r="K9327">
        <v>0</v>
      </c>
    </row>
    <row r="9328" spans="1:11" x14ac:dyDescent="0.25">
      <c r="A9328">
        <v>1998</v>
      </c>
      <c r="B9328">
        <v>620</v>
      </c>
      <c r="C9328">
        <v>1</v>
      </c>
      <c r="D9328">
        <v>724</v>
      </c>
      <c r="E9328" t="s">
        <v>11</v>
      </c>
      <c r="F9328">
        <v>7821</v>
      </c>
      <c r="G9328">
        <v>8</v>
      </c>
      <c r="H9328">
        <v>28111560</v>
      </c>
      <c r="I9328">
        <v>28111560</v>
      </c>
      <c r="J9328">
        <v>184686320</v>
      </c>
      <c r="K9328">
        <v>0</v>
      </c>
    </row>
    <row r="9329" spans="1:11" x14ac:dyDescent="0.25">
      <c r="A9329">
        <v>1998</v>
      </c>
      <c r="B9329">
        <v>620</v>
      </c>
      <c r="C9329">
        <v>1</v>
      </c>
      <c r="D9329">
        <v>724</v>
      </c>
      <c r="E9329" t="s">
        <v>11</v>
      </c>
      <c r="F9329">
        <v>6417</v>
      </c>
      <c r="G9329">
        <v>8</v>
      </c>
      <c r="H9329">
        <v>28396772</v>
      </c>
      <c r="I9329">
        <v>28396772</v>
      </c>
      <c r="J9329">
        <v>18317652</v>
      </c>
      <c r="K9329">
        <v>0</v>
      </c>
    </row>
    <row r="9330" spans="1:11" x14ac:dyDescent="0.25">
      <c r="A9330">
        <v>1998</v>
      </c>
      <c r="B9330">
        <v>620</v>
      </c>
      <c r="C9330">
        <v>1</v>
      </c>
      <c r="D9330">
        <v>724</v>
      </c>
      <c r="E9330" t="s">
        <v>11</v>
      </c>
      <c r="F9330">
        <v>2224</v>
      </c>
      <c r="G9330">
        <v>8</v>
      </c>
      <c r="H9330">
        <v>28526840</v>
      </c>
      <c r="I9330">
        <v>28526840</v>
      </c>
      <c r="J9330">
        <v>9439901</v>
      </c>
      <c r="K9330">
        <v>0</v>
      </c>
    </row>
    <row r="9331" spans="1:11" x14ac:dyDescent="0.25">
      <c r="A9331">
        <v>1998</v>
      </c>
      <c r="B9331">
        <v>620</v>
      </c>
      <c r="C9331">
        <v>1</v>
      </c>
      <c r="D9331">
        <v>724</v>
      </c>
      <c r="E9331" t="s">
        <v>11</v>
      </c>
      <c r="F9331">
        <v>585</v>
      </c>
      <c r="G9331">
        <v>8</v>
      </c>
      <c r="H9331">
        <v>29130066</v>
      </c>
      <c r="I9331">
        <v>29130066</v>
      </c>
      <c r="J9331">
        <v>20493984</v>
      </c>
      <c r="K9331">
        <v>0</v>
      </c>
    </row>
    <row r="9332" spans="1:11" x14ac:dyDescent="0.25">
      <c r="A9332">
        <v>1998</v>
      </c>
      <c r="B9332">
        <v>620</v>
      </c>
      <c r="C9332">
        <v>1</v>
      </c>
      <c r="D9332">
        <v>724</v>
      </c>
      <c r="E9332" t="s">
        <v>11</v>
      </c>
      <c r="F9332">
        <v>571</v>
      </c>
      <c r="G9332">
        <v>8</v>
      </c>
      <c r="H9332">
        <v>29939348</v>
      </c>
      <c r="I9332">
        <v>29939348</v>
      </c>
      <c r="J9332">
        <v>9193053</v>
      </c>
      <c r="K9332">
        <v>0</v>
      </c>
    </row>
    <row r="9333" spans="1:11" x14ac:dyDescent="0.25">
      <c r="A9333">
        <v>1998</v>
      </c>
      <c r="B9333">
        <v>620</v>
      </c>
      <c r="C9333">
        <v>1</v>
      </c>
      <c r="D9333">
        <v>724</v>
      </c>
      <c r="E9333" t="s">
        <v>11</v>
      </c>
      <c r="F9333">
        <v>6412</v>
      </c>
      <c r="G9333">
        <v>8</v>
      </c>
      <c r="H9333">
        <v>31948500</v>
      </c>
      <c r="I9333">
        <v>31948500</v>
      </c>
      <c r="J9333">
        <v>27127252</v>
      </c>
      <c r="K9333">
        <v>0</v>
      </c>
    </row>
    <row r="9334" spans="1:11" x14ac:dyDescent="0.25">
      <c r="A9334">
        <v>1998</v>
      </c>
      <c r="B9334">
        <v>620</v>
      </c>
      <c r="C9334">
        <v>1</v>
      </c>
      <c r="D9334">
        <v>724</v>
      </c>
      <c r="E9334" t="s">
        <v>11</v>
      </c>
      <c r="F9334">
        <v>5621</v>
      </c>
      <c r="G9334">
        <v>8</v>
      </c>
      <c r="H9334">
        <v>33338392</v>
      </c>
      <c r="I9334">
        <v>33338392</v>
      </c>
      <c r="J9334">
        <v>3963035</v>
      </c>
      <c r="K9334">
        <v>0</v>
      </c>
    </row>
    <row r="9335" spans="1:11" x14ac:dyDescent="0.25">
      <c r="A9335">
        <v>1998</v>
      </c>
      <c r="B9335">
        <v>620</v>
      </c>
      <c r="C9335">
        <v>1</v>
      </c>
      <c r="D9335">
        <v>724</v>
      </c>
      <c r="E9335" t="s">
        <v>11</v>
      </c>
      <c r="F9335">
        <v>341</v>
      </c>
      <c r="G9335">
        <v>8</v>
      </c>
      <c r="H9335">
        <v>33967544</v>
      </c>
      <c r="I9335">
        <v>33967544</v>
      </c>
      <c r="J9335">
        <v>49591724</v>
      </c>
      <c r="K9335">
        <v>0</v>
      </c>
    </row>
    <row r="9336" spans="1:11" x14ac:dyDescent="0.25">
      <c r="A9336">
        <v>1998</v>
      </c>
      <c r="B9336">
        <v>620</v>
      </c>
      <c r="C9336">
        <v>1</v>
      </c>
      <c r="D9336">
        <v>724</v>
      </c>
      <c r="E9336" t="s">
        <v>11</v>
      </c>
      <c r="F9336">
        <v>5832</v>
      </c>
      <c r="G9336">
        <v>8</v>
      </c>
      <c r="H9336">
        <v>34425948</v>
      </c>
      <c r="I9336">
        <v>34425948</v>
      </c>
      <c r="J9336">
        <v>27232744</v>
      </c>
      <c r="K9336">
        <v>0</v>
      </c>
    </row>
    <row r="9337" spans="1:11" x14ac:dyDescent="0.25">
      <c r="A9337">
        <v>1998</v>
      </c>
      <c r="B9337">
        <v>620</v>
      </c>
      <c r="C9337">
        <v>1</v>
      </c>
      <c r="D9337">
        <v>724</v>
      </c>
      <c r="E9337" t="s">
        <v>11</v>
      </c>
      <c r="F9337">
        <v>6644</v>
      </c>
      <c r="G9337">
        <v>8</v>
      </c>
      <c r="H9337">
        <v>34610924</v>
      </c>
      <c r="I9337">
        <v>34610924</v>
      </c>
      <c r="J9337">
        <v>13363176</v>
      </c>
      <c r="K9337">
        <v>0</v>
      </c>
    </row>
    <row r="9338" spans="1:11" x14ac:dyDescent="0.25">
      <c r="A9338">
        <v>1998</v>
      </c>
      <c r="B9338">
        <v>620</v>
      </c>
      <c r="C9338">
        <v>1</v>
      </c>
      <c r="D9338">
        <v>724</v>
      </c>
      <c r="E9338" t="s">
        <v>11</v>
      </c>
      <c r="F9338">
        <v>6822</v>
      </c>
      <c r="G9338">
        <v>8</v>
      </c>
      <c r="H9338">
        <v>35423120</v>
      </c>
      <c r="I9338">
        <v>35423120</v>
      </c>
      <c r="J9338">
        <v>78196520</v>
      </c>
      <c r="K9338">
        <v>0</v>
      </c>
    </row>
    <row r="9339" spans="1:11" x14ac:dyDescent="0.25">
      <c r="A9339">
        <v>1998</v>
      </c>
      <c r="B9339">
        <v>620</v>
      </c>
      <c r="C9339">
        <v>1</v>
      </c>
      <c r="D9339">
        <v>724</v>
      </c>
      <c r="E9339" t="s">
        <v>11</v>
      </c>
      <c r="F9339">
        <v>6428</v>
      </c>
      <c r="G9339">
        <v>8</v>
      </c>
      <c r="H9339">
        <v>38758632</v>
      </c>
      <c r="I9339">
        <v>38758632</v>
      </c>
      <c r="J9339">
        <v>85995392</v>
      </c>
      <c r="K9339">
        <v>0</v>
      </c>
    </row>
    <row r="9340" spans="1:11" x14ac:dyDescent="0.25">
      <c r="A9340">
        <v>1998</v>
      </c>
      <c r="B9340">
        <v>620</v>
      </c>
      <c r="C9340">
        <v>1</v>
      </c>
      <c r="D9340">
        <v>724</v>
      </c>
      <c r="E9340" t="s">
        <v>11</v>
      </c>
      <c r="F9340">
        <v>2731</v>
      </c>
      <c r="G9340">
        <v>8</v>
      </c>
      <c r="H9340">
        <v>39356616</v>
      </c>
      <c r="I9340">
        <v>39356616</v>
      </c>
      <c r="J9340">
        <v>3994253</v>
      </c>
      <c r="K9340">
        <v>0</v>
      </c>
    </row>
    <row r="9341" spans="1:11" x14ac:dyDescent="0.25">
      <c r="A9341">
        <v>1998</v>
      </c>
      <c r="B9341">
        <v>620</v>
      </c>
      <c r="C9341">
        <v>1</v>
      </c>
      <c r="D9341">
        <v>724</v>
      </c>
      <c r="E9341" t="s">
        <v>11</v>
      </c>
      <c r="F9341">
        <v>5834</v>
      </c>
      <c r="G9341">
        <v>8</v>
      </c>
      <c r="H9341">
        <v>40751860</v>
      </c>
      <c r="I9341">
        <v>40751860</v>
      </c>
      <c r="J9341">
        <v>39726168</v>
      </c>
      <c r="K9341">
        <v>0</v>
      </c>
    </row>
    <row r="9342" spans="1:11" x14ac:dyDescent="0.25">
      <c r="A9342">
        <v>1998</v>
      </c>
      <c r="B9342">
        <v>620</v>
      </c>
      <c r="C9342">
        <v>1</v>
      </c>
      <c r="D9342">
        <v>724</v>
      </c>
      <c r="E9342" t="s">
        <v>11</v>
      </c>
      <c r="F9342">
        <v>3413</v>
      </c>
      <c r="G9342">
        <v>8</v>
      </c>
      <c r="H9342">
        <v>40949536</v>
      </c>
      <c r="I9342">
        <v>40949536</v>
      </c>
      <c r="J9342">
        <v>8764334</v>
      </c>
      <c r="K9342">
        <v>0</v>
      </c>
    </row>
    <row r="9343" spans="1:11" x14ac:dyDescent="0.25">
      <c r="A9343">
        <v>1998</v>
      </c>
      <c r="B9343">
        <v>620</v>
      </c>
      <c r="C9343">
        <v>1</v>
      </c>
      <c r="D9343">
        <v>724</v>
      </c>
      <c r="E9343" t="s">
        <v>11</v>
      </c>
      <c r="F9343">
        <v>5831</v>
      </c>
      <c r="G9343">
        <v>8</v>
      </c>
      <c r="H9343">
        <v>41598100</v>
      </c>
      <c r="I9343">
        <v>41598100</v>
      </c>
      <c r="J9343">
        <v>41259984</v>
      </c>
      <c r="K9343">
        <v>0</v>
      </c>
    </row>
    <row r="9344" spans="1:11" x14ac:dyDescent="0.25">
      <c r="A9344">
        <v>1998</v>
      </c>
      <c r="B9344">
        <v>620</v>
      </c>
      <c r="C9344">
        <v>1</v>
      </c>
      <c r="D9344">
        <v>724</v>
      </c>
      <c r="E9344" t="s">
        <v>11</v>
      </c>
      <c r="F9344">
        <v>430</v>
      </c>
      <c r="G9344">
        <v>8</v>
      </c>
      <c r="H9344">
        <v>42541392</v>
      </c>
      <c r="I9344">
        <v>42541392</v>
      </c>
      <c r="J9344">
        <v>6766244</v>
      </c>
      <c r="K9344">
        <v>0</v>
      </c>
    </row>
    <row r="9345" spans="1:11" x14ac:dyDescent="0.25">
      <c r="A9345">
        <v>1998</v>
      </c>
      <c r="B9345">
        <v>620</v>
      </c>
      <c r="C9345">
        <v>1</v>
      </c>
      <c r="D9345">
        <v>724</v>
      </c>
      <c r="E9345" t="s">
        <v>11</v>
      </c>
      <c r="F9345">
        <v>2783</v>
      </c>
      <c r="G9345">
        <v>8</v>
      </c>
      <c r="H9345">
        <v>42768880</v>
      </c>
      <c r="I9345">
        <v>42768880</v>
      </c>
      <c r="J9345">
        <v>1975715</v>
      </c>
      <c r="K9345">
        <v>0</v>
      </c>
    </row>
    <row r="9346" spans="1:11" x14ac:dyDescent="0.25">
      <c r="A9346">
        <v>1998</v>
      </c>
      <c r="B9346">
        <v>620</v>
      </c>
      <c r="C9346">
        <v>1</v>
      </c>
      <c r="D9346">
        <v>724</v>
      </c>
      <c r="E9346" t="s">
        <v>11</v>
      </c>
      <c r="F9346">
        <v>2782</v>
      </c>
      <c r="G9346">
        <v>8</v>
      </c>
      <c r="H9346">
        <v>43489496</v>
      </c>
      <c r="I9346">
        <v>43489496</v>
      </c>
      <c r="J9346">
        <v>4236617</v>
      </c>
      <c r="K9346">
        <v>0</v>
      </c>
    </row>
    <row r="9347" spans="1:11" x14ac:dyDescent="0.25">
      <c r="A9347">
        <v>1998</v>
      </c>
      <c r="B9347">
        <v>620</v>
      </c>
      <c r="C9347">
        <v>1</v>
      </c>
      <c r="D9347">
        <v>724</v>
      </c>
      <c r="E9347" t="s">
        <v>11</v>
      </c>
      <c r="F9347">
        <v>5629</v>
      </c>
      <c r="G9347">
        <v>8</v>
      </c>
      <c r="H9347">
        <v>43759580</v>
      </c>
      <c r="I9347">
        <v>43759580</v>
      </c>
      <c r="J9347">
        <v>7968329</v>
      </c>
      <c r="K9347">
        <v>0</v>
      </c>
    </row>
    <row r="9348" spans="1:11" x14ac:dyDescent="0.25">
      <c r="A9348">
        <v>1998</v>
      </c>
      <c r="B9348">
        <v>620</v>
      </c>
      <c r="C9348">
        <v>1</v>
      </c>
      <c r="D9348">
        <v>724</v>
      </c>
      <c r="E9348" t="s">
        <v>11</v>
      </c>
      <c r="F9348">
        <v>2789</v>
      </c>
      <c r="G9348">
        <v>8</v>
      </c>
      <c r="H9348">
        <v>43911024</v>
      </c>
      <c r="I9348">
        <v>43911024</v>
      </c>
      <c r="J9348">
        <v>4897553</v>
      </c>
      <c r="K9348">
        <v>0</v>
      </c>
    </row>
    <row r="9349" spans="1:11" x14ac:dyDescent="0.25">
      <c r="A9349">
        <v>1998</v>
      </c>
      <c r="B9349">
        <v>620</v>
      </c>
      <c r="C9349">
        <v>1</v>
      </c>
      <c r="D9349">
        <v>724</v>
      </c>
      <c r="E9349" t="s">
        <v>11</v>
      </c>
      <c r="F9349">
        <v>6749</v>
      </c>
      <c r="G9349">
        <v>8</v>
      </c>
      <c r="H9349">
        <v>44104188</v>
      </c>
      <c r="I9349">
        <v>44104188</v>
      </c>
      <c r="J9349">
        <v>29517064</v>
      </c>
      <c r="K9349">
        <v>0</v>
      </c>
    </row>
    <row r="9350" spans="1:11" x14ac:dyDescent="0.25">
      <c r="A9350">
        <v>1998</v>
      </c>
      <c r="B9350">
        <v>620</v>
      </c>
      <c r="C9350">
        <v>1</v>
      </c>
      <c r="D9350">
        <v>724</v>
      </c>
      <c r="E9350" t="s">
        <v>11</v>
      </c>
      <c r="F9350">
        <v>4235</v>
      </c>
      <c r="G9350">
        <v>8</v>
      </c>
      <c r="H9350">
        <v>45674784</v>
      </c>
      <c r="I9350">
        <v>45674784</v>
      </c>
      <c r="J9350">
        <v>87591136</v>
      </c>
      <c r="K9350">
        <v>0</v>
      </c>
    </row>
    <row r="9351" spans="1:11" x14ac:dyDescent="0.25">
      <c r="A9351">
        <v>1998</v>
      </c>
      <c r="B9351">
        <v>620</v>
      </c>
      <c r="C9351">
        <v>1</v>
      </c>
      <c r="D9351">
        <v>724</v>
      </c>
      <c r="E9351" t="s">
        <v>11</v>
      </c>
      <c r="F9351">
        <v>6416</v>
      </c>
      <c r="G9351">
        <v>8</v>
      </c>
      <c r="H9351">
        <v>45835228</v>
      </c>
      <c r="I9351">
        <v>45835228</v>
      </c>
      <c r="J9351">
        <v>17335522</v>
      </c>
      <c r="K9351">
        <v>0</v>
      </c>
    </row>
    <row r="9352" spans="1:11" x14ac:dyDescent="0.25">
      <c r="A9352">
        <v>1998</v>
      </c>
      <c r="B9352">
        <v>620</v>
      </c>
      <c r="C9352">
        <v>1</v>
      </c>
      <c r="D9352">
        <v>724</v>
      </c>
      <c r="E9352" t="s">
        <v>11</v>
      </c>
      <c r="F9352">
        <v>5335</v>
      </c>
      <c r="G9352">
        <v>8</v>
      </c>
      <c r="H9352">
        <v>46128456</v>
      </c>
      <c r="I9352">
        <v>46128456</v>
      </c>
      <c r="J9352">
        <v>45867776</v>
      </c>
      <c r="K9352">
        <v>0</v>
      </c>
    </row>
    <row r="9353" spans="1:11" x14ac:dyDescent="0.25">
      <c r="A9353">
        <v>1998</v>
      </c>
      <c r="B9353">
        <v>620</v>
      </c>
      <c r="C9353">
        <v>1</v>
      </c>
      <c r="D9353">
        <v>724</v>
      </c>
      <c r="E9353" t="s">
        <v>11</v>
      </c>
      <c r="F9353">
        <v>411</v>
      </c>
      <c r="G9353">
        <v>8</v>
      </c>
      <c r="H9353">
        <v>46856880</v>
      </c>
      <c r="I9353">
        <v>46856880</v>
      </c>
      <c r="J9353">
        <v>10188684</v>
      </c>
      <c r="K9353">
        <v>0</v>
      </c>
    </row>
    <row r="9354" spans="1:11" x14ac:dyDescent="0.25">
      <c r="A9354">
        <v>1998</v>
      </c>
      <c r="B9354">
        <v>620</v>
      </c>
      <c r="C9354">
        <v>1</v>
      </c>
      <c r="D9354">
        <v>724</v>
      </c>
      <c r="E9354" t="s">
        <v>11</v>
      </c>
      <c r="F9354">
        <v>4236</v>
      </c>
      <c r="G9354">
        <v>8</v>
      </c>
      <c r="H9354">
        <v>47556972</v>
      </c>
      <c r="I9354">
        <v>47556972</v>
      </c>
      <c r="J9354">
        <v>37124708</v>
      </c>
      <c r="K9354">
        <v>0</v>
      </c>
    </row>
    <row r="9355" spans="1:11" x14ac:dyDescent="0.25">
      <c r="A9355">
        <v>1998</v>
      </c>
      <c r="B9355">
        <v>620</v>
      </c>
      <c r="C9355">
        <v>1</v>
      </c>
      <c r="D9355">
        <v>724</v>
      </c>
      <c r="E9355" t="s">
        <v>11</v>
      </c>
      <c r="F9355">
        <v>545</v>
      </c>
      <c r="G9355">
        <v>8</v>
      </c>
      <c r="H9355">
        <v>48322112</v>
      </c>
      <c r="I9355">
        <v>48322112</v>
      </c>
      <c r="J9355">
        <v>28195352</v>
      </c>
      <c r="K9355">
        <v>0</v>
      </c>
    </row>
    <row r="9356" spans="1:11" x14ac:dyDescent="0.25">
      <c r="A9356">
        <v>1998</v>
      </c>
      <c r="B9356">
        <v>620</v>
      </c>
      <c r="C9356">
        <v>1</v>
      </c>
      <c r="D9356">
        <v>724</v>
      </c>
      <c r="E9356" t="s">
        <v>11</v>
      </c>
      <c r="F9356">
        <v>811</v>
      </c>
      <c r="G9356">
        <v>8</v>
      </c>
      <c r="H9356">
        <v>50320240</v>
      </c>
      <c r="I9356">
        <v>50320240</v>
      </c>
      <c r="J9356">
        <v>6132849</v>
      </c>
      <c r="K9356">
        <v>0</v>
      </c>
    </row>
    <row r="9357" spans="1:11" x14ac:dyDescent="0.25">
      <c r="A9357">
        <v>1998</v>
      </c>
      <c r="B9357">
        <v>620</v>
      </c>
      <c r="C9357">
        <v>1</v>
      </c>
      <c r="D9357">
        <v>724</v>
      </c>
      <c r="E9357" t="s">
        <v>11</v>
      </c>
      <c r="F9357">
        <v>5989</v>
      </c>
      <c r="G9357">
        <v>8</v>
      </c>
      <c r="H9357">
        <v>50872536</v>
      </c>
      <c r="I9357">
        <v>50872536</v>
      </c>
      <c r="J9357">
        <v>55495616</v>
      </c>
      <c r="K9357">
        <v>0</v>
      </c>
    </row>
    <row r="9358" spans="1:11" x14ac:dyDescent="0.25">
      <c r="A9358">
        <v>1998</v>
      </c>
      <c r="B9358">
        <v>620</v>
      </c>
      <c r="C9358">
        <v>1</v>
      </c>
      <c r="D9358">
        <v>724</v>
      </c>
      <c r="E9358" t="s">
        <v>11</v>
      </c>
      <c r="F9358">
        <v>113</v>
      </c>
      <c r="G9358">
        <v>8</v>
      </c>
      <c r="H9358">
        <v>51037692</v>
      </c>
      <c r="I9358">
        <v>51037692</v>
      </c>
      <c r="J9358">
        <v>88452344</v>
      </c>
      <c r="K9358">
        <v>0</v>
      </c>
    </row>
    <row r="9359" spans="1:11" x14ac:dyDescent="0.25">
      <c r="A9359">
        <v>1998</v>
      </c>
      <c r="B9359">
        <v>620</v>
      </c>
      <c r="C9359">
        <v>1</v>
      </c>
      <c r="D9359">
        <v>724</v>
      </c>
      <c r="E9359" t="s">
        <v>11</v>
      </c>
      <c r="F9359">
        <v>6783</v>
      </c>
      <c r="G9359">
        <v>8</v>
      </c>
      <c r="H9359">
        <v>51901296</v>
      </c>
      <c r="I9359">
        <v>51901296</v>
      </c>
      <c r="J9359">
        <v>31386460</v>
      </c>
      <c r="K9359">
        <v>0</v>
      </c>
    </row>
    <row r="9360" spans="1:11" x14ac:dyDescent="0.25">
      <c r="A9360">
        <v>1998</v>
      </c>
      <c r="B9360">
        <v>620</v>
      </c>
      <c r="C9360">
        <v>1</v>
      </c>
      <c r="D9360">
        <v>724</v>
      </c>
      <c r="E9360" t="s">
        <v>11</v>
      </c>
      <c r="F9360">
        <v>342</v>
      </c>
      <c r="G9360">
        <v>8</v>
      </c>
      <c r="H9360">
        <v>54366892</v>
      </c>
      <c r="I9360">
        <v>54366892</v>
      </c>
      <c r="J9360">
        <v>110672312</v>
      </c>
      <c r="K9360">
        <v>0</v>
      </c>
    </row>
    <row r="9361" spans="1:11" x14ac:dyDescent="0.25">
      <c r="A9361">
        <v>1998</v>
      </c>
      <c r="B9361">
        <v>620</v>
      </c>
      <c r="C9361">
        <v>1</v>
      </c>
      <c r="D9361">
        <v>724</v>
      </c>
      <c r="E9361" t="s">
        <v>11</v>
      </c>
      <c r="F9361">
        <v>223</v>
      </c>
      <c r="G9361">
        <v>8</v>
      </c>
      <c r="H9361">
        <v>54454228</v>
      </c>
      <c r="I9361">
        <v>54454228</v>
      </c>
      <c r="J9361">
        <v>31930256</v>
      </c>
      <c r="K9361">
        <v>0</v>
      </c>
    </row>
    <row r="9362" spans="1:11" x14ac:dyDescent="0.25">
      <c r="A9362">
        <v>1998</v>
      </c>
      <c r="B9362">
        <v>620</v>
      </c>
      <c r="C9362">
        <v>1</v>
      </c>
      <c r="D9362">
        <v>724</v>
      </c>
      <c r="E9362" t="s">
        <v>11</v>
      </c>
      <c r="F9362">
        <v>541</v>
      </c>
      <c r="G9362">
        <v>8</v>
      </c>
      <c r="H9362">
        <v>58662132</v>
      </c>
      <c r="I9362">
        <v>58662132</v>
      </c>
      <c r="J9362">
        <v>10988559</v>
      </c>
      <c r="K9362">
        <v>0</v>
      </c>
    </row>
    <row r="9363" spans="1:11" x14ac:dyDescent="0.25">
      <c r="A9363">
        <v>1998</v>
      </c>
      <c r="B9363">
        <v>620</v>
      </c>
      <c r="C9363">
        <v>1</v>
      </c>
      <c r="D9363">
        <v>724</v>
      </c>
      <c r="E9363" t="s">
        <v>11</v>
      </c>
      <c r="F9363">
        <v>412</v>
      </c>
      <c r="G9363">
        <v>8</v>
      </c>
      <c r="H9363">
        <v>60822584</v>
      </c>
      <c r="I9363">
        <v>60822584</v>
      </c>
      <c r="J9363">
        <v>10859118</v>
      </c>
      <c r="K9363">
        <v>0</v>
      </c>
    </row>
    <row r="9364" spans="1:11" x14ac:dyDescent="0.25">
      <c r="A9364">
        <v>1998</v>
      </c>
      <c r="B9364">
        <v>620</v>
      </c>
      <c r="C9364">
        <v>1</v>
      </c>
      <c r="D9364">
        <v>724</v>
      </c>
      <c r="E9364" t="s">
        <v>11</v>
      </c>
      <c r="F9364">
        <v>819</v>
      </c>
      <c r="G9364">
        <v>8</v>
      </c>
      <c r="H9364">
        <v>61814768</v>
      </c>
      <c r="I9364">
        <v>61814768</v>
      </c>
      <c r="J9364">
        <v>39749008</v>
      </c>
      <c r="K9364">
        <v>0</v>
      </c>
    </row>
    <row r="9365" spans="1:11" x14ac:dyDescent="0.25">
      <c r="A9365">
        <v>1998</v>
      </c>
      <c r="B9365">
        <v>620</v>
      </c>
      <c r="C9365">
        <v>1</v>
      </c>
      <c r="D9365">
        <v>724</v>
      </c>
      <c r="E9365" t="s">
        <v>11</v>
      </c>
      <c r="F9365">
        <v>6746</v>
      </c>
      <c r="G9365">
        <v>8</v>
      </c>
      <c r="H9365">
        <v>62805784</v>
      </c>
      <c r="I9365">
        <v>62805784</v>
      </c>
      <c r="J9365">
        <v>47647928</v>
      </c>
      <c r="K9365">
        <v>0</v>
      </c>
    </row>
    <row r="9366" spans="1:11" x14ac:dyDescent="0.25">
      <c r="A9366">
        <v>1998</v>
      </c>
      <c r="B9366">
        <v>620</v>
      </c>
      <c r="C9366">
        <v>1</v>
      </c>
      <c r="D9366">
        <v>724</v>
      </c>
      <c r="E9366" t="s">
        <v>11</v>
      </c>
      <c r="F9366">
        <v>5231</v>
      </c>
      <c r="G9366">
        <v>8</v>
      </c>
      <c r="H9366">
        <v>71383664</v>
      </c>
      <c r="I9366">
        <v>71383664</v>
      </c>
      <c r="J9366">
        <v>14218104</v>
      </c>
      <c r="K9366">
        <v>0</v>
      </c>
    </row>
    <row r="9367" spans="1:11" x14ac:dyDescent="0.25">
      <c r="A9367">
        <v>1998</v>
      </c>
      <c r="B9367">
        <v>620</v>
      </c>
      <c r="C9367">
        <v>1</v>
      </c>
      <c r="D9367">
        <v>724</v>
      </c>
      <c r="E9367" t="s">
        <v>11</v>
      </c>
      <c r="F9367">
        <v>6733</v>
      </c>
      <c r="G9367">
        <v>8</v>
      </c>
      <c r="H9367">
        <v>71469376</v>
      </c>
      <c r="I9367">
        <v>71469376</v>
      </c>
      <c r="J9367">
        <v>26892780</v>
      </c>
      <c r="K9367">
        <v>0</v>
      </c>
    </row>
    <row r="9368" spans="1:11" x14ac:dyDescent="0.25">
      <c r="A9368">
        <v>1998</v>
      </c>
      <c r="B9368">
        <v>620</v>
      </c>
      <c r="C9368">
        <v>1</v>
      </c>
      <c r="D9368">
        <v>724</v>
      </c>
      <c r="E9368" t="s">
        <v>11</v>
      </c>
      <c r="F9368">
        <v>6731</v>
      </c>
      <c r="G9368">
        <v>8</v>
      </c>
      <c r="H9368">
        <v>73972040</v>
      </c>
      <c r="I9368">
        <v>73972040</v>
      </c>
      <c r="J9368">
        <v>24933016</v>
      </c>
      <c r="K9368">
        <v>0</v>
      </c>
    </row>
    <row r="9369" spans="1:11" x14ac:dyDescent="0.25">
      <c r="A9369">
        <v>1998</v>
      </c>
      <c r="B9369">
        <v>620</v>
      </c>
      <c r="C9369">
        <v>1</v>
      </c>
      <c r="D9369">
        <v>724</v>
      </c>
      <c r="E9369" t="s">
        <v>11</v>
      </c>
      <c r="F9369">
        <v>5232</v>
      </c>
      <c r="G9369">
        <v>8</v>
      </c>
      <c r="H9369">
        <v>76584656</v>
      </c>
      <c r="I9369">
        <v>76584656</v>
      </c>
      <c r="J9369">
        <v>23106576</v>
      </c>
      <c r="K9369">
        <v>0</v>
      </c>
    </row>
    <row r="9370" spans="1:11" x14ac:dyDescent="0.25">
      <c r="A9370">
        <v>1998</v>
      </c>
      <c r="B9370">
        <v>620</v>
      </c>
      <c r="C9370">
        <v>1</v>
      </c>
      <c r="D9370">
        <v>724</v>
      </c>
      <c r="E9370" t="s">
        <v>11</v>
      </c>
      <c r="F9370">
        <v>5225</v>
      </c>
      <c r="G9370">
        <v>8</v>
      </c>
      <c r="H9370">
        <v>82200408</v>
      </c>
      <c r="I9370">
        <v>82200408</v>
      </c>
      <c r="J9370">
        <v>9395591</v>
      </c>
      <c r="K9370">
        <v>0</v>
      </c>
    </row>
    <row r="9371" spans="1:11" x14ac:dyDescent="0.25">
      <c r="A9371">
        <v>1998</v>
      </c>
      <c r="B9371">
        <v>620</v>
      </c>
      <c r="C9371">
        <v>1</v>
      </c>
      <c r="D9371">
        <v>724</v>
      </c>
      <c r="E9371" t="s">
        <v>11</v>
      </c>
      <c r="F9371">
        <v>579</v>
      </c>
      <c r="G9371">
        <v>8</v>
      </c>
      <c r="H9371">
        <v>86307800</v>
      </c>
      <c r="I9371">
        <v>86307800</v>
      </c>
      <c r="J9371">
        <v>66304800</v>
      </c>
      <c r="K9371">
        <v>0</v>
      </c>
    </row>
    <row r="9372" spans="1:11" x14ac:dyDescent="0.25">
      <c r="A9372">
        <v>1998</v>
      </c>
      <c r="B9372">
        <v>620</v>
      </c>
      <c r="C9372">
        <v>1</v>
      </c>
      <c r="D9372">
        <v>724</v>
      </c>
      <c r="E9372" t="s">
        <v>11</v>
      </c>
      <c r="F9372">
        <v>7810</v>
      </c>
      <c r="G9372">
        <v>8</v>
      </c>
      <c r="H9372">
        <v>87460728</v>
      </c>
      <c r="I9372">
        <v>87460728</v>
      </c>
      <c r="J9372">
        <v>591737856</v>
      </c>
      <c r="K9372">
        <v>0</v>
      </c>
    </row>
    <row r="9373" spans="1:11" x14ac:dyDescent="0.25">
      <c r="A9373">
        <v>1998</v>
      </c>
      <c r="B9373">
        <v>620</v>
      </c>
      <c r="C9373">
        <v>1</v>
      </c>
      <c r="D9373">
        <v>724</v>
      </c>
      <c r="E9373" t="s">
        <v>11</v>
      </c>
      <c r="F9373">
        <v>6415</v>
      </c>
      <c r="G9373">
        <v>8</v>
      </c>
      <c r="H9373">
        <v>91536104</v>
      </c>
      <c r="I9373">
        <v>91536104</v>
      </c>
      <c r="J9373">
        <v>38575544</v>
      </c>
      <c r="K9373">
        <v>0</v>
      </c>
    </row>
    <row r="9374" spans="1:11" x14ac:dyDescent="0.25">
      <c r="A9374">
        <v>1998</v>
      </c>
      <c r="B9374">
        <v>620</v>
      </c>
      <c r="C9374">
        <v>1</v>
      </c>
      <c r="D9374">
        <v>724</v>
      </c>
      <c r="E9374" t="s">
        <v>11</v>
      </c>
      <c r="F9374">
        <v>2786</v>
      </c>
      <c r="G9374">
        <v>8</v>
      </c>
      <c r="H9374">
        <v>95097368</v>
      </c>
      <c r="I9374">
        <v>95097368</v>
      </c>
      <c r="J9374">
        <v>1921528</v>
      </c>
      <c r="K9374">
        <v>0</v>
      </c>
    </row>
    <row r="9375" spans="1:11" x14ac:dyDescent="0.25">
      <c r="A9375">
        <v>1998</v>
      </c>
      <c r="B9375">
        <v>620</v>
      </c>
      <c r="C9375">
        <v>1</v>
      </c>
      <c r="D9375">
        <v>724</v>
      </c>
      <c r="E9375" t="s">
        <v>11</v>
      </c>
      <c r="F9375">
        <v>7849</v>
      </c>
      <c r="G9375">
        <v>8</v>
      </c>
      <c r="H9375">
        <v>109389768</v>
      </c>
      <c r="I9375">
        <v>109389768</v>
      </c>
      <c r="J9375">
        <v>423856768</v>
      </c>
      <c r="K9375">
        <v>0</v>
      </c>
    </row>
    <row r="9376" spans="1:11" x14ac:dyDescent="0.25">
      <c r="A9376">
        <v>1998</v>
      </c>
      <c r="B9376">
        <v>620</v>
      </c>
      <c r="C9376">
        <v>1</v>
      </c>
      <c r="D9376">
        <v>724</v>
      </c>
      <c r="E9376" t="s">
        <v>11</v>
      </c>
      <c r="F9376">
        <v>2733</v>
      </c>
      <c r="G9376">
        <v>8</v>
      </c>
      <c r="H9376">
        <v>117567920</v>
      </c>
      <c r="I9376">
        <v>117567920</v>
      </c>
      <c r="J9376">
        <v>1319503</v>
      </c>
      <c r="K9376">
        <v>0</v>
      </c>
    </row>
    <row r="9377" spans="1:11" x14ac:dyDescent="0.25">
      <c r="A9377">
        <v>1998</v>
      </c>
      <c r="B9377">
        <v>620</v>
      </c>
      <c r="C9377">
        <v>1</v>
      </c>
      <c r="D9377">
        <v>724</v>
      </c>
      <c r="E9377" t="s">
        <v>11</v>
      </c>
      <c r="F9377">
        <v>5542</v>
      </c>
      <c r="G9377">
        <v>8</v>
      </c>
      <c r="H9377">
        <v>122259528</v>
      </c>
      <c r="I9377">
        <v>122259528</v>
      </c>
      <c r="J9377">
        <v>97557480</v>
      </c>
      <c r="K9377">
        <v>0</v>
      </c>
    </row>
    <row r="9378" spans="1:11" x14ac:dyDescent="0.25">
      <c r="A9378">
        <v>1998</v>
      </c>
      <c r="B9378">
        <v>620</v>
      </c>
      <c r="C9378">
        <v>1</v>
      </c>
      <c r="D9378">
        <v>724</v>
      </c>
      <c r="E9378" t="s">
        <v>11</v>
      </c>
      <c r="F9378">
        <v>6612</v>
      </c>
      <c r="G9378">
        <v>8</v>
      </c>
      <c r="H9378">
        <v>123041456</v>
      </c>
      <c r="I9378">
        <v>123041456</v>
      </c>
      <c r="J9378">
        <v>6072762</v>
      </c>
      <c r="K9378">
        <v>0</v>
      </c>
    </row>
    <row r="9379" spans="1:11" x14ac:dyDescent="0.25">
      <c r="A9379">
        <v>1998</v>
      </c>
      <c r="B9379">
        <v>620</v>
      </c>
      <c r="C9379">
        <v>1</v>
      </c>
      <c r="D9379">
        <v>724</v>
      </c>
      <c r="E9379" t="s">
        <v>11</v>
      </c>
      <c r="F9379">
        <v>1121</v>
      </c>
      <c r="G9379">
        <v>8</v>
      </c>
      <c r="H9379">
        <v>125524720</v>
      </c>
      <c r="I9379">
        <v>125524720</v>
      </c>
      <c r="J9379">
        <v>68664368</v>
      </c>
      <c r="K9379">
        <v>0</v>
      </c>
    </row>
    <row r="9380" spans="1:11" x14ac:dyDescent="0.25">
      <c r="A9380">
        <v>1998</v>
      </c>
      <c r="B9380">
        <v>620</v>
      </c>
      <c r="C9380">
        <v>1</v>
      </c>
      <c r="D9380">
        <v>724</v>
      </c>
      <c r="E9380" t="s">
        <v>11</v>
      </c>
      <c r="F9380">
        <v>6633</v>
      </c>
      <c r="G9380">
        <v>8</v>
      </c>
      <c r="H9380">
        <v>126206584</v>
      </c>
      <c r="I9380">
        <v>126206584</v>
      </c>
      <c r="J9380">
        <v>19612684</v>
      </c>
      <c r="K9380">
        <v>0</v>
      </c>
    </row>
    <row r="9381" spans="1:11" x14ac:dyDescent="0.25">
      <c r="A9381">
        <v>1998</v>
      </c>
      <c r="B9381">
        <v>620</v>
      </c>
      <c r="C9381">
        <v>1</v>
      </c>
      <c r="D9381">
        <v>724</v>
      </c>
      <c r="E9381" t="s">
        <v>11</v>
      </c>
      <c r="F9381">
        <v>5222</v>
      </c>
      <c r="G9381">
        <v>8</v>
      </c>
      <c r="H9381">
        <v>131243328</v>
      </c>
      <c r="I9381">
        <v>131243328</v>
      </c>
      <c r="J9381">
        <v>7357192</v>
      </c>
      <c r="K9381">
        <v>0</v>
      </c>
    </row>
    <row r="9382" spans="1:11" x14ac:dyDescent="0.25">
      <c r="A9382">
        <v>1998</v>
      </c>
      <c r="B9382">
        <v>620</v>
      </c>
      <c r="C9382">
        <v>1</v>
      </c>
      <c r="D9382">
        <v>724</v>
      </c>
      <c r="E9382" t="s">
        <v>11</v>
      </c>
      <c r="F9382">
        <v>440</v>
      </c>
      <c r="G9382">
        <v>8</v>
      </c>
      <c r="H9382">
        <v>155287248</v>
      </c>
      <c r="I9382">
        <v>155287248</v>
      </c>
      <c r="J9382">
        <v>27952256</v>
      </c>
      <c r="K9382">
        <v>0</v>
      </c>
    </row>
    <row r="9383" spans="1:11" x14ac:dyDescent="0.25">
      <c r="A9383">
        <v>1998</v>
      </c>
      <c r="B9383">
        <v>620</v>
      </c>
      <c r="C9383">
        <v>1</v>
      </c>
      <c r="D9383">
        <v>724</v>
      </c>
      <c r="E9383" t="s">
        <v>11</v>
      </c>
      <c r="F9383">
        <v>2734</v>
      </c>
      <c r="G9383">
        <v>8</v>
      </c>
      <c r="H9383">
        <v>210307840</v>
      </c>
      <c r="I9383">
        <v>210307840</v>
      </c>
      <c r="J9383">
        <v>1737489</v>
      </c>
      <c r="K9383">
        <v>0</v>
      </c>
    </row>
    <row r="9384" spans="1:11" x14ac:dyDescent="0.25">
      <c r="A9384">
        <v>1998</v>
      </c>
      <c r="B9384">
        <v>620</v>
      </c>
      <c r="C9384">
        <v>1</v>
      </c>
      <c r="D9384">
        <v>724</v>
      </c>
      <c r="E9384" t="s">
        <v>11</v>
      </c>
      <c r="F9384">
        <v>6624</v>
      </c>
      <c r="G9384">
        <v>8</v>
      </c>
      <c r="H9384">
        <v>238031936</v>
      </c>
      <c r="I9384">
        <v>238031936</v>
      </c>
      <c r="J9384">
        <v>93061504</v>
      </c>
      <c r="K9384">
        <v>0</v>
      </c>
    </row>
    <row r="9385" spans="1:11" x14ac:dyDescent="0.25">
      <c r="A9385">
        <v>1998</v>
      </c>
      <c r="B9385">
        <v>620</v>
      </c>
      <c r="C9385">
        <v>1</v>
      </c>
      <c r="D9385">
        <v>724</v>
      </c>
      <c r="E9385" t="s">
        <v>11</v>
      </c>
      <c r="F9385">
        <v>2732</v>
      </c>
      <c r="G9385">
        <v>8</v>
      </c>
      <c r="H9385">
        <v>240658432</v>
      </c>
      <c r="I9385">
        <v>240658432</v>
      </c>
      <c r="J9385">
        <v>14974771</v>
      </c>
      <c r="K9385">
        <v>0</v>
      </c>
    </row>
    <row r="9386" spans="1:11" x14ac:dyDescent="0.25">
      <c r="A9386">
        <v>1998</v>
      </c>
      <c r="B9386">
        <v>620</v>
      </c>
      <c r="C9386">
        <v>1</v>
      </c>
      <c r="D9386">
        <v>724</v>
      </c>
      <c r="E9386" t="s">
        <v>11</v>
      </c>
      <c r="F9386">
        <v>6732</v>
      </c>
      <c r="G9386">
        <v>8</v>
      </c>
      <c r="H9386">
        <v>275676608</v>
      </c>
      <c r="I9386">
        <v>275676608</v>
      </c>
      <c r="J9386">
        <v>89785776</v>
      </c>
      <c r="K9386">
        <v>0</v>
      </c>
    </row>
    <row r="9387" spans="1:11" x14ac:dyDescent="0.25">
      <c r="A9387">
        <v>1998</v>
      </c>
      <c r="B9387">
        <v>620</v>
      </c>
      <c r="C9387">
        <v>1</v>
      </c>
      <c r="D9387">
        <v>724</v>
      </c>
      <c r="E9387" t="s">
        <v>11</v>
      </c>
      <c r="F9387">
        <v>3354</v>
      </c>
      <c r="G9387">
        <v>8</v>
      </c>
      <c r="H9387">
        <v>294034848</v>
      </c>
      <c r="I9387">
        <v>294034848</v>
      </c>
      <c r="J9387">
        <v>24177248</v>
      </c>
      <c r="K9387">
        <v>0</v>
      </c>
    </row>
    <row r="9388" spans="1:11" x14ac:dyDescent="0.25">
      <c r="A9388">
        <v>1998</v>
      </c>
      <c r="B9388">
        <v>620</v>
      </c>
      <c r="C9388">
        <v>1</v>
      </c>
      <c r="D9388">
        <v>724</v>
      </c>
      <c r="E9388" t="s">
        <v>11</v>
      </c>
      <c r="F9388">
        <v>2472</v>
      </c>
      <c r="G9388">
        <v>8</v>
      </c>
      <c r="H9388">
        <v>307644576</v>
      </c>
      <c r="I9388">
        <v>307644576</v>
      </c>
      <c r="J9388">
        <v>20126214</v>
      </c>
      <c r="K9388">
        <v>0</v>
      </c>
    </row>
    <row r="9389" spans="1:11" x14ac:dyDescent="0.25">
      <c r="A9389">
        <v>1998</v>
      </c>
      <c r="B9389">
        <v>620</v>
      </c>
      <c r="C9389">
        <v>1</v>
      </c>
      <c r="D9389">
        <v>724</v>
      </c>
      <c r="E9389" t="s">
        <v>11</v>
      </c>
      <c r="F9389">
        <v>548</v>
      </c>
      <c r="G9389">
        <v>8</v>
      </c>
      <c r="H9389">
        <v>475800512</v>
      </c>
      <c r="I9389">
        <v>475800512</v>
      </c>
      <c r="J9389">
        <v>27356488</v>
      </c>
      <c r="K9389">
        <v>0</v>
      </c>
    </row>
    <row r="9390" spans="1:11" x14ac:dyDescent="0.25">
      <c r="A9390">
        <v>1998</v>
      </c>
      <c r="B9390">
        <v>620</v>
      </c>
      <c r="C9390">
        <v>1</v>
      </c>
      <c r="D9390">
        <v>724</v>
      </c>
      <c r="E9390" t="s">
        <v>11</v>
      </c>
      <c r="F9390">
        <v>3414</v>
      </c>
      <c r="G9390">
        <v>8</v>
      </c>
      <c r="H9390">
        <v>613427392</v>
      </c>
      <c r="I9390">
        <v>613427392</v>
      </c>
      <c r="J9390">
        <v>72984720</v>
      </c>
      <c r="K9390">
        <v>0</v>
      </c>
    </row>
    <row r="9391" spans="1:11" x14ac:dyDescent="0.25">
      <c r="A9391">
        <v>1999</v>
      </c>
      <c r="B9391">
        <v>620</v>
      </c>
      <c r="C9391">
        <v>1</v>
      </c>
      <c r="D9391">
        <v>724</v>
      </c>
      <c r="E9391" t="s">
        <v>11</v>
      </c>
      <c r="F9391">
        <v>7928</v>
      </c>
      <c r="G9391">
        <v>8</v>
      </c>
      <c r="H9391">
        <v>6</v>
      </c>
      <c r="I9391">
        <v>6</v>
      </c>
      <c r="J9391">
        <v>1074</v>
      </c>
      <c r="K9391">
        <v>0</v>
      </c>
    </row>
    <row r="9392" spans="1:11" x14ac:dyDescent="0.25">
      <c r="A9392">
        <v>1999</v>
      </c>
      <c r="B9392">
        <v>620</v>
      </c>
      <c r="C9392">
        <v>1</v>
      </c>
      <c r="D9392">
        <v>724</v>
      </c>
      <c r="E9392" t="s">
        <v>11</v>
      </c>
      <c r="F9392">
        <v>2814</v>
      </c>
      <c r="G9392">
        <v>8</v>
      </c>
      <c r="H9392">
        <v>52</v>
      </c>
      <c r="I9392">
        <v>52</v>
      </c>
      <c r="J9392">
        <v>823</v>
      </c>
      <c r="K9392">
        <v>0</v>
      </c>
    </row>
    <row r="9393" spans="1:11" x14ac:dyDescent="0.25">
      <c r="A9393">
        <v>1999</v>
      </c>
      <c r="B9393">
        <v>620</v>
      </c>
      <c r="C9393">
        <v>1</v>
      </c>
      <c r="D9393">
        <v>724</v>
      </c>
      <c r="E9393" t="s">
        <v>11</v>
      </c>
      <c r="F9393">
        <v>5415</v>
      </c>
      <c r="G9393">
        <v>8</v>
      </c>
      <c r="H9393">
        <v>62</v>
      </c>
      <c r="I9393">
        <v>62</v>
      </c>
      <c r="J9393">
        <v>84138</v>
      </c>
      <c r="K9393">
        <v>0</v>
      </c>
    </row>
    <row r="9394" spans="1:11" x14ac:dyDescent="0.25">
      <c r="A9394">
        <v>1999</v>
      </c>
      <c r="B9394">
        <v>620</v>
      </c>
      <c r="C9394">
        <v>1</v>
      </c>
      <c r="D9394">
        <v>724</v>
      </c>
      <c r="E9394" t="s">
        <v>11</v>
      </c>
      <c r="F9394">
        <v>7148</v>
      </c>
      <c r="G9394">
        <v>8</v>
      </c>
      <c r="H9394">
        <v>101</v>
      </c>
      <c r="I9394">
        <v>101</v>
      </c>
      <c r="J9394">
        <v>1299</v>
      </c>
      <c r="K9394">
        <v>0</v>
      </c>
    </row>
    <row r="9395" spans="1:11" x14ac:dyDescent="0.25">
      <c r="A9395">
        <v>1999</v>
      </c>
      <c r="B9395">
        <v>620</v>
      </c>
      <c r="C9395">
        <v>1</v>
      </c>
      <c r="D9395">
        <v>724</v>
      </c>
      <c r="E9395" t="s">
        <v>11</v>
      </c>
      <c r="F9395">
        <v>7131</v>
      </c>
      <c r="G9395">
        <v>8</v>
      </c>
      <c r="H9395">
        <v>125</v>
      </c>
      <c r="I9395">
        <v>125</v>
      </c>
      <c r="J9395">
        <v>29215</v>
      </c>
      <c r="K9395">
        <v>0</v>
      </c>
    </row>
    <row r="9396" spans="1:11" x14ac:dyDescent="0.25">
      <c r="A9396">
        <v>1999</v>
      </c>
      <c r="B9396">
        <v>620</v>
      </c>
      <c r="C9396">
        <v>1</v>
      </c>
      <c r="D9396">
        <v>724</v>
      </c>
      <c r="E9396" t="s">
        <v>11</v>
      </c>
      <c r="F9396">
        <v>2784</v>
      </c>
      <c r="G9396">
        <v>8</v>
      </c>
      <c r="H9396">
        <v>191</v>
      </c>
      <c r="I9396">
        <v>191</v>
      </c>
      <c r="J9396">
        <v>7100</v>
      </c>
      <c r="K9396">
        <v>0</v>
      </c>
    </row>
    <row r="9397" spans="1:11" x14ac:dyDescent="0.25">
      <c r="A9397">
        <v>1999</v>
      </c>
      <c r="B9397">
        <v>620</v>
      </c>
      <c r="C9397">
        <v>1</v>
      </c>
      <c r="D9397">
        <v>724</v>
      </c>
      <c r="E9397" t="s">
        <v>11</v>
      </c>
      <c r="F9397">
        <v>6642</v>
      </c>
      <c r="G9397">
        <v>8</v>
      </c>
      <c r="H9397">
        <v>199</v>
      </c>
      <c r="I9397">
        <v>199</v>
      </c>
      <c r="J9397">
        <v>2473</v>
      </c>
      <c r="K9397">
        <v>0</v>
      </c>
    </row>
    <row r="9398" spans="1:11" x14ac:dyDescent="0.25">
      <c r="A9398">
        <v>1999</v>
      </c>
      <c r="B9398">
        <v>620</v>
      </c>
      <c r="C9398">
        <v>1</v>
      </c>
      <c r="D9398">
        <v>724</v>
      </c>
      <c r="E9398" t="s">
        <v>11</v>
      </c>
      <c r="F9398">
        <v>7149</v>
      </c>
      <c r="G9398">
        <v>8</v>
      </c>
      <c r="H9398">
        <v>263</v>
      </c>
      <c r="I9398">
        <v>263</v>
      </c>
      <c r="J9398">
        <v>24273</v>
      </c>
      <c r="K9398">
        <v>0</v>
      </c>
    </row>
    <row r="9399" spans="1:11" x14ac:dyDescent="0.25">
      <c r="A9399">
        <v>1999</v>
      </c>
      <c r="B9399">
        <v>620</v>
      </c>
      <c r="C9399">
        <v>1</v>
      </c>
      <c r="D9399">
        <v>724</v>
      </c>
      <c r="E9399" t="s">
        <v>11</v>
      </c>
      <c r="F9399">
        <v>7631</v>
      </c>
      <c r="G9399">
        <v>8</v>
      </c>
      <c r="H9399">
        <v>386</v>
      </c>
      <c r="I9399">
        <v>386</v>
      </c>
      <c r="J9399">
        <v>17203</v>
      </c>
      <c r="K9399">
        <v>0</v>
      </c>
    </row>
    <row r="9400" spans="1:11" x14ac:dyDescent="0.25">
      <c r="A9400">
        <v>1999</v>
      </c>
      <c r="B9400">
        <v>620</v>
      </c>
      <c r="C9400">
        <v>1</v>
      </c>
      <c r="D9400">
        <v>724</v>
      </c>
      <c r="E9400" t="s">
        <v>11</v>
      </c>
      <c r="F9400">
        <v>3330</v>
      </c>
      <c r="G9400">
        <v>8</v>
      </c>
      <c r="H9400">
        <v>1062</v>
      </c>
      <c r="I9400">
        <v>1062</v>
      </c>
      <c r="J9400">
        <v>4953</v>
      </c>
      <c r="K9400">
        <v>0</v>
      </c>
    </row>
    <row r="9401" spans="1:11" x14ac:dyDescent="0.25">
      <c r="A9401">
        <v>1999</v>
      </c>
      <c r="B9401">
        <v>620</v>
      </c>
      <c r="C9401">
        <v>1</v>
      </c>
      <c r="D9401">
        <v>724</v>
      </c>
      <c r="E9401" t="s">
        <v>11</v>
      </c>
      <c r="F9401">
        <v>611</v>
      </c>
      <c r="G9401">
        <v>8</v>
      </c>
      <c r="H9401">
        <v>1125</v>
      </c>
      <c r="I9401">
        <v>1125</v>
      </c>
      <c r="J9401">
        <v>2332</v>
      </c>
      <c r="K9401">
        <v>0</v>
      </c>
    </row>
    <row r="9402" spans="1:11" x14ac:dyDescent="0.25">
      <c r="A9402">
        <v>1999</v>
      </c>
      <c r="B9402">
        <v>620</v>
      </c>
      <c r="C9402">
        <v>1</v>
      </c>
      <c r="D9402">
        <v>724</v>
      </c>
      <c r="E9402" t="s">
        <v>11</v>
      </c>
      <c r="F9402">
        <v>6872</v>
      </c>
      <c r="G9402">
        <v>8</v>
      </c>
      <c r="H9402">
        <v>1448</v>
      </c>
      <c r="I9402">
        <v>1448</v>
      </c>
      <c r="J9402">
        <v>10061</v>
      </c>
      <c r="K9402">
        <v>0</v>
      </c>
    </row>
    <row r="9403" spans="1:11" x14ac:dyDescent="0.25">
      <c r="A9403">
        <v>1999</v>
      </c>
      <c r="B9403">
        <v>620</v>
      </c>
      <c r="C9403">
        <v>1</v>
      </c>
      <c r="D9403">
        <v>724</v>
      </c>
      <c r="E9403" t="s">
        <v>11</v>
      </c>
      <c r="F9403">
        <v>6121</v>
      </c>
      <c r="G9403">
        <v>8</v>
      </c>
      <c r="H9403">
        <v>1562</v>
      </c>
      <c r="I9403">
        <v>1562</v>
      </c>
      <c r="J9403">
        <v>34415</v>
      </c>
      <c r="K9403">
        <v>0</v>
      </c>
    </row>
    <row r="9404" spans="1:11" x14ac:dyDescent="0.25">
      <c r="A9404">
        <v>1999</v>
      </c>
      <c r="B9404">
        <v>620</v>
      </c>
      <c r="C9404">
        <v>1</v>
      </c>
      <c r="D9404">
        <v>724</v>
      </c>
      <c r="E9404" t="s">
        <v>11</v>
      </c>
      <c r="F9404">
        <v>7129</v>
      </c>
      <c r="G9404">
        <v>8</v>
      </c>
      <c r="H9404">
        <v>1625</v>
      </c>
      <c r="I9404">
        <v>1625</v>
      </c>
      <c r="J9404">
        <v>31554</v>
      </c>
      <c r="K9404">
        <v>0</v>
      </c>
    </row>
    <row r="9405" spans="1:11" x14ac:dyDescent="0.25">
      <c r="A9405">
        <v>1999</v>
      </c>
      <c r="B9405">
        <v>620</v>
      </c>
      <c r="C9405">
        <v>1</v>
      </c>
      <c r="D9405">
        <v>724</v>
      </c>
      <c r="E9405" t="s">
        <v>11</v>
      </c>
      <c r="F9405">
        <v>2117</v>
      </c>
      <c r="G9405">
        <v>8</v>
      </c>
      <c r="H9405">
        <v>1625</v>
      </c>
      <c r="I9405">
        <v>1625</v>
      </c>
      <c r="J9405">
        <v>49952</v>
      </c>
      <c r="K9405">
        <v>0</v>
      </c>
    </row>
    <row r="9406" spans="1:11" x14ac:dyDescent="0.25">
      <c r="A9406">
        <v>1999</v>
      </c>
      <c r="B9406">
        <v>620</v>
      </c>
      <c r="C9406">
        <v>1</v>
      </c>
      <c r="D9406">
        <v>724</v>
      </c>
      <c r="E9406" t="s">
        <v>11</v>
      </c>
      <c r="F9406">
        <v>8812</v>
      </c>
      <c r="G9406">
        <v>8</v>
      </c>
      <c r="H9406">
        <v>1818</v>
      </c>
      <c r="I9406">
        <v>1818</v>
      </c>
      <c r="J9406">
        <v>217881</v>
      </c>
      <c r="K9406">
        <v>0</v>
      </c>
    </row>
    <row r="9407" spans="1:11" x14ac:dyDescent="0.25">
      <c r="A9407">
        <v>1999</v>
      </c>
      <c r="B9407">
        <v>620</v>
      </c>
      <c r="C9407">
        <v>1</v>
      </c>
      <c r="D9407">
        <v>724</v>
      </c>
      <c r="E9407" t="s">
        <v>11</v>
      </c>
      <c r="F9407">
        <v>7768</v>
      </c>
      <c r="G9407">
        <v>8</v>
      </c>
      <c r="H9407">
        <v>1834</v>
      </c>
      <c r="I9407">
        <v>1834</v>
      </c>
      <c r="J9407">
        <v>237105</v>
      </c>
      <c r="K9407">
        <v>0</v>
      </c>
    </row>
    <row r="9408" spans="1:11" x14ac:dyDescent="0.25">
      <c r="A9408">
        <v>1999</v>
      </c>
      <c r="B9408">
        <v>620</v>
      </c>
      <c r="C9408">
        <v>1</v>
      </c>
      <c r="D9408">
        <v>724</v>
      </c>
      <c r="E9408" t="s">
        <v>11</v>
      </c>
      <c r="F9408">
        <v>2890</v>
      </c>
      <c r="G9408">
        <v>8</v>
      </c>
      <c r="H9408">
        <v>1967</v>
      </c>
      <c r="I9408">
        <v>1967</v>
      </c>
      <c r="J9408">
        <v>138618</v>
      </c>
      <c r="K9408">
        <v>0</v>
      </c>
    </row>
    <row r="9409" spans="1:11" x14ac:dyDescent="0.25">
      <c r="A9409">
        <v>1999</v>
      </c>
      <c r="B9409">
        <v>620</v>
      </c>
      <c r="C9409">
        <v>1</v>
      </c>
      <c r="D9409">
        <v>724</v>
      </c>
      <c r="E9409" t="s">
        <v>11</v>
      </c>
      <c r="F9409">
        <v>7163</v>
      </c>
      <c r="G9409">
        <v>8</v>
      </c>
      <c r="H9409">
        <v>2125</v>
      </c>
      <c r="I9409">
        <v>2125</v>
      </c>
      <c r="J9409">
        <v>46516</v>
      </c>
      <c r="K9409">
        <v>0</v>
      </c>
    </row>
    <row r="9410" spans="1:11" x14ac:dyDescent="0.25">
      <c r="A9410">
        <v>1999</v>
      </c>
      <c r="B9410">
        <v>620</v>
      </c>
      <c r="C9410">
        <v>1</v>
      </c>
      <c r="D9410">
        <v>724</v>
      </c>
      <c r="E9410" t="s">
        <v>11</v>
      </c>
      <c r="F9410">
        <v>7411</v>
      </c>
      <c r="G9410">
        <v>8</v>
      </c>
      <c r="H9410">
        <v>2476</v>
      </c>
      <c r="I9410">
        <v>2476</v>
      </c>
      <c r="J9410">
        <v>11838</v>
      </c>
      <c r="K9410">
        <v>0</v>
      </c>
    </row>
    <row r="9411" spans="1:11" x14ac:dyDescent="0.25">
      <c r="A9411">
        <v>1999</v>
      </c>
      <c r="B9411">
        <v>620</v>
      </c>
      <c r="C9411">
        <v>1</v>
      </c>
      <c r="D9411">
        <v>724</v>
      </c>
      <c r="E9411" t="s">
        <v>11</v>
      </c>
      <c r="F9411">
        <v>6541</v>
      </c>
      <c r="G9411">
        <v>8</v>
      </c>
      <c r="H9411">
        <v>2542</v>
      </c>
      <c r="I9411">
        <v>2542</v>
      </c>
      <c r="J9411">
        <v>185735</v>
      </c>
      <c r="K9411">
        <v>0</v>
      </c>
    </row>
    <row r="9412" spans="1:11" x14ac:dyDescent="0.25">
      <c r="A9412">
        <v>1999</v>
      </c>
      <c r="B9412">
        <v>620</v>
      </c>
      <c r="C9412">
        <v>1</v>
      </c>
      <c r="D9412">
        <v>724</v>
      </c>
      <c r="E9412" t="s">
        <v>11</v>
      </c>
      <c r="F9412">
        <v>2651</v>
      </c>
      <c r="G9412">
        <v>8</v>
      </c>
      <c r="H9412">
        <v>2875</v>
      </c>
      <c r="I9412">
        <v>2875</v>
      </c>
      <c r="J9412">
        <v>61294</v>
      </c>
      <c r="K9412">
        <v>0</v>
      </c>
    </row>
    <row r="9413" spans="1:11" x14ac:dyDescent="0.25">
      <c r="A9413">
        <v>1999</v>
      </c>
      <c r="B9413">
        <v>620</v>
      </c>
      <c r="C9413">
        <v>1</v>
      </c>
      <c r="D9413">
        <v>724</v>
      </c>
      <c r="E9413" t="s">
        <v>11</v>
      </c>
      <c r="F9413">
        <v>6511</v>
      </c>
      <c r="G9413">
        <v>8</v>
      </c>
      <c r="H9413">
        <v>3480</v>
      </c>
      <c r="I9413">
        <v>3480</v>
      </c>
      <c r="J9413">
        <v>47142</v>
      </c>
      <c r="K9413">
        <v>0</v>
      </c>
    </row>
    <row r="9414" spans="1:11" x14ac:dyDescent="0.25">
      <c r="A9414">
        <v>1999</v>
      </c>
      <c r="B9414">
        <v>620</v>
      </c>
      <c r="C9414">
        <v>1</v>
      </c>
      <c r="D9414">
        <v>724</v>
      </c>
      <c r="E9414" t="s">
        <v>11</v>
      </c>
      <c r="F9414">
        <v>7612</v>
      </c>
      <c r="G9414">
        <v>8</v>
      </c>
      <c r="H9414">
        <v>4038</v>
      </c>
      <c r="I9414">
        <v>4038</v>
      </c>
      <c r="J9414">
        <v>105965</v>
      </c>
      <c r="K9414">
        <v>0</v>
      </c>
    </row>
    <row r="9415" spans="1:11" x14ac:dyDescent="0.25">
      <c r="A9415">
        <v>1999</v>
      </c>
      <c r="B9415">
        <v>620</v>
      </c>
      <c r="C9415">
        <v>1</v>
      </c>
      <c r="D9415">
        <v>724</v>
      </c>
      <c r="E9415" t="s">
        <v>11</v>
      </c>
      <c r="F9415">
        <v>8989</v>
      </c>
      <c r="G9415">
        <v>8</v>
      </c>
      <c r="H9415">
        <v>4159</v>
      </c>
      <c r="I9415">
        <v>4159</v>
      </c>
      <c r="J9415">
        <v>200761</v>
      </c>
      <c r="K9415">
        <v>0</v>
      </c>
    </row>
    <row r="9416" spans="1:11" x14ac:dyDescent="0.25">
      <c r="A9416">
        <v>1999</v>
      </c>
      <c r="B9416">
        <v>620</v>
      </c>
      <c r="C9416">
        <v>1</v>
      </c>
      <c r="D9416">
        <v>724</v>
      </c>
      <c r="E9416" t="s">
        <v>11</v>
      </c>
      <c r="F9416">
        <v>7929</v>
      </c>
      <c r="G9416">
        <v>8</v>
      </c>
      <c r="H9416">
        <v>4378</v>
      </c>
      <c r="I9416">
        <v>4378</v>
      </c>
      <c r="J9416">
        <v>1214125</v>
      </c>
      <c r="K9416">
        <v>0</v>
      </c>
    </row>
    <row r="9417" spans="1:11" x14ac:dyDescent="0.25">
      <c r="A9417">
        <v>1999</v>
      </c>
      <c r="B9417">
        <v>620</v>
      </c>
      <c r="C9417">
        <v>1</v>
      </c>
      <c r="D9417">
        <v>724</v>
      </c>
      <c r="E9417" t="s">
        <v>11</v>
      </c>
      <c r="F9417">
        <v>6545</v>
      </c>
      <c r="G9417">
        <v>8</v>
      </c>
      <c r="H9417">
        <v>4433</v>
      </c>
      <c r="I9417">
        <v>4433</v>
      </c>
      <c r="J9417">
        <v>45929</v>
      </c>
      <c r="K9417">
        <v>0</v>
      </c>
    </row>
    <row r="9418" spans="1:11" x14ac:dyDescent="0.25">
      <c r="A9418">
        <v>1999</v>
      </c>
      <c r="B9418">
        <v>620</v>
      </c>
      <c r="C9418">
        <v>1</v>
      </c>
      <c r="D9418">
        <v>724</v>
      </c>
      <c r="E9418" t="s">
        <v>11</v>
      </c>
      <c r="F9418">
        <v>2232</v>
      </c>
      <c r="G9418">
        <v>8</v>
      </c>
      <c r="H9418">
        <v>4437</v>
      </c>
      <c r="I9418">
        <v>4437</v>
      </c>
      <c r="J9418">
        <v>19125</v>
      </c>
      <c r="K9418">
        <v>0</v>
      </c>
    </row>
    <row r="9419" spans="1:11" x14ac:dyDescent="0.25">
      <c r="A9419">
        <v>1999</v>
      </c>
      <c r="B9419">
        <v>620</v>
      </c>
      <c r="C9419">
        <v>1</v>
      </c>
      <c r="D9419">
        <v>724</v>
      </c>
      <c r="E9419" t="s">
        <v>11</v>
      </c>
      <c r="F9419">
        <v>2114</v>
      </c>
      <c r="G9419">
        <v>8</v>
      </c>
      <c r="H9419">
        <v>5000</v>
      </c>
      <c r="I9419">
        <v>5000</v>
      </c>
      <c r="J9419">
        <v>5964</v>
      </c>
      <c r="K9419">
        <v>0</v>
      </c>
    </row>
    <row r="9420" spans="1:11" x14ac:dyDescent="0.25">
      <c r="A9420">
        <v>1999</v>
      </c>
      <c r="B9420">
        <v>620</v>
      </c>
      <c r="C9420">
        <v>1</v>
      </c>
      <c r="D9420">
        <v>724</v>
      </c>
      <c r="E9420" t="s">
        <v>11</v>
      </c>
      <c r="F9420">
        <v>8741</v>
      </c>
      <c r="G9420">
        <v>8</v>
      </c>
      <c r="H9420">
        <v>5398</v>
      </c>
      <c r="I9420">
        <v>5398</v>
      </c>
      <c r="J9420">
        <v>319829</v>
      </c>
      <c r="K9420">
        <v>0</v>
      </c>
    </row>
    <row r="9421" spans="1:11" x14ac:dyDescent="0.25">
      <c r="A9421">
        <v>1999</v>
      </c>
      <c r="B9421">
        <v>620</v>
      </c>
      <c r="C9421">
        <v>1</v>
      </c>
      <c r="D9421">
        <v>724</v>
      </c>
      <c r="E9421" t="s">
        <v>11</v>
      </c>
      <c r="F9421">
        <v>9310</v>
      </c>
      <c r="G9421">
        <v>8</v>
      </c>
      <c r="H9421">
        <v>5437</v>
      </c>
      <c r="I9421">
        <v>5437</v>
      </c>
      <c r="J9421">
        <v>75603</v>
      </c>
      <c r="K9421">
        <v>0</v>
      </c>
    </row>
    <row r="9422" spans="1:11" x14ac:dyDescent="0.25">
      <c r="A9422">
        <v>1999</v>
      </c>
      <c r="B9422">
        <v>620</v>
      </c>
      <c r="C9422">
        <v>1</v>
      </c>
      <c r="D9422">
        <v>724</v>
      </c>
      <c r="E9422" t="s">
        <v>11</v>
      </c>
      <c r="F9422">
        <v>2877</v>
      </c>
      <c r="G9422">
        <v>8</v>
      </c>
      <c r="H9422">
        <v>6000</v>
      </c>
      <c r="I9422">
        <v>6000</v>
      </c>
      <c r="J9422">
        <v>1427</v>
      </c>
      <c r="K9422">
        <v>0</v>
      </c>
    </row>
    <row r="9423" spans="1:11" x14ac:dyDescent="0.25">
      <c r="A9423">
        <v>1999</v>
      </c>
      <c r="B9423">
        <v>620</v>
      </c>
      <c r="C9423">
        <v>1</v>
      </c>
      <c r="D9423">
        <v>724</v>
      </c>
      <c r="E9423" t="s">
        <v>11</v>
      </c>
      <c r="F9423">
        <v>6593</v>
      </c>
      <c r="G9423">
        <v>8</v>
      </c>
      <c r="H9423">
        <v>6125</v>
      </c>
      <c r="I9423">
        <v>6125</v>
      </c>
      <c r="J9423">
        <v>132224</v>
      </c>
      <c r="K9423">
        <v>0</v>
      </c>
    </row>
    <row r="9424" spans="1:11" x14ac:dyDescent="0.25">
      <c r="A9424">
        <v>1999</v>
      </c>
      <c r="B9424">
        <v>620</v>
      </c>
      <c r="C9424">
        <v>1</v>
      </c>
      <c r="D9424">
        <v>724</v>
      </c>
      <c r="E9424" t="s">
        <v>11</v>
      </c>
      <c r="F9424">
        <v>2712</v>
      </c>
      <c r="G9424">
        <v>8</v>
      </c>
      <c r="H9424">
        <v>6750</v>
      </c>
      <c r="I9424">
        <v>6750</v>
      </c>
      <c r="J9424">
        <v>2388</v>
      </c>
      <c r="K9424">
        <v>0</v>
      </c>
    </row>
    <row r="9425" spans="1:11" x14ac:dyDescent="0.25">
      <c r="A9425">
        <v>1999</v>
      </c>
      <c r="B9425">
        <v>620</v>
      </c>
      <c r="C9425">
        <v>1</v>
      </c>
      <c r="D9425">
        <v>724</v>
      </c>
      <c r="E9425" t="s">
        <v>11</v>
      </c>
      <c r="F9425">
        <v>5414</v>
      </c>
      <c r="G9425">
        <v>8</v>
      </c>
      <c r="H9425">
        <v>7160</v>
      </c>
      <c r="I9425">
        <v>7160</v>
      </c>
      <c r="J9425">
        <v>244296</v>
      </c>
      <c r="K9425">
        <v>0</v>
      </c>
    </row>
    <row r="9426" spans="1:11" x14ac:dyDescent="0.25">
      <c r="A9426">
        <v>1999</v>
      </c>
      <c r="B9426">
        <v>620</v>
      </c>
      <c r="C9426">
        <v>1</v>
      </c>
      <c r="D9426">
        <v>724</v>
      </c>
      <c r="E9426" t="s">
        <v>11</v>
      </c>
      <c r="F9426">
        <v>2815</v>
      </c>
      <c r="G9426">
        <v>8</v>
      </c>
      <c r="H9426">
        <v>7375</v>
      </c>
      <c r="I9426">
        <v>7375</v>
      </c>
      <c r="J9426">
        <v>4118</v>
      </c>
      <c r="K9426">
        <v>0</v>
      </c>
    </row>
    <row r="9427" spans="1:11" x14ac:dyDescent="0.25">
      <c r="A9427">
        <v>1999</v>
      </c>
      <c r="B9427">
        <v>620</v>
      </c>
      <c r="C9427">
        <v>1</v>
      </c>
      <c r="D9427">
        <v>724</v>
      </c>
      <c r="E9427" t="s">
        <v>11</v>
      </c>
      <c r="F9427">
        <v>2119</v>
      </c>
      <c r="G9427">
        <v>8</v>
      </c>
      <c r="H9427">
        <v>7875</v>
      </c>
      <c r="I9427">
        <v>7875</v>
      </c>
      <c r="J9427">
        <v>56257</v>
      </c>
      <c r="K9427">
        <v>0</v>
      </c>
    </row>
    <row r="9428" spans="1:11" x14ac:dyDescent="0.25">
      <c r="A9428">
        <v>1999</v>
      </c>
      <c r="B9428">
        <v>620</v>
      </c>
      <c r="C9428">
        <v>1</v>
      </c>
      <c r="D9428">
        <v>724</v>
      </c>
      <c r="E9428" t="s">
        <v>11</v>
      </c>
      <c r="F9428">
        <v>6891</v>
      </c>
      <c r="G9428">
        <v>8</v>
      </c>
      <c r="H9428">
        <v>8306</v>
      </c>
      <c r="I9428">
        <v>8306</v>
      </c>
      <c r="J9428">
        <v>86596</v>
      </c>
      <c r="K9428">
        <v>0</v>
      </c>
    </row>
    <row r="9429" spans="1:11" x14ac:dyDescent="0.25">
      <c r="A9429">
        <v>1999</v>
      </c>
      <c r="B9429">
        <v>620</v>
      </c>
      <c r="C9429">
        <v>1</v>
      </c>
      <c r="D9429">
        <v>724</v>
      </c>
      <c r="E9429" t="s">
        <v>11</v>
      </c>
      <c r="F9429">
        <v>6130</v>
      </c>
      <c r="G9429">
        <v>8</v>
      </c>
      <c r="H9429">
        <v>8321</v>
      </c>
      <c r="I9429">
        <v>8321</v>
      </c>
      <c r="J9429">
        <v>173845</v>
      </c>
      <c r="K9429">
        <v>0</v>
      </c>
    </row>
    <row r="9430" spans="1:11" x14ac:dyDescent="0.25">
      <c r="A9430">
        <v>1999</v>
      </c>
      <c r="B9430">
        <v>620</v>
      </c>
      <c r="C9430">
        <v>1</v>
      </c>
      <c r="D9430">
        <v>724</v>
      </c>
      <c r="E9430" t="s">
        <v>11</v>
      </c>
      <c r="F9430">
        <v>6518</v>
      </c>
      <c r="G9430">
        <v>8</v>
      </c>
      <c r="H9430">
        <v>8625</v>
      </c>
      <c r="I9430">
        <v>8625</v>
      </c>
      <c r="J9430">
        <v>52630</v>
      </c>
      <c r="K9430">
        <v>0</v>
      </c>
    </row>
    <row r="9431" spans="1:11" x14ac:dyDescent="0.25">
      <c r="A9431">
        <v>1999</v>
      </c>
      <c r="B9431">
        <v>620</v>
      </c>
      <c r="C9431">
        <v>1</v>
      </c>
      <c r="D9431">
        <v>724</v>
      </c>
      <c r="E9431" t="s">
        <v>11</v>
      </c>
      <c r="F9431">
        <v>7112</v>
      </c>
      <c r="G9431">
        <v>8</v>
      </c>
      <c r="H9431">
        <v>9500</v>
      </c>
      <c r="I9431">
        <v>9500</v>
      </c>
      <c r="J9431">
        <v>159938</v>
      </c>
      <c r="K9431">
        <v>0</v>
      </c>
    </row>
    <row r="9432" spans="1:11" x14ac:dyDescent="0.25">
      <c r="A9432">
        <v>1999</v>
      </c>
      <c r="B9432">
        <v>620</v>
      </c>
      <c r="C9432">
        <v>1</v>
      </c>
      <c r="D9432">
        <v>724</v>
      </c>
      <c r="E9432" t="s">
        <v>11</v>
      </c>
      <c r="F9432">
        <v>6352</v>
      </c>
      <c r="G9432">
        <v>8</v>
      </c>
      <c r="H9432">
        <v>13250</v>
      </c>
      <c r="I9432">
        <v>13250</v>
      </c>
      <c r="J9432">
        <v>60899</v>
      </c>
      <c r="K9432">
        <v>0</v>
      </c>
    </row>
    <row r="9433" spans="1:11" x14ac:dyDescent="0.25">
      <c r="A9433">
        <v>1999</v>
      </c>
      <c r="B9433">
        <v>620</v>
      </c>
      <c r="C9433">
        <v>1</v>
      </c>
      <c r="D9433">
        <v>724</v>
      </c>
      <c r="E9433" t="s">
        <v>11</v>
      </c>
      <c r="F9433">
        <v>6592</v>
      </c>
      <c r="G9433">
        <v>8</v>
      </c>
      <c r="H9433">
        <v>13319</v>
      </c>
      <c r="I9433">
        <v>13319</v>
      </c>
      <c r="J9433">
        <v>273791</v>
      </c>
      <c r="K9433">
        <v>0</v>
      </c>
    </row>
    <row r="9434" spans="1:11" x14ac:dyDescent="0.25">
      <c r="A9434">
        <v>1999</v>
      </c>
      <c r="B9434">
        <v>620</v>
      </c>
      <c r="C9434">
        <v>1</v>
      </c>
      <c r="D9434">
        <v>724</v>
      </c>
      <c r="E9434" t="s">
        <v>11</v>
      </c>
      <c r="F9434">
        <v>7648</v>
      </c>
      <c r="G9434">
        <v>8</v>
      </c>
      <c r="H9434">
        <v>15053</v>
      </c>
      <c r="I9434">
        <v>15053</v>
      </c>
      <c r="J9434">
        <v>1075984</v>
      </c>
      <c r="K9434">
        <v>0</v>
      </c>
    </row>
    <row r="9435" spans="1:11" x14ac:dyDescent="0.25">
      <c r="A9435">
        <v>1999</v>
      </c>
      <c r="B9435">
        <v>620</v>
      </c>
      <c r="C9435">
        <v>1</v>
      </c>
      <c r="D9435">
        <v>724</v>
      </c>
      <c r="E9435" t="s">
        <v>11</v>
      </c>
      <c r="F9435">
        <v>2683</v>
      </c>
      <c r="G9435">
        <v>8</v>
      </c>
      <c r="H9435">
        <v>16410</v>
      </c>
      <c r="I9435">
        <v>16410</v>
      </c>
      <c r="J9435">
        <v>87450</v>
      </c>
      <c r="K9435">
        <v>0</v>
      </c>
    </row>
    <row r="9436" spans="1:11" x14ac:dyDescent="0.25">
      <c r="A9436">
        <v>1999</v>
      </c>
      <c r="B9436">
        <v>620</v>
      </c>
      <c r="C9436">
        <v>1</v>
      </c>
      <c r="D9436">
        <v>724</v>
      </c>
      <c r="E9436" t="s">
        <v>11</v>
      </c>
      <c r="F9436">
        <v>7435</v>
      </c>
      <c r="G9436">
        <v>8</v>
      </c>
      <c r="H9436">
        <v>17761</v>
      </c>
      <c r="I9436">
        <v>17761</v>
      </c>
      <c r="J9436">
        <v>255547</v>
      </c>
      <c r="K9436">
        <v>0</v>
      </c>
    </row>
    <row r="9437" spans="1:11" x14ac:dyDescent="0.25">
      <c r="A9437">
        <v>1999</v>
      </c>
      <c r="B9437">
        <v>620</v>
      </c>
      <c r="C9437">
        <v>1</v>
      </c>
      <c r="D9437">
        <v>724</v>
      </c>
      <c r="E9437" t="s">
        <v>11</v>
      </c>
      <c r="F9437">
        <v>6899</v>
      </c>
      <c r="G9437">
        <v>8</v>
      </c>
      <c r="H9437">
        <v>17831</v>
      </c>
      <c r="I9437">
        <v>17831</v>
      </c>
      <c r="J9437">
        <v>86812</v>
      </c>
      <c r="K9437">
        <v>0</v>
      </c>
    </row>
    <row r="9438" spans="1:11" x14ac:dyDescent="0.25">
      <c r="A9438">
        <v>1999</v>
      </c>
      <c r="B9438">
        <v>620</v>
      </c>
      <c r="C9438">
        <v>1</v>
      </c>
      <c r="D9438">
        <v>724</v>
      </c>
      <c r="E9438" t="s">
        <v>11</v>
      </c>
      <c r="F9438">
        <v>1221</v>
      </c>
      <c r="G9438">
        <v>8</v>
      </c>
      <c r="H9438">
        <v>19187</v>
      </c>
      <c r="I9438">
        <v>19187</v>
      </c>
      <c r="J9438">
        <v>413789</v>
      </c>
      <c r="K9438">
        <v>0</v>
      </c>
    </row>
    <row r="9439" spans="1:11" x14ac:dyDescent="0.25">
      <c r="A9439">
        <v>1999</v>
      </c>
      <c r="B9439">
        <v>620</v>
      </c>
      <c r="C9439">
        <v>1</v>
      </c>
      <c r="D9439">
        <v>724</v>
      </c>
      <c r="E9439" t="s">
        <v>11</v>
      </c>
      <c r="F9439">
        <v>7126</v>
      </c>
      <c r="G9439">
        <v>8</v>
      </c>
      <c r="H9439">
        <v>20000</v>
      </c>
      <c r="I9439">
        <v>20000</v>
      </c>
      <c r="J9439">
        <v>1603</v>
      </c>
      <c r="K9439">
        <v>0</v>
      </c>
    </row>
    <row r="9440" spans="1:11" x14ac:dyDescent="0.25">
      <c r="A9440">
        <v>1999</v>
      </c>
      <c r="B9440">
        <v>620</v>
      </c>
      <c r="C9440">
        <v>1</v>
      </c>
      <c r="D9440">
        <v>724</v>
      </c>
      <c r="E9440" t="s">
        <v>11</v>
      </c>
      <c r="F9440">
        <v>7931</v>
      </c>
      <c r="G9440">
        <v>8</v>
      </c>
      <c r="H9440">
        <v>20000</v>
      </c>
      <c r="I9440">
        <v>20000</v>
      </c>
      <c r="J9440">
        <v>179076</v>
      </c>
      <c r="K9440">
        <v>0</v>
      </c>
    </row>
    <row r="9441" spans="1:11" x14ac:dyDescent="0.25">
      <c r="A9441">
        <v>1999</v>
      </c>
      <c r="B9441">
        <v>620</v>
      </c>
      <c r="C9441">
        <v>1</v>
      </c>
      <c r="D9441">
        <v>724</v>
      </c>
      <c r="E9441" t="s">
        <v>11</v>
      </c>
      <c r="F9441">
        <v>5723</v>
      </c>
      <c r="G9441">
        <v>8</v>
      </c>
      <c r="H9441">
        <v>20187</v>
      </c>
      <c r="I9441">
        <v>20187</v>
      </c>
      <c r="J9441">
        <v>315380</v>
      </c>
      <c r="K9441">
        <v>0</v>
      </c>
    </row>
    <row r="9442" spans="1:11" x14ac:dyDescent="0.25">
      <c r="A9442">
        <v>1999</v>
      </c>
      <c r="B9442">
        <v>620</v>
      </c>
      <c r="C9442">
        <v>1</v>
      </c>
      <c r="D9442">
        <v>724</v>
      </c>
      <c r="E9442" t="s">
        <v>11</v>
      </c>
      <c r="F9442">
        <v>4233</v>
      </c>
      <c r="G9442">
        <v>8</v>
      </c>
      <c r="H9442">
        <v>20546</v>
      </c>
      <c r="I9442">
        <v>20546</v>
      </c>
      <c r="J9442">
        <v>68609</v>
      </c>
      <c r="K9442">
        <v>0</v>
      </c>
    </row>
    <row r="9443" spans="1:11" x14ac:dyDescent="0.25">
      <c r="A9443">
        <v>1999</v>
      </c>
      <c r="B9443">
        <v>620</v>
      </c>
      <c r="C9443">
        <v>1</v>
      </c>
      <c r="D9443">
        <v>724</v>
      </c>
      <c r="E9443" t="s">
        <v>11</v>
      </c>
      <c r="F9443">
        <v>2516</v>
      </c>
      <c r="G9443">
        <v>8</v>
      </c>
      <c r="H9443">
        <v>21457</v>
      </c>
      <c r="I9443">
        <v>21457</v>
      </c>
      <c r="J9443">
        <v>56864</v>
      </c>
      <c r="K9443">
        <v>0</v>
      </c>
    </row>
    <row r="9444" spans="1:11" x14ac:dyDescent="0.25">
      <c r="A9444">
        <v>1999</v>
      </c>
      <c r="B9444">
        <v>620</v>
      </c>
      <c r="C9444">
        <v>1</v>
      </c>
      <c r="D9444">
        <v>724</v>
      </c>
      <c r="E9444" t="s">
        <v>11</v>
      </c>
      <c r="F9444">
        <v>6832</v>
      </c>
      <c r="G9444">
        <v>8</v>
      </c>
      <c r="H9444">
        <v>22064</v>
      </c>
      <c r="I9444">
        <v>22064</v>
      </c>
      <c r="J9444">
        <v>485957</v>
      </c>
      <c r="K9444">
        <v>0</v>
      </c>
    </row>
    <row r="9445" spans="1:11" x14ac:dyDescent="0.25">
      <c r="A9445">
        <v>1999</v>
      </c>
      <c r="B9445">
        <v>620</v>
      </c>
      <c r="C9445">
        <v>1</v>
      </c>
      <c r="D9445">
        <v>724</v>
      </c>
      <c r="E9445" t="s">
        <v>11</v>
      </c>
      <c r="F9445">
        <v>7742</v>
      </c>
      <c r="G9445">
        <v>8</v>
      </c>
      <c r="H9445">
        <v>22571</v>
      </c>
      <c r="I9445">
        <v>22571</v>
      </c>
      <c r="J9445">
        <v>4615549</v>
      </c>
      <c r="K9445">
        <v>0</v>
      </c>
    </row>
    <row r="9446" spans="1:11" x14ac:dyDescent="0.25">
      <c r="A9446">
        <v>1999</v>
      </c>
      <c r="B9446">
        <v>620</v>
      </c>
      <c r="C9446">
        <v>1</v>
      </c>
      <c r="D9446">
        <v>724</v>
      </c>
      <c r="E9446" t="s">
        <v>11</v>
      </c>
      <c r="F9446">
        <v>6831</v>
      </c>
      <c r="G9446">
        <v>8</v>
      </c>
      <c r="H9446">
        <v>22749</v>
      </c>
      <c r="I9446">
        <v>22749</v>
      </c>
      <c r="J9446">
        <v>165353</v>
      </c>
      <c r="K9446">
        <v>0</v>
      </c>
    </row>
    <row r="9447" spans="1:11" x14ac:dyDescent="0.25">
      <c r="A9447">
        <v>1999</v>
      </c>
      <c r="B9447">
        <v>620</v>
      </c>
      <c r="C9447">
        <v>1</v>
      </c>
      <c r="D9447">
        <v>724</v>
      </c>
      <c r="E9447" t="s">
        <v>11</v>
      </c>
      <c r="F9447">
        <v>2238</v>
      </c>
      <c r="G9447">
        <v>8</v>
      </c>
      <c r="H9447">
        <v>22750</v>
      </c>
      <c r="I9447">
        <v>22750</v>
      </c>
      <c r="J9447">
        <v>25821</v>
      </c>
      <c r="K9447">
        <v>0</v>
      </c>
    </row>
    <row r="9448" spans="1:11" x14ac:dyDescent="0.25">
      <c r="A9448">
        <v>1999</v>
      </c>
      <c r="B9448">
        <v>620</v>
      </c>
      <c r="C9448">
        <v>1</v>
      </c>
      <c r="D9448">
        <v>724</v>
      </c>
      <c r="E9448" t="s">
        <v>11</v>
      </c>
      <c r="F9448">
        <v>5157</v>
      </c>
      <c r="G9448">
        <v>8</v>
      </c>
      <c r="H9448">
        <v>25234</v>
      </c>
      <c r="I9448">
        <v>25234</v>
      </c>
      <c r="J9448">
        <v>976881</v>
      </c>
      <c r="K9448">
        <v>0</v>
      </c>
    </row>
    <row r="9449" spans="1:11" x14ac:dyDescent="0.25">
      <c r="A9449">
        <v>1999</v>
      </c>
      <c r="B9449">
        <v>620</v>
      </c>
      <c r="C9449">
        <v>1</v>
      </c>
      <c r="D9449">
        <v>724</v>
      </c>
      <c r="E9449" t="s">
        <v>11</v>
      </c>
      <c r="F9449">
        <v>7368</v>
      </c>
      <c r="G9449">
        <v>8</v>
      </c>
      <c r="H9449">
        <v>25784</v>
      </c>
      <c r="I9449">
        <v>25784</v>
      </c>
      <c r="J9449">
        <v>937912</v>
      </c>
      <c r="K9449">
        <v>0</v>
      </c>
    </row>
    <row r="9450" spans="1:11" x14ac:dyDescent="0.25">
      <c r="A9450">
        <v>1999</v>
      </c>
      <c r="B9450">
        <v>620</v>
      </c>
      <c r="C9450">
        <v>1</v>
      </c>
      <c r="D9450">
        <v>724</v>
      </c>
      <c r="E9450" t="s">
        <v>11</v>
      </c>
      <c r="F9450">
        <v>2519</v>
      </c>
      <c r="G9450">
        <v>8</v>
      </c>
      <c r="H9450">
        <v>26449</v>
      </c>
      <c r="I9450">
        <v>26449</v>
      </c>
      <c r="J9450">
        <v>36508</v>
      </c>
      <c r="K9450">
        <v>0</v>
      </c>
    </row>
    <row r="9451" spans="1:11" x14ac:dyDescent="0.25">
      <c r="A9451">
        <v>1999</v>
      </c>
      <c r="B9451">
        <v>620</v>
      </c>
      <c r="C9451">
        <v>1</v>
      </c>
      <c r="D9451">
        <v>724</v>
      </c>
      <c r="E9451" t="s">
        <v>11</v>
      </c>
      <c r="F9451">
        <v>7111</v>
      </c>
      <c r="G9451">
        <v>8</v>
      </c>
      <c r="H9451">
        <v>26750</v>
      </c>
      <c r="I9451">
        <v>26750</v>
      </c>
      <c r="J9451">
        <v>687745</v>
      </c>
      <c r="K9451">
        <v>0</v>
      </c>
    </row>
    <row r="9452" spans="1:11" x14ac:dyDescent="0.25">
      <c r="A9452">
        <v>1999</v>
      </c>
      <c r="B9452">
        <v>620</v>
      </c>
      <c r="C9452">
        <v>1</v>
      </c>
      <c r="D9452">
        <v>724</v>
      </c>
      <c r="E9452" t="s">
        <v>11</v>
      </c>
      <c r="F9452">
        <v>5838</v>
      </c>
      <c r="G9452">
        <v>8</v>
      </c>
      <c r="H9452">
        <v>26839</v>
      </c>
      <c r="I9452">
        <v>26839</v>
      </c>
      <c r="J9452">
        <v>35809</v>
      </c>
      <c r="K9452">
        <v>0</v>
      </c>
    </row>
    <row r="9453" spans="1:11" x14ac:dyDescent="0.25">
      <c r="A9453">
        <v>1999</v>
      </c>
      <c r="B9453">
        <v>620</v>
      </c>
      <c r="C9453">
        <v>1</v>
      </c>
      <c r="D9453">
        <v>724</v>
      </c>
      <c r="E9453" t="s">
        <v>11</v>
      </c>
      <c r="F9453">
        <v>2742</v>
      </c>
      <c r="G9453">
        <v>8</v>
      </c>
      <c r="H9453">
        <v>27750</v>
      </c>
      <c r="I9453">
        <v>27750</v>
      </c>
      <c r="J9453">
        <v>2705</v>
      </c>
      <c r="K9453">
        <v>0</v>
      </c>
    </row>
    <row r="9454" spans="1:11" x14ac:dyDescent="0.25">
      <c r="A9454">
        <v>1999</v>
      </c>
      <c r="B9454">
        <v>620</v>
      </c>
      <c r="C9454">
        <v>1</v>
      </c>
      <c r="D9454">
        <v>724</v>
      </c>
      <c r="E9454" t="s">
        <v>11</v>
      </c>
      <c r="F9454">
        <v>2924</v>
      </c>
      <c r="G9454">
        <v>8</v>
      </c>
      <c r="H9454">
        <v>28860</v>
      </c>
      <c r="I9454">
        <v>28860</v>
      </c>
      <c r="J9454">
        <v>115441</v>
      </c>
      <c r="K9454">
        <v>0</v>
      </c>
    </row>
    <row r="9455" spans="1:11" x14ac:dyDescent="0.25">
      <c r="A9455">
        <v>1999</v>
      </c>
      <c r="B9455">
        <v>620</v>
      </c>
      <c r="C9455">
        <v>1</v>
      </c>
      <c r="D9455">
        <v>724</v>
      </c>
      <c r="E9455" t="s">
        <v>11</v>
      </c>
      <c r="F9455">
        <v>741</v>
      </c>
      <c r="G9455">
        <v>8</v>
      </c>
      <c r="H9455">
        <v>30277</v>
      </c>
      <c r="I9455">
        <v>30277</v>
      </c>
      <c r="J9455">
        <v>315183</v>
      </c>
      <c r="K9455">
        <v>0</v>
      </c>
    </row>
    <row r="9456" spans="1:11" x14ac:dyDescent="0.25">
      <c r="A9456">
        <v>1999</v>
      </c>
      <c r="B9456">
        <v>620</v>
      </c>
      <c r="C9456">
        <v>1</v>
      </c>
      <c r="D9456">
        <v>724</v>
      </c>
      <c r="E9456" t="s">
        <v>11</v>
      </c>
      <c r="F9456">
        <v>2686</v>
      </c>
      <c r="G9456">
        <v>8</v>
      </c>
      <c r="H9456">
        <v>30410</v>
      </c>
      <c r="I9456">
        <v>30410</v>
      </c>
      <c r="J9456">
        <v>63493</v>
      </c>
      <c r="K9456">
        <v>0</v>
      </c>
    </row>
    <row r="9457" spans="1:11" x14ac:dyDescent="0.25">
      <c r="A9457">
        <v>1999</v>
      </c>
      <c r="B9457">
        <v>620</v>
      </c>
      <c r="C9457">
        <v>1</v>
      </c>
      <c r="D9457">
        <v>724</v>
      </c>
      <c r="E9457" t="s">
        <v>11</v>
      </c>
      <c r="F9457">
        <v>5223</v>
      </c>
      <c r="G9457">
        <v>8</v>
      </c>
      <c r="H9457">
        <v>30538</v>
      </c>
      <c r="I9457">
        <v>30538</v>
      </c>
      <c r="J9457">
        <v>20708</v>
      </c>
      <c r="K9457">
        <v>0</v>
      </c>
    </row>
    <row r="9458" spans="1:11" x14ac:dyDescent="0.25">
      <c r="A9458">
        <v>1999</v>
      </c>
      <c r="B9458">
        <v>620</v>
      </c>
      <c r="C9458">
        <v>1</v>
      </c>
      <c r="D9458">
        <v>724</v>
      </c>
      <c r="E9458" t="s">
        <v>11</v>
      </c>
      <c r="F9458">
        <v>7723</v>
      </c>
      <c r="G9458">
        <v>8</v>
      </c>
      <c r="H9458">
        <v>30756</v>
      </c>
      <c r="I9458">
        <v>30756</v>
      </c>
      <c r="J9458">
        <v>1316244</v>
      </c>
      <c r="K9458">
        <v>0</v>
      </c>
    </row>
    <row r="9459" spans="1:11" x14ac:dyDescent="0.25">
      <c r="A9459">
        <v>1999</v>
      </c>
      <c r="B9459">
        <v>620</v>
      </c>
      <c r="C9459">
        <v>1</v>
      </c>
      <c r="D9459">
        <v>724</v>
      </c>
      <c r="E9459" t="s">
        <v>11</v>
      </c>
      <c r="F9459">
        <v>7264</v>
      </c>
      <c r="G9459">
        <v>8</v>
      </c>
      <c r="H9459">
        <v>31186</v>
      </c>
      <c r="I9459">
        <v>31186</v>
      </c>
      <c r="J9459">
        <v>669514</v>
      </c>
      <c r="K9459">
        <v>0</v>
      </c>
    </row>
    <row r="9460" spans="1:11" x14ac:dyDescent="0.25">
      <c r="A9460">
        <v>1999</v>
      </c>
      <c r="B9460">
        <v>620</v>
      </c>
      <c r="C9460">
        <v>1</v>
      </c>
      <c r="D9460">
        <v>724</v>
      </c>
      <c r="E9460" t="s">
        <v>11</v>
      </c>
      <c r="F9460">
        <v>7511</v>
      </c>
      <c r="G9460">
        <v>8</v>
      </c>
      <c r="H9460">
        <v>31429</v>
      </c>
      <c r="I9460">
        <v>31429</v>
      </c>
      <c r="J9460">
        <v>304401</v>
      </c>
      <c r="K9460">
        <v>0</v>
      </c>
    </row>
    <row r="9461" spans="1:11" x14ac:dyDescent="0.25">
      <c r="A9461">
        <v>1999</v>
      </c>
      <c r="B9461">
        <v>620</v>
      </c>
      <c r="C9461">
        <v>1</v>
      </c>
      <c r="D9461">
        <v>724</v>
      </c>
      <c r="E9461" t="s">
        <v>11</v>
      </c>
      <c r="F9461">
        <v>141</v>
      </c>
      <c r="G9461">
        <v>8</v>
      </c>
      <c r="H9461">
        <v>32261</v>
      </c>
      <c r="I9461">
        <v>32261</v>
      </c>
      <c r="J9461">
        <v>89109</v>
      </c>
      <c r="K9461">
        <v>0</v>
      </c>
    </row>
    <row r="9462" spans="1:11" x14ac:dyDescent="0.25">
      <c r="A9462">
        <v>1999</v>
      </c>
      <c r="B9462">
        <v>620</v>
      </c>
      <c r="C9462">
        <v>1</v>
      </c>
      <c r="D9462">
        <v>724</v>
      </c>
      <c r="E9462" t="s">
        <v>11</v>
      </c>
      <c r="F9462">
        <v>6597</v>
      </c>
      <c r="G9462">
        <v>8</v>
      </c>
      <c r="H9462">
        <v>32483</v>
      </c>
      <c r="I9462">
        <v>32483</v>
      </c>
      <c r="J9462">
        <v>125840</v>
      </c>
      <c r="K9462">
        <v>0</v>
      </c>
    </row>
    <row r="9463" spans="1:11" x14ac:dyDescent="0.25">
      <c r="A9463">
        <v>1999</v>
      </c>
      <c r="B9463">
        <v>620</v>
      </c>
      <c r="C9463">
        <v>1</v>
      </c>
      <c r="D9463">
        <v>724</v>
      </c>
      <c r="E9463" t="s">
        <v>11</v>
      </c>
      <c r="F9463">
        <v>7269</v>
      </c>
      <c r="G9463">
        <v>8</v>
      </c>
      <c r="H9463">
        <v>33128</v>
      </c>
      <c r="I9463">
        <v>33128</v>
      </c>
      <c r="J9463">
        <v>794191</v>
      </c>
      <c r="K9463">
        <v>0</v>
      </c>
    </row>
    <row r="9464" spans="1:11" x14ac:dyDescent="0.25">
      <c r="A9464">
        <v>1999</v>
      </c>
      <c r="B9464">
        <v>620</v>
      </c>
      <c r="C9464">
        <v>1</v>
      </c>
      <c r="D9464">
        <v>724</v>
      </c>
      <c r="E9464" t="s">
        <v>11</v>
      </c>
      <c r="F9464">
        <v>8443</v>
      </c>
      <c r="G9464">
        <v>8</v>
      </c>
      <c r="H9464">
        <v>35810</v>
      </c>
      <c r="I9464">
        <v>35810</v>
      </c>
      <c r="J9464">
        <v>1331427</v>
      </c>
      <c r="K9464">
        <v>0</v>
      </c>
    </row>
    <row r="9465" spans="1:11" x14ac:dyDescent="0.25">
      <c r="A9465">
        <v>1999</v>
      </c>
      <c r="B9465">
        <v>620</v>
      </c>
      <c r="C9465">
        <v>1</v>
      </c>
      <c r="D9465">
        <v>724</v>
      </c>
      <c r="E9465" t="s">
        <v>11</v>
      </c>
      <c r="F9465">
        <v>8483</v>
      </c>
      <c r="G9465">
        <v>8</v>
      </c>
      <c r="H9465">
        <v>36515</v>
      </c>
      <c r="I9465">
        <v>36515</v>
      </c>
      <c r="J9465">
        <v>1187641</v>
      </c>
      <c r="K9465">
        <v>0</v>
      </c>
    </row>
    <row r="9466" spans="1:11" x14ac:dyDescent="0.25">
      <c r="A9466">
        <v>1999</v>
      </c>
      <c r="B9466">
        <v>620</v>
      </c>
      <c r="C9466">
        <v>1</v>
      </c>
      <c r="D9466">
        <v>724</v>
      </c>
      <c r="E9466" t="s">
        <v>11</v>
      </c>
      <c r="F9466">
        <v>8732</v>
      </c>
      <c r="G9466">
        <v>8</v>
      </c>
      <c r="H9466">
        <v>36734</v>
      </c>
      <c r="I9466">
        <v>36734</v>
      </c>
      <c r="J9466">
        <v>1845893</v>
      </c>
      <c r="K9466">
        <v>0</v>
      </c>
    </row>
    <row r="9467" spans="1:11" x14ac:dyDescent="0.25">
      <c r="A9467">
        <v>1999</v>
      </c>
      <c r="B9467">
        <v>620</v>
      </c>
      <c r="C9467">
        <v>1</v>
      </c>
      <c r="D9467">
        <v>724</v>
      </c>
      <c r="E9467" t="s">
        <v>11</v>
      </c>
      <c r="F9467">
        <v>8710</v>
      </c>
      <c r="G9467">
        <v>8</v>
      </c>
      <c r="H9467">
        <v>38139</v>
      </c>
      <c r="I9467">
        <v>38139</v>
      </c>
      <c r="J9467">
        <v>2031989</v>
      </c>
      <c r="K9467">
        <v>0</v>
      </c>
    </row>
    <row r="9468" spans="1:11" x14ac:dyDescent="0.25">
      <c r="A9468">
        <v>1999</v>
      </c>
      <c r="B9468">
        <v>620</v>
      </c>
      <c r="C9468">
        <v>1</v>
      </c>
      <c r="D9468">
        <v>724</v>
      </c>
      <c r="E9468" t="s">
        <v>11</v>
      </c>
      <c r="F9468">
        <v>8991</v>
      </c>
      <c r="G9468">
        <v>8</v>
      </c>
      <c r="H9468">
        <v>39960</v>
      </c>
      <c r="I9468">
        <v>39960</v>
      </c>
      <c r="J9468">
        <v>1034161</v>
      </c>
      <c r="K9468">
        <v>0</v>
      </c>
    </row>
    <row r="9469" spans="1:11" x14ac:dyDescent="0.25">
      <c r="A9469">
        <v>1999</v>
      </c>
      <c r="B9469">
        <v>620</v>
      </c>
      <c r="C9469">
        <v>1</v>
      </c>
      <c r="D9469">
        <v>724</v>
      </c>
      <c r="E9469" t="s">
        <v>11</v>
      </c>
      <c r="F9469">
        <v>8442</v>
      </c>
      <c r="G9469">
        <v>8</v>
      </c>
      <c r="H9469">
        <v>40459</v>
      </c>
      <c r="I9469">
        <v>40459</v>
      </c>
      <c r="J9469">
        <v>1403580</v>
      </c>
      <c r="K9469">
        <v>0</v>
      </c>
    </row>
    <row r="9470" spans="1:11" x14ac:dyDescent="0.25">
      <c r="A9470">
        <v>1999</v>
      </c>
      <c r="B9470">
        <v>620</v>
      </c>
      <c r="C9470">
        <v>1</v>
      </c>
      <c r="D9470">
        <v>724</v>
      </c>
      <c r="E9470" t="s">
        <v>11</v>
      </c>
      <c r="F9470">
        <v>2633</v>
      </c>
      <c r="G9470">
        <v>8</v>
      </c>
      <c r="H9470">
        <v>41308</v>
      </c>
      <c r="I9470">
        <v>41308</v>
      </c>
      <c r="J9470">
        <v>21091</v>
      </c>
      <c r="K9470">
        <v>0</v>
      </c>
    </row>
    <row r="9471" spans="1:11" x14ac:dyDescent="0.25">
      <c r="A9471">
        <v>1999</v>
      </c>
      <c r="B9471">
        <v>620</v>
      </c>
      <c r="C9471">
        <v>1</v>
      </c>
      <c r="D9471">
        <v>724</v>
      </c>
      <c r="E9471" t="s">
        <v>11</v>
      </c>
      <c r="F9471">
        <v>7251</v>
      </c>
      <c r="G9471">
        <v>8</v>
      </c>
      <c r="H9471">
        <v>41659</v>
      </c>
      <c r="I9471">
        <v>41659</v>
      </c>
      <c r="J9471">
        <v>637755</v>
      </c>
      <c r="K9471">
        <v>0</v>
      </c>
    </row>
    <row r="9472" spans="1:11" x14ac:dyDescent="0.25">
      <c r="A9472">
        <v>1999</v>
      </c>
      <c r="B9472">
        <v>620</v>
      </c>
      <c r="C9472">
        <v>1</v>
      </c>
      <c r="D9472">
        <v>724</v>
      </c>
      <c r="E9472" t="s">
        <v>11</v>
      </c>
      <c r="F9472">
        <v>6539</v>
      </c>
      <c r="G9472">
        <v>8</v>
      </c>
      <c r="H9472">
        <v>42588</v>
      </c>
      <c r="I9472">
        <v>42588</v>
      </c>
      <c r="J9472">
        <v>516294</v>
      </c>
      <c r="K9472">
        <v>0</v>
      </c>
    </row>
    <row r="9473" spans="1:11" x14ac:dyDescent="0.25">
      <c r="A9473">
        <v>1999</v>
      </c>
      <c r="B9473">
        <v>620</v>
      </c>
      <c r="C9473">
        <v>1</v>
      </c>
      <c r="D9473">
        <v>724</v>
      </c>
      <c r="E9473" t="s">
        <v>11</v>
      </c>
      <c r="F9473">
        <v>8731</v>
      </c>
      <c r="G9473">
        <v>8</v>
      </c>
      <c r="H9473">
        <v>44367</v>
      </c>
      <c r="I9473">
        <v>44367</v>
      </c>
      <c r="J9473">
        <v>793009</v>
      </c>
      <c r="K9473">
        <v>0</v>
      </c>
    </row>
    <row r="9474" spans="1:11" x14ac:dyDescent="0.25">
      <c r="A9474">
        <v>1999</v>
      </c>
      <c r="B9474">
        <v>620</v>
      </c>
      <c r="C9474">
        <v>1</v>
      </c>
      <c r="D9474">
        <v>724</v>
      </c>
      <c r="E9474" t="s">
        <v>11</v>
      </c>
      <c r="F9474">
        <v>7521</v>
      </c>
      <c r="G9474">
        <v>8</v>
      </c>
      <c r="H9474">
        <v>44832</v>
      </c>
      <c r="I9474">
        <v>44832</v>
      </c>
      <c r="J9474">
        <v>2795291</v>
      </c>
      <c r="K9474">
        <v>0</v>
      </c>
    </row>
    <row r="9475" spans="1:11" x14ac:dyDescent="0.25">
      <c r="A9475">
        <v>1999</v>
      </c>
      <c r="B9475">
        <v>620</v>
      </c>
      <c r="C9475">
        <v>1</v>
      </c>
      <c r="D9475">
        <v>724</v>
      </c>
      <c r="E9475" t="s">
        <v>11</v>
      </c>
      <c r="F9475">
        <v>7371</v>
      </c>
      <c r="G9475">
        <v>8</v>
      </c>
      <c r="H9475">
        <v>45992</v>
      </c>
      <c r="I9475">
        <v>45992</v>
      </c>
      <c r="J9475">
        <v>616039</v>
      </c>
      <c r="K9475">
        <v>0</v>
      </c>
    </row>
    <row r="9476" spans="1:11" x14ac:dyDescent="0.25">
      <c r="A9476">
        <v>1999</v>
      </c>
      <c r="B9476">
        <v>620</v>
      </c>
      <c r="C9476">
        <v>1</v>
      </c>
      <c r="D9476">
        <v>724</v>
      </c>
      <c r="E9476" t="s">
        <v>11</v>
      </c>
      <c r="F9476">
        <v>7267</v>
      </c>
      <c r="G9476">
        <v>8</v>
      </c>
      <c r="H9476">
        <v>47819</v>
      </c>
      <c r="I9476">
        <v>47819</v>
      </c>
      <c r="J9476">
        <v>777808</v>
      </c>
      <c r="K9476">
        <v>0</v>
      </c>
    </row>
    <row r="9477" spans="1:11" x14ac:dyDescent="0.25">
      <c r="A9477">
        <v>1999</v>
      </c>
      <c r="B9477">
        <v>620</v>
      </c>
      <c r="C9477">
        <v>1</v>
      </c>
      <c r="D9477">
        <v>724</v>
      </c>
      <c r="E9477" t="s">
        <v>11</v>
      </c>
      <c r="F9477">
        <v>6115</v>
      </c>
      <c r="G9477">
        <v>8</v>
      </c>
      <c r="H9477">
        <v>47877</v>
      </c>
      <c r="I9477">
        <v>47877</v>
      </c>
      <c r="J9477">
        <v>2273353</v>
      </c>
      <c r="K9477">
        <v>0</v>
      </c>
    </row>
    <row r="9478" spans="1:11" x14ac:dyDescent="0.25">
      <c r="A9478">
        <v>1999</v>
      </c>
      <c r="B9478">
        <v>620</v>
      </c>
      <c r="C9478">
        <v>1</v>
      </c>
      <c r="D9478">
        <v>724</v>
      </c>
      <c r="E9478" t="s">
        <v>11</v>
      </c>
      <c r="F9478">
        <v>5851</v>
      </c>
      <c r="G9478">
        <v>8</v>
      </c>
      <c r="H9478">
        <v>48503</v>
      </c>
      <c r="I9478">
        <v>48503</v>
      </c>
      <c r="J9478">
        <v>322373</v>
      </c>
      <c r="K9478">
        <v>0</v>
      </c>
    </row>
    <row r="9479" spans="1:11" x14ac:dyDescent="0.25">
      <c r="A9479">
        <v>1999</v>
      </c>
      <c r="B9479">
        <v>620</v>
      </c>
      <c r="C9479">
        <v>1</v>
      </c>
      <c r="D9479">
        <v>724</v>
      </c>
      <c r="E9479" t="s">
        <v>11</v>
      </c>
      <c r="F9479">
        <v>8744</v>
      </c>
      <c r="G9479">
        <v>8</v>
      </c>
      <c r="H9479">
        <v>48768</v>
      </c>
      <c r="I9479">
        <v>48768</v>
      </c>
      <c r="J9479">
        <v>4574290</v>
      </c>
      <c r="K9479">
        <v>0</v>
      </c>
    </row>
    <row r="9480" spans="1:11" x14ac:dyDescent="0.25">
      <c r="A9480">
        <v>1999</v>
      </c>
      <c r="B9480">
        <v>620</v>
      </c>
      <c r="C9480">
        <v>1</v>
      </c>
      <c r="D9480">
        <v>724</v>
      </c>
      <c r="E9480" t="s">
        <v>11</v>
      </c>
      <c r="F9480">
        <v>7271</v>
      </c>
      <c r="G9480">
        <v>8</v>
      </c>
      <c r="H9480">
        <v>49675</v>
      </c>
      <c r="I9480">
        <v>49675</v>
      </c>
      <c r="J9480">
        <v>707802</v>
      </c>
      <c r="K9480">
        <v>0</v>
      </c>
    </row>
    <row r="9481" spans="1:11" x14ac:dyDescent="0.25">
      <c r="A9481">
        <v>1999</v>
      </c>
      <c r="B9481">
        <v>620</v>
      </c>
      <c r="C9481">
        <v>1</v>
      </c>
      <c r="D9481">
        <v>724</v>
      </c>
      <c r="E9481" t="s">
        <v>11</v>
      </c>
      <c r="F9481">
        <v>7763</v>
      </c>
      <c r="G9481">
        <v>8</v>
      </c>
      <c r="H9481">
        <v>50799</v>
      </c>
      <c r="I9481">
        <v>50799</v>
      </c>
      <c r="J9481">
        <v>4093933</v>
      </c>
      <c r="K9481">
        <v>0</v>
      </c>
    </row>
    <row r="9482" spans="1:11" x14ac:dyDescent="0.25">
      <c r="A9482">
        <v>1999</v>
      </c>
      <c r="B9482">
        <v>620</v>
      </c>
      <c r="C9482">
        <v>1</v>
      </c>
      <c r="D9482">
        <v>724</v>
      </c>
      <c r="E9482" t="s">
        <v>11</v>
      </c>
      <c r="F9482">
        <v>7741</v>
      </c>
      <c r="G9482">
        <v>8</v>
      </c>
      <c r="H9482">
        <v>51419</v>
      </c>
      <c r="I9482">
        <v>51419</v>
      </c>
      <c r="J9482">
        <v>4592032</v>
      </c>
      <c r="K9482">
        <v>0</v>
      </c>
    </row>
    <row r="9483" spans="1:11" x14ac:dyDescent="0.25">
      <c r="A9483">
        <v>1999</v>
      </c>
      <c r="B9483">
        <v>620</v>
      </c>
      <c r="C9483">
        <v>1</v>
      </c>
      <c r="D9483">
        <v>724</v>
      </c>
      <c r="E9483" t="s">
        <v>11</v>
      </c>
      <c r="F9483">
        <v>8982</v>
      </c>
      <c r="G9483">
        <v>8</v>
      </c>
      <c r="H9483">
        <v>51523</v>
      </c>
      <c r="I9483">
        <v>51523</v>
      </c>
      <c r="J9483">
        <v>1129661</v>
      </c>
      <c r="K9483">
        <v>0</v>
      </c>
    </row>
    <row r="9484" spans="1:11" x14ac:dyDescent="0.25">
      <c r="A9484">
        <v>1999</v>
      </c>
      <c r="B9484">
        <v>620</v>
      </c>
      <c r="C9484">
        <v>1</v>
      </c>
      <c r="D9484">
        <v>724</v>
      </c>
      <c r="E9484" t="s">
        <v>11</v>
      </c>
      <c r="F9484">
        <v>5122</v>
      </c>
      <c r="G9484">
        <v>8</v>
      </c>
      <c r="H9484">
        <v>52014</v>
      </c>
      <c r="I9484">
        <v>52014</v>
      </c>
      <c r="J9484">
        <v>102958</v>
      </c>
      <c r="K9484">
        <v>0</v>
      </c>
    </row>
    <row r="9485" spans="1:11" x14ac:dyDescent="0.25">
      <c r="A9485">
        <v>1999</v>
      </c>
      <c r="B9485">
        <v>620</v>
      </c>
      <c r="C9485">
        <v>1</v>
      </c>
      <c r="D9485">
        <v>724</v>
      </c>
      <c r="E9485" t="s">
        <v>11</v>
      </c>
      <c r="F9485">
        <v>8935</v>
      </c>
      <c r="G9485">
        <v>8</v>
      </c>
      <c r="H9485">
        <v>52566</v>
      </c>
      <c r="I9485">
        <v>52566</v>
      </c>
      <c r="J9485">
        <v>512949</v>
      </c>
      <c r="K9485">
        <v>0</v>
      </c>
    </row>
    <row r="9486" spans="1:11" x14ac:dyDescent="0.25">
      <c r="A9486">
        <v>1999</v>
      </c>
      <c r="B9486">
        <v>620</v>
      </c>
      <c r="C9486">
        <v>1</v>
      </c>
      <c r="D9486">
        <v>724</v>
      </c>
      <c r="E9486" t="s">
        <v>11</v>
      </c>
      <c r="F9486">
        <v>8981</v>
      </c>
      <c r="G9486">
        <v>8</v>
      </c>
      <c r="H9486">
        <v>54158</v>
      </c>
      <c r="I9486">
        <v>54158</v>
      </c>
      <c r="J9486">
        <v>926124</v>
      </c>
      <c r="K9486">
        <v>0</v>
      </c>
    </row>
    <row r="9487" spans="1:11" x14ac:dyDescent="0.25">
      <c r="A9487">
        <v>1999</v>
      </c>
      <c r="B9487">
        <v>620</v>
      </c>
      <c r="C9487">
        <v>1</v>
      </c>
      <c r="D9487">
        <v>724</v>
      </c>
      <c r="E9487" t="s">
        <v>11</v>
      </c>
      <c r="F9487">
        <v>7643</v>
      </c>
      <c r="G9487">
        <v>8</v>
      </c>
      <c r="H9487">
        <v>54472</v>
      </c>
      <c r="I9487">
        <v>54472</v>
      </c>
      <c r="J9487">
        <v>27537839</v>
      </c>
      <c r="K9487">
        <v>0</v>
      </c>
    </row>
    <row r="9488" spans="1:11" x14ac:dyDescent="0.25">
      <c r="A9488">
        <v>1999</v>
      </c>
      <c r="B9488">
        <v>620</v>
      </c>
      <c r="C9488">
        <v>1</v>
      </c>
      <c r="D9488">
        <v>724</v>
      </c>
      <c r="E9488" t="s">
        <v>11</v>
      </c>
      <c r="F9488">
        <v>6253</v>
      </c>
      <c r="G9488">
        <v>8</v>
      </c>
      <c r="H9488">
        <v>54718</v>
      </c>
      <c r="I9488">
        <v>54718</v>
      </c>
      <c r="J9488">
        <v>329941</v>
      </c>
      <c r="K9488">
        <v>0</v>
      </c>
    </row>
    <row r="9489" spans="1:11" x14ac:dyDescent="0.25">
      <c r="A9489">
        <v>1999</v>
      </c>
      <c r="B9489">
        <v>620</v>
      </c>
      <c r="C9489">
        <v>1</v>
      </c>
      <c r="D9489">
        <v>724</v>
      </c>
      <c r="E9489" t="s">
        <v>11</v>
      </c>
      <c r="F9489">
        <v>6122</v>
      </c>
      <c r="G9489">
        <v>8</v>
      </c>
      <c r="H9489">
        <v>54914</v>
      </c>
      <c r="I9489">
        <v>54914</v>
      </c>
      <c r="J9489">
        <v>584243</v>
      </c>
      <c r="K9489">
        <v>0</v>
      </c>
    </row>
    <row r="9490" spans="1:11" x14ac:dyDescent="0.25">
      <c r="A9490">
        <v>1999</v>
      </c>
      <c r="B9490">
        <v>620</v>
      </c>
      <c r="C9490">
        <v>1</v>
      </c>
      <c r="D9490">
        <v>724</v>
      </c>
      <c r="E9490" t="s">
        <v>11</v>
      </c>
      <c r="F9490">
        <v>7169</v>
      </c>
      <c r="G9490">
        <v>8</v>
      </c>
      <c r="H9490">
        <v>56414</v>
      </c>
      <c r="I9490">
        <v>56414</v>
      </c>
      <c r="J9490">
        <v>726194</v>
      </c>
      <c r="K9490">
        <v>0</v>
      </c>
    </row>
    <row r="9491" spans="1:11" x14ac:dyDescent="0.25">
      <c r="A9491">
        <v>1999</v>
      </c>
      <c r="B9491">
        <v>620</v>
      </c>
      <c r="C9491">
        <v>1</v>
      </c>
      <c r="D9491">
        <v>724</v>
      </c>
      <c r="E9491" t="s">
        <v>11</v>
      </c>
      <c r="F9491">
        <v>7268</v>
      </c>
      <c r="G9491">
        <v>8</v>
      </c>
      <c r="H9491">
        <v>60984</v>
      </c>
      <c r="I9491">
        <v>60984</v>
      </c>
      <c r="J9491">
        <v>1637957</v>
      </c>
      <c r="K9491">
        <v>0</v>
      </c>
    </row>
    <row r="9492" spans="1:11" x14ac:dyDescent="0.25">
      <c r="A9492">
        <v>1999</v>
      </c>
      <c r="B9492">
        <v>620</v>
      </c>
      <c r="C9492">
        <v>1</v>
      </c>
      <c r="D9492">
        <v>724</v>
      </c>
      <c r="E9492" t="s">
        <v>11</v>
      </c>
      <c r="F9492">
        <v>6999</v>
      </c>
      <c r="G9492">
        <v>8</v>
      </c>
      <c r="H9492">
        <v>66191</v>
      </c>
      <c r="I9492">
        <v>66191</v>
      </c>
      <c r="J9492">
        <v>283492</v>
      </c>
      <c r="K9492">
        <v>0</v>
      </c>
    </row>
    <row r="9493" spans="1:11" x14ac:dyDescent="0.25">
      <c r="A9493">
        <v>1999</v>
      </c>
      <c r="B9493">
        <v>620</v>
      </c>
      <c r="C9493">
        <v>1</v>
      </c>
      <c r="D9493">
        <v>724</v>
      </c>
      <c r="E9493" t="s">
        <v>11</v>
      </c>
      <c r="F9493">
        <v>9510</v>
      </c>
      <c r="G9493">
        <v>8</v>
      </c>
      <c r="H9493">
        <v>66450</v>
      </c>
      <c r="I9493">
        <v>66450</v>
      </c>
      <c r="J9493">
        <v>2270947</v>
      </c>
      <c r="K9493">
        <v>0</v>
      </c>
    </row>
    <row r="9494" spans="1:11" x14ac:dyDescent="0.25">
      <c r="A9494">
        <v>1999</v>
      </c>
      <c r="B9494">
        <v>620</v>
      </c>
      <c r="C9494">
        <v>1</v>
      </c>
      <c r="D9494">
        <v>724</v>
      </c>
      <c r="E9494" t="s">
        <v>11</v>
      </c>
      <c r="F9494">
        <v>2654</v>
      </c>
      <c r="G9494">
        <v>8</v>
      </c>
      <c r="H9494">
        <v>67519</v>
      </c>
      <c r="I9494">
        <v>67519</v>
      </c>
      <c r="J9494">
        <v>151713</v>
      </c>
      <c r="K9494">
        <v>0</v>
      </c>
    </row>
    <row r="9495" spans="1:11" x14ac:dyDescent="0.25">
      <c r="A9495">
        <v>1999</v>
      </c>
      <c r="B9495">
        <v>620</v>
      </c>
      <c r="C9495">
        <v>1</v>
      </c>
      <c r="D9495">
        <v>724</v>
      </c>
      <c r="E9495" t="s">
        <v>11</v>
      </c>
      <c r="F9495">
        <v>7754</v>
      </c>
      <c r="G9495">
        <v>8</v>
      </c>
      <c r="H9495">
        <v>68097</v>
      </c>
      <c r="I9495">
        <v>68097</v>
      </c>
      <c r="J9495">
        <v>3040315</v>
      </c>
      <c r="K9495">
        <v>0</v>
      </c>
    </row>
    <row r="9496" spans="1:11" x14ac:dyDescent="0.25">
      <c r="A9496">
        <v>1999</v>
      </c>
      <c r="B9496">
        <v>620</v>
      </c>
      <c r="C9496">
        <v>1</v>
      </c>
      <c r="D9496">
        <v>724</v>
      </c>
      <c r="E9496" t="s">
        <v>11</v>
      </c>
      <c r="F9496">
        <v>7119</v>
      </c>
      <c r="G9496">
        <v>8</v>
      </c>
      <c r="H9496">
        <v>70467</v>
      </c>
      <c r="I9496">
        <v>70467</v>
      </c>
      <c r="J9496">
        <v>281422</v>
      </c>
      <c r="K9496">
        <v>0</v>
      </c>
    </row>
    <row r="9497" spans="1:11" x14ac:dyDescent="0.25">
      <c r="A9497">
        <v>1999</v>
      </c>
      <c r="B9497">
        <v>620</v>
      </c>
      <c r="C9497">
        <v>1</v>
      </c>
      <c r="D9497">
        <v>724</v>
      </c>
      <c r="E9497" t="s">
        <v>11</v>
      </c>
      <c r="F9497">
        <v>6544</v>
      </c>
      <c r="G9497">
        <v>8</v>
      </c>
      <c r="H9497">
        <v>72533</v>
      </c>
      <c r="I9497">
        <v>72533</v>
      </c>
      <c r="J9497">
        <v>1981665</v>
      </c>
      <c r="K9497">
        <v>0</v>
      </c>
    </row>
    <row r="9498" spans="1:11" x14ac:dyDescent="0.25">
      <c r="A9498">
        <v>1999</v>
      </c>
      <c r="B9498">
        <v>620</v>
      </c>
      <c r="C9498">
        <v>1</v>
      </c>
      <c r="D9498">
        <v>724</v>
      </c>
      <c r="E9498" t="s">
        <v>11</v>
      </c>
      <c r="F9498">
        <v>6549</v>
      </c>
      <c r="G9498">
        <v>8</v>
      </c>
      <c r="H9498">
        <v>74467</v>
      </c>
      <c r="I9498">
        <v>74467</v>
      </c>
      <c r="J9498">
        <v>474316</v>
      </c>
      <c r="K9498">
        <v>0</v>
      </c>
    </row>
    <row r="9499" spans="1:11" x14ac:dyDescent="0.25">
      <c r="A9499">
        <v>1999</v>
      </c>
      <c r="B9499">
        <v>620</v>
      </c>
      <c r="C9499">
        <v>1</v>
      </c>
      <c r="D9499">
        <v>724</v>
      </c>
      <c r="E9499" t="s">
        <v>11</v>
      </c>
      <c r="F9499">
        <v>2221</v>
      </c>
      <c r="G9499">
        <v>8</v>
      </c>
      <c r="H9499">
        <v>75515</v>
      </c>
      <c r="I9499">
        <v>75515</v>
      </c>
      <c r="J9499">
        <v>75618</v>
      </c>
      <c r="K9499">
        <v>0</v>
      </c>
    </row>
    <row r="9500" spans="1:11" x14ac:dyDescent="0.25">
      <c r="A9500">
        <v>1999</v>
      </c>
      <c r="B9500">
        <v>620</v>
      </c>
      <c r="C9500">
        <v>1</v>
      </c>
      <c r="D9500">
        <v>724</v>
      </c>
      <c r="E9500" t="s">
        <v>11</v>
      </c>
      <c r="F9500">
        <v>5843</v>
      </c>
      <c r="G9500">
        <v>8</v>
      </c>
      <c r="H9500">
        <v>76304</v>
      </c>
      <c r="I9500">
        <v>76304</v>
      </c>
      <c r="J9500">
        <v>353339</v>
      </c>
      <c r="K9500">
        <v>0</v>
      </c>
    </row>
    <row r="9501" spans="1:11" x14ac:dyDescent="0.25">
      <c r="A9501">
        <v>1999</v>
      </c>
      <c r="B9501">
        <v>620</v>
      </c>
      <c r="C9501">
        <v>1</v>
      </c>
      <c r="D9501">
        <v>724</v>
      </c>
      <c r="E9501" t="s">
        <v>11</v>
      </c>
      <c r="F9501">
        <v>6536</v>
      </c>
      <c r="G9501">
        <v>8</v>
      </c>
      <c r="H9501">
        <v>76951</v>
      </c>
      <c r="I9501">
        <v>76951</v>
      </c>
      <c r="J9501">
        <v>1271878</v>
      </c>
      <c r="K9501">
        <v>0</v>
      </c>
    </row>
    <row r="9502" spans="1:11" x14ac:dyDescent="0.25">
      <c r="A9502">
        <v>1999</v>
      </c>
      <c r="B9502">
        <v>620</v>
      </c>
      <c r="C9502">
        <v>1</v>
      </c>
      <c r="D9502">
        <v>724</v>
      </c>
      <c r="E9502" t="s">
        <v>11</v>
      </c>
      <c r="F9502">
        <v>582</v>
      </c>
      <c r="G9502">
        <v>8</v>
      </c>
      <c r="H9502">
        <v>77718</v>
      </c>
      <c r="I9502">
        <v>77718</v>
      </c>
      <c r="J9502">
        <v>190837</v>
      </c>
      <c r="K9502">
        <v>0</v>
      </c>
    </row>
    <row r="9503" spans="1:11" x14ac:dyDescent="0.25">
      <c r="A9503">
        <v>1999</v>
      </c>
      <c r="B9503">
        <v>620</v>
      </c>
      <c r="C9503">
        <v>1</v>
      </c>
      <c r="D9503">
        <v>724</v>
      </c>
      <c r="E9503" t="s">
        <v>11</v>
      </c>
      <c r="F9503">
        <v>4245</v>
      </c>
      <c r="G9503">
        <v>8</v>
      </c>
      <c r="H9503">
        <v>78078</v>
      </c>
      <c r="I9503">
        <v>78078</v>
      </c>
      <c r="J9503">
        <v>109871</v>
      </c>
      <c r="K9503">
        <v>0</v>
      </c>
    </row>
    <row r="9504" spans="1:11" x14ac:dyDescent="0.25">
      <c r="A9504">
        <v>1999</v>
      </c>
      <c r="B9504">
        <v>620</v>
      </c>
      <c r="C9504">
        <v>1</v>
      </c>
      <c r="D9504">
        <v>724</v>
      </c>
      <c r="E9504" t="s">
        <v>11</v>
      </c>
      <c r="F9504">
        <v>2640</v>
      </c>
      <c r="G9504">
        <v>8</v>
      </c>
      <c r="H9504">
        <v>78952</v>
      </c>
      <c r="I9504">
        <v>78952</v>
      </c>
      <c r="J9504">
        <v>22095</v>
      </c>
      <c r="K9504">
        <v>0</v>
      </c>
    </row>
    <row r="9505" spans="1:11" x14ac:dyDescent="0.25">
      <c r="A9505">
        <v>1999</v>
      </c>
      <c r="B9505">
        <v>620</v>
      </c>
      <c r="C9505">
        <v>1</v>
      </c>
      <c r="D9505">
        <v>724</v>
      </c>
      <c r="E9505" t="s">
        <v>11</v>
      </c>
      <c r="F9505">
        <v>7764</v>
      </c>
      <c r="G9505">
        <v>8</v>
      </c>
      <c r="H9505">
        <v>80049</v>
      </c>
      <c r="I9505">
        <v>80049</v>
      </c>
      <c r="J9505">
        <v>91621439</v>
      </c>
      <c r="K9505">
        <v>0</v>
      </c>
    </row>
    <row r="9506" spans="1:11" x14ac:dyDescent="0.25">
      <c r="A9506">
        <v>1999</v>
      </c>
      <c r="B9506">
        <v>620</v>
      </c>
      <c r="C9506">
        <v>1</v>
      </c>
      <c r="D9506">
        <v>724</v>
      </c>
      <c r="E9506" t="s">
        <v>11</v>
      </c>
      <c r="F9506">
        <v>7133</v>
      </c>
      <c r="G9506">
        <v>8</v>
      </c>
      <c r="H9506">
        <v>81886</v>
      </c>
      <c r="I9506">
        <v>81886</v>
      </c>
      <c r="J9506">
        <v>2930176</v>
      </c>
      <c r="K9506">
        <v>0</v>
      </c>
    </row>
    <row r="9507" spans="1:11" x14ac:dyDescent="0.25">
      <c r="A9507">
        <v>1999</v>
      </c>
      <c r="B9507">
        <v>620</v>
      </c>
      <c r="C9507">
        <v>1</v>
      </c>
      <c r="D9507">
        <v>724</v>
      </c>
      <c r="E9507" t="s">
        <v>11</v>
      </c>
      <c r="F9507">
        <v>5842</v>
      </c>
      <c r="G9507">
        <v>8</v>
      </c>
      <c r="H9507">
        <v>82921</v>
      </c>
      <c r="I9507">
        <v>82921</v>
      </c>
      <c r="J9507">
        <v>196836</v>
      </c>
      <c r="K9507">
        <v>0</v>
      </c>
    </row>
    <row r="9508" spans="1:11" x14ac:dyDescent="0.25">
      <c r="A9508">
        <v>1999</v>
      </c>
      <c r="B9508">
        <v>620</v>
      </c>
      <c r="C9508">
        <v>1</v>
      </c>
      <c r="D9508">
        <v>724</v>
      </c>
      <c r="E9508" t="s">
        <v>11</v>
      </c>
      <c r="F9508">
        <v>2687</v>
      </c>
      <c r="G9508">
        <v>8</v>
      </c>
      <c r="H9508">
        <v>85303</v>
      </c>
      <c r="I9508">
        <v>85303</v>
      </c>
      <c r="J9508">
        <v>166413</v>
      </c>
      <c r="K9508">
        <v>0</v>
      </c>
    </row>
    <row r="9509" spans="1:11" x14ac:dyDescent="0.25">
      <c r="A9509">
        <v>1999</v>
      </c>
      <c r="B9509">
        <v>620</v>
      </c>
      <c r="C9509">
        <v>1</v>
      </c>
      <c r="D9509">
        <v>724</v>
      </c>
      <c r="E9509" t="s">
        <v>11</v>
      </c>
      <c r="F9509">
        <v>4314</v>
      </c>
      <c r="G9509">
        <v>8</v>
      </c>
      <c r="H9509">
        <v>85729</v>
      </c>
      <c r="I9509">
        <v>85729</v>
      </c>
      <c r="J9509">
        <v>169646</v>
      </c>
      <c r="K9509">
        <v>0</v>
      </c>
    </row>
    <row r="9510" spans="1:11" x14ac:dyDescent="0.25">
      <c r="A9510">
        <v>1999</v>
      </c>
      <c r="B9510">
        <v>620</v>
      </c>
      <c r="C9510">
        <v>1</v>
      </c>
      <c r="D9510">
        <v>724</v>
      </c>
      <c r="E9510" t="s">
        <v>11</v>
      </c>
      <c r="F9510">
        <v>7246</v>
      </c>
      <c r="G9510">
        <v>8</v>
      </c>
      <c r="H9510">
        <v>86377</v>
      </c>
      <c r="I9510">
        <v>86377</v>
      </c>
      <c r="J9510">
        <v>2223737</v>
      </c>
      <c r="K9510">
        <v>0</v>
      </c>
    </row>
    <row r="9511" spans="1:11" x14ac:dyDescent="0.25">
      <c r="A9511">
        <v>1999</v>
      </c>
      <c r="B9511">
        <v>620</v>
      </c>
      <c r="C9511">
        <v>1</v>
      </c>
      <c r="D9511">
        <v>724</v>
      </c>
      <c r="E9511" t="s">
        <v>11</v>
      </c>
      <c r="F9511">
        <v>129</v>
      </c>
      <c r="G9511">
        <v>8</v>
      </c>
      <c r="H9511">
        <v>86886</v>
      </c>
      <c r="I9511">
        <v>86886</v>
      </c>
      <c r="J9511">
        <v>159000</v>
      </c>
      <c r="K9511">
        <v>0</v>
      </c>
    </row>
    <row r="9512" spans="1:11" x14ac:dyDescent="0.25">
      <c r="A9512">
        <v>1999</v>
      </c>
      <c r="B9512">
        <v>620</v>
      </c>
      <c r="C9512">
        <v>1</v>
      </c>
      <c r="D9512">
        <v>724</v>
      </c>
      <c r="E9512" t="s">
        <v>11</v>
      </c>
      <c r="F9512">
        <v>6574</v>
      </c>
      <c r="G9512">
        <v>8</v>
      </c>
      <c r="H9512">
        <v>87679</v>
      </c>
      <c r="I9512">
        <v>87679</v>
      </c>
      <c r="J9512">
        <v>1380631</v>
      </c>
      <c r="K9512">
        <v>0</v>
      </c>
    </row>
    <row r="9513" spans="1:11" x14ac:dyDescent="0.25">
      <c r="A9513">
        <v>1999</v>
      </c>
      <c r="B9513">
        <v>620</v>
      </c>
      <c r="C9513">
        <v>1</v>
      </c>
      <c r="D9513">
        <v>724</v>
      </c>
      <c r="E9513" t="s">
        <v>11</v>
      </c>
      <c r="F9513">
        <v>7421</v>
      </c>
      <c r="G9513">
        <v>8</v>
      </c>
      <c r="H9513">
        <v>90959</v>
      </c>
      <c r="I9513">
        <v>90959</v>
      </c>
      <c r="J9513">
        <v>2619862</v>
      </c>
      <c r="K9513">
        <v>0</v>
      </c>
    </row>
    <row r="9514" spans="1:11" x14ac:dyDescent="0.25">
      <c r="A9514">
        <v>1999</v>
      </c>
      <c r="B9514">
        <v>620</v>
      </c>
      <c r="C9514">
        <v>1</v>
      </c>
      <c r="D9514">
        <v>724</v>
      </c>
      <c r="E9514" t="s">
        <v>11</v>
      </c>
      <c r="F9514">
        <v>6582</v>
      </c>
      <c r="G9514">
        <v>8</v>
      </c>
      <c r="H9514">
        <v>93032</v>
      </c>
      <c r="I9514">
        <v>93032</v>
      </c>
      <c r="J9514">
        <v>677355</v>
      </c>
      <c r="K9514">
        <v>0</v>
      </c>
    </row>
    <row r="9515" spans="1:11" x14ac:dyDescent="0.25">
      <c r="A9515">
        <v>1999</v>
      </c>
      <c r="B9515">
        <v>620</v>
      </c>
      <c r="C9515">
        <v>1</v>
      </c>
      <c r="D9515">
        <v>724</v>
      </c>
      <c r="E9515" t="s">
        <v>11</v>
      </c>
      <c r="F9515">
        <v>6112</v>
      </c>
      <c r="G9515">
        <v>8</v>
      </c>
      <c r="H9515">
        <v>93050</v>
      </c>
      <c r="I9515">
        <v>93050</v>
      </c>
      <c r="J9515">
        <v>621024</v>
      </c>
      <c r="K9515">
        <v>0</v>
      </c>
    </row>
    <row r="9516" spans="1:11" x14ac:dyDescent="0.25">
      <c r="A9516">
        <v>1999</v>
      </c>
      <c r="B9516">
        <v>620</v>
      </c>
      <c r="C9516">
        <v>1</v>
      </c>
      <c r="D9516">
        <v>724</v>
      </c>
      <c r="E9516" t="s">
        <v>11</v>
      </c>
      <c r="F9516">
        <v>7591</v>
      </c>
      <c r="G9516">
        <v>8</v>
      </c>
      <c r="H9516">
        <v>93240</v>
      </c>
      <c r="I9516">
        <v>93240</v>
      </c>
      <c r="J9516">
        <v>4474464</v>
      </c>
      <c r="K9516">
        <v>0</v>
      </c>
    </row>
    <row r="9517" spans="1:11" x14ac:dyDescent="0.25">
      <c r="A9517">
        <v>1999</v>
      </c>
      <c r="B9517">
        <v>620</v>
      </c>
      <c r="C9517">
        <v>1</v>
      </c>
      <c r="D9517">
        <v>724</v>
      </c>
      <c r="E9517" t="s">
        <v>11</v>
      </c>
      <c r="F9517">
        <v>8424</v>
      </c>
      <c r="G9517">
        <v>8</v>
      </c>
      <c r="H9517">
        <v>95127</v>
      </c>
      <c r="I9517">
        <v>95127</v>
      </c>
      <c r="J9517">
        <v>5488862</v>
      </c>
      <c r="K9517">
        <v>0</v>
      </c>
    </row>
    <row r="9518" spans="1:11" x14ac:dyDescent="0.25">
      <c r="A9518">
        <v>1999</v>
      </c>
      <c r="B9518">
        <v>620</v>
      </c>
      <c r="C9518">
        <v>1</v>
      </c>
      <c r="D9518">
        <v>724</v>
      </c>
      <c r="E9518" t="s">
        <v>11</v>
      </c>
      <c r="F9518">
        <v>7412</v>
      </c>
      <c r="G9518">
        <v>8</v>
      </c>
      <c r="H9518">
        <v>99714</v>
      </c>
      <c r="I9518">
        <v>99714</v>
      </c>
      <c r="J9518">
        <v>1874018</v>
      </c>
      <c r="K9518">
        <v>0</v>
      </c>
    </row>
    <row r="9519" spans="1:11" x14ac:dyDescent="0.25">
      <c r="A9519">
        <v>1999</v>
      </c>
      <c r="B9519">
        <v>620</v>
      </c>
      <c r="C9519">
        <v>1</v>
      </c>
      <c r="D9519">
        <v>724</v>
      </c>
      <c r="E9519" t="s">
        <v>11</v>
      </c>
      <c r="F9519">
        <v>6579</v>
      </c>
      <c r="G9519">
        <v>8</v>
      </c>
      <c r="H9519">
        <v>104347</v>
      </c>
      <c r="I9519">
        <v>104347</v>
      </c>
      <c r="J9519">
        <v>743405</v>
      </c>
      <c r="K9519">
        <v>0</v>
      </c>
    </row>
    <row r="9520" spans="1:11" x14ac:dyDescent="0.25">
      <c r="A9520">
        <v>1999</v>
      </c>
      <c r="B9520">
        <v>620</v>
      </c>
      <c r="C9520">
        <v>1</v>
      </c>
      <c r="D9520">
        <v>724</v>
      </c>
      <c r="E9520" t="s">
        <v>11</v>
      </c>
      <c r="F9520">
        <v>7233</v>
      </c>
      <c r="G9520">
        <v>8</v>
      </c>
      <c r="H9520">
        <v>104925</v>
      </c>
      <c r="I9520">
        <v>104925</v>
      </c>
      <c r="J9520">
        <v>471723</v>
      </c>
      <c r="K9520">
        <v>0</v>
      </c>
    </row>
    <row r="9521" spans="1:11" x14ac:dyDescent="0.25">
      <c r="A9521">
        <v>1999</v>
      </c>
      <c r="B9521">
        <v>620</v>
      </c>
      <c r="C9521">
        <v>1</v>
      </c>
      <c r="D9521">
        <v>724</v>
      </c>
      <c r="E9521" t="s">
        <v>11</v>
      </c>
      <c r="F9521">
        <v>7248</v>
      </c>
      <c r="G9521">
        <v>8</v>
      </c>
      <c r="H9521">
        <v>107815</v>
      </c>
      <c r="I9521">
        <v>107815</v>
      </c>
      <c r="J9521">
        <v>2160208</v>
      </c>
      <c r="K9521">
        <v>0</v>
      </c>
    </row>
    <row r="9522" spans="1:11" x14ac:dyDescent="0.25">
      <c r="A9522">
        <v>1999</v>
      </c>
      <c r="B9522">
        <v>620</v>
      </c>
      <c r="C9522">
        <v>1</v>
      </c>
      <c r="D9522">
        <v>724</v>
      </c>
      <c r="E9522" t="s">
        <v>11</v>
      </c>
      <c r="F9522">
        <v>7523</v>
      </c>
      <c r="G9522">
        <v>8</v>
      </c>
      <c r="H9522">
        <v>108621</v>
      </c>
      <c r="I9522">
        <v>108621</v>
      </c>
      <c r="J9522">
        <v>15041926</v>
      </c>
      <c r="K9522">
        <v>0</v>
      </c>
    </row>
    <row r="9523" spans="1:11" x14ac:dyDescent="0.25">
      <c r="A9523">
        <v>1999</v>
      </c>
      <c r="B9523">
        <v>620</v>
      </c>
      <c r="C9523">
        <v>1</v>
      </c>
      <c r="D9523">
        <v>724</v>
      </c>
      <c r="E9523" t="s">
        <v>11</v>
      </c>
      <c r="F9523">
        <v>7245</v>
      </c>
      <c r="G9523">
        <v>8</v>
      </c>
      <c r="H9523">
        <v>113579</v>
      </c>
      <c r="I9523">
        <v>113579</v>
      </c>
      <c r="J9523">
        <v>3557740</v>
      </c>
      <c r="K9523">
        <v>0</v>
      </c>
    </row>
    <row r="9524" spans="1:11" x14ac:dyDescent="0.25">
      <c r="A9524">
        <v>1999</v>
      </c>
      <c r="B9524">
        <v>620</v>
      </c>
      <c r="C9524">
        <v>1</v>
      </c>
      <c r="D9524">
        <v>724</v>
      </c>
      <c r="E9524" t="s">
        <v>11</v>
      </c>
      <c r="F9524">
        <v>7263</v>
      </c>
      <c r="G9524">
        <v>8</v>
      </c>
      <c r="H9524">
        <v>117015</v>
      </c>
      <c r="I9524">
        <v>117015</v>
      </c>
      <c r="J9524">
        <v>4334881</v>
      </c>
      <c r="K9524">
        <v>0</v>
      </c>
    </row>
    <row r="9525" spans="1:11" x14ac:dyDescent="0.25">
      <c r="A9525">
        <v>1999</v>
      </c>
      <c r="B9525">
        <v>620</v>
      </c>
      <c r="C9525">
        <v>1</v>
      </c>
      <c r="D9525">
        <v>724</v>
      </c>
      <c r="E9525" t="s">
        <v>11</v>
      </c>
      <c r="F9525">
        <v>7138</v>
      </c>
      <c r="G9525">
        <v>8</v>
      </c>
      <c r="H9525">
        <v>118358</v>
      </c>
      <c r="I9525">
        <v>118358</v>
      </c>
      <c r="J9525">
        <v>945930</v>
      </c>
      <c r="K9525">
        <v>0</v>
      </c>
    </row>
    <row r="9526" spans="1:11" x14ac:dyDescent="0.25">
      <c r="A9526">
        <v>1999</v>
      </c>
      <c r="B9526">
        <v>620</v>
      </c>
      <c r="C9526">
        <v>1</v>
      </c>
      <c r="D9526">
        <v>724</v>
      </c>
      <c r="E9526" t="s">
        <v>11</v>
      </c>
      <c r="F9526">
        <v>6546</v>
      </c>
      <c r="G9526">
        <v>8</v>
      </c>
      <c r="H9526">
        <v>119199</v>
      </c>
      <c r="I9526">
        <v>119199</v>
      </c>
      <c r="J9526">
        <v>320070</v>
      </c>
      <c r="K9526">
        <v>0</v>
      </c>
    </row>
    <row r="9527" spans="1:11" x14ac:dyDescent="0.25">
      <c r="A9527">
        <v>1999</v>
      </c>
      <c r="B9527">
        <v>620</v>
      </c>
      <c r="C9527">
        <v>1</v>
      </c>
      <c r="D9527">
        <v>724</v>
      </c>
      <c r="E9527" t="s">
        <v>11</v>
      </c>
      <c r="F9527">
        <v>7912</v>
      </c>
      <c r="G9527">
        <v>8</v>
      </c>
      <c r="H9527">
        <v>120000</v>
      </c>
      <c r="I9527">
        <v>120000</v>
      </c>
      <c r="J9527">
        <v>94856</v>
      </c>
      <c r="K9527">
        <v>0</v>
      </c>
    </row>
    <row r="9528" spans="1:11" x14ac:dyDescent="0.25">
      <c r="A9528">
        <v>1999</v>
      </c>
      <c r="B9528">
        <v>620</v>
      </c>
      <c r="C9528">
        <v>1</v>
      </c>
      <c r="D9528">
        <v>724</v>
      </c>
      <c r="E9528" t="s">
        <v>11</v>
      </c>
      <c r="F9528">
        <v>8745</v>
      </c>
      <c r="G9528">
        <v>8</v>
      </c>
      <c r="H9528">
        <v>121310</v>
      </c>
      <c r="I9528">
        <v>121310</v>
      </c>
      <c r="J9528">
        <v>1808244</v>
      </c>
      <c r="K9528">
        <v>0</v>
      </c>
    </row>
    <row r="9529" spans="1:11" x14ac:dyDescent="0.25">
      <c r="A9529">
        <v>1999</v>
      </c>
      <c r="B9529">
        <v>620</v>
      </c>
      <c r="C9529">
        <v>1</v>
      </c>
      <c r="D9529">
        <v>724</v>
      </c>
      <c r="E9529" t="s">
        <v>11</v>
      </c>
      <c r="F9529">
        <v>2922</v>
      </c>
      <c r="G9529">
        <v>8</v>
      </c>
      <c r="H9529">
        <v>121553</v>
      </c>
      <c r="I9529">
        <v>121553</v>
      </c>
      <c r="J9529">
        <v>205222</v>
      </c>
      <c r="K9529">
        <v>0</v>
      </c>
    </row>
    <row r="9530" spans="1:11" x14ac:dyDescent="0.25">
      <c r="A9530">
        <v>1999</v>
      </c>
      <c r="B9530">
        <v>620</v>
      </c>
      <c r="C9530">
        <v>1</v>
      </c>
      <c r="D9530">
        <v>724</v>
      </c>
      <c r="E9530" t="s">
        <v>11</v>
      </c>
      <c r="F9530">
        <v>8748</v>
      </c>
      <c r="G9530">
        <v>8</v>
      </c>
      <c r="H9530">
        <v>121904</v>
      </c>
      <c r="I9530">
        <v>121904</v>
      </c>
      <c r="J9530">
        <v>16757346</v>
      </c>
      <c r="K9530">
        <v>0</v>
      </c>
    </row>
    <row r="9531" spans="1:11" x14ac:dyDescent="0.25">
      <c r="A9531">
        <v>1999</v>
      </c>
      <c r="B9531">
        <v>620</v>
      </c>
      <c r="C9531">
        <v>1</v>
      </c>
      <c r="D9531">
        <v>724</v>
      </c>
      <c r="E9531" t="s">
        <v>11</v>
      </c>
      <c r="F9531">
        <v>6852</v>
      </c>
      <c r="G9531">
        <v>8</v>
      </c>
      <c r="H9531">
        <v>123483</v>
      </c>
      <c r="I9531">
        <v>123483</v>
      </c>
      <c r="J9531">
        <v>77720</v>
      </c>
      <c r="K9531">
        <v>0</v>
      </c>
    </row>
    <row r="9532" spans="1:11" x14ac:dyDescent="0.25">
      <c r="A9532">
        <v>1999</v>
      </c>
      <c r="B9532">
        <v>620</v>
      </c>
      <c r="C9532">
        <v>1</v>
      </c>
      <c r="D9532">
        <v>724</v>
      </c>
      <c r="E9532" t="s">
        <v>11</v>
      </c>
      <c r="F9532">
        <v>7915</v>
      </c>
      <c r="G9532">
        <v>8</v>
      </c>
      <c r="H9532">
        <v>126000</v>
      </c>
      <c r="I9532">
        <v>126000</v>
      </c>
      <c r="J9532">
        <v>993111</v>
      </c>
      <c r="K9532">
        <v>0</v>
      </c>
    </row>
    <row r="9533" spans="1:11" x14ac:dyDescent="0.25">
      <c r="A9533">
        <v>1999</v>
      </c>
      <c r="B9533">
        <v>620</v>
      </c>
      <c r="C9533">
        <v>1</v>
      </c>
      <c r="D9533">
        <v>724</v>
      </c>
      <c r="E9533" t="s">
        <v>11</v>
      </c>
      <c r="F9533">
        <v>6129</v>
      </c>
      <c r="G9533">
        <v>8</v>
      </c>
      <c r="H9533">
        <v>127062</v>
      </c>
      <c r="I9533">
        <v>127062</v>
      </c>
      <c r="J9533">
        <v>959447</v>
      </c>
      <c r="K9533">
        <v>0</v>
      </c>
    </row>
    <row r="9534" spans="1:11" x14ac:dyDescent="0.25">
      <c r="A9534">
        <v>1999</v>
      </c>
      <c r="B9534">
        <v>620</v>
      </c>
      <c r="C9534">
        <v>1</v>
      </c>
      <c r="D9534">
        <v>724</v>
      </c>
      <c r="E9534" t="s">
        <v>11</v>
      </c>
      <c r="F9534">
        <v>8432</v>
      </c>
      <c r="G9534">
        <v>8</v>
      </c>
      <c r="H9534">
        <v>127369</v>
      </c>
      <c r="I9534">
        <v>127369</v>
      </c>
      <c r="J9534">
        <v>6427498</v>
      </c>
      <c r="K9534">
        <v>0</v>
      </c>
    </row>
    <row r="9535" spans="1:11" x14ac:dyDescent="0.25">
      <c r="A9535">
        <v>1999</v>
      </c>
      <c r="B9535">
        <v>620</v>
      </c>
      <c r="C9535">
        <v>1</v>
      </c>
      <c r="D9535">
        <v>724</v>
      </c>
      <c r="E9535" t="s">
        <v>11</v>
      </c>
      <c r="F9535">
        <v>8813</v>
      </c>
      <c r="G9535">
        <v>8</v>
      </c>
      <c r="H9535">
        <v>130500</v>
      </c>
      <c r="I9535">
        <v>130500</v>
      </c>
      <c r="J9535">
        <v>4318828</v>
      </c>
      <c r="K9535">
        <v>0</v>
      </c>
    </row>
    <row r="9536" spans="1:11" x14ac:dyDescent="0.25">
      <c r="A9536">
        <v>1999</v>
      </c>
      <c r="B9536">
        <v>620</v>
      </c>
      <c r="C9536">
        <v>1</v>
      </c>
      <c r="D9536">
        <v>724</v>
      </c>
      <c r="E9536" t="s">
        <v>11</v>
      </c>
      <c r="F9536">
        <v>5513</v>
      </c>
      <c r="G9536">
        <v>8</v>
      </c>
      <c r="H9536">
        <v>130642</v>
      </c>
      <c r="I9536">
        <v>130642</v>
      </c>
      <c r="J9536">
        <v>546892</v>
      </c>
      <c r="K9536">
        <v>0</v>
      </c>
    </row>
    <row r="9537" spans="1:11" x14ac:dyDescent="0.25">
      <c r="A9537">
        <v>1999</v>
      </c>
      <c r="B9537">
        <v>620</v>
      </c>
      <c r="C9537">
        <v>1</v>
      </c>
      <c r="D9537">
        <v>724</v>
      </c>
      <c r="E9537" t="s">
        <v>11</v>
      </c>
      <c r="F9537">
        <v>5155</v>
      </c>
      <c r="G9537">
        <v>8</v>
      </c>
      <c r="H9537">
        <v>130847</v>
      </c>
      <c r="I9537">
        <v>130847</v>
      </c>
      <c r="J9537">
        <v>328786</v>
      </c>
      <c r="K9537">
        <v>0</v>
      </c>
    </row>
    <row r="9538" spans="1:11" x14ac:dyDescent="0.25">
      <c r="A9538">
        <v>1999</v>
      </c>
      <c r="B9538">
        <v>620</v>
      </c>
      <c r="C9538">
        <v>1</v>
      </c>
      <c r="D9538">
        <v>724</v>
      </c>
      <c r="E9538" t="s">
        <v>11</v>
      </c>
      <c r="F9538">
        <v>7512</v>
      </c>
      <c r="G9538">
        <v>8</v>
      </c>
      <c r="H9538">
        <v>131287</v>
      </c>
      <c r="I9538">
        <v>131287</v>
      </c>
      <c r="J9538">
        <v>5203615</v>
      </c>
      <c r="K9538">
        <v>0</v>
      </c>
    </row>
    <row r="9539" spans="1:11" x14ac:dyDescent="0.25">
      <c r="A9539">
        <v>1999</v>
      </c>
      <c r="B9539">
        <v>620</v>
      </c>
      <c r="C9539">
        <v>1</v>
      </c>
      <c r="D9539">
        <v>724</v>
      </c>
      <c r="E9539" t="s">
        <v>11</v>
      </c>
      <c r="F9539">
        <v>2929</v>
      </c>
      <c r="G9539">
        <v>8</v>
      </c>
      <c r="H9539">
        <v>135910</v>
      </c>
      <c r="I9539">
        <v>135910</v>
      </c>
      <c r="J9539">
        <v>1239540</v>
      </c>
      <c r="K9539">
        <v>0</v>
      </c>
    </row>
    <row r="9540" spans="1:11" x14ac:dyDescent="0.25">
      <c r="A9540">
        <v>1999</v>
      </c>
      <c r="B9540">
        <v>620</v>
      </c>
      <c r="C9540">
        <v>1</v>
      </c>
      <c r="D9540">
        <v>724</v>
      </c>
      <c r="E9540" t="s">
        <v>11</v>
      </c>
      <c r="F9540">
        <v>7621</v>
      </c>
      <c r="G9540">
        <v>8</v>
      </c>
      <c r="H9540">
        <v>137925</v>
      </c>
      <c r="I9540">
        <v>137925</v>
      </c>
      <c r="J9540">
        <v>5143834</v>
      </c>
      <c r="K9540">
        <v>0</v>
      </c>
    </row>
    <row r="9541" spans="1:11" x14ac:dyDescent="0.25">
      <c r="A9541">
        <v>1999</v>
      </c>
      <c r="B9541">
        <v>620</v>
      </c>
      <c r="C9541">
        <v>1</v>
      </c>
      <c r="D9541">
        <v>724</v>
      </c>
      <c r="E9541" t="s">
        <v>11</v>
      </c>
      <c r="F9541">
        <v>2713</v>
      </c>
      <c r="G9541">
        <v>8</v>
      </c>
      <c r="H9541">
        <v>139750</v>
      </c>
      <c r="I9541">
        <v>139750</v>
      </c>
      <c r="J9541">
        <v>14588</v>
      </c>
      <c r="K9541">
        <v>0</v>
      </c>
    </row>
    <row r="9542" spans="1:11" x14ac:dyDescent="0.25">
      <c r="A9542">
        <v>1999</v>
      </c>
      <c r="B9542">
        <v>620</v>
      </c>
      <c r="C9542">
        <v>1</v>
      </c>
      <c r="D9542">
        <v>724</v>
      </c>
      <c r="E9542" t="s">
        <v>11</v>
      </c>
      <c r="F9542">
        <v>6281</v>
      </c>
      <c r="G9542">
        <v>8</v>
      </c>
      <c r="H9542">
        <v>142190</v>
      </c>
      <c r="I9542">
        <v>142190</v>
      </c>
      <c r="J9542">
        <v>1928068</v>
      </c>
      <c r="K9542">
        <v>0</v>
      </c>
    </row>
    <row r="9543" spans="1:11" x14ac:dyDescent="0.25">
      <c r="A9543">
        <v>1999</v>
      </c>
      <c r="B9543">
        <v>620</v>
      </c>
      <c r="C9543">
        <v>1</v>
      </c>
      <c r="D9543">
        <v>724</v>
      </c>
      <c r="E9543" t="s">
        <v>11</v>
      </c>
      <c r="F9543">
        <v>6349</v>
      </c>
      <c r="G9543">
        <v>8</v>
      </c>
      <c r="H9543">
        <v>142198</v>
      </c>
      <c r="I9543">
        <v>142198</v>
      </c>
      <c r="J9543">
        <v>496002</v>
      </c>
      <c r="K9543">
        <v>0</v>
      </c>
    </row>
    <row r="9544" spans="1:11" x14ac:dyDescent="0.25">
      <c r="A9544">
        <v>1999</v>
      </c>
      <c r="B9544">
        <v>620</v>
      </c>
      <c r="C9544">
        <v>1</v>
      </c>
      <c r="D9544">
        <v>724</v>
      </c>
      <c r="E9544" t="s">
        <v>11</v>
      </c>
      <c r="F9544">
        <v>2518</v>
      </c>
      <c r="G9544">
        <v>8</v>
      </c>
      <c r="H9544">
        <v>142976</v>
      </c>
      <c r="I9544">
        <v>142976</v>
      </c>
      <c r="J9544">
        <v>52357</v>
      </c>
      <c r="K9544">
        <v>0</v>
      </c>
    </row>
    <row r="9545" spans="1:11" x14ac:dyDescent="0.25">
      <c r="A9545">
        <v>1999</v>
      </c>
      <c r="B9545">
        <v>620</v>
      </c>
      <c r="C9545">
        <v>1</v>
      </c>
      <c r="D9545">
        <v>724</v>
      </c>
      <c r="E9545" t="s">
        <v>11</v>
      </c>
      <c r="F9545">
        <v>7451</v>
      </c>
      <c r="G9545">
        <v>8</v>
      </c>
      <c r="H9545">
        <v>143279</v>
      </c>
      <c r="I9545">
        <v>143279</v>
      </c>
      <c r="J9545">
        <v>4405705</v>
      </c>
      <c r="K9545">
        <v>0</v>
      </c>
    </row>
    <row r="9546" spans="1:11" x14ac:dyDescent="0.25">
      <c r="A9546">
        <v>1999</v>
      </c>
      <c r="B9546">
        <v>620</v>
      </c>
      <c r="C9546">
        <v>1</v>
      </c>
      <c r="D9546">
        <v>724</v>
      </c>
      <c r="E9546" t="s">
        <v>11</v>
      </c>
      <c r="F9546">
        <v>7439</v>
      </c>
      <c r="G9546">
        <v>8</v>
      </c>
      <c r="H9546">
        <v>145691</v>
      </c>
      <c r="I9546">
        <v>145691</v>
      </c>
      <c r="J9546">
        <v>2290624</v>
      </c>
      <c r="K9546">
        <v>0</v>
      </c>
    </row>
    <row r="9547" spans="1:11" x14ac:dyDescent="0.25">
      <c r="A9547">
        <v>1999</v>
      </c>
      <c r="B9547">
        <v>620</v>
      </c>
      <c r="C9547">
        <v>1</v>
      </c>
      <c r="D9547">
        <v>724</v>
      </c>
      <c r="E9547" t="s">
        <v>11</v>
      </c>
      <c r="F9547">
        <v>2923</v>
      </c>
      <c r="G9547">
        <v>8</v>
      </c>
      <c r="H9547">
        <v>149100</v>
      </c>
      <c r="I9547">
        <v>149100</v>
      </c>
      <c r="J9547">
        <v>96094</v>
      </c>
      <c r="K9547">
        <v>0</v>
      </c>
    </row>
    <row r="9548" spans="1:11" x14ac:dyDescent="0.25">
      <c r="A9548">
        <v>1999</v>
      </c>
      <c r="B9548">
        <v>620</v>
      </c>
      <c r="C9548">
        <v>1</v>
      </c>
      <c r="D9548">
        <v>724</v>
      </c>
      <c r="E9548" t="s">
        <v>11</v>
      </c>
      <c r="F9548">
        <v>7422</v>
      </c>
      <c r="G9548">
        <v>8</v>
      </c>
      <c r="H9548">
        <v>150597</v>
      </c>
      <c r="I9548">
        <v>150597</v>
      </c>
      <c r="J9548">
        <v>2055333</v>
      </c>
      <c r="K9548">
        <v>0</v>
      </c>
    </row>
    <row r="9549" spans="1:11" x14ac:dyDescent="0.25">
      <c r="A9549">
        <v>1999</v>
      </c>
      <c r="B9549">
        <v>620</v>
      </c>
      <c r="C9549">
        <v>1</v>
      </c>
      <c r="D9549">
        <v>724</v>
      </c>
      <c r="E9549" t="s">
        <v>11</v>
      </c>
      <c r="F9549">
        <v>8811</v>
      </c>
      <c r="G9549">
        <v>8</v>
      </c>
      <c r="H9549">
        <v>151715</v>
      </c>
      <c r="I9549">
        <v>151715</v>
      </c>
      <c r="J9549">
        <v>7971319</v>
      </c>
      <c r="K9549">
        <v>0</v>
      </c>
    </row>
    <row r="9550" spans="1:11" x14ac:dyDescent="0.25">
      <c r="A9550">
        <v>1999</v>
      </c>
      <c r="B9550">
        <v>620</v>
      </c>
      <c r="C9550">
        <v>1</v>
      </c>
      <c r="D9550">
        <v>724</v>
      </c>
      <c r="E9550" t="s">
        <v>11</v>
      </c>
      <c r="F9550">
        <v>8422</v>
      </c>
      <c r="G9550">
        <v>8</v>
      </c>
      <c r="H9550">
        <v>152599</v>
      </c>
      <c r="I9550">
        <v>152599</v>
      </c>
      <c r="J9550">
        <v>8886074</v>
      </c>
      <c r="K9550">
        <v>0</v>
      </c>
    </row>
    <row r="9551" spans="1:11" x14ac:dyDescent="0.25">
      <c r="A9551">
        <v>1999</v>
      </c>
      <c r="B9551">
        <v>620</v>
      </c>
      <c r="C9551">
        <v>1</v>
      </c>
      <c r="D9551">
        <v>724</v>
      </c>
      <c r="E9551" t="s">
        <v>11</v>
      </c>
      <c r="F9551">
        <v>7243</v>
      </c>
      <c r="G9551">
        <v>8</v>
      </c>
      <c r="H9551">
        <v>153974</v>
      </c>
      <c r="I9551">
        <v>153974</v>
      </c>
      <c r="J9551">
        <v>3051026</v>
      </c>
      <c r="K9551">
        <v>0</v>
      </c>
    </row>
    <row r="9552" spans="1:11" x14ac:dyDescent="0.25">
      <c r="A9552">
        <v>1999</v>
      </c>
      <c r="B9552">
        <v>620</v>
      </c>
      <c r="C9552">
        <v>1</v>
      </c>
      <c r="D9552">
        <v>724</v>
      </c>
      <c r="E9552" t="s">
        <v>11</v>
      </c>
      <c r="F9552">
        <v>8471</v>
      </c>
      <c r="G9552">
        <v>8</v>
      </c>
      <c r="H9552">
        <v>154121</v>
      </c>
      <c r="I9552">
        <v>154121</v>
      </c>
      <c r="J9552">
        <v>4821049</v>
      </c>
      <c r="K9552">
        <v>0</v>
      </c>
    </row>
    <row r="9553" spans="1:11" x14ac:dyDescent="0.25">
      <c r="A9553">
        <v>1999</v>
      </c>
      <c r="B9553">
        <v>620</v>
      </c>
      <c r="C9553">
        <v>1</v>
      </c>
      <c r="D9553">
        <v>724</v>
      </c>
      <c r="E9553" t="s">
        <v>11</v>
      </c>
      <c r="F9553">
        <v>5322</v>
      </c>
      <c r="G9553">
        <v>8</v>
      </c>
      <c r="H9553">
        <v>155515</v>
      </c>
      <c r="I9553">
        <v>155515</v>
      </c>
      <c r="J9553">
        <v>820084</v>
      </c>
      <c r="K9553">
        <v>0</v>
      </c>
    </row>
    <row r="9554" spans="1:11" x14ac:dyDescent="0.25">
      <c r="A9554">
        <v>1999</v>
      </c>
      <c r="B9554">
        <v>620</v>
      </c>
      <c r="C9554">
        <v>1</v>
      </c>
      <c r="D9554">
        <v>724</v>
      </c>
      <c r="E9554" t="s">
        <v>11</v>
      </c>
      <c r="F9554">
        <v>6535</v>
      </c>
      <c r="G9554">
        <v>8</v>
      </c>
      <c r="H9554">
        <v>163070</v>
      </c>
      <c r="I9554">
        <v>163070</v>
      </c>
      <c r="J9554">
        <v>2904626</v>
      </c>
      <c r="K9554">
        <v>0</v>
      </c>
    </row>
    <row r="9555" spans="1:11" x14ac:dyDescent="0.25">
      <c r="A9555">
        <v>1999</v>
      </c>
      <c r="B9555">
        <v>620</v>
      </c>
      <c r="C9555">
        <v>1</v>
      </c>
      <c r="D9555">
        <v>724</v>
      </c>
      <c r="E9555" t="s">
        <v>11</v>
      </c>
      <c r="F9555">
        <v>7188</v>
      </c>
      <c r="G9555">
        <v>8</v>
      </c>
      <c r="H9555">
        <v>163829</v>
      </c>
      <c r="I9555">
        <v>163829</v>
      </c>
      <c r="J9555">
        <v>4353765</v>
      </c>
      <c r="K9555">
        <v>0</v>
      </c>
    </row>
    <row r="9556" spans="1:11" x14ac:dyDescent="0.25">
      <c r="A9556">
        <v>1999</v>
      </c>
      <c r="B9556">
        <v>620</v>
      </c>
      <c r="C9556">
        <v>1</v>
      </c>
      <c r="D9556">
        <v>724</v>
      </c>
      <c r="E9556" t="s">
        <v>11</v>
      </c>
      <c r="F9556">
        <v>7722</v>
      </c>
      <c r="G9556">
        <v>8</v>
      </c>
      <c r="H9556">
        <v>164699</v>
      </c>
      <c r="I9556">
        <v>164699</v>
      </c>
      <c r="J9556">
        <v>2905843</v>
      </c>
      <c r="K9556">
        <v>0</v>
      </c>
    </row>
    <row r="9557" spans="1:11" x14ac:dyDescent="0.25">
      <c r="A9557">
        <v>1999</v>
      </c>
      <c r="B9557">
        <v>620</v>
      </c>
      <c r="C9557">
        <v>1</v>
      </c>
      <c r="D9557">
        <v>724</v>
      </c>
      <c r="E9557" t="s">
        <v>11</v>
      </c>
      <c r="F9557">
        <v>6254</v>
      </c>
      <c r="G9557">
        <v>8</v>
      </c>
      <c r="H9557">
        <v>168374</v>
      </c>
      <c r="I9557">
        <v>168374</v>
      </c>
      <c r="J9557">
        <v>981946</v>
      </c>
      <c r="K9557">
        <v>0</v>
      </c>
    </row>
    <row r="9558" spans="1:11" x14ac:dyDescent="0.25">
      <c r="A9558">
        <v>1999</v>
      </c>
      <c r="B9558">
        <v>620</v>
      </c>
      <c r="C9558">
        <v>1</v>
      </c>
      <c r="D9558">
        <v>724</v>
      </c>
      <c r="E9558" t="s">
        <v>11</v>
      </c>
      <c r="F9558">
        <v>8941</v>
      </c>
      <c r="G9558">
        <v>8</v>
      </c>
      <c r="H9558">
        <v>170535</v>
      </c>
      <c r="I9558">
        <v>170535</v>
      </c>
      <c r="J9558">
        <v>1307134</v>
      </c>
      <c r="K9558">
        <v>0</v>
      </c>
    </row>
    <row r="9559" spans="1:11" x14ac:dyDescent="0.25">
      <c r="A9559">
        <v>1999</v>
      </c>
      <c r="B9559">
        <v>620</v>
      </c>
      <c r="C9559">
        <v>1</v>
      </c>
      <c r="D9559">
        <v>724</v>
      </c>
      <c r="E9559" t="s">
        <v>11</v>
      </c>
      <c r="F9559">
        <v>6583</v>
      </c>
      <c r="G9559">
        <v>8</v>
      </c>
      <c r="H9559">
        <v>174608</v>
      </c>
      <c r="I9559">
        <v>174608</v>
      </c>
      <c r="J9559">
        <v>1467877</v>
      </c>
      <c r="K9559">
        <v>0</v>
      </c>
    </row>
    <row r="9560" spans="1:11" x14ac:dyDescent="0.25">
      <c r="A9560">
        <v>1999</v>
      </c>
      <c r="B9560">
        <v>620</v>
      </c>
      <c r="C9560">
        <v>1</v>
      </c>
      <c r="D9560">
        <v>724</v>
      </c>
      <c r="E9560" t="s">
        <v>11</v>
      </c>
      <c r="F9560">
        <v>6638</v>
      </c>
      <c r="G9560">
        <v>8</v>
      </c>
      <c r="H9560">
        <v>175004</v>
      </c>
      <c r="I9560">
        <v>175004</v>
      </c>
      <c r="J9560">
        <v>1100401</v>
      </c>
      <c r="K9560">
        <v>0</v>
      </c>
    </row>
    <row r="9561" spans="1:11" x14ac:dyDescent="0.25">
      <c r="A9561">
        <v>1999</v>
      </c>
      <c r="B9561">
        <v>620</v>
      </c>
      <c r="C9561">
        <v>1</v>
      </c>
      <c r="D9561">
        <v>724</v>
      </c>
      <c r="E9561" t="s">
        <v>11</v>
      </c>
      <c r="F9561">
        <v>8433</v>
      </c>
      <c r="G9561">
        <v>8</v>
      </c>
      <c r="H9561">
        <v>179030</v>
      </c>
      <c r="I9561">
        <v>179030</v>
      </c>
      <c r="J9561">
        <v>9862051</v>
      </c>
      <c r="K9561">
        <v>0</v>
      </c>
    </row>
    <row r="9562" spans="1:11" x14ac:dyDescent="0.25">
      <c r="A9562">
        <v>1999</v>
      </c>
      <c r="B9562">
        <v>620</v>
      </c>
      <c r="C9562">
        <v>1</v>
      </c>
      <c r="D9562">
        <v>724</v>
      </c>
      <c r="E9562" t="s">
        <v>11</v>
      </c>
      <c r="F9562">
        <v>6351</v>
      </c>
      <c r="G9562">
        <v>8</v>
      </c>
      <c r="H9562">
        <v>183660</v>
      </c>
      <c r="I9562">
        <v>183660</v>
      </c>
      <c r="J9562">
        <v>296544</v>
      </c>
      <c r="K9562">
        <v>0</v>
      </c>
    </row>
    <row r="9563" spans="1:11" x14ac:dyDescent="0.25">
      <c r="A9563">
        <v>1999</v>
      </c>
      <c r="B9563">
        <v>620</v>
      </c>
      <c r="C9563">
        <v>1</v>
      </c>
      <c r="D9563">
        <v>724</v>
      </c>
      <c r="E9563" t="s">
        <v>11</v>
      </c>
      <c r="F9563">
        <v>5413</v>
      </c>
      <c r="G9563">
        <v>8</v>
      </c>
      <c r="H9563">
        <v>183908</v>
      </c>
      <c r="I9563">
        <v>183908</v>
      </c>
      <c r="J9563">
        <v>2826261</v>
      </c>
      <c r="K9563">
        <v>0</v>
      </c>
    </row>
    <row r="9564" spans="1:11" x14ac:dyDescent="0.25">
      <c r="A9564">
        <v>1999</v>
      </c>
      <c r="B9564">
        <v>620</v>
      </c>
      <c r="C9564">
        <v>1</v>
      </c>
      <c r="D9564">
        <v>724</v>
      </c>
      <c r="E9564" t="s">
        <v>11</v>
      </c>
      <c r="F9564">
        <v>752</v>
      </c>
      <c r="G9564">
        <v>8</v>
      </c>
      <c r="H9564">
        <v>185952</v>
      </c>
      <c r="I9564">
        <v>185952</v>
      </c>
      <c r="J9564">
        <v>319120</v>
      </c>
      <c r="K9564">
        <v>0</v>
      </c>
    </row>
    <row r="9565" spans="1:11" x14ac:dyDescent="0.25">
      <c r="A9565">
        <v>1999</v>
      </c>
      <c r="B9565">
        <v>620</v>
      </c>
      <c r="C9565">
        <v>1</v>
      </c>
      <c r="D9565">
        <v>724</v>
      </c>
      <c r="E9565" t="s">
        <v>11</v>
      </c>
      <c r="F9565">
        <v>6871</v>
      </c>
      <c r="G9565">
        <v>8</v>
      </c>
      <c r="H9565">
        <v>186308</v>
      </c>
      <c r="I9565">
        <v>186308</v>
      </c>
      <c r="J9565">
        <v>969877</v>
      </c>
      <c r="K9565">
        <v>0</v>
      </c>
    </row>
    <row r="9566" spans="1:11" x14ac:dyDescent="0.25">
      <c r="A9566">
        <v>1999</v>
      </c>
      <c r="B9566">
        <v>620</v>
      </c>
      <c r="C9566">
        <v>1</v>
      </c>
      <c r="D9566">
        <v>724</v>
      </c>
      <c r="E9566" t="s">
        <v>11</v>
      </c>
      <c r="F9566">
        <v>2634</v>
      </c>
      <c r="G9566">
        <v>8</v>
      </c>
      <c r="H9566">
        <v>189394</v>
      </c>
      <c r="I9566">
        <v>189394</v>
      </c>
      <c r="J9566">
        <v>516959</v>
      </c>
      <c r="K9566">
        <v>0</v>
      </c>
    </row>
    <row r="9567" spans="1:11" x14ac:dyDescent="0.25">
      <c r="A9567">
        <v>1999</v>
      </c>
      <c r="B9567">
        <v>620</v>
      </c>
      <c r="C9567">
        <v>1</v>
      </c>
      <c r="D9567">
        <v>724</v>
      </c>
      <c r="E9567" t="s">
        <v>11</v>
      </c>
      <c r="F9567">
        <v>8434</v>
      </c>
      <c r="G9567">
        <v>8</v>
      </c>
      <c r="H9567">
        <v>189885</v>
      </c>
      <c r="I9567">
        <v>189885</v>
      </c>
      <c r="J9567">
        <v>8313899</v>
      </c>
      <c r="K9567">
        <v>0</v>
      </c>
    </row>
    <row r="9568" spans="1:11" x14ac:dyDescent="0.25">
      <c r="A9568">
        <v>1999</v>
      </c>
      <c r="B9568">
        <v>620</v>
      </c>
      <c r="C9568">
        <v>1</v>
      </c>
      <c r="D9568">
        <v>724</v>
      </c>
      <c r="E9568" t="s">
        <v>11</v>
      </c>
      <c r="F9568">
        <v>6113</v>
      </c>
      <c r="G9568">
        <v>8</v>
      </c>
      <c r="H9568">
        <v>195511</v>
      </c>
      <c r="I9568">
        <v>195511</v>
      </c>
      <c r="J9568">
        <v>1239731</v>
      </c>
      <c r="K9568">
        <v>0</v>
      </c>
    </row>
    <row r="9569" spans="1:11" x14ac:dyDescent="0.25">
      <c r="A9569">
        <v>1999</v>
      </c>
      <c r="B9569">
        <v>620</v>
      </c>
      <c r="C9569">
        <v>1</v>
      </c>
      <c r="D9569">
        <v>724</v>
      </c>
      <c r="E9569" t="s">
        <v>11</v>
      </c>
      <c r="F9569">
        <v>7622</v>
      </c>
      <c r="G9569">
        <v>8</v>
      </c>
      <c r="H9569">
        <v>195694</v>
      </c>
      <c r="I9569">
        <v>195694</v>
      </c>
      <c r="J9569">
        <v>2506899</v>
      </c>
      <c r="K9569">
        <v>0</v>
      </c>
    </row>
    <row r="9570" spans="1:11" x14ac:dyDescent="0.25">
      <c r="A9570">
        <v>1999</v>
      </c>
      <c r="B9570">
        <v>620</v>
      </c>
      <c r="C9570">
        <v>1</v>
      </c>
      <c r="D9570">
        <v>724</v>
      </c>
      <c r="E9570" t="s">
        <v>11</v>
      </c>
      <c r="F9570">
        <v>8472</v>
      </c>
      <c r="G9570">
        <v>8</v>
      </c>
      <c r="H9570">
        <v>197320</v>
      </c>
      <c r="I9570">
        <v>197320</v>
      </c>
      <c r="J9570">
        <v>4598201</v>
      </c>
      <c r="K9570">
        <v>0</v>
      </c>
    </row>
    <row r="9571" spans="1:11" x14ac:dyDescent="0.25">
      <c r="A9571">
        <v>1999</v>
      </c>
      <c r="B9571">
        <v>620</v>
      </c>
      <c r="C9571">
        <v>1</v>
      </c>
      <c r="D9571">
        <v>724</v>
      </c>
      <c r="E9571" t="s">
        <v>11</v>
      </c>
      <c r="F9571">
        <v>7518</v>
      </c>
      <c r="G9571">
        <v>8</v>
      </c>
      <c r="H9571">
        <v>198831</v>
      </c>
      <c r="I9571">
        <v>198831</v>
      </c>
      <c r="J9571">
        <v>7083582</v>
      </c>
      <c r="K9571">
        <v>0</v>
      </c>
    </row>
    <row r="9572" spans="1:11" x14ac:dyDescent="0.25">
      <c r="A9572">
        <v>1999</v>
      </c>
      <c r="B9572">
        <v>620</v>
      </c>
      <c r="C9572">
        <v>1</v>
      </c>
      <c r="D9572">
        <v>724</v>
      </c>
      <c r="E9572" t="s">
        <v>11</v>
      </c>
      <c r="F9572">
        <v>8484</v>
      </c>
      <c r="G9572">
        <v>8</v>
      </c>
      <c r="H9572">
        <v>201096</v>
      </c>
      <c r="I9572">
        <v>201096</v>
      </c>
      <c r="J9572">
        <v>2324999</v>
      </c>
      <c r="K9572">
        <v>0</v>
      </c>
    </row>
    <row r="9573" spans="1:11" x14ac:dyDescent="0.25">
      <c r="A9573">
        <v>1999</v>
      </c>
      <c r="B9573">
        <v>620</v>
      </c>
      <c r="C9573">
        <v>1</v>
      </c>
      <c r="D9573">
        <v>724</v>
      </c>
      <c r="E9573" t="s">
        <v>11</v>
      </c>
      <c r="F9573">
        <v>343</v>
      </c>
      <c r="G9573">
        <v>8</v>
      </c>
      <c r="H9573">
        <v>203218</v>
      </c>
      <c r="I9573">
        <v>203218</v>
      </c>
      <c r="J9573">
        <v>1004713</v>
      </c>
      <c r="K9573">
        <v>0</v>
      </c>
    </row>
    <row r="9574" spans="1:11" x14ac:dyDescent="0.25">
      <c r="A9574">
        <v>1999</v>
      </c>
      <c r="B9574">
        <v>620</v>
      </c>
      <c r="C9574">
        <v>1</v>
      </c>
      <c r="D9574">
        <v>724</v>
      </c>
      <c r="E9574" t="s">
        <v>11</v>
      </c>
      <c r="F9574">
        <v>8435</v>
      </c>
      <c r="G9574">
        <v>8</v>
      </c>
      <c r="H9574">
        <v>203451</v>
      </c>
      <c r="I9574">
        <v>203451</v>
      </c>
      <c r="J9574">
        <v>12804940</v>
      </c>
      <c r="K9574">
        <v>0</v>
      </c>
    </row>
    <row r="9575" spans="1:11" x14ac:dyDescent="0.25">
      <c r="A9575">
        <v>1999</v>
      </c>
      <c r="B9575">
        <v>620</v>
      </c>
      <c r="C9575">
        <v>1</v>
      </c>
      <c r="D9575">
        <v>724</v>
      </c>
      <c r="E9575" t="s">
        <v>11</v>
      </c>
      <c r="F9575">
        <v>5169</v>
      </c>
      <c r="G9575">
        <v>8</v>
      </c>
      <c r="H9575">
        <v>203775</v>
      </c>
      <c r="I9575">
        <v>203775</v>
      </c>
      <c r="J9575">
        <v>2090200</v>
      </c>
      <c r="K9575">
        <v>0</v>
      </c>
    </row>
    <row r="9576" spans="1:11" x14ac:dyDescent="0.25">
      <c r="A9576">
        <v>1999</v>
      </c>
      <c r="B9576">
        <v>620</v>
      </c>
      <c r="C9576">
        <v>1</v>
      </c>
      <c r="D9576">
        <v>724</v>
      </c>
      <c r="E9576" t="s">
        <v>11</v>
      </c>
      <c r="F9576">
        <v>8999</v>
      </c>
      <c r="G9576">
        <v>8</v>
      </c>
      <c r="H9576">
        <v>205185</v>
      </c>
      <c r="I9576">
        <v>205185</v>
      </c>
      <c r="J9576">
        <v>1782772</v>
      </c>
      <c r="K9576">
        <v>0</v>
      </c>
    </row>
    <row r="9577" spans="1:11" x14ac:dyDescent="0.25">
      <c r="A9577">
        <v>1999</v>
      </c>
      <c r="B9577">
        <v>620</v>
      </c>
      <c r="C9577">
        <v>1</v>
      </c>
      <c r="D9577">
        <v>724</v>
      </c>
      <c r="E9577" t="s">
        <v>11</v>
      </c>
      <c r="F9577">
        <v>7423</v>
      </c>
      <c r="G9577">
        <v>8</v>
      </c>
      <c r="H9577">
        <v>206777</v>
      </c>
      <c r="I9577">
        <v>206777</v>
      </c>
      <c r="J9577">
        <v>2471298</v>
      </c>
      <c r="K9577">
        <v>0</v>
      </c>
    </row>
    <row r="9578" spans="1:11" x14ac:dyDescent="0.25">
      <c r="A9578">
        <v>1999</v>
      </c>
      <c r="B9578">
        <v>620</v>
      </c>
      <c r="C9578">
        <v>1</v>
      </c>
      <c r="D9578">
        <v>724</v>
      </c>
      <c r="E9578" t="s">
        <v>11</v>
      </c>
      <c r="F9578">
        <v>5852</v>
      </c>
      <c r="G9578">
        <v>8</v>
      </c>
      <c r="H9578">
        <v>206968</v>
      </c>
      <c r="I9578">
        <v>206968</v>
      </c>
      <c r="J9578">
        <v>1925763</v>
      </c>
      <c r="K9578">
        <v>0</v>
      </c>
    </row>
    <row r="9579" spans="1:11" x14ac:dyDescent="0.25">
      <c r="A9579">
        <v>1999</v>
      </c>
      <c r="B9579">
        <v>620</v>
      </c>
      <c r="C9579">
        <v>1</v>
      </c>
      <c r="D9579">
        <v>724</v>
      </c>
      <c r="E9579" t="s">
        <v>11</v>
      </c>
      <c r="F9579">
        <v>8421</v>
      </c>
      <c r="G9579">
        <v>8</v>
      </c>
      <c r="H9579">
        <v>207033</v>
      </c>
      <c r="I9579">
        <v>207033</v>
      </c>
      <c r="J9579">
        <v>6553143</v>
      </c>
      <c r="K9579">
        <v>0</v>
      </c>
    </row>
    <row r="9580" spans="1:11" x14ac:dyDescent="0.25">
      <c r="A9580">
        <v>1999</v>
      </c>
      <c r="B9580">
        <v>620</v>
      </c>
      <c r="C9580">
        <v>1</v>
      </c>
      <c r="D9580">
        <v>724</v>
      </c>
      <c r="E9580" t="s">
        <v>11</v>
      </c>
      <c r="F9580">
        <v>8951</v>
      </c>
      <c r="G9580">
        <v>8</v>
      </c>
      <c r="H9580">
        <v>208335</v>
      </c>
      <c r="I9580">
        <v>208335</v>
      </c>
      <c r="J9580">
        <v>694738</v>
      </c>
      <c r="K9580">
        <v>0</v>
      </c>
    </row>
    <row r="9581" spans="1:11" x14ac:dyDescent="0.25">
      <c r="A9581">
        <v>1999</v>
      </c>
      <c r="B9581">
        <v>620</v>
      </c>
      <c r="C9581">
        <v>1</v>
      </c>
      <c r="D9581">
        <v>724</v>
      </c>
      <c r="E9581" t="s">
        <v>11</v>
      </c>
      <c r="F9581">
        <v>8481</v>
      </c>
      <c r="G9581">
        <v>8</v>
      </c>
      <c r="H9581">
        <v>214694</v>
      </c>
      <c r="I9581">
        <v>214694</v>
      </c>
      <c r="J9581">
        <v>9811847</v>
      </c>
      <c r="K9581">
        <v>0</v>
      </c>
    </row>
    <row r="9582" spans="1:11" x14ac:dyDescent="0.25">
      <c r="A9582">
        <v>1999</v>
      </c>
      <c r="B9582">
        <v>620</v>
      </c>
      <c r="C9582">
        <v>1</v>
      </c>
      <c r="D9582">
        <v>724</v>
      </c>
      <c r="E9582" t="s">
        <v>11</v>
      </c>
      <c r="F9582">
        <v>6863</v>
      </c>
      <c r="G9582">
        <v>8</v>
      </c>
      <c r="H9582">
        <v>214867</v>
      </c>
      <c r="I9582">
        <v>214867</v>
      </c>
      <c r="J9582">
        <v>161519</v>
      </c>
      <c r="K9582">
        <v>0</v>
      </c>
    </row>
    <row r="9583" spans="1:11" x14ac:dyDescent="0.25">
      <c r="A9583">
        <v>1999</v>
      </c>
      <c r="B9583">
        <v>620</v>
      </c>
      <c r="C9583">
        <v>1</v>
      </c>
      <c r="D9583">
        <v>724</v>
      </c>
      <c r="E9583" t="s">
        <v>11</v>
      </c>
      <c r="F9583">
        <v>723</v>
      </c>
      <c r="G9583">
        <v>8</v>
      </c>
      <c r="H9583">
        <v>219585</v>
      </c>
      <c r="I9583">
        <v>219585</v>
      </c>
      <c r="J9583">
        <v>605528</v>
      </c>
      <c r="K9583">
        <v>0</v>
      </c>
    </row>
    <row r="9584" spans="1:11" x14ac:dyDescent="0.25">
      <c r="A9584">
        <v>1999</v>
      </c>
      <c r="B9584">
        <v>620</v>
      </c>
      <c r="C9584">
        <v>1</v>
      </c>
      <c r="D9584">
        <v>724</v>
      </c>
      <c r="E9584" t="s">
        <v>11</v>
      </c>
      <c r="F9584">
        <v>2120</v>
      </c>
      <c r="G9584">
        <v>8</v>
      </c>
      <c r="H9584">
        <v>222305</v>
      </c>
      <c r="I9584">
        <v>222305</v>
      </c>
      <c r="J9584">
        <v>257228</v>
      </c>
      <c r="K9584">
        <v>0</v>
      </c>
    </row>
    <row r="9585" spans="1:11" x14ac:dyDescent="0.25">
      <c r="A9585">
        <v>1999</v>
      </c>
      <c r="B9585">
        <v>620</v>
      </c>
      <c r="C9585">
        <v>1</v>
      </c>
      <c r="D9585">
        <v>724</v>
      </c>
      <c r="E9585" t="s">
        <v>11</v>
      </c>
      <c r="F9585">
        <v>2672</v>
      </c>
      <c r="G9585">
        <v>8</v>
      </c>
      <c r="H9585">
        <v>223678</v>
      </c>
      <c r="I9585">
        <v>223678</v>
      </c>
      <c r="J9585">
        <v>88757</v>
      </c>
      <c r="K9585">
        <v>0</v>
      </c>
    </row>
    <row r="9586" spans="1:11" x14ac:dyDescent="0.25">
      <c r="A9586">
        <v>1999</v>
      </c>
      <c r="B9586">
        <v>620</v>
      </c>
      <c r="C9586">
        <v>1</v>
      </c>
      <c r="D9586">
        <v>724</v>
      </c>
      <c r="E9586" t="s">
        <v>11</v>
      </c>
      <c r="F9586">
        <v>8933</v>
      </c>
      <c r="G9586">
        <v>8</v>
      </c>
      <c r="H9586">
        <v>226957</v>
      </c>
      <c r="I9586">
        <v>226957</v>
      </c>
      <c r="J9586">
        <v>1205924</v>
      </c>
      <c r="K9586">
        <v>0</v>
      </c>
    </row>
    <row r="9587" spans="1:11" x14ac:dyDescent="0.25">
      <c r="A9587">
        <v>1999</v>
      </c>
      <c r="B9587">
        <v>620</v>
      </c>
      <c r="C9587">
        <v>1</v>
      </c>
      <c r="D9587">
        <v>724</v>
      </c>
      <c r="E9587" t="s">
        <v>11</v>
      </c>
      <c r="F9587">
        <v>6641</v>
      </c>
      <c r="G9587">
        <v>8</v>
      </c>
      <c r="H9587">
        <v>231675</v>
      </c>
      <c r="I9587">
        <v>231675</v>
      </c>
      <c r="J9587">
        <v>337391</v>
      </c>
      <c r="K9587">
        <v>0</v>
      </c>
    </row>
    <row r="9588" spans="1:11" x14ac:dyDescent="0.25">
      <c r="A9588">
        <v>1999</v>
      </c>
      <c r="B9588">
        <v>620</v>
      </c>
      <c r="C9588">
        <v>1</v>
      </c>
      <c r="D9588">
        <v>724</v>
      </c>
      <c r="E9588" t="s">
        <v>11</v>
      </c>
      <c r="F9588">
        <v>5841</v>
      </c>
      <c r="G9588">
        <v>8</v>
      </c>
      <c r="H9588">
        <v>236941</v>
      </c>
      <c r="I9588">
        <v>236941</v>
      </c>
      <c r="J9588">
        <v>725482</v>
      </c>
      <c r="K9588">
        <v>0</v>
      </c>
    </row>
    <row r="9589" spans="1:11" x14ac:dyDescent="0.25">
      <c r="A9589">
        <v>1999</v>
      </c>
      <c r="B9589">
        <v>620</v>
      </c>
      <c r="C9589">
        <v>1</v>
      </c>
      <c r="D9589">
        <v>724</v>
      </c>
      <c r="E9589" t="s">
        <v>11</v>
      </c>
      <c r="F9589">
        <v>2927</v>
      </c>
      <c r="G9589">
        <v>8</v>
      </c>
      <c r="H9589">
        <v>238752</v>
      </c>
      <c r="I9589">
        <v>238752</v>
      </c>
      <c r="J9589">
        <v>1880130</v>
      </c>
      <c r="K9589">
        <v>0</v>
      </c>
    </row>
    <row r="9590" spans="1:11" x14ac:dyDescent="0.25">
      <c r="A9590">
        <v>1999</v>
      </c>
      <c r="B9590">
        <v>620</v>
      </c>
      <c r="C9590">
        <v>1</v>
      </c>
      <c r="D9590">
        <v>724</v>
      </c>
      <c r="E9590" t="s">
        <v>11</v>
      </c>
      <c r="F9590">
        <v>8749</v>
      </c>
      <c r="G9590">
        <v>8</v>
      </c>
      <c r="H9590">
        <v>239423</v>
      </c>
      <c r="I9590">
        <v>239423</v>
      </c>
      <c r="J9590">
        <v>8304704</v>
      </c>
      <c r="K9590">
        <v>0</v>
      </c>
    </row>
    <row r="9591" spans="1:11" x14ac:dyDescent="0.25">
      <c r="A9591">
        <v>1999</v>
      </c>
      <c r="B9591">
        <v>620</v>
      </c>
      <c r="C9591">
        <v>1</v>
      </c>
      <c r="D9591">
        <v>724</v>
      </c>
      <c r="E9591" t="s">
        <v>11</v>
      </c>
      <c r="F9591">
        <v>7372</v>
      </c>
      <c r="G9591">
        <v>8</v>
      </c>
      <c r="H9591">
        <v>245839</v>
      </c>
      <c r="I9591">
        <v>245839</v>
      </c>
      <c r="J9591">
        <v>842819</v>
      </c>
      <c r="K9591">
        <v>0</v>
      </c>
    </row>
    <row r="9592" spans="1:11" x14ac:dyDescent="0.25">
      <c r="A9592">
        <v>1999</v>
      </c>
      <c r="B9592">
        <v>620</v>
      </c>
      <c r="C9592">
        <v>1</v>
      </c>
      <c r="D9592">
        <v>724</v>
      </c>
      <c r="E9592" t="s">
        <v>11</v>
      </c>
      <c r="F9592">
        <v>5163</v>
      </c>
      <c r="G9592">
        <v>8</v>
      </c>
      <c r="H9592">
        <v>246725</v>
      </c>
      <c r="I9592">
        <v>246725</v>
      </c>
      <c r="J9592">
        <v>847174</v>
      </c>
      <c r="K9592">
        <v>0</v>
      </c>
    </row>
    <row r="9593" spans="1:11" x14ac:dyDescent="0.25">
      <c r="A9593">
        <v>1999</v>
      </c>
      <c r="B9593">
        <v>620</v>
      </c>
      <c r="C9593">
        <v>1</v>
      </c>
      <c r="D9593">
        <v>724</v>
      </c>
      <c r="E9593" t="s">
        <v>11</v>
      </c>
      <c r="F9593">
        <v>5145</v>
      </c>
      <c r="G9593">
        <v>8</v>
      </c>
      <c r="H9593">
        <v>247574</v>
      </c>
      <c r="I9593">
        <v>247574</v>
      </c>
      <c r="J9593">
        <v>639739</v>
      </c>
      <c r="K9593">
        <v>0</v>
      </c>
    </row>
    <row r="9594" spans="1:11" x14ac:dyDescent="0.25">
      <c r="A9594">
        <v>1999</v>
      </c>
      <c r="B9594">
        <v>620</v>
      </c>
      <c r="C9594">
        <v>1</v>
      </c>
      <c r="D9594">
        <v>724</v>
      </c>
      <c r="E9594" t="s">
        <v>11</v>
      </c>
      <c r="F9594">
        <v>2226</v>
      </c>
      <c r="G9594">
        <v>8</v>
      </c>
      <c r="H9594">
        <v>259500</v>
      </c>
      <c r="I9594">
        <v>259500</v>
      </c>
      <c r="J9594">
        <v>77620</v>
      </c>
      <c r="K9594">
        <v>0</v>
      </c>
    </row>
    <row r="9595" spans="1:11" x14ac:dyDescent="0.25">
      <c r="A9595">
        <v>1999</v>
      </c>
      <c r="B9595">
        <v>620</v>
      </c>
      <c r="C9595">
        <v>1</v>
      </c>
      <c r="D9595">
        <v>724</v>
      </c>
      <c r="E9595" t="s">
        <v>11</v>
      </c>
      <c r="F9595">
        <v>8742</v>
      </c>
      <c r="G9595">
        <v>8</v>
      </c>
      <c r="H9595">
        <v>266145</v>
      </c>
      <c r="I9595">
        <v>266145</v>
      </c>
      <c r="J9595">
        <v>11591266</v>
      </c>
      <c r="K9595">
        <v>0</v>
      </c>
    </row>
    <row r="9596" spans="1:11" x14ac:dyDescent="0.25">
      <c r="A9596">
        <v>1999</v>
      </c>
      <c r="B9596">
        <v>620</v>
      </c>
      <c r="C9596">
        <v>1</v>
      </c>
      <c r="D9596">
        <v>724</v>
      </c>
      <c r="E9596" t="s">
        <v>11</v>
      </c>
      <c r="F9596">
        <v>8959</v>
      </c>
      <c r="G9596">
        <v>8</v>
      </c>
      <c r="H9596">
        <v>266318</v>
      </c>
      <c r="I9596">
        <v>266318</v>
      </c>
      <c r="J9596">
        <v>13345630</v>
      </c>
      <c r="K9596">
        <v>0</v>
      </c>
    </row>
    <row r="9597" spans="1:11" x14ac:dyDescent="0.25">
      <c r="A9597">
        <v>1999</v>
      </c>
      <c r="B9597">
        <v>620</v>
      </c>
      <c r="C9597">
        <v>1</v>
      </c>
      <c r="D9597">
        <v>724</v>
      </c>
      <c r="E9597" t="s">
        <v>11</v>
      </c>
      <c r="F9597">
        <v>7428</v>
      </c>
      <c r="G9597">
        <v>8</v>
      </c>
      <c r="H9597">
        <v>269979</v>
      </c>
      <c r="I9597">
        <v>269979</v>
      </c>
      <c r="J9597">
        <v>3283305</v>
      </c>
      <c r="K9597">
        <v>0</v>
      </c>
    </row>
    <row r="9598" spans="1:11" x14ac:dyDescent="0.25">
      <c r="A9598">
        <v>1999</v>
      </c>
      <c r="B9598">
        <v>620</v>
      </c>
      <c r="C9598">
        <v>1</v>
      </c>
      <c r="D9598">
        <v>724</v>
      </c>
      <c r="E9598" t="s">
        <v>11</v>
      </c>
      <c r="F9598">
        <v>3221</v>
      </c>
      <c r="G9598">
        <v>8</v>
      </c>
      <c r="H9598">
        <v>271875</v>
      </c>
      <c r="I9598">
        <v>271875</v>
      </c>
      <c r="J9598">
        <v>44070</v>
      </c>
      <c r="K9598">
        <v>0</v>
      </c>
    </row>
    <row r="9599" spans="1:11" x14ac:dyDescent="0.25">
      <c r="A9599">
        <v>1999</v>
      </c>
      <c r="B9599">
        <v>620</v>
      </c>
      <c r="C9599">
        <v>1</v>
      </c>
      <c r="D9599">
        <v>724</v>
      </c>
      <c r="E9599" t="s">
        <v>11</v>
      </c>
      <c r="F9599">
        <v>7244</v>
      </c>
      <c r="G9599">
        <v>8</v>
      </c>
      <c r="H9599">
        <v>274433</v>
      </c>
      <c r="I9599">
        <v>274433</v>
      </c>
      <c r="J9599">
        <v>4539132</v>
      </c>
      <c r="K9599">
        <v>0</v>
      </c>
    </row>
    <row r="9600" spans="1:11" x14ac:dyDescent="0.25">
      <c r="A9600">
        <v>1999</v>
      </c>
      <c r="B9600">
        <v>620</v>
      </c>
      <c r="C9600">
        <v>1</v>
      </c>
      <c r="D9600">
        <v>724</v>
      </c>
      <c r="E9600" t="s">
        <v>11</v>
      </c>
      <c r="F9600">
        <v>6542</v>
      </c>
      <c r="G9600">
        <v>8</v>
      </c>
      <c r="H9600">
        <v>279237</v>
      </c>
      <c r="I9600">
        <v>279237</v>
      </c>
      <c r="J9600">
        <v>7626451</v>
      </c>
      <c r="K9600">
        <v>0</v>
      </c>
    </row>
    <row r="9601" spans="1:11" x14ac:dyDescent="0.25">
      <c r="A9601">
        <v>1999</v>
      </c>
      <c r="B9601">
        <v>620</v>
      </c>
      <c r="C9601">
        <v>1</v>
      </c>
      <c r="D9601">
        <v>724</v>
      </c>
      <c r="E9601" t="s">
        <v>11</v>
      </c>
      <c r="F9601">
        <v>2479</v>
      </c>
      <c r="G9601">
        <v>8</v>
      </c>
      <c r="H9601">
        <v>287750</v>
      </c>
      <c r="I9601">
        <v>287750</v>
      </c>
      <c r="J9601">
        <v>39974</v>
      </c>
      <c r="K9601">
        <v>0</v>
      </c>
    </row>
    <row r="9602" spans="1:11" x14ac:dyDescent="0.25">
      <c r="A9602">
        <v>1999</v>
      </c>
      <c r="B9602">
        <v>620</v>
      </c>
      <c r="C9602">
        <v>1</v>
      </c>
      <c r="D9602">
        <v>724</v>
      </c>
      <c r="E9602" t="s">
        <v>11</v>
      </c>
      <c r="F9602">
        <v>7252</v>
      </c>
      <c r="G9602">
        <v>8</v>
      </c>
      <c r="H9602">
        <v>288585</v>
      </c>
      <c r="I9602">
        <v>288585</v>
      </c>
      <c r="J9602">
        <v>5194780</v>
      </c>
      <c r="K9602">
        <v>0</v>
      </c>
    </row>
    <row r="9603" spans="1:11" x14ac:dyDescent="0.25">
      <c r="A9603">
        <v>1999</v>
      </c>
      <c r="B9603">
        <v>620</v>
      </c>
      <c r="C9603">
        <v>1</v>
      </c>
      <c r="D9603">
        <v>724</v>
      </c>
      <c r="E9603" t="s">
        <v>11</v>
      </c>
      <c r="F9603">
        <v>6116</v>
      </c>
      <c r="G9603">
        <v>8</v>
      </c>
      <c r="H9603">
        <v>290747</v>
      </c>
      <c r="I9603">
        <v>290747</v>
      </c>
      <c r="J9603">
        <v>3710752</v>
      </c>
      <c r="K9603">
        <v>0</v>
      </c>
    </row>
    <row r="9604" spans="1:11" x14ac:dyDescent="0.25">
      <c r="A9604">
        <v>1999</v>
      </c>
      <c r="B9604">
        <v>620</v>
      </c>
      <c r="C9604">
        <v>1</v>
      </c>
      <c r="D9604">
        <v>724</v>
      </c>
      <c r="E9604" t="s">
        <v>11</v>
      </c>
      <c r="F9604">
        <v>6951</v>
      </c>
      <c r="G9604">
        <v>8</v>
      </c>
      <c r="H9604">
        <v>291802</v>
      </c>
      <c r="I9604">
        <v>291802</v>
      </c>
      <c r="J9604">
        <v>1644380</v>
      </c>
      <c r="K9604">
        <v>0</v>
      </c>
    </row>
    <row r="9605" spans="1:11" x14ac:dyDescent="0.25">
      <c r="A9605">
        <v>1999</v>
      </c>
      <c r="B9605">
        <v>620</v>
      </c>
      <c r="C9605">
        <v>1</v>
      </c>
      <c r="D9605">
        <v>724</v>
      </c>
      <c r="E9605" t="s">
        <v>11</v>
      </c>
      <c r="F9605">
        <v>230</v>
      </c>
      <c r="G9605">
        <v>8</v>
      </c>
      <c r="H9605">
        <v>305679</v>
      </c>
      <c r="I9605">
        <v>305679</v>
      </c>
      <c r="J9605">
        <v>1110485</v>
      </c>
      <c r="K9605">
        <v>0</v>
      </c>
    </row>
    <row r="9606" spans="1:11" x14ac:dyDescent="0.25">
      <c r="A9606">
        <v>1999</v>
      </c>
      <c r="B9606">
        <v>620</v>
      </c>
      <c r="C9606">
        <v>1</v>
      </c>
      <c r="D9606">
        <v>724</v>
      </c>
      <c r="E9606" t="s">
        <v>11</v>
      </c>
      <c r="F9606">
        <v>8743</v>
      </c>
      <c r="G9606">
        <v>8</v>
      </c>
      <c r="H9606">
        <v>306223</v>
      </c>
      <c r="I9606">
        <v>306223</v>
      </c>
      <c r="J9606">
        <v>12324494</v>
      </c>
      <c r="K9606">
        <v>0</v>
      </c>
    </row>
    <row r="9607" spans="1:11" x14ac:dyDescent="0.25">
      <c r="A9607">
        <v>1999</v>
      </c>
      <c r="B9607">
        <v>620</v>
      </c>
      <c r="C9607">
        <v>1</v>
      </c>
      <c r="D9607">
        <v>724</v>
      </c>
      <c r="E9607" t="s">
        <v>11</v>
      </c>
      <c r="F9607">
        <v>2682</v>
      </c>
      <c r="G9607">
        <v>8</v>
      </c>
      <c r="H9607">
        <v>306755</v>
      </c>
      <c r="I9607">
        <v>306755</v>
      </c>
      <c r="J9607">
        <v>247754</v>
      </c>
      <c r="K9607">
        <v>0</v>
      </c>
    </row>
    <row r="9608" spans="1:11" x14ac:dyDescent="0.25">
      <c r="A9608">
        <v>1999</v>
      </c>
      <c r="B9608">
        <v>620</v>
      </c>
      <c r="C9608">
        <v>1</v>
      </c>
      <c r="D9608">
        <v>724</v>
      </c>
      <c r="E9608" t="s">
        <v>11</v>
      </c>
      <c r="F9608">
        <v>5233</v>
      </c>
      <c r="G9608">
        <v>8</v>
      </c>
      <c r="H9608">
        <v>307655</v>
      </c>
      <c r="I9608">
        <v>307655</v>
      </c>
      <c r="J9608">
        <v>1197092</v>
      </c>
      <c r="K9608">
        <v>0</v>
      </c>
    </row>
    <row r="9609" spans="1:11" x14ac:dyDescent="0.25">
      <c r="A9609">
        <v>1999</v>
      </c>
      <c r="B9609">
        <v>620</v>
      </c>
      <c r="C9609">
        <v>1</v>
      </c>
      <c r="D9609">
        <v>724</v>
      </c>
      <c r="E9609" t="s">
        <v>11</v>
      </c>
      <c r="F9609">
        <v>2112</v>
      </c>
      <c r="G9609">
        <v>8</v>
      </c>
      <c r="H9609">
        <v>313062</v>
      </c>
      <c r="I9609">
        <v>313062</v>
      </c>
      <c r="J9609">
        <v>427911</v>
      </c>
      <c r="K9609">
        <v>0</v>
      </c>
    </row>
    <row r="9610" spans="1:11" x14ac:dyDescent="0.25">
      <c r="A9610">
        <v>1999</v>
      </c>
      <c r="B9610">
        <v>620</v>
      </c>
      <c r="C9610">
        <v>1</v>
      </c>
      <c r="D9610">
        <v>724</v>
      </c>
      <c r="E9610" t="s">
        <v>11</v>
      </c>
      <c r="F9610">
        <v>6992</v>
      </c>
      <c r="G9610">
        <v>8</v>
      </c>
      <c r="H9610">
        <v>318409</v>
      </c>
      <c r="I9610">
        <v>318409</v>
      </c>
      <c r="J9610">
        <v>960774</v>
      </c>
      <c r="K9610">
        <v>0</v>
      </c>
    </row>
    <row r="9611" spans="1:11" x14ac:dyDescent="0.25">
      <c r="A9611">
        <v>1999</v>
      </c>
      <c r="B9611">
        <v>620</v>
      </c>
      <c r="C9611">
        <v>1</v>
      </c>
      <c r="D9611">
        <v>724</v>
      </c>
      <c r="E9611" t="s">
        <v>11</v>
      </c>
      <c r="F9611">
        <v>6118</v>
      </c>
      <c r="G9611">
        <v>8</v>
      </c>
      <c r="H9611">
        <v>320671</v>
      </c>
      <c r="I9611">
        <v>320671</v>
      </c>
      <c r="J9611">
        <v>3881175</v>
      </c>
      <c r="K9611">
        <v>0</v>
      </c>
    </row>
    <row r="9612" spans="1:11" x14ac:dyDescent="0.25">
      <c r="A9612">
        <v>1999</v>
      </c>
      <c r="B9612">
        <v>620</v>
      </c>
      <c r="C9612">
        <v>1</v>
      </c>
      <c r="D9612">
        <v>724</v>
      </c>
      <c r="E9612" t="s">
        <v>11</v>
      </c>
      <c r="F9612">
        <v>6521</v>
      </c>
      <c r="G9612">
        <v>8</v>
      </c>
      <c r="H9612">
        <v>321151</v>
      </c>
      <c r="I9612">
        <v>321151</v>
      </c>
      <c r="J9612">
        <v>3637682</v>
      </c>
      <c r="K9612">
        <v>0</v>
      </c>
    </row>
    <row r="9613" spans="1:11" x14ac:dyDescent="0.25">
      <c r="A9613">
        <v>1999</v>
      </c>
      <c r="B9613">
        <v>620</v>
      </c>
      <c r="C9613">
        <v>1</v>
      </c>
      <c r="D9613">
        <v>724</v>
      </c>
      <c r="E9613" t="s">
        <v>11</v>
      </c>
      <c r="F9613">
        <v>7429</v>
      </c>
      <c r="G9613">
        <v>8</v>
      </c>
      <c r="H9613">
        <v>323312</v>
      </c>
      <c r="I9613">
        <v>323312</v>
      </c>
      <c r="J9613">
        <v>2491183</v>
      </c>
      <c r="K9613">
        <v>0</v>
      </c>
    </row>
    <row r="9614" spans="1:11" x14ac:dyDescent="0.25">
      <c r="A9614">
        <v>1999</v>
      </c>
      <c r="B9614">
        <v>620</v>
      </c>
      <c r="C9614">
        <v>1</v>
      </c>
      <c r="D9614">
        <v>724</v>
      </c>
      <c r="E9614" t="s">
        <v>11</v>
      </c>
      <c r="F9614">
        <v>7259</v>
      </c>
      <c r="G9614">
        <v>8</v>
      </c>
      <c r="H9614">
        <v>323479</v>
      </c>
      <c r="I9614">
        <v>323479</v>
      </c>
      <c r="J9614">
        <v>2868664</v>
      </c>
      <c r="K9614">
        <v>0</v>
      </c>
    </row>
    <row r="9615" spans="1:11" x14ac:dyDescent="0.25">
      <c r="A9615">
        <v>1999</v>
      </c>
      <c r="B9615">
        <v>620</v>
      </c>
      <c r="C9615">
        <v>1</v>
      </c>
      <c r="D9615">
        <v>724</v>
      </c>
      <c r="E9615" t="s">
        <v>11</v>
      </c>
      <c r="F9615">
        <v>6515</v>
      </c>
      <c r="G9615">
        <v>8</v>
      </c>
      <c r="H9615">
        <v>328187</v>
      </c>
      <c r="I9615">
        <v>328187</v>
      </c>
      <c r="J9615">
        <v>1132699</v>
      </c>
      <c r="K9615">
        <v>0</v>
      </c>
    </row>
    <row r="9616" spans="1:11" x14ac:dyDescent="0.25">
      <c r="A9616">
        <v>1999</v>
      </c>
      <c r="B9616">
        <v>620</v>
      </c>
      <c r="C9616">
        <v>1</v>
      </c>
      <c r="D9616">
        <v>724</v>
      </c>
      <c r="E9616" t="s">
        <v>11</v>
      </c>
      <c r="F9616">
        <v>6978</v>
      </c>
      <c r="G9616">
        <v>8</v>
      </c>
      <c r="H9616">
        <v>333804</v>
      </c>
      <c r="I9616">
        <v>333804</v>
      </c>
      <c r="J9616">
        <v>2463561</v>
      </c>
      <c r="K9616">
        <v>0</v>
      </c>
    </row>
    <row r="9617" spans="1:11" x14ac:dyDescent="0.25">
      <c r="A9617">
        <v>1999</v>
      </c>
      <c r="B9617">
        <v>620</v>
      </c>
      <c r="C9617">
        <v>1</v>
      </c>
      <c r="D9617">
        <v>724</v>
      </c>
      <c r="E9617" t="s">
        <v>11</v>
      </c>
      <c r="F9617">
        <v>6993</v>
      </c>
      <c r="G9617">
        <v>8</v>
      </c>
      <c r="H9617">
        <v>335192</v>
      </c>
      <c r="I9617">
        <v>335192</v>
      </c>
      <c r="J9617">
        <v>2315286</v>
      </c>
      <c r="K9617">
        <v>0</v>
      </c>
    </row>
    <row r="9618" spans="1:11" x14ac:dyDescent="0.25">
      <c r="A9618">
        <v>1999</v>
      </c>
      <c r="B9618">
        <v>620</v>
      </c>
      <c r="C9618">
        <v>1</v>
      </c>
      <c r="D9618">
        <v>724</v>
      </c>
      <c r="E9618" t="s">
        <v>11</v>
      </c>
      <c r="F9618">
        <v>8952</v>
      </c>
      <c r="G9618">
        <v>8</v>
      </c>
      <c r="H9618">
        <v>338978</v>
      </c>
      <c r="I9618">
        <v>338978</v>
      </c>
      <c r="J9618">
        <v>7422096</v>
      </c>
      <c r="K9618">
        <v>0</v>
      </c>
    </row>
    <row r="9619" spans="1:11" x14ac:dyDescent="0.25">
      <c r="A9619">
        <v>1999</v>
      </c>
      <c r="B9619">
        <v>620</v>
      </c>
      <c r="C9619">
        <v>1</v>
      </c>
      <c r="D9619">
        <v>724</v>
      </c>
      <c r="E9619" t="s">
        <v>11</v>
      </c>
      <c r="F9619">
        <v>7841</v>
      </c>
      <c r="G9619">
        <v>8</v>
      </c>
      <c r="H9619">
        <v>343250</v>
      </c>
      <c r="I9619">
        <v>343250</v>
      </c>
      <c r="J9619">
        <v>3338498</v>
      </c>
      <c r="K9619">
        <v>0</v>
      </c>
    </row>
    <row r="9620" spans="1:11" x14ac:dyDescent="0.25">
      <c r="A9620">
        <v>1999</v>
      </c>
      <c r="B9620">
        <v>620</v>
      </c>
      <c r="C9620">
        <v>1</v>
      </c>
      <c r="D9620">
        <v>724</v>
      </c>
      <c r="E9620" t="s">
        <v>11</v>
      </c>
      <c r="F9620">
        <v>7784</v>
      </c>
      <c r="G9620">
        <v>8</v>
      </c>
      <c r="H9620">
        <v>349580</v>
      </c>
      <c r="I9620">
        <v>349580</v>
      </c>
      <c r="J9620">
        <v>6484815</v>
      </c>
      <c r="K9620">
        <v>0</v>
      </c>
    </row>
    <row r="9621" spans="1:11" x14ac:dyDescent="0.25">
      <c r="A9621">
        <v>1999</v>
      </c>
      <c r="B9621">
        <v>620</v>
      </c>
      <c r="C9621">
        <v>1</v>
      </c>
      <c r="D9621">
        <v>724</v>
      </c>
      <c r="E9621" t="s">
        <v>11</v>
      </c>
      <c r="F9621">
        <v>8924</v>
      </c>
      <c r="G9621">
        <v>8</v>
      </c>
      <c r="H9621">
        <v>351440</v>
      </c>
      <c r="I9621">
        <v>351440</v>
      </c>
      <c r="J9621">
        <v>3093034</v>
      </c>
      <c r="K9621">
        <v>0</v>
      </c>
    </row>
    <row r="9622" spans="1:11" x14ac:dyDescent="0.25">
      <c r="A9622">
        <v>1999</v>
      </c>
      <c r="B9622">
        <v>620</v>
      </c>
      <c r="C9622">
        <v>1</v>
      </c>
      <c r="D9622">
        <v>724</v>
      </c>
      <c r="E9622" t="s">
        <v>11</v>
      </c>
      <c r="F9622">
        <v>4111</v>
      </c>
      <c r="G9622">
        <v>8</v>
      </c>
      <c r="H9622">
        <v>356187</v>
      </c>
      <c r="I9622">
        <v>356187</v>
      </c>
      <c r="J9622">
        <v>148680</v>
      </c>
      <c r="K9622">
        <v>0</v>
      </c>
    </row>
    <row r="9623" spans="1:11" x14ac:dyDescent="0.25">
      <c r="A9623">
        <v>1999</v>
      </c>
      <c r="B9623">
        <v>620</v>
      </c>
      <c r="C9623">
        <v>1</v>
      </c>
      <c r="D9623">
        <v>724</v>
      </c>
      <c r="E9623" t="s">
        <v>11</v>
      </c>
      <c r="F9623">
        <v>7822</v>
      </c>
      <c r="G9623">
        <v>8</v>
      </c>
      <c r="H9623">
        <v>373561</v>
      </c>
      <c r="I9623">
        <v>373561</v>
      </c>
      <c r="J9623">
        <v>1768891</v>
      </c>
      <c r="K9623">
        <v>0</v>
      </c>
    </row>
    <row r="9624" spans="1:11" x14ac:dyDescent="0.25">
      <c r="A9624">
        <v>1999</v>
      </c>
      <c r="B9624">
        <v>620</v>
      </c>
      <c r="C9624">
        <v>1</v>
      </c>
      <c r="D9624">
        <v>724</v>
      </c>
      <c r="E9624" t="s">
        <v>11</v>
      </c>
      <c r="F9624">
        <v>6282</v>
      </c>
      <c r="G9624">
        <v>8</v>
      </c>
      <c r="H9624">
        <v>376878</v>
      </c>
      <c r="I9624">
        <v>376878</v>
      </c>
      <c r="J9624">
        <v>3579324</v>
      </c>
      <c r="K9624">
        <v>0</v>
      </c>
    </row>
    <row r="9625" spans="1:11" x14ac:dyDescent="0.25">
      <c r="A9625">
        <v>1999</v>
      </c>
      <c r="B9625">
        <v>620</v>
      </c>
      <c r="C9625">
        <v>1</v>
      </c>
      <c r="D9625">
        <v>724</v>
      </c>
      <c r="E9625" t="s">
        <v>11</v>
      </c>
      <c r="F9625">
        <v>7938</v>
      </c>
      <c r="G9625">
        <v>8</v>
      </c>
      <c r="H9625">
        <v>379613</v>
      </c>
      <c r="I9625">
        <v>379613</v>
      </c>
      <c r="J9625">
        <v>2225514</v>
      </c>
      <c r="K9625">
        <v>0</v>
      </c>
    </row>
    <row r="9626" spans="1:11" x14ac:dyDescent="0.25">
      <c r="A9626">
        <v>1999</v>
      </c>
      <c r="B9626">
        <v>620</v>
      </c>
      <c r="C9626">
        <v>1</v>
      </c>
      <c r="D9626">
        <v>724</v>
      </c>
      <c r="E9626" t="s">
        <v>11</v>
      </c>
      <c r="F9626">
        <v>7852</v>
      </c>
      <c r="G9626">
        <v>8</v>
      </c>
      <c r="H9626">
        <v>382625</v>
      </c>
      <c r="I9626">
        <v>382625</v>
      </c>
      <c r="J9626">
        <v>2695332</v>
      </c>
      <c r="K9626">
        <v>0</v>
      </c>
    </row>
    <row r="9627" spans="1:11" x14ac:dyDescent="0.25">
      <c r="A9627">
        <v>1999</v>
      </c>
      <c r="B9627">
        <v>620</v>
      </c>
      <c r="C9627">
        <v>1</v>
      </c>
      <c r="D9627">
        <v>724</v>
      </c>
      <c r="E9627" t="s">
        <v>11</v>
      </c>
      <c r="F9627">
        <v>2332</v>
      </c>
      <c r="G9627">
        <v>8</v>
      </c>
      <c r="H9627">
        <v>388371</v>
      </c>
      <c r="I9627">
        <v>388371</v>
      </c>
      <c r="J9627">
        <v>526742</v>
      </c>
      <c r="K9627">
        <v>0</v>
      </c>
    </row>
    <row r="9628" spans="1:11" x14ac:dyDescent="0.25">
      <c r="A9628">
        <v>1999</v>
      </c>
      <c r="B9628">
        <v>620</v>
      </c>
      <c r="C9628">
        <v>1</v>
      </c>
      <c r="D9628">
        <v>724</v>
      </c>
      <c r="E9628" t="s">
        <v>11</v>
      </c>
      <c r="F9628">
        <v>8441</v>
      </c>
      <c r="G9628">
        <v>8</v>
      </c>
      <c r="H9628">
        <v>392214</v>
      </c>
      <c r="I9628">
        <v>392214</v>
      </c>
      <c r="J9628">
        <v>20962773</v>
      </c>
      <c r="K9628">
        <v>0</v>
      </c>
    </row>
    <row r="9629" spans="1:11" x14ac:dyDescent="0.25">
      <c r="A9629">
        <v>1999</v>
      </c>
      <c r="B9629">
        <v>620</v>
      </c>
      <c r="C9629">
        <v>1</v>
      </c>
      <c r="D9629">
        <v>724</v>
      </c>
      <c r="E9629" t="s">
        <v>11</v>
      </c>
      <c r="F9629">
        <v>7373</v>
      </c>
      <c r="G9629">
        <v>8</v>
      </c>
      <c r="H9629">
        <v>392839</v>
      </c>
      <c r="I9629">
        <v>392839</v>
      </c>
      <c r="J9629">
        <v>4650171</v>
      </c>
      <c r="K9629">
        <v>0</v>
      </c>
    </row>
    <row r="9630" spans="1:11" x14ac:dyDescent="0.25">
      <c r="A9630">
        <v>1999</v>
      </c>
      <c r="B9630">
        <v>620</v>
      </c>
      <c r="C9630">
        <v>1</v>
      </c>
      <c r="D9630">
        <v>724</v>
      </c>
      <c r="E9630" t="s">
        <v>11</v>
      </c>
      <c r="F9630">
        <v>5419</v>
      </c>
      <c r="G9630">
        <v>8</v>
      </c>
      <c r="H9630">
        <v>403314</v>
      </c>
      <c r="I9630">
        <v>403314</v>
      </c>
      <c r="J9630">
        <v>8913342</v>
      </c>
      <c r="K9630">
        <v>0</v>
      </c>
    </row>
    <row r="9631" spans="1:11" x14ac:dyDescent="0.25">
      <c r="A9631">
        <v>1999</v>
      </c>
      <c r="B9631">
        <v>620</v>
      </c>
      <c r="C9631">
        <v>1</v>
      </c>
      <c r="D9631">
        <v>724</v>
      </c>
      <c r="E9631" t="s">
        <v>11</v>
      </c>
      <c r="F9631">
        <v>4239</v>
      </c>
      <c r="G9631">
        <v>8</v>
      </c>
      <c r="H9631">
        <v>410312</v>
      </c>
      <c r="I9631">
        <v>410312</v>
      </c>
      <c r="J9631">
        <v>387547</v>
      </c>
      <c r="K9631">
        <v>0</v>
      </c>
    </row>
    <row r="9632" spans="1:11" x14ac:dyDescent="0.25">
      <c r="A9632">
        <v>1999</v>
      </c>
      <c r="B9632">
        <v>620</v>
      </c>
      <c r="C9632">
        <v>1</v>
      </c>
      <c r="D9632">
        <v>724</v>
      </c>
      <c r="E9632" t="s">
        <v>11</v>
      </c>
      <c r="F9632">
        <v>5147</v>
      </c>
      <c r="G9632">
        <v>8</v>
      </c>
      <c r="H9632">
        <v>418960</v>
      </c>
      <c r="I9632">
        <v>418960</v>
      </c>
      <c r="J9632">
        <v>1975533</v>
      </c>
      <c r="K9632">
        <v>0</v>
      </c>
    </row>
    <row r="9633" spans="1:11" x14ac:dyDescent="0.25">
      <c r="A9633">
        <v>1999</v>
      </c>
      <c r="B9633">
        <v>620</v>
      </c>
      <c r="C9633">
        <v>1</v>
      </c>
      <c r="D9633">
        <v>724</v>
      </c>
      <c r="E9633" t="s">
        <v>11</v>
      </c>
      <c r="F9633">
        <v>7367</v>
      </c>
      <c r="G9633">
        <v>8</v>
      </c>
      <c r="H9633">
        <v>426686</v>
      </c>
      <c r="I9633">
        <v>426686</v>
      </c>
      <c r="J9633">
        <v>5951325</v>
      </c>
      <c r="K9633">
        <v>0</v>
      </c>
    </row>
    <row r="9634" spans="1:11" x14ac:dyDescent="0.25">
      <c r="A9634">
        <v>1999</v>
      </c>
      <c r="B9634">
        <v>620</v>
      </c>
      <c r="C9634">
        <v>1</v>
      </c>
      <c r="D9634">
        <v>724</v>
      </c>
      <c r="E9634" t="s">
        <v>11</v>
      </c>
      <c r="F9634">
        <v>4241</v>
      </c>
      <c r="G9634">
        <v>8</v>
      </c>
      <c r="H9634">
        <v>436062</v>
      </c>
      <c r="I9634">
        <v>436062</v>
      </c>
      <c r="J9634">
        <v>347480</v>
      </c>
      <c r="K9634">
        <v>0</v>
      </c>
    </row>
    <row r="9635" spans="1:11" x14ac:dyDescent="0.25">
      <c r="A9635">
        <v>1999</v>
      </c>
      <c r="B9635">
        <v>620</v>
      </c>
      <c r="C9635">
        <v>1</v>
      </c>
      <c r="D9635">
        <v>724</v>
      </c>
      <c r="E9635" t="s">
        <v>11</v>
      </c>
      <c r="F9635">
        <v>7842</v>
      </c>
      <c r="G9635">
        <v>8</v>
      </c>
      <c r="H9635">
        <v>450960</v>
      </c>
      <c r="I9635">
        <v>450960</v>
      </c>
      <c r="J9635">
        <v>3405010</v>
      </c>
      <c r="K9635">
        <v>0</v>
      </c>
    </row>
    <row r="9636" spans="1:11" x14ac:dyDescent="0.25">
      <c r="A9636">
        <v>1999</v>
      </c>
      <c r="B9636">
        <v>620</v>
      </c>
      <c r="C9636">
        <v>1</v>
      </c>
      <c r="D9636">
        <v>724</v>
      </c>
      <c r="E9636" t="s">
        <v>11</v>
      </c>
      <c r="F9636">
        <v>7369</v>
      </c>
      <c r="G9636">
        <v>8</v>
      </c>
      <c r="H9636">
        <v>456445</v>
      </c>
      <c r="I9636">
        <v>456445</v>
      </c>
      <c r="J9636">
        <v>5223429</v>
      </c>
      <c r="K9636">
        <v>0</v>
      </c>
    </row>
    <row r="9637" spans="1:11" x14ac:dyDescent="0.25">
      <c r="A9637">
        <v>1999</v>
      </c>
      <c r="B9637">
        <v>620</v>
      </c>
      <c r="C9637">
        <v>1</v>
      </c>
      <c r="D9637">
        <v>724</v>
      </c>
      <c r="E9637" t="s">
        <v>11</v>
      </c>
      <c r="F9637">
        <v>6532</v>
      </c>
      <c r="G9637">
        <v>8</v>
      </c>
      <c r="H9637">
        <v>465053</v>
      </c>
      <c r="I9637">
        <v>465053</v>
      </c>
      <c r="J9637">
        <v>5717288</v>
      </c>
      <c r="K9637">
        <v>0</v>
      </c>
    </row>
    <row r="9638" spans="1:11" x14ac:dyDescent="0.25">
      <c r="A9638">
        <v>1999</v>
      </c>
      <c r="B9638">
        <v>620</v>
      </c>
      <c r="C9638">
        <v>1</v>
      </c>
      <c r="D9638">
        <v>724</v>
      </c>
      <c r="E9638" t="s">
        <v>11</v>
      </c>
      <c r="F9638">
        <v>751</v>
      </c>
      <c r="G9638">
        <v>8</v>
      </c>
      <c r="H9638">
        <v>468249</v>
      </c>
      <c r="I9638">
        <v>468249</v>
      </c>
      <c r="J9638">
        <v>1101300</v>
      </c>
      <c r="K9638">
        <v>0</v>
      </c>
    </row>
    <row r="9639" spans="1:11" x14ac:dyDescent="0.25">
      <c r="A9639">
        <v>1999</v>
      </c>
      <c r="B9639">
        <v>620</v>
      </c>
      <c r="C9639">
        <v>1</v>
      </c>
      <c r="D9639">
        <v>724</v>
      </c>
      <c r="E9639" t="s">
        <v>11</v>
      </c>
      <c r="F9639">
        <v>7213</v>
      </c>
      <c r="G9639">
        <v>8</v>
      </c>
      <c r="H9639">
        <v>469347</v>
      </c>
      <c r="I9639">
        <v>469347</v>
      </c>
      <c r="J9639">
        <v>4288012</v>
      </c>
      <c r="K9639">
        <v>0</v>
      </c>
    </row>
    <row r="9640" spans="1:11" x14ac:dyDescent="0.25">
      <c r="A9640">
        <v>1999</v>
      </c>
      <c r="B9640">
        <v>620</v>
      </c>
      <c r="C9640">
        <v>1</v>
      </c>
      <c r="D9640">
        <v>724</v>
      </c>
      <c r="E9640" t="s">
        <v>11</v>
      </c>
      <c r="F9640">
        <v>7491</v>
      </c>
      <c r="G9640">
        <v>8</v>
      </c>
      <c r="H9640">
        <v>470266</v>
      </c>
      <c r="I9640">
        <v>470266</v>
      </c>
      <c r="J9640">
        <v>7946190</v>
      </c>
      <c r="K9640">
        <v>0</v>
      </c>
    </row>
    <row r="9641" spans="1:11" x14ac:dyDescent="0.25">
      <c r="A9641">
        <v>1999</v>
      </c>
      <c r="B9641">
        <v>620</v>
      </c>
      <c r="C9641">
        <v>1</v>
      </c>
      <c r="D9641">
        <v>724</v>
      </c>
      <c r="E9641" t="s">
        <v>11</v>
      </c>
      <c r="F9641">
        <v>7528</v>
      </c>
      <c r="G9641">
        <v>8</v>
      </c>
      <c r="H9641">
        <v>473339</v>
      </c>
      <c r="I9641">
        <v>473339</v>
      </c>
      <c r="J9641">
        <v>12267163</v>
      </c>
      <c r="K9641">
        <v>0</v>
      </c>
    </row>
    <row r="9642" spans="1:11" x14ac:dyDescent="0.25">
      <c r="A9642">
        <v>1999</v>
      </c>
      <c r="B9642">
        <v>620</v>
      </c>
      <c r="C9642">
        <v>1</v>
      </c>
      <c r="D9642">
        <v>724</v>
      </c>
      <c r="E9642" t="s">
        <v>11</v>
      </c>
      <c r="F9642">
        <v>8482</v>
      </c>
      <c r="G9642">
        <v>8</v>
      </c>
      <c r="H9642">
        <v>484920</v>
      </c>
      <c r="I9642">
        <v>484920</v>
      </c>
      <c r="J9642">
        <v>2665484</v>
      </c>
      <c r="K9642">
        <v>0</v>
      </c>
    </row>
    <row r="9643" spans="1:11" x14ac:dyDescent="0.25">
      <c r="A9643">
        <v>1999</v>
      </c>
      <c r="B9643">
        <v>620</v>
      </c>
      <c r="C9643">
        <v>1</v>
      </c>
      <c r="D9643">
        <v>724</v>
      </c>
      <c r="E9643" t="s">
        <v>11</v>
      </c>
      <c r="F9643">
        <v>6632</v>
      </c>
      <c r="G9643">
        <v>8</v>
      </c>
      <c r="H9643">
        <v>497632</v>
      </c>
      <c r="I9643">
        <v>497632</v>
      </c>
      <c r="J9643">
        <v>4885767</v>
      </c>
      <c r="K9643">
        <v>0</v>
      </c>
    </row>
    <row r="9644" spans="1:11" x14ac:dyDescent="0.25">
      <c r="A9644">
        <v>1999</v>
      </c>
      <c r="B9644">
        <v>620</v>
      </c>
      <c r="C9644">
        <v>1</v>
      </c>
      <c r="D9644">
        <v>724</v>
      </c>
      <c r="E9644" t="s">
        <v>11</v>
      </c>
      <c r="F9644">
        <v>5146</v>
      </c>
      <c r="G9644">
        <v>8</v>
      </c>
      <c r="H9644">
        <v>499527</v>
      </c>
      <c r="I9644">
        <v>499527</v>
      </c>
      <c r="J9644">
        <v>2975808</v>
      </c>
      <c r="K9644">
        <v>0</v>
      </c>
    </row>
    <row r="9645" spans="1:11" x14ac:dyDescent="0.25">
      <c r="A9645">
        <v>1999</v>
      </c>
      <c r="B9645">
        <v>620</v>
      </c>
      <c r="C9645">
        <v>1</v>
      </c>
      <c r="D9645">
        <v>724</v>
      </c>
      <c r="E9645" t="s">
        <v>11</v>
      </c>
      <c r="F9645">
        <v>6960</v>
      </c>
      <c r="G9645">
        <v>8</v>
      </c>
      <c r="H9645">
        <v>505584</v>
      </c>
      <c r="I9645">
        <v>505584</v>
      </c>
      <c r="J9645">
        <v>4848707</v>
      </c>
      <c r="K9645">
        <v>0</v>
      </c>
    </row>
    <row r="9646" spans="1:11" x14ac:dyDescent="0.25">
      <c r="A9646">
        <v>1999</v>
      </c>
      <c r="B9646">
        <v>620</v>
      </c>
      <c r="C9646">
        <v>1</v>
      </c>
      <c r="D9646">
        <v>724</v>
      </c>
      <c r="E9646" t="s">
        <v>11</v>
      </c>
      <c r="F9646">
        <v>2671</v>
      </c>
      <c r="G9646">
        <v>8</v>
      </c>
      <c r="H9646">
        <v>506674</v>
      </c>
      <c r="I9646">
        <v>506674</v>
      </c>
      <c r="J9646">
        <v>795346</v>
      </c>
      <c r="K9646">
        <v>0</v>
      </c>
    </row>
    <row r="9647" spans="1:11" x14ac:dyDescent="0.25">
      <c r="A9647">
        <v>1999</v>
      </c>
      <c r="B9647">
        <v>620</v>
      </c>
      <c r="C9647">
        <v>1</v>
      </c>
      <c r="D9647">
        <v>724</v>
      </c>
      <c r="E9647" t="s">
        <v>11</v>
      </c>
      <c r="F9647">
        <v>6543</v>
      </c>
      <c r="G9647">
        <v>8</v>
      </c>
      <c r="H9647">
        <v>506739</v>
      </c>
      <c r="I9647">
        <v>506739</v>
      </c>
      <c r="J9647">
        <v>11624412</v>
      </c>
      <c r="K9647">
        <v>0</v>
      </c>
    </row>
    <row r="9648" spans="1:11" x14ac:dyDescent="0.25">
      <c r="A9648">
        <v>1999</v>
      </c>
      <c r="B9648">
        <v>620</v>
      </c>
      <c r="C9648">
        <v>1</v>
      </c>
      <c r="D9648">
        <v>724</v>
      </c>
      <c r="E9648" t="s">
        <v>11</v>
      </c>
      <c r="F9648">
        <v>6637</v>
      </c>
      <c r="G9648">
        <v>8</v>
      </c>
      <c r="H9648">
        <v>510949</v>
      </c>
      <c r="I9648">
        <v>510949</v>
      </c>
      <c r="J9648">
        <v>1214784</v>
      </c>
      <c r="K9648">
        <v>0</v>
      </c>
    </row>
    <row r="9649" spans="1:11" x14ac:dyDescent="0.25">
      <c r="A9649">
        <v>1999</v>
      </c>
      <c r="B9649">
        <v>620</v>
      </c>
      <c r="C9649">
        <v>1</v>
      </c>
      <c r="D9649">
        <v>724</v>
      </c>
      <c r="E9649" t="s">
        <v>11</v>
      </c>
      <c r="F9649">
        <v>6512</v>
      </c>
      <c r="G9649">
        <v>8</v>
      </c>
      <c r="H9649">
        <v>512726</v>
      </c>
      <c r="I9649">
        <v>512726</v>
      </c>
      <c r="J9649">
        <v>3001727</v>
      </c>
      <c r="K9649">
        <v>0</v>
      </c>
    </row>
    <row r="9650" spans="1:11" x14ac:dyDescent="0.25">
      <c r="A9650">
        <v>1999</v>
      </c>
      <c r="B9650">
        <v>620</v>
      </c>
      <c r="C9650">
        <v>1</v>
      </c>
      <c r="D9650">
        <v>724</v>
      </c>
      <c r="E9650" t="s">
        <v>11</v>
      </c>
      <c r="F9650">
        <v>6954</v>
      </c>
      <c r="G9650">
        <v>8</v>
      </c>
      <c r="H9650">
        <v>517174</v>
      </c>
      <c r="I9650">
        <v>517174</v>
      </c>
      <c r="J9650">
        <v>9748542</v>
      </c>
      <c r="K9650">
        <v>0</v>
      </c>
    </row>
    <row r="9651" spans="1:11" x14ac:dyDescent="0.25">
      <c r="A9651">
        <v>1999</v>
      </c>
      <c r="B9651">
        <v>620</v>
      </c>
      <c r="C9651">
        <v>1</v>
      </c>
      <c r="D9651">
        <v>724</v>
      </c>
      <c r="E9651" t="s">
        <v>11</v>
      </c>
      <c r="F9651">
        <v>7522</v>
      </c>
      <c r="G9651">
        <v>8</v>
      </c>
      <c r="H9651">
        <v>520738</v>
      </c>
      <c r="I9651">
        <v>520738</v>
      </c>
      <c r="J9651">
        <v>39860533</v>
      </c>
      <c r="K9651">
        <v>0</v>
      </c>
    </row>
    <row r="9652" spans="1:11" x14ac:dyDescent="0.25">
      <c r="A9652">
        <v>1999</v>
      </c>
      <c r="B9652">
        <v>620</v>
      </c>
      <c r="C9652">
        <v>1</v>
      </c>
      <c r="D9652">
        <v>724</v>
      </c>
      <c r="E9652" t="s">
        <v>11</v>
      </c>
      <c r="F9652">
        <v>6538</v>
      </c>
      <c r="G9652">
        <v>8</v>
      </c>
      <c r="H9652">
        <v>520939</v>
      </c>
      <c r="I9652">
        <v>520939</v>
      </c>
      <c r="J9652">
        <v>9749313</v>
      </c>
      <c r="K9652">
        <v>0</v>
      </c>
    </row>
    <row r="9653" spans="1:11" x14ac:dyDescent="0.25">
      <c r="A9653">
        <v>1999</v>
      </c>
      <c r="B9653">
        <v>620</v>
      </c>
      <c r="C9653">
        <v>1</v>
      </c>
      <c r="D9653">
        <v>724</v>
      </c>
      <c r="E9653" t="s">
        <v>11</v>
      </c>
      <c r="F9653">
        <v>5416</v>
      </c>
      <c r="G9653">
        <v>8</v>
      </c>
      <c r="H9653">
        <v>527467</v>
      </c>
      <c r="I9653">
        <v>527467</v>
      </c>
      <c r="J9653">
        <v>17285498</v>
      </c>
      <c r="K9653">
        <v>0</v>
      </c>
    </row>
    <row r="9654" spans="1:11" x14ac:dyDescent="0.25">
      <c r="A9654">
        <v>1999</v>
      </c>
      <c r="B9654">
        <v>620</v>
      </c>
      <c r="C9654">
        <v>1</v>
      </c>
      <c r="D9654">
        <v>724</v>
      </c>
      <c r="E9654" t="s">
        <v>11</v>
      </c>
      <c r="F9654">
        <v>8429</v>
      </c>
      <c r="G9654">
        <v>8</v>
      </c>
      <c r="H9654">
        <v>534566</v>
      </c>
      <c r="I9654">
        <v>534566</v>
      </c>
      <c r="J9654">
        <v>13863353</v>
      </c>
      <c r="K9654">
        <v>0</v>
      </c>
    </row>
    <row r="9655" spans="1:11" x14ac:dyDescent="0.25">
      <c r="A9655">
        <v>1999</v>
      </c>
      <c r="B9655">
        <v>620</v>
      </c>
      <c r="C9655">
        <v>1</v>
      </c>
      <c r="D9655">
        <v>724</v>
      </c>
      <c r="E9655" t="s">
        <v>11</v>
      </c>
      <c r="F9655">
        <v>6575</v>
      </c>
      <c r="G9655">
        <v>8</v>
      </c>
      <c r="H9655">
        <v>539563</v>
      </c>
      <c r="I9655">
        <v>539563</v>
      </c>
      <c r="J9655">
        <v>1534829</v>
      </c>
      <c r="K9655">
        <v>0</v>
      </c>
    </row>
    <row r="9656" spans="1:11" x14ac:dyDescent="0.25">
      <c r="A9656">
        <v>1999</v>
      </c>
      <c r="B9656">
        <v>620</v>
      </c>
      <c r="C9656">
        <v>1</v>
      </c>
      <c r="D9656">
        <v>724</v>
      </c>
      <c r="E9656" t="s">
        <v>11</v>
      </c>
      <c r="F9656">
        <v>7272</v>
      </c>
      <c r="G9656">
        <v>8</v>
      </c>
      <c r="H9656">
        <v>546707</v>
      </c>
      <c r="I9656">
        <v>546707</v>
      </c>
      <c r="J9656">
        <v>10550193</v>
      </c>
      <c r="K9656">
        <v>0</v>
      </c>
    </row>
    <row r="9657" spans="1:11" x14ac:dyDescent="0.25">
      <c r="A9657">
        <v>1999</v>
      </c>
      <c r="B9657">
        <v>620</v>
      </c>
      <c r="C9657">
        <v>1</v>
      </c>
      <c r="D9657">
        <v>724</v>
      </c>
      <c r="E9657" t="s">
        <v>11</v>
      </c>
      <c r="F9657">
        <v>7493</v>
      </c>
      <c r="G9657">
        <v>8</v>
      </c>
      <c r="H9657">
        <v>547954</v>
      </c>
      <c r="I9657">
        <v>547954</v>
      </c>
      <c r="J9657">
        <v>5638271</v>
      </c>
      <c r="K9657">
        <v>0</v>
      </c>
    </row>
    <row r="9658" spans="1:11" x14ac:dyDescent="0.25">
      <c r="A9658">
        <v>1999</v>
      </c>
      <c r="B9658">
        <v>620</v>
      </c>
      <c r="C9658">
        <v>1</v>
      </c>
      <c r="D9658">
        <v>724</v>
      </c>
      <c r="E9658" t="s">
        <v>11</v>
      </c>
      <c r="F9658">
        <v>2690</v>
      </c>
      <c r="G9658">
        <v>8</v>
      </c>
      <c r="H9658">
        <v>553597</v>
      </c>
      <c r="I9658">
        <v>553597</v>
      </c>
      <c r="J9658">
        <v>419933</v>
      </c>
      <c r="K9658">
        <v>0</v>
      </c>
    </row>
    <row r="9659" spans="1:11" x14ac:dyDescent="0.25">
      <c r="A9659">
        <v>1999</v>
      </c>
      <c r="B9659">
        <v>620</v>
      </c>
      <c r="C9659">
        <v>1</v>
      </c>
      <c r="D9659">
        <v>724</v>
      </c>
      <c r="E9659" t="s">
        <v>11</v>
      </c>
      <c r="F9659">
        <v>7851</v>
      </c>
      <c r="G9659">
        <v>8</v>
      </c>
      <c r="H9659">
        <v>560362</v>
      </c>
      <c r="I9659">
        <v>560362</v>
      </c>
      <c r="J9659">
        <v>9650755</v>
      </c>
      <c r="K9659">
        <v>0</v>
      </c>
    </row>
    <row r="9660" spans="1:11" x14ac:dyDescent="0.25">
      <c r="A9660">
        <v>1999</v>
      </c>
      <c r="B9660">
        <v>620</v>
      </c>
      <c r="C9660">
        <v>1</v>
      </c>
      <c r="D9660">
        <v>724</v>
      </c>
      <c r="E9660" t="s">
        <v>11</v>
      </c>
      <c r="F9660">
        <v>5722</v>
      </c>
      <c r="G9660">
        <v>8</v>
      </c>
      <c r="H9660">
        <v>575375</v>
      </c>
      <c r="I9660">
        <v>575375</v>
      </c>
      <c r="J9660">
        <v>1506973</v>
      </c>
      <c r="K9660">
        <v>0</v>
      </c>
    </row>
    <row r="9661" spans="1:11" x14ac:dyDescent="0.25">
      <c r="A9661">
        <v>1999</v>
      </c>
      <c r="B9661">
        <v>620</v>
      </c>
      <c r="C9661">
        <v>1</v>
      </c>
      <c r="D9661">
        <v>724</v>
      </c>
      <c r="E9661" t="s">
        <v>11</v>
      </c>
      <c r="F9661">
        <v>6631</v>
      </c>
      <c r="G9661">
        <v>8</v>
      </c>
      <c r="H9661">
        <v>584477</v>
      </c>
      <c r="I9661">
        <v>584477</v>
      </c>
      <c r="J9661">
        <v>5365802</v>
      </c>
      <c r="K9661">
        <v>0</v>
      </c>
    </row>
    <row r="9662" spans="1:11" x14ac:dyDescent="0.25">
      <c r="A9662">
        <v>1999</v>
      </c>
      <c r="B9662">
        <v>620</v>
      </c>
      <c r="C9662">
        <v>1</v>
      </c>
      <c r="D9662">
        <v>724</v>
      </c>
      <c r="E9662" t="s">
        <v>11</v>
      </c>
      <c r="F9662">
        <v>6553</v>
      </c>
      <c r="G9662">
        <v>8</v>
      </c>
      <c r="H9662">
        <v>586163</v>
      </c>
      <c r="I9662">
        <v>586163</v>
      </c>
      <c r="J9662">
        <v>8648385</v>
      </c>
      <c r="K9662">
        <v>0</v>
      </c>
    </row>
    <row r="9663" spans="1:11" x14ac:dyDescent="0.25">
      <c r="A9663">
        <v>1999</v>
      </c>
      <c r="B9663">
        <v>620</v>
      </c>
      <c r="C9663">
        <v>1</v>
      </c>
      <c r="D9663">
        <v>724</v>
      </c>
      <c r="E9663" t="s">
        <v>11</v>
      </c>
      <c r="F9663">
        <v>6725</v>
      </c>
      <c r="G9663">
        <v>8</v>
      </c>
      <c r="H9663">
        <v>591599</v>
      </c>
      <c r="I9663">
        <v>591599</v>
      </c>
      <c r="J9663">
        <v>694094</v>
      </c>
      <c r="K9663">
        <v>0</v>
      </c>
    </row>
    <row r="9664" spans="1:11" x14ac:dyDescent="0.25">
      <c r="A9664">
        <v>1999</v>
      </c>
      <c r="B9664">
        <v>620</v>
      </c>
      <c r="C9664">
        <v>1</v>
      </c>
      <c r="D9664">
        <v>724</v>
      </c>
      <c r="E9664" t="s">
        <v>11</v>
      </c>
      <c r="F9664">
        <v>6712</v>
      </c>
      <c r="G9664">
        <v>8</v>
      </c>
      <c r="H9664">
        <v>592562</v>
      </c>
      <c r="I9664">
        <v>592562</v>
      </c>
      <c r="J9664">
        <v>249613</v>
      </c>
      <c r="K9664">
        <v>0</v>
      </c>
    </row>
    <row r="9665" spans="1:11" x14ac:dyDescent="0.25">
      <c r="A9665">
        <v>1999</v>
      </c>
      <c r="B9665">
        <v>620</v>
      </c>
      <c r="C9665">
        <v>1</v>
      </c>
      <c r="D9665">
        <v>724</v>
      </c>
      <c r="E9665" t="s">
        <v>11</v>
      </c>
      <c r="F9665">
        <v>7831</v>
      </c>
      <c r="G9665">
        <v>8</v>
      </c>
      <c r="H9665">
        <v>592937</v>
      </c>
      <c r="I9665">
        <v>592937</v>
      </c>
      <c r="J9665">
        <v>1911156</v>
      </c>
      <c r="K9665">
        <v>0</v>
      </c>
    </row>
    <row r="9666" spans="1:11" x14ac:dyDescent="0.25">
      <c r="A9666">
        <v>1999</v>
      </c>
      <c r="B9666">
        <v>620</v>
      </c>
      <c r="C9666">
        <v>1</v>
      </c>
      <c r="D9666">
        <v>724</v>
      </c>
      <c r="E9666" t="s">
        <v>11</v>
      </c>
      <c r="F9666">
        <v>7434</v>
      </c>
      <c r="G9666">
        <v>8</v>
      </c>
      <c r="H9666">
        <v>597187</v>
      </c>
      <c r="I9666">
        <v>597187</v>
      </c>
      <c r="J9666">
        <v>4970414</v>
      </c>
      <c r="K9666">
        <v>0</v>
      </c>
    </row>
    <row r="9667" spans="1:11" x14ac:dyDescent="0.25">
      <c r="A9667">
        <v>1999</v>
      </c>
      <c r="B9667">
        <v>620</v>
      </c>
      <c r="C9667">
        <v>1</v>
      </c>
      <c r="D9667">
        <v>724</v>
      </c>
      <c r="E9667" t="s">
        <v>11</v>
      </c>
      <c r="F9667">
        <v>576</v>
      </c>
      <c r="G9667">
        <v>8</v>
      </c>
      <c r="H9667">
        <v>602937</v>
      </c>
      <c r="I9667">
        <v>602937</v>
      </c>
      <c r="J9667">
        <v>925519</v>
      </c>
      <c r="K9667">
        <v>0</v>
      </c>
    </row>
    <row r="9668" spans="1:11" x14ac:dyDescent="0.25">
      <c r="A9668">
        <v>1999</v>
      </c>
      <c r="B9668">
        <v>620</v>
      </c>
      <c r="C9668">
        <v>1</v>
      </c>
      <c r="D9668">
        <v>724</v>
      </c>
      <c r="E9668" t="s">
        <v>11</v>
      </c>
      <c r="F9668">
        <v>7212</v>
      </c>
      <c r="G9668">
        <v>8</v>
      </c>
      <c r="H9668">
        <v>603702</v>
      </c>
      <c r="I9668">
        <v>603702</v>
      </c>
      <c r="J9668">
        <v>5179906</v>
      </c>
      <c r="K9668">
        <v>0</v>
      </c>
    </row>
    <row r="9669" spans="1:11" x14ac:dyDescent="0.25">
      <c r="A9669">
        <v>1999</v>
      </c>
      <c r="B9669">
        <v>620</v>
      </c>
      <c r="C9669">
        <v>1</v>
      </c>
      <c r="D9669">
        <v>724</v>
      </c>
      <c r="E9669" t="s">
        <v>11</v>
      </c>
      <c r="F9669">
        <v>8994</v>
      </c>
      <c r="G9669">
        <v>8</v>
      </c>
      <c r="H9669">
        <v>605952</v>
      </c>
      <c r="I9669">
        <v>605952</v>
      </c>
      <c r="J9669">
        <v>2237688</v>
      </c>
      <c r="K9669">
        <v>0</v>
      </c>
    </row>
    <row r="9670" spans="1:11" x14ac:dyDescent="0.25">
      <c r="A9670">
        <v>1999</v>
      </c>
      <c r="B9670">
        <v>620</v>
      </c>
      <c r="C9670">
        <v>1</v>
      </c>
      <c r="D9670">
        <v>724</v>
      </c>
      <c r="E9670" t="s">
        <v>11</v>
      </c>
      <c r="F9670">
        <v>8998</v>
      </c>
      <c r="G9670">
        <v>8</v>
      </c>
      <c r="H9670">
        <v>617313</v>
      </c>
      <c r="I9670">
        <v>617313</v>
      </c>
      <c r="J9670">
        <v>4262947</v>
      </c>
      <c r="K9670">
        <v>0</v>
      </c>
    </row>
    <row r="9671" spans="1:11" x14ac:dyDescent="0.25">
      <c r="A9671">
        <v>1999</v>
      </c>
      <c r="B9671">
        <v>620</v>
      </c>
      <c r="C9671">
        <v>1</v>
      </c>
      <c r="D9671">
        <v>724</v>
      </c>
      <c r="E9671" t="s">
        <v>11</v>
      </c>
      <c r="F9671">
        <v>252</v>
      </c>
      <c r="G9671">
        <v>8</v>
      </c>
      <c r="H9671">
        <v>619963</v>
      </c>
      <c r="I9671">
        <v>619963</v>
      </c>
      <c r="J9671">
        <v>932199</v>
      </c>
      <c r="K9671">
        <v>0</v>
      </c>
    </row>
    <row r="9672" spans="1:11" x14ac:dyDescent="0.25">
      <c r="A9672">
        <v>1999</v>
      </c>
      <c r="B9672">
        <v>620</v>
      </c>
      <c r="C9672">
        <v>1</v>
      </c>
      <c r="D9672">
        <v>724</v>
      </c>
      <c r="E9672" t="s">
        <v>11</v>
      </c>
      <c r="F9672">
        <v>7638</v>
      </c>
      <c r="G9672">
        <v>8</v>
      </c>
      <c r="H9672">
        <v>622748</v>
      </c>
      <c r="I9672">
        <v>622748</v>
      </c>
      <c r="J9672">
        <v>19378729</v>
      </c>
      <c r="K9672">
        <v>0</v>
      </c>
    </row>
    <row r="9673" spans="1:11" x14ac:dyDescent="0.25">
      <c r="A9673">
        <v>1999</v>
      </c>
      <c r="B9673">
        <v>620</v>
      </c>
      <c r="C9673">
        <v>1</v>
      </c>
      <c r="D9673">
        <v>724</v>
      </c>
      <c r="E9673" t="s">
        <v>11</v>
      </c>
      <c r="F9673">
        <v>7413</v>
      </c>
      <c r="G9673">
        <v>8</v>
      </c>
      <c r="H9673">
        <v>632926</v>
      </c>
      <c r="I9673">
        <v>632926</v>
      </c>
      <c r="J9673">
        <v>5966567</v>
      </c>
      <c r="K9673">
        <v>0</v>
      </c>
    </row>
    <row r="9674" spans="1:11" x14ac:dyDescent="0.25">
      <c r="A9674">
        <v>1999</v>
      </c>
      <c r="B9674">
        <v>620</v>
      </c>
      <c r="C9674">
        <v>1</v>
      </c>
      <c r="D9674">
        <v>724</v>
      </c>
      <c r="E9674" t="s">
        <v>11</v>
      </c>
      <c r="F9674">
        <v>6560</v>
      </c>
      <c r="G9674">
        <v>8</v>
      </c>
      <c r="H9674">
        <v>637710</v>
      </c>
      <c r="I9674">
        <v>637710</v>
      </c>
      <c r="J9674">
        <v>8076655</v>
      </c>
      <c r="K9674">
        <v>0</v>
      </c>
    </row>
    <row r="9675" spans="1:11" x14ac:dyDescent="0.25">
      <c r="A9675">
        <v>1999</v>
      </c>
      <c r="B9675">
        <v>620</v>
      </c>
      <c r="C9675">
        <v>1</v>
      </c>
      <c r="D9675">
        <v>724</v>
      </c>
      <c r="E9675" t="s">
        <v>11</v>
      </c>
      <c r="F9675">
        <v>561</v>
      </c>
      <c r="G9675">
        <v>8</v>
      </c>
      <c r="H9675">
        <v>641452</v>
      </c>
      <c r="I9675">
        <v>641452</v>
      </c>
      <c r="J9675">
        <v>735680</v>
      </c>
      <c r="K9675">
        <v>0</v>
      </c>
    </row>
    <row r="9676" spans="1:11" x14ac:dyDescent="0.25">
      <c r="A9676">
        <v>1999</v>
      </c>
      <c r="B9676">
        <v>620</v>
      </c>
      <c r="C9676">
        <v>1</v>
      </c>
      <c r="D9676">
        <v>724</v>
      </c>
      <c r="E9676" t="s">
        <v>11</v>
      </c>
      <c r="F9676">
        <v>616</v>
      </c>
      <c r="G9676">
        <v>8</v>
      </c>
      <c r="H9676">
        <v>643187</v>
      </c>
      <c r="I9676">
        <v>643187</v>
      </c>
      <c r="J9676">
        <v>1210389</v>
      </c>
      <c r="K9676">
        <v>0</v>
      </c>
    </row>
    <row r="9677" spans="1:11" x14ac:dyDescent="0.25">
      <c r="A9677">
        <v>1999</v>
      </c>
      <c r="B9677">
        <v>620</v>
      </c>
      <c r="C9677">
        <v>1</v>
      </c>
      <c r="D9677">
        <v>724</v>
      </c>
      <c r="E9677" t="s">
        <v>11</v>
      </c>
      <c r="F9677">
        <v>7641</v>
      </c>
      <c r="G9677">
        <v>8</v>
      </c>
      <c r="H9677">
        <v>648875</v>
      </c>
      <c r="I9677">
        <v>648875</v>
      </c>
      <c r="J9677">
        <v>27581633</v>
      </c>
      <c r="K9677">
        <v>0</v>
      </c>
    </row>
    <row r="9678" spans="1:11" x14ac:dyDescent="0.25">
      <c r="A9678">
        <v>1999</v>
      </c>
      <c r="B9678">
        <v>620</v>
      </c>
      <c r="C9678">
        <v>1</v>
      </c>
      <c r="D9678">
        <v>724</v>
      </c>
      <c r="E9678" t="s">
        <v>11</v>
      </c>
      <c r="F9678">
        <v>6354</v>
      </c>
      <c r="G9678">
        <v>8</v>
      </c>
      <c r="H9678">
        <v>651924</v>
      </c>
      <c r="I9678">
        <v>651924</v>
      </c>
      <c r="J9678">
        <v>4474685</v>
      </c>
      <c r="K9678">
        <v>0</v>
      </c>
    </row>
    <row r="9679" spans="1:11" x14ac:dyDescent="0.25">
      <c r="A9679">
        <v>1999</v>
      </c>
      <c r="B9679">
        <v>620</v>
      </c>
      <c r="C9679">
        <v>1</v>
      </c>
      <c r="D9679">
        <v>724</v>
      </c>
      <c r="E9679" t="s">
        <v>11</v>
      </c>
      <c r="F9679">
        <v>7161</v>
      </c>
      <c r="G9679">
        <v>8</v>
      </c>
      <c r="H9679">
        <v>675670</v>
      </c>
      <c r="I9679">
        <v>675670</v>
      </c>
      <c r="J9679">
        <v>11349852</v>
      </c>
      <c r="K9679">
        <v>0</v>
      </c>
    </row>
    <row r="9680" spans="1:11" x14ac:dyDescent="0.25">
      <c r="A9680">
        <v>1999</v>
      </c>
      <c r="B9680">
        <v>620</v>
      </c>
      <c r="C9680">
        <v>1</v>
      </c>
      <c r="D9680">
        <v>724</v>
      </c>
      <c r="E9680" t="s">
        <v>11</v>
      </c>
      <c r="F9680">
        <v>7247</v>
      </c>
      <c r="G9680">
        <v>8</v>
      </c>
      <c r="H9680">
        <v>681047</v>
      </c>
      <c r="I9680">
        <v>681047</v>
      </c>
      <c r="J9680">
        <v>9935272</v>
      </c>
      <c r="K9680">
        <v>0</v>
      </c>
    </row>
    <row r="9681" spans="1:11" x14ac:dyDescent="0.25">
      <c r="A9681">
        <v>1999</v>
      </c>
      <c r="B9681">
        <v>620</v>
      </c>
      <c r="C9681">
        <v>1</v>
      </c>
      <c r="D9681">
        <v>724</v>
      </c>
      <c r="E9681" t="s">
        <v>11</v>
      </c>
      <c r="F9681">
        <v>5114</v>
      </c>
      <c r="G9681">
        <v>8</v>
      </c>
      <c r="H9681">
        <v>690804</v>
      </c>
      <c r="I9681">
        <v>690804</v>
      </c>
      <c r="J9681">
        <v>385109</v>
      </c>
      <c r="K9681">
        <v>0</v>
      </c>
    </row>
    <row r="9682" spans="1:11" x14ac:dyDescent="0.25">
      <c r="A9682">
        <v>1999</v>
      </c>
      <c r="B9682">
        <v>620</v>
      </c>
      <c r="C9682">
        <v>1</v>
      </c>
      <c r="D9682">
        <v>724</v>
      </c>
      <c r="E9682" t="s">
        <v>11</v>
      </c>
      <c r="F9682">
        <v>2667</v>
      </c>
      <c r="G9682">
        <v>8</v>
      </c>
      <c r="H9682">
        <v>696334</v>
      </c>
      <c r="I9682">
        <v>696334</v>
      </c>
      <c r="J9682">
        <v>1032816</v>
      </c>
      <c r="K9682">
        <v>0</v>
      </c>
    </row>
    <row r="9683" spans="1:11" x14ac:dyDescent="0.25">
      <c r="A9683">
        <v>1999</v>
      </c>
      <c r="B9683">
        <v>620</v>
      </c>
      <c r="C9683">
        <v>1</v>
      </c>
      <c r="D9683">
        <v>724</v>
      </c>
      <c r="E9683" t="s">
        <v>11</v>
      </c>
      <c r="F9683">
        <v>7712</v>
      </c>
      <c r="G9683">
        <v>8</v>
      </c>
      <c r="H9683">
        <v>700612</v>
      </c>
      <c r="I9683">
        <v>700612</v>
      </c>
      <c r="J9683">
        <v>11750143</v>
      </c>
      <c r="K9683">
        <v>0</v>
      </c>
    </row>
    <row r="9684" spans="1:11" x14ac:dyDescent="0.25">
      <c r="A9684">
        <v>1999</v>
      </c>
      <c r="B9684">
        <v>620</v>
      </c>
      <c r="C9684">
        <v>1</v>
      </c>
      <c r="D9684">
        <v>724</v>
      </c>
      <c r="E9684" t="s">
        <v>11</v>
      </c>
      <c r="F9684">
        <v>7416</v>
      </c>
      <c r="G9684">
        <v>8</v>
      </c>
      <c r="H9684">
        <v>705512</v>
      </c>
      <c r="I9684">
        <v>705512</v>
      </c>
      <c r="J9684">
        <v>9759263</v>
      </c>
      <c r="K9684">
        <v>0</v>
      </c>
    </row>
    <row r="9685" spans="1:11" x14ac:dyDescent="0.25">
      <c r="A9685">
        <v>1999</v>
      </c>
      <c r="B9685">
        <v>620</v>
      </c>
      <c r="C9685">
        <v>1</v>
      </c>
      <c r="D9685">
        <v>724</v>
      </c>
      <c r="E9685" t="s">
        <v>11</v>
      </c>
      <c r="F9685">
        <v>6994</v>
      </c>
      <c r="G9685">
        <v>8</v>
      </c>
      <c r="H9685">
        <v>708573</v>
      </c>
      <c r="I9685">
        <v>708573</v>
      </c>
      <c r="J9685">
        <v>1635235</v>
      </c>
      <c r="K9685">
        <v>0</v>
      </c>
    </row>
    <row r="9686" spans="1:11" x14ac:dyDescent="0.25">
      <c r="A9686">
        <v>1999</v>
      </c>
      <c r="B9686">
        <v>620</v>
      </c>
      <c r="C9686">
        <v>1</v>
      </c>
      <c r="D9686">
        <v>724</v>
      </c>
      <c r="E9686" t="s">
        <v>11</v>
      </c>
      <c r="F9686">
        <v>6643</v>
      </c>
      <c r="G9686">
        <v>8</v>
      </c>
      <c r="H9686">
        <v>723187</v>
      </c>
      <c r="I9686">
        <v>723187</v>
      </c>
      <c r="J9686">
        <v>459759</v>
      </c>
      <c r="K9686">
        <v>0</v>
      </c>
    </row>
    <row r="9687" spans="1:11" x14ac:dyDescent="0.25">
      <c r="A9687">
        <v>1999</v>
      </c>
      <c r="B9687">
        <v>620</v>
      </c>
      <c r="C9687">
        <v>1</v>
      </c>
      <c r="D9687">
        <v>724</v>
      </c>
      <c r="E9687" t="s">
        <v>11</v>
      </c>
      <c r="F9687">
        <v>5849</v>
      </c>
      <c r="G9687">
        <v>8</v>
      </c>
      <c r="H9687">
        <v>741115</v>
      </c>
      <c r="I9687">
        <v>741115</v>
      </c>
      <c r="J9687">
        <v>4318508</v>
      </c>
      <c r="K9687">
        <v>0</v>
      </c>
    </row>
    <row r="9688" spans="1:11" x14ac:dyDescent="0.25">
      <c r="A9688">
        <v>1999</v>
      </c>
      <c r="B9688">
        <v>620</v>
      </c>
      <c r="C9688">
        <v>1</v>
      </c>
      <c r="D9688">
        <v>724</v>
      </c>
      <c r="E9688" t="s">
        <v>11</v>
      </c>
      <c r="F9688">
        <v>6551</v>
      </c>
      <c r="G9688">
        <v>8</v>
      </c>
      <c r="H9688">
        <v>746564</v>
      </c>
      <c r="I9688">
        <v>746564</v>
      </c>
      <c r="J9688">
        <v>9307990</v>
      </c>
      <c r="K9688">
        <v>0</v>
      </c>
    </row>
    <row r="9689" spans="1:11" x14ac:dyDescent="0.25">
      <c r="A9689">
        <v>1999</v>
      </c>
      <c r="B9689">
        <v>620</v>
      </c>
      <c r="C9689">
        <v>1</v>
      </c>
      <c r="D9689">
        <v>724</v>
      </c>
      <c r="E9689" t="s">
        <v>11</v>
      </c>
      <c r="F9689">
        <v>8997</v>
      </c>
      <c r="G9689">
        <v>8</v>
      </c>
      <c r="H9689">
        <v>747813</v>
      </c>
      <c r="I9689">
        <v>747813</v>
      </c>
      <c r="J9689">
        <v>4333061</v>
      </c>
      <c r="K9689">
        <v>0</v>
      </c>
    </row>
    <row r="9690" spans="1:11" x14ac:dyDescent="0.25">
      <c r="A9690">
        <v>1999</v>
      </c>
      <c r="B9690">
        <v>620</v>
      </c>
      <c r="C9690">
        <v>1</v>
      </c>
      <c r="D9690">
        <v>724</v>
      </c>
      <c r="E9690" t="s">
        <v>11</v>
      </c>
      <c r="F9690">
        <v>6584</v>
      </c>
      <c r="G9690">
        <v>8</v>
      </c>
      <c r="H9690">
        <v>748940</v>
      </c>
      <c r="I9690">
        <v>748940</v>
      </c>
      <c r="J9690">
        <v>9115005</v>
      </c>
      <c r="K9690">
        <v>0</v>
      </c>
    </row>
    <row r="9691" spans="1:11" x14ac:dyDescent="0.25">
      <c r="A9691">
        <v>1999</v>
      </c>
      <c r="B9691">
        <v>620</v>
      </c>
      <c r="C9691">
        <v>1</v>
      </c>
      <c r="D9691">
        <v>724</v>
      </c>
      <c r="E9691" t="s">
        <v>11</v>
      </c>
      <c r="F9691">
        <v>8431</v>
      </c>
      <c r="G9691">
        <v>8</v>
      </c>
      <c r="H9691">
        <v>753958</v>
      </c>
      <c r="I9691">
        <v>753958</v>
      </c>
      <c r="J9691">
        <v>26669142</v>
      </c>
      <c r="K9691">
        <v>0</v>
      </c>
    </row>
    <row r="9692" spans="1:11" x14ac:dyDescent="0.25">
      <c r="A9692">
        <v>1999</v>
      </c>
      <c r="B9692">
        <v>620</v>
      </c>
      <c r="C9692">
        <v>1</v>
      </c>
      <c r="D9692">
        <v>724</v>
      </c>
      <c r="E9692" t="s">
        <v>11</v>
      </c>
      <c r="F9692">
        <v>5827</v>
      </c>
      <c r="G9692">
        <v>8</v>
      </c>
      <c r="H9692">
        <v>762500</v>
      </c>
      <c r="I9692">
        <v>762500</v>
      </c>
      <c r="J9692">
        <v>2567189</v>
      </c>
      <c r="K9692">
        <v>0</v>
      </c>
    </row>
    <row r="9693" spans="1:11" x14ac:dyDescent="0.25">
      <c r="A9693">
        <v>1999</v>
      </c>
      <c r="B9693">
        <v>620</v>
      </c>
      <c r="C9693">
        <v>1</v>
      </c>
      <c r="D9693">
        <v>724</v>
      </c>
      <c r="E9693" t="s">
        <v>11</v>
      </c>
      <c r="F9693">
        <v>6577</v>
      </c>
      <c r="G9693">
        <v>8</v>
      </c>
      <c r="H9693">
        <v>766906</v>
      </c>
      <c r="I9693">
        <v>766906</v>
      </c>
      <c r="J9693">
        <v>2755228</v>
      </c>
      <c r="K9693">
        <v>0</v>
      </c>
    </row>
    <row r="9694" spans="1:11" x14ac:dyDescent="0.25">
      <c r="A9694">
        <v>1999</v>
      </c>
      <c r="B9694">
        <v>620</v>
      </c>
      <c r="C9694">
        <v>1</v>
      </c>
      <c r="D9694">
        <v>724</v>
      </c>
      <c r="E9694" t="s">
        <v>11</v>
      </c>
      <c r="F9694">
        <v>5721</v>
      </c>
      <c r="G9694">
        <v>8</v>
      </c>
      <c r="H9694">
        <v>774476</v>
      </c>
      <c r="I9694">
        <v>774476</v>
      </c>
      <c r="J9694">
        <v>1403321</v>
      </c>
      <c r="K9694">
        <v>0</v>
      </c>
    </row>
    <row r="9695" spans="1:11" x14ac:dyDescent="0.25">
      <c r="A9695">
        <v>1999</v>
      </c>
      <c r="B9695">
        <v>620</v>
      </c>
      <c r="C9695">
        <v>1</v>
      </c>
      <c r="D9695">
        <v>724</v>
      </c>
      <c r="E9695" t="s">
        <v>11</v>
      </c>
      <c r="F9695">
        <v>7219</v>
      </c>
      <c r="G9695">
        <v>8</v>
      </c>
      <c r="H9695">
        <v>776871</v>
      </c>
      <c r="I9695">
        <v>776871</v>
      </c>
      <c r="J9695">
        <v>3530752</v>
      </c>
      <c r="K9695">
        <v>0</v>
      </c>
    </row>
    <row r="9696" spans="1:11" x14ac:dyDescent="0.25">
      <c r="A9696">
        <v>1999</v>
      </c>
      <c r="B9696">
        <v>620</v>
      </c>
      <c r="C9696">
        <v>1</v>
      </c>
      <c r="D9696">
        <v>724</v>
      </c>
      <c r="E9696" t="s">
        <v>11</v>
      </c>
      <c r="F9696">
        <v>6589</v>
      </c>
      <c r="G9696">
        <v>8</v>
      </c>
      <c r="H9696">
        <v>790370</v>
      </c>
      <c r="I9696">
        <v>790370</v>
      </c>
      <c r="J9696">
        <v>5993577</v>
      </c>
      <c r="K9696">
        <v>0</v>
      </c>
    </row>
    <row r="9697" spans="1:11" x14ac:dyDescent="0.25">
      <c r="A9697">
        <v>1999</v>
      </c>
      <c r="B9697">
        <v>620</v>
      </c>
      <c r="C9697">
        <v>1</v>
      </c>
      <c r="D9697">
        <v>724</v>
      </c>
      <c r="E9697" t="s">
        <v>11</v>
      </c>
      <c r="F9697">
        <v>5411</v>
      </c>
      <c r="G9697">
        <v>8</v>
      </c>
      <c r="H9697">
        <v>796110</v>
      </c>
      <c r="I9697">
        <v>796110</v>
      </c>
      <c r="J9697">
        <v>6215608</v>
      </c>
      <c r="K9697">
        <v>0</v>
      </c>
    </row>
    <row r="9698" spans="1:11" x14ac:dyDescent="0.25">
      <c r="A9698">
        <v>1999</v>
      </c>
      <c r="B9698">
        <v>620</v>
      </c>
      <c r="C9698">
        <v>1</v>
      </c>
      <c r="D9698">
        <v>724</v>
      </c>
      <c r="E9698" t="s">
        <v>11</v>
      </c>
      <c r="F9698">
        <v>4249</v>
      </c>
      <c r="G9698">
        <v>8</v>
      </c>
      <c r="H9698">
        <v>806077</v>
      </c>
      <c r="I9698">
        <v>806077</v>
      </c>
      <c r="J9698">
        <v>676540</v>
      </c>
      <c r="K9698">
        <v>0</v>
      </c>
    </row>
    <row r="9699" spans="1:11" x14ac:dyDescent="0.25">
      <c r="A9699">
        <v>1999</v>
      </c>
      <c r="B9699">
        <v>620</v>
      </c>
      <c r="C9699">
        <v>1</v>
      </c>
      <c r="D9699">
        <v>724</v>
      </c>
      <c r="E9699" t="s">
        <v>11</v>
      </c>
      <c r="F9699">
        <v>7499</v>
      </c>
      <c r="G9699">
        <v>8</v>
      </c>
      <c r="H9699">
        <v>825996</v>
      </c>
      <c r="I9699">
        <v>825996</v>
      </c>
      <c r="J9699">
        <v>9659223</v>
      </c>
      <c r="K9699">
        <v>0</v>
      </c>
    </row>
    <row r="9700" spans="1:11" x14ac:dyDescent="0.25">
      <c r="A9700">
        <v>1999</v>
      </c>
      <c r="B9700">
        <v>620</v>
      </c>
      <c r="C9700">
        <v>1</v>
      </c>
      <c r="D9700">
        <v>724</v>
      </c>
      <c r="E9700" t="s">
        <v>11</v>
      </c>
      <c r="F9700">
        <v>4243</v>
      </c>
      <c r="G9700">
        <v>8</v>
      </c>
      <c r="H9700">
        <v>849983</v>
      </c>
      <c r="I9700">
        <v>849983</v>
      </c>
      <c r="J9700">
        <v>831355</v>
      </c>
      <c r="K9700">
        <v>0</v>
      </c>
    </row>
    <row r="9701" spans="1:11" x14ac:dyDescent="0.25">
      <c r="A9701">
        <v>1999</v>
      </c>
      <c r="B9701">
        <v>620</v>
      </c>
      <c r="C9701">
        <v>1</v>
      </c>
      <c r="D9701">
        <v>724</v>
      </c>
      <c r="E9701" t="s">
        <v>11</v>
      </c>
      <c r="F9701">
        <v>7361</v>
      </c>
      <c r="G9701">
        <v>8</v>
      </c>
      <c r="H9701">
        <v>862249</v>
      </c>
      <c r="I9701">
        <v>862249</v>
      </c>
      <c r="J9701">
        <v>11424443</v>
      </c>
      <c r="K9701">
        <v>0</v>
      </c>
    </row>
    <row r="9702" spans="1:11" x14ac:dyDescent="0.25">
      <c r="A9702">
        <v>1999</v>
      </c>
      <c r="B9702">
        <v>620</v>
      </c>
      <c r="C9702">
        <v>1</v>
      </c>
      <c r="D9702">
        <v>724</v>
      </c>
      <c r="E9702" t="s">
        <v>11</v>
      </c>
      <c r="F9702">
        <v>6517</v>
      </c>
      <c r="G9702">
        <v>8</v>
      </c>
      <c r="H9702">
        <v>873463</v>
      </c>
      <c r="I9702">
        <v>873463</v>
      </c>
      <c r="J9702">
        <v>5295507</v>
      </c>
      <c r="K9702">
        <v>0</v>
      </c>
    </row>
    <row r="9703" spans="1:11" x14ac:dyDescent="0.25">
      <c r="A9703">
        <v>1999</v>
      </c>
      <c r="B9703">
        <v>620</v>
      </c>
      <c r="C9703">
        <v>1</v>
      </c>
      <c r="D9703">
        <v>724</v>
      </c>
      <c r="E9703" t="s">
        <v>11</v>
      </c>
      <c r="F9703">
        <v>6666</v>
      </c>
      <c r="G9703">
        <v>8</v>
      </c>
      <c r="H9703">
        <v>876374</v>
      </c>
      <c r="I9703">
        <v>876374</v>
      </c>
      <c r="J9703">
        <v>3402591</v>
      </c>
      <c r="K9703">
        <v>0</v>
      </c>
    </row>
    <row r="9704" spans="1:11" x14ac:dyDescent="0.25">
      <c r="A9704">
        <v>1999</v>
      </c>
      <c r="B9704">
        <v>620</v>
      </c>
      <c r="C9704">
        <v>1</v>
      </c>
      <c r="D9704">
        <v>724</v>
      </c>
      <c r="E9704" t="s">
        <v>11</v>
      </c>
      <c r="F9704">
        <v>2234</v>
      </c>
      <c r="G9704">
        <v>8</v>
      </c>
      <c r="H9704">
        <v>884187</v>
      </c>
      <c r="I9704">
        <v>884187</v>
      </c>
      <c r="J9704">
        <v>764828</v>
      </c>
      <c r="K9704">
        <v>0</v>
      </c>
    </row>
    <row r="9705" spans="1:11" x14ac:dyDescent="0.25">
      <c r="A9705">
        <v>1999</v>
      </c>
      <c r="B9705">
        <v>620</v>
      </c>
      <c r="C9705">
        <v>1</v>
      </c>
      <c r="D9705">
        <v>724</v>
      </c>
      <c r="E9705" t="s">
        <v>11</v>
      </c>
      <c r="F9705">
        <v>722</v>
      </c>
      <c r="G9705">
        <v>8</v>
      </c>
      <c r="H9705">
        <v>887500</v>
      </c>
      <c r="I9705">
        <v>887500</v>
      </c>
      <c r="J9705">
        <v>820315</v>
      </c>
      <c r="K9705">
        <v>0</v>
      </c>
    </row>
    <row r="9706" spans="1:11" x14ac:dyDescent="0.25">
      <c r="A9706">
        <v>1999</v>
      </c>
      <c r="B9706">
        <v>620</v>
      </c>
      <c r="C9706">
        <v>1</v>
      </c>
      <c r="D9706">
        <v>724</v>
      </c>
      <c r="E9706" t="s">
        <v>11</v>
      </c>
      <c r="F9706">
        <v>11</v>
      </c>
      <c r="G9706">
        <v>8</v>
      </c>
      <c r="H9706">
        <v>894612</v>
      </c>
      <c r="I9706">
        <v>894612</v>
      </c>
      <c r="J9706">
        <v>2349990</v>
      </c>
      <c r="K9706">
        <v>0</v>
      </c>
    </row>
    <row r="9707" spans="1:11" x14ac:dyDescent="0.25">
      <c r="A9707">
        <v>1999</v>
      </c>
      <c r="B9707">
        <v>620</v>
      </c>
      <c r="C9707">
        <v>1</v>
      </c>
      <c r="D9707">
        <v>724</v>
      </c>
      <c r="E9707" t="s">
        <v>11</v>
      </c>
      <c r="F9707">
        <v>7649</v>
      </c>
      <c r="G9707">
        <v>8</v>
      </c>
      <c r="H9707">
        <v>896284</v>
      </c>
      <c r="I9707">
        <v>896284</v>
      </c>
      <c r="J9707">
        <v>20446146</v>
      </c>
      <c r="K9707">
        <v>0</v>
      </c>
    </row>
    <row r="9708" spans="1:11" x14ac:dyDescent="0.25">
      <c r="A9708">
        <v>1999</v>
      </c>
      <c r="B9708">
        <v>620</v>
      </c>
      <c r="C9708">
        <v>1</v>
      </c>
      <c r="D9708">
        <v>724</v>
      </c>
      <c r="E9708" t="s">
        <v>11</v>
      </c>
      <c r="F9708">
        <v>5111</v>
      </c>
      <c r="G9708">
        <v>8</v>
      </c>
      <c r="H9708">
        <v>905326</v>
      </c>
      <c r="I9708">
        <v>905326</v>
      </c>
      <c r="J9708">
        <v>559936</v>
      </c>
      <c r="K9708">
        <v>0</v>
      </c>
    </row>
    <row r="9709" spans="1:11" x14ac:dyDescent="0.25">
      <c r="A9709">
        <v>1999</v>
      </c>
      <c r="B9709">
        <v>620</v>
      </c>
      <c r="C9709">
        <v>1</v>
      </c>
      <c r="D9709">
        <v>724</v>
      </c>
      <c r="E9709" t="s">
        <v>11</v>
      </c>
      <c r="F9709">
        <v>6519</v>
      </c>
      <c r="G9709">
        <v>8</v>
      </c>
      <c r="H9709">
        <v>909321</v>
      </c>
      <c r="I9709">
        <v>909321</v>
      </c>
      <c r="J9709">
        <v>1491939</v>
      </c>
      <c r="K9709">
        <v>0</v>
      </c>
    </row>
    <row r="9710" spans="1:11" x14ac:dyDescent="0.25">
      <c r="A9710">
        <v>1999</v>
      </c>
      <c r="B9710">
        <v>620</v>
      </c>
      <c r="C9710">
        <v>1</v>
      </c>
      <c r="D9710">
        <v>724</v>
      </c>
      <c r="E9710" t="s">
        <v>11</v>
      </c>
      <c r="F9710">
        <v>7853</v>
      </c>
      <c r="G9710">
        <v>8</v>
      </c>
      <c r="H9710">
        <v>924279</v>
      </c>
      <c r="I9710">
        <v>924279</v>
      </c>
      <c r="J9710">
        <v>5610164</v>
      </c>
      <c r="K9710">
        <v>0</v>
      </c>
    </row>
    <row r="9711" spans="1:11" x14ac:dyDescent="0.25">
      <c r="A9711">
        <v>1999</v>
      </c>
      <c r="B9711">
        <v>620</v>
      </c>
      <c r="C9711">
        <v>1</v>
      </c>
      <c r="D9711">
        <v>724</v>
      </c>
      <c r="E9711" t="s">
        <v>11</v>
      </c>
      <c r="F9711">
        <v>6921</v>
      </c>
      <c r="G9711">
        <v>8</v>
      </c>
      <c r="H9711">
        <v>932519</v>
      </c>
      <c r="I9711">
        <v>932519</v>
      </c>
      <c r="J9711">
        <v>2223547</v>
      </c>
      <c r="K9711">
        <v>0</v>
      </c>
    </row>
    <row r="9712" spans="1:11" x14ac:dyDescent="0.25">
      <c r="A9712">
        <v>1999</v>
      </c>
      <c r="B9712">
        <v>620</v>
      </c>
      <c r="C9712">
        <v>1</v>
      </c>
      <c r="D9712">
        <v>724</v>
      </c>
      <c r="E9712" t="s">
        <v>11</v>
      </c>
      <c r="F9712">
        <v>2116</v>
      </c>
      <c r="G9712">
        <v>8</v>
      </c>
      <c r="H9712">
        <v>942000</v>
      </c>
      <c r="I9712">
        <v>942000</v>
      </c>
      <c r="J9712">
        <v>2493537</v>
      </c>
      <c r="K9712">
        <v>0</v>
      </c>
    </row>
    <row r="9713" spans="1:11" x14ac:dyDescent="0.25">
      <c r="A9713">
        <v>1999</v>
      </c>
      <c r="B9713">
        <v>620</v>
      </c>
      <c r="C9713">
        <v>1</v>
      </c>
      <c r="D9713">
        <v>724</v>
      </c>
      <c r="E9713" t="s">
        <v>11</v>
      </c>
      <c r="F9713">
        <v>6344</v>
      </c>
      <c r="G9713">
        <v>8</v>
      </c>
      <c r="H9713">
        <v>951957</v>
      </c>
      <c r="I9713">
        <v>951957</v>
      </c>
      <c r="J9713">
        <v>1077455</v>
      </c>
      <c r="K9713">
        <v>0</v>
      </c>
    </row>
    <row r="9714" spans="1:11" x14ac:dyDescent="0.25">
      <c r="A9714">
        <v>1999</v>
      </c>
      <c r="B9714">
        <v>620</v>
      </c>
      <c r="C9714">
        <v>1</v>
      </c>
      <c r="D9714">
        <v>724</v>
      </c>
      <c r="E9714" t="s">
        <v>11</v>
      </c>
      <c r="F9714">
        <v>6932</v>
      </c>
      <c r="G9714">
        <v>8</v>
      </c>
      <c r="H9714">
        <v>971812</v>
      </c>
      <c r="I9714">
        <v>971812</v>
      </c>
      <c r="J9714">
        <v>656865</v>
      </c>
      <c r="K9714">
        <v>0</v>
      </c>
    </row>
    <row r="9715" spans="1:11" x14ac:dyDescent="0.25">
      <c r="A9715">
        <v>1999</v>
      </c>
      <c r="B9715">
        <v>620</v>
      </c>
      <c r="C9715">
        <v>1</v>
      </c>
      <c r="D9715">
        <v>724</v>
      </c>
      <c r="E9715" t="s">
        <v>11</v>
      </c>
      <c r="F9715">
        <v>1222</v>
      </c>
      <c r="G9715">
        <v>8</v>
      </c>
      <c r="H9715">
        <v>984875</v>
      </c>
      <c r="I9715">
        <v>984875</v>
      </c>
      <c r="J9715">
        <v>6014700</v>
      </c>
      <c r="K9715">
        <v>0</v>
      </c>
    </row>
    <row r="9716" spans="1:11" x14ac:dyDescent="0.25">
      <c r="A9716">
        <v>1999</v>
      </c>
      <c r="B9716">
        <v>620</v>
      </c>
      <c r="C9716">
        <v>1</v>
      </c>
      <c r="D9716">
        <v>724</v>
      </c>
      <c r="E9716" t="s">
        <v>11</v>
      </c>
      <c r="F9716">
        <v>7362</v>
      </c>
      <c r="G9716">
        <v>8</v>
      </c>
      <c r="H9716">
        <v>993562</v>
      </c>
      <c r="I9716">
        <v>993562</v>
      </c>
      <c r="J9716">
        <v>7212909</v>
      </c>
      <c r="K9716">
        <v>0</v>
      </c>
    </row>
    <row r="9717" spans="1:11" x14ac:dyDescent="0.25">
      <c r="A9717">
        <v>1999</v>
      </c>
      <c r="B9717">
        <v>620</v>
      </c>
      <c r="C9717">
        <v>1</v>
      </c>
      <c r="D9717">
        <v>724</v>
      </c>
      <c r="E9717" t="s">
        <v>11</v>
      </c>
      <c r="F9717">
        <v>7432</v>
      </c>
      <c r="G9717">
        <v>8</v>
      </c>
      <c r="H9717">
        <v>1001187</v>
      </c>
      <c r="I9717">
        <v>1001187</v>
      </c>
      <c r="J9717">
        <v>2593547</v>
      </c>
      <c r="K9717">
        <v>0</v>
      </c>
    </row>
    <row r="9718" spans="1:11" x14ac:dyDescent="0.25">
      <c r="A9718">
        <v>1999</v>
      </c>
      <c r="B9718">
        <v>620</v>
      </c>
      <c r="C9718">
        <v>1</v>
      </c>
      <c r="D9718">
        <v>724</v>
      </c>
      <c r="E9718" t="s">
        <v>11</v>
      </c>
      <c r="F9718">
        <v>8720</v>
      </c>
      <c r="G9718">
        <v>8</v>
      </c>
      <c r="H9718">
        <v>1009995</v>
      </c>
      <c r="I9718">
        <v>1009995</v>
      </c>
      <c r="J9718">
        <v>22777589</v>
      </c>
      <c r="K9718">
        <v>0</v>
      </c>
    </row>
    <row r="9719" spans="1:11" x14ac:dyDescent="0.25">
      <c r="A9719">
        <v>1999</v>
      </c>
      <c r="B9719">
        <v>620</v>
      </c>
      <c r="C9719">
        <v>1</v>
      </c>
      <c r="D9719">
        <v>724</v>
      </c>
      <c r="E9719" t="s">
        <v>11</v>
      </c>
      <c r="F9719">
        <v>5323</v>
      </c>
      <c r="G9719">
        <v>8</v>
      </c>
      <c r="H9719">
        <v>1011812</v>
      </c>
      <c r="I9719">
        <v>1011812</v>
      </c>
      <c r="J9719">
        <v>1120833</v>
      </c>
      <c r="K9719">
        <v>0</v>
      </c>
    </row>
    <row r="9720" spans="1:11" x14ac:dyDescent="0.25">
      <c r="A9720">
        <v>1999</v>
      </c>
      <c r="B9720">
        <v>620</v>
      </c>
      <c r="C9720">
        <v>1</v>
      </c>
      <c r="D9720">
        <v>724</v>
      </c>
      <c r="E9720" t="s">
        <v>11</v>
      </c>
      <c r="F9720">
        <v>2320</v>
      </c>
      <c r="G9720">
        <v>8</v>
      </c>
      <c r="H9720">
        <v>1026023</v>
      </c>
      <c r="I9720">
        <v>1026023</v>
      </c>
      <c r="J9720">
        <v>632484</v>
      </c>
      <c r="K9720">
        <v>0</v>
      </c>
    </row>
    <row r="9721" spans="1:11" x14ac:dyDescent="0.25">
      <c r="A9721">
        <v>1999</v>
      </c>
      <c r="B9721">
        <v>620</v>
      </c>
      <c r="C9721">
        <v>1</v>
      </c>
      <c r="D9721">
        <v>724</v>
      </c>
      <c r="E9721" t="s">
        <v>11</v>
      </c>
      <c r="F9721">
        <v>6724</v>
      </c>
      <c r="G9721">
        <v>8</v>
      </c>
      <c r="H9721">
        <v>1038065</v>
      </c>
      <c r="I9721">
        <v>1038065</v>
      </c>
      <c r="J9721">
        <v>1141822</v>
      </c>
      <c r="K9721">
        <v>0</v>
      </c>
    </row>
    <row r="9722" spans="1:11" x14ac:dyDescent="0.25">
      <c r="A9722">
        <v>1999</v>
      </c>
      <c r="B9722">
        <v>620</v>
      </c>
      <c r="C9722">
        <v>1</v>
      </c>
      <c r="D9722">
        <v>724</v>
      </c>
      <c r="E9722" t="s">
        <v>11</v>
      </c>
      <c r="F9722">
        <v>372</v>
      </c>
      <c r="G9722">
        <v>8</v>
      </c>
      <c r="H9722">
        <v>1044768</v>
      </c>
      <c r="I9722">
        <v>1044768</v>
      </c>
      <c r="J9722">
        <v>3543561</v>
      </c>
      <c r="K9722">
        <v>0</v>
      </c>
    </row>
    <row r="9723" spans="1:11" x14ac:dyDescent="0.25">
      <c r="A9723">
        <v>1999</v>
      </c>
      <c r="B9723">
        <v>620</v>
      </c>
      <c r="C9723">
        <v>1</v>
      </c>
      <c r="D9723">
        <v>724</v>
      </c>
      <c r="E9723" t="s">
        <v>11</v>
      </c>
      <c r="F9723">
        <v>7832</v>
      </c>
      <c r="G9723">
        <v>8</v>
      </c>
      <c r="H9723">
        <v>1060687</v>
      </c>
      <c r="I9723">
        <v>1060687</v>
      </c>
      <c r="J9723">
        <v>7164850</v>
      </c>
      <c r="K9723">
        <v>0</v>
      </c>
    </row>
    <row r="9724" spans="1:11" x14ac:dyDescent="0.25">
      <c r="A9724">
        <v>1999</v>
      </c>
      <c r="B9724">
        <v>620</v>
      </c>
      <c r="C9724">
        <v>1</v>
      </c>
      <c r="D9724">
        <v>724</v>
      </c>
      <c r="E9724" t="s">
        <v>11</v>
      </c>
      <c r="F9724">
        <v>8310</v>
      </c>
      <c r="G9724">
        <v>8</v>
      </c>
      <c r="H9724">
        <v>1084265</v>
      </c>
      <c r="I9724">
        <v>1084265</v>
      </c>
      <c r="J9724">
        <v>18371064</v>
      </c>
      <c r="K9724">
        <v>0</v>
      </c>
    </row>
    <row r="9725" spans="1:11" x14ac:dyDescent="0.25">
      <c r="A9725">
        <v>1999</v>
      </c>
      <c r="B9725">
        <v>620</v>
      </c>
      <c r="C9725">
        <v>1</v>
      </c>
      <c r="D9725">
        <v>724</v>
      </c>
      <c r="E9725" t="s">
        <v>11</v>
      </c>
      <c r="F9725">
        <v>7628</v>
      </c>
      <c r="G9725">
        <v>8</v>
      </c>
      <c r="H9725">
        <v>1085526</v>
      </c>
      <c r="I9725">
        <v>1085526</v>
      </c>
      <c r="J9725">
        <v>12362729</v>
      </c>
      <c r="K9725">
        <v>0</v>
      </c>
    </row>
    <row r="9726" spans="1:11" x14ac:dyDescent="0.25">
      <c r="A9726">
        <v>1999</v>
      </c>
      <c r="B9726">
        <v>620</v>
      </c>
      <c r="C9726">
        <v>1</v>
      </c>
      <c r="D9726">
        <v>724</v>
      </c>
      <c r="E9726" t="s">
        <v>11</v>
      </c>
      <c r="F9726">
        <v>5156</v>
      </c>
      <c r="G9726">
        <v>8</v>
      </c>
      <c r="H9726">
        <v>1098592</v>
      </c>
      <c r="I9726">
        <v>1098592</v>
      </c>
      <c r="J9726">
        <v>11796669</v>
      </c>
      <c r="K9726">
        <v>0</v>
      </c>
    </row>
    <row r="9727" spans="1:11" x14ac:dyDescent="0.25">
      <c r="A9727">
        <v>1999</v>
      </c>
      <c r="B9727">
        <v>620</v>
      </c>
      <c r="C9727">
        <v>1</v>
      </c>
      <c r="D9727">
        <v>724</v>
      </c>
      <c r="E9727" t="s">
        <v>11</v>
      </c>
      <c r="F9727">
        <v>6793</v>
      </c>
      <c r="G9727">
        <v>8</v>
      </c>
      <c r="H9727">
        <v>1098921</v>
      </c>
      <c r="I9727">
        <v>1098921</v>
      </c>
      <c r="J9727">
        <v>1577742</v>
      </c>
      <c r="K9727">
        <v>0</v>
      </c>
    </row>
    <row r="9728" spans="1:11" x14ac:dyDescent="0.25">
      <c r="A9728">
        <v>1999</v>
      </c>
      <c r="B9728">
        <v>620</v>
      </c>
      <c r="C9728">
        <v>1</v>
      </c>
      <c r="D9728">
        <v>724</v>
      </c>
      <c r="E9728" t="s">
        <v>11</v>
      </c>
      <c r="F9728">
        <v>6912</v>
      </c>
      <c r="G9728">
        <v>8</v>
      </c>
      <c r="H9728">
        <v>1122124</v>
      </c>
      <c r="I9728">
        <v>1122124</v>
      </c>
      <c r="J9728">
        <v>8545656</v>
      </c>
      <c r="K9728">
        <v>0</v>
      </c>
    </row>
    <row r="9729" spans="1:11" x14ac:dyDescent="0.25">
      <c r="A9729">
        <v>1999</v>
      </c>
      <c r="B9729">
        <v>620</v>
      </c>
      <c r="C9729">
        <v>1</v>
      </c>
      <c r="D9729">
        <v>724</v>
      </c>
      <c r="E9729" t="s">
        <v>11</v>
      </c>
      <c r="F9729">
        <v>8993</v>
      </c>
      <c r="G9729">
        <v>8</v>
      </c>
      <c r="H9729">
        <v>1142413</v>
      </c>
      <c r="I9729">
        <v>1142413</v>
      </c>
      <c r="J9729">
        <v>5719260</v>
      </c>
      <c r="K9729">
        <v>0</v>
      </c>
    </row>
    <row r="9730" spans="1:11" x14ac:dyDescent="0.25">
      <c r="A9730">
        <v>1999</v>
      </c>
      <c r="B9730">
        <v>620</v>
      </c>
      <c r="C9730">
        <v>1</v>
      </c>
      <c r="D9730">
        <v>724</v>
      </c>
      <c r="E9730" t="s">
        <v>11</v>
      </c>
      <c r="F9730">
        <v>8423</v>
      </c>
      <c r="G9730">
        <v>8</v>
      </c>
      <c r="H9730">
        <v>1155193</v>
      </c>
      <c r="I9730">
        <v>1155193</v>
      </c>
      <c r="J9730">
        <v>37601805</v>
      </c>
      <c r="K9730">
        <v>0</v>
      </c>
    </row>
    <row r="9731" spans="1:11" x14ac:dyDescent="0.25">
      <c r="A9731">
        <v>1999</v>
      </c>
      <c r="B9731">
        <v>620</v>
      </c>
      <c r="C9731">
        <v>1</v>
      </c>
      <c r="D9731">
        <v>724</v>
      </c>
      <c r="E9731" t="s">
        <v>11</v>
      </c>
      <c r="F9731">
        <v>7281</v>
      </c>
      <c r="G9731">
        <v>8</v>
      </c>
      <c r="H9731">
        <v>1168237</v>
      </c>
      <c r="I9731">
        <v>1168237</v>
      </c>
      <c r="J9731">
        <v>14406324</v>
      </c>
      <c r="K9731">
        <v>0</v>
      </c>
    </row>
    <row r="9732" spans="1:11" x14ac:dyDescent="0.25">
      <c r="A9732">
        <v>1999</v>
      </c>
      <c r="B9732">
        <v>620</v>
      </c>
      <c r="C9732">
        <v>1</v>
      </c>
      <c r="D9732">
        <v>724</v>
      </c>
      <c r="E9732" t="s">
        <v>11</v>
      </c>
      <c r="F9732">
        <v>2450</v>
      </c>
      <c r="G9732">
        <v>8</v>
      </c>
      <c r="H9732">
        <v>1183323</v>
      </c>
      <c r="I9732">
        <v>1183323</v>
      </c>
      <c r="J9732">
        <v>34584</v>
      </c>
      <c r="K9732">
        <v>0</v>
      </c>
    </row>
    <row r="9733" spans="1:11" x14ac:dyDescent="0.25">
      <c r="A9733">
        <v>1999</v>
      </c>
      <c r="B9733">
        <v>620</v>
      </c>
      <c r="C9733">
        <v>1</v>
      </c>
      <c r="D9733">
        <v>724</v>
      </c>
      <c r="E9733" t="s">
        <v>11</v>
      </c>
      <c r="F9733">
        <v>7436</v>
      </c>
      <c r="G9733">
        <v>8</v>
      </c>
      <c r="H9733">
        <v>1261841</v>
      </c>
      <c r="I9733">
        <v>1261841</v>
      </c>
      <c r="J9733">
        <v>14377715</v>
      </c>
      <c r="K9733">
        <v>0</v>
      </c>
    </row>
    <row r="9734" spans="1:11" x14ac:dyDescent="0.25">
      <c r="A9734">
        <v>1999</v>
      </c>
      <c r="B9734">
        <v>620</v>
      </c>
      <c r="C9734">
        <v>1</v>
      </c>
      <c r="D9734">
        <v>724</v>
      </c>
      <c r="E9734" t="s">
        <v>11</v>
      </c>
      <c r="F9734">
        <v>6534</v>
      </c>
      <c r="G9734">
        <v>8</v>
      </c>
      <c r="H9734">
        <v>1291747</v>
      </c>
      <c r="I9734">
        <v>1291747</v>
      </c>
      <c r="J9734">
        <v>18192861</v>
      </c>
      <c r="K9734">
        <v>0</v>
      </c>
    </row>
    <row r="9735" spans="1:11" x14ac:dyDescent="0.25">
      <c r="A9735">
        <v>1999</v>
      </c>
      <c r="B9735">
        <v>620</v>
      </c>
      <c r="C9735">
        <v>1</v>
      </c>
      <c r="D9735">
        <v>724</v>
      </c>
      <c r="E9735" t="s">
        <v>11</v>
      </c>
      <c r="F9735">
        <v>8439</v>
      </c>
      <c r="G9735">
        <v>8</v>
      </c>
      <c r="H9735">
        <v>1317001</v>
      </c>
      <c r="I9735">
        <v>1317001</v>
      </c>
      <c r="J9735">
        <v>49496707</v>
      </c>
      <c r="K9735">
        <v>0</v>
      </c>
    </row>
    <row r="9736" spans="1:11" x14ac:dyDescent="0.25">
      <c r="A9736">
        <v>1999</v>
      </c>
      <c r="B9736">
        <v>620</v>
      </c>
      <c r="C9736">
        <v>1</v>
      </c>
      <c r="D9736">
        <v>724</v>
      </c>
      <c r="E9736" t="s">
        <v>11</v>
      </c>
      <c r="F9736">
        <v>6581</v>
      </c>
      <c r="G9736">
        <v>8</v>
      </c>
      <c r="H9736">
        <v>1328942</v>
      </c>
      <c r="I9736">
        <v>1328942</v>
      </c>
      <c r="J9736">
        <v>3114310</v>
      </c>
      <c r="K9736">
        <v>0</v>
      </c>
    </row>
    <row r="9737" spans="1:11" x14ac:dyDescent="0.25">
      <c r="A9737">
        <v>1999</v>
      </c>
      <c r="B9737">
        <v>620</v>
      </c>
      <c r="C9737">
        <v>1</v>
      </c>
      <c r="D9737">
        <v>724</v>
      </c>
      <c r="E9737" t="s">
        <v>11</v>
      </c>
      <c r="F9737">
        <v>2919</v>
      </c>
      <c r="G9737">
        <v>8</v>
      </c>
      <c r="H9737">
        <v>1354138</v>
      </c>
      <c r="I9737">
        <v>1354138</v>
      </c>
      <c r="J9737">
        <v>2390894</v>
      </c>
      <c r="K9737">
        <v>0</v>
      </c>
    </row>
    <row r="9738" spans="1:11" x14ac:dyDescent="0.25">
      <c r="A9738">
        <v>1999</v>
      </c>
      <c r="B9738">
        <v>620</v>
      </c>
      <c r="C9738">
        <v>1</v>
      </c>
      <c r="D9738">
        <v>724</v>
      </c>
      <c r="E9738" t="s">
        <v>11</v>
      </c>
      <c r="F9738">
        <v>5835</v>
      </c>
      <c r="G9738">
        <v>8</v>
      </c>
      <c r="H9738">
        <v>1358000</v>
      </c>
      <c r="I9738">
        <v>1358000</v>
      </c>
      <c r="J9738">
        <v>1066483</v>
      </c>
      <c r="K9738">
        <v>0</v>
      </c>
    </row>
    <row r="9739" spans="1:11" x14ac:dyDescent="0.25">
      <c r="A9739">
        <v>1999</v>
      </c>
      <c r="B9739">
        <v>620</v>
      </c>
      <c r="C9739">
        <v>1</v>
      </c>
      <c r="D9739">
        <v>724</v>
      </c>
      <c r="E9739" t="s">
        <v>11</v>
      </c>
      <c r="F9739">
        <v>2820</v>
      </c>
      <c r="G9739">
        <v>8</v>
      </c>
      <c r="H9739">
        <v>1363541</v>
      </c>
      <c r="I9739">
        <v>1363541</v>
      </c>
      <c r="J9739">
        <v>443288</v>
      </c>
      <c r="K9739">
        <v>0</v>
      </c>
    </row>
    <row r="9740" spans="1:11" x14ac:dyDescent="0.25">
      <c r="A9740">
        <v>1999</v>
      </c>
      <c r="B9740">
        <v>620</v>
      </c>
      <c r="C9740">
        <v>1</v>
      </c>
      <c r="D9740">
        <v>724</v>
      </c>
      <c r="E9740" t="s">
        <v>11</v>
      </c>
      <c r="F9740">
        <v>6664</v>
      </c>
      <c r="G9740">
        <v>8</v>
      </c>
      <c r="H9740">
        <v>1363812</v>
      </c>
      <c r="I9740">
        <v>1363812</v>
      </c>
      <c r="J9740">
        <v>4567657</v>
      </c>
      <c r="K9740">
        <v>0</v>
      </c>
    </row>
    <row r="9741" spans="1:11" x14ac:dyDescent="0.25">
      <c r="A9741">
        <v>1999</v>
      </c>
      <c r="B9741">
        <v>620</v>
      </c>
      <c r="C9741">
        <v>1</v>
      </c>
      <c r="D9741">
        <v>724</v>
      </c>
      <c r="E9741" t="s">
        <v>11</v>
      </c>
      <c r="F9741">
        <v>5514</v>
      </c>
      <c r="G9741">
        <v>8</v>
      </c>
      <c r="H9741">
        <v>1387249</v>
      </c>
      <c r="I9741">
        <v>1387249</v>
      </c>
      <c r="J9741">
        <v>6547635</v>
      </c>
      <c r="K9741">
        <v>0</v>
      </c>
    </row>
    <row r="9742" spans="1:11" x14ac:dyDescent="0.25">
      <c r="A9742">
        <v>1999</v>
      </c>
      <c r="B9742">
        <v>620</v>
      </c>
      <c r="C9742">
        <v>1</v>
      </c>
      <c r="D9742">
        <v>724</v>
      </c>
      <c r="E9742" t="s">
        <v>11</v>
      </c>
      <c r="F9742">
        <v>7162</v>
      </c>
      <c r="G9742">
        <v>8</v>
      </c>
      <c r="H9742">
        <v>1389783</v>
      </c>
      <c r="I9742">
        <v>1389783</v>
      </c>
      <c r="J9742">
        <v>12041627</v>
      </c>
      <c r="K9742">
        <v>0</v>
      </c>
    </row>
    <row r="9743" spans="1:11" x14ac:dyDescent="0.25">
      <c r="A9743">
        <v>1999</v>
      </c>
      <c r="B9743">
        <v>620</v>
      </c>
      <c r="C9743">
        <v>1</v>
      </c>
      <c r="D9743">
        <v>724</v>
      </c>
      <c r="E9743" t="s">
        <v>11</v>
      </c>
      <c r="F9743">
        <v>7211</v>
      </c>
      <c r="G9743">
        <v>8</v>
      </c>
      <c r="H9743">
        <v>1444775</v>
      </c>
      <c r="I9743">
        <v>1444775</v>
      </c>
      <c r="J9743">
        <v>6140464</v>
      </c>
      <c r="K9743">
        <v>0</v>
      </c>
    </row>
    <row r="9744" spans="1:11" x14ac:dyDescent="0.25">
      <c r="A9744">
        <v>1999</v>
      </c>
      <c r="B9744">
        <v>620</v>
      </c>
      <c r="C9744">
        <v>1</v>
      </c>
      <c r="D9744">
        <v>724</v>
      </c>
      <c r="E9744" t="s">
        <v>11</v>
      </c>
      <c r="F9744">
        <v>5543</v>
      </c>
      <c r="G9744">
        <v>8</v>
      </c>
      <c r="H9744">
        <v>1449825</v>
      </c>
      <c r="I9744">
        <v>1449825</v>
      </c>
      <c r="J9744">
        <v>2138124</v>
      </c>
      <c r="K9744">
        <v>0</v>
      </c>
    </row>
    <row r="9745" spans="1:11" x14ac:dyDescent="0.25">
      <c r="A9745">
        <v>1999</v>
      </c>
      <c r="B9745">
        <v>620</v>
      </c>
      <c r="C9745">
        <v>1</v>
      </c>
      <c r="D9745">
        <v>724</v>
      </c>
      <c r="E9745" t="s">
        <v>11</v>
      </c>
      <c r="F9745">
        <v>5332</v>
      </c>
      <c r="G9745">
        <v>8</v>
      </c>
      <c r="H9745">
        <v>1461796</v>
      </c>
      <c r="I9745">
        <v>1461796</v>
      </c>
      <c r="J9745">
        <v>6180641</v>
      </c>
      <c r="K9745">
        <v>0</v>
      </c>
    </row>
    <row r="9746" spans="1:11" x14ac:dyDescent="0.25">
      <c r="A9746">
        <v>1999</v>
      </c>
      <c r="B9746">
        <v>620</v>
      </c>
      <c r="C9746">
        <v>1</v>
      </c>
      <c r="D9746">
        <v>724</v>
      </c>
      <c r="E9746" t="s">
        <v>11</v>
      </c>
      <c r="F9746">
        <v>6646</v>
      </c>
      <c r="G9746">
        <v>8</v>
      </c>
      <c r="H9746">
        <v>1466875</v>
      </c>
      <c r="I9746">
        <v>1466875</v>
      </c>
      <c r="J9746">
        <v>1169317</v>
      </c>
      <c r="K9746">
        <v>0</v>
      </c>
    </row>
    <row r="9747" spans="1:11" x14ac:dyDescent="0.25">
      <c r="A9747">
        <v>1999</v>
      </c>
      <c r="B9747">
        <v>620</v>
      </c>
      <c r="C9747">
        <v>1</v>
      </c>
      <c r="D9747">
        <v>724</v>
      </c>
      <c r="E9747" t="s">
        <v>11</v>
      </c>
      <c r="F9747">
        <v>5913</v>
      </c>
      <c r="G9747">
        <v>8</v>
      </c>
      <c r="H9747">
        <v>1471250</v>
      </c>
      <c r="I9747">
        <v>1471250</v>
      </c>
      <c r="J9747">
        <v>5442913</v>
      </c>
      <c r="K9747">
        <v>0</v>
      </c>
    </row>
    <row r="9748" spans="1:11" x14ac:dyDescent="0.25">
      <c r="A9748">
        <v>1999</v>
      </c>
      <c r="B9748">
        <v>620</v>
      </c>
      <c r="C9748">
        <v>1</v>
      </c>
      <c r="D9748">
        <v>724</v>
      </c>
      <c r="E9748" t="s">
        <v>11</v>
      </c>
      <c r="F9748">
        <v>12</v>
      </c>
      <c r="G9748">
        <v>8</v>
      </c>
      <c r="H9748">
        <v>1473625</v>
      </c>
      <c r="I9748">
        <v>1473625</v>
      </c>
      <c r="J9748">
        <v>1984059</v>
      </c>
      <c r="K9748">
        <v>0</v>
      </c>
    </row>
    <row r="9749" spans="1:11" x14ac:dyDescent="0.25">
      <c r="A9749">
        <v>1999</v>
      </c>
      <c r="B9749">
        <v>620</v>
      </c>
      <c r="C9749">
        <v>1</v>
      </c>
      <c r="D9749">
        <v>724</v>
      </c>
      <c r="E9749" t="s">
        <v>11</v>
      </c>
      <c r="F9749">
        <v>112</v>
      </c>
      <c r="G9749">
        <v>8</v>
      </c>
      <c r="H9749">
        <v>1477958</v>
      </c>
      <c r="I9749">
        <v>1477958</v>
      </c>
      <c r="J9749">
        <v>4298606</v>
      </c>
      <c r="K9749">
        <v>0</v>
      </c>
    </row>
    <row r="9750" spans="1:11" x14ac:dyDescent="0.25">
      <c r="A9750">
        <v>1999</v>
      </c>
      <c r="B9750">
        <v>620</v>
      </c>
      <c r="C9750">
        <v>1</v>
      </c>
      <c r="D9750">
        <v>724</v>
      </c>
      <c r="E9750" t="s">
        <v>11</v>
      </c>
      <c r="F9750">
        <v>5982</v>
      </c>
      <c r="G9750">
        <v>8</v>
      </c>
      <c r="H9750">
        <v>1482335</v>
      </c>
      <c r="I9750">
        <v>1482335</v>
      </c>
      <c r="J9750">
        <v>2309801</v>
      </c>
      <c r="K9750">
        <v>0</v>
      </c>
    </row>
    <row r="9751" spans="1:11" x14ac:dyDescent="0.25">
      <c r="A9751">
        <v>1999</v>
      </c>
      <c r="B9751">
        <v>620</v>
      </c>
      <c r="C9751">
        <v>1</v>
      </c>
      <c r="D9751">
        <v>724</v>
      </c>
      <c r="E9751" t="s">
        <v>11</v>
      </c>
      <c r="F9751">
        <v>6658</v>
      </c>
      <c r="G9751">
        <v>8</v>
      </c>
      <c r="H9751">
        <v>1487270</v>
      </c>
      <c r="I9751">
        <v>1487270</v>
      </c>
      <c r="J9751">
        <v>3181660</v>
      </c>
      <c r="K9751">
        <v>0</v>
      </c>
    </row>
    <row r="9752" spans="1:11" x14ac:dyDescent="0.25">
      <c r="A9752">
        <v>1999</v>
      </c>
      <c r="B9752">
        <v>620</v>
      </c>
      <c r="C9752">
        <v>1</v>
      </c>
      <c r="D9752">
        <v>724</v>
      </c>
      <c r="E9752" t="s">
        <v>11</v>
      </c>
      <c r="F9752">
        <v>2239</v>
      </c>
      <c r="G9752">
        <v>8</v>
      </c>
      <c r="H9752">
        <v>1512624</v>
      </c>
      <c r="I9752">
        <v>1512624</v>
      </c>
      <c r="J9752">
        <v>215244</v>
      </c>
      <c r="K9752">
        <v>0</v>
      </c>
    </row>
    <row r="9753" spans="1:11" x14ac:dyDescent="0.25">
      <c r="A9753">
        <v>1999</v>
      </c>
      <c r="B9753">
        <v>620</v>
      </c>
      <c r="C9753">
        <v>1</v>
      </c>
      <c r="D9753">
        <v>724</v>
      </c>
      <c r="E9753" t="s">
        <v>11</v>
      </c>
      <c r="F9753">
        <v>6423</v>
      </c>
      <c r="G9753">
        <v>8</v>
      </c>
      <c r="H9753">
        <v>1520037</v>
      </c>
      <c r="I9753">
        <v>1520037</v>
      </c>
      <c r="J9753">
        <v>5886159</v>
      </c>
      <c r="K9753">
        <v>0</v>
      </c>
    </row>
    <row r="9754" spans="1:11" x14ac:dyDescent="0.25">
      <c r="A9754">
        <v>1999</v>
      </c>
      <c r="B9754">
        <v>620</v>
      </c>
      <c r="C9754">
        <v>1</v>
      </c>
      <c r="D9754">
        <v>724</v>
      </c>
      <c r="E9754" t="s">
        <v>11</v>
      </c>
      <c r="F9754">
        <v>5311</v>
      </c>
      <c r="G9754">
        <v>8</v>
      </c>
      <c r="H9754">
        <v>1529384</v>
      </c>
      <c r="I9754">
        <v>1529384</v>
      </c>
      <c r="J9754">
        <v>6564625</v>
      </c>
      <c r="K9754">
        <v>0</v>
      </c>
    </row>
    <row r="9755" spans="1:11" x14ac:dyDescent="0.25">
      <c r="A9755">
        <v>1999</v>
      </c>
      <c r="B9755">
        <v>620</v>
      </c>
      <c r="C9755">
        <v>1</v>
      </c>
      <c r="D9755">
        <v>724</v>
      </c>
      <c r="E9755" t="s">
        <v>11</v>
      </c>
      <c r="F9755">
        <v>612</v>
      </c>
      <c r="G9755">
        <v>8</v>
      </c>
      <c r="H9755">
        <v>1534812</v>
      </c>
      <c r="I9755">
        <v>1534812</v>
      </c>
      <c r="J9755">
        <v>1463651</v>
      </c>
      <c r="K9755">
        <v>0</v>
      </c>
    </row>
    <row r="9756" spans="1:11" x14ac:dyDescent="0.25">
      <c r="A9756">
        <v>1999</v>
      </c>
      <c r="B9756">
        <v>620</v>
      </c>
      <c r="C9756">
        <v>1</v>
      </c>
      <c r="D9756">
        <v>724</v>
      </c>
      <c r="E9756" t="s">
        <v>11</v>
      </c>
      <c r="F9756">
        <v>5914</v>
      </c>
      <c r="G9756">
        <v>8</v>
      </c>
      <c r="H9756">
        <v>1538875</v>
      </c>
      <c r="I9756">
        <v>1538875</v>
      </c>
      <c r="J9756">
        <v>4449097</v>
      </c>
      <c r="K9756">
        <v>0</v>
      </c>
    </row>
    <row r="9757" spans="1:11" x14ac:dyDescent="0.25">
      <c r="A9757">
        <v>1999</v>
      </c>
      <c r="B9757">
        <v>620</v>
      </c>
      <c r="C9757">
        <v>1</v>
      </c>
      <c r="D9757">
        <v>724</v>
      </c>
      <c r="E9757" t="s">
        <v>11</v>
      </c>
      <c r="F9757">
        <v>6330</v>
      </c>
      <c r="G9757">
        <v>8</v>
      </c>
      <c r="H9757">
        <v>1541968</v>
      </c>
      <c r="I9757">
        <v>1541968</v>
      </c>
      <c r="J9757">
        <v>7495564</v>
      </c>
      <c r="K9757">
        <v>0</v>
      </c>
    </row>
    <row r="9758" spans="1:11" x14ac:dyDescent="0.25">
      <c r="A9758">
        <v>1999</v>
      </c>
      <c r="B9758">
        <v>620</v>
      </c>
      <c r="C9758">
        <v>1</v>
      </c>
      <c r="D9758">
        <v>724</v>
      </c>
      <c r="E9758" t="s">
        <v>11</v>
      </c>
      <c r="F9758">
        <v>5123</v>
      </c>
      <c r="G9758">
        <v>8</v>
      </c>
      <c r="H9758">
        <v>1558266</v>
      </c>
      <c r="I9758">
        <v>1558266</v>
      </c>
      <c r="J9758">
        <v>1173802</v>
      </c>
      <c r="K9758">
        <v>0</v>
      </c>
    </row>
    <row r="9759" spans="1:11" x14ac:dyDescent="0.25">
      <c r="A9759">
        <v>1999</v>
      </c>
      <c r="B9759">
        <v>620</v>
      </c>
      <c r="C9759">
        <v>1</v>
      </c>
      <c r="D9759">
        <v>724</v>
      </c>
      <c r="E9759" t="s">
        <v>11</v>
      </c>
      <c r="F9759">
        <v>7599</v>
      </c>
      <c r="G9759">
        <v>8</v>
      </c>
      <c r="H9759">
        <v>1558374</v>
      </c>
      <c r="I9759">
        <v>1558374</v>
      </c>
      <c r="J9759">
        <v>107594721</v>
      </c>
      <c r="K9759">
        <v>0</v>
      </c>
    </row>
    <row r="9760" spans="1:11" x14ac:dyDescent="0.25">
      <c r="A9760">
        <v>1999</v>
      </c>
      <c r="B9760">
        <v>620</v>
      </c>
      <c r="C9760">
        <v>1</v>
      </c>
      <c r="D9760">
        <v>724</v>
      </c>
      <c r="E9760" t="s">
        <v>11</v>
      </c>
      <c r="F9760">
        <v>7919</v>
      </c>
      <c r="G9760">
        <v>8</v>
      </c>
      <c r="H9760">
        <v>1572374</v>
      </c>
      <c r="I9760">
        <v>1572374</v>
      </c>
      <c r="J9760">
        <v>14864854</v>
      </c>
      <c r="K9760">
        <v>0</v>
      </c>
    </row>
    <row r="9761" spans="1:11" x14ac:dyDescent="0.25">
      <c r="A9761">
        <v>1999</v>
      </c>
      <c r="B9761">
        <v>620</v>
      </c>
      <c r="C9761">
        <v>1</v>
      </c>
      <c r="D9761">
        <v>724</v>
      </c>
      <c r="E9761" t="s">
        <v>11</v>
      </c>
      <c r="F9761">
        <v>5139</v>
      </c>
      <c r="G9761">
        <v>8</v>
      </c>
      <c r="H9761">
        <v>1581034</v>
      </c>
      <c r="I9761">
        <v>1581034</v>
      </c>
      <c r="J9761">
        <v>4416740</v>
      </c>
      <c r="K9761">
        <v>0</v>
      </c>
    </row>
    <row r="9762" spans="1:11" x14ac:dyDescent="0.25">
      <c r="A9762">
        <v>1999</v>
      </c>
      <c r="B9762">
        <v>620</v>
      </c>
      <c r="C9762">
        <v>1</v>
      </c>
      <c r="D9762">
        <v>724</v>
      </c>
      <c r="E9762" t="s">
        <v>11</v>
      </c>
      <c r="F9762">
        <v>6611</v>
      </c>
      <c r="G9762">
        <v>8</v>
      </c>
      <c r="H9762">
        <v>1610198</v>
      </c>
      <c r="I9762">
        <v>1610198</v>
      </c>
      <c r="J9762">
        <v>115940</v>
      </c>
      <c r="K9762">
        <v>0</v>
      </c>
    </row>
    <row r="9763" spans="1:11" x14ac:dyDescent="0.25">
      <c r="A9763">
        <v>1999</v>
      </c>
      <c r="B9763">
        <v>620</v>
      </c>
      <c r="C9763">
        <v>1</v>
      </c>
      <c r="D9763">
        <v>724</v>
      </c>
      <c r="E9763" t="s">
        <v>11</v>
      </c>
      <c r="F9763">
        <v>5912</v>
      </c>
      <c r="G9763">
        <v>8</v>
      </c>
      <c r="H9763">
        <v>1615500</v>
      </c>
      <c r="I9763">
        <v>1615500</v>
      </c>
      <c r="J9763">
        <v>8347721</v>
      </c>
      <c r="K9763">
        <v>0</v>
      </c>
    </row>
    <row r="9764" spans="1:11" x14ac:dyDescent="0.25">
      <c r="A9764">
        <v>1999</v>
      </c>
      <c r="B9764">
        <v>620</v>
      </c>
      <c r="C9764">
        <v>1</v>
      </c>
      <c r="D9764">
        <v>724</v>
      </c>
      <c r="E9764" t="s">
        <v>11</v>
      </c>
      <c r="F9764">
        <v>4311</v>
      </c>
      <c r="G9764">
        <v>8</v>
      </c>
      <c r="H9764">
        <v>1628437</v>
      </c>
      <c r="I9764">
        <v>1628437</v>
      </c>
      <c r="J9764">
        <v>756907</v>
      </c>
      <c r="K9764">
        <v>0</v>
      </c>
    </row>
    <row r="9765" spans="1:11" x14ac:dyDescent="0.25">
      <c r="A9765">
        <v>1999</v>
      </c>
      <c r="B9765">
        <v>620</v>
      </c>
      <c r="C9765">
        <v>1</v>
      </c>
      <c r="D9765">
        <v>724</v>
      </c>
      <c r="E9765" t="s">
        <v>11</v>
      </c>
      <c r="F9765">
        <v>8946</v>
      </c>
      <c r="G9765">
        <v>8</v>
      </c>
      <c r="H9765">
        <v>1630614</v>
      </c>
      <c r="I9765">
        <v>1630614</v>
      </c>
      <c r="J9765">
        <v>3710985</v>
      </c>
      <c r="K9765">
        <v>0</v>
      </c>
    </row>
    <row r="9766" spans="1:11" x14ac:dyDescent="0.25">
      <c r="A9766">
        <v>1999</v>
      </c>
      <c r="B9766">
        <v>620</v>
      </c>
      <c r="C9766">
        <v>1</v>
      </c>
      <c r="D9766">
        <v>724</v>
      </c>
      <c r="E9766" t="s">
        <v>11</v>
      </c>
      <c r="F9766">
        <v>8821</v>
      </c>
      <c r="G9766">
        <v>8</v>
      </c>
      <c r="H9766">
        <v>1632000</v>
      </c>
      <c r="I9766">
        <v>1632000</v>
      </c>
      <c r="J9766">
        <v>10742987</v>
      </c>
      <c r="K9766">
        <v>0</v>
      </c>
    </row>
    <row r="9767" spans="1:11" x14ac:dyDescent="0.25">
      <c r="A9767">
        <v>1999</v>
      </c>
      <c r="B9767">
        <v>620</v>
      </c>
      <c r="C9767">
        <v>1</v>
      </c>
      <c r="D9767">
        <v>724</v>
      </c>
      <c r="E9767" t="s">
        <v>11</v>
      </c>
      <c r="F9767">
        <v>5622</v>
      </c>
      <c r="G9767">
        <v>8</v>
      </c>
      <c r="H9767">
        <v>1675741</v>
      </c>
      <c r="I9767">
        <v>1675741</v>
      </c>
      <c r="J9767">
        <v>173313</v>
      </c>
      <c r="K9767">
        <v>0</v>
      </c>
    </row>
    <row r="9768" spans="1:11" x14ac:dyDescent="0.25">
      <c r="A9768">
        <v>1999</v>
      </c>
      <c r="B9768">
        <v>620</v>
      </c>
      <c r="C9768">
        <v>1</v>
      </c>
      <c r="D9768">
        <v>724</v>
      </c>
      <c r="E9768" t="s">
        <v>11</v>
      </c>
      <c r="F9768">
        <v>6552</v>
      </c>
      <c r="G9768">
        <v>8</v>
      </c>
      <c r="H9768">
        <v>1705657</v>
      </c>
      <c r="I9768">
        <v>1705657</v>
      </c>
      <c r="J9768">
        <v>20612726</v>
      </c>
      <c r="K9768">
        <v>0</v>
      </c>
    </row>
    <row r="9769" spans="1:11" x14ac:dyDescent="0.25">
      <c r="A9769">
        <v>1999</v>
      </c>
      <c r="B9769">
        <v>620</v>
      </c>
      <c r="C9769">
        <v>1</v>
      </c>
      <c r="D9769">
        <v>724</v>
      </c>
      <c r="E9769" t="s">
        <v>11</v>
      </c>
      <c r="F9769">
        <v>583</v>
      </c>
      <c r="G9769">
        <v>8</v>
      </c>
      <c r="H9769">
        <v>1733038</v>
      </c>
      <c r="I9769">
        <v>1733038</v>
      </c>
      <c r="J9769">
        <v>2718006</v>
      </c>
      <c r="K9769">
        <v>0</v>
      </c>
    </row>
    <row r="9770" spans="1:11" x14ac:dyDescent="0.25">
      <c r="A9770">
        <v>1999</v>
      </c>
      <c r="B9770">
        <v>620</v>
      </c>
      <c r="C9770">
        <v>1</v>
      </c>
      <c r="D9770">
        <v>724</v>
      </c>
      <c r="E9770" t="s">
        <v>11</v>
      </c>
      <c r="F9770">
        <v>6572</v>
      </c>
      <c r="G9770">
        <v>8</v>
      </c>
      <c r="H9770">
        <v>1747523</v>
      </c>
      <c r="I9770">
        <v>1747523</v>
      </c>
      <c r="J9770">
        <v>8179520</v>
      </c>
      <c r="K9770">
        <v>0</v>
      </c>
    </row>
    <row r="9771" spans="1:11" x14ac:dyDescent="0.25">
      <c r="A9771">
        <v>1999</v>
      </c>
      <c r="B9771">
        <v>620</v>
      </c>
      <c r="C9771">
        <v>1</v>
      </c>
      <c r="D9771">
        <v>724</v>
      </c>
      <c r="E9771" t="s">
        <v>11</v>
      </c>
      <c r="F9771">
        <v>7788</v>
      </c>
      <c r="G9771">
        <v>8</v>
      </c>
      <c r="H9771">
        <v>1771705</v>
      </c>
      <c r="I9771">
        <v>1771705</v>
      </c>
      <c r="J9771">
        <v>25085204</v>
      </c>
      <c r="K9771">
        <v>0</v>
      </c>
    </row>
    <row r="9772" spans="1:11" x14ac:dyDescent="0.25">
      <c r="A9772">
        <v>1999</v>
      </c>
      <c r="B9772">
        <v>620</v>
      </c>
      <c r="C9772">
        <v>1</v>
      </c>
      <c r="D9772">
        <v>724</v>
      </c>
      <c r="E9772" t="s">
        <v>11</v>
      </c>
      <c r="F9772">
        <v>712</v>
      </c>
      <c r="G9772">
        <v>8</v>
      </c>
      <c r="H9772">
        <v>1863147</v>
      </c>
      <c r="I9772">
        <v>1863147</v>
      </c>
      <c r="J9772">
        <v>7725128</v>
      </c>
      <c r="K9772">
        <v>0</v>
      </c>
    </row>
    <row r="9773" spans="1:11" x14ac:dyDescent="0.25">
      <c r="A9773">
        <v>1999</v>
      </c>
      <c r="B9773">
        <v>620</v>
      </c>
      <c r="C9773">
        <v>1</v>
      </c>
      <c r="D9773">
        <v>724</v>
      </c>
      <c r="E9773" t="s">
        <v>11</v>
      </c>
      <c r="F9773">
        <v>2925</v>
      </c>
      <c r="G9773">
        <v>8</v>
      </c>
      <c r="H9773">
        <v>1877089</v>
      </c>
      <c r="I9773">
        <v>1877089</v>
      </c>
      <c r="J9773">
        <v>3895626</v>
      </c>
      <c r="K9773">
        <v>0</v>
      </c>
    </row>
    <row r="9774" spans="1:11" x14ac:dyDescent="0.25">
      <c r="A9774">
        <v>1999</v>
      </c>
      <c r="B9774">
        <v>620</v>
      </c>
      <c r="C9774">
        <v>1</v>
      </c>
      <c r="D9774">
        <v>724</v>
      </c>
      <c r="E9774" t="s">
        <v>11</v>
      </c>
      <c r="F9774">
        <v>6975</v>
      </c>
      <c r="G9774">
        <v>8</v>
      </c>
      <c r="H9774">
        <v>1878014</v>
      </c>
      <c r="I9774">
        <v>1878014</v>
      </c>
      <c r="J9774">
        <v>9725250</v>
      </c>
      <c r="K9774">
        <v>0</v>
      </c>
    </row>
    <row r="9775" spans="1:11" x14ac:dyDescent="0.25">
      <c r="A9775">
        <v>1999</v>
      </c>
      <c r="B9775">
        <v>620</v>
      </c>
      <c r="C9775">
        <v>1</v>
      </c>
      <c r="D9775">
        <v>724</v>
      </c>
      <c r="E9775" t="s">
        <v>11</v>
      </c>
      <c r="F9775">
        <v>6974</v>
      </c>
      <c r="G9775">
        <v>8</v>
      </c>
      <c r="H9775">
        <v>1885162</v>
      </c>
      <c r="I9775">
        <v>1885162</v>
      </c>
      <c r="J9775">
        <v>9301908</v>
      </c>
      <c r="K9775">
        <v>0</v>
      </c>
    </row>
    <row r="9776" spans="1:11" x14ac:dyDescent="0.25">
      <c r="A9776">
        <v>1999</v>
      </c>
      <c r="B9776">
        <v>620</v>
      </c>
      <c r="C9776">
        <v>1</v>
      </c>
      <c r="D9776">
        <v>724</v>
      </c>
      <c r="E9776" t="s">
        <v>11</v>
      </c>
      <c r="F9776">
        <v>5911</v>
      </c>
      <c r="G9776">
        <v>8</v>
      </c>
      <c r="H9776">
        <v>1905375</v>
      </c>
      <c r="I9776">
        <v>1905375</v>
      </c>
      <c r="J9776">
        <v>6487546</v>
      </c>
      <c r="K9776">
        <v>0</v>
      </c>
    </row>
    <row r="9777" spans="1:11" x14ac:dyDescent="0.25">
      <c r="A9777">
        <v>1999</v>
      </c>
      <c r="B9777">
        <v>620</v>
      </c>
      <c r="C9777">
        <v>1</v>
      </c>
      <c r="D9777">
        <v>724</v>
      </c>
      <c r="E9777" t="s">
        <v>11</v>
      </c>
      <c r="F9777">
        <v>8947</v>
      </c>
      <c r="G9777">
        <v>8</v>
      </c>
      <c r="H9777">
        <v>1917463</v>
      </c>
      <c r="I9777">
        <v>1917463</v>
      </c>
      <c r="J9777">
        <v>10338016</v>
      </c>
      <c r="K9777">
        <v>0</v>
      </c>
    </row>
    <row r="9778" spans="1:11" x14ac:dyDescent="0.25">
      <c r="A9778">
        <v>1999</v>
      </c>
      <c r="B9778">
        <v>620</v>
      </c>
      <c r="C9778">
        <v>1</v>
      </c>
      <c r="D9778">
        <v>724</v>
      </c>
      <c r="E9778" t="s">
        <v>11</v>
      </c>
      <c r="F9778">
        <v>9410</v>
      </c>
      <c r="G9778">
        <v>8</v>
      </c>
      <c r="H9778">
        <v>1926750</v>
      </c>
      <c r="I9778">
        <v>1926750</v>
      </c>
      <c r="J9778">
        <v>3995849</v>
      </c>
      <c r="K9778">
        <v>0</v>
      </c>
    </row>
    <row r="9779" spans="1:11" x14ac:dyDescent="0.25">
      <c r="A9779">
        <v>1999</v>
      </c>
      <c r="B9779">
        <v>620</v>
      </c>
      <c r="C9779">
        <v>1</v>
      </c>
      <c r="D9779">
        <v>724</v>
      </c>
      <c r="E9779" t="s">
        <v>11</v>
      </c>
      <c r="F9779">
        <v>6123</v>
      </c>
      <c r="G9779">
        <v>8</v>
      </c>
      <c r="H9779">
        <v>1984698</v>
      </c>
      <c r="I9779">
        <v>1984698</v>
      </c>
      <c r="J9779">
        <v>12935720</v>
      </c>
      <c r="K9779">
        <v>0</v>
      </c>
    </row>
    <row r="9780" spans="1:11" x14ac:dyDescent="0.25">
      <c r="A9780">
        <v>1999</v>
      </c>
      <c r="B9780">
        <v>620</v>
      </c>
      <c r="C9780">
        <v>1</v>
      </c>
      <c r="D9780">
        <v>724</v>
      </c>
      <c r="E9780" t="s">
        <v>11</v>
      </c>
      <c r="F9780">
        <v>7783</v>
      </c>
      <c r="G9780">
        <v>8</v>
      </c>
      <c r="H9780">
        <v>2015684</v>
      </c>
      <c r="I9780">
        <v>2015684</v>
      </c>
      <c r="J9780">
        <v>28656195</v>
      </c>
      <c r="K9780">
        <v>0</v>
      </c>
    </row>
    <row r="9781" spans="1:11" x14ac:dyDescent="0.25">
      <c r="A9781">
        <v>1999</v>
      </c>
      <c r="B9781">
        <v>620</v>
      </c>
      <c r="C9781">
        <v>1</v>
      </c>
      <c r="D9781">
        <v>724</v>
      </c>
      <c r="E9781" t="s">
        <v>11</v>
      </c>
      <c r="F9781">
        <v>7753</v>
      </c>
      <c r="G9781">
        <v>8</v>
      </c>
      <c r="H9781">
        <v>2039250</v>
      </c>
      <c r="I9781">
        <v>2039250</v>
      </c>
      <c r="J9781">
        <v>9911289</v>
      </c>
      <c r="K9781">
        <v>0</v>
      </c>
    </row>
    <row r="9782" spans="1:11" x14ac:dyDescent="0.25">
      <c r="A9782">
        <v>1999</v>
      </c>
      <c r="B9782">
        <v>620</v>
      </c>
      <c r="C9782">
        <v>1</v>
      </c>
      <c r="D9782">
        <v>724</v>
      </c>
      <c r="E9782" t="s">
        <v>11</v>
      </c>
      <c r="F9782">
        <v>8212</v>
      </c>
      <c r="G9782">
        <v>8</v>
      </c>
      <c r="H9782">
        <v>2044084</v>
      </c>
      <c r="I9782">
        <v>2044084</v>
      </c>
      <c r="J9782">
        <v>8538206</v>
      </c>
      <c r="K9782">
        <v>0</v>
      </c>
    </row>
    <row r="9783" spans="1:11" x14ac:dyDescent="0.25">
      <c r="A9783">
        <v>1999</v>
      </c>
      <c r="B9783">
        <v>620</v>
      </c>
      <c r="C9783">
        <v>1</v>
      </c>
      <c r="D9783">
        <v>724</v>
      </c>
      <c r="E9783" t="s">
        <v>11</v>
      </c>
      <c r="F9783">
        <v>2665</v>
      </c>
      <c r="G9783">
        <v>8</v>
      </c>
      <c r="H9783">
        <v>2054374</v>
      </c>
      <c r="I9783">
        <v>2054374</v>
      </c>
      <c r="J9783">
        <v>2364232</v>
      </c>
      <c r="K9783">
        <v>0</v>
      </c>
    </row>
    <row r="9784" spans="1:11" x14ac:dyDescent="0.25">
      <c r="A9784">
        <v>1999</v>
      </c>
      <c r="B9784">
        <v>620</v>
      </c>
      <c r="C9784">
        <v>1</v>
      </c>
      <c r="D9784">
        <v>724</v>
      </c>
      <c r="E9784" t="s">
        <v>11</v>
      </c>
      <c r="F9784">
        <v>2879</v>
      </c>
      <c r="G9784">
        <v>8</v>
      </c>
      <c r="H9784">
        <v>2142089</v>
      </c>
      <c r="I9784">
        <v>2142089</v>
      </c>
      <c r="J9784">
        <v>828148</v>
      </c>
      <c r="K9784">
        <v>0</v>
      </c>
    </row>
    <row r="9785" spans="1:11" x14ac:dyDescent="0.25">
      <c r="A9785">
        <v>1999</v>
      </c>
      <c r="B9785">
        <v>620</v>
      </c>
      <c r="C9785">
        <v>1</v>
      </c>
      <c r="D9785">
        <v>724</v>
      </c>
      <c r="E9785" t="s">
        <v>11</v>
      </c>
      <c r="F9785">
        <v>6571</v>
      </c>
      <c r="G9785">
        <v>8</v>
      </c>
      <c r="H9785">
        <v>2145831</v>
      </c>
      <c r="I9785">
        <v>2145831</v>
      </c>
      <c r="J9785">
        <v>3303693</v>
      </c>
      <c r="K9785">
        <v>0</v>
      </c>
    </row>
    <row r="9786" spans="1:11" x14ac:dyDescent="0.25">
      <c r="A9786">
        <v>1999</v>
      </c>
      <c r="B9786">
        <v>620</v>
      </c>
      <c r="C9786">
        <v>1</v>
      </c>
      <c r="D9786">
        <v>724</v>
      </c>
      <c r="E9786" t="s">
        <v>11</v>
      </c>
      <c r="F9786">
        <v>2666</v>
      </c>
      <c r="G9786">
        <v>8</v>
      </c>
      <c r="H9786">
        <v>2155835</v>
      </c>
      <c r="I9786">
        <v>2155835</v>
      </c>
      <c r="J9786">
        <v>3032590</v>
      </c>
      <c r="K9786">
        <v>0</v>
      </c>
    </row>
    <row r="9787" spans="1:11" x14ac:dyDescent="0.25">
      <c r="A9787">
        <v>1999</v>
      </c>
      <c r="B9787">
        <v>620</v>
      </c>
      <c r="C9787">
        <v>1</v>
      </c>
      <c r="D9787">
        <v>724</v>
      </c>
      <c r="E9787" t="s">
        <v>11</v>
      </c>
      <c r="F9787">
        <v>6785</v>
      </c>
      <c r="G9787">
        <v>8</v>
      </c>
      <c r="H9787">
        <v>2180827</v>
      </c>
      <c r="I9787">
        <v>2180827</v>
      </c>
      <c r="J9787">
        <v>12058084</v>
      </c>
      <c r="K9787">
        <v>0</v>
      </c>
    </row>
    <row r="9788" spans="1:11" x14ac:dyDescent="0.25">
      <c r="A9788">
        <v>1999</v>
      </c>
      <c r="B9788">
        <v>620</v>
      </c>
      <c r="C9788">
        <v>1</v>
      </c>
      <c r="D9788">
        <v>724</v>
      </c>
      <c r="E9788" t="s">
        <v>11</v>
      </c>
      <c r="F9788">
        <v>2882</v>
      </c>
      <c r="G9788">
        <v>8</v>
      </c>
      <c r="H9788">
        <v>2231787</v>
      </c>
      <c r="I9788">
        <v>2231787</v>
      </c>
      <c r="J9788">
        <v>2954752</v>
      </c>
      <c r="K9788">
        <v>0</v>
      </c>
    </row>
    <row r="9789" spans="1:11" x14ac:dyDescent="0.25">
      <c r="A9789">
        <v>1999</v>
      </c>
      <c r="B9789">
        <v>620</v>
      </c>
      <c r="C9789">
        <v>1</v>
      </c>
      <c r="D9789">
        <v>724</v>
      </c>
      <c r="E9789" t="s">
        <v>11</v>
      </c>
      <c r="F9789">
        <v>8932</v>
      </c>
      <c r="G9789">
        <v>8</v>
      </c>
      <c r="H9789">
        <v>2308069</v>
      </c>
      <c r="I9789">
        <v>2308069</v>
      </c>
      <c r="J9789">
        <v>10464661</v>
      </c>
      <c r="K9789">
        <v>0</v>
      </c>
    </row>
    <row r="9790" spans="1:11" x14ac:dyDescent="0.25">
      <c r="A9790">
        <v>1999</v>
      </c>
      <c r="B9790">
        <v>620</v>
      </c>
      <c r="C9790">
        <v>1</v>
      </c>
      <c r="D9790">
        <v>724</v>
      </c>
      <c r="E9790" t="s">
        <v>11</v>
      </c>
      <c r="F9790">
        <v>7283</v>
      </c>
      <c r="G9790">
        <v>8</v>
      </c>
      <c r="H9790">
        <v>2309528</v>
      </c>
      <c r="I9790">
        <v>2309528</v>
      </c>
      <c r="J9790">
        <v>14706245</v>
      </c>
      <c r="K9790">
        <v>0</v>
      </c>
    </row>
    <row r="9791" spans="1:11" x14ac:dyDescent="0.25">
      <c r="A9791">
        <v>1999</v>
      </c>
      <c r="B9791">
        <v>620</v>
      </c>
      <c r="C9791">
        <v>1</v>
      </c>
      <c r="D9791">
        <v>724</v>
      </c>
      <c r="E9791" t="s">
        <v>11</v>
      </c>
      <c r="F9791">
        <v>6665</v>
      </c>
      <c r="G9791">
        <v>8</v>
      </c>
      <c r="H9791">
        <v>2323437</v>
      </c>
      <c r="I9791">
        <v>2323437</v>
      </c>
      <c r="J9791">
        <v>8681264</v>
      </c>
      <c r="K9791">
        <v>0</v>
      </c>
    </row>
    <row r="9792" spans="1:11" x14ac:dyDescent="0.25">
      <c r="A9792">
        <v>1999</v>
      </c>
      <c r="B9792">
        <v>620</v>
      </c>
      <c r="C9792">
        <v>1</v>
      </c>
      <c r="D9792">
        <v>724</v>
      </c>
      <c r="E9792" t="s">
        <v>11</v>
      </c>
      <c r="F9792">
        <v>2741</v>
      </c>
      <c r="G9792">
        <v>8</v>
      </c>
      <c r="H9792">
        <v>2373625</v>
      </c>
      <c r="I9792">
        <v>2373625</v>
      </c>
      <c r="J9792">
        <v>193795</v>
      </c>
      <c r="K9792">
        <v>0</v>
      </c>
    </row>
    <row r="9793" spans="1:11" x14ac:dyDescent="0.25">
      <c r="A9793">
        <v>1999</v>
      </c>
      <c r="B9793">
        <v>620</v>
      </c>
      <c r="C9793">
        <v>1</v>
      </c>
      <c r="D9793">
        <v>724</v>
      </c>
      <c r="E9793" t="s">
        <v>11</v>
      </c>
      <c r="F9793">
        <v>7139</v>
      </c>
      <c r="G9793">
        <v>8</v>
      </c>
      <c r="H9793">
        <v>2389097</v>
      </c>
      <c r="I9793">
        <v>2389097</v>
      </c>
      <c r="J9793">
        <v>14886025</v>
      </c>
      <c r="K9793">
        <v>0</v>
      </c>
    </row>
    <row r="9794" spans="1:11" x14ac:dyDescent="0.25">
      <c r="A9794">
        <v>1999</v>
      </c>
      <c r="B9794">
        <v>620</v>
      </c>
      <c r="C9794">
        <v>1</v>
      </c>
      <c r="D9794">
        <v>724</v>
      </c>
      <c r="E9794" t="s">
        <v>11</v>
      </c>
      <c r="F9794">
        <v>6639</v>
      </c>
      <c r="G9794">
        <v>8</v>
      </c>
      <c r="H9794">
        <v>2433224</v>
      </c>
      <c r="I9794">
        <v>2433224</v>
      </c>
      <c r="J9794">
        <v>2398919</v>
      </c>
      <c r="K9794">
        <v>0</v>
      </c>
    </row>
    <row r="9795" spans="1:11" x14ac:dyDescent="0.25">
      <c r="A9795">
        <v>1999</v>
      </c>
      <c r="B9795">
        <v>620</v>
      </c>
      <c r="C9795">
        <v>1</v>
      </c>
      <c r="D9795">
        <v>724</v>
      </c>
      <c r="E9795" t="s">
        <v>11</v>
      </c>
      <c r="F9795">
        <v>7868</v>
      </c>
      <c r="G9795">
        <v>8</v>
      </c>
      <c r="H9795">
        <v>2434140</v>
      </c>
      <c r="I9795">
        <v>2434140</v>
      </c>
      <c r="J9795">
        <v>12322436</v>
      </c>
      <c r="K9795">
        <v>0</v>
      </c>
    </row>
    <row r="9796" spans="1:11" x14ac:dyDescent="0.25">
      <c r="A9796">
        <v>1999</v>
      </c>
      <c r="B9796">
        <v>620</v>
      </c>
      <c r="C9796">
        <v>1</v>
      </c>
      <c r="D9796">
        <v>724</v>
      </c>
      <c r="E9796" t="s">
        <v>11</v>
      </c>
      <c r="F9796">
        <v>5826</v>
      </c>
      <c r="G9796">
        <v>8</v>
      </c>
      <c r="H9796">
        <v>2466000</v>
      </c>
      <c r="I9796">
        <v>2466000</v>
      </c>
      <c r="J9796">
        <v>4855890</v>
      </c>
      <c r="K9796">
        <v>0</v>
      </c>
    </row>
    <row r="9797" spans="1:11" x14ac:dyDescent="0.25">
      <c r="A9797">
        <v>1999</v>
      </c>
      <c r="B9797">
        <v>620</v>
      </c>
      <c r="C9797">
        <v>1</v>
      </c>
      <c r="D9797">
        <v>724</v>
      </c>
      <c r="E9797" t="s">
        <v>11</v>
      </c>
      <c r="F9797">
        <v>586</v>
      </c>
      <c r="G9797">
        <v>8</v>
      </c>
      <c r="H9797">
        <v>2483313</v>
      </c>
      <c r="I9797">
        <v>2483313</v>
      </c>
      <c r="J9797">
        <v>3436838</v>
      </c>
      <c r="K9797">
        <v>0</v>
      </c>
    </row>
    <row r="9798" spans="1:11" x14ac:dyDescent="0.25">
      <c r="A9798">
        <v>1999</v>
      </c>
      <c r="B9798">
        <v>620</v>
      </c>
      <c r="C9798">
        <v>1</v>
      </c>
      <c r="D9798">
        <v>724</v>
      </c>
      <c r="E9798" t="s">
        <v>11</v>
      </c>
      <c r="F9798">
        <v>483</v>
      </c>
      <c r="G9798">
        <v>8</v>
      </c>
      <c r="H9798">
        <v>2495390</v>
      </c>
      <c r="I9798">
        <v>2495390</v>
      </c>
      <c r="J9798">
        <v>1612962</v>
      </c>
      <c r="K9798">
        <v>0</v>
      </c>
    </row>
    <row r="9799" spans="1:11" x14ac:dyDescent="0.25">
      <c r="A9799">
        <v>1999</v>
      </c>
      <c r="B9799">
        <v>620</v>
      </c>
      <c r="C9799">
        <v>1</v>
      </c>
      <c r="D9799">
        <v>724</v>
      </c>
      <c r="E9799" t="s">
        <v>11</v>
      </c>
      <c r="F9799">
        <v>6953</v>
      </c>
      <c r="G9799">
        <v>8</v>
      </c>
      <c r="H9799">
        <v>2499366</v>
      </c>
      <c r="I9799">
        <v>2499366</v>
      </c>
      <c r="J9799">
        <v>21712298</v>
      </c>
      <c r="K9799">
        <v>0</v>
      </c>
    </row>
    <row r="9800" spans="1:11" x14ac:dyDescent="0.25">
      <c r="A9800">
        <v>1999</v>
      </c>
      <c r="B9800">
        <v>620</v>
      </c>
      <c r="C9800">
        <v>1</v>
      </c>
      <c r="D9800">
        <v>724</v>
      </c>
      <c r="E9800" t="s">
        <v>11</v>
      </c>
      <c r="F9800">
        <v>6821</v>
      </c>
      <c r="G9800">
        <v>8</v>
      </c>
      <c r="H9800">
        <v>2515622</v>
      </c>
      <c r="I9800">
        <v>2515622</v>
      </c>
      <c r="J9800">
        <v>3974973</v>
      </c>
      <c r="K9800">
        <v>0</v>
      </c>
    </row>
    <row r="9801" spans="1:11" x14ac:dyDescent="0.25">
      <c r="A9801">
        <v>1999</v>
      </c>
      <c r="B9801">
        <v>620</v>
      </c>
      <c r="C9801">
        <v>1</v>
      </c>
      <c r="D9801">
        <v>724</v>
      </c>
      <c r="E9801" t="s">
        <v>11</v>
      </c>
      <c r="F9801">
        <v>7525</v>
      </c>
      <c r="G9801">
        <v>8</v>
      </c>
      <c r="H9801">
        <v>2536890</v>
      </c>
      <c r="I9801">
        <v>2536890</v>
      </c>
      <c r="J9801">
        <v>76226084</v>
      </c>
      <c r="K9801">
        <v>0</v>
      </c>
    </row>
    <row r="9802" spans="1:11" x14ac:dyDescent="0.25">
      <c r="A9802">
        <v>1999</v>
      </c>
      <c r="B9802">
        <v>620</v>
      </c>
      <c r="C9802">
        <v>1</v>
      </c>
      <c r="D9802">
        <v>724</v>
      </c>
      <c r="E9802" t="s">
        <v>11</v>
      </c>
      <c r="F9802">
        <v>2512</v>
      </c>
      <c r="G9802">
        <v>8</v>
      </c>
      <c r="H9802">
        <v>2563437</v>
      </c>
      <c r="I9802">
        <v>2563437</v>
      </c>
      <c r="J9802">
        <v>788982</v>
      </c>
      <c r="K9802">
        <v>0</v>
      </c>
    </row>
    <row r="9803" spans="1:11" x14ac:dyDescent="0.25">
      <c r="A9803">
        <v>1999</v>
      </c>
      <c r="B9803">
        <v>620</v>
      </c>
      <c r="C9803">
        <v>1</v>
      </c>
      <c r="D9803">
        <v>724</v>
      </c>
      <c r="E9803" t="s">
        <v>11</v>
      </c>
      <c r="F9803">
        <v>7732</v>
      </c>
      <c r="G9803">
        <v>8</v>
      </c>
      <c r="H9803">
        <v>2563471</v>
      </c>
      <c r="I9803">
        <v>2563471</v>
      </c>
      <c r="J9803">
        <v>38811313</v>
      </c>
      <c r="K9803">
        <v>0</v>
      </c>
    </row>
    <row r="9804" spans="1:11" x14ac:dyDescent="0.25">
      <c r="A9804">
        <v>1999</v>
      </c>
      <c r="B9804">
        <v>620</v>
      </c>
      <c r="C9804">
        <v>1</v>
      </c>
      <c r="D9804">
        <v>724</v>
      </c>
      <c r="E9804" t="s">
        <v>11</v>
      </c>
      <c r="F9804">
        <v>8822</v>
      </c>
      <c r="G9804">
        <v>8</v>
      </c>
      <c r="H9804">
        <v>2594903</v>
      </c>
      <c r="I9804">
        <v>2594903</v>
      </c>
      <c r="J9804">
        <v>40383971</v>
      </c>
      <c r="K9804">
        <v>0</v>
      </c>
    </row>
    <row r="9805" spans="1:11" x14ac:dyDescent="0.25">
      <c r="A9805">
        <v>1999</v>
      </c>
      <c r="B9805">
        <v>620</v>
      </c>
      <c r="C9805">
        <v>1</v>
      </c>
      <c r="D9805">
        <v>724</v>
      </c>
      <c r="E9805" t="s">
        <v>11</v>
      </c>
      <c r="F9805">
        <v>5161</v>
      </c>
      <c r="G9805">
        <v>8</v>
      </c>
      <c r="H9805">
        <v>2595386</v>
      </c>
      <c r="I9805">
        <v>2595386</v>
      </c>
      <c r="J9805">
        <v>1933840</v>
      </c>
      <c r="K9805">
        <v>0</v>
      </c>
    </row>
    <row r="9806" spans="1:11" x14ac:dyDescent="0.25">
      <c r="A9806">
        <v>1999</v>
      </c>
      <c r="B9806">
        <v>620</v>
      </c>
      <c r="C9806">
        <v>1</v>
      </c>
      <c r="D9806">
        <v>724</v>
      </c>
      <c r="E9806" t="s">
        <v>11</v>
      </c>
      <c r="F9806">
        <v>2926</v>
      </c>
      <c r="G9806">
        <v>8</v>
      </c>
      <c r="H9806">
        <v>2595778</v>
      </c>
      <c r="I9806">
        <v>2595778</v>
      </c>
      <c r="J9806">
        <v>4091380</v>
      </c>
      <c r="K9806">
        <v>0</v>
      </c>
    </row>
    <row r="9807" spans="1:11" x14ac:dyDescent="0.25">
      <c r="A9807">
        <v>1999</v>
      </c>
      <c r="B9807">
        <v>620</v>
      </c>
      <c r="C9807">
        <v>1</v>
      </c>
      <c r="D9807">
        <v>724</v>
      </c>
      <c r="E9807" t="s">
        <v>11</v>
      </c>
      <c r="F9807">
        <v>6573</v>
      </c>
      <c r="G9807">
        <v>8</v>
      </c>
      <c r="H9807">
        <v>2600357</v>
      </c>
      <c r="I9807">
        <v>2600357</v>
      </c>
      <c r="J9807">
        <v>27640468</v>
      </c>
      <c r="K9807">
        <v>0</v>
      </c>
    </row>
    <row r="9808" spans="1:11" x14ac:dyDescent="0.25">
      <c r="A9808">
        <v>1999</v>
      </c>
      <c r="B9808">
        <v>620</v>
      </c>
      <c r="C9808">
        <v>1</v>
      </c>
      <c r="D9808">
        <v>724</v>
      </c>
      <c r="E9808" t="s">
        <v>11</v>
      </c>
      <c r="F9808">
        <v>7441</v>
      </c>
      <c r="G9808">
        <v>8</v>
      </c>
      <c r="H9808">
        <v>2601522</v>
      </c>
      <c r="I9808">
        <v>2601522</v>
      </c>
      <c r="J9808">
        <v>14685472</v>
      </c>
      <c r="K9808">
        <v>0</v>
      </c>
    </row>
    <row r="9809" spans="1:11" x14ac:dyDescent="0.25">
      <c r="A9809">
        <v>1999</v>
      </c>
      <c r="B9809">
        <v>620</v>
      </c>
      <c r="C9809">
        <v>1</v>
      </c>
      <c r="D9809">
        <v>724</v>
      </c>
      <c r="E9809" t="s">
        <v>11</v>
      </c>
      <c r="F9809">
        <v>7757</v>
      </c>
      <c r="G9809">
        <v>8</v>
      </c>
      <c r="H9809">
        <v>2602986</v>
      </c>
      <c r="I9809">
        <v>2602986</v>
      </c>
      <c r="J9809">
        <v>22420059</v>
      </c>
      <c r="K9809">
        <v>0</v>
      </c>
    </row>
    <row r="9810" spans="1:11" x14ac:dyDescent="0.25">
      <c r="A9810">
        <v>1999</v>
      </c>
      <c r="B9810">
        <v>620</v>
      </c>
      <c r="C9810">
        <v>1</v>
      </c>
      <c r="D9810">
        <v>724</v>
      </c>
      <c r="E9810" t="s">
        <v>11</v>
      </c>
      <c r="F9810">
        <v>6516</v>
      </c>
      <c r="G9810">
        <v>8</v>
      </c>
      <c r="H9810">
        <v>2630562</v>
      </c>
      <c r="I9810">
        <v>2630562</v>
      </c>
      <c r="J9810">
        <v>8592118</v>
      </c>
      <c r="K9810">
        <v>0</v>
      </c>
    </row>
    <row r="9811" spans="1:11" x14ac:dyDescent="0.25">
      <c r="A9811">
        <v>1999</v>
      </c>
      <c r="B9811">
        <v>620</v>
      </c>
      <c r="C9811">
        <v>1</v>
      </c>
      <c r="D9811">
        <v>724</v>
      </c>
      <c r="E9811" t="s">
        <v>11</v>
      </c>
      <c r="F9811">
        <v>118</v>
      </c>
      <c r="G9811">
        <v>8</v>
      </c>
      <c r="H9811">
        <v>2726558</v>
      </c>
      <c r="I9811">
        <v>2726558</v>
      </c>
      <c r="J9811">
        <v>7574097</v>
      </c>
      <c r="K9811">
        <v>0</v>
      </c>
    </row>
    <row r="9812" spans="1:11" x14ac:dyDescent="0.25">
      <c r="A9812">
        <v>1999</v>
      </c>
      <c r="B9812">
        <v>620</v>
      </c>
      <c r="C9812">
        <v>1</v>
      </c>
      <c r="D9812">
        <v>724</v>
      </c>
      <c r="E9812" t="s">
        <v>11</v>
      </c>
      <c r="F9812">
        <v>5154</v>
      </c>
      <c r="G9812">
        <v>8</v>
      </c>
      <c r="H9812">
        <v>2767873</v>
      </c>
      <c r="I9812">
        <v>2767873</v>
      </c>
      <c r="J9812">
        <v>5270800</v>
      </c>
      <c r="K9812">
        <v>0</v>
      </c>
    </row>
    <row r="9813" spans="1:11" x14ac:dyDescent="0.25">
      <c r="A9813">
        <v>1999</v>
      </c>
      <c r="B9813">
        <v>620</v>
      </c>
      <c r="C9813">
        <v>1</v>
      </c>
      <c r="D9813">
        <v>724</v>
      </c>
      <c r="E9813" t="s">
        <v>11</v>
      </c>
      <c r="F9813">
        <v>5921</v>
      </c>
      <c r="G9813">
        <v>8</v>
      </c>
      <c r="H9813">
        <v>2804429</v>
      </c>
      <c r="I9813">
        <v>2804429</v>
      </c>
      <c r="J9813">
        <v>1346613</v>
      </c>
      <c r="K9813">
        <v>0</v>
      </c>
    </row>
    <row r="9814" spans="1:11" x14ac:dyDescent="0.25">
      <c r="A9814">
        <v>1999</v>
      </c>
      <c r="B9814">
        <v>620</v>
      </c>
      <c r="C9814">
        <v>1</v>
      </c>
      <c r="D9814">
        <v>724</v>
      </c>
      <c r="E9814" t="s">
        <v>11</v>
      </c>
      <c r="F9814">
        <v>5983</v>
      </c>
      <c r="G9814">
        <v>8</v>
      </c>
      <c r="H9814">
        <v>2861030</v>
      </c>
      <c r="I9814">
        <v>2861030</v>
      </c>
      <c r="J9814">
        <v>3106755</v>
      </c>
      <c r="K9814">
        <v>0</v>
      </c>
    </row>
    <row r="9815" spans="1:11" x14ac:dyDescent="0.25">
      <c r="A9815">
        <v>1999</v>
      </c>
      <c r="B9815">
        <v>620</v>
      </c>
      <c r="C9815">
        <v>1</v>
      </c>
      <c r="D9815">
        <v>724</v>
      </c>
      <c r="E9815" t="s">
        <v>11</v>
      </c>
      <c r="F9815">
        <v>121</v>
      </c>
      <c r="G9815">
        <v>8</v>
      </c>
      <c r="H9815">
        <v>2876429</v>
      </c>
      <c r="I9815">
        <v>2876429</v>
      </c>
      <c r="J9815">
        <v>14939532</v>
      </c>
      <c r="K9815">
        <v>0</v>
      </c>
    </row>
    <row r="9816" spans="1:11" x14ac:dyDescent="0.25">
      <c r="A9816">
        <v>1999</v>
      </c>
      <c r="B9816">
        <v>620</v>
      </c>
      <c r="C9816">
        <v>1</v>
      </c>
      <c r="D9816">
        <v>724</v>
      </c>
      <c r="E9816" t="s">
        <v>11</v>
      </c>
      <c r="F9816">
        <v>7415</v>
      </c>
      <c r="G9816">
        <v>8</v>
      </c>
      <c r="H9816">
        <v>2890065</v>
      </c>
      <c r="I9816">
        <v>2890065</v>
      </c>
      <c r="J9816">
        <v>36932174</v>
      </c>
      <c r="K9816">
        <v>0</v>
      </c>
    </row>
    <row r="9817" spans="1:11" x14ac:dyDescent="0.25">
      <c r="A9817">
        <v>1999</v>
      </c>
      <c r="B9817">
        <v>620</v>
      </c>
      <c r="C9817">
        <v>1</v>
      </c>
      <c r="D9817">
        <v>724</v>
      </c>
      <c r="E9817" t="s">
        <v>11</v>
      </c>
      <c r="F9817">
        <v>6851</v>
      </c>
      <c r="G9817">
        <v>8</v>
      </c>
      <c r="H9817">
        <v>2901768</v>
      </c>
      <c r="I9817">
        <v>2901768</v>
      </c>
      <c r="J9817">
        <v>2322216</v>
      </c>
      <c r="K9817">
        <v>0</v>
      </c>
    </row>
    <row r="9818" spans="1:11" x14ac:dyDescent="0.25">
      <c r="A9818">
        <v>1999</v>
      </c>
      <c r="B9818">
        <v>620</v>
      </c>
      <c r="C9818">
        <v>1</v>
      </c>
      <c r="D9818">
        <v>724</v>
      </c>
      <c r="E9818" t="s">
        <v>11</v>
      </c>
      <c r="F9818">
        <v>3224</v>
      </c>
      <c r="G9818">
        <v>8</v>
      </c>
      <c r="H9818">
        <v>2920437</v>
      </c>
      <c r="I9818">
        <v>2920437</v>
      </c>
      <c r="J9818">
        <v>518219</v>
      </c>
      <c r="K9818">
        <v>0</v>
      </c>
    </row>
    <row r="9819" spans="1:11" x14ac:dyDescent="0.25">
      <c r="A9819">
        <v>1999</v>
      </c>
      <c r="B9819">
        <v>620</v>
      </c>
      <c r="C9819">
        <v>1</v>
      </c>
      <c r="D9819">
        <v>724</v>
      </c>
      <c r="E9819" t="s">
        <v>11</v>
      </c>
      <c r="F9819">
        <v>6531</v>
      </c>
      <c r="G9819">
        <v>8</v>
      </c>
      <c r="H9819">
        <v>2922992</v>
      </c>
      <c r="I9819">
        <v>2922992</v>
      </c>
      <c r="J9819">
        <v>42857500</v>
      </c>
      <c r="K9819">
        <v>0</v>
      </c>
    </row>
    <row r="9820" spans="1:11" x14ac:dyDescent="0.25">
      <c r="A9820">
        <v>1999</v>
      </c>
      <c r="B9820">
        <v>620</v>
      </c>
      <c r="C9820">
        <v>1</v>
      </c>
      <c r="D9820">
        <v>724</v>
      </c>
      <c r="E9820" t="s">
        <v>11</v>
      </c>
      <c r="F9820">
        <v>7224</v>
      </c>
      <c r="G9820">
        <v>8</v>
      </c>
      <c r="H9820">
        <v>2962042</v>
      </c>
      <c r="I9820">
        <v>2962042</v>
      </c>
      <c r="J9820">
        <v>21167750</v>
      </c>
      <c r="K9820">
        <v>0</v>
      </c>
    </row>
    <row r="9821" spans="1:11" x14ac:dyDescent="0.25">
      <c r="A9821">
        <v>1999</v>
      </c>
      <c r="B9821">
        <v>620</v>
      </c>
      <c r="C9821">
        <v>1</v>
      </c>
      <c r="D9821">
        <v>724</v>
      </c>
      <c r="E9821" t="s">
        <v>11</v>
      </c>
      <c r="F9821">
        <v>577</v>
      </c>
      <c r="G9821">
        <v>8</v>
      </c>
      <c r="H9821">
        <v>2980354</v>
      </c>
      <c r="I9821">
        <v>2980354</v>
      </c>
      <c r="J9821">
        <v>8340802</v>
      </c>
      <c r="K9821">
        <v>0</v>
      </c>
    </row>
    <row r="9822" spans="1:11" x14ac:dyDescent="0.25">
      <c r="A9822">
        <v>1999</v>
      </c>
      <c r="B9822">
        <v>620</v>
      </c>
      <c r="C9822">
        <v>1</v>
      </c>
      <c r="D9822">
        <v>724</v>
      </c>
      <c r="E9822" t="s">
        <v>11</v>
      </c>
      <c r="F9822">
        <v>5224</v>
      </c>
      <c r="G9822">
        <v>8</v>
      </c>
      <c r="H9822">
        <v>3032310</v>
      </c>
      <c r="I9822">
        <v>3032310</v>
      </c>
      <c r="J9822">
        <v>2992555</v>
      </c>
      <c r="K9822">
        <v>0</v>
      </c>
    </row>
    <row r="9823" spans="1:11" x14ac:dyDescent="0.25">
      <c r="A9823">
        <v>1999</v>
      </c>
      <c r="B9823">
        <v>620</v>
      </c>
      <c r="C9823">
        <v>1</v>
      </c>
      <c r="D9823">
        <v>724</v>
      </c>
      <c r="E9823" t="s">
        <v>11</v>
      </c>
      <c r="F9823">
        <v>350</v>
      </c>
      <c r="G9823">
        <v>8</v>
      </c>
      <c r="H9823">
        <v>3035761</v>
      </c>
      <c r="I9823">
        <v>3035761</v>
      </c>
      <c r="J9823">
        <v>15955186</v>
      </c>
      <c r="K9823">
        <v>0</v>
      </c>
    </row>
    <row r="9824" spans="1:11" x14ac:dyDescent="0.25">
      <c r="A9824">
        <v>1999</v>
      </c>
      <c r="B9824">
        <v>620</v>
      </c>
      <c r="C9824">
        <v>1</v>
      </c>
      <c r="D9824">
        <v>724</v>
      </c>
      <c r="E9824" t="s">
        <v>11</v>
      </c>
      <c r="F9824">
        <v>6342</v>
      </c>
      <c r="G9824">
        <v>8</v>
      </c>
      <c r="H9824">
        <v>3059061</v>
      </c>
      <c r="I9824">
        <v>3059061</v>
      </c>
      <c r="J9824">
        <v>2944010</v>
      </c>
      <c r="K9824">
        <v>0</v>
      </c>
    </row>
    <row r="9825" spans="1:11" x14ac:dyDescent="0.25">
      <c r="A9825">
        <v>1999</v>
      </c>
      <c r="B9825">
        <v>620</v>
      </c>
      <c r="C9825">
        <v>1</v>
      </c>
      <c r="D9825">
        <v>724</v>
      </c>
      <c r="E9825" t="s">
        <v>11</v>
      </c>
      <c r="F9825">
        <v>7234</v>
      </c>
      <c r="G9825">
        <v>8</v>
      </c>
      <c r="H9825">
        <v>3085124</v>
      </c>
      <c r="I9825">
        <v>3085124</v>
      </c>
      <c r="J9825">
        <v>23268162</v>
      </c>
      <c r="K9825">
        <v>0</v>
      </c>
    </row>
    <row r="9826" spans="1:11" x14ac:dyDescent="0.25">
      <c r="A9826">
        <v>1999</v>
      </c>
      <c r="B9826">
        <v>620</v>
      </c>
      <c r="C9826">
        <v>1</v>
      </c>
      <c r="D9826">
        <v>724</v>
      </c>
      <c r="E9826" t="s">
        <v>11</v>
      </c>
      <c r="F9826">
        <v>5837</v>
      </c>
      <c r="G9826">
        <v>8</v>
      </c>
      <c r="H9826">
        <v>3090221</v>
      </c>
      <c r="I9826">
        <v>3090221</v>
      </c>
      <c r="J9826">
        <v>2586177</v>
      </c>
      <c r="K9826">
        <v>0</v>
      </c>
    </row>
    <row r="9827" spans="1:11" x14ac:dyDescent="0.25">
      <c r="A9827">
        <v>1999</v>
      </c>
      <c r="B9827">
        <v>620</v>
      </c>
      <c r="C9827">
        <v>1</v>
      </c>
      <c r="D9827">
        <v>724</v>
      </c>
      <c r="E9827" t="s">
        <v>11</v>
      </c>
      <c r="F9827">
        <v>7239</v>
      </c>
      <c r="G9827">
        <v>8</v>
      </c>
      <c r="H9827">
        <v>3108640</v>
      </c>
      <c r="I9827">
        <v>3108640</v>
      </c>
      <c r="J9827">
        <v>6379238</v>
      </c>
      <c r="K9827">
        <v>0</v>
      </c>
    </row>
    <row r="9828" spans="1:11" x14ac:dyDescent="0.25">
      <c r="A9828">
        <v>1999</v>
      </c>
      <c r="B9828">
        <v>620</v>
      </c>
      <c r="C9828">
        <v>1</v>
      </c>
      <c r="D9828">
        <v>724</v>
      </c>
      <c r="E9828" t="s">
        <v>11</v>
      </c>
      <c r="F9828">
        <v>8983</v>
      </c>
      <c r="G9828">
        <v>8</v>
      </c>
      <c r="H9828">
        <v>3293761</v>
      </c>
      <c r="I9828">
        <v>3293761</v>
      </c>
      <c r="J9828">
        <v>69999765</v>
      </c>
      <c r="K9828">
        <v>0</v>
      </c>
    </row>
    <row r="9829" spans="1:11" x14ac:dyDescent="0.25">
      <c r="A9829">
        <v>1999</v>
      </c>
      <c r="B9829">
        <v>620</v>
      </c>
      <c r="C9829">
        <v>1</v>
      </c>
      <c r="D9829">
        <v>724</v>
      </c>
      <c r="E9829" t="s">
        <v>11</v>
      </c>
      <c r="F9829">
        <v>6422</v>
      </c>
      <c r="G9829">
        <v>8</v>
      </c>
      <c r="H9829">
        <v>3313335</v>
      </c>
      <c r="I9829">
        <v>3313335</v>
      </c>
      <c r="J9829">
        <v>9212462</v>
      </c>
      <c r="K9829">
        <v>0</v>
      </c>
    </row>
    <row r="9830" spans="1:11" x14ac:dyDescent="0.25">
      <c r="A9830">
        <v>1999</v>
      </c>
      <c r="B9830">
        <v>620</v>
      </c>
      <c r="C9830">
        <v>1</v>
      </c>
      <c r="D9830">
        <v>724</v>
      </c>
      <c r="E9830" t="s">
        <v>11</v>
      </c>
      <c r="F9830">
        <v>7414</v>
      </c>
      <c r="G9830">
        <v>8</v>
      </c>
      <c r="H9830">
        <v>3364212</v>
      </c>
      <c r="I9830">
        <v>3364212</v>
      </c>
      <c r="J9830">
        <v>20689652</v>
      </c>
      <c r="K9830">
        <v>0</v>
      </c>
    </row>
    <row r="9831" spans="1:11" x14ac:dyDescent="0.25">
      <c r="A9831">
        <v>1999</v>
      </c>
      <c r="B9831">
        <v>620</v>
      </c>
      <c r="C9831">
        <v>1</v>
      </c>
      <c r="D9831">
        <v>724</v>
      </c>
      <c r="E9831" t="s">
        <v>11</v>
      </c>
      <c r="F9831">
        <v>116</v>
      </c>
      <c r="G9831">
        <v>8</v>
      </c>
      <c r="H9831">
        <v>3381458</v>
      </c>
      <c r="I9831">
        <v>3381458</v>
      </c>
      <c r="J9831">
        <v>2635484</v>
      </c>
      <c r="K9831">
        <v>0</v>
      </c>
    </row>
    <row r="9832" spans="1:11" x14ac:dyDescent="0.25">
      <c r="A9832">
        <v>1999</v>
      </c>
      <c r="B9832">
        <v>620</v>
      </c>
      <c r="C9832">
        <v>1</v>
      </c>
      <c r="D9832">
        <v>724</v>
      </c>
      <c r="E9832" t="s">
        <v>11</v>
      </c>
      <c r="F9832">
        <v>6794</v>
      </c>
      <c r="G9832">
        <v>8</v>
      </c>
      <c r="H9832">
        <v>3389901</v>
      </c>
      <c r="I9832">
        <v>3389901</v>
      </c>
      <c r="J9832">
        <v>4329548</v>
      </c>
      <c r="K9832">
        <v>0</v>
      </c>
    </row>
    <row r="9833" spans="1:11" x14ac:dyDescent="0.25">
      <c r="A9833">
        <v>1999</v>
      </c>
      <c r="B9833">
        <v>620</v>
      </c>
      <c r="C9833">
        <v>1</v>
      </c>
      <c r="D9833">
        <v>724</v>
      </c>
      <c r="E9833" t="s">
        <v>11</v>
      </c>
      <c r="F9833">
        <v>914</v>
      </c>
      <c r="G9833">
        <v>8</v>
      </c>
      <c r="H9833">
        <v>3441687</v>
      </c>
      <c r="I9833">
        <v>3441687</v>
      </c>
      <c r="J9833">
        <v>3123252</v>
      </c>
      <c r="K9833">
        <v>0</v>
      </c>
    </row>
    <row r="9834" spans="1:11" x14ac:dyDescent="0.25">
      <c r="A9834">
        <v>1999</v>
      </c>
      <c r="B9834">
        <v>620</v>
      </c>
      <c r="C9834">
        <v>1</v>
      </c>
      <c r="D9834">
        <v>724</v>
      </c>
      <c r="E9834" t="s">
        <v>11</v>
      </c>
      <c r="F9834">
        <v>6341</v>
      </c>
      <c r="G9834">
        <v>8</v>
      </c>
      <c r="H9834">
        <v>3512881</v>
      </c>
      <c r="I9834">
        <v>3512881</v>
      </c>
      <c r="J9834">
        <v>7934331</v>
      </c>
      <c r="K9834">
        <v>0</v>
      </c>
    </row>
    <row r="9835" spans="1:11" x14ac:dyDescent="0.25">
      <c r="A9835">
        <v>1999</v>
      </c>
      <c r="B9835">
        <v>620</v>
      </c>
      <c r="C9835">
        <v>1</v>
      </c>
      <c r="D9835">
        <v>724</v>
      </c>
      <c r="E9835" t="s">
        <v>11</v>
      </c>
      <c r="F9835">
        <v>7431</v>
      </c>
      <c r="G9835">
        <v>8</v>
      </c>
      <c r="H9835">
        <v>3548600</v>
      </c>
      <c r="I9835">
        <v>3548600</v>
      </c>
      <c r="J9835">
        <v>15643002</v>
      </c>
      <c r="K9835">
        <v>0</v>
      </c>
    </row>
    <row r="9836" spans="1:11" x14ac:dyDescent="0.25">
      <c r="A9836">
        <v>1999</v>
      </c>
      <c r="B9836">
        <v>620</v>
      </c>
      <c r="C9836">
        <v>1</v>
      </c>
      <c r="D9836">
        <v>724</v>
      </c>
      <c r="E9836" t="s">
        <v>11</v>
      </c>
      <c r="F9836">
        <v>6760</v>
      </c>
      <c r="G9836">
        <v>8</v>
      </c>
      <c r="H9836">
        <v>3596222</v>
      </c>
      <c r="I9836">
        <v>3596222</v>
      </c>
      <c r="J9836">
        <v>2453486</v>
      </c>
      <c r="K9836">
        <v>0</v>
      </c>
    </row>
    <row r="9837" spans="1:11" x14ac:dyDescent="0.25">
      <c r="A9837">
        <v>1999</v>
      </c>
      <c r="B9837">
        <v>620</v>
      </c>
      <c r="C9837">
        <v>1</v>
      </c>
      <c r="D9837">
        <v>724</v>
      </c>
      <c r="E9837" t="s">
        <v>11</v>
      </c>
      <c r="F9837">
        <v>5824</v>
      </c>
      <c r="G9837">
        <v>8</v>
      </c>
      <c r="H9837">
        <v>3597436</v>
      </c>
      <c r="I9837">
        <v>3597436</v>
      </c>
      <c r="J9837">
        <v>8184219</v>
      </c>
      <c r="K9837">
        <v>0</v>
      </c>
    </row>
    <row r="9838" spans="1:11" x14ac:dyDescent="0.25">
      <c r="A9838">
        <v>1999</v>
      </c>
      <c r="B9838">
        <v>620</v>
      </c>
      <c r="C9838">
        <v>1</v>
      </c>
      <c r="D9838">
        <v>724</v>
      </c>
      <c r="E9838" t="s">
        <v>11</v>
      </c>
      <c r="F9838">
        <v>8124</v>
      </c>
      <c r="G9838">
        <v>8</v>
      </c>
      <c r="H9838">
        <v>3632364</v>
      </c>
      <c r="I9838">
        <v>3632364</v>
      </c>
      <c r="J9838">
        <v>32620003</v>
      </c>
      <c r="K9838">
        <v>0</v>
      </c>
    </row>
    <row r="9839" spans="1:11" x14ac:dyDescent="0.25">
      <c r="A9839">
        <v>1999</v>
      </c>
      <c r="B9839">
        <v>620</v>
      </c>
      <c r="C9839">
        <v>1</v>
      </c>
      <c r="D9839">
        <v>724</v>
      </c>
      <c r="E9839" t="s">
        <v>11</v>
      </c>
      <c r="F9839">
        <v>2873</v>
      </c>
      <c r="G9839">
        <v>8</v>
      </c>
      <c r="H9839">
        <v>3648937</v>
      </c>
      <c r="I9839">
        <v>3648937</v>
      </c>
      <c r="J9839">
        <v>874302</v>
      </c>
      <c r="K9839">
        <v>0</v>
      </c>
    </row>
    <row r="9840" spans="1:11" x14ac:dyDescent="0.25">
      <c r="A9840">
        <v>1999</v>
      </c>
      <c r="B9840">
        <v>620</v>
      </c>
      <c r="C9840">
        <v>1</v>
      </c>
      <c r="D9840">
        <v>724</v>
      </c>
      <c r="E9840" t="s">
        <v>11</v>
      </c>
      <c r="F9840">
        <v>142</v>
      </c>
      <c r="G9840">
        <v>8</v>
      </c>
      <c r="H9840">
        <v>3672562</v>
      </c>
      <c r="I9840">
        <v>3672562</v>
      </c>
      <c r="J9840">
        <v>7853459</v>
      </c>
      <c r="K9840">
        <v>0</v>
      </c>
    </row>
    <row r="9841" spans="1:11" x14ac:dyDescent="0.25">
      <c r="A9841">
        <v>1999</v>
      </c>
      <c r="B9841">
        <v>620</v>
      </c>
      <c r="C9841">
        <v>1</v>
      </c>
      <c r="D9841">
        <v>724</v>
      </c>
      <c r="E9841" t="s">
        <v>11</v>
      </c>
      <c r="F9841">
        <v>7452</v>
      </c>
      <c r="G9841">
        <v>8</v>
      </c>
      <c r="H9841">
        <v>3755465</v>
      </c>
      <c r="I9841">
        <v>3755465</v>
      </c>
      <c r="J9841">
        <v>35047389</v>
      </c>
      <c r="K9841">
        <v>0</v>
      </c>
    </row>
    <row r="9842" spans="1:11" x14ac:dyDescent="0.25">
      <c r="A9842">
        <v>1999</v>
      </c>
      <c r="B9842">
        <v>620</v>
      </c>
      <c r="C9842">
        <v>1</v>
      </c>
      <c r="D9842">
        <v>724</v>
      </c>
      <c r="E9842" t="s">
        <v>11</v>
      </c>
      <c r="F9842">
        <v>8921</v>
      </c>
      <c r="G9842">
        <v>8</v>
      </c>
      <c r="H9842">
        <v>4014423</v>
      </c>
      <c r="I9842">
        <v>4014423</v>
      </c>
      <c r="J9842">
        <v>27158271</v>
      </c>
      <c r="K9842">
        <v>0</v>
      </c>
    </row>
    <row r="9843" spans="1:11" x14ac:dyDescent="0.25">
      <c r="A9843">
        <v>1999</v>
      </c>
      <c r="B9843">
        <v>620</v>
      </c>
      <c r="C9843">
        <v>1</v>
      </c>
      <c r="D9843">
        <v>724</v>
      </c>
      <c r="E9843" t="s">
        <v>11</v>
      </c>
      <c r="F9843">
        <v>4113</v>
      </c>
      <c r="G9843">
        <v>8</v>
      </c>
      <c r="H9843">
        <v>4038741</v>
      </c>
      <c r="I9843">
        <v>4038741</v>
      </c>
      <c r="J9843">
        <v>1752706</v>
      </c>
      <c r="K9843">
        <v>0</v>
      </c>
    </row>
    <row r="9844" spans="1:11" x14ac:dyDescent="0.25">
      <c r="A9844">
        <v>1999</v>
      </c>
      <c r="B9844">
        <v>620</v>
      </c>
      <c r="C9844">
        <v>1</v>
      </c>
      <c r="D9844">
        <v>724</v>
      </c>
      <c r="E9844" t="s">
        <v>11</v>
      </c>
      <c r="F9844">
        <v>6259</v>
      </c>
      <c r="G9844">
        <v>8</v>
      </c>
      <c r="H9844">
        <v>4042150</v>
      </c>
      <c r="I9844">
        <v>4042150</v>
      </c>
      <c r="J9844">
        <v>7824630</v>
      </c>
      <c r="K9844">
        <v>0</v>
      </c>
    </row>
    <row r="9845" spans="1:11" x14ac:dyDescent="0.25">
      <c r="A9845">
        <v>1999</v>
      </c>
      <c r="B9845">
        <v>620</v>
      </c>
      <c r="C9845">
        <v>1</v>
      </c>
      <c r="D9845">
        <v>724</v>
      </c>
      <c r="E9845" t="s">
        <v>11</v>
      </c>
      <c r="F9845">
        <v>6522</v>
      </c>
      <c r="G9845">
        <v>8</v>
      </c>
      <c r="H9845">
        <v>4217275</v>
      </c>
      <c r="I9845">
        <v>4217275</v>
      </c>
      <c r="J9845">
        <v>45515021</v>
      </c>
      <c r="K9845">
        <v>0</v>
      </c>
    </row>
    <row r="9846" spans="1:11" x14ac:dyDescent="0.25">
      <c r="A9846">
        <v>1999</v>
      </c>
      <c r="B9846">
        <v>620</v>
      </c>
      <c r="C9846">
        <v>1</v>
      </c>
      <c r="D9846">
        <v>724</v>
      </c>
      <c r="E9846" t="s">
        <v>11</v>
      </c>
      <c r="F9846">
        <v>542</v>
      </c>
      <c r="G9846">
        <v>8</v>
      </c>
      <c r="H9846">
        <v>4217811</v>
      </c>
      <c r="I9846">
        <v>4217811</v>
      </c>
      <c r="J9846">
        <v>1898996</v>
      </c>
      <c r="K9846">
        <v>0</v>
      </c>
    </row>
    <row r="9847" spans="1:11" x14ac:dyDescent="0.25">
      <c r="A9847">
        <v>1999</v>
      </c>
      <c r="B9847">
        <v>620</v>
      </c>
      <c r="C9847">
        <v>1</v>
      </c>
      <c r="D9847">
        <v>724</v>
      </c>
      <c r="E9847" t="s">
        <v>11</v>
      </c>
      <c r="F9847">
        <v>6289</v>
      </c>
      <c r="G9847">
        <v>8</v>
      </c>
      <c r="H9847">
        <v>4233485</v>
      </c>
      <c r="I9847">
        <v>4233485</v>
      </c>
      <c r="J9847">
        <v>14698363</v>
      </c>
      <c r="K9847">
        <v>0</v>
      </c>
    </row>
    <row r="9848" spans="1:11" x14ac:dyDescent="0.25">
      <c r="A9848">
        <v>1999</v>
      </c>
      <c r="B9848">
        <v>620</v>
      </c>
      <c r="C9848">
        <v>1</v>
      </c>
      <c r="D9848">
        <v>724</v>
      </c>
      <c r="E9848" t="s">
        <v>11</v>
      </c>
      <c r="F9848">
        <v>8121</v>
      </c>
      <c r="G9848">
        <v>8</v>
      </c>
      <c r="H9848">
        <v>4276654</v>
      </c>
      <c r="I9848">
        <v>4276654</v>
      </c>
      <c r="J9848">
        <v>21590753</v>
      </c>
      <c r="K9848">
        <v>0</v>
      </c>
    </row>
    <row r="9849" spans="1:11" x14ac:dyDescent="0.25">
      <c r="A9849">
        <v>1999</v>
      </c>
      <c r="B9849">
        <v>620</v>
      </c>
      <c r="C9849">
        <v>1</v>
      </c>
      <c r="D9849">
        <v>724</v>
      </c>
      <c r="E9849" t="s">
        <v>11</v>
      </c>
      <c r="F9849">
        <v>572</v>
      </c>
      <c r="G9849">
        <v>8</v>
      </c>
      <c r="H9849">
        <v>4307632</v>
      </c>
      <c r="I9849">
        <v>4307632</v>
      </c>
      <c r="J9849">
        <v>2456858</v>
      </c>
      <c r="K9849">
        <v>0</v>
      </c>
    </row>
    <row r="9850" spans="1:11" x14ac:dyDescent="0.25">
      <c r="A9850">
        <v>1999</v>
      </c>
      <c r="B9850">
        <v>620</v>
      </c>
      <c r="C9850">
        <v>1</v>
      </c>
      <c r="D9850">
        <v>724</v>
      </c>
      <c r="E9850" t="s">
        <v>11</v>
      </c>
      <c r="F9850">
        <v>5331</v>
      </c>
      <c r="G9850">
        <v>8</v>
      </c>
      <c r="H9850">
        <v>4331486</v>
      </c>
      <c r="I9850">
        <v>4331486</v>
      </c>
      <c r="J9850">
        <v>8027836</v>
      </c>
      <c r="K9850">
        <v>0</v>
      </c>
    </row>
    <row r="9851" spans="1:11" x14ac:dyDescent="0.25">
      <c r="A9851">
        <v>1999</v>
      </c>
      <c r="B9851">
        <v>620</v>
      </c>
      <c r="C9851">
        <v>1</v>
      </c>
      <c r="D9851">
        <v>724</v>
      </c>
      <c r="E9851" t="s">
        <v>11</v>
      </c>
      <c r="F9851">
        <v>6998</v>
      </c>
      <c r="G9851">
        <v>8</v>
      </c>
      <c r="H9851">
        <v>4387117</v>
      </c>
      <c r="I9851">
        <v>4387117</v>
      </c>
      <c r="J9851">
        <v>19507189</v>
      </c>
      <c r="K9851">
        <v>0</v>
      </c>
    </row>
    <row r="9852" spans="1:11" x14ac:dyDescent="0.25">
      <c r="A9852">
        <v>1999</v>
      </c>
      <c r="B9852">
        <v>620</v>
      </c>
      <c r="C9852">
        <v>1</v>
      </c>
      <c r="D9852">
        <v>724</v>
      </c>
      <c r="E9852" t="s">
        <v>11</v>
      </c>
      <c r="F9852">
        <v>8928</v>
      </c>
      <c r="G9852">
        <v>8</v>
      </c>
      <c r="H9852">
        <v>4500149</v>
      </c>
      <c r="I9852">
        <v>4500149</v>
      </c>
      <c r="J9852">
        <v>24135564</v>
      </c>
      <c r="K9852">
        <v>0</v>
      </c>
    </row>
    <row r="9853" spans="1:11" x14ac:dyDescent="0.25">
      <c r="A9853">
        <v>1999</v>
      </c>
      <c r="B9853">
        <v>620</v>
      </c>
      <c r="C9853">
        <v>1</v>
      </c>
      <c r="D9853">
        <v>724</v>
      </c>
      <c r="E9853" t="s">
        <v>11</v>
      </c>
      <c r="F9853">
        <v>7132</v>
      </c>
      <c r="G9853">
        <v>8</v>
      </c>
      <c r="H9853">
        <v>4514787</v>
      </c>
      <c r="I9853">
        <v>4514787</v>
      </c>
      <c r="J9853">
        <v>52282605</v>
      </c>
      <c r="K9853">
        <v>0</v>
      </c>
    </row>
    <row r="9854" spans="1:11" x14ac:dyDescent="0.25">
      <c r="A9854">
        <v>1999</v>
      </c>
      <c r="B9854">
        <v>620</v>
      </c>
      <c r="C9854">
        <v>1</v>
      </c>
      <c r="D9854">
        <v>724</v>
      </c>
      <c r="E9854" t="s">
        <v>11</v>
      </c>
      <c r="F9854">
        <v>6973</v>
      </c>
      <c r="G9854">
        <v>8</v>
      </c>
      <c r="H9854">
        <v>4525141</v>
      </c>
      <c r="I9854">
        <v>4525141</v>
      </c>
      <c r="J9854">
        <v>22452037</v>
      </c>
      <c r="K9854">
        <v>0</v>
      </c>
    </row>
    <row r="9855" spans="1:11" x14ac:dyDescent="0.25">
      <c r="A9855">
        <v>1999</v>
      </c>
      <c r="B9855">
        <v>620</v>
      </c>
      <c r="C9855">
        <v>1</v>
      </c>
      <c r="D9855">
        <v>724</v>
      </c>
      <c r="E9855" t="s">
        <v>11</v>
      </c>
      <c r="F9855">
        <v>3222</v>
      </c>
      <c r="G9855">
        <v>8</v>
      </c>
      <c r="H9855">
        <v>4546249</v>
      </c>
      <c r="I9855">
        <v>4546249</v>
      </c>
      <c r="J9855">
        <v>515811</v>
      </c>
      <c r="K9855">
        <v>0</v>
      </c>
    </row>
    <row r="9856" spans="1:11" x14ac:dyDescent="0.25">
      <c r="A9856">
        <v>1999</v>
      </c>
      <c r="B9856">
        <v>620</v>
      </c>
      <c r="C9856">
        <v>1</v>
      </c>
      <c r="D9856">
        <v>724</v>
      </c>
      <c r="E9856" t="s">
        <v>11</v>
      </c>
      <c r="F9856">
        <v>4313</v>
      </c>
      <c r="G9856">
        <v>8</v>
      </c>
      <c r="H9856">
        <v>4619351</v>
      </c>
      <c r="I9856">
        <v>4619351</v>
      </c>
      <c r="J9856">
        <v>2483666</v>
      </c>
      <c r="K9856">
        <v>0</v>
      </c>
    </row>
    <row r="9857" spans="1:11" x14ac:dyDescent="0.25">
      <c r="A9857">
        <v>1999</v>
      </c>
      <c r="B9857">
        <v>620</v>
      </c>
      <c r="C9857">
        <v>1</v>
      </c>
      <c r="D9857">
        <v>724</v>
      </c>
      <c r="E9857" t="s">
        <v>11</v>
      </c>
      <c r="F9857">
        <v>481</v>
      </c>
      <c r="G9857">
        <v>8</v>
      </c>
      <c r="H9857">
        <v>4653731</v>
      </c>
      <c r="I9857">
        <v>4653731</v>
      </c>
      <c r="J9857">
        <v>5615080</v>
      </c>
      <c r="K9857">
        <v>0</v>
      </c>
    </row>
    <row r="9858" spans="1:11" x14ac:dyDescent="0.25">
      <c r="A9858">
        <v>1999</v>
      </c>
      <c r="B9858">
        <v>620</v>
      </c>
      <c r="C9858">
        <v>1</v>
      </c>
      <c r="D9858">
        <v>724</v>
      </c>
      <c r="E9858" t="s">
        <v>11</v>
      </c>
      <c r="F9858">
        <v>5417</v>
      </c>
      <c r="G9858">
        <v>8</v>
      </c>
      <c r="H9858">
        <v>4663239</v>
      </c>
      <c r="I9858">
        <v>4663239</v>
      </c>
      <c r="J9858">
        <v>60334011</v>
      </c>
      <c r="K9858">
        <v>0</v>
      </c>
    </row>
    <row r="9859" spans="1:11" x14ac:dyDescent="0.25">
      <c r="A9859">
        <v>1999</v>
      </c>
      <c r="B9859">
        <v>620</v>
      </c>
      <c r="C9859">
        <v>1</v>
      </c>
      <c r="D9859">
        <v>724</v>
      </c>
      <c r="E9859" t="s">
        <v>11</v>
      </c>
      <c r="F9859">
        <v>620</v>
      </c>
      <c r="G9859">
        <v>8</v>
      </c>
      <c r="H9859">
        <v>4726707</v>
      </c>
      <c r="I9859">
        <v>4726707</v>
      </c>
      <c r="J9859">
        <v>12857788</v>
      </c>
      <c r="K9859">
        <v>0</v>
      </c>
    </row>
    <row r="9860" spans="1:11" x14ac:dyDescent="0.25">
      <c r="A9860">
        <v>1999</v>
      </c>
      <c r="B9860">
        <v>620</v>
      </c>
      <c r="C9860">
        <v>1</v>
      </c>
      <c r="D9860">
        <v>724</v>
      </c>
      <c r="E9860" t="s">
        <v>11</v>
      </c>
      <c r="F9860">
        <v>2511</v>
      </c>
      <c r="G9860">
        <v>8</v>
      </c>
      <c r="H9860">
        <v>4920741</v>
      </c>
      <c r="I9860">
        <v>4920741</v>
      </c>
      <c r="J9860">
        <v>600048</v>
      </c>
      <c r="K9860">
        <v>0</v>
      </c>
    </row>
    <row r="9861" spans="1:11" x14ac:dyDescent="0.25">
      <c r="A9861">
        <v>1999</v>
      </c>
      <c r="B9861">
        <v>620</v>
      </c>
      <c r="C9861">
        <v>1</v>
      </c>
      <c r="D9861">
        <v>724</v>
      </c>
      <c r="E9861" t="s">
        <v>11</v>
      </c>
      <c r="F9861">
        <v>813</v>
      </c>
      <c r="G9861">
        <v>8</v>
      </c>
      <c r="H9861">
        <v>4920803</v>
      </c>
      <c r="I9861">
        <v>4920803</v>
      </c>
      <c r="J9861">
        <v>508699</v>
      </c>
      <c r="K9861">
        <v>0</v>
      </c>
    </row>
    <row r="9862" spans="1:11" x14ac:dyDescent="0.25">
      <c r="A9862">
        <v>1999</v>
      </c>
      <c r="B9862">
        <v>620</v>
      </c>
      <c r="C9862">
        <v>1</v>
      </c>
      <c r="D9862">
        <v>724</v>
      </c>
      <c r="E9862" t="s">
        <v>11</v>
      </c>
      <c r="F9862">
        <v>6635</v>
      </c>
      <c r="G9862">
        <v>8</v>
      </c>
      <c r="H9862">
        <v>4927249</v>
      </c>
      <c r="I9862">
        <v>4927249</v>
      </c>
      <c r="J9862">
        <v>5553208</v>
      </c>
      <c r="K9862">
        <v>0</v>
      </c>
    </row>
    <row r="9863" spans="1:11" x14ac:dyDescent="0.25">
      <c r="A9863">
        <v>1999</v>
      </c>
      <c r="B9863">
        <v>620</v>
      </c>
      <c r="C9863">
        <v>1</v>
      </c>
      <c r="D9863">
        <v>724</v>
      </c>
      <c r="E9863" t="s">
        <v>11</v>
      </c>
      <c r="F9863">
        <v>470</v>
      </c>
      <c r="G9863">
        <v>8</v>
      </c>
      <c r="H9863">
        <v>4959818</v>
      </c>
      <c r="I9863">
        <v>4959818</v>
      </c>
      <c r="J9863">
        <v>1444625</v>
      </c>
      <c r="K9863">
        <v>0</v>
      </c>
    </row>
    <row r="9864" spans="1:11" x14ac:dyDescent="0.25">
      <c r="A9864">
        <v>1999</v>
      </c>
      <c r="B9864">
        <v>620</v>
      </c>
      <c r="C9864">
        <v>1</v>
      </c>
      <c r="D9864">
        <v>724</v>
      </c>
      <c r="E9864" t="s">
        <v>11</v>
      </c>
      <c r="F9864">
        <v>2222</v>
      </c>
      <c r="G9864">
        <v>8</v>
      </c>
      <c r="H9864">
        <v>5003390</v>
      </c>
      <c r="I9864">
        <v>5003390</v>
      </c>
      <c r="J9864">
        <v>802588</v>
      </c>
      <c r="K9864">
        <v>0</v>
      </c>
    </row>
    <row r="9865" spans="1:11" x14ac:dyDescent="0.25">
      <c r="A9865">
        <v>1999</v>
      </c>
      <c r="B9865">
        <v>620</v>
      </c>
      <c r="C9865">
        <v>1</v>
      </c>
      <c r="D9865">
        <v>724</v>
      </c>
      <c r="E9865" t="s">
        <v>11</v>
      </c>
      <c r="F9865">
        <v>2711</v>
      </c>
      <c r="G9865">
        <v>8</v>
      </c>
      <c r="H9865">
        <v>5007121</v>
      </c>
      <c r="I9865">
        <v>5007121</v>
      </c>
      <c r="J9865">
        <v>1340221</v>
      </c>
      <c r="K9865">
        <v>0</v>
      </c>
    </row>
    <row r="9866" spans="1:11" x14ac:dyDescent="0.25">
      <c r="A9866">
        <v>1999</v>
      </c>
      <c r="B9866">
        <v>620</v>
      </c>
      <c r="C9866">
        <v>1</v>
      </c>
      <c r="D9866">
        <v>724</v>
      </c>
      <c r="E9866" t="s">
        <v>11</v>
      </c>
      <c r="F9866">
        <v>7492</v>
      </c>
      <c r="G9866">
        <v>8</v>
      </c>
      <c r="H9866">
        <v>5015177</v>
      </c>
      <c r="I9866">
        <v>5015177</v>
      </c>
      <c r="J9866">
        <v>48647317</v>
      </c>
      <c r="K9866">
        <v>0</v>
      </c>
    </row>
    <row r="9867" spans="1:11" x14ac:dyDescent="0.25">
      <c r="A9867">
        <v>1999</v>
      </c>
      <c r="B9867">
        <v>620</v>
      </c>
      <c r="C9867">
        <v>1</v>
      </c>
      <c r="D9867">
        <v>724</v>
      </c>
      <c r="E9867" t="s">
        <v>11</v>
      </c>
      <c r="F9867">
        <v>730</v>
      </c>
      <c r="G9867">
        <v>8</v>
      </c>
      <c r="H9867">
        <v>5144546</v>
      </c>
      <c r="I9867">
        <v>5144546</v>
      </c>
      <c r="J9867">
        <v>15032181</v>
      </c>
      <c r="K9867">
        <v>0</v>
      </c>
    </row>
    <row r="9868" spans="1:11" x14ac:dyDescent="0.25">
      <c r="A9868">
        <v>1999</v>
      </c>
      <c r="B9868">
        <v>620</v>
      </c>
      <c r="C9868">
        <v>1</v>
      </c>
      <c r="D9868">
        <v>724</v>
      </c>
      <c r="E9868" t="s">
        <v>11</v>
      </c>
      <c r="F9868">
        <v>6649</v>
      </c>
      <c r="G9868">
        <v>8</v>
      </c>
      <c r="H9868">
        <v>5226176</v>
      </c>
      <c r="I9868">
        <v>5226176</v>
      </c>
      <c r="J9868">
        <v>9753269</v>
      </c>
      <c r="K9868">
        <v>0</v>
      </c>
    </row>
    <row r="9869" spans="1:11" x14ac:dyDescent="0.25">
      <c r="A9869">
        <v>1999</v>
      </c>
      <c r="B9869">
        <v>620</v>
      </c>
      <c r="C9869">
        <v>1</v>
      </c>
      <c r="D9869">
        <v>724</v>
      </c>
      <c r="E9869" t="s">
        <v>11</v>
      </c>
      <c r="F9869">
        <v>149</v>
      </c>
      <c r="G9869">
        <v>8</v>
      </c>
      <c r="H9869">
        <v>5303175</v>
      </c>
      <c r="I9869">
        <v>5303175</v>
      </c>
      <c r="J9869">
        <v>12668383</v>
      </c>
      <c r="K9869">
        <v>0</v>
      </c>
    </row>
    <row r="9870" spans="1:11" x14ac:dyDescent="0.25">
      <c r="A9870">
        <v>1999</v>
      </c>
      <c r="B9870">
        <v>620</v>
      </c>
      <c r="C9870">
        <v>1</v>
      </c>
      <c r="D9870">
        <v>724</v>
      </c>
      <c r="E9870" t="s">
        <v>11</v>
      </c>
      <c r="F9870">
        <v>6514</v>
      </c>
      <c r="G9870">
        <v>8</v>
      </c>
      <c r="H9870">
        <v>5415729</v>
      </c>
      <c r="I9870">
        <v>5415729</v>
      </c>
      <c r="J9870">
        <v>26596807</v>
      </c>
      <c r="K9870">
        <v>0</v>
      </c>
    </row>
    <row r="9871" spans="1:11" x14ac:dyDescent="0.25">
      <c r="A9871">
        <v>1999</v>
      </c>
      <c r="B9871">
        <v>620</v>
      </c>
      <c r="C9871">
        <v>1</v>
      </c>
      <c r="D9871">
        <v>724</v>
      </c>
      <c r="E9871" t="s">
        <v>11</v>
      </c>
      <c r="F9871">
        <v>6419</v>
      </c>
      <c r="G9871">
        <v>8</v>
      </c>
      <c r="H9871">
        <v>5464471</v>
      </c>
      <c r="I9871">
        <v>5464471</v>
      </c>
      <c r="J9871">
        <v>3501744</v>
      </c>
      <c r="K9871">
        <v>0</v>
      </c>
    </row>
    <row r="9872" spans="1:11" x14ac:dyDescent="0.25">
      <c r="A9872">
        <v>1999</v>
      </c>
      <c r="B9872">
        <v>620</v>
      </c>
      <c r="C9872">
        <v>1</v>
      </c>
      <c r="D9872">
        <v>724</v>
      </c>
      <c r="E9872" t="s">
        <v>11</v>
      </c>
      <c r="F9872">
        <v>6996</v>
      </c>
      <c r="G9872">
        <v>8</v>
      </c>
      <c r="H9872">
        <v>5500645</v>
      </c>
      <c r="I9872">
        <v>5500645</v>
      </c>
      <c r="J9872">
        <v>18414777</v>
      </c>
      <c r="K9872">
        <v>0</v>
      </c>
    </row>
    <row r="9873" spans="1:11" x14ac:dyDescent="0.25">
      <c r="A9873">
        <v>1999</v>
      </c>
      <c r="B9873">
        <v>620</v>
      </c>
      <c r="C9873">
        <v>1</v>
      </c>
      <c r="D9873">
        <v>724</v>
      </c>
      <c r="E9873" t="s">
        <v>11</v>
      </c>
      <c r="F9873">
        <v>6114</v>
      </c>
      <c r="G9873">
        <v>8</v>
      </c>
      <c r="H9873">
        <v>5538491</v>
      </c>
      <c r="I9873">
        <v>5538491</v>
      </c>
      <c r="J9873">
        <v>45356916</v>
      </c>
      <c r="K9873">
        <v>0</v>
      </c>
    </row>
    <row r="9874" spans="1:11" x14ac:dyDescent="0.25">
      <c r="A9874">
        <v>1999</v>
      </c>
      <c r="B9874">
        <v>620</v>
      </c>
      <c r="C9874">
        <v>1</v>
      </c>
      <c r="D9874">
        <v>724</v>
      </c>
      <c r="E9874" t="s">
        <v>11</v>
      </c>
      <c r="F9874">
        <v>6713</v>
      </c>
      <c r="G9874">
        <v>8</v>
      </c>
      <c r="H9874">
        <v>5607314</v>
      </c>
      <c r="I9874">
        <v>5607314</v>
      </c>
      <c r="J9874">
        <v>3181126</v>
      </c>
      <c r="K9874">
        <v>0</v>
      </c>
    </row>
    <row r="9875" spans="1:11" x14ac:dyDescent="0.25">
      <c r="A9875">
        <v>1999</v>
      </c>
      <c r="B9875">
        <v>620</v>
      </c>
      <c r="C9875">
        <v>1</v>
      </c>
      <c r="D9875">
        <v>724</v>
      </c>
      <c r="E9875" t="s">
        <v>11</v>
      </c>
      <c r="F9875">
        <v>5541</v>
      </c>
      <c r="G9875">
        <v>8</v>
      </c>
      <c r="H9875">
        <v>5668124</v>
      </c>
      <c r="I9875">
        <v>5668124</v>
      </c>
      <c r="J9875">
        <v>8471165</v>
      </c>
      <c r="K9875">
        <v>0</v>
      </c>
    </row>
    <row r="9876" spans="1:11" x14ac:dyDescent="0.25">
      <c r="A9876">
        <v>1999</v>
      </c>
      <c r="B9876">
        <v>620</v>
      </c>
      <c r="C9876">
        <v>1</v>
      </c>
      <c r="D9876">
        <v>724</v>
      </c>
      <c r="E9876" t="s">
        <v>11</v>
      </c>
      <c r="F9876">
        <v>344</v>
      </c>
      <c r="G9876">
        <v>8</v>
      </c>
      <c r="H9876">
        <v>5696687</v>
      </c>
      <c r="I9876">
        <v>5696687</v>
      </c>
      <c r="J9876">
        <v>13701688</v>
      </c>
      <c r="K9876">
        <v>0</v>
      </c>
    </row>
    <row r="9877" spans="1:11" x14ac:dyDescent="0.25">
      <c r="A9877">
        <v>1999</v>
      </c>
      <c r="B9877">
        <v>620</v>
      </c>
      <c r="C9877">
        <v>1</v>
      </c>
      <c r="D9877">
        <v>724</v>
      </c>
      <c r="E9877" t="s">
        <v>11</v>
      </c>
      <c r="F9877">
        <v>8922</v>
      </c>
      <c r="G9877">
        <v>8</v>
      </c>
      <c r="H9877">
        <v>5703144</v>
      </c>
      <c r="I9877">
        <v>5703144</v>
      </c>
      <c r="J9877">
        <v>44427239</v>
      </c>
      <c r="K9877">
        <v>0</v>
      </c>
    </row>
    <row r="9878" spans="1:11" x14ac:dyDescent="0.25">
      <c r="A9878">
        <v>1999</v>
      </c>
      <c r="B9878">
        <v>620</v>
      </c>
      <c r="C9878">
        <v>1</v>
      </c>
      <c r="D9878">
        <v>724</v>
      </c>
      <c r="E9878" t="s">
        <v>11</v>
      </c>
      <c r="F9878">
        <v>5821</v>
      </c>
      <c r="G9878">
        <v>8</v>
      </c>
      <c r="H9878">
        <v>5744854</v>
      </c>
      <c r="I9878">
        <v>5744854</v>
      </c>
      <c r="J9878">
        <v>10865121</v>
      </c>
      <c r="K9878">
        <v>0</v>
      </c>
    </row>
    <row r="9879" spans="1:11" x14ac:dyDescent="0.25">
      <c r="A9879">
        <v>1999</v>
      </c>
      <c r="B9879">
        <v>620</v>
      </c>
      <c r="C9879">
        <v>1</v>
      </c>
      <c r="D9879">
        <v>724</v>
      </c>
      <c r="E9879" t="s">
        <v>11</v>
      </c>
      <c r="F9879">
        <v>2881</v>
      </c>
      <c r="G9879">
        <v>8</v>
      </c>
      <c r="H9879">
        <v>5830632</v>
      </c>
      <c r="I9879">
        <v>5830632</v>
      </c>
      <c r="J9879">
        <v>1047647</v>
      </c>
      <c r="K9879">
        <v>0</v>
      </c>
    </row>
    <row r="9880" spans="1:11" x14ac:dyDescent="0.25">
      <c r="A9880">
        <v>1999</v>
      </c>
      <c r="B9880">
        <v>620</v>
      </c>
      <c r="C9880">
        <v>1</v>
      </c>
      <c r="D9880">
        <v>724</v>
      </c>
      <c r="E9880" t="s">
        <v>11</v>
      </c>
      <c r="F9880">
        <v>7861</v>
      </c>
      <c r="G9880">
        <v>8</v>
      </c>
      <c r="H9880">
        <v>5844487</v>
      </c>
      <c r="I9880">
        <v>5844487</v>
      </c>
      <c r="J9880">
        <v>22998196</v>
      </c>
      <c r="K9880">
        <v>0</v>
      </c>
    </row>
    <row r="9881" spans="1:11" x14ac:dyDescent="0.25">
      <c r="A9881">
        <v>1999</v>
      </c>
      <c r="B9881">
        <v>620</v>
      </c>
      <c r="C9881">
        <v>1</v>
      </c>
      <c r="D9881">
        <v>724</v>
      </c>
      <c r="E9881" t="s">
        <v>11</v>
      </c>
      <c r="F9881">
        <v>251</v>
      </c>
      <c r="G9881">
        <v>8</v>
      </c>
      <c r="H9881">
        <v>5868484</v>
      </c>
      <c r="I9881">
        <v>5868484</v>
      </c>
      <c r="J9881">
        <v>4390274</v>
      </c>
      <c r="K9881">
        <v>0</v>
      </c>
    </row>
    <row r="9882" spans="1:11" x14ac:dyDescent="0.25">
      <c r="A9882">
        <v>1999</v>
      </c>
      <c r="B9882">
        <v>620</v>
      </c>
      <c r="C9882">
        <v>1</v>
      </c>
      <c r="D9882">
        <v>724</v>
      </c>
      <c r="E9882" t="s">
        <v>11</v>
      </c>
      <c r="F9882">
        <v>7284</v>
      </c>
      <c r="G9882">
        <v>8</v>
      </c>
      <c r="H9882">
        <v>5896388</v>
      </c>
      <c r="I9882">
        <v>5896388</v>
      </c>
      <c r="J9882">
        <v>31735321</v>
      </c>
      <c r="K9882">
        <v>0</v>
      </c>
    </row>
    <row r="9883" spans="1:11" x14ac:dyDescent="0.25">
      <c r="A9883">
        <v>1999</v>
      </c>
      <c r="B9883">
        <v>620</v>
      </c>
      <c r="C9883">
        <v>1</v>
      </c>
      <c r="D9883">
        <v>724</v>
      </c>
      <c r="E9883" t="s">
        <v>11</v>
      </c>
      <c r="F9883">
        <v>2482</v>
      </c>
      <c r="G9883">
        <v>8</v>
      </c>
      <c r="H9883">
        <v>5991413</v>
      </c>
      <c r="I9883">
        <v>5991413</v>
      </c>
      <c r="J9883">
        <v>5178154</v>
      </c>
      <c r="K9883">
        <v>0</v>
      </c>
    </row>
    <row r="9884" spans="1:11" x14ac:dyDescent="0.25">
      <c r="A9884">
        <v>1999</v>
      </c>
      <c r="B9884">
        <v>620</v>
      </c>
      <c r="C9884">
        <v>1</v>
      </c>
      <c r="D9884">
        <v>724</v>
      </c>
      <c r="E9884" t="s">
        <v>11</v>
      </c>
      <c r="F9884">
        <v>5825</v>
      </c>
      <c r="G9884">
        <v>8</v>
      </c>
      <c r="H9884">
        <v>6056312</v>
      </c>
      <c r="I9884">
        <v>6056312</v>
      </c>
      <c r="J9884">
        <v>13920880</v>
      </c>
      <c r="K9884">
        <v>0</v>
      </c>
    </row>
    <row r="9885" spans="1:11" x14ac:dyDescent="0.25">
      <c r="A9885">
        <v>1999</v>
      </c>
      <c r="B9885">
        <v>620</v>
      </c>
      <c r="C9885">
        <v>1</v>
      </c>
      <c r="D9885">
        <v>724</v>
      </c>
      <c r="E9885" t="s">
        <v>11</v>
      </c>
      <c r="F9885">
        <v>452</v>
      </c>
      <c r="G9885">
        <v>8</v>
      </c>
      <c r="H9885">
        <v>6312195</v>
      </c>
      <c r="I9885">
        <v>6312195</v>
      </c>
      <c r="J9885">
        <v>932263</v>
      </c>
      <c r="K9885">
        <v>0</v>
      </c>
    </row>
    <row r="9886" spans="1:11" x14ac:dyDescent="0.25">
      <c r="A9886">
        <v>1999</v>
      </c>
      <c r="B9886">
        <v>620</v>
      </c>
      <c r="C9886">
        <v>1</v>
      </c>
      <c r="D9886">
        <v>724</v>
      </c>
      <c r="E9886" t="s">
        <v>11</v>
      </c>
      <c r="F9886">
        <v>2631</v>
      </c>
      <c r="G9886">
        <v>8</v>
      </c>
      <c r="H9886">
        <v>6332742</v>
      </c>
      <c r="I9886">
        <v>6332742</v>
      </c>
      <c r="J9886">
        <v>8484460</v>
      </c>
      <c r="K9886">
        <v>0</v>
      </c>
    </row>
    <row r="9887" spans="1:11" x14ac:dyDescent="0.25">
      <c r="A9887">
        <v>1999</v>
      </c>
      <c r="B9887">
        <v>620</v>
      </c>
      <c r="C9887">
        <v>1</v>
      </c>
      <c r="D9887">
        <v>724</v>
      </c>
      <c r="E9887" t="s">
        <v>11</v>
      </c>
      <c r="F9887">
        <v>4312</v>
      </c>
      <c r="G9887">
        <v>8</v>
      </c>
      <c r="H9887">
        <v>6340499</v>
      </c>
      <c r="I9887">
        <v>6340499</v>
      </c>
      <c r="J9887">
        <v>4318171</v>
      </c>
      <c r="K9887">
        <v>0</v>
      </c>
    </row>
    <row r="9888" spans="1:11" x14ac:dyDescent="0.25">
      <c r="A9888">
        <v>1999</v>
      </c>
      <c r="B9888">
        <v>620</v>
      </c>
      <c r="C9888">
        <v>1</v>
      </c>
      <c r="D9888">
        <v>724</v>
      </c>
      <c r="E9888" t="s">
        <v>11</v>
      </c>
      <c r="F9888">
        <v>5148</v>
      </c>
      <c r="G9888">
        <v>8</v>
      </c>
      <c r="H9888">
        <v>6414150</v>
      </c>
      <c r="I9888">
        <v>6414150</v>
      </c>
      <c r="J9888">
        <v>12116580</v>
      </c>
      <c r="K9888">
        <v>0</v>
      </c>
    </row>
    <row r="9889" spans="1:11" x14ac:dyDescent="0.25">
      <c r="A9889">
        <v>1999</v>
      </c>
      <c r="B9889">
        <v>620</v>
      </c>
      <c r="C9889">
        <v>1</v>
      </c>
      <c r="D9889">
        <v>724</v>
      </c>
      <c r="E9889" t="s">
        <v>11</v>
      </c>
      <c r="F9889">
        <v>711</v>
      </c>
      <c r="G9889">
        <v>8</v>
      </c>
      <c r="H9889">
        <v>6441460</v>
      </c>
      <c r="I9889">
        <v>6441460</v>
      </c>
      <c r="J9889">
        <v>20625485</v>
      </c>
      <c r="K9889">
        <v>0</v>
      </c>
    </row>
    <row r="9890" spans="1:11" x14ac:dyDescent="0.25">
      <c r="A9890">
        <v>1999</v>
      </c>
      <c r="B9890">
        <v>620</v>
      </c>
      <c r="C9890">
        <v>1</v>
      </c>
      <c r="D9890">
        <v>724</v>
      </c>
      <c r="E9890" t="s">
        <v>11</v>
      </c>
      <c r="F9890">
        <v>6210</v>
      </c>
      <c r="G9890">
        <v>8</v>
      </c>
      <c r="H9890">
        <v>6505185</v>
      </c>
      <c r="I9890">
        <v>6505185</v>
      </c>
      <c r="J9890">
        <v>46265854</v>
      </c>
      <c r="K9890">
        <v>0</v>
      </c>
    </row>
    <row r="9891" spans="1:11" x14ac:dyDescent="0.25">
      <c r="A9891">
        <v>1999</v>
      </c>
      <c r="B9891">
        <v>620</v>
      </c>
      <c r="C9891">
        <v>1</v>
      </c>
      <c r="D9891">
        <v>724</v>
      </c>
      <c r="E9891" t="s">
        <v>11</v>
      </c>
      <c r="F9891">
        <v>6652</v>
      </c>
      <c r="G9891">
        <v>8</v>
      </c>
      <c r="H9891">
        <v>6707353</v>
      </c>
      <c r="I9891">
        <v>6707353</v>
      </c>
      <c r="J9891">
        <v>18324126</v>
      </c>
      <c r="K9891">
        <v>0</v>
      </c>
    </row>
    <row r="9892" spans="1:11" x14ac:dyDescent="0.25">
      <c r="A9892">
        <v>1999</v>
      </c>
      <c r="B9892">
        <v>620</v>
      </c>
      <c r="C9892">
        <v>1</v>
      </c>
      <c r="D9892">
        <v>724</v>
      </c>
      <c r="E9892" t="s">
        <v>11</v>
      </c>
      <c r="F9892">
        <v>6648</v>
      </c>
      <c r="G9892">
        <v>8</v>
      </c>
      <c r="H9892">
        <v>6752143</v>
      </c>
      <c r="I9892">
        <v>6752143</v>
      </c>
      <c r="J9892">
        <v>15585316</v>
      </c>
      <c r="K9892">
        <v>0</v>
      </c>
    </row>
    <row r="9893" spans="1:11" x14ac:dyDescent="0.25">
      <c r="A9893">
        <v>1999</v>
      </c>
      <c r="B9893">
        <v>620</v>
      </c>
      <c r="C9893">
        <v>1</v>
      </c>
      <c r="D9893">
        <v>724</v>
      </c>
      <c r="E9893" t="s">
        <v>11</v>
      </c>
      <c r="F9893">
        <v>6782</v>
      </c>
      <c r="G9893">
        <v>8</v>
      </c>
      <c r="H9893">
        <v>6758548</v>
      </c>
      <c r="I9893">
        <v>6758548</v>
      </c>
      <c r="J9893">
        <v>5703270</v>
      </c>
      <c r="K9893">
        <v>0</v>
      </c>
    </row>
    <row r="9894" spans="1:11" x14ac:dyDescent="0.25">
      <c r="A9894">
        <v>1999</v>
      </c>
      <c r="B9894">
        <v>620</v>
      </c>
      <c r="C9894">
        <v>1</v>
      </c>
      <c r="D9894">
        <v>724</v>
      </c>
      <c r="E9894" t="s">
        <v>11</v>
      </c>
      <c r="F9894">
        <v>3345</v>
      </c>
      <c r="G9894">
        <v>8</v>
      </c>
      <c r="H9894">
        <v>6929312</v>
      </c>
      <c r="I9894">
        <v>6929312</v>
      </c>
      <c r="J9894">
        <v>7951088</v>
      </c>
      <c r="K9894">
        <v>0</v>
      </c>
    </row>
    <row r="9895" spans="1:11" x14ac:dyDescent="0.25">
      <c r="A9895">
        <v>1999</v>
      </c>
      <c r="B9895">
        <v>620</v>
      </c>
      <c r="C9895">
        <v>1</v>
      </c>
      <c r="D9895">
        <v>724</v>
      </c>
      <c r="E9895" t="s">
        <v>11</v>
      </c>
      <c r="F9895">
        <v>371</v>
      </c>
      <c r="G9895">
        <v>8</v>
      </c>
      <c r="H9895">
        <v>6958942</v>
      </c>
      <c r="I9895">
        <v>6958942</v>
      </c>
      <c r="J9895">
        <v>21498401</v>
      </c>
      <c r="K9895">
        <v>0</v>
      </c>
    </row>
    <row r="9896" spans="1:11" x14ac:dyDescent="0.25">
      <c r="A9896">
        <v>1999</v>
      </c>
      <c r="B9896">
        <v>620</v>
      </c>
      <c r="C9896">
        <v>1</v>
      </c>
      <c r="D9896">
        <v>724</v>
      </c>
      <c r="E9896" t="s">
        <v>11</v>
      </c>
      <c r="F9896">
        <v>4242</v>
      </c>
      <c r="G9896">
        <v>8</v>
      </c>
      <c r="H9896">
        <v>7202202</v>
      </c>
      <c r="I9896">
        <v>7202202</v>
      </c>
      <c r="J9896">
        <v>5190654</v>
      </c>
      <c r="K9896">
        <v>0</v>
      </c>
    </row>
    <row r="9897" spans="1:11" x14ac:dyDescent="0.25">
      <c r="A9897">
        <v>1999</v>
      </c>
      <c r="B9897">
        <v>620</v>
      </c>
      <c r="C9897">
        <v>1</v>
      </c>
      <c r="D9897">
        <v>724</v>
      </c>
      <c r="E9897" t="s">
        <v>11</v>
      </c>
      <c r="F9897">
        <v>8942</v>
      </c>
      <c r="G9897">
        <v>8</v>
      </c>
      <c r="H9897">
        <v>7496214</v>
      </c>
      <c r="I9897">
        <v>7496214</v>
      </c>
      <c r="J9897">
        <v>92904179</v>
      </c>
      <c r="K9897">
        <v>0</v>
      </c>
    </row>
    <row r="9898" spans="1:11" x14ac:dyDescent="0.25">
      <c r="A9898">
        <v>1999</v>
      </c>
      <c r="B9898">
        <v>620</v>
      </c>
      <c r="C9898">
        <v>1</v>
      </c>
      <c r="D9898">
        <v>724</v>
      </c>
      <c r="E9898" t="s">
        <v>11</v>
      </c>
      <c r="F9898">
        <v>7751</v>
      </c>
      <c r="G9898">
        <v>8</v>
      </c>
      <c r="H9898">
        <v>7687526</v>
      </c>
      <c r="I9898">
        <v>7687526</v>
      </c>
      <c r="J9898">
        <v>23472846</v>
      </c>
      <c r="K9898">
        <v>0</v>
      </c>
    </row>
    <row r="9899" spans="1:11" x14ac:dyDescent="0.25">
      <c r="A9899">
        <v>1999</v>
      </c>
      <c r="B9899">
        <v>620</v>
      </c>
      <c r="C9899">
        <v>1</v>
      </c>
      <c r="D9899">
        <v>724</v>
      </c>
      <c r="E9899" t="s">
        <v>11</v>
      </c>
      <c r="F9899">
        <v>7758</v>
      </c>
      <c r="G9899">
        <v>8</v>
      </c>
      <c r="H9899">
        <v>7702036</v>
      </c>
      <c r="I9899">
        <v>7702036</v>
      </c>
      <c r="J9899">
        <v>51226954</v>
      </c>
      <c r="K9899">
        <v>0</v>
      </c>
    </row>
    <row r="9900" spans="1:11" x14ac:dyDescent="0.25">
      <c r="A9900">
        <v>1999</v>
      </c>
      <c r="B9900">
        <v>620</v>
      </c>
      <c r="C9900">
        <v>1</v>
      </c>
      <c r="D9900">
        <v>724</v>
      </c>
      <c r="E9900" t="s">
        <v>11</v>
      </c>
      <c r="F9900">
        <v>2681</v>
      </c>
      <c r="G9900">
        <v>8</v>
      </c>
      <c r="H9900">
        <v>7721749</v>
      </c>
      <c r="I9900">
        <v>7721749</v>
      </c>
      <c r="J9900">
        <v>7091751</v>
      </c>
      <c r="K9900">
        <v>0</v>
      </c>
    </row>
    <row r="9901" spans="1:11" x14ac:dyDescent="0.25">
      <c r="A9901">
        <v>1999</v>
      </c>
      <c r="B9901">
        <v>620</v>
      </c>
      <c r="C9901">
        <v>1</v>
      </c>
      <c r="D9901">
        <v>724</v>
      </c>
      <c r="E9901" t="s">
        <v>11</v>
      </c>
      <c r="F9901">
        <v>114</v>
      </c>
      <c r="G9901">
        <v>8</v>
      </c>
      <c r="H9901">
        <v>7724728</v>
      </c>
      <c r="I9901">
        <v>7724728</v>
      </c>
      <c r="J9901">
        <v>11530174</v>
      </c>
      <c r="K9901">
        <v>0</v>
      </c>
    </row>
    <row r="9902" spans="1:11" x14ac:dyDescent="0.25">
      <c r="A9902">
        <v>1999</v>
      </c>
      <c r="B9902">
        <v>620</v>
      </c>
      <c r="C9902">
        <v>1</v>
      </c>
      <c r="D9902">
        <v>724</v>
      </c>
      <c r="E9902" t="s">
        <v>11</v>
      </c>
      <c r="F9902">
        <v>459</v>
      </c>
      <c r="G9902">
        <v>8</v>
      </c>
      <c r="H9902">
        <v>7856592</v>
      </c>
      <c r="I9902">
        <v>7856592</v>
      </c>
      <c r="J9902">
        <v>1209667</v>
      </c>
      <c r="K9902">
        <v>0</v>
      </c>
    </row>
    <row r="9903" spans="1:11" x14ac:dyDescent="0.25">
      <c r="A9903">
        <v>1999</v>
      </c>
      <c r="B9903">
        <v>620</v>
      </c>
      <c r="C9903">
        <v>1</v>
      </c>
      <c r="D9903">
        <v>724</v>
      </c>
      <c r="E9903" t="s">
        <v>11</v>
      </c>
      <c r="F9903">
        <v>7752</v>
      </c>
      <c r="G9903">
        <v>8</v>
      </c>
      <c r="H9903">
        <v>7865299</v>
      </c>
      <c r="I9903">
        <v>7865299</v>
      </c>
      <c r="J9903">
        <v>32875379</v>
      </c>
      <c r="K9903">
        <v>0</v>
      </c>
    </row>
    <row r="9904" spans="1:11" x14ac:dyDescent="0.25">
      <c r="A9904">
        <v>1999</v>
      </c>
      <c r="B9904">
        <v>620</v>
      </c>
      <c r="C9904">
        <v>1</v>
      </c>
      <c r="D9904">
        <v>724</v>
      </c>
      <c r="E9904" t="s">
        <v>11</v>
      </c>
      <c r="F9904">
        <v>422</v>
      </c>
      <c r="G9904">
        <v>8</v>
      </c>
      <c r="H9904">
        <v>7893143</v>
      </c>
      <c r="I9904">
        <v>7893143</v>
      </c>
      <c r="J9904">
        <v>6266882</v>
      </c>
      <c r="K9904">
        <v>0</v>
      </c>
    </row>
    <row r="9905" spans="1:11" x14ac:dyDescent="0.25">
      <c r="A9905">
        <v>1999</v>
      </c>
      <c r="B9905">
        <v>620</v>
      </c>
      <c r="C9905">
        <v>1</v>
      </c>
      <c r="D9905">
        <v>724</v>
      </c>
      <c r="E9905" t="s">
        <v>11</v>
      </c>
      <c r="F9905">
        <v>5981</v>
      </c>
      <c r="G9905">
        <v>8</v>
      </c>
      <c r="H9905">
        <v>7901292</v>
      </c>
      <c r="I9905">
        <v>7901292</v>
      </c>
      <c r="J9905">
        <v>1786194</v>
      </c>
      <c r="K9905">
        <v>0</v>
      </c>
    </row>
    <row r="9906" spans="1:11" x14ac:dyDescent="0.25">
      <c r="A9906">
        <v>1999</v>
      </c>
      <c r="B9906">
        <v>620</v>
      </c>
      <c r="C9906">
        <v>1</v>
      </c>
      <c r="D9906">
        <v>724</v>
      </c>
      <c r="E9906" t="s">
        <v>11</v>
      </c>
      <c r="F9906">
        <v>5312</v>
      </c>
      <c r="G9906">
        <v>8</v>
      </c>
      <c r="H9906">
        <v>7966245</v>
      </c>
      <c r="I9906">
        <v>7966245</v>
      </c>
      <c r="J9906">
        <v>10683009</v>
      </c>
      <c r="K9906">
        <v>0</v>
      </c>
    </row>
    <row r="9907" spans="1:11" x14ac:dyDescent="0.25">
      <c r="A9907">
        <v>1999</v>
      </c>
      <c r="B9907">
        <v>620</v>
      </c>
      <c r="C9907">
        <v>1</v>
      </c>
      <c r="D9907">
        <v>724</v>
      </c>
      <c r="E9907" t="s">
        <v>11</v>
      </c>
      <c r="F9907">
        <v>6745</v>
      </c>
      <c r="G9907">
        <v>8</v>
      </c>
      <c r="H9907">
        <v>8040203</v>
      </c>
      <c r="I9907">
        <v>8040203</v>
      </c>
      <c r="J9907">
        <v>5595143</v>
      </c>
      <c r="K9907">
        <v>0</v>
      </c>
    </row>
    <row r="9908" spans="1:11" x14ac:dyDescent="0.25">
      <c r="A9908">
        <v>1999</v>
      </c>
      <c r="B9908">
        <v>620</v>
      </c>
      <c r="C9908">
        <v>1</v>
      </c>
      <c r="D9908">
        <v>724</v>
      </c>
      <c r="E9908" t="s">
        <v>11</v>
      </c>
      <c r="F9908">
        <v>2224</v>
      </c>
      <c r="G9908">
        <v>8</v>
      </c>
      <c r="H9908">
        <v>8069851</v>
      </c>
      <c r="I9908">
        <v>8069851</v>
      </c>
      <c r="J9908">
        <v>2940758</v>
      </c>
      <c r="K9908">
        <v>0</v>
      </c>
    </row>
    <row r="9909" spans="1:11" x14ac:dyDescent="0.25">
      <c r="A9909">
        <v>1999</v>
      </c>
      <c r="B9909">
        <v>620</v>
      </c>
      <c r="C9909">
        <v>1</v>
      </c>
      <c r="D9909">
        <v>724</v>
      </c>
      <c r="E9909" t="s">
        <v>11</v>
      </c>
      <c r="F9909">
        <v>7611</v>
      </c>
      <c r="G9909">
        <v>8</v>
      </c>
      <c r="H9909">
        <v>8211846</v>
      </c>
      <c r="I9909">
        <v>8211846</v>
      </c>
      <c r="J9909">
        <v>83694137</v>
      </c>
      <c r="K9909">
        <v>0</v>
      </c>
    </row>
    <row r="9910" spans="1:11" x14ac:dyDescent="0.25">
      <c r="A9910">
        <v>1999</v>
      </c>
      <c r="B9910">
        <v>620</v>
      </c>
      <c r="C9910">
        <v>1</v>
      </c>
      <c r="D9910">
        <v>724</v>
      </c>
      <c r="E9910" t="s">
        <v>11</v>
      </c>
      <c r="F9910">
        <v>8122</v>
      </c>
      <c r="G9910">
        <v>8</v>
      </c>
      <c r="H9910">
        <v>8318296</v>
      </c>
      <c r="I9910">
        <v>8318296</v>
      </c>
      <c r="J9910">
        <v>15360401</v>
      </c>
      <c r="K9910">
        <v>0</v>
      </c>
    </row>
    <row r="9911" spans="1:11" x14ac:dyDescent="0.25">
      <c r="A9911">
        <v>1999</v>
      </c>
      <c r="B9911">
        <v>620</v>
      </c>
      <c r="C9911">
        <v>1</v>
      </c>
      <c r="D9911">
        <v>724</v>
      </c>
      <c r="E9911" t="s">
        <v>11</v>
      </c>
      <c r="F9911">
        <v>2517</v>
      </c>
      <c r="G9911">
        <v>8</v>
      </c>
      <c r="H9911">
        <v>8362550</v>
      </c>
      <c r="I9911">
        <v>8362550</v>
      </c>
      <c r="J9911">
        <v>3757680</v>
      </c>
      <c r="K9911">
        <v>0</v>
      </c>
    </row>
    <row r="9912" spans="1:11" x14ac:dyDescent="0.25">
      <c r="A9912">
        <v>1999</v>
      </c>
      <c r="B9912">
        <v>620</v>
      </c>
      <c r="C9912">
        <v>1</v>
      </c>
      <c r="D9912">
        <v>724</v>
      </c>
      <c r="E9912" t="s">
        <v>11</v>
      </c>
      <c r="F9912">
        <v>6645</v>
      </c>
      <c r="G9912">
        <v>8</v>
      </c>
      <c r="H9912">
        <v>8646295</v>
      </c>
      <c r="I9912">
        <v>8646295</v>
      </c>
      <c r="J9912">
        <v>3197189</v>
      </c>
      <c r="K9912">
        <v>0</v>
      </c>
    </row>
    <row r="9913" spans="1:11" x14ac:dyDescent="0.25">
      <c r="A9913">
        <v>1999</v>
      </c>
      <c r="B9913">
        <v>620</v>
      </c>
      <c r="C9913">
        <v>1</v>
      </c>
      <c r="D9913">
        <v>724</v>
      </c>
      <c r="E9913" t="s">
        <v>11</v>
      </c>
      <c r="F9913">
        <v>913</v>
      </c>
      <c r="G9913">
        <v>8</v>
      </c>
      <c r="H9913">
        <v>8807402</v>
      </c>
      <c r="I9913">
        <v>8807402</v>
      </c>
      <c r="J9913">
        <v>3578830</v>
      </c>
      <c r="K9913">
        <v>0</v>
      </c>
    </row>
    <row r="9914" spans="1:11" x14ac:dyDescent="0.25">
      <c r="A9914">
        <v>1999</v>
      </c>
      <c r="B9914">
        <v>620</v>
      </c>
      <c r="C9914">
        <v>1</v>
      </c>
      <c r="D9914">
        <v>724</v>
      </c>
      <c r="E9914" t="s">
        <v>11</v>
      </c>
      <c r="F9914">
        <v>240</v>
      </c>
      <c r="G9914">
        <v>8</v>
      </c>
      <c r="H9914">
        <v>8878014</v>
      </c>
      <c r="I9914">
        <v>8878014</v>
      </c>
      <c r="J9914">
        <v>22915286</v>
      </c>
      <c r="K9914">
        <v>0</v>
      </c>
    </row>
    <row r="9915" spans="1:11" x14ac:dyDescent="0.25">
      <c r="A9915">
        <v>1999</v>
      </c>
      <c r="B9915">
        <v>620</v>
      </c>
      <c r="C9915">
        <v>1</v>
      </c>
      <c r="D9915">
        <v>724</v>
      </c>
      <c r="E9915" t="s">
        <v>11</v>
      </c>
      <c r="F9915">
        <v>5162</v>
      </c>
      <c r="G9915">
        <v>8</v>
      </c>
      <c r="H9915">
        <v>8892217</v>
      </c>
      <c r="I9915">
        <v>8892217</v>
      </c>
      <c r="J9915">
        <v>4605132</v>
      </c>
      <c r="K9915">
        <v>0</v>
      </c>
    </row>
    <row r="9916" spans="1:11" x14ac:dyDescent="0.25">
      <c r="A9916">
        <v>1999</v>
      </c>
      <c r="B9916">
        <v>620</v>
      </c>
      <c r="C9916">
        <v>1</v>
      </c>
      <c r="D9916">
        <v>724</v>
      </c>
      <c r="E9916" t="s">
        <v>11</v>
      </c>
      <c r="F9916">
        <v>224</v>
      </c>
      <c r="G9916">
        <v>8</v>
      </c>
      <c r="H9916">
        <v>8957709</v>
      </c>
      <c r="I9916">
        <v>8957709</v>
      </c>
      <c r="J9916">
        <v>13529186</v>
      </c>
      <c r="K9916">
        <v>0</v>
      </c>
    </row>
    <row r="9917" spans="1:11" x14ac:dyDescent="0.25">
      <c r="A9917">
        <v>1999</v>
      </c>
      <c r="B9917">
        <v>620</v>
      </c>
      <c r="C9917">
        <v>1</v>
      </c>
      <c r="D9917">
        <v>724</v>
      </c>
      <c r="E9917" t="s">
        <v>11</v>
      </c>
      <c r="F9917">
        <v>2111</v>
      </c>
      <c r="G9917">
        <v>8</v>
      </c>
      <c r="H9917">
        <v>9248704</v>
      </c>
      <c r="I9917">
        <v>9248704</v>
      </c>
      <c r="J9917">
        <v>16335280</v>
      </c>
      <c r="K9917">
        <v>0</v>
      </c>
    </row>
    <row r="9918" spans="1:11" x14ac:dyDescent="0.25">
      <c r="A9918">
        <v>1999</v>
      </c>
      <c r="B9918">
        <v>620</v>
      </c>
      <c r="C9918">
        <v>1</v>
      </c>
      <c r="D9918">
        <v>724</v>
      </c>
      <c r="E9918" t="s">
        <v>11</v>
      </c>
      <c r="F9918">
        <v>2331</v>
      </c>
      <c r="G9918">
        <v>8</v>
      </c>
      <c r="H9918">
        <v>9421162</v>
      </c>
      <c r="I9918">
        <v>9421162</v>
      </c>
      <c r="J9918">
        <v>10163755</v>
      </c>
      <c r="K9918">
        <v>0</v>
      </c>
    </row>
    <row r="9919" spans="1:11" x14ac:dyDescent="0.25">
      <c r="A9919">
        <v>1999</v>
      </c>
      <c r="B9919">
        <v>620</v>
      </c>
      <c r="C9919">
        <v>1</v>
      </c>
      <c r="D9919">
        <v>724</v>
      </c>
      <c r="E9919" t="s">
        <v>11</v>
      </c>
      <c r="F9919">
        <v>6991</v>
      </c>
      <c r="G9919">
        <v>8</v>
      </c>
      <c r="H9919">
        <v>9505977</v>
      </c>
      <c r="I9919">
        <v>9505977</v>
      </c>
      <c r="J9919">
        <v>54196316</v>
      </c>
      <c r="K9919">
        <v>0</v>
      </c>
    </row>
    <row r="9920" spans="1:11" x14ac:dyDescent="0.25">
      <c r="A9920">
        <v>1999</v>
      </c>
      <c r="B9920">
        <v>620</v>
      </c>
      <c r="C9920">
        <v>1</v>
      </c>
      <c r="D9920">
        <v>724</v>
      </c>
      <c r="E9920" t="s">
        <v>11</v>
      </c>
      <c r="F9920">
        <v>6997</v>
      </c>
      <c r="G9920">
        <v>8</v>
      </c>
      <c r="H9920">
        <v>9658097</v>
      </c>
      <c r="I9920">
        <v>9658097</v>
      </c>
      <c r="J9920">
        <v>27245244</v>
      </c>
      <c r="K9920">
        <v>0</v>
      </c>
    </row>
    <row r="9921" spans="1:11" x14ac:dyDescent="0.25">
      <c r="A9921">
        <v>1999</v>
      </c>
      <c r="B9921">
        <v>620</v>
      </c>
      <c r="C9921">
        <v>1</v>
      </c>
      <c r="D9921">
        <v>724</v>
      </c>
      <c r="E9921" t="s">
        <v>11</v>
      </c>
      <c r="F9921">
        <v>6413</v>
      </c>
      <c r="G9921">
        <v>8</v>
      </c>
      <c r="H9921">
        <v>9720295</v>
      </c>
      <c r="I9921">
        <v>9720295</v>
      </c>
      <c r="J9921">
        <v>7410222</v>
      </c>
      <c r="K9921">
        <v>0</v>
      </c>
    </row>
    <row r="9922" spans="1:11" x14ac:dyDescent="0.25">
      <c r="A9922">
        <v>1999</v>
      </c>
      <c r="B9922">
        <v>620</v>
      </c>
      <c r="C9922">
        <v>1</v>
      </c>
      <c r="D9922">
        <v>724</v>
      </c>
      <c r="E9922" t="s">
        <v>11</v>
      </c>
      <c r="F9922">
        <v>8211</v>
      </c>
      <c r="G9922">
        <v>8</v>
      </c>
      <c r="H9922">
        <v>9736360</v>
      </c>
      <c r="I9922">
        <v>9736360</v>
      </c>
      <c r="J9922">
        <v>47565764</v>
      </c>
      <c r="K9922">
        <v>0</v>
      </c>
    </row>
    <row r="9923" spans="1:11" x14ac:dyDescent="0.25">
      <c r="A9923">
        <v>1999</v>
      </c>
      <c r="B9923">
        <v>620</v>
      </c>
      <c r="C9923">
        <v>1</v>
      </c>
      <c r="D9923">
        <v>724</v>
      </c>
      <c r="E9923" t="s">
        <v>11</v>
      </c>
      <c r="F9923">
        <v>482</v>
      </c>
      <c r="G9923">
        <v>8</v>
      </c>
      <c r="H9923">
        <v>9808202</v>
      </c>
      <c r="I9923">
        <v>9808202</v>
      </c>
      <c r="J9923">
        <v>2590856</v>
      </c>
      <c r="K9923">
        <v>0</v>
      </c>
    </row>
    <row r="9924" spans="1:11" x14ac:dyDescent="0.25">
      <c r="A9924">
        <v>1999</v>
      </c>
      <c r="B9924">
        <v>620</v>
      </c>
      <c r="C9924">
        <v>1</v>
      </c>
      <c r="D9924">
        <v>724</v>
      </c>
      <c r="E9924" t="s">
        <v>11</v>
      </c>
      <c r="F9924">
        <v>7449</v>
      </c>
      <c r="G9924">
        <v>8</v>
      </c>
      <c r="H9924">
        <v>9831358</v>
      </c>
      <c r="I9924">
        <v>9831358</v>
      </c>
      <c r="J9924">
        <v>27013507</v>
      </c>
      <c r="K9924">
        <v>0</v>
      </c>
    </row>
    <row r="9925" spans="1:11" x14ac:dyDescent="0.25">
      <c r="A9925">
        <v>1999</v>
      </c>
      <c r="B9925">
        <v>620</v>
      </c>
      <c r="C9925">
        <v>1</v>
      </c>
      <c r="D9925">
        <v>724</v>
      </c>
      <c r="E9925" t="s">
        <v>11</v>
      </c>
      <c r="F9925">
        <v>451</v>
      </c>
      <c r="G9925">
        <v>8</v>
      </c>
      <c r="H9925">
        <v>10031269</v>
      </c>
      <c r="I9925">
        <v>10031269</v>
      </c>
      <c r="J9925">
        <v>1488232</v>
      </c>
      <c r="K9925">
        <v>0</v>
      </c>
    </row>
    <row r="9926" spans="1:11" x14ac:dyDescent="0.25">
      <c r="A9926">
        <v>1999</v>
      </c>
      <c r="B9926">
        <v>620</v>
      </c>
      <c r="C9926">
        <v>1</v>
      </c>
      <c r="D9926">
        <v>724</v>
      </c>
      <c r="E9926" t="s">
        <v>11</v>
      </c>
      <c r="F9926">
        <v>6618</v>
      </c>
      <c r="G9926">
        <v>8</v>
      </c>
      <c r="H9926">
        <v>10144486</v>
      </c>
      <c r="I9926">
        <v>10144486</v>
      </c>
      <c r="J9926">
        <v>6126663</v>
      </c>
      <c r="K9926">
        <v>0</v>
      </c>
    </row>
    <row r="9927" spans="1:11" x14ac:dyDescent="0.25">
      <c r="A9927">
        <v>1999</v>
      </c>
      <c r="B9927">
        <v>620</v>
      </c>
      <c r="C9927">
        <v>1</v>
      </c>
      <c r="D9927">
        <v>724</v>
      </c>
      <c r="E9927" t="s">
        <v>11</v>
      </c>
      <c r="F9927">
        <v>589</v>
      </c>
      <c r="G9927">
        <v>8</v>
      </c>
      <c r="H9927">
        <v>10504316</v>
      </c>
      <c r="I9927">
        <v>10504316</v>
      </c>
      <c r="J9927">
        <v>8906426</v>
      </c>
      <c r="K9927">
        <v>0</v>
      </c>
    </row>
    <row r="9928" spans="1:11" x14ac:dyDescent="0.25">
      <c r="A9928">
        <v>1999</v>
      </c>
      <c r="B9928">
        <v>620</v>
      </c>
      <c r="C9928">
        <v>1</v>
      </c>
      <c r="D9928">
        <v>724</v>
      </c>
      <c r="E9928" t="s">
        <v>11</v>
      </c>
      <c r="F9928">
        <v>6861</v>
      </c>
      <c r="G9928">
        <v>8</v>
      </c>
      <c r="H9928">
        <v>10672308</v>
      </c>
      <c r="I9928">
        <v>10672308</v>
      </c>
      <c r="J9928">
        <v>12926301</v>
      </c>
      <c r="K9928">
        <v>0</v>
      </c>
    </row>
    <row r="9929" spans="1:11" x14ac:dyDescent="0.25">
      <c r="A9929">
        <v>1999</v>
      </c>
      <c r="B9929">
        <v>620</v>
      </c>
      <c r="C9929">
        <v>1</v>
      </c>
      <c r="D9929">
        <v>724</v>
      </c>
      <c r="E9929" t="s">
        <v>11</v>
      </c>
      <c r="F9929">
        <v>6252</v>
      </c>
      <c r="G9929">
        <v>8</v>
      </c>
      <c r="H9929">
        <v>10730183</v>
      </c>
      <c r="I9929">
        <v>10730183</v>
      </c>
      <c r="J9929">
        <v>36278468</v>
      </c>
      <c r="K9929">
        <v>0</v>
      </c>
    </row>
    <row r="9930" spans="1:11" x14ac:dyDescent="0.25">
      <c r="A9930">
        <v>1999</v>
      </c>
      <c r="B9930">
        <v>620</v>
      </c>
      <c r="C9930">
        <v>1</v>
      </c>
      <c r="D9930">
        <v>724</v>
      </c>
      <c r="E9930" t="s">
        <v>11</v>
      </c>
      <c r="F9930">
        <v>5112</v>
      </c>
      <c r="G9930">
        <v>8</v>
      </c>
      <c r="H9930">
        <v>10755031</v>
      </c>
      <c r="I9930">
        <v>10755031</v>
      </c>
      <c r="J9930">
        <v>4794622</v>
      </c>
      <c r="K9930">
        <v>0</v>
      </c>
    </row>
    <row r="9931" spans="1:11" x14ac:dyDescent="0.25">
      <c r="A9931">
        <v>1999</v>
      </c>
      <c r="B9931">
        <v>620</v>
      </c>
      <c r="C9931">
        <v>1</v>
      </c>
      <c r="D9931">
        <v>724</v>
      </c>
      <c r="E9931" t="s">
        <v>11</v>
      </c>
      <c r="F9931">
        <v>5239</v>
      </c>
      <c r="G9931">
        <v>8</v>
      </c>
      <c r="H9931">
        <v>10806870</v>
      </c>
      <c r="I9931">
        <v>10806870</v>
      </c>
      <c r="J9931">
        <v>4217261</v>
      </c>
      <c r="K9931">
        <v>0</v>
      </c>
    </row>
    <row r="9932" spans="1:11" x14ac:dyDescent="0.25">
      <c r="A9932">
        <v>1999</v>
      </c>
      <c r="B9932">
        <v>620</v>
      </c>
      <c r="C9932">
        <v>1</v>
      </c>
      <c r="D9932">
        <v>724</v>
      </c>
      <c r="E9932" t="s">
        <v>11</v>
      </c>
      <c r="F9932">
        <v>5922</v>
      </c>
      <c r="G9932">
        <v>8</v>
      </c>
      <c r="H9932">
        <v>10869774</v>
      </c>
      <c r="I9932">
        <v>10869774</v>
      </c>
      <c r="J9932">
        <v>19316424</v>
      </c>
      <c r="K9932">
        <v>0</v>
      </c>
    </row>
    <row r="9933" spans="1:11" x14ac:dyDescent="0.25">
      <c r="A9933">
        <v>1999</v>
      </c>
      <c r="B9933">
        <v>620</v>
      </c>
      <c r="C9933">
        <v>1</v>
      </c>
      <c r="D9933">
        <v>724</v>
      </c>
      <c r="E9933" t="s">
        <v>11</v>
      </c>
      <c r="F9933">
        <v>6251</v>
      </c>
      <c r="G9933">
        <v>8</v>
      </c>
      <c r="H9933">
        <v>10950050</v>
      </c>
      <c r="I9933">
        <v>10950050</v>
      </c>
      <c r="J9933">
        <v>51699219</v>
      </c>
      <c r="K9933">
        <v>0</v>
      </c>
    </row>
    <row r="9934" spans="1:11" x14ac:dyDescent="0.25">
      <c r="A9934">
        <v>1999</v>
      </c>
      <c r="B9934">
        <v>620</v>
      </c>
      <c r="C9934">
        <v>1</v>
      </c>
      <c r="D9934">
        <v>724</v>
      </c>
      <c r="E9934" t="s">
        <v>11</v>
      </c>
      <c r="F9934">
        <v>6411</v>
      </c>
      <c r="G9934">
        <v>8</v>
      </c>
      <c r="H9934">
        <v>11363257</v>
      </c>
      <c r="I9934">
        <v>11363257</v>
      </c>
      <c r="J9934">
        <v>5814197</v>
      </c>
      <c r="K9934">
        <v>0</v>
      </c>
    </row>
    <row r="9935" spans="1:11" x14ac:dyDescent="0.25">
      <c r="A9935">
        <v>1999</v>
      </c>
      <c r="B9935">
        <v>620</v>
      </c>
      <c r="C9935">
        <v>1</v>
      </c>
      <c r="D9935">
        <v>724</v>
      </c>
      <c r="E9935" t="s">
        <v>11</v>
      </c>
      <c r="F9935">
        <v>7781</v>
      </c>
      <c r="G9935">
        <v>8</v>
      </c>
      <c r="H9935">
        <v>11459906</v>
      </c>
      <c r="I9935">
        <v>11459906</v>
      </c>
      <c r="J9935">
        <v>25327801</v>
      </c>
      <c r="K9935">
        <v>0</v>
      </c>
    </row>
    <row r="9936" spans="1:11" x14ac:dyDescent="0.25">
      <c r="A9936">
        <v>1999</v>
      </c>
      <c r="B9936">
        <v>620</v>
      </c>
      <c r="C9936">
        <v>1</v>
      </c>
      <c r="D9936">
        <v>724</v>
      </c>
      <c r="E9936" t="s">
        <v>11</v>
      </c>
      <c r="F9936">
        <v>5829</v>
      </c>
      <c r="G9936">
        <v>8</v>
      </c>
      <c r="H9936">
        <v>11462045</v>
      </c>
      <c r="I9936">
        <v>11462045</v>
      </c>
      <c r="J9936">
        <v>16382719</v>
      </c>
      <c r="K9936">
        <v>0</v>
      </c>
    </row>
    <row r="9937" spans="1:11" x14ac:dyDescent="0.25">
      <c r="A9937">
        <v>1999</v>
      </c>
      <c r="B9937">
        <v>620</v>
      </c>
      <c r="C9937">
        <v>1</v>
      </c>
      <c r="D9937">
        <v>724</v>
      </c>
      <c r="E9937" t="s">
        <v>11</v>
      </c>
      <c r="F9937">
        <v>5836</v>
      </c>
      <c r="G9937">
        <v>8</v>
      </c>
      <c r="H9937">
        <v>11544217</v>
      </c>
      <c r="I9937">
        <v>11544217</v>
      </c>
      <c r="J9937">
        <v>13829948</v>
      </c>
      <c r="K9937">
        <v>0</v>
      </c>
    </row>
    <row r="9938" spans="1:11" x14ac:dyDescent="0.25">
      <c r="A9938">
        <v>1999</v>
      </c>
      <c r="B9938">
        <v>620</v>
      </c>
      <c r="C9938">
        <v>1</v>
      </c>
      <c r="D9938">
        <v>724</v>
      </c>
      <c r="E9938" t="s">
        <v>11</v>
      </c>
      <c r="F9938">
        <v>814</v>
      </c>
      <c r="G9938">
        <v>8</v>
      </c>
      <c r="H9938">
        <v>11606558</v>
      </c>
      <c r="I9938">
        <v>11606558</v>
      </c>
      <c r="J9938">
        <v>4251268</v>
      </c>
      <c r="K9938">
        <v>0</v>
      </c>
    </row>
    <row r="9939" spans="1:11" x14ac:dyDescent="0.25">
      <c r="A9939">
        <v>1999</v>
      </c>
      <c r="B9939">
        <v>620</v>
      </c>
      <c r="C9939">
        <v>1</v>
      </c>
      <c r="D9939">
        <v>724</v>
      </c>
      <c r="E9939" t="s">
        <v>11</v>
      </c>
      <c r="F9939">
        <v>1124</v>
      </c>
      <c r="G9939">
        <v>8</v>
      </c>
      <c r="H9939">
        <v>11633427</v>
      </c>
      <c r="I9939">
        <v>11633427</v>
      </c>
      <c r="J9939">
        <v>13728872</v>
      </c>
      <c r="K9939">
        <v>0</v>
      </c>
    </row>
    <row r="9940" spans="1:11" x14ac:dyDescent="0.25">
      <c r="A9940">
        <v>1999</v>
      </c>
      <c r="B9940">
        <v>620</v>
      </c>
      <c r="C9940">
        <v>1</v>
      </c>
      <c r="D9940">
        <v>724</v>
      </c>
      <c r="E9940" t="s">
        <v>11</v>
      </c>
      <c r="F9940">
        <v>812</v>
      </c>
      <c r="G9940">
        <v>8</v>
      </c>
      <c r="H9940">
        <v>11674060</v>
      </c>
      <c r="I9940">
        <v>11674060</v>
      </c>
      <c r="J9940">
        <v>2722607</v>
      </c>
      <c r="K9940">
        <v>0</v>
      </c>
    </row>
    <row r="9941" spans="1:11" x14ac:dyDescent="0.25">
      <c r="A9941">
        <v>1999</v>
      </c>
      <c r="B9941">
        <v>620</v>
      </c>
      <c r="C9941">
        <v>1</v>
      </c>
      <c r="D9941">
        <v>724</v>
      </c>
      <c r="E9941" t="s">
        <v>11</v>
      </c>
      <c r="F9941">
        <v>6935</v>
      </c>
      <c r="G9941">
        <v>8</v>
      </c>
      <c r="H9941">
        <v>11823297</v>
      </c>
      <c r="I9941">
        <v>11823297</v>
      </c>
      <c r="J9941">
        <v>10138574</v>
      </c>
      <c r="K9941">
        <v>0</v>
      </c>
    </row>
    <row r="9942" spans="1:11" x14ac:dyDescent="0.25">
      <c r="A9942">
        <v>1999</v>
      </c>
      <c r="B9942">
        <v>620</v>
      </c>
      <c r="C9942">
        <v>1</v>
      </c>
      <c r="D9942">
        <v>724</v>
      </c>
      <c r="E9942" t="s">
        <v>11</v>
      </c>
      <c r="F9942">
        <v>2223</v>
      </c>
      <c r="G9942">
        <v>8</v>
      </c>
      <c r="H9942">
        <v>11880351</v>
      </c>
      <c r="I9942">
        <v>11880351</v>
      </c>
      <c r="J9942">
        <v>1894803</v>
      </c>
      <c r="K9942">
        <v>0</v>
      </c>
    </row>
    <row r="9943" spans="1:11" x14ac:dyDescent="0.25">
      <c r="A9943">
        <v>1999</v>
      </c>
      <c r="B9943">
        <v>620</v>
      </c>
      <c r="C9943">
        <v>1</v>
      </c>
      <c r="D9943">
        <v>724</v>
      </c>
      <c r="E9943" t="s">
        <v>11</v>
      </c>
      <c r="F9943">
        <v>6931</v>
      </c>
      <c r="G9943">
        <v>8</v>
      </c>
      <c r="H9943">
        <v>11925319</v>
      </c>
      <c r="I9943">
        <v>11925319</v>
      </c>
      <c r="J9943">
        <v>20525188</v>
      </c>
      <c r="K9943">
        <v>0</v>
      </c>
    </row>
    <row r="9944" spans="1:11" x14ac:dyDescent="0.25">
      <c r="A9944">
        <v>1999</v>
      </c>
      <c r="B9944">
        <v>620</v>
      </c>
      <c r="C9944">
        <v>1</v>
      </c>
      <c r="D9944">
        <v>724</v>
      </c>
      <c r="E9944" t="s">
        <v>11</v>
      </c>
      <c r="F9944">
        <v>619</v>
      </c>
      <c r="G9944">
        <v>8</v>
      </c>
      <c r="H9944">
        <v>11933256</v>
      </c>
      <c r="I9944">
        <v>11933256</v>
      </c>
      <c r="J9944">
        <v>5135263</v>
      </c>
      <c r="K9944">
        <v>0</v>
      </c>
    </row>
    <row r="9945" spans="1:11" x14ac:dyDescent="0.25">
      <c r="A9945">
        <v>1999</v>
      </c>
      <c r="B9945">
        <v>620</v>
      </c>
      <c r="C9945">
        <v>1</v>
      </c>
      <c r="D9945">
        <v>724</v>
      </c>
      <c r="E9945" t="s">
        <v>11</v>
      </c>
      <c r="F9945">
        <v>6359</v>
      </c>
      <c r="G9945">
        <v>8</v>
      </c>
      <c r="H9945">
        <v>12930494</v>
      </c>
      <c r="I9945">
        <v>12930494</v>
      </c>
      <c r="J9945">
        <v>8629484</v>
      </c>
      <c r="K9945">
        <v>0</v>
      </c>
    </row>
    <row r="9946" spans="1:11" x14ac:dyDescent="0.25">
      <c r="A9946">
        <v>1999</v>
      </c>
      <c r="B9946">
        <v>620</v>
      </c>
      <c r="C9946">
        <v>1</v>
      </c>
      <c r="D9946">
        <v>724</v>
      </c>
      <c r="E9946" t="s">
        <v>11</v>
      </c>
      <c r="F9946">
        <v>7721</v>
      </c>
      <c r="G9946">
        <v>8</v>
      </c>
      <c r="H9946">
        <v>13063422</v>
      </c>
      <c r="I9946">
        <v>13063422</v>
      </c>
      <c r="J9946">
        <v>92857768</v>
      </c>
      <c r="K9946">
        <v>0</v>
      </c>
    </row>
    <row r="9947" spans="1:11" x14ac:dyDescent="0.25">
      <c r="A9947">
        <v>1999</v>
      </c>
      <c r="B9947">
        <v>620</v>
      </c>
      <c r="C9947">
        <v>1</v>
      </c>
      <c r="D9947">
        <v>724</v>
      </c>
      <c r="E9947" t="s">
        <v>11</v>
      </c>
      <c r="F9947">
        <v>6647</v>
      </c>
      <c r="G9947">
        <v>8</v>
      </c>
      <c r="H9947">
        <v>13128562</v>
      </c>
      <c r="I9947">
        <v>13128562</v>
      </c>
      <c r="J9947">
        <v>17066913</v>
      </c>
      <c r="K9947">
        <v>0</v>
      </c>
    </row>
    <row r="9948" spans="1:11" x14ac:dyDescent="0.25">
      <c r="A9948">
        <v>1999</v>
      </c>
      <c r="B9948">
        <v>620</v>
      </c>
      <c r="C9948">
        <v>1</v>
      </c>
      <c r="D9948">
        <v>724</v>
      </c>
      <c r="E9948" t="s">
        <v>11</v>
      </c>
      <c r="F9948">
        <v>5113</v>
      </c>
      <c r="G9948">
        <v>8</v>
      </c>
      <c r="H9948">
        <v>13229522</v>
      </c>
      <c r="I9948">
        <v>13229522</v>
      </c>
      <c r="J9948">
        <v>6757953</v>
      </c>
      <c r="K9948">
        <v>0</v>
      </c>
    </row>
    <row r="9949" spans="1:11" x14ac:dyDescent="0.25">
      <c r="A9949">
        <v>1999</v>
      </c>
      <c r="B9949">
        <v>620</v>
      </c>
      <c r="C9949">
        <v>1</v>
      </c>
      <c r="D9949">
        <v>724</v>
      </c>
      <c r="E9949" t="s">
        <v>11</v>
      </c>
      <c r="F9949">
        <v>460</v>
      </c>
      <c r="G9949">
        <v>8</v>
      </c>
      <c r="H9949">
        <v>13279566</v>
      </c>
      <c r="I9949">
        <v>13279566</v>
      </c>
      <c r="J9949">
        <v>3429581</v>
      </c>
      <c r="K9949">
        <v>0</v>
      </c>
    </row>
    <row r="9950" spans="1:11" x14ac:dyDescent="0.25">
      <c r="A9950">
        <v>1999</v>
      </c>
      <c r="B9950">
        <v>620</v>
      </c>
      <c r="C9950">
        <v>1</v>
      </c>
      <c r="D9950">
        <v>724</v>
      </c>
      <c r="E9950" t="s">
        <v>11</v>
      </c>
      <c r="F9950">
        <v>6924</v>
      </c>
      <c r="G9950">
        <v>8</v>
      </c>
      <c r="H9950">
        <v>13449076</v>
      </c>
      <c r="I9950">
        <v>13449076</v>
      </c>
      <c r="J9950">
        <v>44402913</v>
      </c>
      <c r="K9950">
        <v>0</v>
      </c>
    </row>
    <row r="9951" spans="1:11" x14ac:dyDescent="0.25">
      <c r="A9951">
        <v>1999</v>
      </c>
      <c r="B9951">
        <v>620</v>
      </c>
      <c r="C9951">
        <v>1</v>
      </c>
      <c r="D9951">
        <v>724</v>
      </c>
      <c r="E9951" t="s">
        <v>11</v>
      </c>
      <c r="F9951">
        <v>6781</v>
      </c>
      <c r="G9951">
        <v>8</v>
      </c>
      <c r="H9951">
        <v>13496519</v>
      </c>
      <c r="I9951">
        <v>13496519</v>
      </c>
      <c r="J9951">
        <v>8287166</v>
      </c>
      <c r="K9951">
        <v>0</v>
      </c>
    </row>
    <row r="9952" spans="1:11" x14ac:dyDescent="0.25">
      <c r="A9952">
        <v>1999</v>
      </c>
      <c r="B9952">
        <v>620</v>
      </c>
      <c r="C9952">
        <v>1</v>
      </c>
      <c r="D9952">
        <v>724</v>
      </c>
      <c r="E9952" t="s">
        <v>11</v>
      </c>
      <c r="F9952">
        <v>7731</v>
      </c>
      <c r="G9952">
        <v>8</v>
      </c>
      <c r="H9952">
        <v>13717771</v>
      </c>
      <c r="I9952">
        <v>13717771</v>
      </c>
      <c r="J9952">
        <v>49475621</v>
      </c>
      <c r="K9952">
        <v>0</v>
      </c>
    </row>
    <row r="9953" spans="1:11" x14ac:dyDescent="0.25">
      <c r="A9953">
        <v>1999</v>
      </c>
      <c r="B9953">
        <v>620</v>
      </c>
      <c r="C9953">
        <v>1</v>
      </c>
      <c r="D9953">
        <v>724</v>
      </c>
      <c r="E9953" t="s">
        <v>11</v>
      </c>
      <c r="F9953">
        <v>7442</v>
      </c>
      <c r="G9953">
        <v>8</v>
      </c>
      <c r="H9953">
        <v>13800065</v>
      </c>
      <c r="I9953">
        <v>13800065</v>
      </c>
      <c r="J9953">
        <v>48426599</v>
      </c>
      <c r="K9953">
        <v>0</v>
      </c>
    </row>
    <row r="9954" spans="1:11" x14ac:dyDescent="0.25">
      <c r="A9954">
        <v>1999</v>
      </c>
      <c r="B9954">
        <v>620</v>
      </c>
      <c r="C9954">
        <v>1</v>
      </c>
      <c r="D9954">
        <v>724</v>
      </c>
      <c r="E9954" t="s">
        <v>11</v>
      </c>
      <c r="F9954">
        <v>5822</v>
      </c>
      <c r="G9954">
        <v>8</v>
      </c>
      <c r="H9954">
        <v>13814401</v>
      </c>
      <c r="I9954">
        <v>13814401</v>
      </c>
      <c r="J9954">
        <v>2945506</v>
      </c>
      <c r="K9954">
        <v>0</v>
      </c>
    </row>
    <row r="9955" spans="1:11" x14ac:dyDescent="0.25">
      <c r="A9955">
        <v>1999</v>
      </c>
      <c r="B9955">
        <v>620</v>
      </c>
      <c r="C9955">
        <v>1</v>
      </c>
      <c r="D9955">
        <v>724</v>
      </c>
      <c r="E9955" t="s">
        <v>11</v>
      </c>
      <c r="F9955">
        <v>488</v>
      </c>
      <c r="G9955">
        <v>8</v>
      </c>
      <c r="H9955">
        <v>14032593</v>
      </c>
      <c r="I9955">
        <v>14032593</v>
      </c>
      <c r="J9955">
        <v>15002857</v>
      </c>
      <c r="K9955">
        <v>0</v>
      </c>
    </row>
    <row r="9956" spans="1:11" x14ac:dyDescent="0.25">
      <c r="A9956">
        <v>1999</v>
      </c>
      <c r="B9956">
        <v>620</v>
      </c>
      <c r="C9956">
        <v>1</v>
      </c>
      <c r="D9956">
        <v>724</v>
      </c>
      <c r="E9956" t="s">
        <v>11</v>
      </c>
      <c r="F9956">
        <v>5530</v>
      </c>
      <c r="G9956">
        <v>8</v>
      </c>
      <c r="H9956">
        <v>14155079</v>
      </c>
      <c r="I9956">
        <v>14155079</v>
      </c>
      <c r="J9956">
        <v>64366405</v>
      </c>
      <c r="K9956">
        <v>0</v>
      </c>
    </row>
    <row r="9957" spans="1:11" x14ac:dyDescent="0.25">
      <c r="A9957">
        <v>1999</v>
      </c>
      <c r="B9957">
        <v>620</v>
      </c>
      <c r="C9957">
        <v>1</v>
      </c>
      <c r="D9957">
        <v>724</v>
      </c>
      <c r="E9957" t="s">
        <v>11</v>
      </c>
      <c r="F9957">
        <v>6744</v>
      </c>
      <c r="G9957">
        <v>8</v>
      </c>
      <c r="H9957">
        <v>14500053</v>
      </c>
      <c r="I9957">
        <v>14500053</v>
      </c>
      <c r="J9957">
        <v>5844579</v>
      </c>
      <c r="K9957">
        <v>0</v>
      </c>
    </row>
    <row r="9958" spans="1:11" x14ac:dyDescent="0.25">
      <c r="A9958">
        <v>1999</v>
      </c>
      <c r="B9958">
        <v>620</v>
      </c>
      <c r="C9958">
        <v>1</v>
      </c>
      <c r="D9958">
        <v>724</v>
      </c>
      <c r="E9958" t="s">
        <v>11</v>
      </c>
      <c r="F9958">
        <v>6513</v>
      </c>
      <c r="G9958">
        <v>8</v>
      </c>
      <c r="H9958">
        <v>14647498</v>
      </c>
      <c r="I9958">
        <v>14647498</v>
      </c>
      <c r="J9958">
        <v>31213037</v>
      </c>
      <c r="K9958">
        <v>0</v>
      </c>
    </row>
    <row r="9959" spans="1:11" x14ac:dyDescent="0.25">
      <c r="A9959">
        <v>1999</v>
      </c>
      <c r="B9959">
        <v>620</v>
      </c>
      <c r="C9959">
        <v>1</v>
      </c>
      <c r="D9959">
        <v>724</v>
      </c>
      <c r="E9959" t="s">
        <v>11</v>
      </c>
      <c r="F9959">
        <v>2460</v>
      </c>
      <c r="G9959">
        <v>8</v>
      </c>
      <c r="H9959">
        <v>14942496</v>
      </c>
      <c r="I9959">
        <v>14942496</v>
      </c>
      <c r="J9959">
        <v>645134</v>
      </c>
      <c r="K9959">
        <v>0</v>
      </c>
    </row>
    <row r="9960" spans="1:11" x14ac:dyDescent="0.25">
      <c r="A9960">
        <v>1999</v>
      </c>
      <c r="B9960">
        <v>620</v>
      </c>
      <c r="C9960">
        <v>1</v>
      </c>
      <c r="D9960">
        <v>724</v>
      </c>
      <c r="E9960" t="s">
        <v>11</v>
      </c>
      <c r="F9960">
        <v>3351</v>
      </c>
      <c r="G9960">
        <v>8</v>
      </c>
      <c r="H9960">
        <v>15017269</v>
      </c>
      <c r="I9960">
        <v>15017269</v>
      </c>
      <c r="J9960">
        <v>5451106</v>
      </c>
      <c r="K9960">
        <v>0</v>
      </c>
    </row>
    <row r="9961" spans="1:11" x14ac:dyDescent="0.25">
      <c r="A9961">
        <v>1999</v>
      </c>
      <c r="B9961">
        <v>620</v>
      </c>
      <c r="C9961">
        <v>1</v>
      </c>
      <c r="D9961">
        <v>724</v>
      </c>
      <c r="E9961" t="s">
        <v>11</v>
      </c>
      <c r="F9961">
        <v>564</v>
      </c>
      <c r="G9961">
        <v>8</v>
      </c>
      <c r="H9961">
        <v>15086534</v>
      </c>
      <c r="I9961">
        <v>15086534</v>
      </c>
      <c r="J9961">
        <v>1567797</v>
      </c>
      <c r="K9961">
        <v>0</v>
      </c>
    </row>
    <row r="9962" spans="1:11" x14ac:dyDescent="0.25">
      <c r="A9962">
        <v>1999</v>
      </c>
      <c r="B9962">
        <v>620</v>
      </c>
      <c r="C9962">
        <v>1</v>
      </c>
      <c r="D9962">
        <v>724</v>
      </c>
      <c r="E9962" t="s">
        <v>11</v>
      </c>
      <c r="F9962">
        <v>4232</v>
      </c>
      <c r="G9962">
        <v>8</v>
      </c>
      <c r="H9962">
        <v>15497226</v>
      </c>
      <c r="I9962">
        <v>15497226</v>
      </c>
      <c r="J9962">
        <v>9212073</v>
      </c>
      <c r="K9962">
        <v>0</v>
      </c>
    </row>
    <row r="9963" spans="1:11" x14ac:dyDescent="0.25">
      <c r="A9963">
        <v>1999</v>
      </c>
      <c r="B9963">
        <v>620</v>
      </c>
      <c r="C9963">
        <v>1</v>
      </c>
      <c r="D9963">
        <v>724</v>
      </c>
      <c r="E9963" t="s">
        <v>11</v>
      </c>
      <c r="F9963">
        <v>3232</v>
      </c>
      <c r="G9963">
        <v>8</v>
      </c>
      <c r="H9963">
        <v>15598355</v>
      </c>
      <c r="I9963">
        <v>15598355</v>
      </c>
      <c r="J9963">
        <v>1890288</v>
      </c>
      <c r="K9963">
        <v>0</v>
      </c>
    </row>
    <row r="9964" spans="1:11" x14ac:dyDescent="0.25">
      <c r="A9964">
        <v>1999</v>
      </c>
      <c r="B9964">
        <v>620</v>
      </c>
      <c r="C9964">
        <v>1</v>
      </c>
      <c r="D9964">
        <v>724</v>
      </c>
      <c r="E9964" t="s">
        <v>11</v>
      </c>
      <c r="F9964">
        <v>5137</v>
      </c>
      <c r="G9964">
        <v>8</v>
      </c>
      <c r="H9964">
        <v>15626429</v>
      </c>
      <c r="I9964">
        <v>15626429</v>
      </c>
      <c r="J9964">
        <v>9973080</v>
      </c>
      <c r="K9964">
        <v>0</v>
      </c>
    </row>
    <row r="9965" spans="1:11" x14ac:dyDescent="0.25">
      <c r="A9965">
        <v>1999</v>
      </c>
      <c r="B9965">
        <v>620</v>
      </c>
      <c r="C9965">
        <v>1</v>
      </c>
      <c r="D9965">
        <v>724</v>
      </c>
      <c r="E9965" t="s">
        <v>11</v>
      </c>
      <c r="F9965">
        <v>6716</v>
      </c>
      <c r="G9965">
        <v>8</v>
      </c>
      <c r="H9965">
        <v>15978765</v>
      </c>
      <c r="I9965">
        <v>15978765</v>
      </c>
      <c r="J9965">
        <v>7900447</v>
      </c>
      <c r="K9965">
        <v>0</v>
      </c>
    </row>
    <row r="9966" spans="1:11" x14ac:dyDescent="0.25">
      <c r="A9966">
        <v>1999</v>
      </c>
      <c r="B9966">
        <v>620</v>
      </c>
      <c r="C9966">
        <v>1</v>
      </c>
      <c r="D9966">
        <v>724</v>
      </c>
      <c r="E9966" t="s">
        <v>11</v>
      </c>
      <c r="F9966">
        <v>6623</v>
      </c>
      <c r="G9966">
        <v>8</v>
      </c>
      <c r="H9966">
        <v>16110886</v>
      </c>
      <c r="I9966">
        <v>16110886</v>
      </c>
      <c r="J9966">
        <v>6248011</v>
      </c>
      <c r="K9966">
        <v>0</v>
      </c>
    </row>
    <row r="9967" spans="1:11" x14ac:dyDescent="0.25">
      <c r="A9967">
        <v>1999</v>
      </c>
      <c r="B9967">
        <v>620</v>
      </c>
      <c r="C9967">
        <v>1</v>
      </c>
      <c r="D9967">
        <v>724</v>
      </c>
      <c r="E9967" t="s">
        <v>11</v>
      </c>
      <c r="F9967">
        <v>5334</v>
      </c>
      <c r="G9967">
        <v>8</v>
      </c>
      <c r="H9967">
        <v>16199638</v>
      </c>
      <c r="I9967">
        <v>16199638</v>
      </c>
      <c r="J9967">
        <v>37452142</v>
      </c>
      <c r="K9967">
        <v>0</v>
      </c>
    </row>
    <row r="9968" spans="1:11" x14ac:dyDescent="0.25">
      <c r="A9968">
        <v>1999</v>
      </c>
      <c r="B9968">
        <v>620</v>
      </c>
      <c r="C9968">
        <v>1</v>
      </c>
      <c r="D9968">
        <v>724</v>
      </c>
      <c r="E9968" t="s">
        <v>11</v>
      </c>
      <c r="F9968">
        <v>6353</v>
      </c>
      <c r="G9968">
        <v>8</v>
      </c>
      <c r="H9968">
        <v>16649245</v>
      </c>
      <c r="I9968">
        <v>16649245</v>
      </c>
      <c r="J9968">
        <v>45392018</v>
      </c>
      <c r="K9968">
        <v>0</v>
      </c>
    </row>
    <row r="9969" spans="1:11" x14ac:dyDescent="0.25">
      <c r="A9969">
        <v>1999</v>
      </c>
      <c r="B9969">
        <v>620</v>
      </c>
      <c r="C9969">
        <v>1</v>
      </c>
      <c r="D9969">
        <v>724</v>
      </c>
      <c r="E9969" t="s">
        <v>11</v>
      </c>
      <c r="F9969">
        <v>546</v>
      </c>
      <c r="G9969">
        <v>8</v>
      </c>
      <c r="H9969">
        <v>16693456</v>
      </c>
      <c r="I9969">
        <v>16693456</v>
      </c>
      <c r="J9969">
        <v>13024663</v>
      </c>
      <c r="K9969">
        <v>0</v>
      </c>
    </row>
    <row r="9970" spans="1:11" x14ac:dyDescent="0.25">
      <c r="A9970">
        <v>1999</v>
      </c>
      <c r="B9970">
        <v>620</v>
      </c>
      <c r="C9970">
        <v>1</v>
      </c>
      <c r="D9970">
        <v>724</v>
      </c>
      <c r="E9970" t="s">
        <v>11</v>
      </c>
      <c r="F9970">
        <v>8931</v>
      </c>
      <c r="G9970">
        <v>8</v>
      </c>
      <c r="H9970">
        <v>16963616</v>
      </c>
      <c r="I9970">
        <v>16963616</v>
      </c>
      <c r="J9970">
        <v>32823472</v>
      </c>
      <c r="K9970">
        <v>0</v>
      </c>
    </row>
    <row r="9971" spans="1:11" x14ac:dyDescent="0.25">
      <c r="A9971">
        <v>1999</v>
      </c>
      <c r="B9971">
        <v>620</v>
      </c>
      <c r="C9971">
        <v>1</v>
      </c>
      <c r="D9971">
        <v>724</v>
      </c>
      <c r="E9971" t="s">
        <v>11</v>
      </c>
      <c r="F9971">
        <v>6747</v>
      </c>
      <c r="G9971">
        <v>8</v>
      </c>
      <c r="H9971">
        <v>17593796</v>
      </c>
      <c r="I9971">
        <v>17593796</v>
      </c>
      <c r="J9971">
        <v>11220360</v>
      </c>
      <c r="K9971">
        <v>0</v>
      </c>
    </row>
    <row r="9972" spans="1:11" x14ac:dyDescent="0.25">
      <c r="A9972">
        <v>1999</v>
      </c>
      <c r="B9972">
        <v>620</v>
      </c>
      <c r="C9972">
        <v>1</v>
      </c>
      <c r="D9972">
        <v>724</v>
      </c>
      <c r="E9972" t="s">
        <v>11</v>
      </c>
      <c r="F9972">
        <v>5221</v>
      </c>
      <c r="G9972">
        <v>8</v>
      </c>
      <c r="H9972">
        <v>18006655</v>
      </c>
      <c r="I9972">
        <v>18006655</v>
      </c>
      <c r="J9972">
        <v>5668429</v>
      </c>
      <c r="K9972">
        <v>0</v>
      </c>
    </row>
    <row r="9973" spans="1:11" x14ac:dyDescent="0.25">
      <c r="A9973">
        <v>1999</v>
      </c>
      <c r="B9973">
        <v>620</v>
      </c>
      <c r="C9973">
        <v>1</v>
      </c>
      <c r="D9973">
        <v>724</v>
      </c>
      <c r="E9973" t="s">
        <v>11</v>
      </c>
      <c r="F9973">
        <v>6424</v>
      </c>
      <c r="G9973">
        <v>8</v>
      </c>
      <c r="H9973">
        <v>18160079</v>
      </c>
      <c r="I9973">
        <v>18160079</v>
      </c>
      <c r="J9973">
        <v>30292246</v>
      </c>
      <c r="K9973">
        <v>0</v>
      </c>
    </row>
    <row r="9974" spans="1:11" x14ac:dyDescent="0.25">
      <c r="A9974">
        <v>1999</v>
      </c>
      <c r="B9974">
        <v>620</v>
      </c>
      <c r="C9974">
        <v>1</v>
      </c>
      <c r="D9974">
        <v>724</v>
      </c>
      <c r="E9974" t="s">
        <v>11</v>
      </c>
      <c r="F9974">
        <v>6842</v>
      </c>
      <c r="G9974">
        <v>8</v>
      </c>
      <c r="H9974">
        <v>18320145</v>
      </c>
      <c r="I9974">
        <v>18320145</v>
      </c>
      <c r="J9974">
        <v>50534793</v>
      </c>
      <c r="K9974">
        <v>0</v>
      </c>
    </row>
    <row r="9975" spans="1:11" x14ac:dyDescent="0.25">
      <c r="A9975">
        <v>1999</v>
      </c>
      <c r="B9975">
        <v>620</v>
      </c>
      <c r="C9975">
        <v>1</v>
      </c>
      <c r="D9975">
        <v>724</v>
      </c>
      <c r="E9975" t="s">
        <v>11</v>
      </c>
      <c r="F9975">
        <v>5839</v>
      </c>
      <c r="G9975">
        <v>8</v>
      </c>
      <c r="H9975">
        <v>18554901</v>
      </c>
      <c r="I9975">
        <v>18554901</v>
      </c>
      <c r="J9975">
        <v>27410277</v>
      </c>
      <c r="K9975">
        <v>0</v>
      </c>
    </row>
    <row r="9976" spans="1:11" x14ac:dyDescent="0.25">
      <c r="A9976">
        <v>1999</v>
      </c>
      <c r="B9976">
        <v>620</v>
      </c>
      <c r="C9976">
        <v>1</v>
      </c>
      <c r="D9976">
        <v>724</v>
      </c>
      <c r="E9976" t="s">
        <v>11</v>
      </c>
      <c r="F9976">
        <v>6421</v>
      </c>
      <c r="G9976">
        <v>8</v>
      </c>
      <c r="H9976">
        <v>19721892</v>
      </c>
      <c r="I9976">
        <v>19721892</v>
      </c>
      <c r="J9976">
        <v>18034100</v>
      </c>
      <c r="K9976">
        <v>0</v>
      </c>
    </row>
    <row r="9977" spans="1:11" x14ac:dyDescent="0.25">
      <c r="A9977">
        <v>1999</v>
      </c>
      <c r="B9977">
        <v>620</v>
      </c>
      <c r="C9977">
        <v>1</v>
      </c>
      <c r="D9977">
        <v>724</v>
      </c>
      <c r="E9977" t="s">
        <v>11</v>
      </c>
      <c r="F9977">
        <v>6940</v>
      </c>
      <c r="G9977">
        <v>8</v>
      </c>
      <c r="H9977">
        <v>20249097</v>
      </c>
      <c r="I9977">
        <v>20249097</v>
      </c>
      <c r="J9977">
        <v>22293213</v>
      </c>
      <c r="K9977">
        <v>0</v>
      </c>
    </row>
    <row r="9978" spans="1:11" x14ac:dyDescent="0.25">
      <c r="A9978">
        <v>1999</v>
      </c>
      <c r="B9978">
        <v>620</v>
      </c>
      <c r="C9978">
        <v>1</v>
      </c>
      <c r="D9978">
        <v>724</v>
      </c>
      <c r="E9978" t="s">
        <v>11</v>
      </c>
      <c r="F9978">
        <v>575</v>
      </c>
      <c r="G9978">
        <v>8</v>
      </c>
      <c r="H9978">
        <v>20681750</v>
      </c>
      <c r="I9978">
        <v>20681750</v>
      </c>
      <c r="J9978">
        <v>18010485</v>
      </c>
      <c r="K9978">
        <v>0</v>
      </c>
    </row>
    <row r="9979" spans="1:11" x14ac:dyDescent="0.25">
      <c r="A9979">
        <v>1999</v>
      </c>
      <c r="B9979">
        <v>620</v>
      </c>
      <c r="C9979">
        <v>1</v>
      </c>
      <c r="D9979">
        <v>724</v>
      </c>
      <c r="E9979" t="s">
        <v>11</v>
      </c>
      <c r="F9979">
        <v>2783</v>
      </c>
      <c r="G9979">
        <v>8</v>
      </c>
      <c r="H9979">
        <v>20867871</v>
      </c>
      <c r="I9979">
        <v>20867871</v>
      </c>
      <c r="J9979">
        <v>2057318</v>
      </c>
      <c r="K9979">
        <v>0</v>
      </c>
    </row>
    <row r="9980" spans="1:11" x14ac:dyDescent="0.25">
      <c r="A9980">
        <v>1999</v>
      </c>
      <c r="B9980">
        <v>620</v>
      </c>
      <c r="C9980">
        <v>1</v>
      </c>
      <c r="D9980">
        <v>724</v>
      </c>
      <c r="E9980" t="s">
        <v>11</v>
      </c>
      <c r="F9980">
        <v>5823</v>
      </c>
      <c r="G9980">
        <v>8</v>
      </c>
      <c r="H9980">
        <v>21075410</v>
      </c>
      <c r="I9980">
        <v>21075410</v>
      </c>
      <c r="J9980">
        <v>25499865</v>
      </c>
      <c r="K9980">
        <v>0</v>
      </c>
    </row>
    <row r="9981" spans="1:11" x14ac:dyDescent="0.25">
      <c r="A9981">
        <v>1999</v>
      </c>
      <c r="B9981">
        <v>620</v>
      </c>
      <c r="C9981">
        <v>1</v>
      </c>
      <c r="D9981">
        <v>724</v>
      </c>
      <c r="E9981" t="s">
        <v>11</v>
      </c>
      <c r="F9981">
        <v>5623</v>
      </c>
      <c r="G9981">
        <v>8</v>
      </c>
      <c r="H9981">
        <v>22020788</v>
      </c>
      <c r="I9981">
        <v>22020788</v>
      </c>
      <c r="J9981">
        <v>3320722</v>
      </c>
      <c r="K9981">
        <v>0</v>
      </c>
    </row>
    <row r="9982" spans="1:11" x14ac:dyDescent="0.25">
      <c r="A9982">
        <v>1999</v>
      </c>
      <c r="B9982">
        <v>620</v>
      </c>
      <c r="C9982">
        <v>1</v>
      </c>
      <c r="D9982">
        <v>724</v>
      </c>
      <c r="E9982" t="s">
        <v>11</v>
      </c>
      <c r="F9982">
        <v>8939</v>
      </c>
      <c r="G9982">
        <v>8</v>
      </c>
      <c r="H9982">
        <v>23088411</v>
      </c>
      <c r="I9982">
        <v>23088411</v>
      </c>
      <c r="J9982">
        <v>109167285</v>
      </c>
      <c r="K9982">
        <v>0</v>
      </c>
    </row>
    <row r="9983" spans="1:11" x14ac:dyDescent="0.25">
      <c r="A9983">
        <v>1999</v>
      </c>
      <c r="B9983">
        <v>620</v>
      </c>
      <c r="C9983">
        <v>1</v>
      </c>
      <c r="D9983">
        <v>724</v>
      </c>
      <c r="E9983" t="s">
        <v>11</v>
      </c>
      <c r="F9983">
        <v>6911</v>
      </c>
      <c r="G9983">
        <v>8</v>
      </c>
      <c r="H9983">
        <v>23297865</v>
      </c>
      <c r="I9983">
        <v>23297865</v>
      </c>
      <c r="J9983">
        <v>33727548</v>
      </c>
      <c r="K9983">
        <v>0</v>
      </c>
    </row>
    <row r="9984" spans="1:11" x14ac:dyDescent="0.25">
      <c r="A9984">
        <v>1999</v>
      </c>
      <c r="B9984">
        <v>620</v>
      </c>
      <c r="C9984">
        <v>1</v>
      </c>
      <c r="D9984">
        <v>724</v>
      </c>
      <c r="E9984" t="s">
        <v>11</v>
      </c>
      <c r="F9984">
        <v>6651</v>
      </c>
      <c r="G9984">
        <v>8</v>
      </c>
      <c r="H9984">
        <v>23917450</v>
      </c>
      <c r="I9984">
        <v>23917450</v>
      </c>
      <c r="J9984">
        <v>9269419</v>
      </c>
      <c r="K9984">
        <v>0</v>
      </c>
    </row>
    <row r="9985" spans="1:11" x14ac:dyDescent="0.25">
      <c r="A9985">
        <v>1999</v>
      </c>
      <c r="B9985">
        <v>620</v>
      </c>
      <c r="C9985">
        <v>1</v>
      </c>
      <c r="D9985">
        <v>724</v>
      </c>
      <c r="E9985" t="s">
        <v>11</v>
      </c>
      <c r="F9985">
        <v>2785</v>
      </c>
      <c r="G9985">
        <v>8</v>
      </c>
      <c r="H9985">
        <v>24389261</v>
      </c>
      <c r="I9985">
        <v>24389261</v>
      </c>
      <c r="J9985">
        <v>1899657</v>
      </c>
      <c r="K9985">
        <v>0</v>
      </c>
    </row>
    <row r="9986" spans="1:11" x14ac:dyDescent="0.25">
      <c r="A9986">
        <v>1999</v>
      </c>
      <c r="B9986">
        <v>620</v>
      </c>
      <c r="C9986">
        <v>1</v>
      </c>
      <c r="D9986">
        <v>724</v>
      </c>
      <c r="E9986" t="s">
        <v>11</v>
      </c>
      <c r="F9986">
        <v>6770</v>
      </c>
      <c r="G9986">
        <v>8</v>
      </c>
      <c r="H9986">
        <v>24391502</v>
      </c>
      <c r="I9986">
        <v>24391502</v>
      </c>
      <c r="J9986">
        <v>12866253</v>
      </c>
      <c r="K9986">
        <v>0</v>
      </c>
    </row>
    <row r="9987" spans="1:11" x14ac:dyDescent="0.25">
      <c r="A9987">
        <v>1999</v>
      </c>
      <c r="B9987">
        <v>620</v>
      </c>
      <c r="C9987">
        <v>1</v>
      </c>
      <c r="D9987">
        <v>724</v>
      </c>
      <c r="E9987" t="s">
        <v>11</v>
      </c>
      <c r="F9987">
        <v>574</v>
      </c>
      <c r="G9987">
        <v>8</v>
      </c>
      <c r="H9987">
        <v>24450042</v>
      </c>
      <c r="I9987">
        <v>24450042</v>
      </c>
      <c r="J9987">
        <v>13260556</v>
      </c>
      <c r="K9987">
        <v>0</v>
      </c>
    </row>
    <row r="9988" spans="1:11" x14ac:dyDescent="0.25">
      <c r="A9988">
        <v>1999</v>
      </c>
      <c r="B9988">
        <v>620</v>
      </c>
      <c r="C9988">
        <v>1</v>
      </c>
      <c r="D9988">
        <v>724</v>
      </c>
      <c r="E9988" t="s">
        <v>11</v>
      </c>
      <c r="F9988">
        <v>421</v>
      </c>
      <c r="G9988">
        <v>8</v>
      </c>
      <c r="H9988">
        <v>24980604</v>
      </c>
      <c r="I9988">
        <v>24980604</v>
      </c>
      <c r="J9988">
        <v>9611580</v>
      </c>
      <c r="K9988">
        <v>0</v>
      </c>
    </row>
    <row r="9989" spans="1:11" x14ac:dyDescent="0.25">
      <c r="A9989">
        <v>1999</v>
      </c>
      <c r="B9989">
        <v>620</v>
      </c>
      <c r="C9989">
        <v>1</v>
      </c>
      <c r="D9989">
        <v>724</v>
      </c>
      <c r="E9989" t="s">
        <v>11</v>
      </c>
      <c r="F9989">
        <v>2440</v>
      </c>
      <c r="G9989">
        <v>8</v>
      </c>
      <c r="H9989">
        <v>25019787</v>
      </c>
      <c r="I9989">
        <v>25019787</v>
      </c>
      <c r="J9989">
        <v>57207138</v>
      </c>
      <c r="K9989">
        <v>0</v>
      </c>
    </row>
    <row r="9990" spans="1:11" x14ac:dyDescent="0.25">
      <c r="A9990">
        <v>1999</v>
      </c>
      <c r="B9990">
        <v>620</v>
      </c>
      <c r="C9990">
        <v>1</v>
      </c>
      <c r="D9990">
        <v>724</v>
      </c>
      <c r="E9990" t="s">
        <v>11</v>
      </c>
      <c r="F9990">
        <v>2483</v>
      </c>
      <c r="G9990">
        <v>8</v>
      </c>
      <c r="H9990">
        <v>25307327</v>
      </c>
      <c r="I9990">
        <v>25307327</v>
      </c>
      <c r="J9990">
        <v>23723914</v>
      </c>
      <c r="K9990">
        <v>0</v>
      </c>
    </row>
    <row r="9991" spans="1:11" x14ac:dyDescent="0.25">
      <c r="A9991">
        <v>1999</v>
      </c>
      <c r="B9991">
        <v>620</v>
      </c>
      <c r="C9991">
        <v>1</v>
      </c>
      <c r="D9991">
        <v>724</v>
      </c>
      <c r="E9991" t="s">
        <v>11</v>
      </c>
      <c r="F9991">
        <v>360</v>
      </c>
      <c r="G9991">
        <v>8</v>
      </c>
      <c r="H9991">
        <v>25592660</v>
      </c>
      <c r="I9991">
        <v>25592660</v>
      </c>
      <c r="J9991">
        <v>73193942</v>
      </c>
      <c r="K9991">
        <v>0</v>
      </c>
    </row>
    <row r="9992" spans="1:11" x14ac:dyDescent="0.25">
      <c r="A9992">
        <v>1999</v>
      </c>
      <c r="B9992">
        <v>620</v>
      </c>
      <c r="C9992">
        <v>1</v>
      </c>
      <c r="D9992">
        <v>724</v>
      </c>
      <c r="E9992" t="s">
        <v>11</v>
      </c>
      <c r="F9992">
        <v>544</v>
      </c>
      <c r="G9992">
        <v>8</v>
      </c>
      <c r="H9992">
        <v>26053742</v>
      </c>
      <c r="I9992">
        <v>26053742</v>
      </c>
      <c r="J9992">
        <v>9379995</v>
      </c>
      <c r="K9992">
        <v>0</v>
      </c>
    </row>
    <row r="9993" spans="1:11" x14ac:dyDescent="0.25">
      <c r="A9993">
        <v>1999</v>
      </c>
      <c r="B9993">
        <v>620</v>
      </c>
      <c r="C9993">
        <v>1</v>
      </c>
      <c r="D9993">
        <v>724</v>
      </c>
      <c r="E9993" t="s">
        <v>11</v>
      </c>
      <c r="F9993">
        <v>5138</v>
      </c>
      <c r="G9993">
        <v>8</v>
      </c>
      <c r="H9993">
        <v>26791582</v>
      </c>
      <c r="I9993">
        <v>26791582</v>
      </c>
      <c r="J9993">
        <v>13980305</v>
      </c>
      <c r="K9993">
        <v>0</v>
      </c>
    </row>
    <row r="9994" spans="1:11" x14ac:dyDescent="0.25">
      <c r="A9994">
        <v>1999</v>
      </c>
      <c r="B9994">
        <v>620</v>
      </c>
      <c r="C9994">
        <v>1</v>
      </c>
      <c r="D9994">
        <v>724</v>
      </c>
      <c r="E9994" t="s">
        <v>11</v>
      </c>
      <c r="F9994">
        <v>6418</v>
      </c>
      <c r="G9994">
        <v>8</v>
      </c>
      <c r="H9994">
        <v>27589265</v>
      </c>
      <c r="I9994">
        <v>27589265</v>
      </c>
      <c r="J9994">
        <v>33826760</v>
      </c>
      <c r="K9994">
        <v>0</v>
      </c>
    </row>
    <row r="9995" spans="1:11" x14ac:dyDescent="0.25">
      <c r="A9995">
        <v>1999</v>
      </c>
      <c r="B9995">
        <v>620</v>
      </c>
      <c r="C9995">
        <v>1</v>
      </c>
      <c r="D9995">
        <v>724</v>
      </c>
      <c r="E9995" t="s">
        <v>11</v>
      </c>
      <c r="F9995">
        <v>6841</v>
      </c>
      <c r="G9995">
        <v>8</v>
      </c>
      <c r="H9995">
        <v>29002065</v>
      </c>
      <c r="I9995">
        <v>29002065</v>
      </c>
      <c r="J9995">
        <v>42768778</v>
      </c>
      <c r="K9995">
        <v>0</v>
      </c>
    </row>
    <row r="9996" spans="1:11" x14ac:dyDescent="0.25">
      <c r="A9996">
        <v>1999</v>
      </c>
      <c r="B9996">
        <v>620</v>
      </c>
      <c r="C9996">
        <v>1</v>
      </c>
      <c r="D9996">
        <v>724</v>
      </c>
      <c r="E9996" t="s">
        <v>11</v>
      </c>
      <c r="F9996">
        <v>2471</v>
      </c>
      <c r="G9996">
        <v>8</v>
      </c>
      <c r="H9996">
        <v>29444218</v>
      </c>
      <c r="I9996">
        <v>29444218</v>
      </c>
      <c r="J9996">
        <v>1438577</v>
      </c>
      <c r="K9996">
        <v>0</v>
      </c>
    </row>
    <row r="9997" spans="1:11" x14ac:dyDescent="0.25">
      <c r="A9997">
        <v>1999</v>
      </c>
      <c r="B9997">
        <v>620</v>
      </c>
      <c r="C9997">
        <v>1</v>
      </c>
      <c r="D9997">
        <v>724</v>
      </c>
      <c r="E9997" t="s">
        <v>11</v>
      </c>
      <c r="F9997">
        <v>565</v>
      </c>
      <c r="G9997">
        <v>8</v>
      </c>
      <c r="H9997">
        <v>29624306</v>
      </c>
      <c r="I9997">
        <v>29624306</v>
      </c>
      <c r="J9997">
        <v>23996188</v>
      </c>
      <c r="K9997">
        <v>0</v>
      </c>
    </row>
    <row r="9998" spans="1:11" x14ac:dyDescent="0.25">
      <c r="A9998">
        <v>1999</v>
      </c>
      <c r="B9998">
        <v>620</v>
      </c>
      <c r="C9998">
        <v>1</v>
      </c>
      <c r="D9998">
        <v>724</v>
      </c>
      <c r="E9998" t="s">
        <v>11</v>
      </c>
      <c r="F9998">
        <v>6417</v>
      </c>
      <c r="G9998">
        <v>8</v>
      </c>
      <c r="H9998">
        <v>29735646</v>
      </c>
      <c r="I9998">
        <v>29735646</v>
      </c>
      <c r="J9998">
        <v>17634918</v>
      </c>
      <c r="K9998">
        <v>0</v>
      </c>
    </row>
    <row r="9999" spans="1:11" x14ac:dyDescent="0.25">
      <c r="A9999">
        <v>1999</v>
      </c>
      <c r="B9999">
        <v>620</v>
      </c>
      <c r="C9999">
        <v>1</v>
      </c>
      <c r="D9999">
        <v>724</v>
      </c>
      <c r="E9999" t="s">
        <v>11</v>
      </c>
      <c r="F9999">
        <v>484</v>
      </c>
      <c r="G9999">
        <v>8</v>
      </c>
      <c r="H9999">
        <v>29780557</v>
      </c>
      <c r="I9999">
        <v>29780557</v>
      </c>
      <c r="J9999">
        <v>49431930</v>
      </c>
      <c r="K9999">
        <v>0</v>
      </c>
    </row>
    <row r="10000" spans="1:11" x14ac:dyDescent="0.25">
      <c r="A10000">
        <v>1999</v>
      </c>
      <c r="B10000">
        <v>620</v>
      </c>
      <c r="C10000">
        <v>1</v>
      </c>
      <c r="D10000">
        <v>724</v>
      </c>
      <c r="E10000" t="s">
        <v>11</v>
      </c>
      <c r="F10000">
        <v>5833</v>
      </c>
      <c r="G10000">
        <v>8</v>
      </c>
      <c r="H10000">
        <v>31381498</v>
      </c>
      <c r="I10000">
        <v>31381498</v>
      </c>
      <c r="J10000">
        <v>36582144</v>
      </c>
      <c r="K10000">
        <v>0</v>
      </c>
    </row>
    <row r="10001" spans="1:11" x14ac:dyDescent="0.25">
      <c r="A10001">
        <v>1999</v>
      </c>
      <c r="B10001">
        <v>620</v>
      </c>
      <c r="C10001">
        <v>1</v>
      </c>
      <c r="D10001">
        <v>724</v>
      </c>
      <c r="E10001" t="s">
        <v>11</v>
      </c>
      <c r="F10001">
        <v>6412</v>
      </c>
      <c r="G10001">
        <v>8</v>
      </c>
      <c r="H10001">
        <v>31680623</v>
      </c>
      <c r="I10001">
        <v>31680623</v>
      </c>
      <c r="J10001">
        <v>24691745</v>
      </c>
      <c r="K10001">
        <v>0</v>
      </c>
    </row>
    <row r="10002" spans="1:11" x14ac:dyDescent="0.25">
      <c r="A10002">
        <v>1999</v>
      </c>
      <c r="B10002">
        <v>620</v>
      </c>
      <c r="C10002">
        <v>1</v>
      </c>
      <c r="D10002">
        <v>724</v>
      </c>
      <c r="E10002" t="s">
        <v>11</v>
      </c>
      <c r="F10002">
        <v>3352</v>
      </c>
      <c r="G10002">
        <v>8</v>
      </c>
      <c r="H10002">
        <v>32582728</v>
      </c>
      <c r="I10002">
        <v>32582728</v>
      </c>
      <c r="J10002">
        <v>1829193</v>
      </c>
      <c r="K10002">
        <v>0</v>
      </c>
    </row>
    <row r="10003" spans="1:11" x14ac:dyDescent="0.25">
      <c r="A10003">
        <v>1999</v>
      </c>
      <c r="B10003">
        <v>620</v>
      </c>
      <c r="C10003">
        <v>1</v>
      </c>
      <c r="D10003">
        <v>724</v>
      </c>
      <c r="E10003" t="s">
        <v>11</v>
      </c>
      <c r="F10003">
        <v>4235</v>
      </c>
      <c r="G10003">
        <v>8</v>
      </c>
      <c r="H10003">
        <v>33133389</v>
      </c>
      <c r="I10003">
        <v>33133389</v>
      </c>
      <c r="J10003">
        <v>79442027</v>
      </c>
      <c r="K10003">
        <v>0</v>
      </c>
    </row>
    <row r="10004" spans="1:11" x14ac:dyDescent="0.25">
      <c r="A10004">
        <v>1999</v>
      </c>
      <c r="B10004">
        <v>620</v>
      </c>
      <c r="C10004">
        <v>1</v>
      </c>
      <c r="D10004">
        <v>724</v>
      </c>
      <c r="E10004" t="s">
        <v>11</v>
      </c>
      <c r="F10004">
        <v>111</v>
      </c>
      <c r="G10004">
        <v>8</v>
      </c>
      <c r="H10004">
        <v>34074240</v>
      </c>
      <c r="I10004">
        <v>34074240</v>
      </c>
      <c r="J10004">
        <v>104078606</v>
      </c>
      <c r="K10004">
        <v>0</v>
      </c>
    </row>
    <row r="10005" spans="1:11" x14ac:dyDescent="0.25">
      <c r="A10005">
        <v>1999</v>
      </c>
      <c r="B10005">
        <v>620</v>
      </c>
      <c r="C10005">
        <v>1</v>
      </c>
      <c r="D10005">
        <v>724</v>
      </c>
      <c r="E10005" t="s">
        <v>11</v>
      </c>
      <c r="F10005">
        <v>585</v>
      </c>
      <c r="G10005">
        <v>8</v>
      </c>
      <c r="H10005">
        <v>34296378</v>
      </c>
      <c r="I10005">
        <v>34296378</v>
      </c>
      <c r="J10005">
        <v>23529112</v>
      </c>
      <c r="K10005">
        <v>0</v>
      </c>
    </row>
    <row r="10006" spans="1:11" x14ac:dyDescent="0.25">
      <c r="A10006">
        <v>1999</v>
      </c>
      <c r="B10006">
        <v>620</v>
      </c>
      <c r="C10006">
        <v>1</v>
      </c>
      <c r="D10006">
        <v>724</v>
      </c>
      <c r="E10006" t="s">
        <v>11</v>
      </c>
      <c r="F10006">
        <v>8219</v>
      </c>
      <c r="G10006">
        <v>8</v>
      </c>
      <c r="H10006">
        <v>34490654</v>
      </c>
      <c r="I10006">
        <v>34490654</v>
      </c>
      <c r="J10006">
        <v>104381227</v>
      </c>
      <c r="K10006">
        <v>0</v>
      </c>
    </row>
    <row r="10007" spans="1:11" x14ac:dyDescent="0.25">
      <c r="A10007">
        <v>1999</v>
      </c>
      <c r="B10007">
        <v>620</v>
      </c>
      <c r="C10007">
        <v>1</v>
      </c>
      <c r="D10007">
        <v>724</v>
      </c>
      <c r="E10007" t="s">
        <v>11</v>
      </c>
      <c r="F10007">
        <v>980</v>
      </c>
      <c r="G10007">
        <v>8</v>
      </c>
      <c r="H10007">
        <v>35411775</v>
      </c>
      <c r="I10007">
        <v>35411775</v>
      </c>
      <c r="J10007">
        <v>70732138</v>
      </c>
      <c r="K10007">
        <v>0</v>
      </c>
    </row>
    <row r="10008" spans="1:11" x14ac:dyDescent="0.25">
      <c r="A10008">
        <v>1999</v>
      </c>
      <c r="B10008">
        <v>620</v>
      </c>
      <c r="C10008">
        <v>1</v>
      </c>
      <c r="D10008">
        <v>724</v>
      </c>
      <c r="E10008" t="s">
        <v>11</v>
      </c>
      <c r="F10008">
        <v>6343</v>
      </c>
      <c r="G10008">
        <v>8</v>
      </c>
      <c r="H10008">
        <v>37136881</v>
      </c>
      <c r="I10008">
        <v>37136881</v>
      </c>
      <c r="J10008">
        <v>11879989</v>
      </c>
      <c r="K10008">
        <v>0</v>
      </c>
    </row>
    <row r="10009" spans="1:11" x14ac:dyDescent="0.25">
      <c r="A10009">
        <v>1999</v>
      </c>
      <c r="B10009">
        <v>620</v>
      </c>
      <c r="C10009">
        <v>1</v>
      </c>
      <c r="D10009">
        <v>724</v>
      </c>
      <c r="E10009" t="s">
        <v>11</v>
      </c>
      <c r="F10009">
        <v>573</v>
      </c>
      <c r="G10009">
        <v>8</v>
      </c>
      <c r="H10009">
        <v>37359171</v>
      </c>
      <c r="I10009">
        <v>37359171</v>
      </c>
      <c r="J10009">
        <v>25493500</v>
      </c>
      <c r="K10009">
        <v>0</v>
      </c>
    </row>
    <row r="10010" spans="1:11" x14ac:dyDescent="0.25">
      <c r="A10010">
        <v>1999</v>
      </c>
      <c r="B10010">
        <v>620</v>
      </c>
      <c r="C10010">
        <v>1</v>
      </c>
      <c r="D10010">
        <v>724</v>
      </c>
      <c r="E10010" t="s">
        <v>11</v>
      </c>
      <c r="F10010">
        <v>7821</v>
      </c>
      <c r="G10010">
        <v>8</v>
      </c>
      <c r="H10010">
        <v>37505487</v>
      </c>
      <c r="I10010">
        <v>37505487</v>
      </c>
      <c r="J10010">
        <v>240676969</v>
      </c>
      <c r="K10010">
        <v>0</v>
      </c>
    </row>
    <row r="10011" spans="1:11" x14ac:dyDescent="0.25">
      <c r="A10011">
        <v>1999</v>
      </c>
      <c r="B10011">
        <v>620</v>
      </c>
      <c r="C10011">
        <v>1</v>
      </c>
      <c r="D10011">
        <v>724</v>
      </c>
      <c r="E10011" t="s">
        <v>11</v>
      </c>
      <c r="F10011">
        <v>5832</v>
      </c>
      <c r="G10011">
        <v>8</v>
      </c>
      <c r="H10011">
        <v>37713382</v>
      </c>
      <c r="I10011">
        <v>37713382</v>
      </c>
      <c r="J10011">
        <v>25600319</v>
      </c>
      <c r="K10011">
        <v>0</v>
      </c>
    </row>
    <row r="10012" spans="1:11" x14ac:dyDescent="0.25">
      <c r="A10012">
        <v>1999</v>
      </c>
      <c r="B10012">
        <v>620</v>
      </c>
      <c r="C10012">
        <v>1</v>
      </c>
      <c r="D10012">
        <v>724</v>
      </c>
      <c r="E10012" t="s">
        <v>11</v>
      </c>
      <c r="F10012">
        <v>6822</v>
      </c>
      <c r="G10012">
        <v>8</v>
      </c>
      <c r="H10012">
        <v>38710713</v>
      </c>
      <c r="I10012">
        <v>38710713</v>
      </c>
      <c r="J10012">
        <v>75240145</v>
      </c>
      <c r="K10012">
        <v>0</v>
      </c>
    </row>
    <row r="10013" spans="1:11" x14ac:dyDescent="0.25">
      <c r="A10013">
        <v>1999</v>
      </c>
      <c r="B10013">
        <v>620</v>
      </c>
      <c r="C10013">
        <v>1</v>
      </c>
      <c r="D10013">
        <v>724</v>
      </c>
      <c r="E10013" t="s">
        <v>11</v>
      </c>
      <c r="F10013">
        <v>6613</v>
      </c>
      <c r="G10013">
        <v>8</v>
      </c>
      <c r="H10013">
        <v>39668066</v>
      </c>
      <c r="I10013">
        <v>39668066</v>
      </c>
      <c r="J10013">
        <v>25464715</v>
      </c>
      <c r="K10013">
        <v>0</v>
      </c>
    </row>
    <row r="10014" spans="1:11" x14ac:dyDescent="0.25">
      <c r="A10014">
        <v>1999</v>
      </c>
      <c r="B10014">
        <v>620</v>
      </c>
      <c r="C10014">
        <v>1</v>
      </c>
      <c r="D10014">
        <v>724</v>
      </c>
      <c r="E10014" t="s">
        <v>11</v>
      </c>
      <c r="F10014">
        <v>6428</v>
      </c>
      <c r="G10014">
        <v>8</v>
      </c>
      <c r="H10014">
        <v>40184184</v>
      </c>
      <c r="I10014">
        <v>40184184</v>
      </c>
      <c r="J10014">
        <v>97691630</v>
      </c>
      <c r="K10014">
        <v>0</v>
      </c>
    </row>
    <row r="10015" spans="1:11" x14ac:dyDescent="0.25">
      <c r="A10015">
        <v>1999</v>
      </c>
      <c r="B10015">
        <v>620</v>
      </c>
      <c r="C10015">
        <v>1</v>
      </c>
      <c r="D10015">
        <v>724</v>
      </c>
      <c r="E10015" t="s">
        <v>11</v>
      </c>
      <c r="F10015">
        <v>6644</v>
      </c>
      <c r="G10015">
        <v>8</v>
      </c>
      <c r="H10015">
        <v>43731502</v>
      </c>
      <c r="I10015">
        <v>43731502</v>
      </c>
      <c r="J10015">
        <v>16606456</v>
      </c>
      <c r="K10015">
        <v>0</v>
      </c>
    </row>
    <row r="10016" spans="1:11" x14ac:dyDescent="0.25">
      <c r="A10016">
        <v>1999</v>
      </c>
      <c r="B10016">
        <v>620</v>
      </c>
      <c r="C10016">
        <v>1</v>
      </c>
      <c r="D10016">
        <v>724</v>
      </c>
      <c r="E10016" t="s">
        <v>11</v>
      </c>
      <c r="F10016">
        <v>341</v>
      </c>
      <c r="G10016">
        <v>8</v>
      </c>
      <c r="H10016">
        <v>44173931</v>
      </c>
      <c r="I10016">
        <v>44173931</v>
      </c>
      <c r="J10016">
        <v>66074645</v>
      </c>
      <c r="K10016">
        <v>0</v>
      </c>
    </row>
    <row r="10017" spans="1:11" x14ac:dyDescent="0.25">
      <c r="A10017">
        <v>1999</v>
      </c>
      <c r="B10017">
        <v>620</v>
      </c>
      <c r="C10017">
        <v>1</v>
      </c>
      <c r="D10017">
        <v>724</v>
      </c>
      <c r="E10017" t="s">
        <v>11</v>
      </c>
      <c r="F10017">
        <v>4236</v>
      </c>
      <c r="G10017">
        <v>8</v>
      </c>
      <c r="H10017">
        <v>44405874</v>
      </c>
      <c r="I10017">
        <v>44405874</v>
      </c>
      <c r="J10017">
        <v>26897825</v>
      </c>
      <c r="K10017">
        <v>0</v>
      </c>
    </row>
    <row r="10018" spans="1:11" x14ac:dyDescent="0.25">
      <c r="A10018">
        <v>1999</v>
      </c>
      <c r="B10018">
        <v>620</v>
      </c>
      <c r="C10018">
        <v>1</v>
      </c>
      <c r="D10018">
        <v>724</v>
      </c>
      <c r="E10018" t="s">
        <v>11</v>
      </c>
      <c r="F10018">
        <v>571</v>
      </c>
      <c r="G10018">
        <v>8</v>
      </c>
      <c r="H10018">
        <v>44573761</v>
      </c>
      <c r="I10018">
        <v>44573761</v>
      </c>
      <c r="J10018">
        <v>14632297</v>
      </c>
      <c r="K10018">
        <v>0</v>
      </c>
    </row>
    <row r="10019" spans="1:11" x14ac:dyDescent="0.25">
      <c r="A10019">
        <v>1999</v>
      </c>
      <c r="B10019">
        <v>620</v>
      </c>
      <c r="C10019">
        <v>1</v>
      </c>
      <c r="D10019">
        <v>724</v>
      </c>
      <c r="E10019" t="s">
        <v>11</v>
      </c>
      <c r="F10019">
        <v>411</v>
      </c>
      <c r="G10019">
        <v>8</v>
      </c>
      <c r="H10019">
        <v>47204363</v>
      </c>
      <c r="I10019">
        <v>47204363</v>
      </c>
      <c r="J10019">
        <v>10495673</v>
      </c>
      <c r="K10019">
        <v>0</v>
      </c>
    </row>
    <row r="10020" spans="1:11" x14ac:dyDescent="0.25">
      <c r="A10020">
        <v>1999</v>
      </c>
      <c r="B10020">
        <v>620</v>
      </c>
      <c r="C10020">
        <v>1</v>
      </c>
      <c r="D10020">
        <v>724</v>
      </c>
      <c r="E10020" t="s">
        <v>11</v>
      </c>
      <c r="F10020">
        <v>6727</v>
      </c>
      <c r="G10020">
        <v>8</v>
      </c>
      <c r="H10020">
        <v>48560609</v>
      </c>
      <c r="I10020">
        <v>48560609</v>
      </c>
      <c r="J10020">
        <v>10872757</v>
      </c>
      <c r="K10020">
        <v>0</v>
      </c>
    </row>
    <row r="10021" spans="1:11" x14ac:dyDescent="0.25">
      <c r="A10021">
        <v>1999</v>
      </c>
      <c r="B10021">
        <v>620</v>
      </c>
      <c r="C10021">
        <v>1</v>
      </c>
      <c r="D10021">
        <v>724</v>
      </c>
      <c r="E10021" t="s">
        <v>11</v>
      </c>
      <c r="F10021">
        <v>5834</v>
      </c>
      <c r="G10021">
        <v>8</v>
      </c>
      <c r="H10021">
        <v>48695916</v>
      </c>
      <c r="I10021">
        <v>48695916</v>
      </c>
      <c r="J10021">
        <v>42760896</v>
      </c>
      <c r="K10021">
        <v>0</v>
      </c>
    </row>
    <row r="10022" spans="1:11" x14ac:dyDescent="0.25">
      <c r="A10022">
        <v>1999</v>
      </c>
      <c r="B10022">
        <v>620</v>
      </c>
      <c r="C10022">
        <v>1</v>
      </c>
      <c r="D10022">
        <v>724</v>
      </c>
      <c r="E10022" t="s">
        <v>11</v>
      </c>
      <c r="F10022">
        <v>5831</v>
      </c>
      <c r="G10022">
        <v>8</v>
      </c>
      <c r="H10022">
        <v>49027161</v>
      </c>
      <c r="I10022">
        <v>49027161</v>
      </c>
      <c r="J10022">
        <v>45553357</v>
      </c>
      <c r="K10022">
        <v>0</v>
      </c>
    </row>
    <row r="10023" spans="1:11" x14ac:dyDescent="0.25">
      <c r="A10023">
        <v>1999</v>
      </c>
      <c r="B10023">
        <v>620</v>
      </c>
      <c r="C10023">
        <v>1</v>
      </c>
      <c r="D10023">
        <v>724</v>
      </c>
      <c r="E10023" t="s">
        <v>11</v>
      </c>
      <c r="F10023">
        <v>5335</v>
      </c>
      <c r="G10023">
        <v>8</v>
      </c>
      <c r="H10023">
        <v>49088430</v>
      </c>
      <c r="I10023">
        <v>49088430</v>
      </c>
      <c r="J10023">
        <v>43546851</v>
      </c>
      <c r="K10023">
        <v>0</v>
      </c>
    </row>
    <row r="10024" spans="1:11" x14ac:dyDescent="0.25">
      <c r="A10024">
        <v>1999</v>
      </c>
      <c r="B10024">
        <v>620</v>
      </c>
      <c r="C10024">
        <v>1</v>
      </c>
      <c r="D10024">
        <v>724</v>
      </c>
      <c r="E10024" t="s">
        <v>11</v>
      </c>
      <c r="F10024">
        <v>2782</v>
      </c>
      <c r="G10024">
        <v>8</v>
      </c>
      <c r="H10024">
        <v>49794045</v>
      </c>
      <c r="I10024">
        <v>49794045</v>
      </c>
      <c r="J10024">
        <v>4642722</v>
      </c>
      <c r="K10024">
        <v>0</v>
      </c>
    </row>
    <row r="10025" spans="1:11" x14ac:dyDescent="0.25">
      <c r="A10025">
        <v>1999</v>
      </c>
      <c r="B10025">
        <v>620</v>
      </c>
      <c r="C10025">
        <v>1</v>
      </c>
      <c r="D10025">
        <v>724</v>
      </c>
      <c r="E10025" t="s">
        <v>11</v>
      </c>
      <c r="F10025">
        <v>5621</v>
      </c>
      <c r="G10025">
        <v>8</v>
      </c>
      <c r="H10025">
        <v>50664869</v>
      </c>
      <c r="I10025">
        <v>50664869</v>
      </c>
      <c r="J10025">
        <v>4833415</v>
      </c>
      <c r="K10025">
        <v>0</v>
      </c>
    </row>
    <row r="10026" spans="1:11" x14ac:dyDescent="0.25">
      <c r="A10026">
        <v>1999</v>
      </c>
      <c r="B10026">
        <v>620</v>
      </c>
      <c r="C10026">
        <v>1</v>
      </c>
      <c r="D10026">
        <v>724</v>
      </c>
      <c r="E10026" t="s">
        <v>11</v>
      </c>
      <c r="F10026">
        <v>6416</v>
      </c>
      <c r="G10026">
        <v>8</v>
      </c>
      <c r="H10026">
        <v>53053504</v>
      </c>
      <c r="I10026">
        <v>53053504</v>
      </c>
      <c r="J10026">
        <v>18428802</v>
      </c>
      <c r="K10026">
        <v>0</v>
      </c>
    </row>
    <row r="10027" spans="1:11" x14ac:dyDescent="0.25">
      <c r="A10027">
        <v>1999</v>
      </c>
      <c r="B10027">
        <v>620</v>
      </c>
      <c r="C10027">
        <v>1</v>
      </c>
      <c r="D10027">
        <v>724</v>
      </c>
      <c r="E10027" t="s">
        <v>11</v>
      </c>
      <c r="F10027">
        <v>5121</v>
      </c>
      <c r="G10027">
        <v>8</v>
      </c>
      <c r="H10027">
        <v>55158770</v>
      </c>
      <c r="I10027">
        <v>55158770</v>
      </c>
      <c r="J10027">
        <v>20151860</v>
      </c>
      <c r="K10027">
        <v>0</v>
      </c>
    </row>
    <row r="10028" spans="1:11" x14ac:dyDescent="0.25">
      <c r="A10028">
        <v>1999</v>
      </c>
      <c r="B10028">
        <v>620</v>
      </c>
      <c r="C10028">
        <v>1</v>
      </c>
      <c r="D10028">
        <v>724</v>
      </c>
      <c r="E10028" t="s">
        <v>11</v>
      </c>
      <c r="F10028">
        <v>3413</v>
      </c>
      <c r="G10028">
        <v>8</v>
      </c>
      <c r="H10028">
        <v>56062440</v>
      </c>
      <c r="I10028">
        <v>56062440</v>
      </c>
      <c r="J10028">
        <v>13217718</v>
      </c>
      <c r="K10028">
        <v>0</v>
      </c>
    </row>
    <row r="10029" spans="1:11" x14ac:dyDescent="0.25">
      <c r="A10029">
        <v>1999</v>
      </c>
      <c r="B10029">
        <v>620</v>
      </c>
      <c r="C10029">
        <v>1</v>
      </c>
      <c r="D10029">
        <v>724</v>
      </c>
      <c r="E10029" t="s">
        <v>11</v>
      </c>
      <c r="F10029">
        <v>2731</v>
      </c>
      <c r="G10029">
        <v>8</v>
      </c>
      <c r="H10029">
        <v>56187463</v>
      </c>
      <c r="I10029">
        <v>56187463</v>
      </c>
      <c r="J10029">
        <v>4741763</v>
      </c>
      <c r="K10029">
        <v>0</v>
      </c>
    </row>
    <row r="10030" spans="1:11" x14ac:dyDescent="0.25">
      <c r="A10030">
        <v>1999</v>
      </c>
      <c r="B10030">
        <v>620</v>
      </c>
      <c r="C10030">
        <v>1</v>
      </c>
      <c r="D10030">
        <v>724</v>
      </c>
      <c r="E10030" t="s">
        <v>11</v>
      </c>
      <c r="F10030">
        <v>412</v>
      </c>
      <c r="G10030">
        <v>8</v>
      </c>
      <c r="H10030">
        <v>57256421</v>
      </c>
      <c r="I10030">
        <v>57256421</v>
      </c>
      <c r="J10030">
        <v>8400911</v>
      </c>
      <c r="K10030">
        <v>0</v>
      </c>
    </row>
    <row r="10031" spans="1:11" x14ac:dyDescent="0.25">
      <c r="A10031">
        <v>1999</v>
      </c>
      <c r="B10031">
        <v>620</v>
      </c>
      <c r="C10031">
        <v>1</v>
      </c>
      <c r="D10031">
        <v>724</v>
      </c>
      <c r="E10031" t="s">
        <v>11</v>
      </c>
      <c r="F10031">
        <v>2786</v>
      </c>
      <c r="G10031">
        <v>8</v>
      </c>
      <c r="H10031">
        <v>58368483</v>
      </c>
      <c r="I10031">
        <v>58368483</v>
      </c>
      <c r="J10031">
        <v>2048700</v>
      </c>
      <c r="K10031">
        <v>0</v>
      </c>
    </row>
    <row r="10032" spans="1:11" x14ac:dyDescent="0.25">
      <c r="A10032">
        <v>1999</v>
      </c>
      <c r="B10032">
        <v>620</v>
      </c>
      <c r="C10032">
        <v>1</v>
      </c>
      <c r="D10032">
        <v>724</v>
      </c>
      <c r="E10032" t="s">
        <v>11</v>
      </c>
      <c r="F10032">
        <v>5629</v>
      </c>
      <c r="G10032">
        <v>8</v>
      </c>
      <c r="H10032">
        <v>58858596</v>
      </c>
      <c r="I10032">
        <v>58858596</v>
      </c>
      <c r="J10032">
        <v>9823327</v>
      </c>
      <c r="K10032">
        <v>0</v>
      </c>
    </row>
    <row r="10033" spans="1:11" x14ac:dyDescent="0.25">
      <c r="A10033">
        <v>1999</v>
      </c>
      <c r="B10033">
        <v>620</v>
      </c>
      <c r="C10033">
        <v>1</v>
      </c>
      <c r="D10033">
        <v>724</v>
      </c>
      <c r="E10033" t="s">
        <v>11</v>
      </c>
      <c r="F10033">
        <v>545</v>
      </c>
      <c r="G10033">
        <v>8</v>
      </c>
      <c r="H10033">
        <v>60808894</v>
      </c>
      <c r="I10033">
        <v>60808894</v>
      </c>
      <c r="J10033">
        <v>27354642</v>
      </c>
      <c r="K10033">
        <v>0</v>
      </c>
    </row>
    <row r="10034" spans="1:11" x14ac:dyDescent="0.25">
      <c r="A10034">
        <v>1999</v>
      </c>
      <c r="B10034">
        <v>620</v>
      </c>
      <c r="C10034">
        <v>1</v>
      </c>
      <c r="D10034">
        <v>724</v>
      </c>
      <c r="E10034" t="s">
        <v>11</v>
      </c>
      <c r="F10034">
        <v>342</v>
      </c>
      <c r="G10034">
        <v>8</v>
      </c>
      <c r="H10034">
        <v>61432494</v>
      </c>
      <c r="I10034">
        <v>61432494</v>
      </c>
      <c r="J10034">
        <v>112466455</v>
      </c>
      <c r="K10034">
        <v>0</v>
      </c>
    </row>
    <row r="10035" spans="1:11" x14ac:dyDescent="0.25">
      <c r="A10035">
        <v>1999</v>
      </c>
      <c r="B10035">
        <v>620</v>
      </c>
      <c r="C10035">
        <v>1</v>
      </c>
      <c r="D10035">
        <v>724</v>
      </c>
      <c r="E10035" t="s">
        <v>11</v>
      </c>
      <c r="F10035">
        <v>13</v>
      </c>
      <c r="G10035">
        <v>8</v>
      </c>
      <c r="H10035">
        <v>61915342</v>
      </c>
      <c r="I10035">
        <v>61915342</v>
      </c>
      <c r="J10035">
        <v>59386573</v>
      </c>
      <c r="K10035">
        <v>0</v>
      </c>
    </row>
    <row r="10036" spans="1:11" x14ac:dyDescent="0.25">
      <c r="A10036">
        <v>1999</v>
      </c>
      <c r="B10036">
        <v>620</v>
      </c>
      <c r="C10036">
        <v>1</v>
      </c>
      <c r="D10036">
        <v>724</v>
      </c>
      <c r="E10036" t="s">
        <v>11</v>
      </c>
      <c r="F10036">
        <v>811</v>
      </c>
      <c r="G10036">
        <v>8</v>
      </c>
      <c r="H10036">
        <v>64900865</v>
      </c>
      <c r="I10036">
        <v>64900865</v>
      </c>
      <c r="J10036">
        <v>5304217</v>
      </c>
      <c r="K10036">
        <v>0</v>
      </c>
    </row>
    <row r="10037" spans="1:11" x14ac:dyDescent="0.25">
      <c r="A10037">
        <v>1999</v>
      </c>
      <c r="B10037">
        <v>620</v>
      </c>
      <c r="C10037">
        <v>1</v>
      </c>
      <c r="D10037">
        <v>724</v>
      </c>
      <c r="E10037" t="s">
        <v>11</v>
      </c>
      <c r="F10037">
        <v>113</v>
      </c>
      <c r="G10037">
        <v>8</v>
      </c>
      <c r="H10037">
        <v>66465755</v>
      </c>
      <c r="I10037">
        <v>66465755</v>
      </c>
      <c r="J10037">
        <v>96031332</v>
      </c>
      <c r="K10037">
        <v>0</v>
      </c>
    </row>
    <row r="10038" spans="1:11" x14ac:dyDescent="0.25">
      <c r="A10038">
        <v>1999</v>
      </c>
      <c r="B10038">
        <v>620</v>
      </c>
      <c r="C10038">
        <v>1</v>
      </c>
      <c r="D10038">
        <v>724</v>
      </c>
      <c r="E10038" t="s">
        <v>11</v>
      </c>
      <c r="F10038">
        <v>541</v>
      </c>
      <c r="G10038">
        <v>8</v>
      </c>
      <c r="H10038">
        <v>67160272</v>
      </c>
      <c r="I10038">
        <v>67160272</v>
      </c>
      <c r="J10038">
        <v>13715374</v>
      </c>
      <c r="K10038">
        <v>0</v>
      </c>
    </row>
    <row r="10039" spans="1:11" x14ac:dyDescent="0.25">
      <c r="A10039">
        <v>1999</v>
      </c>
      <c r="B10039">
        <v>620</v>
      </c>
      <c r="C10039">
        <v>1</v>
      </c>
      <c r="D10039">
        <v>724</v>
      </c>
      <c r="E10039" t="s">
        <v>11</v>
      </c>
      <c r="F10039">
        <v>6749</v>
      </c>
      <c r="G10039">
        <v>8</v>
      </c>
      <c r="H10039">
        <v>68218171</v>
      </c>
      <c r="I10039">
        <v>68218171</v>
      </c>
      <c r="J10039">
        <v>36446704</v>
      </c>
      <c r="K10039">
        <v>0</v>
      </c>
    </row>
    <row r="10040" spans="1:11" x14ac:dyDescent="0.25">
      <c r="A10040">
        <v>1999</v>
      </c>
      <c r="B10040">
        <v>620</v>
      </c>
      <c r="C10040">
        <v>1</v>
      </c>
      <c r="D10040">
        <v>724</v>
      </c>
      <c r="E10040" t="s">
        <v>11</v>
      </c>
      <c r="F10040">
        <v>6612</v>
      </c>
      <c r="G10040">
        <v>8</v>
      </c>
      <c r="H10040">
        <v>68734050</v>
      </c>
      <c r="I10040">
        <v>68734050</v>
      </c>
      <c r="J10040">
        <v>3723576</v>
      </c>
      <c r="K10040">
        <v>0</v>
      </c>
    </row>
    <row r="10041" spans="1:11" x14ac:dyDescent="0.25">
      <c r="A10041">
        <v>1999</v>
      </c>
      <c r="B10041">
        <v>620</v>
      </c>
      <c r="C10041">
        <v>1</v>
      </c>
      <c r="D10041">
        <v>724</v>
      </c>
      <c r="E10041" t="s">
        <v>11</v>
      </c>
      <c r="F10041">
        <v>6783</v>
      </c>
      <c r="G10041">
        <v>8</v>
      </c>
      <c r="H10041">
        <v>70154832</v>
      </c>
      <c r="I10041">
        <v>70154832</v>
      </c>
      <c r="J10041">
        <v>38391702</v>
      </c>
      <c r="K10041">
        <v>0</v>
      </c>
    </row>
    <row r="10042" spans="1:11" x14ac:dyDescent="0.25">
      <c r="A10042">
        <v>1999</v>
      </c>
      <c r="B10042">
        <v>620</v>
      </c>
      <c r="C10042">
        <v>1</v>
      </c>
      <c r="D10042">
        <v>724</v>
      </c>
      <c r="E10042" t="s">
        <v>11</v>
      </c>
      <c r="F10042">
        <v>2789</v>
      </c>
      <c r="G10042">
        <v>8</v>
      </c>
      <c r="H10042">
        <v>71618066</v>
      </c>
      <c r="I10042">
        <v>71618066</v>
      </c>
      <c r="J10042">
        <v>7080683</v>
      </c>
      <c r="K10042">
        <v>0</v>
      </c>
    </row>
    <row r="10043" spans="1:11" x14ac:dyDescent="0.25">
      <c r="A10043">
        <v>1999</v>
      </c>
      <c r="B10043">
        <v>620</v>
      </c>
      <c r="C10043">
        <v>1</v>
      </c>
      <c r="D10043">
        <v>724</v>
      </c>
      <c r="E10043" t="s">
        <v>11</v>
      </c>
      <c r="F10043">
        <v>5232</v>
      </c>
      <c r="G10043">
        <v>8</v>
      </c>
      <c r="H10043">
        <v>72516594</v>
      </c>
      <c r="I10043">
        <v>72516594</v>
      </c>
      <c r="J10043">
        <v>21297938</v>
      </c>
      <c r="K10043">
        <v>0</v>
      </c>
    </row>
    <row r="10044" spans="1:11" x14ac:dyDescent="0.25">
      <c r="A10044">
        <v>1999</v>
      </c>
      <c r="B10044">
        <v>620</v>
      </c>
      <c r="C10044">
        <v>1</v>
      </c>
      <c r="D10044">
        <v>724</v>
      </c>
      <c r="E10044" t="s">
        <v>11</v>
      </c>
      <c r="F10044">
        <v>5231</v>
      </c>
      <c r="G10044">
        <v>8</v>
      </c>
      <c r="H10044">
        <v>73903443</v>
      </c>
      <c r="I10044">
        <v>73903443</v>
      </c>
      <c r="J10044">
        <v>12740849</v>
      </c>
      <c r="K10044">
        <v>0</v>
      </c>
    </row>
    <row r="10045" spans="1:11" x14ac:dyDescent="0.25">
      <c r="A10045">
        <v>1999</v>
      </c>
      <c r="B10045">
        <v>620</v>
      </c>
      <c r="C10045">
        <v>1</v>
      </c>
      <c r="D10045">
        <v>724</v>
      </c>
      <c r="E10045" t="s">
        <v>11</v>
      </c>
      <c r="F10045">
        <v>6731</v>
      </c>
      <c r="G10045">
        <v>8</v>
      </c>
      <c r="H10045">
        <v>76419173</v>
      </c>
      <c r="I10045">
        <v>76419173</v>
      </c>
      <c r="J10045">
        <v>22648433</v>
      </c>
      <c r="K10045">
        <v>0</v>
      </c>
    </row>
    <row r="10046" spans="1:11" x14ac:dyDescent="0.25">
      <c r="A10046">
        <v>1999</v>
      </c>
      <c r="B10046">
        <v>620</v>
      </c>
      <c r="C10046">
        <v>1</v>
      </c>
      <c r="D10046">
        <v>724</v>
      </c>
      <c r="E10046" t="s">
        <v>11</v>
      </c>
      <c r="F10046">
        <v>430</v>
      </c>
      <c r="G10046">
        <v>8</v>
      </c>
      <c r="H10046">
        <v>80456312</v>
      </c>
      <c r="I10046">
        <v>80456312</v>
      </c>
      <c r="J10046">
        <v>11778325</v>
      </c>
      <c r="K10046">
        <v>0</v>
      </c>
    </row>
    <row r="10047" spans="1:11" x14ac:dyDescent="0.25">
      <c r="A10047">
        <v>1999</v>
      </c>
      <c r="B10047">
        <v>620</v>
      </c>
      <c r="C10047">
        <v>1</v>
      </c>
      <c r="D10047">
        <v>724</v>
      </c>
      <c r="E10047" t="s">
        <v>11</v>
      </c>
      <c r="F10047">
        <v>440</v>
      </c>
      <c r="G10047">
        <v>8</v>
      </c>
      <c r="H10047">
        <v>80560491</v>
      </c>
      <c r="I10047">
        <v>80560491</v>
      </c>
      <c r="J10047">
        <v>13571008</v>
      </c>
      <c r="K10047">
        <v>0</v>
      </c>
    </row>
    <row r="10048" spans="1:11" x14ac:dyDescent="0.25">
      <c r="A10048">
        <v>1999</v>
      </c>
      <c r="B10048">
        <v>620</v>
      </c>
      <c r="C10048">
        <v>1</v>
      </c>
      <c r="D10048">
        <v>724</v>
      </c>
      <c r="E10048" t="s">
        <v>11</v>
      </c>
      <c r="F10048">
        <v>819</v>
      </c>
      <c r="G10048">
        <v>8</v>
      </c>
      <c r="H10048">
        <v>81341905</v>
      </c>
      <c r="I10048">
        <v>81341905</v>
      </c>
      <c r="J10048">
        <v>41093613</v>
      </c>
      <c r="K10048">
        <v>0</v>
      </c>
    </row>
    <row r="10049" spans="1:11" x14ac:dyDescent="0.25">
      <c r="A10049">
        <v>1999</v>
      </c>
      <c r="B10049">
        <v>620</v>
      </c>
      <c r="C10049">
        <v>1</v>
      </c>
      <c r="D10049">
        <v>724</v>
      </c>
      <c r="E10049" t="s">
        <v>11</v>
      </c>
      <c r="F10049">
        <v>5989</v>
      </c>
      <c r="G10049">
        <v>8</v>
      </c>
      <c r="H10049">
        <v>83085187</v>
      </c>
      <c r="I10049">
        <v>83085187</v>
      </c>
      <c r="J10049">
        <v>54953375</v>
      </c>
      <c r="K10049">
        <v>0</v>
      </c>
    </row>
    <row r="10050" spans="1:11" x14ac:dyDescent="0.25">
      <c r="A10050">
        <v>1999</v>
      </c>
      <c r="B10050">
        <v>620</v>
      </c>
      <c r="C10050">
        <v>1</v>
      </c>
      <c r="D10050">
        <v>724</v>
      </c>
      <c r="E10050" t="s">
        <v>11</v>
      </c>
      <c r="F10050">
        <v>7849</v>
      </c>
      <c r="G10050">
        <v>8</v>
      </c>
      <c r="H10050">
        <v>86463155</v>
      </c>
      <c r="I10050">
        <v>86463155</v>
      </c>
      <c r="J10050">
        <v>446557231</v>
      </c>
      <c r="K10050">
        <v>0</v>
      </c>
    </row>
    <row r="10051" spans="1:11" x14ac:dyDescent="0.25">
      <c r="A10051">
        <v>1999</v>
      </c>
      <c r="B10051">
        <v>620</v>
      </c>
      <c r="C10051">
        <v>1</v>
      </c>
      <c r="D10051">
        <v>724</v>
      </c>
      <c r="E10051" t="s">
        <v>11</v>
      </c>
      <c r="F10051">
        <v>223</v>
      </c>
      <c r="G10051">
        <v>8</v>
      </c>
      <c r="H10051">
        <v>87204497</v>
      </c>
      <c r="I10051">
        <v>87204497</v>
      </c>
      <c r="J10051">
        <v>48660522</v>
      </c>
      <c r="K10051">
        <v>0</v>
      </c>
    </row>
    <row r="10052" spans="1:11" x14ac:dyDescent="0.25">
      <c r="A10052">
        <v>1999</v>
      </c>
      <c r="B10052">
        <v>620</v>
      </c>
      <c r="C10052">
        <v>1</v>
      </c>
      <c r="D10052">
        <v>724</v>
      </c>
      <c r="E10052" t="s">
        <v>11</v>
      </c>
      <c r="F10052">
        <v>5225</v>
      </c>
      <c r="G10052">
        <v>8</v>
      </c>
      <c r="H10052">
        <v>88948402</v>
      </c>
      <c r="I10052">
        <v>88948402</v>
      </c>
      <c r="J10052">
        <v>9445925</v>
      </c>
      <c r="K10052">
        <v>0</v>
      </c>
    </row>
    <row r="10053" spans="1:11" x14ac:dyDescent="0.25">
      <c r="A10053">
        <v>1999</v>
      </c>
      <c r="B10053">
        <v>620</v>
      </c>
      <c r="C10053">
        <v>1</v>
      </c>
      <c r="D10053">
        <v>724</v>
      </c>
      <c r="E10053" t="s">
        <v>11</v>
      </c>
      <c r="F10053">
        <v>579</v>
      </c>
      <c r="G10053">
        <v>8</v>
      </c>
      <c r="H10053">
        <v>89942008</v>
      </c>
      <c r="I10053">
        <v>89942008</v>
      </c>
      <c r="J10053">
        <v>57413475</v>
      </c>
      <c r="K10053">
        <v>0</v>
      </c>
    </row>
    <row r="10054" spans="1:11" x14ac:dyDescent="0.25">
      <c r="A10054">
        <v>1999</v>
      </c>
      <c r="B10054">
        <v>620</v>
      </c>
      <c r="C10054">
        <v>1</v>
      </c>
      <c r="D10054">
        <v>724</v>
      </c>
      <c r="E10054" t="s">
        <v>11</v>
      </c>
      <c r="F10054">
        <v>6733</v>
      </c>
      <c r="G10054">
        <v>8</v>
      </c>
      <c r="H10054">
        <v>90827744</v>
      </c>
      <c r="I10054">
        <v>90827744</v>
      </c>
      <c r="J10054">
        <v>27619152</v>
      </c>
      <c r="K10054">
        <v>0</v>
      </c>
    </row>
    <row r="10055" spans="1:11" x14ac:dyDescent="0.25">
      <c r="A10055">
        <v>1999</v>
      </c>
      <c r="B10055">
        <v>620</v>
      </c>
      <c r="C10055">
        <v>1</v>
      </c>
      <c r="D10055">
        <v>724</v>
      </c>
      <c r="E10055" t="s">
        <v>11</v>
      </c>
      <c r="F10055">
        <v>6746</v>
      </c>
      <c r="G10055">
        <v>8</v>
      </c>
      <c r="H10055">
        <v>101694301</v>
      </c>
      <c r="I10055">
        <v>101694301</v>
      </c>
      <c r="J10055">
        <v>53012613</v>
      </c>
      <c r="K10055">
        <v>0</v>
      </c>
    </row>
    <row r="10056" spans="1:11" x14ac:dyDescent="0.25">
      <c r="A10056">
        <v>1999</v>
      </c>
      <c r="B10056">
        <v>620</v>
      </c>
      <c r="C10056">
        <v>1</v>
      </c>
      <c r="D10056">
        <v>724</v>
      </c>
      <c r="E10056" t="s">
        <v>11</v>
      </c>
      <c r="F10056">
        <v>6415</v>
      </c>
      <c r="G10056">
        <v>8</v>
      </c>
      <c r="H10056">
        <v>104333020</v>
      </c>
      <c r="I10056">
        <v>104333020</v>
      </c>
      <c r="J10056">
        <v>42146069</v>
      </c>
      <c r="K10056">
        <v>0</v>
      </c>
    </row>
    <row r="10057" spans="1:11" x14ac:dyDescent="0.25">
      <c r="A10057">
        <v>1999</v>
      </c>
      <c r="B10057">
        <v>620</v>
      </c>
      <c r="C10057">
        <v>1</v>
      </c>
      <c r="D10057">
        <v>724</v>
      </c>
      <c r="E10057" t="s">
        <v>11</v>
      </c>
      <c r="F10057">
        <v>5542</v>
      </c>
      <c r="G10057">
        <v>8</v>
      </c>
      <c r="H10057">
        <v>108171369</v>
      </c>
      <c r="I10057">
        <v>108171369</v>
      </c>
      <c r="J10057">
        <v>81828186</v>
      </c>
      <c r="K10057">
        <v>0</v>
      </c>
    </row>
    <row r="10058" spans="1:11" x14ac:dyDescent="0.25">
      <c r="A10058">
        <v>1999</v>
      </c>
      <c r="B10058">
        <v>620</v>
      </c>
      <c r="C10058">
        <v>1</v>
      </c>
      <c r="D10058">
        <v>724</v>
      </c>
      <c r="E10058" t="s">
        <v>11</v>
      </c>
      <c r="F10058">
        <v>7810</v>
      </c>
      <c r="G10058">
        <v>8</v>
      </c>
      <c r="H10058">
        <v>110159091</v>
      </c>
      <c r="I10058">
        <v>110159091</v>
      </c>
      <c r="J10058">
        <v>740555864</v>
      </c>
      <c r="K10058">
        <v>0</v>
      </c>
    </row>
    <row r="10059" spans="1:11" x14ac:dyDescent="0.25">
      <c r="A10059">
        <v>1999</v>
      </c>
      <c r="B10059">
        <v>620</v>
      </c>
      <c r="C10059">
        <v>1</v>
      </c>
      <c r="D10059">
        <v>724</v>
      </c>
      <c r="E10059" t="s">
        <v>11</v>
      </c>
      <c r="F10059">
        <v>548</v>
      </c>
      <c r="G10059">
        <v>8</v>
      </c>
      <c r="H10059">
        <v>142734581</v>
      </c>
      <c r="I10059">
        <v>142734581</v>
      </c>
      <c r="J10059">
        <v>8160885</v>
      </c>
      <c r="K10059">
        <v>0</v>
      </c>
    </row>
    <row r="10060" spans="1:11" x14ac:dyDescent="0.25">
      <c r="A10060">
        <v>1999</v>
      </c>
      <c r="B10060">
        <v>620</v>
      </c>
      <c r="C10060">
        <v>1</v>
      </c>
      <c r="D10060">
        <v>724</v>
      </c>
      <c r="E10060" t="s">
        <v>11</v>
      </c>
      <c r="F10060">
        <v>6633</v>
      </c>
      <c r="G10060">
        <v>8</v>
      </c>
      <c r="H10060">
        <v>150399536</v>
      </c>
      <c r="I10060">
        <v>150399536</v>
      </c>
      <c r="J10060">
        <v>21196080</v>
      </c>
      <c r="K10060">
        <v>0</v>
      </c>
    </row>
    <row r="10061" spans="1:11" x14ac:dyDescent="0.25">
      <c r="A10061">
        <v>1999</v>
      </c>
      <c r="B10061">
        <v>620</v>
      </c>
      <c r="C10061">
        <v>1</v>
      </c>
      <c r="D10061">
        <v>724</v>
      </c>
      <c r="E10061" t="s">
        <v>11</v>
      </c>
      <c r="F10061">
        <v>5222</v>
      </c>
      <c r="G10061">
        <v>8</v>
      </c>
      <c r="H10061">
        <v>160304609</v>
      </c>
      <c r="I10061">
        <v>160304609</v>
      </c>
      <c r="J10061">
        <v>8058010</v>
      </c>
      <c r="K10061">
        <v>0</v>
      </c>
    </row>
    <row r="10062" spans="1:11" x14ac:dyDescent="0.25">
      <c r="A10062">
        <v>1999</v>
      </c>
      <c r="B10062">
        <v>620</v>
      </c>
      <c r="C10062">
        <v>1</v>
      </c>
      <c r="D10062">
        <v>724</v>
      </c>
      <c r="E10062" t="s">
        <v>11</v>
      </c>
      <c r="F10062">
        <v>2472</v>
      </c>
      <c r="G10062">
        <v>8</v>
      </c>
      <c r="H10062">
        <v>190324873</v>
      </c>
      <c r="I10062">
        <v>190324873</v>
      </c>
      <c r="J10062">
        <v>10198833</v>
      </c>
      <c r="K10062">
        <v>0</v>
      </c>
    </row>
    <row r="10063" spans="1:11" x14ac:dyDescent="0.25">
      <c r="A10063">
        <v>1999</v>
      </c>
      <c r="B10063">
        <v>620</v>
      </c>
      <c r="C10063">
        <v>1</v>
      </c>
      <c r="D10063">
        <v>724</v>
      </c>
      <c r="E10063" t="s">
        <v>11</v>
      </c>
      <c r="F10063">
        <v>6624</v>
      </c>
      <c r="G10063">
        <v>8</v>
      </c>
      <c r="H10063">
        <v>291162665</v>
      </c>
      <c r="I10063">
        <v>291162665</v>
      </c>
      <c r="J10063">
        <v>106815969</v>
      </c>
      <c r="K10063">
        <v>0</v>
      </c>
    </row>
    <row r="10064" spans="1:11" x14ac:dyDescent="0.25">
      <c r="A10064">
        <v>1999</v>
      </c>
      <c r="B10064">
        <v>620</v>
      </c>
      <c r="C10064">
        <v>1</v>
      </c>
      <c r="D10064">
        <v>724</v>
      </c>
      <c r="E10064" t="s">
        <v>11</v>
      </c>
      <c r="F10064">
        <v>3354</v>
      </c>
      <c r="G10064">
        <v>8</v>
      </c>
      <c r="H10064">
        <v>294656635</v>
      </c>
      <c r="I10064">
        <v>294656635</v>
      </c>
      <c r="J10064">
        <v>26982936</v>
      </c>
      <c r="K10064">
        <v>0</v>
      </c>
    </row>
    <row r="10065" spans="1:11" x14ac:dyDescent="0.25">
      <c r="A10065">
        <v>1999</v>
      </c>
      <c r="B10065">
        <v>620</v>
      </c>
      <c r="C10065">
        <v>1</v>
      </c>
      <c r="D10065">
        <v>724</v>
      </c>
      <c r="E10065" t="s">
        <v>11</v>
      </c>
      <c r="F10065">
        <v>2733</v>
      </c>
      <c r="G10065">
        <v>8</v>
      </c>
      <c r="H10065">
        <v>344490577</v>
      </c>
      <c r="I10065">
        <v>344490577</v>
      </c>
      <c r="J10065">
        <v>2490356</v>
      </c>
      <c r="K10065">
        <v>0</v>
      </c>
    </row>
    <row r="10066" spans="1:11" x14ac:dyDescent="0.25">
      <c r="A10066">
        <v>1999</v>
      </c>
      <c r="B10066">
        <v>620</v>
      </c>
      <c r="C10066">
        <v>1</v>
      </c>
      <c r="D10066">
        <v>724</v>
      </c>
      <c r="E10066" t="s">
        <v>11</v>
      </c>
      <c r="F10066">
        <v>6732</v>
      </c>
      <c r="G10066">
        <v>8</v>
      </c>
      <c r="H10066">
        <v>395937718</v>
      </c>
      <c r="I10066">
        <v>395937718</v>
      </c>
      <c r="J10066">
        <v>112229578</v>
      </c>
      <c r="K10066">
        <v>0</v>
      </c>
    </row>
    <row r="10067" spans="1:11" x14ac:dyDescent="0.25">
      <c r="A10067">
        <v>1999</v>
      </c>
      <c r="B10067">
        <v>620</v>
      </c>
      <c r="C10067">
        <v>1</v>
      </c>
      <c r="D10067">
        <v>724</v>
      </c>
      <c r="E10067" t="s">
        <v>11</v>
      </c>
      <c r="F10067">
        <v>2732</v>
      </c>
      <c r="G10067">
        <v>8</v>
      </c>
      <c r="H10067">
        <v>407251058</v>
      </c>
      <c r="I10067">
        <v>407251058</v>
      </c>
      <c r="J10067">
        <v>22303255</v>
      </c>
      <c r="K10067">
        <v>0</v>
      </c>
    </row>
    <row r="10068" spans="1:11" x14ac:dyDescent="0.25">
      <c r="A10068">
        <v>1999</v>
      </c>
      <c r="B10068">
        <v>620</v>
      </c>
      <c r="C10068">
        <v>1</v>
      </c>
      <c r="D10068">
        <v>724</v>
      </c>
      <c r="E10068" t="s">
        <v>11</v>
      </c>
      <c r="F10068">
        <v>2734</v>
      </c>
      <c r="G10068">
        <v>8</v>
      </c>
      <c r="H10068">
        <v>462736187</v>
      </c>
      <c r="I10068">
        <v>462736187</v>
      </c>
      <c r="J10068">
        <v>3306500</v>
      </c>
      <c r="K10068">
        <v>0</v>
      </c>
    </row>
    <row r="10069" spans="1:11" x14ac:dyDescent="0.25">
      <c r="A10069">
        <v>1999</v>
      </c>
      <c r="B10069">
        <v>620</v>
      </c>
      <c r="C10069">
        <v>1</v>
      </c>
      <c r="D10069">
        <v>724</v>
      </c>
      <c r="E10069" t="s">
        <v>11</v>
      </c>
      <c r="F10069">
        <v>3414</v>
      </c>
      <c r="G10069">
        <v>8</v>
      </c>
      <c r="H10069">
        <v>1652363483</v>
      </c>
      <c r="I10069">
        <v>1652363483</v>
      </c>
      <c r="J10069">
        <v>175279068</v>
      </c>
      <c r="K10069">
        <v>0</v>
      </c>
    </row>
    <row r="10070" spans="1:11" x14ac:dyDescent="0.25">
      <c r="A10070">
        <v>2000</v>
      </c>
      <c r="B10070">
        <v>620</v>
      </c>
      <c r="C10070">
        <v>1</v>
      </c>
      <c r="D10070">
        <v>724</v>
      </c>
      <c r="E10070" t="s">
        <v>11</v>
      </c>
      <c r="F10070">
        <v>742</v>
      </c>
      <c r="G10070">
        <v>8</v>
      </c>
      <c r="H10070">
        <v>2</v>
      </c>
      <c r="I10070">
        <v>2</v>
      </c>
      <c r="J10070">
        <v>18</v>
      </c>
      <c r="K10070">
        <v>0</v>
      </c>
    </row>
    <row r="10071" spans="1:11" x14ac:dyDescent="0.25">
      <c r="A10071">
        <v>2000</v>
      </c>
      <c r="B10071">
        <v>620</v>
      </c>
      <c r="C10071">
        <v>1</v>
      </c>
      <c r="D10071">
        <v>724</v>
      </c>
      <c r="E10071" t="s">
        <v>11</v>
      </c>
      <c r="F10071">
        <v>2632</v>
      </c>
      <c r="G10071">
        <v>8</v>
      </c>
      <c r="H10071">
        <v>2</v>
      </c>
      <c r="I10071">
        <v>2</v>
      </c>
      <c r="J10071">
        <v>92</v>
      </c>
      <c r="K10071">
        <v>0</v>
      </c>
    </row>
    <row r="10072" spans="1:11" x14ac:dyDescent="0.25">
      <c r="A10072">
        <v>2000</v>
      </c>
      <c r="B10072">
        <v>620</v>
      </c>
      <c r="C10072">
        <v>1</v>
      </c>
      <c r="D10072">
        <v>724</v>
      </c>
      <c r="E10072" t="s">
        <v>11</v>
      </c>
      <c r="F10072">
        <v>5241</v>
      </c>
      <c r="G10072">
        <v>8</v>
      </c>
      <c r="H10072">
        <v>3</v>
      </c>
      <c r="I10072">
        <v>3</v>
      </c>
      <c r="J10072">
        <v>160</v>
      </c>
      <c r="K10072">
        <v>0</v>
      </c>
    </row>
    <row r="10073" spans="1:11" x14ac:dyDescent="0.25">
      <c r="A10073">
        <v>2000</v>
      </c>
      <c r="B10073">
        <v>620</v>
      </c>
      <c r="C10073">
        <v>1</v>
      </c>
      <c r="D10073">
        <v>724</v>
      </c>
      <c r="E10073" t="s">
        <v>11</v>
      </c>
      <c r="F10073">
        <v>6673</v>
      </c>
      <c r="G10073">
        <v>8</v>
      </c>
      <c r="H10073">
        <v>3</v>
      </c>
      <c r="I10073">
        <v>3</v>
      </c>
      <c r="J10073">
        <v>34477</v>
      </c>
      <c r="K10073">
        <v>0</v>
      </c>
    </row>
    <row r="10074" spans="1:11" x14ac:dyDescent="0.25">
      <c r="A10074">
        <v>2000</v>
      </c>
      <c r="B10074">
        <v>620</v>
      </c>
      <c r="C10074">
        <v>1</v>
      </c>
      <c r="D10074">
        <v>724</v>
      </c>
      <c r="E10074" t="s">
        <v>11</v>
      </c>
      <c r="F10074">
        <v>7131</v>
      </c>
      <c r="G10074">
        <v>8</v>
      </c>
      <c r="H10074">
        <v>20</v>
      </c>
      <c r="I10074">
        <v>20</v>
      </c>
      <c r="J10074">
        <v>340</v>
      </c>
      <c r="K10074">
        <v>0</v>
      </c>
    </row>
    <row r="10075" spans="1:11" x14ac:dyDescent="0.25">
      <c r="A10075">
        <v>2000</v>
      </c>
      <c r="B10075">
        <v>620</v>
      </c>
      <c r="C10075">
        <v>1</v>
      </c>
      <c r="D10075">
        <v>724</v>
      </c>
      <c r="E10075" t="s">
        <v>11</v>
      </c>
      <c r="F10075">
        <v>5415</v>
      </c>
      <c r="G10075">
        <v>8</v>
      </c>
      <c r="H10075">
        <v>22</v>
      </c>
      <c r="I10075">
        <v>22</v>
      </c>
      <c r="J10075">
        <v>62762</v>
      </c>
      <c r="K10075">
        <v>0</v>
      </c>
    </row>
    <row r="10076" spans="1:11" x14ac:dyDescent="0.25">
      <c r="A10076">
        <v>2000</v>
      </c>
      <c r="B10076">
        <v>620</v>
      </c>
      <c r="C10076">
        <v>1</v>
      </c>
      <c r="D10076">
        <v>724</v>
      </c>
      <c r="E10076" t="s">
        <v>11</v>
      </c>
      <c r="F10076">
        <v>6671</v>
      </c>
      <c r="G10076">
        <v>8</v>
      </c>
      <c r="H10076">
        <v>28</v>
      </c>
      <c r="I10076">
        <v>28</v>
      </c>
      <c r="J10076">
        <v>208224</v>
      </c>
      <c r="K10076">
        <v>0</v>
      </c>
    </row>
    <row r="10077" spans="1:11" x14ac:dyDescent="0.25">
      <c r="A10077">
        <v>2000</v>
      </c>
      <c r="B10077">
        <v>620</v>
      </c>
      <c r="C10077">
        <v>1</v>
      </c>
      <c r="D10077">
        <v>724</v>
      </c>
      <c r="E10077" t="s">
        <v>11</v>
      </c>
      <c r="F10077">
        <v>3330</v>
      </c>
      <c r="G10077">
        <v>8</v>
      </c>
      <c r="H10077">
        <v>37</v>
      </c>
      <c r="I10077">
        <v>37</v>
      </c>
      <c r="J10077">
        <v>74</v>
      </c>
      <c r="K10077">
        <v>0</v>
      </c>
    </row>
    <row r="10078" spans="1:11" x14ac:dyDescent="0.25">
      <c r="A10078">
        <v>2000</v>
      </c>
      <c r="B10078">
        <v>620</v>
      </c>
      <c r="C10078">
        <v>1</v>
      </c>
      <c r="D10078">
        <v>724</v>
      </c>
      <c r="E10078" t="s">
        <v>11</v>
      </c>
      <c r="F10078">
        <v>6674</v>
      </c>
      <c r="G10078">
        <v>8</v>
      </c>
      <c r="H10078">
        <v>90</v>
      </c>
      <c r="I10078">
        <v>90</v>
      </c>
      <c r="J10078">
        <v>256872</v>
      </c>
      <c r="K10078">
        <v>0</v>
      </c>
    </row>
    <row r="10079" spans="1:11" x14ac:dyDescent="0.25">
      <c r="A10079">
        <v>2000</v>
      </c>
      <c r="B10079">
        <v>620</v>
      </c>
      <c r="C10079">
        <v>1</v>
      </c>
      <c r="D10079">
        <v>724</v>
      </c>
      <c r="E10079" t="s">
        <v>11</v>
      </c>
      <c r="F10079">
        <v>6812</v>
      </c>
      <c r="G10079">
        <v>8</v>
      </c>
      <c r="H10079">
        <v>233</v>
      </c>
      <c r="I10079">
        <v>233</v>
      </c>
      <c r="J10079">
        <v>261721</v>
      </c>
      <c r="K10079">
        <v>0</v>
      </c>
    </row>
    <row r="10080" spans="1:11" x14ac:dyDescent="0.25">
      <c r="A10080">
        <v>2000</v>
      </c>
      <c r="B10080">
        <v>620</v>
      </c>
      <c r="C10080">
        <v>1</v>
      </c>
      <c r="D10080">
        <v>724</v>
      </c>
      <c r="E10080" t="s">
        <v>11</v>
      </c>
      <c r="F10080">
        <v>2816</v>
      </c>
      <c r="G10080">
        <v>8</v>
      </c>
      <c r="H10080">
        <v>371</v>
      </c>
      <c r="I10080">
        <v>371</v>
      </c>
      <c r="J10080">
        <v>1433</v>
      </c>
      <c r="K10080">
        <v>0</v>
      </c>
    </row>
    <row r="10081" spans="1:11" x14ac:dyDescent="0.25">
      <c r="A10081">
        <v>2000</v>
      </c>
      <c r="B10081">
        <v>620</v>
      </c>
      <c r="C10081">
        <v>1</v>
      </c>
      <c r="D10081">
        <v>724</v>
      </c>
      <c r="E10081" t="s">
        <v>11</v>
      </c>
      <c r="F10081">
        <v>2911</v>
      </c>
      <c r="G10081">
        <v>8</v>
      </c>
      <c r="H10081">
        <v>780</v>
      </c>
      <c r="I10081">
        <v>780</v>
      </c>
      <c r="J10081">
        <v>703</v>
      </c>
      <c r="K10081">
        <v>0</v>
      </c>
    </row>
    <row r="10082" spans="1:11" x14ac:dyDescent="0.25">
      <c r="A10082">
        <v>2000</v>
      </c>
      <c r="B10082">
        <v>620</v>
      </c>
      <c r="C10082">
        <v>1</v>
      </c>
      <c r="D10082">
        <v>724</v>
      </c>
      <c r="E10082" t="s">
        <v>11</v>
      </c>
      <c r="F10082">
        <v>615</v>
      </c>
      <c r="G10082">
        <v>8</v>
      </c>
      <c r="H10082">
        <v>822</v>
      </c>
      <c r="I10082">
        <v>822</v>
      </c>
      <c r="J10082">
        <v>3408</v>
      </c>
      <c r="K10082">
        <v>0</v>
      </c>
    </row>
    <row r="10083" spans="1:11" x14ac:dyDescent="0.25">
      <c r="A10083">
        <v>2000</v>
      </c>
      <c r="B10083">
        <v>620</v>
      </c>
      <c r="C10083">
        <v>1</v>
      </c>
      <c r="D10083">
        <v>724</v>
      </c>
      <c r="E10083" t="s">
        <v>11</v>
      </c>
      <c r="F10083">
        <v>7129</v>
      </c>
      <c r="G10083">
        <v>8</v>
      </c>
      <c r="H10083">
        <v>1185</v>
      </c>
      <c r="I10083">
        <v>1185</v>
      </c>
      <c r="J10083">
        <v>42398</v>
      </c>
      <c r="K10083">
        <v>0</v>
      </c>
    </row>
    <row r="10084" spans="1:11" x14ac:dyDescent="0.25">
      <c r="A10084">
        <v>2000</v>
      </c>
      <c r="B10084">
        <v>620</v>
      </c>
      <c r="C10084">
        <v>1</v>
      </c>
      <c r="D10084">
        <v>724</v>
      </c>
      <c r="E10084" t="s">
        <v>11</v>
      </c>
      <c r="F10084">
        <v>611</v>
      </c>
      <c r="G10084">
        <v>8</v>
      </c>
      <c r="H10084">
        <v>1186</v>
      </c>
      <c r="I10084">
        <v>1186</v>
      </c>
      <c r="J10084">
        <v>1675</v>
      </c>
      <c r="K10084">
        <v>0</v>
      </c>
    </row>
    <row r="10085" spans="1:11" x14ac:dyDescent="0.25">
      <c r="A10085">
        <v>2000</v>
      </c>
      <c r="B10085">
        <v>620</v>
      </c>
      <c r="C10085">
        <v>1</v>
      </c>
      <c r="D10085">
        <v>724</v>
      </c>
      <c r="E10085" t="s">
        <v>11</v>
      </c>
      <c r="F10085">
        <v>8989</v>
      </c>
      <c r="G10085">
        <v>8</v>
      </c>
      <c r="H10085">
        <v>1523</v>
      </c>
      <c r="I10085">
        <v>1523</v>
      </c>
      <c r="J10085">
        <v>78065</v>
      </c>
      <c r="K10085">
        <v>0</v>
      </c>
    </row>
    <row r="10086" spans="1:11" x14ac:dyDescent="0.25">
      <c r="A10086">
        <v>2000</v>
      </c>
      <c r="B10086">
        <v>620</v>
      </c>
      <c r="C10086">
        <v>1</v>
      </c>
      <c r="D10086">
        <v>724</v>
      </c>
      <c r="E10086" t="s">
        <v>11</v>
      </c>
      <c r="F10086">
        <v>6511</v>
      </c>
      <c r="G10086">
        <v>8</v>
      </c>
      <c r="H10086">
        <v>2053</v>
      </c>
      <c r="I10086">
        <v>2053</v>
      </c>
      <c r="J10086">
        <v>38973</v>
      </c>
      <c r="K10086">
        <v>0</v>
      </c>
    </row>
    <row r="10087" spans="1:11" x14ac:dyDescent="0.25">
      <c r="A10087">
        <v>2000</v>
      </c>
      <c r="B10087">
        <v>620</v>
      </c>
      <c r="C10087">
        <v>1</v>
      </c>
      <c r="D10087">
        <v>724</v>
      </c>
      <c r="E10087" t="s">
        <v>11</v>
      </c>
      <c r="F10087">
        <v>8974</v>
      </c>
      <c r="G10087">
        <v>8</v>
      </c>
      <c r="H10087">
        <v>2308</v>
      </c>
      <c r="I10087">
        <v>2308</v>
      </c>
      <c r="J10087">
        <v>120187</v>
      </c>
      <c r="K10087">
        <v>0</v>
      </c>
    </row>
    <row r="10088" spans="1:11" x14ac:dyDescent="0.25">
      <c r="A10088">
        <v>2000</v>
      </c>
      <c r="B10088">
        <v>620</v>
      </c>
      <c r="C10088">
        <v>1</v>
      </c>
      <c r="D10088">
        <v>724</v>
      </c>
      <c r="E10088" t="s">
        <v>11</v>
      </c>
      <c r="F10088">
        <v>6999</v>
      </c>
      <c r="G10088">
        <v>8</v>
      </c>
      <c r="H10088">
        <v>2704</v>
      </c>
      <c r="I10088">
        <v>2704</v>
      </c>
      <c r="J10088">
        <v>163841</v>
      </c>
      <c r="K10088">
        <v>0</v>
      </c>
    </row>
    <row r="10089" spans="1:11" x14ac:dyDescent="0.25">
      <c r="A10089">
        <v>2000</v>
      </c>
      <c r="B10089">
        <v>620</v>
      </c>
      <c r="C10089">
        <v>1</v>
      </c>
      <c r="D10089">
        <v>724</v>
      </c>
      <c r="E10089" t="s">
        <v>11</v>
      </c>
      <c r="F10089">
        <v>2652</v>
      </c>
      <c r="G10089">
        <v>8</v>
      </c>
      <c r="H10089">
        <v>2809</v>
      </c>
      <c r="I10089">
        <v>2809</v>
      </c>
      <c r="J10089">
        <v>49477</v>
      </c>
      <c r="K10089">
        <v>0</v>
      </c>
    </row>
    <row r="10090" spans="1:11" x14ac:dyDescent="0.25">
      <c r="A10090">
        <v>2000</v>
      </c>
      <c r="B10090">
        <v>620</v>
      </c>
      <c r="C10090">
        <v>1</v>
      </c>
      <c r="D10090">
        <v>724</v>
      </c>
      <c r="E10090" t="s">
        <v>11</v>
      </c>
      <c r="F10090">
        <v>2712</v>
      </c>
      <c r="G10090">
        <v>8</v>
      </c>
      <c r="H10090">
        <v>3001</v>
      </c>
      <c r="I10090">
        <v>3001</v>
      </c>
      <c r="J10090">
        <v>724</v>
      </c>
      <c r="K10090">
        <v>0</v>
      </c>
    </row>
    <row r="10091" spans="1:11" x14ac:dyDescent="0.25">
      <c r="A10091">
        <v>2000</v>
      </c>
      <c r="B10091">
        <v>620</v>
      </c>
      <c r="C10091">
        <v>1</v>
      </c>
      <c r="D10091">
        <v>724</v>
      </c>
      <c r="E10091" t="s">
        <v>11</v>
      </c>
      <c r="F10091">
        <v>1223</v>
      </c>
      <c r="G10091">
        <v>8</v>
      </c>
      <c r="H10091">
        <v>3168</v>
      </c>
      <c r="I10091">
        <v>3168</v>
      </c>
      <c r="J10091">
        <v>54311</v>
      </c>
      <c r="K10091">
        <v>0</v>
      </c>
    </row>
    <row r="10092" spans="1:11" x14ac:dyDescent="0.25">
      <c r="A10092">
        <v>2000</v>
      </c>
      <c r="B10092">
        <v>620</v>
      </c>
      <c r="C10092">
        <v>1</v>
      </c>
      <c r="D10092">
        <v>724</v>
      </c>
      <c r="E10092" t="s">
        <v>11</v>
      </c>
      <c r="F10092">
        <v>6121</v>
      </c>
      <c r="G10092">
        <v>8</v>
      </c>
      <c r="H10092">
        <v>3455</v>
      </c>
      <c r="I10092">
        <v>3455</v>
      </c>
      <c r="J10092">
        <v>90158</v>
      </c>
      <c r="K10092">
        <v>0</v>
      </c>
    </row>
    <row r="10093" spans="1:11" x14ac:dyDescent="0.25">
      <c r="A10093">
        <v>2000</v>
      </c>
      <c r="B10093">
        <v>620</v>
      </c>
      <c r="C10093">
        <v>1</v>
      </c>
      <c r="D10093">
        <v>724</v>
      </c>
      <c r="E10093" t="s">
        <v>11</v>
      </c>
      <c r="F10093">
        <v>6872</v>
      </c>
      <c r="G10093">
        <v>8</v>
      </c>
      <c r="H10093">
        <v>3585</v>
      </c>
      <c r="I10093">
        <v>3585</v>
      </c>
      <c r="J10093">
        <v>18470</v>
      </c>
      <c r="K10093">
        <v>0</v>
      </c>
    </row>
    <row r="10094" spans="1:11" x14ac:dyDescent="0.25">
      <c r="A10094">
        <v>2000</v>
      </c>
      <c r="B10094">
        <v>620</v>
      </c>
      <c r="C10094">
        <v>1</v>
      </c>
      <c r="D10094">
        <v>724</v>
      </c>
      <c r="E10094" t="s">
        <v>11</v>
      </c>
      <c r="F10094">
        <v>5249</v>
      </c>
      <c r="G10094">
        <v>8</v>
      </c>
      <c r="H10094">
        <v>3634</v>
      </c>
      <c r="I10094">
        <v>3634</v>
      </c>
      <c r="J10094">
        <v>56112</v>
      </c>
      <c r="K10094">
        <v>0</v>
      </c>
    </row>
    <row r="10095" spans="1:11" x14ac:dyDescent="0.25">
      <c r="A10095">
        <v>2000</v>
      </c>
      <c r="B10095">
        <v>620</v>
      </c>
      <c r="C10095">
        <v>1</v>
      </c>
      <c r="D10095">
        <v>724</v>
      </c>
      <c r="E10095" t="s">
        <v>11</v>
      </c>
      <c r="F10095">
        <v>2232</v>
      </c>
      <c r="G10095">
        <v>8</v>
      </c>
      <c r="H10095">
        <v>3840</v>
      </c>
      <c r="I10095">
        <v>3840</v>
      </c>
      <c r="J10095">
        <v>15026</v>
      </c>
      <c r="K10095">
        <v>0</v>
      </c>
    </row>
    <row r="10096" spans="1:11" x14ac:dyDescent="0.25">
      <c r="A10096">
        <v>2000</v>
      </c>
      <c r="B10096">
        <v>620</v>
      </c>
      <c r="C10096">
        <v>1</v>
      </c>
      <c r="D10096">
        <v>724</v>
      </c>
      <c r="E10096" t="s">
        <v>11</v>
      </c>
      <c r="F10096">
        <v>4233</v>
      </c>
      <c r="G10096">
        <v>8</v>
      </c>
      <c r="H10096">
        <v>3959</v>
      </c>
      <c r="I10096">
        <v>3959</v>
      </c>
      <c r="J10096">
        <v>1916</v>
      </c>
      <c r="K10096">
        <v>0</v>
      </c>
    </row>
    <row r="10097" spans="1:11" x14ac:dyDescent="0.25">
      <c r="A10097">
        <v>2000</v>
      </c>
      <c r="B10097">
        <v>620</v>
      </c>
      <c r="C10097">
        <v>1</v>
      </c>
      <c r="D10097">
        <v>724</v>
      </c>
      <c r="E10097" t="s">
        <v>11</v>
      </c>
      <c r="F10097">
        <v>7149</v>
      </c>
      <c r="G10097">
        <v>8</v>
      </c>
      <c r="H10097">
        <v>4524</v>
      </c>
      <c r="I10097">
        <v>4524</v>
      </c>
      <c r="J10097">
        <v>182645</v>
      </c>
      <c r="K10097">
        <v>0</v>
      </c>
    </row>
    <row r="10098" spans="1:11" x14ac:dyDescent="0.25">
      <c r="A10098">
        <v>2000</v>
      </c>
      <c r="B10098">
        <v>620</v>
      </c>
      <c r="C10098">
        <v>1</v>
      </c>
      <c r="D10098">
        <v>724</v>
      </c>
      <c r="E10098" t="s">
        <v>11</v>
      </c>
      <c r="F10098">
        <v>2686</v>
      </c>
      <c r="G10098">
        <v>8</v>
      </c>
      <c r="H10098">
        <v>4585</v>
      </c>
      <c r="I10098">
        <v>4585</v>
      </c>
      <c r="J10098">
        <v>3781</v>
      </c>
      <c r="K10098">
        <v>0</v>
      </c>
    </row>
    <row r="10099" spans="1:11" x14ac:dyDescent="0.25">
      <c r="A10099">
        <v>2000</v>
      </c>
      <c r="B10099">
        <v>620</v>
      </c>
      <c r="C10099">
        <v>1</v>
      </c>
      <c r="D10099">
        <v>724</v>
      </c>
      <c r="E10099" t="s">
        <v>11</v>
      </c>
      <c r="F10099">
        <v>2117</v>
      </c>
      <c r="G10099">
        <v>8</v>
      </c>
      <c r="H10099">
        <v>5017</v>
      </c>
      <c r="I10099">
        <v>5017</v>
      </c>
      <c r="J10099">
        <v>68644</v>
      </c>
      <c r="K10099">
        <v>0</v>
      </c>
    </row>
    <row r="10100" spans="1:11" x14ac:dyDescent="0.25">
      <c r="A10100">
        <v>2000</v>
      </c>
      <c r="B10100">
        <v>620</v>
      </c>
      <c r="C10100">
        <v>1</v>
      </c>
      <c r="D10100">
        <v>724</v>
      </c>
      <c r="E10100" t="s">
        <v>11</v>
      </c>
      <c r="F10100">
        <v>2114</v>
      </c>
      <c r="G10100">
        <v>8</v>
      </c>
      <c r="H10100">
        <v>5433</v>
      </c>
      <c r="I10100">
        <v>5433</v>
      </c>
      <c r="J10100">
        <v>52333</v>
      </c>
      <c r="K10100">
        <v>0</v>
      </c>
    </row>
    <row r="10101" spans="1:11" x14ac:dyDescent="0.25">
      <c r="A10101">
        <v>2000</v>
      </c>
      <c r="B10101">
        <v>620</v>
      </c>
      <c r="C10101">
        <v>1</v>
      </c>
      <c r="D10101">
        <v>724</v>
      </c>
      <c r="E10101" t="s">
        <v>11</v>
      </c>
      <c r="F10101">
        <v>6852</v>
      </c>
      <c r="G10101">
        <v>8</v>
      </c>
      <c r="H10101">
        <v>5666</v>
      </c>
      <c r="I10101">
        <v>5666</v>
      </c>
      <c r="J10101">
        <v>22827</v>
      </c>
      <c r="K10101">
        <v>0</v>
      </c>
    </row>
    <row r="10102" spans="1:11" x14ac:dyDescent="0.25">
      <c r="A10102">
        <v>2000</v>
      </c>
      <c r="B10102">
        <v>620</v>
      </c>
      <c r="C10102">
        <v>1</v>
      </c>
      <c r="D10102">
        <v>724</v>
      </c>
      <c r="E10102" t="s">
        <v>11</v>
      </c>
      <c r="F10102">
        <v>2815</v>
      </c>
      <c r="G10102">
        <v>8</v>
      </c>
      <c r="H10102">
        <v>6600</v>
      </c>
      <c r="I10102">
        <v>6600</v>
      </c>
      <c r="J10102">
        <v>3767</v>
      </c>
      <c r="K10102">
        <v>0</v>
      </c>
    </row>
    <row r="10103" spans="1:11" x14ac:dyDescent="0.25">
      <c r="A10103">
        <v>2000</v>
      </c>
      <c r="B10103">
        <v>620</v>
      </c>
      <c r="C10103">
        <v>1</v>
      </c>
      <c r="D10103">
        <v>724</v>
      </c>
      <c r="E10103" t="s">
        <v>11</v>
      </c>
      <c r="F10103">
        <v>9710</v>
      </c>
      <c r="G10103">
        <v>8</v>
      </c>
      <c r="H10103">
        <v>6742</v>
      </c>
      <c r="I10103">
        <v>6742</v>
      </c>
      <c r="J10103">
        <v>58880223</v>
      </c>
      <c r="K10103">
        <v>0</v>
      </c>
    </row>
    <row r="10104" spans="1:11" x14ac:dyDescent="0.25">
      <c r="A10104">
        <v>2000</v>
      </c>
      <c r="B10104">
        <v>620</v>
      </c>
      <c r="C10104">
        <v>1</v>
      </c>
      <c r="D10104">
        <v>724</v>
      </c>
      <c r="E10104" t="s">
        <v>11</v>
      </c>
      <c r="F10104">
        <v>6518</v>
      </c>
      <c r="G10104">
        <v>8</v>
      </c>
      <c r="H10104">
        <v>9406</v>
      </c>
      <c r="I10104">
        <v>9406</v>
      </c>
      <c r="J10104">
        <v>28924</v>
      </c>
      <c r="K10104">
        <v>0</v>
      </c>
    </row>
    <row r="10105" spans="1:11" x14ac:dyDescent="0.25">
      <c r="A10105">
        <v>2000</v>
      </c>
      <c r="B10105">
        <v>620</v>
      </c>
      <c r="C10105">
        <v>1</v>
      </c>
      <c r="D10105">
        <v>724</v>
      </c>
      <c r="E10105" t="s">
        <v>11</v>
      </c>
      <c r="F10105">
        <v>2516</v>
      </c>
      <c r="G10105">
        <v>8</v>
      </c>
      <c r="H10105">
        <v>9756</v>
      </c>
      <c r="I10105">
        <v>9756</v>
      </c>
      <c r="J10105">
        <v>22145</v>
      </c>
      <c r="K10105">
        <v>0</v>
      </c>
    </row>
    <row r="10106" spans="1:11" x14ac:dyDescent="0.25">
      <c r="A10106">
        <v>2000</v>
      </c>
      <c r="B10106">
        <v>620</v>
      </c>
      <c r="C10106">
        <v>1</v>
      </c>
      <c r="D10106">
        <v>724</v>
      </c>
      <c r="E10106" t="s">
        <v>11</v>
      </c>
      <c r="F10106">
        <v>6541</v>
      </c>
      <c r="G10106">
        <v>8</v>
      </c>
      <c r="H10106">
        <v>10923</v>
      </c>
      <c r="I10106">
        <v>10923</v>
      </c>
      <c r="J10106">
        <v>530495</v>
      </c>
      <c r="K10106">
        <v>0</v>
      </c>
    </row>
    <row r="10107" spans="1:11" x14ac:dyDescent="0.25">
      <c r="A10107">
        <v>2000</v>
      </c>
      <c r="B10107">
        <v>620</v>
      </c>
      <c r="C10107">
        <v>1</v>
      </c>
      <c r="D10107">
        <v>724</v>
      </c>
      <c r="E10107" t="s">
        <v>11</v>
      </c>
      <c r="F10107">
        <v>2225</v>
      </c>
      <c r="G10107">
        <v>8</v>
      </c>
      <c r="H10107">
        <v>10975</v>
      </c>
      <c r="I10107">
        <v>10975</v>
      </c>
      <c r="J10107">
        <v>10539</v>
      </c>
      <c r="K10107">
        <v>0</v>
      </c>
    </row>
    <row r="10108" spans="1:11" x14ac:dyDescent="0.25">
      <c r="A10108">
        <v>2000</v>
      </c>
      <c r="B10108">
        <v>620</v>
      </c>
      <c r="C10108">
        <v>1</v>
      </c>
      <c r="D10108">
        <v>724</v>
      </c>
      <c r="E10108" t="s">
        <v>11</v>
      </c>
      <c r="F10108">
        <v>6545</v>
      </c>
      <c r="G10108">
        <v>8</v>
      </c>
      <c r="H10108">
        <v>11078</v>
      </c>
      <c r="I10108">
        <v>11078</v>
      </c>
      <c r="J10108">
        <v>36268</v>
      </c>
      <c r="K10108">
        <v>0</v>
      </c>
    </row>
    <row r="10109" spans="1:11" x14ac:dyDescent="0.25">
      <c r="A10109">
        <v>2000</v>
      </c>
      <c r="B10109">
        <v>620</v>
      </c>
      <c r="C10109">
        <v>1</v>
      </c>
      <c r="D10109">
        <v>724</v>
      </c>
      <c r="E10109" t="s">
        <v>11</v>
      </c>
      <c r="F10109">
        <v>6891</v>
      </c>
      <c r="G10109">
        <v>8</v>
      </c>
      <c r="H10109">
        <v>11776</v>
      </c>
      <c r="I10109">
        <v>11776</v>
      </c>
      <c r="J10109">
        <v>49896</v>
      </c>
      <c r="K10109">
        <v>0</v>
      </c>
    </row>
    <row r="10110" spans="1:11" x14ac:dyDescent="0.25">
      <c r="A10110">
        <v>2000</v>
      </c>
      <c r="B10110">
        <v>620</v>
      </c>
      <c r="C10110">
        <v>1</v>
      </c>
      <c r="D10110">
        <v>724</v>
      </c>
      <c r="E10110" t="s">
        <v>11</v>
      </c>
      <c r="F10110">
        <v>7929</v>
      </c>
      <c r="G10110">
        <v>8</v>
      </c>
      <c r="H10110">
        <v>11824</v>
      </c>
      <c r="I10110">
        <v>11824</v>
      </c>
      <c r="J10110">
        <v>367532</v>
      </c>
      <c r="K10110">
        <v>0</v>
      </c>
    </row>
    <row r="10111" spans="1:11" x14ac:dyDescent="0.25">
      <c r="A10111">
        <v>2000</v>
      </c>
      <c r="B10111">
        <v>620</v>
      </c>
      <c r="C10111">
        <v>1</v>
      </c>
      <c r="D10111">
        <v>724</v>
      </c>
      <c r="E10111" t="s">
        <v>11</v>
      </c>
      <c r="F10111">
        <v>564</v>
      </c>
      <c r="G10111">
        <v>8</v>
      </c>
      <c r="H10111">
        <v>11980</v>
      </c>
      <c r="I10111">
        <v>11980</v>
      </c>
      <c r="J10111">
        <v>40832</v>
      </c>
      <c r="K10111">
        <v>0</v>
      </c>
    </row>
    <row r="10112" spans="1:11" x14ac:dyDescent="0.25">
      <c r="A10112">
        <v>2000</v>
      </c>
      <c r="B10112">
        <v>620</v>
      </c>
      <c r="C10112">
        <v>1</v>
      </c>
      <c r="D10112">
        <v>724</v>
      </c>
      <c r="E10112" t="s">
        <v>11</v>
      </c>
      <c r="F10112">
        <v>2687</v>
      </c>
      <c r="G10112">
        <v>8</v>
      </c>
      <c r="H10112">
        <v>12192</v>
      </c>
      <c r="I10112">
        <v>12192</v>
      </c>
      <c r="J10112">
        <v>56940</v>
      </c>
      <c r="K10112">
        <v>0</v>
      </c>
    </row>
    <row r="10113" spans="1:11" x14ac:dyDescent="0.25">
      <c r="A10113">
        <v>2000</v>
      </c>
      <c r="B10113">
        <v>620</v>
      </c>
      <c r="C10113">
        <v>1</v>
      </c>
      <c r="D10113">
        <v>724</v>
      </c>
      <c r="E10113" t="s">
        <v>11</v>
      </c>
      <c r="F10113">
        <v>6130</v>
      </c>
      <c r="G10113">
        <v>8</v>
      </c>
      <c r="H10113">
        <v>12704</v>
      </c>
      <c r="I10113">
        <v>12704</v>
      </c>
      <c r="J10113">
        <v>163735</v>
      </c>
      <c r="K10113">
        <v>0</v>
      </c>
    </row>
    <row r="10114" spans="1:11" x14ac:dyDescent="0.25">
      <c r="A10114">
        <v>2000</v>
      </c>
      <c r="B10114">
        <v>620</v>
      </c>
      <c r="C10114">
        <v>1</v>
      </c>
      <c r="D10114">
        <v>724</v>
      </c>
      <c r="E10114" t="s">
        <v>11</v>
      </c>
      <c r="F10114">
        <v>9610</v>
      </c>
      <c r="G10114">
        <v>8</v>
      </c>
      <c r="H10114">
        <v>12986</v>
      </c>
      <c r="I10114">
        <v>12986</v>
      </c>
      <c r="J10114">
        <v>159919</v>
      </c>
      <c r="K10114">
        <v>0</v>
      </c>
    </row>
    <row r="10115" spans="1:11" x14ac:dyDescent="0.25">
      <c r="A10115">
        <v>2000</v>
      </c>
      <c r="B10115">
        <v>620</v>
      </c>
      <c r="C10115">
        <v>1</v>
      </c>
      <c r="D10115">
        <v>724</v>
      </c>
      <c r="E10115" t="s">
        <v>11</v>
      </c>
      <c r="F10115">
        <v>2633</v>
      </c>
      <c r="G10115">
        <v>8</v>
      </c>
      <c r="H10115">
        <v>13611</v>
      </c>
      <c r="I10115">
        <v>13611</v>
      </c>
      <c r="J10115">
        <v>8263</v>
      </c>
      <c r="K10115">
        <v>0</v>
      </c>
    </row>
    <row r="10116" spans="1:11" x14ac:dyDescent="0.25">
      <c r="A10116">
        <v>2000</v>
      </c>
      <c r="B10116">
        <v>620</v>
      </c>
      <c r="C10116">
        <v>1</v>
      </c>
      <c r="D10116">
        <v>724</v>
      </c>
      <c r="E10116" t="s">
        <v>11</v>
      </c>
      <c r="F10116">
        <v>2519</v>
      </c>
      <c r="G10116">
        <v>8</v>
      </c>
      <c r="H10116">
        <v>16000</v>
      </c>
      <c r="I10116">
        <v>16000</v>
      </c>
      <c r="J10116">
        <v>8272</v>
      </c>
      <c r="K10116">
        <v>0</v>
      </c>
    </row>
    <row r="10117" spans="1:11" x14ac:dyDescent="0.25">
      <c r="A10117">
        <v>2000</v>
      </c>
      <c r="B10117">
        <v>620</v>
      </c>
      <c r="C10117">
        <v>1</v>
      </c>
      <c r="D10117">
        <v>724</v>
      </c>
      <c r="E10117" t="s">
        <v>11</v>
      </c>
      <c r="F10117">
        <v>2784</v>
      </c>
      <c r="G10117">
        <v>8</v>
      </c>
      <c r="H10117">
        <v>17500</v>
      </c>
      <c r="I10117">
        <v>17500</v>
      </c>
      <c r="J10117">
        <v>8002</v>
      </c>
      <c r="K10117">
        <v>0</v>
      </c>
    </row>
    <row r="10118" spans="1:11" x14ac:dyDescent="0.25">
      <c r="A10118">
        <v>2000</v>
      </c>
      <c r="B10118">
        <v>620</v>
      </c>
      <c r="C10118">
        <v>1</v>
      </c>
      <c r="D10118">
        <v>724</v>
      </c>
      <c r="E10118" t="s">
        <v>11</v>
      </c>
      <c r="F10118">
        <v>6832</v>
      </c>
      <c r="G10118">
        <v>8</v>
      </c>
      <c r="H10118">
        <v>18664</v>
      </c>
      <c r="I10118">
        <v>18664</v>
      </c>
      <c r="J10118">
        <v>600000</v>
      </c>
      <c r="K10118">
        <v>0</v>
      </c>
    </row>
    <row r="10119" spans="1:11" x14ac:dyDescent="0.25">
      <c r="A10119">
        <v>2000</v>
      </c>
      <c r="B10119">
        <v>620</v>
      </c>
      <c r="C10119">
        <v>1</v>
      </c>
      <c r="D10119">
        <v>724</v>
      </c>
      <c r="E10119" t="s">
        <v>11</v>
      </c>
      <c r="F10119">
        <v>6831</v>
      </c>
      <c r="G10119">
        <v>8</v>
      </c>
      <c r="H10119">
        <v>19544</v>
      </c>
      <c r="I10119">
        <v>19544</v>
      </c>
      <c r="J10119">
        <v>179574</v>
      </c>
      <c r="K10119">
        <v>0</v>
      </c>
    </row>
    <row r="10120" spans="1:11" x14ac:dyDescent="0.25">
      <c r="A10120">
        <v>2000</v>
      </c>
      <c r="B10120">
        <v>620</v>
      </c>
      <c r="C10120">
        <v>1</v>
      </c>
      <c r="D10120">
        <v>724</v>
      </c>
      <c r="E10120" t="s">
        <v>11</v>
      </c>
      <c r="F10120">
        <v>6539</v>
      </c>
      <c r="G10120">
        <v>8</v>
      </c>
      <c r="H10120">
        <v>24205</v>
      </c>
      <c r="I10120">
        <v>24205</v>
      </c>
      <c r="J10120">
        <v>410506</v>
      </c>
      <c r="K10120">
        <v>0</v>
      </c>
    </row>
    <row r="10121" spans="1:11" x14ac:dyDescent="0.25">
      <c r="A10121">
        <v>2000</v>
      </c>
      <c r="B10121">
        <v>620</v>
      </c>
      <c r="C10121">
        <v>1</v>
      </c>
      <c r="D10121">
        <v>724</v>
      </c>
      <c r="E10121" t="s">
        <v>11</v>
      </c>
      <c r="F10121">
        <v>2683</v>
      </c>
      <c r="G10121">
        <v>8</v>
      </c>
      <c r="H10121">
        <v>24881</v>
      </c>
      <c r="I10121">
        <v>24881</v>
      </c>
      <c r="J10121">
        <v>255459</v>
      </c>
      <c r="K10121">
        <v>0</v>
      </c>
    </row>
    <row r="10122" spans="1:11" x14ac:dyDescent="0.25">
      <c r="A10122">
        <v>2000</v>
      </c>
      <c r="B10122">
        <v>620</v>
      </c>
      <c r="C10122">
        <v>1</v>
      </c>
      <c r="D10122">
        <v>724</v>
      </c>
      <c r="E10122" t="s">
        <v>11</v>
      </c>
      <c r="F10122">
        <v>6352</v>
      </c>
      <c r="G10122">
        <v>8</v>
      </c>
      <c r="H10122">
        <v>25915</v>
      </c>
      <c r="I10122">
        <v>25915</v>
      </c>
      <c r="J10122">
        <v>131615</v>
      </c>
      <c r="K10122">
        <v>0</v>
      </c>
    </row>
    <row r="10123" spans="1:11" x14ac:dyDescent="0.25">
      <c r="A10123">
        <v>2000</v>
      </c>
      <c r="B10123">
        <v>620</v>
      </c>
      <c r="C10123">
        <v>1</v>
      </c>
      <c r="D10123">
        <v>724</v>
      </c>
      <c r="E10123" t="s">
        <v>11</v>
      </c>
      <c r="F10123">
        <v>6597</v>
      </c>
      <c r="G10123">
        <v>8</v>
      </c>
      <c r="H10123">
        <v>29895</v>
      </c>
      <c r="I10123">
        <v>29895</v>
      </c>
      <c r="J10123">
        <v>115944</v>
      </c>
      <c r="K10123">
        <v>0</v>
      </c>
    </row>
    <row r="10124" spans="1:11" x14ac:dyDescent="0.25">
      <c r="A10124">
        <v>2000</v>
      </c>
      <c r="B10124">
        <v>620</v>
      </c>
      <c r="C10124">
        <v>1</v>
      </c>
      <c r="D10124">
        <v>724</v>
      </c>
      <c r="E10124" t="s">
        <v>11</v>
      </c>
      <c r="F10124">
        <v>4314</v>
      </c>
      <c r="G10124">
        <v>8</v>
      </c>
      <c r="H10124">
        <v>32162</v>
      </c>
      <c r="I10124">
        <v>32162</v>
      </c>
      <c r="J10124">
        <v>89230</v>
      </c>
      <c r="K10124">
        <v>0</v>
      </c>
    </row>
    <row r="10125" spans="1:11" x14ac:dyDescent="0.25">
      <c r="A10125">
        <v>2000</v>
      </c>
      <c r="B10125">
        <v>620</v>
      </c>
      <c r="C10125">
        <v>1</v>
      </c>
      <c r="D10125">
        <v>724</v>
      </c>
      <c r="E10125" t="s">
        <v>11</v>
      </c>
      <c r="F10125">
        <v>5122</v>
      </c>
      <c r="G10125">
        <v>8</v>
      </c>
      <c r="H10125">
        <v>33471</v>
      </c>
      <c r="I10125">
        <v>33471</v>
      </c>
      <c r="J10125">
        <v>103744</v>
      </c>
      <c r="K10125">
        <v>0</v>
      </c>
    </row>
    <row r="10126" spans="1:11" x14ac:dyDescent="0.25">
      <c r="A10126">
        <v>2000</v>
      </c>
      <c r="B10126">
        <v>620</v>
      </c>
      <c r="C10126">
        <v>1</v>
      </c>
      <c r="D10126">
        <v>724</v>
      </c>
      <c r="E10126" t="s">
        <v>11</v>
      </c>
      <c r="F10126">
        <v>7742</v>
      </c>
      <c r="G10126">
        <v>8</v>
      </c>
      <c r="H10126">
        <v>33893</v>
      </c>
      <c r="I10126">
        <v>33893</v>
      </c>
      <c r="J10126">
        <v>4488839</v>
      </c>
      <c r="K10126">
        <v>0</v>
      </c>
    </row>
    <row r="10127" spans="1:11" x14ac:dyDescent="0.25">
      <c r="A10127">
        <v>2000</v>
      </c>
      <c r="B10127">
        <v>620</v>
      </c>
      <c r="C10127">
        <v>1</v>
      </c>
      <c r="D10127">
        <v>724</v>
      </c>
      <c r="E10127" t="s">
        <v>11</v>
      </c>
      <c r="F10127">
        <v>8483</v>
      </c>
      <c r="G10127">
        <v>8</v>
      </c>
      <c r="H10127">
        <v>34480</v>
      </c>
      <c r="I10127">
        <v>34480</v>
      </c>
      <c r="J10127">
        <v>945819</v>
      </c>
      <c r="K10127">
        <v>0</v>
      </c>
    </row>
    <row r="10128" spans="1:11" x14ac:dyDescent="0.25">
      <c r="A10128">
        <v>2000</v>
      </c>
      <c r="B10128">
        <v>620</v>
      </c>
      <c r="C10128">
        <v>1</v>
      </c>
      <c r="D10128">
        <v>724</v>
      </c>
      <c r="E10128" t="s">
        <v>11</v>
      </c>
      <c r="F10128">
        <v>1221</v>
      </c>
      <c r="G10128">
        <v>8</v>
      </c>
      <c r="H10128">
        <v>35360</v>
      </c>
      <c r="I10128">
        <v>35360</v>
      </c>
      <c r="J10128">
        <v>682163</v>
      </c>
      <c r="K10128">
        <v>0</v>
      </c>
    </row>
    <row r="10129" spans="1:11" x14ac:dyDescent="0.25">
      <c r="A10129">
        <v>2000</v>
      </c>
      <c r="B10129">
        <v>620</v>
      </c>
      <c r="C10129">
        <v>1</v>
      </c>
      <c r="D10129">
        <v>724</v>
      </c>
      <c r="E10129" t="s">
        <v>11</v>
      </c>
      <c r="F10129">
        <v>4239</v>
      </c>
      <c r="G10129">
        <v>8</v>
      </c>
      <c r="H10129">
        <v>36028</v>
      </c>
      <c r="I10129">
        <v>36028</v>
      </c>
      <c r="J10129">
        <v>19410</v>
      </c>
      <c r="K10129">
        <v>0</v>
      </c>
    </row>
    <row r="10130" spans="1:11" x14ac:dyDescent="0.25">
      <c r="A10130">
        <v>2000</v>
      </c>
      <c r="B10130">
        <v>620</v>
      </c>
      <c r="C10130">
        <v>1</v>
      </c>
      <c r="D10130">
        <v>724</v>
      </c>
      <c r="E10130" t="s">
        <v>11</v>
      </c>
      <c r="F10130">
        <v>2640</v>
      </c>
      <c r="G10130">
        <v>8</v>
      </c>
      <c r="H10130">
        <v>36928</v>
      </c>
      <c r="I10130">
        <v>36928</v>
      </c>
      <c r="J10130">
        <v>4291</v>
      </c>
      <c r="K10130">
        <v>0</v>
      </c>
    </row>
    <row r="10131" spans="1:11" x14ac:dyDescent="0.25">
      <c r="A10131">
        <v>2000</v>
      </c>
      <c r="B10131">
        <v>620</v>
      </c>
      <c r="C10131">
        <v>1</v>
      </c>
      <c r="D10131">
        <v>724</v>
      </c>
      <c r="E10131" t="s">
        <v>11</v>
      </c>
      <c r="F10131">
        <v>2877</v>
      </c>
      <c r="G10131">
        <v>8</v>
      </c>
      <c r="H10131">
        <v>37000</v>
      </c>
      <c r="I10131">
        <v>37000</v>
      </c>
      <c r="J10131">
        <v>7749</v>
      </c>
      <c r="K10131">
        <v>0</v>
      </c>
    </row>
    <row r="10132" spans="1:11" x14ac:dyDescent="0.25">
      <c r="A10132">
        <v>2000</v>
      </c>
      <c r="B10132">
        <v>620</v>
      </c>
      <c r="C10132">
        <v>1</v>
      </c>
      <c r="D10132">
        <v>724</v>
      </c>
      <c r="E10132" t="s">
        <v>11</v>
      </c>
      <c r="F10132">
        <v>4245</v>
      </c>
      <c r="G10132">
        <v>8</v>
      </c>
      <c r="H10132">
        <v>43511</v>
      </c>
      <c r="I10132">
        <v>43511</v>
      </c>
      <c r="J10132">
        <v>62134</v>
      </c>
      <c r="K10132">
        <v>0</v>
      </c>
    </row>
    <row r="10133" spans="1:11" x14ac:dyDescent="0.25">
      <c r="A10133">
        <v>2000</v>
      </c>
      <c r="B10133">
        <v>620</v>
      </c>
      <c r="C10133">
        <v>1</v>
      </c>
      <c r="D10133">
        <v>724</v>
      </c>
      <c r="E10133" t="s">
        <v>11</v>
      </c>
      <c r="F10133">
        <v>2924</v>
      </c>
      <c r="G10133">
        <v>8</v>
      </c>
      <c r="H10133">
        <v>44947</v>
      </c>
      <c r="I10133">
        <v>44947</v>
      </c>
      <c r="J10133">
        <v>132747</v>
      </c>
      <c r="K10133">
        <v>0</v>
      </c>
    </row>
    <row r="10134" spans="1:11" x14ac:dyDescent="0.25">
      <c r="A10134">
        <v>2000</v>
      </c>
      <c r="B10134">
        <v>620</v>
      </c>
      <c r="C10134">
        <v>1</v>
      </c>
      <c r="D10134">
        <v>724</v>
      </c>
      <c r="E10134" t="s">
        <v>11</v>
      </c>
      <c r="F10134">
        <v>2922</v>
      </c>
      <c r="G10134">
        <v>8</v>
      </c>
      <c r="H10134">
        <v>46012</v>
      </c>
      <c r="I10134">
        <v>46012</v>
      </c>
      <c r="J10134">
        <v>126573</v>
      </c>
      <c r="K10134">
        <v>0</v>
      </c>
    </row>
    <row r="10135" spans="1:11" x14ac:dyDescent="0.25">
      <c r="A10135">
        <v>2000</v>
      </c>
      <c r="B10135">
        <v>620</v>
      </c>
      <c r="C10135">
        <v>1</v>
      </c>
      <c r="D10135">
        <v>724</v>
      </c>
      <c r="E10135" t="s">
        <v>11</v>
      </c>
      <c r="F10135">
        <v>2518</v>
      </c>
      <c r="G10135">
        <v>8</v>
      </c>
      <c r="H10135">
        <v>47603</v>
      </c>
      <c r="I10135">
        <v>47603</v>
      </c>
      <c r="J10135">
        <v>21859</v>
      </c>
      <c r="K10135">
        <v>0</v>
      </c>
    </row>
    <row r="10136" spans="1:11" x14ac:dyDescent="0.25">
      <c r="A10136">
        <v>2000</v>
      </c>
      <c r="B10136">
        <v>620</v>
      </c>
      <c r="C10136">
        <v>1</v>
      </c>
      <c r="D10136">
        <v>724</v>
      </c>
      <c r="E10136" t="s">
        <v>11</v>
      </c>
      <c r="F10136">
        <v>8991</v>
      </c>
      <c r="G10136">
        <v>8</v>
      </c>
      <c r="H10136">
        <v>48110</v>
      </c>
      <c r="I10136">
        <v>48110</v>
      </c>
      <c r="J10136">
        <v>743060</v>
      </c>
      <c r="K10136">
        <v>0</v>
      </c>
    </row>
    <row r="10137" spans="1:11" x14ac:dyDescent="0.25">
      <c r="A10137">
        <v>2000</v>
      </c>
      <c r="B10137">
        <v>620</v>
      </c>
      <c r="C10137">
        <v>1</v>
      </c>
      <c r="D10137">
        <v>724</v>
      </c>
      <c r="E10137" t="s">
        <v>11</v>
      </c>
      <c r="F10137">
        <v>2119</v>
      </c>
      <c r="G10137">
        <v>8</v>
      </c>
      <c r="H10137">
        <v>50896</v>
      </c>
      <c r="I10137">
        <v>50896</v>
      </c>
      <c r="J10137">
        <v>217479</v>
      </c>
      <c r="K10137">
        <v>0</v>
      </c>
    </row>
    <row r="10138" spans="1:11" x14ac:dyDescent="0.25">
      <c r="A10138">
        <v>2000</v>
      </c>
      <c r="B10138">
        <v>620</v>
      </c>
      <c r="C10138">
        <v>1</v>
      </c>
      <c r="D10138">
        <v>724</v>
      </c>
      <c r="E10138" t="s">
        <v>11</v>
      </c>
      <c r="F10138">
        <v>5414</v>
      </c>
      <c r="G10138">
        <v>8</v>
      </c>
      <c r="H10138">
        <v>51013</v>
      </c>
      <c r="I10138">
        <v>51013</v>
      </c>
      <c r="J10138">
        <v>183238</v>
      </c>
      <c r="K10138">
        <v>0</v>
      </c>
    </row>
    <row r="10139" spans="1:11" x14ac:dyDescent="0.25">
      <c r="A10139">
        <v>2000</v>
      </c>
      <c r="B10139">
        <v>620</v>
      </c>
      <c r="C10139">
        <v>1</v>
      </c>
      <c r="D10139">
        <v>724</v>
      </c>
      <c r="E10139" t="s">
        <v>11</v>
      </c>
      <c r="F10139">
        <v>141</v>
      </c>
      <c r="G10139">
        <v>8</v>
      </c>
      <c r="H10139">
        <v>51164</v>
      </c>
      <c r="I10139">
        <v>51164</v>
      </c>
      <c r="J10139">
        <v>136816</v>
      </c>
      <c r="K10139">
        <v>0</v>
      </c>
    </row>
    <row r="10140" spans="1:11" x14ac:dyDescent="0.25">
      <c r="A10140">
        <v>2000</v>
      </c>
      <c r="B10140">
        <v>620</v>
      </c>
      <c r="C10140">
        <v>1</v>
      </c>
      <c r="D10140">
        <v>724</v>
      </c>
      <c r="E10140" t="s">
        <v>11</v>
      </c>
      <c r="F10140">
        <v>5843</v>
      </c>
      <c r="G10140">
        <v>8</v>
      </c>
      <c r="H10140">
        <v>51862</v>
      </c>
      <c r="I10140">
        <v>51862</v>
      </c>
      <c r="J10140">
        <v>241404</v>
      </c>
      <c r="K10140">
        <v>0</v>
      </c>
    </row>
    <row r="10141" spans="1:11" x14ac:dyDescent="0.25">
      <c r="A10141">
        <v>2000</v>
      </c>
      <c r="B10141">
        <v>620</v>
      </c>
      <c r="C10141">
        <v>1</v>
      </c>
      <c r="D10141">
        <v>724</v>
      </c>
      <c r="E10141" t="s">
        <v>11</v>
      </c>
      <c r="F10141">
        <v>7723</v>
      </c>
      <c r="G10141">
        <v>8</v>
      </c>
      <c r="H10141">
        <v>52705</v>
      </c>
      <c r="I10141">
        <v>52705</v>
      </c>
      <c r="J10141">
        <v>725425</v>
      </c>
      <c r="K10141">
        <v>0</v>
      </c>
    </row>
    <row r="10142" spans="1:11" x14ac:dyDescent="0.25">
      <c r="A10142">
        <v>2000</v>
      </c>
      <c r="B10142">
        <v>620</v>
      </c>
      <c r="C10142">
        <v>1</v>
      </c>
      <c r="D10142">
        <v>724</v>
      </c>
      <c r="E10142" t="s">
        <v>11</v>
      </c>
      <c r="F10142">
        <v>6536</v>
      </c>
      <c r="G10142">
        <v>8</v>
      </c>
      <c r="H10142">
        <v>52734</v>
      </c>
      <c r="I10142">
        <v>52734</v>
      </c>
      <c r="J10142">
        <v>870515</v>
      </c>
      <c r="K10142">
        <v>0</v>
      </c>
    </row>
    <row r="10143" spans="1:11" x14ac:dyDescent="0.25">
      <c r="A10143">
        <v>2000</v>
      </c>
      <c r="B10143">
        <v>620</v>
      </c>
      <c r="C10143">
        <v>1</v>
      </c>
      <c r="D10143">
        <v>724</v>
      </c>
      <c r="E10143" t="s">
        <v>11</v>
      </c>
      <c r="F10143">
        <v>2713</v>
      </c>
      <c r="G10143">
        <v>8</v>
      </c>
      <c r="H10143">
        <v>53240</v>
      </c>
      <c r="I10143">
        <v>53240</v>
      </c>
      <c r="J10143">
        <v>20368</v>
      </c>
      <c r="K10143">
        <v>0</v>
      </c>
    </row>
    <row r="10144" spans="1:11" x14ac:dyDescent="0.25">
      <c r="A10144">
        <v>2000</v>
      </c>
      <c r="B10144">
        <v>620</v>
      </c>
      <c r="C10144">
        <v>1</v>
      </c>
      <c r="D10144">
        <v>724</v>
      </c>
      <c r="E10144" t="s">
        <v>11</v>
      </c>
      <c r="F10144">
        <v>6122</v>
      </c>
      <c r="G10144">
        <v>8</v>
      </c>
      <c r="H10144">
        <v>53256</v>
      </c>
      <c r="I10144">
        <v>53256</v>
      </c>
      <c r="J10144">
        <v>560448</v>
      </c>
      <c r="K10144">
        <v>0</v>
      </c>
    </row>
    <row r="10145" spans="1:11" x14ac:dyDescent="0.25">
      <c r="A10145">
        <v>2000</v>
      </c>
      <c r="B10145">
        <v>620</v>
      </c>
      <c r="C10145">
        <v>1</v>
      </c>
      <c r="D10145">
        <v>724</v>
      </c>
      <c r="E10145" t="s">
        <v>11</v>
      </c>
      <c r="F10145">
        <v>2742</v>
      </c>
      <c r="G10145">
        <v>8</v>
      </c>
      <c r="H10145">
        <v>53750</v>
      </c>
      <c r="I10145">
        <v>53750</v>
      </c>
      <c r="J10145">
        <v>4031</v>
      </c>
      <c r="K10145">
        <v>0</v>
      </c>
    </row>
    <row r="10146" spans="1:11" x14ac:dyDescent="0.25">
      <c r="A10146">
        <v>2000</v>
      </c>
      <c r="B10146">
        <v>620</v>
      </c>
      <c r="C10146">
        <v>1</v>
      </c>
      <c r="D10146">
        <v>724</v>
      </c>
      <c r="E10146" t="s">
        <v>11</v>
      </c>
      <c r="F10146">
        <v>6549</v>
      </c>
      <c r="G10146">
        <v>8</v>
      </c>
      <c r="H10146">
        <v>56264</v>
      </c>
      <c r="I10146">
        <v>56264</v>
      </c>
      <c r="J10146">
        <v>279338</v>
      </c>
      <c r="K10146">
        <v>0</v>
      </c>
    </row>
    <row r="10147" spans="1:11" x14ac:dyDescent="0.25">
      <c r="A10147">
        <v>2000</v>
      </c>
      <c r="B10147">
        <v>620</v>
      </c>
      <c r="C10147">
        <v>1</v>
      </c>
      <c r="D10147">
        <v>724</v>
      </c>
      <c r="E10147" t="s">
        <v>11</v>
      </c>
      <c r="F10147">
        <v>6811</v>
      </c>
      <c r="G10147">
        <v>8</v>
      </c>
      <c r="H10147">
        <v>56522</v>
      </c>
      <c r="I10147">
        <v>56522</v>
      </c>
      <c r="J10147">
        <v>7871308</v>
      </c>
      <c r="K10147">
        <v>0</v>
      </c>
    </row>
    <row r="10148" spans="1:11" x14ac:dyDescent="0.25">
      <c r="A10148">
        <v>2000</v>
      </c>
      <c r="B10148">
        <v>620</v>
      </c>
      <c r="C10148">
        <v>1</v>
      </c>
      <c r="D10148">
        <v>724</v>
      </c>
      <c r="E10148" t="s">
        <v>11</v>
      </c>
      <c r="F10148">
        <v>5223</v>
      </c>
      <c r="G10148">
        <v>8</v>
      </c>
      <c r="H10148">
        <v>58833</v>
      </c>
      <c r="I10148">
        <v>58833</v>
      </c>
      <c r="J10148">
        <v>879053</v>
      </c>
      <c r="K10148">
        <v>0</v>
      </c>
    </row>
    <row r="10149" spans="1:11" x14ac:dyDescent="0.25">
      <c r="A10149">
        <v>2000</v>
      </c>
      <c r="B10149">
        <v>620</v>
      </c>
      <c r="C10149">
        <v>1</v>
      </c>
      <c r="D10149">
        <v>724</v>
      </c>
      <c r="E10149" t="s">
        <v>11</v>
      </c>
      <c r="F10149">
        <v>6579</v>
      </c>
      <c r="G10149">
        <v>8</v>
      </c>
      <c r="H10149">
        <v>58982</v>
      </c>
      <c r="I10149">
        <v>58982</v>
      </c>
      <c r="J10149">
        <v>500929</v>
      </c>
      <c r="K10149">
        <v>0</v>
      </c>
    </row>
    <row r="10150" spans="1:11" x14ac:dyDescent="0.25">
      <c r="A10150">
        <v>2000</v>
      </c>
      <c r="B10150">
        <v>620</v>
      </c>
      <c r="C10150">
        <v>1</v>
      </c>
      <c r="D10150">
        <v>724</v>
      </c>
      <c r="E10150" t="s">
        <v>11</v>
      </c>
      <c r="F10150">
        <v>7368</v>
      </c>
      <c r="G10150">
        <v>8</v>
      </c>
      <c r="H10150">
        <v>60062</v>
      </c>
      <c r="I10150">
        <v>60062</v>
      </c>
      <c r="J10150">
        <v>1032852</v>
      </c>
      <c r="K10150">
        <v>0</v>
      </c>
    </row>
    <row r="10151" spans="1:11" x14ac:dyDescent="0.25">
      <c r="A10151">
        <v>2000</v>
      </c>
      <c r="B10151">
        <v>620</v>
      </c>
      <c r="C10151">
        <v>1</v>
      </c>
      <c r="D10151">
        <v>724</v>
      </c>
      <c r="E10151" t="s">
        <v>11</v>
      </c>
      <c r="F10151">
        <v>7411</v>
      </c>
      <c r="G10151">
        <v>8</v>
      </c>
      <c r="H10151">
        <v>60225</v>
      </c>
      <c r="I10151">
        <v>60225</v>
      </c>
      <c r="J10151">
        <v>272711</v>
      </c>
      <c r="K10151">
        <v>0</v>
      </c>
    </row>
    <row r="10152" spans="1:11" x14ac:dyDescent="0.25">
      <c r="A10152">
        <v>2000</v>
      </c>
      <c r="B10152">
        <v>620</v>
      </c>
      <c r="C10152">
        <v>1</v>
      </c>
      <c r="D10152">
        <v>724</v>
      </c>
      <c r="E10152" t="s">
        <v>11</v>
      </c>
      <c r="F10152">
        <v>3221</v>
      </c>
      <c r="G10152">
        <v>8</v>
      </c>
      <c r="H10152">
        <v>61980</v>
      </c>
      <c r="I10152">
        <v>61980</v>
      </c>
      <c r="J10152">
        <v>5396</v>
      </c>
      <c r="K10152">
        <v>0</v>
      </c>
    </row>
    <row r="10153" spans="1:11" x14ac:dyDescent="0.25">
      <c r="A10153">
        <v>2000</v>
      </c>
      <c r="B10153">
        <v>620</v>
      </c>
      <c r="C10153">
        <v>1</v>
      </c>
      <c r="D10153">
        <v>724</v>
      </c>
      <c r="E10153" t="s">
        <v>11</v>
      </c>
      <c r="F10153">
        <v>7112</v>
      </c>
      <c r="G10153">
        <v>8</v>
      </c>
      <c r="H10153">
        <v>67913</v>
      </c>
      <c r="I10153">
        <v>67913</v>
      </c>
      <c r="J10153">
        <v>798510</v>
      </c>
      <c r="K10153">
        <v>0</v>
      </c>
    </row>
    <row r="10154" spans="1:11" x14ac:dyDescent="0.25">
      <c r="A10154">
        <v>2000</v>
      </c>
      <c r="B10154">
        <v>620</v>
      </c>
      <c r="C10154">
        <v>1</v>
      </c>
      <c r="D10154">
        <v>724</v>
      </c>
      <c r="E10154" t="s">
        <v>11</v>
      </c>
      <c r="F10154">
        <v>5838</v>
      </c>
      <c r="G10154">
        <v>8</v>
      </c>
      <c r="H10154">
        <v>68263</v>
      </c>
      <c r="I10154">
        <v>68263</v>
      </c>
      <c r="J10154">
        <v>170525</v>
      </c>
      <c r="K10154">
        <v>0</v>
      </c>
    </row>
    <row r="10155" spans="1:11" x14ac:dyDescent="0.25">
      <c r="A10155">
        <v>2000</v>
      </c>
      <c r="B10155">
        <v>620</v>
      </c>
      <c r="C10155">
        <v>1</v>
      </c>
      <c r="D10155">
        <v>724</v>
      </c>
      <c r="E10155" t="s">
        <v>11</v>
      </c>
      <c r="F10155">
        <v>2120</v>
      </c>
      <c r="G10155">
        <v>8</v>
      </c>
      <c r="H10155">
        <v>70164</v>
      </c>
      <c r="I10155">
        <v>70164</v>
      </c>
      <c r="J10155">
        <v>85244</v>
      </c>
      <c r="K10155">
        <v>0</v>
      </c>
    </row>
    <row r="10156" spans="1:11" x14ac:dyDescent="0.25">
      <c r="A10156">
        <v>2000</v>
      </c>
      <c r="B10156">
        <v>620</v>
      </c>
      <c r="C10156">
        <v>1</v>
      </c>
      <c r="D10156">
        <v>724</v>
      </c>
      <c r="E10156" t="s">
        <v>11</v>
      </c>
      <c r="F10156">
        <v>2238</v>
      </c>
      <c r="G10156">
        <v>8</v>
      </c>
      <c r="H10156">
        <v>70817</v>
      </c>
      <c r="I10156">
        <v>70817</v>
      </c>
      <c r="J10156">
        <v>42337</v>
      </c>
      <c r="K10156">
        <v>0</v>
      </c>
    </row>
    <row r="10157" spans="1:11" x14ac:dyDescent="0.25">
      <c r="A10157">
        <v>2000</v>
      </c>
      <c r="B10157">
        <v>620</v>
      </c>
      <c r="C10157">
        <v>1</v>
      </c>
      <c r="D10157">
        <v>724</v>
      </c>
      <c r="E10157" t="s">
        <v>11</v>
      </c>
      <c r="F10157">
        <v>6349</v>
      </c>
      <c r="G10157">
        <v>8</v>
      </c>
      <c r="H10157">
        <v>72420</v>
      </c>
      <c r="I10157">
        <v>72420</v>
      </c>
      <c r="J10157">
        <v>150438</v>
      </c>
      <c r="K10157">
        <v>0</v>
      </c>
    </row>
    <row r="10158" spans="1:11" x14ac:dyDescent="0.25">
      <c r="A10158">
        <v>2000</v>
      </c>
      <c r="B10158">
        <v>620</v>
      </c>
      <c r="C10158">
        <v>1</v>
      </c>
      <c r="D10158">
        <v>724</v>
      </c>
      <c r="E10158" t="s">
        <v>11</v>
      </c>
      <c r="F10158">
        <v>2923</v>
      </c>
      <c r="G10158">
        <v>8</v>
      </c>
      <c r="H10158">
        <v>73788</v>
      </c>
      <c r="I10158">
        <v>73788</v>
      </c>
      <c r="J10158">
        <v>76911</v>
      </c>
      <c r="K10158">
        <v>0</v>
      </c>
    </row>
    <row r="10159" spans="1:11" x14ac:dyDescent="0.25">
      <c r="A10159">
        <v>2000</v>
      </c>
      <c r="B10159">
        <v>620</v>
      </c>
      <c r="C10159">
        <v>1</v>
      </c>
      <c r="D10159">
        <v>724</v>
      </c>
      <c r="E10159" t="s">
        <v>11</v>
      </c>
      <c r="F10159">
        <v>7269</v>
      </c>
      <c r="G10159">
        <v>8</v>
      </c>
      <c r="H10159">
        <v>75376</v>
      </c>
      <c r="I10159">
        <v>75376</v>
      </c>
      <c r="J10159">
        <v>972916</v>
      </c>
      <c r="K10159">
        <v>0</v>
      </c>
    </row>
    <row r="10160" spans="1:11" x14ac:dyDescent="0.25">
      <c r="A10160">
        <v>2000</v>
      </c>
      <c r="B10160">
        <v>620</v>
      </c>
      <c r="C10160">
        <v>1</v>
      </c>
      <c r="D10160">
        <v>724</v>
      </c>
      <c r="E10160" t="s">
        <v>11</v>
      </c>
      <c r="F10160">
        <v>5157</v>
      </c>
      <c r="G10160">
        <v>8</v>
      </c>
      <c r="H10160">
        <v>80948</v>
      </c>
      <c r="I10160">
        <v>80948</v>
      </c>
      <c r="J10160">
        <v>344698</v>
      </c>
      <c r="K10160">
        <v>0</v>
      </c>
    </row>
    <row r="10161" spans="1:11" x14ac:dyDescent="0.25">
      <c r="A10161">
        <v>2000</v>
      </c>
      <c r="B10161">
        <v>620</v>
      </c>
      <c r="C10161">
        <v>1</v>
      </c>
      <c r="D10161">
        <v>724</v>
      </c>
      <c r="E10161" t="s">
        <v>11</v>
      </c>
      <c r="F10161">
        <v>7246</v>
      </c>
      <c r="G10161">
        <v>8</v>
      </c>
      <c r="H10161">
        <v>82625</v>
      </c>
      <c r="I10161">
        <v>82625</v>
      </c>
      <c r="J10161">
        <v>1323278</v>
      </c>
      <c r="K10161">
        <v>0</v>
      </c>
    </row>
    <row r="10162" spans="1:11" x14ac:dyDescent="0.25">
      <c r="A10162">
        <v>2000</v>
      </c>
      <c r="B10162">
        <v>620</v>
      </c>
      <c r="C10162">
        <v>1</v>
      </c>
      <c r="D10162">
        <v>724</v>
      </c>
      <c r="E10162" t="s">
        <v>11</v>
      </c>
      <c r="F10162">
        <v>2814</v>
      </c>
      <c r="G10162">
        <v>8</v>
      </c>
      <c r="H10162">
        <v>83205</v>
      </c>
      <c r="I10162">
        <v>83205</v>
      </c>
      <c r="J10162">
        <v>6287</v>
      </c>
      <c r="K10162">
        <v>0</v>
      </c>
    </row>
    <row r="10163" spans="1:11" x14ac:dyDescent="0.25">
      <c r="A10163">
        <v>2000</v>
      </c>
      <c r="B10163">
        <v>620</v>
      </c>
      <c r="C10163">
        <v>1</v>
      </c>
      <c r="D10163">
        <v>724</v>
      </c>
      <c r="E10163" t="s">
        <v>11</v>
      </c>
      <c r="F10163">
        <v>4234</v>
      </c>
      <c r="G10163">
        <v>8</v>
      </c>
      <c r="H10163">
        <v>86360</v>
      </c>
      <c r="I10163">
        <v>86360</v>
      </c>
      <c r="J10163">
        <v>40525</v>
      </c>
      <c r="K10163">
        <v>0</v>
      </c>
    </row>
    <row r="10164" spans="1:11" x14ac:dyDescent="0.25">
      <c r="A10164">
        <v>2000</v>
      </c>
      <c r="B10164">
        <v>620</v>
      </c>
      <c r="C10164">
        <v>1</v>
      </c>
      <c r="D10164">
        <v>724</v>
      </c>
      <c r="E10164" t="s">
        <v>11</v>
      </c>
      <c r="F10164">
        <v>129</v>
      </c>
      <c r="G10164">
        <v>8</v>
      </c>
      <c r="H10164">
        <v>87097</v>
      </c>
      <c r="I10164">
        <v>87097</v>
      </c>
      <c r="J10164">
        <v>214265</v>
      </c>
      <c r="K10164">
        <v>0</v>
      </c>
    </row>
    <row r="10165" spans="1:11" x14ac:dyDescent="0.25">
      <c r="A10165">
        <v>2000</v>
      </c>
      <c r="B10165">
        <v>620</v>
      </c>
      <c r="C10165">
        <v>1</v>
      </c>
      <c r="D10165">
        <v>724</v>
      </c>
      <c r="E10165" t="s">
        <v>11</v>
      </c>
      <c r="F10165">
        <v>7754</v>
      </c>
      <c r="G10165">
        <v>8</v>
      </c>
      <c r="H10165">
        <v>87727</v>
      </c>
      <c r="I10165">
        <v>87727</v>
      </c>
      <c r="J10165">
        <v>3617441</v>
      </c>
      <c r="K10165">
        <v>0</v>
      </c>
    </row>
    <row r="10166" spans="1:11" x14ac:dyDescent="0.25">
      <c r="A10166">
        <v>2000</v>
      </c>
      <c r="B10166">
        <v>620</v>
      </c>
      <c r="C10166">
        <v>1</v>
      </c>
      <c r="D10166">
        <v>724</v>
      </c>
      <c r="E10166" t="s">
        <v>11</v>
      </c>
      <c r="F10166">
        <v>7111</v>
      </c>
      <c r="G10166">
        <v>8</v>
      </c>
      <c r="H10166">
        <v>90087</v>
      </c>
      <c r="I10166">
        <v>90087</v>
      </c>
      <c r="J10166">
        <v>521435</v>
      </c>
      <c r="K10166">
        <v>0</v>
      </c>
    </row>
    <row r="10167" spans="1:11" x14ac:dyDescent="0.25">
      <c r="A10167">
        <v>2000</v>
      </c>
      <c r="B10167">
        <v>620</v>
      </c>
      <c r="C10167">
        <v>1</v>
      </c>
      <c r="D10167">
        <v>724</v>
      </c>
      <c r="E10167" t="s">
        <v>11</v>
      </c>
      <c r="F10167">
        <v>5851</v>
      </c>
      <c r="G10167">
        <v>8</v>
      </c>
      <c r="H10167">
        <v>90629</v>
      </c>
      <c r="I10167">
        <v>90629</v>
      </c>
      <c r="J10167">
        <v>447101</v>
      </c>
      <c r="K10167">
        <v>0</v>
      </c>
    </row>
    <row r="10168" spans="1:11" x14ac:dyDescent="0.25">
      <c r="A10168">
        <v>2000</v>
      </c>
      <c r="B10168">
        <v>620</v>
      </c>
      <c r="C10168">
        <v>1</v>
      </c>
      <c r="D10168">
        <v>724</v>
      </c>
      <c r="E10168" t="s">
        <v>11</v>
      </c>
      <c r="F10168">
        <v>6112</v>
      </c>
      <c r="G10168">
        <v>8</v>
      </c>
      <c r="H10168">
        <v>91542</v>
      </c>
      <c r="I10168">
        <v>91542</v>
      </c>
      <c r="J10168">
        <v>558465</v>
      </c>
      <c r="K10168">
        <v>0</v>
      </c>
    </row>
    <row r="10169" spans="1:11" x14ac:dyDescent="0.25">
      <c r="A10169">
        <v>2000</v>
      </c>
      <c r="B10169">
        <v>620</v>
      </c>
      <c r="C10169">
        <v>1</v>
      </c>
      <c r="D10169">
        <v>724</v>
      </c>
      <c r="E10169" t="s">
        <v>11</v>
      </c>
      <c r="F10169">
        <v>6115</v>
      </c>
      <c r="G10169">
        <v>8</v>
      </c>
      <c r="H10169">
        <v>93656</v>
      </c>
      <c r="I10169">
        <v>93656</v>
      </c>
      <c r="J10169">
        <v>2150345</v>
      </c>
      <c r="K10169">
        <v>0</v>
      </c>
    </row>
    <row r="10170" spans="1:11" x14ac:dyDescent="0.25">
      <c r="A10170">
        <v>2000</v>
      </c>
      <c r="B10170">
        <v>620</v>
      </c>
      <c r="C10170">
        <v>1</v>
      </c>
      <c r="D10170">
        <v>724</v>
      </c>
      <c r="E10170" t="s">
        <v>11</v>
      </c>
      <c r="F10170">
        <v>2654</v>
      </c>
      <c r="G10170">
        <v>8</v>
      </c>
      <c r="H10170">
        <v>95191</v>
      </c>
      <c r="I10170">
        <v>95191</v>
      </c>
      <c r="J10170">
        <v>202658</v>
      </c>
      <c r="K10170">
        <v>0</v>
      </c>
    </row>
    <row r="10171" spans="1:11" x14ac:dyDescent="0.25">
      <c r="A10171">
        <v>2000</v>
      </c>
      <c r="B10171">
        <v>620</v>
      </c>
      <c r="C10171">
        <v>1</v>
      </c>
      <c r="D10171">
        <v>724</v>
      </c>
      <c r="E10171" t="s">
        <v>11</v>
      </c>
      <c r="F10171">
        <v>2221</v>
      </c>
      <c r="G10171">
        <v>8</v>
      </c>
      <c r="H10171">
        <v>98000</v>
      </c>
      <c r="I10171">
        <v>98000</v>
      </c>
      <c r="J10171">
        <v>127900</v>
      </c>
      <c r="K10171">
        <v>0</v>
      </c>
    </row>
    <row r="10172" spans="1:11" x14ac:dyDescent="0.25">
      <c r="A10172">
        <v>2000</v>
      </c>
      <c r="B10172">
        <v>620</v>
      </c>
      <c r="C10172">
        <v>1</v>
      </c>
      <c r="D10172">
        <v>724</v>
      </c>
      <c r="E10172" t="s">
        <v>11</v>
      </c>
      <c r="F10172">
        <v>741</v>
      </c>
      <c r="G10172">
        <v>8</v>
      </c>
      <c r="H10172">
        <v>98108</v>
      </c>
      <c r="I10172">
        <v>98108</v>
      </c>
      <c r="J10172">
        <v>425075</v>
      </c>
      <c r="K10172">
        <v>0</v>
      </c>
    </row>
    <row r="10173" spans="1:11" x14ac:dyDescent="0.25">
      <c r="A10173">
        <v>2000</v>
      </c>
      <c r="B10173">
        <v>620</v>
      </c>
      <c r="C10173">
        <v>1</v>
      </c>
      <c r="D10173">
        <v>724</v>
      </c>
      <c r="E10173" t="s">
        <v>11</v>
      </c>
      <c r="F10173">
        <v>6544</v>
      </c>
      <c r="G10173">
        <v>8</v>
      </c>
      <c r="H10173">
        <v>98378</v>
      </c>
      <c r="I10173">
        <v>98378</v>
      </c>
      <c r="J10173">
        <v>1993536</v>
      </c>
      <c r="K10173">
        <v>0</v>
      </c>
    </row>
    <row r="10174" spans="1:11" x14ac:dyDescent="0.25">
      <c r="A10174">
        <v>2000</v>
      </c>
      <c r="B10174">
        <v>620</v>
      </c>
      <c r="C10174">
        <v>1</v>
      </c>
      <c r="D10174">
        <v>724</v>
      </c>
      <c r="E10174" t="s">
        <v>11</v>
      </c>
      <c r="F10174">
        <v>7591</v>
      </c>
      <c r="G10174">
        <v>8</v>
      </c>
      <c r="H10174">
        <v>99266</v>
      </c>
      <c r="I10174">
        <v>99266</v>
      </c>
      <c r="J10174">
        <v>3634506</v>
      </c>
      <c r="K10174">
        <v>0</v>
      </c>
    </row>
    <row r="10175" spans="1:11" x14ac:dyDescent="0.25">
      <c r="A10175">
        <v>2000</v>
      </c>
      <c r="B10175">
        <v>620</v>
      </c>
      <c r="C10175">
        <v>1</v>
      </c>
      <c r="D10175">
        <v>724</v>
      </c>
      <c r="E10175" t="s">
        <v>11</v>
      </c>
      <c r="F10175">
        <v>2634</v>
      </c>
      <c r="G10175">
        <v>8</v>
      </c>
      <c r="H10175">
        <v>101939</v>
      </c>
      <c r="I10175">
        <v>101939</v>
      </c>
      <c r="J10175">
        <v>235454</v>
      </c>
      <c r="K10175">
        <v>0</v>
      </c>
    </row>
    <row r="10176" spans="1:11" x14ac:dyDescent="0.25">
      <c r="A10176">
        <v>2000</v>
      </c>
      <c r="B10176">
        <v>620</v>
      </c>
      <c r="C10176">
        <v>1</v>
      </c>
      <c r="D10176">
        <v>724</v>
      </c>
      <c r="E10176" t="s">
        <v>11</v>
      </c>
      <c r="F10176">
        <v>752</v>
      </c>
      <c r="G10176">
        <v>8</v>
      </c>
      <c r="H10176">
        <v>106679</v>
      </c>
      <c r="I10176">
        <v>106679</v>
      </c>
      <c r="J10176">
        <v>284538</v>
      </c>
      <c r="K10176">
        <v>0</v>
      </c>
    </row>
    <row r="10177" spans="1:11" x14ac:dyDescent="0.25">
      <c r="A10177">
        <v>2000</v>
      </c>
      <c r="B10177">
        <v>620</v>
      </c>
      <c r="C10177">
        <v>1</v>
      </c>
      <c r="D10177">
        <v>724</v>
      </c>
      <c r="E10177" t="s">
        <v>11</v>
      </c>
      <c r="F10177">
        <v>6535</v>
      </c>
      <c r="G10177">
        <v>8</v>
      </c>
      <c r="H10177">
        <v>111420</v>
      </c>
      <c r="I10177">
        <v>111420</v>
      </c>
      <c r="J10177">
        <v>1649423</v>
      </c>
      <c r="K10177">
        <v>0</v>
      </c>
    </row>
    <row r="10178" spans="1:11" x14ac:dyDescent="0.25">
      <c r="A10178">
        <v>2000</v>
      </c>
      <c r="B10178">
        <v>620</v>
      </c>
      <c r="C10178">
        <v>1</v>
      </c>
      <c r="D10178">
        <v>724</v>
      </c>
      <c r="E10178" t="s">
        <v>11</v>
      </c>
      <c r="F10178">
        <v>6638</v>
      </c>
      <c r="G10178">
        <v>8</v>
      </c>
      <c r="H10178">
        <v>112797</v>
      </c>
      <c r="I10178">
        <v>112797</v>
      </c>
      <c r="J10178">
        <v>993682</v>
      </c>
      <c r="K10178">
        <v>0</v>
      </c>
    </row>
    <row r="10179" spans="1:11" x14ac:dyDescent="0.25">
      <c r="A10179">
        <v>2000</v>
      </c>
      <c r="B10179">
        <v>620</v>
      </c>
      <c r="C10179">
        <v>1</v>
      </c>
      <c r="D10179">
        <v>724</v>
      </c>
      <c r="E10179" t="s">
        <v>11</v>
      </c>
      <c r="F10179">
        <v>8972</v>
      </c>
      <c r="G10179">
        <v>8</v>
      </c>
      <c r="H10179">
        <v>114723</v>
      </c>
      <c r="I10179">
        <v>114723</v>
      </c>
      <c r="J10179">
        <v>3075600</v>
      </c>
      <c r="K10179">
        <v>0</v>
      </c>
    </row>
    <row r="10180" spans="1:11" x14ac:dyDescent="0.25">
      <c r="A10180">
        <v>2000</v>
      </c>
      <c r="B10180">
        <v>620</v>
      </c>
      <c r="C10180">
        <v>1</v>
      </c>
      <c r="D10180">
        <v>724</v>
      </c>
      <c r="E10180" t="s">
        <v>11</v>
      </c>
      <c r="F10180">
        <v>6863</v>
      </c>
      <c r="G10180">
        <v>8</v>
      </c>
      <c r="H10180">
        <v>115922</v>
      </c>
      <c r="I10180">
        <v>115922</v>
      </c>
      <c r="J10180">
        <v>171583</v>
      </c>
      <c r="K10180">
        <v>0</v>
      </c>
    </row>
    <row r="10181" spans="1:11" x14ac:dyDescent="0.25">
      <c r="A10181">
        <v>2000</v>
      </c>
      <c r="B10181">
        <v>620</v>
      </c>
      <c r="C10181">
        <v>1</v>
      </c>
      <c r="D10181">
        <v>724</v>
      </c>
      <c r="E10181" t="s">
        <v>11</v>
      </c>
      <c r="F10181">
        <v>7169</v>
      </c>
      <c r="G10181">
        <v>8</v>
      </c>
      <c r="H10181">
        <v>118283</v>
      </c>
      <c r="I10181">
        <v>118283</v>
      </c>
      <c r="J10181">
        <v>1367905</v>
      </c>
      <c r="K10181">
        <v>0</v>
      </c>
    </row>
    <row r="10182" spans="1:11" x14ac:dyDescent="0.25">
      <c r="A10182">
        <v>2000</v>
      </c>
      <c r="B10182">
        <v>620</v>
      </c>
      <c r="C10182">
        <v>1</v>
      </c>
      <c r="D10182">
        <v>724</v>
      </c>
      <c r="E10182" t="s">
        <v>11</v>
      </c>
      <c r="F10182">
        <v>5413</v>
      </c>
      <c r="G10182">
        <v>8</v>
      </c>
      <c r="H10182">
        <v>118432</v>
      </c>
      <c r="I10182">
        <v>118432</v>
      </c>
      <c r="J10182">
        <v>3009700</v>
      </c>
      <c r="K10182">
        <v>0</v>
      </c>
    </row>
    <row r="10183" spans="1:11" x14ac:dyDescent="0.25">
      <c r="A10183">
        <v>2000</v>
      </c>
      <c r="B10183">
        <v>620</v>
      </c>
      <c r="C10183">
        <v>1</v>
      </c>
      <c r="D10183">
        <v>724</v>
      </c>
      <c r="E10183" t="s">
        <v>11</v>
      </c>
      <c r="F10183">
        <v>5723</v>
      </c>
      <c r="G10183">
        <v>8</v>
      </c>
      <c r="H10183">
        <v>122541</v>
      </c>
      <c r="I10183">
        <v>122541</v>
      </c>
      <c r="J10183">
        <v>575404</v>
      </c>
      <c r="K10183">
        <v>0</v>
      </c>
    </row>
    <row r="10184" spans="1:11" x14ac:dyDescent="0.25">
      <c r="A10184">
        <v>2000</v>
      </c>
      <c r="B10184">
        <v>620</v>
      </c>
      <c r="C10184">
        <v>1</v>
      </c>
      <c r="D10184">
        <v>724</v>
      </c>
      <c r="E10184" t="s">
        <v>11</v>
      </c>
      <c r="F10184">
        <v>7119</v>
      </c>
      <c r="G10184">
        <v>8</v>
      </c>
      <c r="H10184">
        <v>124662</v>
      </c>
      <c r="I10184">
        <v>124662</v>
      </c>
      <c r="J10184">
        <v>584764</v>
      </c>
      <c r="K10184">
        <v>0</v>
      </c>
    </row>
    <row r="10185" spans="1:11" x14ac:dyDescent="0.25">
      <c r="A10185">
        <v>2000</v>
      </c>
      <c r="B10185">
        <v>620</v>
      </c>
      <c r="C10185">
        <v>1</v>
      </c>
      <c r="D10185">
        <v>724</v>
      </c>
      <c r="E10185" t="s">
        <v>11</v>
      </c>
      <c r="F10185">
        <v>343</v>
      </c>
      <c r="G10185">
        <v>8</v>
      </c>
      <c r="H10185">
        <v>124856</v>
      </c>
      <c r="I10185">
        <v>124856</v>
      </c>
      <c r="J10185">
        <v>469643</v>
      </c>
      <c r="K10185">
        <v>0</v>
      </c>
    </row>
    <row r="10186" spans="1:11" x14ac:dyDescent="0.25">
      <c r="A10186">
        <v>2000</v>
      </c>
      <c r="B10186">
        <v>620</v>
      </c>
      <c r="C10186">
        <v>1</v>
      </c>
      <c r="D10186">
        <v>724</v>
      </c>
      <c r="E10186" t="s">
        <v>11</v>
      </c>
      <c r="F10186">
        <v>6582</v>
      </c>
      <c r="G10186">
        <v>8</v>
      </c>
      <c r="H10186">
        <v>125602</v>
      </c>
      <c r="I10186">
        <v>125602</v>
      </c>
      <c r="J10186">
        <v>864775</v>
      </c>
      <c r="K10186">
        <v>0</v>
      </c>
    </row>
    <row r="10187" spans="1:11" x14ac:dyDescent="0.25">
      <c r="A10187">
        <v>2000</v>
      </c>
      <c r="B10187">
        <v>620</v>
      </c>
      <c r="C10187">
        <v>1</v>
      </c>
      <c r="D10187">
        <v>724</v>
      </c>
      <c r="E10187" t="s">
        <v>11</v>
      </c>
      <c r="F10187">
        <v>6515</v>
      </c>
      <c r="G10187">
        <v>8</v>
      </c>
      <c r="H10187">
        <v>128283</v>
      </c>
      <c r="I10187">
        <v>128283</v>
      </c>
      <c r="J10187">
        <v>247785</v>
      </c>
      <c r="K10187">
        <v>0</v>
      </c>
    </row>
    <row r="10188" spans="1:11" x14ac:dyDescent="0.25">
      <c r="A10188">
        <v>2000</v>
      </c>
      <c r="B10188">
        <v>620</v>
      </c>
      <c r="C10188">
        <v>1</v>
      </c>
      <c r="D10188">
        <v>724</v>
      </c>
      <c r="E10188" t="s">
        <v>11</v>
      </c>
      <c r="F10188">
        <v>8935</v>
      </c>
      <c r="G10188">
        <v>8</v>
      </c>
      <c r="H10188">
        <v>130360</v>
      </c>
      <c r="I10188">
        <v>130360</v>
      </c>
      <c r="J10188">
        <v>508413</v>
      </c>
      <c r="K10188">
        <v>0</v>
      </c>
    </row>
    <row r="10189" spans="1:11" x14ac:dyDescent="0.25">
      <c r="A10189">
        <v>2000</v>
      </c>
      <c r="B10189">
        <v>620</v>
      </c>
      <c r="C10189">
        <v>1</v>
      </c>
      <c r="D10189">
        <v>724</v>
      </c>
      <c r="E10189" t="s">
        <v>11</v>
      </c>
      <c r="F10189">
        <v>2651</v>
      </c>
      <c r="G10189">
        <v>8</v>
      </c>
      <c r="H10189">
        <v>132549</v>
      </c>
      <c r="I10189">
        <v>132549</v>
      </c>
      <c r="J10189">
        <v>131755</v>
      </c>
      <c r="K10189">
        <v>0</v>
      </c>
    </row>
    <row r="10190" spans="1:11" x14ac:dyDescent="0.25">
      <c r="A10190">
        <v>2000</v>
      </c>
      <c r="B10190">
        <v>620</v>
      </c>
      <c r="C10190">
        <v>1</v>
      </c>
      <c r="D10190">
        <v>724</v>
      </c>
      <c r="E10190" t="s">
        <v>11</v>
      </c>
      <c r="F10190">
        <v>6129</v>
      </c>
      <c r="G10190">
        <v>8</v>
      </c>
      <c r="H10190">
        <v>134049</v>
      </c>
      <c r="I10190">
        <v>134049</v>
      </c>
      <c r="J10190">
        <v>934490</v>
      </c>
      <c r="K10190">
        <v>0</v>
      </c>
    </row>
    <row r="10191" spans="1:11" x14ac:dyDescent="0.25">
      <c r="A10191">
        <v>2000</v>
      </c>
      <c r="B10191">
        <v>620</v>
      </c>
      <c r="C10191">
        <v>1</v>
      </c>
      <c r="D10191">
        <v>724</v>
      </c>
      <c r="E10191" t="s">
        <v>11</v>
      </c>
      <c r="F10191">
        <v>5841</v>
      </c>
      <c r="G10191">
        <v>8</v>
      </c>
      <c r="H10191">
        <v>137766</v>
      </c>
      <c r="I10191">
        <v>137766</v>
      </c>
      <c r="J10191">
        <v>376700</v>
      </c>
      <c r="K10191">
        <v>0</v>
      </c>
    </row>
    <row r="10192" spans="1:11" x14ac:dyDescent="0.25">
      <c r="A10192">
        <v>2000</v>
      </c>
      <c r="B10192">
        <v>620</v>
      </c>
      <c r="C10192">
        <v>1</v>
      </c>
      <c r="D10192">
        <v>724</v>
      </c>
      <c r="E10192" t="s">
        <v>11</v>
      </c>
      <c r="F10192">
        <v>8973</v>
      </c>
      <c r="G10192">
        <v>8</v>
      </c>
      <c r="H10192">
        <v>145492</v>
      </c>
      <c r="I10192">
        <v>145492</v>
      </c>
      <c r="J10192">
        <v>17456549</v>
      </c>
      <c r="K10192">
        <v>0</v>
      </c>
    </row>
    <row r="10193" spans="1:11" x14ac:dyDescent="0.25">
      <c r="A10193">
        <v>2000</v>
      </c>
      <c r="B10193">
        <v>620</v>
      </c>
      <c r="C10193">
        <v>1</v>
      </c>
      <c r="D10193">
        <v>724</v>
      </c>
      <c r="E10193" t="s">
        <v>11</v>
      </c>
      <c r="F10193">
        <v>7722</v>
      </c>
      <c r="G10193">
        <v>8</v>
      </c>
      <c r="H10193">
        <v>168608</v>
      </c>
      <c r="I10193">
        <v>168608</v>
      </c>
      <c r="J10193">
        <v>3099247</v>
      </c>
      <c r="K10193">
        <v>0</v>
      </c>
    </row>
    <row r="10194" spans="1:11" x14ac:dyDescent="0.25">
      <c r="A10194">
        <v>2000</v>
      </c>
      <c r="B10194">
        <v>620</v>
      </c>
      <c r="C10194">
        <v>1</v>
      </c>
      <c r="D10194">
        <v>724</v>
      </c>
      <c r="E10194" t="s">
        <v>11</v>
      </c>
      <c r="F10194">
        <v>6281</v>
      </c>
      <c r="G10194">
        <v>8</v>
      </c>
      <c r="H10194">
        <v>172971</v>
      </c>
      <c r="I10194">
        <v>172971</v>
      </c>
      <c r="J10194">
        <v>2020603</v>
      </c>
      <c r="K10194">
        <v>0</v>
      </c>
    </row>
    <row r="10195" spans="1:11" x14ac:dyDescent="0.25">
      <c r="A10195">
        <v>2000</v>
      </c>
      <c r="B10195">
        <v>620</v>
      </c>
      <c r="C10195">
        <v>1</v>
      </c>
      <c r="D10195">
        <v>724</v>
      </c>
      <c r="E10195" t="s">
        <v>11</v>
      </c>
      <c r="F10195">
        <v>4241</v>
      </c>
      <c r="G10195">
        <v>8</v>
      </c>
      <c r="H10195">
        <v>181372</v>
      </c>
      <c r="I10195">
        <v>181372</v>
      </c>
      <c r="J10195">
        <v>102490</v>
      </c>
      <c r="K10195">
        <v>0</v>
      </c>
    </row>
    <row r="10196" spans="1:11" x14ac:dyDescent="0.25">
      <c r="A10196">
        <v>2000</v>
      </c>
      <c r="B10196">
        <v>620</v>
      </c>
      <c r="C10196">
        <v>1</v>
      </c>
      <c r="D10196">
        <v>724</v>
      </c>
      <c r="E10196" t="s">
        <v>11</v>
      </c>
      <c r="F10196">
        <v>8941</v>
      </c>
      <c r="G10196">
        <v>8</v>
      </c>
      <c r="H10196">
        <v>183586</v>
      </c>
      <c r="I10196">
        <v>183586</v>
      </c>
      <c r="J10196">
        <v>1393989</v>
      </c>
      <c r="K10196">
        <v>0</v>
      </c>
    </row>
    <row r="10197" spans="1:11" x14ac:dyDescent="0.25">
      <c r="A10197">
        <v>2000</v>
      </c>
      <c r="B10197">
        <v>620</v>
      </c>
      <c r="C10197">
        <v>1</v>
      </c>
      <c r="D10197">
        <v>724</v>
      </c>
      <c r="E10197" t="s">
        <v>11</v>
      </c>
      <c r="F10197">
        <v>5852</v>
      </c>
      <c r="G10197">
        <v>8</v>
      </c>
      <c r="H10197">
        <v>191721</v>
      </c>
      <c r="I10197">
        <v>191721</v>
      </c>
      <c r="J10197">
        <v>1450638</v>
      </c>
      <c r="K10197">
        <v>0</v>
      </c>
    </row>
    <row r="10198" spans="1:11" x14ac:dyDescent="0.25">
      <c r="A10198">
        <v>2000</v>
      </c>
      <c r="B10198">
        <v>620</v>
      </c>
      <c r="C10198">
        <v>1</v>
      </c>
      <c r="D10198">
        <v>724</v>
      </c>
      <c r="E10198" t="s">
        <v>11</v>
      </c>
      <c r="F10198">
        <v>6871</v>
      </c>
      <c r="G10198">
        <v>8</v>
      </c>
      <c r="H10198">
        <v>193012</v>
      </c>
      <c r="I10198">
        <v>193012</v>
      </c>
      <c r="J10198">
        <v>1110655</v>
      </c>
      <c r="K10198">
        <v>0</v>
      </c>
    </row>
    <row r="10199" spans="1:11" x14ac:dyDescent="0.25">
      <c r="A10199">
        <v>2000</v>
      </c>
      <c r="B10199">
        <v>620</v>
      </c>
      <c r="C10199">
        <v>1</v>
      </c>
      <c r="D10199">
        <v>724</v>
      </c>
      <c r="E10199" t="s">
        <v>11</v>
      </c>
      <c r="F10199">
        <v>6574</v>
      </c>
      <c r="G10199">
        <v>8</v>
      </c>
      <c r="H10199">
        <v>197094</v>
      </c>
      <c r="I10199">
        <v>197094</v>
      </c>
      <c r="J10199">
        <v>1472613</v>
      </c>
      <c r="K10199">
        <v>0</v>
      </c>
    </row>
    <row r="10200" spans="1:11" x14ac:dyDescent="0.25">
      <c r="A10200">
        <v>2000</v>
      </c>
      <c r="B10200">
        <v>620</v>
      </c>
      <c r="C10200">
        <v>1</v>
      </c>
      <c r="D10200">
        <v>724</v>
      </c>
      <c r="E10200" t="s">
        <v>11</v>
      </c>
      <c r="F10200">
        <v>5322</v>
      </c>
      <c r="G10200">
        <v>8</v>
      </c>
      <c r="H10200">
        <v>206836</v>
      </c>
      <c r="I10200">
        <v>206836</v>
      </c>
      <c r="J10200">
        <v>1078002</v>
      </c>
      <c r="K10200">
        <v>0</v>
      </c>
    </row>
    <row r="10201" spans="1:11" x14ac:dyDescent="0.25">
      <c r="A10201">
        <v>2000</v>
      </c>
      <c r="B10201">
        <v>620</v>
      </c>
      <c r="C10201">
        <v>1</v>
      </c>
      <c r="D10201">
        <v>724</v>
      </c>
      <c r="E10201" t="s">
        <v>11</v>
      </c>
      <c r="F10201">
        <v>6583</v>
      </c>
      <c r="G10201">
        <v>8</v>
      </c>
      <c r="H10201">
        <v>208716</v>
      </c>
      <c r="I10201">
        <v>208716</v>
      </c>
      <c r="J10201">
        <v>1402842</v>
      </c>
      <c r="K10201">
        <v>0</v>
      </c>
    </row>
    <row r="10202" spans="1:11" x14ac:dyDescent="0.25">
      <c r="A10202">
        <v>2000</v>
      </c>
      <c r="B10202">
        <v>620</v>
      </c>
      <c r="C10202">
        <v>1</v>
      </c>
      <c r="D10202">
        <v>724</v>
      </c>
      <c r="E10202" t="s">
        <v>11</v>
      </c>
      <c r="F10202">
        <v>8472</v>
      </c>
      <c r="G10202">
        <v>8</v>
      </c>
      <c r="H10202">
        <v>209103</v>
      </c>
      <c r="I10202">
        <v>209103</v>
      </c>
      <c r="J10202">
        <v>4145634</v>
      </c>
      <c r="K10202">
        <v>0</v>
      </c>
    </row>
    <row r="10203" spans="1:11" x14ac:dyDescent="0.25">
      <c r="A10203">
        <v>2000</v>
      </c>
      <c r="B10203">
        <v>620</v>
      </c>
      <c r="C10203">
        <v>1</v>
      </c>
      <c r="D10203">
        <v>724</v>
      </c>
      <c r="E10203" t="s">
        <v>11</v>
      </c>
      <c r="F10203">
        <v>5513</v>
      </c>
      <c r="G10203">
        <v>8</v>
      </c>
      <c r="H10203">
        <v>215585</v>
      </c>
      <c r="I10203">
        <v>215585</v>
      </c>
      <c r="J10203">
        <v>835802</v>
      </c>
      <c r="K10203">
        <v>0</v>
      </c>
    </row>
    <row r="10204" spans="1:11" x14ac:dyDescent="0.25">
      <c r="A10204">
        <v>2000</v>
      </c>
      <c r="B10204">
        <v>620</v>
      </c>
      <c r="C10204">
        <v>1</v>
      </c>
      <c r="D10204">
        <v>724</v>
      </c>
      <c r="E10204" t="s">
        <v>11</v>
      </c>
      <c r="F10204">
        <v>6575</v>
      </c>
      <c r="G10204">
        <v>8</v>
      </c>
      <c r="H10204">
        <v>217900</v>
      </c>
      <c r="I10204">
        <v>217900</v>
      </c>
      <c r="J10204">
        <v>1070745</v>
      </c>
      <c r="K10204">
        <v>0</v>
      </c>
    </row>
    <row r="10205" spans="1:11" x14ac:dyDescent="0.25">
      <c r="A10205">
        <v>2000</v>
      </c>
      <c r="B10205">
        <v>620</v>
      </c>
      <c r="C10205">
        <v>1</v>
      </c>
      <c r="D10205">
        <v>724</v>
      </c>
      <c r="E10205" t="s">
        <v>11</v>
      </c>
      <c r="F10205">
        <v>6994</v>
      </c>
      <c r="G10205">
        <v>8</v>
      </c>
      <c r="H10205">
        <v>222156</v>
      </c>
      <c r="I10205">
        <v>222156</v>
      </c>
      <c r="J10205">
        <v>1273192</v>
      </c>
      <c r="K10205">
        <v>0</v>
      </c>
    </row>
    <row r="10206" spans="1:11" x14ac:dyDescent="0.25">
      <c r="A10206">
        <v>2000</v>
      </c>
      <c r="B10206">
        <v>620</v>
      </c>
      <c r="C10206">
        <v>1</v>
      </c>
      <c r="D10206">
        <v>724</v>
      </c>
      <c r="E10206" t="s">
        <v>11</v>
      </c>
      <c r="F10206">
        <v>8999</v>
      </c>
      <c r="G10206">
        <v>8</v>
      </c>
      <c r="H10206">
        <v>232707</v>
      </c>
      <c r="I10206">
        <v>232707</v>
      </c>
      <c r="J10206">
        <v>1556953</v>
      </c>
      <c r="K10206">
        <v>0</v>
      </c>
    </row>
    <row r="10207" spans="1:11" x14ac:dyDescent="0.25">
      <c r="A10207">
        <v>2000</v>
      </c>
      <c r="B10207">
        <v>620</v>
      </c>
      <c r="C10207">
        <v>1</v>
      </c>
      <c r="D10207">
        <v>724</v>
      </c>
      <c r="E10207" t="s">
        <v>11</v>
      </c>
      <c r="F10207">
        <v>7412</v>
      </c>
      <c r="G10207">
        <v>8</v>
      </c>
      <c r="H10207">
        <v>233652</v>
      </c>
      <c r="I10207">
        <v>233652</v>
      </c>
      <c r="J10207">
        <v>2113240</v>
      </c>
      <c r="K10207">
        <v>0</v>
      </c>
    </row>
    <row r="10208" spans="1:11" x14ac:dyDescent="0.25">
      <c r="A10208">
        <v>2000</v>
      </c>
      <c r="B10208">
        <v>620</v>
      </c>
      <c r="C10208">
        <v>1</v>
      </c>
      <c r="D10208">
        <v>724</v>
      </c>
      <c r="E10208" t="s">
        <v>11</v>
      </c>
      <c r="F10208">
        <v>6546</v>
      </c>
      <c r="G10208">
        <v>8</v>
      </c>
      <c r="H10208">
        <v>235339</v>
      </c>
      <c r="I10208">
        <v>235339</v>
      </c>
      <c r="J10208">
        <v>481078</v>
      </c>
      <c r="K10208">
        <v>0</v>
      </c>
    </row>
    <row r="10209" spans="1:11" x14ac:dyDescent="0.25">
      <c r="A10209">
        <v>2000</v>
      </c>
      <c r="B10209">
        <v>620</v>
      </c>
      <c r="C10209">
        <v>1</v>
      </c>
      <c r="D10209">
        <v>724</v>
      </c>
      <c r="E10209" t="s">
        <v>11</v>
      </c>
      <c r="F10209">
        <v>7369</v>
      </c>
      <c r="G10209">
        <v>8</v>
      </c>
      <c r="H10209">
        <v>247208</v>
      </c>
      <c r="I10209">
        <v>247208</v>
      </c>
      <c r="J10209">
        <v>4787001</v>
      </c>
      <c r="K10209">
        <v>0</v>
      </c>
    </row>
    <row r="10210" spans="1:11" x14ac:dyDescent="0.25">
      <c r="A10210">
        <v>2000</v>
      </c>
      <c r="B10210">
        <v>620</v>
      </c>
      <c r="C10210">
        <v>1</v>
      </c>
      <c r="D10210">
        <v>724</v>
      </c>
      <c r="E10210" t="s">
        <v>11</v>
      </c>
      <c r="F10210">
        <v>723</v>
      </c>
      <c r="G10210">
        <v>8</v>
      </c>
      <c r="H10210">
        <v>251188</v>
      </c>
      <c r="I10210">
        <v>251188</v>
      </c>
      <c r="J10210">
        <v>411957</v>
      </c>
      <c r="K10210">
        <v>0</v>
      </c>
    </row>
    <row r="10211" spans="1:11" x14ac:dyDescent="0.25">
      <c r="A10211">
        <v>2000</v>
      </c>
      <c r="B10211">
        <v>620</v>
      </c>
      <c r="C10211">
        <v>1</v>
      </c>
      <c r="D10211">
        <v>724</v>
      </c>
      <c r="E10211" t="s">
        <v>11</v>
      </c>
      <c r="F10211">
        <v>2682</v>
      </c>
      <c r="G10211">
        <v>8</v>
      </c>
      <c r="H10211">
        <v>258762</v>
      </c>
      <c r="I10211">
        <v>258762</v>
      </c>
      <c r="J10211">
        <v>132292</v>
      </c>
      <c r="K10211">
        <v>0</v>
      </c>
    </row>
    <row r="10212" spans="1:11" x14ac:dyDescent="0.25">
      <c r="A10212">
        <v>2000</v>
      </c>
      <c r="B10212">
        <v>620</v>
      </c>
      <c r="C10212">
        <v>1</v>
      </c>
      <c r="D10212">
        <v>724</v>
      </c>
      <c r="E10212" t="s">
        <v>11</v>
      </c>
      <c r="F10212">
        <v>2671</v>
      </c>
      <c r="G10212">
        <v>8</v>
      </c>
      <c r="H10212">
        <v>260351</v>
      </c>
      <c r="I10212">
        <v>260351</v>
      </c>
      <c r="J10212">
        <v>430592</v>
      </c>
      <c r="K10212">
        <v>0</v>
      </c>
    </row>
    <row r="10213" spans="1:11" x14ac:dyDescent="0.25">
      <c r="A10213">
        <v>2000</v>
      </c>
      <c r="B10213">
        <v>620</v>
      </c>
      <c r="C10213">
        <v>1</v>
      </c>
      <c r="D10213">
        <v>724</v>
      </c>
      <c r="E10213" t="s">
        <v>11</v>
      </c>
      <c r="F10213">
        <v>6542</v>
      </c>
      <c r="G10213">
        <v>8</v>
      </c>
      <c r="H10213">
        <v>264030</v>
      </c>
      <c r="I10213">
        <v>264030</v>
      </c>
      <c r="J10213">
        <v>6934486</v>
      </c>
      <c r="K10213">
        <v>0</v>
      </c>
    </row>
    <row r="10214" spans="1:11" x14ac:dyDescent="0.25">
      <c r="A10214">
        <v>2000</v>
      </c>
      <c r="B10214">
        <v>620</v>
      </c>
      <c r="C10214">
        <v>1</v>
      </c>
      <c r="D10214">
        <v>724</v>
      </c>
      <c r="E10214" t="s">
        <v>11</v>
      </c>
      <c r="F10214">
        <v>2112</v>
      </c>
      <c r="G10214">
        <v>8</v>
      </c>
      <c r="H10214">
        <v>266331</v>
      </c>
      <c r="I10214">
        <v>266331</v>
      </c>
      <c r="J10214">
        <v>590768</v>
      </c>
      <c r="K10214">
        <v>0</v>
      </c>
    </row>
    <row r="10215" spans="1:11" x14ac:dyDescent="0.25">
      <c r="A10215">
        <v>2000</v>
      </c>
      <c r="B10215">
        <v>620</v>
      </c>
      <c r="C10215">
        <v>1</v>
      </c>
      <c r="D10215">
        <v>724</v>
      </c>
      <c r="E10215" t="s">
        <v>11</v>
      </c>
      <c r="F10215">
        <v>6712</v>
      </c>
      <c r="G10215">
        <v>8</v>
      </c>
      <c r="H10215">
        <v>268421</v>
      </c>
      <c r="I10215">
        <v>268421</v>
      </c>
      <c r="J10215">
        <v>107697</v>
      </c>
      <c r="K10215">
        <v>0</v>
      </c>
    </row>
    <row r="10216" spans="1:11" x14ac:dyDescent="0.25">
      <c r="A10216">
        <v>2000</v>
      </c>
      <c r="B10216">
        <v>620</v>
      </c>
      <c r="C10216">
        <v>1</v>
      </c>
      <c r="D10216">
        <v>724</v>
      </c>
      <c r="E10216" t="s">
        <v>11</v>
      </c>
      <c r="F10216">
        <v>8951</v>
      </c>
      <c r="G10216">
        <v>8</v>
      </c>
      <c r="H10216">
        <v>268700</v>
      </c>
      <c r="I10216">
        <v>268700</v>
      </c>
      <c r="J10216">
        <v>688263</v>
      </c>
      <c r="K10216">
        <v>0</v>
      </c>
    </row>
    <row r="10217" spans="1:11" x14ac:dyDescent="0.25">
      <c r="A10217">
        <v>2000</v>
      </c>
      <c r="B10217">
        <v>620</v>
      </c>
      <c r="C10217">
        <v>1</v>
      </c>
      <c r="D10217">
        <v>724</v>
      </c>
      <c r="E10217" t="s">
        <v>11</v>
      </c>
      <c r="F10217">
        <v>2772</v>
      </c>
      <c r="G10217">
        <v>8</v>
      </c>
      <c r="H10217">
        <v>271783</v>
      </c>
      <c r="I10217">
        <v>271783</v>
      </c>
      <c r="J10217">
        <v>544468</v>
      </c>
      <c r="K10217">
        <v>0</v>
      </c>
    </row>
    <row r="10218" spans="1:11" x14ac:dyDescent="0.25">
      <c r="A10218">
        <v>2000</v>
      </c>
      <c r="B10218">
        <v>620</v>
      </c>
      <c r="C10218">
        <v>1</v>
      </c>
      <c r="D10218">
        <v>724</v>
      </c>
      <c r="E10218" t="s">
        <v>11</v>
      </c>
      <c r="F10218">
        <v>5163</v>
      </c>
      <c r="G10218">
        <v>8</v>
      </c>
      <c r="H10218">
        <v>279543</v>
      </c>
      <c r="I10218">
        <v>279543</v>
      </c>
      <c r="J10218">
        <v>732203</v>
      </c>
      <c r="K10218">
        <v>0</v>
      </c>
    </row>
    <row r="10219" spans="1:11" x14ac:dyDescent="0.25">
      <c r="A10219">
        <v>2000</v>
      </c>
      <c r="B10219">
        <v>620</v>
      </c>
      <c r="C10219">
        <v>1</v>
      </c>
      <c r="D10219">
        <v>724</v>
      </c>
      <c r="E10219" t="s">
        <v>11</v>
      </c>
      <c r="F10219">
        <v>5155</v>
      </c>
      <c r="G10219">
        <v>8</v>
      </c>
      <c r="H10219">
        <v>284824</v>
      </c>
      <c r="I10219">
        <v>284824</v>
      </c>
      <c r="J10219">
        <v>717226</v>
      </c>
      <c r="K10219">
        <v>0</v>
      </c>
    </row>
    <row r="10220" spans="1:11" x14ac:dyDescent="0.25">
      <c r="A10220">
        <v>2000</v>
      </c>
      <c r="B10220">
        <v>620</v>
      </c>
      <c r="C10220">
        <v>1</v>
      </c>
      <c r="D10220">
        <v>724</v>
      </c>
      <c r="E10220" t="s">
        <v>11</v>
      </c>
      <c r="F10220">
        <v>8481</v>
      </c>
      <c r="G10220">
        <v>8</v>
      </c>
      <c r="H10220">
        <v>292662</v>
      </c>
      <c r="I10220">
        <v>292662</v>
      </c>
      <c r="J10220">
        <v>12424117</v>
      </c>
      <c r="K10220">
        <v>0</v>
      </c>
    </row>
    <row r="10221" spans="1:11" x14ac:dyDescent="0.25">
      <c r="A10221">
        <v>2000</v>
      </c>
      <c r="B10221">
        <v>620</v>
      </c>
      <c r="C10221">
        <v>1</v>
      </c>
      <c r="D10221">
        <v>724</v>
      </c>
      <c r="E10221" t="s">
        <v>11</v>
      </c>
      <c r="F10221">
        <v>6993</v>
      </c>
      <c r="G10221">
        <v>8</v>
      </c>
      <c r="H10221">
        <v>296239</v>
      </c>
      <c r="I10221">
        <v>296239</v>
      </c>
      <c r="J10221">
        <v>2072406</v>
      </c>
      <c r="K10221">
        <v>0</v>
      </c>
    </row>
    <row r="10222" spans="1:11" x14ac:dyDescent="0.25">
      <c r="A10222">
        <v>2000</v>
      </c>
      <c r="B10222">
        <v>620</v>
      </c>
      <c r="C10222">
        <v>1</v>
      </c>
      <c r="D10222">
        <v>724</v>
      </c>
      <c r="E10222" t="s">
        <v>11</v>
      </c>
      <c r="F10222">
        <v>7429</v>
      </c>
      <c r="G10222">
        <v>8</v>
      </c>
      <c r="H10222">
        <v>311837</v>
      </c>
      <c r="I10222">
        <v>311837</v>
      </c>
      <c r="J10222">
        <v>2977670</v>
      </c>
      <c r="K10222">
        <v>0</v>
      </c>
    </row>
    <row r="10223" spans="1:11" x14ac:dyDescent="0.25">
      <c r="A10223">
        <v>2000</v>
      </c>
      <c r="B10223">
        <v>620</v>
      </c>
      <c r="C10223">
        <v>1</v>
      </c>
      <c r="D10223">
        <v>724</v>
      </c>
      <c r="E10223" t="s">
        <v>11</v>
      </c>
      <c r="F10223">
        <v>6611</v>
      </c>
      <c r="G10223">
        <v>8</v>
      </c>
      <c r="H10223">
        <v>319050</v>
      </c>
      <c r="I10223">
        <v>319050</v>
      </c>
      <c r="J10223">
        <v>12930</v>
      </c>
      <c r="K10223">
        <v>0</v>
      </c>
    </row>
    <row r="10224" spans="1:11" x14ac:dyDescent="0.25">
      <c r="A10224">
        <v>2000</v>
      </c>
      <c r="B10224">
        <v>620</v>
      </c>
      <c r="C10224">
        <v>1</v>
      </c>
      <c r="D10224">
        <v>724</v>
      </c>
      <c r="E10224" t="s">
        <v>11</v>
      </c>
      <c r="F10224">
        <v>2672</v>
      </c>
      <c r="G10224">
        <v>8</v>
      </c>
      <c r="H10224">
        <v>319063</v>
      </c>
      <c r="I10224">
        <v>319063</v>
      </c>
      <c r="J10224">
        <v>124215</v>
      </c>
      <c r="K10224">
        <v>0</v>
      </c>
    </row>
    <row r="10225" spans="1:11" x14ac:dyDescent="0.25">
      <c r="A10225">
        <v>2000</v>
      </c>
      <c r="B10225">
        <v>620</v>
      </c>
      <c r="C10225">
        <v>1</v>
      </c>
      <c r="D10225">
        <v>724</v>
      </c>
      <c r="E10225" t="s">
        <v>11</v>
      </c>
      <c r="F10225">
        <v>5147</v>
      </c>
      <c r="G10225">
        <v>8</v>
      </c>
      <c r="H10225">
        <v>322725</v>
      </c>
      <c r="I10225">
        <v>322725</v>
      </c>
      <c r="J10225">
        <v>1641262</v>
      </c>
      <c r="K10225">
        <v>0</v>
      </c>
    </row>
    <row r="10226" spans="1:11" x14ac:dyDescent="0.25">
      <c r="A10226">
        <v>2000</v>
      </c>
      <c r="B10226">
        <v>620</v>
      </c>
      <c r="C10226">
        <v>1</v>
      </c>
      <c r="D10226">
        <v>724</v>
      </c>
      <c r="E10226" t="s">
        <v>11</v>
      </c>
      <c r="F10226">
        <v>6951</v>
      </c>
      <c r="G10226">
        <v>8</v>
      </c>
      <c r="H10226">
        <v>335935</v>
      </c>
      <c r="I10226">
        <v>335935</v>
      </c>
      <c r="J10226">
        <v>1660082</v>
      </c>
      <c r="K10226">
        <v>0</v>
      </c>
    </row>
    <row r="10227" spans="1:11" x14ac:dyDescent="0.25">
      <c r="A10227">
        <v>2000</v>
      </c>
      <c r="B10227">
        <v>620</v>
      </c>
      <c r="C10227">
        <v>1</v>
      </c>
      <c r="D10227">
        <v>724</v>
      </c>
      <c r="E10227" t="s">
        <v>11</v>
      </c>
      <c r="F10227">
        <v>6992</v>
      </c>
      <c r="G10227">
        <v>8</v>
      </c>
      <c r="H10227">
        <v>336143</v>
      </c>
      <c r="I10227">
        <v>336143</v>
      </c>
      <c r="J10227">
        <v>893154</v>
      </c>
      <c r="K10227">
        <v>0</v>
      </c>
    </row>
    <row r="10228" spans="1:11" x14ac:dyDescent="0.25">
      <c r="A10228">
        <v>2000</v>
      </c>
      <c r="B10228">
        <v>620</v>
      </c>
      <c r="C10228">
        <v>1</v>
      </c>
      <c r="D10228">
        <v>724</v>
      </c>
      <c r="E10228" t="s">
        <v>11</v>
      </c>
      <c r="F10228">
        <v>5419</v>
      </c>
      <c r="G10228">
        <v>8</v>
      </c>
      <c r="H10228">
        <v>338715</v>
      </c>
      <c r="I10228">
        <v>338715</v>
      </c>
      <c r="J10228">
        <v>8164748</v>
      </c>
      <c r="K10228">
        <v>0</v>
      </c>
    </row>
    <row r="10229" spans="1:11" x14ac:dyDescent="0.25">
      <c r="A10229">
        <v>2000</v>
      </c>
      <c r="B10229">
        <v>620</v>
      </c>
      <c r="C10229">
        <v>1</v>
      </c>
      <c r="D10229">
        <v>724</v>
      </c>
      <c r="E10229" t="s">
        <v>11</v>
      </c>
      <c r="F10229">
        <v>6532</v>
      </c>
      <c r="G10229">
        <v>8</v>
      </c>
      <c r="H10229">
        <v>343345</v>
      </c>
      <c r="I10229">
        <v>343345</v>
      </c>
      <c r="J10229">
        <v>3748254</v>
      </c>
      <c r="K10229">
        <v>0</v>
      </c>
    </row>
    <row r="10230" spans="1:11" x14ac:dyDescent="0.25">
      <c r="A10230">
        <v>2000</v>
      </c>
      <c r="B10230">
        <v>620</v>
      </c>
      <c r="C10230">
        <v>1</v>
      </c>
      <c r="D10230">
        <v>724</v>
      </c>
      <c r="E10230" t="s">
        <v>11</v>
      </c>
      <c r="F10230">
        <v>6521</v>
      </c>
      <c r="G10230">
        <v>8</v>
      </c>
      <c r="H10230">
        <v>347799</v>
      </c>
      <c r="I10230">
        <v>347799</v>
      </c>
      <c r="J10230">
        <v>3099132</v>
      </c>
      <c r="K10230">
        <v>0</v>
      </c>
    </row>
    <row r="10231" spans="1:11" x14ac:dyDescent="0.25">
      <c r="A10231">
        <v>2000</v>
      </c>
      <c r="B10231">
        <v>620</v>
      </c>
      <c r="C10231">
        <v>1</v>
      </c>
      <c r="D10231">
        <v>724</v>
      </c>
      <c r="E10231" t="s">
        <v>11</v>
      </c>
      <c r="F10231">
        <v>6543</v>
      </c>
      <c r="G10231">
        <v>8</v>
      </c>
      <c r="H10231">
        <v>354604</v>
      </c>
      <c r="I10231">
        <v>354604</v>
      </c>
      <c r="J10231">
        <v>7398838</v>
      </c>
      <c r="K10231">
        <v>0</v>
      </c>
    </row>
    <row r="10232" spans="1:11" x14ac:dyDescent="0.25">
      <c r="A10232">
        <v>2000</v>
      </c>
      <c r="B10232">
        <v>620</v>
      </c>
      <c r="C10232">
        <v>1</v>
      </c>
      <c r="D10232">
        <v>724</v>
      </c>
      <c r="E10232" t="s">
        <v>11</v>
      </c>
      <c r="F10232">
        <v>6113</v>
      </c>
      <c r="G10232">
        <v>8</v>
      </c>
      <c r="H10232">
        <v>355351</v>
      </c>
      <c r="I10232">
        <v>355351</v>
      </c>
      <c r="J10232">
        <v>2255212</v>
      </c>
      <c r="K10232">
        <v>0</v>
      </c>
    </row>
    <row r="10233" spans="1:11" x14ac:dyDescent="0.25">
      <c r="A10233">
        <v>2000</v>
      </c>
      <c r="B10233">
        <v>620</v>
      </c>
      <c r="C10233">
        <v>1</v>
      </c>
      <c r="D10233">
        <v>724</v>
      </c>
      <c r="E10233" t="s">
        <v>11</v>
      </c>
      <c r="F10233">
        <v>5842</v>
      </c>
      <c r="G10233">
        <v>8</v>
      </c>
      <c r="H10233">
        <v>362161</v>
      </c>
      <c r="I10233">
        <v>362161</v>
      </c>
      <c r="J10233">
        <v>465784</v>
      </c>
      <c r="K10233">
        <v>0</v>
      </c>
    </row>
    <row r="10234" spans="1:11" x14ac:dyDescent="0.25">
      <c r="A10234">
        <v>2000</v>
      </c>
      <c r="B10234">
        <v>620</v>
      </c>
      <c r="C10234">
        <v>1</v>
      </c>
      <c r="D10234">
        <v>724</v>
      </c>
      <c r="E10234" t="s">
        <v>11</v>
      </c>
      <c r="F10234">
        <v>582</v>
      </c>
      <c r="G10234">
        <v>8</v>
      </c>
      <c r="H10234">
        <v>373651</v>
      </c>
      <c r="I10234">
        <v>373651</v>
      </c>
      <c r="J10234">
        <v>575974</v>
      </c>
      <c r="K10234">
        <v>0</v>
      </c>
    </row>
    <row r="10235" spans="1:11" x14ac:dyDescent="0.25">
      <c r="A10235">
        <v>2000</v>
      </c>
      <c r="B10235">
        <v>620</v>
      </c>
      <c r="C10235">
        <v>1</v>
      </c>
      <c r="D10235">
        <v>724</v>
      </c>
      <c r="E10235" t="s">
        <v>11</v>
      </c>
      <c r="F10235">
        <v>2929</v>
      </c>
      <c r="G10235">
        <v>8</v>
      </c>
      <c r="H10235">
        <v>390629</v>
      </c>
      <c r="I10235">
        <v>390629</v>
      </c>
      <c r="J10235">
        <v>1363331</v>
      </c>
      <c r="K10235">
        <v>0</v>
      </c>
    </row>
    <row r="10236" spans="1:11" x14ac:dyDescent="0.25">
      <c r="A10236">
        <v>2000</v>
      </c>
      <c r="B10236">
        <v>620</v>
      </c>
      <c r="C10236">
        <v>1</v>
      </c>
      <c r="D10236">
        <v>724</v>
      </c>
      <c r="E10236" t="s">
        <v>11</v>
      </c>
      <c r="F10236">
        <v>6978</v>
      </c>
      <c r="G10236">
        <v>8</v>
      </c>
      <c r="H10236">
        <v>392477</v>
      </c>
      <c r="I10236">
        <v>392477</v>
      </c>
      <c r="J10236">
        <v>2137524</v>
      </c>
      <c r="K10236">
        <v>0</v>
      </c>
    </row>
    <row r="10237" spans="1:11" x14ac:dyDescent="0.25">
      <c r="A10237">
        <v>2000</v>
      </c>
      <c r="B10237">
        <v>620</v>
      </c>
      <c r="C10237">
        <v>1</v>
      </c>
      <c r="D10237">
        <v>724</v>
      </c>
      <c r="E10237" t="s">
        <v>11</v>
      </c>
      <c r="F10237">
        <v>5169</v>
      </c>
      <c r="G10237">
        <v>8</v>
      </c>
      <c r="H10237">
        <v>402391</v>
      </c>
      <c r="I10237">
        <v>402391</v>
      </c>
      <c r="J10237">
        <v>2348686</v>
      </c>
      <c r="K10237">
        <v>0</v>
      </c>
    </row>
    <row r="10238" spans="1:11" x14ac:dyDescent="0.25">
      <c r="A10238">
        <v>2000</v>
      </c>
      <c r="B10238">
        <v>620</v>
      </c>
      <c r="C10238">
        <v>1</v>
      </c>
      <c r="D10238">
        <v>724</v>
      </c>
      <c r="E10238" t="s">
        <v>11</v>
      </c>
      <c r="F10238">
        <v>8933</v>
      </c>
      <c r="G10238">
        <v>8</v>
      </c>
      <c r="H10238">
        <v>408444</v>
      </c>
      <c r="I10238">
        <v>408444</v>
      </c>
      <c r="J10238">
        <v>1791598</v>
      </c>
      <c r="K10238">
        <v>0</v>
      </c>
    </row>
    <row r="10239" spans="1:11" x14ac:dyDescent="0.25">
      <c r="A10239">
        <v>2000</v>
      </c>
      <c r="B10239">
        <v>620</v>
      </c>
      <c r="C10239">
        <v>1</v>
      </c>
      <c r="D10239">
        <v>724</v>
      </c>
      <c r="E10239" t="s">
        <v>11</v>
      </c>
      <c r="F10239">
        <v>8924</v>
      </c>
      <c r="G10239">
        <v>8</v>
      </c>
      <c r="H10239">
        <v>410971</v>
      </c>
      <c r="I10239">
        <v>410971</v>
      </c>
      <c r="J10239">
        <v>3874465</v>
      </c>
      <c r="K10239">
        <v>0</v>
      </c>
    </row>
    <row r="10240" spans="1:11" x14ac:dyDescent="0.25">
      <c r="A10240">
        <v>2000</v>
      </c>
      <c r="B10240">
        <v>620</v>
      </c>
      <c r="C10240">
        <v>1</v>
      </c>
      <c r="D10240">
        <v>724</v>
      </c>
      <c r="E10240" t="s">
        <v>11</v>
      </c>
      <c r="F10240">
        <v>2226</v>
      </c>
      <c r="G10240">
        <v>8</v>
      </c>
      <c r="H10240">
        <v>413470</v>
      </c>
      <c r="I10240">
        <v>413470</v>
      </c>
      <c r="J10240">
        <v>88887</v>
      </c>
      <c r="K10240">
        <v>0</v>
      </c>
    </row>
    <row r="10241" spans="1:11" x14ac:dyDescent="0.25">
      <c r="A10241">
        <v>2000</v>
      </c>
      <c r="B10241">
        <v>620</v>
      </c>
      <c r="C10241">
        <v>1</v>
      </c>
      <c r="D10241">
        <v>724</v>
      </c>
      <c r="E10241" t="s">
        <v>11</v>
      </c>
      <c r="F10241">
        <v>5722</v>
      </c>
      <c r="G10241">
        <v>8</v>
      </c>
      <c r="H10241">
        <v>416594</v>
      </c>
      <c r="I10241">
        <v>416594</v>
      </c>
      <c r="J10241">
        <v>679726</v>
      </c>
      <c r="K10241">
        <v>0</v>
      </c>
    </row>
    <row r="10242" spans="1:11" x14ac:dyDescent="0.25">
      <c r="A10242">
        <v>2000</v>
      </c>
      <c r="B10242">
        <v>620</v>
      </c>
      <c r="C10242">
        <v>1</v>
      </c>
      <c r="D10242">
        <v>724</v>
      </c>
      <c r="E10242" t="s">
        <v>11</v>
      </c>
      <c r="F10242">
        <v>6116</v>
      </c>
      <c r="G10242">
        <v>8</v>
      </c>
      <c r="H10242">
        <v>421308</v>
      </c>
      <c r="I10242">
        <v>421308</v>
      </c>
      <c r="J10242">
        <v>5216156</v>
      </c>
      <c r="K10242">
        <v>0</v>
      </c>
    </row>
    <row r="10243" spans="1:11" x14ac:dyDescent="0.25">
      <c r="A10243">
        <v>2000</v>
      </c>
      <c r="B10243">
        <v>620</v>
      </c>
      <c r="C10243">
        <v>1</v>
      </c>
      <c r="D10243">
        <v>724</v>
      </c>
      <c r="E10243" t="s">
        <v>11</v>
      </c>
      <c r="F10243">
        <v>2234</v>
      </c>
      <c r="G10243">
        <v>8</v>
      </c>
      <c r="H10243">
        <v>424710</v>
      </c>
      <c r="I10243">
        <v>424710</v>
      </c>
      <c r="J10243">
        <v>224747</v>
      </c>
      <c r="K10243">
        <v>0</v>
      </c>
    </row>
    <row r="10244" spans="1:11" x14ac:dyDescent="0.25">
      <c r="A10244">
        <v>2000</v>
      </c>
      <c r="B10244">
        <v>620</v>
      </c>
      <c r="C10244">
        <v>1</v>
      </c>
      <c r="D10244">
        <v>724</v>
      </c>
      <c r="E10244" t="s">
        <v>11</v>
      </c>
      <c r="F10244">
        <v>6538</v>
      </c>
      <c r="G10244">
        <v>8</v>
      </c>
      <c r="H10244">
        <v>447978</v>
      </c>
      <c r="I10244">
        <v>447978</v>
      </c>
      <c r="J10244">
        <v>6896308</v>
      </c>
      <c r="K10244">
        <v>0</v>
      </c>
    </row>
    <row r="10245" spans="1:11" x14ac:dyDescent="0.25">
      <c r="A10245">
        <v>2000</v>
      </c>
      <c r="B10245">
        <v>620</v>
      </c>
      <c r="C10245">
        <v>1</v>
      </c>
      <c r="D10245">
        <v>724</v>
      </c>
      <c r="E10245" t="s">
        <v>11</v>
      </c>
      <c r="F10245">
        <v>5827</v>
      </c>
      <c r="G10245">
        <v>8</v>
      </c>
      <c r="H10245">
        <v>456681</v>
      </c>
      <c r="I10245">
        <v>456681</v>
      </c>
      <c r="J10245">
        <v>1524289</v>
      </c>
      <c r="K10245">
        <v>0</v>
      </c>
    </row>
    <row r="10246" spans="1:11" x14ac:dyDescent="0.25">
      <c r="A10246">
        <v>2000</v>
      </c>
      <c r="B10246">
        <v>620</v>
      </c>
      <c r="C10246">
        <v>1</v>
      </c>
      <c r="D10246">
        <v>724</v>
      </c>
      <c r="E10246" t="s">
        <v>11</v>
      </c>
      <c r="F10246">
        <v>6118</v>
      </c>
      <c r="G10246">
        <v>8</v>
      </c>
      <c r="H10246">
        <v>458185</v>
      </c>
      <c r="I10246">
        <v>458185</v>
      </c>
      <c r="J10246">
        <v>5434734</v>
      </c>
      <c r="K10246">
        <v>0</v>
      </c>
    </row>
    <row r="10247" spans="1:11" x14ac:dyDescent="0.25">
      <c r="A10247">
        <v>2000</v>
      </c>
      <c r="B10247">
        <v>620</v>
      </c>
      <c r="C10247">
        <v>1</v>
      </c>
      <c r="D10247">
        <v>724</v>
      </c>
      <c r="E10247" t="s">
        <v>11</v>
      </c>
      <c r="F10247">
        <v>7259</v>
      </c>
      <c r="G10247">
        <v>8</v>
      </c>
      <c r="H10247">
        <v>484437</v>
      </c>
      <c r="I10247">
        <v>484437</v>
      </c>
      <c r="J10247">
        <v>6116523</v>
      </c>
      <c r="K10247">
        <v>0</v>
      </c>
    </row>
    <row r="10248" spans="1:11" x14ac:dyDescent="0.25">
      <c r="A10248">
        <v>2000</v>
      </c>
      <c r="B10248">
        <v>620</v>
      </c>
      <c r="C10248">
        <v>1</v>
      </c>
      <c r="D10248">
        <v>724</v>
      </c>
      <c r="E10248" t="s">
        <v>11</v>
      </c>
      <c r="F10248">
        <v>5233</v>
      </c>
      <c r="G10248">
        <v>8</v>
      </c>
      <c r="H10248">
        <v>502162</v>
      </c>
      <c r="I10248">
        <v>502162</v>
      </c>
      <c r="J10248">
        <v>874263</v>
      </c>
      <c r="K10248">
        <v>0</v>
      </c>
    </row>
    <row r="10249" spans="1:11" x14ac:dyDescent="0.25">
      <c r="A10249">
        <v>2000</v>
      </c>
      <c r="B10249">
        <v>620</v>
      </c>
      <c r="C10249">
        <v>1</v>
      </c>
      <c r="D10249">
        <v>724</v>
      </c>
      <c r="E10249" t="s">
        <v>11</v>
      </c>
      <c r="F10249">
        <v>6553</v>
      </c>
      <c r="G10249">
        <v>8</v>
      </c>
      <c r="H10249">
        <v>506939</v>
      </c>
      <c r="I10249">
        <v>506939</v>
      </c>
      <c r="J10249">
        <v>8272388</v>
      </c>
      <c r="K10249">
        <v>0</v>
      </c>
    </row>
    <row r="10250" spans="1:11" x14ac:dyDescent="0.25">
      <c r="A10250">
        <v>2000</v>
      </c>
      <c r="B10250">
        <v>620</v>
      </c>
      <c r="C10250">
        <v>1</v>
      </c>
      <c r="D10250">
        <v>724</v>
      </c>
      <c r="E10250" t="s">
        <v>11</v>
      </c>
      <c r="F10250">
        <v>5146</v>
      </c>
      <c r="G10250">
        <v>8</v>
      </c>
      <c r="H10250">
        <v>510635</v>
      </c>
      <c r="I10250">
        <v>510635</v>
      </c>
      <c r="J10250">
        <v>3148337</v>
      </c>
      <c r="K10250">
        <v>0</v>
      </c>
    </row>
    <row r="10251" spans="1:11" x14ac:dyDescent="0.25">
      <c r="A10251">
        <v>2000</v>
      </c>
      <c r="B10251">
        <v>620</v>
      </c>
      <c r="C10251">
        <v>1</v>
      </c>
      <c r="D10251">
        <v>724</v>
      </c>
      <c r="E10251" t="s">
        <v>11</v>
      </c>
      <c r="F10251">
        <v>7432</v>
      </c>
      <c r="G10251">
        <v>8</v>
      </c>
      <c r="H10251">
        <v>523349</v>
      </c>
      <c r="I10251">
        <v>523349</v>
      </c>
      <c r="J10251">
        <v>2689643</v>
      </c>
      <c r="K10251">
        <v>0</v>
      </c>
    </row>
    <row r="10252" spans="1:11" x14ac:dyDescent="0.25">
      <c r="A10252">
        <v>2000</v>
      </c>
      <c r="B10252">
        <v>620</v>
      </c>
      <c r="C10252">
        <v>1</v>
      </c>
      <c r="D10252">
        <v>724</v>
      </c>
      <c r="E10252" t="s">
        <v>11</v>
      </c>
      <c r="F10252">
        <v>4111</v>
      </c>
      <c r="G10252">
        <v>8</v>
      </c>
      <c r="H10252">
        <v>528273</v>
      </c>
      <c r="I10252">
        <v>528273</v>
      </c>
      <c r="J10252">
        <v>181154</v>
      </c>
      <c r="K10252">
        <v>0</v>
      </c>
    </row>
    <row r="10253" spans="1:11" x14ac:dyDescent="0.25">
      <c r="A10253">
        <v>2000</v>
      </c>
      <c r="B10253">
        <v>620</v>
      </c>
      <c r="C10253">
        <v>1</v>
      </c>
      <c r="D10253">
        <v>724</v>
      </c>
      <c r="E10253" t="s">
        <v>11</v>
      </c>
      <c r="F10253">
        <v>2222</v>
      </c>
      <c r="G10253">
        <v>8</v>
      </c>
      <c r="H10253">
        <v>545600</v>
      </c>
      <c r="I10253">
        <v>545600</v>
      </c>
      <c r="J10253">
        <v>176388</v>
      </c>
      <c r="K10253">
        <v>0</v>
      </c>
    </row>
    <row r="10254" spans="1:11" x14ac:dyDescent="0.25">
      <c r="A10254">
        <v>2000</v>
      </c>
      <c r="B10254">
        <v>620</v>
      </c>
      <c r="C10254">
        <v>1</v>
      </c>
      <c r="D10254">
        <v>724</v>
      </c>
      <c r="E10254" t="s">
        <v>11</v>
      </c>
      <c r="F10254">
        <v>4249</v>
      </c>
      <c r="G10254">
        <v>8</v>
      </c>
      <c r="H10254">
        <v>557925</v>
      </c>
      <c r="I10254">
        <v>557925</v>
      </c>
      <c r="J10254">
        <v>347602</v>
      </c>
      <c r="K10254">
        <v>0</v>
      </c>
    </row>
    <row r="10255" spans="1:11" x14ac:dyDescent="0.25">
      <c r="A10255">
        <v>2000</v>
      </c>
      <c r="B10255">
        <v>620</v>
      </c>
      <c r="C10255">
        <v>1</v>
      </c>
      <c r="D10255">
        <v>724</v>
      </c>
      <c r="E10255" t="s">
        <v>11</v>
      </c>
      <c r="F10255">
        <v>2927</v>
      </c>
      <c r="G10255">
        <v>8</v>
      </c>
      <c r="H10255">
        <v>572626</v>
      </c>
      <c r="I10255">
        <v>572626</v>
      </c>
      <c r="J10255">
        <v>2177406</v>
      </c>
      <c r="K10255">
        <v>0</v>
      </c>
    </row>
    <row r="10256" spans="1:11" x14ac:dyDescent="0.25">
      <c r="A10256">
        <v>2000</v>
      </c>
      <c r="B10256">
        <v>620</v>
      </c>
      <c r="C10256">
        <v>1</v>
      </c>
      <c r="D10256">
        <v>724</v>
      </c>
      <c r="E10256" t="s">
        <v>11</v>
      </c>
      <c r="F10256">
        <v>2690</v>
      </c>
      <c r="G10256">
        <v>8</v>
      </c>
      <c r="H10256">
        <v>580803</v>
      </c>
      <c r="I10256">
        <v>580803</v>
      </c>
      <c r="J10256">
        <v>375046</v>
      </c>
      <c r="K10256">
        <v>0</v>
      </c>
    </row>
    <row r="10257" spans="1:11" x14ac:dyDescent="0.25">
      <c r="A10257">
        <v>2000</v>
      </c>
      <c r="B10257">
        <v>620</v>
      </c>
      <c r="C10257">
        <v>1</v>
      </c>
      <c r="D10257">
        <v>724</v>
      </c>
      <c r="E10257" t="s">
        <v>11</v>
      </c>
      <c r="F10257">
        <v>1222</v>
      </c>
      <c r="G10257">
        <v>8</v>
      </c>
      <c r="H10257">
        <v>600313</v>
      </c>
      <c r="I10257">
        <v>600313</v>
      </c>
      <c r="J10257">
        <v>4321293</v>
      </c>
      <c r="K10257">
        <v>0</v>
      </c>
    </row>
    <row r="10258" spans="1:11" x14ac:dyDescent="0.25">
      <c r="A10258">
        <v>2000</v>
      </c>
      <c r="B10258">
        <v>620</v>
      </c>
      <c r="C10258">
        <v>1</v>
      </c>
      <c r="D10258">
        <v>724</v>
      </c>
      <c r="E10258" t="s">
        <v>11</v>
      </c>
      <c r="F10258">
        <v>6932</v>
      </c>
      <c r="G10258">
        <v>8</v>
      </c>
      <c r="H10258">
        <v>608156</v>
      </c>
      <c r="I10258">
        <v>608156</v>
      </c>
      <c r="J10258">
        <v>406979</v>
      </c>
      <c r="K10258">
        <v>0</v>
      </c>
    </row>
    <row r="10259" spans="1:11" x14ac:dyDescent="0.25">
      <c r="A10259">
        <v>2000</v>
      </c>
      <c r="B10259">
        <v>620</v>
      </c>
      <c r="C10259">
        <v>1</v>
      </c>
      <c r="D10259">
        <v>724</v>
      </c>
      <c r="E10259" t="s">
        <v>11</v>
      </c>
      <c r="F10259">
        <v>6551</v>
      </c>
      <c r="G10259">
        <v>8</v>
      </c>
      <c r="H10259">
        <v>618507</v>
      </c>
      <c r="I10259">
        <v>618507</v>
      </c>
      <c r="J10259">
        <v>7335322</v>
      </c>
      <c r="K10259">
        <v>0</v>
      </c>
    </row>
    <row r="10260" spans="1:11" x14ac:dyDescent="0.25">
      <c r="A10260">
        <v>2000</v>
      </c>
      <c r="B10260">
        <v>620</v>
      </c>
      <c r="C10260">
        <v>1</v>
      </c>
      <c r="D10260">
        <v>724</v>
      </c>
      <c r="E10260" t="s">
        <v>11</v>
      </c>
      <c r="F10260">
        <v>6282</v>
      </c>
      <c r="G10260">
        <v>8</v>
      </c>
      <c r="H10260">
        <v>630363</v>
      </c>
      <c r="I10260">
        <v>630363</v>
      </c>
      <c r="J10260">
        <v>4114250</v>
      </c>
      <c r="K10260">
        <v>0</v>
      </c>
    </row>
    <row r="10261" spans="1:11" x14ac:dyDescent="0.25">
      <c r="A10261">
        <v>2000</v>
      </c>
      <c r="B10261">
        <v>620</v>
      </c>
      <c r="C10261">
        <v>1</v>
      </c>
      <c r="D10261">
        <v>724</v>
      </c>
      <c r="E10261" t="s">
        <v>11</v>
      </c>
      <c r="F10261">
        <v>2320</v>
      </c>
      <c r="G10261">
        <v>8</v>
      </c>
      <c r="H10261">
        <v>634862</v>
      </c>
      <c r="I10261">
        <v>634862</v>
      </c>
      <c r="J10261">
        <v>970477</v>
      </c>
      <c r="K10261">
        <v>0</v>
      </c>
    </row>
    <row r="10262" spans="1:11" x14ac:dyDescent="0.25">
      <c r="A10262">
        <v>2000</v>
      </c>
      <c r="B10262">
        <v>620</v>
      </c>
      <c r="C10262">
        <v>1</v>
      </c>
      <c r="D10262">
        <v>724</v>
      </c>
      <c r="E10262" t="s">
        <v>11</v>
      </c>
      <c r="F10262">
        <v>6954</v>
      </c>
      <c r="G10262">
        <v>8</v>
      </c>
      <c r="H10262">
        <v>636227</v>
      </c>
      <c r="I10262">
        <v>636227</v>
      </c>
      <c r="J10262">
        <v>11191719</v>
      </c>
      <c r="K10262">
        <v>0</v>
      </c>
    </row>
    <row r="10263" spans="1:11" x14ac:dyDescent="0.25">
      <c r="A10263">
        <v>2000</v>
      </c>
      <c r="B10263">
        <v>620</v>
      </c>
      <c r="C10263">
        <v>1</v>
      </c>
      <c r="D10263">
        <v>724</v>
      </c>
      <c r="E10263" t="s">
        <v>11</v>
      </c>
      <c r="F10263">
        <v>561</v>
      </c>
      <c r="G10263">
        <v>8</v>
      </c>
      <c r="H10263">
        <v>647433</v>
      </c>
      <c r="I10263">
        <v>647433</v>
      </c>
      <c r="J10263">
        <v>516806</v>
      </c>
      <c r="K10263">
        <v>0</v>
      </c>
    </row>
    <row r="10264" spans="1:11" x14ac:dyDescent="0.25">
      <c r="A10264">
        <v>2000</v>
      </c>
      <c r="B10264">
        <v>620</v>
      </c>
      <c r="C10264">
        <v>1</v>
      </c>
      <c r="D10264">
        <v>724</v>
      </c>
      <c r="E10264" t="s">
        <v>11</v>
      </c>
      <c r="F10264">
        <v>6632</v>
      </c>
      <c r="G10264">
        <v>8</v>
      </c>
      <c r="H10264">
        <v>654058</v>
      </c>
      <c r="I10264">
        <v>654058</v>
      </c>
      <c r="J10264">
        <v>4615936</v>
      </c>
      <c r="K10264">
        <v>0</v>
      </c>
    </row>
    <row r="10265" spans="1:11" x14ac:dyDescent="0.25">
      <c r="A10265">
        <v>2000</v>
      </c>
      <c r="B10265">
        <v>620</v>
      </c>
      <c r="C10265">
        <v>1</v>
      </c>
      <c r="D10265">
        <v>724</v>
      </c>
      <c r="E10265" t="s">
        <v>11</v>
      </c>
      <c r="F10265">
        <v>2332</v>
      </c>
      <c r="G10265">
        <v>8</v>
      </c>
      <c r="H10265">
        <v>675785</v>
      </c>
      <c r="I10265">
        <v>675785</v>
      </c>
      <c r="J10265">
        <v>642595</v>
      </c>
      <c r="K10265">
        <v>0</v>
      </c>
    </row>
    <row r="10266" spans="1:11" x14ac:dyDescent="0.25">
      <c r="A10266">
        <v>2000</v>
      </c>
      <c r="B10266">
        <v>620</v>
      </c>
      <c r="C10266">
        <v>1</v>
      </c>
      <c r="D10266">
        <v>724</v>
      </c>
      <c r="E10266" t="s">
        <v>11</v>
      </c>
      <c r="F10266">
        <v>5835</v>
      </c>
      <c r="G10266">
        <v>8</v>
      </c>
      <c r="H10266">
        <v>683967</v>
      </c>
      <c r="I10266">
        <v>683967</v>
      </c>
      <c r="J10266">
        <v>497194</v>
      </c>
      <c r="K10266">
        <v>0</v>
      </c>
    </row>
    <row r="10267" spans="1:11" x14ac:dyDescent="0.25">
      <c r="A10267">
        <v>2000</v>
      </c>
      <c r="B10267">
        <v>620</v>
      </c>
      <c r="C10267">
        <v>1</v>
      </c>
      <c r="D10267">
        <v>724</v>
      </c>
      <c r="E10267" t="s">
        <v>11</v>
      </c>
      <c r="F10267">
        <v>722</v>
      </c>
      <c r="G10267">
        <v>8</v>
      </c>
      <c r="H10267">
        <v>685139</v>
      </c>
      <c r="I10267">
        <v>685139</v>
      </c>
      <c r="J10267">
        <v>659104</v>
      </c>
      <c r="K10267">
        <v>0</v>
      </c>
    </row>
    <row r="10268" spans="1:11" x14ac:dyDescent="0.25">
      <c r="A10268">
        <v>2000</v>
      </c>
      <c r="B10268">
        <v>620</v>
      </c>
      <c r="C10268">
        <v>1</v>
      </c>
      <c r="D10268">
        <v>724</v>
      </c>
      <c r="E10268" t="s">
        <v>11</v>
      </c>
      <c r="F10268">
        <v>6631</v>
      </c>
      <c r="G10268">
        <v>8</v>
      </c>
      <c r="H10268">
        <v>701862</v>
      </c>
      <c r="I10268">
        <v>701862</v>
      </c>
      <c r="J10268">
        <v>4752122</v>
      </c>
      <c r="K10268">
        <v>0</v>
      </c>
    </row>
    <row r="10269" spans="1:11" x14ac:dyDescent="0.25">
      <c r="A10269">
        <v>2000</v>
      </c>
      <c r="B10269">
        <v>620</v>
      </c>
      <c r="C10269">
        <v>1</v>
      </c>
      <c r="D10269">
        <v>724</v>
      </c>
      <c r="E10269" t="s">
        <v>11</v>
      </c>
      <c r="F10269">
        <v>6560</v>
      </c>
      <c r="G10269">
        <v>8</v>
      </c>
      <c r="H10269">
        <v>704856</v>
      </c>
      <c r="I10269">
        <v>704856</v>
      </c>
      <c r="J10269">
        <v>7157447</v>
      </c>
      <c r="K10269">
        <v>0</v>
      </c>
    </row>
    <row r="10270" spans="1:11" x14ac:dyDescent="0.25">
      <c r="A10270">
        <v>2000</v>
      </c>
      <c r="B10270">
        <v>620</v>
      </c>
      <c r="C10270">
        <v>1</v>
      </c>
      <c r="D10270">
        <v>724</v>
      </c>
      <c r="E10270" t="s">
        <v>11</v>
      </c>
      <c r="F10270">
        <v>6512</v>
      </c>
      <c r="G10270">
        <v>8</v>
      </c>
      <c r="H10270">
        <v>736896</v>
      </c>
      <c r="I10270">
        <v>736896</v>
      </c>
      <c r="J10270">
        <v>4890857</v>
      </c>
      <c r="K10270">
        <v>0</v>
      </c>
    </row>
    <row r="10271" spans="1:11" x14ac:dyDescent="0.25">
      <c r="A10271">
        <v>2000</v>
      </c>
      <c r="B10271">
        <v>620</v>
      </c>
      <c r="C10271">
        <v>1</v>
      </c>
      <c r="D10271">
        <v>724</v>
      </c>
      <c r="E10271" t="s">
        <v>11</v>
      </c>
      <c r="F10271">
        <v>6354</v>
      </c>
      <c r="G10271">
        <v>8</v>
      </c>
      <c r="H10271">
        <v>756477</v>
      </c>
      <c r="I10271">
        <v>756477</v>
      </c>
      <c r="J10271">
        <v>4352744</v>
      </c>
      <c r="K10271">
        <v>0</v>
      </c>
    </row>
    <row r="10272" spans="1:11" x14ac:dyDescent="0.25">
      <c r="A10272">
        <v>2000</v>
      </c>
      <c r="B10272">
        <v>620</v>
      </c>
      <c r="C10272">
        <v>1</v>
      </c>
      <c r="D10272">
        <v>724</v>
      </c>
      <c r="E10272" t="s">
        <v>11</v>
      </c>
      <c r="F10272">
        <v>2714</v>
      </c>
      <c r="G10272">
        <v>8</v>
      </c>
      <c r="H10272">
        <v>777325</v>
      </c>
      <c r="I10272">
        <v>777325</v>
      </c>
      <c r="J10272">
        <v>222864</v>
      </c>
      <c r="K10272">
        <v>0</v>
      </c>
    </row>
    <row r="10273" spans="1:11" x14ac:dyDescent="0.25">
      <c r="A10273">
        <v>2000</v>
      </c>
      <c r="B10273">
        <v>620</v>
      </c>
      <c r="C10273">
        <v>1</v>
      </c>
      <c r="D10273">
        <v>724</v>
      </c>
      <c r="E10273" t="s">
        <v>11</v>
      </c>
      <c r="F10273">
        <v>2667</v>
      </c>
      <c r="G10273">
        <v>8</v>
      </c>
      <c r="H10273">
        <v>778914</v>
      </c>
      <c r="I10273">
        <v>778914</v>
      </c>
      <c r="J10273">
        <v>1318378</v>
      </c>
      <c r="K10273">
        <v>0</v>
      </c>
    </row>
    <row r="10274" spans="1:11" x14ac:dyDescent="0.25">
      <c r="A10274">
        <v>2000</v>
      </c>
      <c r="B10274">
        <v>620</v>
      </c>
      <c r="C10274">
        <v>1</v>
      </c>
      <c r="D10274">
        <v>724</v>
      </c>
      <c r="E10274" t="s">
        <v>11</v>
      </c>
      <c r="F10274">
        <v>5145</v>
      </c>
      <c r="G10274">
        <v>8</v>
      </c>
      <c r="H10274">
        <v>779206</v>
      </c>
      <c r="I10274">
        <v>779206</v>
      </c>
      <c r="J10274">
        <v>1623323</v>
      </c>
      <c r="K10274">
        <v>0</v>
      </c>
    </row>
    <row r="10275" spans="1:11" x14ac:dyDescent="0.25">
      <c r="A10275">
        <v>2000</v>
      </c>
      <c r="B10275">
        <v>620</v>
      </c>
      <c r="C10275">
        <v>1</v>
      </c>
      <c r="D10275">
        <v>724</v>
      </c>
      <c r="E10275" t="s">
        <v>11</v>
      </c>
      <c r="F10275">
        <v>5849</v>
      </c>
      <c r="G10275">
        <v>8</v>
      </c>
      <c r="H10275">
        <v>818109</v>
      </c>
      <c r="I10275">
        <v>818109</v>
      </c>
      <c r="J10275">
        <v>4335693</v>
      </c>
      <c r="K10275">
        <v>0</v>
      </c>
    </row>
    <row r="10276" spans="1:11" x14ac:dyDescent="0.25">
      <c r="A10276">
        <v>2000</v>
      </c>
      <c r="B10276">
        <v>620</v>
      </c>
      <c r="C10276">
        <v>1</v>
      </c>
      <c r="D10276">
        <v>724</v>
      </c>
      <c r="E10276" t="s">
        <v>11</v>
      </c>
      <c r="F10276">
        <v>6725</v>
      </c>
      <c r="G10276">
        <v>8</v>
      </c>
      <c r="H10276">
        <v>827513</v>
      </c>
      <c r="I10276">
        <v>827513</v>
      </c>
      <c r="J10276">
        <v>1094090</v>
      </c>
      <c r="K10276">
        <v>0</v>
      </c>
    </row>
    <row r="10277" spans="1:11" x14ac:dyDescent="0.25">
      <c r="A10277">
        <v>2000</v>
      </c>
      <c r="B10277">
        <v>620</v>
      </c>
      <c r="C10277">
        <v>1</v>
      </c>
      <c r="D10277">
        <v>724</v>
      </c>
      <c r="E10277" t="s">
        <v>11</v>
      </c>
      <c r="F10277">
        <v>6589</v>
      </c>
      <c r="G10277">
        <v>8</v>
      </c>
      <c r="H10277">
        <v>836720</v>
      </c>
      <c r="I10277">
        <v>836720</v>
      </c>
      <c r="J10277">
        <v>5460972</v>
      </c>
      <c r="K10277">
        <v>0</v>
      </c>
    </row>
    <row r="10278" spans="1:11" x14ac:dyDescent="0.25">
      <c r="A10278">
        <v>2000</v>
      </c>
      <c r="B10278">
        <v>620</v>
      </c>
      <c r="C10278">
        <v>1</v>
      </c>
      <c r="D10278">
        <v>724</v>
      </c>
      <c r="E10278" t="s">
        <v>11</v>
      </c>
      <c r="F10278">
        <v>252</v>
      </c>
      <c r="G10278">
        <v>8</v>
      </c>
      <c r="H10278">
        <v>838064</v>
      </c>
      <c r="I10278">
        <v>838064</v>
      </c>
      <c r="J10278">
        <v>1065421</v>
      </c>
      <c r="K10278">
        <v>0</v>
      </c>
    </row>
    <row r="10279" spans="1:11" x14ac:dyDescent="0.25">
      <c r="A10279">
        <v>2000</v>
      </c>
      <c r="B10279">
        <v>620</v>
      </c>
      <c r="C10279">
        <v>1</v>
      </c>
      <c r="D10279">
        <v>724</v>
      </c>
      <c r="E10279" t="s">
        <v>11</v>
      </c>
      <c r="F10279">
        <v>576</v>
      </c>
      <c r="G10279">
        <v>8</v>
      </c>
      <c r="H10279">
        <v>840303</v>
      </c>
      <c r="I10279">
        <v>840303</v>
      </c>
      <c r="J10279">
        <v>1088123</v>
      </c>
      <c r="K10279">
        <v>0</v>
      </c>
    </row>
    <row r="10280" spans="1:11" x14ac:dyDescent="0.25">
      <c r="A10280">
        <v>2000</v>
      </c>
      <c r="B10280">
        <v>620</v>
      </c>
      <c r="C10280">
        <v>1</v>
      </c>
      <c r="D10280">
        <v>724</v>
      </c>
      <c r="E10280" t="s">
        <v>11</v>
      </c>
      <c r="F10280">
        <v>6517</v>
      </c>
      <c r="G10280">
        <v>8</v>
      </c>
      <c r="H10280">
        <v>846395</v>
      </c>
      <c r="I10280">
        <v>846395</v>
      </c>
      <c r="J10280">
        <v>4027965</v>
      </c>
      <c r="K10280">
        <v>0</v>
      </c>
    </row>
    <row r="10281" spans="1:11" x14ac:dyDescent="0.25">
      <c r="A10281">
        <v>2000</v>
      </c>
      <c r="B10281">
        <v>620</v>
      </c>
      <c r="C10281">
        <v>1</v>
      </c>
      <c r="D10281">
        <v>724</v>
      </c>
      <c r="E10281" t="s">
        <v>11</v>
      </c>
      <c r="F10281">
        <v>6664</v>
      </c>
      <c r="G10281">
        <v>8</v>
      </c>
      <c r="H10281">
        <v>852390</v>
      </c>
      <c r="I10281">
        <v>852390</v>
      </c>
      <c r="J10281">
        <v>2619607</v>
      </c>
      <c r="K10281">
        <v>0</v>
      </c>
    </row>
    <row r="10282" spans="1:11" x14ac:dyDescent="0.25">
      <c r="A10282">
        <v>2000</v>
      </c>
      <c r="B10282">
        <v>620</v>
      </c>
      <c r="C10282">
        <v>1</v>
      </c>
      <c r="D10282">
        <v>724</v>
      </c>
      <c r="E10282" t="s">
        <v>11</v>
      </c>
      <c r="F10282">
        <v>5114</v>
      </c>
      <c r="G10282">
        <v>8</v>
      </c>
      <c r="H10282">
        <v>878641</v>
      </c>
      <c r="I10282">
        <v>878641</v>
      </c>
      <c r="J10282">
        <v>661257</v>
      </c>
      <c r="K10282">
        <v>0</v>
      </c>
    </row>
    <row r="10283" spans="1:11" x14ac:dyDescent="0.25">
      <c r="A10283">
        <v>2000</v>
      </c>
      <c r="B10283">
        <v>620</v>
      </c>
      <c r="C10283">
        <v>1</v>
      </c>
      <c r="D10283">
        <v>724</v>
      </c>
      <c r="E10283" t="s">
        <v>11</v>
      </c>
      <c r="F10283">
        <v>6584</v>
      </c>
      <c r="G10283">
        <v>8</v>
      </c>
      <c r="H10283">
        <v>879225</v>
      </c>
      <c r="I10283">
        <v>879225</v>
      </c>
      <c r="J10283">
        <v>8767485</v>
      </c>
      <c r="K10283">
        <v>0</v>
      </c>
    </row>
    <row r="10284" spans="1:11" x14ac:dyDescent="0.25">
      <c r="A10284">
        <v>2000</v>
      </c>
      <c r="B10284">
        <v>620</v>
      </c>
      <c r="C10284">
        <v>1</v>
      </c>
      <c r="D10284">
        <v>724</v>
      </c>
      <c r="E10284" t="s">
        <v>11</v>
      </c>
      <c r="F10284">
        <v>6577</v>
      </c>
      <c r="G10284">
        <v>8</v>
      </c>
      <c r="H10284">
        <v>893320</v>
      </c>
      <c r="I10284">
        <v>893320</v>
      </c>
      <c r="J10284">
        <v>4351991</v>
      </c>
      <c r="K10284">
        <v>0</v>
      </c>
    </row>
    <row r="10285" spans="1:11" x14ac:dyDescent="0.25">
      <c r="A10285">
        <v>2000</v>
      </c>
      <c r="B10285">
        <v>620</v>
      </c>
      <c r="C10285">
        <v>1</v>
      </c>
      <c r="D10285">
        <v>724</v>
      </c>
      <c r="E10285" t="s">
        <v>11</v>
      </c>
      <c r="F10285">
        <v>751</v>
      </c>
      <c r="G10285">
        <v>8</v>
      </c>
      <c r="H10285">
        <v>903401</v>
      </c>
      <c r="I10285">
        <v>903401</v>
      </c>
      <c r="J10285">
        <v>1155673</v>
      </c>
      <c r="K10285">
        <v>0</v>
      </c>
    </row>
    <row r="10286" spans="1:11" x14ac:dyDescent="0.25">
      <c r="A10286">
        <v>2000</v>
      </c>
      <c r="B10286">
        <v>620</v>
      </c>
      <c r="C10286">
        <v>1</v>
      </c>
      <c r="D10286">
        <v>724</v>
      </c>
      <c r="E10286" t="s">
        <v>11</v>
      </c>
      <c r="F10286">
        <v>2116</v>
      </c>
      <c r="G10286">
        <v>8</v>
      </c>
      <c r="H10286">
        <v>913494</v>
      </c>
      <c r="I10286">
        <v>913494</v>
      </c>
      <c r="J10286">
        <v>3522480</v>
      </c>
      <c r="K10286">
        <v>0</v>
      </c>
    </row>
    <row r="10287" spans="1:11" x14ac:dyDescent="0.25">
      <c r="A10287">
        <v>2000</v>
      </c>
      <c r="B10287">
        <v>620</v>
      </c>
      <c r="C10287">
        <v>1</v>
      </c>
      <c r="D10287">
        <v>724</v>
      </c>
      <c r="E10287" t="s">
        <v>11</v>
      </c>
      <c r="F10287">
        <v>4243</v>
      </c>
      <c r="G10287">
        <v>8</v>
      </c>
      <c r="H10287">
        <v>916168</v>
      </c>
      <c r="I10287">
        <v>916168</v>
      </c>
      <c r="J10287">
        <v>697376</v>
      </c>
      <c r="K10287">
        <v>0</v>
      </c>
    </row>
    <row r="10288" spans="1:11" x14ac:dyDescent="0.25">
      <c r="A10288">
        <v>2000</v>
      </c>
      <c r="B10288">
        <v>620</v>
      </c>
      <c r="C10288">
        <v>1</v>
      </c>
      <c r="D10288">
        <v>724</v>
      </c>
      <c r="E10288" t="s">
        <v>11</v>
      </c>
      <c r="F10288">
        <v>230</v>
      </c>
      <c r="G10288">
        <v>8</v>
      </c>
      <c r="H10288">
        <v>925125</v>
      </c>
      <c r="I10288">
        <v>925125</v>
      </c>
      <c r="J10288">
        <v>2485107</v>
      </c>
      <c r="K10288">
        <v>0</v>
      </c>
    </row>
    <row r="10289" spans="1:11" x14ac:dyDescent="0.25">
      <c r="A10289">
        <v>2000</v>
      </c>
      <c r="B10289">
        <v>620</v>
      </c>
      <c r="C10289">
        <v>1</v>
      </c>
      <c r="D10289">
        <v>724</v>
      </c>
      <c r="E10289" t="s">
        <v>11</v>
      </c>
      <c r="F10289">
        <v>459</v>
      </c>
      <c r="G10289">
        <v>8</v>
      </c>
      <c r="H10289">
        <v>976771</v>
      </c>
      <c r="I10289">
        <v>976771</v>
      </c>
      <c r="J10289">
        <v>174719</v>
      </c>
      <c r="K10289">
        <v>0</v>
      </c>
    </row>
    <row r="10290" spans="1:11" x14ac:dyDescent="0.25">
      <c r="A10290">
        <v>2000</v>
      </c>
      <c r="B10290">
        <v>620</v>
      </c>
      <c r="C10290">
        <v>1</v>
      </c>
      <c r="D10290">
        <v>724</v>
      </c>
      <c r="E10290" t="s">
        <v>11</v>
      </c>
      <c r="F10290">
        <v>6724</v>
      </c>
      <c r="G10290">
        <v>8</v>
      </c>
      <c r="H10290">
        <v>986871</v>
      </c>
      <c r="I10290">
        <v>986871</v>
      </c>
      <c r="J10290">
        <v>1083376</v>
      </c>
      <c r="K10290">
        <v>0</v>
      </c>
    </row>
    <row r="10291" spans="1:11" x14ac:dyDescent="0.25">
      <c r="A10291">
        <v>2000</v>
      </c>
      <c r="B10291">
        <v>620</v>
      </c>
      <c r="C10291">
        <v>1</v>
      </c>
      <c r="D10291">
        <v>724</v>
      </c>
      <c r="E10291" t="s">
        <v>11</v>
      </c>
      <c r="F10291">
        <v>5543</v>
      </c>
      <c r="G10291">
        <v>8</v>
      </c>
      <c r="H10291">
        <v>1007515</v>
      </c>
      <c r="I10291">
        <v>1007515</v>
      </c>
      <c r="J10291">
        <v>1948015</v>
      </c>
      <c r="K10291">
        <v>0</v>
      </c>
    </row>
    <row r="10292" spans="1:11" x14ac:dyDescent="0.25">
      <c r="A10292">
        <v>2000</v>
      </c>
      <c r="B10292">
        <v>620</v>
      </c>
      <c r="C10292">
        <v>1</v>
      </c>
      <c r="D10292">
        <v>724</v>
      </c>
      <c r="E10292" t="s">
        <v>11</v>
      </c>
      <c r="F10292">
        <v>6666</v>
      </c>
      <c r="G10292">
        <v>8</v>
      </c>
      <c r="H10292">
        <v>1061340</v>
      </c>
      <c r="I10292">
        <v>1061340</v>
      </c>
      <c r="J10292">
        <v>3209619</v>
      </c>
      <c r="K10292">
        <v>0</v>
      </c>
    </row>
    <row r="10293" spans="1:11" x14ac:dyDescent="0.25">
      <c r="A10293">
        <v>2000</v>
      </c>
      <c r="B10293">
        <v>620</v>
      </c>
      <c r="C10293">
        <v>1</v>
      </c>
      <c r="D10293">
        <v>724</v>
      </c>
      <c r="E10293" t="s">
        <v>11</v>
      </c>
      <c r="F10293">
        <v>5411</v>
      </c>
      <c r="G10293">
        <v>8</v>
      </c>
      <c r="H10293">
        <v>1074974</v>
      </c>
      <c r="I10293">
        <v>1074974</v>
      </c>
      <c r="J10293">
        <v>5202868</v>
      </c>
      <c r="K10293">
        <v>0</v>
      </c>
    </row>
    <row r="10294" spans="1:11" x14ac:dyDescent="0.25">
      <c r="A10294">
        <v>2000</v>
      </c>
      <c r="B10294">
        <v>620</v>
      </c>
      <c r="C10294">
        <v>1</v>
      </c>
      <c r="D10294">
        <v>724</v>
      </c>
      <c r="E10294" t="s">
        <v>11</v>
      </c>
      <c r="F10294">
        <v>6423</v>
      </c>
      <c r="G10294">
        <v>8</v>
      </c>
      <c r="H10294">
        <v>1095464</v>
      </c>
      <c r="I10294">
        <v>1095464</v>
      </c>
      <c r="J10294">
        <v>4253705</v>
      </c>
      <c r="K10294">
        <v>0</v>
      </c>
    </row>
    <row r="10295" spans="1:11" x14ac:dyDescent="0.25">
      <c r="A10295">
        <v>2000</v>
      </c>
      <c r="B10295">
        <v>620</v>
      </c>
      <c r="C10295">
        <v>1</v>
      </c>
      <c r="D10295">
        <v>724</v>
      </c>
      <c r="E10295" t="s">
        <v>11</v>
      </c>
      <c r="F10295">
        <v>712</v>
      </c>
      <c r="G10295">
        <v>8</v>
      </c>
      <c r="H10295">
        <v>1165557</v>
      </c>
      <c r="I10295">
        <v>1165557</v>
      </c>
      <c r="J10295">
        <v>6751483</v>
      </c>
      <c r="K10295">
        <v>0</v>
      </c>
    </row>
    <row r="10296" spans="1:11" x14ac:dyDescent="0.25">
      <c r="A10296">
        <v>2000</v>
      </c>
      <c r="B10296">
        <v>620</v>
      </c>
      <c r="C10296">
        <v>1</v>
      </c>
      <c r="D10296">
        <v>724</v>
      </c>
      <c r="E10296" t="s">
        <v>11</v>
      </c>
      <c r="F10296">
        <v>6519</v>
      </c>
      <c r="G10296">
        <v>8</v>
      </c>
      <c r="H10296">
        <v>1172445</v>
      </c>
      <c r="I10296">
        <v>1172445</v>
      </c>
      <c r="J10296">
        <v>1956470</v>
      </c>
      <c r="K10296">
        <v>0</v>
      </c>
    </row>
    <row r="10297" spans="1:11" x14ac:dyDescent="0.25">
      <c r="A10297">
        <v>2000</v>
      </c>
      <c r="B10297">
        <v>620</v>
      </c>
      <c r="C10297">
        <v>1</v>
      </c>
      <c r="D10297">
        <v>724</v>
      </c>
      <c r="E10297" t="s">
        <v>11</v>
      </c>
      <c r="F10297">
        <v>8482</v>
      </c>
      <c r="G10297">
        <v>8</v>
      </c>
      <c r="H10297">
        <v>1189835</v>
      </c>
      <c r="I10297">
        <v>1189835</v>
      </c>
      <c r="J10297">
        <v>3086428</v>
      </c>
      <c r="K10297">
        <v>0</v>
      </c>
    </row>
    <row r="10298" spans="1:11" x14ac:dyDescent="0.25">
      <c r="A10298">
        <v>2000</v>
      </c>
      <c r="B10298">
        <v>620</v>
      </c>
      <c r="C10298">
        <v>1</v>
      </c>
      <c r="D10298">
        <v>724</v>
      </c>
      <c r="E10298" t="s">
        <v>11</v>
      </c>
      <c r="F10298">
        <v>7649</v>
      </c>
      <c r="G10298">
        <v>8</v>
      </c>
      <c r="H10298">
        <v>1195064</v>
      </c>
      <c r="I10298">
        <v>1195064</v>
      </c>
      <c r="J10298">
        <v>15501031</v>
      </c>
      <c r="K10298">
        <v>0</v>
      </c>
    </row>
    <row r="10299" spans="1:11" x14ac:dyDescent="0.25">
      <c r="A10299">
        <v>2000</v>
      </c>
      <c r="B10299">
        <v>620</v>
      </c>
      <c r="C10299">
        <v>1</v>
      </c>
      <c r="D10299">
        <v>724</v>
      </c>
      <c r="E10299" t="s">
        <v>11</v>
      </c>
      <c r="F10299">
        <v>5514</v>
      </c>
      <c r="G10299">
        <v>8</v>
      </c>
      <c r="H10299">
        <v>1198520</v>
      </c>
      <c r="I10299">
        <v>1198520</v>
      </c>
      <c r="J10299">
        <v>6195426</v>
      </c>
      <c r="K10299">
        <v>0</v>
      </c>
    </row>
    <row r="10300" spans="1:11" x14ac:dyDescent="0.25">
      <c r="A10300">
        <v>2000</v>
      </c>
      <c r="B10300">
        <v>620</v>
      </c>
      <c r="C10300">
        <v>1</v>
      </c>
      <c r="D10300">
        <v>724</v>
      </c>
      <c r="E10300" t="s">
        <v>11</v>
      </c>
      <c r="F10300">
        <v>6534</v>
      </c>
      <c r="G10300">
        <v>8</v>
      </c>
      <c r="H10300">
        <v>1265114</v>
      </c>
      <c r="I10300">
        <v>1265114</v>
      </c>
      <c r="J10300">
        <v>16347299</v>
      </c>
      <c r="K10300">
        <v>0</v>
      </c>
    </row>
    <row r="10301" spans="1:11" x14ac:dyDescent="0.25">
      <c r="A10301">
        <v>2000</v>
      </c>
      <c r="B10301">
        <v>620</v>
      </c>
      <c r="C10301">
        <v>1</v>
      </c>
      <c r="D10301">
        <v>724</v>
      </c>
      <c r="E10301" t="s">
        <v>11</v>
      </c>
      <c r="F10301">
        <v>7599</v>
      </c>
      <c r="G10301">
        <v>8</v>
      </c>
      <c r="H10301">
        <v>1271959</v>
      </c>
      <c r="I10301">
        <v>1271959</v>
      </c>
      <c r="J10301">
        <v>74895740</v>
      </c>
      <c r="K10301">
        <v>0</v>
      </c>
    </row>
    <row r="10302" spans="1:11" x14ac:dyDescent="0.25">
      <c r="A10302">
        <v>2000</v>
      </c>
      <c r="B10302">
        <v>620</v>
      </c>
      <c r="C10302">
        <v>1</v>
      </c>
      <c r="D10302">
        <v>724</v>
      </c>
      <c r="E10302" t="s">
        <v>11</v>
      </c>
      <c r="F10302">
        <v>6344</v>
      </c>
      <c r="G10302">
        <v>8</v>
      </c>
      <c r="H10302">
        <v>1306411</v>
      </c>
      <c r="I10302">
        <v>1306411</v>
      </c>
      <c r="J10302">
        <v>1256168</v>
      </c>
      <c r="K10302">
        <v>0</v>
      </c>
    </row>
    <row r="10303" spans="1:11" x14ac:dyDescent="0.25">
      <c r="A10303">
        <v>2000</v>
      </c>
      <c r="B10303">
        <v>620</v>
      </c>
      <c r="C10303">
        <v>1</v>
      </c>
      <c r="D10303">
        <v>724</v>
      </c>
      <c r="E10303" t="s">
        <v>11</v>
      </c>
      <c r="F10303">
        <v>6921</v>
      </c>
      <c r="G10303">
        <v>8</v>
      </c>
      <c r="H10303">
        <v>1309533</v>
      </c>
      <c r="I10303">
        <v>1309533</v>
      </c>
      <c r="J10303">
        <v>4016670</v>
      </c>
      <c r="K10303">
        <v>0</v>
      </c>
    </row>
    <row r="10304" spans="1:11" x14ac:dyDescent="0.25">
      <c r="A10304">
        <v>2000</v>
      </c>
      <c r="B10304">
        <v>620</v>
      </c>
      <c r="C10304">
        <v>1</v>
      </c>
      <c r="D10304">
        <v>724</v>
      </c>
      <c r="E10304" t="s">
        <v>11</v>
      </c>
      <c r="F10304">
        <v>6665</v>
      </c>
      <c r="G10304">
        <v>8</v>
      </c>
      <c r="H10304">
        <v>1314154</v>
      </c>
      <c r="I10304">
        <v>1314154</v>
      </c>
      <c r="J10304">
        <v>2314085</v>
      </c>
      <c r="K10304">
        <v>0</v>
      </c>
    </row>
    <row r="10305" spans="1:11" x14ac:dyDescent="0.25">
      <c r="A10305">
        <v>2000</v>
      </c>
      <c r="B10305">
        <v>620</v>
      </c>
      <c r="C10305">
        <v>1</v>
      </c>
      <c r="D10305">
        <v>724</v>
      </c>
      <c r="E10305" t="s">
        <v>11</v>
      </c>
      <c r="F10305">
        <v>2450</v>
      </c>
      <c r="G10305">
        <v>8</v>
      </c>
      <c r="H10305">
        <v>1320080</v>
      </c>
      <c r="I10305">
        <v>1320080</v>
      </c>
      <c r="J10305">
        <v>105768</v>
      </c>
      <c r="K10305">
        <v>0</v>
      </c>
    </row>
    <row r="10306" spans="1:11" x14ac:dyDescent="0.25">
      <c r="A10306">
        <v>2000</v>
      </c>
      <c r="B10306">
        <v>620</v>
      </c>
      <c r="C10306">
        <v>1</v>
      </c>
      <c r="D10306">
        <v>724</v>
      </c>
      <c r="E10306" t="s">
        <v>11</v>
      </c>
      <c r="F10306">
        <v>5139</v>
      </c>
      <c r="G10306">
        <v>8</v>
      </c>
      <c r="H10306">
        <v>1326387</v>
      </c>
      <c r="I10306">
        <v>1326387</v>
      </c>
      <c r="J10306">
        <v>3413663</v>
      </c>
      <c r="K10306">
        <v>0</v>
      </c>
    </row>
    <row r="10307" spans="1:11" x14ac:dyDescent="0.25">
      <c r="A10307">
        <v>2000</v>
      </c>
      <c r="B10307">
        <v>620</v>
      </c>
      <c r="C10307">
        <v>1</v>
      </c>
      <c r="D10307">
        <v>724</v>
      </c>
      <c r="E10307" t="s">
        <v>11</v>
      </c>
      <c r="F10307">
        <v>372</v>
      </c>
      <c r="G10307">
        <v>8</v>
      </c>
      <c r="H10307">
        <v>1329436</v>
      </c>
      <c r="I10307">
        <v>1329436</v>
      </c>
      <c r="J10307">
        <v>3914855</v>
      </c>
      <c r="K10307">
        <v>0</v>
      </c>
    </row>
    <row r="10308" spans="1:11" x14ac:dyDescent="0.25">
      <c r="A10308">
        <v>2000</v>
      </c>
      <c r="B10308">
        <v>620</v>
      </c>
      <c r="C10308">
        <v>1</v>
      </c>
      <c r="D10308">
        <v>724</v>
      </c>
      <c r="E10308" t="s">
        <v>11</v>
      </c>
      <c r="F10308">
        <v>616</v>
      </c>
      <c r="G10308">
        <v>8</v>
      </c>
      <c r="H10308">
        <v>1330844</v>
      </c>
      <c r="I10308">
        <v>1330844</v>
      </c>
      <c r="J10308">
        <v>1944166</v>
      </c>
      <c r="K10308">
        <v>0</v>
      </c>
    </row>
    <row r="10309" spans="1:11" x14ac:dyDescent="0.25">
      <c r="A10309">
        <v>2000</v>
      </c>
      <c r="B10309">
        <v>620</v>
      </c>
      <c r="C10309">
        <v>1</v>
      </c>
      <c r="D10309">
        <v>724</v>
      </c>
      <c r="E10309" t="s">
        <v>11</v>
      </c>
      <c r="F10309">
        <v>3222</v>
      </c>
      <c r="G10309">
        <v>8</v>
      </c>
      <c r="H10309">
        <v>1357620</v>
      </c>
      <c r="I10309">
        <v>1357620</v>
      </c>
      <c r="J10309">
        <v>300105</v>
      </c>
      <c r="K10309">
        <v>0</v>
      </c>
    </row>
    <row r="10310" spans="1:11" x14ac:dyDescent="0.25">
      <c r="A10310">
        <v>2000</v>
      </c>
      <c r="B10310">
        <v>620</v>
      </c>
      <c r="C10310">
        <v>1</v>
      </c>
      <c r="D10310">
        <v>724</v>
      </c>
      <c r="E10310" t="s">
        <v>11</v>
      </c>
      <c r="F10310">
        <v>5982</v>
      </c>
      <c r="G10310">
        <v>8</v>
      </c>
      <c r="H10310">
        <v>1435660</v>
      </c>
      <c r="I10310">
        <v>1435660</v>
      </c>
      <c r="J10310">
        <v>1865604</v>
      </c>
      <c r="K10310">
        <v>0</v>
      </c>
    </row>
    <row r="10311" spans="1:11" x14ac:dyDescent="0.25">
      <c r="A10311">
        <v>2000</v>
      </c>
      <c r="B10311">
        <v>620</v>
      </c>
      <c r="C10311">
        <v>1</v>
      </c>
      <c r="D10311">
        <v>724</v>
      </c>
      <c r="E10311" t="s">
        <v>11</v>
      </c>
      <c r="F10311">
        <v>6912</v>
      </c>
      <c r="G10311">
        <v>8</v>
      </c>
      <c r="H10311">
        <v>1497237</v>
      </c>
      <c r="I10311">
        <v>1497237</v>
      </c>
      <c r="J10311">
        <v>9619898</v>
      </c>
      <c r="K10311">
        <v>0</v>
      </c>
    </row>
    <row r="10312" spans="1:11" x14ac:dyDescent="0.25">
      <c r="A10312">
        <v>2000</v>
      </c>
      <c r="B10312">
        <v>620</v>
      </c>
      <c r="C10312">
        <v>1</v>
      </c>
      <c r="D10312">
        <v>724</v>
      </c>
      <c r="E10312" t="s">
        <v>11</v>
      </c>
      <c r="F10312">
        <v>5332</v>
      </c>
      <c r="G10312">
        <v>8</v>
      </c>
      <c r="H10312">
        <v>1505606</v>
      </c>
      <c r="I10312">
        <v>1505606</v>
      </c>
      <c r="J10312">
        <v>6282871</v>
      </c>
      <c r="K10312">
        <v>0</v>
      </c>
    </row>
    <row r="10313" spans="1:11" x14ac:dyDescent="0.25">
      <c r="A10313">
        <v>2000</v>
      </c>
      <c r="B10313">
        <v>620</v>
      </c>
      <c r="C10313">
        <v>1</v>
      </c>
      <c r="D10313">
        <v>724</v>
      </c>
      <c r="E10313" t="s">
        <v>11</v>
      </c>
      <c r="F10313">
        <v>6646</v>
      </c>
      <c r="G10313">
        <v>8</v>
      </c>
      <c r="H10313">
        <v>1550253</v>
      </c>
      <c r="I10313">
        <v>1550253</v>
      </c>
      <c r="J10313">
        <v>1263818</v>
      </c>
      <c r="K10313">
        <v>0</v>
      </c>
    </row>
    <row r="10314" spans="1:11" x14ac:dyDescent="0.25">
      <c r="A10314">
        <v>2000</v>
      </c>
      <c r="B10314">
        <v>620</v>
      </c>
      <c r="C10314">
        <v>1</v>
      </c>
      <c r="D10314">
        <v>724</v>
      </c>
      <c r="E10314" t="s">
        <v>11</v>
      </c>
      <c r="F10314">
        <v>5921</v>
      </c>
      <c r="G10314">
        <v>8</v>
      </c>
      <c r="H10314">
        <v>1554238</v>
      </c>
      <c r="I10314">
        <v>1554238</v>
      </c>
      <c r="J10314">
        <v>920306</v>
      </c>
      <c r="K10314">
        <v>0</v>
      </c>
    </row>
    <row r="10315" spans="1:11" x14ac:dyDescent="0.25">
      <c r="A10315">
        <v>2000</v>
      </c>
      <c r="B10315">
        <v>620</v>
      </c>
      <c r="C10315">
        <v>1</v>
      </c>
      <c r="D10315">
        <v>724</v>
      </c>
      <c r="E10315" t="s">
        <v>11</v>
      </c>
      <c r="F10315">
        <v>5323</v>
      </c>
      <c r="G10315">
        <v>8</v>
      </c>
      <c r="H10315">
        <v>1565357</v>
      </c>
      <c r="I10315">
        <v>1565357</v>
      </c>
      <c r="J10315">
        <v>1593050</v>
      </c>
      <c r="K10315">
        <v>0</v>
      </c>
    </row>
    <row r="10316" spans="1:11" x14ac:dyDescent="0.25">
      <c r="A10316">
        <v>2000</v>
      </c>
      <c r="B10316">
        <v>620</v>
      </c>
      <c r="C10316">
        <v>1</v>
      </c>
      <c r="D10316">
        <v>724</v>
      </c>
      <c r="E10316" t="s">
        <v>11</v>
      </c>
      <c r="F10316">
        <v>8821</v>
      </c>
      <c r="G10316">
        <v>8</v>
      </c>
      <c r="H10316">
        <v>1572853</v>
      </c>
      <c r="I10316">
        <v>1572853</v>
      </c>
      <c r="J10316">
        <v>7618060</v>
      </c>
      <c r="K10316">
        <v>0</v>
      </c>
    </row>
    <row r="10317" spans="1:11" x14ac:dyDescent="0.25">
      <c r="A10317">
        <v>2000</v>
      </c>
      <c r="B10317">
        <v>620</v>
      </c>
      <c r="C10317">
        <v>1</v>
      </c>
      <c r="D10317">
        <v>724</v>
      </c>
      <c r="E10317" t="s">
        <v>11</v>
      </c>
      <c r="F10317">
        <v>6581</v>
      </c>
      <c r="G10317">
        <v>8</v>
      </c>
      <c r="H10317">
        <v>1585719</v>
      </c>
      <c r="I10317">
        <v>1585719</v>
      </c>
      <c r="J10317">
        <v>3346231</v>
      </c>
      <c r="K10317">
        <v>0</v>
      </c>
    </row>
    <row r="10318" spans="1:11" x14ac:dyDescent="0.25">
      <c r="A10318">
        <v>2000</v>
      </c>
      <c r="B10318">
        <v>620</v>
      </c>
      <c r="C10318">
        <v>1</v>
      </c>
      <c r="D10318">
        <v>724</v>
      </c>
      <c r="E10318" t="s">
        <v>11</v>
      </c>
      <c r="F10318">
        <v>6572</v>
      </c>
      <c r="G10318">
        <v>8</v>
      </c>
      <c r="H10318">
        <v>1594884</v>
      </c>
      <c r="I10318">
        <v>1594884</v>
      </c>
      <c r="J10318">
        <v>6341957</v>
      </c>
      <c r="K10318">
        <v>0</v>
      </c>
    </row>
    <row r="10319" spans="1:11" x14ac:dyDescent="0.25">
      <c r="A10319">
        <v>2000</v>
      </c>
      <c r="B10319">
        <v>620</v>
      </c>
      <c r="C10319">
        <v>1</v>
      </c>
      <c r="D10319">
        <v>724</v>
      </c>
      <c r="E10319" t="s">
        <v>11</v>
      </c>
      <c r="F10319">
        <v>5913</v>
      </c>
      <c r="G10319">
        <v>8</v>
      </c>
      <c r="H10319">
        <v>1635521</v>
      </c>
      <c r="I10319">
        <v>1635521</v>
      </c>
      <c r="J10319">
        <v>5540030</v>
      </c>
      <c r="K10319">
        <v>0</v>
      </c>
    </row>
    <row r="10320" spans="1:11" x14ac:dyDescent="0.25">
      <c r="A10320">
        <v>2000</v>
      </c>
      <c r="B10320">
        <v>620</v>
      </c>
      <c r="C10320">
        <v>1</v>
      </c>
      <c r="D10320">
        <v>724</v>
      </c>
      <c r="E10320" t="s">
        <v>11</v>
      </c>
      <c r="F10320">
        <v>6330</v>
      </c>
      <c r="G10320">
        <v>8</v>
      </c>
      <c r="H10320">
        <v>1650692</v>
      </c>
      <c r="I10320">
        <v>1650692</v>
      </c>
      <c r="J10320">
        <v>11102542</v>
      </c>
      <c r="K10320">
        <v>0</v>
      </c>
    </row>
    <row r="10321" spans="1:11" x14ac:dyDescent="0.25">
      <c r="A10321">
        <v>2000</v>
      </c>
      <c r="B10321">
        <v>620</v>
      </c>
      <c r="C10321">
        <v>1</v>
      </c>
      <c r="D10321">
        <v>724</v>
      </c>
      <c r="E10321" t="s">
        <v>11</v>
      </c>
      <c r="F10321">
        <v>8720</v>
      </c>
      <c r="G10321">
        <v>8</v>
      </c>
      <c r="H10321">
        <v>1662788</v>
      </c>
      <c r="I10321">
        <v>1662788</v>
      </c>
      <c r="J10321">
        <v>27359025</v>
      </c>
      <c r="K10321">
        <v>0</v>
      </c>
    </row>
    <row r="10322" spans="1:11" x14ac:dyDescent="0.25">
      <c r="A10322">
        <v>2000</v>
      </c>
      <c r="B10322">
        <v>620</v>
      </c>
      <c r="C10322">
        <v>1</v>
      </c>
      <c r="D10322">
        <v>724</v>
      </c>
      <c r="E10322" t="s">
        <v>11</v>
      </c>
      <c r="F10322">
        <v>6639</v>
      </c>
      <c r="G10322">
        <v>8</v>
      </c>
      <c r="H10322">
        <v>1663192</v>
      </c>
      <c r="I10322">
        <v>1663192</v>
      </c>
      <c r="J10322">
        <v>3683293</v>
      </c>
      <c r="K10322">
        <v>0</v>
      </c>
    </row>
    <row r="10323" spans="1:11" x14ac:dyDescent="0.25">
      <c r="A10323">
        <v>2000</v>
      </c>
      <c r="B10323">
        <v>620</v>
      </c>
      <c r="C10323">
        <v>1</v>
      </c>
      <c r="D10323">
        <v>724</v>
      </c>
      <c r="E10323" t="s">
        <v>11</v>
      </c>
      <c r="F10323">
        <v>6516</v>
      </c>
      <c r="G10323">
        <v>8</v>
      </c>
      <c r="H10323">
        <v>1666910</v>
      </c>
      <c r="I10323">
        <v>1666910</v>
      </c>
      <c r="J10323">
        <v>5610901</v>
      </c>
      <c r="K10323">
        <v>0</v>
      </c>
    </row>
    <row r="10324" spans="1:11" x14ac:dyDescent="0.25">
      <c r="A10324">
        <v>2000</v>
      </c>
      <c r="B10324">
        <v>620</v>
      </c>
      <c r="C10324">
        <v>1</v>
      </c>
      <c r="D10324">
        <v>724</v>
      </c>
      <c r="E10324" t="s">
        <v>11</v>
      </c>
      <c r="F10324">
        <v>6974</v>
      </c>
      <c r="G10324">
        <v>8</v>
      </c>
      <c r="H10324">
        <v>1733050</v>
      </c>
      <c r="I10324">
        <v>1733050</v>
      </c>
      <c r="J10324">
        <v>9102442</v>
      </c>
      <c r="K10324">
        <v>0</v>
      </c>
    </row>
    <row r="10325" spans="1:11" x14ac:dyDescent="0.25">
      <c r="A10325">
        <v>2000</v>
      </c>
      <c r="B10325">
        <v>620</v>
      </c>
      <c r="C10325">
        <v>1</v>
      </c>
      <c r="D10325">
        <v>724</v>
      </c>
      <c r="E10325" t="s">
        <v>11</v>
      </c>
      <c r="F10325">
        <v>6658</v>
      </c>
      <c r="G10325">
        <v>8</v>
      </c>
      <c r="H10325">
        <v>1735562</v>
      </c>
      <c r="I10325">
        <v>1735562</v>
      </c>
      <c r="J10325">
        <v>3275266</v>
      </c>
      <c r="K10325">
        <v>0</v>
      </c>
    </row>
    <row r="10326" spans="1:11" x14ac:dyDescent="0.25">
      <c r="A10326">
        <v>2000</v>
      </c>
      <c r="B10326">
        <v>620</v>
      </c>
      <c r="C10326">
        <v>1</v>
      </c>
      <c r="D10326">
        <v>724</v>
      </c>
      <c r="E10326" t="s">
        <v>11</v>
      </c>
      <c r="F10326">
        <v>5911</v>
      </c>
      <c r="G10326">
        <v>8</v>
      </c>
      <c r="H10326">
        <v>1759297</v>
      </c>
      <c r="I10326">
        <v>1759297</v>
      </c>
      <c r="J10326">
        <v>6119376</v>
      </c>
      <c r="K10326">
        <v>0</v>
      </c>
    </row>
    <row r="10327" spans="1:11" x14ac:dyDescent="0.25">
      <c r="A10327">
        <v>2000</v>
      </c>
      <c r="B10327">
        <v>620</v>
      </c>
      <c r="C10327">
        <v>1</v>
      </c>
      <c r="D10327">
        <v>724</v>
      </c>
      <c r="E10327" t="s">
        <v>11</v>
      </c>
      <c r="F10327">
        <v>6760</v>
      </c>
      <c r="G10327">
        <v>8</v>
      </c>
      <c r="H10327">
        <v>1789900</v>
      </c>
      <c r="I10327">
        <v>1789900</v>
      </c>
      <c r="J10327">
        <v>1197418</v>
      </c>
      <c r="K10327">
        <v>0</v>
      </c>
    </row>
    <row r="10328" spans="1:11" x14ac:dyDescent="0.25">
      <c r="A10328">
        <v>2000</v>
      </c>
      <c r="B10328">
        <v>620</v>
      </c>
      <c r="C10328">
        <v>1</v>
      </c>
      <c r="D10328">
        <v>724</v>
      </c>
      <c r="E10328" t="s">
        <v>11</v>
      </c>
      <c r="F10328">
        <v>2919</v>
      </c>
      <c r="G10328">
        <v>8</v>
      </c>
      <c r="H10328">
        <v>1813049</v>
      </c>
      <c r="I10328">
        <v>1813049</v>
      </c>
      <c r="J10328">
        <v>3002758</v>
      </c>
      <c r="K10328">
        <v>0</v>
      </c>
    </row>
    <row r="10329" spans="1:11" x14ac:dyDescent="0.25">
      <c r="A10329">
        <v>2000</v>
      </c>
      <c r="B10329">
        <v>620</v>
      </c>
      <c r="C10329">
        <v>1</v>
      </c>
      <c r="D10329">
        <v>724</v>
      </c>
      <c r="E10329" t="s">
        <v>11</v>
      </c>
      <c r="F10329">
        <v>8932</v>
      </c>
      <c r="G10329">
        <v>8</v>
      </c>
      <c r="H10329">
        <v>1825911</v>
      </c>
      <c r="I10329">
        <v>1825911</v>
      </c>
      <c r="J10329">
        <v>9702795</v>
      </c>
      <c r="K10329">
        <v>0</v>
      </c>
    </row>
    <row r="10330" spans="1:11" x14ac:dyDescent="0.25">
      <c r="A10330">
        <v>2000</v>
      </c>
      <c r="B10330">
        <v>620</v>
      </c>
      <c r="C10330">
        <v>1</v>
      </c>
      <c r="D10330">
        <v>724</v>
      </c>
      <c r="E10330" t="s">
        <v>11</v>
      </c>
      <c r="F10330">
        <v>6975</v>
      </c>
      <c r="G10330">
        <v>8</v>
      </c>
      <c r="H10330">
        <v>1844000</v>
      </c>
      <c r="I10330">
        <v>1844000</v>
      </c>
      <c r="J10330">
        <v>9262713</v>
      </c>
      <c r="K10330">
        <v>0</v>
      </c>
    </row>
    <row r="10331" spans="1:11" x14ac:dyDescent="0.25">
      <c r="A10331">
        <v>2000</v>
      </c>
      <c r="B10331">
        <v>620</v>
      </c>
      <c r="C10331">
        <v>1</v>
      </c>
      <c r="D10331">
        <v>724</v>
      </c>
      <c r="E10331" t="s">
        <v>11</v>
      </c>
      <c r="F10331">
        <v>7919</v>
      </c>
      <c r="G10331">
        <v>8</v>
      </c>
      <c r="H10331">
        <v>1872530</v>
      </c>
      <c r="I10331">
        <v>1872530</v>
      </c>
      <c r="J10331">
        <v>6947317</v>
      </c>
      <c r="K10331">
        <v>0</v>
      </c>
    </row>
    <row r="10332" spans="1:11" x14ac:dyDescent="0.25">
      <c r="A10332">
        <v>2000</v>
      </c>
      <c r="B10332">
        <v>620</v>
      </c>
      <c r="C10332">
        <v>1</v>
      </c>
      <c r="D10332">
        <v>724</v>
      </c>
      <c r="E10332" t="s">
        <v>11</v>
      </c>
      <c r="F10332">
        <v>6123</v>
      </c>
      <c r="G10332">
        <v>8</v>
      </c>
      <c r="H10332">
        <v>1883870</v>
      </c>
      <c r="I10332">
        <v>1883870</v>
      </c>
      <c r="J10332">
        <v>10693284</v>
      </c>
      <c r="K10332">
        <v>0</v>
      </c>
    </row>
    <row r="10333" spans="1:11" x14ac:dyDescent="0.25">
      <c r="A10333">
        <v>2000</v>
      </c>
      <c r="B10333">
        <v>620</v>
      </c>
      <c r="C10333">
        <v>1</v>
      </c>
      <c r="D10333">
        <v>724</v>
      </c>
      <c r="E10333" t="s">
        <v>11</v>
      </c>
      <c r="F10333">
        <v>5914</v>
      </c>
      <c r="G10333">
        <v>8</v>
      </c>
      <c r="H10333">
        <v>1917109</v>
      </c>
      <c r="I10333">
        <v>1917109</v>
      </c>
      <c r="J10333">
        <v>4261388</v>
      </c>
      <c r="K10333">
        <v>0</v>
      </c>
    </row>
    <row r="10334" spans="1:11" x14ac:dyDescent="0.25">
      <c r="A10334">
        <v>2000</v>
      </c>
      <c r="B10334">
        <v>620</v>
      </c>
      <c r="C10334">
        <v>1</v>
      </c>
      <c r="D10334">
        <v>724</v>
      </c>
      <c r="E10334" t="s">
        <v>11</v>
      </c>
      <c r="F10334">
        <v>5156</v>
      </c>
      <c r="G10334">
        <v>8</v>
      </c>
      <c r="H10334">
        <v>1935832</v>
      </c>
      <c r="I10334">
        <v>1935832</v>
      </c>
      <c r="J10334">
        <v>13842838</v>
      </c>
      <c r="K10334">
        <v>0</v>
      </c>
    </row>
    <row r="10335" spans="1:11" x14ac:dyDescent="0.25">
      <c r="A10335">
        <v>2000</v>
      </c>
      <c r="B10335">
        <v>620</v>
      </c>
      <c r="C10335">
        <v>1</v>
      </c>
      <c r="D10335">
        <v>724</v>
      </c>
      <c r="E10335" t="s">
        <v>11</v>
      </c>
      <c r="F10335">
        <v>6821</v>
      </c>
      <c r="G10335">
        <v>8</v>
      </c>
      <c r="H10335">
        <v>1962879</v>
      </c>
      <c r="I10335">
        <v>1962879</v>
      </c>
      <c r="J10335">
        <v>3587402</v>
      </c>
      <c r="K10335">
        <v>0</v>
      </c>
    </row>
    <row r="10336" spans="1:11" x14ac:dyDescent="0.25">
      <c r="A10336">
        <v>2000</v>
      </c>
      <c r="B10336">
        <v>620</v>
      </c>
      <c r="C10336">
        <v>1</v>
      </c>
      <c r="D10336">
        <v>724</v>
      </c>
      <c r="E10336" t="s">
        <v>11</v>
      </c>
      <c r="F10336">
        <v>2741</v>
      </c>
      <c r="G10336">
        <v>8</v>
      </c>
      <c r="H10336">
        <v>1977087</v>
      </c>
      <c r="I10336">
        <v>1977087</v>
      </c>
      <c r="J10336">
        <v>142686</v>
      </c>
      <c r="K10336">
        <v>0</v>
      </c>
    </row>
    <row r="10337" spans="1:11" x14ac:dyDescent="0.25">
      <c r="A10337">
        <v>2000</v>
      </c>
      <c r="B10337">
        <v>620</v>
      </c>
      <c r="C10337">
        <v>1</v>
      </c>
      <c r="D10337">
        <v>724</v>
      </c>
      <c r="E10337" t="s">
        <v>11</v>
      </c>
      <c r="F10337">
        <v>6571</v>
      </c>
      <c r="G10337">
        <v>8</v>
      </c>
      <c r="H10337">
        <v>2004710</v>
      </c>
      <c r="I10337">
        <v>2004710</v>
      </c>
      <c r="J10337">
        <v>3065772</v>
      </c>
      <c r="K10337">
        <v>0</v>
      </c>
    </row>
    <row r="10338" spans="1:11" x14ac:dyDescent="0.25">
      <c r="A10338">
        <v>2000</v>
      </c>
      <c r="B10338">
        <v>620</v>
      </c>
      <c r="C10338">
        <v>1</v>
      </c>
      <c r="D10338">
        <v>724</v>
      </c>
      <c r="E10338" t="s">
        <v>11</v>
      </c>
      <c r="F10338">
        <v>5912</v>
      </c>
      <c r="G10338">
        <v>8</v>
      </c>
      <c r="H10338">
        <v>2061089</v>
      </c>
      <c r="I10338">
        <v>2061089</v>
      </c>
      <c r="J10338">
        <v>7905459</v>
      </c>
      <c r="K10338">
        <v>0</v>
      </c>
    </row>
    <row r="10339" spans="1:11" x14ac:dyDescent="0.25">
      <c r="A10339">
        <v>2000</v>
      </c>
      <c r="B10339">
        <v>620</v>
      </c>
      <c r="C10339">
        <v>1</v>
      </c>
      <c r="D10339">
        <v>724</v>
      </c>
      <c r="E10339" t="s">
        <v>11</v>
      </c>
      <c r="F10339">
        <v>5311</v>
      </c>
      <c r="G10339">
        <v>8</v>
      </c>
      <c r="H10339">
        <v>2068559</v>
      </c>
      <c r="I10339">
        <v>2068559</v>
      </c>
      <c r="J10339">
        <v>10234792</v>
      </c>
      <c r="K10339">
        <v>0</v>
      </c>
    </row>
    <row r="10340" spans="1:11" x14ac:dyDescent="0.25">
      <c r="A10340">
        <v>2000</v>
      </c>
      <c r="B10340">
        <v>620</v>
      </c>
      <c r="C10340">
        <v>1</v>
      </c>
      <c r="D10340">
        <v>724</v>
      </c>
      <c r="E10340" t="s">
        <v>11</v>
      </c>
      <c r="F10340">
        <v>5123</v>
      </c>
      <c r="G10340">
        <v>8</v>
      </c>
      <c r="H10340">
        <v>2073821</v>
      </c>
      <c r="I10340">
        <v>2073821</v>
      </c>
      <c r="J10340">
        <v>1683763</v>
      </c>
      <c r="K10340">
        <v>0</v>
      </c>
    </row>
    <row r="10341" spans="1:11" x14ac:dyDescent="0.25">
      <c r="A10341">
        <v>2000</v>
      </c>
      <c r="B10341">
        <v>620</v>
      </c>
      <c r="C10341">
        <v>1</v>
      </c>
      <c r="D10341">
        <v>724</v>
      </c>
      <c r="E10341" t="s">
        <v>11</v>
      </c>
      <c r="F10341">
        <v>2665</v>
      </c>
      <c r="G10341">
        <v>8</v>
      </c>
      <c r="H10341">
        <v>2077492</v>
      </c>
      <c r="I10341">
        <v>2077492</v>
      </c>
      <c r="J10341">
        <v>2607603</v>
      </c>
      <c r="K10341">
        <v>0</v>
      </c>
    </row>
    <row r="10342" spans="1:11" x14ac:dyDescent="0.25">
      <c r="A10342">
        <v>2000</v>
      </c>
      <c r="B10342">
        <v>620</v>
      </c>
      <c r="C10342">
        <v>1</v>
      </c>
      <c r="D10342">
        <v>724</v>
      </c>
      <c r="E10342" t="s">
        <v>11</v>
      </c>
      <c r="F10342">
        <v>3224</v>
      </c>
      <c r="G10342">
        <v>8</v>
      </c>
      <c r="H10342">
        <v>2105438</v>
      </c>
      <c r="I10342">
        <v>2105438</v>
      </c>
      <c r="J10342">
        <v>373991</v>
      </c>
      <c r="K10342">
        <v>0</v>
      </c>
    </row>
    <row r="10343" spans="1:11" x14ac:dyDescent="0.25">
      <c r="A10343">
        <v>2000</v>
      </c>
      <c r="B10343">
        <v>620</v>
      </c>
      <c r="C10343">
        <v>1</v>
      </c>
      <c r="D10343">
        <v>724</v>
      </c>
      <c r="E10343" t="s">
        <v>11</v>
      </c>
      <c r="F10343">
        <v>6793</v>
      </c>
      <c r="G10343">
        <v>8</v>
      </c>
      <c r="H10343">
        <v>2128897</v>
      </c>
      <c r="I10343">
        <v>2128897</v>
      </c>
      <c r="J10343">
        <v>1900209</v>
      </c>
      <c r="K10343">
        <v>0</v>
      </c>
    </row>
    <row r="10344" spans="1:11" x14ac:dyDescent="0.25">
      <c r="A10344">
        <v>2000</v>
      </c>
      <c r="B10344">
        <v>620</v>
      </c>
      <c r="C10344">
        <v>1</v>
      </c>
      <c r="D10344">
        <v>724</v>
      </c>
      <c r="E10344" t="s">
        <v>11</v>
      </c>
      <c r="F10344">
        <v>5826</v>
      </c>
      <c r="G10344">
        <v>8</v>
      </c>
      <c r="H10344">
        <v>2194870</v>
      </c>
      <c r="I10344">
        <v>2194870</v>
      </c>
      <c r="J10344">
        <v>3432569</v>
      </c>
      <c r="K10344">
        <v>0</v>
      </c>
    </row>
    <row r="10345" spans="1:11" x14ac:dyDescent="0.25">
      <c r="A10345">
        <v>2000</v>
      </c>
      <c r="B10345">
        <v>620</v>
      </c>
      <c r="C10345">
        <v>1</v>
      </c>
      <c r="D10345">
        <v>724</v>
      </c>
      <c r="E10345" t="s">
        <v>11</v>
      </c>
      <c r="F10345">
        <v>5622</v>
      </c>
      <c r="G10345">
        <v>8</v>
      </c>
      <c r="H10345">
        <v>2220837</v>
      </c>
      <c r="I10345">
        <v>2220837</v>
      </c>
      <c r="J10345">
        <v>611131</v>
      </c>
      <c r="K10345">
        <v>0</v>
      </c>
    </row>
    <row r="10346" spans="1:11" x14ac:dyDescent="0.25">
      <c r="A10346">
        <v>2000</v>
      </c>
      <c r="B10346">
        <v>620</v>
      </c>
      <c r="C10346">
        <v>1</v>
      </c>
      <c r="D10346">
        <v>724</v>
      </c>
      <c r="E10346" t="s">
        <v>11</v>
      </c>
      <c r="F10346">
        <v>6637</v>
      </c>
      <c r="G10346">
        <v>8</v>
      </c>
      <c r="H10346">
        <v>2237223</v>
      </c>
      <c r="I10346">
        <v>2237223</v>
      </c>
      <c r="J10346">
        <v>2475279</v>
      </c>
      <c r="K10346">
        <v>0</v>
      </c>
    </row>
    <row r="10347" spans="1:11" x14ac:dyDescent="0.25">
      <c r="A10347">
        <v>2000</v>
      </c>
      <c r="B10347">
        <v>620</v>
      </c>
      <c r="C10347">
        <v>1</v>
      </c>
      <c r="D10347">
        <v>724</v>
      </c>
      <c r="E10347" t="s">
        <v>11</v>
      </c>
      <c r="F10347">
        <v>2666</v>
      </c>
      <c r="G10347">
        <v>8</v>
      </c>
      <c r="H10347">
        <v>2241043</v>
      </c>
      <c r="I10347">
        <v>2241043</v>
      </c>
      <c r="J10347">
        <v>3174196</v>
      </c>
      <c r="K10347">
        <v>0</v>
      </c>
    </row>
    <row r="10348" spans="1:11" x14ac:dyDescent="0.25">
      <c r="A10348">
        <v>2000</v>
      </c>
      <c r="B10348">
        <v>620</v>
      </c>
      <c r="C10348">
        <v>1</v>
      </c>
      <c r="D10348">
        <v>724</v>
      </c>
      <c r="E10348" t="s">
        <v>11</v>
      </c>
      <c r="F10348">
        <v>548</v>
      </c>
      <c r="G10348">
        <v>8</v>
      </c>
      <c r="H10348">
        <v>2269490</v>
      </c>
      <c r="I10348">
        <v>2269490</v>
      </c>
      <c r="J10348">
        <v>444896</v>
      </c>
      <c r="K10348">
        <v>0</v>
      </c>
    </row>
    <row r="10349" spans="1:11" x14ac:dyDescent="0.25">
      <c r="A10349">
        <v>2000</v>
      </c>
      <c r="B10349">
        <v>620</v>
      </c>
      <c r="C10349">
        <v>1</v>
      </c>
      <c r="D10349">
        <v>724</v>
      </c>
      <c r="E10349" t="s">
        <v>11</v>
      </c>
      <c r="F10349">
        <v>5721</v>
      </c>
      <c r="G10349">
        <v>8</v>
      </c>
      <c r="H10349">
        <v>2303327</v>
      </c>
      <c r="I10349">
        <v>2303327</v>
      </c>
      <c r="J10349">
        <v>2616645</v>
      </c>
      <c r="K10349">
        <v>0</v>
      </c>
    </row>
    <row r="10350" spans="1:11" x14ac:dyDescent="0.25">
      <c r="A10350">
        <v>2000</v>
      </c>
      <c r="B10350">
        <v>620</v>
      </c>
      <c r="C10350">
        <v>1</v>
      </c>
      <c r="D10350">
        <v>724</v>
      </c>
      <c r="E10350" t="s">
        <v>11</v>
      </c>
      <c r="F10350">
        <v>112</v>
      </c>
      <c r="G10350">
        <v>8</v>
      </c>
      <c r="H10350">
        <v>2324393</v>
      </c>
      <c r="I10350">
        <v>2324393</v>
      </c>
      <c r="J10350">
        <v>6407886</v>
      </c>
      <c r="K10350">
        <v>0</v>
      </c>
    </row>
    <row r="10351" spans="1:11" x14ac:dyDescent="0.25">
      <c r="A10351">
        <v>2000</v>
      </c>
      <c r="B10351">
        <v>620</v>
      </c>
      <c r="C10351">
        <v>1</v>
      </c>
      <c r="D10351">
        <v>724</v>
      </c>
      <c r="E10351" t="s">
        <v>11</v>
      </c>
      <c r="F10351">
        <v>612</v>
      </c>
      <c r="G10351">
        <v>8</v>
      </c>
      <c r="H10351">
        <v>2392573</v>
      </c>
      <c r="I10351">
        <v>2392573</v>
      </c>
      <c r="J10351">
        <v>2067800</v>
      </c>
      <c r="K10351">
        <v>0</v>
      </c>
    </row>
    <row r="10352" spans="1:11" x14ac:dyDescent="0.25">
      <c r="A10352">
        <v>2000</v>
      </c>
      <c r="B10352">
        <v>620</v>
      </c>
      <c r="C10352">
        <v>1</v>
      </c>
      <c r="D10352">
        <v>724</v>
      </c>
      <c r="E10352" t="s">
        <v>11</v>
      </c>
      <c r="F10352">
        <v>6953</v>
      </c>
      <c r="G10352">
        <v>8</v>
      </c>
      <c r="H10352">
        <v>2414706</v>
      </c>
      <c r="I10352">
        <v>2414706</v>
      </c>
      <c r="J10352">
        <v>19214390</v>
      </c>
      <c r="K10352">
        <v>0</v>
      </c>
    </row>
    <row r="10353" spans="1:11" x14ac:dyDescent="0.25">
      <c r="A10353">
        <v>2000</v>
      </c>
      <c r="B10353">
        <v>620</v>
      </c>
      <c r="C10353">
        <v>1</v>
      </c>
      <c r="D10353">
        <v>724</v>
      </c>
      <c r="E10353" t="s">
        <v>11</v>
      </c>
      <c r="F10353">
        <v>6552</v>
      </c>
      <c r="G10353">
        <v>8</v>
      </c>
      <c r="H10353">
        <v>2460525</v>
      </c>
      <c r="I10353">
        <v>2460525</v>
      </c>
      <c r="J10353">
        <v>20760652</v>
      </c>
      <c r="K10353">
        <v>0</v>
      </c>
    </row>
    <row r="10354" spans="1:11" x14ac:dyDescent="0.25">
      <c r="A10354">
        <v>2000</v>
      </c>
      <c r="B10354">
        <v>620</v>
      </c>
      <c r="C10354">
        <v>1</v>
      </c>
      <c r="D10354">
        <v>724</v>
      </c>
      <c r="E10354" t="s">
        <v>11</v>
      </c>
      <c r="F10354">
        <v>7139</v>
      </c>
      <c r="G10354">
        <v>8</v>
      </c>
      <c r="H10354">
        <v>2499251</v>
      </c>
      <c r="I10354">
        <v>2499251</v>
      </c>
      <c r="J10354">
        <v>14106540</v>
      </c>
      <c r="K10354">
        <v>0</v>
      </c>
    </row>
    <row r="10355" spans="1:11" x14ac:dyDescent="0.25">
      <c r="A10355">
        <v>2000</v>
      </c>
      <c r="B10355">
        <v>620</v>
      </c>
      <c r="C10355">
        <v>1</v>
      </c>
      <c r="D10355">
        <v>724</v>
      </c>
      <c r="E10355" t="s">
        <v>11</v>
      </c>
      <c r="F10355">
        <v>586</v>
      </c>
      <c r="G10355">
        <v>8</v>
      </c>
      <c r="H10355">
        <v>2557694</v>
      </c>
      <c r="I10355">
        <v>2557694</v>
      </c>
      <c r="J10355">
        <v>3368457</v>
      </c>
      <c r="K10355">
        <v>0</v>
      </c>
    </row>
    <row r="10356" spans="1:11" x14ac:dyDescent="0.25">
      <c r="A10356">
        <v>2000</v>
      </c>
      <c r="B10356">
        <v>620</v>
      </c>
      <c r="C10356">
        <v>1</v>
      </c>
      <c r="D10356">
        <v>724</v>
      </c>
      <c r="E10356" t="s">
        <v>11</v>
      </c>
      <c r="F10356">
        <v>583</v>
      </c>
      <c r="G10356">
        <v>8</v>
      </c>
      <c r="H10356">
        <v>2608530</v>
      </c>
      <c r="I10356">
        <v>2608530</v>
      </c>
      <c r="J10356">
        <v>3464068</v>
      </c>
      <c r="K10356">
        <v>0</v>
      </c>
    </row>
    <row r="10357" spans="1:11" x14ac:dyDescent="0.25">
      <c r="A10357">
        <v>2000</v>
      </c>
      <c r="B10357">
        <v>620</v>
      </c>
      <c r="C10357">
        <v>1</v>
      </c>
      <c r="D10357">
        <v>724</v>
      </c>
      <c r="E10357" t="s">
        <v>11</v>
      </c>
      <c r="F10357">
        <v>2879</v>
      </c>
      <c r="G10357">
        <v>8</v>
      </c>
      <c r="H10357">
        <v>2609574</v>
      </c>
      <c r="I10357">
        <v>2609574</v>
      </c>
      <c r="J10357">
        <v>1046948</v>
      </c>
      <c r="K10357">
        <v>0</v>
      </c>
    </row>
    <row r="10358" spans="1:11" x14ac:dyDescent="0.25">
      <c r="A10358">
        <v>2000</v>
      </c>
      <c r="B10358">
        <v>620</v>
      </c>
      <c r="C10358">
        <v>1</v>
      </c>
      <c r="D10358">
        <v>724</v>
      </c>
      <c r="E10358" t="s">
        <v>11</v>
      </c>
      <c r="F10358">
        <v>2512</v>
      </c>
      <c r="G10358">
        <v>8</v>
      </c>
      <c r="H10358">
        <v>2628343</v>
      </c>
      <c r="I10358">
        <v>2628343</v>
      </c>
      <c r="J10358">
        <v>736796</v>
      </c>
      <c r="K10358">
        <v>0</v>
      </c>
    </row>
    <row r="10359" spans="1:11" x14ac:dyDescent="0.25">
      <c r="A10359">
        <v>2000</v>
      </c>
      <c r="B10359">
        <v>620</v>
      </c>
      <c r="C10359">
        <v>1</v>
      </c>
      <c r="D10359">
        <v>724</v>
      </c>
      <c r="E10359" t="s">
        <v>11</v>
      </c>
      <c r="F10359">
        <v>452</v>
      </c>
      <c r="G10359">
        <v>8</v>
      </c>
      <c r="H10359">
        <v>2697900</v>
      </c>
      <c r="I10359">
        <v>2697900</v>
      </c>
      <c r="J10359">
        <v>342271</v>
      </c>
      <c r="K10359">
        <v>0</v>
      </c>
    </row>
    <row r="10360" spans="1:11" x14ac:dyDescent="0.25">
      <c r="A10360">
        <v>2000</v>
      </c>
      <c r="B10360">
        <v>620</v>
      </c>
      <c r="C10360">
        <v>1</v>
      </c>
      <c r="D10360">
        <v>724</v>
      </c>
      <c r="E10360" t="s">
        <v>11</v>
      </c>
      <c r="F10360">
        <v>5837</v>
      </c>
      <c r="G10360">
        <v>8</v>
      </c>
      <c r="H10360">
        <v>2755758</v>
      </c>
      <c r="I10360">
        <v>2755758</v>
      </c>
      <c r="J10360">
        <v>2216445</v>
      </c>
      <c r="K10360">
        <v>0</v>
      </c>
    </row>
    <row r="10361" spans="1:11" x14ac:dyDescent="0.25">
      <c r="A10361">
        <v>2000</v>
      </c>
      <c r="B10361">
        <v>620</v>
      </c>
      <c r="C10361">
        <v>1</v>
      </c>
      <c r="D10361">
        <v>724</v>
      </c>
      <c r="E10361" t="s">
        <v>11</v>
      </c>
      <c r="F10361">
        <v>2881</v>
      </c>
      <c r="G10361">
        <v>8</v>
      </c>
      <c r="H10361">
        <v>2771036</v>
      </c>
      <c r="I10361">
        <v>2771036</v>
      </c>
      <c r="J10361">
        <v>805010</v>
      </c>
      <c r="K10361">
        <v>0</v>
      </c>
    </row>
    <row r="10362" spans="1:11" x14ac:dyDescent="0.25">
      <c r="A10362">
        <v>2000</v>
      </c>
      <c r="B10362">
        <v>620</v>
      </c>
      <c r="C10362">
        <v>1</v>
      </c>
      <c r="D10362">
        <v>724</v>
      </c>
      <c r="E10362" t="s">
        <v>11</v>
      </c>
      <c r="F10362">
        <v>5983</v>
      </c>
      <c r="G10362">
        <v>8</v>
      </c>
      <c r="H10362">
        <v>2777558</v>
      </c>
      <c r="I10362">
        <v>2777558</v>
      </c>
      <c r="J10362">
        <v>2087057</v>
      </c>
      <c r="K10362">
        <v>0</v>
      </c>
    </row>
    <row r="10363" spans="1:11" x14ac:dyDescent="0.25">
      <c r="A10363">
        <v>2000</v>
      </c>
      <c r="B10363">
        <v>620</v>
      </c>
      <c r="C10363">
        <v>1</v>
      </c>
      <c r="D10363">
        <v>724</v>
      </c>
      <c r="E10363" t="s">
        <v>11</v>
      </c>
      <c r="F10363">
        <v>6851</v>
      </c>
      <c r="G10363">
        <v>8</v>
      </c>
      <c r="H10363">
        <v>2845569</v>
      </c>
      <c r="I10363">
        <v>2845569</v>
      </c>
      <c r="J10363">
        <v>2096941</v>
      </c>
      <c r="K10363">
        <v>0</v>
      </c>
    </row>
    <row r="10364" spans="1:11" x14ac:dyDescent="0.25">
      <c r="A10364">
        <v>2000</v>
      </c>
      <c r="B10364">
        <v>620</v>
      </c>
      <c r="C10364">
        <v>1</v>
      </c>
      <c r="D10364">
        <v>724</v>
      </c>
      <c r="E10364" t="s">
        <v>11</v>
      </c>
      <c r="F10364">
        <v>7732</v>
      </c>
      <c r="G10364">
        <v>8</v>
      </c>
      <c r="H10364">
        <v>2856343</v>
      </c>
      <c r="I10364">
        <v>2856343</v>
      </c>
      <c r="J10364">
        <v>32695084</v>
      </c>
      <c r="K10364">
        <v>0</v>
      </c>
    </row>
    <row r="10365" spans="1:11" x14ac:dyDescent="0.25">
      <c r="A10365">
        <v>2000</v>
      </c>
      <c r="B10365">
        <v>620</v>
      </c>
      <c r="C10365">
        <v>1</v>
      </c>
      <c r="D10365">
        <v>724</v>
      </c>
      <c r="E10365" t="s">
        <v>11</v>
      </c>
      <c r="F10365">
        <v>6785</v>
      </c>
      <c r="G10365">
        <v>8</v>
      </c>
      <c r="H10365">
        <v>2883919</v>
      </c>
      <c r="I10365">
        <v>2883919</v>
      </c>
      <c r="J10365">
        <v>12305905</v>
      </c>
      <c r="K10365">
        <v>0</v>
      </c>
    </row>
    <row r="10366" spans="1:11" x14ac:dyDescent="0.25">
      <c r="A10366">
        <v>2000</v>
      </c>
      <c r="B10366">
        <v>620</v>
      </c>
      <c r="C10366">
        <v>1</v>
      </c>
      <c r="D10366">
        <v>724</v>
      </c>
      <c r="E10366" t="s">
        <v>11</v>
      </c>
      <c r="F10366">
        <v>2239</v>
      </c>
      <c r="G10366">
        <v>8</v>
      </c>
      <c r="H10366">
        <v>2956483</v>
      </c>
      <c r="I10366">
        <v>2956483</v>
      </c>
      <c r="J10366">
        <v>451895</v>
      </c>
      <c r="K10366">
        <v>0</v>
      </c>
    </row>
    <row r="10367" spans="1:11" x14ac:dyDescent="0.25">
      <c r="A10367">
        <v>2000</v>
      </c>
      <c r="B10367">
        <v>620</v>
      </c>
      <c r="C10367">
        <v>1</v>
      </c>
      <c r="D10367">
        <v>724</v>
      </c>
      <c r="E10367" t="s">
        <v>11</v>
      </c>
      <c r="F10367">
        <v>118</v>
      </c>
      <c r="G10367">
        <v>8</v>
      </c>
      <c r="H10367">
        <v>2994094</v>
      </c>
      <c r="I10367">
        <v>2994094</v>
      </c>
      <c r="J10367">
        <v>7963495</v>
      </c>
      <c r="K10367">
        <v>0</v>
      </c>
    </row>
    <row r="10368" spans="1:11" x14ac:dyDescent="0.25">
      <c r="A10368">
        <v>2000</v>
      </c>
      <c r="B10368">
        <v>620</v>
      </c>
      <c r="C10368">
        <v>1</v>
      </c>
      <c r="D10368">
        <v>724</v>
      </c>
      <c r="E10368" t="s">
        <v>11</v>
      </c>
      <c r="F10368">
        <v>6573</v>
      </c>
      <c r="G10368">
        <v>8</v>
      </c>
      <c r="H10368">
        <v>3020533</v>
      </c>
      <c r="I10368">
        <v>3020533</v>
      </c>
      <c r="J10368">
        <v>35025929</v>
      </c>
      <c r="K10368">
        <v>0</v>
      </c>
    </row>
    <row r="10369" spans="1:11" x14ac:dyDescent="0.25">
      <c r="A10369">
        <v>2000</v>
      </c>
      <c r="B10369">
        <v>620</v>
      </c>
      <c r="C10369">
        <v>1</v>
      </c>
      <c r="D10369">
        <v>724</v>
      </c>
      <c r="E10369" t="s">
        <v>11</v>
      </c>
      <c r="F10369">
        <v>5224</v>
      </c>
      <c r="G10369">
        <v>8</v>
      </c>
      <c r="H10369">
        <v>3134820</v>
      </c>
      <c r="I10369">
        <v>3134820</v>
      </c>
      <c r="J10369">
        <v>2623420</v>
      </c>
      <c r="K10369">
        <v>0</v>
      </c>
    </row>
    <row r="10370" spans="1:11" x14ac:dyDescent="0.25">
      <c r="A10370">
        <v>2000</v>
      </c>
      <c r="B10370">
        <v>620</v>
      </c>
      <c r="C10370">
        <v>1</v>
      </c>
      <c r="D10370">
        <v>724</v>
      </c>
      <c r="E10370" t="s">
        <v>11</v>
      </c>
      <c r="F10370">
        <v>7239</v>
      </c>
      <c r="G10370">
        <v>8</v>
      </c>
      <c r="H10370">
        <v>3261283</v>
      </c>
      <c r="I10370">
        <v>3261283</v>
      </c>
      <c r="J10370">
        <v>6681910</v>
      </c>
      <c r="K10370">
        <v>0</v>
      </c>
    </row>
    <row r="10371" spans="1:11" x14ac:dyDescent="0.25">
      <c r="A10371">
        <v>2000</v>
      </c>
      <c r="B10371">
        <v>620</v>
      </c>
      <c r="C10371">
        <v>1</v>
      </c>
      <c r="D10371">
        <v>724</v>
      </c>
      <c r="E10371" t="s">
        <v>11</v>
      </c>
      <c r="F10371">
        <v>5161</v>
      </c>
      <c r="G10371">
        <v>8</v>
      </c>
      <c r="H10371">
        <v>3318113</v>
      </c>
      <c r="I10371">
        <v>3318113</v>
      </c>
      <c r="J10371">
        <v>2435334</v>
      </c>
      <c r="K10371">
        <v>0</v>
      </c>
    </row>
    <row r="10372" spans="1:11" x14ac:dyDescent="0.25">
      <c r="A10372">
        <v>2000</v>
      </c>
      <c r="B10372">
        <v>620</v>
      </c>
      <c r="C10372">
        <v>1</v>
      </c>
      <c r="D10372">
        <v>724</v>
      </c>
      <c r="E10372" t="s">
        <v>11</v>
      </c>
      <c r="F10372">
        <v>6531</v>
      </c>
      <c r="G10372">
        <v>8</v>
      </c>
      <c r="H10372">
        <v>3326605</v>
      </c>
      <c r="I10372">
        <v>3326605</v>
      </c>
      <c r="J10372">
        <v>38621142</v>
      </c>
      <c r="K10372">
        <v>0</v>
      </c>
    </row>
    <row r="10373" spans="1:11" x14ac:dyDescent="0.25">
      <c r="A10373">
        <v>2000</v>
      </c>
      <c r="B10373">
        <v>620</v>
      </c>
      <c r="C10373">
        <v>1</v>
      </c>
      <c r="D10373">
        <v>724</v>
      </c>
      <c r="E10373" t="s">
        <v>11</v>
      </c>
      <c r="F10373">
        <v>914</v>
      </c>
      <c r="G10373">
        <v>8</v>
      </c>
      <c r="H10373">
        <v>3357062</v>
      </c>
      <c r="I10373">
        <v>3357062</v>
      </c>
      <c r="J10373">
        <v>2667948</v>
      </c>
      <c r="K10373">
        <v>0</v>
      </c>
    </row>
    <row r="10374" spans="1:11" x14ac:dyDescent="0.25">
      <c r="A10374">
        <v>2000</v>
      </c>
      <c r="B10374">
        <v>620</v>
      </c>
      <c r="C10374">
        <v>1</v>
      </c>
      <c r="D10374">
        <v>724</v>
      </c>
      <c r="E10374" t="s">
        <v>11</v>
      </c>
      <c r="F10374">
        <v>5154</v>
      </c>
      <c r="G10374">
        <v>8</v>
      </c>
      <c r="H10374">
        <v>3451575</v>
      </c>
      <c r="I10374">
        <v>3451575</v>
      </c>
      <c r="J10374">
        <v>6638599</v>
      </c>
      <c r="K10374">
        <v>0</v>
      </c>
    </row>
    <row r="10375" spans="1:11" x14ac:dyDescent="0.25">
      <c r="A10375">
        <v>2000</v>
      </c>
      <c r="B10375">
        <v>620</v>
      </c>
      <c r="C10375">
        <v>1</v>
      </c>
      <c r="D10375">
        <v>724</v>
      </c>
      <c r="E10375" t="s">
        <v>11</v>
      </c>
      <c r="F10375">
        <v>121</v>
      </c>
      <c r="G10375">
        <v>8</v>
      </c>
      <c r="H10375">
        <v>3496833</v>
      </c>
      <c r="I10375">
        <v>3496833</v>
      </c>
      <c r="J10375">
        <v>14206984</v>
      </c>
      <c r="K10375">
        <v>0</v>
      </c>
    </row>
    <row r="10376" spans="1:11" x14ac:dyDescent="0.25">
      <c r="A10376">
        <v>2000</v>
      </c>
      <c r="B10376">
        <v>620</v>
      </c>
      <c r="C10376">
        <v>1</v>
      </c>
      <c r="D10376">
        <v>724</v>
      </c>
      <c r="E10376" t="s">
        <v>11</v>
      </c>
      <c r="F10376">
        <v>142</v>
      </c>
      <c r="G10376">
        <v>8</v>
      </c>
      <c r="H10376">
        <v>3550634</v>
      </c>
      <c r="I10376">
        <v>3550634</v>
      </c>
      <c r="J10376">
        <v>7437303</v>
      </c>
      <c r="K10376">
        <v>0</v>
      </c>
    </row>
    <row r="10377" spans="1:11" x14ac:dyDescent="0.25">
      <c r="A10377">
        <v>2000</v>
      </c>
      <c r="B10377">
        <v>620</v>
      </c>
      <c r="C10377">
        <v>1</v>
      </c>
      <c r="D10377">
        <v>724</v>
      </c>
      <c r="E10377" t="s">
        <v>11</v>
      </c>
      <c r="F10377">
        <v>2882</v>
      </c>
      <c r="G10377">
        <v>8</v>
      </c>
      <c r="H10377">
        <v>3798569</v>
      </c>
      <c r="I10377">
        <v>3798569</v>
      </c>
      <c r="J10377">
        <v>5407391</v>
      </c>
      <c r="K10377">
        <v>0</v>
      </c>
    </row>
    <row r="10378" spans="1:11" x14ac:dyDescent="0.25">
      <c r="A10378">
        <v>2000</v>
      </c>
      <c r="B10378">
        <v>620</v>
      </c>
      <c r="C10378">
        <v>1</v>
      </c>
      <c r="D10378">
        <v>724</v>
      </c>
      <c r="E10378" t="s">
        <v>11</v>
      </c>
      <c r="F10378">
        <v>577</v>
      </c>
      <c r="G10378">
        <v>8</v>
      </c>
      <c r="H10378">
        <v>3907668</v>
      </c>
      <c r="I10378">
        <v>3907668</v>
      </c>
      <c r="J10378">
        <v>8539003</v>
      </c>
      <c r="K10378">
        <v>0</v>
      </c>
    </row>
    <row r="10379" spans="1:11" x14ac:dyDescent="0.25">
      <c r="A10379">
        <v>2000</v>
      </c>
      <c r="B10379">
        <v>620</v>
      </c>
      <c r="C10379">
        <v>1</v>
      </c>
      <c r="D10379">
        <v>724</v>
      </c>
      <c r="E10379" t="s">
        <v>11</v>
      </c>
      <c r="F10379">
        <v>350</v>
      </c>
      <c r="G10379">
        <v>8</v>
      </c>
      <c r="H10379">
        <v>4175501</v>
      </c>
      <c r="I10379">
        <v>4175501</v>
      </c>
      <c r="J10379">
        <v>17719877</v>
      </c>
      <c r="K10379">
        <v>0</v>
      </c>
    </row>
    <row r="10380" spans="1:11" x14ac:dyDescent="0.25">
      <c r="A10380">
        <v>2000</v>
      </c>
      <c r="B10380">
        <v>620</v>
      </c>
      <c r="C10380">
        <v>1</v>
      </c>
      <c r="D10380">
        <v>724</v>
      </c>
      <c r="E10380" t="s">
        <v>11</v>
      </c>
      <c r="F10380">
        <v>6713</v>
      </c>
      <c r="G10380">
        <v>8</v>
      </c>
      <c r="H10380">
        <v>4192527</v>
      </c>
      <c r="I10380">
        <v>4192527</v>
      </c>
      <c r="J10380">
        <v>2273048</v>
      </c>
      <c r="K10380">
        <v>0</v>
      </c>
    </row>
    <row r="10381" spans="1:11" x14ac:dyDescent="0.25">
      <c r="A10381">
        <v>2000</v>
      </c>
      <c r="B10381">
        <v>620</v>
      </c>
      <c r="C10381">
        <v>1</v>
      </c>
      <c r="D10381">
        <v>724</v>
      </c>
      <c r="E10381" t="s">
        <v>11</v>
      </c>
      <c r="F10381">
        <v>5417</v>
      </c>
      <c r="G10381">
        <v>8</v>
      </c>
      <c r="H10381">
        <v>4310289</v>
      </c>
      <c r="I10381">
        <v>4310289</v>
      </c>
      <c r="J10381">
        <v>59459759</v>
      </c>
      <c r="K10381">
        <v>0</v>
      </c>
    </row>
    <row r="10382" spans="1:11" x14ac:dyDescent="0.25">
      <c r="A10382">
        <v>2000</v>
      </c>
      <c r="B10382">
        <v>620</v>
      </c>
      <c r="C10382">
        <v>1</v>
      </c>
      <c r="D10382">
        <v>724</v>
      </c>
      <c r="E10382" t="s">
        <v>11</v>
      </c>
      <c r="F10382">
        <v>6422</v>
      </c>
      <c r="G10382">
        <v>8</v>
      </c>
      <c r="H10382">
        <v>4322120</v>
      </c>
      <c r="I10382">
        <v>4322120</v>
      </c>
      <c r="J10382">
        <v>9048172</v>
      </c>
      <c r="K10382">
        <v>0</v>
      </c>
    </row>
    <row r="10383" spans="1:11" x14ac:dyDescent="0.25">
      <c r="A10383">
        <v>2000</v>
      </c>
      <c r="B10383">
        <v>620</v>
      </c>
      <c r="C10383">
        <v>1</v>
      </c>
      <c r="D10383">
        <v>724</v>
      </c>
      <c r="E10383" t="s">
        <v>11</v>
      </c>
      <c r="F10383">
        <v>542</v>
      </c>
      <c r="G10383">
        <v>8</v>
      </c>
      <c r="H10383">
        <v>4322184</v>
      </c>
      <c r="I10383">
        <v>4322184</v>
      </c>
      <c r="J10383">
        <v>2455518</v>
      </c>
      <c r="K10383">
        <v>0</v>
      </c>
    </row>
    <row r="10384" spans="1:11" x14ac:dyDescent="0.25">
      <c r="A10384">
        <v>2000</v>
      </c>
      <c r="B10384">
        <v>620</v>
      </c>
      <c r="C10384">
        <v>1</v>
      </c>
      <c r="D10384">
        <v>724</v>
      </c>
      <c r="E10384" t="s">
        <v>11</v>
      </c>
      <c r="F10384">
        <v>481</v>
      </c>
      <c r="G10384">
        <v>8</v>
      </c>
      <c r="H10384">
        <v>4380307</v>
      </c>
      <c r="I10384">
        <v>4380307</v>
      </c>
      <c r="J10384">
        <v>8344252</v>
      </c>
      <c r="K10384">
        <v>0</v>
      </c>
    </row>
    <row r="10385" spans="1:11" x14ac:dyDescent="0.25">
      <c r="A10385">
        <v>2000</v>
      </c>
      <c r="B10385">
        <v>620</v>
      </c>
      <c r="C10385">
        <v>1</v>
      </c>
      <c r="D10385">
        <v>724</v>
      </c>
      <c r="E10385" t="s">
        <v>11</v>
      </c>
      <c r="F10385">
        <v>2711</v>
      </c>
      <c r="G10385">
        <v>8</v>
      </c>
      <c r="H10385">
        <v>4397175</v>
      </c>
      <c r="I10385">
        <v>4397175</v>
      </c>
      <c r="J10385">
        <v>1245229</v>
      </c>
      <c r="K10385">
        <v>0</v>
      </c>
    </row>
    <row r="10386" spans="1:11" x14ac:dyDescent="0.25">
      <c r="A10386">
        <v>2000</v>
      </c>
      <c r="B10386">
        <v>620</v>
      </c>
      <c r="C10386">
        <v>1</v>
      </c>
      <c r="D10386">
        <v>724</v>
      </c>
      <c r="E10386" t="s">
        <v>11</v>
      </c>
      <c r="F10386">
        <v>2925</v>
      </c>
      <c r="G10386">
        <v>8</v>
      </c>
      <c r="H10386">
        <v>4404088</v>
      </c>
      <c r="I10386">
        <v>4404088</v>
      </c>
      <c r="J10386">
        <v>4579914</v>
      </c>
      <c r="K10386">
        <v>0</v>
      </c>
    </row>
    <row r="10387" spans="1:11" x14ac:dyDescent="0.25">
      <c r="A10387">
        <v>2000</v>
      </c>
      <c r="B10387">
        <v>620</v>
      </c>
      <c r="C10387">
        <v>1</v>
      </c>
      <c r="D10387">
        <v>724</v>
      </c>
      <c r="E10387" t="s">
        <v>11</v>
      </c>
      <c r="F10387">
        <v>6998</v>
      </c>
      <c r="G10387">
        <v>8</v>
      </c>
      <c r="H10387">
        <v>4454089</v>
      </c>
      <c r="I10387">
        <v>4454089</v>
      </c>
      <c r="J10387">
        <v>19074089</v>
      </c>
      <c r="K10387">
        <v>0</v>
      </c>
    </row>
    <row r="10388" spans="1:11" x14ac:dyDescent="0.25">
      <c r="A10388">
        <v>2000</v>
      </c>
      <c r="B10388">
        <v>620</v>
      </c>
      <c r="C10388">
        <v>1</v>
      </c>
      <c r="D10388">
        <v>724</v>
      </c>
      <c r="E10388" t="s">
        <v>11</v>
      </c>
      <c r="F10388">
        <v>2873</v>
      </c>
      <c r="G10388">
        <v>8</v>
      </c>
      <c r="H10388">
        <v>4520498</v>
      </c>
      <c r="I10388">
        <v>4520498</v>
      </c>
      <c r="J10388">
        <v>826552</v>
      </c>
      <c r="K10388">
        <v>0</v>
      </c>
    </row>
    <row r="10389" spans="1:11" x14ac:dyDescent="0.25">
      <c r="A10389">
        <v>2000</v>
      </c>
      <c r="B10389">
        <v>620</v>
      </c>
      <c r="C10389">
        <v>1</v>
      </c>
      <c r="D10389">
        <v>724</v>
      </c>
      <c r="E10389" t="s">
        <v>11</v>
      </c>
      <c r="F10389">
        <v>6341</v>
      </c>
      <c r="G10389">
        <v>8</v>
      </c>
      <c r="H10389">
        <v>4523711</v>
      </c>
      <c r="I10389">
        <v>4523711</v>
      </c>
      <c r="J10389">
        <v>10421527</v>
      </c>
      <c r="K10389">
        <v>0</v>
      </c>
    </row>
    <row r="10390" spans="1:11" x14ac:dyDescent="0.25">
      <c r="A10390">
        <v>2000</v>
      </c>
      <c r="B10390">
        <v>620</v>
      </c>
      <c r="C10390">
        <v>1</v>
      </c>
      <c r="D10390">
        <v>724</v>
      </c>
      <c r="E10390" t="s">
        <v>11</v>
      </c>
      <c r="F10390">
        <v>116</v>
      </c>
      <c r="G10390">
        <v>8</v>
      </c>
      <c r="H10390">
        <v>4544919</v>
      </c>
      <c r="I10390">
        <v>4544919</v>
      </c>
      <c r="J10390">
        <v>4029842</v>
      </c>
      <c r="K10390">
        <v>0</v>
      </c>
    </row>
    <row r="10391" spans="1:11" x14ac:dyDescent="0.25">
      <c r="A10391">
        <v>2000</v>
      </c>
      <c r="B10391">
        <v>620</v>
      </c>
      <c r="C10391">
        <v>1</v>
      </c>
      <c r="D10391">
        <v>724</v>
      </c>
      <c r="E10391" t="s">
        <v>11</v>
      </c>
      <c r="F10391">
        <v>4313</v>
      </c>
      <c r="G10391">
        <v>8</v>
      </c>
      <c r="H10391">
        <v>4560418</v>
      </c>
      <c r="I10391">
        <v>4560418</v>
      </c>
      <c r="J10391">
        <v>2262131</v>
      </c>
      <c r="K10391">
        <v>0</v>
      </c>
    </row>
    <row r="10392" spans="1:11" x14ac:dyDescent="0.25">
      <c r="A10392">
        <v>2000</v>
      </c>
      <c r="B10392">
        <v>620</v>
      </c>
      <c r="C10392">
        <v>1</v>
      </c>
      <c r="D10392">
        <v>724</v>
      </c>
      <c r="E10392" t="s">
        <v>11</v>
      </c>
      <c r="F10392">
        <v>6522</v>
      </c>
      <c r="G10392">
        <v>8</v>
      </c>
      <c r="H10392">
        <v>4774026</v>
      </c>
      <c r="I10392">
        <v>4774026</v>
      </c>
      <c r="J10392">
        <v>44204984</v>
      </c>
      <c r="K10392">
        <v>0</v>
      </c>
    </row>
    <row r="10393" spans="1:11" x14ac:dyDescent="0.25">
      <c r="A10393">
        <v>2000</v>
      </c>
      <c r="B10393">
        <v>620</v>
      </c>
      <c r="C10393">
        <v>1</v>
      </c>
      <c r="D10393">
        <v>724</v>
      </c>
      <c r="E10393" t="s">
        <v>11</v>
      </c>
      <c r="F10393">
        <v>149</v>
      </c>
      <c r="G10393">
        <v>8</v>
      </c>
      <c r="H10393">
        <v>4784463</v>
      </c>
      <c r="I10393">
        <v>4784463</v>
      </c>
      <c r="J10393">
        <v>11523469</v>
      </c>
      <c r="K10393">
        <v>0</v>
      </c>
    </row>
    <row r="10394" spans="1:11" x14ac:dyDescent="0.25">
      <c r="A10394">
        <v>2000</v>
      </c>
      <c r="B10394">
        <v>620</v>
      </c>
      <c r="C10394">
        <v>1</v>
      </c>
      <c r="D10394">
        <v>724</v>
      </c>
      <c r="E10394" t="s">
        <v>11</v>
      </c>
      <c r="F10394">
        <v>5824</v>
      </c>
      <c r="G10394">
        <v>8</v>
      </c>
      <c r="H10394">
        <v>4818696</v>
      </c>
      <c r="I10394">
        <v>4818696</v>
      </c>
      <c r="J10394">
        <v>9859889</v>
      </c>
      <c r="K10394">
        <v>0</v>
      </c>
    </row>
    <row r="10395" spans="1:11" x14ac:dyDescent="0.25">
      <c r="A10395">
        <v>2000</v>
      </c>
      <c r="B10395">
        <v>620</v>
      </c>
      <c r="C10395">
        <v>1</v>
      </c>
      <c r="D10395">
        <v>724</v>
      </c>
      <c r="E10395" t="s">
        <v>11</v>
      </c>
      <c r="F10395">
        <v>6652</v>
      </c>
      <c r="G10395">
        <v>8</v>
      </c>
      <c r="H10395">
        <v>4858779</v>
      </c>
      <c r="I10395">
        <v>4858779</v>
      </c>
      <c r="J10395">
        <v>11345713</v>
      </c>
      <c r="K10395">
        <v>0</v>
      </c>
    </row>
    <row r="10396" spans="1:11" x14ac:dyDescent="0.25">
      <c r="A10396">
        <v>2000</v>
      </c>
      <c r="B10396">
        <v>620</v>
      </c>
      <c r="C10396">
        <v>1</v>
      </c>
      <c r="D10396">
        <v>724</v>
      </c>
      <c r="E10396" t="s">
        <v>11</v>
      </c>
      <c r="F10396">
        <v>4113</v>
      </c>
      <c r="G10396">
        <v>8</v>
      </c>
      <c r="H10396">
        <v>4878863</v>
      </c>
      <c r="I10396">
        <v>4878863</v>
      </c>
      <c r="J10396">
        <v>1891142</v>
      </c>
      <c r="K10396">
        <v>0</v>
      </c>
    </row>
    <row r="10397" spans="1:11" x14ac:dyDescent="0.25">
      <c r="A10397">
        <v>2000</v>
      </c>
      <c r="B10397">
        <v>620</v>
      </c>
      <c r="C10397">
        <v>1</v>
      </c>
      <c r="D10397">
        <v>724</v>
      </c>
      <c r="E10397" t="s">
        <v>11</v>
      </c>
      <c r="F10397">
        <v>6635</v>
      </c>
      <c r="G10397">
        <v>8</v>
      </c>
      <c r="H10397">
        <v>5009628</v>
      </c>
      <c r="I10397">
        <v>5009628</v>
      </c>
      <c r="J10397">
        <v>4858273</v>
      </c>
      <c r="K10397">
        <v>0</v>
      </c>
    </row>
    <row r="10398" spans="1:11" x14ac:dyDescent="0.25">
      <c r="A10398">
        <v>2000</v>
      </c>
      <c r="B10398">
        <v>620</v>
      </c>
      <c r="C10398">
        <v>1</v>
      </c>
      <c r="D10398">
        <v>724</v>
      </c>
      <c r="E10398" t="s">
        <v>11</v>
      </c>
      <c r="F10398">
        <v>8928</v>
      </c>
      <c r="G10398">
        <v>8</v>
      </c>
      <c r="H10398">
        <v>5098964</v>
      </c>
      <c r="I10398">
        <v>5098964</v>
      </c>
      <c r="J10398">
        <v>22142479</v>
      </c>
      <c r="K10398">
        <v>0</v>
      </c>
    </row>
    <row r="10399" spans="1:11" x14ac:dyDescent="0.25">
      <c r="A10399">
        <v>2000</v>
      </c>
      <c r="B10399">
        <v>620</v>
      </c>
      <c r="C10399">
        <v>1</v>
      </c>
      <c r="D10399">
        <v>724</v>
      </c>
      <c r="E10399" t="s">
        <v>11</v>
      </c>
      <c r="F10399">
        <v>5331</v>
      </c>
      <c r="G10399">
        <v>8</v>
      </c>
      <c r="H10399">
        <v>5216416</v>
      </c>
      <c r="I10399">
        <v>5216416</v>
      </c>
      <c r="J10399">
        <v>9192505</v>
      </c>
      <c r="K10399">
        <v>0</v>
      </c>
    </row>
    <row r="10400" spans="1:11" x14ac:dyDescent="0.25">
      <c r="A10400">
        <v>2000</v>
      </c>
      <c r="B10400">
        <v>620</v>
      </c>
      <c r="C10400">
        <v>1</v>
      </c>
      <c r="D10400">
        <v>724</v>
      </c>
      <c r="E10400" t="s">
        <v>11</v>
      </c>
      <c r="F10400">
        <v>620</v>
      </c>
      <c r="G10400">
        <v>8</v>
      </c>
      <c r="H10400">
        <v>5351152</v>
      </c>
      <c r="I10400">
        <v>5351152</v>
      </c>
      <c r="J10400">
        <v>12685501</v>
      </c>
      <c r="K10400">
        <v>0</v>
      </c>
    </row>
    <row r="10401" spans="1:11" x14ac:dyDescent="0.25">
      <c r="A10401">
        <v>2000</v>
      </c>
      <c r="B10401">
        <v>620</v>
      </c>
      <c r="C10401">
        <v>1</v>
      </c>
      <c r="D10401">
        <v>724</v>
      </c>
      <c r="E10401" t="s">
        <v>11</v>
      </c>
      <c r="F10401">
        <v>3345</v>
      </c>
      <c r="G10401">
        <v>8</v>
      </c>
      <c r="H10401">
        <v>5353655</v>
      </c>
      <c r="I10401">
        <v>5353655</v>
      </c>
      <c r="J10401">
        <v>7331677</v>
      </c>
      <c r="K10401">
        <v>0</v>
      </c>
    </row>
    <row r="10402" spans="1:11" x14ac:dyDescent="0.25">
      <c r="A10402">
        <v>2000</v>
      </c>
      <c r="B10402">
        <v>620</v>
      </c>
      <c r="C10402">
        <v>1</v>
      </c>
      <c r="D10402">
        <v>724</v>
      </c>
      <c r="E10402" t="s">
        <v>11</v>
      </c>
      <c r="F10402">
        <v>251</v>
      </c>
      <c r="G10402">
        <v>8</v>
      </c>
      <c r="H10402">
        <v>5392977</v>
      </c>
      <c r="I10402">
        <v>5392977</v>
      </c>
      <c r="J10402">
        <v>5680672</v>
      </c>
      <c r="K10402">
        <v>0</v>
      </c>
    </row>
    <row r="10403" spans="1:11" x14ac:dyDescent="0.25">
      <c r="A10403">
        <v>2000</v>
      </c>
      <c r="B10403">
        <v>620</v>
      </c>
      <c r="C10403">
        <v>1</v>
      </c>
      <c r="D10403">
        <v>724</v>
      </c>
      <c r="E10403" t="s">
        <v>11</v>
      </c>
      <c r="F10403">
        <v>2517</v>
      </c>
      <c r="G10403">
        <v>8</v>
      </c>
      <c r="H10403">
        <v>5454519</v>
      </c>
      <c r="I10403">
        <v>5454519</v>
      </c>
      <c r="J10403">
        <v>3310548</v>
      </c>
      <c r="K10403">
        <v>0</v>
      </c>
    </row>
    <row r="10404" spans="1:11" x14ac:dyDescent="0.25">
      <c r="A10404">
        <v>2000</v>
      </c>
      <c r="B10404">
        <v>620</v>
      </c>
      <c r="C10404">
        <v>1</v>
      </c>
      <c r="D10404">
        <v>724</v>
      </c>
      <c r="E10404" t="s">
        <v>11</v>
      </c>
      <c r="F10404">
        <v>6289</v>
      </c>
      <c r="G10404">
        <v>8</v>
      </c>
      <c r="H10404">
        <v>5496684</v>
      </c>
      <c r="I10404">
        <v>5496684</v>
      </c>
      <c r="J10404">
        <v>22393557</v>
      </c>
      <c r="K10404">
        <v>0</v>
      </c>
    </row>
    <row r="10405" spans="1:11" x14ac:dyDescent="0.25">
      <c r="A10405">
        <v>2000</v>
      </c>
      <c r="B10405">
        <v>620</v>
      </c>
      <c r="C10405">
        <v>1</v>
      </c>
      <c r="D10405">
        <v>724</v>
      </c>
      <c r="E10405" t="s">
        <v>11</v>
      </c>
      <c r="F10405">
        <v>8921</v>
      </c>
      <c r="G10405">
        <v>8</v>
      </c>
      <c r="H10405">
        <v>5511241</v>
      </c>
      <c r="I10405">
        <v>5511241</v>
      </c>
      <c r="J10405">
        <v>22591672</v>
      </c>
      <c r="K10405">
        <v>0</v>
      </c>
    </row>
    <row r="10406" spans="1:11" x14ac:dyDescent="0.25">
      <c r="A10406">
        <v>2000</v>
      </c>
      <c r="B10406">
        <v>620</v>
      </c>
      <c r="C10406">
        <v>1</v>
      </c>
      <c r="D10406">
        <v>724</v>
      </c>
      <c r="E10406" t="s">
        <v>11</v>
      </c>
      <c r="F10406">
        <v>6419</v>
      </c>
      <c r="G10406">
        <v>8</v>
      </c>
      <c r="H10406">
        <v>5659964</v>
      </c>
      <c r="I10406">
        <v>5659964</v>
      </c>
      <c r="J10406">
        <v>3269572</v>
      </c>
      <c r="K10406">
        <v>0</v>
      </c>
    </row>
    <row r="10407" spans="1:11" x14ac:dyDescent="0.25">
      <c r="A10407">
        <v>2000</v>
      </c>
      <c r="B10407">
        <v>620</v>
      </c>
      <c r="C10407">
        <v>1</v>
      </c>
      <c r="D10407">
        <v>724</v>
      </c>
      <c r="E10407" t="s">
        <v>11</v>
      </c>
      <c r="F10407">
        <v>6641</v>
      </c>
      <c r="G10407">
        <v>8</v>
      </c>
      <c r="H10407">
        <v>5665525</v>
      </c>
      <c r="I10407">
        <v>5665525</v>
      </c>
      <c r="J10407">
        <v>496967</v>
      </c>
      <c r="K10407">
        <v>0</v>
      </c>
    </row>
    <row r="10408" spans="1:11" x14ac:dyDescent="0.25">
      <c r="A10408">
        <v>2000</v>
      </c>
      <c r="B10408">
        <v>620</v>
      </c>
      <c r="C10408">
        <v>1</v>
      </c>
      <c r="D10408">
        <v>724</v>
      </c>
      <c r="E10408" t="s">
        <v>11</v>
      </c>
      <c r="F10408">
        <v>6996</v>
      </c>
      <c r="G10408">
        <v>8</v>
      </c>
      <c r="H10408">
        <v>5677433</v>
      </c>
      <c r="I10408">
        <v>5677433</v>
      </c>
      <c r="J10408">
        <v>15196539</v>
      </c>
      <c r="K10408">
        <v>0</v>
      </c>
    </row>
    <row r="10409" spans="1:11" x14ac:dyDescent="0.25">
      <c r="A10409">
        <v>2000</v>
      </c>
      <c r="B10409">
        <v>620</v>
      </c>
      <c r="C10409">
        <v>1</v>
      </c>
      <c r="D10409">
        <v>724</v>
      </c>
      <c r="E10409" t="s">
        <v>11</v>
      </c>
      <c r="F10409">
        <v>344</v>
      </c>
      <c r="G10409">
        <v>8</v>
      </c>
      <c r="H10409">
        <v>5744374</v>
      </c>
      <c r="I10409">
        <v>5744374</v>
      </c>
      <c r="J10409">
        <v>14354887</v>
      </c>
      <c r="K10409">
        <v>0</v>
      </c>
    </row>
    <row r="10410" spans="1:11" x14ac:dyDescent="0.25">
      <c r="A10410">
        <v>2000</v>
      </c>
      <c r="B10410">
        <v>620</v>
      </c>
      <c r="C10410">
        <v>1</v>
      </c>
      <c r="D10410">
        <v>724</v>
      </c>
      <c r="E10410" t="s">
        <v>11</v>
      </c>
      <c r="F10410">
        <v>6649</v>
      </c>
      <c r="G10410">
        <v>8</v>
      </c>
      <c r="H10410">
        <v>5848891</v>
      </c>
      <c r="I10410">
        <v>5848891</v>
      </c>
      <c r="J10410">
        <v>7574684</v>
      </c>
      <c r="K10410">
        <v>0</v>
      </c>
    </row>
    <row r="10411" spans="1:11" x14ac:dyDescent="0.25">
      <c r="A10411">
        <v>2000</v>
      </c>
      <c r="B10411">
        <v>620</v>
      </c>
      <c r="C10411">
        <v>1</v>
      </c>
      <c r="D10411">
        <v>724</v>
      </c>
      <c r="E10411" t="s">
        <v>11</v>
      </c>
      <c r="F10411">
        <v>5821</v>
      </c>
      <c r="G10411">
        <v>8</v>
      </c>
      <c r="H10411">
        <v>5857988</v>
      </c>
      <c r="I10411">
        <v>5857988</v>
      </c>
      <c r="J10411">
        <v>9062706</v>
      </c>
      <c r="K10411">
        <v>0</v>
      </c>
    </row>
    <row r="10412" spans="1:11" x14ac:dyDescent="0.25">
      <c r="A10412">
        <v>2000</v>
      </c>
      <c r="B10412">
        <v>620</v>
      </c>
      <c r="C10412">
        <v>1</v>
      </c>
      <c r="D10412">
        <v>724</v>
      </c>
      <c r="E10412" t="s">
        <v>11</v>
      </c>
      <c r="F10412">
        <v>7492</v>
      </c>
      <c r="G10412">
        <v>8</v>
      </c>
      <c r="H10412">
        <v>5860100</v>
      </c>
      <c r="I10412">
        <v>5860100</v>
      </c>
      <c r="J10412">
        <v>49037534</v>
      </c>
      <c r="K10412">
        <v>0</v>
      </c>
    </row>
    <row r="10413" spans="1:11" x14ac:dyDescent="0.25">
      <c r="A10413">
        <v>2000</v>
      </c>
      <c r="B10413">
        <v>620</v>
      </c>
      <c r="C10413">
        <v>1</v>
      </c>
      <c r="D10413">
        <v>724</v>
      </c>
      <c r="E10413" t="s">
        <v>11</v>
      </c>
      <c r="F10413">
        <v>6514</v>
      </c>
      <c r="G10413">
        <v>8</v>
      </c>
      <c r="H10413">
        <v>5923772</v>
      </c>
      <c r="I10413">
        <v>5923772</v>
      </c>
      <c r="J10413">
        <v>24244020</v>
      </c>
      <c r="K10413">
        <v>0</v>
      </c>
    </row>
    <row r="10414" spans="1:11" x14ac:dyDescent="0.25">
      <c r="A10414">
        <v>2000</v>
      </c>
      <c r="B10414">
        <v>620</v>
      </c>
      <c r="C10414">
        <v>1</v>
      </c>
      <c r="D10414">
        <v>724</v>
      </c>
      <c r="E10414" t="s">
        <v>11</v>
      </c>
      <c r="F10414">
        <v>572</v>
      </c>
      <c r="G10414">
        <v>8</v>
      </c>
      <c r="H10414">
        <v>5946020</v>
      </c>
      <c r="I10414">
        <v>5946020</v>
      </c>
      <c r="J10414">
        <v>3470578</v>
      </c>
      <c r="K10414">
        <v>0</v>
      </c>
    </row>
    <row r="10415" spans="1:11" x14ac:dyDescent="0.25">
      <c r="A10415">
        <v>2000</v>
      </c>
      <c r="B10415">
        <v>620</v>
      </c>
      <c r="C10415">
        <v>1</v>
      </c>
      <c r="D10415">
        <v>724</v>
      </c>
      <c r="E10415" t="s">
        <v>11</v>
      </c>
      <c r="F10415">
        <v>422</v>
      </c>
      <c r="G10415">
        <v>8</v>
      </c>
      <c r="H10415">
        <v>6024791</v>
      </c>
      <c r="I10415">
        <v>6024791</v>
      </c>
      <c r="J10415">
        <v>3777399</v>
      </c>
      <c r="K10415">
        <v>0</v>
      </c>
    </row>
    <row r="10416" spans="1:11" x14ac:dyDescent="0.25">
      <c r="A10416">
        <v>2000</v>
      </c>
      <c r="B10416">
        <v>620</v>
      </c>
      <c r="C10416">
        <v>1</v>
      </c>
      <c r="D10416">
        <v>724</v>
      </c>
      <c r="E10416" t="s">
        <v>11</v>
      </c>
      <c r="F10416">
        <v>8121</v>
      </c>
      <c r="G10416">
        <v>8</v>
      </c>
      <c r="H10416">
        <v>6097489</v>
      </c>
      <c r="I10416">
        <v>6097489</v>
      </c>
      <c r="J10416">
        <v>28555080</v>
      </c>
      <c r="K10416">
        <v>0</v>
      </c>
    </row>
    <row r="10417" spans="1:11" x14ac:dyDescent="0.25">
      <c r="A10417">
        <v>2000</v>
      </c>
      <c r="B10417">
        <v>620</v>
      </c>
      <c r="C10417">
        <v>1</v>
      </c>
      <c r="D10417">
        <v>724</v>
      </c>
      <c r="E10417" t="s">
        <v>11</v>
      </c>
      <c r="F10417">
        <v>5825</v>
      </c>
      <c r="G10417">
        <v>8</v>
      </c>
      <c r="H10417">
        <v>6358588</v>
      </c>
      <c r="I10417">
        <v>6358588</v>
      </c>
      <c r="J10417">
        <v>15543279</v>
      </c>
      <c r="K10417">
        <v>0</v>
      </c>
    </row>
    <row r="10418" spans="1:11" x14ac:dyDescent="0.25">
      <c r="A10418">
        <v>2000</v>
      </c>
      <c r="B10418">
        <v>620</v>
      </c>
      <c r="C10418">
        <v>1</v>
      </c>
      <c r="D10418">
        <v>724</v>
      </c>
      <c r="E10418" t="s">
        <v>11</v>
      </c>
      <c r="F10418">
        <v>7449</v>
      </c>
      <c r="G10418">
        <v>8</v>
      </c>
      <c r="H10418">
        <v>6491587</v>
      </c>
      <c r="I10418">
        <v>6491587</v>
      </c>
      <c r="J10418">
        <v>23717391</v>
      </c>
      <c r="K10418">
        <v>0</v>
      </c>
    </row>
    <row r="10419" spans="1:11" x14ac:dyDescent="0.25">
      <c r="A10419">
        <v>2000</v>
      </c>
      <c r="B10419">
        <v>620</v>
      </c>
      <c r="C10419">
        <v>1</v>
      </c>
      <c r="D10419">
        <v>724</v>
      </c>
      <c r="E10419" t="s">
        <v>11</v>
      </c>
      <c r="F10419">
        <v>5541</v>
      </c>
      <c r="G10419">
        <v>8</v>
      </c>
      <c r="H10419">
        <v>6536202</v>
      </c>
      <c r="I10419">
        <v>6536202</v>
      </c>
      <c r="J10419">
        <v>8125606</v>
      </c>
      <c r="K10419">
        <v>0</v>
      </c>
    </row>
    <row r="10420" spans="1:11" x14ac:dyDescent="0.25">
      <c r="A10420">
        <v>2000</v>
      </c>
      <c r="B10420">
        <v>620</v>
      </c>
      <c r="C10420">
        <v>1</v>
      </c>
      <c r="D10420">
        <v>724</v>
      </c>
      <c r="E10420" t="s">
        <v>11</v>
      </c>
      <c r="F10420">
        <v>5148</v>
      </c>
      <c r="G10420">
        <v>8</v>
      </c>
      <c r="H10420">
        <v>6735014</v>
      </c>
      <c r="I10420">
        <v>6735014</v>
      </c>
      <c r="J10420">
        <v>12853375</v>
      </c>
      <c r="K10420">
        <v>0</v>
      </c>
    </row>
    <row r="10421" spans="1:11" x14ac:dyDescent="0.25">
      <c r="A10421">
        <v>2000</v>
      </c>
      <c r="B10421">
        <v>620</v>
      </c>
      <c r="C10421">
        <v>1</v>
      </c>
      <c r="D10421">
        <v>724</v>
      </c>
      <c r="E10421" t="s">
        <v>11</v>
      </c>
      <c r="F10421">
        <v>6794</v>
      </c>
      <c r="G10421">
        <v>8</v>
      </c>
      <c r="H10421">
        <v>6955874</v>
      </c>
      <c r="I10421">
        <v>6955874</v>
      </c>
      <c r="J10421">
        <v>8362572</v>
      </c>
      <c r="K10421">
        <v>0</v>
      </c>
    </row>
    <row r="10422" spans="1:11" x14ac:dyDescent="0.25">
      <c r="A10422">
        <v>2000</v>
      </c>
      <c r="B10422">
        <v>620</v>
      </c>
      <c r="C10422">
        <v>1</v>
      </c>
      <c r="D10422">
        <v>724</v>
      </c>
      <c r="E10422" t="s">
        <v>11</v>
      </c>
      <c r="F10422">
        <v>2331</v>
      </c>
      <c r="G10422">
        <v>8</v>
      </c>
      <c r="H10422">
        <v>6971824</v>
      </c>
      <c r="I10422">
        <v>6971824</v>
      </c>
      <c r="J10422">
        <v>8605064</v>
      </c>
      <c r="K10422">
        <v>0</v>
      </c>
    </row>
    <row r="10423" spans="1:11" x14ac:dyDescent="0.25">
      <c r="A10423">
        <v>2000</v>
      </c>
      <c r="B10423">
        <v>620</v>
      </c>
      <c r="C10423">
        <v>1</v>
      </c>
      <c r="D10423">
        <v>724</v>
      </c>
      <c r="E10423" t="s">
        <v>11</v>
      </c>
      <c r="F10423">
        <v>813</v>
      </c>
      <c r="G10423">
        <v>8</v>
      </c>
      <c r="H10423">
        <v>6994710</v>
      </c>
      <c r="I10423">
        <v>6994710</v>
      </c>
      <c r="J10423">
        <v>716815</v>
      </c>
      <c r="K10423">
        <v>0</v>
      </c>
    </row>
    <row r="10424" spans="1:11" x14ac:dyDescent="0.25">
      <c r="A10424">
        <v>2000</v>
      </c>
      <c r="B10424">
        <v>620</v>
      </c>
      <c r="C10424">
        <v>1</v>
      </c>
      <c r="D10424">
        <v>724</v>
      </c>
      <c r="E10424" t="s">
        <v>11</v>
      </c>
      <c r="F10424">
        <v>2820</v>
      </c>
      <c r="G10424">
        <v>8</v>
      </c>
      <c r="H10424">
        <v>7080834</v>
      </c>
      <c r="I10424">
        <v>7080834</v>
      </c>
      <c r="J10424">
        <v>916673</v>
      </c>
      <c r="K10424">
        <v>0</v>
      </c>
    </row>
    <row r="10425" spans="1:11" x14ac:dyDescent="0.25">
      <c r="A10425">
        <v>2000</v>
      </c>
      <c r="B10425">
        <v>620</v>
      </c>
      <c r="C10425">
        <v>1</v>
      </c>
      <c r="D10425">
        <v>724</v>
      </c>
      <c r="E10425" t="s">
        <v>11</v>
      </c>
      <c r="F10425">
        <v>4312</v>
      </c>
      <c r="G10425">
        <v>8</v>
      </c>
      <c r="H10425">
        <v>7111702</v>
      </c>
      <c r="I10425">
        <v>7111702</v>
      </c>
      <c r="J10425">
        <v>3680160</v>
      </c>
      <c r="K10425">
        <v>0</v>
      </c>
    </row>
    <row r="10426" spans="1:11" x14ac:dyDescent="0.25">
      <c r="A10426">
        <v>2000</v>
      </c>
      <c r="B10426">
        <v>620</v>
      </c>
      <c r="C10426">
        <v>1</v>
      </c>
      <c r="D10426">
        <v>724</v>
      </c>
      <c r="E10426" t="s">
        <v>11</v>
      </c>
      <c r="F10426">
        <v>6210</v>
      </c>
      <c r="G10426">
        <v>8</v>
      </c>
      <c r="H10426">
        <v>7114809</v>
      </c>
      <c r="I10426">
        <v>7114809</v>
      </c>
      <c r="J10426">
        <v>36174638</v>
      </c>
      <c r="K10426">
        <v>0</v>
      </c>
    </row>
    <row r="10427" spans="1:11" x14ac:dyDescent="0.25">
      <c r="A10427">
        <v>2000</v>
      </c>
      <c r="B10427">
        <v>620</v>
      </c>
      <c r="C10427">
        <v>1</v>
      </c>
      <c r="D10427">
        <v>724</v>
      </c>
      <c r="E10427" t="s">
        <v>11</v>
      </c>
      <c r="F10427">
        <v>6114</v>
      </c>
      <c r="G10427">
        <v>8</v>
      </c>
      <c r="H10427">
        <v>7169599</v>
      </c>
      <c r="I10427">
        <v>7169599</v>
      </c>
      <c r="J10427">
        <v>47057319</v>
      </c>
      <c r="K10427">
        <v>0</v>
      </c>
    </row>
    <row r="10428" spans="1:11" x14ac:dyDescent="0.25">
      <c r="A10428">
        <v>2000</v>
      </c>
      <c r="B10428">
        <v>620</v>
      </c>
      <c r="C10428">
        <v>1</v>
      </c>
      <c r="D10428">
        <v>724</v>
      </c>
      <c r="E10428" t="s">
        <v>11</v>
      </c>
      <c r="F10428">
        <v>711</v>
      </c>
      <c r="G10428">
        <v>8</v>
      </c>
      <c r="H10428">
        <v>7291593</v>
      </c>
      <c r="I10428">
        <v>7291593</v>
      </c>
      <c r="J10428">
        <v>19035400</v>
      </c>
      <c r="K10428">
        <v>0</v>
      </c>
    </row>
    <row r="10429" spans="1:11" x14ac:dyDescent="0.25">
      <c r="A10429">
        <v>2000</v>
      </c>
      <c r="B10429">
        <v>620</v>
      </c>
      <c r="C10429">
        <v>1</v>
      </c>
      <c r="D10429">
        <v>724</v>
      </c>
      <c r="E10429" t="s">
        <v>11</v>
      </c>
      <c r="F10429">
        <v>5312</v>
      </c>
      <c r="G10429">
        <v>8</v>
      </c>
      <c r="H10429">
        <v>7359405</v>
      </c>
      <c r="I10429">
        <v>7359405</v>
      </c>
      <c r="J10429">
        <v>7754643</v>
      </c>
      <c r="K10429">
        <v>0</v>
      </c>
    </row>
    <row r="10430" spans="1:11" x14ac:dyDescent="0.25">
      <c r="A10430">
        <v>2000</v>
      </c>
      <c r="B10430">
        <v>620</v>
      </c>
      <c r="C10430">
        <v>1</v>
      </c>
      <c r="D10430">
        <v>724</v>
      </c>
      <c r="E10430" t="s">
        <v>11</v>
      </c>
      <c r="F10430">
        <v>371</v>
      </c>
      <c r="G10430">
        <v>8</v>
      </c>
      <c r="H10430">
        <v>7706543</v>
      </c>
      <c r="I10430">
        <v>7706543</v>
      </c>
      <c r="J10430">
        <v>19756116</v>
      </c>
      <c r="K10430">
        <v>0</v>
      </c>
    </row>
    <row r="10431" spans="1:11" x14ac:dyDescent="0.25">
      <c r="A10431">
        <v>2000</v>
      </c>
      <c r="B10431">
        <v>620</v>
      </c>
      <c r="C10431">
        <v>1</v>
      </c>
      <c r="D10431">
        <v>724</v>
      </c>
      <c r="E10431" t="s">
        <v>11</v>
      </c>
      <c r="F10431">
        <v>4232</v>
      </c>
      <c r="G10431">
        <v>8</v>
      </c>
      <c r="H10431">
        <v>7971960</v>
      </c>
      <c r="I10431">
        <v>7971960</v>
      </c>
      <c r="J10431">
        <v>3466683</v>
      </c>
      <c r="K10431">
        <v>0</v>
      </c>
    </row>
    <row r="10432" spans="1:11" x14ac:dyDescent="0.25">
      <c r="A10432">
        <v>2000</v>
      </c>
      <c r="B10432">
        <v>620</v>
      </c>
      <c r="C10432">
        <v>1</v>
      </c>
      <c r="D10432">
        <v>724</v>
      </c>
      <c r="E10432" t="s">
        <v>11</v>
      </c>
      <c r="F10432">
        <v>482</v>
      </c>
      <c r="G10432">
        <v>8</v>
      </c>
      <c r="H10432">
        <v>8001394</v>
      </c>
      <c r="I10432">
        <v>8001394</v>
      </c>
      <c r="J10432">
        <v>1754754</v>
      </c>
      <c r="K10432">
        <v>0</v>
      </c>
    </row>
    <row r="10433" spans="1:11" x14ac:dyDescent="0.25">
      <c r="A10433">
        <v>2000</v>
      </c>
      <c r="B10433">
        <v>620</v>
      </c>
      <c r="C10433">
        <v>1</v>
      </c>
      <c r="D10433">
        <v>724</v>
      </c>
      <c r="E10433" t="s">
        <v>11</v>
      </c>
      <c r="F10433">
        <v>5922</v>
      </c>
      <c r="G10433">
        <v>8</v>
      </c>
      <c r="H10433">
        <v>8013753</v>
      </c>
      <c r="I10433">
        <v>8013753</v>
      </c>
      <c r="J10433">
        <v>15923167</v>
      </c>
      <c r="K10433">
        <v>0</v>
      </c>
    </row>
    <row r="10434" spans="1:11" x14ac:dyDescent="0.25">
      <c r="A10434">
        <v>2000</v>
      </c>
      <c r="B10434">
        <v>620</v>
      </c>
      <c r="C10434">
        <v>1</v>
      </c>
      <c r="D10434">
        <v>724</v>
      </c>
      <c r="E10434" t="s">
        <v>11</v>
      </c>
      <c r="F10434">
        <v>5822</v>
      </c>
      <c r="G10434">
        <v>8</v>
      </c>
      <c r="H10434">
        <v>8049203</v>
      </c>
      <c r="I10434">
        <v>8049203</v>
      </c>
      <c r="J10434">
        <v>2120606</v>
      </c>
      <c r="K10434">
        <v>0</v>
      </c>
    </row>
    <row r="10435" spans="1:11" x14ac:dyDescent="0.25">
      <c r="A10435">
        <v>2000</v>
      </c>
      <c r="B10435">
        <v>620</v>
      </c>
      <c r="C10435">
        <v>1</v>
      </c>
      <c r="D10435">
        <v>724</v>
      </c>
      <c r="E10435" t="s">
        <v>11</v>
      </c>
      <c r="F10435">
        <v>5111</v>
      </c>
      <c r="G10435">
        <v>8</v>
      </c>
      <c r="H10435">
        <v>8064537</v>
      </c>
      <c r="I10435">
        <v>8064537</v>
      </c>
      <c r="J10435">
        <v>2015315</v>
      </c>
      <c r="K10435">
        <v>0</v>
      </c>
    </row>
    <row r="10436" spans="1:11" x14ac:dyDescent="0.25">
      <c r="A10436">
        <v>2000</v>
      </c>
      <c r="B10436">
        <v>620</v>
      </c>
      <c r="C10436">
        <v>1</v>
      </c>
      <c r="D10436">
        <v>724</v>
      </c>
      <c r="E10436" t="s">
        <v>11</v>
      </c>
      <c r="F10436">
        <v>6645</v>
      </c>
      <c r="G10436">
        <v>8</v>
      </c>
      <c r="H10436">
        <v>8142711</v>
      </c>
      <c r="I10436">
        <v>8142711</v>
      </c>
      <c r="J10436">
        <v>2760650</v>
      </c>
      <c r="K10436">
        <v>0</v>
      </c>
    </row>
    <row r="10437" spans="1:11" x14ac:dyDescent="0.25">
      <c r="A10437">
        <v>2000</v>
      </c>
      <c r="B10437">
        <v>620</v>
      </c>
      <c r="C10437">
        <v>1</v>
      </c>
      <c r="D10437">
        <v>724</v>
      </c>
      <c r="E10437" t="s">
        <v>11</v>
      </c>
      <c r="F10437">
        <v>2681</v>
      </c>
      <c r="G10437">
        <v>8</v>
      </c>
      <c r="H10437">
        <v>8177583</v>
      </c>
      <c r="I10437">
        <v>8177583</v>
      </c>
      <c r="J10437">
        <v>6662092</v>
      </c>
      <c r="K10437">
        <v>0</v>
      </c>
    </row>
    <row r="10438" spans="1:11" x14ac:dyDescent="0.25">
      <c r="A10438">
        <v>2000</v>
      </c>
      <c r="B10438">
        <v>620</v>
      </c>
      <c r="C10438">
        <v>1</v>
      </c>
      <c r="D10438">
        <v>724</v>
      </c>
      <c r="E10438" t="s">
        <v>11</v>
      </c>
      <c r="F10438">
        <v>6997</v>
      </c>
      <c r="G10438">
        <v>8</v>
      </c>
      <c r="H10438">
        <v>8225958</v>
      </c>
      <c r="I10438">
        <v>8225958</v>
      </c>
      <c r="J10438">
        <v>25188527</v>
      </c>
      <c r="K10438">
        <v>0</v>
      </c>
    </row>
    <row r="10439" spans="1:11" x14ac:dyDescent="0.25">
      <c r="A10439">
        <v>2000</v>
      </c>
      <c r="B10439">
        <v>620</v>
      </c>
      <c r="C10439">
        <v>1</v>
      </c>
      <c r="D10439">
        <v>724</v>
      </c>
      <c r="E10439" t="s">
        <v>11</v>
      </c>
      <c r="F10439">
        <v>2631</v>
      </c>
      <c r="G10439">
        <v>8</v>
      </c>
      <c r="H10439">
        <v>8300822</v>
      </c>
      <c r="I10439">
        <v>8300822</v>
      </c>
      <c r="J10439">
        <v>9820298</v>
      </c>
      <c r="K10439">
        <v>0</v>
      </c>
    </row>
    <row r="10440" spans="1:11" x14ac:dyDescent="0.25">
      <c r="A10440">
        <v>2000</v>
      </c>
      <c r="B10440">
        <v>620</v>
      </c>
      <c r="C10440">
        <v>1</v>
      </c>
      <c r="D10440">
        <v>724</v>
      </c>
      <c r="E10440" t="s">
        <v>11</v>
      </c>
      <c r="F10440">
        <v>6782</v>
      </c>
      <c r="G10440">
        <v>8</v>
      </c>
      <c r="H10440">
        <v>8482211</v>
      </c>
      <c r="I10440">
        <v>8482211</v>
      </c>
      <c r="J10440">
        <v>6361180</v>
      </c>
      <c r="K10440">
        <v>0</v>
      </c>
    </row>
    <row r="10441" spans="1:11" x14ac:dyDescent="0.25">
      <c r="A10441">
        <v>2000</v>
      </c>
      <c r="B10441">
        <v>620</v>
      </c>
      <c r="C10441">
        <v>1</v>
      </c>
      <c r="D10441">
        <v>724</v>
      </c>
      <c r="E10441" t="s">
        <v>11</v>
      </c>
      <c r="F10441">
        <v>470</v>
      </c>
      <c r="G10441">
        <v>8</v>
      </c>
      <c r="H10441">
        <v>8489204</v>
      </c>
      <c r="I10441">
        <v>8489204</v>
      </c>
      <c r="J10441">
        <v>1531237</v>
      </c>
      <c r="K10441">
        <v>0</v>
      </c>
    </row>
    <row r="10442" spans="1:11" x14ac:dyDescent="0.25">
      <c r="A10442">
        <v>2000</v>
      </c>
      <c r="B10442">
        <v>620</v>
      </c>
      <c r="C10442">
        <v>1</v>
      </c>
      <c r="D10442">
        <v>724</v>
      </c>
      <c r="E10442" t="s">
        <v>11</v>
      </c>
      <c r="F10442">
        <v>2111</v>
      </c>
      <c r="G10442">
        <v>8</v>
      </c>
      <c r="H10442">
        <v>8504377</v>
      </c>
      <c r="I10442">
        <v>8504377</v>
      </c>
      <c r="J10442">
        <v>15801376</v>
      </c>
      <c r="K10442">
        <v>0</v>
      </c>
    </row>
    <row r="10443" spans="1:11" x14ac:dyDescent="0.25">
      <c r="A10443">
        <v>2000</v>
      </c>
      <c r="B10443">
        <v>620</v>
      </c>
      <c r="C10443">
        <v>1</v>
      </c>
      <c r="D10443">
        <v>724</v>
      </c>
      <c r="E10443" t="s">
        <v>11</v>
      </c>
      <c r="F10443">
        <v>5113</v>
      </c>
      <c r="G10443">
        <v>8</v>
      </c>
      <c r="H10443">
        <v>8516854</v>
      </c>
      <c r="I10443">
        <v>8516854</v>
      </c>
      <c r="J10443">
        <v>5113472</v>
      </c>
      <c r="K10443">
        <v>0</v>
      </c>
    </row>
    <row r="10444" spans="1:11" x14ac:dyDescent="0.25">
      <c r="A10444">
        <v>2000</v>
      </c>
      <c r="B10444">
        <v>620</v>
      </c>
      <c r="C10444">
        <v>1</v>
      </c>
      <c r="D10444">
        <v>724</v>
      </c>
      <c r="E10444" t="s">
        <v>11</v>
      </c>
      <c r="F10444">
        <v>3352</v>
      </c>
      <c r="G10444">
        <v>8</v>
      </c>
      <c r="H10444">
        <v>8673981</v>
      </c>
      <c r="I10444">
        <v>8673981</v>
      </c>
      <c r="J10444">
        <v>2177307</v>
      </c>
      <c r="K10444">
        <v>0</v>
      </c>
    </row>
    <row r="10445" spans="1:11" x14ac:dyDescent="0.25">
      <c r="A10445">
        <v>2000</v>
      </c>
      <c r="B10445">
        <v>620</v>
      </c>
      <c r="C10445">
        <v>1</v>
      </c>
      <c r="D10445">
        <v>724</v>
      </c>
      <c r="E10445" t="s">
        <v>11</v>
      </c>
      <c r="F10445">
        <v>8922</v>
      </c>
      <c r="G10445">
        <v>8</v>
      </c>
      <c r="H10445">
        <v>8688485</v>
      </c>
      <c r="I10445">
        <v>8688485</v>
      </c>
      <c r="J10445">
        <v>56036925</v>
      </c>
      <c r="K10445">
        <v>0</v>
      </c>
    </row>
    <row r="10446" spans="1:11" x14ac:dyDescent="0.25">
      <c r="A10446">
        <v>2000</v>
      </c>
      <c r="B10446">
        <v>620</v>
      </c>
      <c r="C10446">
        <v>1</v>
      </c>
      <c r="D10446">
        <v>724</v>
      </c>
      <c r="E10446" t="s">
        <v>11</v>
      </c>
      <c r="F10446">
        <v>460</v>
      </c>
      <c r="G10446">
        <v>8</v>
      </c>
      <c r="H10446">
        <v>8737414</v>
      </c>
      <c r="I10446">
        <v>8737414</v>
      </c>
      <c r="J10446">
        <v>1863268</v>
      </c>
      <c r="K10446">
        <v>0</v>
      </c>
    </row>
    <row r="10447" spans="1:11" x14ac:dyDescent="0.25">
      <c r="A10447">
        <v>2000</v>
      </c>
      <c r="B10447">
        <v>620</v>
      </c>
      <c r="C10447">
        <v>1</v>
      </c>
      <c r="D10447">
        <v>724</v>
      </c>
      <c r="E10447" t="s">
        <v>11</v>
      </c>
      <c r="F10447">
        <v>730</v>
      </c>
      <c r="G10447">
        <v>8</v>
      </c>
      <c r="H10447">
        <v>9062801</v>
      </c>
      <c r="I10447">
        <v>9062801</v>
      </c>
      <c r="J10447">
        <v>36564948</v>
      </c>
      <c r="K10447">
        <v>0</v>
      </c>
    </row>
    <row r="10448" spans="1:11" x14ac:dyDescent="0.25">
      <c r="A10448">
        <v>2000</v>
      </c>
      <c r="B10448">
        <v>620</v>
      </c>
      <c r="C10448">
        <v>1</v>
      </c>
      <c r="D10448">
        <v>724</v>
      </c>
      <c r="E10448" t="s">
        <v>11</v>
      </c>
      <c r="F10448">
        <v>224</v>
      </c>
      <c r="G10448">
        <v>8</v>
      </c>
      <c r="H10448">
        <v>9129017</v>
      </c>
      <c r="I10448">
        <v>9129017</v>
      </c>
      <c r="J10448">
        <v>14869384</v>
      </c>
      <c r="K10448">
        <v>0</v>
      </c>
    </row>
    <row r="10449" spans="1:11" x14ac:dyDescent="0.25">
      <c r="A10449">
        <v>2000</v>
      </c>
      <c r="B10449">
        <v>620</v>
      </c>
      <c r="C10449">
        <v>1</v>
      </c>
      <c r="D10449">
        <v>724</v>
      </c>
      <c r="E10449" t="s">
        <v>11</v>
      </c>
      <c r="F10449">
        <v>5981</v>
      </c>
      <c r="G10449">
        <v>8</v>
      </c>
      <c r="H10449">
        <v>9249932</v>
      </c>
      <c r="I10449">
        <v>9249932</v>
      </c>
      <c r="J10449">
        <v>1948835</v>
      </c>
      <c r="K10449">
        <v>0</v>
      </c>
    </row>
    <row r="10450" spans="1:11" x14ac:dyDescent="0.25">
      <c r="A10450">
        <v>2000</v>
      </c>
      <c r="B10450">
        <v>620</v>
      </c>
      <c r="C10450">
        <v>1</v>
      </c>
      <c r="D10450">
        <v>724</v>
      </c>
      <c r="E10450" t="s">
        <v>11</v>
      </c>
      <c r="F10450">
        <v>6931</v>
      </c>
      <c r="G10450">
        <v>8</v>
      </c>
      <c r="H10450">
        <v>9252156</v>
      </c>
      <c r="I10450">
        <v>9252156</v>
      </c>
      <c r="J10450">
        <v>15393612</v>
      </c>
      <c r="K10450">
        <v>0</v>
      </c>
    </row>
    <row r="10451" spans="1:11" x14ac:dyDescent="0.25">
      <c r="A10451">
        <v>2000</v>
      </c>
      <c r="B10451">
        <v>620</v>
      </c>
      <c r="C10451">
        <v>1</v>
      </c>
      <c r="D10451">
        <v>724</v>
      </c>
      <c r="E10451" t="s">
        <v>11</v>
      </c>
      <c r="F10451">
        <v>6745</v>
      </c>
      <c r="G10451">
        <v>8</v>
      </c>
      <c r="H10451">
        <v>9337562</v>
      </c>
      <c r="I10451">
        <v>9337562</v>
      </c>
      <c r="J10451">
        <v>8480065</v>
      </c>
      <c r="K10451">
        <v>0</v>
      </c>
    </row>
    <row r="10452" spans="1:11" x14ac:dyDescent="0.25">
      <c r="A10452">
        <v>2000</v>
      </c>
      <c r="B10452">
        <v>620</v>
      </c>
      <c r="C10452">
        <v>1</v>
      </c>
      <c r="D10452">
        <v>724</v>
      </c>
      <c r="E10452" t="s">
        <v>11</v>
      </c>
      <c r="F10452">
        <v>6648</v>
      </c>
      <c r="G10452">
        <v>8</v>
      </c>
      <c r="H10452">
        <v>9461651</v>
      </c>
      <c r="I10452">
        <v>9461651</v>
      </c>
      <c r="J10452">
        <v>13323382</v>
      </c>
      <c r="K10452">
        <v>0</v>
      </c>
    </row>
    <row r="10453" spans="1:11" x14ac:dyDescent="0.25">
      <c r="A10453">
        <v>2000</v>
      </c>
      <c r="B10453">
        <v>620</v>
      </c>
      <c r="C10453">
        <v>1</v>
      </c>
      <c r="D10453">
        <v>724</v>
      </c>
      <c r="E10453" t="s">
        <v>11</v>
      </c>
      <c r="F10453">
        <v>913</v>
      </c>
      <c r="G10453">
        <v>8</v>
      </c>
      <c r="H10453">
        <v>9587481</v>
      </c>
      <c r="I10453">
        <v>9587481</v>
      </c>
      <c r="J10453">
        <v>3213421</v>
      </c>
      <c r="K10453">
        <v>0</v>
      </c>
    </row>
    <row r="10454" spans="1:11" x14ac:dyDescent="0.25">
      <c r="A10454">
        <v>2000</v>
      </c>
      <c r="B10454">
        <v>620</v>
      </c>
      <c r="C10454">
        <v>1</v>
      </c>
      <c r="D10454">
        <v>724</v>
      </c>
      <c r="E10454" t="s">
        <v>11</v>
      </c>
      <c r="F10454">
        <v>589</v>
      </c>
      <c r="G10454">
        <v>8</v>
      </c>
      <c r="H10454">
        <v>9842806</v>
      </c>
      <c r="I10454">
        <v>9842806</v>
      </c>
      <c r="J10454">
        <v>7569184</v>
      </c>
      <c r="K10454">
        <v>0</v>
      </c>
    </row>
    <row r="10455" spans="1:11" x14ac:dyDescent="0.25">
      <c r="A10455">
        <v>2000</v>
      </c>
      <c r="B10455">
        <v>620</v>
      </c>
      <c r="C10455">
        <v>1</v>
      </c>
      <c r="D10455">
        <v>724</v>
      </c>
      <c r="E10455" t="s">
        <v>11</v>
      </c>
      <c r="F10455">
        <v>114</v>
      </c>
      <c r="G10455">
        <v>8</v>
      </c>
      <c r="H10455">
        <v>10205541</v>
      </c>
      <c r="I10455">
        <v>10205541</v>
      </c>
      <c r="J10455">
        <v>14536300</v>
      </c>
      <c r="K10455">
        <v>0</v>
      </c>
    </row>
    <row r="10456" spans="1:11" x14ac:dyDescent="0.25">
      <c r="A10456">
        <v>2000</v>
      </c>
      <c r="B10456">
        <v>620</v>
      </c>
      <c r="C10456">
        <v>1</v>
      </c>
      <c r="D10456">
        <v>724</v>
      </c>
      <c r="E10456" t="s">
        <v>11</v>
      </c>
      <c r="F10456">
        <v>6935</v>
      </c>
      <c r="G10456">
        <v>8</v>
      </c>
      <c r="H10456">
        <v>10370702</v>
      </c>
      <c r="I10456">
        <v>10370702</v>
      </c>
      <c r="J10456">
        <v>7904114</v>
      </c>
      <c r="K10456">
        <v>0</v>
      </c>
    </row>
    <row r="10457" spans="1:11" x14ac:dyDescent="0.25">
      <c r="A10457">
        <v>2000</v>
      </c>
      <c r="B10457">
        <v>620</v>
      </c>
      <c r="C10457">
        <v>1</v>
      </c>
      <c r="D10457">
        <v>724</v>
      </c>
      <c r="E10457" t="s">
        <v>11</v>
      </c>
      <c r="F10457">
        <v>451</v>
      </c>
      <c r="G10457">
        <v>8</v>
      </c>
      <c r="H10457">
        <v>10412120</v>
      </c>
      <c r="I10457">
        <v>10412120</v>
      </c>
      <c r="J10457">
        <v>1243462</v>
      </c>
      <c r="K10457">
        <v>0</v>
      </c>
    </row>
    <row r="10458" spans="1:11" x14ac:dyDescent="0.25">
      <c r="A10458">
        <v>2000</v>
      </c>
      <c r="B10458">
        <v>620</v>
      </c>
      <c r="C10458">
        <v>1</v>
      </c>
      <c r="D10458">
        <v>724</v>
      </c>
      <c r="E10458" t="s">
        <v>11</v>
      </c>
      <c r="F10458">
        <v>240</v>
      </c>
      <c r="G10458">
        <v>8</v>
      </c>
      <c r="H10458">
        <v>10447199</v>
      </c>
      <c r="I10458">
        <v>10447199</v>
      </c>
      <c r="J10458">
        <v>23530604</v>
      </c>
      <c r="K10458">
        <v>0</v>
      </c>
    </row>
    <row r="10459" spans="1:11" x14ac:dyDescent="0.25">
      <c r="A10459">
        <v>2000</v>
      </c>
      <c r="B10459">
        <v>620</v>
      </c>
      <c r="C10459">
        <v>1</v>
      </c>
      <c r="D10459">
        <v>724</v>
      </c>
      <c r="E10459" t="s">
        <v>11</v>
      </c>
      <c r="F10459">
        <v>4242</v>
      </c>
      <c r="G10459">
        <v>8</v>
      </c>
      <c r="H10459">
        <v>10917761</v>
      </c>
      <c r="I10459">
        <v>10917761</v>
      </c>
      <c r="J10459">
        <v>5742569</v>
      </c>
      <c r="K10459">
        <v>0</v>
      </c>
    </row>
    <row r="10460" spans="1:11" x14ac:dyDescent="0.25">
      <c r="A10460">
        <v>2000</v>
      </c>
      <c r="B10460">
        <v>620</v>
      </c>
      <c r="C10460">
        <v>1</v>
      </c>
      <c r="D10460">
        <v>724</v>
      </c>
      <c r="E10460" t="s">
        <v>11</v>
      </c>
      <c r="F10460">
        <v>6861</v>
      </c>
      <c r="G10460">
        <v>8</v>
      </c>
      <c r="H10460">
        <v>11134824</v>
      </c>
      <c r="I10460">
        <v>11134824</v>
      </c>
      <c r="J10460">
        <v>14017605</v>
      </c>
      <c r="K10460">
        <v>0</v>
      </c>
    </row>
    <row r="10461" spans="1:11" x14ac:dyDescent="0.25">
      <c r="A10461">
        <v>2000</v>
      </c>
      <c r="B10461">
        <v>620</v>
      </c>
      <c r="C10461">
        <v>1</v>
      </c>
      <c r="D10461">
        <v>724</v>
      </c>
      <c r="E10461" t="s">
        <v>11</v>
      </c>
      <c r="F10461">
        <v>5112</v>
      </c>
      <c r="G10461">
        <v>8</v>
      </c>
      <c r="H10461">
        <v>11178979</v>
      </c>
      <c r="I10461">
        <v>11178979</v>
      </c>
      <c r="J10461">
        <v>7251819</v>
      </c>
      <c r="K10461">
        <v>0</v>
      </c>
    </row>
    <row r="10462" spans="1:11" x14ac:dyDescent="0.25">
      <c r="A10462">
        <v>2000</v>
      </c>
      <c r="B10462">
        <v>620</v>
      </c>
      <c r="C10462">
        <v>1</v>
      </c>
      <c r="D10462">
        <v>724</v>
      </c>
      <c r="E10462" t="s">
        <v>11</v>
      </c>
      <c r="F10462">
        <v>6781</v>
      </c>
      <c r="G10462">
        <v>8</v>
      </c>
      <c r="H10462">
        <v>11292008</v>
      </c>
      <c r="I10462">
        <v>11292008</v>
      </c>
      <c r="J10462">
        <v>5748461</v>
      </c>
      <c r="K10462">
        <v>0</v>
      </c>
    </row>
    <row r="10463" spans="1:11" x14ac:dyDescent="0.25">
      <c r="A10463">
        <v>2000</v>
      </c>
      <c r="B10463">
        <v>620</v>
      </c>
      <c r="C10463">
        <v>1</v>
      </c>
      <c r="D10463">
        <v>724</v>
      </c>
      <c r="E10463" t="s">
        <v>11</v>
      </c>
      <c r="F10463">
        <v>483</v>
      </c>
      <c r="G10463">
        <v>8</v>
      </c>
      <c r="H10463">
        <v>11384212</v>
      </c>
      <c r="I10463">
        <v>11384212</v>
      </c>
      <c r="J10463">
        <v>5726203</v>
      </c>
      <c r="K10463">
        <v>0</v>
      </c>
    </row>
    <row r="10464" spans="1:11" x14ac:dyDescent="0.25">
      <c r="A10464">
        <v>2000</v>
      </c>
      <c r="B10464">
        <v>620</v>
      </c>
      <c r="C10464">
        <v>1</v>
      </c>
      <c r="D10464">
        <v>724</v>
      </c>
      <c r="E10464" t="s">
        <v>11</v>
      </c>
      <c r="F10464">
        <v>2511</v>
      </c>
      <c r="G10464">
        <v>8</v>
      </c>
      <c r="H10464">
        <v>11503175</v>
      </c>
      <c r="I10464">
        <v>11503175</v>
      </c>
      <c r="J10464">
        <v>1575828</v>
      </c>
      <c r="K10464">
        <v>0</v>
      </c>
    </row>
    <row r="10465" spans="1:11" x14ac:dyDescent="0.25">
      <c r="A10465">
        <v>2000</v>
      </c>
      <c r="B10465">
        <v>620</v>
      </c>
      <c r="C10465">
        <v>1</v>
      </c>
      <c r="D10465">
        <v>724</v>
      </c>
      <c r="E10465" t="s">
        <v>11</v>
      </c>
      <c r="F10465">
        <v>619</v>
      </c>
      <c r="G10465">
        <v>8</v>
      </c>
      <c r="H10465">
        <v>12107414</v>
      </c>
      <c r="I10465">
        <v>12107414</v>
      </c>
      <c r="J10465">
        <v>4332018</v>
      </c>
      <c r="K10465">
        <v>0</v>
      </c>
    </row>
    <row r="10466" spans="1:11" x14ac:dyDescent="0.25">
      <c r="A10466">
        <v>2000</v>
      </c>
      <c r="B10466">
        <v>620</v>
      </c>
      <c r="C10466">
        <v>1</v>
      </c>
      <c r="D10466">
        <v>724</v>
      </c>
      <c r="E10466" t="s">
        <v>11</v>
      </c>
      <c r="F10466">
        <v>7721</v>
      </c>
      <c r="G10466">
        <v>8</v>
      </c>
      <c r="H10466">
        <v>12181592</v>
      </c>
      <c r="I10466">
        <v>12181592</v>
      </c>
      <c r="J10466">
        <v>100164043</v>
      </c>
      <c r="K10466">
        <v>0</v>
      </c>
    </row>
    <row r="10467" spans="1:11" x14ac:dyDescent="0.25">
      <c r="A10467">
        <v>2000</v>
      </c>
      <c r="B10467">
        <v>620</v>
      </c>
      <c r="C10467">
        <v>1</v>
      </c>
      <c r="D10467">
        <v>724</v>
      </c>
      <c r="E10467" t="s">
        <v>11</v>
      </c>
      <c r="F10467">
        <v>2223</v>
      </c>
      <c r="G10467">
        <v>8</v>
      </c>
      <c r="H10467">
        <v>12725358</v>
      </c>
      <c r="I10467">
        <v>12725358</v>
      </c>
      <c r="J10467">
        <v>1837180</v>
      </c>
      <c r="K10467">
        <v>0</v>
      </c>
    </row>
    <row r="10468" spans="1:11" x14ac:dyDescent="0.25">
      <c r="A10468">
        <v>2000</v>
      </c>
      <c r="B10468">
        <v>620</v>
      </c>
      <c r="C10468">
        <v>1</v>
      </c>
      <c r="D10468">
        <v>724</v>
      </c>
      <c r="E10468" t="s">
        <v>11</v>
      </c>
      <c r="F10468">
        <v>5829</v>
      </c>
      <c r="G10468">
        <v>8</v>
      </c>
      <c r="H10468">
        <v>12825806</v>
      </c>
      <c r="I10468">
        <v>12825806</v>
      </c>
      <c r="J10468">
        <v>15308291</v>
      </c>
      <c r="K10468">
        <v>0</v>
      </c>
    </row>
    <row r="10469" spans="1:11" x14ac:dyDescent="0.25">
      <c r="A10469">
        <v>2000</v>
      </c>
      <c r="B10469">
        <v>620</v>
      </c>
      <c r="C10469">
        <v>1</v>
      </c>
      <c r="D10469">
        <v>724</v>
      </c>
      <c r="E10469" t="s">
        <v>11</v>
      </c>
      <c r="F10469">
        <v>7781</v>
      </c>
      <c r="G10469">
        <v>8</v>
      </c>
      <c r="H10469">
        <v>12882745</v>
      </c>
      <c r="I10469">
        <v>12882745</v>
      </c>
      <c r="J10469">
        <v>25728131</v>
      </c>
      <c r="K10469">
        <v>0</v>
      </c>
    </row>
    <row r="10470" spans="1:11" x14ac:dyDescent="0.25">
      <c r="A10470">
        <v>2000</v>
      </c>
      <c r="B10470">
        <v>620</v>
      </c>
      <c r="C10470">
        <v>1</v>
      </c>
      <c r="D10470">
        <v>724</v>
      </c>
      <c r="E10470" t="s">
        <v>11</v>
      </c>
      <c r="F10470">
        <v>5530</v>
      </c>
      <c r="G10470">
        <v>8</v>
      </c>
      <c r="H10470">
        <v>12927532</v>
      </c>
      <c r="I10470">
        <v>12927532</v>
      </c>
      <c r="J10470">
        <v>51841334</v>
      </c>
      <c r="K10470">
        <v>0</v>
      </c>
    </row>
    <row r="10471" spans="1:11" x14ac:dyDescent="0.25">
      <c r="A10471">
        <v>2000</v>
      </c>
      <c r="B10471">
        <v>620</v>
      </c>
      <c r="C10471">
        <v>1</v>
      </c>
      <c r="D10471">
        <v>724</v>
      </c>
      <c r="E10471" t="s">
        <v>11</v>
      </c>
      <c r="F10471">
        <v>6991</v>
      </c>
      <c r="G10471">
        <v>8</v>
      </c>
      <c r="H10471">
        <v>13122873</v>
      </c>
      <c r="I10471">
        <v>13122873</v>
      </c>
      <c r="J10471">
        <v>53911067</v>
      </c>
      <c r="K10471">
        <v>0</v>
      </c>
    </row>
    <row r="10472" spans="1:11" x14ac:dyDescent="0.25">
      <c r="A10472">
        <v>2000</v>
      </c>
      <c r="B10472">
        <v>620</v>
      </c>
      <c r="C10472">
        <v>1</v>
      </c>
      <c r="D10472">
        <v>724</v>
      </c>
      <c r="E10472" t="s">
        <v>11</v>
      </c>
      <c r="F10472">
        <v>5836</v>
      </c>
      <c r="G10472">
        <v>8</v>
      </c>
      <c r="H10472">
        <v>13399857</v>
      </c>
      <c r="I10472">
        <v>13399857</v>
      </c>
      <c r="J10472">
        <v>14244638</v>
      </c>
      <c r="K10472">
        <v>0</v>
      </c>
    </row>
    <row r="10473" spans="1:11" x14ac:dyDescent="0.25">
      <c r="A10473">
        <v>2000</v>
      </c>
      <c r="B10473">
        <v>620</v>
      </c>
      <c r="C10473">
        <v>1</v>
      </c>
      <c r="D10473">
        <v>724</v>
      </c>
      <c r="E10473" t="s">
        <v>11</v>
      </c>
      <c r="F10473">
        <v>6924</v>
      </c>
      <c r="G10473">
        <v>8</v>
      </c>
      <c r="H10473">
        <v>13416664</v>
      </c>
      <c r="I10473">
        <v>13416664</v>
      </c>
      <c r="J10473">
        <v>36460883</v>
      </c>
      <c r="K10473">
        <v>0</v>
      </c>
    </row>
    <row r="10474" spans="1:11" x14ac:dyDescent="0.25">
      <c r="A10474">
        <v>2000</v>
      </c>
      <c r="B10474">
        <v>620</v>
      </c>
      <c r="C10474">
        <v>1</v>
      </c>
      <c r="D10474">
        <v>724</v>
      </c>
      <c r="E10474" t="s">
        <v>11</v>
      </c>
      <c r="F10474">
        <v>3232</v>
      </c>
      <c r="G10474">
        <v>8</v>
      </c>
      <c r="H10474">
        <v>13888468</v>
      </c>
      <c r="I10474">
        <v>13888468</v>
      </c>
      <c r="J10474">
        <v>1501775</v>
      </c>
      <c r="K10474">
        <v>0</v>
      </c>
    </row>
    <row r="10475" spans="1:11" x14ac:dyDescent="0.25">
      <c r="A10475">
        <v>2000</v>
      </c>
      <c r="B10475">
        <v>620</v>
      </c>
      <c r="C10475">
        <v>1</v>
      </c>
      <c r="D10475">
        <v>724</v>
      </c>
      <c r="E10475" t="s">
        <v>11</v>
      </c>
      <c r="F10475">
        <v>6940</v>
      </c>
      <c r="G10475">
        <v>8</v>
      </c>
      <c r="H10475">
        <v>14035096</v>
      </c>
      <c r="I10475">
        <v>14035096</v>
      </c>
      <c r="J10475">
        <v>20955966</v>
      </c>
      <c r="K10475">
        <v>0</v>
      </c>
    </row>
    <row r="10476" spans="1:11" x14ac:dyDescent="0.25">
      <c r="A10476">
        <v>2000</v>
      </c>
      <c r="B10476">
        <v>620</v>
      </c>
      <c r="C10476">
        <v>1</v>
      </c>
      <c r="D10476">
        <v>724</v>
      </c>
      <c r="E10476" t="s">
        <v>11</v>
      </c>
      <c r="F10476">
        <v>814</v>
      </c>
      <c r="G10476">
        <v>8</v>
      </c>
      <c r="H10476">
        <v>14363784</v>
      </c>
      <c r="I10476">
        <v>14363784</v>
      </c>
      <c r="J10476">
        <v>5438506</v>
      </c>
      <c r="K10476">
        <v>0</v>
      </c>
    </row>
    <row r="10477" spans="1:11" x14ac:dyDescent="0.25">
      <c r="A10477">
        <v>2000</v>
      </c>
      <c r="B10477">
        <v>620</v>
      </c>
      <c r="C10477">
        <v>1</v>
      </c>
      <c r="D10477">
        <v>724</v>
      </c>
      <c r="E10477" t="s">
        <v>11</v>
      </c>
      <c r="F10477">
        <v>6513</v>
      </c>
      <c r="G10477">
        <v>8</v>
      </c>
      <c r="H10477">
        <v>14825389</v>
      </c>
      <c r="I10477">
        <v>14825389</v>
      </c>
      <c r="J10477">
        <v>26779304</v>
      </c>
      <c r="K10477">
        <v>0</v>
      </c>
    </row>
    <row r="10478" spans="1:11" x14ac:dyDescent="0.25">
      <c r="A10478">
        <v>2000</v>
      </c>
      <c r="B10478">
        <v>620</v>
      </c>
      <c r="C10478">
        <v>1</v>
      </c>
      <c r="D10478">
        <v>724</v>
      </c>
      <c r="E10478" t="s">
        <v>11</v>
      </c>
      <c r="F10478">
        <v>7731</v>
      </c>
      <c r="G10478">
        <v>8</v>
      </c>
      <c r="H10478">
        <v>14862311</v>
      </c>
      <c r="I10478">
        <v>14862311</v>
      </c>
      <c r="J10478">
        <v>54512297</v>
      </c>
      <c r="K10478">
        <v>0</v>
      </c>
    </row>
    <row r="10479" spans="1:11" x14ac:dyDescent="0.25">
      <c r="A10479">
        <v>2000</v>
      </c>
      <c r="B10479">
        <v>620</v>
      </c>
      <c r="C10479">
        <v>1</v>
      </c>
      <c r="D10479">
        <v>724</v>
      </c>
      <c r="E10479" t="s">
        <v>11</v>
      </c>
      <c r="F10479">
        <v>5162</v>
      </c>
      <c r="G10479">
        <v>8</v>
      </c>
      <c r="H10479">
        <v>14889168</v>
      </c>
      <c r="I10479">
        <v>14889168</v>
      </c>
      <c r="J10479">
        <v>7478791</v>
      </c>
      <c r="K10479">
        <v>0</v>
      </c>
    </row>
    <row r="10480" spans="1:11" x14ac:dyDescent="0.25">
      <c r="A10480">
        <v>2000</v>
      </c>
      <c r="B10480">
        <v>620</v>
      </c>
      <c r="C10480">
        <v>1</v>
      </c>
      <c r="D10480">
        <v>724</v>
      </c>
      <c r="E10480" t="s">
        <v>11</v>
      </c>
      <c r="F10480">
        <v>6647</v>
      </c>
      <c r="G10480">
        <v>8</v>
      </c>
      <c r="H10480">
        <v>15090358</v>
      </c>
      <c r="I10480">
        <v>15090358</v>
      </c>
      <c r="J10480">
        <v>18520635</v>
      </c>
      <c r="K10480">
        <v>0</v>
      </c>
    </row>
    <row r="10481" spans="1:11" x14ac:dyDescent="0.25">
      <c r="A10481">
        <v>2000</v>
      </c>
      <c r="B10481">
        <v>620</v>
      </c>
      <c r="C10481">
        <v>1</v>
      </c>
      <c r="D10481">
        <v>724</v>
      </c>
      <c r="E10481" t="s">
        <v>11</v>
      </c>
      <c r="F10481">
        <v>6618</v>
      </c>
      <c r="G10481">
        <v>8</v>
      </c>
      <c r="H10481">
        <v>15250456</v>
      </c>
      <c r="I10481">
        <v>15250456</v>
      </c>
      <c r="J10481">
        <v>9389793</v>
      </c>
      <c r="K10481">
        <v>0</v>
      </c>
    </row>
    <row r="10482" spans="1:11" x14ac:dyDescent="0.25">
      <c r="A10482">
        <v>2000</v>
      </c>
      <c r="B10482">
        <v>620</v>
      </c>
      <c r="C10482">
        <v>1</v>
      </c>
      <c r="D10482">
        <v>724</v>
      </c>
      <c r="E10482" t="s">
        <v>11</v>
      </c>
      <c r="F10482">
        <v>488</v>
      </c>
      <c r="G10482">
        <v>8</v>
      </c>
      <c r="H10482">
        <v>15267573</v>
      </c>
      <c r="I10482">
        <v>15267573</v>
      </c>
      <c r="J10482">
        <v>15174716</v>
      </c>
      <c r="K10482">
        <v>0</v>
      </c>
    </row>
    <row r="10483" spans="1:11" x14ac:dyDescent="0.25">
      <c r="A10483">
        <v>2000</v>
      </c>
      <c r="B10483">
        <v>620</v>
      </c>
      <c r="C10483">
        <v>1</v>
      </c>
      <c r="D10483">
        <v>724</v>
      </c>
      <c r="E10483" t="s">
        <v>11</v>
      </c>
      <c r="F10483">
        <v>6716</v>
      </c>
      <c r="G10483">
        <v>8</v>
      </c>
      <c r="H10483">
        <v>16104598</v>
      </c>
      <c r="I10483">
        <v>16104598</v>
      </c>
      <c r="J10483">
        <v>7571533</v>
      </c>
      <c r="K10483">
        <v>0</v>
      </c>
    </row>
    <row r="10484" spans="1:11" x14ac:dyDescent="0.25">
      <c r="A10484">
        <v>2000</v>
      </c>
      <c r="B10484">
        <v>620</v>
      </c>
      <c r="C10484">
        <v>1</v>
      </c>
      <c r="D10484">
        <v>724</v>
      </c>
      <c r="E10484" t="s">
        <v>11</v>
      </c>
      <c r="F10484">
        <v>6413</v>
      </c>
      <c r="G10484">
        <v>8</v>
      </c>
      <c r="H10484">
        <v>17780090</v>
      </c>
      <c r="I10484">
        <v>17780090</v>
      </c>
      <c r="J10484">
        <v>11853098</v>
      </c>
      <c r="K10484">
        <v>0</v>
      </c>
    </row>
    <row r="10485" spans="1:11" x14ac:dyDescent="0.25">
      <c r="A10485">
        <v>2000</v>
      </c>
      <c r="B10485">
        <v>620</v>
      </c>
      <c r="C10485">
        <v>1</v>
      </c>
      <c r="D10485">
        <v>724</v>
      </c>
      <c r="E10485" t="s">
        <v>11</v>
      </c>
      <c r="F10485">
        <v>3351</v>
      </c>
      <c r="G10485">
        <v>8</v>
      </c>
      <c r="H10485">
        <v>17923191</v>
      </c>
      <c r="I10485">
        <v>17923191</v>
      </c>
      <c r="J10485">
        <v>6004591</v>
      </c>
      <c r="K10485">
        <v>0</v>
      </c>
    </row>
    <row r="10486" spans="1:11" x14ac:dyDescent="0.25">
      <c r="A10486">
        <v>2000</v>
      </c>
      <c r="B10486">
        <v>620</v>
      </c>
      <c r="C10486">
        <v>1</v>
      </c>
      <c r="D10486">
        <v>724</v>
      </c>
      <c r="E10486" t="s">
        <v>11</v>
      </c>
      <c r="F10486">
        <v>6424</v>
      </c>
      <c r="G10486">
        <v>8</v>
      </c>
      <c r="H10486">
        <v>18112848</v>
      </c>
      <c r="I10486">
        <v>18112848</v>
      </c>
      <c r="J10486">
        <v>31087651</v>
      </c>
      <c r="K10486">
        <v>0</v>
      </c>
    </row>
    <row r="10487" spans="1:11" x14ac:dyDescent="0.25">
      <c r="A10487">
        <v>2000</v>
      </c>
      <c r="B10487">
        <v>620</v>
      </c>
      <c r="C10487">
        <v>1</v>
      </c>
      <c r="D10487">
        <v>724</v>
      </c>
      <c r="E10487" t="s">
        <v>11</v>
      </c>
      <c r="F10487">
        <v>5839</v>
      </c>
      <c r="G10487">
        <v>8</v>
      </c>
      <c r="H10487">
        <v>18378368</v>
      </c>
      <c r="I10487">
        <v>18378368</v>
      </c>
      <c r="J10487">
        <v>27564450</v>
      </c>
      <c r="K10487">
        <v>0</v>
      </c>
    </row>
    <row r="10488" spans="1:11" x14ac:dyDescent="0.25">
      <c r="A10488">
        <v>2000</v>
      </c>
      <c r="B10488">
        <v>620</v>
      </c>
      <c r="C10488">
        <v>1</v>
      </c>
      <c r="D10488">
        <v>724</v>
      </c>
      <c r="E10488" t="s">
        <v>11</v>
      </c>
      <c r="F10488">
        <v>5334</v>
      </c>
      <c r="G10488">
        <v>8</v>
      </c>
      <c r="H10488">
        <v>18826754</v>
      </c>
      <c r="I10488">
        <v>18826754</v>
      </c>
      <c r="J10488">
        <v>41665619</v>
      </c>
      <c r="K10488">
        <v>0</v>
      </c>
    </row>
    <row r="10489" spans="1:11" x14ac:dyDescent="0.25">
      <c r="A10489">
        <v>2000</v>
      </c>
      <c r="B10489">
        <v>620</v>
      </c>
      <c r="C10489">
        <v>1</v>
      </c>
      <c r="D10489">
        <v>724</v>
      </c>
      <c r="E10489" t="s">
        <v>11</v>
      </c>
      <c r="F10489">
        <v>546</v>
      </c>
      <c r="G10489">
        <v>8</v>
      </c>
      <c r="H10489">
        <v>19103444</v>
      </c>
      <c r="I10489">
        <v>19103444</v>
      </c>
      <c r="J10489">
        <v>14099053</v>
      </c>
      <c r="K10489">
        <v>0</v>
      </c>
    </row>
    <row r="10490" spans="1:11" x14ac:dyDescent="0.25">
      <c r="A10490">
        <v>2000</v>
      </c>
      <c r="B10490">
        <v>620</v>
      </c>
      <c r="C10490">
        <v>1</v>
      </c>
      <c r="D10490">
        <v>724</v>
      </c>
      <c r="E10490" t="s">
        <v>11</v>
      </c>
      <c r="F10490">
        <v>8931</v>
      </c>
      <c r="G10490">
        <v>8</v>
      </c>
      <c r="H10490">
        <v>19772744</v>
      </c>
      <c r="I10490">
        <v>19772744</v>
      </c>
      <c r="J10490">
        <v>38168324</v>
      </c>
      <c r="K10490">
        <v>0</v>
      </c>
    </row>
    <row r="10491" spans="1:11" x14ac:dyDescent="0.25">
      <c r="A10491">
        <v>2000</v>
      </c>
      <c r="B10491">
        <v>620</v>
      </c>
      <c r="C10491">
        <v>1</v>
      </c>
      <c r="D10491">
        <v>724</v>
      </c>
      <c r="E10491" t="s">
        <v>11</v>
      </c>
      <c r="F10491">
        <v>6411</v>
      </c>
      <c r="G10491">
        <v>8</v>
      </c>
      <c r="H10491">
        <v>19809922</v>
      </c>
      <c r="I10491">
        <v>19809922</v>
      </c>
      <c r="J10491">
        <v>9371317</v>
      </c>
      <c r="K10491">
        <v>0</v>
      </c>
    </row>
    <row r="10492" spans="1:11" x14ac:dyDescent="0.25">
      <c r="A10492">
        <v>2000</v>
      </c>
      <c r="B10492">
        <v>620</v>
      </c>
      <c r="C10492">
        <v>1</v>
      </c>
      <c r="D10492">
        <v>724</v>
      </c>
      <c r="E10492" t="s">
        <v>11</v>
      </c>
      <c r="F10492">
        <v>544</v>
      </c>
      <c r="G10492">
        <v>8</v>
      </c>
      <c r="H10492">
        <v>19846174</v>
      </c>
      <c r="I10492">
        <v>19846174</v>
      </c>
      <c r="J10492">
        <v>10115999</v>
      </c>
      <c r="K10492">
        <v>0</v>
      </c>
    </row>
    <row r="10493" spans="1:11" x14ac:dyDescent="0.25">
      <c r="A10493">
        <v>2000</v>
      </c>
      <c r="B10493">
        <v>620</v>
      </c>
      <c r="C10493">
        <v>1</v>
      </c>
      <c r="D10493">
        <v>724</v>
      </c>
      <c r="E10493" t="s">
        <v>11</v>
      </c>
      <c r="F10493">
        <v>6353</v>
      </c>
      <c r="G10493">
        <v>8</v>
      </c>
      <c r="H10493">
        <v>20326771</v>
      </c>
      <c r="I10493">
        <v>20326771</v>
      </c>
      <c r="J10493">
        <v>46240737</v>
      </c>
      <c r="K10493">
        <v>0</v>
      </c>
    </row>
    <row r="10494" spans="1:11" x14ac:dyDescent="0.25">
      <c r="A10494">
        <v>2000</v>
      </c>
      <c r="B10494">
        <v>620</v>
      </c>
      <c r="C10494">
        <v>1</v>
      </c>
      <c r="D10494">
        <v>724</v>
      </c>
      <c r="E10494" t="s">
        <v>11</v>
      </c>
      <c r="F10494">
        <v>6417</v>
      </c>
      <c r="G10494">
        <v>8</v>
      </c>
      <c r="H10494">
        <v>20682552</v>
      </c>
      <c r="I10494">
        <v>20682552</v>
      </c>
      <c r="J10494">
        <v>16549434</v>
      </c>
      <c r="K10494">
        <v>0</v>
      </c>
    </row>
    <row r="10495" spans="1:11" x14ac:dyDescent="0.25">
      <c r="A10495">
        <v>2000</v>
      </c>
      <c r="B10495">
        <v>620</v>
      </c>
      <c r="C10495">
        <v>1</v>
      </c>
      <c r="D10495">
        <v>724</v>
      </c>
      <c r="E10495" t="s">
        <v>11</v>
      </c>
      <c r="F10495">
        <v>6747</v>
      </c>
      <c r="G10495">
        <v>8</v>
      </c>
      <c r="H10495">
        <v>20902049</v>
      </c>
      <c r="I10495">
        <v>20902049</v>
      </c>
      <c r="J10495">
        <v>11687136</v>
      </c>
      <c r="K10495">
        <v>0</v>
      </c>
    </row>
    <row r="10496" spans="1:11" x14ac:dyDescent="0.25">
      <c r="A10496">
        <v>2000</v>
      </c>
      <c r="B10496">
        <v>620</v>
      </c>
      <c r="C10496">
        <v>1</v>
      </c>
      <c r="D10496">
        <v>724</v>
      </c>
      <c r="E10496" t="s">
        <v>11</v>
      </c>
      <c r="F10496">
        <v>5138</v>
      </c>
      <c r="G10496">
        <v>8</v>
      </c>
      <c r="H10496">
        <v>21246685</v>
      </c>
      <c r="I10496">
        <v>21246685</v>
      </c>
      <c r="J10496">
        <v>13876449</v>
      </c>
      <c r="K10496">
        <v>0</v>
      </c>
    </row>
    <row r="10497" spans="1:11" x14ac:dyDescent="0.25">
      <c r="A10497">
        <v>2000</v>
      </c>
      <c r="B10497">
        <v>620</v>
      </c>
      <c r="C10497">
        <v>1</v>
      </c>
      <c r="D10497">
        <v>724</v>
      </c>
      <c r="E10497" t="s">
        <v>11</v>
      </c>
      <c r="F10497">
        <v>6421</v>
      </c>
      <c r="G10497">
        <v>8</v>
      </c>
      <c r="H10497">
        <v>21884638</v>
      </c>
      <c r="I10497">
        <v>21884638</v>
      </c>
      <c r="J10497">
        <v>20614714</v>
      </c>
      <c r="K10497">
        <v>0</v>
      </c>
    </row>
    <row r="10498" spans="1:11" x14ac:dyDescent="0.25">
      <c r="A10498">
        <v>2000</v>
      </c>
      <c r="B10498">
        <v>620</v>
      </c>
      <c r="C10498">
        <v>1</v>
      </c>
      <c r="D10498">
        <v>724</v>
      </c>
      <c r="E10498" t="s">
        <v>11</v>
      </c>
      <c r="F10498">
        <v>6770</v>
      </c>
      <c r="G10498">
        <v>8</v>
      </c>
      <c r="H10498">
        <v>22233539</v>
      </c>
      <c r="I10498">
        <v>22233539</v>
      </c>
      <c r="J10498">
        <v>12680804</v>
      </c>
      <c r="K10498">
        <v>0</v>
      </c>
    </row>
    <row r="10499" spans="1:11" x14ac:dyDescent="0.25">
      <c r="A10499">
        <v>2000</v>
      </c>
      <c r="B10499">
        <v>620</v>
      </c>
      <c r="C10499">
        <v>1</v>
      </c>
      <c r="D10499">
        <v>724</v>
      </c>
      <c r="E10499" t="s">
        <v>11</v>
      </c>
      <c r="F10499">
        <v>5823</v>
      </c>
      <c r="G10499">
        <v>8</v>
      </c>
      <c r="H10499">
        <v>22338586</v>
      </c>
      <c r="I10499">
        <v>22338586</v>
      </c>
      <c r="J10499">
        <v>29667715</v>
      </c>
      <c r="K10499">
        <v>0</v>
      </c>
    </row>
    <row r="10500" spans="1:11" x14ac:dyDescent="0.25">
      <c r="A10500">
        <v>2000</v>
      </c>
      <c r="B10500">
        <v>620</v>
      </c>
      <c r="C10500">
        <v>1</v>
      </c>
      <c r="D10500">
        <v>724</v>
      </c>
      <c r="E10500" t="s">
        <v>11</v>
      </c>
      <c r="F10500">
        <v>6842</v>
      </c>
      <c r="G10500">
        <v>8</v>
      </c>
      <c r="H10500">
        <v>22945409</v>
      </c>
      <c r="I10500">
        <v>22945409</v>
      </c>
      <c r="J10500">
        <v>55911953</v>
      </c>
      <c r="K10500">
        <v>0</v>
      </c>
    </row>
    <row r="10501" spans="1:11" x14ac:dyDescent="0.25">
      <c r="A10501">
        <v>2000</v>
      </c>
      <c r="B10501">
        <v>620</v>
      </c>
      <c r="C10501">
        <v>1</v>
      </c>
      <c r="D10501">
        <v>724</v>
      </c>
      <c r="E10501" t="s">
        <v>11</v>
      </c>
      <c r="F10501">
        <v>575</v>
      </c>
      <c r="G10501">
        <v>8</v>
      </c>
      <c r="H10501">
        <v>23153823</v>
      </c>
      <c r="I10501">
        <v>23153823</v>
      </c>
      <c r="J10501">
        <v>18988108</v>
      </c>
      <c r="K10501">
        <v>0</v>
      </c>
    </row>
    <row r="10502" spans="1:11" x14ac:dyDescent="0.25">
      <c r="A10502">
        <v>2000</v>
      </c>
      <c r="B10502">
        <v>620</v>
      </c>
      <c r="C10502">
        <v>1</v>
      </c>
      <c r="D10502">
        <v>724</v>
      </c>
      <c r="E10502" t="s">
        <v>11</v>
      </c>
      <c r="F10502">
        <v>8939</v>
      </c>
      <c r="G10502">
        <v>8</v>
      </c>
      <c r="H10502">
        <v>23196864</v>
      </c>
      <c r="I10502">
        <v>23196864</v>
      </c>
      <c r="J10502">
        <v>96777574</v>
      </c>
      <c r="K10502">
        <v>0</v>
      </c>
    </row>
    <row r="10503" spans="1:11" x14ac:dyDescent="0.25">
      <c r="A10503">
        <v>2000</v>
      </c>
      <c r="B10503">
        <v>620</v>
      </c>
      <c r="C10503">
        <v>1</v>
      </c>
      <c r="D10503">
        <v>724</v>
      </c>
      <c r="E10503" t="s">
        <v>11</v>
      </c>
      <c r="F10503">
        <v>6623</v>
      </c>
      <c r="G10503">
        <v>8</v>
      </c>
      <c r="H10503">
        <v>23261516</v>
      </c>
      <c r="I10503">
        <v>23261516</v>
      </c>
      <c r="J10503">
        <v>6095446</v>
      </c>
      <c r="K10503">
        <v>0</v>
      </c>
    </row>
    <row r="10504" spans="1:11" x14ac:dyDescent="0.25">
      <c r="A10504">
        <v>2000</v>
      </c>
      <c r="B10504">
        <v>620</v>
      </c>
      <c r="C10504">
        <v>1</v>
      </c>
      <c r="D10504">
        <v>724</v>
      </c>
      <c r="E10504" t="s">
        <v>11</v>
      </c>
      <c r="F10504">
        <v>421</v>
      </c>
      <c r="G10504">
        <v>8</v>
      </c>
      <c r="H10504">
        <v>23349949</v>
      </c>
      <c r="I10504">
        <v>23349949</v>
      </c>
      <c r="J10504">
        <v>7472498</v>
      </c>
      <c r="K10504">
        <v>0</v>
      </c>
    </row>
    <row r="10505" spans="1:11" x14ac:dyDescent="0.25">
      <c r="A10505">
        <v>2000</v>
      </c>
      <c r="B10505">
        <v>620</v>
      </c>
      <c r="C10505">
        <v>1</v>
      </c>
      <c r="D10505">
        <v>724</v>
      </c>
      <c r="E10505" t="s">
        <v>11</v>
      </c>
      <c r="F10505">
        <v>6744</v>
      </c>
      <c r="G10505">
        <v>8</v>
      </c>
      <c r="H10505">
        <v>24383387</v>
      </c>
      <c r="I10505">
        <v>24383387</v>
      </c>
      <c r="J10505">
        <v>9121038</v>
      </c>
      <c r="K10505">
        <v>0</v>
      </c>
    </row>
    <row r="10506" spans="1:11" x14ac:dyDescent="0.25">
      <c r="A10506">
        <v>2000</v>
      </c>
      <c r="B10506">
        <v>620</v>
      </c>
      <c r="C10506">
        <v>1</v>
      </c>
      <c r="D10506">
        <v>724</v>
      </c>
      <c r="E10506" t="s">
        <v>11</v>
      </c>
      <c r="F10506">
        <v>6911</v>
      </c>
      <c r="G10506">
        <v>8</v>
      </c>
      <c r="H10506">
        <v>24587983</v>
      </c>
      <c r="I10506">
        <v>24587983</v>
      </c>
      <c r="J10506">
        <v>34341939</v>
      </c>
      <c r="K10506">
        <v>0</v>
      </c>
    </row>
    <row r="10507" spans="1:11" x14ac:dyDescent="0.25">
      <c r="A10507">
        <v>2000</v>
      </c>
      <c r="B10507">
        <v>620</v>
      </c>
      <c r="C10507">
        <v>1</v>
      </c>
      <c r="D10507">
        <v>724</v>
      </c>
      <c r="E10507" t="s">
        <v>11</v>
      </c>
      <c r="F10507">
        <v>5621</v>
      </c>
      <c r="G10507">
        <v>8</v>
      </c>
      <c r="H10507">
        <v>24747586</v>
      </c>
      <c r="I10507">
        <v>24747586</v>
      </c>
      <c r="J10507">
        <v>3106592</v>
      </c>
      <c r="K10507">
        <v>0</v>
      </c>
    </row>
    <row r="10508" spans="1:11" x14ac:dyDescent="0.25">
      <c r="A10508">
        <v>2000</v>
      </c>
      <c r="B10508">
        <v>620</v>
      </c>
      <c r="C10508">
        <v>1</v>
      </c>
      <c r="D10508">
        <v>724</v>
      </c>
      <c r="E10508" t="s">
        <v>11</v>
      </c>
      <c r="F10508">
        <v>411</v>
      </c>
      <c r="G10508">
        <v>8</v>
      </c>
      <c r="H10508">
        <v>25130313</v>
      </c>
      <c r="I10508">
        <v>25130313</v>
      </c>
      <c r="J10508">
        <v>5073404</v>
      </c>
      <c r="K10508">
        <v>0</v>
      </c>
    </row>
    <row r="10509" spans="1:11" x14ac:dyDescent="0.25">
      <c r="A10509">
        <v>2000</v>
      </c>
      <c r="B10509">
        <v>620</v>
      </c>
      <c r="C10509">
        <v>1</v>
      </c>
      <c r="D10509">
        <v>724</v>
      </c>
      <c r="E10509" t="s">
        <v>11</v>
      </c>
      <c r="F10509">
        <v>360</v>
      </c>
      <c r="G10509">
        <v>8</v>
      </c>
      <c r="H10509">
        <v>25268396</v>
      </c>
      <c r="I10509">
        <v>25268396</v>
      </c>
      <c r="J10509">
        <v>69817926</v>
      </c>
      <c r="K10509">
        <v>0</v>
      </c>
    </row>
    <row r="10510" spans="1:11" x14ac:dyDescent="0.25">
      <c r="A10510">
        <v>2000</v>
      </c>
      <c r="B10510">
        <v>620</v>
      </c>
      <c r="C10510">
        <v>1</v>
      </c>
      <c r="D10510">
        <v>724</v>
      </c>
      <c r="E10510" t="s">
        <v>11</v>
      </c>
      <c r="F10510">
        <v>574</v>
      </c>
      <c r="G10510">
        <v>8</v>
      </c>
      <c r="H10510">
        <v>28254713</v>
      </c>
      <c r="I10510">
        <v>28254713</v>
      </c>
      <c r="J10510">
        <v>10338421</v>
      </c>
      <c r="K10510">
        <v>0</v>
      </c>
    </row>
    <row r="10511" spans="1:11" x14ac:dyDescent="0.25">
      <c r="A10511">
        <v>2000</v>
      </c>
      <c r="B10511">
        <v>620</v>
      </c>
      <c r="C10511">
        <v>1</v>
      </c>
      <c r="D10511">
        <v>724</v>
      </c>
      <c r="E10511" t="s">
        <v>11</v>
      </c>
      <c r="F10511">
        <v>6841</v>
      </c>
      <c r="G10511">
        <v>8</v>
      </c>
      <c r="H10511">
        <v>28555562</v>
      </c>
      <c r="I10511">
        <v>28555562</v>
      </c>
      <c r="J10511">
        <v>45679371</v>
      </c>
      <c r="K10511">
        <v>0</v>
      </c>
    </row>
    <row r="10512" spans="1:11" x14ac:dyDescent="0.25">
      <c r="A10512">
        <v>2000</v>
      </c>
      <c r="B10512">
        <v>620</v>
      </c>
      <c r="C10512">
        <v>1</v>
      </c>
      <c r="D10512">
        <v>724</v>
      </c>
      <c r="E10512" t="s">
        <v>11</v>
      </c>
      <c r="F10512">
        <v>565</v>
      </c>
      <c r="G10512">
        <v>8</v>
      </c>
      <c r="H10512">
        <v>29115135</v>
      </c>
      <c r="I10512">
        <v>29115135</v>
      </c>
      <c r="J10512">
        <v>21983334</v>
      </c>
      <c r="K10512">
        <v>0</v>
      </c>
    </row>
    <row r="10513" spans="1:11" x14ac:dyDescent="0.25">
      <c r="A10513">
        <v>2000</v>
      </c>
      <c r="B10513">
        <v>620</v>
      </c>
      <c r="C10513">
        <v>1</v>
      </c>
      <c r="D10513">
        <v>724</v>
      </c>
      <c r="E10513" t="s">
        <v>11</v>
      </c>
      <c r="F10513">
        <v>6418</v>
      </c>
      <c r="G10513">
        <v>8</v>
      </c>
      <c r="H10513">
        <v>29624998</v>
      </c>
      <c r="I10513">
        <v>29624998</v>
      </c>
      <c r="J10513">
        <v>36454592</v>
      </c>
      <c r="K10513">
        <v>0</v>
      </c>
    </row>
    <row r="10514" spans="1:11" x14ac:dyDescent="0.25">
      <c r="A10514">
        <v>2000</v>
      </c>
      <c r="B10514">
        <v>620</v>
      </c>
      <c r="C10514">
        <v>1</v>
      </c>
      <c r="D10514">
        <v>724</v>
      </c>
      <c r="E10514" t="s">
        <v>11</v>
      </c>
      <c r="F10514">
        <v>585</v>
      </c>
      <c r="G10514">
        <v>8</v>
      </c>
      <c r="H10514">
        <v>30274453</v>
      </c>
      <c r="I10514">
        <v>30274453</v>
      </c>
      <c r="J10514">
        <v>16640792</v>
      </c>
      <c r="K10514">
        <v>0</v>
      </c>
    </row>
    <row r="10515" spans="1:11" x14ac:dyDescent="0.25">
      <c r="A10515">
        <v>2000</v>
      </c>
      <c r="B10515">
        <v>620</v>
      </c>
      <c r="C10515">
        <v>1</v>
      </c>
      <c r="D10515">
        <v>724</v>
      </c>
      <c r="E10515" t="s">
        <v>11</v>
      </c>
      <c r="F10515">
        <v>412</v>
      </c>
      <c r="G10515">
        <v>8</v>
      </c>
      <c r="H10515">
        <v>30907990</v>
      </c>
      <c r="I10515">
        <v>30907990</v>
      </c>
      <c r="J10515">
        <v>4137692</v>
      </c>
      <c r="K10515">
        <v>0</v>
      </c>
    </row>
    <row r="10516" spans="1:11" x14ac:dyDescent="0.25">
      <c r="A10516">
        <v>2000</v>
      </c>
      <c r="B10516">
        <v>620</v>
      </c>
      <c r="C10516">
        <v>1</v>
      </c>
      <c r="D10516">
        <v>724</v>
      </c>
      <c r="E10516" t="s">
        <v>11</v>
      </c>
      <c r="F10516">
        <v>2440</v>
      </c>
      <c r="G10516">
        <v>8</v>
      </c>
      <c r="H10516">
        <v>31010822</v>
      </c>
      <c r="I10516">
        <v>31010822</v>
      </c>
      <c r="J10516">
        <v>70578034</v>
      </c>
      <c r="K10516">
        <v>0</v>
      </c>
    </row>
    <row r="10517" spans="1:11" x14ac:dyDescent="0.25">
      <c r="A10517">
        <v>2000</v>
      </c>
      <c r="B10517">
        <v>620</v>
      </c>
      <c r="C10517">
        <v>1</v>
      </c>
      <c r="D10517">
        <v>724</v>
      </c>
      <c r="E10517" t="s">
        <v>11</v>
      </c>
      <c r="F10517">
        <v>5623</v>
      </c>
      <c r="G10517">
        <v>8</v>
      </c>
      <c r="H10517">
        <v>31429140</v>
      </c>
      <c r="I10517">
        <v>31429140</v>
      </c>
      <c r="J10517">
        <v>3760334</v>
      </c>
      <c r="K10517">
        <v>0</v>
      </c>
    </row>
    <row r="10518" spans="1:11" x14ac:dyDescent="0.25">
      <c r="A10518">
        <v>2000</v>
      </c>
      <c r="B10518">
        <v>620</v>
      </c>
      <c r="C10518">
        <v>1</v>
      </c>
      <c r="D10518">
        <v>724</v>
      </c>
      <c r="E10518" t="s">
        <v>11</v>
      </c>
      <c r="F10518">
        <v>111</v>
      </c>
      <c r="G10518">
        <v>8</v>
      </c>
      <c r="H10518">
        <v>32268810</v>
      </c>
      <c r="I10518">
        <v>32268810</v>
      </c>
      <c r="J10518">
        <v>88535017</v>
      </c>
      <c r="K10518">
        <v>0</v>
      </c>
    </row>
    <row r="10519" spans="1:11" x14ac:dyDescent="0.25">
      <c r="A10519">
        <v>2000</v>
      </c>
      <c r="B10519">
        <v>620</v>
      </c>
      <c r="C10519">
        <v>1</v>
      </c>
      <c r="D10519">
        <v>724</v>
      </c>
      <c r="E10519" t="s">
        <v>11</v>
      </c>
      <c r="F10519">
        <v>2785</v>
      </c>
      <c r="G10519">
        <v>8</v>
      </c>
      <c r="H10519">
        <v>33444245</v>
      </c>
      <c r="I10519">
        <v>33444245</v>
      </c>
      <c r="J10519">
        <v>1876215</v>
      </c>
      <c r="K10519">
        <v>0</v>
      </c>
    </row>
    <row r="10520" spans="1:11" x14ac:dyDescent="0.25">
      <c r="A10520">
        <v>2000</v>
      </c>
      <c r="B10520">
        <v>620</v>
      </c>
      <c r="C10520">
        <v>1</v>
      </c>
      <c r="D10520">
        <v>724</v>
      </c>
      <c r="E10520" t="s">
        <v>11</v>
      </c>
      <c r="F10520">
        <v>2224</v>
      </c>
      <c r="G10520">
        <v>8</v>
      </c>
      <c r="H10520">
        <v>34004171</v>
      </c>
      <c r="I10520">
        <v>34004171</v>
      </c>
      <c r="J10520">
        <v>7900934</v>
      </c>
      <c r="K10520">
        <v>0</v>
      </c>
    </row>
    <row r="10521" spans="1:11" x14ac:dyDescent="0.25">
      <c r="A10521">
        <v>2000</v>
      </c>
      <c r="B10521">
        <v>620</v>
      </c>
      <c r="C10521">
        <v>1</v>
      </c>
      <c r="D10521">
        <v>724</v>
      </c>
      <c r="E10521" t="s">
        <v>11</v>
      </c>
      <c r="F10521">
        <v>571</v>
      </c>
      <c r="G10521">
        <v>8</v>
      </c>
      <c r="H10521">
        <v>34724236</v>
      </c>
      <c r="I10521">
        <v>34724236</v>
      </c>
      <c r="J10521">
        <v>8514727</v>
      </c>
      <c r="K10521">
        <v>0</v>
      </c>
    </row>
    <row r="10522" spans="1:11" x14ac:dyDescent="0.25">
      <c r="A10522">
        <v>2000</v>
      </c>
      <c r="B10522">
        <v>620</v>
      </c>
      <c r="C10522">
        <v>1</v>
      </c>
      <c r="D10522">
        <v>724</v>
      </c>
      <c r="E10522" t="s">
        <v>11</v>
      </c>
      <c r="F10522">
        <v>2783</v>
      </c>
      <c r="G10522">
        <v>8</v>
      </c>
      <c r="H10522">
        <v>34811003</v>
      </c>
      <c r="I10522">
        <v>34811003</v>
      </c>
      <c r="J10522">
        <v>2065318</v>
      </c>
      <c r="K10522">
        <v>0</v>
      </c>
    </row>
    <row r="10523" spans="1:11" x14ac:dyDescent="0.25">
      <c r="A10523">
        <v>2000</v>
      </c>
      <c r="B10523">
        <v>620</v>
      </c>
      <c r="C10523">
        <v>1</v>
      </c>
      <c r="D10523">
        <v>724</v>
      </c>
      <c r="E10523" t="s">
        <v>11</v>
      </c>
      <c r="F10523">
        <v>573</v>
      </c>
      <c r="G10523">
        <v>8</v>
      </c>
      <c r="H10523">
        <v>35293515</v>
      </c>
      <c r="I10523">
        <v>35293515</v>
      </c>
      <c r="J10523">
        <v>15853193</v>
      </c>
      <c r="K10523">
        <v>0</v>
      </c>
    </row>
    <row r="10524" spans="1:11" x14ac:dyDescent="0.25">
      <c r="A10524">
        <v>2000</v>
      </c>
      <c r="B10524">
        <v>620</v>
      </c>
      <c r="C10524">
        <v>1</v>
      </c>
      <c r="D10524">
        <v>724</v>
      </c>
      <c r="E10524" t="s">
        <v>11</v>
      </c>
      <c r="F10524">
        <v>484</v>
      </c>
      <c r="G10524">
        <v>8</v>
      </c>
      <c r="H10524">
        <v>35476748</v>
      </c>
      <c r="I10524">
        <v>35476748</v>
      </c>
      <c r="J10524">
        <v>51146353</v>
      </c>
      <c r="K10524">
        <v>0</v>
      </c>
    </row>
    <row r="10525" spans="1:11" x14ac:dyDescent="0.25">
      <c r="A10525">
        <v>2000</v>
      </c>
      <c r="B10525">
        <v>620</v>
      </c>
      <c r="C10525">
        <v>1</v>
      </c>
      <c r="D10525">
        <v>724</v>
      </c>
      <c r="E10525" t="s">
        <v>11</v>
      </c>
      <c r="F10525">
        <v>6727</v>
      </c>
      <c r="G10525">
        <v>8</v>
      </c>
      <c r="H10525">
        <v>36287013</v>
      </c>
      <c r="I10525">
        <v>36287013</v>
      </c>
      <c r="J10525">
        <v>12866958</v>
      </c>
      <c r="K10525">
        <v>0</v>
      </c>
    </row>
    <row r="10526" spans="1:11" x14ac:dyDescent="0.25">
      <c r="A10526">
        <v>2000</v>
      </c>
      <c r="B10526">
        <v>620</v>
      </c>
      <c r="C10526">
        <v>1</v>
      </c>
      <c r="D10526">
        <v>724</v>
      </c>
      <c r="E10526" t="s">
        <v>11</v>
      </c>
      <c r="F10526">
        <v>4236</v>
      </c>
      <c r="G10526">
        <v>8</v>
      </c>
      <c r="H10526">
        <v>37541243</v>
      </c>
      <c r="I10526">
        <v>37541243</v>
      </c>
      <c r="J10526">
        <v>17719917</v>
      </c>
      <c r="K10526">
        <v>0</v>
      </c>
    </row>
    <row r="10527" spans="1:11" x14ac:dyDescent="0.25">
      <c r="A10527">
        <v>2000</v>
      </c>
      <c r="B10527">
        <v>620</v>
      </c>
      <c r="C10527">
        <v>1</v>
      </c>
      <c r="D10527">
        <v>724</v>
      </c>
      <c r="E10527" t="s">
        <v>11</v>
      </c>
      <c r="F10527">
        <v>4235</v>
      </c>
      <c r="G10527">
        <v>8</v>
      </c>
      <c r="H10527">
        <v>38693126</v>
      </c>
      <c r="I10527">
        <v>38693126</v>
      </c>
      <c r="J10527">
        <v>64772074</v>
      </c>
      <c r="K10527">
        <v>0</v>
      </c>
    </row>
    <row r="10528" spans="1:11" x14ac:dyDescent="0.25">
      <c r="A10528">
        <v>2000</v>
      </c>
      <c r="B10528">
        <v>620</v>
      </c>
      <c r="C10528">
        <v>1</v>
      </c>
      <c r="D10528">
        <v>724</v>
      </c>
      <c r="E10528" t="s">
        <v>11</v>
      </c>
      <c r="F10528">
        <v>6412</v>
      </c>
      <c r="G10528">
        <v>8</v>
      </c>
      <c r="H10528">
        <v>40216277</v>
      </c>
      <c r="I10528">
        <v>40216277</v>
      </c>
      <c r="J10528">
        <v>33107476</v>
      </c>
      <c r="K10528">
        <v>0</v>
      </c>
    </row>
    <row r="10529" spans="1:11" x14ac:dyDescent="0.25">
      <c r="A10529">
        <v>2000</v>
      </c>
      <c r="B10529">
        <v>620</v>
      </c>
      <c r="C10529">
        <v>1</v>
      </c>
      <c r="D10529">
        <v>724</v>
      </c>
      <c r="E10529" t="s">
        <v>11</v>
      </c>
      <c r="F10529">
        <v>6343</v>
      </c>
      <c r="G10529">
        <v>8</v>
      </c>
      <c r="H10529">
        <v>42621457</v>
      </c>
      <c r="I10529">
        <v>42621457</v>
      </c>
      <c r="J10529">
        <v>12239336</v>
      </c>
      <c r="K10529">
        <v>0</v>
      </c>
    </row>
    <row r="10530" spans="1:11" x14ac:dyDescent="0.25">
      <c r="A10530">
        <v>2000</v>
      </c>
      <c r="B10530">
        <v>620</v>
      </c>
      <c r="C10530">
        <v>1</v>
      </c>
      <c r="D10530">
        <v>724</v>
      </c>
      <c r="E10530" t="s">
        <v>11</v>
      </c>
      <c r="F10530">
        <v>6428</v>
      </c>
      <c r="G10530">
        <v>8</v>
      </c>
      <c r="H10530">
        <v>43351432</v>
      </c>
      <c r="I10530">
        <v>43351432</v>
      </c>
      <c r="J10530">
        <v>91535952</v>
      </c>
      <c r="K10530">
        <v>0</v>
      </c>
    </row>
    <row r="10531" spans="1:11" x14ac:dyDescent="0.25">
      <c r="A10531">
        <v>2000</v>
      </c>
      <c r="B10531">
        <v>620</v>
      </c>
      <c r="C10531">
        <v>1</v>
      </c>
      <c r="D10531">
        <v>724</v>
      </c>
      <c r="E10531" t="s">
        <v>11</v>
      </c>
      <c r="F10531">
        <v>6822</v>
      </c>
      <c r="G10531">
        <v>8</v>
      </c>
      <c r="H10531">
        <v>44264906</v>
      </c>
      <c r="I10531">
        <v>44264906</v>
      </c>
      <c r="J10531">
        <v>93191237</v>
      </c>
      <c r="K10531">
        <v>0</v>
      </c>
    </row>
    <row r="10532" spans="1:11" x14ac:dyDescent="0.25">
      <c r="A10532">
        <v>2000</v>
      </c>
      <c r="B10532">
        <v>620</v>
      </c>
      <c r="C10532">
        <v>1</v>
      </c>
      <c r="D10532">
        <v>724</v>
      </c>
      <c r="E10532" t="s">
        <v>11</v>
      </c>
      <c r="F10532">
        <v>6613</v>
      </c>
      <c r="G10532">
        <v>8</v>
      </c>
      <c r="H10532">
        <v>45021305</v>
      </c>
      <c r="I10532">
        <v>45021305</v>
      </c>
      <c r="J10532">
        <v>24390270</v>
      </c>
      <c r="K10532">
        <v>0</v>
      </c>
    </row>
    <row r="10533" spans="1:11" x14ac:dyDescent="0.25">
      <c r="A10533">
        <v>2000</v>
      </c>
      <c r="B10533">
        <v>620</v>
      </c>
      <c r="C10533">
        <v>1</v>
      </c>
      <c r="D10533">
        <v>724</v>
      </c>
      <c r="E10533" t="s">
        <v>11</v>
      </c>
      <c r="F10533">
        <v>812</v>
      </c>
      <c r="G10533">
        <v>8</v>
      </c>
      <c r="H10533">
        <v>47299196</v>
      </c>
      <c r="I10533">
        <v>47299196</v>
      </c>
      <c r="J10533">
        <v>3820874</v>
      </c>
      <c r="K10533">
        <v>0</v>
      </c>
    </row>
    <row r="10534" spans="1:11" x14ac:dyDescent="0.25">
      <c r="A10534">
        <v>2000</v>
      </c>
      <c r="B10534">
        <v>620</v>
      </c>
      <c r="C10534">
        <v>1</v>
      </c>
      <c r="D10534">
        <v>724</v>
      </c>
      <c r="E10534" t="s">
        <v>11</v>
      </c>
      <c r="F10534">
        <v>341</v>
      </c>
      <c r="G10534">
        <v>8</v>
      </c>
      <c r="H10534">
        <v>47572486</v>
      </c>
      <c r="I10534">
        <v>47572486</v>
      </c>
      <c r="J10534">
        <v>67318743</v>
      </c>
      <c r="K10534">
        <v>0</v>
      </c>
    </row>
    <row r="10535" spans="1:11" x14ac:dyDescent="0.25">
      <c r="A10535">
        <v>2000</v>
      </c>
      <c r="B10535">
        <v>620</v>
      </c>
      <c r="C10535">
        <v>1</v>
      </c>
      <c r="D10535">
        <v>724</v>
      </c>
      <c r="E10535" t="s">
        <v>11</v>
      </c>
      <c r="F10535">
        <v>2789</v>
      </c>
      <c r="G10535">
        <v>8</v>
      </c>
      <c r="H10535">
        <v>48064933</v>
      </c>
      <c r="I10535">
        <v>48064933</v>
      </c>
      <c r="J10535">
        <v>5920651</v>
      </c>
      <c r="K10535">
        <v>0</v>
      </c>
    </row>
    <row r="10536" spans="1:11" x14ac:dyDescent="0.25">
      <c r="A10536">
        <v>2000</v>
      </c>
      <c r="B10536">
        <v>620</v>
      </c>
      <c r="C10536">
        <v>1</v>
      </c>
      <c r="D10536">
        <v>724</v>
      </c>
      <c r="E10536" t="s">
        <v>11</v>
      </c>
      <c r="F10536">
        <v>5335</v>
      </c>
      <c r="G10536">
        <v>8</v>
      </c>
      <c r="H10536">
        <v>48891195</v>
      </c>
      <c r="I10536">
        <v>48891195</v>
      </c>
      <c r="J10536">
        <v>36902091</v>
      </c>
      <c r="K10536">
        <v>0</v>
      </c>
    </row>
    <row r="10537" spans="1:11" x14ac:dyDescent="0.25">
      <c r="A10537">
        <v>2000</v>
      </c>
      <c r="B10537">
        <v>620</v>
      </c>
      <c r="C10537">
        <v>1</v>
      </c>
      <c r="D10537">
        <v>724</v>
      </c>
      <c r="E10537" t="s">
        <v>11</v>
      </c>
      <c r="F10537">
        <v>5832</v>
      </c>
      <c r="G10537">
        <v>8</v>
      </c>
      <c r="H10537">
        <v>50311959</v>
      </c>
      <c r="I10537">
        <v>50311959</v>
      </c>
      <c r="J10537">
        <v>39483957</v>
      </c>
      <c r="K10537">
        <v>0</v>
      </c>
    </row>
    <row r="10538" spans="1:11" x14ac:dyDescent="0.25">
      <c r="A10538">
        <v>2000</v>
      </c>
      <c r="B10538">
        <v>620</v>
      </c>
      <c r="C10538">
        <v>1</v>
      </c>
      <c r="D10538">
        <v>724</v>
      </c>
      <c r="E10538" t="s">
        <v>11</v>
      </c>
      <c r="F10538">
        <v>2460</v>
      </c>
      <c r="G10538">
        <v>8</v>
      </c>
      <c r="H10538">
        <v>50779095</v>
      </c>
      <c r="I10538">
        <v>50779095</v>
      </c>
      <c r="J10538">
        <v>2495962</v>
      </c>
      <c r="K10538">
        <v>0</v>
      </c>
    </row>
    <row r="10539" spans="1:11" x14ac:dyDescent="0.25">
      <c r="A10539">
        <v>2000</v>
      </c>
      <c r="B10539">
        <v>620</v>
      </c>
      <c r="C10539">
        <v>1</v>
      </c>
      <c r="D10539">
        <v>724</v>
      </c>
      <c r="E10539" t="s">
        <v>11</v>
      </c>
      <c r="F10539">
        <v>5831</v>
      </c>
      <c r="G10539">
        <v>8</v>
      </c>
      <c r="H10539">
        <v>52160394</v>
      </c>
      <c r="I10539">
        <v>52160394</v>
      </c>
      <c r="J10539">
        <v>50557563</v>
      </c>
      <c r="K10539">
        <v>0</v>
      </c>
    </row>
    <row r="10540" spans="1:11" x14ac:dyDescent="0.25">
      <c r="A10540">
        <v>2000</v>
      </c>
      <c r="B10540">
        <v>620</v>
      </c>
      <c r="C10540">
        <v>1</v>
      </c>
      <c r="D10540">
        <v>724</v>
      </c>
      <c r="E10540" t="s">
        <v>11</v>
      </c>
      <c r="F10540">
        <v>5834</v>
      </c>
      <c r="G10540">
        <v>8</v>
      </c>
      <c r="H10540">
        <v>53773223</v>
      </c>
      <c r="I10540">
        <v>53773223</v>
      </c>
      <c r="J10540">
        <v>52533296</v>
      </c>
      <c r="K10540">
        <v>0</v>
      </c>
    </row>
    <row r="10541" spans="1:11" x14ac:dyDescent="0.25">
      <c r="A10541">
        <v>2000</v>
      </c>
      <c r="B10541">
        <v>620</v>
      </c>
      <c r="C10541">
        <v>1</v>
      </c>
      <c r="D10541">
        <v>724</v>
      </c>
      <c r="E10541" t="s">
        <v>11</v>
      </c>
      <c r="F10541">
        <v>440</v>
      </c>
      <c r="G10541">
        <v>8</v>
      </c>
      <c r="H10541">
        <v>56019609</v>
      </c>
      <c r="I10541">
        <v>56019609</v>
      </c>
      <c r="J10541">
        <v>8655016</v>
      </c>
      <c r="K10541">
        <v>0</v>
      </c>
    </row>
    <row r="10542" spans="1:11" x14ac:dyDescent="0.25">
      <c r="A10542">
        <v>2000</v>
      </c>
      <c r="B10542">
        <v>620</v>
      </c>
      <c r="C10542">
        <v>1</v>
      </c>
      <c r="D10542">
        <v>724</v>
      </c>
      <c r="E10542" t="s">
        <v>11</v>
      </c>
      <c r="F10542">
        <v>2782</v>
      </c>
      <c r="G10542">
        <v>8</v>
      </c>
      <c r="H10542">
        <v>57613253</v>
      </c>
      <c r="I10542">
        <v>57613253</v>
      </c>
      <c r="J10542">
        <v>4785853</v>
      </c>
      <c r="K10542">
        <v>0</v>
      </c>
    </row>
    <row r="10543" spans="1:11" x14ac:dyDescent="0.25">
      <c r="A10543">
        <v>2000</v>
      </c>
      <c r="B10543">
        <v>620</v>
      </c>
      <c r="C10543">
        <v>1</v>
      </c>
      <c r="D10543">
        <v>724</v>
      </c>
      <c r="E10543" t="s">
        <v>11</v>
      </c>
      <c r="F10543">
        <v>5232</v>
      </c>
      <c r="G10543">
        <v>8</v>
      </c>
      <c r="H10543">
        <v>58383331</v>
      </c>
      <c r="I10543">
        <v>58383331</v>
      </c>
      <c r="J10543">
        <v>16061537</v>
      </c>
      <c r="K10543">
        <v>0</v>
      </c>
    </row>
    <row r="10544" spans="1:11" x14ac:dyDescent="0.25">
      <c r="A10544">
        <v>2000</v>
      </c>
      <c r="B10544">
        <v>620</v>
      </c>
      <c r="C10544">
        <v>1</v>
      </c>
      <c r="D10544">
        <v>724</v>
      </c>
      <c r="E10544" t="s">
        <v>11</v>
      </c>
      <c r="F10544">
        <v>6416</v>
      </c>
      <c r="G10544">
        <v>8</v>
      </c>
      <c r="H10544">
        <v>58434475</v>
      </c>
      <c r="I10544">
        <v>58434475</v>
      </c>
      <c r="J10544">
        <v>19990043</v>
      </c>
      <c r="K10544">
        <v>0</v>
      </c>
    </row>
    <row r="10545" spans="1:11" x14ac:dyDescent="0.25">
      <c r="A10545">
        <v>2000</v>
      </c>
      <c r="B10545">
        <v>620</v>
      </c>
      <c r="C10545">
        <v>1</v>
      </c>
      <c r="D10545">
        <v>724</v>
      </c>
      <c r="E10545" t="s">
        <v>11</v>
      </c>
      <c r="F10545">
        <v>342</v>
      </c>
      <c r="G10545">
        <v>8</v>
      </c>
      <c r="H10545">
        <v>59942617</v>
      </c>
      <c r="I10545">
        <v>59942617</v>
      </c>
      <c r="J10545">
        <v>108704538</v>
      </c>
      <c r="K10545">
        <v>0</v>
      </c>
    </row>
    <row r="10546" spans="1:11" x14ac:dyDescent="0.25">
      <c r="A10546">
        <v>2000</v>
      </c>
      <c r="B10546">
        <v>620</v>
      </c>
      <c r="C10546">
        <v>1</v>
      </c>
      <c r="D10546">
        <v>724</v>
      </c>
      <c r="E10546" t="s">
        <v>11</v>
      </c>
      <c r="F10546">
        <v>2731</v>
      </c>
      <c r="G10546">
        <v>8</v>
      </c>
      <c r="H10546">
        <v>60580505</v>
      </c>
      <c r="I10546">
        <v>60580505</v>
      </c>
      <c r="J10546">
        <v>7551381</v>
      </c>
      <c r="K10546">
        <v>0</v>
      </c>
    </row>
    <row r="10547" spans="1:11" x14ac:dyDescent="0.25">
      <c r="A10547">
        <v>2000</v>
      </c>
      <c r="B10547">
        <v>620</v>
      </c>
      <c r="C10547">
        <v>1</v>
      </c>
      <c r="D10547">
        <v>724</v>
      </c>
      <c r="E10547" t="s">
        <v>11</v>
      </c>
      <c r="F10547">
        <v>6731</v>
      </c>
      <c r="G10547">
        <v>8</v>
      </c>
      <c r="H10547">
        <v>62102252</v>
      </c>
      <c r="I10547">
        <v>62102252</v>
      </c>
      <c r="J10547">
        <v>16488065</v>
      </c>
      <c r="K10547">
        <v>0</v>
      </c>
    </row>
    <row r="10548" spans="1:11" x14ac:dyDescent="0.25">
      <c r="A10548">
        <v>2000</v>
      </c>
      <c r="B10548">
        <v>620</v>
      </c>
      <c r="C10548">
        <v>1</v>
      </c>
      <c r="D10548">
        <v>724</v>
      </c>
      <c r="E10548" t="s">
        <v>11</v>
      </c>
      <c r="F10548">
        <v>6783</v>
      </c>
      <c r="G10548">
        <v>8</v>
      </c>
      <c r="H10548">
        <v>63823092</v>
      </c>
      <c r="I10548">
        <v>63823092</v>
      </c>
      <c r="J10548">
        <v>36505129</v>
      </c>
      <c r="K10548">
        <v>0</v>
      </c>
    </row>
    <row r="10549" spans="1:11" x14ac:dyDescent="0.25">
      <c r="A10549">
        <v>2000</v>
      </c>
      <c r="B10549">
        <v>620</v>
      </c>
      <c r="C10549">
        <v>1</v>
      </c>
      <c r="D10549">
        <v>724</v>
      </c>
      <c r="E10549" t="s">
        <v>11</v>
      </c>
      <c r="F10549">
        <v>5225</v>
      </c>
      <c r="G10549">
        <v>8</v>
      </c>
      <c r="H10549">
        <v>65093469</v>
      </c>
      <c r="I10549">
        <v>65093469</v>
      </c>
      <c r="J10549">
        <v>6163669</v>
      </c>
      <c r="K10549">
        <v>0</v>
      </c>
    </row>
    <row r="10550" spans="1:11" x14ac:dyDescent="0.25">
      <c r="A10550">
        <v>2000</v>
      </c>
      <c r="B10550">
        <v>620</v>
      </c>
      <c r="C10550">
        <v>1</v>
      </c>
      <c r="D10550">
        <v>724</v>
      </c>
      <c r="E10550" t="s">
        <v>11</v>
      </c>
      <c r="F10550">
        <v>2786</v>
      </c>
      <c r="G10550">
        <v>8</v>
      </c>
      <c r="H10550">
        <v>65824971</v>
      </c>
      <c r="I10550">
        <v>65824971</v>
      </c>
      <c r="J10550">
        <v>1607346</v>
      </c>
      <c r="K10550">
        <v>0</v>
      </c>
    </row>
    <row r="10551" spans="1:11" x14ac:dyDescent="0.25">
      <c r="A10551">
        <v>2000</v>
      </c>
      <c r="B10551">
        <v>620</v>
      </c>
      <c r="C10551">
        <v>1</v>
      </c>
      <c r="D10551">
        <v>724</v>
      </c>
      <c r="E10551" t="s">
        <v>11</v>
      </c>
      <c r="F10551">
        <v>5629</v>
      </c>
      <c r="G10551">
        <v>8</v>
      </c>
      <c r="H10551">
        <v>68748628</v>
      </c>
      <c r="I10551">
        <v>68748628</v>
      </c>
      <c r="J10551">
        <v>10771355</v>
      </c>
      <c r="K10551">
        <v>0</v>
      </c>
    </row>
    <row r="10552" spans="1:11" x14ac:dyDescent="0.25">
      <c r="A10552">
        <v>2000</v>
      </c>
      <c r="B10552">
        <v>620</v>
      </c>
      <c r="C10552">
        <v>1</v>
      </c>
      <c r="D10552">
        <v>724</v>
      </c>
      <c r="E10552" t="s">
        <v>11</v>
      </c>
      <c r="F10552">
        <v>541</v>
      </c>
      <c r="G10552">
        <v>8</v>
      </c>
      <c r="H10552">
        <v>70799062</v>
      </c>
      <c r="I10552">
        <v>70799062</v>
      </c>
      <c r="J10552">
        <v>9556003</v>
      </c>
      <c r="K10552">
        <v>0</v>
      </c>
    </row>
    <row r="10553" spans="1:11" x14ac:dyDescent="0.25">
      <c r="A10553">
        <v>2000</v>
      </c>
      <c r="B10553">
        <v>620</v>
      </c>
      <c r="C10553">
        <v>1</v>
      </c>
      <c r="D10553">
        <v>724</v>
      </c>
      <c r="E10553" t="s">
        <v>11</v>
      </c>
      <c r="F10553">
        <v>811</v>
      </c>
      <c r="G10553">
        <v>8</v>
      </c>
      <c r="H10553">
        <v>71342581</v>
      </c>
      <c r="I10553">
        <v>71342581</v>
      </c>
      <c r="J10553">
        <v>5598129</v>
      </c>
      <c r="K10553">
        <v>0</v>
      </c>
    </row>
    <row r="10554" spans="1:11" x14ac:dyDescent="0.25">
      <c r="A10554">
        <v>2000</v>
      </c>
      <c r="B10554">
        <v>620</v>
      </c>
      <c r="C10554">
        <v>1</v>
      </c>
      <c r="D10554">
        <v>724</v>
      </c>
      <c r="E10554" t="s">
        <v>11</v>
      </c>
      <c r="F10554">
        <v>545</v>
      </c>
      <c r="G10554">
        <v>8</v>
      </c>
      <c r="H10554">
        <v>71984342</v>
      </c>
      <c r="I10554">
        <v>71984342</v>
      </c>
      <c r="J10554">
        <v>28431962</v>
      </c>
      <c r="K10554">
        <v>0</v>
      </c>
    </row>
    <row r="10555" spans="1:11" x14ac:dyDescent="0.25">
      <c r="A10555">
        <v>2000</v>
      </c>
      <c r="B10555">
        <v>620</v>
      </c>
      <c r="C10555">
        <v>1</v>
      </c>
      <c r="D10555">
        <v>724</v>
      </c>
      <c r="E10555" t="s">
        <v>11</v>
      </c>
      <c r="F10555">
        <v>5231</v>
      </c>
      <c r="G10555">
        <v>8</v>
      </c>
      <c r="H10555">
        <v>75548360</v>
      </c>
      <c r="I10555">
        <v>75548360</v>
      </c>
      <c r="J10555">
        <v>11333916</v>
      </c>
      <c r="K10555">
        <v>0</v>
      </c>
    </row>
    <row r="10556" spans="1:11" x14ac:dyDescent="0.25">
      <c r="A10556">
        <v>2000</v>
      </c>
      <c r="B10556">
        <v>620</v>
      </c>
      <c r="C10556">
        <v>1</v>
      </c>
      <c r="D10556">
        <v>724</v>
      </c>
      <c r="E10556" t="s">
        <v>11</v>
      </c>
      <c r="F10556">
        <v>113</v>
      </c>
      <c r="G10556">
        <v>8</v>
      </c>
      <c r="H10556">
        <v>82412353</v>
      </c>
      <c r="I10556">
        <v>82412353</v>
      </c>
      <c r="J10556">
        <v>129295009</v>
      </c>
      <c r="K10556">
        <v>0</v>
      </c>
    </row>
    <row r="10557" spans="1:11" x14ac:dyDescent="0.25">
      <c r="A10557">
        <v>2000</v>
      </c>
      <c r="B10557">
        <v>620</v>
      </c>
      <c r="C10557">
        <v>1</v>
      </c>
      <c r="D10557">
        <v>724</v>
      </c>
      <c r="E10557" t="s">
        <v>11</v>
      </c>
      <c r="F10557">
        <v>5989</v>
      </c>
      <c r="G10557">
        <v>8</v>
      </c>
      <c r="H10557">
        <v>83820744</v>
      </c>
      <c r="I10557">
        <v>83820744</v>
      </c>
      <c r="J10557">
        <v>60855038</v>
      </c>
      <c r="K10557">
        <v>0</v>
      </c>
    </row>
    <row r="10558" spans="1:11" x14ac:dyDescent="0.25">
      <c r="A10558">
        <v>2000</v>
      </c>
      <c r="B10558">
        <v>620</v>
      </c>
      <c r="C10558">
        <v>1</v>
      </c>
      <c r="D10558">
        <v>724</v>
      </c>
      <c r="E10558" t="s">
        <v>11</v>
      </c>
      <c r="F10558">
        <v>819</v>
      </c>
      <c r="G10558">
        <v>8</v>
      </c>
      <c r="H10558">
        <v>87333424</v>
      </c>
      <c r="I10558">
        <v>87333424</v>
      </c>
      <c r="J10558">
        <v>39788140</v>
      </c>
      <c r="K10558">
        <v>0</v>
      </c>
    </row>
    <row r="10559" spans="1:11" x14ac:dyDescent="0.25">
      <c r="A10559">
        <v>2000</v>
      </c>
      <c r="B10559">
        <v>620</v>
      </c>
      <c r="C10559">
        <v>1</v>
      </c>
      <c r="D10559">
        <v>724</v>
      </c>
      <c r="E10559" t="s">
        <v>11</v>
      </c>
      <c r="F10559">
        <v>6733</v>
      </c>
      <c r="G10559">
        <v>8</v>
      </c>
      <c r="H10559">
        <v>97168467</v>
      </c>
      <c r="I10559">
        <v>97168467</v>
      </c>
      <c r="J10559">
        <v>28215416</v>
      </c>
      <c r="K10559">
        <v>0</v>
      </c>
    </row>
    <row r="10560" spans="1:11" x14ac:dyDescent="0.25">
      <c r="A10560">
        <v>2000</v>
      </c>
      <c r="B10560">
        <v>620</v>
      </c>
      <c r="C10560">
        <v>1</v>
      </c>
      <c r="D10560">
        <v>724</v>
      </c>
      <c r="E10560" t="s">
        <v>11</v>
      </c>
      <c r="F10560">
        <v>223</v>
      </c>
      <c r="G10560">
        <v>8</v>
      </c>
      <c r="H10560">
        <v>98590872</v>
      </c>
      <c r="I10560">
        <v>98590872</v>
      </c>
      <c r="J10560">
        <v>55079113</v>
      </c>
      <c r="K10560">
        <v>0</v>
      </c>
    </row>
    <row r="10561" spans="1:11" x14ac:dyDescent="0.25">
      <c r="A10561">
        <v>2000</v>
      </c>
      <c r="B10561">
        <v>620</v>
      </c>
      <c r="C10561">
        <v>1</v>
      </c>
      <c r="D10561">
        <v>724</v>
      </c>
      <c r="E10561" t="s">
        <v>11</v>
      </c>
      <c r="F10561">
        <v>6749</v>
      </c>
      <c r="G10561">
        <v>8</v>
      </c>
      <c r="H10561">
        <v>103868664</v>
      </c>
      <c r="I10561">
        <v>103868664</v>
      </c>
      <c r="J10561">
        <v>53096134</v>
      </c>
      <c r="K10561">
        <v>0</v>
      </c>
    </row>
    <row r="10562" spans="1:11" x14ac:dyDescent="0.25">
      <c r="A10562">
        <v>2000</v>
      </c>
      <c r="B10562">
        <v>620</v>
      </c>
      <c r="C10562">
        <v>1</v>
      </c>
      <c r="D10562">
        <v>724</v>
      </c>
      <c r="E10562" t="s">
        <v>11</v>
      </c>
      <c r="F10562">
        <v>7849</v>
      </c>
      <c r="G10562">
        <v>8</v>
      </c>
      <c r="H10562">
        <v>105237166</v>
      </c>
      <c r="I10562">
        <v>105237166</v>
      </c>
      <c r="J10562">
        <v>463053848</v>
      </c>
      <c r="K10562">
        <v>0</v>
      </c>
    </row>
    <row r="10563" spans="1:11" x14ac:dyDescent="0.25">
      <c r="A10563">
        <v>2000</v>
      </c>
      <c r="B10563">
        <v>620</v>
      </c>
      <c r="C10563">
        <v>1</v>
      </c>
      <c r="D10563">
        <v>724</v>
      </c>
      <c r="E10563" t="s">
        <v>11</v>
      </c>
      <c r="F10563">
        <v>579</v>
      </c>
      <c r="G10563">
        <v>8</v>
      </c>
      <c r="H10563">
        <v>107227135</v>
      </c>
      <c r="I10563">
        <v>107227135</v>
      </c>
      <c r="J10563">
        <v>62067875</v>
      </c>
      <c r="K10563">
        <v>0</v>
      </c>
    </row>
    <row r="10564" spans="1:11" x14ac:dyDescent="0.25">
      <c r="A10564">
        <v>2000</v>
      </c>
      <c r="B10564">
        <v>620</v>
      </c>
      <c r="C10564">
        <v>1</v>
      </c>
      <c r="D10564">
        <v>724</v>
      </c>
      <c r="E10564" t="s">
        <v>11</v>
      </c>
      <c r="F10564">
        <v>6746</v>
      </c>
      <c r="G10564">
        <v>8</v>
      </c>
      <c r="H10564">
        <v>116384248</v>
      </c>
      <c r="I10564">
        <v>116384248</v>
      </c>
      <c r="J10564">
        <v>72555202</v>
      </c>
      <c r="K10564">
        <v>0</v>
      </c>
    </row>
    <row r="10565" spans="1:11" x14ac:dyDescent="0.25">
      <c r="A10565">
        <v>2000</v>
      </c>
      <c r="B10565">
        <v>620</v>
      </c>
      <c r="C10565">
        <v>1</v>
      </c>
      <c r="D10565">
        <v>724</v>
      </c>
      <c r="E10565" t="s">
        <v>11</v>
      </c>
      <c r="F10565">
        <v>5542</v>
      </c>
      <c r="G10565">
        <v>8</v>
      </c>
      <c r="H10565">
        <v>118398749</v>
      </c>
      <c r="I10565">
        <v>118398749</v>
      </c>
      <c r="J10565">
        <v>78862829</v>
      </c>
      <c r="K10565">
        <v>0</v>
      </c>
    </row>
    <row r="10566" spans="1:11" x14ac:dyDescent="0.25">
      <c r="A10566">
        <v>2000</v>
      </c>
      <c r="B10566">
        <v>620</v>
      </c>
      <c r="C10566">
        <v>1</v>
      </c>
      <c r="D10566">
        <v>724</v>
      </c>
      <c r="E10566" t="s">
        <v>11</v>
      </c>
      <c r="F10566">
        <v>430</v>
      </c>
      <c r="G10566">
        <v>8</v>
      </c>
      <c r="H10566">
        <v>123536862</v>
      </c>
      <c r="I10566">
        <v>123536862</v>
      </c>
      <c r="J10566">
        <v>15268439</v>
      </c>
      <c r="K10566">
        <v>0</v>
      </c>
    </row>
    <row r="10567" spans="1:11" x14ac:dyDescent="0.25">
      <c r="A10567">
        <v>2000</v>
      </c>
      <c r="B10567">
        <v>620</v>
      </c>
      <c r="C10567">
        <v>1</v>
      </c>
      <c r="D10567">
        <v>724</v>
      </c>
      <c r="E10567" t="s">
        <v>11</v>
      </c>
      <c r="F10567">
        <v>6415</v>
      </c>
      <c r="G10567">
        <v>8</v>
      </c>
      <c r="H10567">
        <v>124160388</v>
      </c>
      <c r="I10567">
        <v>124160388</v>
      </c>
      <c r="J10567">
        <v>52443974</v>
      </c>
      <c r="K10567">
        <v>0</v>
      </c>
    </row>
    <row r="10568" spans="1:11" x14ac:dyDescent="0.25">
      <c r="A10568">
        <v>2000</v>
      </c>
      <c r="B10568">
        <v>620</v>
      </c>
      <c r="C10568">
        <v>1</v>
      </c>
      <c r="D10568">
        <v>724</v>
      </c>
      <c r="E10568" t="s">
        <v>11</v>
      </c>
      <c r="F10568">
        <v>6612</v>
      </c>
      <c r="G10568">
        <v>8</v>
      </c>
      <c r="H10568">
        <v>124489936</v>
      </c>
      <c r="I10568">
        <v>124489936</v>
      </c>
      <c r="J10568">
        <v>7161021</v>
      </c>
      <c r="K10568">
        <v>0</v>
      </c>
    </row>
    <row r="10569" spans="1:11" x14ac:dyDescent="0.25">
      <c r="A10569">
        <v>2000</v>
      </c>
      <c r="B10569">
        <v>620</v>
      </c>
      <c r="C10569">
        <v>1</v>
      </c>
      <c r="D10569">
        <v>724</v>
      </c>
      <c r="E10569" t="s">
        <v>11</v>
      </c>
      <c r="F10569">
        <v>6633</v>
      </c>
      <c r="G10569">
        <v>8</v>
      </c>
      <c r="H10569">
        <v>128386785</v>
      </c>
      <c r="I10569">
        <v>128386785</v>
      </c>
      <c r="J10569">
        <v>19374376</v>
      </c>
      <c r="K10569">
        <v>0</v>
      </c>
    </row>
    <row r="10570" spans="1:11" x14ac:dyDescent="0.25">
      <c r="A10570">
        <v>2000</v>
      </c>
      <c r="B10570">
        <v>620</v>
      </c>
      <c r="C10570">
        <v>1</v>
      </c>
      <c r="D10570">
        <v>724</v>
      </c>
      <c r="E10570" t="s">
        <v>11</v>
      </c>
      <c r="F10570">
        <v>5222</v>
      </c>
      <c r="G10570">
        <v>8</v>
      </c>
      <c r="H10570">
        <v>161829179</v>
      </c>
      <c r="I10570">
        <v>161829179</v>
      </c>
      <c r="J10570">
        <v>8156411</v>
      </c>
      <c r="K10570">
        <v>0</v>
      </c>
    </row>
    <row r="10571" spans="1:11" x14ac:dyDescent="0.25">
      <c r="A10571">
        <v>2000</v>
      </c>
      <c r="B10571">
        <v>620</v>
      </c>
      <c r="C10571">
        <v>1</v>
      </c>
      <c r="D10571">
        <v>724</v>
      </c>
      <c r="E10571" t="s">
        <v>11</v>
      </c>
      <c r="F10571">
        <v>3413</v>
      </c>
      <c r="G10571">
        <v>8</v>
      </c>
      <c r="H10571">
        <v>230449201</v>
      </c>
      <c r="I10571">
        <v>230449201</v>
      </c>
      <c r="J10571">
        <v>47228084</v>
      </c>
      <c r="K10571">
        <v>0</v>
      </c>
    </row>
    <row r="10572" spans="1:11" x14ac:dyDescent="0.25">
      <c r="A10572">
        <v>2000</v>
      </c>
      <c r="B10572">
        <v>620</v>
      </c>
      <c r="C10572">
        <v>1</v>
      </c>
      <c r="D10572">
        <v>724</v>
      </c>
      <c r="E10572" t="s">
        <v>11</v>
      </c>
      <c r="F10572">
        <v>3354</v>
      </c>
      <c r="G10572">
        <v>8</v>
      </c>
      <c r="H10572">
        <v>335939986</v>
      </c>
      <c r="I10572">
        <v>335939986</v>
      </c>
      <c r="J10572">
        <v>40518013</v>
      </c>
      <c r="K10572">
        <v>0</v>
      </c>
    </row>
    <row r="10573" spans="1:11" x14ac:dyDescent="0.25">
      <c r="A10573">
        <v>2000</v>
      </c>
      <c r="B10573">
        <v>620</v>
      </c>
      <c r="C10573">
        <v>1</v>
      </c>
      <c r="D10573">
        <v>724</v>
      </c>
      <c r="E10573" t="s">
        <v>11</v>
      </c>
      <c r="F10573">
        <v>2734</v>
      </c>
      <c r="G10573">
        <v>8</v>
      </c>
      <c r="H10573">
        <v>373394463</v>
      </c>
      <c r="I10573">
        <v>373394463</v>
      </c>
      <c r="J10573">
        <v>2219524</v>
      </c>
      <c r="K10573">
        <v>0</v>
      </c>
    </row>
    <row r="10574" spans="1:11" x14ac:dyDescent="0.25">
      <c r="A10574">
        <v>2000</v>
      </c>
      <c r="B10574">
        <v>620</v>
      </c>
      <c r="C10574">
        <v>1</v>
      </c>
      <c r="D10574">
        <v>724</v>
      </c>
      <c r="E10574" t="s">
        <v>11</v>
      </c>
      <c r="F10574">
        <v>2732</v>
      </c>
      <c r="G10574">
        <v>8</v>
      </c>
      <c r="H10574">
        <v>394775739</v>
      </c>
      <c r="I10574">
        <v>394775739</v>
      </c>
      <c r="J10574">
        <v>21826091</v>
      </c>
      <c r="K10574">
        <v>0</v>
      </c>
    </row>
    <row r="10575" spans="1:11" x14ac:dyDescent="0.25">
      <c r="A10575">
        <v>2000</v>
      </c>
      <c r="B10575">
        <v>620</v>
      </c>
      <c r="C10575">
        <v>1</v>
      </c>
      <c r="D10575">
        <v>724</v>
      </c>
      <c r="E10575" t="s">
        <v>11</v>
      </c>
      <c r="F10575">
        <v>6732</v>
      </c>
      <c r="G10575">
        <v>8</v>
      </c>
      <c r="H10575">
        <v>448549094</v>
      </c>
      <c r="I10575">
        <v>448549094</v>
      </c>
      <c r="J10575">
        <v>117112156</v>
      </c>
      <c r="K10575">
        <v>0</v>
      </c>
    </row>
    <row r="10576" spans="1:11" x14ac:dyDescent="0.25">
      <c r="A10576">
        <v>2000</v>
      </c>
      <c r="B10576">
        <v>620</v>
      </c>
      <c r="C10576">
        <v>1</v>
      </c>
      <c r="D10576">
        <v>724</v>
      </c>
      <c r="E10576" t="s">
        <v>11</v>
      </c>
      <c r="F10576">
        <v>2733</v>
      </c>
      <c r="G10576">
        <v>8</v>
      </c>
      <c r="H10576">
        <v>460081406</v>
      </c>
      <c r="I10576">
        <v>460081406</v>
      </c>
      <c r="J10576">
        <v>1904381</v>
      </c>
      <c r="K10576">
        <v>0</v>
      </c>
    </row>
    <row r="10577" spans="1:11" x14ac:dyDescent="0.25">
      <c r="A10577">
        <v>2000</v>
      </c>
      <c r="B10577">
        <v>620</v>
      </c>
      <c r="C10577">
        <v>1</v>
      </c>
      <c r="D10577">
        <v>724</v>
      </c>
      <c r="E10577" t="s">
        <v>11</v>
      </c>
      <c r="F10577">
        <v>3414</v>
      </c>
      <c r="G10577">
        <v>8</v>
      </c>
      <c r="H10577">
        <v>1614021426</v>
      </c>
      <c r="I10577">
        <v>1614021426</v>
      </c>
      <c r="J10577">
        <v>284681925</v>
      </c>
      <c r="K10577">
        <v>0</v>
      </c>
    </row>
    <row r="10578" spans="1:11" x14ac:dyDescent="0.25">
      <c r="A10578">
        <v>2000</v>
      </c>
      <c r="B10578">
        <v>620</v>
      </c>
      <c r="C10578">
        <v>1</v>
      </c>
      <c r="D10578">
        <v>724</v>
      </c>
      <c r="E10578" t="s">
        <v>11</v>
      </c>
      <c r="F10578">
        <v>8741</v>
      </c>
      <c r="G10578">
        <v>8</v>
      </c>
      <c r="H10578">
        <v>15158</v>
      </c>
      <c r="I10578">
        <v>15158</v>
      </c>
      <c r="J10578">
        <v>808255</v>
      </c>
      <c r="K10578">
        <v>2</v>
      </c>
    </row>
    <row r="10579" spans="1:11" x14ac:dyDescent="0.25">
      <c r="A10579">
        <v>2000</v>
      </c>
      <c r="B10579">
        <v>620</v>
      </c>
      <c r="C10579">
        <v>1</v>
      </c>
      <c r="D10579">
        <v>724</v>
      </c>
      <c r="E10579" t="s">
        <v>11</v>
      </c>
      <c r="F10579">
        <v>7435</v>
      </c>
      <c r="G10579">
        <v>8</v>
      </c>
      <c r="H10579">
        <v>27564</v>
      </c>
      <c r="I10579">
        <v>27564</v>
      </c>
      <c r="J10579">
        <v>258505</v>
      </c>
      <c r="K10579">
        <v>2</v>
      </c>
    </row>
    <row r="10580" spans="1:11" x14ac:dyDescent="0.25">
      <c r="A10580">
        <v>2000</v>
      </c>
      <c r="B10580">
        <v>620</v>
      </c>
      <c r="C10580">
        <v>1</v>
      </c>
      <c r="D10580">
        <v>724</v>
      </c>
      <c r="E10580" t="s">
        <v>11</v>
      </c>
      <c r="F10580">
        <v>7741</v>
      </c>
      <c r="G10580">
        <v>8</v>
      </c>
      <c r="H10580">
        <v>29628</v>
      </c>
      <c r="I10580">
        <v>29628</v>
      </c>
      <c r="J10580">
        <v>2619238</v>
      </c>
      <c r="K10580">
        <v>2</v>
      </c>
    </row>
    <row r="10581" spans="1:11" x14ac:dyDescent="0.25">
      <c r="A10581">
        <v>2000</v>
      </c>
      <c r="B10581">
        <v>620</v>
      </c>
      <c r="C10581">
        <v>1</v>
      </c>
      <c r="D10581">
        <v>724</v>
      </c>
      <c r="E10581" t="s">
        <v>11</v>
      </c>
      <c r="F10581">
        <v>8744</v>
      </c>
      <c r="G10581">
        <v>8</v>
      </c>
      <c r="H10581">
        <v>45431</v>
      </c>
      <c r="I10581">
        <v>45431</v>
      </c>
      <c r="J10581">
        <v>4160018</v>
      </c>
      <c r="K10581">
        <v>2</v>
      </c>
    </row>
    <row r="10582" spans="1:11" x14ac:dyDescent="0.25">
      <c r="A10582">
        <v>2000</v>
      </c>
      <c r="B10582">
        <v>620</v>
      </c>
      <c r="C10582">
        <v>1</v>
      </c>
      <c r="D10582">
        <v>724</v>
      </c>
      <c r="E10582" t="s">
        <v>11</v>
      </c>
      <c r="F10582">
        <v>7248</v>
      </c>
      <c r="G10582">
        <v>8</v>
      </c>
      <c r="H10582">
        <v>57025</v>
      </c>
      <c r="I10582">
        <v>57025</v>
      </c>
      <c r="J10582">
        <v>1180402</v>
      </c>
      <c r="K10582">
        <v>2</v>
      </c>
    </row>
    <row r="10583" spans="1:11" x14ac:dyDescent="0.25">
      <c r="A10583">
        <v>2000</v>
      </c>
      <c r="B10583">
        <v>620</v>
      </c>
      <c r="C10583">
        <v>1</v>
      </c>
      <c r="D10583">
        <v>724</v>
      </c>
      <c r="E10583" t="s">
        <v>11</v>
      </c>
      <c r="F10583">
        <v>7763</v>
      </c>
      <c r="G10583">
        <v>8</v>
      </c>
      <c r="H10583">
        <v>59690</v>
      </c>
      <c r="I10583">
        <v>59690</v>
      </c>
      <c r="J10583">
        <v>5771512</v>
      </c>
      <c r="K10583">
        <v>2</v>
      </c>
    </row>
    <row r="10584" spans="1:11" x14ac:dyDescent="0.25">
      <c r="A10584">
        <v>2000</v>
      </c>
      <c r="B10584">
        <v>620</v>
      </c>
      <c r="C10584">
        <v>1</v>
      </c>
      <c r="D10584">
        <v>724</v>
      </c>
      <c r="E10584" t="s">
        <v>11</v>
      </c>
      <c r="F10584">
        <v>7371</v>
      </c>
      <c r="G10584">
        <v>8</v>
      </c>
      <c r="H10584">
        <v>63170</v>
      </c>
      <c r="I10584">
        <v>63170</v>
      </c>
      <c r="J10584">
        <v>312244</v>
      </c>
      <c r="K10584">
        <v>2</v>
      </c>
    </row>
    <row r="10585" spans="1:11" x14ac:dyDescent="0.25">
      <c r="A10585">
        <v>2000</v>
      </c>
      <c r="B10585">
        <v>620</v>
      </c>
      <c r="C10585">
        <v>1</v>
      </c>
      <c r="D10585">
        <v>724</v>
      </c>
      <c r="E10585" t="s">
        <v>11</v>
      </c>
      <c r="F10585">
        <v>8813</v>
      </c>
      <c r="G10585">
        <v>8</v>
      </c>
      <c r="H10585">
        <v>150306</v>
      </c>
      <c r="I10585">
        <v>150306</v>
      </c>
      <c r="J10585">
        <v>4144986</v>
      </c>
      <c r="K10585">
        <v>2</v>
      </c>
    </row>
    <row r="10586" spans="1:11" x14ac:dyDescent="0.25">
      <c r="A10586">
        <v>2000</v>
      </c>
      <c r="B10586">
        <v>620</v>
      </c>
      <c r="C10586">
        <v>1</v>
      </c>
      <c r="D10586">
        <v>724</v>
      </c>
      <c r="E10586" t="s">
        <v>11</v>
      </c>
      <c r="F10586">
        <v>8732</v>
      </c>
      <c r="G10586">
        <v>8</v>
      </c>
      <c r="H10586">
        <v>157059</v>
      </c>
      <c r="I10586">
        <v>157059</v>
      </c>
      <c r="J10586">
        <v>12202903</v>
      </c>
      <c r="K10586">
        <v>2</v>
      </c>
    </row>
    <row r="10587" spans="1:11" x14ac:dyDescent="0.25">
      <c r="A10587">
        <v>2000</v>
      </c>
      <c r="B10587">
        <v>620</v>
      </c>
      <c r="C10587">
        <v>1</v>
      </c>
      <c r="D10587">
        <v>724</v>
      </c>
      <c r="E10587" t="s">
        <v>11</v>
      </c>
      <c r="F10587">
        <v>7372</v>
      </c>
      <c r="G10587">
        <v>8</v>
      </c>
      <c r="H10587">
        <v>230704</v>
      </c>
      <c r="I10587">
        <v>230704</v>
      </c>
      <c r="J10587">
        <v>834693</v>
      </c>
      <c r="K10587">
        <v>2</v>
      </c>
    </row>
    <row r="10588" spans="1:11" x14ac:dyDescent="0.25">
      <c r="A10588">
        <v>2000</v>
      </c>
      <c r="B10588">
        <v>620</v>
      </c>
      <c r="C10588">
        <v>1</v>
      </c>
      <c r="D10588">
        <v>724</v>
      </c>
      <c r="E10588" t="s">
        <v>11</v>
      </c>
      <c r="F10588">
        <v>7641</v>
      </c>
      <c r="G10588">
        <v>8</v>
      </c>
      <c r="H10588">
        <v>272073</v>
      </c>
      <c r="I10588">
        <v>272073</v>
      </c>
      <c r="J10588">
        <v>31932965</v>
      </c>
      <c r="K10588">
        <v>2</v>
      </c>
    </row>
    <row r="10589" spans="1:11" x14ac:dyDescent="0.25">
      <c r="A10589">
        <v>2000</v>
      </c>
      <c r="B10589">
        <v>620</v>
      </c>
      <c r="C10589">
        <v>1</v>
      </c>
      <c r="D10589">
        <v>724</v>
      </c>
      <c r="E10589" t="s">
        <v>11</v>
      </c>
      <c r="F10589">
        <v>7784</v>
      </c>
      <c r="G10589">
        <v>8</v>
      </c>
      <c r="H10589">
        <v>276135</v>
      </c>
      <c r="I10589">
        <v>276135</v>
      </c>
      <c r="J10589">
        <v>7223224</v>
      </c>
      <c r="K10589">
        <v>2</v>
      </c>
    </row>
    <row r="10590" spans="1:11" x14ac:dyDescent="0.25">
      <c r="A10590">
        <v>2000</v>
      </c>
      <c r="B10590">
        <v>620</v>
      </c>
      <c r="C10590">
        <v>1</v>
      </c>
      <c r="D10590">
        <v>724</v>
      </c>
      <c r="E10590" t="s">
        <v>11</v>
      </c>
      <c r="F10590">
        <v>8742</v>
      </c>
      <c r="G10590">
        <v>8</v>
      </c>
      <c r="H10590">
        <v>310867</v>
      </c>
      <c r="I10590">
        <v>310867</v>
      </c>
      <c r="J10590">
        <v>19064708</v>
      </c>
      <c r="K10590">
        <v>2</v>
      </c>
    </row>
    <row r="10591" spans="1:11" x14ac:dyDescent="0.25">
      <c r="A10591">
        <v>2000</v>
      </c>
      <c r="B10591">
        <v>620</v>
      </c>
      <c r="C10591">
        <v>1</v>
      </c>
      <c r="D10591">
        <v>724</v>
      </c>
      <c r="E10591" t="s">
        <v>11</v>
      </c>
      <c r="F10591">
        <v>7373</v>
      </c>
      <c r="G10591">
        <v>8</v>
      </c>
      <c r="H10591">
        <v>357750</v>
      </c>
      <c r="I10591">
        <v>357750</v>
      </c>
      <c r="J10591">
        <v>4931141</v>
      </c>
      <c r="K10591">
        <v>2</v>
      </c>
    </row>
    <row r="10592" spans="1:11" x14ac:dyDescent="0.25">
      <c r="A10592">
        <v>2000</v>
      </c>
      <c r="B10592">
        <v>620</v>
      </c>
      <c r="C10592">
        <v>1</v>
      </c>
      <c r="D10592">
        <v>724</v>
      </c>
      <c r="E10592" t="s">
        <v>11</v>
      </c>
      <c r="F10592">
        <v>8743</v>
      </c>
      <c r="G10592">
        <v>8</v>
      </c>
      <c r="H10592">
        <v>360440</v>
      </c>
      <c r="I10592">
        <v>360440</v>
      </c>
      <c r="J10592">
        <v>12381231</v>
      </c>
      <c r="K10592">
        <v>2</v>
      </c>
    </row>
    <row r="10593" spans="1:11" x14ac:dyDescent="0.25">
      <c r="A10593">
        <v>2000</v>
      </c>
      <c r="B10593">
        <v>620</v>
      </c>
      <c r="C10593">
        <v>1</v>
      </c>
      <c r="D10593">
        <v>724</v>
      </c>
      <c r="E10593" t="s">
        <v>11</v>
      </c>
      <c r="F10593">
        <v>8959</v>
      </c>
      <c r="G10593">
        <v>8</v>
      </c>
      <c r="H10593">
        <v>434484</v>
      </c>
      <c r="I10593">
        <v>434484</v>
      </c>
      <c r="J10593">
        <v>12529423</v>
      </c>
      <c r="K10593">
        <v>2</v>
      </c>
    </row>
    <row r="10594" spans="1:11" x14ac:dyDescent="0.25">
      <c r="A10594">
        <v>2000</v>
      </c>
      <c r="B10594">
        <v>620</v>
      </c>
      <c r="C10594">
        <v>1</v>
      </c>
      <c r="D10594">
        <v>724</v>
      </c>
      <c r="E10594" t="s">
        <v>11</v>
      </c>
      <c r="F10594">
        <v>7491</v>
      </c>
      <c r="G10594">
        <v>8</v>
      </c>
      <c r="H10594">
        <v>501855</v>
      </c>
      <c r="I10594">
        <v>501855</v>
      </c>
      <c r="J10594">
        <v>7918467</v>
      </c>
      <c r="K10594">
        <v>2</v>
      </c>
    </row>
    <row r="10595" spans="1:11" x14ac:dyDescent="0.25">
      <c r="A10595">
        <v>2000</v>
      </c>
      <c r="B10595">
        <v>620</v>
      </c>
      <c r="C10595">
        <v>1</v>
      </c>
      <c r="D10595">
        <v>724</v>
      </c>
      <c r="E10595" t="s">
        <v>11</v>
      </c>
      <c r="F10595">
        <v>6960</v>
      </c>
      <c r="G10595">
        <v>8</v>
      </c>
      <c r="H10595">
        <v>572840</v>
      </c>
      <c r="I10595">
        <v>572840</v>
      </c>
      <c r="J10595">
        <v>5983446</v>
      </c>
      <c r="K10595">
        <v>2</v>
      </c>
    </row>
    <row r="10596" spans="1:11" x14ac:dyDescent="0.25">
      <c r="A10596">
        <v>2000</v>
      </c>
      <c r="B10596">
        <v>620</v>
      </c>
      <c r="C10596">
        <v>1</v>
      </c>
      <c r="D10596">
        <v>724</v>
      </c>
      <c r="E10596" t="s">
        <v>11</v>
      </c>
      <c r="F10596">
        <v>7252</v>
      </c>
      <c r="G10596">
        <v>8</v>
      </c>
      <c r="H10596">
        <v>699725</v>
      </c>
      <c r="I10596">
        <v>699725</v>
      </c>
      <c r="J10596">
        <v>5950573</v>
      </c>
      <c r="K10596">
        <v>2</v>
      </c>
    </row>
    <row r="10597" spans="1:11" x14ac:dyDescent="0.25">
      <c r="A10597">
        <v>2000</v>
      </c>
      <c r="B10597">
        <v>620</v>
      </c>
      <c r="C10597">
        <v>1</v>
      </c>
      <c r="D10597">
        <v>724</v>
      </c>
      <c r="E10597" t="s">
        <v>11</v>
      </c>
      <c r="F10597">
        <v>7493</v>
      </c>
      <c r="G10597">
        <v>8</v>
      </c>
      <c r="H10597">
        <v>804938</v>
      </c>
      <c r="I10597">
        <v>804938</v>
      </c>
      <c r="J10597">
        <v>6422464</v>
      </c>
      <c r="K10597">
        <v>2</v>
      </c>
    </row>
    <row r="10598" spans="1:11" x14ac:dyDescent="0.25">
      <c r="A10598">
        <v>2000</v>
      </c>
      <c r="B10598">
        <v>620</v>
      </c>
      <c r="C10598">
        <v>1</v>
      </c>
      <c r="D10598">
        <v>724</v>
      </c>
      <c r="E10598" t="s">
        <v>11</v>
      </c>
      <c r="F10598">
        <v>8997</v>
      </c>
      <c r="G10598">
        <v>8</v>
      </c>
      <c r="H10598">
        <v>978422</v>
      </c>
      <c r="I10598">
        <v>978422</v>
      </c>
      <c r="J10598">
        <v>4938264</v>
      </c>
      <c r="K10598">
        <v>2</v>
      </c>
    </row>
    <row r="10599" spans="1:11" x14ac:dyDescent="0.25">
      <c r="A10599">
        <v>2000</v>
      </c>
      <c r="B10599">
        <v>620</v>
      </c>
      <c r="C10599">
        <v>1</v>
      </c>
      <c r="D10599">
        <v>724</v>
      </c>
      <c r="E10599" t="s">
        <v>11</v>
      </c>
      <c r="F10599">
        <v>8993</v>
      </c>
      <c r="G10599">
        <v>8</v>
      </c>
      <c r="H10599">
        <v>1101512</v>
      </c>
      <c r="I10599">
        <v>1101512</v>
      </c>
      <c r="J10599">
        <v>5029178</v>
      </c>
      <c r="K10599">
        <v>2</v>
      </c>
    </row>
    <row r="10600" spans="1:11" x14ac:dyDescent="0.25">
      <c r="A10600">
        <v>2000</v>
      </c>
      <c r="B10600">
        <v>620</v>
      </c>
      <c r="C10600">
        <v>1</v>
      </c>
      <c r="D10600">
        <v>724</v>
      </c>
      <c r="E10600" t="s">
        <v>11</v>
      </c>
      <c r="F10600">
        <v>7436</v>
      </c>
      <c r="G10600">
        <v>8</v>
      </c>
      <c r="H10600">
        <v>1387429</v>
      </c>
      <c r="I10600">
        <v>1387429</v>
      </c>
      <c r="J10600">
        <v>13525239</v>
      </c>
      <c r="K10600">
        <v>2</v>
      </c>
    </row>
    <row r="10601" spans="1:11" x14ac:dyDescent="0.25">
      <c r="A10601">
        <v>2000</v>
      </c>
      <c r="B10601">
        <v>620</v>
      </c>
      <c r="C10601">
        <v>1</v>
      </c>
      <c r="D10601">
        <v>724</v>
      </c>
      <c r="E10601" t="s">
        <v>11</v>
      </c>
      <c r="F10601">
        <v>7413</v>
      </c>
      <c r="G10601">
        <v>8</v>
      </c>
      <c r="H10601">
        <v>1520217</v>
      </c>
      <c r="I10601">
        <v>1520217</v>
      </c>
      <c r="J10601">
        <v>4299193</v>
      </c>
      <c r="K10601">
        <v>2</v>
      </c>
    </row>
    <row r="10602" spans="1:11" x14ac:dyDescent="0.25">
      <c r="A10602">
        <v>2000</v>
      </c>
      <c r="B10602">
        <v>620</v>
      </c>
      <c r="C10602">
        <v>1</v>
      </c>
      <c r="D10602">
        <v>724</v>
      </c>
      <c r="E10602" t="s">
        <v>11</v>
      </c>
      <c r="F10602">
        <v>7416</v>
      </c>
      <c r="G10602">
        <v>8</v>
      </c>
      <c r="H10602">
        <v>1849888</v>
      </c>
      <c r="I10602">
        <v>1849888</v>
      </c>
      <c r="J10602">
        <v>13966297</v>
      </c>
      <c r="K10602">
        <v>2</v>
      </c>
    </row>
    <row r="10603" spans="1:11" x14ac:dyDescent="0.25">
      <c r="A10603">
        <v>2000</v>
      </c>
      <c r="B10603">
        <v>620</v>
      </c>
      <c r="C10603">
        <v>1</v>
      </c>
      <c r="D10603">
        <v>724</v>
      </c>
      <c r="E10603" t="s">
        <v>11</v>
      </c>
      <c r="F10603">
        <v>8212</v>
      </c>
      <c r="G10603">
        <v>8</v>
      </c>
      <c r="H10603">
        <v>2094775</v>
      </c>
      <c r="I10603">
        <v>2094775</v>
      </c>
      <c r="J10603">
        <v>7422854</v>
      </c>
      <c r="K10603">
        <v>2</v>
      </c>
    </row>
    <row r="10604" spans="1:11" x14ac:dyDescent="0.25">
      <c r="A10604">
        <v>2000</v>
      </c>
      <c r="B10604">
        <v>620</v>
      </c>
      <c r="C10604">
        <v>1</v>
      </c>
      <c r="D10604">
        <v>724</v>
      </c>
      <c r="E10604" t="s">
        <v>11</v>
      </c>
      <c r="F10604">
        <v>7783</v>
      </c>
      <c r="G10604">
        <v>8</v>
      </c>
      <c r="H10604">
        <v>2259014</v>
      </c>
      <c r="I10604">
        <v>2259014</v>
      </c>
      <c r="J10604">
        <v>29504725</v>
      </c>
      <c r="K10604">
        <v>2</v>
      </c>
    </row>
    <row r="10605" spans="1:11" x14ac:dyDescent="0.25">
      <c r="A10605">
        <v>2000</v>
      </c>
      <c r="B10605">
        <v>620</v>
      </c>
      <c r="C10605">
        <v>1</v>
      </c>
      <c r="D10605">
        <v>724</v>
      </c>
      <c r="E10605" t="s">
        <v>11</v>
      </c>
      <c r="F10605">
        <v>8947</v>
      </c>
      <c r="G10605">
        <v>8</v>
      </c>
      <c r="H10605">
        <v>2646378</v>
      </c>
      <c r="I10605">
        <v>2646378</v>
      </c>
      <c r="J10605">
        <v>8795768</v>
      </c>
      <c r="K10605">
        <v>2</v>
      </c>
    </row>
    <row r="10606" spans="1:11" x14ac:dyDescent="0.25">
      <c r="A10606">
        <v>2000</v>
      </c>
      <c r="B10606">
        <v>620</v>
      </c>
      <c r="C10606">
        <v>1</v>
      </c>
      <c r="D10606">
        <v>724</v>
      </c>
      <c r="E10606" t="s">
        <v>11</v>
      </c>
      <c r="F10606">
        <v>7415</v>
      </c>
      <c r="G10606">
        <v>8</v>
      </c>
      <c r="H10606">
        <v>2836040</v>
      </c>
      <c r="I10606">
        <v>2836040</v>
      </c>
      <c r="J10606">
        <v>34812739</v>
      </c>
      <c r="K10606">
        <v>2</v>
      </c>
    </row>
    <row r="10607" spans="1:11" x14ac:dyDescent="0.25">
      <c r="A10607">
        <v>2000</v>
      </c>
      <c r="B10607">
        <v>620</v>
      </c>
      <c r="C10607">
        <v>1</v>
      </c>
      <c r="D10607">
        <v>724</v>
      </c>
      <c r="E10607" t="s">
        <v>11</v>
      </c>
      <c r="F10607">
        <v>2926</v>
      </c>
      <c r="G10607">
        <v>8</v>
      </c>
      <c r="H10607">
        <v>3370211</v>
      </c>
      <c r="I10607">
        <v>3370211</v>
      </c>
      <c r="J10607">
        <v>4227722</v>
      </c>
      <c r="K10607">
        <v>2</v>
      </c>
    </row>
    <row r="10608" spans="1:11" x14ac:dyDescent="0.25">
      <c r="A10608">
        <v>2000</v>
      </c>
      <c r="B10608">
        <v>620</v>
      </c>
      <c r="C10608">
        <v>1</v>
      </c>
      <c r="D10608">
        <v>724</v>
      </c>
      <c r="E10608" t="s">
        <v>11</v>
      </c>
      <c r="F10608">
        <v>7414</v>
      </c>
      <c r="G10608">
        <v>8</v>
      </c>
      <c r="H10608">
        <v>3432386</v>
      </c>
      <c r="I10608">
        <v>3432386</v>
      </c>
      <c r="J10608">
        <v>22132518</v>
      </c>
      <c r="K10608">
        <v>2</v>
      </c>
    </row>
    <row r="10609" spans="1:11" x14ac:dyDescent="0.25">
      <c r="A10609">
        <v>2000</v>
      </c>
      <c r="B10609">
        <v>620</v>
      </c>
      <c r="C10609">
        <v>1</v>
      </c>
      <c r="D10609">
        <v>724</v>
      </c>
      <c r="E10609" t="s">
        <v>11</v>
      </c>
      <c r="F10609">
        <v>8124</v>
      </c>
      <c r="G10609">
        <v>8</v>
      </c>
      <c r="H10609">
        <v>4576570</v>
      </c>
      <c r="I10609">
        <v>4576570</v>
      </c>
      <c r="J10609">
        <v>33151034</v>
      </c>
      <c r="K10609">
        <v>2</v>
      </c>
    </row>
    <row r="10610" spans="1:11" x14ac:dyDescent="0.25">
      <c r="A10610">
        <v>2000</v>
      </c>
      <c r="B10610">
        <v>620</v>
      </c>
      <c r="C10610">
        <v>1</v>
      </c>
      <c r="D10610">
        <v>724</v>
      </c>
      <c r="E10610" t="s">
        <v>11</v>
      </c>
      <c r="F10610">
        <v>6359</v>
      </c>
      <c r="G10610">
        <v>8</v>
      </c>
      <c r="H10610">
        <v>9240447</v>
      </c>
      <c r="I10610">
        <v>9240447</v>
      </c>
      <c r="J10610">
        <v>9354614</v>
      </c>
      <c r="K10610">
        <v>2</v>
      </c>
    </row>
    <row r="10611" spans="1:11" x14ac:dyDescent="0.25">
      <c r="A10611">
        <v>2000</v>
      </c>
      <c r="B10611">
        <v>620</v>
      </c>
      <c r="C10611">
        <v>1</v>
      </c>
      <c r="D10611">
        <v>724</v>
      </c>
      <c r="E10611" t="s">
        <v>11</v>
      </c>
      <c r="F10611">
        <v>2483</v>
      </c>
      <c r="G10611">
        <v>8</v>
      </c>
      <c r="H10611">
        <v>22917659</v>
      </c>
      <c r="I10611">
        <v>22917659</v>
      </c>
      <c r="J10611">
        <v>20083246</v>
      </c>
      <c r="K10611">
        <v>2</v>
      </c>
    </row>
    <row r="10612" spans="1:11" x14ac:dyDescent="0.25">
      <c r="A10612">
        <v>2000</v>
      </c>
      <c r="B10612">
        <v>620</v>
      </c>
      <c r="C10612">
        <v>1</v>
      </c>
      <c r="D10612">
        <v>724</v>
      </c>
      <c r="E10612" t="s">
        <v>11</v>
      </c>
      <c r="F10612">
        <v>8841</v>
      </c>
      <c r="G10612">
        <v>8</v>
      </c>
      <c r="H10612">
        <v>123391</v>
      </c>
      <c r="I10612">
        <v>123391</v>
      </c>
      <c r="J10612">
        <v>8589174</v>
      </c>
      <c r="K10612">
        <v>4</v>
      </c>
    </row>
    <row r="10613" spans="1:11" x14ac:dyDescent="0.25">
      <c r="A10613">
        <v>2000</v>
      </c>
      <c r="B10613">
        <v>620</v>
      </c>
      <c r="C10613">
        <v>1</v>
      </c>
      <c r="D10613">
        <v>724</v>
      </c>
      <c r="E10613" t="s">
        <v>11</v>
      </c>
      <c r="F10613">
        <v>7642</v>
      </c>
      <c r="G10613">
        <v>8</v>
      </c>
      <c r="H10613">
        <v>329006</v>
      </c>
      <c r="I10613">
        <v>329006</v>
      </c>
      <c r="J10613">
        <v>2673295</v>
      </c>
      <c r="K10613">
        <v>4</v>
      </c>
    </row>
    <row r="10614" spans="1:11" x14ac:dyDescent="0.25">
      <c r="A10614">
        <v>2000</v>
      </c>
      <c r="B10614">
        <v>620</v>
      </c>
      <c r="C10614">
        <v>1</v>
      </c>
      <c r="D10614">
        <v>724</v>
      </c>
      <c r="E10614" t="s">
        <v>11</v>
      </c>
      <c r="F10614">
        <v>6880</v>
      </c>
      <c r="G10614">
        <v>8</v>
      </c>
      <c r="H10614">
        <v>0</v>
      </c>
      <c r="I10614">
        <v>0</v>
      </c>
      <c r="J10614">
        <v>83</v>
      </c>
      <c r="K10614">
        <v>6</v>
      </c>
    </row>
    <row r="10615" spans="1:11" x14ac:dyDescent="0.25">
      <c r="A10615">
        <v>2000</v>
      </c>
      <c r="B10615">
        <v>620</v>
      </c>
      <c r="C10615">
        <v>1</v>
      </c>
      <c r="D10615">
        <v>724</v>
      </c>
      <c r="E10615" t="s">
        <v>11</v>
      </c>
      <c r="F10615">
        <v>8461</v>
      </c>
      <c r="G10615">
        <v>8</v>
      </c>
      <c r="H10615">
        <v>3716</v>
      </c>
      <c r="I10615">
        <v>3716</v>
      </c>
      <c r="J10615">
        <v>73953</v>
      </c>
      <c r="K10615">
        <v>6</v>
      </c>
    </row>
    <row r="10616" spans="1:11" x14ac:dyDescent="0.25">
      <c r="A10616">
        <v>2000</v>
      </c>
      <c r="B10616">
        <v>620</v>
      </c>
      <c r="C10616">
        <v>1</v>
      </c>
      <c r="D10616">
        <v>724</v>
      </c>
      <c r="E10616" t="s">
        <v>11</v>
      </c>
      <c r="F10616">
        <v>6899</v>
      </c>
      <c r="G10616">
        <v>8</v>
      </c>
      <c r="H10616">
        <v>6517</v>
      </c>
      <c r="I10616">
        <v>6517</v>
      </c>
      <c r="J10616">
        <v>62416</v>
      </c>
      <c r="K10616">
        <v>6</v>
      </c>
    </row>
    <row r="10617" spans="1:11" x14ac:dyDescent="0.25">
      <c r="A10617">
        <v>2000</v>
      </c>
      <c r="B10617">
        <v>620</v>
      </c>
      <c r="C10617">
        <v>1</v>
      </c>
      <c r="D10617">
        <v>724</v>
      </c>
      <c r="E10617" t="s">
        <v>11</v>
      </c>
      <c r="F10617">
        <v>7439</v>
      </c>
      <c r="G10617">
        <v>8</v>
      </c>
      <c r="H10617">
        <v>138001</v>
      </c>
      <c r="I10617">
        <v>138001</v>
      </c>
      <c r="J10617">
        <v>2433740</v>
      </c>
      <c r="K10617">
        <v>6</v>
      </c>
    </row>
    <row r="10618" spans="1:11" x14ac:dyDescent="0.25">
      <c r="A10618">
        <v>2000</v>
      </c>
      <c r="B10618">
        <v>620</v>
      </c>
      <c r="C10618">
        <v>1</v>
      </c>
      <c r="D10618">
        <v>724</v>
      </c>
      <c r="E10618" t="s">
        <v>11</v>
      </c>
      <c r="F10618">
        <v>7764</v>
      </c>
      <c r="G10618">
        <v>8</v>
      </c>
      <c r="H10618">
        <v>159121</v>
      </c>
      <c r="I10618">
        <v>159121</v>
      </c>
      <c r="J10618">
        <v>80550730</v>
      </c>
      <c r="K10618">
        <v>6</v>
      </c>
    </row>
    <row r="10619" spans="1:11" x14ac:dyDescent="0.25">
      <c r="A10619">
        <v>2000</v>
      </c>
      <c r="B10619">
        <v>620</v>
      </c>
      <c r="C10619">
        <v>1</v>
      </c>
      <c r="D10619">
        <v>724</v>
      </c>
      <c r="E10619" t="s">
        <v>11</v>
      </c>
      <c r="F10619">
        <v>8465</v>
      </c>
      <c r="G10619">
        <v>8</v>
      </c>
      <c r="H10619">
        <v>216554</v>
      </c>
      <c r="I10619">
        <v>216554</v>
      </c>
      <c r="J10619">
        <v>11634980</v>
      </c>
      <c r="K10619">
        <v>6</v>
      </c>
    </row>
    <row r="10620" spans="1:11" x14ac:dyDescent="0.25">
      <c r="A10620">
        <v>2000</v>
      </c>
      <c r="B10620">
        <v>620</v>
      </c>
      <c r="C10620">
        <v>1</v>
      </c>
      <c r="D10620">
        <v>724</v>
      </c>
      <c r="E10620" t="s">
        <v>11</v>
      </c>
      <c r="F10620">
        <v>8749</v>
      </c>
      <c r="G10620">
        <v>8</v>
      </c>
      <c r="H10620">
        <v>519042</v>
      </c>
      <c r="I10620">
        <v>519042</v>
      </c>
      <c r="J10620">
        <v>12496885</v>
      </c>
      <c r="K10620">
        <v>6</v>
      </c>
    </row>
    <row r="10621" spans="1:11" x14ac:dyDescent="0.25">
      <c r="A10621">
        <v>2000</v>
      </c>
      <c r="B10621">
        <v>620</v>
      </c>
      <c r="C10621">
        <v>1</v>
      </c>
      <c r="D10621">
        <v>724</v>
      </c>
      <c r="E10621" t="s">
        <v>11</v>
      </c>
      <c r="F10621">
        <v>5416</v>
      </c>
      <c r="G10621">
        <v>8</v>
      </c>
      <c r="H10621">
        <v>539758</v>
      </c>
      <c r="I10621">
        <v>539758</v>
      </c>
      <c r="J10621">
        <v>8431382</v>
      </c>
      <c r="K10621">
        <v>6</v>
      </c>
    </row>
    <row r="10622" spans="1:11" x14ac:dyDescent="0.25">
      <c r="A10622">
        <v>2000</v>
      </c>
      <c r="B10622">
        <v>620</v>
      </c>
      <c r="C10622">
        <v>1</v>
      </c>
      <c r="D10622">
        <v>724</v>
      </c>
      <c r="E10622" t="s">
        <v>11</v>
      </c>
      <c r="F10622">
        <v>8429</v>
      </c>
      <c r="G10622">
        <v>8</v>
      </c>
      <c r="H10622">
        <v>685860</v>
      </c>
      <c r="I10622">
        <v>685860</v>
      </c>
      <c r="J10622">
        <v>15091922</v>
      </c>
      <c r="K10622">
        <v>6</v>
      </c>
    </row>
    <row r="10623" spans="1:11" x14ac:dyDescent="0.25">
      <c r="A10623">
        <v>2000</v>
      </c>
      <c r="B10623">
        <v>620</v>
      </c>
      <c r="C10623">
        <v>1</v>
      </c>
      <c r="D10623">
        <v>724</v>
      </c>
      <c r="E10623" t="s">
        <v>11</v>
      </c>
      <c r="F10623">
        <v>7499</v>
      </c>
      <c r="G10623">
        <v>8</v>
      </c>
      <c r="H10623">
        <v>1156440</v>
      </c>
      <c r="I10623">
        <v>1156440</v>
      </c>
      <c r="J10623">
        <v>9633746</v>
      </c>
      <c r="K10623">
        <v>6</v>
      </c>
    </row>
    <row r="10624" spans="1:11" x14ac:dyDescent="0.25">
      <c r="A10624">
        <v>2000</v>
      </c>
      <c r="B10624">
        <v>620</v>
      </c>
      <c r="C10624">
        <v>1</v>
      </c>
      <c r="D10624">
        <v>724</v>
      </c>
      <c r="E10624" t="s">
        <v>11</v>
      </c>
      <c r="F10624">
        <v>8439</v>
      </c>
      <c r="G10624">
        <v>8</v>
      </c>
      <c r="H10624">
        <v>1769646</v>
      </c>
      <c r="I10624">
        <v>1769646</v>
      </c>
      <c r="J10624">
        <v>54094586</v>
      </c>
      <c r="K10624">
        <v>6</v>
      </c>
    </row>
    <row r="10625" spans="1:11" x14ac:dyDescent="0.25">
      <c r="A10625">
        <v>2000</v>
      </c>
      <c r="B10625">
        <v>620</v>
      </c>
      <c r="C10625">
        <v>1</v>
      </c>
      <c r="D10625">
        <v>724</v>
      </c>
      <c r="E10625" t="s">
        <v>11</v>
      </c>
      <c r="F10625">
        <v>8822</v>
      </c>
      <c r="G10625">
        <v>8</v>
      </c>
      <c r="H10625">
        <v>3852939</v>
      </c>
      <c r="I10625">
        <v>3852939</v>
      </c>
      <c r="J10625">
        <v>42980618</v>
      </c>
      <c r="K10625">
        <v>6</v>
      </c>
    </row>
    <row r="10626" spans="1:11" x14ac:dyDescent="0.25">
      <c r="A10626">
        <v>2000</v>
      </c>
      <c r="B10626">
        <v>620</v>
      </c>
      <c r="C10626">
        <v>1</v>
      </c>
      <c r="D10626">
        <v>724</v>
      </c>
      <c r="E10626" t="s">
        <v>11</v>
      </c>
      <c r="F10626">
        <v>4311</v>
      </c>
      <c r="G10626">
        <v>8</v>
      </c>
      <c r="H10626">
        <v>4958259</v>
      </c>
      <c r="I10626">
        <v>4958259</v>
      </c>
      <c r="J10626">
        <v>1431553</v>
      </c>
      <c r="K10626">
        <v>6</v>
      </c>
    </row>
    <row r="10627" spans="1:11" x14ac:dyDescent="0.25">
      <c r="A10627">
        <v>2000</v>
      </c>
      <c r="B10627">
        <v>620</v>
      </c>
      <c r="C10627">
        <v>1</v>
      </c>
      <c r="D10627">
        <v>724</v>
      </c>
      <c r="E10627" t="s">
        <v>11</v>
      </c>
      <c r="F10627">
        <v>8942</v>
      </c>
      <c r="G10627">
        <v>8</v>
      </c>
      <c r="H10627">
        <v>6639734</v>
      </c>
      <c r="I10627">
        <v>6639734</v>
      </c>
      <c r="J10627">
        <v>79195595</v>
      </c>
      <c r="K10627">
        <v>6</v>
      </c>
    </row>
    <row r="10628" spans="1:11" x14ac:dyDescent="0.25">
      <c r="A10628">
        <v>2000</v>
      </c>
      <c r="B10628">
        <v>620</v>
      </c>
      <c r="C10628">
        <v>1</v>
      </c>
      <c r="D10628">
        <v>724</v>
      </c>
      <c r="E10628" t="s">
        <v>11</v>
      </c>
      <c r="F10628">
        <v>5239</v>
      </c>
      <c r="G10628">
        <v>8</v>
      </c>
      <c r="H10628">
        <v>13309750</v>
      </c>
      <c r="I10628">
        <v>13309750</v>
      </c>
      <c r="J10628">
        <v>4228333</v>
      </c>
      <c r="K10628">
        <v>6</v>
      </c>
    </row>
    <row r="10629" spans="1:11" x14ac:dyDescent="0.25">
      <c r="A10629">
        <v>2000</v>
      </c>
      <c r="B10629">
        <v>620</v>
      </c>
      <c r="C10629">
        <v>1</v>
      </c>
      <c r="D10629">
        <v>724</v>
      </c>
      <c r="E10629" t="s">
        <v>11</v>
      </c>
      <c r="F10629">
        <v>5137</v>
      </c>
      <c r="G10629">
        <v>8</v>
      </c>
      <c r="H10629">
        <v>16073992</v>
      </c>
      <c r="I10629">
        <v>16073992</v>
      </c>
      <c r="J10629">
        <v>10790100</v>
      </c>
      <c r="K10629">
        <v>6</v>
      </c>
    </row>
    <row r="10630" spans="1:11" x14ac:dyDescent="0.25">
      <c r="A10630">
        <v>2000</v>
      </c>
      <c r="B10630">
        <v>620</v>
      </c>
      <c r="C10630">
        <v>1</v>
      </c>
      <c r="D10630">
        <v>724</v>
      </c>
      <c r="E10630" t="s">
        <v>11</v>
      </c>
      <c r="F10630">
        <v>5833</v>
      </c>
      <c r="G10630">
        <v>8</v>
      </c>
      <c r="H10630">
        <v>41413064</v>
      </c>
      <c r="I10630">
        <v>41413064</v>
      </c>
      <c r="J10630">
        <v>54636200</v>
      </c>
      <c r="K10630">
        <v>6</v>
      </c>
    </row>
    <row r="10631" spans="1:11" x14ac:dyDescent="0.25">
      <c r="A10631">
        <v>2001</v>
      </c>
      <c r="B10631">
        <v>620</v>
      </c>
      <c r="C10631">
        <v>1</v>
      </c>
      <c r="D10631">
        <v>724</v>
      </c>
      <c r="E10631" t="s">
        <v>11</v>
      </c>
      <c r="F10631">
        <v>742</v>
      </c>
      <c r="G10631">
        <v>8</v>
      </c>
      <c r="H10631">
        <v>3</v>
      </c>
      <c r="I10631">
        <v>3</v>
      </c>
      <c r="J10631">
        <v>19</v>
      </c>
      <c r="K10631">
        <v>0</v>
      </c>
    </row>
    <row r="10632" spans="1:11" x14ac:dyDescent="0.25">
      <c r="A10632">
        <v>2001</v>
      </c>
      <c r="B10632">
        <v>620</v>
      </c>
      <c r="C10632">
        <v>1</v>
      </c>
      <c r="D10632">
        <v>724</v>
      </c>
      <c r="E10632" t="s">
        <v>11</v>
      </c>
      <c r="F10632">
        <v>2518</v>
      </c>
      <c r="G10632">
        <v>8</v>
      </c>
      <c r="H10632">
        <v>5</v>
      </c>
      <c r="I10632">
        <v>5</v>
      </c>
      <c r="J10632">
        <v>51</v>
      </c>
      <c r="K10632">
        <v>0</v>
      </c>
    </row>
    <row r="10633" spans="1:11" x14ac:dyDescent="0.25">
      <c r="A10633">
        <v>2001</v>
      </c>
      <c r="B10633">
        <v>620</v>
      </c>
      <c r="C10633">
        <v>1</v>
      </c>
      <c r="D10633">
        <v>724</v>
      </c>
      <c r="E10633" t="s">
        <v>11</v>
      </c>
      <c r="F10633">
        <v>2652</v>
      </c>
      <c r="G10633">
        <v>8</v>
      </c>
      <c r="H10633">
        <v>8</v>
      </c>
      <c r="I10633">
        <v>8</v>
      </c>
      <c r="J10633">
        <v>12</v>
      </c>
      <c r="K10633">
        <v>0</v>
      </c>
    </row>
    <row r="10634" spans="1:11" x14ac:dyDescent="0.25">
      <c r="A10634">
        <v>2001</v>
      </c>
      <c r="B10634">
        <v>620</v>
      </c>
      <c r="C10634">
        <v>1</v>
      </c>
      <c r="D10634">
        <v>724</v>
      </c>
      <c r="E10634" t="s">
        <v>11</v>
      </c>
      <c r="F10634">
        <v>2911</v>
      </c>
      <c r="G10634">
        <v>8</v>
      </c>
      <c r="H10634">
        <v>8</v>
      </c>
      <c r="I10634">
        <v>8</v>
      </c>
      <c r="J10634">
        <v>209</v>
      </c>
      <c r="K10634">
        <v>0</v>
      </c>
    </row>
    <row r="10635" spans="1:11" x14ac:dyDescent="0.25">
      <c r="A10635">
        <v>2001</v>
      </c>
      <c r="B10635">
        <v>620</v>
      </c>
      <c r="C10635">
        <v>1</v>
      </c>
      <c r="D10635">
        <v>724</v>
      </c>
      <c r="E10635" t="s">
        <v>11</v>
      </c>
      <c r="F10635">
        <v>6642</v>
      </c>
      <c r="G10635">
        <v>8</v>
      </c>
      <c r="H10635">
        <v>9</v>
      </c>
      <c r="I10635">
        <v>9</v>
      </c>
      <c r="J10635">
        <v>580</v>
      </c>
      <c r="K10635">
        <v>0</v>
      </c>
    </row>
    <row r="10636" spans="1:11" x14ac:dyDescent="0.25">
      <c r="A10636">
        <v>2001</v>
      </c>
      <c r="B10636">
        <v>620</v>
      </c>
      <c r="C10636">
        <v>1</v>
      </c>
      <c r="D10636">
        <v>724</v>
      </c>
      <c r="E10636" t="s">
        <v>11</v>
      </c>
      <c r="F10636">
        <v>6812</v>
      </c>
      <c r="G10636">
        <v>8</v>
      </c>
      <c r="H10636">
        <v>12</v>
      </c>
      <c r="I10636">
        <v>12</v>
      </c>
      <c r="J10636">
        <v>207853</v>
      </c>
      <c r="K10636">
        <v>0</v>
      </c>
    </row>
    <row r="10637" spans="1:11" x14ac:dyDescent="0.25">
      <c r="A10637">
        <v>2001</v>
      </c>
      <c r="B10637">
        <v>620</v>
      </c>
      <c r="C10637">
        <v>1</v>
      </c>
      <c r="D10637">
        <v>724</v>
      </c>
      <c r="E10637" t="s">
        <v>11</v>
      </c>
      <c r="F10637">
        <v>6576</v>
      </c>
      <c r="G10637">
        <v>8</v>
      </c>
      <c r="H10637">
        <v>22</v>
      </c>
      <c r="I10637">
        <v>22</v>
      </c>
      <c r="J10637">
        <v>589</v>
      </c>
      <c r="K10637">
        <v>0</v>
      </c>
    </row>
    <row r="10638" spans="1:11" x14ac:dyDescent="0.25">
      <c r="A10638">
        <v>2001</v>
      </c>
      <c r="B10638">
        <v>620</v>
      </c>
      <c r="C10638">
        <v>1</v>
      </c>
      <c r="D10638">
        <v>724</v>
      </c>
      <c r="E10638" t="s">
        <v>11</v>
      </c>
      <c r="F10638">
        <v>6671</v>
      </c>
      <c r="G10638">
        <v>8</v>
      </c>
      <c r="H10638">
        <v>86</v>
      </c>
      <c r="I10638">
        <v>86</v>
      </c>
      <c r="J10638">
        <v>172263</v>
      </c>
      <c r="K10638">
        <v>0</v>
      </c>
    </row>
    <row r="10639" spans="1:11" x14ac:dyDescent="0.25">
      <c r="A10639">
        <v>2001</v>
      </c>
      <c r="B10639">
        <v>620</v>
      </c>
      <c r="C10639">
        <v>1</v>
      </c>
      <c r="D10639">
        <v>724</v>
      </c>
      <c r="E10639" t="s">
        <v>11</v>
      </c>
      <c r="F10639">
        <v>5415</v>
      </c>
      <c r="G10639">
        <v>8</v>
      </c>
      <c r="H10639">
        <v>92</v>
      </c>
      <c r="I10639">
        <v>92</v>
      </c>
      <c r="J10639">
        <v>110836</v>
      </c>
      <c r="K10639">
        <v>0</v>
      </c>
    </row>
    <row r="10640" spans="1:11" x14ac:dyDescent="0.25">
      <c r="A10640">
        <v>2001</v>
      </c>
      <c r="B10640">
        <v>620</v>
      </c>
      <c r="C10640">
        <v>1</v>
      </c>
      <c r="D10640">
        <v>724</v>
      </c>
      <c r="E10640" t="s">
        <v>11</v>
      </c>
      <c r="F10640">
        <v>6674</v>
      </c>
      <c r="G10640">
        <v>8</v>
      </c>
      <c r="H10640">
        <v>99</v>
      </c>
      <c r="I10640">
        <v>99</v>
      </c>
      <c r="J10640">
        <v>303757</v>
      </c>
      <c r="K10640">
        <v>0</v>
      </c>
    </row>
    <row r="10641" spans="1:11" x14ac:dyDescent="0.25">
      <c r="A10641">
        <v>2001</v>
      </c>
      <c r="B10641">
        <v>620</v>
      </c>
      <c r="C10641">
        <v>1</v>
      </c>
      <c r="D10641">
        <v>724</v>
      </c>
      <c r="E10641" t="s">
        <v>11</v>
      </c>
      <c r="F10641">
        <v>3353</v>
      </c>
      <c r="G10641">
        <v>8</v>
      </c>
      <c r="H10641">
        <v>117</v>
      </c>
      <c r="I10641">
        <v>117</v>
      </c>
      <c r="J10641">
        <v>872</v>
      </c>
      <c r="K10641">
        <v>0</v>
      </c>
    </row>
    <row r="10642" spans="1:11" x14ac:dyDescent="0.25">
      <c r="A10642">
        <v>2001</v>
      </c>
      <c r="B10642">
        <v>620</v>
      </c>
      <c r="C10642">
        <v>1</v>
      </c>
      <c r="D10642">
        <v>724</v>
      </c>
      <c r="E10642" t="s">
        <v>11</v>
      </c>
      <c r="F10642">
        <v>2633</v>
      </c>
      <c r="G10642">
        <v>8</v>
      </c>
      <c r="H10642">
        <v>284</v>
      </c>
      <c r="I10642">
        <v>284</v>
      </c>
      <c r="J10642">
        <v>1083</v>
      </c>
      <c r="K10642">
        <v>0</v>
      </c>
    </row>
    <row r="10643" spans="1:11" x14ac:dyDescent="0.25">
      <c r="A10643">
        <v>2001</v>
      </c>
      <c r="B10643">
        <v>620</v>
      </c>
      <c r="C10643">
        <v>1</v>
      </c>
      <c r="D10643">
        <v>724</v>
      </c>
      <c r="E10643" t="s">
        <v>11</v>
      </c>
      <c r="F10643">
        <v>7131</v>
      </c>
      <c r="G10643">
        <v>8</v>
      </c>
      <c r="H10643">
        <v>326</v>
      </c>
      <c r="I10643">
        <v>326</v>
      </c>
      <c r="J10643">
        <v>7127</v>
      </c>
      <c r="K10643">
        <v>0</v>
      </c>
    </row>
    <row r="10644" spans="1:11" x14ac:dyDescent="0.25">
      <c r="A10644">
        <v>2001</v>
      </c>
      <c r="B10644">
        <v>620</v>
      </c>
      <c r="C10644">
        <v>1</v>
      </c>
      <c r="D10644">
        <v>724</v>
      </c>
      <c r="E10644" t="s">
        <v>11</v>
      </c>
      <c r="F10644">
        <v>2614</v>
      </c>
      <c r="G10644">
        <v>8</v>
      </c>
      <c r="H10644">
        <v>469</v>
      </c>
      <c r="I10644">
        <v>469</v>
      </c>
      <c r="J10644">
        <v>2206</v>
      </c>
      <c r="K10644">
        <v>0</v>
      </c>
    </row>
    <row r="10645" spans="1:11" x14ac:dyDescent="0.25">
      <c r="A10645">
        <v>2001</v>
      </c>
      <c r="B10645">
        <v>620</v>
      </c>
      <c r="C10645">
        <v>1</v>
      </c>
      <c r="D10645">
        <v>724</v>
      </c>
      <c r="E10645" t="s">
        <v>11</v>
      </c>
      <c r="F10645">
        <v>721</v>
      </c>
      <c r="G10645">
        <v>8</v>
      </c>
      <c r="H10645">
        <v>512</v>
      </c>
      <c r="I10645">
        <v>512</v>
      </c>
      <c r="J10645">
        <v>2823</v>
      </c>
      <c r="K10645">
        <v>0</v>
      </c>
    </row>
    <row r="10646" spans="1:11" x14ac:dyDescent="0.25">
      <c r="A10646">
        <v>2001</v>
      </c>
      <c r="B10646">
        <v>620</v>
      </c>
      <c r="C10646">
        <v>1</v>
      </c>
      <c r="D10646">
        <v>724</v>
      </c>
      <c r="E10646" t="s">
        <v>11</v>
      </c>
      <c r="F10646">
        <v>7187</v>
      </c>
      <c r="G10646">
        <v>8</v>
      </c>
      <c r="H10646">
        <v>603</v>
      </c>
      <c r="I10646">
        <v>603</v>
      </c>
      <c r="J10646">
        <v>6678</v>
      </c>
      <c r="K10646">
        <v>0</v>
      </c>
    </row>
    <row r="10647" spans="1:11" x14ac:dyDescent="0.25">
      <c r="A10647">
        <v>2001</v>
      </c>
      <c r="B10647">
        <v>620</v>
      </c>
      <c r="C10647">
        <v>1</v>
      </c>
      <c r="D10647">
        <v>724</v>
      </c>
      <c r="E10647" t="s">
        <v>11</v>
      </c>
      <c r="F10647">
        <v>6518</v>
      </c>
      <c r="G10647">
        <v>8</v>
      </c>
      <c r="H10647">
        <v>625</v>
      </c>
      <c r="I10647">
        <v>625</v>
      </c>
      <c r="J10647">
        <v>3235</v>
      </c>
      <c r="K10647">
        <v>0</v>
      </c>
    </row>
    <row r="10648" spans="1:11" x14ac:dyDescent="0.25">
      <c r="A10648">
        <v>2001</v>
      </c>
      <c r="B10648">
        <v>620</v>
      </c>
      <c r="C10648">
        <v>1</v>
      </c>
      <c r="D10648">
        <v>724</v>
      </c>
      <c r="E10648" t="s">
        <v>11</v>
      </c>
      <c r="F10648">
        <v>6511</v>
      </c>
      <c r="G10648">
        <v>8</v>
      </c>
      <c r="H10648">
        <v>654</v>
      </c>
      <c r="I10648">
        <v>654</v>
      </c>
      <c r="J10648">
        <v>18641</v>
      </c>
      <c r="K10648">
        <v>0</v>
      </c>
    </row>
    <row r="10649" spans="1:11" x14ac:dyDescent="0.25">
      <c r="A10649">
        <v>2001</v>
      </c>
      <c r="B10649">
        <v>620</v>
      </c>
      <c r="C10649">
        <v>1</v>
      </c>
      <c r="D10649">
        <v>724</v>
      </c>
      <c r="E10649" t="s">
        <v>11</v>
      </c>
      <c r="F10649">
        <v>611</v>
      </c>
      <c r="G10649">
        <v>8</v>
      </c>
      <c r="H10649">
        <v>827</v>
      </c>
      <c r="I10649">
        <v>827</v>
      </c>
      <c r="J10649">
        <v>1044</v>
      </c>
      <c r="K10649">
        <v>0</v>
      </c>
    </row>
    <row r="10650" spans="1:11" x14ac:dyDescent="0.25">
      <c r="A10650">
        <v>2001</v>
      </c>
      <c r="B10650">
        <v>620</v>
      </c>
      <c r="C10650">
        <v>1</v>
      </c>
      <c r="D10650">
        <v>724</v>
      </c>
      <c r="E10650" t="s">
        <v>11</v>
      </c>
      <c r="F10650">
        <v>6673</v>
      </c>
      <c r="G10650">
        <v>8</v>
      </c>
      <c r="H10650">
        <v>992</v>
      </c>
      <c r="I10650">
        <v>992</v>
      </c>
      <c r="J10650">
        <v>51059</v>
      </c>
      <c r="K10650">
        <v>0</v>
      </c>
    </row>
    <row r="10651" spans="1:11" x14ac:dyDescent="0.25">
      <c r="A10651">
        <v>2001</v>
      </c>
      <c r="B10651">
        <v>620</v>
      </c>
      <c r="C10651">
        <v>1</v>
      </c>
      <c r="D10651">
        <v>724</v>
      </c>
      <c r="E10651" t="s">
        <v>11</v>
      </c>
      <c r="F10651">
        <v>2890</v>
      </c>
      <c r="G10651">
        <v>8</v>
      </c>
      <c r="H10651">
        <v>1083</v>
      </c>
      <c r="I10651">
        <v>1083</v>
      </c>
      <c r="J10651">
        <v>64206</v>
      </c>
      <c r="K10651">
        <v>0</v>
      </c>
    </row>
    <row r="10652" spans="1:11" x14ac:dyDescent="0.25">
      <c r="A10652">
        <v>2001</v>
      </c>
      <c r="B10652">
        <v>620</v>
      </c>
      <c r="C10652">
        <v>1</v>
      </c>
      <c r="D10652">
        <v>724</v>
      </c>
      <c r="E10652" t="s">
        <v>11</v>
      </c>
      <c r="F10652">
        <v>5249</v>
      </c>
      <c r="G10652">
        <v>8</v>
      </c>
      <c r="H10652">
        <v>1171</v>
      </c>
      <c r="I10652">
        <v>1171</v>
      </c>
      <c r="J10652">
        <v>38736</v>
      </c>
      <c r="K10652">
        <v>0</v>
      </c>
    </row>
    <row r="10653" spans="1:11" x14ac:dyDescent="0.25">
      <c r="A10653">
        <v>2001</v>
      </c>
      <c r="B10653">
        <v>620</v>
      </c>
      <c r="C10653">
        <v>1</v>
      </c>
      <c r="D10653">
        <v>724</v>
      </c>
      <c r="E10653" t="s">
        <v>11</v>
      </c>
      <c r="F10653">
        <v>7149</v>
      </c>
      <c r="G10653">
        <v>8</v>
      </c>
      <c r="H10653">
        <v>1205</v>
      </c>
      <c r="I10653">
        <v>1205</v>
      </c>
      <c r="J10653">
        <v>71225</v>
      </c>
      <c r="K10653">
        <v>0</v>
      </c>
    </row>
    <row r="10654" spans="1:11" x14ac:dyDescent="0.25">
      <c r="A10654">
        <v>2001</v>
      </c>
      <c r="B10654">
        <v>620</v>
      </c>
      <c r="C10654">
        <v>1</v>
      </c>
      <c r="D10654">
        <v>724</v>
      </c>
      <c r="E10654" t="s">
        <v>11</v>
      </c>
      <c r="F10654">
        <v>4233</v>
      </c>
      <c r="G10654">
        <v>8</v>
      </c>
      <c r="H10654">
        <v>1240</v>
      </c>
      <c r="I10654">
        <v>1240</v>
      </c>
      <c r="J10654">
        <v>1902</v>
      </c>
      <c r="K10654">
        <v>0</v>
      </c>
    </row>
    <row r="10655" spans="1:11" x14ac:dyDescent="0.25">
      <c r="A10655">
        <v>2001</v>
      </c>
      <c r="B10655">
        <v>620</v>
      </c>
      <c r="C10655">
        <v>1</v>
      </c>
      <c r="D10655">
        <v>724</v>
      </c>
      <c r="E10655" t="s">
        <v>11</v>
      </c>
      <c r="F10655">
        <v>8974</v>
      </c>
      <c r="G10655">
        <v>8</v>
      </c>
      <c r="H10655">
        <v>1324</v>
      </c>
      <c r="I10655">
        <v>1324</v>
      </c>
      <c r="J10655">
        <v>164632</v>
      </c>
      <c r="K10655">
        <v>0</v>
      </c>
    </row>
    <row r="10656" spans="1:11" x14ac:dyDescent="0.25">
      <c r="A10656">
        <v>2001</v>
      </c>
      <c r="B10656">
        <v>620</v>
      </c>
      <c r="C10656">
        <v>1</v>
      </c>
      <c r="D10656">
        <v>724</v>
      </c>
      <c r="E10656" t="s">
        <v>11</v>
      </c>
      <c r="F10656">
        <v>6880</v>
      </c>
      <c r="G10656">
        <v>8</v>
      </c>
      <c r="H10656">
        <v>1378</v>
      </c>
      <c r="I10656">
        <v>1378</v>
      </c>
      <c r="J10656">
        <v>5224</v>
      </c>
      <c r="K10656">
        <v>0</v>
      </c>
    </row>
    <row r="10657" spans="1:11" x14ac:dyDescent="0.25">
      <c r="A10657">
        <v>2001</v>
      </c>
      <c r="B10657">
        <v>620</v>
      </c>
      <c r="C10657">
        <v>1</v>
      </c>
      <c r="D10657">
        <v>724</v>
      </c>
      <c r="E10657" t="s">
        <v>11</v>
      </c>
      <c r="F10657">
        <v>7129</v>
      </c>
      <c r="G10657">
        <v>8</v>
      </c>
      <c r="H10657">
        <v>1822</v>
      </c>
      <c r="I10657">
        <v>1822</v>
      </c>
      <c r="J10657">
        <v>49450</v>
      </c>
      <c r="K10657">
        <v>0</v>
      </c>
    </row>
    <row r="10658" spans="1:11" x14ac:dyDescent="0.25">
      <c r="A10658">
        <v>2001</v>
      </c>
      <c r="B10658">
        <v>620</v>
      </c>
      <c r="C10658">
        <v>1</v>
      </c>
      <c r="D10658">
        <v>724</v>
      </c>
      <c r="E10658" t="s">
        <v>11</v>
      </c>
      <c r="F10658">
        <v>4239</v>
      </c>
      <c r="G10658">
        <v>8</v>
      </c>
      <c r="H10658">
        <v>1848</v>
      </c>
      <c r="I10658">
        <v>1848</v>
      </c>
      <c r="J10658">
        <v>3211</v>
      </c>
      <c r="K10658">
        <v>0</v>
      </c>
    </row>
    <row r="10659" spans="1:11" x14ac:dyDescent="0.25">
      <c r="A10659">
        <v>2001</v>
      </c>
      <c r="B10659">
        <v>620</v>
      </c>
      <c r="C10659">
        <v>1</v>
      </c>
      <c r="D10659">
        <v>724</v>
      </c>
      <c r="E10659" t="s">
        <v>11</v>
      </c>
      <c r="F10659">
        <v>2225</v>
      </c>
      <c r="G10659">
        <v>8</v>
      </c>
      <c r="H10659">
        <v>2000</v>
      </c>
      <c r="I10659">
        <v>2000</v>
      </c>
      <c r="J10659">
        <v>2912</v>
      </c>
      <c r="K10659">
        <v>0</v>
      </c>
    </row>
    <row r="10660" spans="1:11" x14ac:dyDescent="0.25">
      <c r="A10660">
        <v>2001</v>
      </c>
      <c r="B10660">
        <v>620</v>
      </c>
      <c r="C10660">
        <v>1</v>
      </c>
      <c r="D10660">
        <v>724</v>
      </c>
      <c r="E10660" t="s">
        <v>11</v>
      </c>
      <c r="F10660">
        <v>2742</v>
      </c>
      <c r="G10660">
        <v>8</v>
      </c>
      <c r="H10660">
        <v>2500</v>
      </c>
      <c r="I10660">
        <v>2500</v>
      </c>
      <c r="J10660">
        <v>1597</v>
      </c>
      <c r="K10660">
        <v>0</v>
      </c>
    </row>
    <row r="10661" spans="1:11" x14ac:dyDescent="0.25">
      <c r="A10661">
        <v>2001</v>
      </c>
      <c r="B10661">
        <v>620</v>
      </c>
      <c r="C10661">
        <v>1</v>
      </c>
      <c r="D10661">
        <v>724</v>
      </c>
      <c r="E10661" t="s">
        <v>11</v>
      </c>
      <c r="F10661">
        <v>9610</v>
      </c>
      <c r="G10661">
        <v>8</v>
      </c>
      <c r="H10661">
        <v>2690</v>
      </c>
      <c r="I10661">
        <v>2690</v>
      </c>
      <c r="J10661">
        <v>327236</v>
      </c>
      <c r="K10661">
        <v>0</v>
      </c>
    </row>
    <row r="10662" spans="1:11" x14ac:dyDescent="0.25">
      <c r="A10662">
        <v>2001</v>
      </c>
      <c r="B10662">
        <v>620</v>
      </c>
      <c r="C10662">
        <v>1</v>
      </c>
      <c r="D10662">
        <v>724</v>
      </c>
      <c r="E10662" t="s">
        <v>11</v>
      </c>
      <c r="F10662">
        <v>2712</v>
      </c>
      <c r="G10662">
        <v>8</v>
      </c>
      <c r="H10662">
        <v>3000</v>
      </c>
      <c r="I10662">
        <v>3000</v>
      </c>
      <c r="J10662">
        <v>651</v>
      </c>
      <c r="K10662">
        <v>0</v>
      </c>
    </row>
    <row r="10663" spans="1:11" x14ac:dyDescent="0.25">
      <c r="A10663">
        <v>2001</v>
      </c>
      <c r="B10663">
        <v>620</v>
      </c>
      <c r="C10663">
        <v>1</v>
      </c>
      <c r="D10663">
        <v>724</v>
      </c>
      <c r="E10663" t="s">
        <v>11</v>
      </c>
      <c r="F10663">
        <v>115</v>
      </c>
      <c r="G10663">
        <v>8</v>
      </c>
      <c r="H10663">
        <v>3329</v>
      </c>
      <c r="I10663">
        <v>3329</v>
      </c>
      <c r="J10663">
        <v>9231</v>
      </c>
      <c r="K10663">
        <v>0</v>
      </c>
    </row>
    <row r="10664" spans="1:11" x14ac:dyDescent="0.25">
      <c r="A10664">
        <v>2001</v>
      </c>
      <c r="B10664">
        <v>620</v>
      </c>
      <c r="C10664">
        <v>1</v>
      </c>
      <c r="D10664">
        <v>724</v>
      </c>
      <c r="E10664" t="s">
        <v>11</v>
      </c>
      <c r="F10664">
        <v>2119</v>
      </c>
      <c r="G10664">
        <v>8</v>
      </c>
      <c r="H10664">
        <v>3542</v>
      </c>
      <c r="I10664">
        <v>3542</v>
      </c>
      <c r="J10664">
        <v>35255</v>
      </c>
      <c r="K10664">
        <v>0</v>
      </c>
    </row>
    <row r="10665" spans="1:11" x14ac:dyDescent="0.25">
      <c r="A10665">
        <v>2001</v>
      </c>
      <c r="B10665">
        <v>620</v>
      </c>
      <c r="C10665">
        <v>1</v>
      </c>
      <c r="D10665">
        <v>724</v>
      </c>
      <c r="E10665" t="s">
        <v>11</v>
      </c>
      <c r="F10665">
        <v>8989</v>
      </c>
      <c r="G10665">
        <v>8</v>
      </c>
      <c r="H10665">
        <v>3674</v>
      </c>
      <c r="I10665">
        <v>3674</v>
      </c>
      <c r="J10665">
        <v>139276</v>
      </c>
      <c r="K10665">
        <v>0</v>
      </c>
    </row>
    <row r="10666" spans="1:11" x14ac:dyDescent="0.25">
      <c r="A10666">
        <v>2001</v>
      </c>
      <c r="B10666">
        <v>620</v>
      </c>
      <c r="C10666">
        <v>1</v>
      </c>
      <c r="D10666">
        <v>724</v>
      </c>
      <c r="E10666" t="s">
        <v>11</v>
      </c>
      <c r="F10666">
        <v>6545</v>
      </c>
      <c r="G10666">
        <v>8</v>
      </c>
      <c r="H10666">
        <v>3688</v>
      </c>
      <c r="I10666">
        <v>3688</v>
      </c>
      <c r="J10666">
        <v>21587</v>
      </c>
      <c r="K10666">
        <v>0</v>
      </c>
    </row>
    <row r="10667" spans="1:11" x14ac:dyDescent="0.25">
      <c r="A10667">
        <v>2001</v>
      </c>
      <c r="B10667">
        <v>620</v>
      </c>
      <c r="C10667">
        <v>1</v>
      </c>
      <c r="D10667">
        <v>724</v>
      </c>
      <c r="E10667" t="s">
        <v>11</v>
      </c>
      <c r="F10667">
        <v>564</v>
      </c>
      <c r="G10667">
        <v>8</v>
      </c>
      <c r="H10667">
        <v>3933</v>
      </c>
      <c r="I10667">
        <v>3933</v>
      </c>
      <c r="J10667">
        <v>13446</v>
      </c>
      <c r="K10667">
        <v>0</v>
      </c>
    </row>
    <row r="10668" spans="1:11" x14ac:dyDescent="0.25">
      <c r="A10668">
        <v>2001</v>
      </c>
      <c r="B10668">
        <v>620</v>
      </c>
      <c r="C10668">
        <v>1</v>
      </c>
      <c r="D10668">
        <v>724</v>
      </c>
      <c r="E10668" t="s">
        <v>11</v>
      </c>
      <c r="F10668">
        <v>7929</v>
      </c>
      <c r="G10668">
        <v>8</v>
      </c>
      <c r="H10668">
        <v>4383</v>
      </c>
      <c r="I10668">
        <v>4383</v>
      </c>
      <c r="J10668">
        <v>795921</v>
      </c>
      <c r="K10668">
        <v>0</v>
      </c>
    </row>
    <row r="10669" spans="1:11" x14ac:dyDescent="0.25">
      <c r="A10669">
        <v>2001</v>
      </c>
      <c r="B10669">
        <v>620</v>
      </c>
      <c r="C10669">
        <v>1</v>
      </c>
      <c r="D10669">
        <v>724</v>
      </c>
      <c r="E10669" t="s">
        <v>11</v>
      </c>
      <c r="F10669">
        <v>6121</v>
      </c>
      <c r="G10669">
        <v>8</v>
      </c>
      <c r="H10669">
        <v>5151</v>
      </c>
      <c r="I10669">
        <v>5151</v>
      </c>
      <c r="J10669">
        <v>97067</v>
      </c>
      <c r="K10669">
        <v>0</v>
      </c>
    </row>
    <row r="10670" spans="1:11" x14ac:dyDescent="0.25">
      <c r="A10670">
        <v>2001</v>
      </c>
      <c r="B10670">
        <v>620</v>
      </c>
      <c r="C10670">
        <v>1</v>
      </c>
      <c r="D10670">
        <v>724</v>
      </c>
      <c r="E10670" t="s">
        <v>11</v>
      </c>
      <c r="F10670">
        <v>5122</v>
      </c>
      <c r="G10670">
        <v>8</v>
      </c>
      <c r="H10670">
        <v>5346</v>
      </c>
      <c r="I10670">
        <v>5346</v>
      </c>
      <c r="J10670">
        <v>41033</v>
      </c>
      <c r="K10670">
        <v>0</v>
      </c>
    </row>
    <row r="10671" spans="1:11" x14ac:dyDescent="0.25">
      <c r="A10671">
        <v>2001</v>
      </c>
      <c r="B10671">
        <v>620</v>
      </c>
      <c r="C10671">
        <v>1</v>
      </c>
      <c r="D10671">
        <v>724</v>
      </c>
      <c r="E10671" t="s">
        <v>11</v>
      </c>
      <c r="F10671">
        <v>9710</v>
      </c>
      <c r="G10671">
        <v>8</v>
      </c>
      <c r="H10671">
        <v>5782</v>
      </c>
      <c r="I10671">
        <v>5782</v>
      </c>
      <c r="J10671">
        <v>47261578</v>
      </c>
      <c r="K10671">
        <v>0</v>
      </c>
    </row>
    <row r="10672" spans="1:11" x14ac:dyDescent="0.25">
      <c r="A10672">
        <v>2001</v>
      </c>
      <c r="B10672">
        <v>620</v>
      </c>
      <c r="C10672">
        <v>1</v>
      </c>
      <c r="D10672">
        <v>724</v>
      </c>
      <c r="E10672" t="s">
        <v>11</v>
      </c>
      <c r="F10672">
        <v>6852</v>
      </c>
      <c r="G10672">
        <v>8</v>
      </c>
      <c r="H10672">
        <v>7537</v>
      </c>
      <c r="I10672">
        <v>7537</v>
      </c>
      <c r="J10672">
        <v>42608</v>
      </c>
      <c r="K10672">
        <v>0</v>
      </c>
    </row>
    <row r="10673" spans="1:11" x14ac:dyDescent="0.25">
      <c r="A10673">
        <v>2001</v>
      </c>
      <c r="B10673">
        <v>620</v>
      </c>
      <c r="C10673">
        <v>1</v>
      </c>
      <c r="D10673">
        <v>724</v>
      </c>
      <c r="E10673" t="s">
        <v>11</v>
      </c>
      <c r="F10673">
        <v>6899</v>
      </c>
      <c r="G10673">
        <v>8</v>
      </c>
      <c r="H10673">
        <v>7931</v>
      </c>
      <c r="I10673">
        <v>7931</v>
      </c>
      <c r="J10673">
        <v>59462</v>
      </c>
      <c r="K10673">
        <v>0</v>
      </c>
    </row>
    <row r="10674" spans="1:11" x14ac:dyDescent="0.25">
      <c r="A10674">
        <v>2001</v>
      </c>
      <c r="B10674">
        <v>620</v>
      </c>
      <c r="C10674">
        <v>1</v>
      </c>
      <c r="D10674">
        <v>724</v>
      </c>
      <c r="E10674" t="s">
        <v>11</v>
      </c>
      <c r="F10674">
        <v>2815</v>
      </c>
      <c r="G10674">
        <v>8</v>
      </c>
      <c r="H10674">
        <v>8000</v>
      </c>
      <c r="I10674">
        <v>8000</v>
      </c>
      <c r="J10674">
        <v>2076</v>
      </c>
      <c r="K10674">
        <v>0</v>
      </c>
    </row>
    <row r="10675" spans="1:11" x14ac:dyDescent="0.25">
      <c r="A10675">
        <v>2001</v>
      </c>
      <c r="B10675">
        <v>620</v>
      </c>
      <c r="C10675">
        <v>1</v>
      </c>
      <c r="D10675">
        <v>724</v>
      </c>
      <c r="E10675" t="s">
        <v>11</v>
      </c>
      <c r="F10675">
        <v>2683</v>
      </c>
      <c r="G10675">
        <v>8</v>
      </c>
      <c r="H10675">
        <v>9049</v>
      </c>
      <c r="I10675">
        <v>9049</v>
      </c>
      <c r="J10675">
        <v>59441</v>
      </c>
      <c r="K10675">
        <v>0</v>
      </c>
    </row>
    <row r="10676" spans="1:11" x14ac:dyDescent="0.25">
      <c r="A10676">
        <v>2001</v>
      </c>
      <c r="B10676">
        <v>620</v>
      </c>
      <c r="C10676">
        <v>1</v>
      </c>
      <c r="D10676">
        <v>724</v>
      </c>
      <c r="E10676" t="s">
        <v>11</v>
      </c>
      <c r="F10676">
        <v>6130</v>
      </c>
      <c r="G10676">
        <v>8</v>
      </c>
      <c r="H10676">
        <v>10688</v>
      </c>
      <c r="I10676">
        <v>10688</v>
      </c>
      <c r="J10676">
        <v>590610</v>
      </c>
      <c r="K10676">
        <v>0</v>
      </c>
    </row>
    <row r="10677" spans="1:11" x14ac:dyDescent="0.25">
      <c r="A10677">
        <v>2001</v>
      </c>
      <c r="B10677">
        <v>620</v>
      </c>
      <c r="C10677">
        <v>1</v>
      </c>
      <c r="D10677">
        <v>724</v>
      </c>
      <c r="E10677" t="s">
        <v>11</v>
      </c>
      <c r="F10677">
        <v>7112</v>
      </c>
      <c r="G10677">
        <v>8</v>
      </c>
      <c r="H10677">
        <v>11151</v>
      </c>
      <c r="I10677">
        <v>11151</v>
      </c>
      <c r="J10677">
        <v>110166</v>
      </c>
      <c r="K10677">
        <v>0</v>
      </c>
    </row>
    <row r="10678" spans="1:11" x14ac:dyDescent="0.25">
      <c r="A10678">
        <v>2001</v>
      </c>
      <c r="B10678">
        <v>620</v>
      </c>
      <c r="C10678">
        <v>1</v>
      </c>
      <c r="D10678">
        <v>724</v>
      </c>
      <c r="E10678" t="s">
        <v>11</v>
      </c>
      <c r="F10678">
        <v>2114</v>
      </c>
      <c r="G10678">
        <v>8</v>
      </c>
      <c r="H10678">
        <v>12224</v>
      </c>
      <c r="I10678">
        <v>12224</v>
      </c>
      <c r="J10678">
        <v>18080</v>
      </c>
      <c r="K10678">
        <v>0</v>
      </c>
    </row>
    <row r="10679" spans="1:11" x14ac:dyDescent="0.25">
      <c r="A10679">
        <v>2001</v>
      </c>
      <c r="B10679">
        <v>620</v>
      </c>
      <c r="C10679">
        <v>1</v>
      </c>
      <c r="D10679">
        <v>724</v>
      </c>
      <c r="E10679" t="s">
        <v>11</v>
      </c>
      <c r="F10679">
        <v>6549</v>
      </c>
      <c r="G10679">
        <v>8</v>
      </c>
      <c r="H10679">
        <v>12455</v>
      </c>
      <c r="I10679">
        <v>12455</v>
      </c>
      <c r="J10679">
        <v>116439</v>
      </c>
      <c r="K10679">
        <v>0</v>
      </c>
    </row>
    <row r="10680" spans="1:11" x14ac:dyDescent="0.25">
      <c r="A10680">
        <v>2001</v>
      </c>
      <c r="B10680">
        <v>620</v>
      </c>
      <c r="C10680">
        <v>1</v>
      </c>
      <c r="D10680">
        <v>724</v>
      </c>
      <c r="E10680" t="s">
        <v>11</v>
      </c>
      <c r="F10680">
        <v>7742</v>
      </c>
      <c r="G10680">
        <v>8</v>
      </c>
      <c r="H10680">
        <v>13265</v>
      </c>
      <c r="I10680">
        <v>13265</v>
      </c>
      <c r="J10680">
        <v>3180190</v>
      </c>
      <c r="K10680">
        <v>0</v>
      </c>
    </row>
    <row r="10681" spans="1:11" x14ac:dyDescent="0.25">
      <c r="A10681">
        <v>2001</v>
      </c>
      <c r="B10681">
        <v>620</v>
      </c>
      <c r="C10681">
        <v>1</v>
      </c>
      <c r="D10681">
        <v>724</v>
      </c>
      <c r="E10681" t="s">
        <v>11</v>
      </c>
      <c r="F10681">
        <v>3330</v>
      </c>
      <c r="G10681">
        <v>8</v>
      </c>
      <c r="H10681">
        <v>15064</v>
      </c>
      <c r="I10681">
        <v>15064</v>
      </c>
      <c r="J10681">
        <v>16745</v>
      </c>
      <c r="K10681">
        <v>0</v>
      </c>
    </row>
    <row r="10682" spans="1:11" x14ac:dyDescent="0.25">
      <c r="A10682">
        <v>2001</v>
      </c>
      <c r="B10682">
        <v>620</v>
      </c>
      <c r="C10682">
        <v>1</v>
      </c>
      <c r="D10682">
        <v>724</v>
      </c>
      <c r="E10682" t="s">
        <v>11</v>
      </c>
      <c r="F10682">
        <v>7723</v>
      </c>
      <c r="G10682">
        <v>8</v>
      </c>
      <c r="H10682">
        <v>17569</v>
      </c>
      <c r="I10682">
        <v>17569</v>
      </c>
      <c r="J10682">
        <v>893808</v>
      </c>
      <c r="K10682">
        <v>0</v>
      </c>
    </row>
    <row r="10683" spans="1:11" x14ac:dyDescent="0.25">
      <c r="A10683">
        <v>2001</v>
      </c>
      <c r="B10683">
        <v>620</v>
      </c>
      <c r="C10683">
        <v>1</v>
      </c>
      <c r="D10683">
        <v>724</v>
      </c>
      <c r="E10683" t="s">
        <v>11</v>
      </c>
      <c r="F10683">
        <v>7411</v>
      </c>
      <c r="G10683">
        <v>8</v>
      </c>
      <c r="H10683">
        <v>18519</v>
      </c>
      <c r="I10683">
        <v>18519</v>
      </c>
      <c r="J10683">
        <v>170958</v>
      </c>
      <c r="K10683">
        <v>0</v>
      </c>
    </row>
    <row r="10684" spans="1:11" x14ac:dyDescent="0.25">
      <c r="A10684">
        <v>2001</v>
      </c>
      <c r="B10684">
        <v>620</v>
      </c>
      <c r="C10684">
        <v>1</v>
      </c>
      <c r="D10684">
        <v>724</v>
      </c>
      <c r="E10684" t="s">
        <v>11</v>
      </c>
      <c r="F10684">
        <v>7246</v>
      </c>
      <c r="G10684">
        <v>8</v>
      </c>
      <c r="H10684">
        <v>18675</v>
      </c>
      <c r="I10684">
        <v>18675</v>
      </c>
      <c r="J10684">
        <v>775950</v>
      </c>
      <c r="K10684">
        <v>0</v>
      </c>
    </row>
    <row r="10685" spans="1:11" x14ac:dyDescent="0.25">
      <c r="A10685">
        <v>2001</v>
      </c>
      <c r="B10685">
        <v>620</v>
      </c>
      <c r="C10685">
        <v>1</v>
      </c>
      <c r="D10685">
        <v>724</v>
      </c>
      <c r="E10685" t="s">
        <v>11</v>
      </c>
      <c r="F10685">
        <v>2686</v>
      </c>
      <c r="G10685">
        <v>8</v>
      </c>
      <c r="H10685">
        <v>19989</v>
      </c>
      <c r="I10685">
        <v>19989</v>
      </c>
      <c r="J10685">
        <v>18506</v>
      </c>
      <c r="K10685">
        <v>0</v>
      </c>
    </row>
    <row r="10686" spans="1:11" x14ac:dyDescent="0.25">
      <c r="A10686">
        <v>2001</v>
      </c>
      <c r="B10686">
        <v>620</v>
      </c>
      <c r="C10686">
        <v>1</v>
      </c>
      <c r="D10686">
        <v>724</v>
      </c>
      <c r="E10686" t="s">
        <v>11</v>
      </c>
      <c r="F10686">
        <v>2687</v>
      </c>
      <c r="G10686">
        <v>8</v>
      </c>
      <c r="H10686">
        <v>20016</v>
      </c>
      <c r="I10686">
        <v>20016</v>
      </c>
      <c r="J10686">
        <v>56244</v>
      </c>
      <c r="K10686">
        <v>0</v>
      </c>
    </row>
    <row r="10687" spans="1:11" x14ac:dyDescent="0.25">
      <c r="A10687">
        <v>2001</v>
      </c>
      <c r="B10687">
        <v>620</v>
      </c>
      <c r="C10687">
        <v>1</v>
      </c>
      <c r="D10687">
        <v>724</v>
      </c>
      <c r="E10687" t="s">
        <v>11</v>
      </c>
      <c r="F10687">
        <v>6597</v>
      </c>
      <c r="G10687">
        <v>8</v>
      </c>
      <c r="H10687">
        <v>20042</v>
      </c>
      <c r="I10687">
        <v>20042</v>
      </c>
      <c r="J10687">
        <v>77160</v>
      </c>
      <c r="K10687">
        <v>0</v>
      </c>
    </row>
    <row r="10688" spans="1:11" x14ac:dyDescent="0.25">
      <c r="A10688">
        <v>2001</v>
      </c>
      <c r="B10688">
        <v>620</v>
      </c>
      <c r="C10688">
        <v>1</v>
      </c>
      <c r="D10688">
        <v>724</v>
      </c>
      <c r="E10688" t="s">
        <v>11</v>
      </c>
      <c r="F10688">
        <v>6831</v>
      </c>
      <c r="G10688">
        <v>8</v>
      </c>
      <c r="H10688">
        <v>22198</v>
      </c>
      <c r="I10688">
        <v>22198</v>
      </c>
      <c r="J10688">
        <v>144794</v>
      </c>
      <c r="K10688">
        <v>0</v>
      </c>
    </row>
    <row r="10689" spans="1:11" x14ac:dyDescent="0.25">
      <c r="A10689">
        <v>2001</v>
      </c>
      <c r="B10689">
        <v>620</v>
      </c>
      <c r="C10689">
        <v>1</v>
      </c>
      <c r="D10689">
        <v>724</v>
      </c>
      <c r="E10689" t="s">
        <v>11</v>
      </c>
      <c r="F10689">
        <v>6832</v>
      </c>
      <c r="G10689">
        <v>8</v>
      </c>
      <c r="H10689">
        <v>25880</v>
      </c>
      <c r="I10689">
        <v>25880</v>
      </c>
      <c r="J10689">
        <v>620822</v>
      </c>
      <c r="K10689">
        <v>0</v>
      </c>
    </row>
    <row r="10690" spans="1:11" x14ac:dyDescent="0.25">
      <c r="A10690">
        <v>2001</v>
      </c>
      <c r="B10690">
        <v>620</v>
      </c>
      <c r="C10690">
        <v>1</v>
      </c>
      <c r="D10690">
        <v>724</v>
      </c>
      <c r="E10690" t="s">
        <v>11</v>
      </c>
      <c r="F10690">
        <v>1221</v>
      </c>
      <c r="G10690">
        <v>8</v>
      </c>
      <c r="H10690">
        <v>27273</v>
      </c>
      <c r="I10690">
        <v>27273</v>
      </c>
      <c r="J10690">
        <v>718137</v>
      </c>
      <c r="K10690">
        <v>0</v>
      </c>
    </row>
    <row r="10691" spans="1:11" x14ac:dyDescent="0.25">
      <c r="A10691">
        <v>2001</v>
      </c>
      <c r="B10691">
        <v>620</v>
      </c>
      <c r="C10691">
        <v>1</v>
      </c>
      <c r="D10691">
        <v>724</v>
      </c>
      <c r="E10691" t="s">
        <v>11</v>
      </c>
      <c r="F10691">
        <v>7435</v>
      </c>
      <c r="G10691">
        <v>8</v>
      </c>
      <c r="H10691">
        <v>29699</v>
      </c>
      <c r="I10691">
        <v>29699</v>
      </c>
      <c r="J10691">
        <v>395597</v>
      </c>
      <c r="K10691">
        <v>0</v>
      </c>
    </row>
    <row r="10692" spans="1:11" x14ac:dyDescent="0.25">
      <c r="A10692">
        <v>2001</v>
      </c>
      <c r="B10692">
        <v>620</v>
      </c>
      <c r="C10692">
        <v>1</v>
      </c>
      <c r="D10692">
        <v>724</v>
      </c>
      <c r="E10692" t="s">
        <v>11</v>
      </c>
      <c r="F10692">
        <v>2117</v>
      </c>
      <c r="G10692">
        <v>8</v>
      </c>
      <c r="H10692">
        <v>32385</v>
      </c>
      <c r="I10692">
        <v>32385</v>
      </c>
      <c r="J10692">
        <v>251809</v>
      </c>
      <c r="K10692">
        <v>0</v>
      </c>
    </row>
    <row r="10693" spans="1:11" x14ac:dyDescent="0.25">
      <c r="A10693">
        <v>2001</v>
      </c>
      <c r="B10693">
        <v>620</v>
      </c>
      <c r="C10693">
        <v>1</v>
      </c>
      <c r="D10693">
        <v>724</v>
      </c>
      <c r="E10693" t="s">
        <v>11</v>
      </c>
      <c r="F10693">
        <v>7169</v>
      </c>
      <c r="G10693">
        <v>8</v>
      </c>
      <c r="H10693">
        <v>41598</v>
      </c>
      <c r="I10693">
        <v>41598</v>
      </c>
      <c r="J10693">
        <v>652511</v>
      </c>
      <c r="K10693">
        <v>0</v>
      </c>
    </row>
    <row r="10694" spans="1:11" x14ac:dyDescent="0.25">
      <c r="A10694">
        <v>2001</v>
      </c>
      <c r="B10694">
        <v>620</v>
      </c>
      <c r="C10694">
        <v>1</v>
      </c>
      <c r="D10694">
        <v>724</v>
      </c>
      <c r="E10694" t="s">
        <v>11</v>
      </c>
      <c r="F10694">
        <v>2640</v>
      </c>
      <c r="G10694">
        <v>8</v>
      </c>
      <c r="H10694">
        <v>41729</v>
      </c>
      <c r="I10694">
        <v>41729</v>
      </c>
      <c r="J10694">
        <v>8354</v>
      </c>
      <c r="K10694">
        <v>0</v>
      </c>
    </row>
    <row r="10695" spans="1:11" x14ac:dyDescent="0.25">
      <c r="A10695">
        <v>2001</v>
      </c>
      <c r="B10695">
        <v>620</v>
      </c>
      <c r="C10695">
        <v>1</v>
      </c>
      <c r="D10695">
        <v>724</v>
      </c>
      <c r="E10695" t="s">
        <v>11</v>
      </c>
      <c r="F10695">
        <v>8483</v>
      </c>
      <c r="G10695">
        <v>8</v>
      </c>
      <c r="H10695">
        <v>41818</v>
      </c>
      <c r="I10695">
        <v>41818</v>
      </c>
      <c r="J10695">
        <v>1239046</v>
      </c>
      <c r="K10695">
        <v>0</v>
      </c>
    </row>
    <row r="10696" spans="1:11" x14ac:dyDescent="0.25">
      <c r="A10696">
        <v>2001</v>
      </c>
      <c r="B10696">
        <v>620</v>
      </c>
      <c r="C10696">
        <v>1</v>
      </c>
      <c r="D10696">
        <v>724</v>
      </c>
      <c r="E10696" t="s">
        <v>11</v>
      </c>
      <c r="F10696">
        <v>8991</v>
      </c>
      <c r="G10696">
        <v>8</v>
      </c>
      <c r="H10696">
        <v>42846</v>
      </c>
      <c r="I10696">
        <v>42846</v>
      </c>
      <c r="J10696">
        <v>753447</v>
      </c>
      <c r="K10696">
        <v>0</v>
      </c>
    </row>
    <row r="10697" spans="1:11" x14ac:dyDescent="0.25">
      <c r="A10697">
        <v>2001</v>
      </c>
      <c r="B10697">
        <v>620</v>
      </c>
      <c r="C10697">
        <v>1</v>
      </c>
      <c r="D10697">
        <v>724</v>
      </c>
      <c r="E10697" t="s">
        <v>11</v>
      </c>
      <c r="F10697">
        <v>5157</v>
      </c>
      <c r="G10697">
        <v>8</v>
      </c>
      <c r="H10697">
        <v>44347</v>
      </c>
      <c r="I10697">
        <v>44347</v>
      </c>
      <c r="J10697">
        <v>297177</v>
      </c>
      <c r="K10697">
        <v>0</v>
      </c>
    </row>
    <row r="10698" spans="1:11" x14ac:dyDescent="0.25">
      <c r="A10698">
        <v>2001</v>
      </c>
      <c r="B10698">
        <v>620</v>
      </c>
      <c r="C10698">
        <v>1</v>
      </c>
      <c r="D10698">
        <v>724</v>
      </c>
      <c r="E10698" t="s">
        <v>11</v>
      </c>
      <c r="F10698">
        <v>2924</v>
      </c>
      <c r="G10698">
        <v>8</v>
      </c>
      <c r="H10698">
        <v>45228</v>
      </c>
      <c r="I10698">
        <v>45228</v>
      </c>
      <c r="J10698">
        <v>130279</v>
      </c>
      <c r="K10698">
        <v>0</v>
      </c>
    </row>
    <row r="10699" spans="1:11" x14ac:dyDescent="0.25">
      <c r="A10699">
        <v>2001</v>
      </c>
      <c r="B10699">
        <v>620</v>
      </c>
      <c r="C10699">
        <v>1</v>
      </c>
      <c r="D10699">
        <v>724</v>
      </c>
      <c r="E10699" t="s">
        <v>11</v>
      </c>
      <c r="F10699">
        <v>4314</v>
      </c>
      <c r="G10699">
        <v>8</v>
      </c>
      <c r="H10699">
        <v>45457</v>
      </c>
      <c r="I10699">
        <v>45457</v>
      </c>
      <c r="J10699">
        <v>147850</v>
      </c>
      <c r="K10699">
        <v>0</v>
      </c>
    </row>
    <row r="10700" spans="1:11" x14ac:dyDescent="0.25">
      <c r="A10700">
        <v>2001</v>
      </c>
      <c r="B10700">
        <v>620</v>
      </c>
      <c r="C10700">
        <v>1</v>
      </c>
      <c r="D10700">
        <v>724</v>
      </c>
      <c r="E10700" t="s">
        <v>11</v>
      </c>
      <c r="F10700">
        <v>5722</v>
      </c>
      <c r="G10700">
        <v>8</v>
      </c>
      <c r="H10700">
        <v>46344</v>
      </c>
      <c r="I10700">
        <v>46344</v>
      </c>
      <c r="J10700">
        <v>168946</v>
      </c>
      <c r="K10700">
        <v>0</v>
      </c>
    </row>
    <row r="10701" spans="1:11" x14ac:dyDescent="0.25">
      <c r="A10701">
        <v>2001</v>
      </c>
      <c r="B10701">
        <v>620</v>
      </c>
      <c r="C10701">
        <v>1</v>
      </c>
      <c r="D10701">
        <v>724</v>
      </c>
      <c r="E10701" t="s">
        <v>11</v>
      </c>
      <c r="F10701">
        <v>2221</v>
      </c>
      <c r="G10701">
        <v>8</v>
      </c>
      <c r="H10701">
        <v>46444</v>
      </c>
      <c r="I10701">
        <v>46444</v>
      </c>
      <c r="J10701">
        <v>49046</v>
      </c>
      <c r="K10701">
        <v>0</v>
      </c>
    </row>
    <row r="10702" spans="1:11" x14ac:dyDescent="0.25">
      <c r="A10702">
        <v>2001</v>
      </c>
      <c r="B10702">
        <v>620</v>
      </c>
      <c r="C10702">
        <v>1</v>
      </c>
      <c r="D10702">
        <v>724</v>
      </c>
      <c r="E10702" t="s">
        <v>11</v>
      </c>
      <c r="F10702">
        <v>5842</v>
      </c>
      <c r="G10702">
        <v>8</v>
      </c>
      <c r="H10702">
        <v>46855</v>
      </c>
      <c r="I10702">
        <v>46855</v>
      </c>
      <c r="J10702">
        <v>82227</v>
      </c>
      <c r="K10702">
        <v>0</v>
      </c>
    </row>
    <row r="10703" spans="1:11" x14ac:dyDescent="0.25">
      <c r="A10703">
        <v>2001</v>
      </c>
      <c r="B10703">
        <v>620</v>
      </c>
      <c r="C10703">
        <v>1</v>
      </c>
      <c r="D10703">
        <v>724</v>
      </c>
      <c r="E10703" t="s">
        <v>11</v>
      </c>
      <c r="F10703">
        <v>2877</v>
      </c>
      <c r="G10703">
        <v>8</v>
      </c>
      <c r="H10703">
        <v>48000</v>
      </c>
      <c r="I10703">
        <v>48000</v>
      </c>
      <c r="J10703">
        <v>10546</v>
      </c>
      <c r="K10703">
        <v>0</v>
      </c>
    </row>
    <row r="10704" spans="1:11" x14ac:dyDescent="0.25">
      <c r="A10704">
        <v>2001</v>
      </c>
      <c r="B10704">
        <v>620</v>
      </c>
      <c r="C10704">
        <v>1</v>
      </c>
      <c r="D10704">
        <v>724</v>
      </c>
      <c r="E10704" t="s">
        <v>11</v>
      </c>
      <c r="F10704">
        <v>6352</v>
      </c>
      <c r="G10704">
        <v>8</v>
      </c>
      <c r="H10704">
        <v>48003</v>
      </c>
      <c r="I10704">
        <v>48003</v>
      </c>
      <c r="J10704">
        <v>226443</v>
      </c>
      <c r="K10704">
        <v>0</v>
      </c>
    </row>
    <row r="10705" spans="1:11" x14ac:dyDescent="0.25">
      <c r="A10705">
        <v>2001</v>
      </c>
      <c r="B10705">
        <v>620</v>
      </c>
      <c r="C10705">
        <v>1</v>
      </c>
      <c r="D10705">
        <v>724</v>
      </c>
      <c r="E10705" t="s">
        <v>11</v>
      </c>
      <c r="F10705">
        <v>4245</v>
      </c>
      <c r="G10705">
        <v>8</v>
      </c>
      <c r="H10705">
        <v>48694</v>
      </c>
      <c r="I10705">
        <v>48694</v>
      </c>
      <c r="J10705">
        <v>54008</v>
      </c>
      <c r="K10705">
        <v>0</v>
      </c>
    </row>
    <row r="10706" spans="1:11" x14ac:dyDescent="0.25">
      <c r="A10706">
        <v>2001</v>
      </c>
      <c r="B10706">
        <v>620</v>
      </c>
      <c r="C10706">
        <v>1</v>
      </c>
      <c r="D10706">
        <v>724</v>
      </c>
      <c r="E10706" t="s">
        <v>11</v>
      </c>
      <c r="F10706">
        <v>3221</v>
      </c>
      <c r="G10706">
        <v>8</v>
      </c>
      <c r="H10706">
        <v>48780</v>
      </c>
      <c r="I10706">
        <v>48780</v>
      </c>
      <c r="J10706">
        <v>4024</v>
      </c>
      <c r="K10706">
        <v>0</v>
      </c>
    </row>
    <row r="10707" spans="1:11" x14ac:dyDescent="0.25">
      <c r="A10707">
        <v>2001</v>
      </c>
      <c r="B10707">
        <v>620</v>
      </c>
      <c r="C10707">
        <v>1</v>
      </c>
      <c r="D10707">
        <v>724</v>
      </c>
      <c r="E10707" t="s">
        <v>11</v>
      </c>
      <c r="F10707">
        <v>6541</v>
      </c>
      <c r="G10707">
        <v>8</v>
      </c>
      <c r="H10707">
        <v>49562</v>
      </c>
      <c r="I10707">
        <v>49562</v>
      </c>
      <c r="J10707">
        <v>476464</v>
      </c>
      <c r="K10707">
        <v>0</v>
      </c>
    </row>
    <row r="10708" spans="1:11" x14ac:dyDescent="0.25">
      <c r="A10708">
        <v>2001</v>
      </c>
      <c r="B10708">
        <v>620</v>
      </c>
      <c r="C10708">
        <v>1</v>
      </c>
      <c r="D10708">
        <v>724</v>
      </c>
      <c r="E10708" t="s">
        <v>11</v>
      </c>
      <c r="F10708">
        <v>2238</v>
      </c>
      <c r="G10708">
        <v>8</v>
      </c>
      <c r="H10708">
        <v>52618</v>
      </c>
      <c r="I10708">
        <v>52618</v>
      </c>
      <c r="J10708">
        <v>17472</v>
      </c>
      <c r="K10708">
        <v>0</v>
      </c>
    </row>
    <row r="10709" spans="1:11" x14ac:dyDescent="0.25">
      <c r="A10709">
        <v>2001</v>
      </c>
      <c r="B10709">
        <v>620</v>
      </c>
      <c r="C10709">
        <v>1</v>
      </c>
      <c r="D10709">
        <v>724</v>
      </c>
      <c r="E10709" t="s">
        <v>11</v>
      </c>
      <c r="F10709">
        <v>6872</v>
      </c>
      <c r="G10709">
        <v>8</v>
      </c>
      <c r="H10709">
        <v>57863</v>
      </c>
      <c r="I10709">
        <v>57863</v>
      </c>
      <c r="J10709">
        <v>289831</v>
      </c>
      <c r="K10709">
        <v>0</v>
      </c>
    </row>
    <row r="10710" spans="1:11" x14ac:dyDescent="0.25">
      <c r="A10710">
        <v>2001</v>
      </c>
      <c r="B10710">
        <v>620</v>
      </c>
      <c r="C10710">
        <v>1</v>
      </c>
      <c r="D10710">
        <v>724</v>
      </c>
      <c r="E10710" t="s">
        <v>11</v>
      </c>
      <c r="F10710">
        <v>2922</v>
      </c>
      <c r="G10710">
        <v>8</v>
      </c>
      <c r="H10710">
        <v>57936</v>
      </c>
      <c r="I10710">
        <v>57936</v>
      </c>
      <c r="J10710">
        <v>114057</v>
      </c>
      <c r="K10710">
        <v>0</v>
      </c>
    </row>
    <row r="10711" spans="1:11" x14ac:dyDescent="0.25">
      <c r="A10711">
        <v>2001</v>
      </c>
      <c r="B10711">
        <v>620</v>
      </c>
      <c r="C10711">
        <v>1</v>
      </c>
      <c r="D10711">
        <v>724</v>
      </c>
      <c r="E10711" t="s">
        <v>11</v>
      </c>
      <c r="F10711">
        <v>6539</v>
      </c>
      <c r="G10711">
        <v>8</v>
      </c>
      <c r="H10711">
        <v>59976</v>
      </c>
      <c r="I10711">
        <v>59976</v>
      </c>
      <c r="J10711">
        <v>813765</v>
      </c>
      <c r="K10711">
        <v>0</v>
      </c>
    </row>
    <row r="10712" spans="1:11" x14ac:dyDescent="0.25">
      <c r="A10712">
        <v>2001</v>
      </c>
      <c r="B10712">
        <v>620</v>
      </c>
      <c r="C10712">
        <v>1</v>
      </c>
      <c r="D10712">
        <v>724</v>
      </c>
      <c r="E10712" t="s">
        <v>11</v>
      </c>
      <c r="F10712">
        <v>7119</v>
      </c>
      <c r="G10712">
        <v>8</v>
      </c>
      <c r="H10712">
        <v>60842</v>
      </c>
      <c r="I10712">
        <v>60842</v>
      </c>
      <c r="J10712">
        <v>288592</v>
      </c>
      <c r="K10712">
        <v>0</v>
      </c>
    </row>
    <row r="10713" spans="1:11" x14ac:dyDescent="0.25">
      <c r="A10713">
        <v>2001</v>
      </c>
      <c r="B10713">
        <v>620</v>
      </c>
      <c r="C10713">
        <v>1</v>
      </c>
      <c r="D10713">
        <v>724</v>
      </c>
      <c r="E10713" t="s">
        <v>11</v>
      </c>
      <c r="F10713">
        <v>741</v>
      </c>
      <c r="G10713">
        <v>8</v>
      </c>
      <c r="H10713">
        <v>61263</v>
      </c>
      <c r="I10713">
        <v>61263</v>
      </c>
      <c r="J10713">
        <v>436262</v>
      </c>
      <c r="K10713">
        <v>0</v>
      </c>
    </row>
    <row r="10714" spans="1:11" x14ac:dyDescent="0.25">
      <c r="A10714">
        <v>2001</v>
      </c>
      <c r="B10714">
        <v>620</v>
      </c>
      <c r="C10714">
        <v>1</v>
      </c>
      <c r="D10714">
        <v>724</v>
      </c>
      <c r="E10714" t="s">
        <v>11</v>
      </c>
      <c r="F10714">
        <v>6811</v>
      </c>
      <c r="G10714">
        <v>8</v>
      </c>
      <c r="H10714">
        <v>61978</v>
      </c>
      <c r="I10714">
        <v>61978</v>
      </c>
      <c r="J10714">
        <v>7372951</v>
      </c>
      <c r="K10714">
        <v>0</v>
      </c>
    </row>
    <row r="10715" spans="1:11" x14ac:dyDescent="0.25">
      <c r="A10715">
        <v>2001</v>
      </c>
      <c r="B10715">
        <v>620</v>
      </c>
      <c r="C10715">
        <v>1</v>
      </c>
      <c r="D10715">
        <v>724</v>
      </c>
      <c r="E10715" t="s">
        <v>11</v>
      </c>
      <c r="F10715">
        <v>5223</v>
      </c>
      <c r="G10715">
        <v>8</v>
      </c>
      <c r="H10715">
        <v>64375</v>
      </c>
      <c r="I10715">
        <v>64375</v>
      </c>
      <c r="J10715">
        <v>863240</v>
      </c>
      <c r="K10715">
        <v>0</v>
      </c>
    </row>
    <row r="10716" spans="1:11" x14ac:dyDescent="0.25">
      <c r="A10716">
        <v>2001</v>
      </c>
      <c r="B10716">
        <v>620</v>
      </c>
      <c r="C10716">
        <v>1</v>
      </c>
      <c r="D10716">
        <v>724</v>
      </c>
      <c r="E10716" t="s">
        <v>11</v>
      </c>
      <c r="F10716">
        <v>5843</v>
      </c>
      <c r="G10716">
        <v>8</v>
      </c>
      <c r="H10716">
        <v>65290</v>
      </c>
      <c r="I10716">
        <v>65290</v>
      </c>
      <c r="J10716">
        <v>263724</v>
      </c>
      <c r="K10716">
        <v>0</v>
      </c>
    </row>
    <row r="10717" spans="1:11" x14ac:dyDescent="0.25">
      <c r="A10717">
        <v>2001</v>
      </c>
      <c r="B10717">
        <v>620</v>
      </c>
      <c r="C10717">
        <v>1</v>
      </c>
      <c r="D10717">
        <v>724</v>
      </c>
      <c r="E10717" t="s">
        <v>11</v>
      </c>
      <c r="F10717">
        <v>6122</v>
      </c>
      <c r="G10717">
        <v>8</v>
      </c>
      <c r="H10717">
        <v>65404</v>
      </c>
      <c r="I10717">
        <v>65404</v>
      </c>
      <c r="J10717">
        <v>473985</v>
      </c>
      <c r="K10717">
        <v>0</v>
      </c>
    </row>
    <row r="10718" spans="1:11" x14ac:dyDescent="0.25">
      <c r="A10718">
        <v>2001</v>
      </c>
      <c r="B10718">
        <v>620</v>
      </c>
      <c r="C10718">
        <v>1</v>
      </c>
      <c r="D10718">
        <v>724</v>
      </c>
      <c r="E10718" t="s">
        <v>11</v>
      </c>
      <c r="F10718">
        <v>7591</v>
      </c>
      <c r="G10718">
        <v>8</v>
      </c>
      <c r="H10718">
        <v>67399</v>
      </c>
      <c r="I10718">
        <v>67399</v>
      </c>
      <c r="J10718">
        <v>2962501</v>
      </c>
      <c r="K10718">
        <v>0</v>
      </c>
    </row>
    <row r="10719" spans="1:11" x14ac:dyDescent="0.25">
      <c r="A10719">
        <v>2001</v>
      </c>
      <c r="B10719">
        <v>620</v>
      </c>
      <c r="C10719">
        <v>1</v>
      </c>
      <c r="D10719">
        <v>724</v>
      </c>
      <c r="E10719" t="s">
        <v>11</v>
      </c>
      <c r="F10719">
        <v>5841</v>
      </c>
      <c r="G10719">
        <v>8</v>
      </c>
      <c r="H10719">
        <v>69044</v>
      </c>
      <c r="I10719">
        <v>69044</v>
      </c>
      <c r="J10719">
        <v>91856</v>
      </c>
      <c r="K10719">
        <v>0</v>
      </c>
    </row>
    <row r="10720" spans="1:11" x14ac:dyDescent="0.25">
      <c r="A10720">
        <v>2001</v>
      </c>
      <c r="B10720">
        <v>620</v>
      </c>
      <c r="C10720">
        <v>1</v>
      </c>
      <c r="D10720">
        <v>724</v>
      </c>
      <c r="E10720" t="s">
        <v>11</v>
      </c>
      <c r="F10720">
        <v>6574</v>
      </c>
      <c r="G10720">
        <v>8</v>
      </c>
      <c r="H10720">
        <v>73995</v>
      </c>
      <c r="I10720">
        <v>73995</v>
      </c>
      <c r="J10720">
        <v>989368</v>
      </c>
      <c r="K10720">
        <v>0</v>
      </c>
    </row>
    <row r="10721" spans="1:11" x14ac:dyDescent="0.25">
      <c r="A10721">
        <v>2001</v>
      </c>
      <c r="B10721">
        <v>620</v>
      </c>
      <c r="C10721">
        <v>1</v>
      </c>
      <c r="D10721">
        <v>724</v>
      </c>
      <c r="E10721" t="s">
        <v>11</v>
      </c>
      <c r="F10721">
        <v>6112</v>
      </c>
      <c r="G10721">
        <v>8</v>
      </c>
      <c r="H10721">
        <v>75221</v>
      </c>
      <c r="I10721">
        <v>75221</v>
      </c>
      <c r="J10721">
        <v>313675</v>
      </c>
      <c r="K10721">
        <v>0</v>
      </c>
    </row>
    <row r="10722" spans="1:11" x14ac:dyDescent="0.25">
      <c r="A10722">
        <v>2001</v>
      </c>
      <c r="B10722">
        <v>620</v>
      </c>
      <c r="C10722">
        <v>1</v>
      </c>
      <c r="D10722">
        <v>724</v>
      </c>
      <c r="E10722" t="s">
        <v>11</v>
      </c>
      <c r="F10722">
        <v>6536</v>
      </c>
      <c r="G10722">
        <v>8</v>
      </c>
      <c r="H10722">
        <v>78097</v>
      </c>
      <c r="I10722">
        <v>78097</v>
      </c>
      <c r="J10722">
        <v>990956</v>
      </c>
      <c r="K10722">
        <v>0</v>
      </c>
    </row>
    <row r="10723" spans="1:11" x14ac:dyDescent="0.25">
      <c r="A10723">
        <v>2001</v>
      </c>
      <c r="B10723">
        <v>620</v>
      </c>
      <c r="C10723">
        <v>1</v>
      </c>
      <c r="D10723">
        <v>724</v>
      </c>
      <c r="E10723" t="s">
        <v>11</v>
      </c>
      <c r="F10723">
        <v>6579</v>
      </c>
      <c r="G10723">
        <v>8</v>
      </c>
      <c r="H10723">
        <v>78561</v>
      </c>
      <c r="I10723">
        <v>78561</v>
      </c>
      <c r="J10723">
        <v>598257</v>
      </c>
      <c r="K10723">
        <v>0</v>
      </c>
    </row>
    <row r="10724" spans="1:11" x14ac:dyDescent="0.25">
      <c r="A10724">
        <v>2001</v>
      </c>
      <c r="B10724">
        <v>620</v>
      </c>
      <c r="C10724">
        <v>1</v>
      </c>
      <c r="D10724">
        <v>724</v>
      </c>
      <c r="E10724" t="s">
        <v>11</v>
      </c>
      <c r="F10724">
        <v>8935</v>
      </c>
      <c r="G10724">
        <v>8</v>
      </c>
      <c r="H10724">
        <v>79515</v>
      </c>
      <c r="I10724">
        <v>79515</v>
      </c>
      <c r="J10724">
        <v>392946</v>
      </c>
      <c r="K10724">
        <v>0</v>
      </c>
    </row>
    <row r="10725" spans="1:11" x14ac:dyDescent="0.25">
      <c r="A10725">
        <v>2001</v>
      </c>
      <c r="B10725">
        <v>620</v>
      </c>
      <c r="C10725">
        <v>1</v>
      </c>
      <c r="D10725">
        <v>724</v>
      </c>
      <c r="E10725" t="s">
        <v>11</v>
      </c>
      <c r="F10725">
        <v>5838</v>
      </c>
      <c r="G10725">
        <v>8</v>
      </c>
      <c r="H10725">
        <v>80223</v>
      </c>
      <c r="I10725">
        <v>80223</v>
      </c>
      <c r="J10725">
        <v>120894</v>
      </c>
      <c r="K10725">
        <v>0</v>
      </c>
    </row>
    <row r="10726" spans="1:11" x14ac:dyDescent="0.25">
      <c r="A10726">
        <v>2001</v>
      </c>
      <c r="B10726">
        <v>620</v>
      </c>
      <c r="C10726">
        <v>1</v>
      </c>
      <c r="D10726">
        <v>724</v>
      </c>
      <c r="E10726" t="s">
        <v>11</v>
      </c>
      <c r="F10726">
        <v>5414</v>
      </c>
      <c r="G10726">
        <v>8</v>
      </c>
      <c r="H10726">
        <v>82340</v>
      </c>
      <c r="I10726">
        <v>82340</v>
      </c>
      <c r="J10726">
        <v>229082</v>
      </c>
      <c r="K10726">
        <v>0</v>
      </c>
    </row>
    <row r="10727" spans="1:11" x14ac:dyDescent="0.25">
      <c r="A10727">
        <v>2001</v>
      </c>
      <c r="B10727">
        <v>620</v>
      </c>
      <c r="C10727">
        <v>1</v>
      </c>
      <c r="D10727">
        <v>724</v>
      </c>
      <c r="E10727" t="s">
        <v>11</v>
      </c>
      <c r="F10727">
        <v>7754</v>
      </c>
      <c r="G10727">
        <v>8</v>
      </c>
      <c r="H10727">
        <v>88132</v>
      </c>
      <c r="I10727">
        <v>88132</v>
      </c>
      <c r="J10727">
        <v>3551001</v>
      </c>
      <c r="K10727">
        <v>0</v>
      </c>
    </row>
    <row r="10728" spans="1:11" x14ac:dyDescent="0.25">
      <c r="A10728">
        <v>2001</v>
      </c>
      <c r="B10728">
        <v>620</v>
      </c>
      <c r="C10728">
        <v>1</v>
      </c>
      <c r="D10728">
        <v>724</v>
      </c>
      <c r="E10728" t="s">
        <v>11</v>
      </c>
      <c r="F10728">
        <v>6115</v>
      </c>
      <c r="G10728">
        <v>8</v>
      </c>
      <c r="H10728">
        <v>93041</v>
      </c>
      <c r="I10728">
        <v>93041</v>
      </c>
      <c r="J10728">
        <v>2419642</v>
      </c>
      <c r="K10728">
        <v>0</v>
      </c>
    </row>
    <row r="10729" spans="1:11" x14ac:dyDescent="0.25">
      <c r="A10729">
        <v>2001</v>
      </c>
      <c r="B10729">
        <v>620</v>
      </c>
      <c r="C10729">
        <v>1</v>
      </c>
      <c r="D10729">
        <v>724</v>
      </c>
      <c r="E10729" t="s">
        <v>11</v>
      </c>
      <c r="F10729">
        <v>2654</v>
      </c>
      <c r="G10729">
        <v>8</v>
      </c>
      <c r="H10729">
        <v>93274</v>
      </c>
      <c r="I10729">
        <v>93274</v>
      </c>
      <c r="J10729">
        <v>183366</v>
      </c>
      <c r="K10729">
        <v>0</v>
      </c>
    </row>
    <row r="10730" spans="1:11" x14ac:dyDescent="0.25">
      <c r="A10730">
        <v>2001</v>
      </c>
      <c r="B10730">
        <v>620</v>
      </c>
      <c r="C10730">
        <v>1</v>
      </c>
      <c r="D10730">
        <v>724</v>
      </c>
      <c r="E10730" t="s">
        <v>11</v>
      </c>
      <c r="F10730">
        <v>4244</v>
      </c>
      <c r="G10730">
        <v>8</v>
      </c>
      <c r="H10730">
        <v>94700</v>
      </c>
      <c r="I10730">
        <v>94700</v>
      </c>
      <c r="J10730">
        <v>31642</v>
      </c>
      <c r="K10730">
        <v>0</v>
      </c>
    </row>
    <row r="10731" spans="1:11" x14ac:dyDescent="0.25">
      <c r="A10731">
        <v>2001</v>
      </c>
      <c r="B10731">
        <v>620</v>
      </c>
      <c r="C10731">
        <v>1</v>
      </c>
      <c r="D10731">
        <v>724</v>
      </c>
      <c r="E10731" t="s">
        <v>11</v>
      </c>
      <c r="F10731">
        <v>8973</v>
      </c>
      <c r="G10731">
        <v>8</v>
      </c>
      <c r="H10731">
        <v>98283</v>
      </c>
      <c r="I10731">
        <v>98283</v>
      </c>
      <c r="J10731">
        <v>13588396</v>
      </c>
      <c r="K10731">
        <v>0</v>
      </c>
    </row>
    <row r="10732" spans="1:11" x14ac:dyDescent="0.25">
      <c r="A10732">
        <v>2001</v>
      </c>
      <c r="B10732">
        <v>620</v>
      </c>
      <c r="C10732">
        <v>1</v>
      </c>
      <c r="D10732">
        <v>724</v>
      </c>
      <c r="E10732" t="s">
        <v>11</v>
      </c>
      <c r="F10732">
        <v>7368</v>
      </c>
      <c r="G10732">
        <v>8</v>
      </c>
      <c r="H10732">
        <v>99011</v>
      </c>
      <c r="I10732">
        <v>99011</v>
      </c>
      <c r="J10732">
        <v>994586</v>
      </c>
      <c r="K10732">
        <v>0</v>
      </c>
    </row>
    <row r="10733" spans="1:11" x14ac:dyDescent="0.25">
      <c r="A10733">
        <v>2001</v>
      </c>
      <c r="B10733">
        <v>620</v>
      </c>
      <c r="C10733">
        <v>1</v>
      </c>
      <c r="D10733">
        <v>724</v>
      </c>
      <c r="E10733" t="s">
        <v>11</v>
      </c>
      <c r="F10733">
        <v>752</v>
      </c>
      <c r="G10733">
        <v>8</v>
      </c>
      <c r="H10733">
        <v>99593</v>
      </c>
      <c r="I10733">
        <v>99593</v>
      </c>
      <c r="J10733">
        <v>258553</v>
      </c>
      <c r="K10733">
        <v>0</v>
      </c>
    </row>
    <row r="10734" spans="1:11" x14ac:dyDescent="0.25">
      <c r="A10734">
        <v>2001</v>
      </c>
      <c r="B10734">
        <v>620</v>
      </c>
      <c r="C10734">
        <v>1</v>
      </c>
      <c r="D10734">
        <v>724</v>
      </c>
      <c r="E10734" t="s">
        <v>11</v>
      </c>
      <c r="F10734">
        <v>6515</v>
      </c>
      <c r="G10734">
        <v>8</v>
      </c>
      <c r="H10734">
        <v>101559</v>
      </c>
      <c r="I10734">
        <v>101559</v>
      </c>
      <c r="J10734">
        <v>504160</v>
      </c>
      <c r="K10734">
        <v>0</v>
      </c>
    </row>
    <row r="10735" spans="1:11" x14ac:dyDescent="0.25">
      <c r="A10735">
        <v>2001</v>
      </c>
      <c r="B10735">
        <v>620</v>
      </c>
      <c r="C10735">
        <v>1</v>
      </c>
      <c r="D10735">
        <v>724</v>
      </c>
      <c r="E10735" t="s">
        <v>11</v>
      </c>
      <c r="F10735">
        <v>6535</v>
      </c>
      <c r="G10735">
        <v>8</v>
      </c>
      <c r="H10735">
        <v>102167</v>
      </c>
      <c r="I10735">
        <v>102167</v>
      </c>
      <c r="J10735">
        <v>1493887</v>
      </c>
      <c r="K10735">
        <v>0</v>
      </c>
    </row>
    <row r="10736" spans="1:11" x14ac:dyDescent="0.25">
      <c r="A10736">
        <v>2001</v>
      </c>
      <c r="B10736">
        <v>620</v>
      </c>
      <c r="C10736">
        <v>1</v>
      </c>
      <c r="D10736">
        <v>724</v>
      </c>
      <c r="E10736" t="s">
        <v>11</v>
      </c>
      <c r="F10736">
        <v>2112</v>
      </c>
      <c r="G10736">
        <v>8</v>
      </c>
      <c r="H10736">
        <v>105162</v>
      </c>
      <c r="I10736">
        <v>105162</v>
      </c>
      <c r="J10736">
        <v>443670</v>
      </c>
      <c r="K10736">
        <v>0</v>
      </c>
    </row>
    <row r="10737" spans="1:11" x14ac:dyDescent="0.25">
      <c r="A10737">
        <v>2001</v>
      </c>
      <c r="B10737">
        <v>620</v>
      </c>
      <c r="C10737">
        <v>1</v>
      </c>
      <c r="D10737">
        <v>724</v>
      </c>
      <c r="E10737" t="s">
        <v>11</v>
      </c>
      <c r="F10737">
        <v>7412</v>
      </c>
      <c r="G10737">
        <v>8</v>
      </c>
      <c r="H10737">
        <v>110415</v>
      </c>
      <c r="I10737">
        <v>110415</v>
      </c>
      <c r="J10737">
        <v>1687985</v>
      </c>
      <c r="K10737">
        <v>0</v>
      </c>
    </row>
    <row r="10738" spans="1:11" x14ac:dyDescent="0.25">
      <c r="A10738">
        <v>2001</v>
      </c>
      <c r="B10738">
        <v>620</v>
      </c>
      <c r="C10738">
        <v>1</v>
      </c>
      <c r="D10738">
        <v>724</v>
      </c>
      <c r="E10738" t="s">
        <v>11</v>
      </c>
      <c r="F10738">
        <v>5851</v>
      </c>
      <c r="G10738">
        <v>8</v>
      </c>
      <c r="H10738">
        <v>113436</v>
      </c>
      <c r="I10738">
        <v>113436</v>
      </c>
      <c r="J10738">
        <v>449706</v>
      </c>
      <c r="K10738">
        <v>0</v>
      </c>
    </row>
    <row r="10739" spans="1:11" x14ac:dyDescent="0.25">
      <c r="A10739">
        <v>2001</v>
      </c>
      <c r="B10739">
        <v>620</v>
      </c>
      <c r="C10739">
        <v>1</v>
      </c>
      <c r="D10739">
        <v>724</v>
      </c>
      <c r="E10739" t="s">
        <v>11</v>
      </c>
      <c r="F10739">
        <v>4241</v>
      </c>
      <c r="G10739">
        <v>8</v>
      </c>
      <c r="H10739">
        <v>113981</v>
      </c>
      <c r="I10739">
        <v>113981</v>
      </c>
      <c r="J10739">
        <v>57786</v>
      </c>
      <c r="K10739">
        <v>0</v>
      </c>
    </row>
    <row r="10740" spans="1:11" x14ac:dyDescent="0.25">
      <c r="A10740">
        <v>2001</v>
      </c>
      <c r="B10740">
        <v>620</v>
      </c>
      <c r="C10740">
        <v>1</v>
      </c>
      <c r="D10740">
        <v>724</v>
      </c>
      <c r="E10740" t="s">
        <v>11</v>
      </c>
      <c r="F10740">
        <v>6871</v>
      </c>
      <c r="G10740">
        <v>8</v>
      </c>
      <c r="H10740">
        <v>114898</v>
      </c>
      <c r="I10740">
        <v>114898</v>
      </c>
      <c r="J10740">
        <v>571779</v>
      </c>
      <c r="K10740">
        <v>0</v>
      </c>
    </row>
    <row r="10741" spans="1:11" x14ac:dyDescent="0.25">
      <c r="A10741">
        <v>2001</v>
      </c>
      <c r="B10741">
        <v>620</v>
      </c>
      <c r="C10741">
        <v>1</v>
      </c>
      <c r="D10741">
        <v>724</v>
      </c>
      <c r="E10741" t="s">
        <v>11</v>
      </c>
      <c r="F10741">
        <v>6638</v>
      </c>
      <c r="G10741">
        <v>8</v>
      </c>
      <c r="H10741">
        <v>115833</v>
      </c>
      <c r="I10741">
        <v>115833</v>
      </c>
      <c r="J10741">
        <v>838351</v>
      </c>
      <c r="K10741">
        <v>0</v>
      </c>
    </row>
    <row r="10742" spans="1:11" x14ac:dyDescent="0.25">
      <c r="A10742">
        <v>2001</v>
      </c>
      <c r="B10742">
        <v>620</v>
      </c>
      <c r="C10742">
        <v>1</v>
      </c>
      <c r="D10742">
        <v>724</v>
      </c>
      <c r="E10742" t="s">
        <v>11</v>
      </c>
      <c r="F10742">
        <v>7269</v>
      </c>
      <c r="G10742">
        <v>8</v>
      </c>
      <c r="H10742">
        <v>118971</v>
      </c>
      <c r="I10742">
        <v>118971</v>
      </c>
      <c r="J10742">
        <v>899899</v>
      </c>
      <c r="K10742">
        <v>0</v>
      </c>
    </row>
    <row r="10743" spans="1:11" x14ac:dyDescent="0.25">
      <c r="A10743">
        <v>2001</v>
      </c>
      <c r="B10743">
        <v>620</v>
      </c>
      <c r="C10743">
        <v>1</v>
      </c>
      <c r="D10743">
        <v>724</v>
      </c>
      <c r="E10743" t="s">
        <v>11</v>
      </c>
      <c r="F10743">
        <v>343</v>
      </c>
      <c r="G10743">
        <v>8</v>
      </c>
      <c r="H10743">
        <v>119123</v>
      </c>
      <c r="I10743">
        <v>119123</v>
      </c>
      <c r="J10743">
        <v>441767</v>
      </c>
      <c r="K10743">
        <v>0</v>
      </c>
    </row>
    <row r="10744" spans="1:11" x14ac:dyDescent="0.25">
      <c r="A10744">
        <v>2001</v>
      </c>
      <c r="B10744">
        <v>620</v>
      </c>
      <c r="C10744">
        <v>1</v>
      </c>
      <c r="D10744">
        <v>724</v>
      </c>
      <c r="E10744" t="s">
        <v>11</v>
      </c>
      <c r="F10744">
        <v>6281</v>
      </c>
      <c r="G10744">
        <v>8</v>
      </c>
      <c r="H10744">
        <v>149900</v>
      </c>
      <c r="I10744">
        <v>149900</v>
      </c>
      <c r="J10744">
        <v>1724924</v>
      </c>
      <c r="K10744">
        <v>0</v>
      </c>
    </row>
    <row r="10745" spans="1:11" x14ac:dyDescent="0.25">
      <c r="A10745">
        <v>2001</v>
      </c>
      <c r="B10745">
        <v>620</v>
      </c>
      <c r="C10745">
        <v>1</v>
      </c>
      <c r="D10745">
        <v>724</v>
      </c>
      <c r="E10745" t="s">
        <v>11</v>
      </c>
      <c r="F10745">
        <v>7439</v>
      </c>
      <c r="G10745">
        <v>8</v>
      </c>
      <c r="H10745">
        <v>151174</v>
      </c>
      <c r="I10745">
        <v>151174</v>
      </c>
      <c r="J10745">
        <v>3166183</v>
      </c>
      <c r="K10745">
        <v>0</v>
      </c>
    </row>
    <row r="10746" spans="1:11" x14ac:dyDescent="0.25">
      <c r="A10746">
        <v>2001</v>
      </c>
      <c r="B10746">
        <v>620</v>
      </c>
      <c r="C10746">
        <v>1</v>
      </c>
      <c r="D10746">
        <v>724</v>
      </c>
      <c r="E10746" t="s">
        <v>11</v>
      </c>
      <c r="F10746">
        <v>2634</v>
      </c>
      <c r="G10746">
        <v>8</v>
      </c>
      <c r="H10746">
        <v>155164</v>
      </c>
      <c r="I10746">
        <v>155164</v>
      </c>
      <c r="J10746">
        <v>391907</v>
      </c>
      <c r="K10746">
        <v>0</v>
      </c>
    </row>
    <row r="10747" spans="1:11" x14ac:dyDescent="0.25">
      <c r="A10747">
        <v>2001</v>
      </c>
      <c r="B10747">
        <v>620</v>
      </c>
      <c r="C10747">
        <v>1</v>
      </c>
      <c r="D10747">
        <v>724</v>
      </c>
      <c r="E10747" t="s">
        <v>11</v>
      </c>
      <c r="F10747">
        <v>6349</v>
      </c>
      <c r="G10747">
        <v>8</v>
      </c>
      <c r="H10747">
        <v>158081</v>
      </c>
      <c r="I10747">
        <v>158081</v>
      </c>
      <c r="J10747">
        <v>114398</v>
      </c>
      <c r="K10747">
        <v>0</v>
      </c>
    </row>
    <row r="10748" spans="1:11" x14ac:dyDescent="0.25">
      <c r="A10748">
        <v>2001</v>
      </c>
      <c r="B10748">
        <v>620</v>
      </c>
      <c r="C10748">
        <v>1</v>
      </c>
      <c r="D10748">
        <v>724</v>
      </c>
      <c r="E10748" t="s">
        <v>11</v>
      </c>
      <c r="F10748">
        <v>8999</v>
      </c>
      <c r="G10748">
        <v>8</v>
      </c>
      <c r="H10748">
        <v>158480</v>
      </c>
      <c r="I10748">
        <v>158480</v>
      </c>
      <c r="J10748">
        <v>1237416</v>
      </c>
      <c r="K10748">
        <v>0</v>
      </c>
    </row>
    <row r="10749" spans="1:11" x14ac:dyDescent="0.25">
      <c r="A10749">
        <v>2001</v>
      </c>
      <c r="B10749">
        <v>620</v>
      </c>
      <c r="C10749">
        <v>1</v>
      </c>
      <c r="D10749">
        <v>724</v>
      </c>
      <c r="E10749" t="s">
        <v>11</v>
      </c>
      <c r="F10749">
        <v>6544</v>
      </c>
      <c r="G10749">
        <v>8</v>
      </c>
      <c r="H10749">
        <v>158869</v>
      </c>
      <c r="I10749">
        <v>158869</v>
      </c>
      <c r="J10749">
        <v>2909895</v>
      </c>
      <c r="K10749">
        <v>0</v>
      </c>
    </row>
    <row r="10750" spans="1:11" x14ac:dyDescent="0.25">
      <c r="A10750">
        <v>2001</v>
      </c>
      <c r="B10750">
        <v>620</v>
      </c>
      <c r="C10750">
        <v>1</v>
      </c>
      <c r="D10750">
        <v>724</v>
      </c>
      <c r="E10750" t="s">
        <v>11</v>
      </c>
      <c r="F10750">
        <v>1212</v>
      </c>
      <c r="G10750">
        <v>8</v>
      </c>
      <c r="H10750">
        <v>160380</v>
      </c>
      <c r="I10750">
        <v>160380</v>
      </c>
      <c r="J10750">
        <v>399989</v>
      </c>
      <c r="K10750">
        <v>0</v>
      </c>
    </row>
    <row r="10751" spans="1:11" x14ac:dyDescent="0.25">
      <c r="A10751">
        <v>2001</v>
      </c>
      <c r="B10751">
        <v>620</v>
      </c>
      <c r="C10751">
        <v>1</v>
      </c>
      <c r="D10751">
        <v>724</v>
      </c>
      <c r="E10751" t="s">
        <v>11</v>
      </c>
      <c r="F10751">
        <v>2682</v>
      </c>
      <c r="G10751">
        <v>8</v>
      </c>
      <c r="H10751">
        <v>160390</v>
      </c>
      <c r="I10751">
        <v>160390</v>
      </c>
      <c r="J10751">
        <v>138158</v>
      </c>
      <c r="K10751">
        <v>0</v>
      </c>
    </row>
    <row r="10752" spans="1:11" x14ac:dyDescent="0.25">
      <c r="A10752">
        <v>2001</v>
      </c>
      <c r="B10752">
        <v>620</v>
      </c>
      <c r="C10752">
        <v>1</v>
      </c>
      <c r="D10752">
        <v>724</v>
      </c>
      <c r="E10752" t="s">
        <v>11</v>
      </c>
      <c r="F10752">
        <v>4234</v>
      </c>
      <c r="G10752">
        <v>8</v>
      </c>
      <c r="H10752">
        <v>163266</v>
      </c>
      <c r="I10752">
        <v>163266</v>
      </c>
      <c r="J10752">
        <v>108829</v>
      </c>
      <c r="K10752">
        <v>0</v>
      </c>
    </row>
    <row r="10753" spans="1:11" x14ac:dyDescent="0.25">
      <c r="A10753">
        <v>2001</v>
      </c>
      <c r="B10753">
        <v>620</v>
      </c>
      <c r="C10753">
        <v>1</v>
      </c>
      <c r="D10753">
        <v>724</v>
      </c>
      <c r="E10753" t="s">
        <v>11</v>
      </c>
      <c r="F10753">
        <v>7722</v>
      </c>
      <c r="G10753">
        <v>8</v>
      </c>
      <c r="H10753">
        <v>173844</v>
      </c>
      <c r="I10753">
        <v>173844</v>
      </c>
      <c r="J10753">
        <v>3208052</v>
      </c>
      <c r="K10753">
        <v>0</v>
      </c>
    </row>
    <row r="10754" spans="1:11" x14ac:dyDescent="0.25">
      <c r="A10754">
        <v>2001</v>
      </c>
      <c r="B10754">
        <v>620</v>
      </c>
      <c r="C10754">
        <v>1</v>
      </c>
      <c r="D10754">
        <v>724</v>
      </c>
      <c r="E10754" t="s">
        <v>11</v>
      </c>
      <c r="F10754">
        <v>7429</v>
      </c>
      <c r="G10754">
        <v>8</v>
      </c>
      <c r="H10754">
        <v>175231</v>
      </c>
      <c r="I10754">
        <v>175231</v>
      </c>
      <c r="J10754">
        <v>2806185</v>
      </c>
      <c r="K10754">
        <v>0</v>
      </c>
    </row>
    <row r="10755" spans="1:11" x14ac:dyDescent="0.25">
      <c r="A10755">
        <v>2001</v>
      </c>
      <c r="B10755">
        <v>620</v>
      </c>
      <c r="C10755">
        <v>1</v>
      </c>
      <c r="D10755">
        <v>724</v>
      </c>
      <c r="E10755" t="s">
        <v>11</v>
      </c>
      <c r="F10755">
        <v>129</v>
      </c>
      <c r="G10755">
        <v>8</v>
      </c>
      <c r="H10755">
        <v>178348</v>
      </c>
      <c r="I10755">
        <v>178348</v>
      </c>
      <c r="J10755">
        <v>415477</v>
      </c>
      <c r="K10755">
        <v>0</v>
      </c>
    </row>
    <row r="10756" spans="1:11" x14ac:dyDescent="0.25">
      <c r="A10756">
        <v>2001</v>
      </c>
      <c r="B10756">
        <v>620</v>
      </c>
      <c r="C10756">
        <v>1</v>
      </c>
      <c r="D10756">
        <v>724</v>
      </c>
      <c r="E10756" t="s">
        <v>11</v>
      </c>
      <c r="F10756">
        <v>8941</v>
      </c>
      <c r="G10756">
        <v>8</v>
      </c>
      <c r="H10756">
        <v>185132</v>
      </c>
      <c r="I10756">
        <v>185132</v>
      </c>
      <c r="J10756">
        <v>1416185</v>
      </c>
      <c r="K10756">
        <v>0</v>
      </c>
    </row>
    <row r="10757" spans="1:11" x14ac:dyDescent="0.25">
      <c r="A10757">
        <v>2001</v>
      </c>
      <c r="B10757">
        <v>620</v>
      </c>
      <c r="C10757">
        <v>1</v>
      </c>
      <c r="D10757">
        <v>724</v>
      </c>
      <c r="E10757" t="s">
        <v>11</v>
      </c>
      <c r="F10757">
        <v>5322</v>
      </c>
      <c r="G10757">
        <v>8</v>
      </c>
      <c r="H10757">
        <v>185383</v>
      </c>
      <c r="I10757">
        <v>185383</v>
      </c>
      <c r="J10757">
        <v>973118</v>
      </c>
      <c r="K10757">
        <v>0</v>
      </c>
    </row>
    <row r="10758" spans="1:11" x14ac:dyDescent="0.25">
      <c r="A10758">
        <v>2001</v>
      </c>
      <c r="B10758">
        <v>620</v>
      </c>
      <c r="C10758">
        <v>1</v>
      </c>
      <c r="D10758">
        <v>724</v>
      </c>
      <c r="E10758" t="s">
        <v>11</v>
      </c>
      <c r="F10758">
        <v>2923</v>
      </c>
      <c r="G10758">
        <v>8</v>
      </c>
      <c r="H10758">
        <v>188330</v>
      </c>
      <c r="I10758">
        <v>188330</v>
      </c>
      <c r="J10758">
        <v>151625</v>
      </c>
      <c r="K10758">
        <v>0</v>
      </c>
    </row>
    <row r="10759" spans="1:11" x14ac:dyDescent="0.25">
      <c r="A10759">
        <v>2001</v>
      </c>
      <c r="B10759">
        <v>620</v>
      </c>
      <c r="C10759">
        <v>1</v>
      </c>
      <c r="D10759">
        <v>724</v>
      </c>
      <c r="E10759" t="s">
        <v>11</v>
      </c>
      <c r="F10759">
        <v>6129</v>
      </c>
      <c r="G10759">
        <v>8</v>
      </c>
      <c r="H10759">
        <v>196443</v>
      </c>
      <c r="I10759">
        <v>196443</v>
      </c>
      <c r="J10759">
        <v>1432022</v>
      </c>
      <c r="K10759">
        <v>0</v>
      </c>
    </row>
    <row r="10760" spans="1:11" x14ac:dyDescent="0.25">
      <c r="A10760">
        <v>2001</v>
      </c>
      <c r="B10760">
        <v>620</v>
      </c>
      <c r="C10760">
        <v>1</v>
      </c>
      <c r="D10760">
        <v>724</v>
      </c>
      <c r="E10760" t="s">
        <v>11</v>
      </c>
      <c r="F10760">
        <v>2672</v>
      </c>
      <c r="G10760">
        <v>8</v>
      </c>
      <c r="H10760">
        <v>203396</v>
      </c>
      <c r="I10760">
        <v>203396</v>
      </c>
      <c r="J10760">
        <v>81031</v>
      </c>
      <c r="K10760">
        <v>0</v>
      </c>
    </row>
    <row r="10761" spans="1:11" x14ac:dyDescent="0.25">
      <c r="A10761">
        <v>2001</v>
      </c>
      <c r="B10761">
        <v>620</v>
      </c>
      <c r="C10761">
        <v>1</v>
      </c>
      <c r="D10761">
        <v>724</v>
      </c>
      <c r="E10761" t="s">
        <v>11</v>
      </c>
      <c r="F10761">
        <v>3231</v>
      </c>
      <c r="G10761">
        <v>8</v>
      </c>
      <c r="H10761">
        <v>204400</v>
      </c>
      <c r="I10761">
        <v>204400</v>
      </c>
      <c r="J10761">
        <v>12780</v>
      </c>
      <c r="K10761">
        <v>0</v>
      </c>
    </row>
    <row r="10762" spans="1:11" x14ac:dyDescent="0.25">
      <c r="A10762">
        <v>2001</v>
      </c>
      <c r="B10762">
        <v>620</v>
      </c>
      <c r="C10762">
        <v>1</v>
      </c>
      <c r="D10762">
        <v>724</v>
      </c>
      <c r="E10762" t="s">
        <v>11</v>
      </c>
      <c r="F10762">
        <v>5513</v>
      </c>
      <c r="G10762">
        <v>8</v>
      </c>
      <c r="H10762">
        <v>206682</v>
      </c>
      <c r="I10762">
        <v>206682</v>
      </c>
      <c r="J10762">
        <v>807143</v>
      </c>
      <c r="K10762">
        <v>0</v>
      </c>
    </row>
    <row r="10763" spans="1:11" x14ac:dyDescent="0.25">
      <c r="A10763">
        <v>2001</v>
      </c>
      <c r="B10763">
        <v>620</v>
      </c>
      <c r="C10763">
        <v>1</v>
      </c>
      <c r="D10763">
        <v>724</v>
      </c>
      <c r="E10763" t="s">
        <v>11</v>
      </c>
      <c r="F10763">
        <v>141</v>
      </c>
      <c r="G10763">
        <v>8</v>
      </c>
      <c r="H10763">
        <v>208087</v>
      </c>
      <c r="I10763">
        <v>208087</v>
      </c>
      <c r="J10763">
        <v>236272</v>
      </c>
      <c r="K10763">
        <v>0</v>
      </c>
    </row>
    <row r="10764" spans="1:11" x14ac:dyDescent="0.25">
      <c r="A10764">
        <v>2001</v>
      </c>
      <c r="B10764">
        <v>620</v>
      </c>
      <c r="C10764">
        <v>1</v>
      </c>
      <c r="D10764">
        <v>724</v>
      </c>
      <c r="E10764" t="s">
        <v>11</v>
      </c>
      <c r="F10764">
        <v>2320</v>
      </c>
      <c r="G10764">
        <v>8</v>
      </c>
      <c r="H10764">
        <v>212882</v>
      </c>
      <c r="I10764">
        <v>212882</v>
      </c>
      <c r="J10764">
        <v>162451</v>
      </c>
      <c r="K10764">
        <v>0</v>
      </c>
    </row>
    <row r="10765" spans="1:11" x14ac:dyDescent="0.25">
      <c r="A10765">
        <v>2001</v>
      </c>
      <c r="B10765">
        <v>620</v>
      </c>
      <c r="C10765">
        <v>1</v>
      </c>
      <c r="D10765">
        <v>724</v>
      </c>
      <c r="E10765" t="s">
        <v>11</v>
      </c>
      <c r="F10765">
        <v>2671</v>
      </c>
      <c r="G10765">
        <v>8</v>
      </c>
      <c r="H10765">
        <v>215683</v>
      </c>
      <c r="I10765">
        <v>215683</v>
      </c>
      <c r="J10765">
        <v>400766</v>
      </c>
      <c r="K10765">
        <v>0</v>
      </c>
    </row>
    <row r="10766" spans="1:11" x14ac:dyDescent="0.25">
      <c r="A10766">
        <v>2001</v>
      </c>
      <c r="B10766">
        <v>620</v>
      </c>
      <c r="C10766">
        <v>1</v>
      </c>
      <c r="D10766">
        <v>724</v>
      </c>
      <c r="E10766" t="s">
        <v>11</v>
      </c>
      <c r="F10766">
        <v>8972</v>
      </c>
      <c r="G10766">
        <v>8</v>
      </c>
      <c r="H10766">
        <v>216599</v>
      </c>
      <c r="I10766">
        <v>216599</v>
      </c>
      <c r="J10766">
        <v>3672230</v>
      </c>
      <c r="K10766">
        <v>0</v>
      </c>
    </row>
    <row r="10767" spans="1:11" x14ac:dyDescent="0.25">
      <c r="A10767">
        <v>2001</v>
      </c>
      <c r="B10767">
        <v>620</v>
      </c>
      <c r="C10767">
        <v>1</v>
      </c>
      <c r="D10767">
        <v>724</v>
      </c>
      <c r="E10767" t="s">
        <v>11</v>
      </c>
      <c r="F10767">
        <v>2120</v>
      </c>
      <c r="G10767">
        <v>8</v>
      </c>
      <c r="H10767">
        <v>227292</v>
      </c>
      <c r="I10767">
        <v>227292</v>
      </c>
      <c r="J10767">
        <v>329876</v>
      </c>
      <c r="K10767">
        <v>0</v>
      </c>
    </row>
    <row r="10768" spans="1:11" x14ac:dyDescent="0.25">
      <c r="A10768">
        <v>2001</v>
      </c>
      <c r="B10768">
        <v>620</v>
      </c>
      <c r="C10768">
        <v>1</v>
      </c>
      <c r="D10768">
        <v>724</v>
      </c>
      <c r="E10768" t="s">
        <v>11</v>
      </c>
      <c r="F10768">
        <v>6583</v>
      </c>
      <c r="G10768">
        <v>8</v>
      </c>
      <c r="H10768">
        <v>228600</v>
      </c>
      <c r="I10768">
        <v>228600</v>
      </c>
      <c r="J10768">
        <v>1431580</v>
      </c>
      <c r="K10768">
        <v>0</v>
      </c>
    </row>
    <row r="10769" spans="1:11" x14ac:dyDescent="0.25">
      <c r="A10769">
        <v>2001</v>
      </c>
      <c r="B10769">
        <v>620</v>
      </c>
      <c r="C10769">
        <v>1</v>
      </c>
      <c r="D10769">
        <v>724</v>
      </c>
      <c r="E10769" t="s">
        <v>11</v>
      </c>
      <c r="F10769">
        <v>5413</v>
      </c>
      <c r="G10769">
        <v>8</v>
      </c>
      <c r="H10769">
        <v>232327</v>
      </c>
      <c r="I10769">
        <v>232327</v>
      </c>
      <c r="J10769">
        <v>3800221</v>
      </c>
      <c r="K10769">
        <v>0</v>
      </c>
    </row>
    <row r="10770" spans="1:11" x14ac:dyDescent="0.25">
      <c r="A10770">
        <v>2001</v>
      </c>
      <c r="B10770">
        <v>620</v>
      </c>
      <c r="C10770">
        <v>1</v>
      </c>
      <c r="D10770">
        <v>724</v>
      </c>
      <c r="E10770" t="s">
        <v>11</v>
      </c>
      <c r="F10770">
        <v>612</v>
      </c>
      <c r="G10770">
        <v>8</v>
      </c>
      <c r="H10770">
        <v>239341</v>
      </c>
      <c r="I10770">
        <v>239341</v>
      </c>
      <c r="J10770">
        <v>311344</v>
      </c>
      <c r="K10770">
        <v>0</v>
      </c>
    </row>
    <row r="10771" spans="1:11" x14ac:dyDescent="0.25">
      <c r="A10771">
        <v>2001</v>
      </c>
      <c r="B10771">
        <v>620</v>
      </c>
      <c r="C10771">
        <v>1</v>
      </c>
      <c r="D10771">
        <v>724</v>
      </c>
      <c r="E10771" t="s">
        <v>11</v>
      </c>
      <c r="F10771">
        <v>6532</v>
      </c>
      <c r="G10771">
        <v>8</v>
      </c>
      <c r="H10771">
        <v>249757</v>
      </c>
      <c r="I10771">
        <v>249757</v>
      </c>
      <c r="J10771">
        <v>2654802</v>
      </c>
      <c r="K10771">
        <v>0</v>
      </c>
    </row>
    <row r="10772" spans="1:11" x14ac:dyDescent="0.25">
      <c r="A10772">
        <v>2001</v>
      </c>
      <c r="B10772">
        <v>620</v>
      </c>
      <c r="C10772">
        <v>1</v>
      </c>
      <c r="D10772">
        <v>724</v>
      </c>
      <c r="E10772" t="s">
        <v>11</v>
      </c>
      <c r="F10772">
        <v>6993</v>
      </c>
      <c r="G10772">
        <v>8</v>
      </c>
      <c r="H10772">
        <v>254078</v>
      </c>
      <c r="I10772">
        <v>254078</v>
      </c>
      <c r="J10772">
        <v>2219254</v>
      </c>
      <c r="K10772">
        <v>0</v>
      </c>
    </row>
    <row r="10773" spans="1:11" x14ac:dyDescent="0.25">
      <c r="A10773">
        <v>2001</v>
      </c>
      <c r="B10773">
        <v>620</v>
      </c>
      <c r="C10773">
        <v>1</v>
      </c>
      <c r="D10773">
        <v>724</v>
      </c>
      <c r="E10773" t="s">
        <v>11</v>
      </c>
      <c r="F10773">
        <v>5163</v>
      </c>
      <c r="G10773">
        <v>8</v>
      </c>
      <c r="H10773">
        <v>257530</v>
      </c>
      <c r="I10773">
        <v>257530</v>
      </c>
      <c r="J10773">
        <v>728754</v>
      </c>
      <c r="K10773">
        <v>0</v>
      </c>
    </row>
    <row r="10774" spans="1:11" x14ac:dyDescent="0.25">
      <c r="A10774">
        <v>2001</v>
      </c>
      <c r="B10774">
        <v>620</v>
      </c>
      <c r="C10774">
        <v>1</v>
      </c>
      <c r="D10774">
        <v>724</v>
      </c>
      <c r="E10774" t="s">
        <v>11</v>
      </c>
      <c r="F10774">
        <v>723</v>
      </c>
      <c r="G10774">
        <v>8</v>
      </c>
      <c r="H10774">
        <v>269316</v>
      </c>
      <c r="I10774">
        <v>269316</v>
      </c>
      <c r="J10774">
        <v>462346</v>
      </c>
      <c r="K10774">
        <v>0</v>
      </c>
    </row>
    <row r="10775" spans="1:11" x14ac:dyDescent="0.25">
      <c r="A10775">
        <v>2001</v>
      </c>
      <c r="B10775">
        <v>620</v>
      </c>
      <c r="C10775">
        <v>1</v>
      </c>
      <c r="D10775">
        <v>724</v>
      </c>
      <c r="E10775" t="s">
        <v>11</v>
      </c>
      <c r="F10775">
        <v>6994</v>
      </c>
      <c r="G10775">
        <v>8</v>
      </c>
      <c r="H10775">
        <v>269775</v>
      </c>
      <c r="I10775">
        <v>269775</v>
      </c>
      <c r="J10775">
        <v>1405708</v>
      </c>
      <c r="K10775">
        <v>0</v>
      </c>
    </row>
    <row r="10776" spans="1:11" x14ac:dyDescent="0.25">
      <c r="A10776">
        <v>2001</v>
      </c>
      <c r="B10776">
        <v>620</v>
      </c>
      <c r="C10776">
        <v>1</v>
      </c>
      <c r="D10776">
        <v>724</v>
      </c>
      <c r="E10776" t="s">
        <v>11</v>
      </c>
      <c r="F10776">
        <v>5155</v>
      </c>
      <c r="G10776">
        <v>8</v>
      </c>
      <c r="H10776">
        <v>281234</v>
      </c>
      <c r="I10776">
        <v>281234</v>
      </c>
      <c r="J10776">
        <v>634106</v>
      </c>
      <c r="K10776">
        <v>0</v>
      </c>
    </row>
    <row r="10777" spans="1:11" x14ac:dyDescent="0.25">
      <c r="A10777">
        <v>2001</v>
      </c>
      <c r="B10777">
        <v>620</v>
      </c>
      <c r="C10777">
        <v>1</v>
      </c>
      <c r="D10777">
        <v>724</v>
      </c>
      <c r="E10777" t="s">
        <v>11</v>
      </c>
      <c r="F10777">
        <v>6575</v>
      </c>
      <c r="G10777">
        <v>8</v>
      </c>
      <c r="H10777">
        <v>284250</v>
      </c>
      <c r="I10777">
        <v>284250</v>
      </c>
      <c r="J10777">
        <v>1672913</v>
      </c>
      <c r="K10777">
        <v>0</v>
      </c>
    </row>
    <row r="10778" spans="1:11" x14ac:dyDescent="0.25">
      <c r="A10778">
        <v>2001</v>
      </c>
      <c r="B10778">
        <v>620</v>
      </c>
      <c r="C10778">
        <v>1</v>
      </c>
      <c r="D10778">
        <v>724</v>
      </c>
      <c r="E10778" t="s">
        <v>11</v>
      </c>
      <c r="F10778">
        <v>582</v>
      </c>
      <c r="G10778">
        <v>8</v>
      </c>
      <c r="H10778">
        <v>294674</v>
      </c>
      <c r="I10778">
        <v>294674</v>
      </c>
      <c r="J10778">
        <v>483671</v>
      </c>
      <c r="K10778">
        <v>0</v>
      </c>
    </row>
    <row r="10779" spans="1:11" x14ac:dyDescent="0.25">
      <c r="A10779">
        <v>2001</v>
      </c>
      <c r="B10779">
        <v>620</v>
      </c>
      <c r="C10779">
        <v>1</v>
      </c>
      <c r="D10779">
        <v>724</v>
      </c>
      <c r="E10779" t="s">
        <v>11</v>
      </c>
      <c r="F10779">
        <v>5147</v>
      </c>
      <c r="G10779">
        <v>8</v>
      </c>
      <c r="H10779">
        <v>295859</v>
      </c>
      <c r="I10779">
        <v>295859</v>
      </c>
      <c r="J10779">
        <v>723856</v>
      </c>
      <c r="K10779">
        <v>0</v>
      </c>
    </row>
    <row r="10780" spans="1:11" x14ac:dyDescent="0.25">
      <c r="A10780">
        <v>2001</v>
      </c>
      <c r="B10780">
        <v>620</v>
      </c>
      <c r="C10780">
        <v>1</v>
      </c>
      <c r="D10780">
        <v>724</v>
      </c>
      <c r="E10780" t="s">
        <v>11</v>
      </c>
      <c r="F10780">
        <v>6863</v>
      </c>
      <c r="G10780">
        <v>8</v>
      </c>
      <c r="H10780">
        <v>296730</v>
      </c>
      <c r="I10780">
        <v>296730</v>
      </c>
      <c r="J10780">
        <v>304996</v>
      </c>
      <c r="K10780">
        <v>0</v>
      </c>
    </row>
    <row r="10781" spans="1:11" x14ac:dyDescent="0.25">
      <c r="A10781">
        <v>2001</v>
      </c>
      <c r="B10781">
        <v>620</v>
      </c>
      <c r="C10781">
        <v>1</v>
      </c>
      <c r="D10781">
        <v>724</v>
      </c>
      <c r="E10781" t="s">
        <v>11</v>
      </c>
      <c r="F10781">
        <v>8472</v>
      </c>
      <c r="G10781">
        <v>8</v>
      </c>
      <c r="H10781">
        <v>302583</v>
      </c>
      <c r="I10781">
        <v>302583</v>
      </c>
      <c r="J10781">
        <v>5099422</v>
      </c>
      <c r="K10781">
        <v>0</v>
      </c>
    </row>
    <row r="10782" spans="1:11" x14ac:dyDescent="0.25">
      <c r="A10782">
        <v>2001</v>
      </c>
      <c r="B10782">
        <v>620</v>
      </c>
      <c r="C10782">
        <v>1</v>
      </c>
      <c r="D10782">
        <v>724</v>
      </c>
      <c r="E10782" t="s">
        <v>11</v>
      </c>
      <c r="F10782">
        <v>2814</v>
      </c>
      <c r="G10782">
        <v>8</v>
      </c>
      <c r="H10782">
        <v>302900</v>
      </c>
      <c r="I10782">
        <v>302900</v>
      </c>
      <c r="J10782">
        <v>23282</v>
      </c>
      <c r="K10782">
        <v>0</v>
      </c>
    </row>
    <row r="10783" spans="1:11" x14ac:dyDescent="0.25">
      <c r="A10783">
        <v>2001</v>
      </c>
      <c r="B10783">
        <v>620</v>
      </c>
      <c r="C10783">
        <v>1</v>
      </c>
      <c r="D10783">
        <v>724</v>
      </c>
      <c r="E10783" t="s">
        <v>11</v>
      </c>
      <c r="F10783">
        <v>7369</v>
      </c>
      <c r="G10783">
        <v>8</v>
      </c>
      <c r="H10783">
        <v>307685</v>
      </c>
      <c r="I10783">
        <v>307685</v>
      </c>
      <c r="J10783">
        <v>3920286</v>
      </c>
      <c r="K10783">
        <v>0</v>
      </c>
    </row>
    <row r="10784" spans="1:11" x14ac:dyDescent="0.25">
      <c r="A10784">
        <v>2001</v>
      </c>
      <c r="B10784">
        <v>620</v>
      </c>
      <c r="C10784">
        <v>1</v>
      </c>
      <c r="D10784">
        <v>724</v>
      </c>
      <c r="E10784" t="s">
        <v>11</v>
      </c>
      <c r="F10784">
        <v>6978</v>
      </c>
      <c r="G10784">
        <v>8</v>
      </c>
      <c r="H10784">
        <v>310903</v>
      </c>
      <c r="I10784">
        <v>310903</v>
      </c>
      <c r="J10784">
        <v>2358027</v>
      </c>
      <c r="K10784">
        <v>0</v>
      </c>
    </row>
    <row r="10785" spans="1:11" x14ac:dyDescent="0.25">
      <c r="A10785">
        <v>2001</v>
      </c>
      <c r="B10785">
        <v>620</v>
      </c>
      <c r="C10785">
        <v>1</v>
      </c>
      <c r="D10785">
        <v>724</v>
      </c>
      <c r="E10785" t="s">
        <v>11</v>
      </c>
      <c r="F10785">
        <v>6582</v>
      </c>
      <c r="G10785">
        <v>8</v>
      </c>
      <c r="H10785">
        <v>317987</v>
      </c>
      <c r="I10785">
        <v>317987</v>
      </c>
      <c r="J10785">
        <v>1899446</v>
      </c>
      <c r="K10785">
        <v>0</v>
      </c>
    </row>
    <row r="10786" spans="1:11" x14ac:dyDescent="0.25">
      <c r="A10786">
        <v>2001</v>
      </c>
      <c r="B10786">
        <v>620</v>
      </c>
      <c r="C10786">
        <v>1</v>
      </c>
      <c r="D10786">
        <v>724</v>
      </c>
      <c r="E10786" t="s">
        <v>11</v>
      </c>
      <c r="F10786">
        <v>6951</v>
      </c>
      <c r="G10786">
        <v>8</v>
      </c>
      <c r="H10786">
        <v>323008</v>
      </c>
      <c r="I10786">
        <v>323008</v>
      </c>
      <c r="J10786">
        <v>1793313</v>
      </c>
      <c r="K10786">
        <v>0</v>
      </c>
    </row>
    <row r="10787" spans="1:11" x14ac:dyDescent="0.25">
      <c r="A10787">
        <v>2001</v>
      </c>
      <c r="B10787">
        <v>620</v>
      </c>
      <c r="C10787">
        <v>1</v>
      </c>
      <c r="D10787">
        <v>724</v>
      </c>
      <c r="E10787" t="s">
        <v>11</v>
      </c>
      <c r="F10787">
        <v>1222</v>
      </c>
      <c r="G10787">
        <v>8</v>
      </c>
      <c r="H10787">
        <v>329653</v>
      </c>
      <c r="I10787">
        <v>329653</v>
      </c>
      <c r="J10787">
        <v>1993249</v>
      </c>
      <c r="K10787">
        <v>0</v>
      </c>
    </row>
    <row r="10788" spans="1:11" x14ac:dyDescent="0.25">
      <c r="A10788">
        <v>2001</v>
      </c>
      <c r="B10788">
        <v>620</v>
      </c>
      <c r="C10788">
        <v>1</v>
      </c>
      <c r="D10788">
        <v>724</v>
      </c>
      <c r="E10788" t="s">
        <v>11</v>
      </c>
      <c r="F10788">
        <v>8924</v>
      </c>
      <c r="G10788">
        <v>8</v>
      </c>
      <c r="H10788">
        <v>338311</v>
      </c>
      <c r="I10788">
        <v>338311</v>
      </c>
      <c r="J10788">
        <v>2961433</v>
      </c>
      <c r="K10788">
        <v>0</v>
      </c>
    </row>
    <row r="10789" spans="1:11" x14ac:dyDescent="0.25">
      <c r="A10789">
        <v>2001</v>
      </c>
      <c r="B10789">
        <v>620</v>
      </c>
      <c r="C10789">
        <v>1</v>
      </c>
      <c r="D10789">
        <v>724</v>
      </c>
      <c r="E10789" t="s">
        <v>11</v>
      </c>
      <c r="F10789">
        <v>6546</v>
      </c>
      <c r="G10789">
        <v>8</v>
      </c>
      <c r="H10789">
        <v>339335</v>
      </c>
      <c r="I10789">
        <v>339335</v>
      </c>
      <c r="J10789">
        <v>712556</v>
      </c>
      <c r="K10789">
        <v>0</v>
      </c>
    </row>
    <row r="10790" spans="1:11" x14ac:dyDescent="0.25">
      <c r="A10790">
        <v>2001</v>
      </c>
      <c r="B10790">
        <v>620</v>
      </c>
      <c r="C10790">
        <v>1</v>
      </c>
      <c r="D10790">
        <v>724</v>
      </c>
      <c r="E10790" t="s">
        <v>11</v>
      </c>
      <c r="F10790">
        <v>6992</v>
      </c>
      <c r="G10790">
        <v>8</v>
      </c>
      <c r="H10790">
        <v>340740</v>
      </c>
      <c r="I10790">
        <v>340740</v>
      </c>
      <c r="J10790">
        <v>852233</v>
      </c>
      <c r="K10790">
        <v>0</v>
      </c>
    </row>
    <row r="10791" spans="1:11" x14ac:dyDescent="0.25">
      <c r="A10791">
        <v>2001</v>
      </c>
      <c r="B10791">
        <v>620</v>
      </c>
      <c r="C10791">
        <v>1</v>
      </c>
      <c r="D10791">
        <v>724</v>
      </c>
      <c r="E10791" t="s">
        <v>11</v>
      </c>
      <c r="F10791">
        <v>6543</v>
      </c>
      <c r="G10791">
        <v>8</v>
      </c>
      <c r="H10791">
        <v>343424</v>
      </c>
      <c r="I10791">
        <v>343424</v>
      </c>
      <c r="J10791">
        <v>7387337</v>
      </c>
      <c r="K10791">
        <v>0</v>
      </c>
    </row>
    <row r="10792" spans="1:11" x14ac:dyDescent="0.25">
      <c r="A10792">
        <v>2001</v>
      </c>
      <c r="B10792">
        <v>620</v>
      </c>
      <c r="C10792">
        <v>1</v>
      </c>
      <c r="D10792">
        <v>724</v>
      </c>
      <c r="E10792" t="s">
        <v>11</v>
      </c>
      <c r="F10792">
        <v>615</v>
      </c>
      <c r="G10792">
        <v>8</v>
      </c>
      <c r="H10792">
        <v>345659</v>
      </c>
      <c r="I10792">
        <v>345659</v>
      </c>
      <c r="J10792">
        <v>28411</v>
      </c>
      <c r="K10792">
        <v>0</v>
      </c>
    </row>
    <row r="10793" spans="1:11" x14ac:dyDescent="0.25">
      <c r="A10793">
        <v>2001</v>
      </c>
      <c r="B10793">
        <v>620</v>
      </c>
      <c r="C10793">
        <v>1</v>
      </c>
      <c r="D10793">
        <v>724</v>
      </c>
      <c r="E10793" t="s">
        <v>11</v>
      </c>
      <c r="F10793">
        <v>8951</v>
      </c>
      <c r="G10793">
        <v>8</v>
      </c>
      <c r="H10793">
        <v>363857</v>
      </c>
      <c r="I10793">
        <v>363857</v>
      </c>
      <c r="J10793">
        <v>975849</v>
      </c>
      <c r="K10793">
        <v>0</v>
      </c>
    </row>
    <row r="10794" spans="1:11" x14ac:dyDescent="0.25">
      <c r="A10794">
        <v>2001</v>
      </c>
      <c r="B10794">
        <v>620</v>
      </c>
      <c r="C10794">
        <v>1</v>
      </c>
      <c r="D10794">
        <v>724</v>
      </c>
      <c r="E10794" t="s">
        <v>11</v>
      </c>
      <c r="F10794">
        <v>7432</v>
      </c>
      <c r="G10794">
        <v>8</v>
      </c>
      <c r="H10794">
        <v>378458</v>
      </c>
      <c r="I10794">
        <v>378458</v>
      </c>
      <c r="J10794">
        <v>3614933</v>
      </c>
      <c r="K10794">
        <v>0</v>
      </c>
    </row>
    <row r="10795" spans="1:11" x14ac:dyDescent="0.25">
      <c r="A10795">
        <v>2001</v>
      </c>
      <c r="B10795">
        <v>620</v>
      </c>
      <c r="C10795">
        <v>1</v>
      </c>
      <c r="D10795">
        <v>724</v>
      </c>
      <c r="E10795" t="s">
        <v>11</v>
      </c>
      <c r="F10795">
        <v>5419</v>
      </c>
      <c r="G10795">
        <v>8</v>
      </c>
      <c r="H10795">
        <v>388402</v>
      </c>
      <c r="I10795">
        <v>388402</v>
      </c>
      <c r="J10795">
        <v>9859437</v>
      </c>
      <c r="K10795">
        <v>0</v>
      </c>
    </row>
    <row r="10796" spans="1:11" x14ac:dyDescent="0.25">
      <c r="A10796">
        <v>2001</v>
      </c>
      <c r="B10796">
        <v>620</v>
      </c>
      <c r="C10796">
        <v>1</v>
      </c>
      <c r="D10796">
        <v>724</v>
      </c>
      <c r="E10796" t="s">
        <v>11</v>
      </c>
      <c r="F10796">
        <v>6113</v>
      </c>
      <c r="G10796">
        <v>8</v>
      </c>
      <c r="H10796">
        <v>393811</v>
      </c>
      <c r="I10796">
        <v>393811</v>
      </c>
      <c r="J10796">
        <v>2656140</v>
      </c>
      <c r="K10796">
        <v>0</v>
      </c>
    </row>
    <row r="10797" spans="1:11" x14ac:dyDescent="0.25">
      <c r="A10797">
        <v>2001</v>
      </c>
      <c r="B10797">
        <v>620</v>
      </c>
      <c r="C10797">
        <v>1</v>
      </c>
      <c r="D10797">
        <v>724</v>
      </c>
      <c r="E10797" t="s">
        <v>11</v>
      </c>
      <c r="F10797">
        <v>2772</v>
      </c>
      <c r="G10797">
        <v>8</v>
      </c>
      <c r="H10797">
        <v>401134</v>
      </c>
      <c r="I10797">
        <v>401134</v>
      </c>
      <c r="J10797">
        <v>656669</v>
      </c>
      <c r="K10797">
        <v>0</v>
      </c>
    </row>
    <row r="10798" spans="1:11" x14ac:dyDescent="0.25">
      <c r="A10798">
        <v>2001</v>
      </c>
      <c r="B10798">
        <v>620</v>
      </c>
      <c r="C10798">
        <v>1</v>
      </c>
      <c r="D10798">
        <v>724</v>
      </c>
      <c r="E10798" t="s">
        <v>11</v>
      </c>
      <c r="F10798">
        <v>2234</v>
      </c>
      <c r="G10798">
        <v>8</v>
      </c>
      <c r="H10798">
        <v>401752</v>
      </c>
      <c r="I10798">
        <v>401752</v>
      </c>
      <c r="J10798">
        <v>125608</v>
      </c>
      <c r="K10798">
        <v>0</v>
      </c>
    </row>
    <row r="10799" spans="1:11" x14ac:dyDescent="0.25">
      <c r="A10799">
        <v>2001</v>
      </c>
      <c r="B10799">
        <v>620</v>
      </c>
      <c r="C10799">
        <v>1</v>
      </c>
      <c r="D10799">
        <v>724</v>
      </c>
      <c r="E10799" t="s">
        <v>11</v>
      </c>
      <c r="F10799">
        <v>6538</v>
      </c>
      <c r="G10799">
        <v>8</v>
      </c>
      <c r="H10799">
        <v>403256</v>
      </c>
      <c r="I10799">
        <v>403256</v>
      </c>
      <c r="J10799">
        <v>6502179</v>
      </c>
      <c r="K10799">
        <v>0</v>
      </c>
    </row>
    <row r="10800" spans="1:11" x14ac:dyDescent="0.25">
      <c r="A10800">
        <v>2001</v>
      </c>
      <c r="B10800">
        <v>620</v>
      </c>
      <c r="C10800">
        <v>1</v>
      </c>
      <c r="D10800">
        <v>724</v>
      </c>
      <c r="E10800" t="s">
        <v>11</v>
      </c>
      <c r="F10800">
        <v>5852</v>
      </c>
      <c r="G10800">
        <v>8</v>
      </c>
      <c r="H10800">
        <v>405717</v>
      </c>
      <c r="I10800">
        <v>405717</v>
      </c>
      <c r="J10800">
        <v>1589888</v>
      </c>
      <c r="K10800">
        <v>0</v>
      </c>
    </row>
    <row r="10801" spans="1:11" x14ac:dyDescent="0.25">
      <c r="A10801">
        <v>2001</v>
      </c>
      <c r="B10801">
        <v>620</v>
      </c>
      <c r="C10801">
        <v>1</v>
      </c>
      <c r="D10801">
        <v>724</v>
      </c>
      <c r="E10801" t="s">
        <v>11</v>
      </c>
      <c r="F10801">
        <v>5723</v>
      </c>
      <c r="G10801">
        <v>8</v>
      </c>
      <c r="H10801">
        <v>418172</v>
      </c>
      <c r="I10801">
        <v>418172</v>
      </c>
      <c r="J10801">
        <v>1963283</v>
      </c>
      <c r="K10801">
        <v>0</v>
      </c>
    </row>
    <row r="10802" spans="1:11" x14ac:dyDescent="0.25">
      <c r="A10802">
        <v>2001</v>
      </c>
      <c r="B10802">
        <v>620</v>
      </c>
      <c r="C10802">
        <v>1</v>
      </c>
      <c r="D10802">
        <v>724</v>
      </c>
      <c r="E10802" t="s">
        <v>11</v>
      </c>
      <c r="F10802">
        <v>8933</v>
      </c>
      <c r="G10802">
        <v>8</v>
      </c>
      <c r="H10802">
        <v>432969</v>
      </c>
      <c r="I10802">
        <v>432969</v>
      </c>
      <c r="J10802">
        <v>1769143</v>
      </c>
      <c r="K10802">
        <v>0</v>
      </c>
    </row>
    <row r="10803" spans="1:11" x14ac:dyDescent="0.25">
      <c r="A10803">
        <v>2001</v>
      </c>
      <c r="B10803">
        <v>620</v>
      </c>
      <c r="C10803">
        <v>1</v>
      </c>
      <c r="D10803">
        <v>724</v>
      </c>
      <c r="E10803" t="s">
        <v>11</v>
      </c>
      <c r="F10803">
        <v>5233</v>
      </c>
      <c r="G10803">
        <v>8</v>
      </c>
      <c r="H10803">
        <v>437028</v>
      </c>
      <c r="I10803">
        <v>437028</v>
      </c>
      <c r="J10803">
        <v>722751</v>
      </c>
      <c r="K10803">
        <v>0</v>
      </c>
    </row>
    <row r="10804" spans="1:11" x14ac:dyDescent="0.25">
      <c r="A10804">
        <v>2001</v>
      </c>
      <c r="B10804">
        <v>620</v>
      </c>
      <c r="C10804">
        <v>1</v>
      </c>
      <c r="D10804">
        <v>724</v>
      </c>
      <c r="E10804" t="s">
        <v>11</v>
      </c>
      <c r="F10804">
        <v>6712</v>
      </c>
      <c r="G10804">
        <v>8</v>
      </c>
      <c r="H10804">
        <v>439714</v>
      </c>
      <c r="I10804">
        <v>439714</v>
      </c>
      <c r="J10804">
        <v>237000</v>
      </c>
      <c r="K10804">
        <v>0</v>
      </c>
    </row>
    <row r="10805" spans="1:11" x14ac:dyDescent="0.25">
      <c r="A10805">
        <v>2001</v>
      </c>
      <c r="B10805">
        <v>620</v>
      </c>
      <c r="C10805">
        <v>1</v>
      </c>
      <c r="D10805">
        <v>724</v>
      </c>
      <c r="E10805" t="s">
        <v>11</v>
      </c>
      <c r="F10805">
        <v>8749</v>
      </c>
      <c r="G10805">
        <v>8</v>
      </c>
      <c r="H10805">
        <v>454488</v>
      </c>
      <c r="I10805">
        <v>454488</v>
      </c>
      <c r="J10805">
        <v>16828083</v>
      </c>
      <c r="K10805">
        <v>0</v>
      </c>
    </row>
    <row r="10806" spans="1:11" x14ac:dyDescent="0.25">
      <c r="A10806">
        <v>2001</v>
      </c>
      <c r="B10806">
        <v>620</v>
      </c>
      <c r="C10806">
        <v>1</v>
      </c>
      <c r="D10806">
        <v>724</v>
      </c>
      <c r="E10806" t="s">
        <v>11</v>
      </c>
      <c r="F10806">
        <v>2713</v>
      </c>
      <c r="G10806">
        <v>8</v>
      </c>
      <c r="H10806">
        <v>456255</v>
      </c>
      <c r="I10806">
        <v>456255</v>
      </c>
      <c r="J10806">
        <v>99570</v>
      </c>
      <c r="K10806">
        <v>0</v>
      </c>
    </row>
    <row r="10807" spans="1:11" x14ac:dyDescent="0.25">
      <c r="A10807">
        <v>2001</v>
      </c>
      <c r="B10807">
        <v>620</v>
      </c>
      <c r="C10807">
        <v>1</v>
      </c>
      <c r="D10807">
        <v>724</v>
      </c>
      <c r="E10807" t="s">
        <v>11</v>
      </c>
      <c r="F10807">
        <v>6118</v>
      </c>
      <c r="G10807">
        <v>8</v>
      </c>
      <c r="H10807">
        <v>456302</v>
      </c>
      <c r="I10807">
        <v>456302</v>
      </c>
      <c r="J10807">
        <v>5639572</v>
      </c>
      <c r="K10807">
        <v>0</v>
      </c>
    </row>
    <row r="10808" spans="1:11" x14ac:dyDescent="0.25">
      <c r="A10808">
        <v>2001</v>
      </c>
      <c r="B10808">
        <v>620</v>
      </c>
      <c r="C10808">
        <v>1</v>
      </c>
      <c r="D10808">
        <v>724</v>
      </c>
      <c r="E10808" t="s">
        <v>11</v>
      </c>
      <c r="F10808">
        <v>4111</v>
      </c>
      <c r="G10808">
        <v>8</v>
      </c>
      <c r="H10808">
        <v>464441</v>
      </c>
      <c r="I10808">
        <v>464441</v>
      </c>
      <c r="J10808">
        <v>205849</v>
      </c>
      <c r="K10808">
        <v>0</v>
      </c>
    </row>
    <row r="10809" spans="1:11" x14ac:dyDescent="0.25">
      <c r="A10809">
        <v>2001</v>
      </c>
      <c r="B10809">
        <v>620</v>
      </c>
      <c r="C10809">
        <v>1</v>
      </c>
      <c r="D10809">
        <v>724</v>
      </c>
      <c r="E10809" t="s">
        <v>11</v>
      </c>
      <c r="F10809">
        <v>6521</v>
      </c>
      <c r="G10809">
        <v>8</v>
      </c>
      <c r="H10809">
        <v>470383</v>
      </c>
      <c r="I10809">
        <v>470383</v>
      </c>
      <c r="J10809">
        <v>3395567</v>
      </c>
      <c r="K10809">
        <v>0</v>
      </c>
    </row>
    <row r="10810" spans="1:11" x14ac:dyDescent="0.25">
      <c r="A10810">
        <v>2001</v>
      </c>
      <c r="B10810">
        <v>620</v>
      </c>
      <c r="C10810">
        <v>1</v>
      </c>
      <c r="D10810">
        <v>724</v>
      </c>
      <c r="E10810" t="s">
        <v>11</v>
      </c>
      <c r="F10810">
        <v>2226</v>
      </c>
      <c r="G10810">
        <v>8</v>
      </c>
      <c r="H10810">
        <v>481719</v>
      </c>
      <c r="I10810">
        <v>481719</v>
      </c>
      <c r="J10810">
        <v>160726</v>
      </c>
      <c r="K10810">
        <v>0</v>
      </c>
    </row>
    <row r="10811" spans="1:11" x14ac:dyDescent="0.25">
      <c r="A10811">
        <v>2001</v>
      </c>
      <c r="B10811">
        <v>620</v>
      </c>
      <c r="C10811">
        <v>1</v>
      </c>
      <c r="D10811">
        <v>724</v>
      </c>
      <c r="E10811" t="s">
        <v>11</v>
      </c>
      <c r="F10811">
        <v>7259</v>
      </c>
      <c r="G10811">
        <v>8</v>
      </c>
      <c r="H10811">
        <v>483248</v>
      </c>
      <c r="I10811">
        <v>483248</v>
      </c>
      <c r="J10811">
        <v>2644536</v>
      </c>
      <c r="K10811">
        <v>0</v>
      </c>
    </row>
    <row r="10812" spans="1:11" x14ac:dyDescent="0.25">
      <c r="A10812">
        <v>2001</v>
      </c>
      <c r="B10812">
        <v>620</v>
      </c>
      <c r="C10812">
        <v>1</v>
      </c>
      <c r="D10812">
        <v>724</v>
      </c>
      <c r="E10812" t="s">
        <v>11</v>
      </c>
      <c r="F10812">
        <v>2690</v>
      </c>
      <c r="G10812">
        <v>8</v>
      </c>
      <c r="H10812">
        <v>500685</v>
      </c>
      <c r="I10812">
        <v>500685</v>
      </c>
      <c r="J10812">
        <v>330039</v>
      </c>
      <c r="K10812">
        <v>0</v>
      </c>
    </row>
    <row r="10813" spans="1:11" x14ac:dyDescent="0.25">
      <c r="A10813">
        <v>2001</v>
      </c>
      <c r="B10813">
        <v>620</v>
      </c>
      <c r="C10813">
        <v>1</v>
      </c>
      <c r="D10813">
        <v>724</v>
      </c>
      <c r="E10813" t="s">
        <v>11</v>
      </c>
      <c r="F10813">
        <v>8481</v>
      </c>
      <c r="G10813">
        <v>8</v>
      </c>
      <c r="H10813">
        <v>522166</v>
      </c>
      <c r="I10813">
        <v>522166</v>
      </c>
      <c r="J10813">
        <v>18230769</v>
      </c>
      <c r="K10813">
        <v>0</v>
      </c>
    </row>
    <row r="10814" spans="1:11" x14ac:dyDescent="0.25">
      <c r="A10814">
        <v>2001</v>
      </c>
      <c r="B10814">
        <v>620</v>
      </c>
      <c r="C10814">
        <v>1</v>
      </c>
      <c r="D10814">
        <v>724</v>
      </c>
      <c r="E10814" t="s">
        <v>11</v>
      </c>
      <c r="F10814">
        <v>6116</v>
      </c>
      <c r="G10814">
        <v>8</v>
      </c>
      <c r="H10814">
        <v>524555</v>
      </c>
      <c r="I10814">
        <v>524555</v>
      </c>
      <c r="J10814">
        <v>6777258</v>
      </c>
      <c r="K10814">
        <v>0</v>
      </c>
    </row>
    <row r="10815" spans="1:11" x14ac:dyDescent="0.25">
      <c r="A10815">
        <v>2001</v>
      </c>
      <c r="B10815">
        <v>620</v>
      </c>
      <c r="C10815">
        <v>1</v>
      </c>
      <c r="D10815">
        <v>724</v>
      </c>
      <c r="E10815" t="s">
        <v>11</v>
      </c>
      <c r="F10815">
        <v>5146</v>
      </c>
      <c r="G10815">
        <v>8</v>
      </c>
      <c r="H10815">
        <v>538163</v>
      </c>
      <c r="I10815">
        <v>538163</v>
      </c>
      <c r="J10815">
        <v>2177415</v>
      </c>
      <c r="K10815">
        <v>0</v>
      </c>
    </row>
    <row r="10816" spans="1:11" x14ac:dyDescent="0.25">
      <c r="A10816">
        <v>2001</v>
      </c>
      <c r="B10816">
        <v>620</v>
      </c>
      <c r="C10816">
        <v>1</v>
      </c>
      <c r="D10816">
        <v>724</v>
      </c>
      <c r="E10816" t="s">
        <v>11</v>
      </c>
      <c r="F10816">
        <v>5169</v>
      </c>
      <c r="G10816">
        <v>8</v>
      </c>
      <c r="H10816">
        <v>545509</v>
      </c>
      <c r="I10816">
        <v>545509</v>
      </c>
      <c r="J10816">
        <v>2111611</v>
      </c>
      <c r="K10816">
        <v>0</v>
      </c>
    </row>
    <row r="10817" spans="1:11" x14ac:dyDescent="0.25">
      <c r="A10817">
        <v>2001</v>
      </c>
      <c r="B10817">
        <v>620</v>
      </c>
      <c r="C10817">
        <v>1</v>
      </c>
      <c r="D10817">
        <v>724</v>
      </c>
      <c r="E10817" t="s">
        <v>11</v>
      </c>
      <c r="F10817">
        <v>6512</v>
      </c>
      <c r="G10817">
        <v>8</v>
      </c>
      <c r="H10817">
        <v>564031</v>
      </c>
      <c r="I10817">
        <v>564031</v>
      </c>
      <c r="J10817">
        <v>3097924</v>
      </c>
      <c r="K10817">
        <v>0</v>
      </c>
    </row>
    <row r="10818" spans="1:11" x14ac:dyDescent="0.25">
      <c r="A10818">
        <v>2001</v>
      </c>
      <c r="B10818">
        <v>620</v>
      </c>
      <c r="C10818">
        <v>1</v>
      </c>
      <c r="D10818">
        <v>724</v>
      </c>
      <c r="E10818" t="s">
        <v>11</v>
      </c>
      <c r="F10818">
        <v>561</v>
      </c>
      <c r="G10818">
        <v>8</v>
      </c>
      <c r="H10818">
        <v>565760</v>
      </c>
      <c r="I10818">
        <v>565760</v>
      </c>
      <c r="J10818">
        <v>784528</v>
      </c>
      <c r="K10818">
        <v>0</v>
      </c>
    </row>
    <row r="10819" spans="1:11" x14ac:dyDescent="0.25">
      <c r="A10819">
        <v>2001</v>
      </c>
      <c r="B10819">
        <v>620</v>
      </c>
      <c r="C10819">
        <v>1</v>
      </c>
      <c r="D10819">
        <v>724</v>
      </c>
      <c r="E10819" t="s">
        <v>11</v>
      </c>
      <c r="F10819">
        <v>751</v>
      </c>
      <c r="G10819">
        <v>8</v>
      </c>
      <c r="H10819">
        <v>590248</v>
      </c>
      <c r="I10819">
        <v>590248</v>
      </c>
      <c r="J10819">
        <v>1188831</v>
      </c>
      <c r="K10819">
        <v>0</v>
      </c>
    </row>
    <row r="10820" spans="1:11" x14ac:dyDescent="0.25">
      <c r="A10820">
        <v>2001</v>
      </c>
      <c r="B10820">
        <v>620</v>
      </c>
      <c r="C10820">
        <v>1</v>
      </c>
      <c r="D10820">
        <v>724</v>
      </c>
      <c r="E10820" t="s">
        <v>11</v>
      </c>
      <c r="F10820">
        <v>6553</v>
      </c>
      <c r="G10820">
        <v>8</v>
      </c>
      <c r="H10820">
        <v>603137</v>
      </c>
      <c r="I10820">
        <v>603137</v>
      </c>
      <c r="J10820">
        <v>9425287</v>
      </c>
      <c r="K10820">
        <v>0</v>
      </c>
    </row>
    <row r="10821" spans="1:11" x14ac:dyDescent="0.25">
      <c r="A10821">
        <v>2001</v>
      </c>
      <c r="B10821">
        <v>620</v>
      </c>
      <c r="C10821">
        <v>1</v>
      </c>
      <c r="D10821">
        <v>724</v>
      </c>
      <c r="E10821" t="s">
        <v>11</v>
      </c>
      <c r="F10821">
        <v>2667</v>
      </c>
      <c r="G10821">
        <v>8</v>
      </c>
      <c r="H10821">
        <v>614227</v>
      </c>
      <c r="I10821">
        <v>614227</v>
      </c>
      <c r="J10821">
        <v>1064830</v>
      </c>
      <c r="K10821">
        <v>0</v>
      </c>
    </row>
    <row r="10822" spans="1:11" x14ac:dyDescent="0.25">
      <c r="A10822">
        <v>2001</v>
      </c>
      <c r="B10822">
        <v>620</v>
      </c>
      <c r="C10822">
        <v>1</v>
      </c>
      <c r="D10822">
        <v>724</v>
      </c>
      <c r="E10822" t="s">
        <v>11</v>
      </c>
      <c r="F10822">
        <v>6560</v>
      </c>
      <c r="G10822">
        <v>8</v>
      </c>
      <c r="H10822">
        <v>657762</v>
      </c>
      <c r="I10822">
        <v>657762</v>
      </c>
      <c r="J10822">
        <v>6652890</v>
      </c>
      <c r="K10822">
        <v>0</v>
      </c>
    </row>
    <row r="10823" spans="1:11" x14ac:dyDescent="0.25">
      <c r="A10823">
        <v>2001</v>
      </c>
      <c r="B10823">
        <v>620</v>
      </c>
      <c r="C10823">
        <v>1</v>
      </c>
      <c r="D10823">
        <v>724</v>
      </c>
      <c r="E10823" t="s">
        <v>11</v>
      </c>
      <c r="F10823">
        <v>6577</v>
      </c>
      <c r="G10823">
        <v>8</v>
      </c>
      <c r="H10823">
        <v>671011</v>
      </c>
      <c r="I10823">
        <v>671011</v>
      </c>
      <c r="J10823">
        <v>3053218</v>
      </c>
      <c r="K10823">
        <v>0</v>
      </c>
    </row>
    <row r="10824" spans="1:11" x14ac:dyDescent="0.25">
      <c r="A10824">
        <v>2001</v>
      </c>
      <c r="B10824">
        <v>620</v>
      </c>
      <c r="C10824">
        <v>1</v>
      </c>
      <c r="D10824">
        <v>724</v>
      </c>
      <c r="E10824" t="s">
        <v>11</v>
      </c>
      <c r="F10824">
        <v>5835</v>
      </c>
      <c r="G10824">
        <v>8</v>
      </c>
      <c r="H10824">
        <v>673919</v>
      </c>
      <c r="I10824">
        <v>673919</v>
      </c>
      <c r="J10824">
        <v>518046</v>
      </c>
      <c r="K10824">
        <v>0</v>
      </c>
    </row>
    <row r="10825" spans="1:11" x14ac:dyDescent="0.25">
      <c r="A10825">
        <v>2001</v>
      </c>
      <c r="B10825">
        <v>620</v>
      </c>
      <c r="C10825">
        <v>1</v>
      </c>
      <c r="D10825">
        <v>724</v>
      </c>
      <c r="E10825" t="s">
        <v>11</v>
      </c>
      <c r="F10825">
        <v>6611</v>
      </c>
      <c r="G10825">
        <v>8</v>
      </c>
      <c r="H10825">
        <v>679261</v>
      </c>
      <c r="I10825">
        <v>679261</v>
      </c>
      <c r="J10825">
        <v>27982</v>
      </c>
      <c r="K10825">
        <v>0</v>
      </c>
    </row>
    <row r="10826" spans="1:11" x14ac:dyDescent="0.25">
      <c r="A10826">
        <v>2001</v>
      </c>
      <c r="B10826">
        <v>620</v>
      </c>
      <c r="C10826">
        <v>1</v>
      </c>
      <c r="D10826">
        <v>724</v>
      </c>
      <c r="E10826" t="s">
        <v>11</v>
      </c>
      <c r="F10826">
        <v>5827</v>
      </c>
      <c r="G10826">
        <v>8</v>
      </c>
      <c r="H10826">
        <v>698879</v>
      </c>
      <c r="I10826">
        <v>698879</v>
      </c>
      <c r="J10826">
        <v>2093704</v>
      </c>
      <c r="K10826">
        <v>0</v>
      </c>
    </row>
    <row r="10827" spans="1:11" x14ac:dyDescent="0.25">
      <c r="A10827">
        <v>2001</v>
      </c>
      <c r="B10827">
        <v>620</v>
      </c>
      <c r="C10827">
        <v>1</v>
      </c>
      <c r="D10827">
        <v>724</v>
      </c>
      <c r="E10827" t="s">
        <v>11</v>
      </c>
      <c r="F10827">
        <v>6724</v>
      </c>
      <c r="G10827">
        <v>8</v>
      </c>
      <c r="H10827">
        <v>701672</v>
      </c>
      <c r="I10827">
        <v>701672</v>
      </c>
      <c r="J10827">
        <v>672983</v>
      </c>
      <c r="K10827">
        <v>0</v>
      </c>
    </row>
    <row r="10828" spans="1:11" x14ac:dyDescent="0.25">
      <c r="A10828">
        <v>2001</v>
      </c>
      <c r="B10828">
        <v>620</v>
      </c>
      <c r="C10828">
        <v>1</v>
      </c>
      <c r="D10828">
        <v>724</v>
      </c>
      <c r="E10828" t="s">
        <v>11</v>
      </c>
      <c r="F10828">
        <v>6631</v>
      </c>
      <c r="G10828">
        <v>8</v>
      </c>
      <c r="H10828">
        <v>706706</v>
      </c>
      <c r="I10828">
        <v>706706</v>
      </c>
      <c r="J10828">
        <v>5343727</v>
      </c>
      <c r="K10828">
        <v>0</v>
      </c>
    </row>
    <row r="10829" spans="1:11" x14ac:dyDescent="0.25">
      <c r="A10829">
        <v>2001</v>
      </c>
      <c r="B10829">
        <v>620</v>
      </c>
      <c r="C10829">
        <v>1</v>
      </c>
      <c r="D10829">
        <v>724</v>
      </c>
      <c r="E10829" t="s">
        <v>11</v>
      </c>
      <c r="F10829">
        <v>6551</v>
      </c>
      <c r="G10829">
        <v>8</v>
      </c>
      <c r="H10829">
        <v>713174</v>
      </c>
      <c r="I10829">
        <v>713174</v>
      </c>
      <c r="J10829">
        <v>9428278</v>
      </c>
      <c r="K10829">
        <v>0</v>
      </c>
    </row>
    <row r="10830" spans="1:11" x14ac:dyDescent="0.25">
      <c r="A10830">
        <v>2001</v>
      </c>
      <c r="B10830">
        <v>620</v>
      </c>
      <c r="C10830">
        <v>1</v>
      </c>
      <c r="D10830">
        <v>724</v>
      </c>
      <c r="E10830" t="s">
        <v>11</v>
      </c>
      <c r="F10830">
        <v>2116</v>
      </c>
      <c r="G10830">
        <v>8</v>
      </c>
      <c r="H10830">
        <v>726221</v>
      </c>
      <c r="I10830">
        <v>726221</v>
      </c>
      <c r="J10830">
        <v>3029274</v>
      </c>
      <c r="K10830">
        <v>0</v>
      </c>
    </row>
    <row r="10831" spans="1:11" x14ac:dyDescent="0.25">
      <c r="A10831">
        <v>2001</v>
      </c>
      <c r="B10831">
        <v>620</v>
      </c>
      <c r="C10831">
        <v>1</v>
      </c>
      <c r="D10831">
        <v>724</v>
      </c>
      <c r="E10831" t="s">
        <v>11</v>
      </c>
      <c r="F10831">
        <v>2332</v>
      </c>
      <c r="G10831">
        <v>8</v>
      </c>
      <c r="H10831">
        <v>739674</v>
      </c>
      <c r="I10831">
        <v>739674</v>
      </c>
      <c r="J10831">
        <v>637125</v>
      </c>
      <c r="K10831">
        <v>0</v>
      </c>
    </row>
    <row r="10832" spans="1:11" x14ac:dyDescent="0.25">
      <c r="A10832">
        <v>2001</v>
      </c>
      <c r="B10832">
        <v>620</v>
      </c>
      <c r="C10832">
        <v>1</v>
      </c>
      <c r="D10832">
        <v>724</v>
      </c>
      <c r="E10832" t="s">
        <v>11</v>
      </c>
      <c r="F10832">
        <v>2927</v>
      </c>
      <c r="G10832">
        <v>8</v>
      </c>
      <c r="H10832">
        <v>744932</v>
      </c>
      <c r="I10832">
        <v>744932</v>
      </c>
      <c r="J10832">
        <v>2581560</v>
      </c>
      <c r="K10832">
        <v>0</v>
      </c>
    </row>
    <row r="10833" spans="1:11" x14ac:dyDescent="0.25">
      <c r="A10833">
        <v>2001</v>
      </c>
      <c r="B10833">
        <v>620</v>
      </c>
      <c r="C10833">
        <v>1</v>
      </c>
      <c r="D10833">
        <v>724</v>
      </c>
      <c r="E10833" t="s">
        <v>11</v>
      </c>
      <c r="F10833">
        <v>5114</v>
      </c>
      <c r="G10833">
        <v>8</v>
      </c>
      <c r="H10833">
        <v>746036</v>
      </c>
      <c r="I10833">
        <v>746036</v>
      </c>
      <c r="J10833">
        <v>498867</v>
      </c>
      <c r="K10833">
        <v>0</v>
      </c>
    </row>
    <row r="10834" spans="1:11" x14ac:dyDescent="0.25">
      <c r="A10834">
        <v>2001</v>
      </c>
      <c r="B10834">
        <v>620</v>
      </c>
      <c r="C10834">
        <v>1</v>
      </c>
      <c r="D10834">
        <v>724</v>
      </c>
      <c r="E10834" t="s">
        <v>11</v>
      </c>
      <c r="F10834">
        <v>6932</v>
      </c>
      <c r="G10834">
        <v>8</v>
      </c>
      <c r="H10834">
        <v>768322</v>
      </c>
      <c r="I10834">
        <v>768322</v>
      </c>
      <c r="J10834">
        <v>402568</v>
      </c>
      <c r="K10834">
        <v>0</v>
      </c>
    </row>
    <row r="10835" spans="1:11" x14ac:dyDescent="0.25">
      <c r="A10835">
        <v>2001</v>
      </c>
      <c r="B10835">
        <v>620</v>
      </c>
      <c r="C10835">
        <v>1</v>
      </c>
      <c r="D10835">
        <v>724</v>
      </c>
      <c r="E10835" t="s">
        <v>11</v>
      </c>
      <c r="F10835">
        <v>7111</v>
      </c>
      <c r="G10835">
        <v>8</v>
      </c>
      <c r="H10835">
        <v>783980</v>
      </c>
      <c r="I10835">
        <v>783980</v>
      </c>
      <c r="J10835">
        <v>502951</v>
      </c>
      <c r="K10835">
        <v>0</v>
      </c>
    </row>
    <row r="10836" spans="1:11" x14ac:dyDescent="0.25">
      <c r="A10836">
        <v>2001</v>
      </c>
      <c r="B10836">
        <v>620</v>
      </c>
      <c r="C10836">
        <v>1</v>
      </c>
      <c r="D10836">
        <v>724</v>
      </c>
      <c r="E10836" t="s">
        <v>11</v>
      </c>
      <c r="F10836">
        <v>6282</v>
      </c>
      <c r="G10836">
        <v>8</v>
      </c>
      <c r="H10836">
        <v>792984</v>
      </c>
      <c r="I10836">
        <v>792984</v>
      </c>
      <c r="J10836">
        <v>3879863</v>
      </c>
      <c r="K10836">
        <v>0</v>
      </c>
    </row>
    <row r="10837" spans="1:11" x14ac:dyDescent="0.25">
      <c r="A10837">
        <v>2001</v>
      </c>
      <c r="B10837">
        <v>620</v>
      </c>
      <c r="C10837">
        <v>1</v>
      </c>
      <c r="D10837">
        <v>724</v>
      </c>
      <c r="E10837" t="s">
        <v>11</v>
      </c>
      <c r="F10837">
        <v>6637</v>
      </c>
      <c r="G10837">
        <v>8</v>
      </c>
      <c r="H10837">
        <v>797335</v>
      </c>
      <c r="I10837">
        <v>797335</v>
      </c>
      <c r="J10837">
        <v>3770199</v>
      </c>
      <c r="K10837">
        <v>0</v>
      </c>
    </row>
    <row r="10838" spans="1:11" x14ac:dyDescent="0.25">
      <c r="A10838">
        <v>2001</v>
      </c>
      <c r="B10838">
        <v>620</v>
      </c>
      <c r="C10838">
        <v>1</v>
      </c>
      <c r="D10838">
        <v>724</v>
      </c>
      <c r="E10838" t="s">
        <v>11</v>
      </c>
      <c r="F10838">
        <v>6519</v>
      </c>
      <c r="G10838">
        <v>8</v>
      </c>
      <c r="H10838">
        <v>798765</v>
      </c>
      <c r="I10838">
        <v>798765</v>
      </c>
      <c r="J10838">
        <v>1514924</v>
      </c>
      <c r="K10838">
        <v>0</v>
      </c>
    </row>
    <row r="10839" spans="1:11" x14ac:dyDescent="0.25">
      <c r="A10839">
        <v>2001</v>
      </c>
      <c r="B10839">
        <v>620</v>
      </c>
      <c r="C10839">
        <v>1</v>
      </c>
      <c r="D10839">
        <v>724</v>
      </c>
      <c r="E10839" t="s">
        <v>11</v>
      </c>
      <c r="F10839">
        <v>2222</v>
      </c>
      <c r="G10839">
        <v>8</v>
      </c>
      <c r="H10839">
        <v>802759</v>
      </c>
      <c r="I10839">
        <v>802759</v>
      </c>
      <c r="J10839">
        <v>232887</v>
      </c>
      <c r="K10839">
        <v>0</v>
      </c>
    </row>
    <row r="10840" spans="1:11" x14ac:dyDescent="0.25">
      <c r="A10840">
        <v>2001</v>
      </c>
      <c r="B10840">
        <v>620</v>
      </c>
      <c r="C10840">
        <v>1</v>
      </c>
      <c r="D10840">
        <v>724</v>
      </c>
      <c r="E10840" t="s">
        <v>11</v>
      </c>
      <c r="F10840">
        <v>712</v>
      </c>
      <c r="G10840">
        <v>8</v>
      </c>
      <c r="H10840">
        <v>815382</v>
      </c>
      <c r="I10840">
        <v>815382</v>
      </c>
      <c r="J10840">
        <v>5717154</v>
      </c>
      <c r="K10840">
        <v>0</v>
      </c>
    </row>
    <row r="10841" spans="1:11" x14ac:dyDescent="0.25">
      <c r="A10841">
        <v>2001</v>
      </c>
      <c r="B10841">
        <v>620</v>
      </c>
      <c r="C10841">
        <v>1</v>
      </c>
      <c r="D10841">
        <v>724</v>
      </c>
      <c r="E10841" t="s">
        <v>11</v>
      </c>
      <c r="F10841">
        <v>4243</v>
      </c>
      <c r="G10841">
        <v>8</v>
      </c>
      <c r="H10841">
        <v>816531</v>
      </c>
      <c r="I10841">
        <v>816531</v>
      </c>
      <c r="J10841">
        <v>420261</v>
      </c>
      <c r="K10841">
        <v>0</v>
      </c>
    </row>
    <row r="10842" spans="1:11" x14ac:dyDescent="0.25">
      <c r="A10842">
        <v>2001</v>
      </c>
      <c r="B10842">
        <v>620</v>
      </c>
      <c r="C10842">
        <v>1</v>
      </c>
      <c r="D10842">
        <v>724</v>
      </c>
      <c r="E10842" t="s">
        <v>11</v>
      </c>
      <c r="F10842">
        <v>6664</v>
      </c>
      <c r="G10842">
        <v>8</v>
      </c>
      <c r="H10842">
        <v>836674</v>
      </c>
      <c r="I10842">
        <v>836674</v>
      </c>
      <c r="J10842">
        <v>2605945</v>
      </c>
      <c r="K10842">
        <v>0</v>
      </c>
    </row>
    <row r="10843" spans="1:11" x14ac:dyDescent="0.25">
      <c r="A10843">
        <v>2001</v>
      </c>
      <c r="B10843">
        <v>620</v>
      </c>
      <c r="C10843">
        <v>1</v>
      </c>
      <c r="D10843">
        <v>724</v>
      </c>
      <c r="E10843" t="s">
        <v>11</v>
      </c>
      <c r="F10843">
        <v>6354</v>
      </c>
      <c r="G10843">
        <v>8</v>
      </c>
      <c r="H10843">
        <v>856772</v>
      </c>
      <c r="I10843">
        <v>856772</v>
      </c>
      <c r="J10843">
        <v>4294983</v>
      </c>
      <c r="K10843">
        <v>0</v>
      </c>
    </row>
    <row r="10844" spans="1:11" x14ac:dyDescent="0.25">
      <c r="A10844">
        <v>2001</v>
      </c>
      <c r="B10844">
        <v>620</v>
      </c>
      <c r="C10844">
        <v>1</v>
      </c>
      <c r="D10844">
        <v>724</v>
      </c>
      <c r="E10844" t="s">
        <v>11</v>
      </c>
      <c r="F10844">
        <v>5411</v>
      </c>
      <c r="G10844">
        <v>8</v>
      </c>
      <c r="H10844">
        <v>860099</v>
      </c>
      <c r="I10844">
        <v>860099</v>
      </c>
      <c r="J10844">
        <v>3753281</v>
      </c>
      <c r="K10844">
        <v>0</v>
      </c>
    </row>
    <row r="10845" spans="1:11" x14ac:dyDescent="0.25">
      <c r="A10845">
        <v>2001</v>
      </c>
      <c r="B10845">
        <v>620</v>
      </c>
      <c r="C10845">
        <v>1</v>
      </c>
      <c r="D10845">
        <v>724</v>
      </c>
      <c r="E10845" t="s">
        <v>11</v>
      </c>
      <c r="F10845">
        <v>6954</v>
      </c>
      <c r="G10845">
        <v>8</v>
      </c>
      <c r="H10845">
        <v>861198</v>
      </c>
      <c r="I10845">
        <v>861198</v>
      </c>
      <c r="J10845">
        <v>13799423</v>
      </c>
      <c r="K10845">
        <v>0</v>
      </c>
    </row>
    <row r="10846" spans="1:11" x14ac:dyDescent="0.25">
      <c r="A10846">
        <v>2001</v>
      </c>
      <c r="B10846">
        <v>620</v>
      </c>
      <c r="C10846">
        <v>1</v>
      </c>
      <c r="D10846">
        <v>724</v>
      </c>
      <c r="E10846" t="s">
        <v>11</v>
      </c>
      <c r="F10846">
        <v>6344</v>
      </c>
      <c r="G10846">
        <v>8</v>
      </c>
      <c r="H10846">
        <v>873984</v>
      </c>
      <c r="I10846">
        <v>873984</v>
      </c>
      <c r="J10846">
        <v>642622</v>
      </c>
      <c r="K10846">
        <v>0</v>
      </c>
    </row>
    <row r="10847" spans="1:11" x14ac:dyDescent="0.25">
      <c r="A10847">
        <v>2001</v>
      </c>
      <c r="B10847">
        <v>620</v>
      </c>
      <c r="C10847">
        <v>1</v>
      </c>
      <c r="D10847">
        <v>724</v>
      </c>
      <c r="E10847" t="s">
        <v>11</v>
      </c>
      <c r="F10847">
        <v>3222</v>
      </c>
      <c r="G10847">
        <v>8</v>
      </c>
      <c r="H10847">
        <v>897025</v>
      </c>
      <c r="I10847">
        <v>897025</v>
      </c>
      <c r="J10847">
        <v>184387</v>
      </c>
      <c r="K10847">
        <v>0</v>
      </c>
    </row>
    <row r="10848" spans="1:11" x14ac:dyDescent="0.25">
      <c r="A10848">
        <v>2001</v>
      </c>
      <c r="B10848">
        <v>620</v>
      </c>
      <c r="C10848">
        <v>1</v>
      </c>
      <c r="D10848">
        <v>724</v>
      </c>
      <c r="E10848" t="s">
        <v>11</v>
      </c>
      <c r="F10848">
        <v>6517</v>
      </c>
      <c r="G10848">
        <v>8</v>
      </c>
      <c r="H10848">
        <v>900212</v>
      </c>
      <c r="I10848">
        <v>900212</v>
      </c>
      <c r="J10848">
        <v>4275556</v>
      </c>
      <c r="K10848">
        <v>0</v>
      </c>
    </row>
    <row r="10849" spans="1:11" x14ac:dyDescent="0.25">
      <c r="A10849">
        <v>2001</v>
      </c>
      <c r="B10849">
        <v>620</v>
      </c>
      <c r="C10849">
        <v>1</v>
      </c>
      <c r="D10849">
        <v>724</v>
      </c>
      <c r="E10849" t="s">
        <v>11</v>
      </c>
      <c r="F10849">
        <v>6632</v>
      </c>
      <c r="G10849">
        <v>8</v>
      </c>
      <c r="H10849">
        <v>918801</v>
      </c>
      <c r="I10849">
        <v>918801</v>
      </c>
      <c r="J10849">
        <v>4289651</v>
      </c>
      <c r="K10849">
        <v>0</v>
      </c>
    </row>
    <row r="10850" spans="1:11" x14ac:dyDescent="0.25">
      <c r="A10850">
        <v>2001</v>
      </c>
      <c r="B10850">
        <v>620</v>
      </c>
      <c r="C10850">
        <v>1</v>
      </c>
      <c r="D10850">
        <v>724</v>
      </c>
      <c r="E10850" t="s">
        <v>11</v>
      </c>
      <c r="F10850">
        <v>6589</v>
      </c>
      <c r="G10850">
        <v>8</v>
      </c>
      <c r="H10850">
        <v>934785</v>
      </c>
      <c r="I10850">
        <v>934785</v>
      </c>
      <c r="J10850">
        <v>7208519</v>
      </c>
      <c r="K10850">
        <v>0</v>
      </c>
    </row>
    <row r="10851" spans="1:11" x14ac:dyDescent="0.25">
      <c r="A10851">
        <v>2001</v>
      </c>
      <c r="B10851">
        <v>620</v>
      </c>
      <c r="C10851">
        <v>1</v>
      </c>
      <c r="D10851">
        <v>724</v>
      </c>
      <c r="E10851" t="s">
        <v>11</v>
      </c>
      <c r="F10851">
        <v>6760</v>
      </c>
      <c r="G10851">
        <v>8</v>
      </c>
      <c r="H10851">
        <v>954886</v>
      </c>
      <c r="I10851">
        <v>954886</v>
      </c>
      <c r="J10851">
        <v>580405</v>
      </c>
      <c r="K10851">
        <v>0</v>
      </c>
    </row>
    <row r="10852" spans="1:11" x14ac:dyDescent="0.25">
      <c r="A10852">
        <v>2001</v>
      </c>
      <c r="B10852">
        <v>620</v>
      </c>
      <c r="C10852">
        <v>1</v>
      </c>
      <c r="D10852">
        <v>724</v>
      </c>
      <c r="E10852" t="s">
        <v>11</v>
      </c>
      <c r="F10852">
        <v>722</v>
      </c>
      <c r="G10852">
        <v>8</v>
      </c>
      <c r="H10852">
        <v>960938</v>
      </c>
      <c r="I10852">
        <v>960938</v>
      </c>
      <c r="J10852">
        <v>1082246</v>
      </c>
      <c r="K10852">
        <v>0</v>
      </c>
    </row>
    <row r="10853" spans="1:11" x14ac:dyDescent="0.25">
      <c r="A10853">
        <v>2001</v>
      </c>
      <c r="B10853">
        <v>620</v>
      </c>
      <c r="C10853">
        <v>1</v>
      </c>
      <c r="D10853">
        <v>724</v>
      </c>
      <c r="E10853" t="s">
        <v>11</v>
      </c>
      <c r="F10853">
        <v>5849</v>
      </c>
      <c r="G10853">
        <v>8</v>
      </c>
      <c r="H10853">
        <v>998023</v>
      </c>
      <c r="I10853">
        <v>998023</v>
      </c>
      <c r="J10853">
        <v>5131382</v>
      </c>
      <c r="K10853">
        <v>0</v>
      </c>
    </row>
    <row r="10854" spans="1:11" x14ac:dyDescent="0.25">
      <c r="A10854">
        <v>2001</v>
      </c>
      <c r="B10854">
        <v>620</v>
      </c>
      <c r="C10854">
        <v>1</v>
      </c>
      <c r="D10854">
        <v>724</v>
      </c>
      <c r="E10854" t="s">
        <v>11</v>
      </c>
      <c r="F10854">
        <v>6423</v>
      </c>
      <c r="G10854">
        <v>8</v>
      </c>
      <c r="H10854">
        <v>1011621</v>
      </c>
      <c r="I10854">
        <v>1011621</v>
      </c>
      <c r="J10854">
        <v>4063610</v>
      </c>
      <c r="K10854">
        <v>0</v>
      </c>
    </row>
    <row r="10855" spans="1:11" x14ac:dyDescent="0.25">
      <c r="A10855">
        <v>2001</v>
      </c>
      <c r="B10855">
        <v>620</v>
      </c>
      <c r="C10855">
        <v>1</v>
      </c>
      <c r="D10855">
        <v>724</v>
      </c>
      <c r="E10855" t="s">
        <v>11</v>
      </c>
      <c r="F10855">
        <v>6584</v>
      </c>
      <c r="G10855">
        <v>8</v>
      </c>
      <c r="H10855">
        <v>1026104</v>
      </c>
      <c r="I10855">
        <v>1026104</v>
      </c>
      <c r="J10855">
        <v>8928668</v>
      </c>
      <c r="K10855">
        <v>0</v>
      </c>
    </row>
    <row r="10856" spans="1:11" x14ac:dyDescent="0.25">
      <c r="A10856">
        <v>2001</v>
      </c>
      <c r="B10856">
        <v>620</v>
      </c>
      <c r="C10856">
        <v>1</v>
      </c>
      <c r="D10856">
        <v>724</v>
      </c>
      <c r="E10856" t="s">
        <v>11</v>
      </c>
      <c r="F10856">
        <v>230</v>
      </c>
      <c r="G10856">
        <v>8</v>
      </c>
      <c r="H10856">
        <v>1026598</v>
      </c>
      <c r="I10856">
        <v>1026598</v>
      </c>
      <c r="J10856">
        <v>3155553</v>
      </c>
      <c r="K10856">
        <v>0</v>
      </c>
    </row>
    <row r="10857" spans="1:11" x14ac:dyDescent="0.25">
      <c r="A10857">
        <v>2001</v>
      </c>
      <c r="B10857">
        <v>620</v>
      </c>
      <c r="C10857">
        <v>1</v>
      </c>
      <c r="D10857">
        <v>724</v>
      </c>
      <c r="E10857" t="s">
        <v>11</v>
      </c>
      <c r="F10857">
        <v>5543</v>
      </c>
      <c r="G10857">
        <v>8</v>
      </c>
      <c r="H10857">
        <v>1073184</v>
      </c>
      <c r="I10857">
        <v>1073184</v>
      </c>
      <c r="J10857">
        <v>2045533</v>
      </c>
      <c r="K10857">
        <v>0</v>
      </c>
    </row>
    <row r="10858" spans="1:11" x14ac:dyDescent="0.25">
      <c r="A10858">
        <v>2001</v>
      </c>
      <c r="B10858">
        <v>620</v>
      </c>
      <c r="C10858">
        <v>1</v>
      </c>
      <c r="D10858">
        <v>724</v>
      </c>
      <c r="E10858" t="s">
        <v>11</v>
      </c>
      <c r="F10858">
        <v>6666</v>
      </c>
      <c r="G10858">
        <v>8</v>
      </c>
      <c r="H10858">
        <v>1096023</v>
      </c>
      <c r="I10858">
        <v>1096023</v>
      </c>
      <c r="J10858">
        <v>4183783</v>
      </c>
      <c r="K10858">
        <v>0</v>
      </c>
    </row>
    <row r="10859" spans="1:11" x14ac:dyDescent="0.25">
      <c r="A10859">
        <v>2001</v>
      </c>
      <c r="B10859">
        <v>620</v>
      </c>
      <c r="C10859">
        <v>1</v>
      </c>
      <c r="D10859">
        <v>724</v>
      </c>
      <c r="E10859" t="s">
        <v>11</v>
      </c>
      <c r="F10859">
        <v>5721</v>
      </c>
      <c r="G10859">
        <v>8</v>
      </c>
      <c r="H10859">
        <v>1108834</v>
      </c>
      <c r="I10859">
        <v>1108834</v>
      </c>
      <c r="J10859">
        <v>1513469</v>
      </c>
      <c r="K10859">
        <v>0</v>
      </c>
    </row>
    <row r="10860" spans="1:11" x14ac:dyDescent="0.25">
      <c r="A10860">
        <v>2001</v>
      </c>
      <c r="B10860">
        <v>620</v>
      </c>
      <c r="C10860">
        <v>1</v>
      </c>
      <c r="D10860">
        <v>724</v>
      </c>
      <c r="E10860" t="s">
        <v>11</v>
      </c>
      <c r="F10860">
        <v>5145</v>
      </c>
      <c r="G10860">
        <v>8</v>
      </c>
      <c r="H10860">
        <v>1113383</v>
      </c>
      <c r="I10860">
        <v>1113383</v>
      </c>
      <c r="J10860">
        <v>1965747</v>
      </c>
      <c r="K10860">
        <v>0</v>
      </c>
    </row>
    <row r="10861" spans="1:11" x14ac:dyDescent="0.25">
      <c r="A10861">
        <v>2001</v>
      </c>
      <c r="B10861">
        <v>620</v>
      </c>
      <c r="C10861">
        <v>1</v>
      </c>
      <c r="D10861">
        <v>724</v>
      </c>
      <c r="E10861" t="s">
        <v>11</v>
      </c>
      <c r="F10861">
        <v>459</v>
      </c>
      <c r="G10861">
        <v>8</v>
      </c>
      <c r="H10861">
        <v>1122962</v>
      </c>
      <c r="I10861">
        <v>1122962</v>
      </c>
      <c r="J10861">
        <v>353063</v>
      </c>
      <c r="K10861">
        <v>0</v>
      </c>
    </row>
    <row r="10862" spans="1:11" x14ac:dyDescent="0.25">
      <c r="A10862">
        <v>2001</v>
      </c>
      <c r="B10862">
        <v>620</v>
      </c>
      <c r="C10862">
        <v>1</v>
      </c>
      <c r="D10862">
        <v>724</v>
      </c>
      <c r="E10862" t="s">
        <v>11</v>
      </c>
      <c r="F10862">
        <v>576</v>
      </c>
      <c r="G10862">
        <v>8</v>
      </c>
      <c r="H10862">
        <v>1140050</v>
      </c>
      <c r="I10862">
        <v>1140050</v>
      </c>
      <c r="J10862">
        <v>1399095</v>
      </c>
      <c r="K10862">
        <v>0</v>
      </c>
    </row>
    <row r="10863" spans="1:11" x14ac:dyDescent="0.25">
      <c r="A10863">
        <v>2001</v>
      </c>
      <c r="B10863">
        <v>620</v>
      </c>
      <c r="C10863">
        <v>1</v>
      </c>
      <c r="D10863">
        <v>724</v>
      </c>
      <c r="E10863" t="s">
        <v>11</v>
      </c>
      <c r="F10863">
        <v>6658</v>
      </c>
      <c r="G10863">
        <v>8</v>
      </c>
      <c r="H10863">
        <v>1141734</v>
      </c>
      <c r="I10863">
        <v>1141734</v>
      </c>
      <c r="J10863">
        <v>3024152</v>
      </c>
      <c r="K10863">
        <v>0</v>
      </c>
    </row>
    <row r="10864" spans="1:11" x14ac:dyDescent="0.25">
      <c r="A10864">
        <v>2001</v>
      </c>
      <c r="B10864">
        <v>620</v>
      </c>
      <c r="C10864">
        <v>1</v>
      </c>
      <c r="D10864">
        <v>724</v>
      </c>
      <c r="E10864" t="s">
        <v>11</v>
      </c>
      <c r="F10864">
        <v>2666</v>
      </c>
      <c r="G10864">
        <v>8</v>
      </c>
      <c r="H10864">
        <v>1146847</v>
      </c>
      <c r="I10864">
        <v>1146847</v>
      </c>
      <c r="J10864">
        <v>1617813</v>
      </c>
      <c r="K10864">
        <v>0</v>
      </c>
    </row>
    <row r="10865" spans="1:11" x14ac:dyDescent="0.25">
      <c r="A10865">
        <v>2001</v>
      </c>
      <c r="B10865">
        <v>620</v>
      </c>
      <c r="C10865">
        <v>1</v>
      </c>
      <c r="D10865">
        <v>724</v>
      </c>
      <c r="E10865" t="s">
        <v>11</v>
      </c>
      <c r="F10865">
        <v>6921</v>
      </c>
      <c r="G10865">
        <v>8</v>
      </c>
      <c r="H10865">
        <v>1188444</v>
      </c>
      <c r="I10865">
        <v>1188444</v>
      </c>
      <c r="J10865">
        <v>2364947</v>
      </c>
      <c r="K10865">
        <v>0</v>
      </c>
    </row>
    <row r="10866" spans="1:11" x14ac:dyDescent="0.25">
      <c r="A10866">
        <v>2001</v>
      </c>
      <c r="B10866">
        <v>620</v>
      </c>
      <c r="C10866">
        <v>1</v>
      </c>
      <c r="D10866">
        <v>724</v>
      </c>
      <c r="E10866" t="s">
        <v>11</v>
      </c>
      <c r="F10866">
        <v>5514</v>
      </c>
      <c r="G10866">
        <v>8</v>
      </c>
      <c r="H10866">
        <v>1280659</v>
      </c>
      <c r="I10866">
        <v>1280659</v>
      </c>
      <c r="J10866">
        <v>6628967</v>
      </c>
      <c r="K10866">
        <v>0</v>
      </c>
    </row>
    <row r="10867" spans="1:11" x14ac:dyDescent="0.25">
      <c r="A10867">
        <v>2001</v>
      </c>
      <c r="B10867">
        <v>620</v>
      </c>
      <c r="C10867">
        <v>1</v>
      </c>
      <c r="D10867">
        <v>724</v>
      </c>
      <c r="E10867" t="s">
        <v>11</v>
      </c>
      <c r="F10867">
        <v>2651</v>
      </c>
      <c r="G10867">
        <v>8</v>
      </c>
      <c r="H10867">
        <v>1351902</v>
      </c>
      <c r="I10867">
        <v>1351902</v>
      </c>
      <c r="J10867">
        <v>48493</v>
      </c>
      <c r="K10867">
        <v>0</v>
      </c>
    </row>
    <row r="10868" spans="1:11" x14ac:dyDescent="0.25">
      <c r="A10868">
        <v>2001</v>
      </c>
      <c r="B10868">
        <v>620</v>
      </c>
      <c r="C10868">
        <v>1</v>
      </c>
      <c r="D10868">
        <v>724</v>
      </c>
      <c r="E10868" t="s">
        <v>11</v>
      </c>
      <c r="F10868">
        <v>6639</v>
      </c>
      <c r="G10868">
        <v>8</v>
      </c>
      <c r="H10868">
        <v>1362558</v>
      </c>
      <c r="I10868">
        <v>1362558</v>
      </c>
      <c r="J10868">
        <v>1640973</v>
      </c>
      <c r="K10868">
        <v>0</v>
      </c>
    </row>
    <row r="10869" spans="1:11" x14ac:dyDescent="0.25">
      <c r="A10869">
        <v>2001</v>
      </c>
      <c r="B10869">
        <v>620</v>
      </c>
      <c r="C10869">
        <v>1</v>
      </c>
      <c r="D10869">
        <v>724</v>
      </c>
      <c r="E10869" t="s">
        <v>11</v>
      </c>
      <c r="F10869">
        <v>4249</v>
      </c>
      <c r="G10869">
        <v>8</v>
      </c>
      <c r="H10869">
        <v>1365972</v>
      </c>
      <c r="I10869">
        <v>1365972</v>
      </c>
      <c r="J10869">
        <v>750445</v>
      </c>
      <c r="K10869">
        <v>0</v>
      </c>
    </row>
    <row r="10870" spans="1:11" x14ac:dyDescent="0.25">
      <c r="A10870">
        <v>2001</v>
      </c>
      <c r="B10870">
        <v>620</v>
      </c>
      <c r="C10870">
        <v>1</v>
      </c>
      <c r="D10870">
        <v>724</v>
      </c>
      <c r="E10870" t="s">
        <v>11</v>
      </c>
      <c r="F10870">
        <v>252</v>
      </c>
      <c r="G10870">
        <v>8</v>
      </c>
      <c r="H10870">
        <v>1371379</v>
      </c>
      <c r="I10870">
        <v>1371379</v>
      </c>
      <c r="J10870">
        <v>1647290</v>
      </c>
      <c r="K10870">
        <v>0</v>
      </c>
    </row>
    <row r="10871" spans="1:11" x14ac:dyDescent="0.25">
      <c r="A10871">
        <v>2001</v>
      </c>
      <c r="B10871">
        <v>620</v>
      </c>
      <c r="C10871">
        <v>1</v>
      </c>
      <c r="D10871">
        <v>724</v>
      </c>
      <c r="E10871" t="s">
        <v>11</v>
      </c>
      <c r="F10871">
        <v>5622</v>
      </c>
      <c r="G10871">
        <v>8</v>
      </c>
      <c r="H10871">
        <v>1381097</v>
      </c>
      <c r="I10871">
        <v>1381097</v>
      </c>
      <c r="J10871">
        <v>210461</v>
      </c>
      <c r="K10871">
        <v>0</v>
      </c>
    </row>
    <row r="10872" spans="1:11" x14ac:dyDescent="0.25">
      <c r="A10872">
        <v>2001</v>
      </c>
      <c r="B10872">
        <v>620</v>
      </c>
      <c r="C10872">
        <v>1</v>
      </c>
      <c r="D10872">
        <v>724</v>
      </c>
      <c r="E10872" t="s">
        <v>11</v>
      </c>
      <c r="F10872">
        <v>6725</v>
      </c>
      <c r="G10872">
        <v>8</v>
      </c>
      <c r="H10872">
        <v>1382398</v>
      </c>
      <c r="I10872">
        <v>1382398</v>
      </c>
      <c r="J10872">
        <v>1217121</v>
      </c>
      <c r="K10872">
        <v>0</v>
      </c>
    </row>
    <row r="10873" spans="1:11" x14ac:dyDescent="0.25">
      <c r="A10873">
        <v>2001</v>
      </c>
      <c r="B10873">
        <v>620</v>
      </c>
      <c r="C10873">
        <v>1</v>
      </c>
      <c r="D10873">
        <v>724</v>
      </c>
      <c r="E10873" t="s">
        <v>11</v>
      </c>
      <c r="F10873">
        <v>548</v>
      </c>
      <c r="G10873">
        <v>8</v>
      </c>
      <c r="H10873">
        <v>1403665</v>
      </c>
      <c r="I10873">
        <v>1403665</v>
      </c>
      <c r="J10873">
        <v>1004493</v>
      </c>
      <c r="K10873">
        <v>0</v>
      </c>
    </row>
    <row r="10874" spans="1:11" x14ac:dyDescent="0.25">
      <c r="A10874">
        <v>2001</v>
      </c>
      <c r="B10874">
        <v>620</v>
      </c>
      <c r="C10874">
        <v>1</v>
      </c>
      <c r="D10874">
        <v>724</v>
      </c>
      <c r="E10874" t="s">
        <v>11</v>
      </c>
      <c r="F10874">
        <v>7499</v>
      </c>
      <c r="G10874">
        <v>8</v>
      </c>
      <c r="H10874">
        <v>1408708</v>
      </c>
      <c r="I10874">
        <v>1408708</v>
      </c>
      <c r="J10874">
        <v>15682472</v>
      </c>
      <c r="K10874">
        <v>0</v>
      </c>
    </row>
    <row r="10875" spans="1:11" x14ac:dyDescent="0.25">
      <c r="A10875">
        <v>2001</v>
      </c>
      <c r="B10875">
        <v>620</v>
      </c>
      <c r="C10875">
        <v>1</v>
      </c>
      <c r="D10875">
        <v>724</v>
      </c>
      <c r="E10875" t="s">
        <v>11</v>
      </c>
      <c r="F10875">
        <v>5982</v>
      </c>
      <c r="G10875">
        <v>8</v>
      </c>
      <c r="H10875">
        <v>1450591</v>
      </c>
      <c r="I10875">
        <v>1450591</v>
      </c>
      <c r="J10875">
        <v>1887751</v>
      </c>
      <c r="K10875">
        <v>0</v>
      </c>
    </row>
    <row r="10876" spans="1:11" x14ac:dyDescent="0.25">
      <c r="A10876">
        <v>2001</v>
      </c>
      <c r="B10876">
        <v>620</v>
      </c>
      <c r="C10876">
        <v>1</v>
      </c>
      <c r="D10876">
        <v>724</v>
      </c>
      <c r="E10876" t="s">
        <v>11</v>
      </c>
      <c r="F10876">
        <v>8821</v>
      </c>
      <c r="G10876">
        <v>8</v>
      </c>
      <c r="H10876">
        <v>1463693</v>
      </c>
      <c r="I10876">
        <v>1463693</v>
      </c>
      <c r="J10876">
        <v>10540803</v>
      </c>
      <c r="K10876">
        <v>0</v>
      </c>
    </row>
    <row r="10877" spans="1:11" x14ac:dyDescent="0.25">
      <c r="A10877">
        <v>2001</v>
      </c>
      <c r="B10877">
        <v>620</v>
      </c>
      <c r="C10877">
        <v>1</v>
      </c>
      <c r="D10877">
        <v>724</v>
      </c>
      <c r="E10877" t="s">
        <v>11</v>
      </c>
      <c r="F10877">
        <v>616</v>
      </c>
      <c r="G10877">
        <v>8</v>
      </c>
      <c r="H10877">
        <v>1470764</v>
      </c>
      <c r="I10877">
        <v>1470764</v>
      </c>
      <c r="J10877">
        <v>2042268</v>
      </c>
      <c r="K10877">
        <v>0</v>
      </c>
    </row>
    <row r="10878" spans="1:11" x14ac:dyDescent="0.25">
      <c r="A10878">
        <v>2001</v>
      </c>
      <c r="B10878">
        <v>620</v>
      </c>
      <c r="C10878">
        <v>1</v>
      </c>
      <c r="D10878">
        <v>724</v>
      </c>
      <c r="E10878" t="s">
        <v>11</v>
      </c>
      <c r="F10878">
        <v>7599</v>
      </c>
      <c r="G10878">
        <v>8</v>
      </c>
      <c r="H10878">
        <v>1486683</v>
      </c>
      <c r="I10878">
        <v>1486683</v>
      </c>
      <c r="J10878">
        <v>80596394</v>
      </c>
      <c r="K10878">
        <v>0</v>
      </c>
    </row>
    <row r="10879" spans="1:11" x14ac:dyDescent="0.25">
      <c r="A10879">
        <v>2001</v>
      </c>
      <c r="B10879">
        <v>620</v>
      </c>
      <c r="C10879">
        <v>1</v>
      </c>
      <c r="D10879">
        <v>724</v>
      </c>
      <c r="E10879" t="s">
        <v>11</v>
      </c>
      <c r="F10879">
        <v>5323</v>
      </c>
      <c r="G10879">
        <v>8</v>
      </c>
      <c r="H10879">
        <v>1495755</v>
      </c>
      <c r="I10879">
        <v>1495755</v>
      </c>
      <c r="J10879">
        <v>1459749</v>
      </c>
      <c r="K10879">
        <v>0</v>
      </c>
    </row>
    <row r="10880" spans="1:11" x14ac:dyDescent="0.25">
      <c r="A10880">
        <v>2001</v>
      </c>
      <c r="B10880">
        <v>620</v>
      </c>
      <c r="C10880">
        <v>1</v>
      </c>
      <c r="D10880">
        <v>724</v>
      </c>
      <c r="E10880" t="s">
        <v>11</v>
      </c>
      <c r="F10880">
        <v>5139</v>
      </c>
      <c r="G10880">
        <v>8</v>
      </c>
      <c r="H10880">
        <v>1519136</v>
      </c>
      <c r="I10880">
        <v>1519136</v>
      </c>
      <c r="J10880">
        <v>3626160</v>
      </c>
      <c r="K10880">
        <v>0</v>
      </c>
    </row>
    <row r="10881" spans="1:11" x14ac:dyDescent="0.25">
      <c r="A10881">
        <v>2001</v>
      </c>
      <c r="B10881">
        <v>620</v>
      </c>
      <c r="C10881">
        <v>1</v>
      </c>
      <c r="D10881">
        <v>724</v>
      </c>
      <c r="E10881" t="s">
        <v>11</v>
      </c>
      <c r="F10881">
        <v>8482</v>
      </c>
      <c r="G10881">
        <v>8</v>
      </c>
      <c r="H10881">
        <v>1527785</v>
      </c>
      <c r="I10881">
        <v>1527785</v>
      </c>
      <c r="J10881">
        <v>3998435</v>
      </c>
      <c r="K10881">
        <v>0</v>
      </c>
    </row>
    <row r="10882" spans="1:11" x14ac:dyDescent="0.25">
      <c r="A10882">
        <v>2001</v>
      </c>
      <c r="B10882">
        <v>620</v>
      </c>
      <c r="C10882">
        <v>1</v>
      </c>
      <c r="D10882">
        <v>724</v>
      </c>
      <c r="E10882" t="s">
        <v>11</v>
      </c>
      <c r="F10882">
        <v>6665</v>
      </c>
      <c r="G10882">
        <v>8</v>
      </c>
      <c r="H10882">
        <v>1535347</v>
      </c>
      <c r="I10882">
        <v>1535347</v>
      </c>
      <c r="J10882">
        <v>2477564</v>
      </c>
      <c r="K10882">
        <v>0</v>
      </c>
    </row>
    <row r="10883" spans="1:11" x14ac:dyDescent="0.25">
      <c r="A10883">
        <v>2001</v>
      </c>
      <c r="B10883">
        <v>620</v>
      </c>
      <c r="C10883">
        <v>1</v>
      </c>
      <c r="D10883">
        <v>724</v>
      </c>
      <c r="E10883" t="s">
        <v>11</v>
      </c>
      <c r="F10883">
        <v>2919</v>
      </c>
      <c r="G10883">
        <v>8</v>
      </c>
      <c r="H10883">
        <v>1556160</v>
      </c>
      <c r="I10883">
        <v>1556160</v>
      </c>
      <c r="J10883">
        <v>2848672</v>
      </c>
      <c r="K10883">
        <v>0</v>
      </c>
    </row>
    <row r="10884" spans="1:11" x14ac:dyDescent="0.25">
      <c r="A10884">
        <v>2001</v>
      </c>
      <c r="B10884">
        <v>620</v>
      </c>
      <c r="C10884">
        <v>1</v>
      </c>
      <c r="D10884">
        <v>724</v>
      </c>
      <c r="E10884" t="s">
        <v>11</v>
      </c>
      <c r="F10884">
        <v>6646</v>
      </c>
      <c r="G10884">
        <v>8</v>
      </c>
      <c r="H10884">
        <v>1567441</v>
      </c>
      <c r="I10884">
        <v>1567441</v>
      </c>
      <c r="J10884">
        <v>1206776</v>
      </c>
      <c r="K10884">
        <v>0</v>
      </c>
    </row>
    <row r="10885" spans="1:11" x14ac:dyDescent="0.25">
      <c r="A10885">
        <v>2001</v>
      </c>
      <c r="B10885">
        <v>620</v>
      </c>
      <c r="C10885">
        <v>1</v>
      </c>
      <c r="D10885">
        <v>724</v>
      </c>
      <c r="E10885" t="s">
        <v>11</v>
      </c>
      <c r="F10885">
        <v>8720</v>
      </c>
      <c r="G10885">
        <v>8</v>
      </c>
      <c r="H10885">
        <v>1603674</v>
      </c>
      <c r="I10885">
        <v>1603674</v>
      </c>
      <c r="J10885">
        <v>29207169</v>
      </c>
      <c r="K10885">
        <v>0</v>
      </c>
    </row>
    <row r="10886" spans="1:11" x14ac:dyDescent="0.25">
      <c r="A10886">
        <v>2001</v>
      </c>
      <c r="B10886">
        <v>620</v>
      </c>
      <c r="C10886">
        <v>1</v>
      </c>
      <c r="D10886">
        <v>724</v>
      </c>
      <c r="E10886" t="s">
        <v>11</v>
      </c>
      <c r="F10886">
        <v>6419</v>
      </c>
      <c r="G10886">
        <v>8</v>
      </c>
      <c r="H10886">
        <v>1681108</v>
      </c>
      <c r="I10886">
        <v>1681108</v>
      </c>
      <c r="J10886">
        <v>1507515</v>
      </c>
      <c r="K10886">
        <v>0</v>
      </c>
    </row>
    <row r="10887" spans="1:11" x14ac:dyDescent="0.25">
      <c r="A10887">
        <v>2001</v>
      </c>
      <c r="B10887">
        <v>620</v>
      </c>
      <c r="C10887">
        <v>1</v>
      </c>
      <c r="D10887">
        <v>724</v>
      </c>
      <c r="E10887" t="s">
        <v>11</v>
      </c>
      <c r="F10887">
        <v>5332</v>
      </c>
      <c r="G10887">
        <v>8</v>
      </c>
      <c r="H10887">
        <v>1703472</v>
      </c>
      <c r="I10887">
        <v>1703472</v>
      </c>
      <c r="J10887">
        <v>8280176</v>
      </c>
      <c r="K10887">
        <v>0</v>
      </c>
    </row>
    <row r="10888" spans="1:11" x14ac:dyDescent="0.25">
      <c r="A10888">
        <v>2001</v>
      </c>
      <c r="B10888">
        <v>620</v>
      </c>
      <c r="C10888">
        <v>1</v>
      </c>
      <c r="D10888">
        <v>724</v>
      </c>
      <c r="E10888" t="s">
        <v>11</v>
      </c>
      <c r="F10888">
        <v>4113</v>
      </c>
      <c r="G10888">
        <v>8</v>
      </c>
      <c r="H10888">
        <v>1751949</v>
      </c>
      <c r="I10888">
        <v>1751949</v>
      </c>
      <c r="J10888">
        <v>1042922</v>
      </c>
      <c r="K10888">
        <v>0</v>
      </c>
    </row>
    <row r="10889" spans="1:11" x14ac:dyDescent="0.25">
      <c r="A10889">
        <v>2001</v>
      </c>
      <c r="B10889">
        <v>620</v>
      </c>
      <c r="C10889">
        <v>1</v>
      </c>
      <c r="D10889">
        <v>724</v>
      </c>
      <c r="E10889" t="s">
        <v>11</v>
      </c>
      <c r="F10889">
        <v>372</v>
      </c>
      <c r="G10889">
        <v>8</v>
      </c>
      <c r="H10889">
        <v>1759627</v>
      </c>
      <c r="I10889">
        <v>1759627</v>
      </c>
      <c r="J10889">
        <v>4650188</v>
      </c>
      <c r="K10889">
        <v>0</v>
      </c>
    </row>
    <row r="10890" spans="1:11" x14ac:dyDescent="0.25">
      <c r="A10890">
        <v>2001</v>
      </c>
      <c r="B10890">
        <v>620</v>
      </c>
      <c r="C10890">
        <v>1</v>
      </c>
      <c r="D10890">
        <v>724</v>
      </c>
      <c r="E10890" t="s">
        <v>11</v>
      </c>
      <c r="F10890">
        <v>6975</v>
      </c>
      <c r="G10890">
        <v>8</v>
      </c>
      <c r="H10890">
        <v>1782345</v>
      </c>
      <c r="I10890">
        <v>1782345</v>
      </c>
      <c r="J10890">
        <v>8996860</v>
      </c>
      <c r="K10890">
        <v>0</v>
      </c>
    </row>
    <row r="10891" spans="1:11" x14ac:dyDescent="0.25">
      <c r="A10891">
        <v>2001</v>
      </c>
      <c r="B10891">
        <v>620</v>
      </c>
      <c r="C10891">
        <v>1</v>
      </c>
      <c r="D10891">
        <v>724</v>
      </c>
      <c r="E10891" t="s">
        <v>11</v>
      </c>
      <c r="F10891">
        <v>6821</v>
      </c>
      <c r="G10891">
        <v>8</v>
      </c>
      <c r="H10891">
        <v>1790554</v>
      </c>
      <c r="I10891">
        <v>1790554</v>
      </c>
      <c r="J10891">
        <v>3381530</v>
      </c>
      <c r="K10891">
        <v>0</v>
      </c>
    </row>
    <row r="10892" spans="1:11" x14ac:dyDescent="0.25">
      <c r="A10892">
        <v>2001</v>
      </c>
      <c r="B10892">
        <v>620</v>
      </c>
      <c r="C10892">
        <v>1</v>
      </c>
      <c r="D10892">
        <v>724</v>
      </c>
      <c r="E10892" t="s">
        <v>11</v>
      </c>
      <c r="F10892">
        <v>6330</v>
      </c>
      <c r="G10892">
        <v>8</v>
      </c>
      <c r="H10892">
        <v>1804962</v>
      </c>
      <c r="I10892">
        <v>1804962</v>
      </c>
      <c r="J10892">
        <v>7076969</v>
      </c>
      <c r="K10892">
        <v>0</v>
      </c>
    </row>
    <row r="10893" spans="1:11" x14ac:dyDescent="0.25">
      <c r="A10893">
        <v>2001</v>
      </c>
      <c r="B10893">
        <v>620</v>
      </c>
      <c r="C10893">
        <v>1</v>
      </c>
      <c r="D10893">
        <v>724</v>
      </c>
      <c r="E10893" t="s">
        <v>11</v>
      </c>
      <c r="F10893">
        <v>7919</v>
      </c>
      <c r="G10893">
        <v>8</v>
      </c>
      <c r="H10893">
        <v>1827419</v>
      </c>
      <c r="I10893">
        <v>1827419</v>
      </c>
      <c r="J10893">
        <v>5354866</v>
      </c>
      <c r="K10893">
        <v>0</v>
      </c>
    </row>
    <row r="10894" spans="1:11" x14ac:dyDescent="0.25">
      <c r="A10894">
        <v>2001</v>
      </c>
      <c r="B10894">
        <v>620</v>
      </c>
      <c r="C10894">
        <v>1</v>
      </c>
      <c r="D10894">
        <v>724</v>
      </c>
      <c r="E10894" t="s">
        <v>11</v>
      </c>
      <c r="F10894">
        <v>2881</v>
      </c>
      <c r="G10894">
        <v>8</v>
      </c>
      <c r="H10894">
        <v>1836467</v>
      </c>
      <c r="I10894">
        <v>1836467</v>
      </c>
      <c r="J10894">
        <v>496773</v>
      </c>
      <c r="K10894">
        <v>0</v>
      </c>
    </row>
    <row r="10895" spans="1:11" x14ac:dyDescent="0.25">
      <c r="A10895">
        <v>2001</v>
      </c>
      <c r="B10895">
        <v>620</v>
      </c>
      <c r="C10895">
        <v>1</v>
      </c>
      <c r="D10895">
        <v>724</v>
      </c>
      <c r="E10895" t="s">
        <v>11</v>
      </c>
      <c r="F10895">
        <v>2665</v>
      </c>
      <c r="G10895">
        <v>8</v>
      </c>
      <c r="H10895">
        <v>1841970</v>
      </c>
      <c r="I10895">
        <v>1841970</v>
      </c>
      <c r="J10895">
        <v>2373387</v>
      </c>
      <c r="K10895">
        <v>0</v>
      </c>
    </row>
    <row r="10896" spans="1:11" x14ac:dyDescent="0.25">
      <c r="A10896">
        <v>2001</v>
      </c>
      <c r="B10896">
        <v>620</v>
      </c>
      <c r="C10896">
        <v>1</v>
      </c>
      <c r="D10896">
        <v>724</v>
      </c>
      <c r="E10896" t="s">
        <v>11</v>
      </c>
      <c r="F10896">
        <v>5914</v>
      </c>
      <c r="G10896">
        <v>8</v>
      </c>
      <c r="H10896">
        <v>1849865</v>
      </c>
      <c r="I10896">
        <v>1849865</v>
      </c>
      <c r="J10896">
        <v>3935075</v>
      </c>
      <c r="K10896">
        <v>0</v>
      </c>
    </row>
    <row r="10897" spans="1:11" x14ac:dyDescent="0.25">
      <c r="A10897">
        <v>2001</v>
      </c>
      <c r="B10897">
        <v>620</v>
      </c>
      <c r="C10897">
        <v>1</v>
      </c>
      <c r="D10897">
        <v>724</v>
      </c>
      <c r="E10897" t="s">
        <v>11</v>
      </c>
      <c r="F10897">
        <v>6581</v>
      </c>
      <c r="G10897">
        <v>8</v>
      </c>
      <c r="H10897">
        <v>1873923</v>
      </c>
      <c r="I10897">
        <v>1873923</v>
      </c>
      <c r="J10897">
        <v>4147107</v>
      </c>
      <c r="K10897">
        <v>0</v>
      </c>
    </row>
    <row r="10898" spans="1:11" x14ac:dyDescent="0.25">
      <c r="A10898">
        <v>2001</v>
      </c>
      <c r="B10898">
        <v>620</v>
      </c>
      <c r="C10898">
        <v>1</v>
      </c>
      <c r="D10898">
        <v>724</v>
      </c>
      <c r="E10898" t="s">
        <v>11</v>
      </c>
      <c r="F10898">
        <v>6572</v>
      </c>
      <c r="G10898">
        <v>8</v>
      </c>
      <c r="H10898">
        <v>1916490</v>
      </c>
      <c r="I10898">
        <v>1916490</v>
      </c>
      <c r="J10898">
        <v>7723871</v>
      </c>
      <c r="K10898">
        <v>0</v>
      </c>
    </row>
    <row r="10899" spans="1:11" x14ac:dyDescent="0.25">
      <c r="A10899">
        <v>2001</v>
      </c>
      <c r="B10899">
        <v>620</v>
      </c>
      <c r="C10899">
        <v>1</v>
      </c>
      <c r="D10899">
        <v>724</v>
      </c>
      <c r="E10899" t="s">
        <v>11</v>
      </c>
      <c r="F10899">
        <v>6516</v>
      </c>
      <c r="G10899">
        <v>8</v>
      </c>
      <c r="H10899">
        <v>2015510</v>
      </c>
      <c r="I10899">
        <v>2015510</v>
      </c>
      <c r="J10899">
        <v>6119223</v>
      </c>
      <c r="K10899">
        <v>0</v>
      </c>
    </row>
    <row r="10900" spans="1:11" x14ac:dyDescent="0.25">
      <c r="A10900">
        <v>2001</v>
      </c>
      <c r="B10900">
        <v>620</v>
      </c>
      <c r="C10900">
        <v>1</v>
      </c>
      <c r="D10900">
        <v>724</v>
      </c>
      <c r="E10900" t="s">
        <v>11</v>
      </c>
      <c r="F10900">
        <v>6912</v>
      </c>
      <c r="G10900">
        <v>8</v>
      </c>
      <c r="H10900">
        <v>2047818</v>
      </c>
      <c r="I10900">
        <v>2047818</v>
      </c>
      <c r="J10900">
        <v>9605359</v>
      </c>
      <c r="K10900">
        <v>0</v>
      </c>
    </row>
    <row r="10901" spans="1:11" x14ac:dyDescent="0.25">
      <c r="A10901">
        <v>2001</v>
      </c>
      <c r="B10901">
        <v>620</v>
      </c>
      <c r="C10901">
        <v>1</v>
      </c>
      <c r="D10901">
        <v>724</v>
      </c>
      <c r="E10901" t="s">
        <v>11</v>
      </c>
      <c r="F10901">
        <v>583</v>
      </c>
      <c r="G10901">
        <v>8</v>
      </c>
      <c r="H10901">
        <v>2055877</v>
      </c>
      <c r="I10901">
        <v>2055877</v>
      </c>
      <c r="J10901">
        <v>3021138</v>
      </c>
      <c r="K10901">
        <v>0</v>
      </c>
    </row>
    <row r="10902" spans="1:11" x14ac:dyDescent="0.25">
      <c r="A10902">
        <v>2001</v>
      </c>
      <c r="B10902">
        <v>620</v>
      </c>
      <c r="C10902">
        <v>1</v>
      </c>
      <c r="D10902">
        <v>724</v>
      </c>
      <c r="E10902" t="s">
        <v>11</v>
      </c>
      <c r="F10902">
        <v>6552</v>
      </c>
      <c r="G10902">
        <v>8</v>
      </c>
      <c r="H10902">
        <v>2061971</v>
      </c>
      <c r="I10902">
        <v>2061971</v>
      </c>
      <c r="J10902">
        <v>20727074</v>
      </c>
      <c r="K10902">
        <v>0</v>
      </c>
    </row>
    <row r="10903" spans="1:11" x14ac:dyDescent="0.25">
      <c r="A10903">
        <v>2001</v>
      </c>
      <c r="B10903">
        <v>620</v>
      </c>
      <c r="C10903">
        <v>1</v>
      </c>
      <c r="D10903">
        <v>724</v>
      </c>
      <c r="E10903" t="s">
        <v>11</v>
      </c>
      <c r="F10903">
        <v>5913</v>
      </c>
      <c r="G10903">
        <v>8</v>
      </c>
      <c r="H10903">
        <v>2068145</v>
      </c>
      <c r="I10903">
        <v>2068145</v>
      </c>
      <c r="J10903">
        <v>6545145</v>
      </c>
      <c r="K10903">
        <v>0</v>
      </c>
    </row>
    <row r="10904" spans="1:11" x14ac:dyDescent="0.25">
      <c r="A10904">
        <v>2001</v>
      </c>
      <c r="B10904">
        <v>620</v>
      </c>
      <c r="C10904">
        <v>1</v>
      </c>
      <c r="D10904">
        <v>724</v>
      </c>
      <c r="E10904" t="s">
        <v>11</v>
      </c>
      <c r="F10904">
        <v>2879</v>
      </c>
      <c r="G10904">
        <v>8</v>
      </c>
      <c r="H10904">
        <v>2102861</v>
      </c>
      <c r="I10904">
        <v>2102861</v>
      </c>
      <c r="J10904">
        <v>1060261</v>
      </c>
      <c r="K10904">
        <v>0</v>
      </c>
    </row>
    <row r="10905" spans="1:11" x14ac:dyDescent="0.25">
      <c r="A10905">
        <v>2001</v>
      </c>
      <c r="B10905">
        <v>620</v>
      </c>
      <c r="C10905">
        <v>1</v>
      </c>
      <c r="D10905">
        <v>724</v>
      </c>
      <c r="E10905" t="s">
        <v>11</v>
      </c>
      <c r="F10905">
        <v>5311</v>
      </c>
      <c r="G10905">
        <v>8</v>
      </c>
      <c r="H10905">
        <v>2161016</v>
      </c>
      <c r="I10905">
        <v>2161016</v>
      </c>
      <c r="J10905">
        <v>6624128</v>
      </c>
      <c r="K10905">
        <v>0</v>
      </c>
    </row>
    <row r="10906" spans="1:11" x14ac:dyDescent="0.25">
      <c r="A10906">
        <v>2001</v>
      </c>
      <c r="B10906">
        <v>620</v>
      </c>
      <c r="C10906">
        <v>1</v>
      </c>
      <c r="D10906">
        <v>724</v>
      </c>
      <c r="E10906" t="s">
        <v>11</v>
      </c>
      <c r="F10906">
        <v>5123</v>
      </c>
      <c r="G10906">
        <v>8</v>
      </c>
      <c r="H10906">
        <v>2183750</v>
      </c>
      <c r="I10906">
        <v>2183750</v>
      </c>
      <c r="J10906">
        <v>1793660</v>
      </c>
      <c r="K10906">
        <v>0</v>
      </c>
    </row>
    <row r="10907" spans="1:11" x14ac:dyDescent="0.25">
      <c r="A10907">
        <v>2001</v>
      </c>
      <c r="B10907">
        <v>620</v>
      </c>
      <c r="C10907">
        <v>1</v>
      </c>
      <c r="D10907">
        <v>724</v>
      </c>
      <c r="E10907" t="s">
        <v>11</v>
      </c>
      <c r="F10907">
        <v>6571</v>
      </c>
      <c r="G10907">
        <v>8</v>
      </c>
      <c r="H10907">
        <v>2201233</v>
      </c>
      <c r="I10907">
        <v>2201233</v>
      </c>
      <c r="J10907">
        <v>3569330</v>
      </c>
      <c r="K10907">
        <v>0</v>
      </c>
    </row>
    <row r="10908" spans="1:11" x14ac:dyDescent="0.25">
      <c r="A10908">
        <v>2001</v>
      </c>
      <c r="B10908">
        <v>620</v>
      </c>
      <c r="C10908">
        <v>1</v>
      </c>
      <c r="D10908">
        <v>724</v>
      </c>
      <c r="E10908" t="s">
        <v>11</v>
      </c>
      <c r="F10908">
        <v>5921</v>
      </c>
      <c r="G10908">
        <v>8</v>
      </c>
      <c r="H10908">
        <v>2335788</v>
      </c>
      <c r="I10908">
        <v>2335788</v>
      </c>
      <c r="J10908">
        <v>1193651</v>
      </c>
      <c r="K10908">
        <v>0</v>
      </c>
    </row>
    <row r="10909" spans="1:11" x14ac:dyDescent="0.25">
      <c r="A10909">
        <v>2001</v>
      </c>
      <c r="B10909">
        <v>620</v>
      </c>
      <c r="C10909">
        <v>1</v>
      </c>
      <c r="D10909">
        <v>724</v>
      </c>
      <c r="E10909" t="s">
        <v>11</v>
      </c>
      <c r="F10909">
        <v>6953</v>
      </c>
      <c r="G10909">
        <v>8</v>
      </c>
      <c r="H10909">
        <v>2367214</v>
      </c>
      <c r="I10909">
        <v>2367214</v>
      </c>
      <c r="J10909">
        <v>17229056</v>
      </c>
      <c r="K10909">
        <v>0</v>
      </c>
    </row>
    <row r="10910" spans="1:11" x14ac:dyDescent="0.25">
      <c r="A10910">
        <v>2001</v>
      </c>
      <c r="B10910">
        <v>620</v>
      </c>
      <c r="C10910">
        <v>1</v>
      </c>
      <c r="D10910">
        <v>724</v>
      </c>
      <c r="E10910" t="s">
        <v>11</v>
      </c>
      <c r="F10910">
        <v>5826</v>
      </c>
      <c r="G10910">
        <v>8</v>
      </c>
      <c r="H10910">
        <v>2375768</v>
      </c>
      <c r="I10910">
        <v>2375768</v>
      </c>
      <c r="J10910">
        <v>4076248</v>
      </c>
      <c r="K10910">
        <v>0</v>
      </c>
    </row>
    <row r="10911" spans="1:11" x14ac:dyDescent="0.25">
      <c r="A10911">
        <v>2001</v>
      </c>
      <c r="B10911">
        <v>620</v>
      </c>
      <c r="C10911">
        <v>1</v>
      </c>
      <c r="D10911">
        <v>724</v>
      </c>
      <c r="E10911" t="s">
        <v>11</v>
      </c>
      <c r="F10911">
        <v>586</v>
      </c>
      <c r="G10911">
        <v>8</v>
      </c>
      <c r="H10911">
        <v>2387619</v>
      </c>
      <c r="I10911">
        <v>2387619</v>
      </c>
      <c r="J10911">
        <v>3041412</v>
      </c>
      <c r="K10911">
        <v>0</v>
      </c>
    </row>
    <row r="10912" spans="1:11" x14ac:dyDescent="0.25">
      <c r="A10912">
        <v>2001</v>
      </c>
      <c r="B10912">
        <v>620</v>
      </c>
      <c r="C10912">
        <v>1</v>
      </c>
      <c r="D10912">
        <v>724</v>
      </c>
      <c r="E10912" t="s">
        <v>11</v>
      </c>
      <c r="F10912">
        <v>3224</v>
      </c>
      <c r="G10912">
        <v>8</v>
      </c>
      <c r="H10912">
        <v>2387753</v>
      </c>
      <c r="I10912">
        <v>2387753</v>
      </c>
      <c r="J10912">
        <v>448334</v>
      </c>
      <c r="K10912">
        <v>0</v>
      </c>
    </row>
    <row r="10913" spans="1:11" x14ac:dyDescent="0.25">
      <c r="A10913">
        <v>2001</v>
      </c>
      <c r="B10913">
        <v>620</v>
      </c>
      <c r="C10913">
        <v>1</v>
      </c>
      <c r="D10913">
        <v>724</v>
      </c>
      <c r="E10913" t="s">
        <v>11</v>
      </c>
      <c r="F10913">
        <v>5911</v>
      </c>
      <c r="G10913">
        <v>8</v>
      </c>
      <c r="H10913">
        <v>2395183</v>
      </c>
      <c r="I10913">
        <v>2395183</v>
      </c>
      <c r="J10913">
        <v>6594987</v>
      </c>
      <c r="K10913">
        <v>0</v>
      </c>
    </row>
    <row r="10914" spans="1:11" x14ac:dyDescent="0.25">
      <c r="A10914">
        <v>2001</v>
      </c>
      <c r="B10914">
        <v>620</v>
      </c>
      <c r="C10914">
        <v>1</v>
      </c>
      <c r="D10914">
        <v>724</v>
      </c>
      <c r="E10914" t="s">
        <v>11</v>
      </c>
      <c r="F10914">
        <v>2450</v>
      </c>
      <c r="G10914">
        <v>8</v>
      </c>
      <c r="H10914">
        <v>2427074</v>
      </c>
      <c r="I10914">
        <v>2427074</v>
      </c>
      <c r="J10914">
        <v>159202</v>
      </c>
      <c r="K10914">
        <v>0</v>
      </c>
    </row>
    <row r="10915" spans="1:11" x14ac:dyDescent="0.25">
      <c r="A10915">
        <v>2001</v>
      </c>
      <c r="B10915">
        <v>620</v>
      </c>
      <c r="C10915">
        <v>1</v>
      </c>
      <c r="D10915">
        <v>724</v>
      </c>
      <c r="E10915" t="s">
        <v>11</v>
      </c>
      <c r="F10915">
        <v>5912</v>
      </c>
      <c r="G10915">
        <v>8</v>
      </c>
      <c r="H10915">
        <v>2532057</v>
      </c>
      <c r="I10915">
        <v>2532057</v>
      </c>
      <c r="J10915">
        <v>7679916</v>
      </c>
      <c r="K10915">
        <v>0</v>
      </c>
    </row>
    <row r="10916" spans="1:11" x14ac:dyDescent="0.25">
      <c r="A10916">
        <v>2001</v>
      </c>
      <c r="B10916">
        <v>620</v>
      </c>
      <c r="C10916">
        <v>1</v>
      </c>
      <c r="D10916">
        <v>724</v>
      </c>
      <c r="E10916" t="s">
        <v>11</v>
      </c>
      <c r="F10916">
        <v>8932</v>
      </c>
      <c r="G10916">
        <v>8</v>
      </c>
      <c r="H10916">
        <v>2651438</v>
      </c>
      <c r="I10916">
        <v>2651438</v>
      </c>
      <c r="J10916">
        <v>10437137</v>
      </c>
      <c r="K10916">
        <v>0</v>
      </c>
    </row>
    <row r="10917" spans="1:11" x14ac:dyDescent="0.25">
      <c r="A10917">
        <v>2001</v>
      </c>
      <c r="B10917">
        <v>620</v>
      </c>
      <c r="C10917">
        <v>1</v>
      </c>
      <c r="D10917">
        <v>724</v>
      </c>
      <c r="E10917" t="s">
        <v>11</v>
      </c>
      <c r="F10917">
        <v>6531</v>
      </c>
      <c r="G10917">
        <v>8</v>
      </c>
      <c r="H10917">
        <v>2750720</v>
      </c>
      <c r="I10917">
        <v>2750720</v>
      </c>
      <c r="J10917">
        <v>33516979</v>
      </c>
      <c r="K10917">
        <v>0</v>
      </c>
    </row>
    <row r="10918" spans="1:11" x14ac:dyDescent="0.25">
      <c r="A10918">
        <v>2001</v>
      </c>
      <c r="B10918">
        <v>620</v>
      </c>
      <c r="C10918">
        <v>1</v>
      </c>
      <c r="D10918">
        <v>724</v>
      </c>
      <c r="E10918" t="s">
        <v>11</v>
      </c>
      <c r="F10918">
        <v>7239</v>
      </c>
      <c r="G10918">
        <v>8</v>
      </c>
      <c r="H10918">
        <v>2753536</v>
      </c>
      <c r="I10918">
        <v>2753536</v>
      </c>
      <c r="J10918">
        <v>10696172</v>
      </c>
      <c r="K10918">
        <v>0</v>
      </c>
    </row>
    <row r="10919" spans="1:11" x14ac:dyDescent="0.25">
      <c r="A10919">
        <v>2001</v>
      </c>
      <c r="B10919">
        <v>620</v>
      </c>
      <c r="C10919">
        <v>1</v>
      </c>
      <c r="D10919">
        <v>724</v>
      </c>
      <c r="E10919" t="s">
        <v>11</v>
      </c>
      <c r="F10919">
        <v>2741</v>
      </c>
      <c r="G10919">
        <v>8</v>
      </c>
      <c r="H10919">
        <v>2784505</v>
      </c>
      <c r="I10919">
        <v>2784505</v>
      </c>
      <c r="J10919">
        <v>283302</v>
      </c>
      <c r="K10919">
        <v>0</v>
      </c>
    </row>
    <row r="10920" spans="1:11" x14ac:dyDescent="0.25">
      <c r="A10920">
        <v>2001</v>
      </c>
      <c r="B10920">
        <v>620</v>
      </c>
      <c r="C10920">
        <v>1</v>
      </c>
      <c r="D10920">
        <v>724</v>
      </c>
      <c r="E10920" t="s">
        <v>11</v>
      </c>
      <c r="F10920">
        <v>112</v>
      </c>
      <c r="G10920">
        <v>8</v>
      </c>
      <c r="H10920">
        <v>2798189</v>
      </c>
      <c r="I10920">
        <v>2798189</v>
      </c>
      <c r="J10920">
        <v>8786810</v>
      </c>
      <c r="K10920">
        <v>0</v>
      </c>
    </row>
    <row r="10921" spans="1:11" x14ac:dyDescent="0.25">
      <c r="A10921">
        <v>2001</v>
      </c>
      <c r="B10921">
        <v>620</v>
      </c>
      <c r="C10921">
        <v>1</v>
      </c>
      <c r="D10921">
        <v>724</v>
      </c>
      <c r="E10921" t="s">
        <v>11</v>
      </c>
      <c r="F10921">
        <v>5837</v>
      </c>
      <c r="G10921">
        <v>8</v>
      </c>
      <c r="H10921">
        <v>2839524</v>
      </c>
      <c r="I10921">
        <v>2839524</v>
      </c>
      <c r="J10921">
        <v>2420007</v>
      </c>
      <c r="K10921">
        <v>0</v>
      </c>
    </row>
    <row r="10922" spans="1:11" x14ac:dyDescent="0.25">
      <c r="A10922">
        <v>2001</v>
      </c>
      <c r="B10922">
        <v>620</v>
      </c>
      <c r="C10922">
        <v>1</v>
      </c>
      <c r="D10922">
        <v>724</v>
      </c>
      <c r="E10922" t="s">
        <v>11</v>
      </c>
      <c r="F10922">
        <v>6785</v>
      </c>
      <c r="G10922">
        <v>8</v>
      </c>
      <c r="H10922">
        <v>2849088</v>
      </c>
      <c r="I10922">
        <v>2849088</v>
      </c>
      <c r="J10922">
        <v>11591803</v>
      </c>
      <c r="K10922">
        <v>0</v>
      </c>
    </row>
    <row r="10923" spans="1:11" x14ac:dyDescent="0.25">
      <c r="A10923">
        <v>2001</v>
      </c>
      <c r="B10923">
        <v>620</v>
      </c>
      <c r="C10923">
        <v>1</v>
      </c>
      <c r="D10923">
        <v>724</v>
      </c>
      <c r="E10923" t="s">
        <v>11</v>
      </c>
      <c r="F10923">
        <v>5154</v>
      </c>
      <c r="G10923">
        <v>8</v>
      </c>
      <c r="H10923">
        <v>2859671</v>
      </c>
      <c r="I10923">
        <v>2859671</v>
      </c>
      <c r="J10923">
        <v>6222466</v>
      </c>
      <c r="K10923">
        <v>0</v>
      </c>
    </row>
    <row r="10924" spans="1:11" x14ac:dyDescent="0.25">
      <c r="A10924">
        <v>2001</v>
      </c>
      <c r="B10924">
        <v>620</v>
      </c>
      <c r="C10924">
        <v>1</v>
      </c>
      <c r="D10924">
        <v>724</v>
      </c>
      <c r="E10924" t="s">
        <v>11</v>
      </c>
      <c r="F10924">
        <v>6851</v>
      </c>
      <c r="G10924">
        <v>8</v>
      </c>
      <c r="H10924">
        <v>2912020</v>
      </c>
      <c r="I10924">
        <v>2912020</v>
      </c>
      <c r="J10924">
        <v>1886430</v>
      </c>
      <c r="K10924">
        <v>0</v>
      </c>
    </row>
    <row r="10925" spans="1:11" x14ac:dyDescent="0.25">
      <c r="A10925">
        <v>2001</v>
      </c>
      <c r="B10925">
        <v>620</v>
      </c>
      <c r="C10925">
        <v>1</v>
      </c>
      <c r="D10925">
        <v>724</v>
      </c>
      <c r="E10925" t="s">
        <v>11</v>
      </c>
      <c r="F10925">
        <v>5983</v>
      </c>
      <c r="G10925">
        <v>8</v>
      </c>
      <c r="H10925">
        <v>3069407</v>
      </c>
      <c r="I10925">
        <v>3069407</v>
      </c>
      <c r="J10925">
        <v>2400542</v>
      </c>
      <c r="K10925">
        <v>0</v>
      </c>
    </row>
    <row r="10926" spans="1:11" x14ac:dyDescent="0.25">
      <c r="A10926">
        <v>2001</v>
      </c>
      <c r="B10926">
        <v>620</v>
      </c>
      <c r="C10926">
        <v>1</v>
      </c>
      <c r="D10926">
        <v>724</v>
      </c>
      <c r="E10926" t="s">
        <v>11</v>
      </c>
      <c r="F10926">
        <v>7414</v>
      </c>
      <c r="G10926">
        <v>8</v>
      </c>
      <c r="H10926">
        <v>3092661</v>
      </c>
      <c r="I10926">
        <v>3092661</v>
      </c>
      <c r="J10926">
        <v>21499245</v>
      </c>
      <c r="K10926">
        <v>0</v>
      </c>
    </row>
    <row r="10927" spans="1:11" x14ac:dyDescent="0.25">
      <c r="A10927">
        <v>2001</v>
      </c>
      <c r="B10927">
        <v>620</v>
      </c>
      <c r="C10927">
        <v>1</v>
      </c>
      <c r="D10927">
        <v>724</v>
      </c>
      <c r="E10927" t="s">
        <v>11</v>
      </c>
      <c r="F10927">
        <v>2882</v>
      </c>
      <c r="G10927">
        <v>8</v>
      </c>
      <c r="H10927">
        <v>3124026</v>
      </c>
      <c r="I10927">
        <v>3124026</v>
      </c>
      <c r="J10927">
        <v>4034116</v>
      </c>
      <c r="K10927">
        <v>0</v>
      </c>
    </row>
    <row r="10928" spans="1:11" x14ac:dyDescent="0.25">
      <c r="A10928">
        <v>2001</v>
      </c>
      <c r="B10928">
        <v>620</v>
      </c>
      <c r="C10928">
        <v>1</v>
      </c>
      <c r="D10928">
        <v>724</v>
      </c>
      <c r="E10928" t="s">
        <v>11</v>
      </c>
      <c r="F10928">
        <v>5417</v>
      </c>
      <c r="G10928">
        <v>8</v>
      </c>
      <c r="H10928">
        <v>3243872</v>
      </c>
      <c r="I10928">
        <v>3243872</v>
      </c>
      <c r="J10928">
        <v>63197756</v>
      </c>
      <c r="K10928">
        <v>0</v>
      </c>
    </row>
    <row r="10929" spans="1:11" x14ac:dyDescent="0.25">
      <c r="A10929">
        <v>2001</v>
      </c>
      <c r="B10929">
        <v>620</v>
      </c>
      <c r="C10929">
        <v>1</v>
      </c>
      <c r="D10929">
        <v>724</v>
      </c>
      <c r="E10929" t="s">
        <v>11</v>
      </c>
      <c r="F10929">
        <v>350</v>
      </c>
      <c r="G10929">
        <v>8</v>
      </c>
      <c r="H10929">
        <v>3265657</v>
      </c>
      <c r="I10929">
        <v>3265657</v>
      </c>
      <c r="J10929">
        <v>15643686</v>
      </c>
      <c r="K10929">
        <v>0</v>
      </c>
    </row>
    <row r="10930" spans="1:11" x14ac:dyDescent="0.25">
      <c r="A10930">
        <v>2001</v>
      </c>
      <c r="B10930">
        <v>620</v>
      </c>
      <c r="C10930">
        <v>1</v>
      </c>
      <c r="D10930">
        <v>724</v>
      </c>
      <c r="E10930" t="s">
        <v>11</v>
      </c>
      <c r="F10930">
        <v>6422</v>
      </c>
      <c r="G10930">
        <v>8</v>
      </c>
      <c r="H10930">
        <v>3283643</v>
      </c>
      <c r="I10930">
        <v>3283643</v>
      </c>
      <c r="J10930">
        <v>7787822</v>
      </c>
      <c r="K10930">
        <v>0</v>
      </c>
    </row>
    <row r="10931" spans="1:11" x14ac:dyDescent="0.25">
      <c r="A10931">
        <v>2001</v>
      </c>
      <c r="B10931">
        <v>620</v>
      </c>
      <c r="C10931">
        <v>1</v>
      </c>
      <c r="D10931">
        <v>724</v>
      </c>
      <c r="E10931" t="s">
        <v>11</v>
      </c>
      <c r="F10931">
        <v>914</v>
      </c>
      <c r="G10931">
        <v>8</v>
      </c>
      <c r="H10931">
        <v>3341565</v>
      </c>
      <c r="I10931">
        <v>3341565</v>
      </c>
      <c r="J10931">
        <v>2900545</v>
      </c>
      <c r="K10931">
        <v>0</v>
      </c>
    </row>
    <row r="10932" spans="1:11" x14ac:dyDescent="0.25">
      <c r="A10932">
        <v>2001</v>
      </c>
      <c r="B10932">
        <v>620</v>
      </c>
      <c r="C10932">
        <v>1</v>
      </c>
      <c r="D10932">
        <v>724</v>
      </c>
      <c r="E10932" t="s">
        <v>11</v>
      </c>
      <c r="F10932">
        <v>2873</v>
      </c>
      <c r="G10932">
        <v>8</v>
      </c>
      <c r="H10932">
        <v>3345612</v>
      </c>
      <c r="I10932">
        <v>3345612</v>
      </c>
      <c r="J10932">
        <v>758119</v>
      </c>
      <c r="K10932">
        <v>0</v>
      </c>
    </row>
    <row r="10933" spans="1:11" x14ac:dyDescent="0.25">
      <c r="A10933">
        <v>2001</v>
      </c>
      <c r="B10933">
        <v>620</v>
      </c>
      <c r="C10933">
        <v>1</v>
      </c>
      <c r="D10933">
        <v>724</v>
      </c>
      <c r="E10933" t="s">
        <v>11</v>
      </c>
      <c r="F10933">
        <v>5224</v>
      </c>
      <c r="G10933">
        <v>8</v>
      </c>
      <c r="H10933">
        <v>3415380</v>
      </c>
      <c r="I10933">
        <v>3415380</v>
      </c>
      <c r="J10933">
        <v>3052396</v>
      </c>
      <c r="K10933">
        <v>0</v>
      </c>
    </row>
    <row r="10934" spans="1:11" x14ac:dyDescent="0.25">
      <c r="A10934">
        <v>2001</v>
      </c>
      <c r="B10934">
        <v>620</v>
      </c>
      <c r="C10934">
        <v>1</v>
      </c>
      <c r="D10934">
        <v>724</v>
      </c>
      <c r="E10934" t="s">
        <v>11</v>
      </c>
      <c r="F10934">
        <v>6123</v>
      </c>
      <c r="G10934">
        <v>8</v>
      </c>
      <c r="H10934">
        <v>3425572</v>
      </c>
      <c r="I10934">
        <v>3425572</v>
      </c>
      <c r="J10934">
        <v>10772100</v>
      </c>
      <c r="K10934">
        <v>0</v>
      </c>
    </row>
    <row r="10935" spans="1:11" x14ac:dyDescent="0.25">
      <c r="A10935">
        <v>2001</v>
      </c>
      <c r="B10935">
        <v>620</v>
      </c>
      <c r="C10935">
        <v>1</v>
      </c>
      <c r="D10935">
        <v>724</v>
      </c>
      <c r="E10935" t="s">
        <v>11</v>
      </c>
      <c r="F10935">
        <v>118</v>
      </c>
      <c r="G10935">
        <v>8</v>
      </c>
      <c r="H10935">
        <v>3428498</v>
      </c>
      <c r="I10935">
        <v>3428498</v>
      </c>
      <c r="J10935">
        <v>8297421</v>
      </c>
      <c r="K10935">
        <v>0</v>
      </c>
    </row>
    <row r="10936" spans="1:11" x14ac:dyDescent="0.25">
      <c r="A10936">
        <v>2001</v>
      </c>
      <c r="B10936">
        <v>620</v>
      </c>
      <c r="C10936">
        <v>1</v>
      </c>
      <c r="D10936">
        <v>724</v>
      </c>
      <c r="E10936" t="s">
        <v>11</v>
      </c>
      <c r="F10936">
        <v>6573</v>
      </c>
      <c r="G10936">
        <v>8</v>
      </c>
      <c r="H10936">
        <v>3463322</v>
      </c>
      <c r="I10936">
        <v>3463322</v>
      </c>
      <c r="J10936">
        <v>32482532</v>
      </c>
      <c r="K10936">
        <v>0</v>
      </c>
    </row>
    <row r="10937" spans="1:11" x14ac:dyDescent="0.25">
      <c r="A10937">
        <v>2001</v>
      </c>
      <c r="B10937">
        <v>620</v>
      </c>
      <c r="C10937">
        <v>1</v>
      </c>
      <c r="D10937">
        <v>724</v>
      </c>
      <c r="E10937" t="s">
        <v>11</v>
      </c>
      <c r="F10937">
        <v>577</v>
      </c>
      <c r="G10937">
        <v>8</v>
      </c>
      <c r="H10937">
        <v>3508421</v>
      </c>
      <c r="I10937">
        <v>3508421</v>
      </c>
      <c r="J10937">
        <v>7992350</v>
      </c>
      <c r="K10937">
        <v>0</v>
      </c>
    </row>
    <row r="10938" spans="1:11" x14ac:dyDescent="0.25">
      <c r="A10938">
        <v>2001</v>
      </c>
      <c r="B10938">
        <v>620</v>
      </c>
      <c r="C10938">
        <v>1</v>
      </c>
      <c r="D10938">
        <v>724</v>
      </c>
      <c r="E10938" t="s">
        <v>11</v>
      </c>
      <c r="F10938">
        <v>2511</v>
      </c>
      <c r="G10938">
        <v>8</v>
      </c>
      <c r="H10938">
        <v>3619150</v>
      </c>
      <c r="I10938">
        <v>3619150</v>
      </c>
      <c r="J10938">
        <v>434664</v>
      </c>
      <c r="K10938">
        <v>0</v>
      </c>
    </row>
    <row r="10939" spans="1:11" x14ac:dyDescent="0.25">
      <c r="A10939">
        <v>2001</v>
      </c>
      <c r="B10939">
        <v>620</v>
      </c>
      <c r="C10939">
        <v>1</v>
      </c>
      <c r="D10939">
        <v>724</v>
      </c>
      <c r="E10939" t="s">
        <v>11</v>
      </c>
      <c r="F10939">
        <v>6793</v>
      </c>
      <c r="G10939">
        <v>8</v>
      </c>
      <c r="H10939">
        <v>3712937</v>
      </c>
      <c r="I10939">
        <v>3712937</v>
      </c>
      <c r="J10939">
        <v>3316189</v>
      </c>
      <c r="K10939">
        <v>0</v>
      </c>
    </row>
    <row r="10940" spans="1:11" x14ac:dyDescent="0.25">
      <c r="A10940">
        <v>2001</v>
      </c>
      <c r="B10940">
        <v>620</v>
      </c>
      <c r="C10940">
        <v>1</v>
      </c>
      <c r="D10940">
        <v>724</v>
      </c>
      <c r="E10940" t="s">
        <v>11</v>
      </c>
      <c r="F10940">
        <v>8921</v>
      </c>
      <c r="G10940">
        <v>8</v>
      </c>
      <c r="H10940">
        <v>3784848</v>
      </c>
      <c r="I10940">
        <v>3784848</v>
      </c>
      <c r="J10940">
        <v>19470954</v>
      </c>
      <c r="K10940">
        <v>0</v>
      </c>
    </row>
    <row r="10941" spans="1:11" x14ac:dyDescent="0.25">
      <c r="A10941">
        <v>2001</v>
      </c>
      <c r="B10941">
        <v>620</v>
      </c>
      <c r="C10941">
        <v>1</v>
      </c>
      <c r="D10941">
        <v>724</v>
      </c>
      <c r="E10941" t="s">
        <v>11</v>
      </c>
      <c r="F10941">
        <v>6713</v>
      </c>
      <c r="G10941">
        <v>8</v>
      </c>
      <c r="H10941">
        <v>3846209</v>
      </c>
      <c r="I10941">
        <v>3846209</v>
      </c>
      <c r="J10941">
        <v>1988469</v>
      </c>
      <c r="K10941">
        <v>0</v>
      </c>
    </row>
    <row r="10942" spans="1:11" x14ac:dyDescent="0.25">
      <c r="A10942">
        <v>2001</v>
      </c>
      <c r="B10942">
        <v>620</v>
      </c>
      <c r="C10942">
        <v>1</v>
      </c>
      <c r="D10942">
        <v>724</v>
      </c>
      <c r="E10942" t="s">
        <v>11</v>
      </c>
      <c r="F10942">
        <v>6114</v>
      </c>
      <c r="G10942">
        <v>8</v>
      </c>
      <c r="H10942">
        <v>4017763</v>
      </c>
      <c r="I10942">
        <v>4017763</v>
      </c>
      <c r="J10942">
        <v>40323732</v>
      </c>
      <c r="K10942">
        <v>0</v>
      </c>
    </row>
    <row r="10943" spans="1:11" x14ac:dyDescent="0.25">
      <c r="A10943">
        <v>2001</v>
      </c>
      <c r="B10943">
        <v>620</v>
      </c>
      <c r="C10943">
        <v>1</v>
      </c>
      <c r="D10943">
        <v>724</v>
      </c>
      <c r="E10943" t="s">
        <v>11</v>
      </c>
      <c r="F10943">
        <v>481</v>
      </c>
      <c r="G10943">
        <v>8</v>
      </c>
      <c r="H10943">
        <v>4076838</v>
      </c>
      <c r="I10943">
        <v>4076838</v>
      </c>
      <c r="J10943">
        <v>8521618</v>
      </c>
      <c r="K10943">
        <v>0</v>
      </c>
    </row>
    <row r="10944" spans="1:11" x14ac:dyDescent="0.25">
      <c r="A10944">
        <v>2001</v>
      </c>
      <c r="B10944">
        <v>620</v>
      </c>
      <c r="C10944">
        <v>1</v>
      </c>
      <c r="D10944">
        <v>724</v>
      </c>
      <c r="E10944" t="s">
        <v>11</v>
      </c>
      <c r="F10944">
        <v>2239</v>
      </c>
      <c r="G10944">
        <v>8</v>
      </c>
      <c r="H10944">
        <v>4113764</v>
      </c>
      <c r="I10944">
        <v>4113764</v>
      </c>
      <c r="J10944">
        <v>655576</v>
      </c>
      <c r="K10944">
        <v>0</v>
      </c>
    </row>
    <row r="10945" spans="1:11" x14ac:dyDescent="0.25">
      <c r="A10945">
        <v>2001</v>
      </c>
      <c r="B10945">
        <v>620</v>
      </c>
      <c r="C10945">
        <v>1</v>
      </c>
      <c r="D10945">
        <v>724</v>
      </c>
      <c r="E10945" t="s">
        <v>11</v>
      </c>
      <c r="F10945">
        <v>2631</v>
      </c>
      <c r="G10945">
        <v>8</v>
      </c>
      <c r="H10945">
        <v>4144434</v>
      </c>
      <c r="I10945">
        <v>4144434</v>
      </c>
      <c r="J10945">
        <v>6460669</v>
      </c>
      <c r="K10945">
        <v>0</v>
      </c>
    </row>
    <row r="10946" spans="1:11" x14ac:dyDescent="0.25">
      <c r="A10946">
        <v>2001</v>
      </c>
      <c r="B10946">
        <v>620</v>
      </c>
      <c r="C10946">
        <v>1</v>
      </c>
      <c r="D10946">
        <v>724</v>
      </c>
      <c r="E10946" t="s">
        <v>11</v>
      </c>
      <c r="F10946">
        <v>121</v>
      </c>
      <c r="G10946">
        <v>8</v>
      </c>
      <c r="H10946">
        <v>4164157</v>
      </c>
      <c r="I10946">
        <v>4164157</v>
      </c>
      <c r="J10946">
        <v>17802834</v>
      </c>
      <c r="K10946">
        <v>0</v>
      </c>
    </row>
    <row r="10947" spans="1:11" x14ac:dyDescent="0.25">
      <c r="A10947">
        <v>2001</v>
      </c>
      <c r="B10947">
        <v>620</v>
      </c>
      <c r="C10947">
        <v>1</v>
      </c>
      <c r="D10947">
        <v>724</v>
      </c>
      <c r="E10947" t="s">
        <v>11</v>
      </c>
      <c r="F10947">
        <v>4313</v>
      </c>
      <c r="G10947">
        <v>8</v>
      </c>
      <c r="H10947">
        <v>4169286</v>
      </c>
      <c r="I10947">
        <v>4169286</v>
      </c>
      <c r="J10947">
        <v>2006903</v>
      </c>
      <c r="K10947">
        <v>0</v>
      </c>
    </row>
    <row r="10948" spans="1:11" x14ac:dyDescent="0.25">
      <c r="A10948">
        <v>2001</v>
      </c>
      <c r="B10948">
        <v>620</v>
      </c>
      <c r="C10948">
        <v>1</v>
      </c>
      <c r="D10948">
        <v>724</v>
      </c>
      <c r="E10948" t="s">
        <v>11</v>
      </c>
      <c r="F10948">
        <v>142</v>
      </c>
      <c r="G10948">
        <v>8</v>
      </c>
      <c r="H10948">
        <v>4471972</v>
      </c>
      <c r="I10948">
        <v>4471972</v>
      </c>
      <c r="J10948">
        <v>9940589</v>
      </c>
      <c r="K10948">
        <v>0</v>
      </c>
    </row>
    <row r="10949" spans="1:11" x14ac:dyDescent="0.25">
      <c r="A10949">
        <v>2001</v>
      </c>
      <c r="B10949">
        <v>620</v>
      </c>
      <c r="C10949">
        <v>1</v>
      </c>
      <c r="D10949">
        <v>724</v>
      </c>
      <c r="E10949" t="s">
        <v>11</v>
      </c>
      <c r="F10949">
        <v>6974</v>
      </c>
      <c r="G10949">
        <v>8</v>
      </c>
      <c r="H10949">
        <v>4487240</v>
      </c>
      <c r="I10949">
        <v>4487240</v>
      </c>
      <c r="J10949">
        <v>10024673</v>
      </c>
      <c r="K10949">
        <v>0</v>
      </c>
    </row>
    <row r="10950" spans="1:11" x14ac:dyDescent="0.25">
      <c r="A10950">
        <v>2001</v>
      </c>
      <c r="B10950">
        <v>620</v>
      </c>
      <c r="C10950">
        <v>1</v>
      </c>
      <c r="D10950">
        <v>724</v>
      </c>
      <c r="E10950" t="s">
        <v>11</v>
      </c>
      <c r="F10950">
        <v>7139</v>
      </c>
      <c r="G10950">
        <v>8</v>
      </c>
      <c r="H10950">
        <v>4585133</v>
      </c>
      <c r="I10950">
        <v>4585133</v>
      </c>
      <c r="J10950">
        <v>15461135</v>
      </c>
      <c r="K10950">
        <v>0</v>
      </c>
    </row>
    <row r="10951" spans="1:11" x14ac:dyDescent="0.25">
      <c r="A10951">
        <v>2001</v>
      </c>
      <c r="B10951">
        <v>620</v>
      </c>
      <c r="C10951">
        <v>1</v>
      </c>
      <c r="D10951">
        <v>724</v>
      </c>
      <c r="E10951" t="s">
        <v>11</v>
      </c>
      <c r="F10951">
        <v>5822</v>
      </c>
      <c r="G10951">
        <v>8</v>
      </c>
      <c r="H10951">
        <v>4715163</v>
      </c>
      <c r="I10951">
        <v>4715163</v>
      </c>
      <c r="J10951">
        <v>2135731</v>
      </c>
      <c r="K10951">
        <v>0</v>
      </c>
    </row>
    <row r="10952" spans="1:11" x14ac:dyDescent="0.25">
      <c r="A10952">
        <v>2001</v>
      </c>
      <c r="B10952">
        <v>620</v>
      </c>
      <c r="C10952">
        <v>1</v>
      </c>
      <c r="D10952">
        <v>724</v>
      </c>
      <c r="E10952" t="s">
        <v>11</v>
      </c>
      <c r="F10952">
        <v>6996</v>
      </c>
      <c r="G10952">
        <v>8</v>
      </c>
      <c r="H10952">
        <v>4719466</v>
      </c>
      <c r="I10952">
        <v>4719466</v>
      </c>
      <c r="J10952">
        <v>13017797</v>
      </c>
      <c r="K10952">
        <v>0</v>
      </c>
    </row>
    <row r="10953" spans="1:11" x14ac:dyDescent="0.25">
      <c r="A10953">
        <v>2001</v>
      </c>
      <c r="B10953">
        <v>620</v>
      </c>
      <c r="C10953">
        <v>1</v>
      </c>
      <c r="D10953">
        <v>724</v>
      </c>
      <c r="E10953" t="s">
        <v>11</v>
      </c>
      <c r="F10953">
        <v>2517</v>
      </c>
      <c r="G10953">
        <v>8</v>
      </c>
      <c r="H10953">
        <v>4907414</v>
      </c>
      <c r="I10953">
        <v>4907414</v>
      </c>
      <c r="J10953">
        <v>1974633</v>
      </c>
      <c r="K10953">
        <v>0</v>
      </c>
    </row>
    <row r="10954" spans="1:11" x14ac:dyDescent="0.25">
      <c r="A10954">
        <v>2001</v>
      </c>
      <c r="B10954">
        <v>620</v>
      </c>
      <c r="C10954">
        <v>1</v>
      </c>
      <c r="D10954">
        <v>724</v>
      </c>
      <c r="E10954" t="s">
        <v>11</v>
      </c>
      <c r="F10954">
        <v>5148</v>
      </c>
      <c r="G10954">
        <v>8</v>
      </c>
      <c r="H10954">
        <v>4973259</v>
      </c>
      <c r="I10954">
        <v>4973259</v>
      </c>
      <c r="J10954">
        <v>9424844</v>
      </c>
      <c r="K10954">
        <v>0</v>
      </c>
    </row>
    <row r="10955" spans="1:11" x14ac:dyDescent="0.25">
      <c r="A10955">
        <v>2001</v>
      </c>
      <c r="B10955">
        <v>620</v>
      </c>
      <c r="C10955">
        <v>1</v>
      </c>
      <c r="D10955">
        <v>724</v>
      </c>
      <c r="E10955" t="s">
        <v>11</v>
      </c>
      <c r="F10955">
        <v>620</v>
      </c>
      <c r="G10955">
        <v>8</v>
      </c>
      <c r="H10955">
        <v>5017611</v>
      </c>
      <c r="I10955">
        <v>5017611</v>
      </c>
      <c r="J10955">
        <v>11109395</v>
      </c>
      <c r="K10955">
        <v>0</v>
      </c>
    </row>
    <row r="10956" spans="1:11" x14ac:dyDescent="0.25">
      <c r="A10956">
        <v>2001</v>
      </c>
      <c r="B10956">
        <v>620</v>
      </c>
      <c r="C10956">
        <v>1</v>
      </c>
      <c r="D10956">
        <v>724</v>
      </c>
      <c r="E10956" t="s">
        <v>11</v>
      </c>
      <c r="F10956">
        <v>813</v>
      </c>
      <c r="G10956">
        <v>8</v>
      </c>
      <c r="H10956">
        <v>5040411</v>
      </c>
      <c r="I10956">
        <v>5040411</v>
      </c>
      <c r="J10956">
        <v>613568</v>
      </c>
      <c r="K10956">
        <v>0</v>
      </c>
    </row>
    <row r="10957" spans="1:11" x14ac:dyDescent="0.25">
      <c r="A10957">
        <v>2001</v>
      </c>
      <c r="B10957">
        <v>620</v>
      </c>
      <c r="C10957">
        <v>1</v>
      </c>
      <c r="D10957">
        <v>724</v>
      </c>
      <c r="E10957" t="s">
        <v>11</v>
      </c>
      <c r="F10957">
        <v>6522</v>
      </c>
      <c r="G10957">
        <v>8</v>
      </c>
      <c r="H10957">
        <v>5051594</v>
      </c>
      <c r="I10957">
        <v>5051594</v>
      </c>
      <c r="J10957">
        <v>47105489</v>
      </c>
      <c r="K10957">
        <v>0</v>
      </c>
    </row>
    <row r="10958" spans="1:11" x14ac:dyDescent="0.25">
      <c r="A10958">
        <v>2001</v>
      </c>
      <c r="B10958">
        <v>620</v>
      </c>
      <c r="C10958">
        <v>1</v>
      </c>
      <c r="D10958">
        <v>724</v>
      </c>
      <c r="E10958" t="s">
        <v>11</v>
      </c>
      <c r="F10958">
        <v>149</v>
      </c>
      <c r="G10958">
        <v>8</v>
      </c>
      <c r="H10958">
        <v>5089419</v>
      </c>
      <c r="I10958">
        <v>5089419</v>
      </c>
      <c r="J10958">
        <v>13342647</v>
      </c>
      <c r="K10958">
        <v>0</v>
      </c>
    </row>
    <row r="10959" spans="1:11" x14ac:dyDescent="0.25">
      <c r="A10959">
        <v>2001</v>
      </c>
      <c r="B10959">
        <v>620</v>
      </c>
      <c r="C10959">
        <v>1</v>
      </c>
      <c r="D10959">
        <v>724</v>
      </c>
      <c r="E10959" t="s">
        <v>11</v>
      </c>
      <c r="F10959">
        <v>6341</v>
      </c>
      <c r="G10959">
        <v>8</v>
      </c>
      <c r="H10959">
        <v>5175901</v>
      </c>
      <c r="I10959">
        <v>5175901</v>
      </c>
      <c r="J10959">
        <v>8261314</v>
      </c>
      <c r="K10959">
        <v>0</v>
      </c>
    </row>
    <row r="10960" spans="1:11" x14ac:dyDescent="0.25">
      <c r="A10960">
        <v>2001</v>
      </c>
      <c r="B10960">
        <v>620</v>
      </c>
      <c r="C10960">
        <v>1</v>
      </c>
      <c r="D10960">
        <v>724</v>
      </c>
      <c r="E10960" t="s">
        <v>11</v>
      </c>
      <c r="F10960">
        <v>7492</v>
      </c>
      <c r="G10960">
        <v>8</v>
      </c>
      <c r="H10960">
        <v>5177958</v>
      </c>
      <c r="I10960">
        <v>5177958</v>
      </c>
      <c r="J10960">
        <v>44651242</v>
      </c>
      <c r="K10960">
        <v>0</v>
      </c>
    </row>
    <row r="10961" spans="1:11" x14ac:dyDescent="0.25">
      <c r="A10961">
        <v>2001</v>
      </c>
      <c r="B10961">
        <v>620</v>
      </c>
      <c r="C10961">
        <v>1</v>
      </c>
      <c r="D10961">
        <v>724</v>
      </c>
      <c r="E10961" t="s">
        <v>11</v>
      </c>
      <c r="F10961">
        <v>3345</v>
      </c>
      <c r="G10961">
        <v>8</v>
      </c>
      <c r="H10961">
        <v>5228800</v>
      </c>
      <c r="I10961">
        <v>5228800</v>
      </c>
      <c r="J10961">
        <v>7439849</v>
      </c>
      <c r="K10961">
        <v>0</v>
      </c>
    </row>
    <row r="10962" spans="1:11" x14ac:dyDescent="0.25">
      <c r="A10962">
        <v>2001</v>
      </c>
      <c r="B10962">
        <v>620</v>
      </c>
      <c r="C10962">
        <v>1</v>
      </c>
      <c r="D10962">
        <v>724</v>
      </c>
      <c r="E10962" t="s">
        <v>11</v>
      </c>
      <c r="F10962">
        <v>2512</v>
      </c>
      <c r="G10962">
        <v>8</v>
      </c>
      <c r="H10962">
        <v>5230063</v>
      </c>
      <c r="I10962">
        <v>5230063</v>
      </c>
      <c r="J10962">
        <v>972613</v>
      </c>
      <c r="K10962">
        <v>0</v>
      </c>
    </row>
    <row r="10963" spans="1:11" x14ac:dyDescent="0.25">
      <c r="A10963">
        <v>2001</v>
      </c>
      <c r="B10963">
        <v>620</v>
      </c>
      <c r="C10963">
        <v>1</v>
      </c>
      <c r="D10963">
        <v>724</v>
      </c>
      <c r="E10963" t="s">
        <v>11</v>
      </c>
      <c r="F10963">
        <v>6649</v>
      </c>
      <c r="G10963">
        <v>8</v>
      </c>
      <c r="H10963">
        <v>5257258</v>
      </c>
      <c r="I10963">
        <v>5257258</v>
      </c>
      <c r="J10963">
        <v>7052096</v>
      </c>
      <c r="K10963">
        <v>0</v>
      </c>
    </row>
    <row r="10964" spans="1:11" x14ac:dyDescent="0.25">
      <c r="A10964">
        <v>2001</v>
      </c>
      <c r="B10964">
        <v>620</v>
      </c>
      <c r="C10964">
        <v>1</v>
      </c>
      <c r="D10964">
        <v>724</v>
      </c>
      <c r="E10964" t="s">
        <v>11</v>
      </c>
      <c r="F10964">
        <v>4312</v>
      </c>
      <c r="G10964">
        <v>8</v>
      </c>
      <c r="H10964">
        <v>5313402</v>
      </c>
      <c r="I10964">
        <v>5313402</v>
      </c>
      <c r="J10964">
        <v>2850425</v>
      </c>
      <c r="K10964">
        <v>0</v>
      </c>
    </row>
    <row r="10965" spans="1:11" x14ac:dyDescent="0.25">
      <c r="A10965">
        <v>2001</v>
      </c>
      <c r="B10965">
        <v>620</v>
      </c>
      <c r="C10965">
        <v>1</v>
      </c>
      <c r="D10965">
        <v>724</v>
      </c>
      <c r="E10965" t="s">
        <v>11</v>
      </c>
      <c r="F10965">
        <v>344</v>
      </c>
      <c r="G10965">
        <v>8</v>
      </c>
      <c r="H10965">
        <v>5334716</v>
      </c>
      <c r="I10965">
        <v>5334716</v>
      </c>
      <c r="J10965">
        <v>14670623</v>
      </c>
      <c r="K10965">
        <v>0</v>
      </c>
    </row>
    <row r="10966" spans="1:11" x14ac:dyDescent="0.25">
      <c r="A10966">
        <v>2001</v>
      </c>
      <c r="B10966">
        <v>620</v>
      </c>
      <c r="C10966">
        <v>1</v>
      </c>
      <c r="D10966">
        <v>724</v>
      </c>
      <c r="E10966" t="s">
        <v>11</v>
      </c>
      <c r="F10966">
        <v>460</v>
      </c>
      <c r="G10966">
        <v>8</v>
      </c>
      <c r="H10966">
        <v>5392305</v>
      </c>
      <c r="I10966">
        <v>5392305</v>
      </c>
      <c r="J10966">
        <v>1206541</v>
      </c>
      <c r="K10966">
        <v>0</v>
      </c>
    </row>
    <row r="10967" spans="1:11" x14ac:dyDescent="0.25">
      <c r="A10967">
        <v>2001</v>
      </c>
      <c r="B10967">
        <v>620</v>
      </c>
      <c r="C10967">
        <v>1</v>
      </c>
      <c r="D10967">
        <v>724</v>
      </c>
      <c r="E10967" t="s">
        <v>11</v>
      </c>
      <c r="F10967">
        <v>5821</v>
      </c>
      <c r="G10967">
        <v>8</v>
      </c>
      <c r="H10967">
        <v>5926850</v>
      </c>
      <c r="I10967">
        <v>5926850</v>
      </c>
      <c r="J10967">
        <v>9289687</v>
      </c>
      <c r="K10967">
        <v>0</v>
      </c>
    </row>
    <row r="10968" spans="1:11" x14ac:dyDescent="0.25">
      <c r="A10968">
        <v>2001</v>
      </c>
      <c r="B10968">
        <v>620</v>
      </c>
      <c r="C10968">
        <v>1</v>
      </c>
      <c r="D10968">
        <v>724</v>
      </c>
      <c r="E10968" t="s">
        <v>11</v>
      </c>
      <c r="F10968">
        <v>6998</v>
      </c>
      <c r="G10968">
        <v>8</v>
      </c>
      <c r="H10968">
        <v>5949713</v>
      </c>
      <c r="I10968">
        <v>5949713</v>
      </c>
      <c r="J10968">
        <v>22826473</v>
      </c>
      <c r="K10968">
        <v>0</v>
      </c>
    </row>
    <row r="10969" spans="1:11" x14ac:dyDescent="0.25">
      <c r="A10969">
        <v>2001</v>
      </c>
      <c r="B10969">
        <v>620</v>
      </c>
      <c r="C10969">
        <v>1</v>
      </c>
      <c r="D10969">
        <v>724</v>
      </c>
      <c r="E10969" t="s">
        <v>11</v>
      </c>
      <c r="F10969">
        <v>6652</v>
      </c>
      <c r="G10969">
        <v>8</v>
      </c>
      <c r="H10969">
        <v>6041371</v>
      </c>
      <c r="I10969">
        <v>6041371</v>
      </c>
      <c r="J10969">
        <v>11213569</v>
      </c>
      <c r="K10969">
        <v>0</v>
      </c>
    </row>
    <row r="10970" spans="1:11" x14ac:dyDescent="0.25">
      <c r="A10970">
        <v>2001</v>
      </c>
      <c r="B10970">
        <v>620</v>
      </c>
      <c r="C10970">
        <v>1</v>
      </c>
      <c r="D10970">
        <v>724</v>
      </c>
      <c r="E10970" t="s">
        <v>11</v>
      </c>
      <c r="F10970">
        <v>482</v>
      </c>
      <c r="G10970">
        <v>8</v>
      </c>
      <c r="H10970">
        <v>6069678</v>
      </c>
      <c r="I10970">
        <v>6069678</v>
      </c>
      <c r="J10970">
        <v>1365910</v>
      </c>
      <c r="K10970">
        <v>0</v>
      </c>
    </row>
    <row r="10971" spans="1:11" x14ac:dyDescent="0.25">
      <c r="A10971">
        <v>2001</v>
      </c>
      <c r="B10971">
        <v>620</v>
      </c>
      <c r="C10971">
        <v>1</v>
      </c>
      <c r="D10971">
        <v>724</v>
      </c>
      <c r="E10971" t="s">
        <v>11</v>
      </c>
      <c r="F10971">
        <v>6514</v>
      </c>
      <c r="G10971">
        <v>8</v>
      </c>
      <c r="H10971">
        <v>6081970</v>
      </c>
      <c r="I10971">
        <v>6081970</v>
      </c>
      <c r="J10971">
        <v>20959972</v>
      </c>
      <c r="K10971">
        <v>0</v>
      </c>
    </row>
    <row r="10972" spans="1:11" x14ac:dyDescent="0.25">
      <c r="A10972">
        <v>2001</v>
      </c>
      <c r="B10972">
        <v>620</v>
      </c>
      <c r="C10972">
        <v>1</v>
      </c>
      <c r="D10972">
        <v>724</v>
      </c>
      <c r="E10972" t="s">
        <v>11</v>
      </c>
      <c r="F10972">
        <v>6641</v>
      </c>
      <c r="G10972">
        <v>8</v>
      </c>
      <c r="H10972">
        <v>6115390</v>
      </c>
      <c r="I10972">
        <v>6115390</v>
      </c>
      <c r="J10972">
        <v>599552</v>
      </c>
      <c r="K10972">
        <v>0</v>
      </c>
    </row>
    <row r="10973" spans="1:11" x14ac:dyDescent="0.25">
      <c r="A10973">
        <v>2001</v>
      </c>
      <c r="B10973">
        <v>620</v>
      </c>
      <c r="C10973">
        <v>1</v>
      </c>
      <c r="D10973">
        <v>724</v>
      </c>
      <c r="E10973" t="s">
        <v>11</v>
      </c>
      <c r="F10973">
        <v>7721</v>
      </c>
      <c r="G10973">
        <v>8</v>
      </c>
      <c r="H10973">
        <v>6150465</v>
      </c>
      <c r="I10973">
        <v>6150465</v>
      </c>
      <c r="J10973">
        <v>91942667</v>
      </c>
      <c r="K10973">
        <v>0</v>
      </c>
    </row>
    <row r="10974" spans="1:11" x14ac:dyDescent="0.25">
      <c r="A10974">
        <v>2001</v>
      </c>
      <c r="B10974">
        <v>620</v>
      </c>
      <c r="C10974">
        <v>1</v>
      </c>
      <c r="D10974">
        <v>724</v>
      </c>
      <c r="E10974" t="s">
        <v>11</v>
      </c>
      <c r="F10974">
        <v>2331</v>
      </c>
      <c r="G10974">
        <v>8</v>
      </c>
      <c r="H10974">
        <v>6408063</v>
      </c>
      <c r="I10974">
        <v>6408063</v>
      </c>
      <c r="J10974">
        <v>7606150</v>
      </c>
      <c r="K10974">
        <v>0</v>
      </c>
    </row>
    <row r="10975" spans="1:11" x14ac:dyDescent="0.25">
      <c r="A10975">
        <v>2001</v>
      </c>
      <c r="B10975">
        <v>620</v>
      </c>
      <c r="C10975">
        <v>1</v>
      </c>
      <c r="D10975">
        <v>724</v>
      </c>
      <c r="E10975" t="s">
        <v>11</v>
      </c>
      <c r="F10975">
        <v>451</v>
      </c>
      <c r="G10975">
        <v>8</v>
      </c>
      <c r="H10975">
        <v>6548875</v>
      </c>
      <c r="I10975">
        <v>6548875</v>
      </c>
      <c r="J10975">
        <v>768894</v>
      </c>
      <c r="K10975">
        <v>0</v>
      </c>
    </row>
    <row r="10976" spans="1:11" x14ac:dyDescent="0.25">
      <c r="A10976">
        <v>2001</v>
      </c>
      <c r="B10976">
        <v>620</v>
      </c>
      <c r="C10976">
        <v>1</v>
      </c>
      <c r="D10976">
        <v>724</v>
      </c>
      <c r="E10976" t="s">
        <v>11</v>
      </c>
      <c r="F10976">
        <v>116</v>
      </c>
      <c r="G10976">
        <v>8</v>
      </c>
      <c r="H10976">
        <v>6600129</v>
      </c>
      <c r="I10976">
        <v>6600129</v>
      </c>
      <c r="J10976">
        <v>6424434</v>
      </c>
      <c r="K10976">
        <v>0</v>
      </c>
    </row>
    <row r="10977" spans="1:11" x14ac:dyDescent="0.25">
      <c r="A10977">
        <v>2001</v>
      </c>
      <c r="B10977">
        <v>620</v>
      </c>
      <c r="C10977">
        <v>1</v>
      </c>
      <c r="D10977">
        <v>724</v>
      </c>
      <c r="E10977" t="s">
        <v>11</v>
      </c>
      <c r="F10977">
        <v>6635</v>
      </c>
      <c r="G10977">
        <v>8</v>
      </c>
      <c r="H10977">
        <v>6618819</v>
      </c>
      <c r="I10977">
        <v>6618819</v>
      </c>
      <c r="J10977">
        <v>5125557</v>
      </c>
      <c r="K10977">
        <v>0</v>
      </c>
    </row>
    <row r="10978" spans="1:11" x14ac:dyDescent="0.25">
      <c r="A10978">
        <v>2001</v>
      </c>
      <c r="B10978">
        <v>620</v>
      </c>
      <c r="C10978">
        <v>1</v>
      </c>
      <c r="D10978">
        <v>724</v>
      </c>
      <c r="E10978" t="s">
        <v>11</v>
      </c>
      <c r="F10978">
        <v>2111</v>
      </c>
      <c r="G10978">
        <v>8</v>
      </c>
      <c r="H10978">
        <v>6735287</v>
      </c>
      <c r="I10978">
        <v>6735287</v>
      </c>
      <c r="J10978">
        <v>14685841</v>
      </c>
      <c r="K10978">
        <v>0</v>
      </c>
    </row>
    <row r="10979" spans="1:11" x14ac:dyDescent="0.25">
      <c r="A10979">
        <v>2001</v>
      </c>
      <c r="B10979">
        <v>620</v>
      </c>
      <c r="C10979">
        <v>1</v>
      </c>
      <c r="D10979">
        <v>724</v>
      </c>
      <c r="E10979" t="s">
        <v>11</v>
      </c>
      <c r="F10979">
        <v>5541</v>
      </c>
      <c r="G10979">
        <v>8</v>
      </c>
      <c r="H10979">
        <v>6760340</v>
      </c>
      <c r="I10979">
        <v>6760340</v>
      </c>
      <c r="J10979">
        <v>8283514</v>
      </c>
      <c r="K10979">
        <v>0</v>
      </c>
    </row>
    <row r="10980" spans="1:11" x14ac:dyDescent="0.25">
      <c r="A10980">
        <v>2001</v>
      </c>
      <c r="B10980">
        <v>620</v>
      </c>
      <c r="C10980">
        <v>1</v>
      </c>
      <c r="D10980">
        <v>724</v>
      </c>
      <c r="E10980" t="s">
        <v>11</v>
      </c>
      <c r="F10980">
        <v>2711</v>
      </c>
      <c r="G10980">
        <v>8</v>
      </c>
      <c r="H10980">
        <v>6774634</v>
      </c>
      <c r="I10980">
        <v>6774634</v>
      </c>
      <c r="J10980">
        <v>1406807</v>
      </c>
      <c r="K10980">
        <v>0</v>
      </c>
    </row>
    <row r="10981" spans="1:11" x14ac:dyDescent="0.25">
      <c r="A10981">
        <v>2001</v>
      </c>
      <c r="B10981">
        <v>620</v>
      </c>
      <c r="C10981">
        <v>1</v>
      </c>
      <c r="D10981">
        <v>724</v>
      </c>
      <c r="E10981" t="s">
        <v>11</v>
      </c>
      <c r="F10981">
        <v>5331</v>
      </c>
      <c r="G10981">
        <v>8</v>
      </c>
      <c r="H10981">
        <v>6864165</v>
      </c>
      <c r="I10981">
        <v>6864165</v>
      </c>
      <c r="J10981">
        <v>12066179</v>
      </c>
      <c r="K10981">
        <v>0</v>
      </c>
    </row>
    <row r="10982" spans="1:11" x14ac:dyDescent="0.25">
      <c r="A10982">
        <v>2001</v>
      </c>
      <c r="B10982">
        <v>620</v>
      </c>
      <c r="C10982">
        <v>1</v>
      </c>
      <c r="D10982">
        <v>724</v>
      </c>
      <c r="E10982" t="s">
        <v>11</v>
      </c>
      <c r="F10982">
        <v>251</v>
      </c>
      <c r="G10982">
        <v>8</v>
      </c>
      <c r="H10982">
        <v>6940387</v>
      </c>
      <c r="I10982">
        <v>6940387</v>
      </c>
      <c r="J10982">
        <v>6326236</v>
      </c>
      <c r="K10982">
        <v>0</v>
      </c>
    </row>
    <row r="10983" spans="1:11" x14ac:dyDescent="0.25">
      <c r="A10983">
        <v>2001</v>
      </c>
      <c r="B10983">
        <v>620</v>
      </c>
      <c r="C10983">
        <v>1</v>
      </c>
      <c r="D10983">
        <v>724</v>
      </c>
      <c r="E10983" t="s">
        <v>11</v>
      </c>
      <c r="F10983">
        <v>8928</v>
      </c>
      <c r="G10983">
        <v>8</v>
      </c>
      <c r="H10983">
        <v>7068143</v>
      </c>
      <c r="I10983">
        <v>7068143</v>
      </c>
      <c r="J10983">
        <v>26514860</v>
      </c>
      <c r="K10983">
        <v>0</v>
      </c>
    </row>
    <row r="10984" spans="1:11" x14ac:dyDescent="0.25">
      <c r="A10984">
        <v>2001</v>
      </c>
      <c r="B10984">
        <v>620</v>
      </c>
      <c r="C10984">
        <v>1</v>
      </c>
      <c r="D10984">
        <v>724</v>
      </c>
      <c r="E10984" t="s">
        <v>11</v>
      </c>
      <c r="F10984">
        <v>2820</v>
      </c>
      <c r="G10984">
        <v>8</v>
      </c>
      <c r="H10984">
        <v>7074552</v>
      </c>
      <c r="I10984">
        <v>7074552</v>
      </c>
      <c r="J10984">
        <v>713339</v>
      </c>
      <c r="K10984">
        <v>0</v>
      </c>
    </row>
    <row r="10985" spans="1:11" x14ac:dyDescent="0.25">
      <c r="A10985">
        <v>2001</v>
      </c>
      <c r="B10985">
        <v>620</v>
      </c>
      <c r="C10985">
        <v>1</v>
      </c>
      <c r="D10985">
        <v>724</v>
      </c>
      <c r="E10985" t="s">
        <v>11</v>
      </c>
      <c r="F10985">
        <v>5922</v>
      </c>
      <c r="G10985">
        <v>8</v>
      </c>
      <c r="H10985">
        <v>7085336</v>
      </c>
      <c r="I10985">
        <v>7085336</v>
      </c>
      <c r="J10985">
        <v>10644331</v>
      </c>
      <c r="K10985">
        <v>0</v>
      </c>
    </row>
    <row r="10986" spans="1:11" x14ac:dyDescent="0.25">
      <c r="A10986">
        <v>2001</v>
      </c>
      <c r="B10986">
        <v>620</v>
      </c>
      <c r="C10986">
        <v>1</v>
      </c>
      <c r="D10986">
        <v>724</v>
      </c>
      <c r="E10986" t="s">
        <v>11</v>
      </c>
      <c r="F10986">
        <v>422</v>
      </c>
      <c r="G10986">
        <v>8</v>
      </c>
      <c r="H10986">
        <v>7116343</v>
      </c>
      <c r="I10986">
        <v>7116343</v>
      </c>
      <c r="J10986">
        <v>3060826</v>
      </c>
      <c r="K10986">
        <v>0</v>
      </c>
    </row>
    <row r="10987" spans="1:11" x14ac:dyDescent="0.25">
      <c r="A10987">
        <v>2001</v>
      </c>
      <c r="B10987">
        <v>620</v>
      </c>
      <c r="C10987">
        <v>1</v>
      </c>
      <c r="D10987">
        <v>724</v>
      </c>
      <c r="E10987" t="s">
        <v>11</v>
      </c>
      <c r="F10987">
        <v>7449</v>
      </c>
      <c r="G10987">
        <v>8</v>
      </c>
      <c r="H10987">
        <v>7208791</v>
      </c>
      <c r="I10987">
        <v>7208791</v>
      </c>
      <c r="J10987">
        <v>23825142</v>
      </c>
      <c r="K10987">
        <v>0</v>
      </c>
    </row>
    <row r="10988" spans="1:11" x14ac:dyDescent="0.25">
      <c r="A10988">
        <v>2001</v>
      </c>
      <c r="B10988">
        <v>620</v>
      </c>
      <c r="C10988">
        <v>1</v>
      </c>
      <c r="D10988">
        <v>724</v>
      </c>
      <c r="E10988" t="s">
        <v>11</v>
      </c>
      <c r="F10988">
        <v>6782</v>
      </c>
      <c r="G10988">
        <v>8</v>
      </c>
      <c r="H10988">
        <v>7250262</v>
      </c>
      <c r="I10988">
        <v>7250262</v>
      </c>
      <c r="J10988">
        <v>5437596</v>
      </c>
      <c r="K10988">
        <v>0</v>
      </c>
    </row>
    <row r="10989" spans="1:11" x14ac:dyDescent="0.25">
      <c r="A10989">
        <v>2001</v>
      </c>
      <c r="B10989">
        <v>620</v>
      </c>
      <c r="C10989">
        <v>1</v>
      </c>
      <c r="D10989">
        <v>724</v>
      </c>
      <c r="E10989" t="s">
        <v>11</v>
      </c>
      <c r="F10989">
        <v>572</v>
      </c>
      <c r="G10989">
        <v>8</v>
      </c>
      <c r="H10989">
        <v>7271873</v>
      </c>
      <c r="I10989">
        <v>7271873</v>
      </c>
      <c r="J10989">
        <v>3138596</v>
      </c>
      <c r="K10989">
        <v>0</v>
      </c>
    </row>
    <row r="10990" spans="1:11" x14ac:dyDescent="0.25">
      <c r="A10990">
        <v>2001</v>
      </c>
      <c r="B10990">
        <v>620</v>
      </c>
      <c r="C10990">
        <v>1</v>
      </c>
      <c r="D10990">
        <v>724</v>
      </c>
      <c r="E10990" t="s">
        <v>11</v>
      </c>
      <c r="F10990">
        <v>2681</v>
      </c>
      <c r="G10990">
        <v>8</v>
      </c>
      <c r="H10990">
        <v>7563084</v>
      </c>
      <c r="I10990">
        <v>7563084</v>
      </c>
      <c r="J10990">
        <v>6467097</v>
      </c>
      <c r="K10990">
        <v>0</v>
      </c>
    </row>
    <row r="10991" spans="1:11" x14ac:dyDescent="0.25">
      <c r="A10991">
        <v>2001</v>
      </c>
      <c r="B10991">
        <v>620</v>
      </c>
      <c r="C10991">
        <v>1</v>
      </c>
      <c r="D10991">
        <v>724</v>
      </c>
      <c r="E10991" t="s">
        <v>11</v>
      </c>
      <c r="F10991">
        <v>913</v>
      </c>
      <c r="G10991">
        <v>8</v>
      </c>
      <c r="H10991">
        <v>7625323</v>
      </c>
      <c r="I10991">
        <v>7625323</v>
      </c>
      <c r="J10991">
        <v>2568075</v>
      </c>
      <c r="K10991">
        <v>0</v>
      </c>
    </row>
    <row r="10992" spans="1:11" x14ac:dyDescent="0.25">
      <c r="A10992">
        <v>2001</v>
      </c>
      <c r="B10992">
        <v>620</v>
      </c>
      <c r="C10992">
        <v>1</v>
      </c>
      <c r="D10992">
        <v>724</v>
      </c>
      <c r="E10992" t="s">
        <v>11</v>
      </c>
      <c r="F10992">
        <v>7732</v>
      </c>
      <c r="G10992">
        <v>8</v>
      </c>
      <c r="H10992">
        <v>7650841</v>
      </c>
      <c r="I10992">
        <v>7650841</v>
      </c>
      <c r="J10992">
        <v>30828675</v>
      </c>
      <c r="K10992">
        <v>0</v>
      </c>
    </row>
    <row r="10993" spans="1:11" x14ac:dyDescent="0.25">
      <c r="A10993">
        <v>2001</v>
      </c>
      <c r="B10993">
        <v>620</v>
      </c>
      <c r="C10993">
        <v>1</v>
      </c>
      <c r="D10993">
        <v>724</v>
      </c>
      <c r="E10993" t="s">
        <v>11</v>
      </c>
      <c r="F10993">
        <v>4311</v>
      </c>
      <c r="G10993">
        <v>8</v>
      </c>
      <c r="H10993">
        <v>7684434</v>
      </c>
      <c r="I10993">
        <v>7684434</v>
      </c>
      <c r="J10993">
        <v>2346063</v>
      </c>
      <c r="K10993">
        <v>0</v>
      </c>
    </row>
    <row r="10994" spans="1:11" x14ac:dyDescent="0.25">
      <c r="A10994">
        <v>2001</v>
      </c>
      <c r="B10994">
        <v>620</v>
      </c>
      <c r="C10994">
        <v>1</v>
      </c>
      <c r="D10994">
        <v>724</v>
      </c>
      <c r="E10994" t="s">
        <v>11</v>
      </c>
      <c r="F10994">
        <v>2925</v>
      </c>
      <c r="G10994">
        <v>8</v>
      </c>
      <c r="H10994">
        <v>7721572</v>
      </c>
      <c r="I10994">
        <v>7721572</v>
      </c>
      <c r="J10994">
        <v>4806517</v>
      </c>
      <c r="K10994">
        <v>0</v>
      </c>
    </row>
    <row r="10995" spans="1:11" x14ac:dyDescent="0.25">
      <c r="A10995">
        <v>2001</v>
      </c>
      <c r="B10995">
        <v>620</v>
      </c>
      <c r="C10995">
        <v>1</v>
      </c>
      <c r="D10995">
        <v>724</v>
      </c>
      <c r="E10995" t="s">
        <v>11</v>
      </c>
      <c r="F10995">
        <v>5825</v>
      </c>
      <c r="G10995">
        <v>8</v>
      </c>
      <c r="H10995">
        <v>7818186</v>
      </c>
      <c r="I10995">
        <v>7818186</v>
      </c>
      <c r="J10995">
        <v>18586418</v>
      </c>
      <c r="K10995">
        <v>0</v>
      </c>
    </row>
    <row r="10996" spans="1:11" x14ac:dyDescent="0.25">
      <c r="A10996">
        <v>2001</v>
      </c>
      <c r="B10996">
        <v>620</v>
      </c>
      <c r="C10996">
        <v>1</v>
      </c>
      <c r="D10996">
        <v>724</v>
      </c>
      <c r="E10996" t="s">
        <v>11</v>
      </c>
      <c r="F10996">
        <v>5312</v>
      </c>
      <c r="G10996">
        <v>8</v>
      </c>
      <c r="H10996">
        <v>7946913</v>
      </c>
      <c r="I10996">
        <v>7946913</v>
      </c>
      <c r="J10996">
        <v>8403413</v>
      </c>
      <c r="K10996">
        <v>0</v>
      </c>
    </row>
    <row r="10997" spans="1:11" x14ac:dyDescent="0.25">
      <c r="A10997">
        <v>2001</v>
      </c>
      <c r="B10997">
        <v>620</v>
      </c>
      <c r="C10997">
        <v>1</v>
      </c>
      <c r="D10997">
        <v>724</v>
      </c>
      <c r="E10997" t="s">
        <v>11</v>
      </c>
      <c r="F10997">
        <v>6794</v>
      </c>
      <c r="G10997">
        <v>8</v>
      </c>
      <c r="H10997">
        <v>8160134</v>
      </c>
      <c r="I10997">
        <v>8160134</v>
      </c>
      <c r="J10997">
        <v>7682728</v>
      </c>
      <c r="K10997">
        <v>0</v>
      </c>
    </row>
    <row r="10998" spans="1:11" x14ac:dyDescent="0.25">
      <c r="A10998">
        <v>2001</v>
      </c>
      <c r="B10998">
        <v>620</v>
      </c>
      <c r="C10998">
        <v>1</v>
      </c>
      <c r="D10998">
        <v>724</v>
      </c>
      <c r="E10998" t="s">
        <v>11</v>
      </c>
      <c r="F10998">
        <v>371</v>
      </c>
      <c r="G10998">
        <v>8</v>
      </c>
      <c r="H10998">
        <v>8303605</v>
      </c>
      <c r="I10998">
        <v>8303605</v>
      </c>
      <c r="J10998">
        <v>20706986</v>
      </c>
      <c r="K10998">
        <v>0</v>
      </c>
    </row>
    <row r="10999" spans="1:11" x14ac:dyDescent="0.25">
      <c r="A10999">
        <v>2001</v>
      </c>
      <c r="B10999">
        <v>620</v>
      </c>
      <c r="C10999">
        <v>1</v>
      </c>
      <c r="D10999">
        <v>724</v>
      </c>
      <c r="E10999" t="s">
        <v>11</v>
      </c>
      <c r="F10999">
        <v>8922</v>
      </c>
      <c r="G10999">
        <v>8</v>
      </c>
      <c r="H10999">
        <v>8410263</v>
      </c>
      <c r="I10999">
        <v>8410263</v>
      </c>
      <c r="J10999">
        <v>47727944</v>
      </c>
      <c r="K10999">
        <v>0</v>
      </c>
    </row>
    <row r="11000" spans="1:11" x14ac:dyDescent="0.25">
      <c r="A11000">
        <v>2001</v>
      </c>
      <c r="B11000">
        <v>620</v>
      </c>
      <c r="C11000">
        <v>1</v>
      </c>
      <c r="D11000">
        <v>724</v>
      </c>
      <c r="E11000" t="s">
        <v>11</v>
      </c>
      <c r="F11000">
        <v>4232</v>
      </c>
      <c r="G11000">
        <v>8</v>
      </c>
      <c r="H11000">
        <v>8583099</v>
      </c>
      <c r="I11000">
        <v>8583099</v>
      </c>
      <c r="J11000">
        <v>3733594</v>
      </c>
      <c r="K11000">
        <v>0</v>
      </c>
    </row>
    <row r="11001" spans="1:11" x14ac:dyDescent="0.25">
      <c r="A11001">
        <v>2001</v>
      </c>
      <c r="B11001">
        <v>620</v>
      </c>
      <c r="C11001">
        <v>1</v>
      </c>
      <c r="D11001">
        <v>724</v>
      </c>
      <c r="E11001" t="s">
        <v>11</v>
      </c>
      <c r="F11001">
        <v>224</v>
      </c>
      <c r="G11001">
        <v>8</v>
      </c>
      <c r="H11001">
        <v>8634147</v>
      </c>
      <c r="I11001">
        <v>8634147</v>
      </c>
      <c r="J11001">
        <v>14541152</v>
      </c>
      <c r="K11001">
        <v>0</v>
      </c>
    </row>
    <row r="11002" spans="1:11" x14ac:dyDescent="0.25">
      <c r="A11002">
        <v>2001</v>
      </c>
      <c r="B11002">
        <v>620</v>
      </c>
      <c r="C11002">
        <v>1</v>
      </c>
      <c r="D11002">
        <v>724</v>
      </c>
      <c r="E11002" t="s">
        <v>11</v>
      </c>
      <c r="F11002">
        <v>542</v>
      </c>
      <c r="G11002">
        <v>8</v>
      </c>
      <c r="H11002">
        <v>8723918</v>
      </c>
      <c r="I11002">
        <v>8723918</v>
      </c>
      <c r="J11002">
        <v>2560477</v>
      </c>
      <c r="K11002">
        <v>0</v>
      </c>
    </row>
    <row r="11003" spans="1:11" x14ac:dyDescent="0.25">
      <c r="A11003">
        <v>2001</v>
      </c>
      <c r="B11003">
        <v>620</v>
      </c>
      <c r="C11003">
        <v>1</v>
      </c>
      <c r="D11003">
        <v>724</v>
      </c>
      <c r="E11003" t="s">
        <v>11</v>
      </c>
      <c r="F11003">
        <v>6745</v>
      </c>
      <c r="G11003">
        <v>8</v>
      </c>
      <c r="H11003">
        <v>8761802</v>
      </c>
      <c r="I11003">
        <v>8761802</v>
      </c>
      <c r="J11003">
        <v>5949148</v>
      </c>
      <c r="K11003">
        <v>0</v>
      </c>
    </row>
    <row r="11004" spans="1:11" x14ac:dyDescent="0.25">
      <c r="A11004">
        <v>2001</v>
      </c>
      <c r="B11004">
        <v>620</v>
      </c>
      <c r="C11004">
        <v>1</v>
      </c>
      <c r="D11004">
        <v>724</v>
      </c>
      <c r="E11004" t="s">
        <v>11</v>
      </c>
      <c r="F11004">
        <v>452</v>
      </c>
      <c r="G11004">
        <v>8</v>
      </c>
      <c r="H11004">
        <v>8925227</v>
      </c>
      <c r="I11004">
        <v>8925227</v>
      </c>
      <c r="J11004">
        <v>1150369</v>
      </c>
      <c r="K11004">
        <v>0</v>
      </c>
    </row>
    <row r="11005" spans="1:11" x14ac:dyDescent="0.25">
      <c r="A11005">
        <v>2001</v>
      </c>
      <c r="B11005">
        <v>620</v>
      </c>
      <c r="C11005">
        <v>1</v>
      </c>
      <c r="D11005">
        <v>724</v>
      </c>
      <c r="E11005" t="s">
        <v>11</v>
      </c>
      <c r="F11005">
        <v>6648</v>
      </c>
      <c r="G11005">
        <v>8</v>
      </c>
      <c r="H11005">
        <v>8981944</v>
      </c>
      <c r="I11005">
        <v>8981944</v>
      </c>
      <c r="J11005">
        <v>9152218</v>
      </c>
      <c r="K11005">
        <v>0</v>
      </c>
    </row>
    <row r="11006" spans="1:11" x14ac:dyDescent="0.25">
      <c r="A11006">
        <v>2001</v>
      </c>
      <c r="B11006">
        <v>620</v>
      </c>
      <c r="C11006">
        <v>1</v>
      </c>
      <c r="D11006">
        <v>724</v>
      </c>
      <c r="E11006" t="s">
        <v>11</v>
      </c>
      <c r="F11006">
        <v>6289</v>
      </c>
      <c r="G11006">
        <v>8</v>
      </c>
      <c r="H11006">
        <v>9070548</v>
      </c>
      <c r="I11006">
        <v>9070548</v>
      </c>
      <c r="J11006">
        <v>41819000</v>
      </c>
      <c r="K11006">
        <v>0</v>
      </c>
    </row>
    <row r="11007" spans="1:11" x14ac:dyDescent="0.25">
      <c r="A11007">
        <v>2001</v>
      </c>
      <c r="B11007">
        <v>620</v>
      </c>
      <c r="C11007">
        <v>1</v>
      </c>
      <c r="D11007">
        <v>724</v>
      </c>
      <c r="E11007" t="s">
        <v>11</v>
      </c>
      <c r="F11007">
        <v>6645</v>
      </c>
      <c r="G11007">
        <v>8</v>
      </c>
      <c r="H11007">
        <v>9120069</v>
      </c>
      <c r="I11007">
        <v>9120069</v>
      </c>
      <c r="J11007">
        <v>3074366</v>
      </c>
      <c r="K11007">
        <v>0</v>
      </c>
    </row>
    <row r="11008" spans="1:11" x14ac:dyDescent="0.25">
      <c r="A11008">
        <v>2001</v>
      </c>
      <c r="B11008">
        <v>620</v>
      </c>
      <c r="C11008">
        <v>1</v>
      </c>
      <c r="D11008">
        <v>724</v>
      </c>
      <c r="E11008" t="s">
        <v>11</v>
      </c>
      <c r="F11008">
        <v>6210</v>
      </c>
      <c r="G11008">
        <v>8</v>
      </c>
      <c r="H11008">
        <v>9624821</v>
      </c>
      <c r="I11008">
        <v>9624821</v>
      </c>
      <c r="J11008">
        <v>33024667</v>
      </c>
      <c r="K11008">
        <v>0</v>
      </c>
    </row>
    <row r="11009" spans="1:11" x14ac:dyDescent="0.25">
      <c r="A11009">
        <v>2001</v>
      </c>
      <c r="B11009">
        <v>620</v>
      </c>
      <c r="C11009">
        <v>1</v>
      </c>
      <c r="D11009">
        <v>724</v>
      </c>
      <c r="E11009" t="s">
        <v>11</v>
      </c>
      <c r="F11009">
        <v>5161</v>
      </c>
      <c r="G11009">
        <v>8</v>
      </c>
      <c r="H11009">
        <v>9748672</v>
      </c>
      <c r="I11009">
        <v>9748672</v>
      </c>
      <c r="J11009">
        <v>4672623</v>
      </c>
      <c r="K11009">
        <v>0</v>
      </c>
    </row>
    <row r="11010" spans="1:11" x14ac:dyDescent="0.25">
      <c r="A11010">
        <v>2001</v>
      </c>
      <c r="B11010">
        <v>620</v>
      </c>
      <c r="C11010">
        <v>1</v>
      </c>
      <c r="D11010">
        <v>724</v>
      </c>
      <c r="E11010" t="s">
        <v>11</v>
      </c>
      <c r="F11010">
        <v>6940</v>
      </c>
      <c r="G11010">
        <v>8</v>
      </c>
      <c r="H11010">
        <v>9965529</v>
      </c>
      <c r="I11010">
        <v>9965529</v>
      </c>
      <c r="J11010">
        <v>20866578</v>
      </c>
      <c r="K11010">
        <v>0</v>
      </c>
    </row>
    <row r="11011" spans="1:11" x14ac:dyDescent="0.25">
      <c r="A11011">
        <v>2001</v>
      </c>
      <c r="B11011">
        <v>620</v>
      </c>
      <c r="C11011">
        <v>1</v>
      </c>
      <c r="D11011">
        <v>724</v>
      </c>
      <c r="E11011" t="s">
        <v>11</v>
      </c>
      <c r="F11011">
        <v>5162</v>
      </c>
      <c r="G11011">
        <v>8</v>
      </c>
      <c r="H11011">
        <v>10124789</v>
      </c>
      <c r="I11011">
        <v>10124789</v>
      </c>
      <c r="J11011">
        <v>5969749</v>
      </c>
      <c r="K11011">
        <v>0</v>
      </c>
    </row>
    <row r="11012" spans="1:11" x14ac:dyDescent="0.25">
      <c r="A11012">
        <v>2001</v>
      </c>
      <c r="B11012">
        <v>620</v>
      </c>
      <c r="C11012">
        <v>1</v>
      </c>
      <c r="D11012">
        <v>724</v>
      </c>
      <c r="E11012" t="s">
        <v>11</v>
      </c>
      <c r="F11012">
        <v>114</v>
      </c>
      <c r="G11012">
        <v>8</v>
      </c>
      <c r="H11012">
        <v>10302598</v>
      </c>
      <c r="I11012">
        <v>10302598</v>
      </c>
      <c r="J11012">
        <v>14938099</v>
      </c>
      <c r="K11012">
        <v>0</v>
      </c>
    </row>
    <row r="11013" spans="1:11" x14ac:dyDescent="0.25">
      <c r="A11013">
        <v>2001</v>
      </c>
      <c r="B11013">
        <v>620</v>
      </c>
      <c r="C11013">
        <v>1</v>
      </c>
      <c r="D11013">
        <v>724</v>
      </c>
      <c r="E11013" t="s">
        <v>11</v>
      </c>
      <c r="F11013">
        <v>6931</v>
      </c>
      <c r="G11013">
        <v>8</v>
      </c>
      <c r="H11013">
        <v>10649260</v>
      </c>
      <c r="I11013">
        <v>10649260</v>
      </c>
      <c r="J11013">
        <v>15592979</v>
      </c>
      <c r="K11013">
        <v>0</v>
      </c>
    </row>
    <row r="11014" spans="1:11" x14ac:dyDescent="0.25">
      <c r="A11014">
        <v>2001</v>
      </c>
      <c r="B11014">
        <v>620</v>
      </c>
      <c r="C11014">
        <v>1</v>
      </c>
      <c r="D11014">
        <v>724</v>
      </c>
      <c r="E11014" t="s">
        <v>11</v>
      </c>
      <c r="F11014">
        <v>6716</v>
      </c>
      <c r="G11014">
        <v>8</v>
      </c>
      <c r="H11014">
        <v>10830350</v>
      </c>
      <c r="I11014">
        <v>10830350</v>
      </c>
      <c r="J11014">
        <v>5331843</v>
      </c>
      <c r="K11014">
        <v>0</v>
      </c>
    </row>
    <row r="11015" spans="1:11" x14ac:dyDescent="0.25">
      <c r="A11015">
        <v>2001</v>
      </c>
      <c r="B11015">
        <v>620</v>
      </c>
      <c r="C11015">
        <v>1</v>
      </c>
      <c r="D11015">
        <v>724</v>
      </c>
      <c r="E11015" t="s">
        <v>11</v>
      </c>
      <c r="F11015">
        <v>6935</v>
      </c>
      <c r="G11015">
        <v>8</v>
      </c>
      <c r="H11015">
        <v>11072273</v>
      </c>
      <c r="I11015">
        <v>11072273</v>
      </c>
      <c r="J11015">
        <v>8479061</v>
      </c>
      <c r="K11015">
        <v>0</v>
      </c>
    </row>
    <row r="11016" spans="1:11" x14ac:dyDescent="0.25">
      <c r="A11016">
        <v>2001</v>
      </c>
      <c r="B11016">
        <v>620</v>
      </c>
      <c r="C11016">
        <v>1</v>
      </c>
      <c r="D11016">
        <v>724</v>
      </c>
      <c r="E11016" t="s">
        <v>11</v>
      </c>
      <c r="F11016">
        <v>711</v>
      </c>
      <c r="G11016">
        <v>8</v>
      </c>
      <c r="H11016">
        <v>11125704</v>
      </c>
      <c r="I11016">
        <v>11125704</v>
      </c>
      <c r="J11016">
        <v>20318653</v>
      </c>
      <c r="K11016">
        <v>0</v>
      </c>
    </row>
    <row r="11017" spans="1:11" x14ac:dyDescent="0.25">
      <c r="A11017">
        <v>2001</v>
      </c>
      <c r="B11017">
        <v>620</v>
      </c>
      <c r="C11017">
        <v>1</v>
      </c>
      <c r="D11017">
        <v>724</v>
      </c>
      <c r="E11017" t="s">
        <v>11</v>
      </c>
      <c r="F11017">
        <v>730</v>
      </c>
      <c r="G11017">
        <v>8</v>
      </c>
      <c r="H11017">
        <v>11337323</v>
      </c>
      <c r="I11017">
        <v>11337323</v>
      </c>
      <c r="J11017">
        <v>37749891</v>
      </c>
      <c r="K11017">
        <v>0</v>
      </c>
    </row>
    <row r="11018" spans="1:11" x14ac:dyDescent="0.25">
      <c r="A11018">
        <v>2001</v>
      </c>
      <c r="B11018">
        <v>620</v>
      </c>
      <c r="C11018">
        <v>1</v>
      </c>
      <c r="D11018">
        <v>724</v>
      </c>
      <c r="E11018" t="s">
        <v>11</v>
      </c>
      <c r="F11018">
        <v>6997</v>
      </c>
      <c r="G11018">
        <v>8</v>
      </c>
      <c r="H11018">
        <v>11364002</v>
      </c>
      <c r="I11018">
        <v>11364002</v>
      </c>
      <c r="J11018">
        <v>32282953</v>
      </c>
      <c r="K11018">
        <v>0</v>
      </c>
    </row>
    <row r="11019" spans="1:11" x14ac:dyDescent="0.25">
      <c r="A11019">
        <v>2001</v>
      </c>
      <c r="B11019">
        <v>620</v>
      </c>
      <c r="C11019">
        <v>1</v>
      </c>
      <c r="D11019">
        <v>724</v>
      </c>
      <c r="E11019" t="s">
        <v>11</v>
      </c>
      <c r="F11019">
        <v>4242</v>
      </c>
      <c r="G11019">
        <v>8</v>
      </c>
      <c r="H11019">
        <v>11491295</v>
      </c>
      <c r="I11019">
        <v>11491295</v>
      </c>
      <c r="J11019">
        <v>5255594</v>
      </c>
      <c r="K11019">
        <v>0</v>
      </c>
    </row>
    <row r="11020" spans="1:11" x14ac:dyDescent="0.25">
      <c r="A11020">
        <v>2001</v>
      </c>
      <c r="B11020">
        <v>620</v>
      </c>
      <c r="C11020">
        <v>1</v>
      </c>
      <c r="D11020">
        <v>724</v>
      </c>
      <c r="E11020" t="s">
        <v>11</v>
      </c>
      <c r="F11020">
        <v>240</v>
      </c>
      <c r="G11020">
        <v>8</v>
      </c>
      <c r="H11020">
        <v>11550201</v>
      </c>
      <c r="I11020">
        <v>11550201</v>
      </c>
      <c r="J11020">
        <v>26965896</v>
      </c>
      <c r="K11020">
        <v>0</v>
      </c>
    </row>
    <row r="11021" spans="1:11" x14ac:dyDescent="0.25">
      <c r="A11021">
        <v>2001</v>
      </c>
      <c r="B11021">
        <v>620</v>
      </c>
      <c r="C11021">
        <v>1</v>
      </c>
      <c r="D11021">
        <v>724</v>
      </c>
      <c r="E11021" t="s">
        <v>11</v>
      </c>
      <c r="F11021">
        <v>5239</v>
      </c>
      <c r="G11021">
        <v>8</v>
      </c>
      <c r="H11021">
        <v>11602298</v>
      </c>
      <c r="I11021">
        <v>11602298</v>
      </c>
      <c r="J11021">
        <v>3483734</v>
      </c>
      <c r="K11021">
        <v>0</v>
      </c>
    </row>
    <row r="11022" spans="1:11" x14ac:dyDescent="0.25">
      <c r="A11022">
        <v>2001</v>
      </c>
      <c r="B11022">
        <v>620</v>
      </c>
      <c r="C11022">
        <v>1</v>
      </c>
      <c r="D11022">
        <v>724</v>
      </c>
      <c r="E11022" t="s">
        <v>11</v>
      </c>
      <c r="F11022">
        <v>619</v>
      </c>
      <c r="G11022">
        <v>8</v>
      </c>
      <c r="H11022">
        <v>11641084</v>
      </c>
      <c r="I11022">
        <v>11641084</v>
      </c>
      <c r="J11022">
        <v>4447304</v>
      </c>
      <c r="K11022">
        <v>0</v>
      </c>
    </row>
    <row r="11023" spans="1:11" x14ac:dyDescent="0.25">
      <c r="A11023">
        <v>2001</v>
      </c>
      <c r="B11023">
        <v>620</v>
      </c>
      <c r="C11023">
        <v>1</v>
      </c>
      <c r="D11023">
        <v>724</v>
      </c>
      <c r="E11023" t="s">
        <v>11</v>
      </c>
      <c r="F11023">
        <v>6861</v>
      </c>
      <c r="G11023">
        <v>8</v>
      </c>
      <c r="H11023">
        <v>12057195</v>
      </c>
      <c r="I11023">
        <v>12057195</v>
      </c>
      <c r="J11023">
        <v>12229865</v>
      </c>
      <c r="K11023">
        <v>0</v>
      </c>
    </row>
    <row r="11024" spans="1:11" x14ac:dyDescent="0.25">
      <c r="A11024">
        <v>2001</v>
      </c>
      <c r="B11024">
        <v>620</v>
      </c>
      <c r="C11024">
        <v>1</v>
      </c>
      <c r="D11024">
        <v>724</v>
      </c>
      <c r="E11024" t="s">
        <v>11</v>
      </c>
      <c r="F11024">
        <v>589</v>
      </c>
      <c r="G11024">
        <v>8</v>
      </c>
      <c r="H11024">
        <v>12113955</v>
      </c>
      <c r="I11024">
        <v>12113955</v>
      </c>
      <c r="J11024">
        <v>9076424</v>
      </c>
      <c r="K11024">
        <v>0</v>
      </c>
    </row>
    <row r="11025" spans="1:11" x14ac:dyDescent="0.25">
      <c r="A11025">
        <v>2001</v>
      </c>
      <c r="B11025">
        <v>620</v>
      </c>
      <c r="C11025">
        <v>1</v>
      </c>
      <c r="D11025">
        <v>724</v>
      </c>
      <c r="E11025" t="s">
        <v>11</v>
      </c>
      <c r="F11025">
        <v>814</v>
      </c>
      <c r="G11025">
        <v>8</v>
      </c>
      <c r="H11025">
        <v>12172317</v>
      </c>
      <c r="I11025">
        <v>12172317</v>
      </c>
      <c r="J11025">
        <v>5080690</v>
      </c>
      <c r="K11025">
        <v>0</v>
      </c>
    </row>
    <row r="11026" spans="1:11" x14ac:dyDescent="0.25">
      <c r="A11026">
        <v>2001</v>
      </c>
      <c r="B11026">
        <v>620</v>
      </c>
      <c r="C11026">
        <v>1</v>
      </c>
      <c r="D11026">
        <v>724</v>
      </c>
      <c r="E11026" t="s">
        <v>11</v>
      </c>
      <c r="F11026">
        <v>470</v>
      </c>
      <c r="G11026">
        <v>8</v>
      </c>
      <c r="H11026">
        <v>12308576</v>
      </c>
      <c r="I11026">
        <v>12308576</v>
      </c>
      <c r="J11026">
        <v>2089386</v>
      </c>
      <c r="K11026">
        <v>0</v>
      </c>
    </row>
    <row r="11027" spans="1:11" x14ac:dyDescent="0.25">
      <c r="A11027">
        <v>2001</v>
      </c>
      <c r="B11027">
        <v>620</v>
      </c>
      <c r="C11027">
        <v>1</v>
      </c>
      <c r="D11027">
        <v>724</v>
      </c>
      <c r="E11027" t="s">
        <v>11</v>
      </c>
      <c r="F11027">
        <v>2223</v>
      </c>
      <c r="G11027">
        <v>8</v>
      </c>
      <c r="H11027">
        <v>12534425</v>
      </c>
      <c r="I11027">
        <v>12534425</v>
      </c>
      <c r="J11027">
        <v>2039657</v>
      </c>
      <c r="K11027">
        <v>0</v>
      </c>
    </row>
    <row r="11028" spans="1:11" x14ac:dyDescent="0.25">
      <c r="A11028">
        <v>2001</v>
      </c>
      <c r="B11028">
        <v>620</v>
      </c>
      <c r="C11028">
        <v>1</v>
      </c>
      <c r="D11028">
        <v>724</v>
      </c>
      <c r="E11028" t="s">
        <v>11</v>
      </c>
      <c r="F11028">
        <v>5836</v>
      </c>
      <c r="G11028">
        <v>8</v>
      </c>
      <c r="H11028">
        <v>12674064</v>
      </c>
      <c r="I11028">
        <v>12674064</v>
      </c>
      <c r="J11028">
        <v>13045720</v>
      </c>
      <c r="K11028">
        <v>0</v>
      </c>
    </row>
    <row r="11029" spans="1:11" x14ac:dyDescent="0.25">
      <c r="A11029">
        <v>2001</v>
      </c>
      <c r="B11029">
        <v>620</v>
      </c>
      <c r="C11029">
        <v>1</v>
      </c>
      <c r="D11029">
        <v>724</v>
      </c>
      <c r="E11029" t="s">
        <v>11</v>
      </c>
      <c r="F11029">
        <v>483</v>
      </c>
      <c r="G11029">
        <v>8</v>
      </c>
      <c r="H11029">
        <v>12696295</v>
      </c>
      <c r="I11029">
        <v>12696295</v>
      </c>
      <c r="J11029">
        <v>5021144</v>
      </c>
      <c r="K11029">
        <v>0</v>
      </c>
    </row>
    <row r="11030" spans="1:11" x14ac:dyDescent="0.25">
      <c r="A11030">
        <v>2001</v>
      </c>
      <c r="B11030">
        <v>620</v>
      </c>
      <c r="C11030">
        <v>1</v>
      </c>
      <c r="D11030">
        <v>724</v>
      </c>
      <c r="E11030" t="s">
        <v>11</v>
      </c>
      <c r="F11030">
        <v>3352</v>
      </c>
      <c r="G11030">
        <v>8</v>
      </c>
      <c r="H11030">
        <v>13198369</v>
      </c>
      <c r="I11030">
        <v>13198369</v>
      </c>
      <c r="J11030">
        <v>3153095</v>
      </c>
      <c r="K11030">
        <v>0</v>
      </c>
    </row>
    <row r="11031" spans="1:11" x14ac:dyDescent="0.25">
      <c r="A11031">
        <v>2001</v>
      </c>
      <c r="B11031">
        <v>620</v>
      </c>
      <c r="C11031">
        <v>1</v>
      </c>
      <c r="D11031">
        <v>724</v>
      </c>
      <c r="E11031" t="s">
        <v>11</v>
      </c>
      <c r="F11031">
        <v>6991</v>
      </c>
      <c r="G11031">
        <v>8</v>
      </c>
      <c r="H11031">
        <v>13376661</v>
      </c>
      <c r="I11031">
        <v>13376661</v>
      </c>
      <c r="J11031">
        <v>54102206</v>
      </c>
      <c r="K11031">
        <v>0</v>
      </c>
    </row>
    <row r="11032" spans="1:11" x14ac:dyDescent="0.25">
      <c r="A11032">
        <v>2001</v>
      </c>
      <c r="B11032">
        <v>620</v>
      </c>
      <c r="C11032">
        <v>1</v>
      </c>
      <c r="D11032">
        <v>724</v>
      </c>
      <c r="E11032" t="s">
        <v>11</v>
      </c>
      <c r="F11032">
        <v>5113</v>
      </c>
      <c r="G11032">
        <v>8</v>
      </c>
      <c r="H11032">
        <v>13595635</v>
      </c>
      <c r="I11032">
        <v>13595635</v>
      </c>
      <c r="J11032">
        <v>7370189</v>
      </c>
      <c r="K11032">
        <v>0</v>
      </c>
    </row>
    <row r="11033" spans="1:11" x14ac:dyDescent="0.25">
      <c r="A11033">
        <v>2001</v>
      </c>
      <c r="B11033">
        <v>620</v>
      </c>
      <c r="C11033">
        <v>1</v>
      </c>
      <c r="D11033">
        <v>724</v>
      </c>
      <c r="E11033" t="s">
        <v>11</v>
      </c>
      <c r="F11033">
        <v>2224</v>
      </c>
      <c r="G11033">
        <v>8</v>
      </c>
      <c r="H11033">
        <v>14357274</v>
      </c>
      <c r="I11033">
        <v>14357274</v>
      </c>
      <c r="J11033">
        <v>4074207</v>
      </c>
      <c r="K11033">
        <v>0</v>
      </c>
    </row>
    <row r="11034" spans="1:11" x14ac:dyDescent="0.25">
      <c r="A11034">
        <v>2001</v>
      </c>
      <c r="B11034">
        <v>620</v>
      </c>
      <c r="C11034">
        <v>1</v>
      </c>
      <c r="D11034">
        <v>724</v>
      </c>
      <c r="E11034" t="s">
        <v>11</v>
      </c>
      <c r="F11034">
        <v>6924</v>
      </c>
      <c r="G11034">
        <v>8</v>
      </c>
      <c r="H11034">
        <v>14743928</v>
      </c>
      <c r="I11034">
        <v>14743928</v>
      </c>
      <c r="J11034">
        <v>36352831</v>
      </c>
      <c r="K11034">
        <v>0</v>
      </c>
    </row>
    <row r="11035" spans="1:11" x14ac:dyDescent="0.25">
      <c r="A11035">
        <v>2001</v>
      </c>
      <c r="B11035">
        <v>620</v>
      </c>
      <c r="C11035">
        <v>1</v>
      </c>
      <c r="D11035">
        <v>724</v>
      </c>
      <c r="E11035" t="s">
        <v>11</v>
      </c>
      <c r="F11035">
        <v>5530</v>
      </c>
      <c r="G11035">
        <v>8</v>
      </c>
      <c r="H11035">
        <v>14760641</v>
      </c>
      <c r="I11035">
        <v>14760641</v>
      </c>
      <c r="J11035">
        <v>57035190</v>
      </c>
      <c r="K11035">
        <v>0</v>
      </c>
    </row>
    <row r="11036" spans="1:11" x14ac:dyDescent="0.25">
      <c r="A11036">
        <v>2001</v>
      </c>
      <c r="B11036">
        <v>620</v>
      </c>
      <c r="C11036">
        <v>1</v>
      </c>
      <c r="D11036">
        <v>724</v>
      </c>
      <c r="E11036" t="s">
        <v>11</v>
      </c>
      <c r="F11036">
        <v>3232</v>
      </c>
      <c r="G11036">
        <v>8</v>
      </c>
      <c r="H11036">
        <v>14788971</v>
      </c>
      <c r="I11036">
        <v>14788971</v>
      </c>
      <c r="J11036">
        <v>1766576</v>
      </c>
      <c r="K11036">
        <v>0</v>
      </c>
    </row>
    <row r="11037" spans="1:11" x14ac:dyDescent="0.25">
      <c r="A11037">
        <v>2001</v>
      </c>
      <c r="B11037">
        <v>620</v>
      </c>
      <c r="C11037">
        <v>1</v>
      </c>
      <c r="D11037">
        <v>724</v>
      </c>
      <c r="E11037" t="s">
        <v>11</v>
      </c>
      <c r="F11037">
        <v>7781</v>
      </c>
      <c r="G11037">
        <v>8</v>
      </c>
      <c r="H11037">
        <v>15305027</v>
      </c>
      <c r="I11037">
        <v>15305027</v>
      </c>
      <c r="J11037">
        <v>27230928</v>
      </c>
      <c r="K11037">
        <v>0</v>
      </c>
    </row>
    <row r="11038" spans="1:11" x14ac:dyDescent="0.25">
      <c r="A11038">
        <v>2001</v>
      </c>
      <c r="B11038">
        <v>620</v>
      </c>
      <c r="C11038">
        <v>1</v>
      </c>
      <c r="D11038">
        <v>724</v>
      </c>
      <c r="E11038" t="s">
        <v>11</v>
      </c>
      <c r="F11038">
        <v>3351</v>
      </c>
      <c r="G11038">
        <v>8</v>
      </c>
      <c r="H11038">
        <v>15593970</v>
      </c>
      <c r="I11038">
        <v>15593970</v>
      </c>
      <c r="J11038">
        <v>6213412</v>
      </c>
      <c r="K11038">
        <v>0</v>
      </c>
    </row>
    <row r="11039" spans="1:11" x14ac:dyDescent="0.25">
      <c r="A11039">
        <v>2001</v>
      </c>
      <c r="B11039">
        <v>620</v>
      </c>
      <c r="C11039">
        <v>1</v>
      </c>
      <c r="D11039">
        <v>724</v>
      </c>
      <c r="E11039" t="s">
        <v>11</v>
      </c>
      <c r="F11039">
        <v>5137</v>
      </c>
      <c r="G11039">
        <v>8</v>
      </c>
      <c r="H11039">
        <v>16031374</v>
      </c>
      <c r="I11039">
        <v>16031374</v>
      </c>
      <c r="J11039">
        <v>11525064</v>
      </c>
      <c r="K11039">
        <v>0</v>
      </c>
    </row>
    <row r="11040" spans="1:11" x14ac:dyDescent="0.25">
      <c r="A11040">
        <v>2001</v>
      </c>
      <c r="B11040">
        <v>620</v>
      </c>
      <c r="C11040">
        <v>1</v>
      </c>
      <c r="D11040">
        <v>724</v>
      </c>
      <c r="E11040" t="s">
        <v>11</v>
      </c>
      <c r="F11040">
        <v>6647</v>
      </c>
      <c r="G11040">
        <v>8</v>
      </c>
      <c r="H11040">
        <v>16387327</v>
      </c>
      <c r="I11040">
        <v>16387327</v>
      </c>
      <c r="J11040">
        <v>19374827</v>
      </c>
      <c r="K11040">
        <v>0</v>
      </c>
    </row>
    <row r="11041" spans="1:11" x14ac:dyDescent="0.25">
      <c r="A11041">
        <v>2001</v>
      </c>
      <c r="B11041">
        <v>620</v>
      </c>
      <c r="C11041">
        <v>1</v>
      </c>
      <c r="D11041">
        <v>724</v>
      </c>
      <c r="E11041" t="s">
        <v>11</v>
      </c>
      <c r="F11041">
        <v>5112</v>
      </c>
      <c r="G11041">
        <v>8</v>
      </c>
      <c r="H11041">
        <v>16497274</v>
      </c>
      <c r="I11041">
        <v>16497274</v>
      </c>
      <c r="J11041">
        <v>8094394</v>
      </c>
      <c r="K11041">
        <v>0</v>
      </c>
    </row>
    <row r="11042" spans="1:11" x14ac:dyDescent="0.25">
      <c r="A11042">
        <v>2001</v>
      </c>
      <c r="B11042">
        <v>620</v>
      </c>
      <c r="C11042">
        <v>1</v>
      </c>
      <c r="D11042">
        <v>724</v>
      </c>
      <c r="E11042" t="s">
        <v>11</v>
      </c>
      <c r="F11042">
        <v>6417</v>
      </c>
      <c r="G11042">
        <v>8</v>
      </c>
      <c r="H11042">
        <v>16878743</v>
      </c>
      <c r="I11042">
        <v>16878743</v>
      </c>
      <c r="J11042">
        <v>13352922</v>
      </c>
      <c r="K11042">
        <v>0</v>
      </c>
    </row>
    <row r="11043" spans="1:11" x14ac:dyDescent="0.25">
      <c r="A11043">
        <v>2001</v>
      </c>
      <c r="B11043">
        <v>620</v>
      </c>
      <c r="C11043">
        <v>1</v>
      </c>
      <c r="D11043">
        <v>724</v>
      </c>
      <c r="E11043" t="s">
        <v>11</v>
      </c>
      <c r="F11043">
        <v>6513</v>
      </c>
      <c r="G11043">
        <v>8</v>
      </c>
      <c r="H11043">
        <v>17134586</v>
      </c>
      <c r="I11043">
        <v>17134586</v>
      </c>
      <c r="J11043">
        <v>31551074</v>
      </c>
      <c r="K11043">
        <v>0</v>
      </c>
    </row>
    <row r="11044" spans="1:11" x14ac:dyDescent="0.25">
      <c r="A11044">
        <v>2001</v>
      </c>
      <c r="B11044">
        <v>620</v>
      </c>
      <c r="C11044">
        <v>1</v>
      </c>
      <c r="D11044">
        <v>724</v>
      </c>
      <c r="E11044" t="s">
        <v>11</v>
      </c>
      <c r="F11044">
        <v>488</v>
      </c>
      <c r="G11044">
        <v>8</v>
      </c>
      <c r="H11044">
        <v>18189189</v>
      </c>
      <c r="I11044">
        <v>18189189</v>
      </c>
      <c r="J11044">
        <v>18109899</v>
      </c>
      <c r="K11044">
        <v>0</v>
      </c>
    </row>
    <row r="11045" spans="1:11" x14ac:dyDescent="0.25">
      <c r="A11045">
        <v>2001</v>
      </c>
      <c r="B11045">
        <v>620</v>
      </c>
      <c r="C11045">
        <v>1</v>
      </c>
      <c r="D11045">
        <v>724</v>
      </c>
      <c r="E11045" t="s">
        <v>11</v>
      </c>
      <c r="F11045">
        <v>5829</v>
      </c>
      <c r="G11045">
        <v>8</v>
      </c>
      <c r="H11045">
        <v>19403447</v>
      </c>
      <c r="I11045">
        <v>19403447</v>
      </c>
      <c r="J11045">
        <v>21736787</v>
      </c>
      <c r="K11045">
        <v>0</v>
      </c>
    </row>
    <row r="11046" spans="1:11" x14ac:dyDescent="0.25">
      <c r="A11046">
        <v>2001</v>
      </c>
      <c r="B11046">
        <v>620</v>
      </c>
      <c r="C11046">
        <v>1</v>
      </c>
      <c r="D11046">
        <v>724</v>
      </c>
      <c r="E11046" t="s">
        <v>11</v>
      </c>
      <c r="F11046">
        <v>6413</v>
      </c>
      <c r="G11046">
        <v>8</v>
      </c>
      <c r="H11046">
        <v>19701177</v>
      </c>
      <c r="I11046">
        <v>19701177</v>
      </c>
      <c r="J11046">
        <v>13560828</v>
      </c>
      <c r="K11046">
        <v>0</v>
      </c>
    </row>
    <row r="11047" spans="1:11" x14ac:dyDescent="0.25">
      <c r="A11047">
        <v>2001</v>
      </c>
      <c r="B11047">
        <v>620</v>
      </c>
      <c r="C11047">
        <v>1</v>
      </c>
      <c r="D11047">
        <v>724</v>
      </c>
      <c r="E11047" t="s">
        <v>11</v>
      </c>
      <c r="F11047">
        <v>5334</v>
      </c>
      <c r="G11047">
        <v>8</v>
      </c>
      <c r="H11047">
        <v>21056358</v>
      </c>
      <c r="I11047">
        <v>21056358</v>
      </c>
      <c r="J11047">
        <v>42600083</v>
      </c>
      <c r="K11047">
        <v>0</v>
      </c>
    </row>
    <row r="11048" spans="1:11" x14ac:dyDescent="0.25">
      <c r="A11048">
        <v>2001</v>
      </c>
      <c r="B11048">
        <v>620</v>
      </c>
      <c r="C11048">
        <v>1</v>
      </c>
      <c r="D11048">
        <v>724</v>
      </c>
      <c r="E11048" t="s">
        <v>11</v>
      </c>
      <c r="F11048">
        <v>8931</v>
      </c>
      <c r="G11048">
        <v>8</v>
      </c>
      <c r="H11048">
        <v>21154188</v>
      </c>
      <c r="I11048">
        <v>21154188</v>
      </c>
      <c r="J11048">
        <v>40265919</v>
      </c>
      <c r="K11048">
        <v>0</v>
      </c>
    </row>
    <row r="11049" spans="1:11" x14ac:dyDescent="0.25">
      <c r="A11049">
        <v>2001</v>
      </c>
      <c r="B11049">
        <v>620</v>
      </c>
      <c r="C11049">
        <v>1</v>
      </c>
      <c r="D11049">
        <v>724</v>
      </c>
      <c r="E11049" t="s">
        <v>11</v>
      </c>
      <c r="F11049">
        <v>6842</v>
      </c>
      <c r="G11049">
        <v>8</v>
      </c>
      <c r="H11049">
        <v>21166781</v>
      </c>
      <c r="I11049">
        <v>21166781</v>
      </c>
      <c r="J11049">
        <v>56082100</v>
      </c>
      <c r="K11049">
        <v>0</v>
      </c>
    </row>
    <row r="11050" spans="1:11" x14ac:dyDescent="0.25">
      <c r="A11050">
        <v>2001</v>
      </c>
      <c r="B11050">
        <v>620</v>
      </c>
      <c r="C11050">
        <v>1</v>
      </c>
      <c r="D11050">
        <v>724</v>
      </c>
      <c r="E11050" t="s">
        <v>11</v>
      </c>
      <c r="F11050">
        <v>6744</v>
      </c>
      <c r="G11050">
        <v>8</v>
      </c>
      <c r="H11050">
        <v>21284848</v>
      </c>
      <c r="I11050">
        <v>21284848</v>
      </c>
      <c r="J11050">
        <v>8131672</v>
      </c>
      <c r="K11050">
        <v>0</v>
      </c>
    </row>
    <row r="11051" spans="1:11" x14ac:dyDescent="0.25">
      <c r="A11051">
        <v>2001</v>
      </c>
      <c r="B11051">
        <v>620</v>
      </c>
      <c r="C11051">
        <v>1</v>
      </c>
      <c r="D11051">
        <v>724</v>
      </c>
      <c r="E11051" t="s">
        <v>11</v>
      </c>
      <c r="F11051">
        <v>5839</v>
      </c>
      <c r="G11051">
        <v>8</v>
      </c>
      <c r="H11051">
        <v>21353875</v>
      </c>
      <c r="I11051">
        <v>21353875</v>
      </c>
      <c r="J11051">
        <v>28048668</v>
      </c>
      <c r="K11051">
        <v>0</v>
      </c>
    </row>
    <row r="11052" spans="1:11" x14ac:dyDescent="0.25">
      <c r="A11052">
        <v>2001</v>
      </c>
      <c r="B11052">
        <v>620</v>
      </c>
      <c r="C11052">
        <v>1</v>
      </c>
      <c r="D11052">
        <v>724</v>
      </c>
      <c r="E11052" t="s">
        <v>11</v>
      </c>
      <c r="F11052">
        <v>575</v>
      </c>
      <c r="G11052">
        <v>8</v>
      </c>
      <c r="H11052">
        <v>21628301</v>
      </c>
      <c r="I11052">
        <v>21628301</v>
      </c>
      <c r="J11052">
        <v>18359596</v>
      </c>
      <c r="K11052">
        <v>0</v>
      </c>
    </row>
    <row r="11053" spans="1:11" x14ac:dyDescent="0.25">
      <c r="A11053">
        <v>2001</v>
      </c>
      <c r="B11053">
        <v>620</v>
      </c>
      <c r="C11053">
        <v>1</v>
      </c>
      <c r="D11053">
        <v>724</v>
      </c>
      <c r="E11053" t="s">
        <v>11</v>
      </c>
      <c r="F11053">
        <v>6424</v>
      </c>
      <c r="G11053">
        <v>8</v>
      </c>
      <c r="H11053">
        <v>21826709</v>
      </c>
      <c r="I11053">
        <v>21826709</v>
      </c>
      <c r="J11053">
        <v>32691554</v>
      </c>
      <c r="K11053">
        <v>0</v>
      </c>
    </row>
    <row r="11054" spans="1:11" x14ac:dyDescent="0.25">
      <c r="A11054">
        <v>2001</v>
      </c>
      <c r="B11054">
        <v>620</v>
      </c>
      <c r="C11054">
        <v>1</v>
      </c>
      <c r="D11054">
        <v>724</v>
      </c>
      <c r="E11054" t="s">
        <v>11</v>
      </c>
      <c r="F11054">
        <v>6747</v>
      </c>
      <c r="G11054">
        <v>8</v>
      </c>
      <c r="H11054">
        <v>22073214</v>
      </c>
      <c r="I11054">
        <v>22073214</v>
      </c>
      <c r="J11054">
        <v>12188648</v>
      </c>
      <c r="K11054">
        <v>0</v>
      </c>
    </row>
    <row r="11055" spans="1:11" x14ac:dyDescent="0.25">
      <c r="A11055">
        <v>2001</v>
      </c>
      <c r="B11055">
        <v>620</v>
      </c>
      <c r="C11055">
        <v>1</v>
      </c>
      <c r="D11055">
        <v>724</v>
      </c>
      <c r="E11055" t="s">
        <v>11</v>
      </c>
      <c r="F11055">
        <v>546</v>
      </c>
      <c r="G11055">
        <v>8</v>
      </c>
      <c r="H11055">
        <v>22377384</v>
      </c>
      <c r="I11055">
        <v>22377384</v>
      </c>
      <c r="J11055">
        <v>15863787</v>
      </c>
      <c r="K11055">
        <v>0</v>
      </c>
    </row>
    <row r="11056" spans="1:11" x14ac:dyDescent="0.25">
      <c r="A11056">
        <v>2001</v>
      </c>
      <c r="B11056">
        <v>620</v>
      </c>
      <c r="C11056">
        <v>1</v>
      </c>
      <c r="D11056">
        <v>724</v>
      </c>
      <c r="E11056" t="s">
        <v>11</v>
      </c>
      <c r="F11056">
        <v>6781</v>
      </c>
      <c r="G11056">
        <v>8</v>
      </c>
      <c r="H11056">
        <v>22519131</v>
      </c>
      <c r="I11056">
        <v>22519131</v>
      </c>
      <c r="J11056">
        <v>10993711</v>
      </c>
      <c r="K11056">
        <v>0</v>
      </c>
    </row>
    <row r="11057" spans="1:11" x14ac:dyDescent="0.25">
      <c r="A11057">
        <v>2001</v>
      </c>
      <c r="B11057">
        <v>620</v>
      </c>
      <c r="C11057">
        <v>1</v>
      </c>
      <c r="D11057">
        <v>724</v>
      </c>
      <c r="E11057" t="s">
        <v>11</v>
      </c>
      <c r="F11057">
        <v>5981</v>
      </c>
      <c r="G11057">
        <v>8</v>
      </c>
      <c r="H11057">
        <v>23579528</v>
      </c>
      <c r="I11057">
        <v>23579528</v>
      </c>
      <c r="J11057">
        <v>1890954</v>
      </c>
      <c r="K11057">
        <v>0</v>
      </c>
    </row>
    <row r="11058" spans="1:11" x14ac:dyDescent="0.25">
      <c r="A11058">
        <v>2001</v>
      </c>
      <c r="B11058">
        <v>620</v>
      </c>
      <c r="C11058">
        <v>1</v>
      </c>
      <c r="D11058">
        <v>724</v>
      </c>
      <c r="E11058" t="s">
        <v>11</v>
      </c>
      <c r="F11058">
        <v>8939</v>
      </c>
      <c r="G11058">
        <v>8</v>
      </c>
      <c r="H11058">
        <v>23762283</v>
      </c>
      <c r="I11058">
        <v>23762283</v>
      </c>
      <c r="J11058">
        <v>94505464</v>
      </c>
      <c r="K11058">
        <v>0</v>
      </c>
    </row>
    <row r="11059" spans="1:11" x14ac:dyDescent="0.25">
      <c r="A11059">
        <v>2001</v>
      </c>
      <c r="B11059">
        <v>620</v>
      </c>
      <c r="C11059">
        <v>1</v>
      </c>
      <c r="D11059">
        <v>724</v>
      </c>
      <c r="E11059" t="s">
        <v>11</v>
      </c>
      <c r="F11059">
        <v>111</v>
      </c>
      <c r="G11059">
        <v>8</v>
      </c>
      <c r="H11059">
        <v>23876680</v>
      </c>
      <c r="I11059">
        <v>23876680</v>
      </c>
      <c r="J11059">
        <v>55249601</v>
      </c>
      <c r="K11059">
        <v>0</v>
      </c>
    </row>
    <row r="11060" spans="1:11" x14ac:dyDescent="0.25">
      <c r="A11060">
        <v>2001</v>
      </c>
      <c r="B11060">
        <v>620</v>
      </c>
      <c r="C11060">
        <v>1</v>
      </c>
      <c r="D11060">
        <v>724</v>
      </c>
      <c r="E11060" t="s">
        <v>11</v>
      </c>
      <c r="F11060">
        <v>6353</v>
      </c>
      <c r="G11060">
        <v>8</v>
      </c>
      <c r="H11060">
        <v>24130394</v>
      </c>
      <c r="I11060">
        <v>24130394</v>
      </c>
      <c r="J11060">
        <v>53780380</v>
      </c>
      <c r="K11060">
        <v>0</v>
      </c>
    </row>
    <row r="11061" spans="1:11" x14ac:dyDescent="0.25">
      <c r="A11061">
        <v>2001</v>
      </c>
      <c r="B11061">
        <v>620</v>
      </c>
      <c r="C11061">
        <v>1</v>
      </c>
      <c r="D11061">
        <v>724</v>
      </c>
      <c r="E11061" t="s">
        <v>11</v>
      </c>
      <c r="F11061">
        <v>6841</v>
      </c>
      <c r="G11061">
        <v>8</v>
      </c>
      <c r="H11061">
        <v>24137186</v>
      </c>
      <c r="I11061">
        <v>24137186</v>
      </c>
      <c r="J11061">
        <v>36099376</v>
      </c>
      <c r="K11061">
        <v>0</v>
      </c>
    </row>
    <row r="11062" spans="1:11" x14ac:dyDescent="0.25">
      <c r="A11062">
        <v>2001</v>
      </c>
      <c r="B11062">
        <v>620</v>
      </c>
      <c r="C11062">
        <v>1</v>
      </c>
      <c r="D11062">
        <v>724</v>
      </c>
      <c r="E11062" t="s">
        <v>11</v>
      </c>
      <c r="F11062">
        <v>421</v>
      </c>
      <c r="G11062">
        <v>8</v>
      </c>
      <c r="H11062">
        <v>24354617</v>
      </c>
      <c r="I11062">
        <v>24354617</v>
      </c>
      <c r="J11062">
        <v>7263774</v>
      </c>
      <c r="K11062">
        <v>0</v>
      </c>
    </row>
    <row r="11063" spans="1:11" x14ac:dyDescent="0.25">
      <c r="A11063">
        <v>2001</v>
      </c>
      <c r="B11063">
        <v>620</v>
      </c>
      <c r="C11063">
        <v>1</v>
      </c>
      <c r="D11063">
        <v>724</v>
      </c>
      <c r="E11063" t="s">
        <v>11</v>
      </c>
      <c r="F11063">
        <v>2783</v>
      </c>
      <c r="G11063">
        <v>8</v>
      </c>
      <c r="H11063">
        <v>24909380</v>
      </c>
      <c r="I11063">
        <v>24909380</v>
      </c>
      <c r="J11063">
        <v>2129925</v>
      </c>
      <c r="K11063">
        <v>0</v>
      </c>
    </row>
    <row r="11064" spans="1:11" x14ac:dyDescent="0.25">
      <c r="A11064">
        <v>2001</v>
      </c>
      <c r="B11064">
        <v>620</v>
      </c>
      <c r="C11064">
        <v>1</v>
      </c>
      <c r="D11064">
        <v>724</v>
      </c>
      <c r="E11064" t="s">
        <v>11</v>
      </c>
      <c r="F11064">
        <v>6421</v>
      </c>
      <c r="G11064">
        <v>8</v>
      </c>
      <c r="H11064">
        <v>25300953</v>
      </c>
      <c r="I11064">
        <v>25300953</v>
      </c>
      <c r="J11064">
        <v>22699370</v>
      </c>
      <c r="K11064">
        <v>0</v>
      </c>
    </row>
    <row r="11065" spans="1:11" x14ac:dyDescent="0.25">
      <c r="A11065">
        <v>2001</v>
      </c>
      <c r="B11065">
        <v>620</v>
      </c>
      <c r="C11065">
        <v>1</v>
      </c>
      <c r="D11065">
        <v>724</v>
      </c>
      <c r="E11065" t="s">
        <v>11</v>
      </c>
      <c r="F11065">
        <v>812</v>
      </c>
      <c r="G11065">
        <v>8</v>
      </c>
      <c r="H11065">
        <v>25349170</v>
      </c>
      <c r="I11065">
        <v>25349170</v>
      </c>
      <c r="J11065">
        <v>3023214</v>
      </c>
      <c r="K11065">
        <v>0</v>
      </c>
    </row>
    <row r="11066" spans="1:11" x14ac:dyDescent="0.25">
      <c r="A11066">
        <v>2001</v>
      </c>
      <c r="B11066">
        <v>620</v>
      </c>
      <c r="C11066">
        <v>1</v>
      </c>
      <c r="D11066">
        <v>724</v>
      </c>
      <c r="E11066" t="s">
        <v>11</v>
      </c>
      <c r="F11066">
        <v>574</v>
      </c>
      <c r="G11066">
        <v>8</v>
      </c>
      <c r="H11066">
        <v>26222969</v>
      </c>
      <c r="I11066">
        <v>26222969</v>
      </c>
      <c r="J11066">
        <v>12171851</v>
      </c>
      <c r="K11066">
        <v>0</v>
      </c>
    </row>
    <row r="11067" spans="1:11" x14ac:dyDescent="0.25">
      <c r="A11067">
        <v>2001</v>
      </c>
      <c r="B11067">
        <v>620</v>
      </c>
      <c r="C11067">
        <v>1</v>
      </c>
      <c r="D11067">
        <v>724</v>
      </c>
      <c r="E11067" t="s">
        <v>11</v>
      </c>
      <c r="F11067">
        <v>6727</v>
      </c>
      <c r="G11067">
        <v>8</v>
      </c>
      <c r="H11067">
        <v>26338005</v>
      </c>
      <c r="I11067">
        <v>26338005</v>
      </c>
      <c r="J11067">
        <v>8754038</v>
      </c>
      <c r="K11067">
        <v>0</v>
      </c>
    </row>
    <row r="11068" spans="1:11" x14ac:dyDescent="0.25">
      <c r="A11068">
        <v>2001</v>
      </c>
      <c r="B11068">
        <v>620</v>
      </c>
      <c r="C11068">
        <v>1</v>
      </c>
      <c r="D11068">
        <v>724</v>
      </c>
      <c r="E11068" t="s">
        <v>11</v>
      </c>
      <c r="F11068">
        <v>565</v>
      </c>
      <c r="G11068">
        <v>8</v>
      </c>
      <c r="H11068">
        <v>29071221</v>
      </c>
      <c r="I11068">
        <v>29071221</v>
      </c>
      <c r="J11068">
        <v>22225613</v>
      </c>
      <c r="K11068">
        <v>0</v>
      </c>
    </row>
    <row r="11069" spans="1:11" x14ac:dyDescent="0.25">
      <c r="A11069">
        <v>2001</v>
      </c>
      <c r="B11069">
        <v>620</v>
      </c>
      <c r="C11069">
        <v>1</v>
      </c>
      <c r="D11069">
        <v>724</v>
      </c>
      <c r="E11069" t="s">
        <v>11</v>
      </c>
      <c r="F11069">
        <v>6623</v>
      </c>
      <c r="G11069">
        <v>8</v>
      </c>
      <c r="H11069">
        <v>29270673</v>
      </c>
      <c r="I11069">
        <v>29270673</v>
      </c>
      <c r="J11069">
        <v>5160693</v>
      </c>
      <c r="K11069">
        <v>0</v>
      </c>
    </row>
    <row r="11070" spans="1:11" x14ac:dyDescent="0.25">
      <c r="A11070">
        <v>2001</v>
      </c>
      <c r="B11070">
        <v>620</v>
      </c>
      <c r="C11070">
        <v>1</v>
      </c>
      <c r="D11070">
        <v>724</v>
      </c>
      <c r="E11070" t="s">
        <v>11</v>
      </c>
      <c r="F11070">
        <v>6618</v>
      </c>
      <c r="G11070">
        <v>8</v>
      </c>
      <c r="H11070">
        <v>29786150</v>
      </c>
      <c r="I11070">
        <v>29786150</v>
      </c>
      <c r="J11070">
        <v>16193047</v>
      </c>
      <c r="K11070">
        <v>0</v>
      </c>
    </row>
    <row r="11071" spans="1:11" x14ac:dyDescent="0.25">
      <c r="A11071">
        <v>2001</v>
      </c>
      <c r="B11071">
        <v>620</v>
      </c>
      <c r="C11071">
        <v>1</v>
      </c>
      <c r="D11071">
        <v>724</v>
      </c>
      <c r="E11071" t="s">
        <v>11</v>
      </c>
      <c r="F11071">
        <v>573</v>
      </c>
      <c r="G11071">
        <v>8</v>
      </c>
      <c r="H11071">
        <v>29903171</v>
      </c>
      <c r="I11071">
        <v>29903171</v>
      </c>
      <c r="J11071">
        <v>14929368</v>
      </c>
      <c r="K11071">
        <v>0</v>
      </c>
    </row>
    <row r="11072" spans="1:11" x14ac:dyDescent="0.25">
      <c r="A11072">
        <v>2001</v>
      </c>
      <c r="B11072">
        <v>620</v>
      </c>
      <c r="C11072">
        <v>1</v>
      </c>
      <c r="D11072">
        <v>724</v>
      </c>
      <c r="E11072" t="s">
        <v>11</v>
      </c>
      <c r="F11072">
        <v>5823</v>
      </c>
      <c r="G11072">
        <v>8</v>
      </c>
      <c r="H11072">
        <v>30069581</v>
      </c>
      <c r="I11072">
        <v>30069581</v>
      </c>
      <c r="J11072">
        <v>38310127</v>
      </c>
      <c r="K11072">
        <v>0</v>
      </c>
    </row>
    <row r="11073" spans="1:11" x14ac:dyDescent="0.25">
      <c r="A11073">
        <v>2001</v>
      </c>
      <c r="B11073">
        <v>620</v>
      </c>
      <c r="C11073">
        <v>1</v>
      </c>
      <c r="D11073">
        <v>724</v>
      </c>
      <c r="E11073" t="s">
        <v>11</v>
      </c>
      <c r="F11073">
        <v>5138</v>
      </c>
      <c r="G11073">
        <v>8</v>
      </c>
      <c r="H11073">
        <v>30806951</v>
      </c>
      <c r="I11073">
        <v>30806951</v>
      </c>
      <c r="J11073">
        <v>18777779</v>
      </c>
      <c r="K11073">
        <v>0</v>
      </c>
    </row>
    <row r="11074" spans="1:11" x14ac:dyDescent="0.25">
      <c r="A11074">
        <v>2001</v>
      </c>
      <c r="B11074">
        <v>620</v>
      </c>
      <c r="C11074">
        <v>1</v>
      </c>
      <c r="D11074">
        <v>724</v>
      </c>
      <c r="E11074" t="s">
        <v>11</v>
      </c>
      <c r="F11074">
        <v>360</v>
      </c>
      <c r="G11074">
        <v>8</v>
      </c>
      <c r="H11074">
        <v>31393727</v>
      </c>
      <c r="I11074">
        <v>31393727</v>
      </c>
      <c r="J11074">
        <v>86040251</v>
      </c>
      <c r="K11074">
        <v>0</v>
      </c>
    </row>
    <row r="11075" spans="1:11" x14ac:dyDescent="0.25">
      <c r="A11075">
        <v>2001</v>
      </c>
      <c r="B11075">
        <v>620</v>
      </c>
      <c r="C11075">
        <v>1</v>
      </c>
      <c r="D11075">
        <v>724</v>
      </c>
      <c r="E11075" t="s">
        <v>11</v>
      </c>
      <c r="F11075">
        <v>2440</v>
      </c>
      <c r="G11075">
        <v>8</v>
      </c>
      <c r="H11075">
        <v>33018299</v>
      </c>
      <c r="I11075">
        <v>33018299</v>
      </c>
      <c r="J11075">
        <v>75359060</v>
      </c>
      <c r="K11075">
        <v>0</v>
      </c>
    </row>
    <row r="11076" spans="1:11" x14ac:dyDescent="0.25">
      <c r="A11076">
        <v>2001</v>
      </c>
      <c r="B11076">
        <v>620</v>
      </c>
      <c r="C11076">
        <v>1</v>
      </c>
      <c r="D11076">
        <v>724</v>
      </c>
      <c r="E11076" t="s">
        <v>11</v>
      </c>
      <c r="F11076">
        <v>6411</v>
      </c>
      <c r="G11076">
        <v>8</v>
      </c>
      <c r="H11076">
        <v>34162715</v>
      </c>
      <c r="I11076">
        <v>34162715</v>
      </c>
      <c r="J11076">
        <v>19668263</v>
      </c>
      <c r="K11076">
        <v>0</v>
      </c>
    </row>
    <row r="11077" spans="1:11" x14ac:dyDescent="0.25">
      <c r="A11077">
        <v>2001</v>
      </c>
      <c r="B11077">
        <v>620</v>
      </c>
      <c r="C11077">
        <v>1</v>
      </c>
      <c r="D11077">
        <v>724</v>
      </c>
      <c r="E11077" t="s">
        <v>11</v>
      </c>
      <c r="F11077">
        <v>5833</v>
      </c>
      <c r="G11077">
        <v>8</v>
      </c>
      <c r="H11077">
        <v>34250742</v>
      </c>
      <c r="I11077">
        <v>34250742</v>
      </c>
      <c r="J11077">
        <v>40663803</v>
      </c>
      <c r="K11077">
        <v>0</v>
      </c>
    </row>
    <row r="11078" spans="1:11" x14ac:dyDescent="0.25">
      <c r="A11078">
        <v>2001</v>
      </c>
      <c r="B11078">
        <v>620</v>
      </c>
      <c r="C11078">
        <v>1</v>
      </c>
      <c r="D11078">
        <v>724</v>
      </c>
      <c r="E11078" t="s">
        <v>11</v>
      </c>
      <c r="F11078">
        <v>5623</v>
      </c>
      <c r="G11078">
        <v>8</v>
      </c>
      <c r="H11078">
        <v>34388696</v>
      </c>
      <c r="I11078">
        <v>34388696</v>
      </c>
      <c r="J11078">
        <v>4060913</v>
      </c>
      <c r="K11078">
        <v>0</v>
      </c>
    </row>
    <row r="11079" spans="1:11" x14ac:dyDescent="0.25">
      <c r="A11079">
        <v>2001</v>
      </c>
      <c r="B11079">
        <v>620</v>
      </c>
      <c r="C11079">
        <v>1</v>
      </c>
      <c r="D11079">
        <v>724</v>
      </c>
      <c r="E11079" t="s">
        <v>11</v>
      </c>
      <c r="F11079">
        <v>585</v>
      </c>
      <c r="G11079">
        <v>8</v>
      </c>
      <c r="H11079">
        <v>34684073</v>
      </c>
      <c r="I11079">
        <v>34684073</v>
      </c>
      <c r="J11079">
        <v>17369879</v>
      </c>
      <c r="K11079">
        <v>0</v>
      </c>
    </row>
    <row r="11080" spans="1:11" x14ac:dyDescent="0.25">
      <c r="A11080">
        <v>2001</v>
      </c>
      <c r="B11080">
        <v>620</v>
      </c>
      <c r="C11080">
        <v>1</v>
      </c>
      <c r="D11080">
        <v>724</v>
      </c>
      <c r="E11080" t="s">
        <v>11</v>
      </c>
      <c r="F11080">
        <v>6418</v>
      </c>
      <c r="G11080">
        <v>8</v>
      </c>
      <c r="H11080">
        <v>35380422</v>
      </c>
      <c r="I11080">
        <v>35380422</v>
      </c>
      <c r="J11080">
        <v>58600498</v>
      </c>
      <c r="K11080">
        <v>0</v>
      </c>
    </row>
    <row r="11081" spans="1:11" x14ac:dyDescent="0.25">
      <c r="A11081">
        <v>2001</v>
      </c>
      <c r="B11081">
        <v>620</v>
      </c>
      <c r="C11081">
        <v>1</v>
      </c>
      <c r="D11081">
        <v>724</v>
      </c>
      <c r="E11081" t="s">
        <v>11</v>
      </c>
      <c r="F11081">
        <v>4236</v>
      </c>
      <c r="G11081">
        <v>8</v>
      </c>
      <c r="H11081">
        <v>36278133</v>
      </c>
      <c r="I11081">
        <v>36278133</v>
      </c>
      <c r="J11081">
        <v>18454702</v>
      </c>
      <c r="K11081">
        <v>0</v>
      </c>
    </row>
    <row r="11082" spans="1:11" x14ac:dyDescent="0.25">
      <c r="A11082">
        <v>2001</v>
      </c>
      <c r="B11082">
        <v>620</v>
      </c>
      <c r="C11082">
        <v>1</v>
      </c>
      <c r="D11082">
        <v>724</v>
      </c>
      <c r="E11082" t="s">
        <v>11</v>
      </c>
      <c r="F11082">
        <v>2460</v>
      </c>
      <c r="G11082">
        <v>8</v>
      </c>
      <c r="H11082">
        <v>36357879</v>
      </c>
      <c r="I11082">
        <v>36357879</v>
      </c>
      <c r="J11082">
        <v>991176</v>
      </c>
      <c r="K11082">
        <v>0</v>
      </c>
    </row>
    <row r="11083" spans="1:11" x14ac:dyDescent="0.25">
      <c r="A11083">
        <v>2001</v>
      </c>
      <c r="B11083">
        <v>620</v>
      </c>
      <c r="C11083">
        <v>1</v>
      </c>
      <c r="D11083">
        <v>724</v>
      </c>
      <c r="E11083" t="s">
        <v>11</v>
      </c>
      <c r="F11083">
        <v>6911</v>
      </c>
      <c r="G11083">
        <v>8</v>
      </c>
      <c r="H11083">
        <v>37100683</v>
      </c>
      <c r="I11083">
        <v>37100683</v>
      </c>
      <c r="J11083">
        <v>50332314</v>
      </c>
      <c r="K11083">
        <v>0</v>
      </c>
    </row>
    <row r="11084" spans="1:11" x14ac:dyDescent="0.25">
      <c r="A11084">
        <v>2001</v>
      </c>
      <c r="B11084">
        <v>620</v>
      </c>
      <c r="C11084">
        <v>1</v>
      </c>
      <c r="D11084">
        <v>724</v>
      </c>
      <c r="E11084" t="s">
        <v>11</v>
      </c>
      <c r="F11084">
        <v>571</v>
      </c>
      <c r="G11084">
        <v>8</v>
      </c>
      <c r="H11084">
        <v>38061521</v>
      </c>
      <c r="I11084">
        <v>38061521</v>
      </c>
      <c r="J11084">
        <v>15291759</v>
      </c>
      <c r="K11084">
        <v>0</v>
      </c>
    </row>
    <row r="11085" spans="1:11" x14ac:dyDescent="0.25">
      <c r="A11085">
        <v>2001</v>
      </c>
      <c r="B11085">
        <v>620</v>
      </c>
      <c r="C11085">
        <v>1</v>
      </c>
      <c r="D11085">
        <v>724</v>
      </c>
      <c r="E11085" t="s">
        <v>11</v>
      </c>
      <c r="F11085">
        <v>484</v>
      </c>
      <c r="G11085">
        <v>8</v>
      </c>
      <c r="H11085">
        <v>38759271</v>
      </c>
      <c r="I11085">
        <v>38759271</v>
      </c>
      <c r="J11085">
        <v>48128231</v>
      </c>
      <c r="K11085">
        <v>0</v>
      </c>
    </row>
    <row r="11086" spans="1:11" x14ac:dyDescent="0.25">
      <c r="A11086">
        <v>2001</v>
      </c>
      <c r="B11086">
        <v>620</v>
      </c>
      <c r="C11086">
        <v>1</v>
      </c>
      <c r="D11086">
        <v>724</v>
      </c>
      <c r="E11086" t="s">
        <v>11</v>
      </c>
      <c r="F11086">
        <v>544</v>
      </c>
      <c r="G11086">
        <v>8</v>
      </c>
      <c r="H11086">
        <v>39095476</v>
      </c>
      <c r="I11086">
        <v>39095476</v>
      </c>
      <c r="J11086">
        <v>9596787</v>
      </c>
      <c r="K11086">
        <v>0</v>
      </c>
    </row>
    <row r="11087" spans="1:11" x14ac:dyDescent="0.25">
      <c r="A11087">
        <v>2001</v>
      </c>
      <c r="B11087">
        <v>620</v>
      </c>
      <c r="C11087">
        <v>1</v>
      </c>
      <c r="D11087">
        <v>724</v>
      </c>
      <c r="E11087" t="s">
        <v>11</v>
      </c>
      <c r="F11087">
        <v>5832</v>
      </c>
      <c r="G11087">
        <v>8</v>
      </c>
      <c r="H11087">
        <v>39306075</v>
      </c>
      <c r="I11087">
        <v>39306075</v>
      </c>
      <c r="J11087">
        <v>31088640</v>
      </c>
      <c r="K11087">
        <v>0</v>
      </c>
    </row>
    <row r="11088" spans="1:11" x14ac:dyDescent="0.25">
      <c r="A11088">
        <v>2001</v>
      </c>
      <c r="B11088">
        <v>620</v>
      </c>
      <c r="C11088">
        <v>1</v>
      </c>
      <c r="D11088">
        <v>724</v>
      </c>
      <c r="E11088" t="s">
        <v>11</v>
      </c>
      <c r="F11088">
        <v>6412</v>
      </c>
      <c r="G11088">
        <v>8</v>
      </c>
      <c r="H11088">
        <v>41722663</v>
      </c>
      <c r="I11088">
        <v>41722663</v>
      </c>
      <c r="J11088">
        <v>35775396</v>
      </c>
      <c r="K11088">
        <v>0</v>
      </c>
    </row>
    <row r="11089" spans="1:11" x14ac:dyDescent="0.25">
      <c r="A11089">
        <v>2001</v>
      </c>
      <c r="B11089">
        <v>620</v>
      </c>
      <c r="C11089">
        <v>1</v>
      </c>
      <c r="D11089">
        <v>724</v>
      </c>
      <c r="E11089" t="s">
        <v>11</v>
      </c>
      <c r="F11089">
        <v>2785</v>
      </c>
      <c r="G11089">
        <v>8</v>
      </c>
      <c r="H11089">
        <v>43723004</v>
      </c>
      <c r="I11089">
        <v>43723004</v>
      </c>
      <c r="J11089">
        <v>2311905</v>
      </c>
      <c r="K11089">
        <v>0</v>
      </c>
    </row>
    <row r="11090" spans="1:11" x14ac:dyDescent="0.25">
      <c r="A11090">
        <v>2001</v>
      </c>
      <c r="B11090">
        <v>620</v>
      </c>
      <c r="C11090">
        <v>1</v>
      </c>
      <c r="D11090">
        <v>724</v>
      </c>
      <c r="E11090" t="s">
        <v>11</v>
      </c>
      <c r="F11090">
        <v>6343</v>
      </c>
      <c r="G11090">
        <v>8</v>
      </c>
      <c r="H11090">
        <v>44194401</v>
      </c>
      <c r="I11090">
        <v>44194401</v>
      </c>
      <c r="J11090">
        <v>11282354</v>
      </c>
      <c r="K11090">
        <v>0</v>
      </c>
    </row>
    <row r="11091" spans="1:11" x14ac:dyDescent="0.25">
      <c r="A11091">
        <v>2001</v>
      </c>
      <c r="B11091">
        <v>620</v>
      </c>
      <c r="C11091">
        <v>1</v>
      </c>
      <c r="D11091">
        <v>724</v>
      </c>
      <c r="E11091" t="s">
        <v>11</v>
      </c>
      <c r="F11091">
        <v>6822</v>
      </c>
      <c r="G11091">
        <v>8</v>
      </c>
      <c r="H11091">
        <v>47904859</v>
      </c>
      <c r="I11091">
        <v>47904859</v>
      </c>
      <c r="J11091">
        <v>92399810</v>
      </c>
      <c r="K11091">
        <v>0</v>
      </c>
    </row>
    <row r="11092" spans="1:11" x14ac:dyDescent="0.25">
      <c r="A11092">
        <v>2001</v>
      </c>
      <c r="B11092">
        <v>620</v>
      </c>
      <c r="C11092">
        <v>1</v>
      </c>
      <c r="D11092">
        <v>724</v>
      </c>
      <c r="E11092" t="s">
        <v>11</v>
      </c>
      <c r="F11092">
        <v>341</v>
      </c>
      <c r="G11092">
        <v>8</v>
      </c>
      <c r="H11092">
        <v>47937317</v>
      </c>
      <c r="I11092">
        <v>47937317</v>
      </c>
      <c r="J11092">
        <v>72002280</v>
      </c>
      <c r="K11092">
        <v>0</v>
      </c>
    </row>
    <row r="11093" spans="1:11" x14ac:dyDescent="0.25">
      <c r="A11093">
        <v>2001</v>
      </c>
      <c r="B11093">
        <v>620</v>
      </c>
      <c r="C11093">
        <v>1</v>
      </c>
      <c r="D11093">
        <v>724</v>
      </c>
      <c r="E11093" t="s">
        <v>11</v>
      </c>
      <c r="F11093">
        <v>5335</v>
      </c>
      <c r="G11093">
        <v>8</v>
      </c>
      <c r="H11093">
        <v>48082576</v>
      </c>
      <c r="I11093">
        <v>48082576</v>
      </c>
      <c r="J11093">
        <v>35343922</v>
      </c>
      <c r="K11093">
        <v>0</v>
      </c>
    </row>
    <row r="11094" spans="1:11" x14ac:dyDescent="0.25">
      <c r="A11094">
        <v>2001</v>
      </c>
      <c r="B11094">
        <v>620</v>
      </c>
      <c r="C11094">
        <v>1</v>
      </c>
      <c r="D11094">
        <v>724</v>
      </c>
      <c r="E11094" t="s">
        <v>11</v>
      </c>
      <c r="F11094">
        <v>6428</v>
      </c>
      <c r="G11094">
        <v>8</v>
      </c>
      <c r="H11094">
        <v>49227644</v>
      </c>
      <c r="I11094">
        <v>49227644</v>
      </c>
      <c r="J11094">
        <v>103896499</v>
      </c>
      <c r="K11094">
        <v>0</v>
      </c>
    </row>
    <row r="11095" spans="1:11" x14ac:dyDescent="0.25">
      <c r="A11095">
        <v>2001</v>
      </c>
      <c r="B11095">
        <v>620</v>
      </c>
      <c r="C11095">
        <v>1</v>
      </c>
      <c r="D11095">
        <v>724</v>
      </c>
      <c r="E11095" t="s">
        <v>11</v>
      </c>
      <c r="F11095">
        <v>411</v>
      </c>
      <c r="G11095">
        <v>8</v>
      </c>
      <c r="H11095">
        <v>51267255</v>
      </c>
      <c r="I11095">
        <v>51267255</v>
      </c>
      <c r="J11095">
        <v>9828476</v>
      </c>
      <c r="K11095">
        <v>0</v>
      </c>
    </row>
    <row r="11096" spans="1:11" x14ac:dyDescent="0.25">
      <c r="A11096">
        <v>2001</v>
      </c>
      <c r="B11096">
        <v>620</v>
      </c>
      <c r="C11096">
        <v>1</v>
      </c>
      <c r="D11096">
        <v>724</v>
      </c>
      <c r="E11096" t="s">
        <v>11</v>
      </c>
      <c r="F11096">
        <v>4235</v>
      </c>
      <c r="G11096">
        <v>8</v>
      </c>
      <c r="H11096">
        <v>52197875</v>
      </c>
      <c r="I11096">
        <v>52197875</v>
      </c>
      <c r="J11096">
        <v>81473017</v>
      </c>
      <c r="K11096">
        <v>0</v>
      </c>
    </row>
    <row r="11097" spans="1:11" x14ac:dyDescent="0.25">
      <c r="A11097">
        <v>2001</v>
      </c>
      <c r="B11097">
        <v>620</v>
      </c>
      <c r="C11097">
        <v>1</v>
      </c>
      <c r="D11097">
        <v>724</v>
      </c>
      <c r="E11097" t="s">
        <v>11</v>
      </c>
      <c r="F11097">
        <v>2786</v>
      </c>
      <c r="G11097">
        <v>8</v>
      </c>
      <c r="H11097">
        <v>52245534</v>
      </c>
      <c r="I11097">
        <v>52245534</v>
      </c>
      <c r="J11097">
        <v>1136353</v>
      </c>
      <c r="K11097">
        <v>0</v>
      </c>
    </row>
    <row r="11098" spans="1:11" x14ac:dyDescent="0.25">
      <c r="A11098">
        <v>2001</v>
      </c>
      <c r="B11098">
        <v>620</v>
      </c>
      <c r="C11098">
        <v>1</v>
      </c>
      <c r="D11098">
        <v>724</v>
      </c>
      <c r="E11098" t="s">
        <v>11</v>
      </c>
      <c r="F11098">
        <v>6613</v>
      </c>
      <c r="G11098">
        <v>8</v>
      </c>
      <c r="H11098">
        <v>54029745</v>
      </c>
      <c r="I11098">
        <v>54029745</v>
      </c>
      <c r="J11098">
        <v>29959077</v>
      </c>
      <c r="K11098">
        <v>0</v>
      </c>
    </row>
    <row r="11099" spans="1:11" x14ac:dyDescent="0.25">
      <c r="A11099">
        <v>2001</v>
      </c>
      <c r="B11099">
        <v>620</v>
      </c>
      <c r="C11099">
        <v>1</v>
      </c>
      <c r="D11099">
        <v>724</v>
      </c>
      <c r="E11099" t="s">
        <v>11</v>
      </c>
      <c r="F11099">
        <v>5834</v>
      </c>
      <c r="G11099">
        <v>8</v>
      </c>
      <c r="H11099">
        <v>55875750</v>
      </c>
      <c r="I11099">
        <v>55875750</v>
      </c>
      <c r="J11099">
        <v>42683182</v>
      </c>
      <c r="K11099">
        <v>0</v>
      </c>
    </row>
    <row r="11100" spans="1:11" x14ac:dyDescent="0.25">
      <c r="A11100">
        <v>2001</v>
      </c>
      <c r="B11100">
        <v>620</v>
      </c>
      <c r="C11100">
        <v>1</v>
      </c>
      <c r="D11100">
        <v>724</v>
      </c>
      <c r="E11100" t="s">
        <v>11</v>
      </c>
      <c r="F11100">
        <v>5831</v>
      </c>
      <c r="G11100">
        <v>8</v>
      </c>
      <c r="H11100">
        <v>56965212</v>
      </c>
      <c r="I11100">
        <v>56965212</v>
      </c>
      <c r="J11100">
        <v>51618963</v>
      </c>
      <c r="K11100">
        <v>0</v>
      </c>
    </row>
    <row r="11101" spans="1:11" x14ac:dyDescent="0.25">
      <c r="A11101">
        <v>2001</v>
      </c>
      <c r="B11101">
        <v>620</v>
      </c>
      <c r="C11101">
        <v>1</v>
      </c>
      <c r="D11101">
        <v>724</v>
      </c>
      <c r="E11101" t="s">
        <v>11</v>
      </c>
      <c r="F11101">
        <v>342</v>
      </c>
      <c r="G11101">
        <v>8</v>
      </c>
      <c r="H11101">
        <v>59039365</v>
      </c>
      <c r="I11101">
        <v>59039365</v>
      </c>
      <c r="J11101">
        <v>118374998</v>
      </c>
      <c r="K11101">
        <v>0</v>
      </c>
    </row>
    <row r="11102" spans="1:11" x14ac:dyDescent="0.25">
      <c r="A11102">
        <v>2001</v>
      </c>
      <c r="B11102">
        <v>620</v>
      </c>
      <c r="C11102">
        <v>1</v>
      </c>
      <c r="D11102">
        <v>724</v>
      </c>
      <c r="E11102" t="s">
        <v>11</v>
      </c>
      <c r="F11102">
        <v>6783</v>
      </c>
      <c r="G11102">
        <v>8</v>
      </c>
      <c r="H11102">
        <v>60450690</v>
      </c>
      <c r="I11102">
        <v>60450690</v>
      </c>
      <c r="J11102">
        <v>31902576</v>
      </c>
      <c r="K11102">
        <v>0</v>
      </c>
    </row>
    <row r="11103" spans="1:11" x14ac:dyDescent="0.25">
      <c r="A11103">
        <v>2001</v>
      </c>
      <c r="B11103">
        <v>620</v>
      </c>
      <c r="C11103">
        <v>1</v>
      </c>
      <c r="D11103">
        <v>724</v>
      </c>
      <c r="E11103" t="s">
        <v>11</v>
      </c>
      <c r="F11103">
        <v>6416</v>
      </c>
      <c r="G11103">
        <v>8</v>
      </c>
      <c r="H11103">
        <v>62102500</v>
      </c>
      <c r="I11103">
        <v>62102500</v>
      </c>
      <c r="J11103">
        <v>19173317</v>
      </c>
      <c r="K11103">
        <v>0</v>
      </c>
    </row>
    <row r="11104" spans="1:11" x14ac:dyDescent="0.25">
      <c r="A11104">
        <v>2001</v>
      </c>
      <c r="B11104">
        <v>620</v>
      </c>
      <c r="C11104">
        <v>1</v>
      </c>
      <c r="D11104">
        <v>724</v>
      </c>
      <c r="E11104" t="s">
        <v>11</v>
      </c>
      <c r="F11104">
        <v>5232</v>
      </c>
      <c r="G11104">
        <v>8</v>
      </c>
      <c r="H11104">
        <v>64970392</v>
      </c>
      <c r="I11104">
        <v>64970392</v>
      </c>
      <c r="J11104">
        <v>19021060</v>
      </c>
      <c r="K11104">
        <v>0</v>
      </c>
    </row>
    <row r="11105" spans="1:11" x14ac:dyDescent="0.25">
      <c r="A11105">
        <v>2001</v>
      </c>
      <c r="B11105">
        <v>620</v>
      </c>
      <c r="C11105">
        <v>1</v>
      </c>
      <c r="D11105">
        <v>724</v>
      </c>
      <c r="E11105" t="s">
        <v>11</v>
      </c>
      <c r="F11105">
        <v>5225</v>
      </c>
      <c r="G11105">
        <v>8</v>
      </c>
      <c r="H11105">
        <v>65904762</v>
      </c>
      <c r="I11105">
        <v>65904762</v>
      </c>
      <c r="J11105">
        <v>7000195</v>
      </c>
      <c r="K11105">
        <v>0</v>
      </c>
    </row>
    <row r="11106" spans="1:11" x14ac:dyDescent="0.25">
      <c r="A11106">
        <v>2001</v>
      </c>
      <c r="B11106">
        <v>620</v>
      </c>
      <c r="C11106">
        <v>1</v>
      </c>
      <c r="D11106">
        <v>724</v>
      </c>
      <c r="E11106" t="s">
        <v>11</v>
      </c>
      <c r="F11106">
        <v>2782</v>
      </c>
      <c r="G11106">
        <v>8</v>
      </c>
      <c r="H11106">
        <v>67357319</v>
      </c>
      <c r="I11106">
        <v>67357319</v>
      </c>
      <c r="J11106">
        <v>5876699</v>
      </c>
      <c r="K11106">
        <v>0</v>
      </c>
    </row>
    <row r="11107" spans="1:11" x14ac:dyDescent="0.25">
      <c r="A11107">
        <v>2001</v>
      </c>
      <c r="B11107">
        <v>620</v>
      </c>
      <c r="C11107">
        <v>1</v>
      </c>
      <c r="D11107">
        <v>724</v>
      </c>
      <c r="E11107" t="s">
        <v>11</v>
      </c>
      <c r="F11107">
        <v>412</v>
      </c>
      <c r="G11107">
        <v>8</v>
      </c>
      <c r="H11107">
        <v>68931981</v>
      </c>
      <c r="I11107">
        <v>68931981</v>
      </c>
      <c r="J11107">
        <v>9106194</v>
      </c>
      <c r="K11107">
        <v>0</v>
      </c>
    </row>
    <row r="11108" spans="1:11" x14ac:dyDescent="0.25">
      <c r="A11108">
        <v>2001</v>
      </c>
      <c r="B11108">
        <v>620</v>
      </c>
      <c r="C11108">
        <v>1</v>
      </c>
      <c r="D11108">
        <v>724</v>
      </c>
      <c r="E11108" t="s">
        <v>11</v>
      </c>
      <c r="F11108">
        <v>5231</v>
      </c>
      <c r="G11108">
        <v>8</v>
      </c>
      <c r="H11108">
        <v>71017203</v>
      </c>
      <c r="I11108">
        <v>71017203</v>
      </c>
      <c r="J11108">
        <v>11229606</v>
      </c>
      <c r="K11108">
        <v>0</v>
      </c>
    </row>
    <row r="11109" spans="1:11" x14ac:dyDescent="0.25">
      <c r="A11109">
        <v>2001</v>
      </c>
      <c r="B11109">
        <v>620</v>
      </c>
      <c r="C11109">
        <v>1</v>
      </c>
      <c r="D11109">
        <v>724</v>
      </c>
      <c r="E11109" t="s">
        <v>11</v>
      </c>
      <c r="F11109">
        <v>6731</v>
      </c>
      <c r="G11109">
        <v>8</v>
      </c>
      <c r="H11109">
        <v>76107198</v>
      </c>
      <c r="I11109">
        <v>76107198</v>
      </c>
      <c r="J11109">
        <v>20254680</v>
      </c>
      <c r="K11109">
        <v>0</v>
      </c>
    </row>
    <row r="11110" spans="1:11" x14ac:dyDescent="0.25">
      <c r="A11110">
        <v>2001</v>
      </c>
      <c r="B11110">
        <v>620</v>
      </c>
      <c r="C11110">
        <v>1</v>
      </c>
      <c r="D11110">
        <v>724</v>
      </c>
      <c r="E11110" t="s">
        <v>11</v>
      </c>
      <c r="F11110">
        <v>811</v>
      </c>
      <c r="G11110">
        <v>8</v>
      </c>
      <c r="H11110">
        <v>76779043</v>
      </c>
      <c r="I11110">
        <v>76779043</v>
      </c>
      <c r="J11110">
        <v>6885315</v>
      </c>
      <c r="K11110">
        <v>0</v>
      </c>
    </row>
    <row r="11111" spans="1:11" x14ac:dyDescent="0.25">
      <c r="A11111">
        <v>2001</v>
      </c>
      <c r="B11111">
        <v>620</v>
      </c>
      <c r="C11111">
        <v>1</v>
      </c>
      <c r="D11111">
        <v>724</v>
      </c>
      <c r="E11111" t="s">
        <v>11</v>
      </c>
      <c r="F11111">
        <v>5629</v>
      </c>
      <c r="G11111">
        <v>8</v>
      </c>
      <c r="H11111">
        <v>79839853</v>
      </c>
      <c r="I11111">
        <v>79839853</v>
      </c>
      <c r="J11111">
        <v>13722918</v>
      </c>
      <c r="K11111">
        <v>0</v>
      </c>
    </row>
    <row r="11112" spans="1:11" x14ac:dyDescent="0.25">
      <c r="A11112">
        <v>2001</v>
      </c>
      <c r="B11112">
        <v>620</v>
      </c>
      <c r="C11112">
        <v>1</v>
      </c>
      <c r="D11112">
        <v>724</v>
      </c>
      <c r="E11112" t="s">
        <v>11</v>
      </c>
      <c r="F11112">
        <v>5989</v>
      </c>
      <c r="G11112">
        <v>8</v>
      </c>
      <c r="H11112">
        <v>85178749</v>
      </c>
      <c r="I11112">
        <v>85178749</v>
      </c>
      <c r="J11112">
        <v>65533463</v>
      </c>
      <c r="K11112">
        <v>0</v>
      </c>
    </row>
    <row r="11113" spans="1:11" x14ac:dyDescent="0.25">
      <c r="A11113">
        <v>2001</v>
      </c>
      <c r="B11113">
        <v>620</v>
      </c>
      <c r="C11113">
        <v>1</v>
      </c>
      <c r="D11113">
        <v>724</v>
      </c>
      <c r="E11113" t="s">
        <v>11</v>
      </c>
      <c r="F11113">
        <v>545</v>
      </c>
      <c r="G11113">
        <v>8</v>
      </c>
      <c r="H11113">
        <v>91504238</v>
      </c>
      <c r="I11113">
        <v>91504238</v>
      </c>
      <c r="J11113">
        <v>39288601</v>
      </c>
      <c r="K11113">
        <v>0</v>
      </c>
    </row>
    <row r="11114" spans="1:11" x14ac:dyDescent="0.25">
      <c r="A11114">
        <v>2001</v>
      </c>
      <c r="B11114">
        <v>620</v>
      </c>
      <c r="C11114">
        <v>1</v>
      </c>
      <c r="D11114">
        <v>724</v>
      </c>
      <c r="E11114" t="s">
        <v>11</v>
      </c>
      <c r="F11114">
        <v>7849</v>
      </c>
      <c r="G11114">
        <v>8</v>
      </c>
      <c r="H11114">
        <v>95369278</v>
      </c>
      <c r="I11114">
        <v>95369278</v>
      </c>
      <c r="J11114">
        <v>495862100</v>
      </c>
      <c r="K11114">
        <v>0</v>
      </c>
    </row>
    <row r="11115" spans="1:11" x14ac:dyDescent="0.25">
      <c r="A11115">
        <v>2001</v>
      </c>
      <c r="B11115">
        <v>620</v>
      </c>
      <c r="C11115">
        <v>1</v>
      </c>
      <c r="D11115">
        <v>724</v>
      </c>
      <c r="E11115" t="s">
        <v>11</v>
      </c>
      <c r="F11115">
        <v>6733</v>
      </c>
      <c r="G11115">
        <v>8</v>
      </c>
      <c r="H11115">
        <v>97473738</v>
      </c>
      <c r="I11115">
        <v>97473738</v>
      </c>
      <c r="J11115">
        <v>29456853</v>
      </c>
      <c r="K11115">
        <v>0</v>
      </c>
    </row>
    <row r="11116" spans="1:11" x14ac:dyDescent="0.25">
      <c r="A11116">
        <v>2001</v>
      </c>
      <c r="B11116">
        <v>620</v>
      </c>
      <c r="C11116">
        <v>1</v>
      </c>
      <c r="D11116">
        <v>724</v>
      </c>
      <c r="E11116" t="s">
        <v>11</v>
      </c>
      <c r="F11116">
        <v>5621</v>
      </c>
      <c r="G11116">
        <v>8</v>
      </c>
      <c r="H11116">
        <v>97565501</v>
      </c>
      <c r="I11116">
        <v>97565501</v>
      </c>
      <c r="J11116">
        <v>12779591</v>
      </c>
      <c r="K11116">
        <v>0</v>
      </c>
    </row>
    <row r="11117" spans="1:11" x14ac:dyDescent="0.25">
      <c r="A11117">
        <v>2001</v>
      </c>
      <c r="B11117">
        <v>620</v>
      </c>
      <c r="C11117">
        <v>1</v>
      </c>
      <c r="D11117">
        <v>724</v>
      </c>
      <c r="E11117" t="s">
        <v>11</v>
      </c>
      <c r="F11117">
        <v>541</v>
      </c>
      <c r="G11117">
        <v>8</v>
      </c>
      <c r="H11117">
        <v>101562912</v>
      </c>
      <c r="I11117">
        <v>101562912</v>
      </c>
      <c r="J11117">
        <v>14414608</v>
      </c>
      <c r="K11117">
        <v>0</v>
      </c>
    </row>
    <row r="11118" spans="1:11" x14ac:dyDescent="0.25">
      <c r="A11118">
        <v>2001</v>
      </c>
      <c r="B11118">
        <v>620</v>
      </c>
      <c r="C11118">
        <v>1</v>
      </c>
      <c r="D11118">
        <v>724</v>
      </c>
      <c r="E11118" t="s">
        <v>11</v>
      </c>
      <c r="F11118">
        <v>113</v>
      </c>
      <c r="G11118">
        <v>8</v>
      </c>
      <c r="H11118">
        <v>102082422</v>
      </c>
      <c r="I11118">
        <v>102082422</v>
      </c>
      <c r="J11118">
        <v>187354641</v>
      </c>
      <c r="K11118">
        <v>0</v>
      </c>
    </row>
    <row r="11119" spans="1:11" x14ac:dyDescent="0.25">
      <c r="A11119">
        <v>2001</v>
      </c>
      <c r="B11119">
        <v>620</v>
      </c>
      <c r="C11119">
        <v>1</v>
      </c>
      <c r="D11119">
        <v>724</v>
      </c>
      <c r="E11119" t="s">
        <v>11</v>
      </c>
      <c r="F11119">
        <v>819</v>
      </c>
      <c r="G11119">
        <v>8</v>
      </c>
      <c r="H11119">
        <v>107299344</v>
      </c>
      <c r="I11119">
        <v>107299344</v>
      </c>
      <c r="J11119">
        <v>50310277</v>
      </c>
      <c r="K11119">
        <v>0</v>
      </c>
    </row>
    <row r="11120" spans="1:11" x14ac:dyDescent="0.25">
      <c r="A11120">
        <v>2001</v>
      </c>
      <c r="B11120">
        <v>620</v>
      </c>
      <c r="C11120">
        <v>1</v>
      </c>
      <c r="D11120">
        <v>724</v>
      </c>
      <c r="E11120" t="s">
        <v>11</v>
      </c>
      <c r="F11120">
        <v>6746</v>
      </c>
      <c r="G11120">
        <v>8</v>
      </c>
      <c r="H11120">
        <v>110788653</v>
      </c>
      <c r="I11120">
        <v>110788653</v>
      </c>
      <c r="J11120">
        <v>56847943</v>
      </c>
      <c r="K11120">
        <v>0</v>
      </c>
    </row>
    <row r="11121" spans="1:11" x14ac:dyDescent="0.25">
      <c r="A11121">
        <v>2001</v>
      </c>
      <c r="B11121">
        <v>620</v>
      </c>
      <c r="C11121">
        <v>1</v>
      </c>
      <c r="D11121">
        <v>724</v>
      </c>
      <c r="E11121" t="s">
        <v>11</v>
      </c>
      <c r="F11121">
        <v>6749</v>
      </c>
      <c r="G11121">
        <v>8</v>
      </c>
      <c r="H11121">
        <v>111299593</v>
      </c>
      <c r="I11121">
        <v>111299593</v>
      </c>
      <c r="J11121">
        <v>52947987</v>
      </c>
      <c r="K11121">
        <v>0</v>
      </c>
    </row>
    <row r="11122" spans="1:11" x14ac:dyDescent="0.25">
      <c r="A11122">
        <v>2001</v>
      </c>
      <c r="B11122">
        <v>620</v>
      </c>
      <c r="C11122">
        <v>1</v>
      </c>
      <c r="D11122">
        <v>724</v>
      </c>
      <c r="E11122" t="s">
        <v>11</v>
      </c>
      <c r="F11122">
        <v>2731</v>
      </c>
      <c r="G11122">
        <v>8</v>
      </c>
      <c r="H11122">
        <v>113787705</v>
      </c>
      <c r="I11122">
        <v>113787705</v>
      </c>
      <c r="J11122">
        <v>14158215</v>
      </c>
      <c r="K11122">
        <v>0</v>
      </c>
    </row>
    <row r="11123" spans="1:11" x14ac:dyDescent="0.25">
      <c r="A11123">
        <v>2001</v>
      </c>
      <c r="B11123">
        <v>620</v>
      </c>
      <c r="C11123">
        <v>1</v>
      </c>
      <c r="D11123">
        <v>724</v>
      </c>
      <c r="E11123" t="s">
        <v>11</v>
      </c>
      <c r="F11123">
        <v>579</v>
      </c>
      <c r="G11123">
        <v>8</v>
      </c>
      <c r="H11123">
        <v>114022437</v>
      </c>
      <c r="I11123">
        <v>114022437</v>
      </c>
      <c r="J11123">
        <v>69916922</v>
      </c>
      <c r="K11123">
        <v>0</v>
      </c>
    </row>
    <row r="11124" spans="1:11" x14ac:dyDescent="0.25">
      <c r="A11124">
        <v>2001</v>
      </c>
      <c r="B11124">
        <v>620</v>
      </c>
      <c r="C11124">
        <v>1</v>
      </c>
      <c r="D11124">
        <v>724</v>
      </c>
      <c r="E11124" t="s">
        <v>11</v>
      </c>
      <c r="F11124">
        <v>5542</v>
      </c>
      <c r="G11124">
        <v>8</v>
      </c>
      <c r="H11124">
        <v>120595744</v>
      </c>
      <c r="I11124">
        <v>120595744</v>
      </c>
      <c r="J11124">
        <v>85816342</v>
      </c>
      <c r="K11124">
        <v>0</v>
      </c>
    </row>
    <row r="11125" spans="1:11" x14ac:dyDescent="0.25">
      <c r="A11125">
        <v>2001</v>
      </c>
      <c r="B11125">
        <v>620</v>
      </c>
      <c r="C11125">
        <v>1</v>
      </c>
      <c r="D11125">
        <v>724</v>
      </c>
      <c r="E11125" t="s">
        <v>11</v>
      </c>
      <c r="F11125">
        <v>5222</v>
      </c>
      <c r="G11125">
        <v>8</v>
      </c>
      <c r="H11125">
        <v>134286438</v>
      </c>
      <c r="I11125">
        <v>134286438</v>
      </c>
      <c r="J11125">
        <v>7442127</v>
      </c>
      <c r="K11125">
        <v>0</v>
      </c>
    </row>
    <row r="11126" spans="1:11" x14ac:dyDescent="0.25">
      <c r="A11126">
        <v>2001</v>
      </c>
      <c r="B11126">
        <v>620</v>
      </c>
      <c r="C11126">
        <v>1</v>
      </c>
      <c r="D11126">
        <v>724</v>
      </c>
      <c r="E11126" t="s">
        <v>11</v>
      </c>
      <c r="F11126">
        <v>223</v>
      </c>
      <c r="G11126">
        <v>8</v>
      </c>
      <c r="H11126">
        <v>141619164</v>
      </c>
      <c r="I11126">
        <v>141619164</v>
      </c>
      <c r="J11126">
        <v>89143796</v>
      </c>
      <c r="K11126">
        <v>0</v>
      </c>
    </row>
    <row r="11127" spans="1:11" x14ac:dyDescent="0.25">
      <c r="A11127">
        <v>2001</v>
      </c>
      <c r="B11127">
        <v>620</v>
      </c>
      <c r="C11127">
        <v>1</v>
      </c>
      <c r="D11127">
        <v>724</v>
      </c>
      <c r="E11127" t="s">
        <v>11</v>
      </c>
      <c r="F11127">
        <v>430</v>
      </c>
      <c r="G11127">
        <v>8</v>
      </c>
      <c r="H11127">
        <v>142002512</v>
      </c>
      <c r="I11127">
        <v>142002512</v>
      </c>
      <c r="J11127">
        <v>16711643</v>
      </c>
      <c r="K11127">
        <v>0</v>
      </c>
    </row>
    <row r="11128" spans="1:11" x14ac:dyDescent="0.25">
      <c r="A11128">
        <v>2001</v>
      </c>
      <c r="B11128">
        <v>620</v>
      </c>
      <c r="C11128">
        <v>1</v>
      </c>
      <c r="D11128">
        <v>724</v>
      </c>
      <c r="E11128" t="s">
        <v>11</v>
      </c>
      <c r="F11128">
        <v>440</v>
      </c>
      <c r="G11128">
        <v>8</v>
      </c>
      <c r="H11128">
        <v>162389280</v>
      </c>
      <c r="I11128">
        <v>162389280</v>
      </c>
      <c r="J11128">
        <v>22780144</v>
      </c>
      <c r="K11128">
        <v>0</v>
      </c>
    </row>
    <row r="11129" spans="1:11" x14ac:dyDescent="0.25">
      <c r="A11129">
        <v>2001</v>
      </c>
      <c r="B11129">
        <v>620</v>
      </c>
      <c r="C11129">
        <v>1</v>
      </c>
      <c r="D11129">
        <v>724</v>
      </c>
      <c r="E11129" t="s">
        <v>11</v>
      </c>
      <c r="F11129">
        <v>6415</v>
      </c>
      <c r="G11129">
        <v>8</v>
      </c>
      <c r="H11129">
        <v>164236677</v>
      </c>
      <c r="I11129">
        <v>164236677</v>
      </c>
      <c r="J11129">
        <v>65535862</v>
      </c>
      <c r="K11129">
        <v>0</v>
      </c>
    </row>
    <row r="11130" spans="1:11" x14ac:dyDescent="0.25">
      <c r="A11130">
        <v>2001</v>
      </c>
      <c r="B11130">
        <v>620</v>
      </c>
      <c r="C11130">
        <v>1</v>
      </c>
      <c r="D11130">
        <v>724</v>
      </c>
      <c r="E11130" t="s">
        <v>11</v>
      </c>
      <c r="F11130">
        <v>6633</v>
      </c>
      <c r="G11130">
        <v>8</v>
      </c>
      <c r="H11130">
        <v>178993177</v>
      </c>
      <c r="I11130">
        <v>178993177</v>
      </c>
      <c r="J11130">
        <v>27770712</v>
      </c>
      <c r="K11130">
        <v>0</v>
      </c>
    </row>
    <row r="11131" spans="1:11" x14ac:dyDescent="0.25">
      <c r="A11131">
        <v>2001</v>
      </c>
      <c r="B11131">
        <v>620</v>
      </c>
      <c r="C11131">
        <v>1</v>
      </c>
      <c r="D11131">
        <v>724</v>
      </c>
      <c r="E11131" t="s">
        <v>11</v>
      </c>
      <c r="F11131">
        <v>2789</v>
      </c>
      <c r="G11131">
        <v>8</v>
      </c>
      <c r="H11131">
        <v>248597604</v>
      </c>
      <c r="I11131">
        <v>248597604</v>
      </c>
      <c r="J11131">
        <v>8906350</v>
      </c>
      <c r="K11131">
        <v>0</v>
      </c>
    </row>
    <row r="11132" spans="1:11" x14ac:dyDescent="0.25">
      <c r="A11132">
        <v>2001</v>
      </c>
      <c r="B11132">
        <v>620</v>
      </c>
      <c r="C11132">
        <v>1</v>
      </c>
      <c r="D11132">
        <v>724</v>
      </c>
      <c r="E11132" t="s">
        <v>11</v>
      </c>
      <c r="F11132">
        <v>6612</v>
      </c>
      <c r="G11132">
        <v>8</v>
      </c>
      <c r="H11132">
        <v>354447548</v>
      </c>
      <c r="I11132">
        <v>354447548</v>
      </c>
      <c r="J11132">
        <v>16118266</v>
      </c>
      <c r="K11132">
        <v>0</v>
      </c>
    </row>
    <row r="11133" spans="1:11" x14ac:dyDescent="0.25">
      <c r="A11133">
        <v>2001</v>
      </c>
      <c r="B11133">
        <v>620</v>
      </c>
      <c r="C11133">
        <v>1</v>
      </c>
      <c r="D11133">
        <v>724</v>
      </c>
      <c r="E11133" t="s">
        <v>11</v>
      </c>
      <c r="F11133">
        <v>2733</v>
      </c>
      <c r="G11133">
        <v>8</v>
      </c>
      <c r="H11133">
        <v>358742197</v>
      </c>
      <c r="I11133">
        <v>358742197</v>
      </c>
      <c r="J11133">
        <v>2535069</v>
      </c>
      <c r="K11133">
        <v>0</v>
      </c>
    </row>
    <row r="11134" spans="1:11" x14ac:dyDescent="0.25">
      <c r="A11134">
        <v>2001</v>
      </c>
      <c r="B11134">
        <v>620</v>
      </c>
      <c r="C11134">
        <v>1</v>
      </c>
      <c r="D11134">
        <v>724</v>
      </c>
      <c r="E11134" t="s">
        <v>11</v>
      </c>
      <c r="F11134">
        <v>2732</v>
      </c>
      <c r="G11134">
        <v>8</v>
      </c>
      <c r="H11134">
        <v>393619859</v>
      </c>
      <c r="I11134">
        <v>393619859</v>
      </c>
      <c r="J11134">
        <v>22972153</v>
      </c>
      <c r="K11134">
        <v>0</v>
      </c>
    </row>
    <row r="11135" spans="1:11" x14ac:dyDescent="0.25">
      <c r="A11135">
        <v>2001</v>
      </c>
      <c r="B11135">
        <v>620</v>
      </c>
      <c r="C11135">
        <v>1</v>
      </c>
      <c r="D11135">
        <v>724</v>
      </c>
      <c r="E11135" t="s">
        <v>11</v>
      </c>
      <c r="F11135">
        <v>2734</v>
      </c>
      <c r="G11135">
        <v>8</v>
      </c>
      <c r="H11135">
        <v>418983765</v>
      </c>
      <c r="I11135">
        <v>418983765</v>
      </c>
      <c r="J11135">
        <v>2443504</v>
      </c>
      <c r="K11135">
        <v>0</v>
      </c>
    </row>
    <row r="11136" spans="1:11" x14ac:dyDescent="0.25">
      <c r="A11136">
        <v>2001</v>
      </c>
      <c r="B11136">
        <v>620</v>
      </c>
      <c r="C11136">
        <v>1</v>
      </c>
      <c r="D11136">
        <v>724</v>
      </c>
      <c r="E11136" t="s">
        <v>11</v>
      </c>
      <c r="F11136">
        <v>6732</v>
      </c>
      <c r="G11136">
        <v>8</v>
      </c>
      <c r="H11136">
        <v>422145975</v>
      </c>
      <c r="I11136">
        <v>422145975</v>
      </c>
      <c r="J11136">
        <v>113284733</v>
      </c>
      <c r="K11136">
        <v>0</v>
      </c>
    </row>
    <row r="11137" spans="1:11" x14ac:dyDescent="0.25">
      <c r="A11137">
        <v>2001</v>
      </c>
      <c r="B11137">
        <v>620</v>
      </c>
      <c r="C11137">
        <v>1</v>
      </c>
      <c r="D11137">
        <v>724</v>
      </c>
      <c r="E11137" t="s">
        <v>11</v>
      </c>
      <c r="F11137">
        <v>3413</v>
      </c>
      <c r="G11137">
        <v>8</v>
      </c>
      <c r="H11137">
        <v>463780689</v>
      </c>
      <c r="I11137">
        <v>463780689</v>
      </c>
      <c r="J11137">
        <v>88055972</v>
      </c>
      <c r="K11137">
        <v>0</v>
      </c>
    </row>
    <row r="11138" spans="1:11" x14ac:dyDescent="0.25">
      <c r="A11138">
        <v>2001</v>
      </c>
      <c r="B11138">
        <v>620</v>
      </c>
      <c r="C11138">
        <v>1</v>
      </c>
      <c r="D11138">
        <v>724</v>
      </c>
      <c r="E11138" t="s">
        <v>11</v>
      </c>
      <c r="F11138">
        <v>3354</v>
      </c>
      <c r="G11138">
        <v>8</v>
      </c>
      <c r="H11138">
        <v>490676464</v>
      </c>
      <c r="I11138">
        <v>490676464</v>
      </c>
      <c r="J11138">
        <v>48162694</v>
      </c>
      <c r="K11138">
        <v>0</v>
      </c>
    </row>
    <row r="11139" spans="1:11" x14ac:dyDescent="0.25">
      <c r="A11139">
        <v>2001</v>
      </c>
      <c r="B11139">
        <v>620</v>
      </c>
      <c r="C11139">
        <v>1</v>
      </c>
      <c r="D11139">
        <v>724</v>
      </c>
      <c r="E11139" t="s">
        <v>11</v>
      </c>
      <c r="F11139">
        <v>3414</v>
      </c>
      <c r="G11139">
        <v>8</v>
      </c>
      <c r="H11139">
        <v>1768779762</v>
      </c>
      <c r="I11139">
        <v>1768779762</v>
      </c>
      <c r="J11139">
        <v>326505462</v>
      </c>
      <c r="K11139">
        <v>0</v>
      </c>
    </row>
    <row r="11140" spans="1:11" x14ac:dyDescent="0.25">
      <c r="A11140">
        <v>2001</v>
      </c>
      <c r="B11140">
        <v>620</v>
      </c>
      <c r="C11140">
        <v>1</v>
      </c>
      <c r="D11140">
        <v>724</v>
      </c>
      <c r="E11140" t="s">
        <v>11</v>
      </c>
      <c r="F11140">
        <v>7126</v>
      </c>
      <c r="G11140">
        <v>8</v>
      </c>
      <c r="H11140">
        <v>379</v>
      </c>
      <c r="I11140">
        <v>379</v>
      </c>
      <c r="J11140">
        <v>7011</v>
      </c>
      <c r="K11140">
        <v>2</v>
      </c>
    </row>
    <row r="11141" spans="1:11" x14ac:dyDescent="0.25">
      <c r="A11141">
        <v>2001</v>
      </c>
      <c r="B11141">
        <v>620</v>
      </c>
      <c r="C11141">
        <v>1</v>
      </c>
      <c r="D11141">
        <v>724</v>
      </c>
      <c r="E11141" t="s">
        <v>11</v>
      </c>
      <c r="F11141">
        <v>8741</v>
      </c>
      <c r="G11141">
        <v>8</v>
      </c>
      <c r="H11141">
        <v>20938</v>
      </c>
      <c r="I11141">
        <v>20938</v>
      </c>
      <c r="J11141">
        <v>943160</v>
      </c>
      <c r="K11141">
        <v>2</v>
      </c>
    </row>
    <row r="11142" spans="1:11" x14ac:dyDescent="0.25">
      <c r="A11142">
        <v>2001</v>
      </c>
      <c r="B11142">
        <v>620</v>
      </c>
      <c r="C11142">
        <v>1</v>
      </c>
      <c r="D11142">
        <v>724</v>
      </c>
      <c r="E11142" t="s">
        <v>11</v>
      </c>
      <c r="F11142">
        <v>8732</v>
      </c>
      <c r="G11142">
        <v>8</v>
      </c>
      <c r="H11142">
        <v>31949</v>
      </c>
      <c r="I11142">
        <v>31949</v>
      </c>
      <c r="J11142">
        <v>2108122</v>
      </c>
      <c r="K11142">
        <v>2</v>
      </c>
    </row>
    <row r="11143" spans="1:11" x14ac:dyDescent="0.25">
      <c r="A11143">
        <v>2001</v>
      </c>
      <c r="B11143">
        <v>620</v>
      </c>
      <c r="C11143">
        <v>1</v>
      </c>
      <c r="D11143">
        <v>724</v>
      </c>
      <c r="E11143" t="s">
        <v>11</v>
      </c>
      <c r="F11143">
        <v>7741</v>
      </c>
      <c r="G11143">
        <v>8</v>
      </c>
      <c r="H11143">
        <v>32020</v>
      </c>
      <c r="I11143">
        <v>32020</v>
      </c>
      <c r="J11143">
        <v>2412268</v>
      </c>
      <c r="K11143">
        <v>2</v>
      </c>
    </row>
    <row r="11144" spans="1:11" x14ac:dyDescent="0.25">
      <c r="A11144">
        <v>2001</v>
      </c>
      <c r="B11144">
        <v>620</v>
      </c>
      <c r="C11144">
        <v>1</v>
      </c>
      <c r="D11144">
        <v>724</v>
      </c>
      <c r="E11144" t="s">
        <v>11</v>
      </c>
      <c r="F11144">
        <v>7248</v>
      </c>
      <c r="G11144">
        <v>8</v>
      </c>
      <c r="H11144">
        <v>49460</v>
      </c>
      <c r="I11144">
        <v>49460</v>
      </c>
      <c r="J11144">
        <v>754536</v>
      </c>
      <c r="K11144">
        <v>2</v>
      </c>
    </row>
    <row r="11145" spans="1:11" x14ac:dyDescent="0.25">
      <c r="A11145">
        <v>2001</v>
      </c>
      <c r="B11145">
        <v>620</v>
      </c>
      <c r="C11145">
        <v>1</v>
      </c>
      <c r="D11145">
        <v>724</v>
      </c>
      <c r="E11145" t="s">
        <v>11</v>
      </c>
      <c r="F11145">
        <v>7763</v>
      </c>
      <c r="G11145">
        <v>8</v>
      </c>
      <c r="H11145">
        <v>59686</v>
      </c>
      <c r="I11145">
        <v>59686</v>
      </c>
      <c r="J11145">
        <v>2584693</v>
      </c>
      <c r="K11145">
        <v>2</v>
      </c>
    </row>
    <row r="11146" spans="1:11" x14ac:dyDescent="0.25">
      <c r="A11146">
        <v>2001</v>
      </c>
      <c r="B11146">
        <v>620</v>
      </c>
      <c r="C11146">
        <v>1</v>
      </c>
      <c r="D11146">
        <v>724</v>
      </c>
      <c r="E11146" t="s">
        <v>11</v>
      </c>
      <c r="F11146">
        <v>8744</v>
      </c>
      <c r="G11146">
        <v>8</v>
      </c>
      <c r="H11146">
        <v>91483</v>
      </c>
      <c r="I11146">
        <v>91483</v>
      </c>
      <c r="J11146">
        <v>3549205</v>
      </c>
      <c r="K11146">
        <v>2</v>
      </c>
    </row>
    <row r="11147" spans="1:11" x14ac:dyDescent="0.25">
      <c r="A11147">
        <v>2001</v>
      </c>
      <c r="B11147">
        <v>620</v>
      </c>
      <c r="C11147">
        <v>1</v>
      </c>
      <c r="D11147">
        <v>724</v>
      </c>
      <c r="E11147" t="s">
        <v>11</v>
      </c>
      <c r="F11147">
        <v>7371</v>
      </c>
      <c r="G11147">
        <v>8</v>
      </c>
      <c r="H11147">
        <v>91826</v>
      </c>
      <c r="I11147">
        <v>91826</v>
      </c>
      <c r="J11147">
        <v>1191523</v>
      </c>
      <c r="K11147">
        <v>2</v>
      </c>
    </row>
    <row r="11148" spans="1:11" x14ac:dyDescent="0.25">
      <c r="A11148">
        <v>2001</v>
      </c>
      <c r="B11148">
        <v>620</v>
      </c>
      <c r="C11148">
        <v>1</v>
      </c>
      <c r="D11148">
        <v>724</v>
      </c>
      <c r="E11148" t="s">
        <v>11</v>
      </c>
      <c r="F11148">
        <v>8813</v>
      </c>
      <c r="G11148">
        <v>8</v>
      </c>
      <c r="H11148">
        <v>239190</v>
      </c>
      <c r="I11148">
        <v>239190</v>
      </c>
      <c r="J11148">
        <v>6140414</v>
      </c>
      <c r="K11148">
        <v>2</v>
      </c>
    </row>
    <row r="11149" spans="1:11" x14ac:dyDescent="0.25">
      <c r="A11149">
        <v>2001</v>
      </c>
      <c r="B11149">
        <v>620</v>
      </c>
      <c r="C11149">
        <v>1</v>
      </c>
      <c r="D11149">
        <v>724</v>
      </c>
      <c r="E11149" t="s">
        <v>11</v>
      </c>
      <c r="F11149">
        <v>7784</v>
      </c>
      <c r="G11149">
        <v>8</v>
      </c>
      <c r="H11149">
        <v>336325</v>
      </c>
      <c r="I11149">
        <v>336325</v>
      </c>
      <c r="J11149">
        <v>5592406</v>
      </c>
      <c r="K11149">
        <v>2</v>
      </c>
    </row>
    <row r="11150" spans="1:11" x14ac:dyDescent="0.25">
      <c r="A11150">
        <v>2001</v>
      </c>
      <c r="B11150">
        <v>620</v>
      </c>
      <c r="C11150">
        <v>1</v>
      </c>
      <c r="D11150">
        <v>724</v>
      </c>
      <c r="E11150" t="s">
        <v>11</v>
      </c>
      <c r="F11150">
        <v>7252</v>
      </c>
      <c r="G11150">
        <v>8</v>
      </c>
      <c r="H11150">
        <v>441272</v>
      </c>
      <c r="I11150">
        <v>441272</v>
      </c>
      <c r="J11150">
        <v>2326851</v>
      </c>
      <c r="K11150">
        <v>2</v>
      </c>
    </row>
    <row r="11151" spans="1:11" x14ac:dyDescent="0.25">
      <c r="A11151">
        <v>2001</v>
      </c>
      <c r="B11151">
        <v>620</v>
      </c>
      <c r="C11151">
        <v>1</v>
      </c>
      <c r="D11151">
        <v>724</v>
      </c>
      <c r="E11151" t="s">
        <v>11</v>
      </c>
      <c r="F11151">
        <v>7373</v>
      </c>
      <c r="G11151">
        <v>8</v>
      </c>
      <c r="H11151">
        <v>579114</v>
      </c>
      <c r="I11151">
        <v>579114</v>
      </c>
      <c r="J11151">
        <v>5021449</v>
      </c>
      <c r="K11151">
        <v>2</v>
      </c>
    </row>
    <row r="11152" spans="1:11" x14ac:dyDescent="0.25">
      <c r="A11152">
        <v>2001</v>
      </c>
      <c r="B11152">
        <v>620</v>
      </c>
      <c r="C11152">
        <v>1</v>
      </c>
      <c r="D11152">
        <v>724</v>
      </c>
      <c r="E11152" t="s">
        <v>11</v>
      </c>
      <c r="F11152">
        <v>7491</v>
      </c>
      <c r="G11152">
        <v>8</v>
      </c>
      <c r="H11152">
        <v>586751</v>
      </c>
      <c r="I11152">
        <v>586751</v>
      </c>
      <c r="J11152">
        <v>9133601</v>
      </c>
      <c r="K11152">
        <v>2</v>
      </c>
    </row>
    <row r="11153" spans="1:11" x14ac:dyDescent="0.25">
      <c r="A11153">
        <v>2001</v>
      </c>
      <c r="B11153">
        <v>620</v>
      </c>
      <c r="C11153">
        <v>1</v>
      </c>
      <c r="D11153">
        <v>724</v>
      </c>
      <c r="E11153" t="s">
        <v>11</v>
      </c>
      <c r="F11153">
        <v>6960</v>
      </c>
      <c r="G11153">
        <v>8</v>
      </c>
      <c r="H11153">
        <v>608957</v>
      </c>
      <c r="I11153">
        <v>608957</v>
      </c>
      <c r="J11153">
        <v>5715107</v>
      </c>
      <c r="K11153">
        <v>2</v>
      </c>
    </row>
    <row r="11154" spans="1:11" x14ac:dyDescent="0.25">
      <c r="A11154">
        <v>2001</v>
      </c>
      <c r="B11154">
        <v>620</v>
      </c>
      <c r="C11154">
        <v>1</v>
      </c>
      <c r="D11154">
        <v>724</v>
      </c>
      <c r="E11154" t="s">
        <v>11</v>
      </c>
      <c r="F11154">
        <v>7413</v>
      </c>
      <c r="G11154">
        <v>8</v>
      </c>
      <c r="H11154">
        <v>883517</v>
      </c>
      <c r="I11154">
        <v>883517</v>
      </c>
      <c r="J11154">
        <v>4841491</v>
      </c>
      <c r="K11154">
        <v>2</v>
      </c>
    </row>
    <row r="11155" spans="1:11" x14ac:dyDescent="0.25">
      <c r="A11155">
        <v>2001</v>
      </c>
      <c r="B11155">
        <v>620</v>
      </c>
      <c r="C11155">
        <v>1</v>
      </c>
      <c r="D11155">
        <v>724</v>
      </c>
      <c r="E11155" t="s">
        <v>11</v>
      </c>
      <c r="F11155">
        <v>7416</v>
      </c>
      <c r="G11155">
        <v>8</v>
      </c>
      <c r="H11155">
        <v>967367</v>
      </c>
      <c r="I11155">
        <v>967367</v>
      </c>
      <c r="J11155">
        <v>7628285</v>
      </c>
      <c r="K11155">
        <v>2</v>
      </c>
    </row>
    <row r="11156" spans="1:11" x14ac:dyDescent="0.25">
      <c r="A11156">
        <v>2001</v>
      </c>
      <c r="B11156">
        <v>620</v>
      </c>
      <c r="C11156">
        <v>1</v>
      </c>
      <c r="D11156">
        <v>724</v>
      </c>
      <c r="E11156" t="s">
        <v>11</v>
      </c>
      <c r="F11156">
        <v>7436</v>
      </c>
      <c r="G11156">
        <v>8</v>
      </c>
      <c r="H11156">
        <v>1006797</v>
      </c>
      <c r="I11156">
        <v>1006797</v>
      </c>
      <c r="J11156">
        <v>11074623</v>
      </c>
      <c r="K11156">
        <v>2</v>
      </c>
    </row>
    <row r="11157" spans="1:11" x14ac:dyDescent="0.25">
      <c r="A11157">
        <v>2001</v>
      </c>
      <c r="B11157">
        <v>620</v>
      </c>
      <c r="C11157">
        <v>1</v>
      </c>
      <c r="D11157">
        <v>724</v>
      </c>
      <c r="E11157" t="s">
        <v>11</v>
      </c>
      <c r="F11157">
        <v>8993</v>
      </c>
      <c r="G11157">
        <v>8</v>
      </c>
      <c r="H11157">
        <v>1327394</v>
      </c>
      <c r="I11157">
        <v>1327394</v>
      </c>
      <c r="J11157">
        <v>4786350</v>
      </c>
      <c r="K11157">
        <v>2</v>
      </c>
    </row>
    <row r="11158" spans="1:11" x14ac:dyDescent="0.25">
      <c r="A11158">
        <v>2001</v>
      </c>
      <c r="B11158">
        <v>620</v>
      </c>
      <c r="C11158">
        <v>1</v>
      </c>
      <c r="D11158">
        <v>724</v>
      </c>
      <c r="E11158" t="s">
        <v>11</v>
      </c>
      <c r="F11158">
        <v>7783</v>
      </c>
      <c r="G11158">
        <v>8</v>
      </c>
      <c r="H11158">
        <v>1715379</v>
      </c>
      <c r="I11158">
        <v>1715379</v>
      </c>
      <c r="J11158">
        <v>22552816</v>
      </c>
      <c r="K11158">
        <v>2</v>
      </c>
    </row>
    <row r="11159" spans="1:11" x14ac:dyDescent="0.25">
      <c r="A11159">
        <v>2001</v>
      </c>
      <c r="B11159">
        <v>620</v>
      </c>
      <c r="C11159">
        <v>1</v>
      </c>
      <c r="D11159">
        <v>724</v>
      </c>
      <c r="E11159" t="s">
        <v>11</v>
      </c>
      <c r="F11159">
        <v>8212</v>
      </c>
      <c r="G11159">
        <v>8</v>
      </c>
      <c r="H11159">
        <v>2172552</v>
      </c>
      <c r="I11159">
        <v>2172552</v>
      </c>
      <c r="J11159">
        <v>9019525</v>
      </c>
      <c r="K11159">
        <v>2</v>
      </c>
    </row>
    <row r="11160" spans="1:11" x14ac:dyDescent="0.25">
      <c r="A11160">
        <v>2001</v>
      </c>
      <c r="B11160">
        <v>620</v>
      </c>
      <c r="C11160">
        <v>1</v>
      </c>
      <c r="D11160">
        <v>724</v>
      </c>
      <c r="E11160" t="s">
        <v>11</v>
      </c>
      <c r="F11160">
        <v>8947</v>
      </c>
      <c r="G11160">
        <v>8</v>
      </c>
      <c r="H11160">
        <v>2616317</v>
      </c>
      <c r="I11160">
        <v>2616317</v>
      </c>
      <c r="J11160">
        <v>10071539</v>
      </c>
      <c r="K11160">
        <v>2</v>
      </c>
    </row>
    <row r="11161" spans="1:11" x14ac:dyDescent="0.25">
      <c r="A11161">
        <v>2001</v>
      </c>
      <c r="B11161">
        <v>620</v>
      </c>
      <c r="C11161">
        <v>1</v>
      </c>
      <c r="D11161">
        <v>724</v>
      </c>
      <c r="E11161" t="s">
        <v>11</v>
      </c>
      <c r="F11161">
        <v>7415</v>
      </c>
      <c r="G11161">
        <v>8</v>
      </c>
      <c r="H11161">
        <v>3981868</v>
      </c>
      <c r="I11161">
        <v>3981868</v>
      </c>
      <c r="J11161">
        <v>40485043</v>
      </c>
      <c r="K11161">
        <v>2</v>
      </c>
    </row>
    <row r="11162" spans="1:11" x14ac:dyDescent="0.25">
      <c r="A11162">
        <v>2001</v>
      </c>
      <c r="B11162">
        <v>620</v>
      </c>
      <c r="C11162">
        <v>1</v>
      </c>
      <c r="D11162">
        <v>724</v>
      </c>
      <c r="E11162" t="s">
        <v>11</v>
      </c>
      <c r="F11162">
        <v>2926</v>
      </c>
      <c r="G11162">
        <v>8</v>
      </c>
      <c r="H11162">
        <v>4627293</v>
      </c>
      <c r="I11162">
        <v>4627293</v>
      </c>
      <c r="J11162">
        <v>5738007</v>
      </c>
      <c r="K11162">
        <v>2</v>
      </c>
    </row>
    <row r="11163" spans="1:11" x14ac:dyDescent="0.25">
      <c r="A11163">
        <v>2001</v>
      </c>
      <c r="B11163">
        <v>620</v>
      </c>
      <c r="C11163">
        <v>1</v>
      </c>
      <c r="D11163">
        <v>724</v>
      </c>
      <c r="E11163" t="s">
        <v>11</v>
      </c>
      <c r="F11163">
        <v>7868</v>
      </c>
      <c r="G11163">
        <v>8</v>
      </c>
      <c r="H11163">
        <v>5017231</v>
      </c>
      <c r="I11163">
        <v>5017231</v>
      </c>
      <c r="J11163">
        <v>16697391</v>
      </c>
      <c r="K11163">
        <v>2</v>
      </c>
    </row>
    <row r="11164" spans="1:11" x14ac:dyDescent="0.25">
      <c r="A11164">
        <v>2001</v>
      </c>
      <c r="B11164">
        <v>620</v>
      </c>
      <c r="C11164">
        <v>1</v>
      </c>
      <c r="D11164">
        <v>724</v>
      </c>
      <c r="E11164" t="s">
        <v>11</v>
      </c>
      <c r="F11164">
        <v>8124</v>
      </c>
      <c r="G11164">
        <v>8</v>
      </c>
      <c r="H11164">
        <v>5129947</v>
      </c>
      <c r="I11164">
        <v>5129947</v>
      </c>
      <c r="J11164">
        <v>40503514</v>
      </c>
      <c r="K11164">
        <v>2</v>
      </c>
    </row>
    <row r="11165" spans="1:11" x14ac:dyDescent="0.25">
      <c r="A11165">
        <v>2001</v>
      </c>
      <c r="B11165">
        <v>620</v>
      </c>
      <c r="C11165">
        <v>1</v>
      </c>
      <c r="D11165">
        <v>724</v>
      </c>
      <c r="E11165" t="s">
        <v>11</v>
      </c>
      <c r="F11165">
        <v>8121</v>
      </c>
      <c r="G11165">
        <v>8</v>
      </c>
      <c r="H11165">
        <v>5362446</v>
      </c>
      <c r="I11165">
        <v>5362446</v>
      </c>
      <c r="J11165">
        <v>24112377</v>
      </c>
      <c r="K11165">
        <v>2</v>
      </c>
    </row>
    <row r="11166" spans="1:11" x14ac:dyDescent="0.25">
      <c r="A11166">
        <v>2001</v>
      </c>
      <c r="B11166">
        <v>620</v>
      </c>
      <c r="C11166">
        <v>1</v>
      </c>
      <c r="D11166">
        <v>724</v>
      </c>
      <c r="E11166" t="s">
        <v>11</v>
      </c>
      <c r="F11166">
        <v>8942</v>
      </c>
      <c r="G11166">
        <v>8</v>
      </c>
      <c r="H11166">
        <v>6697937</v>
      </c>
      <c r="I11166">
        <v>6697937</v>
      </c>
      <c r="J11166">
        <v>77642803</v>
      </c>
      <c r="K11166">
        <v>2</v>
      </c>
    </row>
    <row r="11167" spans="1:11" x14ac:dyDescent="0.25">
      <c r="A11167">
        <v>2001</v>
      </c>
      <c r="B11167">
        <v>620</v>
      </c>
      <c r="C11167">
        <v>1</v>
      </c>
      <c r="D11167">
        <v>724</v>
      </c>
      <c r="E11167" t="s">
        <v>11</v>
      </c>
      <c r="F11167">
        <v>6359</v>
      </c>
      <c r="G11167">
        <v>8</v>
      </c>
      <c r="H11167">
        <v>9927003</v>
      </c>
      <c r="I11167">
        <v>9927003</v>
      </c>
      <c r="J11167">
        <v>9230732</v>
      </c>
      <c r="K11167">
        <v>2</v>
      </c>
    </row>
    <row r="11168" spans="1:11" x14ac:dyDescent="0.25">
      <c r="A11168">
        <v>2001</v>
      </c>
      <c r="B11168">
        <v>620</v>
      </c>
      <c r="C11168">
        <v>1</v>
      </c>
      <c r="D11168">
        <v>724</v>
      </c>
      <c r="E11168" t="s">
        <v>11</v>
      </c>
      <c r="F11168">
        <v>2483</v>
      </c>
      <c r="G11168">
        <v>8</v>
      </c>
      <c r="H11168">
        <v>23813401</v>
      </c>
      <c r="I11168">
        <v>23813401</v>
      </c>
      <c r="J11168">
        <v>20838332</v>
      </c>
      <c r="K11168">
        <v>2</v>
      </c>
    </row>
    <row r="11169" spans="1:11" x14ac:dyDescent="0.25">
      <c r="A11169">
        <v>2001</v>
      </c>
      <c r="B11169">
        <v>620</v>
      </c>
      <c r="C11169">
        <v>1</v>
      </c>
      <c r="D11169">
        <v>724</v>
      </c>
      <c r="E11169" t="s">
        <v>11</v>
      </c>
      <c r="F11169">
        <v>8219</v>
      </c>
      <c r="G11169">
        <v>8</v>
      </c>
      <c r="H11169">
        <v>32334954</v>
      </c>
      <c r="I11169">
        <v>32334954</v>
      </c>
      <c r="J11169">
        <v>100994868</v>
      </c>
      <c r="K11169">
        <v>2</v>
      </c>
    </row>
    <row r="11170" spans="1:11" x14ac:dyDescent="0.25">
      <c r="A11170">
        <v>2001</v>
      </c>
      <c r="B11170">
        <v>620</v>
      </c>
      <c r="C11170">
        <v>1</v>
      </c>
      <c r="D11170">
        <v>724</v>
      </c>
      <c r="E11170" t="s">
        <v>11</v>
      </c>
      <c r="F11170">
        <v>8742</v>
      </c>
      <c r="G11170">
        <v>8</v>
      </c>
      <c r="H11170">
        <v>469961</v>
      </c>
      <c r="I11170">
        <v>469961</v>
      </c>
      <c r="J11170">
        <v>15791832</v>
      </c>
      <c r="K11170">
        <v>4</v>
      </c>
    </row>
    <row r="11171" spans="1:11" x14ac:dyDescent="0.25">
      <c r="A11171">
        <v>2001</v>
      </c>
      <c r="B11171">
        <v>620</v>
      </c>
      <c r="C11171">
        <v>1</v>
      </c>
      <c r="D11171">
        <v>724</v>
      </c>
      <c r="E11171" t="s">
        <v>11</v>
      </c>
      <c r="F11171">
        <v>8841</v>
      </c>
      <c r="G11171">
        <v>8</v>
      </c>
      <c r="H11171">
        <v>473838</v>
      </c>
      <c r="I11171">
        <v>473838</v>
      </c>
      <c r="J11171">
        <v>11990172</v>
      </c>
      <c r="K11171">
        <v>4</v>
      </c>
    </row>
    <row r="11172" spans="1:11" x14ac:dyDescent="0.25">
      <c r="A11172">
        <v>2001</v>
      </c>
      <c r="B11172">
        <v>620</v>
      </c>
      <c r="C11172">
        <v>1</v>
      </c>
      <c r="D11172">
        <v>724</v>
      </c>
      <c r="E11172" t="s">
        <v>11</v>
      </c>
      <c r="F11172">
        <v>5241</v>
      </c>
      <c r="G11172">
        <v>8</v>
      </c>
      <c r="H11172">
        <v>5</v>
      </c>
      <c r="I11172">
        <v>5</v>
      </c>
      <c r="J11172">
        <v>1011</v>
      </c>
      <c r="K11172">
        <v>6</v>
      </c>
    </row>
    <row r="11173" spans="1:11" x14ac:dyDescent="0.25">
      <c r="A11173">
        <v>2001</v>
      </c>
      <c r="B11173">
        <v>620</v>
      </c>
      <c r="C11173">
        <v>1</v>
      </c>
      <c r="D11173">
        <v>724</v>
      </c>
      <c r="E11173" t="s">
        <v>11</v>
      </c>
      <c r="F11173">
        <v>6999</v>
      </c>
      <c r="G11173">
        <v>8</v>
      </c>
      <c r="H11173">
        <v>1395</v>
      </c>
      <c r="I11173">
        <v>1395</v>
      </c>
      <c r="J11173">
        <v>139305</v>
      </c>
      <c r="K11173">
        <v>6</v>
      </c>
    </row>
    <row r="11174" spans="1:11" x14ac:dyDescent="0.25">
      <c r="A11174">
        <v>2001</v>
      </c>
      <c r="B11174">
        <v>620</v>
      </c>
      <c r="C11174">
        <v>1</v>
      </c>
      <c r="D11174">
        <v>724</v>
      </c>
      <c r="E11174" t="s">
        <v>11</v>
      </c>
      <c r="F11174">
        <v>8461</v>
      </c>
      <c r="G11174">
        <v>8</v>
      </c>
      <c r="H11174">
        <v>3147</v>
      </c>
      <c r="I11174">
        <v>3147</v>
      </c>
      <c r="J11174">
        <v>63227</v>
      </c>
      <c r="K11174">
        <v>6</v>
      </c>
    </row>
    <row r="11175" spans="1:11" x14ac:dyDescent="0.25">
      <c r="A11175">
        <v>2001</v>
      </c>
      <c r="B11175">
        <v>620</v>
      </c>
      <c r="C11175">
        <v>1</v>
      </c>
      <c r="D11175">
        <v>724</v>
      </c>
      <c r="E11175" t="s">
        <v>11</v>
      </c>
      <c r="F11175">
        <v>6891</v>
      </c>
      <c r="G11175">
        <v>8</v>
      </c>
      <c r="H11175">
        <v>12560</v>
      </c>
      <c r="I11175">
        <v>12560</v>
      </c>
      <c r="J11175">
        <v>49542</v>
      </c>
      <c r="K11175">
        <v>6</v>
      </c>
    </row>
    <row r="11176" spans="1:11" x14ac:dyDescent="0.25">
      <c r="A11176">
        <v>2001</v>
      </c>
      <c r="B11176">
        <v>620</v>
      </c>
      <c r="C11176">
        <v>1</v>
      </c>
      <c r="D11176">
        <v>724</v>
      </c>
      <c r="E11176" t="s">
        <v>11</v>
      </c>
      <c r="F11176">
        <v>8465</v>
      </c>
      <c r="G11176">
        <v>8</v>
      </c>
      <c r="H11176">
        <v>239531</v>
      </c>
      <c r="I11176">
        <v>239531</v>
      </c>
      <c r="J11176">
        <v>12745228</v>
      </c>
      <c r="K11176">
        <v>6</v>
      </c>
    </row>
    <row r="11177" spans="1:11" x14ac:dyDescent="0.25">
      <c r="A11177">
        <v>2001</v>
      </c>
      <c r="B11177">
        <v>620</v>
      </c>
      <c r="C11177">
        <v>1</v>
      </c>
      <c r="D11177">
        <v>724</v>
      </c>
      <c r="E11177" t="s">
        <v>11</v>
      </c>
      <c r="F11177">
        <v>2929</v>
      </c>
      <c r="G11177">
        <v>8</v>
      </c>
      <c r="H11177">
        <v>257224</v>
      </c>
      <c r="I11177">
        <v>257224</v>
      </c>
      <c r="J11177">
        <v>2038606</v>
      </c>
      <c r="K11177">
        <v>6</v>
      </c>
    </row>
    <row r="11178" spans="1:11" x14ac:dyDescent="0.25">
      <c r="A11178">
        <v>2001</v>
      </c>
      <c r="B11178">
        <v>620</v>
      </c>
      <c r="C11178">
        <v>1</v>
      </c>
      <c r="D11178">
        <v>724</v>
      </c>
      <c r="E11178" t="s">
        <v>11</v>
      </c>
      <c r="F11178">
        <v>5416</v>
      </c>
      <c r="G11178">
        <v>8</v>
      </c>
      <c r="H11178">
        <v>283855</v>
      </c>
      <c r="I11178">
        <v>283855</v>
      </c>
      <c r="J11178">
        <v>12824791</v>
      </c>
      <c r="K11178">
        <v>6</v>
      </c>
    </row>
    <row r="11179" spans="1:11" x14ac:dyDescent="0.25">
      <c r="A11179">
        <v>2001</v>
      </c>
      <c r="B11179">
        <v>620</v>
      </c>
      <c r="C11179">
        <v>1</v>
      </c>
      <c r="D11179">
        <v>724</v>
      </c>
      <c r="E11179" t="s">
        <v>11</v>
      </c>
      <c r="F11179">
        <v>6542</v>
      </c>
      <c r="G11179">
        <v>8</v>
      </c>
      <c r="H11179">
        <v>291662</v>
      </c>
      <c r="I11179">
        <v>291662</v>
      </c>
      <c r="J11179">
        <v>8594905</v>
      </c>
      <c r="K11179">
        <v>6</v>
      </c>
    </row>
    <row r="11180" spans="1:11" x14ac:dyDescent="0.25">
      <c r="A11180">
        <v>2001</v>
      </c>
      <c r="B11180">
        <v>620</v>
      </c>
      <c r="C11180">
        <v>1</v>
      </c>
      <c r="D11180">
        <v>724</v>
      </c>
      <c r="E11180" t="s">
        <v>11</v>
      </c>
      <c r="F11180">
        <v>8743</v>
      </c>
      <c r="G11180">
        <v>8</v>
      </c>
      <c r="H11180">
        <v>300280</v>
      </c>
      <c r="I11180">
        <v>300280</v>
      </c>
      <c r="J11180">
        <v>10823710</v>
      </c>
      <c r="K11180">
        <v>6</v>
      </c>
    </row>
    <row r="11181" spans="1:11" x14ac:dyDescent="0.25">
      <c r="A11181">
        <v>2001</v>
      </c>
      <c r="B11181">
        <v>620</v>
      </c>
      <c r="C11181">
        <v>1</v>
      </c>
      <c r="D11181">
        <v>724</v>
      </c>
      <c r="E11181" t="s">
        <v>11</v>
      </c>
      <c r="F11181">
        <v>8429</v>
      </c>
      <c r="G11181">
        <v>8</v>
      </c>
      <c r="H11181">
        <v>776981</v>
      </c>
      <c r="I11181">
        <v>776981</v>
      </c>
      <c r="J11181">
        <v>15196406</v>
      </c>
      <c r="K11181">
        <v>6</v>
      </c>
    </row>
    <row r="11182" spans="1:11" x14ac:dyDescent="0.25">
      <c r="A11182">
        <v>2001</v>
      </c>
      <c r="B11182">
        <v>620</v>
      </c>
      <c r="C11182">
        <v>1</v>
      </c>
      <c r="D11182">
        <v>724</v>
      </c>
      <c r="E11182" t="s">
        <v>11</v>
      </c>
      <c r="F11182">
        <v>7493</v>
      </c>
      <c r="G11182">
        <v>8</v>
      </c>
      <c r="H11182">
        <v>778722</v>
      </c>
      <c r="I11182">
        <v>778722</v>
      </c>
      <c r="J11182">
        <v>6416264</v>
      </c>
      <c r="K11182">
        <v>6</v>
      </c>
    </row>
    <row r="11183" spans="1:11" x14ac:dyDescent="0.25">
      <c r="A11183">
        <v>2001</v>
      </c>
      <c r="B11183">
        <v>620</v>
      </c>
      <c r="C11183">
        <v>1</v>
      </c>
      <c r="D11183">
        <v>724</v>
      </c>
      <c r="E11183" t="s">
        <v>11</v>
      </c>
      <c r="F11183">
        <v>7649</v>
      </c>
      <c r="G11183">
        <v>8</v>
      </c>
      <c r="H11183">
        <v>1231576</v>
      </c>
      <c r="I11183">
        <v>1231576</v>
      </c>
      <c r="J11183">
        <v>22551969</v>
      </c>
      <c r="K11183">
        <v>6</v>
      </c>
    </row>
    <row r="11184" spans="1:11" x14ac:dyDescent="0.25">
      <c r="A11184">
        <v>2001</v>
      </c>
      <c r="B11184">
        <v>620</v>
      </c>
      <c r="C11184">
        <v>1</v>
      </c>
      <c r="D11184">
        <v>724</v>
      </c>
      <c r="E11184" t="s">
        <v>11</v>
      </c>
      <c r="F11184">
        <v>5111</v>
      </c>
      <c r="G11184">
        <v>8</v>
      </c>
      <c r="H11184">
        <v>1253042</v>
      </c>
      <c r="I11184">
        <v>1253042</v>
      </c>
      <c r="J11184">
        <v>980637</v>
      </c>
      <c r="K11184">
        <v>6</v>
      </c>
    </row>
    <row r="11185" spans="1:11" x14ac:dyDescent="0.25">
      <c r="A11185">
        <v>2001</v>
      </c>
      <c r="B11185">
        <v>620</v>
      </c>
      <c r="C11185">
        <v>1</v>
      </c>
      <c r="D11185">
        <v>724</v>
      </c>
      <c r="E11185" t="s">
        <v>11</v>
      </c>
      <c r="F11185">
        <v>7641</v>
      </c>
      <c r="G11185">
        <v>8</v>
      </c>
      <c r="H11185">
        <v>1380144</v>
      </c>
      <c r="I11185">
        <v>1380144</v>
      </c>
      <c r="J11185">
        <v>60406518</v>
      </c>
      <c r="K11185">
        <v>6</v>
      </c>
    </row>
    <row r="11186" spans="1:11" x14ac:dyDescent="0.25">
      <c r="A11186">
        <v>2001</v>
      </c>
      <c r="B11186">
        <v>620</v>
      </c>
      <c r="C11186">
        <v>1</v>
      </c>
      <c r="D11186">
        <v>724</v>
      </c>
      <c r="E11186" t="s">
        <v>11</v>
      </c>
      <c r="F11186">
        <v>6534</v>
      </c>
      <c r="G11186">
        <v>8</v>
      </c>
      <c r="H11186">
        <v>1502153</v>
      </c>
      <c r="I11186">
        <v>1502153</v>
      </c>
      <c r="J11186">
        <v>15020658</v>
      </c>
      <c r="K11186">
        <v>6</v>
      </c>
    </row>
    <row r="11187" spans="1:11" x14ac:dyDescent="0.25">
      <c r="A11187">
        <v>2001</v>
      </c>
      <c r="B11187">
        <v>620</v>
      </c>
      <c r="C11187">
        <v>1</v>
      </c>
      <c r="D11187">
        <v>724</v>
      </c>
      <c r="E11187" t="s">
        <v>11</v>
      </c>
      <c r="F11187">
        <v>8439</v>
      </c>
      <c r="G11187">
        <v>8</v>
      </c>
      <c r="H11187">
        <v>2111802</v>
      </c>
      <c r="I11187">
        <v>2111802</v>
      </c>
      <c r="J11187">
        <v>61917136</v>
      </c>
      <c r="K11187">
        <v>6</v>
      </c>
    </row>
    <row r="11188" spans="1:11" x14ac:dyDescent="0.25">
      <c r="A11188">
        <v>2001</v>
      </c>
      <c r="B11188">
        <v>620</v>
      </c>
      <c r="C11188">
        <v>1</v>
      </c>
      <c r="D11188">
        <v>724</v>
      </c>
      <c r="E11188" t="s">
        <v>11</v>
      </c>
      <c r="F11188">
        <v>5156</v>
      </c>
      <c r="G11188">
        <v>8</v>
      </c>
      <c r="H11188">
        <v>3355911</v>
      </c>
      <c r="I11188">
        <v>3355911</v>
      </c>
      <c r="J11188">
        <v>18154695</v>
      </c>
      <c r="K11188">
        <v>6</v>
      </c>
    </row>
    <row r="11189" spans="1:11" x14ac:dyDescent="0.25">
      <c r="A11189">
        <v>2001</v>
      </c>
      <c r="B11189">
        <v>620</v>
      </c>
      <c r="C11189">
        <v>1</v>
      </c>
      <c r="D11189">
        <v>724</v>
      </c>
      <c r="E11189" t="s">
        <v>11</v>
      </c>
      <c r="F11189">
        <v>8822</v>
      </c>
      <c r="G11189">
        <v>8</v>
      </c>
      <c r="H11189">
        <v>3808729</v>
      </c>
      <c r="I11189">
        <v>3808729</v>
      </c>
      <c r="J11189">
        <v>41552215</v>
      </c>
      <c r="K11189">
        <v>6</v>
      </c>
    </row>
    <row r="11190" spans="1:11" x14ac:dyDescent="0.25">
      <c r="A11190">
        <v>2001</v>
      </c>
      <c r="B11190">
        <v>620</v>
      </c>
      <c r="C11190">
        <v>1</v>
      </c>
      <c r="D11190">
        <v>724</v>
      </c>
      <c r="E11190" t="s">
        <v>11</v>
      </c>
      <c r="F11190">
        <v>5824</v>
      </c>
      <c r="G11190">
        <v>8</v>
      </c>
      <c r="H11190">
        <v>4910295</v>
      </c>
      <c r="I11190">
        <v>4910295</v>
      </c>
      <c r="J11190">
        <v>9246680</v>
      </c>
      <c r="K11190">
        <v>6</v>
      </c>
    </row>
    <row r="11191" spans="1:11" x14ac:dyDescent="0.25">
      <c r="A11191">
        <v>2001</v>
      </c>
      <c r="B11191">
        <v>620</v>
      </c>
      <c r="C11191">
        <v>1</v>
      </c>
      <c r="D11191">
        <v>724</v>
      </c>
      <c r="E11191" t="s">
        <v>11</v>
      </c>
      <c r="F11191">
        <v>6770</v>
      </c>
      <c r="G11191">
        <v>8</v>
      </c>
      <c r="H11191">
        <v>18906892</v>
      </c>
      <c r="I11191">
        <v>18906892</v>
      </c>
      <c r="J11191">
        <v>11104311</v>
      </c>
      <c r="K11191">
        <v>6</v>
      </c>
    </row>
    <row r="11192" spans="1:11" x14ac:dyDescent="0.25">
      <c r="A11192">
        <v>2001</v>
      </c>
      <c r="B11192">
        <v>620</v>
      </c>
      <c r="C11192">
        <v>1</v>
      </c>
      <c r="D11192">
        <v>724</v>
      </c>
      <c r="E11192" t="s">
        <v>11</v>
      </c>
      <c r="F11192">
        <v>7731</v>
      </c>
      <c r="G11192">
        <v>8</v>
      </c>
      <c r="H11192">
        <v>19377093</v>
      </c>
      <c r="I11192">
        <v>19377093</v>
      </c>
      <c r="J11192">
        <v>51379632</v>
      </c>
      <c r="K11192">
        <v>6</v>
      </c>
    </row>
    <row r="11193" spans="1:11" x14ac:dyDescent="0.25">
      <c r="A11193">
        <v>2002</v>
      </c>
      <c r="B11193">
        <v>620</v>
      </c>
      <c r="C11193">
        <v>1</v>
      </c>
      <c r="D11193">
        <v>724</v>
      </c>
      <c r="E11193" t="s">
        <v>11</v>
      </c>
      <c r="F11193">
        <v>7187</v>
      </c>
      <c r="G11193">
        <v>8</v>
      </c>
      <c r="H11193">
        <v>1</v>
      </c>
      <c r="I11193">
        <v>1</v>
      </c>
      <c r="J11193">
        <v>202</v>
      </c>
      <c r="K11193">
        <v>0</v>
      </c>
    </row>
    <row r="11194" spans="1:11" x14ac:dyDescent="0.25">
      <c r="A11194">
        <v>2002</v>
      </c>
      <c r="B11194">
        <v>620</v>
      </c>
      <c r="C11194">
        <v>1</v>
      </c>
      <c r="D11194">
        <v>724</v>
      </c>
      <c r="E11194" t="s">
        <v>11</v>
      </c>
      <c r="F11194">
        <v>7129</v>
      </c>
      <c r="G11194">
        <v>8</v>
      </c>
      <c r="H11194">
        <v>1</v>
      </c>
      <c r="I11194">
        <v>1</v>
      </c>
      <c r="J11194">
        <v>1539</v>
      </c>
      <c r="K11194">
        <v>0</v>
      </c>
    </row>
    <row r="11195" spans="1:11" x14ac:dyDescent="0.25">
      <c r="A11195">
        <v>2002</v>
      </c>
      <c r="B11195">
        <v>620</v>
      </c>
      <c r="C11195">
        <v>1</v>
      </c>
      <c r="D11195">
        <v>724</v>
      </c>
      <c r="E11195" t="s">
        <v>11</v>
      </c>
      <c r="F11195">
        <v>742</v>
      </c>
      <c r="G11195">
        <v>8</v>
      </c>
      <c r="H11195">
        <v>10</v>
      </c>
      <c r="I11195">
        <v>10</v>
      </c>
      <c r="J11195">
        <v>370</v>
      </c>
      <c r="K11195">
        <v>0</v>
      </c>
    </row>
    <row r="11196" spans="1:11" x14ac:dyDescent="0.25">
      <c r="A11196">
        <v>2002</v>
      </c>
      <c r="B11196">
        <v>620</v>
      </c>
      <c r="C11196">
        <v>1</v>
      </c>
      <c r="D11196">
        <v>724</v>
      </c>
      <c r="E11196" t="s">
        <v>11</v>
      </c>
      <c r="F11196">
        <v>2232</v>
      </c>
      <c r="G11196">
        <v>8</v>
      </c>
      <c r="H11196">
        <v>46</v>
      </c>
      <c r="I11196">
        <v>46</v>
      </c>
      <c r="J11196">
        <v>1523</v>
      </c>
      <c r="K11196">
        <v>0</v>
      </c>
    </row>
    <row r="11197" spans="1:11" x14ac:dyDescent="0.25">
      <c r="A11197">
        <v>2002</v>
      </c>
      <c r="B11197">
        <v>620</v>
      </c>
      <c r="C11197">
        <v>1</v>
      </c>
      <c r="D11197">
        <v>724</v>
      </c>
      <c r="E11197" t="s">
        <v>11</v>
      </c>
      <c r="F11197">
        <v>6671</v>
      </c>
      <c r="G11197">
        <v>8</v>
      </c>
      <c r="H11197">
        <v>50</v>
      </c>
      <c r="I11197">
        <v>50</v>
      </c>
      <c r="J11197">
        <v>183804</v>
      </c>
      <c r="K11197">
        <v>0</v>
      </c>
    </row>
    <row r="11198" spans="1:11" x14ac:dyDescent="0.25">
      <c r="A11198">
        <v>2002</v>
      </c>
      <c r="B11198">
        <v>620</v>
      </c>
      <c r="C11198">
        <v>1</v>
      </c>
      <c r="D11198">
        <v>724</v>
      </c>
      <c r="E11198" t="s">
        <v>11</v>
      </c>
      <c r="F11198">
        <v>2874</v>
      </c>
      <c r="G11198">
        <v>8</v>
      </c>
      <c r="H11198">
        <v>59</v>
      </c>
      <c r="I11198">
        <v>59</v>
      </c>
      <c r="J11198">
        <v>62</v>
      </c>
      <c r="K11198">
        <v>0</v>
      </c>
    </row>
    <row r="11199" spans="1:11" x14ac:dyDescent="0.25">
      <c r="A11199">
        <v>2002</v>
      </c>
      <c r="B11199">
        <v>620</v>
      </c>
      <c r="C11199">
        <v>1</v>
      </c>
      <c r="D11199">
        <v>724</v>
      </c>
      <c r="E11199" t="s">
        <v>11</v>
      </c>
      <c r="F11199">
        <v>115</v>
      </c>
      <c r="G11199">
        <v>8</v>
      </c>
      <c r="H11199">
        <v>111</v>
      </c>
      <c r="I11199">
        <v>111</v>
      </c>
      <c r="J11199">
        <v>331</v>
      </c>
      <c r="K11199">
        <v>0</v>
      </c>
    </row>
    <row r="11200" spans="1:11" x14ac:dyDescent="0.25">
      <c r="A11200">
        <v>2002</v>
      </c>
      <c r="B11200">
        <v>620</v>
      </c>
      <c r="C11200">
        <v>1</v>
      </c>
      <c r="D11200">
        <v>724</v>
      </c>
      <c r="E11200" t="s">
        <v>11</v>
      </c>
      <c r="F11200">
        <v>6674</v>
      </c>
      <c r="G11200">
        <v>8</v>
      </c>
      <c r="H11200">
        <v>125</v>
      </c>
      <c r="I11200">
        <v>125</v>
      </c>
      <c r="J11200">
        <v>314978</v>
      </c>
      <c r="K11200">
        <v>0</v>
      </c>
    </row>
    <row r="11201" spans="1:11" x14ac:dyDescent="0.25">
      <c r="A11201">
        <v>2002</v>
      </c>
      <c r="B11201">
        <v>620</v>
      </c>
      <c r="C11201">
        <v>1</v>
      </c>
      <c r="D11201">
        <v>724</v>
      </c>
      <c r="E11201" t="s">
        <v>11</v>
      </c>
      <c r="F11201">
        <v>3353</v>
      </c>
      <c r="G11201">
        <v>8</v>
      </c>
      <c r="H11201">
        <v>231</v>
      </c>
      <c r="I11201">
        <v>231</v>
      </c>
      <c r="J11201">
        <v>2001</v>
      </c>
      <c r="K11201">
        <v>0</v>
      </c>
    </row>
    <row r="11202" spans="1:11" x14ac:dyDescent="0.25">
      <c r="A11202">
        <v>2002</v>
      </c>
      <c r="B11202">
        <v>620</v>
      </c>
      <c r="C11202">
        <v>1</v>
      </c>
      <c r="D11202">
        <v>724</v>
      </c>
      <c r="E11202" t="s">
        <v>11</v>
      </c>
      <c r="F11202">
        <v>7131</v>
      </c>
      <c r="G11202">
        <v>8</v>
      </c>
      <c r="H11202">
        <v>321</v>
      </c>
      <c r="I11202">
        <v>321</v>
      </c>
      <c r="J11202">
        <v>4778</v>
      </c>
      <c r="K11202">
        <v>0</v>
      </c>
    </row>
    <row r="11203" spans="1:11" x14ac:dyDescent="0.25">
      <c r="A11203">
        <v>2002</v>
      </c>
      <c r="B11203">
        <v>620</v>
      </c>
      <c r="C11203">
        <v>1</v>
      </c>
      <c r="D11203">
        <v>724</v>
      </c>
      <c r="E11203" t="s">
        <v>11</v>
      </c>
      <c r="F11203">
        <v>7149</v>
      </c>
      <c r="G11203">
        <v>8</v>
      </c>
      <c r="H11203">
        <v>323</v>
      </c>
      <c r="I11203">
        <v>323</v>
      </c>
      <c r="J11203">
        <v>129353</v>
      </c>
      <c r="K11203">
        <v>0</v>
      </c>
    </row>
    <row r="11204" spans="1:11" x14ac:dyDescent="0.25">
      <c r="A11204">
        <v>2002</v>
      </c>
      <c r="B11204">
        <v>620</v>
      </c>
      <c r="C11204">
        <v>1</v>
      </c>
      <c r="D11204">
        <v>724</v>
      </c>
      <c r="E11204" t="s">
        <v>11</v>
      </c>
      <c r="F11204">
        <v>6576</v>
      </c>
      <c r="G11204">
        <v>8</v>
      </c>
      <c r="H11204">
        <v>333</v>
      </c>
      <c r="I11204">
        <v>333</v>
      </c>
      <c r="J11204">
        <v>10311</v>
      </c>
      <c r="K11204">
        <v>0</v>
      </c>
    </row>
    <row r="11205" spans="1:11" x14ac:dyDescent="0.25">
      <c r="A11205">
        <v>2002</v>
      </c>
      <c r="B11205">
        <v>620</v>
      </c>
      <c r="C11205">
        <v>1</v>
      </c>
      <c r="D11205">
        <v>724</v>
      </c>
      <c r="E11205" t="s">
        <v>11</v>
      </c>
      <c r="F11205">
        <v>6511</v>
      </c>
      <c r="G11205">
        <v>8</v>
      </c>
      <c r="H11205">
        <v>449</v>
      </c>
      <c r="I11205">
        <v>449</v>
      </c>
      <c r="J11205">
        <v>32951</v>
      </c>
      <c r="K11205">
        <v>0</v>
      </c>
    </row>
    <row r="11206" spans="1:11" x14ac:dyDescent="0.25">
      <c r="A11206">
        <v>2002</v>
      </c>
      <c r="B11206">
        <v>620</v>
      </c>
      <c r="C11206">
        <v>1</v>
      </c>
      <c r="D11206">
        <v>724</v>
      </c>
      <c r="E11206" t="s">
        <v>11</v>
      </c>
      <c r="F11206">
        <v>2651</v>
      </c>
      <c r="G11206">
        <v>8</v>
      </c>
      <c r="H11206">
        <v>491</v>
      </c>
      <c r="I11206">
        <v>491</v>
      </c>
      <c r="J11206">
        <v>13841</v>
      </c>
      <c r="K11206">
        <v>0</v>
      </c>
    </row>
    <row r="11207" spans="1:11" x14ac:dyDescent="0.25">
      <c r="A11207">
        <v>2002</v>
      </c>
      <c r="B11207">
        <v>620</v>
      </c>
      <c r="C11207">
        <v>1</v>
      </c>
      <c r="D11207">
        <v>724</v>
      </c>
      <c r="E11207" t="s">
        <v>11</v>
      </c>
      <c r="F11207">
        <v>1212</v>
      </c>
      <c r="G11207">
        <v>8</v>
      </c>
      <c r="H11207">
        <v>520</v>
      </c>
      <c r="I11207">
        <v>520</v>
      </c>
      <c r="J11207">
        <v>323</v>
      </c>
      <c r="K11207">
        <v>0</v>
      </c>
    </row>
    <row r="11208" spans="1:11" x14ac:dyDescent="0.25">
      <c r="A11208">
        <v>2002</v>
      </c>
      <c r="B11208">
        <v>620</v>
      </c>
      <c r="C11208">
        <v>1</v>
      </c>
      <c r="D11208">
        <v>724</v>
      </c>
      <c r="E11208" t="s">
        <v>11</v>
      </c>
      <c r="F11208">
        <v>8974</v>
      </c>
      <c r="G11208">
        <v>8</v>
      </c>
      <c r="H11208">
        <v>614</v>
      </c>
      <c r="I11208">
        <v>614</v>
      </c>
      <c r="J11208">
        <v>138577</v>
      </c>
      <c r="K11208">
        <v>0</v>
      </c>
    </row>
    <row r="11209" spans="1:11" x14ac:dyDescent="0.25">
      <c r="A11209">
        <v>2002</v>
      </c>
      <c r="B11209">
        <v>620</v>
      </c>
      <c r="C11209">
        <v>1</v>
      </c>
      <c r="D11209">
        <v>724</v>
      </c>
      <c r="E11209" t="s">
        <v>11</v>
      </c>
      <c r="F11209">
        <v>2633</v>
      </c>
      <c r="G11209">
        <v>8</v>
      </c>
      <c r="H11209">
        <v>801</v>
      </c>
      <c r="I11209">
        <v>801</v>
      </c>
      <c r="J11209">
        <v>1107</v>
      </c>
      <c r="K11209">
        <v>0</v>
      </c>
    </row>
    <row r="11210" spans="1:11" x14ac:dyDescent="0.25">
      <c r="A11210">
        <v>2002</v>
      </c>
      <c r="B11210">
        <v>620</v>
      </c>
      <c r="C11210">
        <v>1</v>
      </c>
      <c r="D11210">
        <v>724</v>
      </c>
      <c r="E11210" t="s">
        <v>11</v>
      </c>
      <c r="F11210">
        <v>5249</v>
      </c>
      <c r="G11210">
        <v>8</v>
      </c>
      <c r="H11210">
        <v>860</v>
      </c>
      <c r="I11210">
        <v>860</v>
      </c>
      <c r="J11210">
        <v>42624</v>
      </c>
      <c r="K11210">
        <v>0</v>
      </c>
    </row>
    <row r="11211" spans="1:11" x14ac:dyDescent="0.25">
      <c r="A11211">
        <v>2002</v>
      </c>
      <c r="B11211">
        <v>620</v>
      </c>
      <c r="C11211">
        <v>1</v>
      </c>
      <c r="D11211">
        <v>724</v>
      </c>
      <c r="E11211" t="s">
        <v>11</v>
      </c>
      <c r="F11211">
        <v>6891</v>
      </c>
      <c r="G11211">
        <v>8</v>
      </c>
      <c r="H11211">
        <v>981</v>
      </c>
      <c r="I11211">
        <v>981</v>
      </c>
      <c r="J11211">
        <v>1733</v>
      </c>
      <c r="K11211">
        <v>0</v>
      </c>
    </row>
    <row r="11212" spans="1:11" x14ac:dyDescent="0.25">
      <c r="A11212">
        <v>2002</v>
      </c>
      <c r="B11212">
        <v>620</v>
      </c>
      <c r="C11212">
        <v>1</v>
      </c>
      <c r="D11212">
        <v>724</v>
      </c>
      <c r="E11212" t="s">
        <v>11</v>
      </c>
      <c r="F11212">
        <v>6812</v>
      </c>
      <c r="G11212">
        <v>8</v>
      </c>
      <c r="H11212">
        <v>997</v>
      </c>
      <c r="I11212">
        <v>997</v>
      </c>
      <c r="J11212">
        <v>84356</v>
      </c>
      <c r="K11212">
        <v>0</v>
      </c>
    </row>
    <row r="11213" spans="1:11" x14ac:dyDescent="0.25">
      <c r="A11213">
        <v>2002</v>
      </c>
      <c r="B11213">
        <v>620</v>
      </c>
      <c r="C11213">
        <v>1</v>
      </c>
      <c r="D11213">
        <v>724</v>
      </c>
      <c r="E11213" t="s">
        <v>11</v>
      </c>
      <c r="F11213">
        <v>2871</v>
      </c>
      <c r="G11213">
        <v>8</v>
      </c>
      <c r="H11213">
        <v>1933</v>
      </c>
      <c r="I11213">
        <v>1933</v>
      </c>
      <c r="J11213">
        <v>17006</v>
      </c>
      <c r="K11213">
        <v>0</v>
      </c>
    </row>
    <row r="11214" spans="1:11" x14ac:dyDescent="0.25">
      <c r="A11214">
        <v>2002</v>
      </c>
      <c r="B11214">
        <v>620</v>
      </c>
      <c r="C11214">
        <v>1</v>
      </c>
      <c r="D11214">
        <v>724</v>
      </c>
      <c r="E11214" t="s">
        <v>11</v>
      </c>
      <c r="F11214">
        <v>7929</v>
      </c>
      <c r="G11214">
        <v>8</v>
      </c>
      <c r="H11214">
        <v>2082</v>
      </c>
      <c r="I11214">
        <v>2082</v>
      </c>
      <c r="J11214">
        <v>255208</v>
      </c>
      <c r="K11214">
        <v>0</v>
      </c>
    </row>
    <row r="11215" spans="1:11" x14ac:dyDescent="0.25">
      <c r="A11215">
        <v>2002</v>
      </c>
      <c r="B11215">
        <v>620</v>
      </c>
      <c r="C11215">
        <v>1</v>
      </c>
      <c r="D11215">
        <v>724</v>
      </c>
      <c r="E11215" t="s">
        <v>11</v>
      </c>
      <c r="F11215">
        <v>6545</v>
      </c>
      <c r="G11215">
        <v>8</v>
      </c>
      <c r="H11215">
        <v>2265</v>
      </c>
      <c r="I11215">
        <v>2265</v>
      </c>
      <c r="J11215">
        <v>27799</v>
      </c>
      <c r="K11215">
        <v>0</v>
      </c>
    </row>
    <row r="11216" spans="1:11" x14ac:dyDescent="0.25">
      <c r="A11216">
        <v>2002</v>
      </c>
      <c r="B11216">
        <v>620</v>
      </c>
      <c r="C11216">
        <v>1</v>
      </c>
      <c r="D11216">
        <v>724</v>
      </c>
      <c r="E11216" t="s">
        <v>11</v>
      </c>
      <c r="F11216">
        <v>6121</v>
      </c>
      <c r="G11216">
        <v>8</v>
      </c>
      <c r="H11216">
        <v>2485</v>
      </c>
      <c r="I11216">
        <v>2485</v>
      </c>
      <c r="J11216">
        <v>117377</v>
      </c>
      <c r="K11216">
        <v>0</v>
      </c>
    </row>
    <row r="11217" spans="1:11" x14ac:dyDescent="0.25">
      <c r="A11217">
        <v>2002</v>
      </c>
      <c r="B11217">
        <v>620</v>
      </c>
      <c r="C11217">
        <v>1</v>
      </c>
      <c r="D11217">
        <v>724</v>
      </c>
      <c r="E11217" t="s">
        <v>11</v>
      </c>
      <c r="F11217">
        <v>129</v>
      </c>
      <c r="G11217">
        <v>8</v>
      </c>
      <c r="H11217">
        <v>2723</v>
      </c>
      <c r="I11217">
        <v>2723</v>
      </c>
      <c r="J11217">
        <v>10996</v>
      </c>
      <c r="K11217">
        <v>0</v>
      </c>
    </row>
    <row r="11218" spans="1:11" x14ac:dyDescent="0.25">
      <c r="A11218">
        <v>2002</v>
      </c>
      <c r="B11218">
        <v>620</v>
      </c>
      <c r="C11218">
        <v>1</v>
      </c>
      <c r="D11218">
        <v>724</v>
      </c>
      <c r="E11218" t="s">
        <v>11</v>
      </c>
      <c r="F11218">
        <v>2890</v>
      </c>
      <c r="G11218">
        <v>8</v>
      </c>
      <c r="H11218">
        <v>3174</v>
      </c>
      <c r="I11218">
        <v>3174</v>
      </c>
      <c r="J11218">
        <v>10316</v>
      </c>
      <c r="K11218">
        <v>0</v>
      </c>
    </row>
    <row r="11219" spans="1:11" x14ac:dyDescent="0.25">
      <c r="A11219">
        <v>2002</v>
      </c>
      <c r="B11219">
        <v>620</v>
      </c>
      <c r="C11219">
        <v>1</v>
      </c>
      <c r="D11219">
        <v>724</v>
      </c>
      <c r="E11219" t="s">
        <v>11</v>
      </c>
      <c r="F11219">
        <v>6880</v>
      </c>
      <c r="G11219">
        <v>8</v>
      </c>
      <c r="H11219">
        <v>3746</v>
      </c>
      <c r="I11219">
        <v>3746</v>
      </c>
      <c r="J11219">
        <v>5610</v>
      </c>
      <c r="K11219">
        <v>0</v>
      </c>
    </row>
    <row r="11220" spans="1:11" x14ac:dyDescent="0.25">
      <c r="A11220">
        <v>2002</v>
      </c>
      <c r="B11220">
        <v>620</v>
      </c>
      <c r="C11220">
        <v>1</v>
      </c>
      <c r="D11220">
        <v>724</v>
      </c>
      <c r="E11220" t="s">
        <v>11</v>
      </c>
      <c r="F11220">
        <v>6673</v>
      </c>
      <c r="G11220">
        <v>8</v>
      </c>
      <c r="H11220">
        <v>3823</v>
      </c>
      <c r="I11220">
        <v>3823</v>
      </c>
      <c r="J11220">
        <v>90328</v>
      </c>
      <c r="K11220">
        <v>0</v>
      </c>
    </row>
    <row r="11221" spans="1:11" x14ac:dyDescent="0.25">
      <c r="A11221">
        <v>2002</v>
      </c>
      <c r="B11221">
        <v>620</v>
      </c>
      <c r="C11221">
        <v>1</v>
      </c>
      <c r="D11221">
        <v>724</v>
      </c>
      <c r="E11221" t="s">
        <v>11</v>
      </c>
      <c r="F11221">
        <v>2877</v>
      </c>
      <c r="G11221">
        <v>8</v>
      </c>
      <c r="H11221">
        <v>4000</v>
      </c>
      <c r="I11221">
        <v>4000</v>
      </c>
      <c r="J11221">
        <v>974</v>
      </c>
      <c r="K11221">
        <v>0</v>
      </c>
    </row>
    <row r="11222" spans="1:11" x14ac:dyDescent="0.25">
      <c r="A11222">
        <v>2002</v>
      </c>
      <c r="B11222">
        <v>620</v>
      </c>
      <c r="C11222">
        <v>1</v>
      </c>
      <c r="D11222">
        <v>724</v>
      </c>
      <c r="E11222" t="s">
        <v>11</v>
      </c>
      <c r="F11222">
        <v>6553</v>
      </c>
      <c r="G11222">
        <v>8</v>
      </c>
      <c r="H11222">
        <v>4024</v>
      </c>
      <c r="I11222">
        <v>4024</v>
      </c>
      <c r="J11222">
        <v>38963</v>
      </c>
      <c r="K11222">
        <v>0</v>
      </c>
    </row>
    <row r="11223" spans="1:11" x14ac:dyDescent="0.25">
      <c r="A11223">
        <v>2002</v>
      </c>
      <c r="B11223">
        <v>620</v>
      </c>
      <c r="C11223">
        <v>1</v>
      </c>
      <c r="D11223">
        <v>724</v>
      </c>
      <c r="E11223" t="s">
        <v>11</v>
      </c>
      <c r="F11223">
        <v>2119</v>
      </c>
      <c r="G11223">
        <v>8</v>
      </c>
      <c r="H11223">
        <v>4111</v>
      </c>
      <c r="I11223">
        <v>4111</v>
      </c>
      <c r="J11223">
        <v>48675</v>
      </c>
      <c r="K11223">
        <v>0</v>
      </c>
    </row>
    <row r="11224" spans="1:11" x14ac:dyDescent="0.25">
      <c r="A11224">
        <v>2002</v>
      </c>
      <c r="B11224">
        <v>620</v>
      </c>
      <c r="C11224">
        <v>1</v>
      </c>
      <c r="D11224">
        <v>724</v>
      </c>
      <c r="E11224" t="s">
        <v>11</v>
      </c>
      <c r="F11224">
        <v>4233</v>
      </c>
      <c r="G11224">
        <v>8</v>
      </c>
      <c r="H11224">
        <v>4450</v>
      </c>
      <c r="I11224">
        <v>4450</v>
      </c>
      <c r="J11224">
        <v>2957</v>
      </c>
      <c r="K11224">
        <v>0</v>
      </c>
    </row>
    <row r="11225" spans="1:11" x14ac:dyDescent="0.25">
      <c r="A11225">
        <v>2002</v>
      </c>
      <c r="B11225">
        <v>620</v>
      </c>
      <c r="C11225">
        <v>1</v>
      </c>
      <c r="D11225">
        <v>724</v>
      </c>
      <c r="E11225" t="s">
        <v>11</v>
      </c>
      <c r="F11225">
        <v>9710</v>
      </c>
      <c r="G11225">
        <v>8</v>
      </c>
      <c r="H11225">
        <v>4868</v>
      </c>
      <c r="I11225">
        <v>4868</v>
      </c>
      <c r="J11225">
        <v>45129495</v>
      </c>
      <c r="K11225">
        <v>0</v>
      </c>
    </row>
    <row r="11226" spans="1:11" x14ac:dyDescent="0.25">
      <c r="A11226">
        <v>2002</v>
      </c>
      <c r="B11226">
        <v>620</v>
      </c>
      <c r="C11226">
        <v>1</v>
      </c>
      <c r="D11226">
        <v>724</v>
      </c>
      <c r="E11226" t="s">
        <v>11</v>
      </c>
      <c r="F11226">
        <v>2712</v>
      </c>
      <c r="G11226">
        <v>8</v>
      </c>
      <c r="H11226">
        <v>5400</v>
      </c>
      <c r="I11226">
        <v>5400</v>
      </c>
      <c r="J11226">
        <v>1381</v>
      </c>
      <c r="K11226">
        <v>0</v>
      </c>
    </row>
    <row r="11227" spans="1:11" x14ac:dyDescent="0.25">
      <c r="A11227">
        <v>2002</v>
      </c>
      <c r="B11227">
        <v>620</v>
      </c>
      <c r="C11227">
        <v>1</v>
      </c>
      <c r="D11227">
        <v>724</v>
      </c>
      <c r="E11227" t="s">
        <v>11</v>
      </c>
      <c r="F11227">
        <v>2518</v>
      </c>
      <c r="G11227">
        <v>8</v>
      </c>
      <c r="H11227">
        <v>6002</v>
      </c>
      <c r="I11227">
        <v>6002</v>
      </c>
      <c r="J11227">
        <v>13604</v>
      </c>
      <c r="K11227">
        <v>0</v>
      </c>
    </row>
    <row r="11228" spans="1:11" x14ac:dyDescent="0.25">
      <c r="A11228">
        <v>2002</v>
      </c>
      <c r="B11228">
        <v>620</v>
      </c>
      <c r="C11228">
        <v>1</v>
      </c>
      <c r="D11228">
        <v>724</v>
      </c>
      <c r="E11228" t="s">
        <v>11</v>
      </c>
      <c r="F11228">
        <v>8989</v>
      </c>
      <c r="G11228">
        <v>8</v>
      </c>
      <c r="H11228">
        <v>7021</v>
      </c>
      <c r="I11228">
        <v>7021</v>
      </c>
      <c r="J11228">
        <v>180159</v>
      </c>
      <c r="K11228">
        <v>0</v>
      </c>
    </row>
    <row r="11229" spans="1:11" x14ac:dyDescent="0.25">
      <c r="A11229">
        <v>2002</v>
      </c>
      <c r="B11229">
        <v>620</v>
      </c>
      <c r="C11229">
        <v>1</v>
      </c>
      <c r="D11229">
        <v>724</v>
      </c>
      <c r="E11229" t="s">
        <v>11</v>
      </c>
      <c r="F11229">
        <v>6130</v>
      </c>
      <c r="G11229">
        <v>8</v>
      </c>
      <c r="H11229">
        <v>7163</v>
      </c>
      <c r="I11229">
        <v>7163</v>
      </c>
      <c r="J11229">
        <v>189608</v>
      </c>
      <c r="K11229">
        <v>0</v>
      </c>
    </row>
    <row r="11230" spans="1:11" x14ac:dyDescent="0.25">
      <c r="A11230">
        <v>2002</v>
      </c>
      <c r="B11230">
        <v>620</v>
      </c>
      <c r="C11230">
        <v>1</v>
      </c>
      <c r="D11230">
        <v>724</v>
      </c>
      <c r="E11230" t="s">
        <v>11</v>
      </c>
      <c r="F11230">
        <v>1223</v>
      </c>
      <c r="G11230">
        <v>8</v>
      </c>
      <c r="H11230">
        <v>7500</v>
      </c>
      <c r="I11230">
        <v>7500</v>
      </c>
      <c r="J11230">
        <v>89717</v>
      </c>
      <c r="K11230">
        <v>0</v>
      </c>
    </row>
    <row r="11231" spans="1:11" x14ac:dyDescent="0.25">
      <c r="A11231">
        <v>2002</v>
      </c>
      <c r="B11231">
        <v>620</v>
      </c>
      <c r="C11231">
        <v>1</v>
      </c>
      <c r="D11231">
        <v>724</v>
      </c>
      <c r="E11231" t="s">
        <v>11</v>
      </c>
      <c r="F11231">
        <v>4314</v>
      </c>
      <c r="G11231">
        <v>8</v>
      </c>
      <c r="H11231">
        <v>7719</v>
      </c>
      <c r="I11231">
        <v>7719</v>
      </c>
      <c r="J11231">
        <v>47439</v>
      </c>
      <c r="K11231">
        <v>0</v>
      </c>
    </row>
    <row r="11232" spans="1:11" x14ac:dyDescent="0.25">
      <c r="A11232">
        <v>2002</v>
      </c>
      <c r="B11232">
        <v>620</v>
      </c>
      <c r="C11232">
        <v>1</v>
      </c>
      <c r="D11232">
        <v>724</v>
      </c>
      <c r="E11232" t="s">
        <v>11</v>
      </c>
      <c r="F11232">
        <v>5415</v>
      </c>
      <c r="G11232">
        <v>8</v>
      </c>
      <c r="H11232">
        <v>7741</v>
      </c>
      <c r="I11232">
        <v>7741</v>
      </c>
      <c r="J11232">
        <v>782379</v>
      </c>
      <c r="K11232">
        <v>0</v>
      </c>
    </row>
    <row r="11233" spans="1:11" x14ac:dyDescent="0.25">
      <c r="A11233">
        <v>2002</v>
      </c>
      <c r="B11233">
        <v>620</v>
      </c>
      <c r="C11233">
        <v>1</v>
      </c>
      <c r="D11233">
        <v>724</v>
      </c>
      <c r="E11233" t="s">
        <v>11</v>
      </c>
      <c r="F11233">
        <v>2686</v>
      </c>
      <c r="G11233">
        <v>8</v>
      </c>
      <c r="H11233">
        <v>8331</v>
      </c>
      <c r="I11233">
        <v>8331</v>
      </c>
      <c r="J11233">
        <v>9843</v>
      </c>
      <c r="K11233">
        <v>0</v>
      </c>
    </row>
    <row r="11234" spans="1:11" x14ac:dyDescent="0.25">
      <c r="A11234">
        <v>2002</v>
      </c>
      <c r="B11234">
        <v>620</v>
      </c>
      <c r="C11234">
        <v>1</v>
      </c>
      <c r="D11234">
        <v>724</v>
      </c>
      <c r="E11234" t="s">
        <v>11</v>
      </c>
      <c r="F11234">
        <v>2875</v>
      </c>
      <c r="G11234">
        <v>8</v>
      </c>
      <c r="H11234">
        <v>9075</v>
      </c>
      <c r="I11234">
        <v>9075</v>
      </c>
      <c r="J11234">
        <v>8165</v>
      </c>
      <c r="K11234">
        <v>0</v>
      </c>
    </row>
    <row r="11235" spans="1:11" x14ac:dyDescent="0.25">
      <c r="A11235">
        <v>2002</v>
      </c>
      <c r="B11235">
        <v>620</v>
      </c>
      <c r="C11235">
        <v>1</v>
      </c>
      <c r="D11235">
        <v>724</v>
      </c>
      <c r="E11235" t="s">
        <v>11</v>
      </c>
      <c r="F11235">
        <v>721</v>
      </c>
      <c r="G11235">
        <v>8</v>
      </c>
      <c r="H11235">
        <v>9861</v>
      </c>
      <c r="I11235">
        <v>9861</v>
      </c>
      <c r="J11235">
        <v>12396</v>
      </c>
      <c r="K11235">
        <v>0</v>
      </c>
    </row>
    <row r="11236" spans="1:11" x14ac:dyDescent="0.25">
      <c r="A11236">
        <v>2002</v>
      </c>
      <c r="B11236">
        <v>620</v>
      </c>
      <c r="C11236">
        <v>1</v>
      </c>
      <c r="D11236">
        <v>724</v>
      </c>
      <c r="E11236" t="s">
        <v>11</v>
      </c>
      <c r="F11236">
        <v>2117</v>
      </c>
      <c r="G11236">
        <v>8</v>
      </c>
      <c r="H11236">
        <v>10086</v>
      </c>
      <c r="I11236">
        <v>10086</v>
      </c>
      <c r="J11236">
        <v>173217</v>
      </c>
      <c r="K11236">
        <v>0</v>
      </c>
    </row>
    <row r="11237" spans="1:11" x14ac:dyDescent="0.25">
      <c r="A11237">
        <v>2002</v>
      </c>
      <c r="B11237">
        <v>620</v>
      </c>
      <c r="C11237">
        <v>1</v>
      </c>
      <c r="D11237">
        <v>724</v>
      </c>
      <c r="E11237" t="s">
        <v>11</v>
      </c>
      <c r="F11237">
        <v>6899</v>
      </c>
      <c r="G11237">
        <v>8</v>
      </c>
      <c r="H11237">
        <v>10270</v>
      </c>
      <c r="I11237">
        <v>10270</v>
      </c>
      <c r="J11237">
        <v>48469</v>
      </c>
      <c r="K11237">
        <v>0</v>
      </c>
    </row>
    <row r="11238" spans="1:11" x14ac:dyDescent="0.25">
      <c r="A11238">
        <v>2002</v>
      </c>
      <c r="B11238">
        <v>620</v>
      </c>
      <c r="C11238">
        <v>1</v>
      </c>
      <c r="D11238">
        <v>724</v>
      </c>
      <c r="E11238" t="s">
        <v>11</v>
      </c>
      <c r="F11238">
        <v>6549</v>
      </c>
      <c r="G11238">
        <v>8</v>
      </c>
      <c r="H11238">
        <v>10756</v>
      </c>
      <c r="I11238">
        <v>10756</v>
      </c>
      <c r="J11238">
        <v>167625</v>
      </c>
      <c r="K11238">
        <v>0</v>
      </c>
    </row>
    <row r="11239" spans="1:11" x14ac:dyDescent="0.25">
      <c r="A11239">
        <v>2002</v>
      </c>
      <c r="B11239">
        <v>620</v>
      </c>
      <c r="C11239">
        <v>1</v>
      </c>
      <c r="D11239">
        <v>724</v>
      </c>
      <c r="E11239" t="s">
        <v>11</v>
      </c>
      <c r="F11239">
        <v>2683</v>
      </c>
      <c r="G11239">
        <v>8</v>
      </c>
      <c r="H11239">
        <v>11306</v>
      </c>
      <c r="I11239">
        <v>11306</v>
      </c>
      <c r="J11239">
        <v>122027</v>
      </c>
      <c r="K11239">
        <v>0</v>
      </c>
    </row>
    <row r="11240" spans="1:11" x14ac:dyDescent="0.25">
      <c r="A11240">
        <v>2002</v>
      </c>
      <c r="B11240">
        <v>620</v>
      </c>
      <c r="C11240">
        <v>1</v>
      </c>
      <c r="D11240">
        <v>724</v>
      </c>
      <c r="E11240" t="s">
        <v>11</v>
      </c>
      <c r="F11240">
        <v>6999</v>
      </c>
      <c r="G11240">
        <v>8</v>
      </c>
      <c r="H11240">
        <v>11762</v>
      </c>
      <c r="I11240">
        <v>11762</v>
      </c>
      <c r="J11240">
        <v>210730</v>
      </c>
      <c r="K11240">
        <v>0</v>
      </c>
    </row>
    <row r="11241" spans="1:11" x14ac:dyDescent="0.25">
      <c r="A11241">
        <v>2002</v>
      </c>
      <c r="B11241">
        <v>620</v>
      </c>
      <c r="C11241">
        <v>1</v>
      </c>
      <c r="D11241">
        <v>724</v>
      </c>
      <c r="E11241" t="s">
        <v>11</v>
      </c>
      <c r="F11241">
        <v>4241</v>
      </c>
      <c r="G11241">
        <v>8</v>
      </c>
      <c r="H11241">
        <v>12167</v>
      </c>
      <c r="I11241">
        <v>12167</v>
      </c>
      <c r="J11241">
        <v>11526</v>
      </c>
      <c r="K11241">
        <v>0</v>
      </c>
    </row>
    <row r="11242" spans="1:11" x14ac:dyDescent="0.25">
      <c r="A11242">
        <v>2002</v>
      </c>
      <c r="B11242">
        <v>620</v>
      </c>
      <c r="C11242">
        <v>1</v>
      </c>
      <c r="D11242">
        <v>724</v>
      </c>
      <c r="E11242" t="s">
        <v>11</v>
      </c>
      <c r="F11242">
        <v>6832</v>
      </c>
      <c r="G11242">
        <v>8</v>
      </c>
      <c r="H11242">
        <v>12867</v>
      </c>
      <c r="I11242">
        <v>12867</v>
      </c>
      <c r="J11242">
        <v>242178</v>
      </c>
      <c r="K11242">
        <v>0</v>
      </c>
    </row>
    <row r="11243" spans="1:11" x14ac:dyDescent="0.25">
      <c r="A11243">
        <v>2002</v>
      </c>
      <c r="B11243">
        <v>620</v>
      </c>
      <c r="C11243">
        <v>1</v>
      </c>
      <c r="D11243">
        <v>724</v>
      </c>
      <c r="E11243" t="s">
        <v>11</v>
      </c>
      <c r="F11243">
        <v>6597</v>
      </c>
      <c r="G11243">
        <v>8</v>
      </c>
      <c r="H11243">
        <v>13889</v>
      </c>
      <c r="I11243">
        <v>13889</v>
      </c>
      <c r="J11243">
        <v>94143</v>
      </c>
      <c r="K11243">
        <v>0</v>
      </c>
    </row>
    <row r="11244" spans="1:11" x14ac:dyDescent="0.25">
      <c r="A11244">
        <v>2002</v>
      </c>
      <c r="B11244">
        <v>620</v>
      </c>
      <c r="C11244">
        <v>1</v>
      </c>
      <c r="D11244">
        <v>724</v>
      </c>
      <c r="E11244" t="s">
        <v>11</v>
      </c>
      <c r="F11244">
        <v>2225</v>
      </c>
      <c r="G11244">
        <v>8</v>
      </c>
      <c r="H11244">
        <v>14325</v>
      </c>
      <c r="I11244">
        <v>14325</v>
      </c>
      <c r="J11244">
        <v>22010</v>
      </c>
      <c r="K11244">
        <v>0</v>
      </c>
    </row>
    <row r="11245" spans="1:11" x14ac:dyDescent="0.25">
      <c r="A11245">
        <v>2002</v>
      </c>
      <c r="B11245">
        <v>620</v>
      </c>
      <c r="C11245">
        <v>1</v>
      </c>
      <c r="D11245">
        <v>724</v>
      </c>
      <c r="E11245" t="s">
        <v>11</v>
      </c>
      <c r="F11245">
        <v>2114</v>
      </c>
      <c r="G11245">
        <v>8</v>
      </c>
      <c r="H11245">
        <v>14548</v>
      </c>
      <c r="I11245">
        <v>14548</v>
      </c>
      <c r="J11245">
        <v>27423</v>
      </c>
      <c r="K11245">
        <v>0</v>
      </c>
    </row>
    <row r="11246" spans="1:11" x14ac:dyDescent="0.25">
      <c r="A11246">
        <v>2002</v>
      </c>
      <c r="B11246">
        <v>620</v>
      </c>
      <c r="C11246">
        <v>1</v>
      </c>
      <c r="D11246">
        <v>724</v>
      </c>
      <c r="E11246" t="s">
        <v>11</v>
      </c>
      <c r="F11246">
        <v>5157</v>
      </c>
      <c r="G11246">
        <v>8</v>
      </c>
      <c r="H11246">
        <v>14678</v>
      </c>
      <c r="I11246">
        <v>14678</v>
      </c>
      <c r="J11246">
        <v>106836</v>
      </c>
      <c r="K11246">
        <v>0</v>
      </c>
    </row>
    <row r="11247" spans="1:11" x14ac:dyDescent="0.25">
      <c r="A11247">
        <v>2002</v>
      </c>
      <c r="B11247">
        <v>620</v>
      </c>
      <c r="C11247">
        <v>1</v>
      </c>
      <c r="D11247">
        <v>724</v>
      </c>
      <c r="E11247" t="s">
        <v>11</v>
      </c>
      <c r="F11247">
        <v>5841</v>
      </c>
      <c r="G11247">
        <v>8</v>
      </c>
      <c r="H11247">
        <v>21109</v>
      </c>
      <c r="I11247">
        <v>21109</v>
      </c>
      <c r="J11247">
        <v>68933</v>
      </c>
      <c r="K11247">
        <v>0</v>
      </c>
    </row>
    <row r="11248" spans="1:11" x14ac:dyDescent="0.25">
      <c r="A11248">
        <v>2002</v>
      </c>
      <c r="B11248">
        <v>620</v>
      </c>
      <c r="C11248">
        <v>1</v>
      </c>
      <c r="D11248">
        <v>724</v>
      </c>
      <c r="E11248" t="s">
        <v>11</v>
      </c>
      <c r="F11248">
        <v>7246</v>
      </c>
      <c r="G11248">
        <v>8</v>
      </c>
      <c r="H11248">
        <v>22708</v>
      </c>
      <c r="I11248">
        <v>22708</v>
      </c>
      <c r="J11248">
        <v>677074</v>
      </c>
      <c r="K11248">
        <v>0</v>
      </c>
    </row>
    <row r="11249" spans="1:11" x14ac:dyDescent="0.25">
      <c r="A11249">
        <v>2002</v>
      </c>
      <c r="B11249">
        <v>620</v>
      </c>
      <c r="C11249">
        <v>1</v>
      </c>
      <c r="D11249">
        <v>724</v>
      </c>
      <c r="E11249" t="s">
        <v>11</v>
      </c>
      <c r="F11249">
        <v>7112</v>
      </c>
      <c r="G11249">
        <v>8</v>
      </c>
      <c r="H11249">
        <v>23429</v>
      </c>
      <c r="I11249">
        <v>23429</v>
      </c>
      <c r="J11249">
        <v>420595</v>
      </c>
      <c r="K11249">
        <v>0</v>
      </c>
    </row>
    <row r="11250" spans="1:11" x14ac:dyDescent="0.25">
      <c r="A11250">
        <v>2002</v>
      </c>
      <c r="B11250">
        <v>620</v>
      </c>
      <c r="C11250">
        <v>1</v>
      </c>
      <c r="D11250">
        <v>724</v>
      </c>
      <c r="E11250" t="s">
        <v>11</v>
      </c>
      <c r="F11250">
        <v>2640</v>
      </c>
      <c r="G11250">
        <v>8</v>
      </c>
      <c r="H11250">
        <v>25454</v>
      </c>
      <c r="I11250">
        <v>25454</v>
      </c>
      <c r="J11250">
        <v>4389</v>
      </c>
      <c r="K11250">
        <v>0</v>
      </c>
    </row>
    <row r="11251" spans="1:11" x14ac:dyDescent="0.25">
      <c r="A11251">
        <v>2002</v>
      </c>
      <c r="B11251">
        <v>620</v>
      </c>
      <c r="C11251">
        <v>1</v>
      </c>
      <c r="D11251">
        <v>724</v>
      </c>
      <c r="E11251" t="s">
        <v>11</v>
      </c>
      <c r="F11251">
        <v>6541</v>
      </c>
      <c r="G11251">
        <v>8</v>
      </c>
      <c r="H11251">
        <v>26133</v>
      </c>
      <c r="I11251">
        <v>26133</v>
      </c>
      <c r="J11251">
        <v>1443219</v>
      </c>
      <c r="K11251">
        <v>0</v>
      </c>
    </row>
    <row r="11252" spans="1:11" x14ac:dyDescent="0.25">
      <c r="A11252">
        <v>2002</v>
      </c>
      <c r="B11252">
        <v>620</v>
      </c>
      <c r="C11252">
        <v>1</v>
      </c>
      <c r="D11252">
        <v>724</v>
      </c>
      <c r="E11252" t="s">
        <v>11</v>
      </c>
      <c r="F11252">
        <v>2742</v>
      </c>
      <c r="G11252">
        <v>8</v>
      </c>
      <c r="H11252">
        <v>30004</v>
      </c>
      <c r="I11252">
        <v>30004</v>
      </c>
      <c r="J11252">
        <v>16016</v>
      </c>
      <c r="K11252">
        <v>0</v>
      </c>
    </row>
    <row r="11253" spans="1:11" x14ac:dyDescent="0.25">
      <c r="A11253">
        <v>2002</v>
      </c>
      <c r="B11253">
        <v>620</v>
      </c>
      <c r="C11253">
        <v>1</v>
      </c>
      <c r="D11253">
        <v>724</v>
      </c>
      <c r="E11253" t="s">
        <v>11</v>
      </c>
      <c r="F11253">
        <v>6515</v>
      </c>
      <c r="G11253">
        <v>8</v>
      </c>
      <c r="H11253">
        <v>30258</v>
      </c>
      <c r="I11253">
        <v>30258</v>
      </c>
      <c r="J11253">
        <v>131317</v>
      </c>
      <c r="K11253">
        <v>0</v>
      </c>
    </row>
    <row r="11254" spans="1:11" x14ac:dyDescent="0.25">
      <c r="A11254">
        <v>2002</v>
      </c>
      <c r="B11254">
        <v>620</v>
      </c>
      <c r="C11254">
        <v>1</v>
      </c>
      <c r="D11254">
        <v>724</v>
      </c>
      <c r="E11254" t="s">
        <v>11</v>
      </c>
      <c r="F11254">
        <v>564</v>
      </c>
      <c r="G11254">
        <v>8</v>
      </c>
      <c r="H11254">
        <v>30289</v>
      </c>
      <c r="I11254">
        <v>30289</v>
      </c>
      <c r="J11254">
        <v>38533</v>
      </c>
      <c r="K11254">
        <v>0</v>
      </c>
    </row>
    <row r="11255" spans="1:11" x14ac:dyDescent="0.25">
      <c r="A11255">
        <v>2002</v>
      </c>
      <c r="B11255">
        <v>620</v>
      </c>
      <c r="C11255">
        <v>1</v>
      </c>
      <c r="D11255">
        <v>724</v>
      </c>
      <c r="E11255" t="s">
        <v>11</v>
      </c>
      <c r="F11255">
        <v>5122</v>
      </c>
      <c r="G11255">
        <v>8</v>
      </c>
      <c r="H11255">
        <v>30848</v>
      </c>
      <c r="I11255">
        <v>30848</v>
      </c>
      <c r="J11255">
        <v>134036</v>
      </c>
      <c r="K11255">
        <v>0</v>
      </c>
    </row>
    <row r="11256" spans="1:11" x14ac:dyDescent="0.25">
      <c r="A11256">
        <v>2002</v>
      </c>
      <c r="B11256">
        <v>620</v>
      </c>
      <c r="C11256">
        <v>1</v>
      </c>
      <c r="D11256">
        <v>724</v>
      </c>
      <c r="E11256" t="s">
        <v>11</v>
      </c>
      <c r="F11256">
        <v>1221</v>
      </c>
      <c r="G11256">
        <v>8</v>
      </c>
      <c r="H11256">
        <v>31777</v>
      </c>
      <c r="I11256">
        <v>31777</v>
      </c>
      <c r="J11256">
        <v>1037385</v>
      </c>
      <c r="K11256">
        <v>0</v>
      </c>
    </row>
    <row r="11257" spans="1:11" x14ac:dyDescent="0.25">
      <c r="A11257">
        <v>2002</v>
      </c>
      <c r="B11257">
        <v>620</v>
      </c>
      <c r="C11257">
        <v>1</v>
      </c>
      <c r="D11257">
        <v>724</v>
      </c>
      <c r="E11257" t="s">
        <v>11</v>
      </c>
      <c r="F11257">
        <v>7411</v>
      </c>
      <c r="G11257">
        <v>8</v>
      </c>
      <c r="H11257">
        <v>31921</v>
      </c>
      <c r="I11257">
        <v>31921</v>
      </c>
      <c r="J11257">
        <v>294994</v>
      </c>
      <c r="K11257">
        <v>0</v>
      </c>
    </row>
    <row r="11258" spans="1:11" x14ac:dyDescent="0.25">
      <c r="A11258">
        <v>2002</v>
      </c>
      <c r="B11258">
        <v>620</v>
      </c>
      <c r="C11258">
        <v>1</v>
      </c>
      <c r="D11258">
        <v>724</v>
      </c>
      <c r="E11258" t="s">
        <v>11</v>
      </c>
      <c r="F11258">
        <v>6852</v>
      </c>
      <c r="G11258">
        <v>8</v>
      </c>
      <c r="H11258">
        <v>32073</v>
      </c>
      <c r="I11258">
        <v>32073</v>
      </c>
      <c r="J11258">
        <v>36153</v>
      </c>
      <c r="K11258">
        <v>0</v>
      </c>
    </row>
    <row r="11259" spans="1:11" x14ac:dyDescent="0.25">
      <c r="A11259">
        <v>2002</v>
      </c>
      <c r="B11259">
        <v>620</v>
      </c>
      <c r="C11259">
        <v>1</v>
      </c>
      <c r="D11259">
        <v>724</v>
      </c>
      <c r="E11259" t="s">
        <v>11</v>
      </c>
      <c r="F11259">
        <v>6122</v>
      </c>
      <c r="G11259">
        <v>8</v>
      </c>
      <c r="H11259">
        <v>32343</v>
      </c>
      <c r="I11259">
        <v>32343</v>
      </c>
      <c r="J11259">
        <v>387111</v>
      </c>
      <c r="K11259">
        <v>0</v>
      </c>
    </row>
    <row r="11260" spans="1:11" x14ac:dyDescent="0.25">
      <c r="A11260">
        <v>2002</v>
      </c>
      <c r="B11260">
        <v>620</v>
      </c>
      <c r="C11260">
        <v>1</v>
      </c>
      <c r="D11260">
        <v>724</v>
      </c>
      <c r="E11260" t="s">
        <v>11</v>
      </c>
      <c r="F11260">
        <v>7412</v>
      </c>
      <c r="G11260">
        <v>8</v>
      </c>
      <c r="H11260">
        <v>32896</v>
      </c>
      <c r="I11260">
        <v>32896</v>
      </c>
      <c r="J11260">
        <v>715494</v>
      </c>
      <c r="K11260">
        <v>0</v>
      </c>
    </row>
    <row r="11261" spans="1:11" x14ac:dyDescent="0.25">
      <c r="A11261">
        <v>2002</v>
      </c>
      <c r="B11261">
        <v>620</v>
      </c>
      <c r="C11261">
        <v>1</v>
      </c>
      <c r="D11261">
        <v>724</v>
      </c>
      <c r="E11261" t="s">
        <v>11</v>
      </c>
      <c r="F11261">
        <v>9610</v>
      </c>
      <c r="G11261">
        <v>8</v>
      </c>
      <c r="H11261">
        <v>34040</v>
      </c>
      <c r="I11261">
        <v>34040</v>
      </c>
      <c r="J11261">
        <v>1068661</v>
      </c>
      <c r="K11261">
        <v>0</v>
      </c>
    </row>
    <row r="11262" spans="1:11" x14ac:dyDescent="0.25">
      <c r="A11262">
        <v>2002</v>
      </c>
      <c r="B11262">
        <v>620</v>
      </c>
      <c r="C11262">
        <v>1</v>
      </c>
      <c r="D11262">
        <v>724</v>
      </c>
      <c r="E11262" t="s">
        <v>11</v>
      </c>
      <c r="F11262">
        <v>6872</v>
      </c>
      <c r="G11262">
        <v>8</v>
      </c>
      <c r="H11262">
        <v>34428</v>
      </c>
      <c r="I11262">
        <v>34428</v>
      </c>
      <c r="J11262">
        <v>513756</v>
      </c>
      <c r="K11262">
        <v>0</v>
      </c>
    </row>
    <row r="11263" spans="1:11" x14ac:dyDescent="0.25">
      <c r="A11263">
        <v>2002</v>
      </c>
      <c r="B11263">
        <v>620</v>
      </c>
      <c r="C11263">
        <v>1</v>
      </c>
      <c r="D11263">
        <v>724</v>
      </c>
      <c r="E11263" t="s">
        <v>11</v>
      </c>
      <c r="F11263">
        <v>2911</v>
      </c>
      <c r="G11263">
        <v>8</v>
      </c>
      <c r="H11263">
        <v>34499</v>
      </c>
      <c r="I11263">
        <v>34499</v>
      </c>
      <c r="J11263">
        <v>21108</v>
      </c>
      <c r="K11263">
        <v>0</v>
      </c>
    </row>
    <row r="11264" spans="1:11" x14ac:dyDescent="0.25">
      <c r="A11264">
        <v>2002</v>
      </c>
      <c r="B11264">
        <v>620</v>
      </c>
      <c r="C11264">
        <v>1</v>
      </c>
      <c r="D11264">
        <v>724</v>
      </c>
      <c r="E11264" t="s">
        <v>11</v>
      </c>
      <c r="F11264">
        <v>8973</v>
      </c>
      <c r="G11264">
        <v>8</v>
      </c>
      <c r="H11264">
        <v>35206</v>
      </c>
      <c r="I11264">
        <v>35206</v>
      </c>
      <c r="J11264">
        <v>11687462</v>
      </c>
      <c r="K11264">
        <v>0</v>
      </c>
    </row>
    <row r="11265" spans="1:11" x14ac:dyDescent="0.25">
      <c r="A11265">
        <v>2002</v>
      </c>
      <c r="B11265">
        <v>620</v>
      </c>
      <c r="C11265">
        <v>1</v>
      </c>
      <c r="D11265">
        <v>724</v>
      </c>
      <c r="E11265" t="s">
        <v>11</v>
      </c>
      <c r="F11265">
        <v>6518</v>
      </c>
      <c r="G11265">
        <v>8</v>
      </c>
      <c r="H11265">
        <v>37586</v>
      </c>
      <c r="I11265">
        <v>37586</v>
      </c>
      <c r="J11265">
        <v>159271</v>
      </c>
      <c r="K11265">
        <v>0</v>
      </c>
    </row>
    <row r="11266" spans="1:11" x14ac:dyDescent="0.25">
      <c r="A11266">
        <v>2002</v>
      </c>
      <c r="B11266">
        <v>620</v>
      </c>
      <c r="C11266">
        <v>1</v>
      </c>
      <c r="D11266">
        <v>724</v>
      </c>
      <c r="E11266" t="s">
        <v>11</v>
      </c>
      <c r="F11266">
        <v>2221</v>
      </c>
      <c r="G11266">
        <v>8</v>
      </c>
      <c r="H11266">
        <v>39465</v>
      </c>
      <c r="I11266">
        <v>39465</v>
      </c>
      <c r="J11266">
        <v>41089</v>
      </c>
      <c r="K11266">
        <v>0</v>
      </c>
    </row>
    <row r="11267" spans="1:11" x14ac:dyDescent="0.25">
      <c r="A11267">
        <v>2002</v>
      </c>
      <c r="B11267">
        <v>620</v>
      </c>
      <c r="C11267">
        <v>1</v>
      </c>
      <c r="D11267">
        <v>724</v>
      </c>
      <c r="E11267" t="s">
        <v>11</v>
      </c>
      <c r="F11267">
        <v>5223</v>
      </c>
      <c r="G11267">
        <v>8</v>
      </c>
      <c r="H11267">
        <v>39671</v>
      </c>
      <c r="I11267">
        <v>39671</v>
      </c>
      <c r="J11267">
        <v>486720</v>
      </c>
      <c r="K11267">
        <v>0</v>
      </c>
    </row>
    <row r="11268" spans="1:11" x14ac:dyDescent="0.25">
      <c r="A11268">
        <v>2002</v>
      </c>
      <c r="B11268">
        <v>620</v>
      </c>
      <c r="C11268">
        <v>1</v>
      </c>
      <c r="D11268">
        <v>724</v>
      </c>
      <c r="E11268" t="s">
        <v>11</v>
      </c>
      <c r="F11268">
        <v>7742</v>
      </c>
      <c r="G11268">
        <v>8</v>
      </c>
      <c r="H11268">
        <v>40532</v>
      </c>
      <c r="I11268">
        <v>40532</v>
      </c>
      <c r="J11268">
        <v>5404890</v>
      </c>
      <c r="K11268">
        <v>0</v>
      </c>
    </row>
    <row r="11269" spans="1:11" x14ac:dyDescent="0.25">
      <c r="A11269">
        <v>2002</v>
      </c>
      <c r="B11269">
        <v>620</v>
      </c>
      <c r="C11269">
        <v>1</v>
      </c>
      <c r="D11269">
        <v>724</v>
      </c>
      <c r="E11269" t="s">
        <v>11</v>
      </c>
      <c r="F11269">
        <v>7591</v>
      </c>
      <c r="G11269">
        <v>8</v>
      </c>
      <c r="H11269">
        <v>41536</v>
      </c>
      <c r="I11269">
        <v>41536</v>
      </c>
      <c r="J11269">
        <v>2091385</v>
      </c>
      <c r="K11269">
        <v>0</v>
      </c>
    </row>
    <row r="11270" spans="1:11" x14ac:dyDescent="0.25">
      <c r="A11270">
        <v>2002</v>
      </c>
      <c r="B11270">
        <v>620</v>
      </c>
      <c r="C11270">
        <v>1</v>
      </c>
      <c r="D11270">
        <v>724</v>
      </c>
      <c r="E11270" t="s">
        <v>11</v>
      </c>
      <c r="F11270">
        <v>5842</v>
      </c>
      <c r="G11270">
        <v>8</v>
      </c>
      <c r="H11270">
        <v>46423</v>
      </c>
      <c r="I11270">
        <v>46423</v>
      </c>
      <c r="J11270">
        <v>89867</v>
      </c>
      <c r="K11270">
        <v>0</v>
      </c>
    </row>
    <row r="11271" spans="1:11" x14ac:dyDescent="0.25">
      <c r="A11271">
        <v>2002</v>
      </c>
      <c r="B11271">
        <v>620</v>
      </c>
      <c r="C11271">
        <v>1</v>
      </c>
      <c r="D11271">
        <v>724</v>
      </c>
      <c r="E11271" t="s">
        <v>11</v>
      </c>
      <c r="F11271">
        <v>6811</v>
      </c>
      <c r="G11271">
        <v>8</v>
      </c>
      <c r="H11271">
        <v>46901</v>
      </c>
      <c r="I11271">
        <v>46901</v>
      </c>
      <c r="J11271">
        <v>6546934</v>
      </c>
      <c r="K11271">
        <v>0</v>
      </c>
    </row>
    <row r="11272" spans="1:11" x14ac:dyDescent="0.25">
      <c r="A11272">
        <v>2002</v>
      </c>
      <c r="B11272">
        <v>620</v>
      </c>
      <c r="C11272">
        <v>1</v>
      </c>
      <c r="D11272">
        <v>724</v>
      </c>
      <c r="E11272" t="s">
        <v>11</v>
      </c>
      <c r="F11272">
        <v>6574</v>
      </c>
      <c r="G11272">
        <v>8</v>
      </c>
      <c r="H11272">
        <v>48747</v>
      </c>
      <c r="I11272">
        <v>48747</v>
      </c>
      <c r="J11272">
        <v>795962</v>
      </c>
      <c r="K11272">
        <v>0</v>
      </c>
    </row>
    <row r="11273" spans="1:11" x14ac:dyDescent="0.25">
      <c r="A11273">
        <v>2002</v>
      </c>
      <c r="B11273">
        <v>620</v>
      </c>
      <c r="C11273">
        <v>1</v>
      </c>
      <c r="D11273">
        <v>724</v>
      </c>
      <c r="E11273" t="s">
        <v>11</v>
      </c>
      <c r="F11273">
        <v>4245</v>
      </c>
      <c r="G11273">
        <v>8</v>
      </c>
      <c r="H11273">
        <v>48788</v>
      </c>
      <c r="I11273">
        <v>48788</v>
      </c>
      <c r="J11273">
        <v>56906</v>
      </c>
      <c r="K11273">
        <v>0</v>
      </c>
    </row>
    <row r="11274" spans="1:11" x14ac:dyDescent="0.25">
      <c r="A11274">
        <v>2002</v>
      </c>
      <c r="B11274">
        <v>620</v>
      </c>
      <c r="C11274">
        <v>1</v>
      </c>
      <c r="D11274">
        <v>724</v>
      </c>
      <c r="E11274" t="s">
        <v>11</v>
      </c>
      <c r="F11274">
        <v>2872</v>
      </c>
      <c r="G11274">
        <v>8</v>
      </c>
      <c r="H11274">
        <v>50485</v>
      </c>
      <c r="I11274">
        <v>50485</v>
      </c>
      <c r="J11274">
        <v>35197</v>
      </c>
      <c r="K11274">
        <v>0</v>
      </c>
    </row>
    <row r="11275" spans="1:11" x14ac:dyDescent="0.25">
      <c r="A11275">
        <v>2002</v>
      </c>
      <c r="B11275">
        <v>620</v>
      </c>
      <c r="C11275">
        <v>1</v>
      </c>
      <c r="D11275">
        <v>724</v>
      </c>
      <c r="E11275" t="s">
        <v>11</v>
      </c>
      <c r="F11275">
        <v>6831</v>
      </c>
      <c r="G11275">
        <v>8</v>
      </c>
      <c r="H11275">
        <v>51797</v>
      </c>
      <c r="I11275">
        <v>51797</v>
      </c>
      <c r="J11275">
        <v>393556</v>
      </c>
      <c r="K11275">
        <v>0</v>
      </c>
    </row>
    <row r="11276" spans="1:11" x14ac:dyDescent="0.25">
      <c r="A11276">
        <v>2002</v>
      </c>
      <c r="B11276">
        <v>620</v>
      </c>
      <c r="C11276">
        <v>1</v>
      </c>
      <c r="D11276">
        <v>724</v>
      </c>
      <c r="E11276" t="s">
        <v>11</v>
      </c>
      <c r="F11276">
        <v>8991</v>
      </c>
      <c r="G11276">
        <v>8</v>
      </c>
      <c r="H11276">
        <v>53124</v>
      </c>
      <c r="I11276">
        <v>53124</v>
      </c>
      <c r="J11276">
        <v>959917</v>
      </c>
      <c r="K11276">
        <v>0</v>
      </c>
    </row>
    <row r="11277" spans="1:11" x14ac:dyDescent="0.25">
      <c r="A11277">
        <v>2002</v>
      </c>
      <c r="B11277">
        <v>620</v>
      </c>
      <c r="C11277">
        <v>1</v>
      </c>
      <c r="D11277">
        <v>724</v>
      </c>
      <c r="E11277" t="s">
        <v>11</v>
      </c>
      <c r="F11277">
        <v>3221</v>
      </c>
      <c r="G11277">
        <v>8</v>
      </c>
      <c r="H11277">
        <v>54400</v>
      </c>
      <c r="I11277">
        <v>54400</v>
      </c>
      <c r="J11277">
        <v>4063</v>
      </c>
      <c r="K11277">
        <v>0</v>
      </c>
    </row>
    <row r="11278" spans="1:11" x14ac:dyDescent="0.25">
      <c r="A11278">
        <v>2002</v>
      </c>
      <c r="B11278">
        <v>620</v>
      </c>
      <c r="C11278">
        <v>1</v>
      </c>
      <c r="D11278">
        <v>724</v>
      </c>
      <c r="E11278" t="s">
        <v>11</v>
      </c>
      <c r="F11278">
        <v>2924</v>
      </c>
      <c r="G11278">
        <v>8</v>
      </c>
      <c r="H11278">
        <v>56360</v>
      </c>
      <c r="I11278">
        <v>56360</v>
      </c>
      <c r="J11278">
        <v>193043</v>
      </c>
      <c r="K11278">
        <v>0</v>
      </c>
    </row>
    <row r="11279" spans="1:11" x14ac:dyDescent="0.25">
      <c r="A11279">
        <v>2002</v>
      </c>
      <c r="B11279">
        <v>620</v>
      </c>
      <c r="C11279">
        <v>1</v>
      </c>
      <c r="D11279">
        <v>724</v>
      </c>
      <c r="E11279" t="s">
        <v>11</v>
      </c>
      <c r="F11279">
        <v>2238</v>
      </c>
      <c r="G11279">
        <v>8</v>
      </c>
      <c r="H11279">
        <v>57979</v>
      </c>
      <c r="I11279">
        <v>57979</v>
      </c>
      <c r="J11279">
        <v>44252</v>
      </c>
      <c r="K11279">
        <v>0</v>
      </c>
    </row>
    <row r="11280" spans="1:11" x14ac:dyDescent="0.25">
      <c r="A11280">
        <v>2002</v>
      </c>
      <c r="B11280">
        <v>620</v>
      </c>
      <c r="C11280">
        <v>1</v>
      </c>
      <c r="D11280">
        <v>724</v>
      </c>
      <c r="E11280" t="s">
        <v>11</v>
      </c>
      <c r="F11280">
        <v>8935</v>
      </c>
      <c r="G11280">
        <v>8</v>
      </c>
      <c r="H11280">
        <v>58632</v>
      </c>
      <c r="I11280">
        <v>58632</v>
      </c>
      <c r="J11280">
        <v>226272</v>
      </c>
      <c r="K11280">
        <v>0</v>
      </c>
    </row>
    <row r="11281" spans="1:11" x14ac:dyDescent="0.25">
      <c r="A11281">
        <v>2002</v>
      </c>
      <c r="B11281">
        <v>620</v>
      </c>
      <c r="C11281">
        <v>1</v>
      </c>
      <c r="D11281">
        <v>724</v>
      </c>
      <c r="E11281" t="s">
        <v>11</v>
      </c>
      <c r="F11281">
        <v>7368</v>
      </c>
      <c r="G11281">
        <v>8</v>
      </c>
      <c r="H11281">
        <v>60716</v>
      </c>
      <c r="I11281">
        <v>60716</v>
      </c>
      <c r="J11281">
        <v>1063473</v>
      </c>
      <c r="K11281">
        <v>0</v>
      </c>
    </row>
    <row r="11282" spans="1:11" x14ac:dyDescent="0.25">
      <c r="A11282">
        <v>2002</v>
      </c>
      <c r="B11282">
        <v>620</v>
      </c>
      <c r="C11282">
        <v>1</v>
      </c>
      <c r="D11282">
        <v>724</v>
      </c>
      <c r="E11282" t="s">
        <v>11</v>
      </c>
      <c r="F11282">
        <v>7169</v>
      </c>
      <c r="G11282">
        <v>8</v>
      </c>
      <c r="H11282">
        <v>63332</v>
      </c>
      <c r="I11282">
        <v>63332</v>
      </c>
      <c r="J11282">
        <v>780907</v>
      </c>
      <c r="K11282">
        <v>0</v>
      </c>
    </row>
    <row r="11283" spans="1:11" x14ac:dyDescent="0.25">
      <c r="A11283">
        <v>2002</v>
      </c>
      <c r="B11283">
        <v>620</v>
      </c>
      <c r="C11283">
        <v>1</v>
      </c>
      <c r="D11283">
        <v>724</v>
      </c>
      <c r="E11283" t="s">
        <v>11</v>
      </c>
      <c r="F11283">
        <v>6352</v>
      </c>
      <c r="G11283">
        <v>8</v>
      </c>
      <c r="H11283">
        <v>65295</v>
      </c>
      <c r="I11283">
        <v>65295</v>
      </c>
      <c r="J11283">
        <v>416489</v>
      </c>
      <c r="K11283">
        <v>0</v>
      </c>
    </row>
    <row r="11284" spans="1:11" x14ac:dyDescent="0.25">
      <c r="A11284">
        <v>2002</v>
      </c>
      <c r="B11284">
        <v>620</v>
      </c>
      <c r="C11284">
        <v>1</v>
      </c>
      <c r="D11284">
        <v>724</v>
      </c>
      <c r="E11284" t="s">
        <v>11</v>
      </c>
      <c r="F11284">
        <v>2654</v>
      </c>
      <c r="G11284">
        <v>8</v>
      </c>
      <c r="H11284">
        <v>66559</v>
      </c>
      <c r="I11284">
        <v>66559</v>
      </c>
      <c r="J11284">
        <v>156206</v>
      </c>
      <c r="K11284">
        <v>0</v>
      </c>
    </row>
    <row r="11285" spans="1:11" x14ac:dyDescent="0.25">
      <c r="A11285">
        <v>2002</v>
      </c>
      <c r="B11285">
        <v>620</v>
      </c>
      <c r="C11285">
        <v>1</v>
      </c>
      <c r="D11285">
        <v>724</v>
      </c>
      <c r="E11285" t="s">
        <v>11</v>
      </c>
      <c r="F11285">
        <v>7754</v>
      </c>
      <c r="G11285">
        <v>8</v>
      </c>
      <c r="H11285">
        <v>66637</v>
      </c>
      <c r="I11285">
        <v>66637</v>
      </c>
      <c r="J11285">
        <v>3236643</v>
      </c>
      <c r="K11285">
        <v>0</v>
      </c>
    </row>
    <row r="11286" spans="1:11" x14ac:dyDescent="0.25">
      <c r="A11286">
        <v>2002</v>
      </c>
      <c r="B11286">
        <v>620</v>
      </c>
      <c r="C11286">
        <v>1</v>
      </c>
      <c r="D11286">
        <v>724</v>
      </c>
      <c r="E11286" t="s">
        <v>11</v>
      </c>
      <c r="F11286">
        <v>5838</v>
      </c>
      <c r="G11286">
        <v>8</v>
      </c>
      <c r="H11286">
        <v>75248</v>
      </c>
      <c r="I11286">
        <v>75248</v>
      </c>
      <c r="J11286">
        <v>102389</v>
      </c>
      <c r="K11286">
        <v>0</v>
      </c>
    </row>
    <row r="11287" spans="1:11" x14ac:dyDescent="0.25">
      <c r="A11287">
        <v>2002</v>
      </c>
      <c r="B11287">
        <v>620</v>
      </c>
      <c r="C11287">
        <v>1</v>
      </c>
      <c r="D11287">
        <v>724</v>
      </c>
      <c r="E11287" t="s">
        <v>11</v>
      </c>
      <c r="F11287">
        <v>6579</v>
      </c>
      <c r="G11287">
        <v>8</v>
      </c>
      <c r="H11287">
        <v>76581</v>
      </c>
      <c r="I11287">
        <v>76581</v>
      </c>
      <c r="J11287">
        <v>683158</v>
      </c>
      <c r="K11287">
        <v>0</v>
      </c>
    </row>
    <row r="11288" spans="1:11" x14ac:dyDescent="0.25">
      <c r="A11288">
        <v>2002</v>
      </c>
      <c r="B11288">
        <v>620</v>
      </c>
      <c r="C11288">
        <v>1</v>
      </c>
      <c r="D11288">
        <v>724</v>
      </c>
      <c r="E11288" t="s">
        <v>11</v>
      </c>
      <c r="F11288">
        <v>741</v>
      </c>
      <c r="G11288">
        <v>8</v>
      </c>
      <c r="H11288">
        <v>76686</v>
      </c>
      <c r="I11288">
        <v>76686</v>
      </c>
      <c r="J11288">
        <v>523655</v>
      </c>
      <c r="K11288">
        <v>0</v>
      </c>
    </row>
    <row r="11289" spans="1:11" x14ac:dyDescent="0.25">
      <c r="A11289">
        <v>2002</v>
      </c>
      <c r="B11289">
        <v>620</v>
      </c>
      <c r="C11289">
        <v>1</v>
      </c>
      <c r="D11289">
        <v>724</v>
      </c>
      <c r="E11289" t="s">
        <v>11</v>
      </c>
      <c r="F11289">
        <v>6539</v>
      </c>
      <c r="G11289">
        <v>8</v>
      </c>
      <c r="H11289">
        <v>78517</v>
      </c>
      <c r="I11289">
        <v>78517</v>
      </c>
      <c r="J11289">
        <v>894760</v>
      </c>
      <c r="K11289">
        <v>0</v>
      </c>
    </row>
    <row r="11290" spans="1:11" x14ac:dyDescent="0.25">
      <c r="A11290">
        <v>2002</v>
      </c>
      <c r="B11290">
        <v>620</v>
      </c>
      <c r="C11290">
        <v>1</v>
      </c>
      <c r="D11290">
        <v>724</v>
      </c>
      <c r="E11290" t="s">
        <v>11</v>
      </c>
      <c r="F11290">
        <v>5843</v>
      </c>
      <c r="G11290">
        <v>8</v>
      </c>
      <c r="H11290">
        <v>82838</v>
      </c>
      <c r="I11290">
        <v>82838</v>
      </c>
      <c r="J11290">
        <v>145133</v>
      </c>
      <c r="K11290">
        <v>0</v>
      </c>
    </row>
    <row r="11291" spans="1:11" x14ac:dyDescent="0.25">
      <c r="A11291">
        <v>2002</v>
      </c>
      <c r="B11291">
        <v>620</v>
      </c>
      <c r="C11291">
        <v>1</v>
      </c>
      <c r="D11291">
        <v>724</v>
      </c>
      <c r="E11291" t="s">
        <v>11</v>
      </c>
      <c r="F11291">
        <v>6638</v>
      </c>
      <c r="G11291">
        <v>8</v>
      </c>
      <c r="H11291">
        <v>83526</v>
      </c>
      <c r="I11291">
        <v>83526</v>
      </c>
      <c r="J11291">
        <v>567122</v>
      </c>
      <c r="K11291">
        <v>0</v>
      </c>
    </row>
    <row r="11292" spans="1:11" x14ac:dyDescent="0.25">
      <c r="A11292">
        <v>2002</v>
      </c>
      <c r="B11292">
        <v>620</v>
      </c>
      <c r="C11292">
        <v>1</v>
      </c>
      <c r="D11292">
        <v>724</v>
      </c>
      <c r="E11292" t="s">
        <v>11</v>
      </c>
      <c r="F11292">
        <v>5851</v>
      </c>
      <c r="G11292">
        <v>8</v>
      </c>
      <c r="H11292">
        <v>84547</v>
      </c>
      <c r="I11292">
        <v>84547</v>
      </c>
      <c r="J11292">
        <v>550890</v>
      </c>
      <c r="K11292">
        <v>0</v>
      </c>
    </row>
    <row r="11293" spans="1:11" x14ac:dyDescent="0.25">
      <c r="A11293">
        <v>2002</v>
      </c>
      <c r="B11293">
        <v>620</v>
      </c>
      <c r="C11293">
        <v>1</v>
      </c>
      <c r="D11293">
        <v>724</v>
      </c>
      <c r="E11293" t="s">
        <v>11</v>
      </c>
      <c r="F11293">
        <v>6112</v>
      </c>
      <c r="G11293">
        <v>8</v>
      </c>
      <c r="H11293">
        <v>92197</v>
      </c>
      <c r="I11293">
        <v>92197</v>
      </c>
      <c r="J11293">
        <v>411143</v>
      </c>
      <c r="K11293">
        <v>0</v>
      </c>
    </row>
    <row r="11294" spans="1:11" x14ac:dyDescent="0.25">
      <c r="A11294">
        <v>2002</v>
      </c>
      <c r="B11294">
        <v>620</v>
      </c>
      <c r="C11294">
        <v>1</v>
      </c>
      <c r="D11294">
        <v>724</v>
      </c>
      <c r="E11294" t="s">
        <v>11</v>
      </c>
      <c r="F11294">
        <v>2922</v>
      </c>
      <c r="G11294">
        <v>8</v>
      </c>
      <c r="H11294">
        <v>93971</v>
      </c>
      <c r="I11294">
        <v>93971</v>
      </c>
      <c r="J11294">
        <v>287343</v>
      </c>
      <c r="K11294">
        <v>0</v>
      </c>
    </row>
    <row r="11295" spans="1:11" x14ac:dyDescent="0.25">
      <c r="A11295">
        <v>2002</v>
      </c>
      <c r="B11295">
        <v>620</v>
      </c>
      <c r="C11295">
        <v>1</v>
      </c>
      <c r="D11295">
        <v>724</v>
      </c>
      <c r="E11295" t="s">
        <v>11</v>
      </c>
      <c r="F11295">
        <v>6582</v>
      </c>
      <c r="G11295">
        <v>8</v>
      </c>
      <c r="H11295">
        <v>95363</v>
      </c>
      <c r="I11295">
        <v>95363</v>
      </c>
      <c r="J11295">
        <v>506703</v>
      </c>
      <c r="K11295">
        <v>0</v>
      </c>
    </row>
    <row r="11296" spans="1:11" x14ac:dyDescent="0.25">
      <c r="A11296">
        <v>2002</v>
      </c>
      <c r="B11296">
        <v>620</v>
      </c>
      <c r="C11296">
        <v>1</v>
      </c>
      <c r="D11296">
        <v>724</v>
      </c>
      <c r="E11296" t="s">
        <v>11</v>
      </c>
      <c r="F11296">
        <v>4234</v>
      </c>
      <c r="G11296">
        <v>8</v>
      </c>
      <c r="H11296">
        <v>107820</v>
      </c>
      <c r="I11296">
        <v>107820</v>
      </c>
      <c r="J11296">
        <v>98953</v>
      </c>
      <c r="K11296">
        <v>0</v>
      </c>
    </row>
    <row r="11297" spans="1:11" x14ac:dyDescent="0.25">
      <c r="A11297">
        <v>2002</v>
      </c>
      <c r="B11297">
        <v>620</v>
      </c>
      <c r="C11297">
        <v>1</v>
      </c>
      <c r="D11297">
        <v>724</v>
      </c>
      <c r="E11297" t="s">
        <v>11</v>
      </c>
      <c r="F11297">
        <v>2682</v>
      </c>
      <c r="G11297">
        <v>8</v>
      </c>
      <c r="H11297">
        <v>109315</v>
      </c>
      <c r="I11297">
        <v>109315</v>
      </c>
      <c r="J11297">
        <v>167479</v>
      </c>
      <c r="K11297">
        <v>0</v>
      </c>
    </row>
    <row r="11298" spans="1:11" x14ac:dyDescent="0.25">
      <c r="A11298">
        <v>2002</v>
      </c>
      <c r="B11298">
        <v>620</v>
      </c>
      <c r="C11298">
        <v>1</v>
      </c>
      <c r="D11298">
        <v>724</v>
      </c>
      <c r="E11298" t="s">
        <v>11</v>
      </c>
      <c r="F11298">
        <v>6115</v>
      </c>
      <c r="G11298">
        <v>8</v>
      </c>
      <c r="H11298">
        <v>114756</v>
      </c>
      <c r="I11298">
        <v>114756</v>
      </c>
      <c r="J11298">
        <v>3731606</v>
      </c>
      <c r="K11298">
        <v>0</v>
      </c>
    </row>
    <row r="11299" spans="1:11" x14ac:dyDescent="0.25">
      <c r="A11299">
        <v>2002</v>
      </c>
      <c r="B11299">
        <v>620</v>
      </c>
      <c r="C11299">
        <v>1</v>
      </c>
      <c r="D11299">
        <v>724</v>
      </c>
      <c r="E11299" t="s">
        <v>11</v>
      </c>
      <c r="F11299">
        <v>6536</v>
      </c>
      <c r="G11299">
        <v>8</v>
      </c>
      <c r="H11299">
        <v>116267</v>
      </c>
      <c r="I11299">
        <v>116267</v>
      </c>
      <c r="J11299">
        <v>1395852</v>
      </c>
      <c r="K11299">
        <v>0</v>
      </c>
    </row>
    <row r="11300" spans="1:11" x14ac:dyDescent="0.25">
      <c r="A11300">
        <v>2002</v>
      </c>
      <c r="B11300">
        <v>620</v>
      </c>
      <c r="C11300">
        <v>1</v>
      </c>
      <c r="D11300">
        <v>724</v>
      </c>
      <c r="E11300" t="s">
        <v>11</v>
      </c>
      <c r="F11300">
        <v>4244</v>
      </c>
      <c r="G11300">
        <v>8</v>
      </c>
      <c r="H11300">
        <v>118860</v>
      </c>
      <c r="I11300">
        <v>118860</v>
      </c>
      <c r="J11300">
        <v>73892</v>
      </c>
      <c r="K11300">
        <v>0</v>
      </c>
    </row>
    <row r="11301" spans="1:11" x14ac:dyDescent="0.25">
      <c r="A11301">
        <v>2002</v>
      </c>
      <c r="B11301">
        <v>620</v>
      </c>
      <c r="C11301">
        <v>1</v>
      </c>
      <c r="D11301">
        <v>724</v>
      </c>
      <c r="E11301" t="s">
        <v>11</v>
      </c>
      <c r="F11301">
        <v>6544</v>
      </c>
      <c r="G11301">
        <v>8</v>
      </c>
      <c r="H11301">
        <v>123617</v>
      </c>
      <c r="I11301">
        <v>123617</v>
      </c>
      <c r="J11301">
        <v>3208870</v>
      </c>
      <c r="K11301">
        <v>0</v>
      </c>
    </row>
    <row r="11302" spans="1:11" x14ac:dyDescent="0.25">
      <c r="A11302">
        <v>2002</v>
      </c>
      <c r="B11302">
        <v>620</v>
      </c>
      <c r="C11302">
        <v>1</v>
      </c>
      <c r="D11302">
        <v>724</v>
      </c>
      <c r="E11302" t="s">
        <v>11</v>
      </c>
      <c r="F11302">
        <v>2687</v>
      </c>
      <c r="G11302">
        <v>8</v>
      </c>
      <c r="H11302">
        <v>126059</v>
      </c>
      <c r="I11302">
        <v>126059</v>
      </c>
      <c r="J11302">
        <v>362305</v>
      </c>
      <c r="K11302">
        <v>0</v>
      </c>
    </row>
    <row r="11303" spans="1:11" x14ac:dyDescent="0.25">
      <c r="A11303">
        <v>2002</v>
      </c>
      <c r="B11303">
        <v>620</v>
      </c>
      <c r="C11303">
        <v>1</v>
      </c>
      <c r="D11303">
        <v>724</v>
      </c>
      <c r="E11303" t="s">
        <v>11</v>
      </c>
      <c r="F11303">
        <v>6281</v>
      </c>
      <c r="G11303">
        <v>8</v>
      </c>
      <c r="H11303">
        <v>126644</v>
      </c>
      <c r="I11303">
        <v>126644</v>
      </c>
      <c r="J11303">
        <v>1485455</v>
      </c>
      <c r="K11303">
        <v>0</v>
      </c>
    </row>
    <row r="11304" spans="1:11" x14ac:dyDescent="0.25">
      <c r="A11304">
        <v>2002</v>
      </c>
      <c r="B11304">
        <v>620</v>
      </c>
      <c r="C11304">
        <v>1</v>
      </c>
      <c r="D11304">
        <v>724</v>
      </c>
      <c r="E11304" t="s">
        <v>11</v>
      </c>
      <c r="F11304">
        <v>8972</v>
      </c>
      <c r="G11304">
        <v>8</v>
      </c>
      <c r="H11304">
        <v>131311</v>
      </c>
      <c r="I11304">
        <v>131311</v>
      </c>
      <c r="J11304">
        <v>4902076</v>
      </c>
      <c r="K11304">
        <v>0</v>
      </c>
    </row>
    <row r="11305" spans="1:11" x14ac:dyDescent="0.25">
      <c r="A11305">
        <v>2002</v>
      </c>
      <c r="B11305">
        <v>620</v>
      </c>
      <c r="C11305">
        <v>1</v>
      </c>
      <c r="D11305">
        <v>724</v>
      </c>
      <c r="E11305" t="s">
        <v>11</v>
      </c>
      <c r="F11305">
        <v>611</v>
      </c>
      <c r="G11305">
        <v>8</v>
      </c>
      <c r="H11305">
        <v>135737</v>
      </c>
      <c r="I11305">
        <v>135737</v>
      </c>
      <c r="J11305">
        <v>100721</v>
      </c>
      <c r="K11305">
        <v>0</v>
      </c>
    </row>
    <row r="11306" spans="1:11" x14ac:dyDescent="0.25">
      <c r="A11306">
        <v>2002</v>
      </c>
      <c r="B11306">
        <v>620</v>
      </c>
      <c r="C11306">
        <v>1</v>
      </c>
      <c r="D11306">
        <v>724</v>
      </c>
      <c r="E11306" t="s">
        <v>11</v>
      </c>
      <c r="F11306">
        <v>6863</v>
      </c>
      <c r="G11306">
        <v>8</v>
      </c>
      <c r="H11306">
        <v>136132</v>
      </c>
      <c r="I11306">
        <v>136132</v>
      </c>
      <c r="J11306">
        <v>172592</v>
      </c>
      <c r="K11306">
        <v>0</v>
      </c>
    </row>
    <row r="11307" spans="1:11" x14ac:dyDescent="0.25">
      <c r="A11307">
        <v>2002</v>
      </c>
      <c r="B11307">
        <v>620</v>
      </c>
      <c r="C11307">
        <v>1</v>
      </c>
      <c r="D11307">
        <v>724</v>
      </c>
      <c r="E11307" t="s">
        <v>11</v>
      </c>
      <c r="F11307">
        <v>8924</v>
      </c>
      <c r="G11307">
        <v>8</v>
      </c>
      <c r="H11307">
        <v>138943</v>
      </c>
      <c r="I11307">
        <v>138943</v>
      </c>
      <c r="J11307">
        <v>1819450</v>
      </c>
      <c r="K11307">
        <v>0</v>
      </c>
    </row>
    <row r="11308" spans="1:11" x14ac:dyDescent="0.25">
      <c r="A11308">
        <v>2002</v>
      </c>
      <c r="B11308">
        <v>620</v>
      </c>
      <c r="C11308">
        <v>1</v>
      </c>
      <c r="D11308">
        <v>724</v>
      </c>
      <c r="E11308" t="s">
        <v>11</v>
      </c>
      <c r="F11308">
        <v>5414</v>
      </c>
      <c r="G11308">
        <v>8</v>
      </c>
      <c r="H11308">
        <v>148568</v>
      </c>
      <c r="I11308">
        <v>148568</v>
      </c>
      <c r="J11308">
        <v>205353</v>
      </c>
      <c r="K11308">
        <v>0</v>
      </c>
    </row>
    <row r="11309" spans="1:11" x14ac:dyDescent="0.25">
      <c r="A11309">
        <v>2002</v>
      </c>
      <c r="B11309">
        <v>620</v>
      </c>
      <c r="C11309">
        <v>1</v>
      </c>
      <c r="D11309">
        <v>724</v>
      </c>
      <c r="E11309" t="s">
        <v>11</v>
      </c>
      <c r="F11309">
        <v>6129</v>
      </c>
      <c r="G11309">
        <v>8</v>
      </c>
      <c r="H11309">
        <v>155046</v>
      </c>
      <c r="I11309">
        <v>155046</v>
      </c>
      <c r="J11309">
        <v>1310436</v>
      </c>
      <c r="K11309">
        <v>0</v>
      </c>
    </row>
    <row r="11310" spans="1:11" x14ac:dyDescent="0.25">
      <c r="A11310">
        <v>2002</v>
      </c>
      <c r="B11310">
        <v>620</v>
      </c>
      <c r="C11310">
        <v>1</v>
      </c>
      <c r="D11310">
        <v>724</v>
      </c>
      <c r="E11310" t="s">
        <v>11</v>
      </c>
      <c r="F11310">
        <v>6535</v>
      </c>
      <c r="G11310">
        <v>8</v>
      </c>
      <c r="H11310">
        <v>155294</v>
      </c>
      <c r="I11310">
        <v>155294</v>
      </c>
      <c r="J11310">
        <v>2024135</v>
      </c>
      <c r="K11310">
        <v>0</v>
      </c>
    </row>
    <row r="11311" spans="1:11" x14ac:dyDescent="0.25">
      <c r="A11311">
        <v>2002</v>
      </c>
      <c r="B11311">
        <v>620</v>
      </c>
      <c r="C11311">
        <v>1</v>
      </c>
      <c r="D11311">
        <v>724</v>
      </c>
      <c r="E11311" t="s">
        <v>11</v>
      </c>
      <c r="F11311">
        <v>752</v>
      </c>
      <c r="G11311">
        <v>8</v>
      </c>
      <c r="H11311">
        <v>156471</v>
      </c>
      <c r="I11311">
        <v>156471</v>
      </c>
      <c r="J11311">
        <v>601055</v>
      </c>
      <c r="K11311">
        <v>0</v>
      </c>
    </row>
    <row r="11312" spans="1:11" x14ac:dyDescent="0.25">
      <c r="A11312">
        <v>2002</v>
      </c>
      <c r="B11312">
        <v>620</v>
      </c>
      <c r="C11312">
        <v>1</v>
      </c>
      <c r="D11312">
        <v>724</v>
      </c>
      <c r="E11312" t="s">
        <v>11</v>
      </c>
      <c r="F11312">
        <v>6871</v>
      </c>
      <c r="G11312">
        <v>8</v>
      </c>
      <c r="H11312">
        <v>159248</v>
      </c>
      <c r="I11312">
        <v>159248</v>
      </c>
      <c r="J11312">
        <v>718447</v>
      </c>
      <c r="K11312">
        <v>0</v>
      </c>
    </row>
    <row r="11313" spans="1:11" x14ac:dyDescent="0.25">
      <c r="A11313">
        <v>2002</v>
      </c>
      <c r="B11313">
        <v>620</v>
      </c>
      <c r="C11313">
        <v>1</v>
      </c>
      <c r="D11313">
        <v>724</v>
      </c>
      <c r="E11313" t="s">
        <v>11</v>
      </c>
      <c r="F11313">
        <v>5722</v>
      </c>
      <c r="G11313">
        <v>8</v>
      </c>
      <c r="H11313">
        <v>161475</v>
      </c>
      <c r="I11313">
        <v>161475</v>
      </c>
      <c r="J11313">
        <v>1516864</v>
      </c>
      <c r="K11313">
        <v>0</v>
      </c>
    </row>
    <row r="11314" spans="1:11" x14ac:dyDescent="0.25">
      <c r="A11314">
        <v>2002</v>
      </c>
      <c r="B11314">
        <v>620</v>
      </c>
      <c r="C11314">
        <v>1</v>
      </c>
      <c r="D11314">
        <v>724</v>
      </c>
      <c r="E11314" t="s">
        <v>11</v>
      </c>
      <c r="F11314">
        <v>7723</v>
      </c>
      <c r="G11314">
        <v>8</v>
      </c>
      <c r="H11314">
        <v>163732</v>
      </c>
      <c r="I11314">
        <v>163732</v>
      </c>
      <c r="J11314">
        <v>634720</v>
      </c>
      <c r="K11314">
        <v>0</v>
      </c>
    </row>
    <row r="11315" spans="1:11" x14ac:dyDescent="0.25">
      <c r="A11315">
        <v>2002</v>
      </c>
      <c r="B11315">
        <v>620</v>
      </c>
      <c r="C11315">
        <v>1</v>
      </c>
      <c r="D11315">
        <v>724</v>
      </c>
      <c r="E11315" t="s">
        <v>11</v>
      </c>
      <c r="F11315">
        <v>7259</v>
      </c>
      <c r="G11315">
        <v>8</v>
      </c>
      <c r="H11315">
        <v>169921</v>
      </c>
      <c r="I11315">
        <v>169921</v>
      </c>
      <c r="J11315">
        <v>2563516</v>
      </c>
      <c r="K11315">
        <v>0</v>
      </c>
    </row>
    <row r="11316" spans="1:11" x14ac:dyDescent="0.25">
      <c r="A11316">
        <v>2002</v>
      </c>
      <c r="B11316">
        <v>620</v>
      </c>
      <c r="C11316">
        <v>1</v>
      </c>
      <c r="D11316">
        <v>724</v>
      </c>
      <c r="E11316" t="s">
        <v>11</v>
      </c>
      <c r="F11316">
        <v>7111</v>
      </c>
      <c r="G11316">
        <v>8</v>
      </c>
      <c r="H11316">
        <v>174667</v>
      </c>
      <c r="I11316">
        <v>174667</v>
      </c>
      <c r="J11316">
        <v>583838</v>
      </c>
      <c r="K11316">
        <v>0</v>
      </c>
    </row>
    <row r="11317" spans="1:11" x14ac:dyDescent="0.25">
      <c r="A11317">
        <v>2002</v>
      </c>
      <c r="B11317">
        <v>620</v>
      </c>
      <c r="C11317">
        <v>1</v>
      </c>
      <c r="D11317">
        <v>724</v>
      </c>
      <c r="E11317" t="s">
        <v>11</v>
      </c>
      <c r="F11317">
        <v>7439</v>
      </c>
      <c r="G11317">
        <v>8</v>
      </c>
      <c r="H11317">
        <v>176763</v>
      </c>
      <c r="I11317">
        <v>176763</v>
      </c>
      <c r="J11317">
        <v>3883927</v>
      </c>
      <c r="K11317">
        <v>0</v>
      </c>
    </row>
    <row r="11318" spans="1:11" x14ac:dyDescent="0.25">
      <c r="A11318">
        <v>2002</v>
      </c>
      <c r="B11318">
        <v>620</v>
      </c>
      <c r="C11318">
        <v>1</v>
      </c>
      <c r="D11318">
        <v>724</v>
      </c>
      <c r="E11318" t="s">
        <v>11</v>
      </c>
      <c r="F11318">
        <v>7722</v>
      </c>
      <c r="G11318">
        <v>8</v>
      </c>
      <c r="H11318">
        <v>177575</v>
      </c>
      <c r="I11318">
        <v>177575</v>
      </c>
      <c r="J11318">
        <v>5080434</v>
      </c>
      <c r="K11318">
        <v>0</v>
      </c>
    </row>
    <row r="11319" spans="1:11" x14ac:dyDescent="0.25">
      <c r="A11319">
        <v>2002</v>
      </c>
      <c r="B11319">
        <v>620</v>
      </c>
      <c r="C11319">
        <v>1</v>
      </c>
      <c r="D11319">
        <v>724</v>
      </c>
      <c r="E11319" t="s">
        <v>11</v>
      </c>
      <c r="F11319">
        <v>5322</v>
      </c>
      <c r="G11319">
        <v>8</v>
      </c>
      <c r="H11319">
        <v>179653</v>
      </c>
      <c r="I11319">
        <v>179653</v>
      </c>
      <c r="J11319">
        <v>879044</v>
      </c>
      <c r="K11319">
        <v>0</v>
      </c>
    </row>
    <row r="11320" spans="1:11" x14ac:dyDescent="0.25">
      <c r="A11320">
        <v>2002</v>
      </c>
      <c r="B11320">
        <v>620</v>
      </c>
      <c r="C11320">
        <v>1</v>
      </c>
      <c r="D11320">
        <v>724</v>
      </c>
      <c r="E11320" t="s">
        <v>11</v>
      </c>
      <c r="F11320">
        <v>2234</v>
      </c>
      <c r="G11320">
        <v>8</v>
      </c>
      <c r="H11320">
        <v>179663</v>
      </c>
      <c r="I11320">
        <v>179663</v>
      </c>
      <c r="J11320">
        <v>72048</v>
      </c>
      <c r="K11320">
        <v>0</v>
      </c>
    </row>
    <row r="11321" spans="1:11" x14ac:dyDescent="0.25">
      <c r="A11321">
        <v>2002</v>
      </c>
      <c r="B11321">
        <v>620</v>
      </c>
      <c r="C11321">
        <v>1</v>
      </c>
      <c r="D11321">
        <v>724</v>
      </c>
      <c r="E11321" t="s">
        <v>11</v>
      </c>
      <c r="F11321">
        <v>8941</v>
      </c>
      <c r="G11321">
        <v>8</v>
      </c>
      <c r="H11321">
        <v>190205</v>
      </c>
      <c r="I11321">
        <v>190205</v>
      </c>
      <c r="J11321">
        <v>1669613</v>
      </c>
      <c r="K11321">
        <v>0</v>
      </c>
    </row>
    <row r="11322" spans="1:11" x14ac:dyDescent="0.25">
      <c r="A11322">
        <v>2002</v>
      </c>
      <c r="B11322">
        <v>620</v>
      </c>
      <c r="C11322">
        <v>1</v>
      </c>
      <c r="D11322">
        <v>724</v>
      </c>
      <c r="E11322" t="s">
        <v>11</v>
      </c>
      <c r="F11322">
        <v>2923</v>
      </c>
      <c r="G11322">
        <v>8</v>
      </c>
      <c r="H11322">
        <v>193614</v>
      </c>
      <c r="I11322">
        <v>193614</v>
      </c>
      <c r="J11322">
        <v>227155</v>
      </c>
      <c r="K11322">
        <v>0</v>
      </c>
    </row>
    <row r="11323" spans="1:11" x14ac:dyDescent="0.25">
      <c r="A11323">
        <v>2002</v>
      </c>
      <c r="B11323">
        <v>620</v>
      </c>
      <c r="C11323">
        <v>1</v>
      </c>
      <c r="D11323">
        <v>724</v>
      </c>
      <c r="E11323" t="s">
        <v>11</v>
      </c>
      <c r="F11323">
        <v>6583</v>
      </c>
      <c r="G11323">
        <v>8</v>
      </c>
      <c r="H11323">
        <v>196327</v>
      </c>
      <c r="I11323">
        <v>196327</v>
      </c>
      <c r="J11323">
        <v>1401414</v>
      </c>
      <c r="K11323">
        <v>0</v>
      </c>
    </row>
    <row r="11324" spans="1:11" x14ac:dyDescent="0.25">
      <c r="A11324">
        <v>2002</v>
      </c>
      <c r="B11324">
        <v>620</v>
      </c>
      <c r="C11324">
        <v>1</v>
      </c>
      <c r="D11324">
        <v>724</v>
      </c>
      <c r="E11324" t="s">
        <v>11</v>
      </c>
      <c r="F11324">
        <v>343</v>
      </c>
      <c r="G11324">
        <v>8</v>
      </c>
      <c r="H11324">
        <v>209657</v>
      </c>
      <c r="I11324">
        <v>209657</v>
      </c>
      <c r="J11324">
        <v>791536</v>
      </c>
      <c r="K11324">
        <v>0</v>
      </c>
    </row>
    <row r="11325" spans="1:11" x14ac:dyDescent="0.25">
      <c r="A11325">
        <v>2002</v>
      </c>
      <c r="B11325">
        <v>620</v>
      </c>
      <c r="C11325">
        <v>1</v>
      </c>
      <c r="D11325">
        <v>724</v>
      </c>
      <c r="E11325" t="s">
        <v>11</v>
      </c>
      <c r="F11325">
        <v>2672</v>
      </c>
      <c r="G11325">
        <v>8</v>
      </c>
      <c r="H11325">
        <v>219308</v>
      </c>
      <c r="I11325">
        <v>219308</v>
      </c>
      <c r="J11325">
        <v>97072</v>
      </c>
      <c r="K11325">
        <v>0</v>
      </c>
    </row>
    <row r="11326" spans="1:11" x14ac:dyDescent="0.25">
      <c r="A11326">
        <v>2002</v>
      </c>
      <c r="B11326">
        <v>620</v>
      </c>
      <c r="C11326">
        <v>1</v>
      </c>
      <c r="D11326">
        <v>724</v>
      </c>
      <c r="E11326" t="s">
        <v>11</v>
      </c>
      <c r="F11326">
        <v>7429</v>
      </c>
      <c r="G11326">
        <v>8</v>
      </c>
      <c r="H11326">
        <v>219861</v>
      </c>
      <c r="I11326">
        <v>219861</v>
      </c>
      <c r="J11326">
        <v>3212922</v>
      </c>
      <c r="K11326">
        <v>0</v>
      </c>
    </row>
    <row r="11327" spans="1:11" x14ac:dyDescent="0.25">
      <c r="A11327">
        <v>2002</v>
      </c>
      <c r="B11327">
        <v>620</v>
      </c>
      <c r="C11327">
        <v>1</v>
      </c>
      <c r="D11327">
        <v>724</v>
      </c>
      <c r="E11327" t="s">
        <v>11</v>
      </c>
      <c r="F11327">
        <v>5155</v>
      </c>
      <c r="G11327">
        <v>8</v>
      </c>
      <c r="H11327">
        <v>221105</v>
      </c>
      <c r="I11327">
        <v>221105</v>
      </c>
      <c r="J11327">
        <v>655497</v>
      </c>
      <c r="K11327">
        <v>0</v>
      </c>
    </row>
    <row r="11328" spans="1:11" x14ac:dyDescent="0.25">
      <c r="A11328">
        <v>2002</v>
      </c>
      <c r="B11328">
        <v>620</v>
      </c>
      <c r="C11328">
        <v>1</v>
      </c>
      <c r="D11328">
        <v>724</v>
      </c>
      <c r="E11328" t="s">
        <v>11</v>
      </c>
      <c r="F11328">
        <v>141</v>
      </c>
      <c r="G11328">
        <v>8</v>
      </c>
      <c r="H11328">
        <v>224654</v>
      </c>
      <c r="I11328">
        <v>224654</v>
      </c>
      <c r="J11328">
        <v>275096</v>
      </c>
      <c r="K11328">
        <v>0</v>
      </c>
    </row>
    <row r="11329" spans="1:11" x14ac:dyDescent="0.25">
      <c r="A11329">
        <v>2002</v>
      </c>
      <c r="B11329">
        <v>620</v>
      </c>
      <c r="C11329">
        <v>1</v>
      </c>
      <c r="D11329">
        <v>724</v>
      </c>
      <c r="E11329" t="s">
        <v>11</v>
      </c>
      <c r="F11329">
        <v>2112</v>
      </c>
      <c r="G11329">
        <v>8</v>
      </c>
      <c r="H11329">
        <v>228095</v>
      </c>
      <c r="I11329">
        <v>228095</v>
      </c>
      <c r="J11329">
        <v>536975</v>
      </c>
      <c r="K11329">
        <v>0</v>
      </c>
    </row>
    <row r="11330" spans="1:11" x14ac:dyDescent="0.25">
      <c r="A11330">
        <v>2002</v>
      </c>
      <c r="B11330">
        <v>620</v>
      </c>
      <c r="C11330">
        <v>1</v>
      </c>
      <c r="D11330">
        <v>724</v>
      </c>
      <c r="E11330" t="s">
        <v>11</v>
      </c>
      <c r="F11330">
        <v>3222</v>
      </c>
      <c r="G11330">
        <v>8</v>
      </c>
      <c r="H11330">
        <v>229462</v>
      </c>
      <c r="I11330">
        <v>229462</v>
      </c>
      <c r="J11330">
        <v>35595</v>
      </c>
      <c r="K11330">
        <v>0</v>
      </c>
    </row>
    <row r="11331" spans="1:11" x14ac:dyDescent="0.25">
      <c r="A11331">
        <v>2002</v>
      </c>
      <c r="B11331">
        <v>620</v>
      </c>
      <c r="C11331">
        <v>1</v>
      </c>
      <c r="D11331">
        <v>724</v>
      </c>
      <c r="E11331" t="s">
        <v>11</v>
      </c>
      <c r="F11331">
        <v>2634</v>
      </c>
      <c r="G11331">
        <v>8</v>
      </c>
      <c r="H11331">
        <v>242589</v>
      </c>
      <c r="I11331">
        <v>242589</v>
      </c>
      <c r="J11331">
        <v>705434</v>
      </c>
      <c r="K11331">
        <v>0</v>
      </c>
    </row>
    <row r="11332" spans="1:11" x14ac:dyDescent="0.25">
      <c r="A11332">
        <v>2002</v>
      </c>
      <c r="B11332">
        <v>620</v>
      </c>
      <c r="C11332">
        <v>1</v>
      </c>
      <c r="D11332">
        <v>724</v>
      </c>
      <c r="E11332" t="s">
        <v>11</v>
      </c>
      <c r="F11332">
        <v>6543</v>
      </c>
      <c r="G11332">
        <v>8</v>
      </c>
      <c r="H11332">
        <v>247159</v>
      </c>
      <c r="I11332">
        <v>247159</v>
      </c>
      <c r="J11332">
        <v>5619152</v>
      </c>
      <c r="K11332">
        <v>0</v>
      </c>
    </row>
    <row r="11333" spans="1:11" x14ac:dyDescent="0.25">
      <c r="A11333">
        <v>2002</v>
      </c>
      <c r="B11333">
        <v>620</v>
      </c>
      <c r="C11333">
        <v>1</v>
      </c>
      <c r="D11333">
        <v>724</v>
      </c>
      <c r="E11333" t="s">
        <v>11</v>
      </c>
      <c r="F11333">
        <v>6993</v>
      </c>
      <c r="G11333">
        <v>8</v>
      </c>
      <c r="H11333">
        <v>249788</v>
      </c>
      <c r="I11333">
        <v>249788</v>
      </c>
      <c r="J11333">
        <v>2287575</v>
      </c>
      <c r="K11333">
        <v>0</v>
      </c>
    </row>
    <row r="11334" spans="1:11" x14ac:dyDescent="0.25">
      <c r="A11334">
        <v>2002</v>
      </c>
      <c r="B11334">
        <v>620</v>
      </c>
      <c r="C11334">
        <v>1</v>
      </c>
      <c r="D11334">
        <v>724</v>
      </c>
      <c r="E11334" t="s">
        <v>11</v>
      </c>
      <c r="F11334">
        <v>612</v>
      </c>
      <c r="G11334">
        <v>8</v>
      </c>
      <c r="H11334">
        <v>249864</v>
      </c>
      <c r="I11334">
        <v>249864</v>
      </c>
      <c r="J11334">
        <v>442515</v>
      </c>
      <c r="K11334">
        <v>0</v>
      </c>
    </row>
    <row r="11335" spans="1:11" x14ac:dyDescent="0.25">
      <c r="A11335">
        <v>2002</v>
      </c>
      <c r="B11335">
        <v>620</v>
      </c>
      <c r="C11335">
        <v>1</v>
      </c>
      <c r="D11335">
        <v>724</v>
      </c>
      <c r="E11335" t="s">
        <v>11</v>
      </c>
      <c r="F11335">
        <v>723</v>
      </c>
      <c r="G11335">
        <v>8</v>
      </c>
      <c r="H11335">
        <v>251625</v>
      </c>
      <c r="I11335">
        <v>251625</v>
      </c>
      <c r="J11335">
        <v>667437</v>
      </c>
      <c r="K11335">
        <v>0</v>
      </c>
    </row>
    <row r="11336" spans="1:11" x14ac:dyDescent="0.25">
      <c r="A11336">
        <v>2002</v>
      </c>
      <c r="B11336">
        <v>620</v>
      </c>
      <c r="C11336">
        <v>1</v>
      </c>
      <c r="D11336">
        <v>724</v>
      </c>
      <c r="E11336" t="s">
        <v>11</v>
      </c>
      <c r="F11336">
        <v>2881</v>
      </c>
      <c r="G11336">
        <v>8</v>
      </c>
      <c r="H11336">
        <v>260089</v>
      </c>
      <c r="I11336">
        <v>260089</v>
      </c>
      <c r="J11336">
        <v>71689</v>
      </c>
      <c r="K11336">
        <v>0</v>
      </c>
    </row>
    <row r="11337" spans="1:11" x14ac:dyDescent="0.25">
      <c r="A11337">
        <v>2002</v>
      </c>
      <c r="B11337">
        <v>620</v>
      </c>
      <c r="C11337">
        <v>1</v>
      </c>
      <c r="D11337">
        <v>724</v>
      </c>
      <c r="E11337" t="s">
        <v>11</v>
      </c>
      <c r="F11337">
        <v>6992</v>
      </c>
      <c r="G11337">
        <v>8</v>
      </c>
      <c r="H11337">
        <v>266160</v>
      </c>
      <c r="I11337">
        <v>266160</v>
      </c>
      <c r="J11337">
        <v>723512</v>
      </c>
      <c r="K11337">
        <v>0</v>
      </c>
    </row>
    <row r="11338" spans="1:11" x14ac:dyDescent="0.25">
      <c r="A11338">
        <v>2002</v>
      </c>
      <c r="B11338">
        <v>620</v>
      </c>
      <c r="C11338">
        <v>1</v>
      </c>
      <c r="D11338">
        <v>724</v>
      </c>
      <c r="E11338" t="s">
        <v>11</v>
      </c>
      <c r="F11338">
        <v>6538</v>
      </c>
      <c r="G11338">
        <v>8</v>
      </c>
      <c r="H11338">
        <v>279291</v>
      </c>
      <c r="I11338">
        <v>279291</v>
      </c>
      <c r="J11338">
        <v>4980680</v>
      </c>
      <c r="K11338">
        <v>0</v>
      </c>
    </row>
    <row r="11339" spans="1:11" x14ac:dyDescent="0.25">
      <c r="A11339">
        <v>2002</v>
      </c>
      <c r="B11339">
        <v>620</v>
      </c>
      <c r="C11339">
        <v>1</v>
      </c>
      <c r="D11339">
        <v>724</v>
      </c>
      <c r="E11339" t="s">
        <v>11</v>
      </c>
      <c r="F11339">
        <v>6542</v>
      </c>
      <c r="G11339">
        <v>8</v>
      </c>
      <c r="H11339">
        <v>282793</v>
      </c>
      <c r="I11339">
        <v>282793</v>
      </c>
      <c r="J11339">
        <v>8606865</v>
      </c>
      <c r="K11339">
        <v>0</v>
      </c>
    </row>
    <row r="11340" spans="1:11" x14ac:dyDescent="0.25">
      <c r="A11340">
        <v>2002</v>
      </c>
      <c r="B11340">
        <v>620</v>
      </c>
      <c r="C11340">
        <v>1</v>
      </c>
      <c r="D11340">
        <v>724</v>
      </c>
      <c r="E11340" t="s">
        <v>11</v>
      </c>
      <c r="F11340">
        <v>8472</v>
      </c>
      <c r="G11340">
        <v>8</v>
      </c>
      <c r="H11340">
        <v>284901</v>
      </c>
      <c r="I11340">
        <v>284901</v>
      </c>
      <c r="J11340">
        <v>5899548</v>
      </c>
      <c r="K11340">
        <v>0</v>
      </c>
    </row>
    <row r="11341" spans="1:11" x14ac:dyDescent="0.25">
      <c r="A11341">
        <v>2002</v>
      </c>
      <c r="B11341">
        <v>620</v>
      </c>
      <c r="C11341">
        <v>1</v>
      </c>
      <c r="D11341">
        <v>724</v>
      </c>
      <c r="E11341" t="s">
        <v>11</v>
      </c>
      <c r="F11341">
        <v>6349</v>
      </c>
      <c r="G11341">
        <v>8</v>
      </c>
      <c r="H11341">
        <v>285807</v>
      </c>
      <c r="I11341">
        <v>285807</v>
      </c>
      <c r="J11341">
        <v>363488</v>
      </c>
      <c r="K11341">
        <v>0</v>
      </c>
    </row>
    <row r="11342" spans="1:11" x14ac:dyDescent="0.25">
      <c r="A11342">
        <v>2002</v>
      </c>
      <c r="B11342">
        <v>620</v>
      </c>
      <c r="C11342">
        <v>1</v>
      </c>
      <c r="D11342">
        <v>724</v>
      </c>
      <c r="E11342" t="s">
        <v>11</v>
      </c>
      <c r="F11342">
        <v>6546</v>
      </c>
      <c r="G11342">
        <v>8</v>
      </c>
      <c r="H11342">
        <v>286691</v>
      </c>
      <c r="I11342">
        <v>286691</v>
      </c>
      <c r="J11342">
        <v>521711</v>
      </c>
      <c r="K11342">
        <v>0</v>
      </c>
    </row>
    <row r="11343" spans="1:11" x14ac:dyDescent="0.25">
      <c r="A11343">
        <v>2002</v>
      </c>
      <c r="B11343">
        <v>620</v>
      </c>
      <c r="C11343">
        <v>1</v>
      </c>
      <c r="D11343">
        <v>724</v>
      </c>
      <c r="E11343" t="s">
        <v>11</v>
      </c>
      <c r="F11343">
        <v>5163</v>
      </c>
      <c r="G11343">
        <v>8</v>
      </c>
      <c r="H11343">
        <v>288993</v>
      </c>
      <c r="I11343">
        <v>288993</v>
      </c>
      <c r="J11343">
        <v>772766</v>
      </c>
      <c r="K11343">
        <v>0</v>
      </c>
    </row>
    <row r="11344" spans="1:11" x14ac:dyDescent="0.25">
      <c r="A11344">
        <v>2002</v>
      </c>
      <c r="B11344">
        <v>620</v>
      </c>
      <c r="C11344">
        <v>1</v>
      </c>
      <c r="D11344">
        <v>724</v>
      </c>
      <c r="E11344" t="s">
        <v>11</v>
      </c>
      <c r="F11344">
        <v>2222</v>
      </c>
      <c r="G11344">
        <v>8</v>
      </c>
      <c r="H11344">
        <v>289162</v>
      </c>
      <c r="I11344">
        <v>289162</v>
      </c>
      <c r="J11344">
        <v>163334</v>
      </c>
      <c r="K11344">
        <v>0</v>
      </c>
    </row>
    <row r="11345" spans="1:11" x14ac:dyDescent="0.25">
      <c r="A11345">
        <v>2002</v>
      </c>
      <c r="B11345">
        <v>620</v>
      </c>
      <c r="C11345">
        <v>1</v>
      </c>
      <c r="D11345">
        <v>724</v>
      </c>
      <c r="E11345" t="s">
        <v>11</v>
      </c>
      <c r="F11345">
        <v>561</v>
      </c>
      <c r="G11345">
        <v>8</v>
      </c>
      <c r="H11345">
        <v>290436</v>
      </c>
      <c r="I11345">
        <v>290436</v>
      </c>
      <c r="J11345">
        <v>578343</v>
      </c>
      <c r="K11345">
        <v>0</v>
      </c>
    </row>
    <row r="11346" spans="1:11" x14ac:dyDescent="0.25">
      <c r="A11346">
        <v>2002</v>
      </c>
      <c r="B11346">
        <v>620</v>
      </c>
      <c r="C11346">
        <v>1</v>
      </c>
      <c r="D11346">
        <v>724</v>
      </c>
      <c r="E11346" t="s">
        <v>11</v>
      </c>
      <c r="F11346">
        <v>7369</v>
      </c>
      <c r="G11346">
        <v>8</v>
      </c>
      <c r="H11346">
        <v>291825</v>
      </c>
      <c r="I11346">
        <v>291825</v>
      </c>
      <c r="J11346">
        <v>4831358</v>
      </c>
      <c r="K11346">
        <v>0</v>
      </c>
    </row>
    <row r="11347" spans="1:11" x14ac:dyDescent="0.25">
      <c r="A11347">
        <v>2002</v>
      </c>
      <c r="B11347">
        <v>620</v>
      </c>
      <c r="C11347">
        <v>1</v>
      </c>
      <c r="D11347">
        <v>724</v>
      </c>
      <c r="E11347" t="s">
        <v>11</v>
      </c>
      <c r="F11347">
        <v>6532</v>
      </c>
      <c r="G11347">
        <v>8</v>
      </c>
      <c r="H11347">
        <v>307285</v>
      </c>
      <c r="I11347">
        <v>307285</v>
      </c>
      <c r="J11347">
        <v>3500155</v>
      </c>
      <c r="K11347">
        <v>0</v>
      </c>
    </row>
    <row r="11348" spans="1:11" x14ac:dyDescent="0.25">
      <c r="A11348">
        <v>2002</v>
      </c>
      <c r="B11348">
        <v>620</v>
      </c>
      <c r="C11348">
        <v>1</v>
      </c>
      <c r="D11348">
        <v>724</v>
      </c>
      <c r="E11348" t="s">
        <v>11</v>
      </c>
      <c r="F11348">
        <v>6951</v>
      </c>
      <c r="G11348">
        <v>8</v>
      </c>
      <c r="H11348">
        <v>317498</v>
      </c>
      <c r="I11348">
        <v>317498</v>
      </c>
      <c r="J11348">
        <v>1462484</v>
      </c>
      <c r="K11348">
        <v>0</v>
      </c>
    </row>
    <row r="11349" spans="1:11" x14ac:dyDescent="0.25">
      <c r="A11349">
        <v>2002</v>
      </c>
      <c r="B11349">
        <v>620</v>
      </c>
      <c r="C11349">
        <v>1</v>
      </c>
      <c r="D11349">
        <v>724</v>
      </c>
      <c r="E11349" t="s">
        <v>11</v>
      </c>
      <c r="F11349">
        <v>6575</v>
      </c>
      <c r="G11349">
        <v>8</v>
      </c>
      <c r="H11349">
        <v>319631</v>
      </c>
      <c r="I11349">
        <v>319631</v>
      </c>
      <c r="J11349">
        <v>1913489</v>
      </c>
      <c r="K11349">
        <v>0</v>
      </c>
    </row>
    <row r="11350" spans="1:11" x14ac:dyDescent="0.25">
      <c r="A11350">
        <v>2002</v>
      </c>
      <c r="B11350">
        <v>620</v>
      </c>
      <c r="C11350">
        <v>1</v>
      </c>
      <c r="D11350">
        <v>724</v>
      </c>
      <c r="E11350" t="s">
        <v>11</v>
      </c>
      <c r="F11350">
        <v>582</v>
      </c>
      <c r="G11350">
        <v>8</v>
      </c>
      <c r="H11350">
        <v>328587</v>
      </c>
      <c r="I11350">
        <v>328587</v>
      </c>
      <c r="J11350">
        <v>553589</v>
      </c>
      <c r="K11350">
        <v>0</v>
      </c>
    </row>
    <row r="11351" spans="1:11" x14ac:dyDescent="0.25">
      <c r="A11351">
        <v>2002</v>
      </c>
      <c r="B11351">
        <v>620</v>
      </c>
      <c r="C11351">
        <v>1</v>
      </c>
      <c r="D11351">
        <v>724</v>
      </c>
      <c r="E11351" t="s">
        <v>11</v>
      </c>
      <c r="F11351">
        <v>8951</v>
      </c>
      <c r="G11351">
        <v>8</v>
      </c>
      <c r="H11351">
        <v>338270</v>
      </c>
      <c r="I11351">
        <v>338270</v>
      </c>
      <c r="J11351">
        <v>790563</v>
      </c>
      <c r="K11351">
        <v>0</v>
      </c>
    </row>
    <row r="11352" spans="1:11" x14ac:dyDescent="0.25">
      <c r="A11352">
        <v>2002</v>
      </c>
      <c r="B11352">
        <v>620</v>
      </c>
      <c r="C11352">
        <v>1</v>
      </c>
      <c r="D11352">
        <v>724</v>
      </c>
      <c r="E11352" t="s">
        <v>11</v>
      </c>
      <c r="F11352">
        <v>2226</v>
      </c>
      <c r="G11352">
        <v>8</v>
      </c>
      <c r="H11352">
        <v>340321</v>
      </c>
      <c r="I11352">
        <v>340321</v>
      </c>
      <c r="J11352">
        <v>206723</v>
      </c>
      <c r="K11352">
        <v>0</v>
      </c>
    </row>
    <row r="11353" spans="1:11" x14ac:dyDescent="0.25">
      <c r="A11353">
        <v>2002</v>
      </c>
      <c r="B11353">
        <v>620</v>
      </c>
      <c r="C11353">
        <v>1</v>
      </c>
      <c r="D11353">
        <v>724</v>
      </c>
      <c r="E11353" t="s">
        <v>11</v>
      </c>
      <c r="F11353">
        <v>2671</v>
      </c>
      <c r="G11353">
        <v>8</v>
      </c>
      <c r="H11353">
        <v>341272</v>
      </c>
      <c r="I11353">
        <v>341272</v>
      </c>
      <c r="J11353">
        <v>627545</v>
      </c>
      <c r="K11353">
        <v>0</v>
      </c>
    </row>
    <row r="11354" spans="1:11" x14ac:dyDescent="0.25">
      <c r="A11354">
        <v>2002</v>
      </c>
      <c r="B11354">
        <v>620</v>
      </c>
      <c r="C11354">
        <v>1</v>
      </c>
      <c r="D11354">
        <v>724</v>
      </c>
      <c r="E11354" t="s">
        <v>11</v>
      </c>
      <c r="F11354">
        <v>6932</v>
      </c>
      <c r="G11354">
        <v>8</v>
      </c>
      <c r="H11354">
        <v>350717</v>
      </c>
      <c r="I11354">
        <v>350717</v>
      </c>
      <c r="J11354">
        <v>272225</v>
      </c>
      <c r="K11354">
        <v>0</v>
      </c>
    </row>
    <row r="11355" spans="1:11" x14ac:dyDescent="0.25">
      <c r="A11355">
        <v>2002</v>
      </c>
      <c r="B11355">
        <v>620</v>
      </c>
      <c r="C11355">
        <v>1</v>
      </c>
      <c r="D11355">
        <v>724</v>
      </c>
      <c r="E11355" t="s">
        <v>11</v>
      </c>
      <c r="F11355">
        <v>7269</v>
      </c>
      <c r="G11355">
        <v>8</v>
      </c>
      <c r="H11355">
        <v>359137</v>
      </c>
      <c r="I11355">
        <v>359137</v>
      </c>
      <c r="J11355">
        <v>1643674</v>
      </c>
      <c r="K11355">
        <v>0</v>
      </c>
    </row>
    <row r="11356" spans="1:11" x14ac:dyDescent="0.25">
      <c r="A11356">
        <v>2002</v>
      </c>
      <c r="B11356">
        <v>620</v>
      </c>
      <c r="C11356">
        <v>1</v>
      </c>
      <c r="D11356">
        <v>724</v>
      </c>
      <c r="E11356" t="s">
        <v>11</v>
      </c>
      <c r="F11356">
        <v>6551</v>
      </c>
      <c r="G11356">
        <v>8</v>
      </c>
      <c r="H11356">
        <v>362216</v>
      </c>
      <c r="I11356">
        <v>362216</v>
      </c>
      <c r="J11356">
        <v>4825472</v>
      </c>
      <c r="K11356">
        <v>0</v>
      </c>
    </row>
    <row r="11357" spans="1:11" x14ac:dyDescent="0.25">
      <c r="A11357">
        <v>2002</v>
      </c>
      <c r="B11357">
        <v>620</v>
      </c>
      <c r="C11357">
        <v>1</v>
      </c>
      <c r="D11357">
        <v>724</v>
      </c>
      <c r="E11357" t="s">
        <v>11</v>
      </c>
      <c r="F11357">
        <v>6978</v>
      </c>
      <c r="G11357">
        <v>8</v>
      </c>
      <c r="H11357">
        <v>368143</v>
      </c>
      <c r="I11357">
        <v>368143</v>
      </c>
      <c r="J11357">
        <v>2800283</v>
      </c>
      <c r="K11357">
        <v>0</v>
      </c>
    </row>
    <row r="11358" spans="1:11" x14ac:dyDescent="0.25">
      <c r="A11358">
        <v>2002</v>
      </c>
      <c r="B11358">
        <v>620</v>
      </c>
      <c r="C11358">
        <v>1</v>
      </c>
      <c r="D11358">
        <v>724</v>
      </c>
      <c r="E11358" t="s">
        <v>11</v>
      </c>
      <c r="F11358">
        <v>2320</v>
      </c>
      <c r="G11358">
        <v>8</v>
      </c>
      <c r="H11358">
        <v>374100</v>
      </c>
      <c r="I11358">
        <v>374100</v>
      </c>
      <c r="J11358">
        <v>753096</v>
      </c>
      <c r="K11358">
        <v>0</v>
      </c>
    </row>
    <row r="11359" spans="1:11" x14ac:dyDescent="0.25">
      <c r="A11359">
        <v>2002</v>
      </c>
      <c r="B11359">
        <v>620</v>
      </c>
      <c r="C11359">
        <v>1</v>
      </c>
      <c r="D11359">
        <v>724</v>
      </c>
      <c r="E11359" t="s">
        <v>11</v>
      </c>
      <c r="F11359">
        <v>5416</v>
      </c>
      <c r="G11359">
        <v>8</v>
      </c>
      <c r="H11359">
        <v>379834</v>
      </c>
      <c r="I11359">
        <v>379834</v>
      </c>
      <c r="J11359">
        <v>8595141</v>
      </c>
      <c r="K11359">
        <v>0</v>
      </c>
    </row>
    <row r="11360" spans="1:11" x14ac:dyDescent="0.25">
      <c r="A11360">
        <v>2002</v>
      </c>
      <c r="B11360">
        <v>620</v>
      </c>
      <c r="C11360">
        <v>1</v>
      </c>
      <c r="D11360">
        <v>724</v>
      </c>
      <c r="E11360" t="s">
        <v>11</v>
      </c>
      <c r="F11360">
        <v>2815</v>
      </c>
      <c r="G11360">
        <v>8</v>
      </c>
      <c r="H11360">
        <v>384794</v>
      </c>
      <c r="I11360">
        <v>384794</v>
      </c>
      <c r="J11360">
        <v>216023</v>
      </c>
      <c r="K11360">
        <v>0</v>
      </c>
    </row>
    <row r="11361" spans="1:11" x14ac:dyDescent="0.25">
      <c r="A11361">
        <v>2002</v>
      </c>
      <c r="B11361">
        <v>620</v>
      </c>
      <c r="C11361">
        <v>1</v>
      </c>
      <c r="D11361">
        <v>724</v>
      </c>
      <c r="E11361" t="s">
        <v>11</v>
      </c>
      <c r="F11361">
        <v>6724</v>
      </c>
      <c r="G11361">
        <v>8</v>
      </c>
      <c r="H11361">
        <v>386149</v>
      </c>
      <c r="I11361">
        <v>386149</v>
      </c>
      <c r="J11361">
        <v>601358</v>
      </c>
      <c r="K11361">
        <v>0</v>
      </c>
    </row>
    <row r="11362" spans="1:11" x14ac:dyDescent="0.25">
      <c r="A11362">
        <v>2002</v>
      </c>
      <c r="B11362">
        <v>620</v>
      </c>
      <c r="C11362">
        <v>1</v>
      </c>
      <c r="D11362">
        <v>724</v>
      </c>
      <c r="E11362" t="s">
        <v>11</v>
      </c>
      <c r="F11362">
        <v>8481</v>
      </c>
      <c r="G11362">
        <v>8</v>
      </c>
      <c r="H11362">
        <v>390708</v>
      </c>
      <c r="I11362">
        <v>390708</v>
      </c>
      <c r="J11362">
        <v>16110194</v>
      </c>
      <c r="K11362">
        <v>0</v>
      </c>
    </row>
    <row r="11363" spans="1:11" x14ac:dyDescent="0.25">
      <c r="A11363">
        <v>2002</v>
      </c>
      <c r="B11363">
        <v>620</v>
      </c>
      <c r="C11363">
        <v>1</v>
      </c>
      <c r="D11363">
        <v>724</v>
      </c>
      <c r="E11363" t="s">
        <v>11</v>
      </c>
      <c r="F11363">
        <v>2929</v>
      </c>
      <c r="G11363">
        <v>8</v>
      </c>
      <c r="H11363">
        <v>393281</v>
      </c>
      <c r="I11363">
        <v>393281</v>
      </c>
      <c r="J11363">
        <v>1475091</v>
      </c>
      <c r="K11363">
        <v>0</v>
      </c>
    </row>
    <row r="11364" spans="1:11" x14ac:dyDescent="0.25">
      <c r="A11364">
        <v>2002</v>
      </c>
      <c r="B11364">
        <v>620</v>
      </c>
      <c r="C11364">
        <v>1</v>
      </c>
      <c r="D11364">
        <v>724</v>
      </c>
      <c r="E11364" t="s">
        <v>11</v>
      </c>
      <c r="F11364">
        <v>5147</v>
      </c>
      <c r="G11364">
        <v>8</v>
      </c>
      <c r="H11364">
        <v>416778</v>
      </c>
      <c r="I11364">
        <v>416778</v>
      </c>
      <c r="J11364">
        <v>879377</v>
      </c>
      <c r="K11364">
        <v>0</v>
      </c>
    </row>
    <row r="11365" spans="1:11" x14ac:dyDescent="0.25">
      <c r="A11365">
        <v>2002</v>
      </c>
      <c r="B11365">
        <v>620</v>
      </c>
      <c r="C11365">
        <v>1</v>
      </c>
      <c r="D11365">
        <v>724</v>
      </c>
      <c r="E11365" t="s">
        <v>11</v>
      </c>
      <c r="F11365">
        <v>5852</v>
      </c>
      <c r="G11365">
        <v>8</v>
      </c>
      <c r="H11365">
        <v>421394</v>
      </c>
      <c r="I11365">
        <v>421394</v>
      </c>
      <c r="J11365">
        <v>1742890</v>
      </c>
      <c r="K11365">
        <v>0</v>
      </c>
    </row>
    <row r="11366" spans="1:11" x14ac:dyDescent="0.25">
      <c r="A11366">
        <v>2002</v>
      </c>
      <c r="B11366">
        <v>620</v>
      </c>
      <c r="C11366">
        <v>1</v>
      </c>
      <c r="D11366">
        <v>724</v>
      </c>
      <c r="E11366" t="s">
        <v>11</v>
      </c>
      <c r="F11366">
        <v>3231</v>
      </c>
      <c r="G11366">
        <v>8</v>
      </c>
      <c r="H11366">
        <v>429610</v>
      </c>
      <c r="I11366">
        <v>429610</v>
      </c>
      <c r="J11366">
        <v>47132</v>
      </c>
      <c r="K11366">
        <v>0</v>
      </c>
    </row>
    <row r="11367" spans="1:11" x14ac:dyDescent="0.25">
      <c r="A11367">
        <v>2002</v>
      </c>
      <c r="B11367">
        <v>620</v>
      </c>
      <c r="C11367">
        <v>1</v>
      </c>
      <c r="D11367">
        <v>724</v>
      </c>
      <c r="E11367" t="s">
        <v>11</v>
      </c>
      <c r="F11367">
        <v>5413</v>
      </c>
      <c r="G11367">
        <v>8</v>
      </c>
      <c r="H11367">
        <v>433652</v>
      </c>
      <c r="I11367">
        <v>433652</v>
      </c>
      <c r="J11367">
        <v>4098257</v>
      </c>
      <c r="K11367">
        <v>0</v>
      </c>
    </row>
    <row r="11368" spans="1:11" x14ac:dyDescent="0.25">
      <c r="A11368">
        <v>2002</v>
      </c>
      <c r="B11368">
        <v>620</v>
      </c>
      <c r="C11368">
        <v>1</v>
      </c>
      <c r="D11368">
        <v>724</v>
      </c>
      <c r="E11368" t="s">
        <v>11</v>
      </c>
      <c r="F11368">
        <v>2120</v>
      </c>
      <c r="G11368">
        <v>8</v>
      </c>
      <c r="H11368">
        <v>446350</v>
      </c>
      <c r="I11368">
        <v>446350</v>
      </c>
      <c r="J11368">
        <v>435908</v>
      </c>
      <c r="K11368">
        <v>0</v>
      </c>
    </row>
    <row r="11369" spans="1:11" x14ac:dyDescent="0.25">
      <c r="A11369">
        <v>2002</v>
      </c>
      <c r="B11369">
        <v>620</v>
      </c>
      <c r="C11369">
        <v>1</v>
      </c>
      <c r="D11369">
        <v>724</v>
      </c>
      <c r="E11369" t="s">
        <v>11</v>
      </c>
      <c r="F11369">
        <v>2772</v>
      </c>
      <c r="G11369">
        <v>8</v>
      </c>
      <c r="H11369">
        <v>452812</v>
      </c>
      <c r="I11369">
        <v>452812</v>
      </c>
      <c r="J11369">
        <v>1101393</v>
      </c>
      <c r="K11369">
        <v>0</v>
      </c>
    </row>
    <row r="11370" spans="1:11" x14ac:dyDescent="0.25">
      <c r="A11370">
        <v>2002</v>
      </c>
      <c r="B11370">
        <v>620</v>
      </c>
      <c r="C11370">
        <v>1</v>
      </c>
      <c r="D11370">
        <v>724</v>
      </c>
      <c r="E11370" t="s">
        <v>11</v>
      </c>
      <c r="F11370">
        <v>7432</v>
      </c>
      <c r="G11370">
        <v>8</v>
      </c>
      <c r="H11370">
        <v>468639</v>
      </c>
      <c r="I11370">
        <v>468639</v>
      </c>
      <c r="J11370">
        <v>3514929</v>
      </c>
      <c r="K11370">
        <v>0</v>
      </c>
    </row>
    <row r="11371" spans="1:11" x14ac:dyDescent="0.25">
      <c r="A11371">
        <v>2002</v>
      </c>
      <c r="B11371">
        <v>620</v>
      </c>
      <c r="C11371">
        <v>1</v>
      </c>
      <c r="D11371">
        <v>724</v>
      </c>
      <c r="E11371" t="s">
        <v>11</v>
      </c>
      <c r="F11371">
        <v>4249</v>
      </c>
      <c r="G11371">
        <v>8</v>
      </c>
      <c r="H11371">
        <v>476000</v>
      </c>
      <c r="I11371">
        <v>476000</v>
      </c>
      <c r="J11371">
        <v>310510</v>
      </c>
      <c r="K11371">
        <v>0</v>
      </c>
    </row>
    <row r="11372" spans="1:11" x14ac:dyDescent="0.25">
      <c r="A11372">
        <v>2002</v>
      </c>
      <c r="B11372">
        <v>620</v>
      </c>
      <c r="C11372">
        <v>1</v>
      </c>
      <c r="D11372">
        <v>724</v>
      </c>
      <c r="E11372" t="s">
        <v>11</v>
      </c>
      <c r="F11372">
        <v>8933</v>
      </c>
      <c r="G11372">
        <v>8</v>
      </c>
      <c r="H11372">
        <v>478706</v>
      </c>
      <c r="I11372">
        <v>478706</v>
      </c>
      <c r="J11372">
        <v>2170446</v>
      </c>
      <c r="K11372">
        <v>0</v>
      </c>
    </row>
    <row r="11373" spans="1:11" x14ac:dyDescent="0.25">
      <c r="A11373">
        <v>2002</v>
      </c>
      <c r="B11373">
        <v>620</v>
      </c>
      <c r="C11373">
        <v>1</v>
      </c>
      <c r="D11373">
        <v>724</v>
      </c>
      <c r="E11373" t="s">
        <v>11</v>
      </c>
      <c r="F11373">
        <v>8999</v>
      </c>
      <c r="G11373">
        <v>8</v>
      </c>
      <c r="H11373">
        <v>487339</v>
      </c>
      <c r="I11373">
        <v>487339</v>
      </c>
      <c r="J11373">
        <v>2766425</v>
      </c>
      <c r="K11373">
        <v>0</v>
      </c>
    </row>
    <row r="11374" spans="1:11" x14ac:dyDescent="0.25">
      <c r="A11374">
        <v>2002</v>
      </c>
      <c r="B11374">
        <v>620</v>
      </c>
      <c r="C11374">
        <v>1</v>
      </c>
      <c r="D11374">
        <v>724</v>
      </c>
      <c r="E11374" t="s">
        <v>11</v>
      </c>
      <c r="F11374">
        <v>5233</v>
      </c>
      <c r="G11374">
        <v>8</v>
      </c>
      <c r="H11374">
        <v>489158</v>
      </c>
      <c r="I11374">
        <v>489158</v>
      </c>
      <c r="J11374">
        <v>727980</v>
      </c>
      <c r="K11374">
        <v>0</v>
      </c>
    </row>
    <row r="11375" spans="1:11" x14ac:dyDescent="0.25">
      <c r="A11375">
        <v>2002</v>
      </c>
      <c r="B11375">
        <v>620</v>
      </c>
      <c r="C11375">
        <v>1</v>
      </c>
      <c r="D11375">
        <v>724</v>
      </c>
      <c r="E11375" t="s">
        <v>11</v>
      </c>
      <c r="F11375">
        <v>6116</v>
      </c>
      <c r="G11375">
        <v>8</v>
      </c>
      <c r="H11375">
        <v>492714</v>
      </c>
      <c r="I11375">
        <v>492714</v>
      </c>
      <c r="J11375">
        <v>6165054</v>
      </c>
      <c r="K11375">
        <v>0</v>
      </c>
    </row>
    <row r="11376" spans="1:11" x14ac:dyDescent="0.25">
      <c r="A11376">
        <v>2002</v>
      </c>
      <c r="B11376">
        <v>620</v>
      </c>
      <c r="C11376">
        <v>1</v>
      </c>
      <c r="D11376">
        <v>724</v>
      </c>
      <c r="E11376" t="s">
        <v>11</v>
      </c>
      <c r="F11376">
        <v>5721</v>
      </c>
      <c r="G11376">
        <v>8</v>
      </c>
      <c r="H11376">
        <v>517187</v>
      </c>
      <c r="I11376">
        <v>517187</v>
      </c>
      <c r="J11376">
        <v>859644</v>
      </c>
      <c r="K11376">
        <v>0</v>
      </c>
    </row>
    <row r="11377" spans="1:11" x14ac:dyDescent="0.25">
      <c r="A11377">
        <v>2002</v>
      </c>
      <c r="B11377">
        <v>620</v>
      </c>
      <c r="C11377">
        <v>1</v>
      </c>
      <c r="D11377">
        <v>724</v>
      </c>
      <c r="E11377" t="s">
        <v>11</v>
      </c>
      <c r="F11377">
        <v>6560</v>
      </c>
      <c r="G11377">
        <v>8</v>
      </c>
      <c r="H11377">
        <v>520595</v>
      </c>
      <c r="I11377">
        <v>520595</v>
      </c>
      <c r="J11377">
        <v>8390931</v>
      </c>
      <c r="K11377">
        <v>0</v>
      </c>
    </row>
    <row r="11378" spans="1:11" x14ac:dyDescent="0.25">
      <c r="A11378">
        <v>2002</v>
      </c>
      <c r="B11378">
        <v>620</v>
      </c>
      <c r="C11378">
        <v>1</v>
      </c>
      <c r="D11378">
        <v>724</v>
      </c>
      <c r="E11378" t="s">
        <v>11</v>
      </c>
      <c r="F11378">
        <v>5419</v>
      </c>
      <c r="G11378">
        <v>8</v>
      </c>
      <c r="H11378">
        <v>526772</v>
      </c>
      <c r="I11378">
        <v>526772</v>
      </c>
      <c r="J11378">
        <v>10696437</v>
      </c>
      <c r="K11378">
        <v>0</v>
      </c>
    </row>
    <row r="11379" spans="1:11" x14ac:dyDescent="0.25">
      <c r="A11379">
        <v>2002</v>
      </c>
      <c r="B11379">
        <v>620</v>
      </c>
      <c r="C11379">
        <v>1</v>
      </c>
      <c r="D11379">
        <v>724</v>
      </c>
      <c r="E11379" t="s">
        <v>11</v>
      </c>
      <c r="F11379">
        <v>6994</v>
      </c>
      <c r="G11379">
        <v>8</v>
      </c>
      <c r="H11379">
        <v>535164</v>
      </c>
      <c r="I11379">
        <v>535164</v>
      </c>
      <c r="J11379">
        <v>1734711</v>
      </c>
      <c r="K11379">
        <v>0</v>
      </c>
    </row>
    <row r="11380" spans="1:11" x14ac:dyDescent="0.25">
      <c r="A11380">
        <v>2002</v>
      </c>
      <c r="B11380">
        <v>620</v>
      </c>
      <c r="C11380">
        <v>1</v>
      </c>
      <c r="D11380">
        <v>724</v>
      </c>
      <c r="E11380" t="s">
        <v>11</v>
      </c>
      <c r="F11380">
        <v>751</v>
      </c>
      <c r="G11380">
        <v>8</v>
      </c>
      <c r="H11380">
        <v>559461</v>
      </c>
      <c r="I11380">
        <v>559461</v>
      </c>
      <c r="J11380">
        <v>1126099</v>
      </c>
      <c r="K11380">
        <v>0</v>
      </c>
    </row>
    <row r="11381" spans="1:11" x14ac:dyDescent="0.25">
      <c r="A11381">
        <v>2002</v>
      </c>
      <c r="B11381">
        <v>620</v>
      </c>
      <c r="C11381">
        <v>1</v>
      </c>
      <c r="D11381">
        <v>724</v>
      </c>
      <c r="E11381" t="s">
        <v>11</v>
      </c>
      <c r="F11381">
        <v>7119</v>
      </c>
      <c r="G11381">
        <v>8</v>
      </c>
      <c r="H11381">
        <v>578287</v>
      </c>
      <c r="I11381">
        <v>578287</v>
      </c>
      <c r="J11381">
        <v>1314757</v>
      </c>
      <c r="K11381">
        <v>0</v>
      </c>
    </row>
    <row r="11382" spans="1:11" x14ac:dyDescent="0.25">
      <c r="A11382">
        <v>2002</v>
      </c>
      <c r="B11382">
        <v>620</v>
      </c>
      <c r="C11382">
        <v>1</v>
      </c>
      <c r="D11382">
        <v>724</v>
      </c>
      <c r="E11382" t="s">
        <v>11</v>
      </c>
      <c r="F11382">
        <v>5323</v>
      </c>
      <c r="G11382">
        <v>8</v>
      </c>
      <c r="H11382">
        <v>644965</v>
      </c>
      <c r="I11382">
        <v>644965</v>
      </c>
      <c r="J11382">
        <v>853533</v>
      </c>
      <c r="K11382">
        <v>0</v>
      </c>
    </row>
    <row r="11383" spans="1:11" x14ac:dyDescent="0.25">
      <c r="A11383">
        <v>2002</v>
      </c>
      <c r="B11383">
        <v>620</v>
      </c>
      <c r="C11383">
        <v>1</v>
      </c>
      <c r="D11383">
        <v>724</v>
      </c>
      <c r="E11383" t="s">
        <v>11</v>
      </c>
      <c r="F11383">
        <v>5835</v>
      </c>
      <c r="G11383">
        <v>8</v>
      </c>
      <c r="H11383">
        <v>654977</v>
      </c>
      <c r="I11383">
        <v>654977</v>
      </c>
      <c r="J11383">
        <v>539087</v>
      </c>
      <c r="K11383">
        <v>0</v>
      </c>
    </row>
    <row r="11384" spans="1:11" x14ac:dyDescent="0.25">
      <c r="A11384">
        <v>2002</v>
      </c>
      <c r="B11384">
        <v>620</v>
      </c>
      <c r="C11384">
        <v>1</v>
      </c>
      <c r="D11384">
        <v>724</v>
      </c>
      <c r="E11384" t="s">
        <v>11</v>
      </c>
      <c r="F11384">
        <v>6118</v>
      </c>
      <c r="G11384">
        <v>8</v>
      </c>
      <c r="H11384">
        <v>660234</v>
      </c>
      <c r="I11384">
        <v>660234</v>
      </c>
      <c r="J11384">
        <v>7523565</v>
      </c>
      <c r="K11384">
        <v>0</v>
      </c>
    </row>
    <row r="11385" spans="1:11" x14ac:dyDescent="0.25">
      <c r="A11385">
        <v>2002</v>
      </c>
      <c r="B11385">
        <v>620</v>
      </c>
      <c r="C11385">
        <v>1</v>
      </c>
      <c r="D11385">
        <v>724</v>
      </c>
      <c r="E11385" t="s">
        <v>11</v>
      </c>
      <c r="F11385">
        <v>5622</v>
      </c>
      <c r="G11385">
        <v>8</v>
      </c>
      <c r="H11385">
        <v>663369</v>
      </c>
      <c r="I11385">
        <v>663369</v>
      </c>
      <c r="J11385">
        <v>150900</v>
      </c>
      <c r="K11385">
        <v>0</v>
      </c>
    </row>
    <row r="11386" spans="1:11" x14ac:dyDescent="0.25">
      <c r="A11386">
        <v>2002</v>
      </c>
      <c r="B11386">
        <v>620</v>
      </c>
      <c r="C11386">
        <v>1</v>
      </c>
      <c r="D11386">
        <v>724</v>
      </c>
      <c r="E11386" t="s">
        <v>11</v>
      </c>
      <c r="F11386">
        <v>6637</v>
      </c>
      <c r="G11386">
        <v>8</v>
      </c>
      <c r="H11386">
        <v>669914</v>
      </c>
      <c r="I11386">
        <v>669914</v>
      </c>
      <c r="J11386">
        <v>1494619</v>
      </c>
      <c r="K11386">
        <v>0</v>
      </c>
    </row>
    <row r="11387" spans="1:11" x14ac:dyDescent="0.25">
      <c r="A11387">
        <v>2002</v>
      </c>
      <c r="B11387">
        <v>620</v>
      </c>
      <c r="C11387">
        <v>1</v>
      </c>
      <c r="D11387">
        <v>724</v>
      </c>
      <c r="E11387" t="s">
        <v>11</v>
      </c>
      <c r="F11387">
        <v>4111</v>
      </c>
      <c r="G11387">
        <v>8</v>
      </c>
      <c r="H11387">
        <v>712647</v>
      </c>
      <c r="I11387">
        <v>712647</v>
      </c>
      <c r="J11387">
        <v>395932</v>
      </c>
      <c r="K11387">
        <v>0</v>
      </c>
    </row>
    <row r="11388" spans="1:11" x14ac:dyDescent="0.25">
      <c r="A11388">
        <v>2002</v>
      </c>
      <c r="B11388">
        <v>620</v>
      </c>
      <c r="C11388">
        <v>1</v>
      </c>
      <c r="D11388">
        <v>724</v>
      </c>
      <c r="E11388" t="s">
        <v>11</v>
      </c>
      <c r="F11388">
        <v>722</v>
      </c>
      <c r="G11388">
        <v>8</v>
      </c>
      <c r="H11388">
        <v>718821</v>
      </c>
      <c r="I11388">
        <v>718821</v>
      </c>
      <c r="J11388">
        <v>1225242</v>
      </c>
      <c r="K11388">
        <v>0</v>
      </c>
    </row>
    <row r="11389" spans="1:11" x14ac:dyDescent="0.25">
      <c r="A11389">
        <v>2002</v>
      </c>
      <c r="B11389">
        <v>620</v>
      </c>
      <c r="C11389">
        <v>1</v>
      </c>
      <c r="D11389">
        <v>724</v>
      </c>
      <c r="E11389" t="s">
        <v>11</v>
      </c>
      <c r="F11389">
        <v>4243</v>
      </c>
      <c r="G11389">
        <v>8</v>
      </c>
      <c r="H11389">
        <v>722163</v>
      </c>
      <c r="I11389">
        <v>722163</v>
      </c>
      <c r="J11389">
        <v>424245</v>
      </c>
      <c r="K11389">
        <v>0</v>
      </c>
    </row>
    <row r="11390" spans="1:11" x14ac:dyDescent="0.25">
      <c r="A11390">
        <v>2002</v>
      </c>
      <c r="B11390">
        <v>620</v>
      </c>
      <c r="C11390">
        <v>1</v>
      </c>
      <c r="D11390">
        <v>724</v>
      </c>
      <c r="E11390" t="s">
        <v>11</v>
      </c>
      <c r="F11390">
        <v>6632</v>
      </c>
      <c r="G11390">
        <v>8</v>
      </c>
      <c r="H11390">
        <v>732083</v>
      </c>
      <c r="I11390">
        <v>732083</v>
      </c>
      <c r="J11390">
        <v>4899259</v>
      </c>
      <c r="K11390">
        <v>0</v>
      </c>
    </row>
    <row r="11391" spans="1:11" x14ac:dyDescent="0.25">
      <c r="A11391">
        <v>2002</v>
      </c>
      <c r="B11391">
        <v>620</v>
      </c>
      <c r="C11391">
        <v>1</v>
      </c>
      <c r="D11391">
        <v>724</v>
      </c>
      <c r="E11391" t="s">
        <v>11</v>
      </c>
      <c r="F11391">
        <v>2116</v>
      </c>
      <c r="G11391">
        <v>8</v>
      </c>
      <c r="H11391">
        <v>732455</v>
      </c>
      <c r="I11391">
        <v>732455</v>
      </c>
      <c r="J11391">
        <v>2864811</v>
      </c>
      <c r="K11391">
        <v>0</v>
      </c>
    </row>
    <row r="11392" spans="1:11" x14ac:dyDescent="0.25">
      <c r="A11392">
        <v>2002</v>
      </c>
      <c r="B11392">
        <v>620</v>
      </c>
      <c r="C11392">
        <v>1</v>
      </c>
      <c r="D11392">
        <v>724</v>
      </c>
      <c r="E11392" t="s">
        <v>11</v>
      </c>
      <c r="F11392">
        <v>6666</v>
      </c>
      <c r="G11392">
        <v>8</v>
      </c>
      <c r="H11392">
        <v>733628</v>
      </c>
      <c r="I11392">
        <v>733628</v>
      </c>
      <c r="J11392">
        <v>3328155</v>
      </c>
      <c r="K11392">
        <v>0</v>
      </c>
    </row>
    <row r="11393" spans="1:11" x14ac:dyDescent="0.25">
      <c r="A11393">
        <v>2002</v>
      </c>
      <c r="B11393">
        <v>620</v>
      </c>
      <c r="C11393">
        <v>1</v>
      </c>
      <c r="D11393">
        <v>724</v>
      </c>
      <c r="E11393" t="s">
        <v>11</v>
      </c>
      <c r="F11393">
        <v>6631</v>
      </c>
      <c r="G11393">
        <v>8</v>
      </c>
      <c r="H11393">
        <v>735787</v>
      </c>
      <c r="I11393">
        <v>735787</v>
      </c>
      <c r="J11393">
        <v>5430298</v>
      </c>
      <c r="K11393">
        <v>0</v>
      </c>
    </row>
    <row r="11394" spans="1:11" x14ac:dyDescent="0.25">
      <c r="A11394">
        <v>2002</v>
      </c>
      <c r="B11394">
        <v>620</v>
      </c>
      <c r="C11394">
        <v>1</v>
      </c>
      <c r="D11394">
        <v>724</v>
      </c>
      <c r="E11394" t="s">
        <v>11</v>
      </c>
      <c r="F11394">
        <v>6712</v>
      </c>
      <c r="G11394">
        <v>8</v>
      </c>
      <c r="H11394">
        <v>741863</v>
      </c>
      <c r="I11394">
        <v>741863</v>
      </c>
      <c r="J11394">
        <v>314800</v>
      </c>
      <c r="K11394">
        <v>0</v>
      </c>
    </row>
    <row r="11395" spans="1:11" x14ac:dyDescent="0.25">
      <c r="A11395">
        <v>2002</v>
      </c>
      <c r="B11395">
        <v>620</v>
      </c>
      <c r="C11395">
        <v>1</v>
      </c>
      <c r="D11395">
        <v>724</v>
      </c>
      <c r="E11395" t="s">
        <v>11</v>
      </c>
      <c r="F11395">
        <v>2690</v>
      </c>
      <c r="G11395">
        <v>8</v>
      </c>
      <c r="H11395">
        <v>743618</v>
      </c>
      <c r="I11395">
        <v>743618</v>
      </c>
      <c r="J11395">
        <v>327749</v>
      </c>
      <c r="K11395">
        <v>0</v>
      </c>
    </row>
    <row r="11396" spans="1:11" x14ac:dyDescent="0.25">
      <c r="A11396">
        <v>2002</v>
      </c>
      <c r="B11396">
        <v>620</v>
      </c>
      <c r="C11396">
        <v>1</v>
      </c>
      <c r="D11396">
        <v>724</v>
      </c>
      <c r="E11396" t="s">
        <v>11</v>
      </c>
      <c r="F11396">
        <v>712</v>
      </c>
      <c r="G11396">
        <v>8</v>
      </c>
      <c r="H11396">
        <v>747615</v>
      </c>
      <c r="I11396">
        <v>747615</v>
      </c>
      <c r="J11396">
        <v>5410667</v>
      </c>
      <c r="K11396">
        <v>0</v>
      </c>
    </row>
    <row r="11397" spans="1:11" x14ac:dyDescent="0.25">
      <c r="A11397">
        <v>2002</v>
      </c>
      <c r="B11397">
        <v>620</v>
      </c>
      <c r="C11397">
        <v>1</v>
      </c>
      <c r="D11397">
        <v>724</v>
      </c>
      <c r="E11397" t="s">
        <v>11</v>
      </c>
      <c r="F11397">
        <v>6519</v>
      </c>
      <c r="G11397">
        <v>8</v>
      </c>
      <c r="H11397">
        <v>751094</v>
      </c>
      <c r="I11397">
        <v>751094</v>
      </c>
      <c r="J11397">
        <v>1404949</v>
      </c>
      <c r="K11397">
        <v>0</v>
      </c>
    </row>
    <row r="11398" spans="1:11" x14ac:dyDescent="0.25">
      <c r="A11398">
        <v>2002</v>
      </c>
      <c r="B11398">
        <v>620</v>
      </c>
      <c r="C11398">
        <v>1</v>
      </c>
      <c r="D11398">
        <v>724</v>
      </c>
      <c r="E11398" t="s">
        <v>11</v>
      </c>
      <c r="F11398">
        <v>6282</v>
      </c>
      <c r="G11398">
        <v>8</v>
      </c>
      <c r="H11398">
        <v>755375</v>
      </c>
      <c r="I11398">
        <v>755375</v>
      </c>
      <c r="J11398">
        <v>4438256</v>
      </c>
      <c r="K11398">
        <v>0</v>
      </c>
    </row>
    <row r="11399" spans="1:11" x14ac:dyDescent="0.25">
      <c r="A11399">
        <v>2002</v>
      </c>
      <c r="B11399">
        <v>620</v>
      </c>
      <c r="C11399">
        <v>1</v>
      </c>
      <c r="D11399">
        <v>724</v>
      </c>
      <c r="E11399" t="s">
        <v>11</v>
      </c>
      <c r="F11399">
        <v>6577</v>
      </c>
      <c r="G11399">
        <v>8</v>
      </c>
      <c r="H11399">
        <v>775380</v>
      </c>
      <c r="I11399">
        <v>775380</v>
      </c>
      <c r="J11399">
        <v>2870843</v>
      </c>
      <c r="K11399">
        <v>0</v>
      </c>
    </row>
    <row r="11400" spans="1:11" x14ac:dyDescent="0.25">
      <c r="A11400">
        <v>2002</v>
      </c>
      <c r="B11400">
        <v>620</v>
      </c>
      <c r="C11400">
        <v>1</v>
      </c>
      <c r="D11400">
        <v>724</v>
      </c>
      <c r="E11400" t="s">
        <v>11</v>
      </c>
      <c r="F11400">
        <v>2927</v>
      </c>
      <c r="G11400">
        <v>8</v>
      </c>
      <c r="H11400">
        <v>776552</v>
      </c>
      <c r="I11400">
        <v>776552</v>
      </c>
      <c r="J11400">
        <v>2822478</v>
      </c>
      <c r="K11400">
        <v>0</v>
      </c>
    </row>
    <row r="11401" spans="1:11" x14ac:dyDescent="0.25">
      <c r="A11401">
        <v>2002</v>
      </c>
      <c r="B11401">
        <v>620</v>
      </c>
      <c r="C11401">
        <v>1</v>
      </c>
      <c r="D11401">
        <v>724</v>
      </c>
      <c r="E11401" t="s">
        <v>11</v>
      </c>
      <c r="F11401">
        <v>6521</v>
      </c>
      <c r="G11401">
        <v>8</v>
      </c>
      <c r="H11401">
        <v>782054</v>
      </c>
      <c r="I11401">
        <v>782054</v>
      </c>
      <c r="J11401">
        <v>4821855</v>
      </c>
      <c r="K11401">
        <v>0</v>
      </c>
    </row>
    <row r="11402" spans="1:11" x14ac:dyDescent="0.25">
      <c r="A11402">
        <v>2002</v>
      </c>
      <c r="B11402">
        <v>620</v>
      </c>
      <c r="C11402">
        <v>1</v>
      </c>
      <c r="D11402">
        <v>724</v>
      </c>
      <c r="E11402" t="s">
        <v>11</v>
      </c>
      <c r="F11402">
        <v>6921</v>
      </c>
      <c r="G11402">
        <v>8</v>
      </c>
      <c r="H11402">
        <v>787393</v>
      </c>
      <c r="I11402">
        <v>787393</v>
      </c>
      <c r="J11402">
        <v>2548491</v>
      </c>
      <c r="K11402">
        <v>0</v>
      </c>
    </row>
    <row r="11403" spans="1:11" x14ac:dyDescent="0.25">
      <c r="A11403">
        <v>2002</v>
      </c>
      <c r="B11403">
        <v>620</v>
      </c>
      <c r="C11403">
        <v>1</v>
      </c>
      <c r="D11403">
        <v>724</v>
      </c>
      <c r="E11403" t="s">
        <v>11</v>
      </c>
      <c r="F11403">
        <v>5169</v>
      </c>
      <c r="G11403">
        <v>8</v>
      </c>
      <c r="H11403">
        <v>788472</v>
      </c>
      <c r="I11403">
        <v>788472</v>
      </c>
      <c r="J11403">
        <v>3045375</v>
      </c>
      <c r="K11403">
        <v>0</v>
      </c>
    </row>
    <row r="11404" spans="1:11" x14ac:dyDescent="0.25">
      <c r="A11404">
        <v>2002</v>
      </c>
      <c r="B11404">
        <v>620</v>
      </c>
      <c r="C11404">
        <v>1</v>
      </c>
      <c r="D11404">
        <v>724</v>
      </c>
      <c r="E11404" t="s">
        <v>11</v>
      </c>
      <c r="F11404">
        <v>2666</v>
      </c>
      <c r="G11404">
        <v>8</v>
      </c>
      <c r="H11404">
        <v>792350</v>
      </c>
      <c r="I11404">
        <v>792350</v>
      </c>
      <c r="J11404">
        <v>1154271</v>
      </c>
      <c r="K11404">
        <v>0</v>
      </c>
    </row>
    <row r="11405" spans="1:11" x14ac:dyDescent="0.25">
      <c r="A11405">
        <v>2002</v>
      </c>
      <c r="B11405">
        <v>620</v>
      </c>
      <c r="C11405">
        <v>1</v>
      </c>
      <c r="D11405">
        <v>724</v>
      </c>
      <c r="E11405" t="s">
        <v>11</v>
      </c>
      <c r="F11405">
        <v>5827</v>
      </c>
      <c r="G11405">
        <v>8</v>
      </c>
      <c r="H11405">
        <v>805208</v>
      </c>
      <c r="I11405">
        <v>805208</v>
      </c>
      <c r="J11405">
        <v>2891769</v>
      </c>
      <c r="K11405">
        <v>0</v>
      </c>
    </row>
    <row r="11406" spans="1:11" x14ac:dyDescent="0.25">
      <c r="A11406">
        <v>2002</v>
      </c>
      <c r="B11406">
        <v>620</v>
      </c>
      <c r="C11406">
        <v>1</v>
      </c>
      <c r="D11406">
        <v>724</v>
      </c>
      <c r="E11406" t="s">
        <v>11</v>
      </c>
      <c r="F11406">
        <v>2667</v>
      </c>
      <c r="G11406">
        <v>8</v>
      </c>
      <c r="H11406">
        <v>812940</v>
      </c>
      <c r="I11406">
        <v>812940</v>
      </c>
      <c r="J11406">
        <v>1695133</v>
      </c>
      <c r="K11406">
        <v>0</v>
      </c>
    </row>
    <row r="11407" spans="1:11" x14ac:dyDescent="0.25">
      <c r="A11407">
        <v>2002</v>
      </c>
      <c r="B11407">
        <v>620</v>
      </c>
      <c r="C11407">
        <v>1</v>
      </c>
      <c r="D11407">
        <v>724</v>
      </c>
      <c r="E11407" t="s">
        <v>11</v>
      </c>
      <c r="F11407">
        <v>8482</v>
      </c>
      <c r="G11407">
        <v>8</v>
      </c>
      <c r="H11407">
        <v>875795</v>
      </c>
      <c r="I11407">
        <v>875795</v>
      </c>
      <c r="J11407">
        <v>3844161</v>
      </c>
      <c r="K11407">
        <v>0</v>
      </c>
    </row>
    <row r="11408" spans="1:11" x14ac:dyDescent="0.25">
      <c r="A11408">
        <v>2002</v>
      </c>
      <c r="B11408">
        <v>620</v>
      </c>
      <c r="C11408">
        <v>1</v>
      </c>
      <c r="D11408">
        <v>724</v>
      </c>
      <c r="E11408" t="s">
        <v>11</v>
      </c>
      <c r="F11408">
        <v>6344</v>
      </c>
      <c r="G11408">
        <v>8</v>
      </c>
      <c r="H11408">
        <v>879573</v>
      </c>
      <c r="I11408">
        <v>879573</v>
      </c>
      <c r="J11408">
        <v>768539</v>
      </c>
      <c r="K11408">
        <v>0</v>
      </c>
    </row>
    <row r="11409" spans="1:11" x14ac:dyDescent="0.25">
      <c r="A11409">
        <v>2002</v>
      </c>
      <c r="B11409">
        <v>620</v>
      </c>
      <c r="C11409">
        <v>1</v>
      </c>
      <c r="D11409">
        <v>724</v>
      </c>
      <c r="E11409" t="s">
        <v>11</v>
      </c>
      <c r="F11409">
        <v>6354</v>
      </c>
      <c r="G11409">
        <v>8</v>
      </c>
      <c r="H11409">
        <v>894425</v>
      </c>
      <c r="I11409">
        <v>894425</v>
      </c>
      <c r="J11409">
        <v>4547276</v>
      </c>
      <c r="K11409">
        <v>0</v>
      </c>
    </row>
    <row r="11410" spans="1:11" x14ac:dyDescent="0.25">
      <c r="A11410">
        <v>2002</v>
      </c>
      <c r="B11410">
        <v>620</v>
      </c>
      <c r="C11410">
        <v>1</v>
      </c>
      <c r="D11410">
        <v>724</v>
      </c>
      <c r="E11410" t="s">
        <v>11</v>
      </c>
      <c r="F11410">
        <v>548</v>
      </c>
      <c r="G11410">
        <v>8</v>
      </c>
      <c r="H11410">
        <v>907114</v>
      </c>
      <c r="I11410">
        <v>907114</v>
      </c>
      <c r="J11410">
        <v>695351</v>
      </c>
      <c r="K11410">
        <v>0</v>
      </c>
    </row>
    <row r="11411" spans="1:11" x14ac:dyDescent="0.25">
      <c r="A11411">
        <v>2002</v>
      </c>
      <c r="B11411">
        <v>620</v>
      </c>
      <c r="C11411">
        <v>1</v>
      </c>
      <c r="D11411">
        <v>724</v>
      </c>
      <c r="E11411" t="s">
        <v>11</v>
      </c>
      <c r="F11411">
        <v>6584</v>
      </c>
      <c r="G11411">
        <v>8</v>
      </c>
      <c r="H11411">
        <v>937239</v>
      </c>
      <c r="I11411">
        <v>937239</v>
      </c>
      <c r="J11411">
        <v>9686431</v>
      </c>
      <c r="K11411">
        <v>0</v>
      </c>
    </row>
    <row r="11412" spans="1:11" x14ac:dyDescent="0.25">
      <c r="A11412">
        <v>2002</v>
      </c>
      <c r="B11412">
        <v>620</v>
      </c>
      <c r="C11412">
        <v>1</v>
      </c>
      <c r="D11412">
        <v>724</v>
      </c>
      <c r="E11412" t="s">
        <v>11</v>
      </c>
      <c r="F11412">
        <v>7599</v>
      </c>
      <c r="G11412">
        <v>8</v>
      </c>
      <c r="H11412">
        <v>942758</v>
      </c>
      <c r="I11412">
        <v>942758</v>
      </c>
      <c r="J11412">
        <v>76641437</v>
      </c>
      <c r="K11412">
        <v>0</v>
      </c>
    </row>
    <row r="11413" spans="1:11" x14ac:dyDescent="0.25">
      <c r="A11413">
        <v>2002</v>
      </c>
      <c r="B11413">
        <v>620</v>
      </c>
      <c r="C11413">
        <v>1</v>
      </c>
      <c r="D11413">
        <v>724</v>
      </c>
      <c r="E11413" t="s">
        <v>11</v>
      </c>
      <c r="F11413">
        <v>252</v>
      </c>
      <c r="G11413">
        <v>8</v>
      </c>
      <c r="H11413">
        <v>982178</v>
      </c>
      <c r="I11413">
        <v>982178</v>
      </c>
      <c r="J11413">
        <v>1507677</v>
      </c>
      <c r="K11413">
        <v>0</v>
      </c>
    </row>
    <row r="11414" spans="1:11" x14ac:dyDescent="0.25">
      <c r="A11414">
        <v>2002</v>
      </c>
      <c r="B11414">
        <v>620</v>
      </c>
      <c r="C11414">
        <v>1</v>
      </c>
      <c r="D11414">
        <v>724</v>
      </c>
      <c r="E11414" t="s">
        <v>11</v>
      </c>
      <c r="F11414">
        <v>6517</v>
      </c>
      <c r="G11414">
        <v>8</v>
      </c>
      <c r="H11414">
        <v>998714</v>
      </c>
      <c r="I11414">
        <v>998714</v>
      </c>
      <c r="J11414">
        <v>4248397</v>
      </c>
      <c r="K11414">
        <v>0</v>
      </c>
    </row>
    <row r="11415" spans="1:11" x14ac:dyDescent="0.25">
      <c r="A11415">
        <v>2002</v>
      </c>
      <c r="B11415">
        <v>620</v>
      </c>
      <c r="C11415">
        <v>1</v>
      </c>
      <c r="D11415">
        <v>724</v>
      </c>
      <c r="E11415" t="s">
        <v>11</v>
      </c>
      <c r="F11415">
        <v>6589</v>
      </c>
      <c r="G11415">
        <v>8</v>
      </c>
      <c r="H11415">
        <v>1002184</v>
      </c>
      <c r="I11415">
        <v>1002184</v>
      </c>
      <c r="J11415">
        <v>7491173</v>
      </c>
      <c r="K11415">
        <v>0</v>
      </c>
    </row>
    <row r="11416" spans="1:11" x14ac:dyDescent="0.25">
      <c r="A11416">
        <v>2002</v>
      </c>
      <c r="B11416">
        <v>620</v>
      </c>
      <c r="C11416">
        <v>1</v>
      </c>
      <c r="D11416">
        <v>724</v>
      </c>
      <c r="E11416" t="s">
        <v>11</v>
      </c>
      <c r="F11416">
        <v>6665</v>
      </c>
      <c r="G11416">
        <v>8</v>
      </c>
      <c r="H11416">
        <v>1034263</v>
      </c>
      <c r="I11416">
        <v>1034263</v>
      </c>
      <c r="J11416">
        <v>2962388</v>
      </c>
      <c r="K11416">
        <v>0</v>
      </c>
    </row>
    <row r="11417" spans="1:11" x14ac:dyDescent="0.25">
      <c r="A11417">
        <v>2002</v>
      </c>
      <c r="B11417">
        <v>620</v>
      </c>
      <c r="C11417">
        <v>1</v>
      </c>
      <c r="D11417">
        <v>724</v>
      </c>
      <c r="E11417" t="s">
        <v>11</v>
      </c>
      <c r="F11417">
        <v>5332</v>
      </c>
      <c r="G11417">
        <v>8</v>
      </c>
      <c r="H11417">
        <v>1070154</v>
      </c>
      <c r="I11417">
        <v>1070154</v>
      </c>
      <c r="J11417">
        <v>6563329</v>
      </c>
      <c r="K11417">
        <v>0</v>
      </c>
    </row>
    <row r="11418" spans="1:11" x14ac:dyDescent="0.25">
      <c r="A11418">
        <v>2002</v>
      </c>
      <c r="B11418">
        <v>620</v>
      </c>
      <c r="C11418">
        <v>1</v>
      </c>
      <c r="D11418">
        <v>724</v>
      </c>
      <c r="E11418" t="s">
        <v>11</v>
      </c>
      <c r="F11418">
        <v>5723</v>
      </c>
      <c r="G11418">
        <v>8</v>
      </c>
      <c r="H11418">
        <v>1085370</v>
      </c>
      <c r="I11418">
        <v>1085370</v>
      </c>
      <c r="J11418">
        <v>2231783</v>
      </c>
      <c r="K11418">
        <v>0</v>
      </c>
    </row>
    <row r="11419" spans="1:11" x14ac:dyDescent="0.25">
      <c r="A11419">
        <v>2002</v>
      </c>
      <c r="B11419">
        <v>620</v>
      </c>
      <c r="C11419">
        <v>1</v>
      </c>
      <c r="D11419">
        <v>724</v>
      </c>
      <c r="E11419" t="s">
        <v>11</v>
      </c>
      <c r="F11419">
        <v>2332</v>
      </c>
      <c r="G11419">
        <v>8</v>
      </c>
      <c r="H11419">
        <v>1109052</v>
      </c>
      <c r="I11419">
        <v>1109052</v>
      </c>
      <c r="J11419">
        <v>766419</v>
      </c>
      <c r="K11419">
        <v>0</v>
      </c>
    </row>
    <row r="11420" spans="1:11" x14ac:dyDescent="0.25">
      <c r="A11420">
        <v>2002</v>
      </c>
      <c r="B11420">
        <v>620</v>
      </c>
      <c r="C11420">
        <v>1</v>
      </c>
      <c r="D11420">
        <v>724</v>
      </c>
      <c r="E11420" t="s">
        <v>11</v>
      </c>
      <c r="F11420">
        <v>5849</v>
      </c>
      <c r="G11420">
        <v>8</v>
      </c>
      <c r="H11420">
        <v>1151275</v>
      </c>
      <c r="I11420">
        <v>1151275</v>
      </c>
      <c r="J11420">
        <v>5595342</v>
      </c>
      <c r="K11420">
        <v>0</v>
      </c>
    </row>
    <row r="11421" spans="1:11" x14ac:dyDescent="0.25">
      <c r="A11421">
        <v>2002</v>
      </c>
      <c r="B11421">
        <v>620</v>
      </c>
      <c r="C11421">
        <v>1</v>
      </c>
      <c r="D11421">
        <v>724</v>
      </c>
      <c r="E11421" t="s">
        <v>11</v>
      </c>
      <c r="F11421">
        <v>5411</v>
      </c>
      <c r="G11421">
        <v>8</v>
      </c>
      <c r="H11421">
        <v>1158175</v>
      </c>
      <c r="I11421">
        <v>1158175</v>
      </c>
      <c r="J11421">
        <v>5044759</v>
      </c>
      <c r="K11421">
        <v>0</v>
      </c>
    </row>
    <row r="11422" spans="1:11" x14ac:dyDescent="0.25">
      <c r="A11422">
        <v>2002</v>
      </c>
      <c r="B11422">
        <v>620</v>
      </c>
      <c r="C11422">
        <v>1</v>
      </c>
      <c r="D11422">
        <v>724</v>
      </c>
      <c r="E11422" t="s">
        <v>11</v>
      </c>
      <c r="F11422">
        <v>4113</v>
      </c>
      <c r="G11422">
        <v>8</v>
      </c>
      <c r="H11422">
        <v>1165675</v>
      </c>
      <c r="I11422">
        <v>1165675</v>
      </c>
      <c r="J11422">
        <v>878109</v>
      </c>
      <c r="K11422">
        <v>0</v>
      </c>
    </row>
    <row r="11423" spans="1:11" x14ac:dyDescent="0.25">
      <c r="A11423">
        <v>2002</v>
      </c>
      <c r="B11423">
        <v>620</v>
      </c>
      <c r="C11423">
        <v>1</v>
      </c>
      <c r="D11423">
        <v>724</v>
      </c>
      <c r="E11423" t="s">
        <v>11</v>
      </c>
      <c r="F11423">
        <v>2919</v>
      </c>
      <c r="G11423">
        <v>8</v>
      </c>
      <c r="H11423">
        <v>1174651</v>
      </c>
      <c r="I11423">
        <v>1174651</v>
      </c>
      <c r="J11423">
        <v>2193902</v>
      </c>
      <c r="K11423">
        <v>0</v>
      </c>
    </row>
    <row r="11424" spans="1:11" x14ac:dyDescent="0.25">
      <c r="A11424">
        <v>2002</v>
      </c>
      <c r="B11424">
        <v>620</v>
      </c>
      <c r="C11424">
        <v>1</v>
      </c>
      <c r="D11424">
        <v>724</v>
      </c>
      <c r="E11424" t="s">
        <v>11</v>
      </c>
      <c r="F11424">
        <v>5913</v>
      </c>
      <c r="G11424">
        <v>8</v>
      </c>
      <c r="H11424">
        <v>1190398</v>
      </c>
      <c r="I11424">
        <v>1190398</v>
      </c>
      <c r="J11424">
        <v>6523203</v>
      </c>
      <c r="K11424">
        <v>0</v>
      </c>
    </row>
    <row r="11425" spans="1:11" x14ac:dyDescent="0.25">
      <c r="A11425">
        <v>2002</v>
      </c>
      <c r="B11425">
        <v>620</v>
      </c>
      <c r="C11425">
        <v>1</v>
      </c>
      <c r="D11425">
        <v>724</v>
      </c>
      <c r="E11425" t="s">
        <v>11</v>
      </c>
      <c r="F11425">
        <v>459</v>
      </c>
      <c r="G11425">
        <v>8</v>
      </c>
      <c r="H11425">
        <v>1235331</v>
      </c>
      <c r="I11425">
        <v>1235331</v>
      </c>
      <c r="J11425">
        <v>284402</v>
      </c>
      <c r="K11425">
        <v>0</v>
      </c>
    </row>
    <row r="11426" spans="1:11" x14ac:dyDescent="0.25">
      <c r="A11426">
        <v>2002</v>
      </c>
      <c r="B11426">
        <v>620</v>
      </c>
      <c r="C11426">
        <v>1</v>
      </c>
      <c r="D11426">
        <v>724</v>
      </c>
      <c r="E11426" t="s">
        <v>11</v>
      </c>
      <c r="F11426">
        <v>230</v>
      </c>
      <c r="G11426">
        <v>8</v>
      </c>
      <c r="H11426">
        <v>1288677</v>
      </c>
      <c r="I11426">
        <v>1288677</v>
      </c>
      <c r="J11426">
        <v>4456462</v>
      </c>
      <c r="K11426">
        <v>0</v>
      </c>
    </row>
    <row r="11427" spans="1:11" x14ac:dyDescent="0.25">
      <c r="A11427">
        <v>2002</v>
      </c>
      <c r="B11427">
        <v>620</v>
      </c>
      <c r="C11427">
        <v>1</v>
      </c>
      <c r="D11427">
        <v>724</v>
      </c>
      <c r="E11427" t="s">
        <v>11</v>
      </c>
      <c r="F11427">
        <v>5146</v>
      </c>
      <c r="G11427">
        <v>8</v>
      </c>
      <c r="H11427">
        <v>1329116</v>
      </c>
      <c r="I11427">
        <v>1329116</v>
      </c>
      <c r="J11427">
        <v>2289385</v>
      </c>
      <c r="K11427">
        <v>0</v>
      </c>
    </row>
    <row r="11428" spans="1:11" x14ac:dyDescent="0.25">
      <c r="A11428">
        <v>2002</v>
      </c>
      <c r="B11428">
        <v>620</v>
      </c>
      <c r="C11428">
        <v>1</v>
      </c>
      <c r="D11428">
        <v>724</v>
      </c>
      <c r="E11428" t="s">
        <v>11</v>
      </c>
      <c r="F11428">
        <v>7919</v>
      </c>
      <c r="G11428">
        <v>8</v>
      </c>
      <c r="H11428">
        <v>1346893</v>
      </c>
      <c r="I11428">
        <v>1346893</v>
      </c>
      <c r="J11428">
        <v>5679432</v>
      </c>
      <c r="K11428">
        <v>0</v>
      </c>
    </row>
    <row r="11429" spans="1:11" x14ac:dyDescent="0.25">
      <c r="A11429">
        <v>2002</v>
      </c>
      <c r="B11429">
        <v>620</v>
      </c>
      <c r="C11429">
        <v>1</v>
      </c>
      <c r="D11429">
        <v>724</v>
      </c>
      <c r="E11429" t="s">
        <v>11</v>
      </c>
      <c r="F11429">
        <v>5514</v>
      </c>
      <c r="G11429">
        <v>8</v>
      </c>
      <c r="H11429">
        <v>1367945</v>
      </c>
      <c r="I11429">
        <v>1367945</v>
      </c>
      <c r="J11429">
        <v>6498442</v>
      </c>
      <c r="K11429">
        <v>0</v>
      </c>
    </row>
    <row r="11430" spans="1:11" x14ac:dyDescent="0.25">
      <c r="A11430">
        <v>2002</v>
      </c>
      <c r="B11430">
        <v>620</v>
      </c>
      <c r="C11430">
        <v>1</v>
      </c>
      <c r="D11430">
        <v>724</v>
      </c>
      <c r="E11430" t="s">
        <v>11</v>
      </c>
      <c r="F11430">
        <v>6639</v>
      </c>
      <c r="G11430">
        <v>8</v>
      </c>
      <c r="H11430">
        <v>1377402</v>
      </c>
      <c r="I11430">
        <v>1377402</v>
      </c>
      <c r="J11430">
        <v>1856143</v>
      </c>
      <c r="K11430">
        <v>0</v>
      </c>
    </row>
    <row r="11431" spans="1:11" x14ac:dyDescent="0.25">
      <c r="A11431">
        <v>2002</v>
      </c>
      <c r="B11431">
        <v>620</v>
      </c>
      <c r="C11431">
        <v>1</v>
      </c>
      <c r="D11431">
        <v>724</v>
      </c>
      <c r="E11431" t="s">
        <v>11</v>
      </c>
      <c r="F11431">
        <v>3224</v>
      </c>
      <c r="G11431">
        <v>8</v>
      </c>
      <c r="H11431">
        <v>1392283</v>
      </c>
      <c r="I11431">
        <v>1392283</v>
      </c>
      <c r="J11431">
        <v>352718</v>
      </c>
      <c r="K11431">
        <v>0</v>
      </c>
    </row>
    <row r="11432" spans="1:11" x14ac:dyDescent="0.25">
      <c r="A11432">
        <v>2002</v>
      </c>
      <c r="B11432">
        <v>620</v>
      </c>
      <c r="C11432">
        <v>1</v>
      </c>
      <c r="D11432">
        <v>724</v>
      </c>
      <c r="E11432" t="s">
        <v>11</v>
      </c>
      <c r="F11432">
        <v>7649</v>
      </c>
      <c r="G11432">
        <v>8</v>
      </c>
      <c r="H11432">
        <v>1420056</v>
      </c>
      <c r="I11432">
        <v>1420056</v>
      </c>
      <c r="J11432">
        <v>28347740</v>
      </c>
      <c r="K11432">
        <v>0</v>
      </c>
    </row>
    <row r="11433" spans="1:11" x14ac:dyDescent="0.25">
      <c r="A11433">
        <v>2002</v>
      </c>
      <c r="B11433">
        <v>620</v>
      </c>
      <c r="C11433">
        <v>1</v>
      </c>
      <c r="D11433">
        <v>724</v>
      </c>
      <c r="E11433" t="s">
        <v>11</v>
      </c>
      <c r="F11433">
        <v>6664</v>
      </c>
      <c r="G11433">
        <v>8</v>
      </c>
      <c r="H11433">
        <v>1421146</v>
      </c>
      <c r="I11433">
        <v>1421146</v>
      </c>
      <c r="J11433">
        <v>3155151</v>
      </c>
      <c r="K11433">
        <v>0</v>
      </c>
    </row>
    <row r="11434" spans="1:11" x14ac:dyDescent="0.25">
      <c r="A11434">
        <v>2002</v>
      </c>
      <c r="B11434">
        <v>620</v>
      </c>
      <c r="C11434">
        <v>1</v>
      </c>
      <c r="D11434">
        <v>724</v>
      </c>
      <c r="E11434" t="s">
        <v>11</v>
      </c>
      <c r="F11434">
        <v>6954</v>
      </c>
      <c r="G11434">
        <v>8</v>
      </c>
      <c r="H11434">
        <v>1477012</v>
      </c>
      <c r="I11434">
        <v>1477012</v>
      </c>
      <c r="J11434">
        <v>21018057</v>
      </c>
      <c r="K11434">
        <v>0</v>
      </c>
    </row>
    <row r="11435" spans="1:11" x14ac:dyDescent="0.25">
      <c r="A11435">
        <v>2002</v>
      </c>
      <c r="B11435">
        <v>620</v>
      </c>
      <c r="C11435">
        <v>1</v>
      </c>
      <c r="D11435">
        <v>724</v>
      </c>
      <c r="E11435" t="s">
        <v>11</v>
      </c>
      <c r="F11435">
        <v>576</v>
      </c>
      <c r="G11435">
        <v>8</v>
      </c>
      <c r="H11435">
        <v>1495358</v>
      </c>
      <c r="I11435">
        <v>1495358</v>
      </c>
      <c r="J11435">
        <v>2022802</v>
      </c>
      <c r="K11435">
        <v>0</v>
      </c>
    </row>
    <row r="11436" spans="1:11" x14ac:dyDescent="0.25">
      <c r="A11436">
        <v>2002</v>
      </c>
      <c r="B11436">
        <v>620</v>
      </c>
      <c r="C11436">
        <v>1</v>
      </c>
      <c r="D11436">
        <v>724</v>
      </c>
      <c r="E11436" t="s">
        <v>11</v>
      </c>
      <c r="F11436">
        <v>5114</v>
      </c>
      <c r="G11436">
        <v>8</v>
      </c>
      <c r="H11436">
        <v>1500938</v>
      </c>
      <c r="I11436">
        <v>1500938</v>
      </c>
      <c r="J11436">
        <v>624606</v>
      </c>
      <c r="K11436">
        <v>0</v>
      </c>
    </row>
    <row r="11437" spans="1:11" x14ac:dyDescent="0.25">
      <c r="A11437">
        <v>2002</v>
      </c>
      <c r="B11437">
        <v>620</v>
      </c>
      <c r="C11437">
        <v>1</v>
      </c>
      <c r="D11437">
        <v>724</v>
      </c>
      <c r="E11437" t="s">
        <v>11</v>
      </c>
      <c r="F11437">
        <v>5139</v>
      </c>
      <c r="G11437">
        <v>8</v>
      </c>
      <c r="H11437">
        <v>1528153</v>
      </c>
      <c r="I11437">
        <v>1528153</v>
      </c>
      <c r="J11437">
        <v>2925040</v>
      </c>
      <c r="K11437">
        <v>0</v>
      </c>
    </row>
    <row r="11438" spans="1:11" x14ac:dyDescent="0.25">
      <c r="A11438">
        <v>2002</v>
      </c>
      <c r="B11438">
        <v>620</v>
      </c>
      <c r="C11438">
        <v>1</v>
      </c>
      <c r="D11438">
        <v>724</v>
      </c>
      <c r="E11438" t="s">
        <v>11</v>
      </c>
      <c r="F11438">
        <v>2879</v>
      </c>
      <c r="G11438">
        <v>8</v>
      </c>
      <c r="H11438">
        <v>1557817</v>
      </c>
      <c r="I11438">
        <v>1557817</v>
      </c>
      <c r="J11438">
        <v>752454</v>
      </c>
      <c r="K11438">
        <v>0</v>
      </c>
    </row>
    <row r="11439" spans="1:11" x14ac:dyDescent="0.25">
      <c r="A11439">
        <v>2002</v>
      </c>
      <c r="B11439">
        <v>620</v>
      </c>
      <c r="C11439">
        <v>1</v>
      </c>
      <c r="D11439">
        <v>724</v>
      </c>
      <c r="E11439" t="s">
        <v>11</v>
      </c>
      <c r="F11439">
        <v>2239</v>
      </c>
      <c r="G11439">
        <v>8</v>
      </c>
      <c r="H11439">
        <v>1560147</v>
      </c>
      <c r="I11439">
        <v>1560147</v>
      </c>
      <c r="J11439">
        <v>443480</v>
      </c>
      <c r="K11439">
        <v>0</v>
      </c>
    </row>
    <row r="11440" spans="1:11" x14ac:dyDescent="0.25">
      <c r="A11440">
        <v>2002</v>
      </c>
      <c r="B11440">
        <v>620</v>
      </c>
      <c r="C11440">
        <v>1</v>
      </c>
      <c r="D11440">
        <v>724</v>
      </c>
      <c r="E11440" t="s">
        <v>11</v>
      </c>
      <c r="F11440">
        <v>452</v>
      </c>
      <c r="G11440">
        <v>8</v>
      </c>
      <c r="H11440">
        <v>1574160</v>
      </c>
      <c r="I11440">
        <v>1574160</v>
      </c>
      <c r="J11440">
        <v>230719</v>
      </c>
      <c r="K11440">
        <v>0</v>
      </c>
    </row>
    <row r="11441" spans="1:11" x14ac:dyDescent="0.25">
      <c r="A11441">
        <v>2002</v>
      </c>
      <c r="B11441">
        <v>620</v>
      </c>
      <c r="C11441">
        <v>1</v>
      </c>
      <c r="D11441">
        <v>724</v>
      </c>
      <c r="E11441" t="s">
        <v>11</v>
      </c>
      <c r="F11441">
        <v>6975</v>
      </c>
      <c r="G11441">
        <v>8</v>
      </c>
      <c r="H11441">
        <v>1684442</v>
      </c>
      <c r="I11441">
        <v>1684442</v>
      </c>
      <c r="J11441">
        <v>8969713</v>
      </c>
      <c r="K11441">
        <v>0</v>
      </c>
    </row>
    <row r="11442" spans="1:11" x14ac:dyDescent="0.25">
      <c r="A11442">
        <v>2002</v>
      </c>
      <c r="B11442">
        <v>620</v>
      </c>
      <c r="C11442">
        <v>1</v>
      </c>
      <c r="D11442">
        <v>724</v>
      </c>
      <c r="E11442" t="s">
        <v>11</v>
      </c>
      <c r="F11442">
        <v>5111</v>
      </c>
      <c r="G11442">
        <v>8</v>
      </c>
      <c r="H11442">
        <v>1719166</v>
      </c>
      <c r="I11442">
        <v>1719166</v>
      </c>
      <c r="J11442">
        <v>897086</v>
      </c>
      <c r="K11442">
        <v>0</v>
      </c>
    </row>
    <row r="11443" spans="1:11" x14ac:dyDescent="0.25">
      <c r="A11443">
        <v>2002</v>
      </c>
      <c r="B11443">
        <v>620</v>
      </c>
      <c r="C11443">
        <v>1</v>
      </c>
      <c r="D11443">
        <v>724</v>
      </c>
      <c r="E11443" t="s">
        <v>11</v>
      </c>
      <c r="F11443">
        <v>6658</v>
      </c>
      <c r="G11443">
        <v>8</v>
      </c>
      <c r="H11443">
        <v>1759041</v>
      </c>
      <c r="I11443">
        <v>1759041</v>
      </c>
      <c r="J11443">
        <v>4695912</v>
      </c>
      <c r="K11443">
        <v>0</v>
      </c>
    </row>
    <row r="11444" spans="1:11" x14ac:dyDescent="0.25">
      <c r="A11444">
        <v>2002</v>
      </c>
      <c r="B11444">
        <v>620</v>
      </c>
      <c r="C11444">
        <v>1</v>
      </c>
      <c r="D11444">
        <v>724</v>
      </c>
      <c r="E11444" t="s">
        <v>11</v>
      </c>
      <c r="F11444">
        <v>616</v>
      </c>
      <c r="G11444">
        <v>8</v>
      </c>
      <c r="H11444">
        <v>1768104</v>
      </c>
      <c r="I11444">
        <v>1768104</v>
      </c>
      <c r="J11444">
        <v>3336332</v>
      </c>
      <c r="K11444">
        <v>0</v>
      </c>
    </row>
    <row r="11445" spans="1:11" x14ac:dyDescent="0.25">
      <c r="A11445">
        <v>2002</v>
      </c>
      <c r="B11445">
        <v>620</v>
      </c>
      <c r="C11445">
        <v>1</v>
      </c>
      <c r="D11445">
        <v>724</v>
      </c>
      <c r="E11445" t="s">
        <v>11</v>
      </c>
      <c r="F11445">
        <v>6646</v>
      </c>
      <c r="G11445">
        <v>8</v>
      </c>
      <c r="H11445">
        <v>1796602</v>
      </c>
      <c r="I11445">
        <v>1796602</v>
      </c>
      <c r="J11445">
        <v>1510976</v>
      </c>
      <c r="K11445">
        <v>0</v>
      </c>
    </row>
    <row r="11446" spans="1:11" x14ac:dyDescent="0.25">
      <c r="A11446">
        <v>2002</v>
      </c>
      <c r="B11446">
        <v>620</v>
      </c>
      <c r="C11446">
        <v>1</v>
      </c>
      <c r="D11446">
        <v>724</v>
      </c>
      <c r="E11446" t="s">
        <v>11</v>
      </c>
      <c r="F11446">
        <v>5543</v>
      </c>
      <c r="G11446">
        <v>8</v>
      </c>
      <c r="H11446">
        <v>1805575</v>
      </c>
      <c r="I11446">
        <v>1805575</v>
      </c>
      <c r="J11446">
        <v>3037971</v>
      </c>
      <c r="K11446">
        <v>0</v>
      </c>
    </row>
    <row r="11447" spans="1:11" x14ac:dyDescent="0.25">
      <c r="A11447">
        <v>2002</v>
      </c>
      <c r="B11447">
        <v>620</v>
      </c>
      <c r="C11447">
        <v>1</v>
      </c>
      <c r="D11447">
        <v>724</v>
      </c>
      <c r="E11447" t="s">
        <v>11</v>
      </c>
      <c r="F11447">
        <v>6123</v>
      </c>
      <c r="G11447">
        <v>8</v>
      </c>
      <c r="H11447">
        <v>1806058</v>
      </c>
      <c r="I11447">
        <v>1806058</v>
      </c>
      <c r="J11447">
        <v>11440650</v>
      </c>
      <c r="K11447">
        <v>0</v>
      </c>
    </row>
    <row r="11448" spans="1:11" x14ac:dyDescent="0.25">
      <c r="A11448">
        <v>2002</v>
      </c>
      <c r="B11448">
        <v>620</v>
      </c>
      <c r="C11448">
        <v>1</v>
      </c>
      <c r="D11448">
        <v>724</v>
      </c>
      <c r="E11448" t="s">
        <v>11</v>
      </c>
      <c r="F11448">
        <v>6572</v>
      </c>
      <c r="G11448">
        <v>8</v>
      </c>
      <c r="H11448">
        <v>1843828</v>
      </c>
      <c r="I11448">
        <v>1843828</v>
      </c>
      <c r="J11448">
        <v>7020890</v>
      </c>
      <c r="K11448">
        <v>0</v>
      </c>
    </row>
    <row r="11449" spans="1:11" x14ac:dyDescent="0.25">
      <c r="A11449">
        <v>2002</v>
      </c>
      <c r="B11449">
        <v>620</v>
      </c>
      <c r="C11449">
        <v>1</v>
      </c>
      <c r="D11449">
        <v>724</v>
      </c>
      <c r="E11449" t="s">
        <v>11</v>
      </c>
      <c r="F11449">
        <v>2665</v>
      </c>
      <c r="G11449">
        <v>8</v>
      </c>
      <c r="H11449">
        <v>1847268</v>
      </c>
      <c r="I11449">
        <v>1847268</v>
      </c>
      <c r="J11449">
        <v>2149433</v>
      </c>
      <c r="K11449">
        <v>0</v>
      </c>
    </row>
    <row r="11450" spans="1:11" x14ac:dyDescent="0.25">
      <c r="A11450">
        <v>2002</v>
      </c>
      <c r="B11450">
        <v>620</v>
      </c>
      <c r="C11450">
        <v>1</v>
      </c>
      <c r="D11450">
        <v>724</v>
      </c>
      <c r="E11450" t="s">
        <v>11</v>
      </c>
      <c r="F11450">
        <v>5982</v>
      </c>
      <c r="G11450">
        <v>8</v>
      </c>
      <c r="H11450">
        <v>1861262</v>
      </c>
      <c r="I11450">
        <v>1861262</v>
      </c>
      <c r="J11450">
        <v>2290007</v>
      </c>
      <c r="K11450">
        <v>0</v>
      </c>
    </row>
    <row r="11451" spans="1:11" x14ac:dyDescent="0.25">
      <c r="A11451">
        <v>2002</v>
      </c>
      <c r="B11451">
        <v>620</v>
      </c>
      <c r="C11451">
        <v>1</v>
      </c>
      <c r="D11451">
        <v>724</v>
      </c>
      <c r="E11451" t="s">
        <v>11</v>
      </c>
      <c r="F11451">
        <v>372</v>
      </c>
      <c r="G11451">
        <v>8</v>
      </c>
      <c r="H11451">
        <v>1972954</v>
      </c>
      <c r="I11451">
        <v>1972954</v>
      </c>
      <c r="J11451">
        <v>5384854</v>
      </c>
      <c r="K11451">
        <v>0</v>
      </c>
    </row>
    <row r="11452" spans="1:11" x14ac:dyDescent="0.25">
      <c r="A11452">
        <v>2002</v>
      </c>
      <c r="B11452">
        <v>620</v>
      </c>
      <c r="C11452">
        <v>1</v>
      </c>
      <c r="D11452">
        <v>724</v>
      </c>
      <c r="E11452" t="s">
        <v>11</v>
      </c>
      <c r="F11452">
        <v>6423</v>
      </c>
      <c r="G11452">
        <v>8</v>
      </c>
      <c r="H11452">
        <v>1975032</v>
      </c>
      <c r="I11452">
        <v>1975032</v>
      </c>
      <c r="J11452">
        <v>5964827</v>
      </c>
      <c r="K11452">
        <v>0</v>
      </c>
    </row>
    <row r="11453" spans="1:11" x14ac:dyDescent="0.25">
      <c r="A11453">
        <v>2002</v>
      </c>
      <c r="B11453">
        <v>620</v>
      </c>
      <c r="C11453">
        <v>1</v>
      </c>
      <c r="D11453">
        <v>724</v>
      </c>
      <c r="E11453" t="s">
        <v>11</v>
      </c>
      <c r="F11453">
        <v>6534</v>
      </c>
      <c r="G11453">
        <v>8</v>
      </c>
      <c r="H11453">
        <v>1990422</v>
      </c>
      <c r="I11453">
        <v>1990422</v>
      </c>
      <c r="J11453">
        <v>15258893</v>
      </c>
      <c r="K11453">
        <v>0</v>
      </c>
    </row>
    <row r="11454" spans="1:11" x14ac:dyDescent="0.25">
      <c r="A11454">
        <v>2002</v>
      </c>
      <c r="B11454">
        <v>620</v>
      </c>
      <c r="C11454">
        <v>1</v>
      </c>
      <c r="D11454">
        <v>724</v>
      </c>
      <c r="E11454" t="s">
        <v>11</v>
      </c>
      <c r="F11454">
        <v>6571</v>
      </c>
      <c r="G11454">
        <v>8</v>
      </c>
      <c r="H11454">
        <v>1992772</v>
      </c>
      <c r="I11454">
        <v>1992772</v>
      </c>
      <c r="J11454">
        <v>3272265</v>
      </c>
      <c r="K11454">
        <v>0</v>
      </c>
    </row>
    <row r="11455" spans="1:11" x14ac:dyDescent="0.25">
      <c r="A11455">
        <v>2002</v>
      </c>
      <c r="B11455">
        <v>620</v>
      </c>
      <c r="C11455">
        <v>1</v>
      </c>
      <c r="D11455">
        <v>724</v>
      </c>
      <c r="E11455" t="s">
        <v>11</v>
      </c>
      <c r="F11455">
        <v>5113</v>
      </c>
      <c r="G11455">
        <v>8</v>
      </c>
      <c r="H11455">
        <v>1994942</v>
      </c>
      <c r="I11455">
        <v>1994942</v>
      </c>
      <c r="J11455">
        <v>1858596</v>
      </c>
      <c r="K11455">
        <v>0</v>
      </c>
    </row>
    <row r="11456" spans="1:11" x14ac:dyDescent="0.25">
      <c r="A11456">
        <v>2002</v>
      </c>
      <c r="B11456">
        <v>620</v>
      </c>
      <c r="C11456">
        <v>1</v>
      </c>
      <c r="D11456">
        <v>724</v>
      </c>
      <c r="E11456" t="s">
        <v>11</v>
      </c>
      <c r="F11456">
        <v>5911</v>
      </c>
      <c r="G11456">
        <v>8</v>
      </c>
      <c r="H11456">
        <v>2037124</v>
      </c>
      <c r="I11456">
        <v>2037124</v>
      </c>
      <c r="J11456">
        <v>6285173</v>
      </c>
      <c r="K11456">
        <v>0</v>
      </c>
    </row>
    <row r="11457" spans="1:11" x14ac:dyDescent="0.25">
      <c r="A11457">
        <v>2002</v>
      </c>
      <c r="B11457">
        <v>620</v>
      </c>
      <c r="C11457">
        <v>1</v>
      </c>
      <c r="D11457">
        <v>724</v>
      </c>
      <c r="E11457" t="s">
        <v>11</v>
      </c>
      <c r="F11457">
        <v>5822</v>
      </c>
      <c r="G11457">
        <v>8</v>
      </c>
      <c r="H11457">
        <v>2095915</v>
      </c>
      <c r="I11457">
        <v>2095915</v>
      </c>
      <c r="J11457">
        <v>1689847</v>
      </c>
      <c r="K11457">
        <v>0</v>
      </c>
    </row>
    <row r="11458" spans="1:11" x14ac:dyDescent="0.25">
      <c r="A11458">
        <v>2002</v>
      </c>
      <c r="B11458">
        <v>620</v>
      </c>
      <c r="C11458">
        <v>1</v>
      </c>
      <c r="D11458">
        <v>724</v>
      </c>
      <c r="E11458" t="s">
        <v>11</v>
      </c>
      <c r="F11458">
        <v>4239</v>
      </c>
      <c r="G11458">
        <v>8</v>
      </c>
      <c r="H11458">
        <v>2108102</v>
      </c>
      <c r="I11458">
        <v>2108102</v>
      </c>
      <c r="J11458">
        <v>1280916</v>
      </c>
      <c r="K11458">
        <v>0</v>
      </c>
    </row>
    <row r="11459" spans="1:11" x14ac:dyDescent="0.25">
      <c r="A11459">
        <v>2002</v>
      </c>
      <c r="B11459">
        <v>620</v>
      </c>
      <c r="C11459">
        <v>1</v>
      </c>
      <c r="D11459">
        <v>724</v>
      </c>
      <c r="E11459" t="s">
        <v>11</v>
      </c>
      <c r="F11459">
        <v>5311</v>
      </c>
      <c r="G11459">
        <v>8</v>
      </c>
      <c r="H11459">
        <v>2132715</v>
      </c>
      <c r="I11459">
        <v>2132715</v>
      </c>
      <c r="J11459">
        <v>6938965</v>
      </c>
      <c r="K11459">
        <v>0</v>
      </c>
    </row>
    <row r="11460" spans="1:11" x14ac:dyDescent="0.25">
      <c r="A11460">
        <v>2002</v>
      </c>
      <c r="B11460">
        <v>620</v>
      </c>
      <c r="C11460">
        <v>1</v>
      </c>
      <c r="D11460">
        <v>724</v>
      </c>
      <c r="E11460" t="s">
        <v>11</v>
      </c>
      <c r="F11460">
        <v>6516</v>
      </c>
      <c r="G11460">
        <v>8</v>
      </c>
      <c r="H11460">
        <v>2139371</v>
      </c>
      <c r="I11460">
        <v>2139371</v>
      </c>
      <c r="J11460">
        <v>7154172</v>
      </c>
      <c r="K11460">
        <v>0</v>
      </c>
    </row>
    <row r="11461" spans="1:11" x14ac:dyDescent="0.25">
      <c r="A11461">
        <v>2002</v>
      </c>
      <c r="B11461">
        <v>620</v>
      </c>
      <c r="C11461">
        <v>1</v>
      </c>
      <c r="D11461">
        <v>724</v>
      </c>
      <c r="E11461" t="s">
        <v>11</v>
      </c>
      <c r="F11461">
        <v>6821</v>
      </c>
      <c r="G11461">
        <v>8</v>
      </c>
      <c r="H11461">
        <v>2144887</v>
      </c>
      <c r="I11461">
        <v>2144887</v>
      </c>
      <c r="J11461">
        <v>3610183</v>
      </c>
      <c r="K11461">
        <v>0</v>
      </c>
    </row>
    <row r="11462" spans="1:11" x14ac:dyDescent="0.25">
      <c r="A11462">
        <v>2002</v>
      </c>
      <c r="B11462">
        <v>620</v>
      </c>
      <c r="C11462">
        <v>1</v>
      </c>
      <c r="D11462">
        <v>724</v>
      </c>
      <c r="E11462" t="s">
        <v>11</v>
      </c>
      <c r="F11462">
        <v>5826</v>
      </c>
      <c r="G11462">
        <v>8</v>
      </c>
      <c r="H11462">
        <v>2213122</v>
      </c>
      <c r="I11462">
        <v>2213122</v>
      </c>
      <c r="J11462">
        <v>4176842</v>
      </c>
      <c r="K11462">
        <v>0</v>
      </c>
    </row>
    <row r="11463" spans="1:11" x14ac:dyDescent="0.25">
      <c r="A11463">
        <v>2002</v>
      </c>
      <c r="B11463">
        <v>620</v>
      </c>
      <c r="C11463">
        <v>1</v>
      </c>
      <c r="D11463">
        <v>724</v>
      </c>
      <c r="E11463" t="s">
        <v>11</v>
      </c>
      <c r="F11463">
        <v>6851</v>
      </c>
      <c r="G11463">
        <v>8</v>
      </c>
      <c r="H11463">
        <v>2224477</v>
      </c>
      <c r="I11463">
        <v>2224477</v>
      </c>
      <c r="J11463">
        <v>1715986</v>
      </c>
      <c r="K11463">
        <v>0</v>
      </c>
    </row>
    <row r="11464" spans="1:11" x14ac:dyDescent="0.25">
      <c r="A11464">
        <v>2002</v>
      </c>
      <c r="B11464">
        <v>620</v>
      </c>
      <c r="C11464">
        <v>1</v>
      </c>
      <c r="D11464">
        <v>724</v>
      </c>
      <c r="E11464" t="s">
        <v>11</v>
      </c>
      <c r="F11464">
        <v>112</v>
      </c>
      <c r="G11464">
        <v>8</v>
      </c>
      <c r="H11464">
        <v>2302313</v>
      </c>
      <c r="I11464">
        <v>2302313</v>
      </c>
      <c r="J11464">
        <v>7101348</v>
      </c>
      <c r="K11464">
        <v>0</v>
      </c>
    </row>
    <row r="11465" spans="1:11" x14ac:dyDescent="0.25">
      <c r="A11465">
        <v>2002</v>
      </c>
      <c r="B11465">
        <v>620</v>
      </c>
      <c r="C11465">
        <v>1</v>
      </c>
      <c r="D11465">
        <v>724</v>
      </c>
      <c r="E11465" t="s">
        <v>11</v>
      </c>
      <c r="F11465">
        <v>2713</v>
      </c>
      <c r="G11465">
        <v>8</v>
      </c>
      <c r="H11465">
        <v>2327316</v>
      </c>
      <c r="I11465">
        <v>2327316</v>
      </c>
      <c r="J11465">
        <v>51527</v>
      </c>
      <c r="K11465">
        <v>0</v>
      </c>
    </row>
    <row r="11466" spans="1:11" x14ac:dyDescent="0.25">
      <c r="A11466">
        <v>2002</v>
      </c>
      <c r="B11466">
        <v>620</v>
      </c>
      <c r="C11466">
        <v>1</v>
      </c>
      <c r="D11466">
        <v>724</v>
      </c>
      <c r="E11466" t="s">
        <v>11</v>
      </c>
      <c r="F11466">
        <v>8821</v>
      </c>
      <c r="G11466">
        <v>8</v>
      </c>
      <c r="H11466">
        <v>2333635</v>
      </c>
      <c r="I11466">
        <v>2333635</v>
      </c>
      <c r="J11466">
        <v>16589938</v>
      </c>
      <c r="K11466">
        <v>0</v>
      </c>
    </row>
    <row r="11467" spans="1:11" x14ac:dyDescent="0.25">
      <c r="A11467">
        <v>2002</v>
      </c>
      <c r="B11467">
        <v>620</v>
      </c>
      <c r="C11467">
        <v>1</v>
      </c>
      <c r="D11467">
        <v>724</v>
      </c>
      <c r="E11467" t="s">
        <v>11</v>
      </c>
      <c r="F11467">
        <v>6912</v>
      </c>
      <c r="G11467">
        <v>8</v>
      </c>
      <c r="H11467">
        <v>2343822</v>
      </c>
      <c r="I11467">
        <v>2343822</v>
      </c>
      <c r="J11467">
        <v>9891807</v>
      </c>
      <c r="K11467">
        <v>0</v>
      </c>
    </row>
    <row r="11468" spans="1:11" x14ac:dyDescent="0.25">
      <c r="A11468">
        <v>2002</v>
      </c>
      <c r="B11468">
        <v>620</v>
      </c>
      <c r="C11468">
        <v>1</v>
      </c>
      <c r="D11468">
        <v>724</v>
      </c>
      <c r="E11468" t="s">
        <v>11</v>
      </c>
      <c r="F11468">
        <v>5145</v>
      </c>
      <c r="G11468">
        <v>8</v>
      </c>
      <c r="H11468">
        <v>2448561</v>
      </c>
      <c r="I11468">
        <v>2448561</v>
      </c>
      <c r="J11468">
        <v>1907698</v>
      </c>
      <c r="K11468">
        <v>0</v>
      </c>
    </row>
    <row r="11469" spans="1:11" x14ac:dyDescent="0.25">
      <c r="A11469">
        <v>2002</v>
      </c>
      <c r="B11469">
        <v>620</v>
      </c>
      <c r="C11469">
        <v>1</v>
      </c>
      <c r="D11469">
        <v>724</v>
      </c>
      <c r="E11469" t="s">
        <v>11</v>
      </c>
      <c r="F11469">
        <v>5914</v>
      </c>
      <c r="G11469">
        <v>8</v>
      </c>
      <c r="H11469">
        <v>2477009</v>
      </c>
      <c r="I11469">
        <v>2477009</v>
      </c>
      <c r="J11469">
        <v>5454748</v>
      </c>
      <c r="K11469">
        <v>0</v>
      </c>
    </row>
    <row r="11470" spans="1:11" x14ac:dyDescent="0.25">
      <c r="A11470">
        <v>2002</v>
      </c>
      <c r="B11470">
        <v>620</v>
      </c>
      <c r="C11470">
        <v>1</v>
      </c>
      <c r="D11470">
        <v>724</v>
      </c>
      <c r="E11470" t="s">
        <v>11</v>
      </c>
      <c r="F11470">
        <v>6330</v>
      </c>
      <c r="G11470">
        <v>8</v>
      </c>
      <c r="H11470">
        <v>2588557</v>
      </c>
      <c r="I11470">
        <v>2588557</v>
      </c>
      <c r="J11470">
        <v>9989851</v>
      </c>
      <c r="K11470">
        <v>0</v>
      </c>
    </row>
    <row r="11471" spans="1:11" x14ac:dyDescent="0.25">
      <c r="A11471">
        <v>2002</v>
      </c>
      <c r="B11471">
        <v>620</v>
      </c>
      <c r="C11471">
        <v>1</v>
      </c>
      <c r="D11471">
        <v>724</v>
      </c>
      <c r="E11471" t="s">
        <v>11</v>
      </c>
      <c r="F11471">
        <v>6581</v>
      </c>
      <c r="G11471">
        <v>8</v>
      </c>
      <c r="H11471">
        <v>2647580</v>
      </c>
      <c r="I11471">
        <v>2647580</v>
      </c>
      <c r="J11471">
        <v>5889660</v>
      </c>
      <c r="K11471">
        <v>0</v>
      </c>
    </row>
    <row r="11472" spans="1:11" x14ac:dyDescent="0.25">
      <c r="A11472">
        <v>2002</v>
      </c>
      <c r="B11472">
        <v>620</v>
      </c>
      <c r="C11472">
        <v>1</v>
      </c>
      <c r="D11472">
        <v>724</v>
      </c>
      <c r="E11472" t="s">
        <v>11</v>
      </c>
      <c r="F11472">
        <v>8932</v>
      </c>
      <c r="G11472">
        <v>8</v>
      </c>
      <c r="H11472">
        <v>2731370</v>
      </c>
      <c r="I11472">
        <v>2731370</v>
      </c>
      <c r="J11472">
        <v>13712528</v>
      </c>
      <c r="K11472">
        <v>0</v>
      </c>
    </row>
    <row r="11473" spans="1:11" x14ac:dyDescent="0.25">
      <c r="A11473">
        <v>2002</v>
      </c>
      <c r="B11473">
        <v>620</v>
      </c>
      <c r="C11473">
        <v>1</v>
      </c>
      <c r="D11473">
        <v>724</v>
      </c>
      <c r="E11473" t="s">
        <v>11</v>
      </c>
      <c r="F11473">
        <v>7239</v>
      </c>
      <c r="G11473">
        <v>8</v>
      </c>
      <c r="H11473">
        <v>2780199</v>
      </c>
      <c r="I11473">
        <v>2780199</v>
      </c>
      <c r="J11473">
        <v>7156202</v>
      </c>
      <c r="K11473">
        <v>0</v>
      </c>
    </row>
    <row r="11474" spans="1:11" x14ac:dyDescent="0.25">
      <c r="A11474">
        <v>2002</v>
      </c>
      <c r="B11474">
        <v>620</v>
      </c>
      <c r="C11474">
        <v>1</v>
      </c>
      <c r="D11474">
        <v>724</v>
      </c>
      <c r="E11474" t="s">
        <v>11</v>
      </c>
      <c r="F11474">
        <v>6419</v>
      </c>
      <c r="G11474">
        <v>8</v>
      </c>
      <c r="H11474">
        <v>2790641</v>
      </c>
      <c r="I11474">
        <v>2790641</v>
      </c>
      <c r="J11474">
        <v>1687651</v>
      </c>
      <c r="K11474">
        <v>0</v>
      </c>
    </row>
    <row r="11475" spans="1:11" x14ac:dyDescent="0.25">
      <c r="A11475">
        <v>2002</v>
      </c>
      <c r="B11475">
        <v>620</v>
      </c>
      <c r="C11475">
        <v>1</v>
      </c>
      <c r="D11475">
        <v>724</v>
      </c>
      <c r="E11475" t="s">
        <v>11</v>
      </c>
      <c r="F11475">
        <v>6422</v>
      </c>
      <c r="G11475">
        <v>8</v>
      </c>
      <c r="H11475">
        <v>2946823</v>
      </c>
      <c r="I11475">
        <v>2946823</v>
      </c>
      <c r="J11475">
        <v>7393314</v>
      </c>
      <c r="K11475">
        <v>0</v>
      </c>
    </row>
    <row r="11476" spans="1:11" x14ac:dyDescent="0.25">
      <c r="A11476">
        <v>2002</v>
      </c>
      <c r="B11476">
        <v>620</v>
      </c>
      <c r="C11476">
        <v>1</v>
      </c>
      <c r="D11476">
        <v>724</v>
      </c>
      <c r="E11476" t="s">
        <v>11</v>
      </c>
      <c r="F11476">
        <v>6953</v>
      </c>
      <c r="G11476">
        <v>8</v>
      </c>
      <c r="H11476">
        <v>2965731</v>
      </c>
      <c r="I11476">
        <v>2965731</v>
      </c>
      <c r="J11476">
        <v>17662470</v>
      </c>
      <c r="K11476">
        <v>0</v>
      </c>
    </row>
    <row r="11477" spans="1:11" x14ac:dyDescent="0.25">
      <c r="A11477">
        <v>2002</v>
      </c>
      <c r="B11477">
        <v>620</v>
      </c>
      <c r="C11477">
        <v>1</v>
      </c>
      <c r="D11477">
        <v>724</v>
      </c>
      <c r="E11477" t="s">
        <v>11</v>
      </c>
      <c r="F11477">
        <v>2631</v>
      </c>
      <c r="G11477">
        <v>8</v>
      </c>
      <c r="H11477">
        <v>2965858</v>
      </c>
      <c r="I11477">
        <v>2965858</v>
      </c>
      <c r="J11477">
        <v>3238028</v>
      </c>
      <c r="K11477">
        <v>0</v>
      </c>
    </row>
    <row r="11478" spans="1:11" x14ac:dyDescent="0.25">
      <c r="A11478">
        <v>2002</v>
      </c>
      <c r="B11478">
        <v>620</v>
      </c>
      <c r="C11478">
        <v>1</v>
      </c>
      <c r="D11478">
        <v>724</v>
      </c>
      <c r="E11478" t="s">
        <v>11</v>
      </c>
      <c r="F11478">
        <v>5123</v>
      </c>
      <c r="G11478">
        <v>8</v>
      </c>
      <c r="H11478">
        <v>2980599</v>
      </c>
      <c r="I11478">
        <v>2980599</v>
      </c>
      <c r="J11478">
        <v>2846276</v>
      </c>
      <c r="K11478">
        <v>0</v>
      </c>
    </row>
    <row r="11479" spans="1:11" x14ac:dyDescent="0.25">
      <c r="A11479">
        <v>2002</v>
      </c>
      <c r="B11479">
        <v>620</v>
      </c>
      <c r="C11479">
        <v>1</v>
      </c>
      <c r="D11479">
        <v>724</v>
      </c>
      <c r="E11479" t="s">
        <v>11</v>
      </c>
      <c r="F11479">
        <v>350</v>
      </c>
      <c r="G11479">
        <v>8</v>
      </c>
      <c r="H11479">
        <v>2994676</v>
      </c>
      <c r="I11479">
        <v>2994676</v>
      </c>
      <c r="J11479">
        <v>15571283</v>
      </c>
      <c r="K11479">
        <v>0</v>
      </c>
    </row>
    <row r="11480" spans="1:11" x14ac:dyDescent="0.25">
      <c r="A11480">
        <v>2002</v>
      </c>
      <c r="B11480">
        <v>620</v>
      </c>
      <c r="C11480">
        <v>1</v>
      </c>
      <c r="D11480">
        <v>724</v>
      </c>
      <c r="E11480" t="s">
        <v>11</v>
      </c>
      <c r="F11480">
        <v>5912</v>
      </c>
      <c r="G11480">
        <v>8</v>
      </c>
      <c r="H11480">
        <v>3033759</v>
      </c>
      <c r="I11480">
        <v>3033759</v>
      </c>
      <c r="J11480">
        <v>9184831</v>
      </c>
      <c r="K11480">
        <v>0</v>
      </c>
    </row>
    <row r="11481" spans="1:11" x14ac:dyDescent="0.25">
      <c r="A11481">
        <v>2002</v>
      </c>
      <c r="B11481">
        <v>620</v>
      </c>
      <c r="C11481">
        <v>1</v>
      </c>
      <c r="D11481">
        <v>724</v>
      </c>
      <c r="E11481" t="s">
        <v>11</v>
      </c>
      <c r="F11481">
        <v>583</v>
      </c>
      <c r="G11481">
        <v>8</v>
      </c>
      <c r="H11481">
        <v>3035088</v>
      </c>
      <c r="I11481">
        <v>3035088</v>
      </c>
      <c r="J11481">
        <v>3739361</v>
      </c>
      <c r="K11481">
        <v>0</v>
      </c>
    </row>
    <row r="11482" spans="1:11" x14ac:dyDescent="0.25">
      <c r="A11482">
        <v>2002</v>
      </c>
      <c r="B11482">
        <v>620</v>
      </c>
      <c r="C11482">
        <v>1</v>
      </c>
      <c r="D11482">
        <v>724</v>
      </c>
      <c r="E11482" t="s">
        <v>11</v>
      </c>
      <c r="F11482">
        <v>5156</v>
      </c>
      <c r="G11482">
        <v>8</v>
      </c>
      <c r="H11482">
        <v>3038827</v>
      </c>
      <c r="I11482">
        <v>3038827</v>
      </c>
      <c r="J11482">
        <v>17370679</v>
      </c>
      <c r="K11482">
        <v>0</v>
      </c>
    </row>
    <row r="11483" spans="1:11" x14ac:dyDescent="0.25">
      <c r="A11483">
        <v>2002</v>
      </c>
      <c r="B11483">
        <v>620</v>
      </c>
      <c r="C11483">
        <v>1</v>
      </c>
      <c r="D11483">
        <v>724</v>
      </c>
      <c r="E11483" t="s">
        <v>11</v>
      </c>
      <c r="F11483">
        <v>6552</v>
      </c>
      <c r="G11483">
        <v>8</v>
      </c>
      <c r="H11483">
        <v>3090760</v>
      </c>
      <c r="I11483">
        <v>3090760</v>
      </c>
      <c r="J11483">
        <v>32311872</v>
      </c>
      <c r="K11483">
        <v>0</v>
      </c>
    </row>
    <row r="11484" spans="1:11" x14ac:dyDescent="0.25">
      <c r="A11484">
        <v>2002</v>
      </c>
      <c r="B11484">
        <v>620</v>
      </c>
      <c r="C11484">
        <v>1</v>
      </c>
      <c r="D11484">
        <v>724</v>
      </c>
      <c r="E11484" t="s">
        <v>11</v>
      </c>
      <c r="F11484">
        <v>6974</v>
      </c>
      <c r="G11484">
        <v>8</v>
      </c>
      <c r="H11484">
        <v>3112238</v>
      </c>
      <c r="I11484">
        <v>3112238</v>
      </c>
      <c r="J11484">
        <v>11764458</v>
      </c>
      <c r="K11484">
        <v>0</v>
      </c>
    </row>
    <row r="11485" spans="1:11" x14ac:dyDescent="0.25">
      <c r="A11485">
        <v>2002</v>
      </c>
      <c r="B11485">
        <v>620</v>
      </c>
      <c r="C11485">
        <v>1</v>
      </c>
      <c r="D11485">
        <v>724</v>
      </c>
      <c r="E11485" t="s">
        <v>11</v>
      </c>
      <c r="F11485">
        <v>5154</v>
      </c>
      <c r="G11485">
        <v>8</v>
      </c>
      <c r="H11485">
        <v>3124977</v>
      </c>
      <c r="I11485">
        <v>3124977</v>
      </c>
      <c r="J11485">
        <v>6535490</v>
      </c>
      <c r="K11485">
        <v>0</v>
      </c>
    </row>
    <row r="11486" spans="1:11" x14ac:dyDescent="0.25">
      <c r="A11486">
        <v>2002</v>
      </c>
      <c r="B11486">
        <v>620</v>
      </c>
      <c r="C11486">
        <v>1</v>
      </c>
      <c r="D11486">
        <v>724</v>
      </c>
      <c r="E11486" t="s">
        <v>11</v>
      </c>
      <c r="F11486">
        <v>6531</v>
      </c>
      <c r="G11486">
        <v>8</v>
      </c>
      <c r="H11486">
        <v>3190133</v>
      </c>
      <c r="I11486">
        <v>3190133</v>
      </c>
      <c r="J11486">
        <v>34763121</v>
      </c>
      <c r="K11486">
        <v>0</v>
      </c>
    </row>
    <row r="11487" spans="1:11" x14ac:dyDescent="0.25">
      <c r="A11487">
        <v>2002</v>
      </c>
      <c r="B11487">
        <v>620</v>
      </c>
      <c r="C11487">
        <v>1</v>
      </c>
      <c r="D11487">
        <v>724</v>
      </c>
      <c r="E11487" t="s">
        <v>11</v>
      </c>
      <c r="F11487">
        <v>2873</v>
      </c>
      <c r="G11487">
        <v>8</v>
      </c>
      <c r="H11487">
        <v>3199367</v>
      </c>
      <c r="I11487">
        <v>3199367</v>
      </c>
      <c r="J11487">
        <v>717919</v>
      </c>
      <c r="K11487">
        <v>0</v>
      </c>
    </row>
    <row r="11488" spans="1:11" x14ac:dyDescent="0.25">
      <c r="A11488">
        <v>2002</v>
      </c>
      <c r="B11488">
        <v>620</v>
      </c>
      <c r="C11488">
        <v>1</v>
      </c>
      <c r="D11488">
        <v>724</v>
      </c>
      <c r="E11488" t="s">
        <v>11</v>
      </c>
      <c r="F11488">
        <v>6573</v>
      </c>
      <c r="G11488">
        <v>8</v>
      </c>
      <c r="H11488">
        <v>3246284</v>
      </c>
      <c r="I11488">
        <v>3246284</v>
      </c>
      <c r="J11488">
        <v>32740708</v>
      </c>
      <c r="K11488">
        <v>0</v>
      </c>
    </row>
    <row r="11489" spans="1:11" x14ac:dyDescent="0.25">
      <c r="A11489">
        <v>2002</v>
      </c>
      <c r="B11489">
        <v>620</v>
      </c>
      <c r="C11489">
        <v>1</v>
      </c>
      <c r="D11489">
        <v>724</v>
      </c>
      <c r="E11489" t="s">
        <v>11</v>
      </c>
      <c r="F11489">
        <v>6793</v>
      </c>
      <c r="G11489">
        <v>8</v>
      </c>
      <c r="H11489">
        <v>3258149</v>
      </c>
      <c r="I11489">
        <v>3258149</v>
      </c>
      <c r="J11489">
        <v>2880013</v>
      </c>
      <c r="K11489">
        <v>0</v>
      </c>
    </row>
    <row r="11490" spans="1:11" x14ac:dyDescent="0.25">
      <c r="A11490">
        <v>2002</v>
      </c>
      <c r="B11490">
        <v>620</v>
      </c>
      <c r="C11490">
        <v>1</v>
      </c>
      <c r="D11490">
        <v>724</v>
      </c>
      <c r="E11490" t="s">
        <v>11</v>
      </c>
      <c r="F11490">
        <v>118</v>
      </c>
      <c r="G11490">
        <v>8</v>
      </c>
      <c r="H11490">
        <v>3367806</v>
      </c>
      <c r="I11490">
        <v>3367806</v>
      </c>
      <c r="J11490">
        <v>7445468</v>
      </c>
      <c r="K11490">
        <v>0</v>
      </c>
    </row>
    <row r="11491" spans="1:11" x14ac:dyDescent="0.25">
      <c r="A11491">
        <v>2002</v>
      </c>
      <c r="B11491">
        <v>620</v>
      </c>
      <c r="C11491">
        <v>1</v>
      </c>
      <c r="D11491">
        <v>724</v>
      </c>
      <c r="E11491" t="s">
        <v>11</v>
      </c>
      <c r="F11491">
        <v>2882</v>
      </c>
      <c r="G11491">
        <v>8</v>
      </c>
      <c r="H11491">
        <v>3395936</v>
      </c>
      <c r="I11491">
        <v>3395936</v>
      </c>
      <c r="J11491">
        <v>4347839</v>
      </c>
      <c r="K11491">
        <v>0</v>
      </c>
    </row>
    <row r="11492" spans="1:11" x14ac:dyDescent="0.25">
      <c r="A11492">
        <v>2002</v>
      </c>
      <c r="B11492">
        <v>620</v>
      </c>
      <c r="C11492">
        <v>1</v>
      </c>
      <c r="D11492">
        <v>724</v>
      </c>
      <c r="E11492" t="s">
        <v>11</v>
      </c>
      <c r="F11492">
        <v>586</v>
      </c>
      <c r="G11492">
        <v>8</v>
      </c>
      <c r="H11492">
        <v>3577592</v>
      </c>
      <c r="I11492">
        <v>3577592</v>
      </c>
      <c r="J11492">
        <v>4436620</v>
      </c>
      <c r="K11492">
        <v>0</v>
      </c>
    </row>
    <row r="11493" spans="1:11" x14ac:dyDescent="0.25">
      <c r="A11493">
        <v>2002</v>
      </c>
      <c r="B11493">
        <v>620</v>
      </c>
      <c r="C11493">
        <v>1</v>
      </c>
      <c r="D11493">
        <v>724</v>
      </c>
      <c r="E11493" t="s">
        <v>11</v>
      </c>
      <c r="F11493">
        <v>6785</v>
      </c>
      <c r="G11493">
        <v>8</v>
      </c>
      <c r="H11493">
        <v>3590341</v>
      </c>
      <c r="I11493">
        <v>3590341</v>
      </c>
      <c r="J11493">
        <v>12823783</v>
      </c>
      <c r="K11493">
        <v>0</v>
      </c>
    </row>
    <row r="11494" spans="1:11" x14ac:dyDescent="0.25">
      <c r="A11494">
        <v>2002</v>
      </c>
      <c r="B11494">
        <v>620</v>
      </c>
      <c r="C11494">
        <v>1</v>
      </c>
      <c r="D11494">
        <v>724</v>
      </c>
      <c r="E11494" t="s">
        <v>11</v>
      </c>
      <c r="F11494">
        <v>5837</v>
      </c>
      <c r="G11494">
        <v>8</v>
      </c>
      <c r="H11494">
        <v>3620651</v>
      </c>
      <c r="I11494">
        <v>3620651</v>
      </c>
      <c r="J11494">
        <v>3329576</v>
      </c>
      <c r="K11494">
        <v>0</v>
      </c>
    </row>
    <row r="11495" spans="1:11" x14ac:dyDescent="0.25">
      <c r="A11495">
        <v>2002</v>
      </c>
      <c r="B11495">
        <v>620</v>
      </c>
      <c r="C11495">
        <v>1</v>
      </c>
      <c r="D11495">
        <v>724</v>
      </c>
      <c r="E11495" t="s">
        <v>11</v>
      </c>
      <c r="F11495">
        <v>577</v>
      </c>
      <c r="G11495">
        <v>8</v>
      </c>
      <c r="H11495">
        <v>3630821</v>
      </c>
      <c r="I11495">
        <v>3630821</v>
      </c>
      <c r="J11495">
        <v>9262520</v>
      </c>
      <c r="K11495">
        <v>0</v>
      </c>
    </row>
    <row r="11496" spans="1:11" x14ac:dyDescent="0.25">
      <c r="A11496">
        <v>2002</v>
      </c>
      <c r="B11496">
        <v>620</v>
      </c>
      <c r="C11496">
        <v>1</v>
      </c>
      <c r="D11496">
        <v>724</v>
      </c>
      <c r="E11496" t="s">
        <v>11</v>
      </c>
      <c r="F11496">
        <v>5824</v>
      </c>
      <c r="G11496">
        <v>8</v>
      </c>
      <c r="H11496">
        <v>3638137</v>
      </c>
      <c r="I11496">
        <v>3638137</v>
      </c>
      <c r="J11496">
        <v>7741143</v>
      </c>
      <c r="K11496">
        <v>0</v>
      </c>
    </row>
    <row r="11497" spans="1:11" x14ac:dyDescent="0.25">
      <c r="A11497">
        <v>2002</v>
      </c>
      <c r="B11497">
        <v>620</v>
      </c>
      <c r="C11497">
        <v>1</v>
      </c>
      <c r="D11497">
        <v>724</v>
      </c>
      <c r="E11497" t="s">
        <v>11</v>
      </c>
      <c r="F11497">
        <v>2450</v>
      </c>
      <c r="G11497">
        <v>8</v>
      </c>
      <c r="H11497">
        <v>3677600</v>
      </c>
      <c r="I11497">
        <v>3677600</v>
      </c>
      <c r="J11497">
        <v>729391</v>
      </c>
      <c r="K11497">
        <v>0</v>
      </c>
    </row>
    <row r="11498" spans="1:11" x14ac:dyDescent="0.25">
      <c r="A11498">
        <v>2002</v>
      </c>
      <c r="B11498">
        <v>620</v>
      </c>
      <c r="C11498">
        <v>1</v>
      </c>
      <c r="D11498">
        <v>724</v>
      </c>
      <c r="E11498" t="s">
        <v>11</v>
      </c>
      <c r="F11498">
        <v>3352</v>
      </c>
      <c r="G11498">
        <v>8</v>
      </c>
      <c r="H11498">
        <v>3959371</v>
      </c>
      <c r="I11498">
        <v>3959371</v>
      </c>
      <c r="J11498">
        <v>1312238</v>
      </c>
      <c r="K11498">
        <v>0</v>
      </c>
    </row>
    <row r="11499" spans="1:11" x14ac:dyDescent="0.25">
      <c r="A11499">
        <v>2002</v>
      </c>
      <c r="B11499">
        <v>620</v>
      </c>
      <c r="C11499">
        <v>1</v>
      </c>
      <c r="D11499">
        <v>724</v>
      </c>
      <c r="E11499" t="s">
        <v>11</v>
      </c>
      <c r="F11499">
        <v>914</v>
      </c>
      <c r="G11499">
        <v>8</v>
      </c>
      <c r="H11499">
        <v>3992416</v>
      </c>
      <c r="I11499">
        <v>3992416</v>
      </c>
      <c r="J11499">
        <v>3556276</v>
      </c>
      <c r="K11499">
        <v>0</v>
      </c>
    </row>
    <row r="11500" spans="1:11" x14ac:dyDescent="0.25">
      <c r="A11500">
        <v>2002</v>
      </c>
      <c r="B11500">
        <v>620</v>
      </c>
      <c r="C11500">
        <v>1</v>
      </c>
      <c r="D11500">
        <v>724</v>
      </c>
      <c r="E11500" t="s">
        <v>11</v>
      </c>
      <c r="F11500">
        <v>542</v>
      </c>
      <c r="G11500">
        <v>8</v>
      </c>
      <c r="H11500">
        <v>4088968</v>
      </c>
      <c r="I11500">
        <v>4088968</v>
      </c>
      <c r="J11500">
        <v>2213311</v>
      </c>
      <c r="K11500">
        <v>0</v>
      </c>
    </row>
    <row r="11501" spans="1:11" x14ac:dyDescent="0.25">
      <c r="A11501">
        <v>2002</v>
      </c>
      <c r="B11501">
        <v>620</v>
      </c>
      <c r="C11501">
        <v>1</v>
      </c>
      <c r="D11501">
        <v>724</v>
      </c>
      <c r="E11501" t="s">
        <v>11</v>
      </c>
      <c r="F11501">
        <v>5983</v>
      </c>
      <c r="G11501">
        <v>8</v>
      </c>
      <c r="H11501">
        <v>4141222</v>
      </c>
      <c r="I11501">
        <v>4141222</v>
      </c>
      <c r="J11501">
        <v>3279545</v>
      </c>
      <c r="K11501">
        <v>0</v>
      </c>
    </row>
    <row r="11502" spans="1:11" x14ac:dyDescent="0.25">
      <c r="A11502">
        <v>2002</v>
      </c>
      <c r="B11502">
        <v>620</v>
      </c>
      <c r="C11502">
        <v>1</v>
      </c>
      <c r="D11502">
        <v>724</v>
      </c>
      <c r="E11502" t="s">
        <v>11</v>
      </c>
      <c r="F11502">
        <v>2925</v>
      </c>
      <c r="G11502">
        <v>8</v>
      </c>
      <c r="H11502">
        <v>4263363</v>
      </c>
      <c r="I11502">
        <v>4263363</v>
      </c>
      <c r="J11502">
        <v>5091739</v>
      </c>
      <c r="K11502">
        <v>0</v>
      </c>
    </row>
    <row r="11503" spans="1:11" x14ac:dyDescent="0.25">
      <c r="A11503">
        <v>2002</v>
      </c>
      <c r="B11503">
        <v>620</v>
      </c>
      <c r="C11503">
        <v>1</v>
      </c>
      <c r="D11503">
        <v>724</v>
      </c>
      <c r="E11503" t="s">
        <v>11</v>
      </c>
      <c r="F11503">
        <v>6114</v>
      </c>
      <c r="G11503">
        <v>8</v>
      </c>
      <c r="H11503">
        <v>4285610</v>
      </c>
      <c r="I11503">
        <v>4285610</v>
      </c>
      <c r="J11503">
        <v>42069587</v>
      </c>
      <c r="K11503">
        <v>0</v>
      </c>
    </row>
    <row r="11504" spans="1:11" x14ac:dyDescent="0.25">
      <c r="A11504">
        <v>2002</v>
      </c>
      <c r="B11504">
        <v>620</v>
      </c>
      <c r="C11504">
        <v>1</v>
      </c>
      <c r="D11504">
        <v>724</v>
      </c>
      <c r="E11504" t="s">
        <v>11</v>
      </c>
      <c r="F11504">
        <v>6996</v>
      </c>
      <c r="G11504">
        <v>8</v>
      </c>
      <c r="H11504">
        <v>4408561</v>
      </c>
      <c r="I11504">
        <v>4408561</v>
      </c>
      <c r="J11504">
        <v>13763154</v>
      </c>
      <c r="K11504">
        <v>0</v>
      </c>
    </row>
    <row r="11505" spans="1:11" x14ac:dyDescent="0.25">
      <c r="A11505">
        <v>2002</v>
      </c>
      <c r="B11505">
        <v>620</v>
      </c>
      <c r="C11505">
        <v>1</v>
      </c>
      <c r="D11505">
        <v>724</v>
      </c>
      <c r="E11505" t="s">
        <v>11</v>
      </c>
      <c r="F11505">
        <v>6412</v>
      </c>
      <c r="G11505">
        <v>8</v>
      </c>
      <c r="H11505">
        <v>4469467</v>
      </c>
      <c r="I11505">
        <v>4469467</v>
      </c>
      <c r="J11505">
        <v>8731635</v>
      </c>
      <c r="K11505">
        <v>0</v>
      </c>
    </row>
    <row r="11506" spans="1:11" x14ac:dyDescent="0.25">
      <c r="A11506">
        <v>2002</v>
      </c>
      <c r="B11506">
        <v>620</v>
      </c>
      <c r="C11506">
        <v>1</v>
      </c>
      <c r="D11506">
        <v>724</v>
      </c>
      <c r="E11506" t="s">
        <v>11</v>
      </c>
      <c r="F11506">
        <v>6713</v>
      </c>
      <c r="G11506">
        <v>8</v>
      </c>
      <c r="H11506">
        <v>4598108</v>
      </c>
      <c r="I11506">
        <v>4598108</v>
      </c>
      <c r="J11506">
        <v>2347453</v>
      </c>
      <c r="K11506">
        <v>0</v>
      </c>
    </row>
    <row r="11507" spans="1:11" x14ac:dyDescent="0.25">
      <c r="A11507">
        <v>2002</v>
      </c>
      <c r="B11507">
        <v>620</v>
      </c>
      <c r="C11507">
        <v>1</v>
      </c>
      <c r="D11507">
        <v>724</v>
      </c>
      <c r="E11507" t="s">
        <v>11</v>
      </c>
      <c r="F11507">
        <v>6760</v>
      </c>
      <c r="G11507">
        <v>8</v>
      </c>
      <c r="H11507">
        <v>4655604</v>
      </c>
      <c r="I11507">
        <v>4655604</v>
      </c>
      <c r="J11507">
        <v>2459681</v>
      </c>
      <c r="K11507">
        <v>0</v>
      </c>
    </row>
    <row r="11508" spans="1:11" x14ac:dyDescent="0.25">
      <c r="A11508">
        <v>2002</v>
      </c>
      <c r="B11508">
        <v>620</v>
      </c>
      <c r="C11508">
        <v>1</v>
      </c>
      <c r="D11508">
        <v>724</v>
      </c>
      <c r="E11508" t="s">
        <v>11</v>
      </c>
      <c r="F11508">
        <v>2224</v>
      </c>
      <c r="G11508">
        <v>8</v>
      </c>
      <c r="H11508">
        <v>4698629</v>
      </c>
      <c r="I11508">
        <v>4698629</v>
      </c>
      <c r="J11508">
        <v>1834833</v>
      </c>
      <c r="K11508">
        <v>0</v>
      </c>
    </row>
    <row r="11509" spans="1:11" x14ac:dyDescent="0.25">
      <c r="A11509">
        <v>2002</v>
      </c>
      <c r="B11509">
        <v>620</v>
      </c>
      <c r="C11509">
        <v>1</v>
      </c>
      <c r="D11509">
        <v>724</v>
      </c>
      <c r="E11509" t="s">
        <v>11</v>
      </c>
      <c r="F11509">
        <v>4313</v>
      </c>
      <c r="G11509">
        <v>8</v>
      </c>
      <c r="H11509">
        <v>4706965</v>
      </c>
      <c r="I11509">
        <v>4706965</v>
      </c>
      <c r="J11509">
        <v>2398399</v>
      </c>
      <c r="K11509">
        <v>0</v>
      </c>
    </row>
    <row r="11510" spans="1:11" x14ac:dyDescent="0.25">
      <c r="A11510">
        <v>2002</v>
      </c>
      <c r="B11510">
        <v>620</v>
      </c>
      <c r="C11510">
        <v>1</v>
      </c>
      <c r="D11510">
        <v>724</v>
      </c>
      <c r="E11510" t="s">
        <v>11</v>
      </c>
      <c r="F11510">
        <v>6998</v>
      </c>
      <c r="G11510">
        <v>8</v>
      </c>
      <c r="H11510">
        <v>4785095</v>
      </c>
      <c r="I11510">
        <v>4785095</v>
      </c>
      <c r="J11510">
        <v>22330751</v>
      </c>
      <c r="K11510">
        <v>0</v>
      </c>
    </row>
    <row r="11511" spans="1:11" x14ac:dyDescent="0.25">
      <c r="A11511">
        <v>2002</v>
      </c>
      <c r="B11511">
        <v>620</v>
      </c>
      <c r="C11511">
        <v>1</v>
      </c>
      <c r="D11511">
        <v>724</v>
      </c>
      <c r="E11511" t="s">
        <v>11</v>
      </c>
      <c r="F11511">
        <v>5921</v>
      </c>
      <c r="G11511">
        <v>8</v>
      </c>
      <c r="H11511">
        <v>4949768</v>
      </c>
      <c r="I11511">
        <v>4949768</v>
      </c>
      <c r="J11511">
        <v>2198585</v>
      </c>
      <c r="K11511">
        <v>0</v>
      </c>
    </row>
    <row r="11512" spans="1:11" x14ac:dyDescent="0.25">
      <c r="A11512">
        <v>2002</v>
      </c>
      <c r="B11512">
        <v>620</v>
      </c>
      <c r="C11512">
        <v>1</v>
      </c>
      <c r="D11512">
        <v>724</v>
      </c>
      <c r="E11512" t="s">
        <v>11</v>
      </c>
      <c r="F11512">
        <v>6341</v>
      </c>
      <c r="G11512">
        <v>8</v>
      </c>
      <c r="H11512">
        <v>4959006</v>
      </c>
      <c r="I11512">
        <v>4959006</v>
      </c>
      <c r="J11512">
        <v>10166670</v>
      </c>
      <c r="K11512">
        <v>0</v>
      </c>
    </row>
    <row r="11513" spans="1:11" x14ac:dyDescent="0.25">
      <c r="A11513">
        <v>2002</v>
      </c>
      <c r="B11513">
        <v>620</v>
      </c>
      <c r="C11513">
        <v>1</v>
      </c>
      <c r="D11513">
        <v>724</v>
      </c>
      <c r="E11513" t="s">
        <v>11</v>
      </c>
      <c r="F11513">
        <v>116</v>
      </c>
      <c r="G11513">
        <v>8</v>
      </c>
      <c r="H11513">
        <v>5062521</v>
      </c>
      <c r="I11513">
        <v>5062521</v>
      </c>
      <c r="J11513">
        <v>4042256</v>
      </c>
      <c r="K11513">
        <v>0</v>
      </c>
    </row>
    <row r="11514" spans="1:11" x14ac:dyDescent="0.25">
      <c r="A11514">
        <v>2002</v>
      </c>
      <c r="B11514">
        <v>620</v>
      </c>
      <c r="C11514">
        <v>1</v>
      </c>
      <c r="D11514">
        <v>724</v>
      </c>
      <c r="E11514" t="s">
        <v>11</v>
      </c>
      <c r="F11514">
        <v>572</v>
      </c>
      <c r="G11514">
        <v>8</v>
      </c>
      <c r="H11514">
        <v>5092594</v>
      </c>
      <c r="I11514">
        <v>5092594</v>
      </c>
      <c r="J11514">
        <v>2158906</v>
      </c>
      <c r="K11514">
        <v>0</v>
      </c>
    </row>
    <row r="11515" spans="1:11" x14ac:dyDescent="0.25">
      <c r="A11515">
        <v>2002</v>
      </c>
      <c r="B11515">
        <v>620</v>
      </c>
      <c r="C11515">
        <v>1</v>
      </c>
      <c r="D11515">
        <v>724</v>
      </c>
      <c r="E11515" t="s">
        <v>11</v>
      </c>
      <c r="F11515">
        <v>142</v>
      </c>
      <c r="G11515">
        <v>8</v>
      </c>
      <c r="H11515">
        <v>5226401</v>
      </c>
      <c r="I11515">
        <v>5226401</v>
      </c>
      <c r="J11515">
        <v>11051505</v>
      </c>
      <c r="K11515">
        <v>0</v>
      </c>
    </row>
    <row r="11516" spans="1:11" x14ac:dyDescent="0.25">
      <c r="A11516">
        <v>2002</v>
      </c>
      <c r="B11516">
        <v>620</v>
      </c>
      <c r="C11516">
        <v>1</v>
      </c>
      <c r="D11516">
        <v>724</v>
      </c>
      <c r="E11516" t="s">
        <v>11</v>
      </c>
      <c r="F11516">
        <v>5224</v>
      </c>
      <c r="G11516">
        <v>8</v>
      </c>
      <c r="H11516">
        <v>5250058</v>
      </c>
      <c r="I11516">
        <v>5250058</v>
      </c>
      <c r="J11516">
        <v>3330635</v>
      </c>
      <c r="K11516">
        <v>0</v>
      </c>
    </row>
    <row r="11517" spans="1:11" x14ac:dyDescent="0.25">
      <c r="A11517">
        <v>2002</v>
      </c>
      <c r="B11517">
        <v>620</v>
      </c>
      <c r="C11517">
        <v>1</v>
      </c>
      <c r="D11517">
        <v>724</v>
      </c>
      <c r="E11517" t="s">
        <v>11</v>
      </c>
      <c r="F11517">
        <v>6649</v>
      </c>
      <c r="G11517">
        <v>8</v>
      </c>
      <c r="H11517">
        <v>5279212</v>
      </c>
      <c r="I11517">
        <v>5279212</v>
      </c>
      <c r="J11517">
        <v>6844615</v>
      </c>
      <c r="K11517">
        <v>0</v>
      </c>
    </row>
    <row r="11518" spans="1:11" x14ac:dyDescent="0.25">
      <c r="A11518">
        <v>2002</v>
      </c>
      <c r="B11518">
        <v>620</v>
      </c>
      <c r="C11518">
        <v>1</v>
      </c>
      <c r="D11518">
        <v>724</v>
      </c>
      <c r="E11518" t="s">
        <v>11</v>
      </c>
      <c r="F11518">
        <v>149</v>
      </c>
      <c r="G11518">
        <v>8</v>
      </c>
      <c r="H11518">
        <v>5340879</v>
      </c>
      <c r="I11518">
        <v>5340879</v>
      </c>
      <c r="J11518">
        <v>14908326</v>
      </c>
      <c r="K11518">
        <v>0</v>
      </c>
    </row>
    <row r="11519" spans="1:11" x14ac:dyDescent="0.25">
      <c r="A11519">
        <v>2002</v>
      </c>
      <c r="B11519">
        <v>620</v>
      </c>
      <c r="C11519">
        <v>1</v>
      </c>
      <c r="D11519">
        <v>724</v>
      </c>
      <c r="E11519" t="s">
        <v>11</v>
      </c>
      <c r="F11519">
        <v>2512</v>
      </c>
      <c r="G11519">
        <v>8</v>
      </c>
      <c r="H11519">
        <v>5553847</v>
      </c>
      <c r="I11519">
        <v>5553847</v>
      </c>
      <c r="J11519">
        <v>1492908</v>
      </c>
      <c r="K11519">
        <v>0</v>
      </c>
    </row>
    <row r="11520" spans="1:11" x14ac:dyDescent="0.25">
      <c r="A11520">
        <v>2002</v>
      </c>
      <c r="B11520">
        <v>620</v>
      </c>
      <c r="C11520">
        <v>1</v>
      </c>
      <c r="D11520">
        <v>724</v>
      </c>
      <c r="E11520" t="s">
        <v>11</v>
      </c>
      <c r="F11520">
        <v>422</v>
      </c>
      <c r="G11520">
        <v>8</v>
      </c>
      <c r="H11520">
        <v>5670391</v>
      </c>
      <c r="I11520">
        <v>5670391</v>
      </c>
      <c r="J11520">
        <v>2876723</v>
      </c>
      <c r="K11520">
        <v>0</v>
      </c>
    </row>
    <row r="11521" spans="1:11" x14ac:dyDescent="0.25">
      <c r="A11521">
        <v>2002</v>
      </c>
      <c r="B11521">
        <v>620</v>
      </c>
      <c r="C11521">
        <v>1</v>
      </c>
      <c r="D11521">
        <v>724</v>
      </c>
      <c r="E11521" t="s">
        <v>11</v>
      </c>
      <c r="F11521">
        <v>5417</v>
      </c>
      <c r="G11521">
        <v>8</v>
      </c>
      <c r="H11521">
        <v>5736073</v>
      </c>
      <c r="I11521">
        <v>5736073</v>
      </c>
      <c r="J11521">
        <v>80582019</v>
      </c>
      <c r="K11521">
        <v>0</v>
      </c>
    </row>
    <row r="11522" spans="1:11" x14ac:dyDescent="0.25">
      <c r="A11522">
        <v>2002</v>
      </c>
      <c r="B11522">
        <v>620</v>
      </c>
      <c r="C11522">
        <v>1</v>
      </c>
      <c r="D11522">
        <v>724</v>
      </c>
      <c r="E11522" t="s">
        <v>11</v>
      </c>
      <c r="F11522">
        <v>7492</v>
      </c>
      <c r="G11522">
        <v>8</v>
      </c>
      <c r="H11522">
        <v>5738864</v>
      </c>
      <c r="I11522">
        <v>5738864</v>
      </c>
      <c r="J11522">
        <v>49495574</v>
      </c>
      <c r="K11522">
        <v>0</v>
      </c>
    </row>
    <row r="11523" spans="1:11" x14ac:dyDescent="0.25">
      <c r="A11523">
        <v>2002</v>
      </c>
      <c r="B11523">
        <v>620</v>
      </c>
      <c r="C11523">
        <v>1</v>
      </c>
      <c r="D11523">
        <v>724</v>
      </c>
      <c r="E11523" t="s">
        <v>11</v>
      </c>
      <c r="F11523">
        <v>5148</v>
      </c>
      <c r="G11523">
        <v>8</v>
      </c>
      <c r="H11523">
        <v>5779207</v>
      </c>
      <c r="I11523">
        <v>5779207</v>
      </c>
      <c r="J11523">
        <v>14553987</v>
      </c>
      <c r="K11523">
        <v>0</v>
      </c>
    </row>
    <row r="11524" spans="1:11" x14ac:dyDescent="0.25">
      <c r="A11524">
        <v>2002</v>
      </c>
      <c r="B11524">
        <v>620</v>
      </c>
      <c r="C11524">
        <v>1</v>
      </c>
      <c r="D11524">
        <v>724</v>
      </c>
      <c r="E11524" t="s">
        <v>11</v>
      </c>
      <c r="F11524">
        <v>6522</v>
      </c>
      <c r="G11524">
        <v>8</v>
      </c>
      <c r="H11524">
        <v>5823110</v>
      </c>
      <c r="I11524">
        <v>5823110</v>
      </c>
      <c r="J11524">
        <v>55760114</v>
      </c>
      <c r="K11524">
        <v>0</v>
      </c>
    </row>
    <row r="11525" spans="1:11" x14ac:dyDescent="0.25">
      <c r="A11525">
        <v>2002</v>
      </c>
      <c r="B11525">
        <v>620</v>
      </c>
      <c r="C11525">
        <v>1</v>
      </c>
      <c r="D11525">
        <v>724</v>
      </c>
      <c r="E11525" t="s">
        <v>11</v>
      </c>
      <c r="F11525">
        <v>3345</v>
      </c>
      <c r="G11525">
        <v>8</v>
      </c>
      <c r="H11525">
        <v>5841022</v>
      </c>
      <c r="I11525">
        <v>5841022</v>
      </c>
      <c r="J11525">
        <v>8513853</v>
      </c>
      <c r="K11525">
        <v>0</v>
      </c>
    </row>
    <row r="11526" spans="1:11" x14ac:dyDescent="0.25">
      <c r="A11526">
        <v>2002</v>
      </c>
      <c r="B11526">
        <v>620</v>
      </c>
      <c r="C11526">
        <v>1</v>
      </c>
      <c r="D11526">
        <v>724</v>
      </c>
      <c r="E11526" t="s">
        <v>11</v>
      </c>
      <c r="F11526">
        <v>2741</v>
      </c>
      <c r="G11526">
        <v>8</v>
      </c>
      <c r="H11526">
        <v>5880432</v>
      </c>
      <c r="I11526">
        <v>5880432</v>
      </c>
      <c r="J11526">
        <v>518998</v>
      </c>
      <c r="K11526">
        <v>0</v>
      </c>
    </row>
    <row r="11527" spans="1:11" x14ac:dyDescent="0.25">
      <c r="A11527">
        <v>2002</v>
      </c>
      <c r="B11527">
        <v>620</v>
      </c>
      <c r="C11527">
        <v>1</v>
      </c>
      <c r="D11527">
        <v>724</v>
      </c>
      <c r="E11527" t="s">
        <v>11</v>
      </c>
      <c r="F11527">
        <v>2111</v>
      </c>
      <c r="G11527">
        <v>8</v>
      </c>
      <c r="H11527">
        <v>5972553</v>
      </c>
      <c r="I11527">
        <v>5972553</v>
      </c>
      <c r="J11527">
        <v>12613714</v>
      </c>
      <c r="K11527">
        <v>0</v>
      </c>
    </row>
    <row r="11528" spans="1:11" x14ac:dyDescent="0.25">
      <c r="A11528">
        <v>2002</v>
      </c>
      <c r="B11528">
        <v>620</v>
      </c>
      <c r="C11528">
        <v>1</v>
      </c>
      <c r="D11528">
        <v>724</v>
      </c>
      <c r="E11528" t="s">
        <v>11</v>
      </c>
      <c r="F11528">
        <v>5331</v>
      </c>
      <c r="G11528">
        <v>8</v>
      </c>
      <c r="H11528">
        <v>6060668</v>
      </c>
      <c r="I11528">
        <v>6060668</v>
      </c>
      <c r="J11528">
        <v>10262726</v>
      </c>
      <c r="K11528">
        <v>0</v>
      </c>
    </row>
    <row r="11529" spans="1:11" x14ac:dyDescent="0.25">
      <c r="A11529">
        <v>2002</v>
      </c>
      <c r="B11529">
        <v>620</v>
      </c>
      <c r="C11529">
        <v>1</v>
      </c>
      <c r="D11529">
        <v>724</v>
      </c>
      <c r="E11529" t="s">
        <v>11</v>
      </c>
      <c r="F11529">
        <v>620</v>
      </c>
      <c r="G11529">
        <v>8</v>
      </c>
      <c r="H11529">
        <v>6091708</v>
      </c>
      <c r="I11529">
        <v>6091708</v>
      </c>
      <c r="J11529">
        <v>15145791</v>
      </c>
      <c r="K11529">
        <v>0</v>
      </c>
    </row>
    <row r="11530" spans="1:11" x14ac:dyDescent="0.25">
      <c r="A11530">
        <v>2002</v>
      </c>
      <c r="B11530">
        <v>620</v>
      </c>
      <c r="C11530">
        <v>1</v>
      </c>
      <c r="D11530">
        <v>724</v>
      </c>
      <c r="E11530" t="s">
        <v>11</v>
      </c>
      <c r="F11530">
        <v>121</v>
      </c>
      <c r="G11530">
        <v>8</v>
      </c>
      <c r="H11530">
        <v>6108534</v>
      </c>
      <c r="I11530">
        <v>6108534</v>
      </c>
      <c r="J11530">
        <v>26004228</v>
      </c>
      <c r="K11530">
        <v>0</v>
      </c>
    </row>
    <row r="11531" spans="1:11" x14ac:dyDescent="0.25">
      <c r="A11531">
        <v>2002</v>
      </c>
      <c r="B11531">
        <v>620</v>
      </c>
      <c r="C11531">
        <v>1</v>
      </c>
      <c r="D11531">
        <v>724</v>
      </c>
      <c r="E11531" t="s">
        <v>11</v>
      </c>
      <c r="F11531">
        <v>6652</v>
      </c>
      <c r="G11531">
        <v>8</v>
      </c>
      <c r="H11531">
        <v>6132883</v>
      </c>
      <c r="I11531">
        <v>6132883</v>
      </c>
      <c r="J11531">
        <v>11809029</v>
      </c>
      <c r="K11531">
        <v>0</v>
      </c>
    </row>
    <row r="11532" spans="1:11" x14ac:dyDescent="0.25">
      <c r="A11532">
        <v>2002</v>
      </c>
      <c r="B11532">
        <v>620</v>
      </c>
      <c r="C11532">
        <v>1</v>
      </c>
      <c r="D11532">
        <v>724</v>
      </c>
      <c r="E11532" t="s">
        <v>11</v>
      </c>
      <c r="F11532">
        <v>619</v>
      </c>
      <c r="G11532">
        <v>8</v>
      </c>
      <c r="H11532">
        <v>6175621</v>
      </c>
      <c r="I11532">
        <v>6175621</v>
      </c>
      <c r="J11532">
        <v>3269799</v>
      </c>
      <c r="K11532">
        <v>0</v>
      </c>
    </row>
    <row r="11533" spans="1:11" x14ac:dyDescent="0.25">
      <c r="A11533">
        <v>2002</v>
      </c>
      <c r="B11533">
        <v>620</v>
      </c>
      <c r="C11533">
        <v>1</v>
      </c>
      <c r="D11533">
        <v>724</v>
      </c>
      <c r="E11533" t="s">
        <v>11</v>
      </c>
      <c r="F11533">
        <v>6782</v>
      </c>
      <c r="G11533">
        <v>8</v>
      </c>
      <c r="H11533">
        <v>6206835</v>
      </c>
      <c r="I11533">
        <v>6206835</v>
      </c>
      <c r="J11533">
        <v>6352061</v>
      </c>
      <c r="K11533">
        <v>0</v>
      </c>
    </row>
    <row r="11534" spans="1:11" x14ac:dyDescent="0.25">
      <c r="A11534">
        <v>2002</v>
      </c>
      <c r="B11534">
        <v>620</v>
      </c>
      <c r="C11534">
        <v>1</v>
      </c>
      <c r="D11534">
        <v>724</v>
      </c>
      <c r="E11534" t="s">
        <v>11</v>
      </c>
      <c r="F11534">
        <v>5821</v>
      </c>
      <c r="G11534">
        <v>8</v>
      </c>
      <c r="H11534">
        <v>6429153</v>
      </c>
      <c r="I11534">
        <v>6429153</v>
      </c>
      <c r="J11534">
        <v>10712924</v>
      </c>
      <c r="K11534">
        <v>0</v>
      </c>
    </row>
    <row r="11535" spans="1:11" x14ac:dyDescent="0.25">
      <c r="A11535">
        <v>2002</v>
      </c>
      <c r="B11535">
        <v>620</v>
      </c>
      <c r="C11535">
        <v>1</v>
      </c>
      <c r="D11535">
        <v>724</v>
      </c>
      <c r="E11535" t="s">
        <v>11</v>
      </c>
      <c r="F11535">
        <v>6635</v>
      </c>
      <c r="G11535">
        <v>8</v>
      </c>
      <c r="H11535">
        <v>6456650</v>
      </c>
      <c r="I11535">
        <v>6456650</v>
      </c>
      <c r="J11535">
        <v>5155961</v>
      </c>
      <c r="K11535">
        <v>0</v>
      </c>
    </row>
    <row r="11536" spans="1:11" x14ac:dyDescent="0.25">
      <c r="A11536">
        <v>2002</v>
      </c>
      <c r="B11536">
        <v>620</v>
      </c>
      <c r="C11536">
        <v>1</v>
      </c>
      <c r="D11536">
        <v>724</v>
      </c>
      <c r="E11536" t="s">
        <v>11</v>
      </c>
      <c r="F11536">
        <v>2331</v>
      </c>
      <c r="G11536">
        <v>8</v>
      </c>
      <c r="H11536">
        <v>6553188</v>
      </c>
      <c r="I11536">
        <v>6553188</v>
      </c>
      <c r="J11536">
        <v>7800216</v>
      </c>
      <c r="K11536">
        <v>0</v>
      </c>
    </row>
    <row r="11537" spans="1:11" x14ac:dyDescent="0.25">
      <c r="A11537">
        <v>2002</v>
      </c>
      <c r="B11537">
        <v>620</v>
      </c>
      <c r="C11537">
        <v>1</v>
      </c>
      <c r="D11537">
        <v>724</v>
      </c>
      <c r="E11537" t="s">
        <v>11</v>
      </c>
      <c r="F11537">
        <v>451</v>
      </c>
      <c r="G11537">
        <v>8</v>
      </c>
      <c r="H11537">
        <v>6601013</v>
      </c>
      <c r="I11537">
        <v>6601013</v>
      </c>
      <c r="J11537">
        <v>907360</v>
      </c>
      <c r="K11537">
        <v>0</v>
      </c>
    </row>
    <row r="11538" spans="1:11" x14ac:dyDescent="0.25">
      <c r="A11538">
        <v>2002</v>
      </c>
      <c r="B11538">
        <v>620</v>
      </c>
      <c r="C11538">
        <v>1</v>
      </c>
      <c r="D11538">
        <v>724</v>
      </c>
      <c r="E11538" t="s">
        <v>11</v>
      </c>
      <c r="F11538">
        <v>344</v>
      </c>
      <c r="G11538">
        <v>8</v>
      </c>
      <c r="H11538">
        <v>6606300</v>
      </c>
      <c r="I11538">
        <v>6606300</v>
      </c>
      <c r="J11538">
        <v>18295598</v>
      </c>
      <c r="K11538">
        <v>0</v>
      </c>
    </row>
    <row r="11539" spans="1:11" x14ac:dyDescent="0.25">
      <c r="A11539">
        <v>2002</v>
      </c>
      <c r="B11539">
        <v>620</v>
      </c>
      <c r="C11539">
        <v>1</v>
      </c>
      <c r="D11539">
        <v>724</v>
      </c>
      <c r="E11539" t="s">
        <v>11</v>
      </c>
      <c r="F11539">
        <v>5161</v>
      </c>
      <c r="G11539">
        <v>8</v>
      </c>
      <c r="H11539">
        <v>6837386</v>
      </c>
      <c r="I11539">
        <v>6837386</v>
      </c>
      <c r="J11539">
        <v>3664819</v>
      </c>
      <c r="K11539">
        <v>0</v>
      </c>
    </row>
    <row r="11540" spans="1:11" x14ac:dyDescent="0.25">
      <c r="A11540">
        <v>2002</v>
      </c>
      <c r="B11540">
        <v>620</v>
      </c>
      <c r="C11540">
        <v>1</v>
      </c>
      <c r="D11540">
        <v>724</v>
      </c>
      <c r="E11540" t="s">
        <v>11</v>
      </c>
      <c r="F11540">
        <v>251</v>
      </c>
      <c r="G11540">
        <v>8</v>
      </c>
      <c r="H11540">
        <v>6851525</v>
      </c>
      <c r="I11540">
        <v>6851525</v>
      </c>
      <c r="J11540">
        <v>6779839</v>
      </c>
      <c r="K11540">
        <v>0</v>
      </c>
    </row>
    <row r="11541" spans="1:11" x14ac:dyDescent="0.25">
      <c r="A11541">
        <v>2002</v>
      </c>
      <c r="B11541">
        <v>620</v>
      </c>
      <c r="C11541">
        <v>1</v>
      </c>
      <c r="D11541">
        <v>724</v>
      </c>
      <c r="E11541" t="s">
        <v>11</v>
      </c>
      <c r="F11541">
        <v>7139</v>
      </c>
      <c r="G11541">
        <v>8</v>
      </c>
      <c r="H11541">
        <v>6853063</v>
      </c>
      <c r="I11541">
        <v>6853063</v>
      </c>
      <c r="J11541">
        <v>19101616</v>
      </c>
      <c r="K11541">
        <v>0</v>
      </c>
    </row>
    <row r="11542" spans="1:11" x14ac:dyDescent="0.25">
      <c r="A11542">
        <v>2002</v>
      </c>
      <c r="B11542">
        <v>620</v>
      </c>
      <c r="C11542">
        <v>1</v>
      </c>
      <c r="D11542">
        <v>724</v>
      </c>
      <c r="E11542" t="s">
        <v>11</v>
      </c>
      <c r="F11542">
        <v>4312</v>
      </c>
      <c r="G11542">
        <v>8</v>
      </c>
      <c r="H11542">
        <v>6878499</v>
      </c>
      <c r="I11542">
        <v>6878499</v>
      </c>
      <c r="J11542">
        <v>4114440</v>
      </c>
      <c r="K11542">
        <v>0</v>
      </c>
    </row>
    <row r="11543" spans="1:11" x14ac:dyDescent="0.25">
      <c r="A11543">
        <v>2002</v>
      </c>
      <c r="B11543">
        <v>620</v>
      </c>
      <c r="C11543">
        <v>1</v>
      </c>
      <c r="D11543">
        <v>724</v>
      </c>
      <c r="E11543" t="s">
        <v>11</v>
      </c>
      <c r="F11543">
        <v>224</v>
      </c>
      <c r="G11543">
        <v>8</v>
      </c>
      <c r="H11543">
        <v>7097714</v>
      </c>
      <c r="I11543">
        <v>7097714</v>
      </c>
      <c r="J11543">
        <v>11866089</v>
      </c>
      <c r="K11543">
        <v>0</v>
      </c>
    </row>
    <row r="11544" spans="1:11" x14ac:dyDescent="0.25">
      <c r="A11544">
        <v>2002</v>
      </c>
      <c r="B11544">
        <v>620</v>
      </c>
      <c r="C11544">
        <v>1</v>
      </c>
      <c r="D11544">
        <v>724</v>
      </c>
      <c r="E11544" t="s">
        <v>11</v>
      </c>
      <c r="F11544">
        <v>5312</v>
      </c>
      <c r="G11544">
        <v>8</v>
      </c>
      <c r="H11544">
        <v>7167518</v>
      </c>
      <c r="I11544">
        <v>7167518</v>
      </c>
      <c r="J11544">
        <v>7119376</v>
      </c>
      <c r="K11544">
        <v>0</v>
      </c>
    </row>
    <row r="11545" spans="1:11" x14ac:dyDescent="0.25">
      <c r="A11545">
        <v>2002</v>
      </c>
      <c r="B11545">
        <v>620</v>
      </c>
      <c r="C11545">
        <v>1</v>
      </c>
      <c r="D11545">
        <v>724</v>
      </c>
      <c r="E11545" t="s">
        <v>11</v>
      </c>
      <c r="F11545">
        <v>711</v>
      </c>
      <c r="G11545">
        <v>8</v>
      </c>
      <c r="H11545">
        <v>7204634</v>
      </c>
      <c r="I11545">
        <v>7204634</v>
      </c>
      <c r="J11545">
        <v>10496865</v>
      </c>
      <c r="K11545">
        <v>0</v>
      </c>
    </row>
    <row r="11546" spans="1:11" x14ac:dyDescent="0.25">
      <c r="A11546">
        <v>2002</v>
      </c>
      <c r="B11546">
        <v>620</v>
      </c>
      <c r="C11546">
        <v>1</v>
      </c>
      <c r="D11546">
        <v>724</v>
      </c>
      <c r="E11546" t="s">
        <v>11</v>
      </c>
      <c r="F11546">
        <v>913</v>
      </c>
      <c r="G11546">
        <v>8</v>
      </c>
      <c r="H11546">
        <v>7244361</v>
      </c>
      <c r="I11546">
        <v>7244361</v>
      </c>
      <c r="J11546">
        <v>2890472</v>
      </c>
      <c r="K11546">
        <v>0</v>
      </c>
    </row>
    <row r="11547" spans="1:11" x14ac:dyDescent="0.25">
      <c r="A11547">
        <v>2002</v>
      </c>
      <c r="B11547">
        <v>620</v>
      </c>
      <c r="C11547">
        <v>1</v>
      </c>
      <c r="D11547">
        <v>724</v>
      </c>
      <c r="E11547" t="s">
        <v>11</v>
      </c>
      <c r="F11547">
        <v>6794</v>
      </c>
      <c r="G11547">
        <v>8</v>
      </c>
      <c r="H11547">
        <v>7302359</v>
      </c>
      <c r="I11547">
        <v>7302359</v>
      </c>
      <c r="J11547">
        <v>7847474</v>
      </c>
      <c r="K11547">
        <v>0</v>
      </c>
    </row>
    <row r="11548" spans="1:11" x14ac:dyDescent="0.25">
      <c r="A11548">
        <v>2002</v>
      </c>
      <c r="B11548">
        <v>620</v>
      </c>
      <c r="C11548">
        <v>1</v>
      </c>
      <c r="D11548">
        <v>724</v>
      </c>
      <c r="E11548" t="s">
        <v>11</v>
      </c>
      <c r="F11548">
        <v>6641</v>
      </c>
      <c r="G11548">
        <v>8</v>
      </c>
      <c r="H11548">
        <v>7305240</v>
      </c>
      <c r="I11548">
        <v>7305240</v>
      </c>
      <c r="J11548">
        <v>1121613</v>
      </c>
      <c r="K11548">
        <v>0</v>
      </c>
    </row>
    <row r="11549" spans="1:11" x14ac:dyDescent="0.25">
      <c r="A11549">
        <v>2002</v>
      </c>
      <c r="B11549">
        <v>620</v>
      </c>
      <c r="C11549">
        <v>1</v>
      </c>
      <c r="D11549">
        <v>724</v>
      </c>
      <c r="E11549" t="s">
        <v>11</v>
      </c>
      <c r="F11549">
        <v>6514</v>
      </c>
      <c r="G11549">
        <v>8</v>
      </c>
      <c r="H11549">
        <v>7365289</v>
      </c>
      <c r="I11549">
        <v>7365289</v>
      </c>
      <c r="J11549">
        <v>22157474</v>
      </c>
      <c r="K11549">
        <v>0</v>
      </c>
    </row>
    <row r="11550" spans="1:11" x14ac:dyDescent="0.25">
      <c r="A11550">
        <v>2002</v>
      </c>
      <c r="B11550">
        <v>620</v>
      </c>
      <c r="C11550">
        <v>1</v>
      </c>
      <c r="D11550">
        <v>724</v>
      </c>
      <c r="E11550" t="s">
        <v>11</v>
      </c>
      <c r="F11550">
        <v>481</v>
      </c>
      <c r="G11550">
        <v>8</v>
      </c>
      <c r="H11550">
        <v>7399007</v>
      </c>
      <c r="I11550">
        <v>7399007</v>
      </c>
      <c r="J11550">
        <v>15127925</v>
      </c>
      <c r="K11550">
        <v>0</v>
      </c>
    </row>
    <row r="11551" spans="1:11" x14ac:dyDescent="0.25">
      <c r="A11551">
        <v>2002</v>
      </c>
      <c r="B11551">
        <v>620</v>
      </c>
      <c r="C11551">
        <v>1</v>
      </c>
      <c r="D11551">
        <v>724</v>
      </c>
      <c r="E11551" t="s">
        <v>11</v>
      </c>
      <c r="F11551">
        <v>2511</v>
      </c>
      <c r="G11551">
        <v>8</v>
      </c>
      <c r="H11551">
        <v>7494358</v>
      </c>
      <c r="I11551">
        <v>7494358</v>
      </c>
      <c r="J11551">
        <v>1415113</v>
      </c>
      <c r="K11551">
        <v>0</v>
      </c>
    </row>
    <row r="11552" spans="1:11" x14ac:dyDescent="0.25">
      <c r="A11552">
        <v>2002</v>
      </c>
      <c r="B11552">
        <v>620</v>
      </c>
      <c r="C11552">
        <v>1</v>
      </c>
      <c r="D11552">
        <v>724</v>
      </c>
      <c r="E11552" t="s">
        <v>11</v>
      </c>
      <c r="F11552">
        <v>8928</v>
      </c>
      <c r="G11552">
        <v>8</v>
      </c>
      <c r="H11552">
        <v>7543989</v>
      </c>
      <c r="I11552">
        <v>7543989</v>
      </c>
      <c r="J11552">
        <v>26853177</v>
      </c>
      <c r="K11552">
        <v>0</v>
      </c>
    </row>
    <row r="11553" spans="1:11" x14ac:dyDescent="0.25">
      <c r="A11553">
        <v>2002</v>
      </c>
      <c r="B11553">
        <v>620</v>
      </c>
      <c r="C11553">
        <v>1</v>
      </c>
      <c r="D11553">
        <v>724</v>
      </c>
      <c r="E11553" t="s">
        <v>11</v>
      </c>
      <c r="F11553">
        <v>813</v>
      </c>
      <c r="G11553">
        <v>8</v>
      </c>
      <c r="H11553">
        <v>7717298</v>
      </c>
      <c r="I11553">
        <v>7717298</v>
      </c>
      <c r="J11553">
        <v>1209304</v>
      </c>
      <c r="K11553">
        <v>0</v>
      </c>
    </row>
    <row r="11554" spans="1:11" x14ac:dyDescent="0.25">
      <c r="A11554">
        <v>2002</v>
      </c>
      <c r="B11554">
        <v>620</v>
      </c>
      <c r="C11554">
        <v>1</v>
      </c>
      <c r="D11554">
        <v>724</v>
      </c>
      <c r="E11554" t="s">
        <v>11</v>
      </c>
      <c r="F11554">
        <v>6747</v>
      </c>
      <c r="G11554">
        <v>8</v>
      </c>
      <c r="H11554">
        <v>7914446</v>
      </c>
      <c r="I11554">
        <v>7914446</v>
      </c>
      <c r="J11554">
        <v>5029669</v>
      </c>
      <c r="K11554">
        <v>0</v>
      </c>
    </row>
    <row r="11555" spans="1:11" x14ac:dyDescent="0.25">
      <c r="A11555">
        <v>2002</v>
      </c>
      <c r="B11555">
        <v>620</v>
      </c>
      <c r="C11555">
        <v>1</v>
      </c>
      <c r="D11555">
        <v>724</v>
      </c>
      <c r="E11555" t="s">
        <v>11</v>
      </c>
      <c r="F11555">
        <v>2711</v>
      </c>
      <c r="G11555">
        <v>8</v>
      </c>
      <c r="H11555">
        <v>7930641</v>
      </c>
      <c r="I11555">
        <v>7930641</v>
      </c>
      <c r="J11555">
        <v>1518897</v>
      </c>
      <c r="K11555">
        <v>0</v>
      </c>
    </row>
    <row r="11556" spans="1:11" x14ac:dyDescent="0.25">
      <c r="A11556">
        <v>2002</v>
      </c>
      <c r="B11556">
        <v>620</v>
      </c>
      <c r="C11556">
        <v>1</v>
      </c>
      <c r="D11556">
        <v>724</v>
      </c>
      <c r="E11556" t="s">
        <v>11</v>
      </c>
      <c r="F11556">
        <v>6210</v>
      </c>
      <c r="G11556">
        <v>8</v>
      </c>
      <c r="H11556">
        <v>8006757</v>
      </c>
      <c r="I11556">
        <v>8006757</v>
      </c>
      <c r="J11556">
        <v>36345383</v>
      </c>
      <c r="K11556">
        <v>0</v>
      </c>
    </row>
    <row r="11557" spans="1:11" x14ac:dyDescent="0.25">
      <c r="A11557">
        <v>2002</v>
      </c>
      <c r="B11557">
        <v>620</v>
      </c>
      <c r="C11557">
        <v>1</v>
      </c>
      <c r="D11557">
        <v>724</v>
      </c>
      <c r="E11557" t="s">
        <v>11</v>
      </c>
      <c r="F11557">
        <v>6611</v>
      </c>
      <c r="G11557">
        <v>8</v>
      </c>
      <c r="H11557">
        <v>8067530</v>
      </c>
      <c r="I11557">
        <v>8067530</v>
      </c>
      <c r="J11557">
        <v>368355</v>
      </c>
      <c r="K11557">
        <v>0</v>
      </c>
    </row>
    <row r="11558" spans="1:11" x14ac:dyDescent="0.25">
      <c r="A11558">
        <v>2002</v>
      </c>
      <c r="B11558">
        <v>620</v>
      </c>
      <c r="C11558">
        <v>1</v>
      </c>
      <c r="D11558">
        <v>724</v>
      </c>
      <c r="E11558" t="s">
        <v>11</v>
      </c>
      <c r="F11558">
        <v>8121</v>
      </c>
      <c r="G11558">
        <v>8</v>
      </c>
      <c r="H11558">
        <v>8114682</v>
      </c>
      <c r="I11558">
        <v>8114682</v>
      </c>
      <c r="J11558">
        <v>34296639</v>
      </c>
      <c r="K11558">
        <v>0</v>
      </c>
    </row>
    <row r="11559" spans="1:11" x14ac:dyDescent="0.25">
      <c r="A11559">
        <v>2002</v>
      </c>
      <c r="B11559">
        <v>620</v>
      </c>
      <c r="C11559">
        <v>1</v>
      </c>
      <c r="D11559">
        <v>724</v>
      </c>
      <c r="E11559" t="s">
        <v>11</v>
      </c>
      <c r="F11559">
        <v>2517</v>
      </c>
      <c r="G11559">
        <v>8</v>
      </c>
      <c r="H11559">
        <v>8332217</v>
      </c>
      <c r="I11559">
        <v>8332217</v>
      </c>
      <c r="J11559">
        <v>3494279</v>
      </c>
      <c r="K11559">
        <v>0</v>
      </c>
    </row>
    <row r="11560" spans="1:11" x14ac:dyDescent="0.25">
      <c r="A11560">
        <v>2002</v>
      </c>
      <c r="B11560">
        <v>620</v>
      </c>
      <c r="C11560">
        <v>1</v>
      </c>
      <c r="D11560">
        <v>724</v>
      </c>
      <c r="E11560" t="s">
        <v>11</v>
      </c>
      <c r="F11560">
        <v>6745</v>
      </c>
      <c r="G11560">
        <v>8</v>
      </c>
      <c r="H11560">
        <v>8343309</v>
      </c>
      <c r="I11560">
        <v>8343309</v>
      </c>
      <c r="J11560">
        <v>5909611</v>
      </c>
      <c r="K11560">
        <v>0</v>
      </c>
    </row>
    <row r="11561" spans="1:11" x14ac:dyDescent="0.25">
      <c r="A11561">
        <v>2002</v>
      </c>
      <c r="B11561">
        <v>620</v>
      </c>
      <c r="C11561">
        <v>1</v>
      </c>
      <c r="D11561">
        <v>724</v>
      </c>
      <c r="E11561" t="s">
        <v>11</v>
      </c>
      <c r="F11561">
        <v>2681</v>
      </c>
      <c r="G11561">
        <v>8</v>
      </c>
      <c r="H11561">
        <v>8351795</v>
      </c>
      <c r="I11561">
        <v>8351795</v>
      </c>
      <c r="J11561">
        <v>7012260</v>
      </c>
      <c r="K11561">
        <v>0</v>
      </c>
    </row>
    <row r="11562" spans="1:11" x14ac:dyDescent="0.25">
      <c r="A11562">
        <v>2002</v>
      </c>
      <c r="B11562">
        <v>620</v>
      </c>
      <c r="C11562">
        <v>1</v>
      </c>
      <c r="D11562">
        <v>724</v>
      </c>
      <c r="E11562" t="s">
        <v>11</v>
      </c>
      <c r="F11562">
        <v>6289</v>
      </c>
      <c r="G11562">
        <v>8</v>
      </c>
      <c r="H11562">
        <v>8371626</v>
      </c>
      <c r="I11562">
        <v>8371626</v>
      </c>
      <c r="J11562">
        <v>58928438</v>
      </c>
      <c r="K11562">
        <v>0</v>
      </c>
    </row>
    <row r="11563" spans="1:11" x14ac:dyDescent="0.25">
      <c r="A11563">
        <v>2002</v>
      </c>
      <c r="B11563">
        <v>620</v>
      </c>
      <c r="C11563">
        <v>1</v>
      </c>
      <c r="D11563">
        <v>724</v>
      </c>
      <c r="E11563" t="s">
        <v>11</v>
      </c>
      <c r="F11563">
        <v>483</v>
      </c>
      <c r="G11563">
        <v>8</v>
      </c>
      <c r="H11563">
        <v>8541860</v>
      </c>
      <c r="I11563">
        <v>8541860</v>
      </c>
      <c r="J11563">
        <v>4083921</v>
      </c>
      <c r="K11563">
        <v>0</v>
      </c>
    </row>
    <row r="11564" spans="1:11" x14ac:dyDescent="0.25">
      <c r="A11564">
        <v>2002</v>
      </c>
      <c r="B11564">
        <v>620</v>
      </c>
      <c r="C11564">
        <v>1</v>
      </c>
      <c r="D11564">
        <v>724</v>
      </c>
      <c r="E11564" t="s">
        <v>11</v>
      </c>
      <c r="F11564">
        <v>371</v>
      </c>
      <c r="G11564">
        <v>8</v>
      </c>
      <c r="H11564">
        <v>8563523</v>
      </c>
      <c r="I11564">
        <v>8563523</v>
      </c>
      <c r="J11564">
        <v>25329328</v>
      </c>
      <c r="K11564">
        <v>0</v>
      </c>
    </row>
    <row r="11565" spans="1:11" x14ac:dyDescent="0.25">
      <c r="A11565">
        <v>2002</v>
      </c>
      <c r="B11565">
        <v>620</v>
      </c>
      <c r="C11565">
        <v>1</v>
      </c>
      <c r="D11565">
        <v>724</v>
      </c>
      <c r="E11565" t="s">
        <v>11</v>
      </c>
      <c r="F11565">
        <v>8922</v>
      </c>
      <c r="G11565">
        <v>8</v>
      </c>
      <c r="H11565">
        <v>8857933</v>
      </c>
      <c r="I11565">
        <v>8857933</v>
      </c>
      <c r="J11565">
        <v>52205957</v>
      </c>
      <c r="K11565">
        <v>0</v>
      </c>
    </row>
    <row r="11566" spans="1:11" x14ac:dyDescent="0.25">
      <c r="A11566">
        <v>2002</v>
      </c>
      <c r="B11566">
        <v>620</v>
      </c>
      <c r="C11566">
        <v>1</v>
      </c>
      <c r="D11566">
        <v>724</v>
      </c>
      <c r="E11566" t="s">
        <v>11</v>
      </c>
      <c r="F11566">
        <v>482</v>
      </c>
      <c r="G11566">
        <v>8</v>
      </c>
      <c r="H11566">
        <v>9067820</v>
      </c>
      <c r="I11566">
        <v>9067820</v>
      </c>
      <c r="J11566">
        <v>2351829</v>
      </c>
      <c r="K11566">
        <v>0</v>
      </c>
    </row>
    <row r="11567" spans="1:11" x14ac:dyDescent="0.25">
      <c r="A11567">
        <v>2002</v>
      </c>
      <c r="B11567">
        <v>620</v>
      </c>
      <c r="C11567">
        <v>1</v>
      </c>
      <c r="D11567">
        <v>724</v>
      </c>
      <c r="E11567" t="s">
        <v>11</v>
      </c>
      <c r="F11567">
        <v>7449</v>
      </c>
      <c r="G11567">
        <v>8</v>
      </c>
      <c r="H11567">
        <v>9140708</v>
      </c>
      <c r="I11567">
        <v>9140708</v>
      </c>
      <c r="J11567">
        <v>31505883</v>
      </c>
      <c r="K11567">
        <v>0</v>
      </c>
    </row>
    <row r="11568" spans="1:11" x14ac:dyDescent="0.25">
      <c r="A11568">
        <v>2002</v>
      </c>
      <c r="B11568">
        <v>620</v>
      </c>
      <c r="C11568">
        <v>1</v>
      </c>
      <c r="D11568">
        <v>724</v>
      </c>
      <c r="E11568" t="s">
        <v>11</v>
      </c>
      <c r="F11568">
        <v>814</v>
      </c>
      <c r="G11568">
        <v>8</v>
      </c>
      <c r="H11568">
        <v>9263941</v>
      </c>
      <c r="I11568">
        <v>9263941</v>
      </c>
      <c r="J11568">
        <v>4632390</v>
      </c>
      <c r="K11568">
        <v>0</v>
      </c>
    </row>
    <row r="11569" spans="1:11" x14ac:dyDescent="0.25">
      <c r="A11569">
        <v>2002</v>
      </c>
      <c r="B11569">
        <v>620</v>
      </c>
      <c r="C11569">
        <v>1</v>
      </c>
      <c r="D11569">
        <v>724</v>
      </c>
      <c r="E11569" t="s">
        <v>11</v>
      </c>
      <c r="F11569">
        <v>114</v>
      </c>
      <c r="G11569">
        <v>8</v>
      </c>
      <c r="H11569">
        <v>9350543</v>
      </c>
      <c r="I11569">
        <v>9350543</v>
      </c>
      <c r="J11569">
        <v>12633384</v>
      </c>
      <c r="K11569">
        <v>0</v>
      </c>
    </row>
    <row r="11570" spans="1:11" x14ac:dyDescent="0.25">
      <c r="A11570">
        <v>2002</v>
      </c>
      <c r="B11570">
        <v>620</v>
      </c>
      <c r="C11570">
        <v>1</v>
      </c>
      <c r="D11570">
        <v>724</v>
      </c>
      <c r="E11570" t="s">
        <v>11</v>
      </c>
      <c r="F11570">
        <v>5162</v>
      </c>
      <c r="G11570">
        <v>8</v>
      </c>
      <c r="H11570">
        <v>9364739</v>
      </c>
      <c r="I11570">
        <v>9364739</v>
      </c>
      <c r="J11570">
        <v>5664404</v>
      </c>
      <c r="K11570">
        <v>0</v>
      </c>
    </row>
    <row r="11571" spans="1:11" x14ac:dyDescent="0.25">
      <c r="A11571">
        <v>2002</v>
      </c>
      <c r="B11571">
        <v>620</v>
      </c>
      <c r="C11571">
        <v>1</v>
      </c>
      <c r="D11571">
        <v>724</v>
      </c>
      <c r="E11571" t="s">
        <v>11</v>
      </c>
      <c r="F11571">
        <v>6648</v>
      </c>
      <c r="G11571">
        <v>8</v>
      </c>
      <c r="H11571">
        <v>9568671</v>
      </c>
      <c r="I11571">
        <v>9568671</v>
      </c>
      <c r="J11571">
        <v>10010370</v>
      </c>
      <c r="K11571">
        <v>0</v>
      </c>
    </row>
    <row r="11572" spans="1:11" x14ac:dyDescent="0.25">
      <c r="A11572">
        <v>2002</v>
      </c>
      <c r="B11572">
        <v>620</v>
      </c>
      <c r="C11572">
        <v>1</v>
      </c>
      <c r="D11572">
        <v>724</v>
      </c>
      <c r="E11572" t="s">
        <v>11</v>
      </c>
      <c r="F11572">
        <v>6645</v>
      </c>
      <c r="G11572">
        <v>8</v>
      </c>
      <c r="H11572">
        <v>9598702</v>
      </c>
      <c r="I11572">
        <v>9598702</v>
      </c>
      <c r="J11572">
        <v>3594336</v>
      </c>
      <c r="K11572">
        <v>0</v>
      </c>
    </row>
    <row r="11573" spans="1:11" x14ac:dyDescent="0.25">
      <c r="A11573">
        <v>2002</v>
      </c>
      <c r="B11573">
        <v>620</v>
      </c>
      <c r="C11573">
        <v>1</v>
      </c>
      <c r="D11573">
        <v>724</v>
      </c>
      <c r="E11573" t="s">
        <v>11</v>
      </c>
      <c r="F11573">
        <v>7721</v>
      </c>
      <c r="G11573">
        <v>8</v>
      </c>
      <c r="H11573">
        <v>9688682</v>
      </c>
      <c r="I11573">
        <v>9688682</v>
      </c>
      <c r="J11573">
        <v>96662256</v>
      </c>
      <c r="K11573">
        <v>0</v>
      </c>
    </row>
    <row r="11574" spans="1:11" x14ac:dyDescent="0.25">
      <c r="A11574">
        <v>2002</v>
      </c>
      <c r="B11574">
        <v>620</v>
      </c>
      <c r="C11574">
        <v>1</v>
      </c>
      <c r="D11574">
        <v>724</v>
      </c>
      <c r="E11574" t="s">
        <v>11</v>
      </c>
      <c r="F11574">
        <v>7732</v>
      </c>
      <c r="G11574">
        <v>8</v>
      </c>
      <c r="H11574">
        <v>9710502</v>
      </c>
      <c r="I11574">
        <v>9710502</v>
      </c>
      <c r="J11574">
        <v>45530433</v>
      </c>
      <c r="K11574">
        <v>0</v>
      </c>
    </row>
    <row r="11575" spans="1:11" x14ac:dyDescent="0.25">
      <c r="A11575">
        <v>2002</v>
      </c>
      <c r="B11575">
        <v>620</v>
      </c>
      <c r="C11575">
        <v>1</v>
      </c>
      <c r="D11575">
        <v>724</v>
      </c>
      <c r="E11575" t="s">
        <v>11</v>
      </c>
      <c r="F11575">
        <v>5825</v>
      </c>
      <c r="G11575">
        <v>8</v>
      </c>
      <c r="H11575">
        <v>9824365</v>
      </c>
      <c r="I11575">
        <v>9824365</v>
      </c>
      <c r="J11575">
        <v>20964880</v>
      </c>
      <c r="K11575">
        <v>0</v>
      </c>
    </row>
    <row r="11576" spans="1:11" x14ac:dyDescent="0.25">
      <c r="A11576">
        <v>2002</v>
      </c>
      <c r="B11576">
        <v>620</v>
      </c>
      <c r="C11576">
        <v>1</v>
      </c>
      <c r="D11576">
        <v>724</v>
      </c>
      <c r="E11576" t="s">
        <v>11</v>
      </c>
      <c r="F11576">
        <v>2820</v>
      </c>
      <c r="G11576">
        <v>8</v>
      </c>
      <c r="H11576">
        <v>9859172</v>
      </c>
      <c r="I11576">
        <v>9859172</v>
      </c>
      <c r="J11576">
        <v>1260507</v>
      </c>
      <c r="K11576">
        <v>0</v>
      </c>
    </row>
    <row r="11577" spans="1:11" x14ac:dyDescent="0.25">
      <c r="A11577">
        <v>2002</v>
      </c>
      <c r="B11577">
        <v>620</v>
      </c>
      <c r="C11577">
        <v>1</v>
      </c>
      <c r="D11577">
        <v>724</v>
      </c>
      <c r="E11577" t="s">
        <v>11</v>
      </c>
      <c r="F11577">
        <v>6935</v>
      </c>
      <c r="G11577">
        <v>8</v>
      </c>
      <c r="H11577">
        <v>9941112</v>
      </c>
      <c r="I11577">
        <v>9941112</v>
      </c>
      <c r="J11577">
        <v>8844570</v>
      </c>
      <c r="K11577">
        <v>0</v>
      </c>
    </row>
    <row r="11578" spans="1:11" x14ac:dyDescent="0.25">
      <c r="A11578">
        <v>2002</v>
      </c>
      <c r="B11578">
        <v>620</v>
      </c>
      <c r="C11578">
        <v>1</v>
      </c>
      <c r="D11578">
        <v>724</v>
      </c>
      <c r="E11578" t="s">
        <v>11</v>
      </c>
      <c r="F11578">
        <v>4242</v>
      </c>
      <c r="G11578">
        <v>8</v>
      </c>
      <c r="H11578">
        <v>10305907</v>
      </c>
      <c r="I11578">
        <v>10305907</v>
      </c>
      <c r="J11578">
        <v>5056714</v>
      </c>
      <c r="K11578">
        <v>0</v>
      </c>
    </row>
    <row r="11579" spans="1:11" x14ac:dyDescent="0.25">
      <c r="A11579">
        <v>2002</v>
      </c>
      <c r="B11579">
        <v>620</v>
      </c>
      <c r="C11579">
        <v>1</v>
      </c>
      <c r="D11579">
        <v>724</v>
      </c>
      <c r="E11579" t="s">
        <v>11</v>
      </c>
      <c r="F11579">
        <v>470</v>
      </c>
      <c r="G11579">
        <v>8</v>
      </c>
      <c r="H11579">
        <v>10597445</v>
      </c>
      <c r="I11579">
        <v>10597445</v>
      </c>
      <c r="J11579">
        <v>3203739</v>
      </c>
      <c r="K11579">
        <v>0</v>
      </c>
    </row>
    <row r="11580" spans="1:11" x14ac:dyDescent="0.25">
      <c r="A11580">
        <v>2002</v>
      </c>
      <c r="B11580">
        <v>620</v>
      </c>
      <c r="C11580">
        <v>1</v>
      </c>
      <c r="D11580">
        <v>724</v>
      </c>
      <c r="E11580" t="s">
        <v>11</v>
      </c>
      <c r="F11580">
        <v>4232</v>
      </c>
      <c r="G11580">
        <v>8</v>
      </c>
      <c r="H11580">
        <v>10881619</v>
      </c>
      <c r="I11580">
        <v>10881619</v>
      </c>
      <c r="J11580">
        <v>5839230</v>
      </c>
      <c r="K11580">
        <v>0</v>
      </c>
    </row>
    <row r="11581" spans="1:11" x14ac:dyDescent="0.25">
      <c r="A11581">
        <v>2002</v>
      </c>
      <c r="B11581">
        <v>620</v>
      </c>
      <c r="C11581">
        <v>1</v>
      </c>
      <c r="D11581">
        <v>724</v>
      </c>
      <c r="E11581" t="s">
        <v>11</v>
      </c>
      <c r="F11581">
        <v>2460</v>
      </c>
      <c r="G11581">
        <v>8</v>
      </c>
      <c r="H11581">
        <v>10922084</v>
      </c>
      <c r="I11581">
        <v>10922084</v>
      </c>
      <c r="J11581">
        <v>2020995</v>
      </c>
      <c r="K11581">
        <v>0</v>
      </c>
    </row>
    <row r="11582" spans="1:11" x14ac:dyDescent="0.25">
      <c r="A11582">
        <v>2002</v>
      </c>
      <c r="B11582">
        <v>620</v>
      </c>
      <c r="C11582">
        <v>1</v>
      </c>
      <c r="D11582">
        <v>724</v>
      </c>
      <c r="E11582" t="s">
        <v>11</v>
      </c>
      <c r="F11582">
        <v>460</v>
      </c>
      <c r="G11582">
        <v>8</v>
      </c>
      <c r="H11582">
        <v>11270953</v>
      </c>
      <c r="I11582">
        <v>11270953</v>
      </c>
      <c r="J11582">
        <v>2732732</v>
      </c>
      <c r="K11582">
        <v>0</v>
      </c>
    </row>
    <row r="11583" spans="1:11" x14ac:dyDescent="0.25">
      <c r="A11583">
        <v>2002</v>
      </c>
      <c r="B11583">
        <v>620</v>
      </c>
      <c r="C11583">
        <v>1</v>
      </c>
      <c r="D11583">
        <v>724</v>
      </c>
      <c r="E11583" t="s">
        <v>11</v>
      </c>
      <c r="F11583">
        <v>5112</v>
      </c>
      <c r="G11583">
        <v>8</v>
      </c>
      <c r="H11583">
        <v>11772471</v>
      </c>
      <c r="I11583">
        <v>11772471</v>
      </c>
      <c r="J11583">
        <v>6288720</v>
      </c>
      <c r="K11583">
        <v>0</v>
      </c>
    </row>
    <row r="11584" spans="1:11" x14ac:dyDescent="0.25">
      <c r="A11584">
        <v>2002</v>
      </c>
      <c r="B11584">
        <v>620</v>
      </c>
      <c r="C11584">
        <v>1</v>
      </c>
      <c r="D11584">
        <v>724</v>
      </c>
      <c r="E11584" t="s">
        <v>11</v>
      </c>
      <c r="F11584">
        <v>3351</v>
      </c>
      <c r="G11584">
        <v>8</v>
      </c>
      <c r="H11584">
        <v>11902001</v>
      </c>
      <c r="I11584">
        <v>11902001</v>
      </c>
      <c r="J11584">
        <v>5359824</v>
      </c>
      <c r="K11584">
        <v>0</v>
      </c>
    </row>
    <row r="11585" spans="1:11" x14ac:dyDescent="0.25">
      <c r="A11585">
        <v>2002</v>
      </c>
      <c r="B11585">
        <v>620</v>
      </c>
      <c r="C11585">
        <v>1</v>
      </c>
      <c r="D11585">
        <v>724</v>
      </c>
      <c r="E11585" t="s">
        <v>11</v>
      </c>
      <c r="F11585">
        <v>5922</v>
      </c>
      <c r="G11585">
        <v>8</v>
      </c>
      <c r="H11585">
        <v>11942260</v>
      </c>
      <c r="I11585">
        <v>11942260</v>
      </c>
      <c r="J11585">
        <v>16257771</v>
      </c>
      <c r="K11585">
        <v>0</v>
      </c>
    </row>
    <row r="11586" spans="1:11" x14ac:dyDescent="0.25">
      <c r="A11586">
        <v>2002</v>
      </c>
      <c r="B11586">
        <v>620</v>
      </c>
      <c r="C11586">
        <v>1</v>
      </c>
      <c r="D11586">
        <v>724</v>
      </c>
      <c r="E11586" t="s">
        <v>11</v>
      </c>
      <c r="F11586">
        <v>6931</v>
      </c>
      <c r="G11586">
        <v>8</v>
      </c>
      <c r="H11586">
        <v>12355550</v>
      </c>
      <c r="I11586">
        <v>12355550</v>
      </c>
      <c r="J11586">
        <v>16268123</v>
      </c>
      <c r="K11586">
        <v>0</v>
      </c>
    </row>
    <row r="11587" spans="1:11" x14ac:dyDescent="0.25">
      <c r="A11587">
        <v>2002</v>
      </c>
      <c r="B11587">
        <v>620</v>
      </c>
      <c r="C11587">
        <v>1</v>
      </c>
      <c r="D11587">
        <v>724</v>
      </c>
      <c r="E11587" t="s">
        <v>11</v>
      </c>
      <c r="F11587">
        <v>5541</v>
      </c>
      <c r="G11587">
        <v>8</v>
      </c>
      <c r="H11587">
        <v>12512655</v>
      </c>
      <c r="I11587">
        <v>12512655</v>
      </c>
      <c r="J11587">
        <v>13918271</v>
      </c>
      <c r="K11587">
        <v>0</v>
      </c>
    </row>
    <row r="11588" spans="1:11" x14ac:dyDescent="0.25">
      <c r="A11588">
        <v>2002</v>
      </c>
      <c r="B11588">
        <v>620</v>
      </c>
      <c r="C11588">
        <v>1</v>
      </c>
      <c r="D11588">
        <v>724</v>
      </c>
      <c r="E11588" t="s">
        <v>11</v>
      </c>
      <c r="F11588">
        <v>240</v>
      </c>
      <c r="G11588">
        <v>8</v>
      </c>
      <c r="H11588">
        <v>12766924</v>
      </c>
      <c r="I11588">
        <v>12766924</v>
      </c>
      <c r="J11588">
        <v>33078809</v>
      </c>
      <c r="K11588">
        <v>0</v>
      </c>
    </row>
    <row r="11589" spans="1:11" x14ac:dyDescent="0.25">
      <c r="A11589">
        <v>2002</v>
      </c>
      <c r="B11589">
        <v>620</v>
      </c>
      <c r="C11589">
        <v>1</v>
      </c>
      <c r="D11589">
        <v>724</v>
      </c>
      <c r="E11589" t="s">
        <v>11</v>
      </c>
      <c r="F11589">
        <v>5836</v>
      </c>
      <c r="G11589">
        <v>8</v>
      </c>
      <c r="H11589">
        <v>12835454</v>
      </c>
      <c r="I11589">
        <v>12835454</v>
      </c>
      <c r="J11589">
        <v>13362696</v>
      </c>
      <c r="K11589">
        <v>0</v>
      </c>
    </row>
    <row r="11590" spans="1:11" x14ac:dyDescent="0.25">
      <c r="A11590">
        <v>2002</v>
      </c>
      <c r="B11590">
        <v>620</v>
      </c>
      <c r="C11590">
        <v>1</v>
      </c>
      <c r="D11590">
        <v>724</v>
      </c>
      <c r="E11590" t="s">
        <v>11</v>
      </c>
      <c r="F11590">
        <v>6940</v>
      </c>
      <c r="G11590">
        <v>8</v>
      </c>
      <c r="H11590">
        <v>13120332</v>
      </c>
      <c r="I11590">
        <v>13120332</v>
      </c>
      <c r="J11590">
        <v>23988945</v>
      </c>
      <c r="K11590">
        <v>0</v>
      </c>
    </row>
    <row r="11591" spans="1:11" x14ac:dyDescent="0.25">
      <c r="A11591">
        <v>2002</v>
      </c>
      <c r="B11591">
        <v>620</v>
      </c>
      <c r="C11591">
        <v>1</v>
      </c>
      <c r="D11591">
        <v>724</v>
      </c>
      <c r="E11591" t="s">
        <v>11</v>
      </c>
      <c r="F11591">
        <v>6716</v>
      </c>
      <c r="G11591">
        <v>8</v>
      </c>
      <c r="H11591">
        <v>13973352</v>
      </c>
      <c r="I11591">
        <v>13973352</v>
      </c>
      <c r="J11591">
        <v>7780094</v>
      </c>
      <c r="K11591">
        <v>0</v>
      </c>
    </row>
    <row r="11592" spans="1:11" x14ac:dyDescent="0.25">
      <c r="A11592">
        <v>2002</v>
      </c>
      <c r="B11592">
        <v>620</v>
      </c>
      <c r="C11592">
        <v>1</v>
      </c>
      <c r="D11592">
        <v>724</v>
      </c>
      <c r="E11592" t="s">
        <v>11</v>
      </c>
      <c r="F11592">
        <v>5239</v>
      </c>
      <c r="G11592">
        <v>8</v>
      </c>
      <c r="H11592">
        <v>14404495</v>
      </c>
      <c r="I11592">
        <v>14404495</v>
      </c>
      <c r="J11592">
        <v>4324401</v>
      </c>
      <c r="K11592">
        <v>0</v>
      </c>
    </row>
    <row r="11593" spans="1:11" x14ac:dyDescent="0.25">
      <c r="A11593">
        <v>2002</v>
      </c>
      <c r="B11593">
        <v>620</v>
      </c>
      <c r="C11593">
        <v>1</v>
      </c>
      <c r="D11593">
        <v>724</v>
      </c>
      <c r="E11593" t="s">
        <v>11</v>
      </c>
      <c r="F11593">
        <v>4311</v>
      </c>
      <c r="G11593">
        <v>8</v>
      </c>
      <c r="H11593">
        <v>14660766</v>
      </c>
      <c r="I11593">
        <v>14660766</v>
      </c>
      <c r="J11593">
        <v>4484337</v>
      </c>
      <c r="K11593">
        <v>0</v>
      </c>
    </row>
    <row r="11594" spans="1:11" x14ac:dyDescent="0.25">
      <c r="A11594">
        <v>2002</v>
      </c>
      <c r="B11594">
        <v>620</v>
      </c>
      <c r="C11594">
        <v>1</v>
      </c>
      <c r="D11594">
        <v>724</v>
      </c>
      <c r="E11594" t="s">
        <v>11</v>
      </c>
      <c r="F11594">
        <v>730</v>
      </c>
      <c r="G11594">
        <v>8</v>
      </c>
      <c r="H11594">
        <v>14781522</v>
      </c>
      <c r="I11594">
        <v>14781522</v>
      </c>
      <c r="J11594">
        <v>48174046</v>
      </c>
      <c r="K11594">
        <v>0</v>
      </c>
    </row>
    <row r="11595" spans="1:11" x14ac:dyDescent="0.25">
      <c r="A11595">
        <v>2002</v>
      </c>
      <c r="B11595">
        <v>620</v>
      </c>
      <c r="C11595">
        <v>1</v>
      </c>
      <c r="D11595">
        <v>724</v>
      </c>
      <c r="E11595" t="s">
        <v>11</v>
      </c>
      <c r="F11595">
        <v>2223</v>
      </c>
      <c r="G11595">
        <v>8</v>
      </c>
      <c r="H11595">
        <v>15003004</v>
      </c>
      <c r="I11595">
        <v>15003004</v>
      </c>
      <c r="J11595">
        <v>2613592</v>
      </c>
      <c r="K11595">
        <v>0</v>
      </c>
    </row>
    <row r="11596" spans="1:11" x14ac:dyDescent="0.25">
      <c r="A11596">
        <v>2002</v>
      </c>
      <c r="B11596">
        <v>620</v>
      </c>
      <c r="C11596">
        <v>1</v>
      </c>
      <c r="D11596">
        <v>724</v>
      </c>
      <c r="E11596" t="s">
        <v>11</v>
      </c>
      <c r="F11596">
        <v>5530</v>
      </c>
      <c r="G11596">
        <v>8</v>
      </c>
      <c r="H11596">
        <v>15530222</v>
      </c>
      <c r="I11596">
        <v>15530222</v>
      </c>
      <c r="J11596">
        <v>62871071</v>
      </c>
      <c r="K11596">
        <v>0</v>
      </c>
    </row>
    <row r="11597" spans="1:11" x14ac:dyDescent="0.25">
      <c r="A11597">
        <v>2002</v>
      </c>
      <c r="B11597">
        <v>620</v>
      </c>
      <c r="C11597">
        <v>1</v>
      </c>
      <c r="D11597">
        <v>724</v>
      </c>
      <c r="E11597" t="s">
        <v>11</v>
      </c>
      <c r="F11597">
        <v>589</v>
      </c>
      <c r="G11597">
        <v>8</v>
      </c>
      <c r="H11597">
        <v>16041361</v>
      </c>
      <c r="I11597">
        <v>16041361</v>
      </c>
      <c r="J11597">
        <v>13532006</v>
      </c>
      <c r="K11597">
        <v>0</v>
      </c>
    </row>
    <row r="11598" spans="1:11" x14ac:dyDescent="0.25">
      <c r="A11598">
        <v>2002</v>
      </c>
      <c r="B11598">
        <v>620</v>
      </c>
      <c r="C11598">
        <v>1</v>
      </c>
      <c r="D11598">
        <v>724</v>
      </c>
      <c r="E11598" t="s">
        <v>11</v>
      </c>
      <c r="F11598">
        <v>6417</v>
      </c>
      <c r="G11598">
        <v>8</v>
      </c>
      <c r="H11598">
        <v>16505307</v>
      </c>
      <c r="I11598">
        <v>16505307</v>
      </c>
      <c r="J11598">
        <v>11082214</v>
      </c>
      <c r="K11598">
        <v>0</v>
      </c>
    </row>
    <row r="11599" spans="1:11" x14ac:dyDescent="0.25">
      <c r="A11599">
        <v>2002</v>
      </c>
      <c r="B11599">
        <v>620</v>
      </c>
      <c r="C11599">
        <v>1</v>
      </c>
      <c r="D11599">
        <v>724</v>
      </c>
      <c r="E11599" t="s">
        <v>11</v>
      </c>
      <c r="F11599">
        <v>6861</v>
      </c>
      <c r="G11599">
        <v>8</v>
      </c>
      <c r="H11599">
        <v>16783967</v>
      </c>
      <c r="I11599">
        <v>16783967</v>
      </c>
      <c r="J11599">
        <v>14952696</v>
      </c>
      <c r="K11599">
        <v>0</v>
      </c>
    </row>
    <row r="11600" spans="1:11" x14ac:dyDescent="0.25">
      <c r="A11600">
        <v>2002</v>
      </c>
      <c r="B11600">
        <v>620</v>
      </c>
      <c r="C11600">
        <v>1</v>
      </c>
      <c r="D11600">
        <v>724</v>
      </c>
      <c r="E11600" t="s">
        <v>11</v>
      </c>
      <c r="F11600">
        <v>488</v>
      </c>
      <c r="G11600">
        <v>8</v>
      </c>
      <c r="H11600">
        <v>17421292</v>
      </c>
      <c r="I11600">
        <v>17421292</v>
      </c>
      <c r="J11600">
        <v>19769970</v>
      </c>
      <c r="K11600">
        <v>0</v>
      </c>
    </row>
    <row r="11601" spans="1:11" x14ac:dyDescent="0.25">
      <c r="A11601">
        <v>2002</v>
      </c>
      <c r="B11601">
        <v>620</v>
      </c>
      <c r="C11601">
        <v>1</v>
      </c>
      <c r="D11601">
        <v>724</v>
      </c>
      <c r="E11601" t="s">
        <v>11</v>
      </c>
      <c r="F11601">
        <v>7731</v>
      </c>
      <c r="G11601">
        <v>8</v>
      </c>
      <c r="H11601">
        <v>17454712</v>
      </c>
      <c r="I11601">
        <v>17454712</v>
      </c>
      <c r="J11601">
        <v>59193314</v>
      </c>
      <c r="K11601">
        <v>0</v>
      </c>
    </row>
    <row r="11602" spans="1:11" x14ac:dyDescent="0.25">
      <c r="A11602">
        <v>2002</v>
      </c>
      <c r="B11602">
        <v>620</v>
      </c>
      <c r="C11602">
        <v>1</v>
      </c>
      <c r="D11602">
        <v>724</v>
      </c>
      <c r="E11602" t="s">
        <v>11</v>
      </c>
      <c r="F11602">
        <v>8921</v>
      </c>
      <c r="G11602">
        <v>8</v>
      </c>
      <c r="H11602">
        <v>17524191</v>
      </c>
      <c r="I11602">
        <v>17524191</v>
      </c>
      <c r="J11602">
        <v>26674489</v>
      </c>
      <c r="K11602">
        <v>0</v>
      </c>
    </row>
    <row r="11603" spans="1:11" x14ac:dyDescent="0.25">
      <c r="A11603">
        <v>2002</v>
      </c>
      <c r="B11603">
        <v>620</v>
      </c>
      <c r="C11603">
        <v>1</v>
      </c>
      <c r="D11603">
        <v>724</v>
      </c>
      <c r="E11603" t="s">
        <v>11</v>
      </c>
      <c r="F11603">
        <v>6997</v>
      </c>
      <c r="G11603">
        <v>8</v>
      </c>
      <c r="H11603">
        <v>17780248</v>
      </c>
      <c r="I11603">
        <v>17780248</v>
      </c>
      <c r="J11603">
        <v>36604715</v>
      </c>
      <c r="K11603">
        <v>0</v>
      </c>
    </row>
    <row r="11604" spans="1:11" x14ac:dyDescent="0.25">
      <c r="A11604">
        <v>2002</v>
      </c>
      <c r="B11604">
        <v>620</v>
      </c>
      <c r="C11604">
        <v>1</v>
      </c>
      <c r="D11604">
        <v>724</v>
      </c>
      <c r="E11604" t="s">
        <v>11</v>
      </c>
      <c r="F11604">
        <v>6924</v>
      </c>
      <c r="G11604">
        <v>8</v>
      </c>
      <c r="H11604">
        <v>17854649</v>
      </c>
      <c r="I11604">
        <v>17854649</v>
      </c>
      <c r="J11604">
        <v>52205117</v>
      </c>
      <c r="K11604">
        <v>0</v>
      </c>
    </row>
    <row r="11605" spans="1:11" x14ac:dyDescent="0.25">
      <c r="A11605">
        <v>2002</v>
      </c>
      <c r="B11605">
        <v>620</v>
      </c>
      <c r="C11605">
        <v>1</v>
      </c>
      <c r="D11605">
        <v>724</v>
      </c>
      <c r="E11605" t="s">
        <v>11</v>
      </c>
      <c r="F11605">
        <v>6513</v>
      </c>
      <c r="G11605">
        <v>8</v>
      </c>
      <c r="H11605">
        <v>19265103</v>
      </c>
      <c r="I11605">
        <v>19265103</v>
      </c>
      <c r="J11605">
        <v>37495365</v>
      </c>
      <c r="K11605">
        <v>0</v>
      </c>
    </row>
    <row r="11606" spans="1:11" x14ac:dyDescent="0.25">
      <c r="A11606">
        <v>2002</v>
      </c>
      <c r="B11606">
        <v>620</v>
      </c>
      <c r="C11606">
        <v>1</v>
      </c>
      <c r="D11606">
        <v>724</v>
      </c>
      <c r="E11606" t="s">
        <v>11</v>
      </c>
      <c r="F11606">
        <v>6413</v>
      </c>
      <c r="G11606">
        <v>8</v>
      </c>
      <c r="H11606">
        <v>19629801</v>
      </c>
      <c r="I11606">
        <v>19629801</v>
      </c>
      <c r="J11606">
        <v>13861124</v>
      </c>
      <c r="K11606">
        <v>0</v>
      </c>
    </row>
    <row r="11607" spans="1:11" x14ac:dyDescent="0.25">
      <c r="A11607">
        <v>2002</v>
      </c>
      <c r="B11607">
        <v>620</v>
      </c>
      <c r="C11607">
        <v>1</v>
      </c>
      <c r="D11607">
        <v>724</v>
      </c>
      <c r="E11607" t="s">
        <v>11</v>
      </c>
      <c r="F11607">
        <v>5839</v>
      </c>
      <c r="G11607">
        <v>8</v>
      </c>
      <c r="H11607">
        <v>19656832</v>
      </c>
      <c r="I11607">
        <v>19656832</v>
      </c>
      <c r="J11607">
        <v>30629841</v>
      </c>
      <c r="K11607">
        <v>0</v>
      </c>
    </row>
    <row r="11608" spans="1:11" x14ac:dyDescent="0.25">
      <c r="A11608">
        <v>2002</v>
      </c>
      <c r="B11608">
        <v>620</v>
      </c>
      <c r="C11608">
        <v>1</v>
      </c>
      <c r="D11608">
        <v>724</v>
      </c>
      <c r="E11608" t="s">
        <v>11</v>
      </c>
      <c r="F11608">
        <v>5981</v>
      </c>
      <c r="G11608">
        <v>8</v>
      </c>
      <c r="H11608">
        <v>19824409</v>
      </c>
      <c r="I11608">
        <v>19824409</v>
      </c>
      <c r="J11608">
        <v>1929813</v>
      </c>
      <c r="K11608">
        <v>0</v>
      </c>
    </row>
    <row r="11609" spans="1:11" x14ac:dyDescent="0.25">
      <c r="A11609">
        <v>2002</v>
      </c>
      <c r="B11609">
        <v>620</v>
      </c>
      <c r="C11609">
        <v>1</v>
      </c>
      <c r="D11609">
        <v>724</v>
      </c>
      <c r="E11609" t="s">
        <v>11</v>
      </c>
      <c r="F11609">
        <v>6770</v>
      </c>
      <c r="G11609">
        <v>8</v>
      </c>
      <c r="H11609">
        <v>20209726</v>
      </c>
      <c r="I11609">
        <v>20209726</v>
      </c>
      <c r="J11609">
        <v>14604919</v>
      </c>
      <c r="K11609">
        <v>0</v>
      </c>
    </row>
    <row r="11610" spans="1:11" x14ac:dyDescent="0.25">
      <c r="A11610">
        <v>2002</v>
      </c>
      <c r="B11610">
        <v>620</v>
      </c>
      <c r="C11610">
        <v>1</v>
      </c>
      <c r="D11610">
        <v>724</v>
      </c>
      <c r="E11610" t="s">
        <v>11</v>
      </c>
      <c r="F11610">
        <v>5623</v>
      </c>
      <c r="G11610">
        <v>8</v>
      </c>
      <c r="H11610">
        <v>20269864</v>
      </c>
      <c r="I11610">
        <v>20269864</v>
      </c>
      <c r="J11610">
        <v>2804224</v>
      </c>
      <c r="K11610">
        <v>0</v>
      </c>
    </row>
    <row r="11611" spans="1:11" x14ac:dyDescent="0.25">
      <c r="A11611">
        <v>2002</v>
      </c>
      <c r="B11611">
        <v>620</v>
      </c>
      <c r="C11611">
        <v>1</v>
      </c>
      <c r="D11611">
        <v>724</v>
      </c>
      <c r="E11611" t="s">
        <v>11</v>
      </c>
      <c r="F11611">
        <v>6744</v>
      </c>
      <c r="G11611">
        <v>8</v>
      </c>
      <c r="H11611">
        <v>20917828</v>
      </c>
      <c r="I11611">
        <v>20917828</v>
      </c>
      <c r="J11611">
        <v>8508205</v>
      </c>
      <c r="K11611">
        <v>0</v>
      </c>
    </row>
    <row r="11612" spans="1:11" x14ac:dyDescent="0.25">
      <c r="A11612">
        <v>2002</v>
      </c>
      <c r="B11612">
        <v>620</v>
      </c>
      <c r="C11612">
        <v>1</v>
      </c>
      <c r="D11612">
        <v>724</v>
      </c>
      <c r="E11612" t="s">
        <v>11</v>
      </c>
      <c r="F11612">
        <v>571</v>
      </c>
      <c r="G11612">
        <v>8</v>
      </c>
      <c r="H11612">
        <v>21199948</v>
      </c>
      <c r="I11612">
        <v>21199948</v>
      </c>
      <c r="J11612">
        <v>8740823</v>
      </c>
      <c r="K11612">
        <v>0</v>
      </c>
    </row>
    <row r="11613" spans="1:11" x14ac:dyDescent="0.25">
      <c r="A11613">
        <v>2002</v>
      </c>
      <c r="B11613">
        <v>620</v>
      </c>
      <c r="C11613">
        <v>1</v>
      </c>
      <c r="D11613">
        <v>724</v>
      </c>
      <c r="E11613" t="s">
        <v>11</v>
      </c>
      <c r="F11613">
        <v>546</v>
      </c>
      <c r="G11613">
        <v>8</v>
      </c>
      <c r="H11613">
        <v>21554184</v>
      </c>
      <c r="I11613">
        <v>21554184</v>
      </c>
      <c r="J11613">
        <v>15888712</v>
      </c>
      <c r="K11613">
        <v>0</v>
      </c>
    </row>
    <row r="11614" spans="1:11" x14ac:dyDescent="0.25">
      <c r="A11614">
        <v>2002</v>
      </c>
      <c r="B11614">
        <v>620</v>
      </c>
      <c r="C11614">
        <v>1</v>
      </c>
      <c r="D11614">
        <v>724</v>
      </c>
      <c r="E11614" t="s">
        <v>11</v>
      </c>
      <c r="F11614">
        <v>812</v>
      </c>
      <c r="G11614">
        <v>8</v>
      </c>
      <c r="H11614">
        <v>21938470</v>
      </c>
      <c r="I11614">
        <v>21938470</v>
      </c>
      <c r="J11614">
        <v>2130783</v>
      </c>
      <c r="K11614">
        <v>0</v>
      </c>
    </row>
    <row r="11615" spans="1:11" x14ac:dyDescent="0.25">
      <c r="A11615">
        <v>2002</v>
      </c>
      <c r="B11615">
        <v>620</v>
      </c>
      <c r="C11615">
        <v>1</v>
      </c>
      <c r="D11615">
        <v>724</v>
      </c>
      <c r="E11615" t="s">
        <v>11</v>
      </c>
      <c r="F11615">
        <v>6842</v>
      </c>
      <c r="G11615">
        <v>8</v>
      </c>
      <c r="H11615">
        <v>22824837</v>
      </c>
      <c r="I11615">
        <v>22824837</v>
      </c>
      <c r="J11615">
        <v>57376484</v>
      </c>
      <c r="K11615">
        <v>0</v>
      </c>
    </row>
    <row r="11616" spans="1:11" x14ac:dyDescent="0.25">
      <c r="A11616">
        <v>2002</v>
      </c>
      <c r="B11616">
        <v>620</v>
      </c>
      <c r="C11616">
        <v>1</v>
      </c>
      <c r="D11616">
        <v>724</v>
      </c>
      <c r="E11616" t="s">
        <v>11</v>
      </c>
      <c r="F11616">
        <v>5334</v>
      </c>
      <c r="G11616">
        <v>8</v>
      </c>
      <c r="H11616">
        <v>23432063</v>
      </c>
      <c r="I11616">
        <v>23432063</v>
      </c>
      <c r="J11616">
        <v>50995995</v>
      </c>
      <c r="K11616">
        <v>0</v>
      </c>
    </row>
    <row r="11617" spans="1:11" x14ac:dyDescent="0.25">
      <c r="A11617">
        <v>2002</v>
      </c>
      <c r="B11617">
        <v>620</v>
      </c>
      <c r="C11617">
        <v>1</v>
      </c>
      <c r="D11617">
        <v>724</v>
      </c>
      <c r="E11617" t="s">
        <v>11</v>
      </c>
      <c r="F11617">
        <v>412</v>
      </c>
      <c r="G11617">
        <v>8</v>
      </c>
      <c r="H11617">
        <v>23461452</v>
      </c>
      <c r="I11617">
        <v>23461452</v>
      </c>
      <c r="J11617">
        <v>3180082</v>
      </c>
      <c r="K11617">
        <v>0</v>
      </c>
    </row>
    <row r="11618" spans="1:11" x14ac:dyDescent="0.25">
      <c r="A11618">
        <v>2002</v>
      </c>
      <c r="B11618">
        <v>620</v>
      </c>
      <c r="C11618">
        <v>1</v>
      </c>
      <c r="D11618">
        <v>724</v>
      </c>
      <c r="E11618" t="s">
        <v>11</v>
      </c>
      <c r="F11618">
        <v>6424</v>
      </c>
      <c r="G11618">
        <v>8</v>
      </c>
      <c r="H11618">
        <v>23509841</v>
      </c>
      <c r="I11618">
        <v>23509841</v>
      </c>
      <c r="J11618">
        <v>37666615</v>
      </c>
      <c r="K11618">
        <v>0</v>
      </c>
    </row>
    <row r="11619" spans="1:11" x14ac:dyDescent="0.25">
      <c r="A11619">
        <v>2002</v>
      </c>
      <c r="B11619">
        <v>620</v>
      </c>
      <c r="C11619">
        <v>1</v>
      </c>
      <c r="D11619">
        <v>724</v>
      </c>
      <c r="E11619" t="s">
        <v>11</v>
      </c>
      <c r="F11619">
        <v>575</v>
      </c>
      <c r="G11619">
        <v>8</v>
      </c>
      <c r="H11619">
        <v>23736626</v>
      </c>
      <c r="I11619">
        <v>23736626</v>
      </c>
      <c r="J11619">
        <v>19538428</v>
      </c>
      <c r="K11619">
        <v>0</v>
      </c>
    </row>
    <row r="11620" spans="1:11" x14ac:dyDescent="0.25">
      <c r="A11620">
        <v>2002</v>
      </c>
      <c r="B11620">
        <v>620</v>
      </c>
      <c r="C11620">
        <v>1</v>
      </c>
      <c r="D11620">
        <v>724</v>
      </c>
      <c r="E11620" t="s">
        <v>11</v>
      </c>
      <c r="F11620">
        <v>6725</v>
      </c>
      <c r="G11620">
        <v>8</v>
      </c>
      <c r="H11620">
        <v>24212133</v>
      </c>
      <c r="I11620">
        <v>24212133</v>
      </c>
      <c r="J11620">
        <v>4383305</v>
      </c>
      <c r="K11620">
        <v>0</v>
      </c>
    </row>
    <row r="11621" spans="1:11" x14ac:dyDescent="0.25">
      <c r="A11621">
        <v>2002</v>
      </c>
      <c r="B11621">
        <v>620</v>
      </c>
      <c r="C11621">
        <v>1</v>
      </c>
      <c r="D11621">
        <v>724</v>
      </c>
      <c r="E11621" t="s">
        <v>11</v>
      </c>
      <c r="F11621">
        <v>421</v>
      </c>
      <c r="G11621">
        <v>8</v>
      </c>
      <c r="H11621">
        <v>24364495</v>
      </c>
      <c r="I11621">
        <v>24364495</v>
      </c>
      <c r="J11621">
        <v>7671304</v>
      </c>
      <c r="K11621">
        <v>0</v>
      </c>
    </row>
    <row r="11622" spans="1:11" x14ac:dyDescent="0.25">
      <c r="A11622">
        <v>2002</v>
      </c>
      <c r="B11622">
        <v>620</v>
      </c>
      <c r="C11622">
        <v>1</v>
      </c>
      <c r="D11622">
        <v>724</v>
      </c>
      <c r="E11622" t="s">
        <v>11</v>
      </c>
      <c r="F11622">
        <v>6353</v>
      </c>
      <c r="G11622">
        <v>8</v>
      </c>
      <c r="H11622">
        <v>24525549</v>
      </c>
      <c r="I11622">
        <v>24525549</v>
      </c>
      <c r="J11622">
        <v>48379840</v>
      </c>
      <c r="K11622">
        <v>0</v>
      </c>
    </row>
    <row r="11623" spans="1:11" x14ac:dyDescent="0.25">
      <c r="A11623">
        <v>2002</v>
      </c>
      <c r="B11623">
        <v>620</v>
      </c>
      <c r="C11623">
        <v>1</v>
      </c>
      <c r="D11623">
        <v>724</v>
      </c>
      <c r="E11623" t="s">
        <v>11</v>
      </c>
      <c r="F11623">
        <v>6841</v>
      </c>
      <c r="G11623">
        <v>8</v>
      </c>
      <c r="H11623">
        <v>24861748</v>
      </c>
      <c r="I11623">
        <v>24861748</v>
      </c>
      <c r="J11623">
        <v>38209435</v>
      </c>
      <c r="K11623">
        <v>0</v>
      </c>
    </row>
    <row r="11624" spans="1:11" x14ac:dyDescent="0.25">
      <c r="A11624">
        <v>2002</v>
      </c>
      <c r="B11624">
        <v>620</v>
      </c>
      <c r="C11624">
        <v>1</v>
      </c>
      <c r="D11624">
        <v>724</v>
      </c>
      <c r="E11624" t="s">
        <v>11</v>
      </c>
      <c r="F11624">
        <v>585</v>
      </c>
      <c r="G11624">
        <v>8</v>
      </c>
      <c r="H11624">
        <v>25112550</v>
      </c>
      <c r="I11624">
        <v>25112550</v>
      </c>
      <c r="J11624">
        <v>14367148</v>
      </c>
      <c r="K11624">
        <v>0</v>
      </c>
    </row>
    <row r="11625" spans="1:11" x14ac:dyDescent="0.25">
      <c r="A11625">
        <v>2002</v>
      </c>
      <c r="B11625">
        <v>620</v>
      </c>
      <c r="C11625">
        <v>1</v>
      </c>
      <c r="D11625">
        <v>724</v>
      </c>
      <c r="E11625" t="s">
        <v>11</v>
      </c>
      <c r="F11625">
        <v>6651</v>
      </c>
      <c r="G11625">
        <v>8</v>
      </c>
      <c r="H11625">
        <v>25420688</v>
      </c>
      <c r="I11625">
        <v>25420688</v>
      </c>
      <c r="J11625">
        <v>7617810</v>
      </c>
      <c r="K11625">
        <v>0</v>
      </c>
    </row>
    <row r="11626" spans="1:11" x14ac:dyDescent="0.25">
      <c r="A11626">
        <v>2002</v>
      </c>
      <c r="B11626">
        <v>620</v>
      </c>
      <c r="C11626">
        <v>1</v>
      </c>
      <c r="D11626">
        <v>724</v>
      </c>
      <c r="E11626" t="s">
        <v>11</v>
      </c>
      <c r="F11626">
        <v>5138</v>
      </c>
      <c r="G11626">
        <v>8</v>
      </c>
      <c r="H11626">
        <v>25467169</v>
      </c>
      <c r="I11626">
        <v>25467169</v>
      </c>
      <c r="J11626">
        <v>15960406</v>
      </c>
      <c r="K11626">
        <v>0</v>
      </c>
    </row>
    <row r="11627" spans="1:11" x14ac:dyDescent="0.25">
      <c r="A11627">
        <v>2002</v>
      </c>
      <c r="B11627">
        <v>620</v>
      </c>
      <c r="C11627">
        <v>1</v>
      </c>
      <c r="D11627">
        <v>724</v>
      </c>
      <c r="E11627" t="s">
        <v>11</v>
      </c>
      <c r="F11627">
        <v>4236</v>
      </c>
      <c r="G11627">
        <v>8</v>
      </c>
      <c r="H11627">
        <v>25516207</v>
      </c>
      <c r="I11627">
        <v>25516207</v>
      </c>
      <c r="J11627">
        <v>17675030</v>
      </c>
      <c r="K11627">
        <v>0</v>
      </c>
    </row>
    <row r="11628" spans="1:11" x14ac:dyDescent="0.25">
      <c r="A11628">
        <v>2002</v>
      </c>
      <c r="B11628">
        <v>620</v>
      </c>
      <c r="C11628">
        <v>1</v>
      </c>
      <c r="D11628">
        <v>724</v>
      </c>
      <c r="E11628" t="s">
        <v>11</v>
      </c>
      <c r="F11628">
        <v>6781</v>
      </c>
      <c r="G11628">
        <v>8</v>
      </c>
      <c r="H11628">
        <v>25568116</v>
      </c>
      <c r="I11628">
        <v>25568116</v>
      </c>
      <c r="J11628">
        <v>13390619</v>
      </c>
      <c r="K11628">
        <v>0</v>
      </c>
    </row>
    <row r="11629" spans="1:11" x14ac:dyDescent="0.25">
      <c r="A11629">
        <v>2002</v>
      </c>
      <c r="B11629">
        <v>620</v>
      </c>
      <c r="C11629">
        <v>1</v>
      </c>
      <c r="D11629">
        <v>724</v>
      </c>
      <c r="E11629" t="s">
        <v>11</v>
      </c>
      <c r="F11629">
        <v>573</v>
      </c>
      <c r="G11629">
        <v>8</v>
      </c>
      <c r="H11629">
        <v>26627420</v>
      </c>
      <c r="I11629">
        <v>26627420</v>
      </c>
      <c r="J11629">
        <v>13410957</v>
      </c>
      <c r="K11629">
        <v>0</v>
      </c>
    </row>
    <row r="11630" spans="1:11" x14ac:dyDescent="0.25">
      <c r="A11630">
        <v>2002</v>
      </c>
      <c r="B11630">
        <v>620</v>
      </c>
      <c r="C11630">
        <v>1</v>
      </c>
      <c r="D11630">
        <v>724</v>
      </c>
      <c r="E11630" t="s">
        <v>11</v>
      </c>
      <c r="F11630">
        <v>8931</v>
      </c>
      <c r="G11630">
        <v>8</v>
      </c>
      <c r="H11630">
        <v>28192069</v>
      </c>
      <c r="I11630">
        <v>28192069</v>
      </c>
      <c r="J11630">
        <v>51423360</v>
      </c>
      <c r="K11630">
        <v>0</v>
      </c>
    </row>
    <row r="11631" spans="1:11" x14ac:dyDescent="0.25">
      <c r="A11631">
        <v>2002</v>
      </c>
      <c r="B11631">
        <v>620</v>
      </c>
      <c r="C11631">
        <v>1</v>
      </c>
      <c r="D11631">
        <v>724</v>
      </c>
      <c r="E11631" t="s">
        <v>11</v>
      </c>
      <c r="F11631">
        <v>5829</v>
      </c>
      <c r="G11631">
        <v>8</v>
      </c>
      <c r="H11631">
        <v>28243285</v>
      </c>
      <c r="I11631">
        <v>28243285</v>
      </c>
      <c r="J11631">
        <v>30330759</v>
      </c>
      <c r="K11631">
        <v>0</v>
      </c>
    </row>
    <row r="11632" spans="1:11" x14ac:dyDescent="0.25">
      <c r="A11632">
        <v>2002</v>
      </c>
      <c r="B11632">
        <v>620</v>
      </c>
      <c r="C11632">
        <v>1</v>
      </c>
      <c r="D11632">
        <v>724</v>
      </c>
      <c r="E11632" t="s">
        <v>11</v>
      </c>
      <c r="F11632">
        <v>8939</v>
      </c>
      <c r="G11632">
        <v>8</v>
      </c>
      <c r="H11632">
        <v>28523808</v>
      </c>
      <c r="I11632">
        <v>28523808</v>
      </c>
      <c r="J11632">
        <v>108007639</v>
      </c>
      <c r="K11632">
        <v>0</v>
      </c>
    </row>
    <row r="11633" spans="1:11" x14ac:dyDescent="0.25">
      <c r="A11633">
        <v>2002</v>
      </c>
      <c r="B11633">
        <v>620</v>
      </c>
      <c r="C11633">
        <v>1</v>
      </c>
      <c r="D11633">
        <v>724</v>
      </c>
      <c r="E11633" t="s">
        <v>11</v>
      </c>
      <c r="F11633">
        <v>111</v>
      </c>
      <c r="G11633">
        <v>8</v>
      </c>
      <c r="H11633">
        <v>29262904</v>
      </c>
      <c r="I11633">
        <v>29262904</v>
      </c>
      <c r="J11633">
        <v>80591139</v>
      </c>
      <c r="K11633">
        <v>0</v>
      </c>
    </row>
    <row r="11634" spans="1:11" x14ac:dyDescent="0.25">
      <c r="A11634">
        <v>2002</v>
      </c>
      <c r="B11634">
        <v>620</v>
      </c>
      <c r="C11634">
        <v>1</v>
      </c>
      <c r="D11634">
        <v>724</v>
      </c>
      <c r="E11634" t="s">
        <v>11</v>
      </c>
      <c r="F11634">
        <v>360</v>
      </c>
      <c r="G11634">
        <v>8</v>
      </c>
      <c r="H11634">
        <v>29578784</v>
      </c>
      <c r="I11634">
        <v>29578784</v>
      </c>
      <c r="J11634">
        <v>95111338</v>
      </c>
      <c r="K11634">
        <v>0</v>
      </c>
    </row>
    <row r="11635" spans="1:11" x14ac:dyDescent="0.25">
      <c r="A11635">
        <v>2002</v>
      </c>
      <c r="B11635">
        <v>620</v>
      </c>
      <c r="C11635">
        <v>1</v>
      </c>
      <c r="D11635">
        <v>724</v>
      </c>
      <c r="E11635" t="s">
        <v>11</v>
      </c>
      <c r="F11635">
        <v>574</v>
      </c>
      <c r="G11635">
        <v>8</v>
      </c>
      <c r="H11635">
        <v>29650613</v>
      </c>
      <c r="I11635">
        <v>29650613</v>
      </c>
      <c r="J11635">
        <v>14278946</v>
      </c>
      <c r="K11635">
        <v>0</v>
      </c>
    </row>
    <row r="11636" spans="1:11" x14ac:dyDescent="0.25">
      <c r="A11636">
        <v>2002</v>
      </c>
      <c r="B11636">
        <v>620</v>
      </c>
      <c r="C11636">
        <v>1</v>
      </c>
      <c r="D11636">
        <v>724</v>
      </c>
      <c r="E11636" t="s">
        <v>11</v>
      </c>
      <c r="F11636">
        <v>430</v>
      </c>
      <c r="G11636">
        <v>8</v>
      </c>
      <c r="H11636">
        <v>29690371</v>
      </c>
      <c r="I11636">
        <v>29690371</v>
      </c>
      <c r="J11636">
        <v>3801310</v>
      </c>
      <c r="K11636">
        <v>0</v>
      </c>
    </row>
    <row r="11637" spans="1:11" x14ac:dyDescent="0.25">
      <c r="A11637">
        <v>2002</v>
      </c>
      <c r="B11637">
        <v>620</v>
      </c>
      <c r="C11637">
        <v>1</v>
      </c>
      <c r="D11637">
        <v>724</v>
      </c>
      <c r="E11637" t="s">
        <v>11</v>
      </c>
      <c r="F11637">
        <v>6421</v>
      </c>
      <c r="G11637">
        <v>8</v>
      </c>
      <c r="H11637">
        <v>29902053</v>
      </c>
      <c r="I11637">
        <v>29902053</v>
      </c>
      <c r="J11637">
        <v>26920731</v>
      </c>
      <c r="K11637">
        <v>0</v>
      </c>
    </row>
    <row r="11638" spans="1:11" x14ac:dyDescent="0.25">
      <c r="A11638">
        <v>2002</v>
      </c>
      <c r="B11638">
        <v>620</v>
      </c>
      <c r="C11638">
        <v>1</v>
      </c>
      <c r="D11638">
        <v>724</v>
      </c>
      <c r="E11638" t="s">
        <v>11</v>
      </c>
      <c r="F11638">
        <v>2783</v>
      </c>
      <c r="G11638">
        <v>8</v>
      </c>
      <c r="H11638">
        <v>30054783</v>
      </c>
      <c r="I11638">
        <v>30054783</v>
      </c>
      <c r="J11638">
        <v>2960205</v>
      </c>
      <c r="K11638">
        <v>0</v>
      </c>
    </row>
    <row r="11639" spans="1:11" x14ac:dyDescent="0.25">
      <c r="A11639">
        <v>2002</v>
      </c>
      <c r="B11639">
        <v>620</v>
      </c>
      <c r="C11639">
        <v>1</v>
      </c>
      <c r="D11639">
        <v>724</v>
      </c>
      <c r="E11639" t="s">
        <v>11</v>
      </c>
      <c r="F11639">
        <v>5823</v>
      </c>
      <c r="G11639">
        <v>8</v>
      </c>
      <c r="H11639">
        <v>31568373</v>
      </c>
      <c r="I11639">
        <v>31568373</v>
      </c>
      <c r="J11639">
        <v>40134497</v>
      </c>
      <c r="K11639">
        <v>0</v>
      </c>
    </row>
    <row r="11640" spans="1:11" x14ac:dyDescent="0.25">
      <c r="A11640">
        <v>2002</v>
      </c>
      <c r="B11640">
        <v>620</v>
      </c>
      <c r="C11640">
        <v>1</v>
      </c>
      <c r="D11640">
        <v>724</v>
      </c>
      <c r="E11640" t="s">
        <v>11</v>
      </c>
      <c r="F11640">
        <v>6411</v>
      </c>
      <c r="G11640">
        <v>8</v>
      </c>
      <c r="H11640">
        <v>31849402</v>
      </c>
      <c r="I11640">
        <v>31849402</v>
      </c>
      <c r="J11640">
        <v>17276620</v>
      </c>
      <c r="K11640">
        <v>0</v>
      </c>
    </row>
    <row r="11641" spans="1:11" x14ac:dyDescent="0.25">
      <c r="A11641">
        <v>2002</v>
      </c>
      <c r="B11641">
        <v>620</v>
      </c>
      <c r="C11641">
        <v>1</v>
      </c>
      <c r="D11641">
        <v>724</v>
      </c>
      <c r="E11641" t="s">
        <v>11</v>
      </c>
      <c r="F11641">
        <v>6618</v>
      </c>
      <c r="G11641">
        <v>8</v>
      </c>
      <c r="H11641">
        <v>32154802</v>
      </c>
      <c r="I11641">
        <v>32154802</v>
      </c>
      <c r="J11641">
        <v>16776132</v>
      </c>
      <c r="K11641">
        <v>0</v>
      </c>
    </row>
    <row r="11642" spans="1:11" x14ac:dyDescent="0.25">
      <c r="A11642">
        <v>2002</v>
      </c>
      <c r="B11642">
        <v>620</v>
      </c>
      <c r="C11642">
        <v>1</v>
      </c>
      <c r="D11642">
        <v>724</v>
      </c>
      <c r="E11642" t="s">
        <v>11</v>
      </c>
      <c r="F11642">
        <v>565</v>
      </c>
      <c r="G11642">
        <v>8</v>
      </c>
      <c r="H11642">
        <v>32948986</v>
      </c>
      <c r="I11642">
        <v>32948986</v>
      </c>
      <c r="J11642">
        <v>26717912</v>
      </c>
      <c r="K11642">
        <v>0</v>
      </c>
    </row>
    <row r="11643" spans="1:11" x14ac:dyDescent="0.25">
      <c r="A11643">
        <v>2002</v>
      </c>
      <c r="B11643">
        <v>620</v>
      </c>
      <c r="C11643">
        <v>1</v>
      </c>
      <c r="D11643">
        <v>724</v>
      </c>
      <c r="E11643" t="s">
        <v>11</v>
      </c>
      <c r="F11643">
        <v>6623</v>
      </c>
      <c r="G11643">
        <v>8</v>
      </c>
      <c r="H11643">
        <v>34511957</v>
      </c>
      <c r="I11643">
        <v>34511957</v>
      </c>
      <c r="J11643">
        <v>6381279</v>
      </c>
      <c r="K11643">
        <v>0</v>
      </c>
    </row>
    <row r="11644" spans="1:11" x14ac:dyDescent="0.25">
      <c r="A11644">
        <v>2002</v>
      </c>
      <c r="B11644">
        <v>620</v>
      </c>
      <c r="C11644">
        <v>1</v>
      </c>
      <c r="D11644">
        <v>724</v>
      </c>
      <c r="E11644" t="s">
        <v>11</v>
      </c>
      <c r="F11644">
        <v>5832</v>
      </c>
      <c r="G11644">
        <v>8</v>
      </c>
      <c r="H11644">
        <v>35285413</v>
      </c>
      <c r="I11644">
        <v>35285413</v>
      </c>
      <c r="J11644">
        <v>28707223</v>
      </c>
      <c r="K11644">
        <v>0</v>
      </c>
    </row>
    <row r="11645" spans="1:11" x14ac:dyDescent="0.25">
      <c r="A11645">
        <v>2002</v>
      </c>
      <c r="B11645">
        <v>620</v>
      </c>
      <c r="C11645">
        <v>1</v>
      </c>
      <c r="D11645">
        <v>724</v>
      </c>
      <c r="E11645" t="s">
        <v>11</v>
      </c>
      <c r="F11645">
        <v>6343</v>
      </c>
      <c r="G11645">
        <v>8</v>
      </c>
      <c r="H11645">
        <v>38350214</v>
      </c>
      <c r="I11645">
        <v>38350214</v>
      </c>
      <c r="J11645">
        <v>10554854</v>
      </c>
      <c r="K11645">
        <v>0</v>
      </c>
    </row>
    <row r="11646" spans="1:11" x14ac:dyDescent="0.25">
      <c r="A11646">
        <v>2002</v>
      </c>
      <c r="B11646">
        <v>620</v>
      </c>
      <c r="C11646">
        <v>1</v>
      </c>
      <c r="D11646">
        <v>724</v>
      </c>
      <c r="E11646" t="s">
        <v>11</v>
      </c>
      <c r="F11646">
        <v>6727</v>
      </c>
      <c r="G11646">
        <v>8</v>
      </c>
      <c r="H11646">
        <v>39514795</v>
      </c>
      <c r="I11646">
        <v>39514795</v>
      </c>
      <c r="J11646">
        <v>13178323</v>
      </c>
      <c r="K11646">
        <v>0</v>
      </c>
    </row>
    <row r="11647" spans="1:11" x14ac:dyDescent="0.25">
      <c r="A11647">
        <v>2002</v>
      </c>
      <c r="B11647">
        <v>620</v>
      </c>
      <c r="C11647">
        <v>1</v>
      </c>
      <c r="D11647">
        <v>724</v>
      </c>
      <c r="E11647" t="s">
        <v>11</v>
      </c>
      <c r="F11647">
        <v>6911</v>
      </c>
      <c r="G11647">
        <v>8</v>
      </c>
      <c r="H11647">
        <v>39644755</v>
      </c>
      <c r="I11647">
        <v>39644755</v>
      </c>
      <c r="J11647">
        <v>46543509</v>
      </c>
      <c r="K11647">
        <v>0</v>
      </c>
    </row>
    <row r="11648" spans="1:11" x14ac:dyDescent="0.25">
      <c r="A11648">
        <v>2002</v>
      </c>
      <c r="B11648">
        <v>620</v>
      </c>
      <c r="C11648">
        <v>1</v>
      </c>
      <c r="D11648">
        <v>724</v>
      </c>
      <c r="E11648" t="s">
        <v>11</v>
      </c>
      <c r="F11648">
        <v>5833</v>
      </c>
      <c r="G11648">
        <v>8</v>
      </c>
      <c r="H11648">
        <v>40015587</v>
      </c>
      <c r="I11648">
        <v>40015587</v>
      </c>
      <c r="J11648">
        <v>44915794</v>
      </c>
      <c r="K11648">
        <v>0</v>
      </c>
    </row>
    <row r="11649" spans="1:11" x14ac:dyDescent="0.25">
      <c r="A11649">
        <v>2002</v>
      </c>
      <c r="B11649">
        <v>620</v>
      </c>
      <c r="C11649">
        <v>1</v>
      </c>
      <c r="D11649">
        <v>724</v>
      </c>
      <c r="E11649" t="s">
        <v>11</v>
      </c>
      <c r="F11649">
        <v>2440</v>
      </c>
      <c r="G11649">
        <v>8</v>
      </c>
      <c r="H11649">
        <v>40779407</v>
      </c>
      <c r="I11649">
        <v>40779407</v>
      </c>
      <c r="J11649">
        <v>90584641</v>
      </c>
      <c r="K11649">
        <v>0</v>
      </c>
    </row>
    <row r="11650" spans="1:11" x14ac:dyDescent="0.25">
      <c r="A11650">
        <v>2002</v>
      </c>
      <c r="B11650">
        <v>620</v>
      </c>
      <c r="C11650">
        <v>1</v>
      </c>
      <c r="D11650">
        <v>724</v>
      </c>
      <c r="E11650" t="s">
        <v>11</v>
      </c>
      <c r="F11650">
        <v>544</v>
      </c>
      <c r="G11650">
        <v>8</v>
      </c>
      <c r="H11650">
        <v>42676071</v>
      </c>
      <c r="I11650">
        <v>42676071</v>
      </c>
      <c r="J11650">
        <v>16137267</v>
      </c>
      <c r="K11650">
        <v>0</v>
      </c>
    </row>
    <row r="11651" spans="1:11" x14ac:dyDescent="0.25">
      <c r="A11651">
        <v>2002</v>
      </c>
      <c r="B11651">
        <v>620</v>
      </c>
      <c r="C11651">
        <v>1</v>
      </c>
      <c r="D11651">
        <v>724</v>
      </c>
      <c r="E11651" t="s">
        <v>11</v>
      </c>
      <c r="F11651">
        <v>341</v>
      </c>
      <c r="G11651">
        <v>8</v>
      </c>
      <c r="H11651">
        <v>45383611</v>
      </c>
      <c r="I11651">
        <v>45383611</v>
      </c>
      <c r="J11651">
        <v>70595024</v>
      </c>
      <c r="K11651">
        <v>0</v>
      </c>
    </row>
    <row r="11652" spans="1:11" x14ac:dyDescent="0.25">
      <c r="A11652">
        <v>2002</v>
      </c>
      <c r="B11652">
        <v>620</v>
      </c>
      <c r="C11652">
        <v>1</v>
      </c>
      <c r="D11652">
        <v>724</v>
      </c>
      <c r="E11652" t="s">
        <v>11</v>
      </c>
      <c r="F11652">
        <v>6822</v>
      </c>
      <c r="G11652">
        <v>8</v>
      </c>
      <c r="H11652">
        <v>46643459</v>
      </c>
      <c r="I11652">
        <v>46643459</v>
      </c>
      <c r="J11652">
        <v>89020678</v>
      </c>
      <c r="K11652">
        <v>0</v>
      </c>
    </row>
    <row r="11653" spans="1:11" x14ac:dyDescent="0.25">
      <c r="A11653">
        <v>2002</v>
      </c>
      <c r="B11653">
        <v>620</v>
      </c>
      <c r="C11653">
        <v>1</v>
      </c>
      <c r="D11653">
        <v>724</v>
      </c>
      <c r="E11653" t="s">
        <v>11</v>
      </c>
      <c r="F11653">
        <v>484</v>
      </c>
      <c r="G11653">
        <v>8</v>
      </c>
      <c r="H11653">
        <v>47795740</v>
      </c>
      <c r="I11653">
        <v>47795740</v>
      </c>
      <c r="J11653">
        <v>64926601</v>
      </c>
      <c r="K11653">
        <v>0</v>
      </c>
    </row>
    <row r="11654" spans="1:11" x14ac:dyDescent="0.25">
      <c r="A11654">
        <v>2002</v>
      </c>
      <c r="B11654">
        <v>620</v>
      </c>
      <c r="C11654">
        <v>1</v>
      </c>
      <c r="D11654">
        <v>724</v>
      </c>
      <c r="E11654" t="s">
        <v>11</v>
      </c>
      <c r="F11654">
        <v>5335</v>
      </c>
      <c r="G11654">
        <v>8</v>
      </c>
      <c r="H11654">
        <v>48865498</v>
      </c>
      <c r="I11654">
        <v>48865498</v>
      </c>
      <c r="J11654">
        <v>36434219</v>
      </c>
      <c r="K11654">
        <v>0</v>
      </c>
    </row>
    <row r="11655" spans="1:11" x14ac:dyDescent="0.25">
      <c r="A11655">
        <v>2002</v>
      </c>
      <c r="B11655">
        <v>620</v>
      </c>
      <c r="C11655">
        <v>1</v>
      </c>
      <c r="D11655">
        <v>724</v>
      </c>
      <c r="E11655" t="s">
        <v>11</v>
      </c>
      <c r="F11655">
        <v>411</v>
      </c>
      <c r="G11655">
        <v>8</v>
      </c>
      <c r="H11655">
        <v>49825322</v>
      </c>
      <c r="I11655">
        <v>49825322</v>
      </c>
      <c r="J11655">
        <v>9672339</v>
      </c>
      <c r="K11655">
        <v>0</v>
      </c>
    </row>
    <row r="11656" spans="1:11" x14ac:dyDescent="0.25">
      <c r="A11656">
        <v>2002</v>
      </c>
      <c r="B11656">
        <v>620</v>
      </c>
      <c r="C11656">
        <v>1</v>
      </c>
      <c r="D11656">
        <v>724</v>
      </c>
      <c r="E11656" t="s">
        <v>11</v>
      </c>
      <c r="F11656">
        <v>4235</v>
      </c>
      <c r="G11656">
        <v>8</v>
      </c>
      <c r="H11656">
        <v>50417832</v>
      </c>
      <c r="I11656">
        <v>50417832</v>
      </c>
      <c r="J11656">
        <v>88100178</v>
      </c>
      <c r="K11656">
        <v>0</v>
      </c>
    </row>
    <row r="11657" spans="1:11" x14ac:dyDescent="0.25">
      <c r="A11657">
        <v>2002</v>
      </c>
      <c r="B11657">
        <v>620</v>
      </c>
      <c r="C11657">
        <v>1</v>
      </c>
      <c r="D11657">
        <v>724</v>
      </c>
      <c r="E11657" t="s">
        <v>11</v>
      </c>
      <c r="F11657">
        <v>6418</v>
      </c>
      <c r="G11657">
        <v>8</v>
      </c>
      <c r="H11657">
        <v>53966980</v>
      </c>
      <c r="I11657">
        <v>53966980</v>
      </c>
      <c r="J11657">
        <v>102956315</v>
      </c>
      <c r="K11657">
        <v>0</v>
      </c>
    </row>
    <row r="11658" spans="1:11" x14ac:dyDescent="0.25">
      <c r="A11658">
        <v>2002</v>
      </c>
      <c r="B11658">
        <v>620</v>
      </c>
      <c r="C11658">
        <v>1</v>
      </c>
      <c r="D11658">
        <v>724</v>
      </c>
      <c r="E11658" t="s">
        <v>11</v>
      </c>
      <c r="F11658">
        <v>6428</v>
      </c>
      <c r="G11658">
        <v>8</v>
      </c>
      <c r="H11658">
        <v>55359938</v>
      </c>
      <c r="I11658">
        <v>55359938</v>
      </c>
      <c r="J11658">
        <v>121299118</v>
      </c>
      <c r="K11658">
        <v>0</v>
      </c>
    </row>
    <row r="11659" spans="1:11" x14ac:dyDescent="0.25">
      <c r="A11659">
        <v>2002</v>
      </c>
      <c r="B11659">
        <v>620</v>
      </c>
      <c r="C11659">
        <v>1</v>
      </c>
      <c r="D11659">
        <v>724</v>
      </c>
      <c r="E11659" t="s">
        <v>11</v>
      </c>
      <c r="F11659">
        <v>6783</v>
      </c>
      <c r="G11659">
        <v>8</v>
      </c>
      <c r="H11659">
        <v>58498506</v>
      </c>
      <c r="I11659">
        <v>58498506</v>
      </c>
      <c r="J11659">
        <v>32693885</v>
      </c>
      <c r="K11659">
        <v>0</v>
      </c>
    </row>
    <row r="11660" spans="1:11" x14ac:dyDescent="0.25">
      <c r="A11660">
        <v>2002</v>
      </c>
      <c r="B11660">
        <v>620</v>
      </c>
      <c r="C11660">
        <v>1</v>
      </c>
      <c r="D11660">
        <v>724</v>
      </c>
      <c r="E11660" t="s">
        <v>11</v>
      </c>
      <c r="F11660">
        <v>6731</v>
      </c>
      <c r="G11660">
        <v>8</v>
      </c>
      <c r="H11660">
        <v>59137171</v>
      </c>
      <c r="I11660">
        <v>59137171</v>
      </c>
      <c r="J11660">
        <v>17600651</v>
      </c>
      <c r="K11660">
        <v>0</v>
      </c>
    </row>
    <row r="11661" spans="1:11" x14ac:dyDescent="0.25">
      <c r="A11661">
        <v>2002</v>
      </c>
      <c r="B11661">
        <v>620</v>
      </c>
      <c r="C11661">
        <v>1</v>
      </c>
      <c r="D11661">
        <v>724</v>
      </c>
      <c r="E11661" t="s">
        <v>11</v>
      </c>
      <c r="F11661">
        <v>2786</v>
      </c>
      <c r="G11661">
        <v>8</v>
      </c>
      <c r="H11661">
        <v>59529225</v>
      </c>
      <c r="I11661">
        <v>59529225</v>
      </c>
      <c r="J11661">
        <v>1242938</v>
      </c>
      <c r="K11661">
        <v>0</v>
      </c>
    </row>
    <row r="11662" spans="1:11" x14ac:dyDescent="0.25">
      <c r="A11662">
        <v>2002</v>
      </c>
      <c r="B11662">
        <v>620</v>
      </c>
      <c r="C11662">
        <v>1</v>
      </c>
      <c r="D11662">
        <v>724</v>
      </c>
      <c r="E11662" t="s">
        <v>11</v>
      </c>
      <c r="F11662">
        <v>811</v>
      </c>
      <c r="G11662">
        <v>8</v>
      </c>
      <c r="H11662">
        <v>60009813</v>
      </c>
      <c r="I11662">
        <v>60009813</v>
      </c>
      <c r="J11662">
        <v>6301200</v>
      </c>
      <c r="K11662">
        <v>0</v>
      </c>
    </row>
    <row r="11663" spans="1:11" x14ac:dyDescent="0.25">
      <c r="A11663">
        <v>2002</v>
      </c>
      <c r="B11663">
        <v>620</v>
      </c>
      <c r="C11663">
        <v>1</v>
      </c>
      <c r="D11663">
        <v>724</v>
      </c>
      <c r="E11663" t="s">
        <v>11</v>
      </c>
      <c r="F11663">
        <v>2782</v>
      </c>
      <c r="G11663">
        <v>8</v>
      </c>
      <c r="H11663">
        <v>60326729</v>
      </c>
      <c r="I11663">
        <v>60326729</v>
      </c>
      <c r="J11663">
        <v>6464396</v>
      </c>
      <c r="K11663">
        <v>0</v>
      </c>
    </row>
    <row r="11664" spans="1:11" x14ac:dyDescent="0.25">
      <c r="A11664">
        <v>2002</v>
      </c>
      <c r="B11664">
        <v>620</v>
      </c>
      <c r="C11664">
        <v>1</v>
      </c>
      <c r="D11664">
        <v>724</v>
      </c>
      <c r="E11664" t="s">
        <v>11</v>
      </c>
      <c r="F11664">
        <v>342</v>
      </c>
      <c r="G11664">
        <v>8</v>
      </c>
      <c r="H11664">
        <v>60567187</v>
      </c>
      <c r="I11664">
        <v>60567187</v>
      </c>
      <c r="J11664">
        <v>123213362</v>
      </c>
      <c r="K11664">
        <v>0</v>
      </c>
    </row>
    <row r="11665" spans="1:11" x14ac:dyDescent="0.25">
      <c r="A11665">
        <v>2002</v>
      </c>
      <c r="B11665">
        <v>620</v>
      </c>
      <c r="C11665">
        <v>1</v>
      </c>
      <c r="D11665">
        <v>724</v>
      </c>
      <c r="E11665" t="s">
        <v>11</v>
      </c>
      <c r="F11665">
        <v>5232</v>
      </c>
      <c r="G11665">
        <v>8</v>
      </c>
      <c r="H11665">
        <v>62279397</v>
      </c>
      <c r="I11665">
        <v>62279397</v>
      </c>
      <c r="J11665">
        <v>16769302</v>
      </c>
      <c r="K11665">
        <v>0</v>
      </c>
    </row>
    <row r="11666" spans="1:11" x14ac:dyDescent="0.25">
      <c r="A11666">
        <v>2002</v>
      </c>
      <c r="B11666">
        <v>620</v>
      </c>
      <c r="C11666">
        <v>1</v>
      </c>
      <c r="D11666">
        <v>724</v>
      </c>
      <c r="E11666" t="s">
        <v>11</v>
      </c>
      <c r="F11666">
        <v>6613</v>
      </c>
      <c r="G11666">
        <v>8</v>
      </c>
      <c r="H11666">
        <v>63698870</v>
      </c>
      <c r="I11666">
        <v>63698870</v>
      </c>
      <c r="J11666">
        <v>34951122</v>
      </c>
      <c r="K11666">
        <v>0</v>
      </c>
    </row>
    <row r="11667" spans="1:11" x14ac:dyDescent="0.25">
      <c r="A11667">
        <v>2002</v>
      </c>
      <c r="B11667">
        <v>620</v>
      </c>
      <c r="C11667">
        <v>1</v>
      </c>
      <c r="D11667">
        <v>724</v>
      </c>
      <c r="E11667" t="s">
        <v>11</v>
      </c>
      <c r="F11667">
        <v>2785</v>
      </c>
      <c r="G11667">
        <v>8</v>
      </c>
      <c r="H11667">
        <v>63774521</v>
      </c>
      <c r="I11667">
        <v>63774521</v>
      </c>
      <c r="J11667">
        <v>3418233</v>
      </c>
      <c r="K11667">
        <v>0</v>
      </c>
    </row>
    <row r="11668" spans="1:11" x14ac:dyDescent="0.25">
      <c r="A11668">
        <v>2002</v>
      </c>
      <c r="B11668">
        <v>620</v>
      </c>
      <c r="C11668">
        <v>1</v>
      </c>
      <c r="D11668">
        <v>724</v>
      </c>
      <c r="E11668" t="s">
        <v>11</v>
      </c>
      <c r="F11668">
        <v>5629</v>
      </c>
      <c r="G11668">
        <v>8</v>
      </c>
      <c r="H11668">
        <v>63873669</v>
      </c>
      <c r="I11668">
        <v>63873669</v>
      </c>
      <c r="J11668">
        <v>11278618</v>
      </c>
      <c r="K11668">
        <v>0</v>
      </c>
    </row>
    <row r="11669" spans="1:11" x14ac:dyDescent="0.25">
      <c r="A11669">
        <v>2002</v>
      </c>
      <c r="B11669">
        <v>620</v>
      </c>
      <c r="C11669">
        <v>1</v>
      </c>
      <c r="D11669">
        <v>724</v>
      </c>
      <c r="E11669" t="s">
        <v>11</v>
      </c>
      <c r="F11669">
        <v>5834</v>
      </c>
      <c r="G11669">
        <v>8</v>
      </c>
      <c r="H11669">
        <v>65057037</v>
      </c>
      <c r="I11669">
        <v>65057037</v>
      </c>
      <c r="J11669">
        <v>52876389</v>
      </c>
      <c r="K11669">
        <v>0</v>
      </c>
    </row>
    <row r="11670" spans="1:11" x14ac:dyDescent="0.25">
      <c r="A11670">
        <v>2002</v>
      </c>
      <c r="B11670">
        <v>620</v>
      </c>
      <c r="C11670">
        <v>1</v>
      </c>
      <c r="D11670">
        <v>724</v>
      </c>
      <c r="E11670" t="s">
        <v>11</v>
      </c>
      <c r="F11670">
        <v>5831</v>
      </c>
      <c r="G11670">
        <v>8</v>
      </c>
      <c r="H11670">
        <v>66412979</v>
      </c>
      <c r="I11670">
        <v>66412979</v>
      </c>
      <c r="J11670">
        <v>53227695</v>
      </c>
      <c r="K11670">
        <v>0</v>
      </c>
    </row>
    <row r="11671" spans="1:11" x14ac:dyDescent="0.25">
      <c r="A11671">
        <v>2002</v>
      </c>
      <c r="B11671">
        <v>620</v>
      </c>
      <c r="C11671">
        <v>1</v>
      </c>
      <c r="D11671">
        <v>724</v>
      </c>
      <c r="E11671" t="s">
        <v>11</v>
      </c>
      <c r="F11671">
        <v>6416</v>
      </c>
      <c r="G11671">
        <v>8</v>
      </c>
      <c r="H11671">
        <v>68027716</v>
      </c>
      <c r="I11671">
        <v>68027716</v>
      </c>
      <c r="J11671">
        <v>21798635</v>
      </c>
      <c r="K11671">
        <v>0</v>
      </c>
    </row>
    <row r="11672" spans="1:11" x14ac:dyDescent="0.25">
      <c r="A11672">
        <v>2002</v>
      </c>
      <c r="B11672">
        <v>620</v>
      </c>
      <c r="C11672">
        <v>1</v>
      </c>
      <c r="D11672">
        <v>724</v>
      </c>
      <c r="E11672" t="s">
        <v>11</v>
      </c>
      <c r="F11672">
        <v>5231</v>
      </c>
      <c r="G11672">
        <v>8</v>
      </c>
      <c r="H11672">
        <v>78789166</v>
      </c>
      <c r="I11672">
        <v>78789166</v>
      </c>
      <c r="J11672">
        <v>12276895</v>
      </c>
      <c r="K11672">
        <v>0</v>
      </c>
    </row>
    <row r="11673" spans="1:11" x14ac:dyDescent="0.25">
      <c r="A11673">
        <v>2002</v>
      </c>
      <c r="B11673">
        <v>620</v>
      </c>
      <c r="C11673">
        <v>1</v>
      </c>
      <c r="D11673">
        <v>724</v>
      </c>
      <c r="E11673" t="s">
        <v>11</v>
      </c>
      <c r="F11673">
        <v>545</v>
      </c>
      <c r="G11673">
        <v>8</v>
      </c>
      <c r="H11673">
        <v>80036268</v>
      </c>
      <c r="I11673">
        <v>80036268</v>
      </c>
      <c r="J11673">
        <v>38841015</v>
      </c>
      <c r="K11673">
        <v>0</v>
      </c>
    </row>
    <row r="11674" spans="1:11" x14ac:dyDescent="0.25">
      <c r="A11674">
        <v>2002</v>
      </c>
      <c r="B11674">
        <v>620</v>
      </c>
      <c r="C11674">
        <v>1</v>
      </c>
      <c r="D11674">
        <v>724</v>
      </c>
      <c r="E11674" t="s">
        <v>11</v>
      </c>
      <c r="F11674">
        <v>541</v>
      </c>
      <c r="G11674">
        <v>8</v>
      </c>
      <c r="H11674">
        <v>86512714</v>
      </c>
      <c r="I11674">
        <v>86512714</v>
      </c>
      <c r="J11674">
        <v>10596985</v>
      </c>
      <c r="K11674">
        <v>0</v>
      </c>
    </row>
    <row r="11675" spans="1:11" x14ac:dyDescent="0.25">
      <c r="A11675">
        <v>2002</v>
      </c>
      <c r="B11675">
        <v>620</v>
      </c>
      <c r="C11675">
        <v>1</v>
      </c>
      <c r="D11675">
        <v>724</v>
      </c>
      <c r="E11675" t="s">
        <v>11</v>
      </c>
      <c r="F11675">
        <v>440</v>
      </c>
      <c r="G11675">
        <v>8</v>
      </c>
      <c r="H11675">
        <v>92585159</v>
      </c>
      <c r="I11675">
        <v>92585159</v>
      </c>
      <c r="J11675">
        <v>15549997</v>
      </c>
      <c r="K11675">
        <v>0</v>
      </c>
    </row>
    <row r="11676" spans="1:11" x14ac:dyDescent="0.25">
      <c r="A11676">
        <v>2002</v>
      </c>
      <c r="B11676">
        <v>620</v>
      </c>
      <c r="C11676">
        <v>1</v>
      </c>
      <c r="D11676">
        <v>724</v>
      </c>
      <c r="E11676" t="s">
        <v>11</v>
      </c>
      <c r="F11676">
        <v>5989</v>
      </c>
      <c r="G11676">
        <v>8</v>
      </c>
      <c r="H11676">
        <v>92885546</v>
      </c>
      <c r="I11676">
        <v>92885546</v>
      </c>
      <c r="J11676">
        <v>71615496</v>
      </c>
      <c r="K11676">
        <v>0</v>
      </c>
    </row>
    <row r="11677" spans="1:11" x14ac:dyDescent="0.25">
      <c r="A11677">
        <v>2002</v>
      </c>
      <c r="B11677">
        <v>620</v>
      </c>
      <c r="C11677">
        <v>1</v>
      </c>
      <c r="D11677">
        <v>724</v>
      </c>
      <c r="E11677" t="s">
        <v>11</v>
      </c>
      <c r="F11677">
        <v>113</v>
      </c>
      <c r="G11677">
        <v>8</v>
      </c>
      <c r="H11677">
        <v>97881426</v>
      </c>
      <c r="I11677">
        <v>97881426</v>
      </c>
      <c r="J11677">
        <v>150649501</v>
      </c>
      <c r="K11677">
        <v>0</v>
      </c>
    </row>
    <row r="11678" spans="1:11" x14ac:dyDescent="0.25">
      <c r="A11678">
        <v>2002</v>
      </c>
      <c r="B11678">
        <v>620</v>
      </c>
      <c r="C11678">
        <v>1</v>
      </c>
      <c r="D11678">
        <v>724</v>
      </c>
      <c r="E11678" t="s">
        <v>11</v>
      </c>
      <c r="F11678">
        <v>819</v>
      </c>
      <c r="G11678">
        <v>8</v>
      </c>
      <c r="H11678">
        <v>99943566</v>
      </c>
      <c r="I11678">
        <v>99943566</v>
      </c>
      <c r="J11678">
        <v>50668979</v>
      </c>
      <c r="K11678">
        <v>0</v>
      </c>
    </row>
    <row r="11679" spans="1:11" x14ac:dyDescent="0.25">
      <c r="A11679">
        <v>2002</v>
      </c>
      <c r="B11679">
        <v>620</v>
      </c>
      <c r="C11679">
        <v>1</v>
      </c>
      <c r="D11679">
        <v>724</v>
      </c>
      <c r="E11679" t="s">
        <v>11</v>
      </c>
      <c r="F11679">
        <v>2731</v>
      </c>
      <c r="G11679">
        <v>8</v>
      </c>
      <c r="H11679">
        <v>105540865</v>
      </c>
      <c r="I11679">
        <v>105540865</v>
      </c>
      <c r="J11679">
        <v>12718290</v>
      </c>
      <c r="K11679">
        <v>0</v>
      </c>
    </row>
    <row r="11680" spans="1:11" x14ac:dyDescent="0.25">
      <c r="A11680">
        <v>2002</v>
      </c>
      <c r="B11680">
        <v>620</v>
      </c>
      <c r="C11680">
        <v>1</v>
      </c>
      <c r="D11680">
        <v>724</v>
      </c>
      <c r="E11680" t="s">
        <v>11</v>
      </c>
      <c r="F11680">
        <v>579</v>
      </c>
      <c r="G11680">
        <v>8</v>
      </c>
      <c r="H11680">
        <v>107164596</v>
      </c>
      <c r="I11680">
        <v>107164596</v>
      </c>
      <c r="J11680">
        <v>65160932</v>
      </c>
      <c r="K11680">
        <v>0</v>
      </c>
    </row>
    <row r="11681" spans="1:11" x14ac:dyDescent="0.25">
      <c r="A11681">
        <v>2002</v>
      </c>
      <c r="B11681">
        <v>620</v>
      </c>
      <c r="C11681">
        <v>1</v>
      </c>
      <c r="D11681">
        <v>724</v>
      </c>
      <c r="E11681" t="s">
        <v>11</v>
      </c>
      <c r="F11681">
        <v>5621</v>
      </c>
      <c r="G11681">
        <v>8</v>
      </c>
      <c r="H11681">
        <v>110034378</v>
      </c>
      <c r="I11681">
        <v>110034378</v>
      </c>
      <c r="J11681">
        <v>13343138</v>
      </c>
      <c r="K11681">
        <v>0</v>
      </c>
    </row>
    <row r="11682" spans="1:11" x14ac:dyDescent="0.25">
      <c r="A11682">
        <v>2002</v>
      </c>
      <c r="B11682">
        <v>620</v>
      </c>
      <c r="C11682">
        <v>1</v>
      </c>
      <c r="D11682">
        <v>724</v>
      </c>
      <c r="E11682" t="s">
        <v>11</v>
      </c>
      <c r="F11682">
        <v>6415</v>
      </c>
      <c r="G11682">
        <v>8</v>
      </c>
      <c r="H11682">
        <v>111248564</v>
      </c>
      <c r="I11682">
        <v>111248564</v>
      </c>
      <c r="J11682">
        <v>47833538</v>
      </c>
      <c r="K11682">
        <v>0</v>
      </c>
    </row>
    <row r="11683" spans="1:11" x14ac:dyDescent="0.25">
      <c r="A11683">
        <v>2002</v>
      </c>
      <c r="B11683">
        <v>620</v>
      </c>
      <c r="C11683">
        <v>1</v>
      </c>
      <c r="D11683">
        <v>724</v>
      </c>
      <c r="E11683" t="s">
        <v>11</v>
      </c>
      <c r="F11683">
        <v>6733</v>
      </c>
      <c r="G11683">
        <v>8</v>
      </c>
      <c r="H11683">
        <v>115643286</v>
      </c>
      <c r="I11683">
        <v>115643286</v>
      </c>
      <c r="J11683">
        <v>36516811</v>
      </c>
      <c r="K11683">
        <v>0</v>
      </c>
    </row>
    <row r="11684" spans="1:11" x14ac:dyDescent="0.25">
      <c r="A11684">
        <v>2002</v>
      </c>
      <c r="B11684">
        <v>620</v>
      </c>
      <c r="C11684">
        <v>1</v>
      </c>
      <c r="D11684">
        <v>724</v>
      </c>
      <c r="E11684" t="s">
        <v>11</v>
      </c>
      <c r="F11684">
        <v>7849</v>
      </c>
      <c r="G11684">
        <v>8</v>
      </c>
      <c r="H11684">
        <v>115990766</v>
      </c>
      <c r="I11684">
        <v>115990766</v>
      </c>
      <c r="J11684">
        <v>580635919</v>
      </c>
      <c r="K11684">
        <v>0</v>
      </c>
    </row>
    <row r="11685" spans="1:11" x14ac:dyDescent="0.25">
      <c r="A11685">
        <v>2002</v>
      </c>
      <c r="B11685">
        <v>620</v>
      </c>
      <c r="C11685">
        <v>1</v>
      </c>
      <c r="D11685">
        <v>724</v>
      </c>
      <c r="E11685" t="s">
        <v>11</v>
      </c>
      <c r="F11685">
        <v>5225</v>
      </c>
      <c r="G11685">
        <v>8</v>
      </c>
      <c r="H11685">
        <v>116773152</v>
      </c>
      <c r="I11685">
        <v>116773152</v>
      </c>
      <c r="J11685">
        <v>11479966</v>
      </c>
      <c r="K11685">
        <v>0</v>
      </c>
    </row>
    <row r="11686" spans="1:11" x14ac:dyDescent="0.25">
      <c r="A11686">
        <v>2002</v>
      </c>
      <c r="B11686">
        <v>620</v>
      </c>
      <c r="C11686">
        <v>1</v>
      </c>
      <c r="D11686">
        <v>724</v>
      </c>
      <c r="E11686" t="s">
        <v>11</v>
      </c>
      <c r="F11686">
        <v>6746</v>
      </c>
      <c r="G11686">
        <v>8</v>
      </c>
      <c r="H11686">
        <v>118529801</v>
      </c>
      <c r="I11686">
        <v>118529801</v>
      </c>
      <c r="J11686">
        <v>69467959</v>
      </c>
      <c r="K11686">
        <v>0</v>
      </c>
    </row>
    <row r="11687" spans="1:11" x14ac:dyDescent="0.25">
      <c r="A11687">
        <v>2002</v>
      </c>
      <c r="B11687">
        <v>620</v>
      </c>
      <c r="C11687">
        <v>1</v>
      </c>
      <c r="D11687">
        <v>724</v>
      </c>
      <c r="E11687" t="s">
        <v>11</v>
      </c>
      <c r="F11687">
        <v>5542</v>
      </c>
      <c r="G11687">
        <v>8</v>
      </c>
      <c r="H11687">
        <v>124955572</v>
      </c>
      <c r="I11687">
        <v>124955572</v>
      </c>
      <c r="J11687">
        <v>91063501</v>
      </c>
      <c r="K11687">
        <v>0</v>
      </c>
    </row>
    <row r="11688" spans="1:11" x14ac:dyDescent="0.25">
      <c r="A11688">
        <v>2002</v>
      </c>
      <c r="B11688">
        <v>620</v>
      </c>
      <c r="C11688">
        <v>1</v>
      </c>
      <c r="D11688">
        <v>724</v>
      </c>
      <c r="E11688" t="s">
        <v>11</v>
      </c>
      <c r="F11688">
        <v>223</v>
      </c>
      <c r="G11688">
        <v>8</v>
      </c>
      <c r="H11688">
        <v>125837036</v>
      </c>
      <c r="I11688">
        <v>125837036</v>
      </c>
      <c r="J11688">
        <v>81762077</v>
      </c>
      <c r="K11688">
        <v>0</v>
      </c>
    </row>
    <row r="11689" spans="1:11" x14ac:dyDescent="0.25">
      <c r="A11689">
        <v>2002</v>
      </c>
      <c r="B11689">
        <v>620</v>
      </c>
      <c r="C11689">
        <v>1</v>
      </c>
      <c r="D11689">
        <v>724</v>
      </c>
      <c r="E11689" t="s">
        <v>11</v>
      </c>
      <c r="F11689">
        <v>6749</v>
      </c>
      <c r="G11689">
        <v>8</v>
      </c>
      <c r="H11689">
        <v>135180705</v>
      </c>
      <c r="I11689">
        <v>135180705</v>
      </c>
      <c r="J11689">
        <v>65956454</v>
      </c>
      <c r="K11689">
        <v>0</v>
      </c>
    </row>
    <row r="11690" spans="1:11" x14ac:dyDescent="0.25">
      <c r="A11690">
        <v>2002</v>
      </c>
      <c r="B11690">
        <v>620</v>
      </c>
      <c r="C11690">
        <v>1</v>
      </c>
      <c r="D11690">
        <v>724</v>
      </c>
      <c r="E11690" t="s">
        <v>11</v>
      </c>
      <c r="F11690">
        <v>6647</v>
      </c>
      <c r="G11690">
        <v>8</v>
      </c>
      <c r="H11690">
        <v>138470426</v>
      </c>
      <c r="I11690">
        <v>138470426</v>
      </c>
      <c r="J11690">
        <v>17655798</v>
      </c>
      <c r="K11690">
        <v>0</v>
      </c>
    </row>
    <row r="11691" spans="1:11" x14ac:dyDescent="0.25">
      <c r="A11691">
        <v>2002</v>
      </c>
      <c r="B11691">
        <v>620</v>
      </c>
      <c r="C11691">
        <v>1</v>
      </c>
      <c r="D11691">
        <v>724</v>
      </c>
      <c r="E11691" t="s">
        <v>11</v>
      </c>
      <c r="F11691">
        <v>5222</v>
      </c>
      <c r="G11691">
        <v>8</v>
      </c>
      <c r="H11691">
        <v>176770271</v>
      </c>
      <c r="I11691">
        <v>176770271</v>
      </c>
      <c r="J11691">
        <v>10082960</v>
      </c>
      <c r="K11691">
        <v>0</v>
      </c>
    </row>
    <row r="11692" spans="1:11" x14ac:dyDescent="0.25">
      <c r="A11692">
        <v>2002</v>
      </c>
      <c r="B11692">
        <v>620</v>
      </c>
      <c r="C11692">
        <v>1</v>
      </c>
      <c r="D11692">
        <v>724</v>
      </c>
      <c r="E11692" t="s">
        <v>11</v>
      </c>
      <c r="F11692">
        <v>3232</v>
      </c>
      <c r="G11692">
        <v>8</v>
      </c>
      <c r="H11692">
        <v>191482314</v>
      </c>
      <c r="I11692">
        <v>191482314</v>
      </c>
      <c r="J11692">
        <v>9168271</v>
      </c>
      <c r="K11692">
        <v>0</v>
      </c>
    </row>
    <row r="11693" spans="1:11" x14ac:dyDescent="0.25">
      <c r="A11693">
        <v>2002</v>
      </c>
      <c r="B11693">
        <v>620</v>
      </c>
      <c r="C11693">
        <v>1</v>
      </c>
      <c r="D11693">
        <v>724</v>
      </c>
      <c r="E11693" t="s">
        <v>11</v>
      </c>
      <c r="F11693">
        <v>2789</v>
      </c>
      <c r="G11693">
        <v>8</v>
      </c>
      <c r="H11693">
        <v>271740309</v>
      </c>
      <c r="I11693">
        <v>271740309</v>
      </c>
      <c r="J11693">
        <v>9915539</v>
      </c>
      <c r="K11693">
        <v>0</v>
      </c>
    </row>
    <row r="11694" spans="1:11" x14ac:dyDescent="0.25">
      <c r="A11694">
        <v>2002</v>
      </c>
      <c r="B11694">
        <v>620</v>
      </c>
      <c r="C11694">
        <v>1</v>
      </c>
      <c r="D11694">
        <v>724</v>
      </c>
      <c r="E11694" t="s">
        <v>11</v>
      </c>
      <c r="F11694">
        <v>6732</v>
      </c>
      <c r="G11694">
        <v>8</v>
      </c>
      <c r="H11694">
        <v>342583244</v>
      </c>
      <c r="I11694">
        <v>342583244</v>
      </c>
      <c r="J11694">
        <v>98864790</v>
      </c>
      <c r="K11694">
        <v>0</v>
      </c>
    </row>
    <row r="11695" spans="1:11" x14ac:dyDescent="0.25">
      <c r="A11695">
        <v>2002</v>
      </c>
      <c r="B11695">
        <v>620</v>
      </c>
      <c r="C11695">
        <v>1</v>
      </c>
      <c r="D11695">
        <v>724</v>
      </c>
      <c r="E11695" t="s">
        <v>11</v>
      </c>
      <c r="F11695">
        <v>2734</v>
      </c>
      <c r="G11695">
        <v>8</v>
      </c>
      <c r="H11695">
        <v>356711486</v>
      </c>
      <c r="I11695">
        <v>356711486</v>
      </c>
      <c r="J11695">
        <v>2544918</v>
      </c>
      <c r="K11695">
        <v>0</v>
      </c>
    </row>
    <row r="11696" spans="1:11" x14ac:dyDescent="0.25">
      <c r="A11696">
        <v>2002</v>
      </c>
      <c r="B11696">
        <v>620</v>
      </c>
      <c r="C11696">
        <v>1</v>
      </c>
      <c r="D11696">
        <v>724</v>
      </c>
      <c r="E11696" t="s">
        <v>11</v>
      </c>
      <c r="F11696">
        <v>3354</v>
      </c>
      <c r="G11696">
        <v>8</v>
      </c>
      <c r="H11696">
        <v>367164736</v>
      </c>
      <c r="I11696">
        <v>367164736</v>
      </c>
      <c r="J11696">
        <v>46025077</v>
      </c>
      <c r="K11696">
        <v>0</v>
      </c>
    </row>
    <row r="11697" spans="1:11" x14ac:dyDescent="0.25">
      <c r="A11697">
        <v>2002</v>
      </c>
      <c r="B11697">
        <v>620</v>
      </c>
      <c r="C11697">
        <v>1</v>
      </c>
      <c r="D11697">
        <v>724</v>
      </c>
      <c r="E11697" t="s">
        <v>11</v>
      </c>
      <c r="F11697">
        <v>2732</v>
      </c>
      <c r="G11697">
        <v>8</v>
      </c>
      <c r="H11697">
        <v>373094410</v>
      </c>
      <c r="I11697">
        <v>373094410</v>
      </c>
      <c r="J11697">
        <v>26658431</v>
      </c>
      <c r="K11697">
        <v>0</v>
      </c>
    </row>
    <row r="11698" spans="1:11" x14ac:dyDescent="0.25">
      <c r="A11698">
        <v>2002</v>
      </c>
      <c r="B11698">
        <v>620</v>
      </c>
      <c r="C11698">
        <v>1</v>
      </c>
      <c r="D11698">
        <v>724</v>
      </c>
      <c r="E11698" t="s">
        <v>11</v>
      </c>
      <c r="F11698">
        <v>6612</v>
      </c>
      <c r="G11698">
        <v>8</v>
      </c>
      <c r="H11698">
        <v>449958282</v>
      </c>
      <c r="I11698">
        <v>449958282</v>
      </c>
      <c r="J11698">
        <v>23431444</v>
      </c>
      <c r="K11698">
        <v>0</v>
      </c>
    </row>
    <row r="11699" spans="1:11" x14ac:dyDescent="0.25">
      <c r="A11699">
        <v>2002</v>
      </c>
      <c r="B11699">
        <v>620</v>
      </c>
      <c r="C11699">
        <v>1</v>
      </c>
      <c r="D11699">
        <v>724</v>
      </c>
      <c r="E11699" t="s">
        <v>11</v>
      </c>
      <c r="F11699">
        <v>3413</v>
      </c>
      <c r="G11699">
        <v>8</v>
      </c>
      <c r="H11699">
        <v>491818874</v>
      </c>
      <c r="I11699">
        <v>491818874</v>
      </c>
      <c r="J11699">
        <v>92389927</v>
      </c>
      <c r="K11699">
        <v>0</v>
      </c>
    </row>
    <row r="11700" spans="1:11" x14ac:dyDescent="0.25">
      <c r="A11700">
        <v>2002</v>
      </c>
      <c r="B11700">
        <v>620</v>
      </c>
      <c r="C11700">
        <v>1</v>
      </c>
      <c r="D11700">
        <v>724</v>
      </c>
      <c r="E11700" t="s">
        <v>11</v>
      </c>
      <c r="F11700">
        <v>2733</v>
      </c>
      <c r="G11700">
        <v>8</v>
      </c>
      <c r="H11700">
        <v>590747129</v>
      </c>
      <c r="I11700">
        <v>590747129</v>
      </c>
      <c r="J11700">
        <v>3305041</v>
      </c>
      <c r="K11700">
        <v>0</v>
      </c>
    </row>
    <row r="11701" spans="1:11" x14ac:dyDescent="0.25">
      <c r="A11701">
        <v>2002</v>
      </c>
      <c r="B11701">
        <v>620</v>
      </c>
      <c r="C11701">
        <v>1</v>
      </c>
      <c r="D11701">
        <v>724</v>
      </c>
      <c r="E11701" t="s">
        <v>11</v>
      </c>
      <c r="F11701">
        <v>3414</v>
      </c>
      <c r="G11701">
        <v>8</v>
      </c>
      <c r="H11701">
        <v>2095047692</v>
      </c>
      <c r="I11701">
        <v>2095047692</v>
      </c>
      <c r="J11701">
        <v>312796646</v>
      </c>
      <c r="K11701">
        <v>0</v>
      </c>
    </row>
    <row r="11702" spans="1:11" x14ac:dyDescent="0.25">
      <c r="A11702">
        <v>2002</v>
      </c>
      <c r="B11702">
        <v>620</v>
      </c>
      <c r="C11702">
        <v>1</v>
      </c>
      <c r="D11702">
        <v>724</v>
      </c>
      <c r="E11702" t="s">
        <v>11</v>
      </c>
      <c r="F11702">
        <v>8741</v>
      </c>
      <c r="G11702">
        <v>8</v>
      </c>
      <c r="H11702">
        <v>11808</v>
      </c>
      <c r="I11702">
        <v>11808</v>
      </c>
      <c r="J11702">
        <v>891081</v>
      </c>
      <c r="K11702">
        <v>2</v>
      </c>
    </row>
    <row r="11703" spans="1:11" x14ac:dyDescent="0.25">
      <c r="A11703">
        <v>2002</v>
      </c>
      <c r="B11703">
        <v>620</v>
      </c>
      <c r="C11703">
        <v>1</v>
      </c>
      <c r="D11703">
        <v>724</v>
      </c>
      <c r="E11703" t="s">
        <v>11</v>
      </c>
      <c r="F11703">
        <v>7371</v>
      </c>
      <c r="G11703">
        <v>8</v>
      </c>
      <c r="H11703">
        <v>16174</v>
      </c>
      <c r="I11703">
        <v>16174</v>
      </c>
      <c r="J11703">
        <v>302516</v>
      </c>
      <c r="K11703">
        <v>2</v>
      </c>
    </row>
    <row r="11704" spans="1:11" x14ac:dyDescent="0.25">
      <c r="A11704">
        <v>2002</v>
      </c>
      <c r="B11704">
        <v>620</v>
      </c>
      <c r="C11704">
        <v>1</v>
      </c>
      <c r="D11704">
        <v>724</v>
      </c>
      <c r="E11704" t="s">
        <v>11</v>
      </c>
      <c r="F11704">
        <v>7741</v>
      </c>
      <c r="G11704">
        <v>8</v>
      </c>
      <c r="H11704">
        <v>31440</v>
      </c>
      <c r="I11704">
        <v>31440</v>
      </c>
      <c r="J11704">
        <v>3130912</v>
      </c>
      <c r="K11704">
        <v>2</v>
      </c>
    </row>
    <row r="11705" spans="1:11" x14ac:dyDescent="0.25">
      <c r="A11705">
        <v>2002</v>
      </c>
      <c r="B11705">
        <v>620</v>
      </c>
      <c r="C11705">
        <v>1</v>
      </c>
      <c r="D11705">
        <v>724</v>
      </c>
      <c r="E11705" t="s">
        <v>11</v>
      </c>
      <c r="F11705">
        <v>7435</v>
      </c>
      <c r="G11705">
        <v>8</v>
      </c>
      <c r="H11705">
        <v>34967</v>
      </c>
      <c r="I11705">
        <v>34967</v>
      </c>
      <c r="J11705">
        <v>634806</v>
      </c>
      <c r="K11705">
        <v>2</v>
      </c>
    </row>
    <row r="11706" spans="1:11" x14ac:dyDescent="0.25">
      <c r="A11706">
        <v>2002</v>
      </c>
      <c r="B11706">
        <v>620</v>
      </c>
      <c r="C11706">
        <v>1</v>
      </c>
      <c r="D11706">
        <v>724</v>
      </c>
      <c r="E11706" t="s">
        <v>11</v>
      </c>
      <c r="F11706">
        <v>8744</v>
      </c>
      <c r="G11706">
        <v>8</v>
      </c>
      <c r="H11706">
        <v>61434</v>
      </c>
      <c r="I11706">
        <v>61434</v>
      </c>
      <c r="J11706">
        <v>3830382</v>
      </c>
      <c r="K11706">
        <v>2</v>
      </c>
    </row>
    <row r="11707" spans="1:11" x14ac:dyDescent="0.25">
      <c r="A11707">
        <v>2002</v>
      </c>
      <c r="B11707">
        <v>620</v>
      </c>
      <c r="C11707">
        <v>1</v>
      </c>
      <c r="D11707">
        <v>724</v>
      </c>
      <c r="E11707" t="s">
        <v>11</v>
      </c>
      <c r="F11707">
        <v>8745</v>
      </c>
      <c r="G11707">
        <v>8</v>
      </c>
      <c r="H11707">
        <v>64519</v>
      </c>
      <c r="I11707">
        <v>64519</v>
      </c>
      <c r="J11707">
        <v>2338133</v>
      </c>
      <c r="K11707">
        <v>2</v>
      </c>
    </row>
    <row r="11708" spans="1:11" x14ac:dyDescent="0.25">
      <c r="A11708">
        <v>2002</v>
      </c>
      <c r="B11708">
        <v>620</v>
      </c>
      <c r="C11708">
        <v>1</v>
      </c>
      <c r="D11708">
        <v>724</v>
      </c>
      <c r="E11708" t="s">
        <v>11</v>
      </c>
      <c r="F11708">
        <v>7248</v>
      </c>
      <c r="G11708">
        <v>8</v>
      </c>
      <c r="H11708">
        <v>92093</v>
      </c>
      <c r="I11708">
        <v>92093</v>
      </c>
      <c r="J11708">
        <v>1137596</v>
      </c>
      <c r="K11708">
        <v>2</v>
      </c>
    </row>
    <row r="11709" spans="1:11" x14ac:dyDescent="0.25">
      <c r="A11709">
        <v>2002</v>
      </c>
      <c r="B11709">
        <v>620</v>
      </c>
      <c r="C11709">
        <v>1</v>
      </c>
      <c r="D11709">
        <v>724</v>
      </c>
      <c r="E11709" t="s">
        <v>11</v>
      </c>
      <c r="F11709">
        <v>7763</v>
      </c>
      <c r="G11709">
        <v>8</v>
      </c>
      <c r="H11709">
        <v>93536</v>
      </c>
      <c r="I11709">
        <v>93536</v>
      </c>
      <c r="J11709">
        <v>2530444</v>
      </c>
      <c r="K11709">
        <v>2</v>
      </c>
    </row>
    <row r="11710" spans="1:11" x14ac:dyDescent="0.25">
      <c r="A11710">
        <v>2002</v>
      </c>
      <c r="B11710">
        <v>620</v>
      </c>
      <c r="C11710">
        <v>1</v>
      </c>
      <c r="D11710">
        <v>724</v>
      </c>
      <c r="E11710" t="s">
        <v>11</v>
      </c>
      <c r="F11710">
        <v>7251</v>
      </c>
      <c r="G11710">
        <v>8</v>
      </c>
      <c r="H11710">
        <v>98182</v>
      </c>
      <c r="I11710">
        <v>98182</v>
      </c>
      <c r="J11710">
        <v>2365978</v>
      </c>
      <c r="K11710">
        <v>2</v>
      </c>
    </row>
    <row r="11711" spans="1:11" x14ac:dyDescent="0.25">
      <c r="A11711">
        <v>2002</v>
      </c>
      <c r="B11711">
        <v>620</v>
      </c>
      <c r="C11711">
        <v>1</v>
      </c>
      <c r="D11711">
        <v>724</v>
      </c>
      <c r="E11711" t="s">
        <v>11</v>
      </c>
      <c r="F11711">
        <v>8813</v>
      </c>
      <c r="G11711">
        <v>8</v>
      </c>
      <c r="H11711">
        <v>209742</v>
      </c>
      <c r="I11711">
        <v>209742</v>
      </c>
      <c r="J11711">
        <v>5688823</v>
      </c>
      <c r="K11711">
        <v>2</v>
      </c>
    </row>
    <row r="11712" spans="1:11" x14ac:dyDescent="0.25">
      <c r="A11712">
        <v>2002</v>
      </c>
      <c r="B11712">
        <v>620</v>
      </c>
      <c r="C11712">
        <v>1</v>
      </c>
      <c r="D11712">
        <v>724</v>
      </c>
      <c r="E11712" t="s">
        <v>11</v>
      </c>
      <c r="F11712">
        <v>7252</v>
      </c>
      <c r="G11712">
        <v>8</v>
      </c>
      <c r="H11712">
        <v>227195</v>
      </c>
      <c r="I11712">
        <v>227195</v>
      </c>
      <c r="J11712">
        <v>2363971</v>
      </c>
      <c r="K11712">
        <v>2</v>
      </c>
    </row>
    <row r="11713" spans="1:11" x14ac:dyDescent="0.25">
      <c r="A11713">
        <v>2002</v>
      </c>
      <c r="B11713">
        <v>620</v>
      </c>
      <c r="C11713">
        <v>1</v>
      </c>
      <c r="D11713">
        <v>724</v>
      </c>
      <c r="E11713" t="s">
        <v>11</v>
      </c>
      <c r="F11713">
        <v>7413</v>
      </c>
      <c r="G11713">
        <v>8</v>
      </c>
      <c r="H11713">
        <v>333955</v>
      </c>
      <c r="I11713">
        <v>333955</v>
      </c>
      <c r="J11713">
        <v>3884323</v>
      </c>
      <c r="K11713">
        <v>2</v>
      </c>
    </row>
    <row r="11714" spans="1:11" x14ac:dyDescent="0.25">
      <c r="A11714">
        <v>2002</v>
      </c>
      <c r="B11714">
        <v>620</v>
      </c>
      <c r="C11714">
        <v>1</v>
      </c>
      <c r="D11714">
        <v>724</v>
      </c>
      <c r="E11714" t="s">
        <v>11</v>
      </c>
      <c r="F11714">
        <v>8743</v>
      </c>
      <c r="G11714">
        <v>8</v>
      </c>
      <c r="H11714">
        <v>386570</v>
      </c>
      <c r="I11714">
        <v>386570</v>
      </c>
      <c r="J11714">
        <v>9168902</v>
      </c>
      <c r="K11714">
        <v>2</v>
      </c>
    </row>
    <row r="11715" spans="1:11" x14ac:dyDescent="0.25">
      <c r="A11715">
        <v>2002</v>
      </c>
      <c r="B11715">
        <v>620</v>
      </c>
      <c r="C11715">
        <v>1</v>
      </c>
      <c r="D11715">
        <v>724</v>
      </c>
      <c r="E11715" t="s">
        <v>11</v>
      </c>
      <c r="F11715">
        <v>7641</v>
      </c>
      <c r="G11715">
        <v>8</v>
      </c>
      <c r="H11715">
        <v>417994</v>
      </c>
      <c r="I11715">
        <v>417994</v>
      </c>
      <c r="J11715">
        <v>41015832</v>
      </c>
      <c r="K11715">
        <v>2</v>
      </c>
    </row>
    <row r="11716" spans="1:11" x14ac:dyDescent="0.25">
      <c r="A11716">
        <v>2002</v>
      </c>
      <c r="B11716">
        <v>620</v>
      </c>
      <c r="C11716">
        <v>1</v>
      </c>
      <c r="D11716">
        <v>724</v>
      </c>
      <c r="E11716" t="s">
        <v>11</v>
      </c>
      <c r="F11716">
        <v>8742</v>
      </c>
      <c r="G11716">
        <v>8</v>
      </c>
      <c r="H11716">
        <v>585162</v>
      </c>
      <c r="I11716">
        <v>585162</v>
      </c>
      <c r="J11716">
        <v>13886680</v>
      </c>
      <c r="K11716">
        <v>2</v>
      </c>
    </row>
    <row r="11717" spans="1:11" x14ac:dyDescent="0.25">
      <c r="A11717">
        <v>2002</v>
      </c>
      <c r="B11717">
        <v>620</v>
      </c>
      <c r="C11717">
        <v>1</v>
      </c>
      <c r="D11717">
        <v>724</v>
      </c>
      <c r="E11717" t="s">
        <v>11</v>
      </c>
      <c r="F11717">
        <v>7493</v>
      </c>
      <c r="G11717">
        <v>8</v>
      </c>
      <c r="H11717">
        <v>849218</v>
      </c>
      <c r="I11717">
        <v>849218</v>
      </c>
      <c r="J11717">
        <v>5575485</v>
      </c>
      <c r="K11717">
        <v>2</v>
      </c>
    </row>
    <row r="11718" spans="1:11" x14ac:dyDescent="0.25">
      <c r="A11718">
        <v>2002</v>
      </c>
      <c r="B11718">
        <v>620</v>
      </c>
      <c r="C11718">
        <v>1</v>
      </c>
      <c r="D11718">
        <v>724</v>
      </c>
      <c r="E11718" t="s">
        <v>11</v>
      </c>
      <c r="F11718">
        <v>6960</v>
      </c>
      <c r="G11718">
        <v>8</v>
      </c>
      <c r="H11718">
        <v>980570</v>
      </c>
      <c r="I11718">
        <v>980570</v>
      </c>
      <c r="J11718">
        <v>9682839</v>
      </c>
      <c r="K11718">
        <v>2</v>
      </c>
    </row>
    <row r="11719" spans="1:11" x14ac:dyDescent="0.25">
      <c r="A11719">
        <v>2002</v>
      </c>
      <c r="B11719">
        <v>620</v>
      </c>
      <c r="C11719">
        <v>1</v>
      </c>
      <c r="D11719">
        <v>724</v>
      </c>
      <c r="E11719" t="s">
        <v>11</v>
      </c>
      <c r="F11719">
        <v>7491</v>
      </c>
      <c r="G11719">
        <v>8</v>
      </c>
      <c r="H11719">
        <v>1032936</v>
      </c>
      <c r="I11719">
        <v>1032936</v>
      </c>
      <c r="J11719">
        <v>10323333</v>
      </c>
      <c r="K11719">
        <v>2</v>
      </c>
    </row>
    <row r="11720" spans="1:11" x14ac:dyDescent="0.25">
      <c r="A11720">
        <v>2002</v>
      </c>
      <c r="B11720">
        <v>620</v>
      </c>
      <c r="C11720">
        <v>1</v>
      </c>
      <c r="D11720">
        <v>724</v>
      </c>
      <c r="E11720" t="s">
        <v>11</v>
      </c>
      <c r="F11720">
        <v>7436</v>
      </c>
      <c r="G11720">
        <v>8</v>
      </c>
      <c r="H11720">
        <v>1055721</v>
      </c>
      <c r="I11720">
        <v>1055721</v>
      </c>
      <c r="J11720">
        <v>12954673</v>
      </c>
      <c r="K11720">
        <v>2</v>
      </c>
    </row>
    <row r="11721" spans="1:11" x14ac:dyDescent="0.25">
      <c r="A11721">
        <v>2002</v>
      </c>
      <c r="B11721">
        <v>620</v>
      </c>
      <c r="C11721">
        <v>1</v>
      </c>
      <c r="D11721">
        <v>724</v>
      </c>
      <c r="E11721" t="s">
        <v>11</v>
      </c>
      <c r="F11721">
        <v>8993</v>
      </c>
      <c r="G11721">
        <v>8</v>
      </c>
      <c r="H11721">
        <v>1487655</v>
      </c>
      <c r="I11721">
        <v>1487655</v>
      </c>
      <c r="J11721">
        <v>6040232</v>
      </c>
      <c r="K11721">
        <v>2</v>
      </c>
    </row>
    <row r="11722" spans="1:11" x14ac:dyDescent="0.25">
      <c r="A11722">
        <v>2002</v>
      </c>
      <c r="B11722">
        <v>620</v>
      </c>
      <c r="C11722">
        <v>1</v>
      </c>
      <c r="D11722">
        <v>724</v>
      </c>
      <c r="E11722" t="s">
        <v>11</v>
      </c>
      <c r="F11722">
        <v>8212</v>
      </c>
      <c r="G11722">
        <v>8</v>
      </c>
      <c r="H11722">
        <v>1887352</v>
      </c>
      <c r="I11722">
        <v>1887352</v>
      </c>
      <c r="J11722">
        <v>9233951</v>
      </c>
      <c r="K11722">
        <v>2</v>
      </c>
    </row>
    <row r="11723" spans="1:11" x14ac:dyDescent="0.25">
      <c r="A11723">
        <v>2002</v>
      </c>
      <c r="B11723">
        <v>620</v>
      </c>
      <c r="C11723">
        <v>1</v>
      </c>
      <c r="D11723">
        <v>724</v>
      </c>
      <c r="E11723" t="s">
        <v>11</v>
      </c>
      <c r="F11723">
        <v>8947</v>
      </c>
      <c r="G11723">
        <v>8</v>
      </c>
      <c r="H11723">
        <v>2063906</v>
      </c>
      <c r="I11723">
        <v>2063906</v>
      </c>
      <c r="J11723">
        <v>10381316</v>
      </c>
      <c r="K11723">
        <v>2</v>
      </c>
    </row>
    <row r="11724" spans="1:11" x14ac:dyDescent="0.25">
      <c r="A11724">
        <v>2002</v>
      </c>
      <c r="B11724">
        <v>620</v>
      </c>
      <c r="C11724">
        <v>1</v>
      </c>
      <c r="D11724">
        <v>724</v>
      </c>
      <c r="E11724" t="s">
        <v>11</v>
      </c>
      <c r="F11724">
        <v>8720</v>
      </c>
      <c r="G11724">
        <v>8</v>
      </c>
      <c r="H11724">
        <v>2133065</v>
      </c>
      <c r="I11724">
        <v>2133065</v>
      </c>
      <c r="J11724">
        <v>32462359</v>
      </c>
      <c r="K11724">
        <v>2</v>
      </c>
    </row>
    <row r="11725" spans="1:11" x14ac:dyDescent="0.25">
      <c r="A11725">
        <v>2002</v>
      </c>
      <c r="B11725">
        <v>620</v>
      </c>
      <c r="C11725">
        <v>1</v>
      </c>
      <c r="D11725">
        <v>724</v>
      </c>
      <c r="E11725" t="s">
        <v>11</v>
      </c>
      <c r="F11725">
        <v>7414</v>
      </c>
      <c r="G11725">
        <v>8</v>
      </c>
      <c r="H11725">
        <v>3190148</v>
      </c>
      <c r="I11725">
        <v>3190148</v>
      </c>
      <c r="J11725">
        <v>23575717</v>
      </c>
      <c r="K11725">
        <v>2</v>
      </c>
    </row>
    <row r="11726" spans="1:11" x14ac:dyDescent="0.25">
      <c r="A11726">
        <v>2002</v>
      </c>
      <c r="B11726">
        <v>620</v>
      </c>
      <c r="C11726">
        <v>1</v>
      </c>
      <c r="D11726">
        <v>724</v>
      </c>
      <c r="E11726" t="s">
        <v>11</v>
      </c>
      <c r="F11726">
        <v>9410</v>
      </c>
      <c r="G11726">
        <v>8</v>
      </c>
      <c r="H11726">
        <v>3724022</v>
      </c>
      <c r="I11726">
        <v>3724022</v>
      </c>
      <c r="J11726">
        <v>5422538</v>
      </c>
      <c r="K11726">
        <v>2</v>
      </c>
    </row>
    <row r="11727" spans="1:11" x14ac:dyDescent="0.25">
      <c r="A11727">
        <v>2002</v>
      </c>
      <c r="B11727">
        <v>620</v>
      </c>
      <c r="C11727">
        <v>1</v>
      </c>
      <c r="D11727">
        <v>724</v>
      </c>
      <c r="E11727" t="s">
        <v>11</v>
      </c>
      <c r="F11727">
        <v>7415</v>
      </c>
      <c r="G11727">
        <v>8</v>
      </c>
      <c r="H11727">
        <v>4137426</v>
      </c>
      <c r="I11727">
        <v>4137426</v>
      </c>
      <c r="J11727">
        <v>45472392</v>
      </c>
      <c r="K11727">
        <v>2</v>
      </c>
    </row>
    <row r="11728" spans="1:11" x14ac:dyDescent="0.25">
      <c r="A11728">
        <v>2002</v>
      </c>
      <c r="B11728">
        <v>620</v>
      </c>
      <c r="C11728">
        <v>1</v>
      </c>
      <c r="D11728">
        <v>724</v>
      </c>
      <c r="E11728" t="s">
        <v>11</v>
      </c>
      <c r="F11728">
        <v>2926</v>
      </c>
      <c r="G11728">
        <v>8</v>
      </c>
      <c r="H11728">
        <v>4651886</v>
      </c>
      <c r="I11728">
        <v>4651886</v>
      </c>
      <c r="J11728">
        <v>6315649</v>
      </c>
      <c r="K11728">
        <v>2</v>
      </c>
    </row>
    <row r="11729" spans="1:11" x14ac:dyDescent="0.25">
      <c r="A11729">
        <v>2002</v>
      </c>
      <c r="B11729">
        <v>620</v>
      </c>
      <c r="C11729">
        <v>1</v>
      </c>
      <c r="D11729">
        <v>724</v>
      </c>
      <c r="E11729" t="s">
        <v>11</v>
      </c>
      <c r="F11729">
        <v>8124</v>
      </c>
      <c r="G11729">
        <v>8</v>
      </c>
      <c r="H11729">
        <v>5383592</v>
      </c>
      <c r="I11729">
        <v>5383592</v>
      </c>
      <c r="J11729">
        <v>38753408</v>
      </c>
      <c r="K11729">
        <v>2</v>
      </c>
    </row>
    <row r="11730" spans="1:11" x14ac:dyDescent="0.25">
      <c r="A11730">
        <v>2002</v>
      </c>
      <c r="B11730">
        <v>620</v>
      </c>
      <c r="C11730">
        <v>1</v>
      </c>
      <c r="D11730">
        <v>724</v>
      </c>
      <c r="E11730" t="s">
        <v>11</v>
      </c>
      <c r="F11730">
        <v>8942</v>
      </c>
      <c r="G11730">
        <v>8</v>
      </c>
      <c r="H11730">
        <v>8931360</v>
      </c>
      <c r="I11730">
        <v>8931360</v>
      </c>
      <c r="J11730">
        <v>105895629</v>
      </c>
      <c r="K11730">
        <v>2</v>
      </c>
    </row>
    <row r="11731" spans="1:11" x14ac:dyDescent="0.25">
      <c r="A11731">
        <v>2002</v>
      </c>
      <c r="B11731">
        <v>620</v>
      </c>
      <c r="C11731">
        <v>1</v>
      </c>
      <c r="D11731">
        <v>724</v>
      </c>
      <c r="E11731" t="s">
        <v>11</v>
      </c>
      <c r="F11731">
        <v>6359</v>
      </c>
      <c r="G11731">
        <v>8</v>
      </c>
      <c r="H11731">
        <v>17941722</v>
      </c>
      <c r="I11731">
        <v>17941722</v>
      </c>
      <c r="J11731">
        <v>16272242</v>
      </c>
      <c r="K11731">
        <v>2</v>
      </c>
    </row>
    <row r="11732" spans="1:11" x14ac:dyDescent="0.25">
      <c r="A11732">
        <v>2002</v>
      </c>
      <c r="B11732">
        <v>620</v>
      </c>
      <c r="C11732">
        <v>1</v>
      </c>
      <c r="D11732">
        <v>724</v>
      </c>
      <c r="E11732" t="s">
        <v>11</v>
      </c>
      <c r="F11732">
        <v>2483</v>
      </c>
      <c r="G11732">
        <v>8</v>
      </c>
      <c r="H11732">
        <v>21156518</v>
      </c>
      <c r="I11732">
        <v>21156518</v>
      </c>
      <c r="J11732">
        <v>19963852</v>
      </c>
      <c r="K11732">
        <v>2</v>
      </c>
    </row>
    <row r="11733" spans="1:11" x14ac:dyDescent="0.25">
      <c r="A11733">
        <v>2002</v>
      </c>
      <c r="B11733">
        <v>620</v>
      </c>
      <c r="C11733">
        <v>1</v>
      </c>
      <c r="D11733">
        <v>724</v>
      </c>
      <c r="E11733" t="s">
        <v>11</v>
      </c>
      <c r="F11733">
        <v>8841</v>
      </c>
      <c r="G11733">
        <v>8</v>
      </c>
      <c r="H11733">
        <v>300827</v>
      </c>
      <c r="I11733">
        <v>300827</v>
      </c>
      <c r="J11733">
        <v>9455685</v>
      </c>
      <c r="K11733">
        <v>4</v>
      </c>
    </row>
    <row r="11734" spans="1:11" x14ac:dyDescent="0.25">
      <c r="A11734">
        <v>2002</v>
      </c>
      <c r="B11734">
        <v>620</v>
      </c>
      <c r="C11734">
        <v>1</v>
      </c>
      <c r="D11734">
        <v>724</v>
      </c>
      <c r="E11734" t="s">
        <v>11</v>
      </c>
      <c r="F11734">
        <v>8822</v>
      </c>
      <c r="G11734">
        <v>8</v>
      </c>
      <c r="H11734">
        <v>3175414</v>
      </c>
      <c r="I11734">
        <v>3175414</v>
      </c>
      <c r="J11734">
        <v>38205880</v>
      </c>
      <c r="K11734">
        <v>4</v>
      </c>
    </row>
    <row r="11735" spans="1:11" x14ac:dyDescent="0.25">
      <c r="A11735">
        <v>2002</v>
      </c>
      <c r="B11735">
        <v>620</v>
      </c>
      <c r="C11735">
        <v>1</v>
      </c>
      <c r="D11735">
        <v>724</v>
      </c>
      <c r="E11735" t="s">
        <v>11</v>
      </c>
      <c r="F11735">
        <v>5241</v>
      </c>
      <c r="G11735">
        <v>8</v>
      </c>
      <c r="H11735">
        <v>25</v>
      </c>
      <c r="I11735">
        <v>25</v>
      </c>
      <c r="J11735">
        <v>7155</v>
      </c>
      <c r="K11735">
        <v>6</v>
      </c>
    </row>
    <row r="11736" spans="1:11" x14ac:dyDescent="0.25">
      <c r="A11736">
        <v>2002</v>
      </c>
      <c r="B11736">
        <v>620</v>
      </c>
      <c r="C11736">
        <v>1</v>
      </c>
      <c r="D11736">
        <v>724</v>
      </c>
      <c r="E11736" t="s">
        <v>11</v>
      </c>
      <c r="F11736">
        <v>8461</v>
      </c>
      <c r="G11736">
        <v>8</v>
      </c>
      <c r="H11736">
        <v>4443</v>
      </c>
      <c r="I11736">
        <v>4443</v>
      </c>
      <c r="J11736">
        <v>81169</v>
      </c>
      <c r="K11736">
        <v>6</v>
      </c>
    </row>
    <row r="11737" spans="1:11" x14ac:dyDescent="0.25">
      <c r="A11737">
        <v>2002</v>
      </c>
      <c r="B11737">
        <v>620</v>
      </c>
      <c r="C11737">
        <v>1</v>
      </c>
      <c r="D11737">
        <v>724</v>
      </c>
      <c r="E11737" t="s">
        <v>11</v>
      </c>
      <c r="F11737">
        <v>8483</v>
      </c>
      <c r="G11737">
        <v>8</v>
      </c>
      <c r="H11737">
        <v>28380</v>
      </c>
      <c r="I11737">
        <v>28380</v>
      </c>
      <c r="J11737">
        <v>1233449</v>
      </c>
      <c r="K11737">
        <v>6</v>
      </c>
    </row>
    <row r="11738" spans="1:11" x14ac:dyDescent="0.25">
      <c r="A11738">
        <v>2002</v>
      </c>
      <c r="B11738">
        <v>620</v>
      </c>
      <c r="C11738">
        <v>1</v>
      </c>
      <c r="D11738">
        <v>724</v>
      </c>
      <c r="E11738" t="s">
        <v>11</v>
      </c>
      <c r="F11738">
        <v>5513</v>
      </c>
      <c r="G11738">
        <v>8</v>
      </c>
      <c r="H11738">
        <v>245564</v>
      </c>
      <c r="I11738">
        <v>245564</v>
      </c>
      <c r="J11738">
        <v>1208399</v>
      </c>
      <c r="K11738">
        <v>6</v>
      </c>
    </row>
    <row r="11739" spans="1:11" x14ac:dyDescent="0.25">
      <c r="A11739">
        <v>2002</v>
      </c>
      <c r="B11739">
        <v>620</v>
      </c>
      <c r="C11739">
        <v>1</v>
      </c>
      <c r="D11739">
        <v>724</v>
      </c>
      <c r="E11739" t="s">
        <v>11</v>
      </c>
      <c r="F11739">
        <v>8465</v>
      </c>
      <c r="G11739">
        <v>8</v>
      </c>
      <c r="H11739">
        <v>252561</v>
      </c>
      <c r="I11739">
        <v>252561</v>
      </c>
      <c r="J11739">
        <v>13637413</v>
      </c>
      <c r="K11739">
        <v>6</v>
      </c>
    </row>
    <row r="11740" spans="1:11" x14ac:dyDescent="0.25">
      <c r="A11740">
        <v>2002</v>
      </c>
      <c r="B11740">
        <v>620</v>
      </c>
      <c r="C11740">
        <v>1</v>
      </c>
      <c r="D11740">
        <v>724</v>
      </c>
      <c r="E11740" t="s">
        <v>11</v>
      </c>
      <c r="F11740">
        <v>1222</v>
      </c>
      <c r="G11740">
        <v>8</v>
      </c>
      <c r="H11740">
        <v>336625</v>
      </c>
      <c r="I11740">
        <v>336625</v>
      </c>
      <c r="J11740">
        <v>3310796</v>
      </c>
      <c r="K11740">
        <v>6</v>
      </c>
    </row>
    <row r="11741" spans="1:11" x14ac:dyDescent="0.25">
      <c r="A11741">
        <v>2002</v>
      </c>
      <c r="B11741">
        <v>620</v>
      </c>
      <c r="C11741">
        <v>1</v>
      </c>
      <c r="D11741">
        <v>724</v>
      </c>
      <c r="E11741" t="s">
        <v>11</v>
      </c>
      <c r="F11741">
        <v>6512</v>
      </c>
      <c r="G11741">
        <v>8</v>
      </c>
      <c r="H11741">
        <v>458347</v>
      </c>
      <c r="I11741">
        <v>458347</v>
      </c>
      <c r="J11741">
        <v>2764220</v>
      </c>
      <c r="K11741">
        <v>6</v>
      </c>
    </row>
    <row r="11742" spans="1:11" x14ac:dyDescent="0.25">
      <c r="A11742">
        <v>2002</v>
      </c>
      <c r="B11742">
        <v>620</v>
      </c>
      <c r="C11742">
        <v>1</v>
      </c>
      <c r="D11742">
        <v>724</v>
      </c>
      <c r="E11742" t="s">
        <v>11</v>
      </c>
      <c r="F11742">
        <v>8749</v>
      </c>
      <c r="G11742">
        <v>8</v>
      </c>
      <c r="H11742">
        <v>460029</v>
      </c>
      <c r="I11742">
        <v>460029</v>
      </c>
      <c r="J11742">
        <v>13236587</v>
      </c>
      <c r="K11742">
        <v>6</v>
      </c>
    </row>
    <row r="11743" spans="1:11" x14ac:dyDescent="0.25">
      <c r="A11743">
        <v>2002</v>
      </c>
      <c r="B11743">
        <v>620</v>
      </c>
      <c r="C11743">
        <v>1</v>
      </c>
      <c r="D11743">
        <v>724</v>
      </c>
      <c r="E11743" t="s">
        <v>11</v>
      </c>
      <c r="F11743">
        <v>7373</v>
      </c>
      <c r="G11743">
        <v>8</v>
      </c>
      <c r="H11743">
        <v>619752</v>
      </c>
      <c r="I11743">
        <v>619752</v>
      </c>
      <c r="J11743">
        <v>4982360</v>
      </c>
      <c r="K11743">
        <v>6</v>
      </c>
    </row>
    <row r="11744" spans="1:11" x14ac:dyDescent="0.25">
      <c r="A11744">
        <v>2002</v>
      </c>
      <c r="B11744">
        <v>620</v>
      </c>
      <c r="C11744">
        <v>1</v>
      </c>
      <c r="D11744">
        <v>724</v>
      </c>
      <c r="E11744" t="s">
        <v>11</v>
      </c>
      <c r="F11744">
        <v>7416</v>
      </c>
      <c r="G11744">
        <v>8</v>
      </c>
      <c r="H11744">
        <v>695458</v>
      </c>
      <c r="I11744">
        <v>695458</v>
      </c>
      <c r="J11744">
        <v>7623067</v>
      </c>
      <c r="K11744">
        <v>6</v>
      </c>
    </row>
    <row r="11745" spans="1:11" x14ac:dyDescent="0.25">
      <c r="A11745">
        <v>2002</v>
      </c>
      <c r="B11745">
        <v>620</v>
      </c>
      <c r="C11745">
        <v>1</v>
      </c>
      <c r="D11745">
        <v>724</v>
      </c>
      <c r="E11745" t="s">
        <v>11</v>
      </c>
      <c r="F11745">
        <v>8429</v>
      </c>
      <c r="G11745">
        <v>8</v>
      </c>
      <c r="H11745">
        <v>789424</v>
      </c>
      <c r="I11745">
        <v>789424</v>
      </c>
      <c r="J11745">
        <v>19423759</v>
      </c>
      <c r="K11745">
        <v>6</v>
      </c>
    </row>
    <row r="11746" spans="1:11" x14ac:dyDescent="0.25">
      <c r="A11746">
        <v>2002</v>
      </c>
      <c r="B11746">
        <v>620</v>
      </c>
      <c r="C11746">
        <v>1</v>
      </c>
      <c r="D11746">
        <v>724</v>
      </c>
      <c r="E11746" t="s">
        <v>11</v>
      </c>
      <c r="F11746">
        <v>7499</v>
      </c>
      <c r="G11746">
        <v>8</v>
      </c>
      <c r="H11746">
        <v>1889310</v>
      </c>
      <c r="I11746">
        <v>1889310</v>
      </c>
      <c r="J11746">
        <v>20106906</v>
      </c>
      <c r="K11746">
        <v>6</v>
      </c>
    </row>
    <row r="11747" spans="1:11" x14ac:dyDescent="0.25">
      <c r="A11747">
        <v>2002</v>
      </c>
      <c r="B11747">
        <v>620</v>
      </c>
      <c r="C11747">
        <v>1</v>
      </c>
      <c r="D11747">
        <v>724</v>
      </c>
      <c r="E11747" t="s">
        <v>11</v>
      </c>
      <c r="F11747">
        <v>7783</v>
      </c>
      <c r="G11747">
        <v>8</v>
      </c>
      <c r="H11747">
        <v>2249801</v>
      </c>
      <c r="I11747">
        <v>2249801</v>
      </c>
      <c r="J11747">
        <v>26190091</v>
      </c>
      <c r="K11747">
        <v>6</v>
      </c>
    </row>
    <row r="11748" spans="1:11" x14ac:dyDescent="0.25">
      <c r="A11748">
        <v>2002</v>
      </c>
      <c r="B11748">
        <v>620</v>
      </c>
      <c r="C11748">
        <v>1</v>
      </c>
      <c r="D11748">
        <v>724</v>
      </c>
      <c r="E11748" t="s">
        <v>11</v>
      </c>
      <c r="F11748">
        <v>8439</v>
      </c>
      <c r="G11748">
        <v>8</v>
      </c>
      <c r="H11748">
        <v>2594912</v>
      </c>
      <c r="I11748">
        <v>2594912</v>
      </c>
      <c r="J11748">
        <v>77734272</v>
      </c>
      <c r="K11748">
        <v>6</v>
      </c>
    </row>
    <row r="11749" spans="1:11" x14ac:dyDescent="0.25">
      <c r="A11749">
        <v>2002</v>
      </c>
      <c r="B11749">
        <v>620</v>
      </c>
      <c r="C11749">
        <v>1</v>
      </c>
      <c r="D11749">
        <v>724</v>
      </c>
      <c r="E11749" t="s">
        <v>11</v>
      </c>
      <c r="F11749">
        <v>6991</v>
      </c>
      <c r="G11749">
        <v>8</v>
      </c>
      <c r="H11749">
        <v>11170666</v>
      </c>
      <c r="I11749">
        <v>11170666</v>
      </c>
      <c r="J11749">
        <v>59781048</v>
      </c>
      <c r="K11749">
        <v>6</v>
      </c>
    </row>
    <row r="11750" spans="1:11" x14ac:dyDescent="0.25">
      <c r="A11750">
        <v>2002</v>
      </c>
      <c r="B11750">
        <v>620</v>
      </c>
      <c r="C11750">
        <v>1</v>
      </c>
      <c r="D11750">
        <v>724</v>
      </c>
      <c r="E11750" t="s">
        <v>11</v>
      </c>
      <c r="F11750">
        <v>5137</v>
      </c>
      <c r="G11750">
        <v>8</v>
      </c>
      <c r="H11750">
        <v>14589653</v>
      </c>
      <c r="I11750">
        <v>14589653</v>
      </c>
      <c r="J11750">
        <v>9966953</v>
      </c>
      <c r="K11750">
        <v>6</v>
      </c>
    </row>
    <row r="11751" spans="1:11" x14ac:dyDescent="0.25">
      <c r="A11751">
        <v>2002</v>
      </c>
      <c r="B11751">
        <v>620</v>
      </c>
      <c r="C11751">
        <v>1</v>
      </c>
      <c r="D11751">
        <v>724</v>
      </c>
      <c r="E11751" t="s">
        <v>11</v>
      </c>
      <c r="F11751">
        <v>7781</v>
      </c>
      <c r="G11751">
        <v>8</v>
      </c>
      <c r="H11751">
        <v>17441720</v>
      </c>
      <c r="I11751">
        <v>17441720</v>
      </c>
      <c r="J11751">
        <v>33610287</v>
      </c>
      <c r="K11751">
        <v>6</v>
      </c>
    </row>
    <row r="11752" spans="1:11" x14ac:dyDescent="0.25">
      <c r="A11752">
        <v>2002</v>
      </c>
      <c r="B11752">
        <v>620</v>
      </c>
      <c r="C11752">
        <v>1</v>
      </c>
      <c r="D11752">
        <v>724</v>
      </c>
      <c r="E11752" t="s">
        <v>11</v>
      </c>
      <c r="F11752">
        <v>6633</v>
      </c>
      <c r="G11752">
        <v>8</v>
      </c>
      <c r="H11752">
        <v>216515571</v>
      </c>
      <c r="I11752">
        <v>216515571</v>
      </c>
      <c r="J11752">
        <v>35146708</v>
      </c>
      <c r="K11752">
        <v>6</v>
      </c>
    </row>
    <row r="11753" spans="1:11" x14ac:dyDescent="0.25">
      <c r="A11753">
        <v>2003</v>
      </c>
      <c r="B11753">
        <v>620</v>
      </c>
      <c r="C11753">
        <v>1</v>
      </c>
      <c r="D11753">
        <v>724</v>
      </c>
      <c r="E11753" t="s">
        <v>11</v>
      </c>
      <c r="F11753">
        <v>4233</v>
      </c>
      <c r="G11753">
        <v>8</v>
      </c>
      <c r="H11753">
        <v>1</v>
      </c>
      <c r="I11753">
        <v>1</v>
      </c>
      <c r="J11753">
        <v>24</v>
      </c>
      <c r="K11753">
        <v>0</v>
      </c>
    </row>
    <row r="11754" spans="1:11" x14ac:dyDescent="0.25">
      <c r="A11754">
        <v>2003</v>
      </c>
      <c r="B11754">
        <v>620</v>
      </c>
      <c r="C11754">
        <v>1</v>
      </c>
      <c r="D11754">
        <v>724</v>
      </c>
      <c r="E11754" t="s">
        <v>11</v>
      </c>
      <c r="F11754">
        <v>2632</v>
      </c>
      <c r="G11754">
        <v>8</v>
      </c>
      <c r="H11754">
        <v>1</v>
      </c>
      <c r="I11754">
        <v>1</v>
      </c>
      <c r="J11754">
        <v>37</v>
      </c>
      <c r="K11754">
        <v>0</v>
      </c>
    </row>
    <row r="11755" spans="1:11" x14ac:dyDescent="0.25">
      <c r="A11755">
        <v>2003</v>
      </c>
      <c r="B11755">
        <v>620</v>
      </c>
      <c r="C11755">
        <v>1</v>
      </c>
      <c r="D11755">
        <v>724</v>
      </c>
      <c r="E11755" t="s">
        <v>11</v>
      </c>
      <c r="F11755">
        <v>2114</v>
      </c>
      <c r="G11755">
        <v>8</v>
      </c>
      <c r="H11755">
        <v>1</v>
      </c>
      <c r="I11755">
        <v>1</v>
      </c>
      <c r="J11755">
        <v>46</v>
      </c>
      <c r="K11755">
        <v>0</v>
      </c>
    </row>
    <row r="11756" spans="1:11" x14ac:dyDescent="0.25">
      <c r="A11756">
        <v>2003</v>
      </c>
      <c r="B11756">
        <v>620</v>
      </c>
      <c r="C11756">
        <v>1</v>
      </c>
      <c r="D11756">
        <v>724</v>
      </c>
      <c r="E11756" t="s">
        <v>11</v>
      </c>
      <c r="F11756">
        <v>2652</v>
      </c>
      <c r="G11756">
        <v>8</v>
      </c>
      <c r="H11756">
        <v>2</v>
      </c>
      <c r="I11756">
        <v>2</v>
      </c>
      <c r="J11756">
        <v>10</v>
      </c>
      <c r="K11756">
        <v>0</v>
      </c>
    </row>
    <row r="11757" spans="1:11" x14ac:dyDescent="0.25">
      <c r="A11757">
        <v>2003</v>
      </c>
      <c r="B11757">
        <v>620</v>
      </c>
      <c r="C11757">
        <v>1</v>
      </c>
      <c r="D11757">
        <v>724</v>
      </c>
      <c r="E11757" t="s">
        <v>11</v>
      </c>
      <c r="F11757">
        <v>6576</v>
      </c>
      <c r="G11757">
        <v>8</v>
      </c>
      <c r="H11757">
        <v>2</v>
      </c>
      <c r="I11757">
        <v>2</v>
      </c>
      <c r="J11757">
        <v>12</v>
      </c>
      <c r="K11757">
        <v>0</v>
      </c>
    </row>
    <row r="11758" spans="1:11" x14ac:dyDescent="0.25">
      <c r="A11758">
        <v>2003</v>
      </c>
      <c r="B11758">
        <v>620</v>
      </c>
      <c r="C11758">
        <v>1</v>
      </c>
      <c r="D11758">
        <v>724</v>
      </c>
      <c r="E11758" t="s">
        <v>11</v>
      </c>
      <c r="F11758">
        <v>742</v>
      </c>
      <c r="G11758">
        <v>8</v>
      </c>
      <c r="H11758">
        <v>5</v>
      </c>
      <c r="I11758">
        <v>5</v>
      </c>
      <c r="J11758">
        <v>25</v>
      </c>
      <c r="K11758">
        <v>0</v>
      </c>
    </row>
    <row r="11759" spans="1:11" x14ac:dyDescent="0.25">
      <c r="A11759">
        <v>2003</v>
      </c>
      <c r="B11759">
        <v>620</v>
      </c>
      <c r="C11759">
        <v>1</v>
      </c>
      <c r="D11759">
        <v>724</v>
      </c>
      <c r="E11759" t="s">
        <v>11</v>
      </c>
      <c r="F11759">
        <v>6642</v>
      </c>
      <c r="G11759">
        <v>8</v>
      </c>
      <c r="H11759">
        <v>7</v>
      </c>
      <c r="I11759">
        <v>7</v>
      </c>
      <c r="J11759">
        <v>191</v>
      </c>
      <c r="K11759">
        <v>0</v>
      </c>
    </row>
    <row r="11760" spans="1:11" x14ac:dyDescent="0.25">
      <c r="A11760">
        <v>2003</v>
      </c>
      <c r="B11760">
        <v>620</v>
      </c>
      <c r="C11760">
        <v>1</v>
      </c>
      <c r="D11760">
        <v>724</v>
      </c>
      <c r="E11760" t="s">
        <v>11</v>
      </c>
      <c r="F11760">
        <v>3231</v>
      </c>
      <c r="G11760">
        <v>8</v>
      </c>
      <c r="H11760">
        <v>20</v>
      </c>
      <c r="I11760">
        <v>20</v>
      </c>
      <c r="J11760">
        <v>56</v>
      </c>
      <c r="K11760">
        <v>0</v>
      </c>
    </row>
    <row r="11761" spans="1:11" x14ac:dyDescent="0.25">
      <c r="A11761">
        <v>2003</v>
      </c>
      <c r="B11761">
        <v>620</v>
      </c>
      <c r="C11761">
        <v>1</v>
      </c>
      <c r="D11761">
        <v>724</v>
      </c>
      <c r="E11761" t="s">
        <v>11</v>
      </c>
      <c r="F11761">
        <v>5241</v>
      </c>
      <c r="G11761">
        <v>8</v>
      </c>
      <c r="H11761">
        <v>21</v>
      </c>
      <c r="I11761">
        <v>21</v>
      </c>
      <c r="J11761">
        <v>18633</v>
      </c>
      <c r="K11761">
        <v>0</v>
      </c>
    </row>
    <row r="11762" spans="1:11" x14ac:dyDescent="0.25">
      <c r="A11762">
        <v>2003</v>
      </c>
      <c r="B11762">
        <v>620</v>
      </c>
      <c r="C11762">
        <v>1</v>
      </c>
      <c r="D11762">
        <v>724</v>
      </c>
      <c r="E11762" t="s">
        <v>11</v>
      </c>
      <c r="F11762">
        <v>2659</v>
      </c>
      <c r="G11762">
        <v>8</v>
      </c>
      <c r="H11762">
        <v>26</v>
      </c>
      <c r="I11762">
        <v>26</v>
      </c>
      <c r="J11762">
        <v>252</v>
      </c>
      <c r="K11762">
        <v>0</v>
      </c>
    </row>
    <row r="11763" spans="1:11" x14ac:dyDescent="0.25">
      <c r="A11763">
        <v>2003</v>
      </c>
      <c r="B11763">
        <v>620</v>
      </c>
      <c r="C11763">
        <v>1</v>
      </c>
      <c r="D11763">
        <v>724</v>
      </c>
      <c r="E11763" t="s">
        <v>11</v>
      </c>
      <c r="F11763">
        <v>6671</v>
      </c>
      <c r="G11763">
        <v>8</v>
      </c>
      <c r="H11763">
        <v>41</v>
      </c>
      <c r="I11763">
        <v>41</v>
      </c>
      <c r="J11763">
        <v>189355</v>
      </c>
      <c r="K11763">
        <v>0</v>
      </c>
    </row>
    <row r="11764" spans="1:11" x14ac:dyDescent="0.25">
      <c r="A11764">
        <v>2003</v>
      </c>
      <c r="B11764">
        <v>620</v>
      </c>
      <c r="C11764">
        <v>1</v>
      </c>
      <c r="D11764">
        <v>724</v>
      </c>
      <c r="E11764" t="s">
        <v>11</v>
      </c>
      <c r="F11764">
        <v>3330</v>
      </c>
      <c r="G11764">
        <v>8</v>
      </c>
      <c r="H11764">
        <v>167</v>
      </c>
      <c r="I11764">
        <v>167</v>
      </c>
      <c r="J11764">
        <v>1275</v>
      </c>
      <c r="K11764">
        <v>0</v>
      </c>
    </row>
    <row r="11765" spans="1:11" x14ac:dyDescent="0.25">
      <c r="A11765">
        <v>2003</v>
      </c>
      <c r="B11765">
        <v>620</v>
      </c>
      <c r="C11765">
        <v>1</v>
      </c>
      <c r="D11765">
        <v>724</v>
      </c>
      <c r="E11765" t="s">
        <v>11</v>
      </c>
      <c r="F11765">
        <v>2890</v>
      </c>
      <c r="G11765">
        <v>8</v>
      </c>
      <c r="H11765">
        <v>171</v>
      </c>
      <c r="I11765">
        <v>171</v>
      </c>
      <c r="J11765">
        <v>1714</v>
      </c>
      <c r="K11765">
        <v>0</v>
      </c>
    </row>
    <row r="11766" spans="1:11" x14ac:dyDescent="0.25">
      <c r="A11766">
        <v>2003</v>
      </c>
      <c r="B11766">
        <v>620</v>
      </c>
      <c r="C11766">
        <v>1</v>
      </c>
      <c r="D11766">
        <v>724</v>
      </c>
      <c r="E11766" t="s">
        <v>11</v>
      </c>
      <c r="F11766">
        <v>6674</v>
      </c>
      <c r="G11766">
        <v>8</v>
      </c>
      <c r="H11766">
        <v>172</v>
      </c>
      <c r="I11766">
        <v>172</v>
      </c>
      <c r="J11766">
        <v>330751</v>
      </c>
      <c r="K11766">
        <v>0</v>
      </c>
    </row>
    <row r="11767" spans="1:11" x14ac:dyDescent="0.25">
      <c r="A11767">
        <v>2003</v>
      </c>
      <c r="B11767">
        <v>620</v>
      </c>
      <c r="C11767">
        <v>1</v>
      </c>
      <c r="D11767">
        <v>724</v>
      </c>
      <c r="E11767" t="s">
        <v>11</v>
      </c>
      <c r="F11767">
        <v>3353</v>
      </c>
      <c r="G11767">
        <v>8</v>
      </c>
      <c r="H11767">
        <v>205</v>
      </c>
      <c r="I11767">
        <v>205</v>
      </c>
      <c r="J11767">
        <v>2697</v>
      </c>
      <c r="K11767">
        <v>0</v>
      </c>
    </row>
    <row r="11768" spans="1:11" x14ac:dyDescent="0.25">
      <c r="A11768">
        <v>2003</v>
      </c>
      <c r="B11768">
        <v>620</v>
      </c>
      <c r="C11768">
        <v>1</v>
      </c>
      <c r="D11768">
        <v>724</v>
      </c>
      <c r="E11768" t="s">
        <v>11</v>
      </c>
      <c r="F11768">
        <v>2640</v>
      </c>
      <c r="G11768">
        <v>8</v>
      </c>
      <c r="H11768">
        <v>295</v>
      </c>
      <c r="I11768">
        <v>295</v>
      </c>
      <c r="J11768">
        <v>2521</v>
      </c>
      <c r="K11768">
        <v>0</v>
      </c>
    </row>
    <row r="11769" spans="1:11" x14ac:dyDescent="0.25">
      <c r="A11769">
        <v>2003</v>
      </c>
      <c r="B11769">
        <v>620</v>
      </c>
      <c r="C11769">
        <v>1</v>
      </c>
      <c r="D11769">
        <v>724</v>
      </c>
      <c r="E11769" t="s">
        <v>11</v>
      </c>
      <c r="F11769">
        <v>6812</v>
      </c>
      <c r="G11769">
        <v>8</v>
      </c>
      <c r="H11769">
        <v>464</v>
      </c>
      <c r="I11769">
        <v>464</v>
      </c>
      <c r="J11769">
        <v>206930</v>
      </c>
      <c r="K11769">
        <v>0</v>
      </c>
    </row>
    <row r="11770" spans="1:11" x14ac:dyDescent="0.25">
      <c r="A11770">
        <v>2003</v>
      </c>
      <c r="B11770">
        <v>620</v>
      </c>
      <c r="C11770">
        <v>1</v>
      </c>
      <c r="D11770">
        <v>724</v>
      </c>
      <c r="E11770" t="s">
        <v>11</v>
      </c>
      <c r="F11770">
        <v>6673</v>
      </c>
      <c r="G11770">
        <v>8</v>
      </c>
      <c r="H11770">
        <v>477</v>
      </c>
      <c r="I11770">
        <v>477</v>
      </c>
      <c r="J11770">
        <v>70425</v>
      </c>
      <c r="K11770">
        <v>0</v>
      </c>
    </row>
    <row r="11771" spans="1:11" x14ac:dyDescent="0.25">
      <c r="A11771">
        <v>2003</v>
      </c>
      <c r="B11771">
        <v>620</v>
      </c>
      <c r="C11771">
        <v>1</v>
      </c>
      <c r="D11771">
        <v>724</v>
      </c>
      <c r="E11771" t="s">
        <v>11</v>
      </c>
      <c r="F11771">
        <v>6545</v>
      </c>
      <c r="G11771">
        <v>8</v>
      </c>
      <c r="H11771">
        <v>550</v>
      </c>
      <c r="I11771">
        <v>550</v>
      </c>
      <c r="J11771">
        <v>9106</v>
      </c>
      <c r="K11771">
        <v>0</v>
      </c>
    </row>
    <row r="11772" spans="1:11" x14ac:dyDescent="0.25">
      <c r="A11772">
        <v>2003</v>
      </c>
      <c r="B11772">
        <v>620</v>
      </c>
      <c r="C11772">
        <v>1</v>
      </c>
      <c r="D11772">
        <v>724</v>
      </c>
      <c r="E11772" t="s">
        <v>11</v>
      </c>
      <c r="F11772">
        <v>2816</v>
      </c>
      <c r="G11772">
        <v>8</v>
      </c>
      <c r="H11772">
        <v>555</v>
      </c>
      <c r="I11772">
        <v>555</v>
      </c>
      <c r="J11772">
        <v>502</v>
      </c>
      <c r="K11772">
        <v>0</v>
      </c>
    </row>
    <row r="11773" spans="1:11" x14ac:dyDescent="0.25">
      <c r="A11773">
        <v>2003</v>
      </c>
      <c r="B11773">
        <v>620</v>
      </c>
      <c r="C11773">
        <v>1</v>
      </c>
      <c r="D11773">
        <v>724</v>
      </c>
      <c r="E11773" t="s">
        <v>11</v>
      </c>
      <c r="F11773">
        <v>1223</v>
      </c>
      <c r="G11773">
        <v>8</v>
      </c>
      <c r="H11773">
        <v>752</v>
      </c>
      <c r="I11773">
        <v>752</v>
      </c>
      <c r="J11773">
        <v>5298</v>
      </c>
      <c r="K11773">
        <v>0</v>
      </c>
    </row>
    <row r="11774" spans="1:11" x14ac:dyDescent="0.25">
      <c r="A11774">
        <v>2003</v>
      </c>
      <c r="B11774">
        <v>620</v>
      </c>
      <c r="C11774">
        <v>1</v>
      </c>
      <c r="D11774">
        <v>724</v>
      </c>
      <c r="E11774" t="s">
        <v>11</v>
      </c>
      <c r="F11774">
        <v>2519</v>
      </c>
      <c r="G11774">
        <v>8</v>
      </c>
      <c r="H11774">
        <v>922</v>
      </c>
      <c r="I11774">
        <v>922</v>
      </c>
      <c r="J11774">
        <v>14332</v>
      </c>
      <c r="K11774">
        <v>0</v>
      </c>
    </row>
    <row r="11775" spans="1:11" x14ac:dyDescent="0.25">
      <c r="A11775">
        <v>2003</v>
      </c>
      <c r="B11775">
        <v>620</v>
      </c>
      <c r="C11775">
        <v>1</v>
      </c>
      <c r="D11775">
        <v>724</v>
      </c>
      <c r="E11775" t="s">
        <v>11</v>
      </c>
      <c r="F11775">
        <v>8974</v>
      </c>
      <c r="G11775">
        <v>8</v>
      </c>
      <c r="H11775">
        <v>1527</v>
      </c>
      <c r="I11775">
        <v>1527</v>
      </c>
      <c r="J11775">
        <v>139565</v>
      </c>
      <c r="K11775">
        <v>0</v>
      </c>
    </row>
    <row r="11776" spans="1:11" x14ac:dyDescent="0.25">
      <c r="A11776">
        <v>2003</v>
      </c>
      <c r="B11776">
        <v>620</v>
      </c>
      <c r="C11776">
        <v>1</v>
      </c>
      <c r="D11776">
        <v>724</v>
      </c>
      <c r="E11776" t="s">
        <v>11</v>
      </c>
      <c r="F11776">
        <v>2712</v>
      </c>
      <c r="G11776">
        <v>8</v>
      </c>
      <c r="H11776">
        <v>2125</v>
      </c>
      <c r="I11776">
        <v>2125</v>
      </c>
      <c r="J11776">
        <v>985</v>
      </c>
      <c r="K11776">
        <v>0</v>
      </c>
    </row>
    <row r="11777" spans="1:11" x14ac:dyDescent="0.25">
      <c r="A11777">
        <v>2003</v>
      </c>
      <c r="B11777">
        <v>620</v>
      </c>
      <c r="C11777">
        <v>1</v>
      </c>
      <c r="D11777">
        <v>724</v>
      </c>
      <c r="E11777" t="s">
        <v>11</v>
      </c>
      <c r="F11777">
        <v>5249</v>
      </c>
      <c r="G11777">
        <v>8</v>
      </c>
      <c r="H11777">
        <v>2512</v>
      </c>
      <c r="I11777">
        <v>2512</v>
      </c>
      <c r="J11777">
        <v>51272</v>
      </c>
      <c r="K11777">
        <v>0</v>
      </c>
    </row>
    <row r="11778" spans="1:11" x14ac:dyDescent="0.25">
      <c r="A11778">
        <v>2003</v>
      </c>
      <c r="B11778">
        <v>620</v>
      </c>
      <c r="C11778">
        <v>1</v>
      </c>
      <c r="D11778">
        <v>724</v>
      </c>
      <c r="E11778" t="s">
        <v>11</v>
      </c>
      <c r="F11778">
        <v>115</v>
      </c>
      <c r="G11778">
        <v>8</v>
      </c>
      <c r="H11778">
        <v>2527</v>
      </c>
      <c r="I11778">
        <v>2527</v>
      </c>
      <c r="J11778">
        <v>15021</v>
      </c>
      <c r="K11778">
        <v>0</v>
      </c>
    </row>
    <row r="11779" spans="1:11" x14ac:dyDescent="0.25">
      <c r="A11779">
        <v>2003</v>
      </c>
      <c r="B11779">
        <v>620</v>
      </c>
      <c r="C11779">
        <v>1</v>
      </c>
      <c r="D11779">
        <v>724</v>
      </c>
      <c r="E11779" t="s">
        <v>11</v>
      </c>
      <c r="F11779">
        <v>2651</v>
      </c>
      <c r="G11779">
        <v>8</v>
      </c>
      <c r="H11779">
        <v>2546</v>
      </c>
      <c r="I11779">
        <v>2546</v>
      </c>
      <c r="J11779">
        <v>116123</v>
      </c>
      <c r="K11779">
        <v>0</v>
      </c>
    </row>
    <row r="11780" spans="1:11" x14ac:dyDescent="0.25">
      <c r="A11780">
        <v>2003</v>
      </c>
      <c r="B11780">
        <v>620</v>
      </c>
      <c r="C11780">
        <v>1</v>
      </c>
      <c r="D11780">
        <v>724</v>
      </c>
      <c r="E11780" t="s">
        <v>11</v>
      </c>
      <c r="F11780">
        <v>129</v>
      </c>
      <c r="G11780">
        <v>8</v>
      </c>
      <c r="H11780">
        <v>2784</v>
      </c>
      <c r="I11780">
        <v>2784</v>
      </c>
      <c r="J11780">
        <v>9111</v>
      </c>
      <c r="K11780">
        <v>0</v>
      </c>
    </row>
    <row r="11781" spans="1:11" x14ac:dyDescent="0.25">
      <c r="A11781">
        <v>2003</v>
      </c>
      <c r="B11781">
        <v>620</v>
      </c>
      <c r="C11781">
        <v>1</v>
      </c>
      <c r="D11781">
        <v>724</v>
      </c>
      <c r="E11781" t="s">
        <v>11</v>
      </c>
      <c r="F11781">
        <v>6121</v>
      </c>
      <c r="G11781">
        <v>8</v>
      </c>
      <c r="H11781">
        <v>3066</v>
      </c>
      <c r="I11781">
        <v>3066</v>
      </c>
      <c r="J11781">
        <v>79589</v>
      </c>
      <c r="K11781">
        <v>0</v>
      </c>
    </row>
    <row r="11782" spans="1:11" x14ac:dyDescent="0.25">
      <c r="A11782">
        <v>2003</v>
      </c>
      <c r="B11782">
        <v>620</v>
      </c>
      <c r="C11782">
        <v>1</v>
      </c>
      <c r="D11782">
        <v>724</v>
      </c>
      <c r="E11782" t="s">
        <v>11</v>
      </c>
      <c r="F11782">
        <v>7929</v>
      </c>
      <c r="G11782">
        <v>8</v>
      </c>
      <c r="H11782">
        <v>3100</v>
      </c>
      <c r="I11782">
        <v>3100</v>
      </c>
      <c r="J11782">
        <v>819526</v>
      </c>
      <c r="K11782">
        <v>0</v>
      </c>
    </row>
    <row r="11783" spans="1:11" x14ac:dyDescent="0.25">
      <c r="A11783">
        <v>2003</v>
      </c>
      <c r="B11783">
        <v>620</v>
      </c>
      <c r="C11783">
        <v>1</v>
      </c>
      <c r="D11783">
        <v>724</v>
      </c>
      <c r="E11783" t="s">
        <v>11</v>
      </c>
      <c r="F11783">
        <v>6553</v>
      </c>
      <c r="G11783">
        <v>8</v>
      </c>
      <c r="H11783">
        <v>3569</v>
      </c>
      <c r="I11783">
        <v>3569</v>
      </c>
      <c r="J11783">
        <v>74207</v>
      </c>
      <c r="K11783">
        <v>0</v>
      </c>
    </row>
    <row r="11784" spans="1:11" x14ac:dyDescent="0.25">
      <c r="A11784">
        <v>2003</v>
      </c>
      <c r="B11784">
        <v>620</v>
      </c>
      <c r="C11784">
        <v>1</v>
      </c>
      <c r="D11784">
        <v>724</v>
      </c>
      <c r="E11784" t="s">
        <v>11</v>
      </c>
      <c r="F11784">
        <v>9610</v>
      </c>
      <c r="G11784">
        <v>8</v>
      </c>
      <c r="H11784">
        <v>3780</v>
      </c>
      <c r="I11784">
        <v>3780</v>
      </c>
      <c r="J11784">
        <v>834878</v>
      </c>
      <c r="K11784">
        <v>0</v>
      </c>
    </row>
    <row r="11785" spans="1:11" x14ac:dyDescent="0.25">
      <c r="A11785">
        <v>2003</v>
      </c>
      <c r="B11785">
        <v>620</v>
      </c>
      <c r="C11785">
        <v>1</v>
      </c>
      <c r="D11785">
        <v>724</v>
      </c>
      <c r="E11785" t="s">
        <v>11</v>
      </c>
      <c r="F11785">
        <v>9710</v>
      </c>
      <c r="G11785">
        <v>8</v>
      </c>
      <c r="H11785">
        <v>3930</v>
      </c>
      <c r="I11785">
        <v>3930</v>
      </c>
      <c r="J11785">
        <v>39659968</v>
      </c>
      <c r="K11785">
        <v>0</v>
      </c>
    </row>
    <row r="11786" spans="1:11" x14ac:dyDescent="0.25">
      <c r="A11786">
        <v>2003</v>
      </c>
      <c r="B11786">
        <v>620</v>
      </c>
      <c r="C11786">
        <v>1</v>
      </c>
      <c r="D11786">
        <v>724</v>
      </c>
      <c r="E11786" t="s">
        <v>11</v>
      </c>
      <c r="F11786">
        <v>6891</v>
      </c>
      <c r="G11786">
        <v>8</v>
      </c>
      <c r="H11786">
        <v>3944</v>
      </c>
      <c r="I11786">
        <v>3944</v>
      </c>
      <c r="J11786">
        <v>9808</v>
      </c>
      <c r="K11786">
        <v>0</v>
      </c>
    </row>
    <row r="11787" spans="1:11" x14ac:dyDescent="0.25">
      <c r="A11787">
        <v>2003</v>
      </c>
      <c r="B11787">
        <v>620</v>
      </c>
      <c r="C11787">
        <v>1</v>
      </c>
      <c r="D11787">
        <v>724</v>
      </c>
      <c r="E11787" t="s">
        <v>11</v>
      </c>
      <c r="F11787">
        <v>7149</v>
      </c>
      <c r="G11787">
        <v>8</v>
      </c>
      <c r="H11787">
        <v>5061</v>
      </c>
      <c r="I11787">
        <v>5061</v>
      </c>
      <c r="J11787">
        <v>147867</v>
      </c>
      <c r="K11787">
        <v>0</v>
      </c>
    </row>
    <row r="11788" spans="1:11" x14ac:dyDescent="0.25">
      <c r="A11788">
        <v>2003</v>
      </c>
      <c r="B11788">
        <v>620</v>
      </c>
      <c r="C11788">
        <v>1</v>
      </c>
      <c r="D11788">
        <v>724</v>
      </c>
      <c r="E11788" t="s">
        <v>11</v>
      </c>
      <c r="F11788">
        <v>2117</v>
      </c>
      <c r="G11788">
        <v>8</v>
      </c>
      <c r="H11788">
        <v>5387</v>
      </c>
      <c r="I11788">
        <v>5387</v>
      </c>
      <c r="J11788">
        <v>111610</v>
      </c>
      <c r="K11788">
        <v>0</v>
      </c>
    </row>
    <row r="11789" spans="1:11" x14ac:dyDescent="0.25">
      <c r="A11789">
        <v>2003</v>
      </c>
      <c r="B11789">
        <v>620</v>
      </c>
      <c r="C11789">
        <v>1</v>
      </c>
      <c r="D11789">
        <v>724</v>
      </c>
      <c r="E11789" t="s">
        <v>11</v>
      </c>
      <c r="F11789">
        <v>2225</v>
      </c>
      <c r="G11789">
        <v>8</v>
      </c>
      <c r="H11789">
        <v>5650</v>
      </c>
      <c r="I11789">
        <v>5650</v>
      </c>
      <c r="J11789">
        <v>7949</v>
      </c>
      <c r="K11789">
        <v>0</v>
      </c>
    </row>
    <row r="11790" spans="1:11" x14ac:dyDescent="0.25">
      <c r="A11790">
        <v>2003</v>
      </c>
      <c r="B11790">
        <v>620</v>
      </c>
      <c r="C11790">
        <v>1</v>
      </c>
      <c r="D11790">
        <v>724</v>
      </c>
      <c r="E11790" t="s">
        <v>11</v>
      </c>
      <c r="F11790">
        <v>6130</v>
      </c>
      <c r="G11790">
        <v>8</v>
      </c>
      <c r="H11790">
        <v>5722</v>
      </c>
      <c r="I11790">
        <v>5722</v>
      </c>
      <c r="J11790">
        <v>266525</v>
      </c>
      <c r="K11790">
        <v>0</v>
      </c>
    </row>
    <row r="11791" spans="1:11" x14ac:dyDescent="0.25">
      <c r="A11791">
        <v>2003</v>
      </c>
      <c r="B11791">
        <v>620</v>
      </c>
      <c r="C11791">
        <v>1</v>
      </c>
      <c r="D11791">
        <v>724</v>
      </c>
      <c r="E11791" t="s">
        <v>11</v>
      </c>
      <c r="F11791">
        <v>6518</v>
      </c>
      <c r="G11791">
        <v>8</v>
      </c>
      <c r="H11791">
        <v>6471</v>
      </c>
      <c r="I11791">
        <v>6471</v>
      </c>
      <c r="J11791">
        <v>60335</v>
      </c>
      <c r="K11791">
        <v>0</v>
      </c>
    </row>
    <row r="11792" spans="1:11" x14ac:dyDescent="0.25">
      <c r="A11792">
        <v>2003</v>
      </c>
      <c r="B11792">
        <v>620</v>
      </c>
      <c r="C11792">
        <v>1</v>
      </c>
      <c r="D11792">
        <v>724</v>
      </c>
      <c r="E11792" t="s">
        <v>11</v>
      </c>
      <c r="F11792">
        <v>2877</v>
      </c>
      <c r="G11792">
        <v>8</v>
      </c>
      <c r="H11792">
        <v>7000</v>
      </c>
      <c r="I11792">
        <v>7000</v>
      </c>
      <c r="J11792">
        <v>2028</v>
      </c>
      <c r="K11792">
        <v>0</v>
      </c>
    </row>
    <row r="11793" spans="1:11" x14ac:dyDescent="0.25">
      <c r="A11793">
        <v>2003</v>
      </c>
      <c r="B11793">
        <v>620</v>
      </c>
      <c r="C11793">
        <v>1</v>
      </c>
      <c r="D11793">
        <v>724</v>
      </c>
      <c r="E11793" t="s">
        <v>11</v>
      </c>
      <c r="F11793">
        <v>5223</v>
      </c>
      <c r="G11793">
        <v>8</v>
      </c>
      <c r="H11793">
        <v>7872</v>
      </c>
      <c r="I11793">
        <v>7872</v>
      </c>
      <c r="J11793">
        <v>22559</v>
      </c>
      <c r="K11793">
        <v>0</v>
      </c>
    </row>
    <row r="11794" spans="1:11" x14ac:dyDescent="0.25">
      <c r="A11794">
        <v>2003</v>
      </c>
      <c r="B11794">
        <v>620</v>
      </c>
      <c r="C11794">
        <v>1</v>
      </c>
      <c r="D11794">
        <v>724</v>
      </c>
      <c r="E11794" t="s">
        <v>11</v>
      </c>
      <c r="F11794">
        <v>5157</v>
      </c>
      <c r="G11794">
        <v>8</v>
      </c>
      <c r="H11794">
        <v>7962</v>
      </c>
      <c r="I11794">
        <v>7962</v>
      </c>
      <c r="J11794">
        <v>141739</v>
      </c>
      <c r="K11794">
        <v>0</v>
      </c>
    </row>
    <row r="11795" spans="1:11" x14ac:dyDescent="0.25">
      <c r="A11795">
        <v>2003</v>
      </c>
      <c r="B11795">
        <v>620</v>
      </c>
      <c r="C11795">
        <v>1</v>
      </c>
      <c r="D11795">
        <v>724</v>
      </c>
      <c r="E11795" t="s">
        <v>11</v>
      </c>
      <c r="F11795">
        <v>4241</v>
      </c>
      <c r="G11795">
        <v>8</v>
      </c>
      <c r="H11795">
        <v>8940</v>
      </c>
      <c r="I11795">
        <v>8940</v>
      </c>
      <c r="J11795">
        <v>13347</v>
      </c>
      <c r="K11795">
        <v>0</v>
      </c>
    </row>
    <row r="11796" spans="1:11" x14ac:dyDescent="0.25">
      <c r="A11796">
        <v>2003</v>
      </c>
      <c r="B11796">
        <v>620</v>
      </c>
      <c r="C11796">
        <v>1</v>
      </c>
      <c r="D11796">
        <v>724</v>
      </c>
      <c r="E11796" t="s">
        <v>11</v>
      </c>
      <c r="F11796">
        <v>8973</v>
      </c>
      <c r="G11796">
        <v>8</v>
      </c>
      <c r="H11796">
        <v>10590</v>
      </c>
      <c r="I11796">
        <v>10590</v>
      </c>
      <c r="J11796">
        <v>11321003</v>
      </c>
      <c r="K11796">
        <v>0</v>
      </c>
    </row>
    <row r="11797" spans="1:11" x14ac:dyDescent="0.25">
      <c r="A11797">
        <v>2003</v>
      </c>
      <c r="B11797">
        <v>620</v>
      </c>
      <c r="C11797">
        <v>1</v>
      </c>
      <c r="D11797">
        <v>724</v>
      </c>
      <c r="E11797" t="s">
        <v>11</v>
      </c>
      <c r="F11797">
        <v>5415</v>
      </c>
      <c r="G11797">
        <v>8</v>
      </c>
      <c r="H11797">
        <v>11346</v>
      </c>
      <c r="I11797">
        <v>11346</v>
      </c>
      <c r="J11797">
        <v>1539704</v>
      </c>
      <c r="K11797">
        <v>0</v>
      </c>
    </row>
    <row r="11798" spans="1:11" x14ac:dyDescent="0.25">
      <c r="A11798">
        <v>2003</v>
      </c>
      <c r="B11798">
        <v>620</v>
      </c>
      <c r="C11798">
        <v>1</v>
      </c>
      <c r="D11798">
        <v>724</v>
      </c>
      <c r="E11798" t="s">
        <v>11</v>
      </c>
      <c r="F11798">
        <v>8989</v>
      </c>
      <c r="G11798">
        <v>8</v>
      </c>
      <c r="H11798">
        <v>12009</v>
      </c>
      <c r="I11798">
        <v>12009</v>
      </c>
      <c r="J11798">
        <v>555213</v>
      </c>
      <c r="K11798">
        <v>0</v>
      </c>
    </row>
    <row r="11799" spans="1:11" x14ac:dyDescent="0.25">
      <c r="A11799">
        <v>2003</v>
      </c>
      <c r="B11799">
        <v>620</v>
      </c>
      <c r="C11799">
        <v>1</v>
      </c>
      <c r="D11799">
        <v>724</v>
      </c>
      <c r="E11799" t="s">
        <v>11</v>
      </c>
      <c r="F11799">
        <v>2875</v>
      </c>
      <c r="G11799">
        <v>8</v>
      </c>
      <c r="H11799">
        <v>12425</v>
      </c>
      <c r="I11799">
        <v>12425</v>
      </c>
      <c r="J11799">
        <v>12209</v>
      </c>
      <c r="K11799">
        <v>0</v>
      </c>
    </row>
    <row r="11800" spans="1:11" x14ac:dyDescent="0.25">
      <c r="A11800">
        <v>2003</v>
      </c>
      <c r="B11800">
        <v>620</v>
      </c>
      <c r="C11800">
        <v>1</v>
      </c>
      <c r="D11800">
        <v>724</v>
      </c>
      <c r="E11800" t="s">
        <v>11</v>
      </c>
      <c r="F11800">
        <v>6352</v>
      </c>
      <c r="G11800">
        <v>8</v>
      </c>
      <c r="H11800">
        <v>12563</v>
      </c>
      <c r="I11800">
        <v>12563</v>
      </c>
      <c r="J11800">
        <v>152439</v>
      </c>
      <c r="K11800">
        <v>0</v>
      </c>
    </row>
    <row r="11801" spans="1:11" x14ac:dyDescent="0.25">
      <c r="A11801">
        <v>2003</v>
      </c>
      <c r="B11801">
        <v>620</v>
      </c>
      <c r="C11801">
        <v>1</v>
      </c>
      <c r="D11801">
        <v>724</v>
      </c>
      <c r="E11801" t="s">
        <v>11</v>
      </c>
      <c r="F11801">
        <v>6872</v>
      </c>
      <c r="G11801">
        <v>8</v>
      </c>
      <c r="H11801">
        <v>12583</v>
      </c>
      <c r="I11801">
        <v>12583</v>
      </c>
      <c r="J11801">
        <v>129813</v>
      </c>
      <c r="K11801">
        <v>0</v>
      </c>
    </row>
    <row r="11802" spans="1:11" x14ac:dyDescent="0.25">
      <c r="A11802">
        <v>2003</v>
      </c>
      <c r="B11802">
        <v>620</v>
      </c>
      <c r="C11802">
        <v>1</v>
      </c>
      <c r="D11802">
        <v>724</v>
      </c>
      <c r="E11802" t="s">
        <v>11</v>
      </c>
      <c r="F11802">
        <v>8483</v>
      </c>
      <c r="G11802">
        <v>8</v>
      </c>
      <c r="H11802">
        <v>12915</v>
      </c>
      <c r="I11802">
        <v>12915</v>
      </c>
      <c r="J11802">
        <v>1138419</v>
      </c>
      <c r="K11802">
        <v>0</v>
      </c>
    </row>
    <row r="11803" spans="1:11" x14ac:dyDescent="0.25">
      <c r="A11803">
        <v>2003</v>
      </c>
      <c r="B11803">
        <v>620</v>
      </c>
      <c r="C11803">
        <v>1</v>
      </c>
      <c r="D11803">
        <v>724</v>
      </c>
      <c r="E11803" t="s">
        <v>11</v>
      </c>
      <c r="F11803">
        <v>6511</v>
      </c>
      <c r="G11803">
        <v>8</v>
      </c>
      <c r="H11803">
        <v>13412</v>
      </c>
      <c r="I11803">
        <v>13412</v>
      </c>
      <c r="J11803">
        <v>84265</v>
      </c>
      <c r="K11803">
        <v>0</v>
      </c>
    </row>
    <row r="11804" spans="1:11" x14ac:dyDescent="0.25">
      <c r="A11804">
        <v>2003</v>
      </c>
      <c r="B11804">
        <v>620</v>
      </c>
      <c r="C11804">
        <v>1</v>
      </c>
      <c r="D11804">
        <v>724</v>
      </c>
      <c r="E11804" t="s">
        <v>11</v>
      </c>
      <c r="F11804">
        <v>6899</v>
      </c>
      <c r="G11804">
        <v>8</v>
      </c>
      <c r="H11804">
        <v>15306</v>
      </c>
      <c r="I11804">
        <v>15306</v>
      </c>
      <c r="J11804">
        <v>101698</v>
      </c>
      <c r="K11804">
        <v>0</v>
      </c>
    </row>
    <row r="11805" spans="1:11" x14ac:dyDescent="0.25">
      <c r="A11805">
        <v>2003</v>
      </c>
      <c r="B11805">
        <v>620</v>
      </c>
      <c r="C11805">
        <v>1</v>
      </c>
      <c r="D11805">
        <v>724</v>
      </c>
      <c r="E11805" t="s">
        <v>11</v>
      </c>
      <c r="F11805">
        <v>6515</v>
      </c>
      <c r="G11805">
        <v>8</v>
      </c>
      <c r="H11805">
        <v>15452</v>
      </c>
      <c r="I11805">
        <v>15452</v>
      </c>
      <c r="J11805">
        <v>315744</v>
      </c>
      <c r="K11805">
        <v>0</v>
      </c>
    </row>
    <row r="11806" spans="1:11" x14ac:dyDescent="0.25">
      <c r="A11806">
        <v>2003</v>
      </c>
      <c r="B11806">
        <v>620</v>
      </c>
      <c r="C11806">
        <v>1</v>
      </c>
      <c r="D11806">
        <v>724</v>
      </c>
      <c r="E11806" t="s">
        <v>11</v>
      </c>
      <c r="F11806">
        <v>7112</v>
      </c>
      <c r="G11806">
        <v>8</v>
      </c>
      <c r="H11806">
        <v>19588</v>
      </c>
      <c r="I11806">
        <v>19588</v>
      </c>
      <c r="J11806">
        <v>340572</v>
      </c>
      <c r="K11806">
        <v>0</v>
      </c>
    </row>
    <row r="11807" spans="1:11" x14ac:dyDescent="0.25">
      <c r="A11807">
        <v>2003</v>
      </c>
      <c r="B11807">
        <v>620</v>
      </c>
      <c r="C11807">
        <v>1</v>
      </c>
      <c r="D11807">
        <v>724</v>
      </c>
      <c r="E11807" t="s">
        <v>11</v>
      </c>
      <c r="F11807">
        <v>2683</v>
      </c>
      <c r="G11807">
        <v>8</v>
      </c>
      <c r="H11807">
        <v>20197</v>
      </c>
      <c r="I11807">
        <v>20197</v>
      </c>
      <c r="J11807">
        <v>43560</v>
      </c>
      <c r="K11807">
        <v>0</v>
      </c>
    </row>
    <row r="11808" spans="1:11" x14ac:dyDescent="0.25">
      <c r="A11808">
        <v>2003</v>
      </c>
      <c r="B11808">
        <v>620</v>
      </c>
      <c r="C11808">
        <v>1</v>
      </c>
      <c r="D11808">
        <v>724</v>
      </c>
      <c r="E11808" t="s">
        <v>11</v>
      </c>
      <c r="F11808">
        <v>7111</v>
      </c>
      <c r="G11808">
        <v>8</v>
      </c>
      <c r="H11808">
        <v>20300</v>
      </c>
      <c r="I11808">
        <v>20300</v>
      </c>
      <c r="J11808">
        <v>296425</v>
      </c>
      <c r="K11808">
        <v>0</v>
      </c>
    </row>
    <row r="11809" spans="1:11" x14ac:dyDescent="0.25">
      <c r="A11809">
        <v>2003</v>
      </c>
      <c r="B11809">
        <v>620</v>
      </c>
      <c r="C11809">
        <v>1</v>
      </c>
      <c r="D11809">
        <v>724</v>
      </c>
      <c r="E11809" t="s">
        <v>11</v>
      </c>
      <c r="F11809">
        <v>2232</v>
      </c>
      <c r="G11809">
        <v>8</v>
      </c>
      <c r="H11809">
        <v>21578</v>
      </c>
      <c r="I11809">
        <v>21578</v>
      </c>
      <c r="J11809">
        <v>101555</v>
      </c>
      <c r="K11809">
        <v>0</v>
      </c>
    </row>
    <row r="11810" spans="1:11" x14ac:dyDescent="0.25">
      <c r="A11810">
        <v>2003</v>
      </c>
      <c r="B11810">
        <v>620</v>
      </c>
      <c r="C11810">
        <v>1</v>
      </c>
      <c r="D11810">
        <v>724</v>
      </c>
      <c r="E11810" t="s">
        <v>11</v>
      </c>
      <c r="F11810">
        <v>2686</v>
      </c>
      <c r="G11810">
        <v>8</v>
      </c>
      <c r="H11810">
        <v>21642</v>
      </c>
      <c r="I11810">
        <v>21642</v>
      </c>
      <c r="J11810">
        <v>40404</v>
      </c>
      <c r="K11810">
        <v>0</v>
      </c>
    </row>
    <row r="11811" spans="1:11" x14ac:dyDescent="0.25">
      <c r="A11811">
        <v>2003</v>
      </c>
      <c r="B11811">
        <v>620</v>
      </c>
      <c r="C11811">
        <v>1</v>
      </c>
      <c r="D11811">
        <v>724</v>
      </c>
      <c r="E11811" t="s">
        <v>11</v>
      </c>
      <c r="F11811">
        <v>7129</v>
      </c>
      <c r="G11811">
        <v>8</v>
      </c>
      <c r="H11811">
        <v>22454</v>
      </c>
      <c r="I11811">
        <v>22454</v>
      </c>
      <c r="J11811">
        <v>1868459</v>
      </c>
      <c r="K11811">
        <v>0</v>
      </c>
    </row>
    <row r="11812" spans="1:11" x14ac:dyDescent="0.25">
      <c r="A11812">
        <v>2003</v>
      </c>
      <c r="B11812">
        <v>620</v>
      </c>
      <c r="C11812">
        <v>1</v>
      </c>
      <c r="D11812">
        <v>724</v>
      </c>
      <c r="E11812" t="s">
        <v>11</v>
      </c>
      <c r="F11812">
        <v>2815</v>
      </c>
      <c r="G11812">
        <v>8</v>
      </c>
      <c r="H11812">
        <v>24200</v>
      </c>
      <c r="I11812">
        <v>24200</v>
      </c>
      <c r="J11812">
        <v>1628</v>
      </c>
      <c r="K11812">
        <v>0</v>
      </c>
    </row>
    <row r="11813" spans="1:11" x14ac:dyDescent="0.25">
      <c r="A11813">
        <v>2003</v>
      </c>
      <c r="B11813">
        <v>620</v>
      </c>
      <c r="C11813">
        <v>1</v>
      </c>
      <c r="D11813">
        <v>724</v>
      </c>
      <c r="E11813" t="s">
        <v>11</v>
      </c>
      <c r="F11813">
        <v>7723</v>
      </c>
      <c r="G11813">
        <v>8</v>
      </c>
      <c r="H11813">
        <v>24315</v>
      </c>
      <c r="I11813">
        <v>24315</v>
      </c>
      <c r="J11813">
        <v>958176</v>
      </c>
      <c r="K11813">
        <v>0</v>
      </c>
    </row>
    <row r="11814" spans="1:11" x14ac:dyDescent="0.25">
      <c r="A11814">
        <v>2003</v>
      </c>
      <c r="B11814">
        <v>620</v>
      </c>
      <c r="C11814">
        <v>1</v>
      </c>
      <c r="D11814">
        <v>724</v>
      </c>
      <c r="E11814" t="s">
        <v>11</v>
      </c>
      <c r="F11814">
        <v>4314</v>
      </c>
      <c r="G11814">
        <v>8</v>
      </c>
      <c r="H11814">
        <v>24398</v>
      </c>
      <c r="I11814">
        <v>24398</v>
      </c>
      <c r="J11814">
        <v>109928</v>
      </c>
      <c r="K11814">
        <v>0</v>
      </c>
    </row>
    <row r="11815" spans="1:11" x14ac:dyDescent="0.25">
      <c r="A11815">
        <v>2003</v>
      </c>
      <c r="B11815">
        <v>620</v>
      </c>
      <c r="C11815">
        <v>1</v>
      </c>
      <c r="D11815">
        <v>724</v>
      </c>
      <c r="E11815" t="s">
        <v>11</v>
      </c>
      <c r="F11815">
        <v>2742</v>
      </c>
      <c r="G11815">
        <v>8</v>
      </c>
      <c r="H11815">
        <v>25004</v>
      </c>
      <c r="I11815">
        <v>25004</v>
      </c>
      <c r="J11815">
        <v>2008</v>
      </c>
      <c r="K11815">
        <v>0</v>
      </c>
    </row>
    <row r="11816" spans="1:11" x14ac:dyDescent="0.25">
      <c r="A11816">
        <v>2003</v>
      </c>
      <c r="B11816">
        <v>620</v>
      </c>
      <c r="C11816">
        <v>1</v>
      </c>
      <c r="D11816">
        <v>724</v>
      </c>
      <c r="E11816" t="s">
        <v>11</v>
      </c>
      <c r="F11816">
        <v>2713</v>
      </c>
      <c r="G11816">
        <v>8</v>
      </c>
      <c r="H11816">
        <v>25500</v>
      </c>
      <c r="I11816">
        <v>25500</v>
      </c>
      <c r="J11816">
        <v>11135</v>
      </c>
      <c r="K11816">
        <v>0</v>
      </c>
    </row>
    <row r="11817" spans="1:11" x14ac:dyDescent="0.25">
      <c r="A11817">
        <v>2003</v>
      </c>
      <c r="B11817">
        <v>620</v>
      </c>
      <c r="C11817">
        <v>1</v>
      </c>
      <c r="D11817">
        <v>724</v>
      </c>
      <c r="E11817" t="s">
        <v>11</v>
      </c>
      <c r="F11817">
        <v>7412</v>
      </c>
      <c r="G11817">
        <v>8</v>
      </c>
      <c r="H11817">
        <v>26430</v>
      </c>
      <c r="I11817">
        <v>26430</v>
      </c>
      <c r="J11817">
        <v>718886</v>
      </c>
      <c r="K11817">
        <v>0</v>
      </c>
    </row>
    <row r="11818" spans="1:11" x14ac:dyDescent="0.25">
      <c r="A11818">
        <v>2003</v>
      </c>
      <c r="B11818">
        <v>620</v>
      </c>
      <c r="C11818">
        <v>1</v>
      </c>
      <c r="D11818">
        <v>724</v>
      </c>
      <c r="E11818" t="s">
        <v>11</v>
      </c>
      <c r="F11818">
        <v>6832</v>
      </c>
      <c r="G11818">
        <v>8</v>
      </c>
      <c r="H11818">
        <v>27901</v>
      </c>
      <c r="I11818">
        <v>27901</v>
      </c>
      <c r="J11818">
        <v>275945</v>
      </c>
      <c r="K11818">
        <v>0</v>
      </c>
    </row>
    <row r="11819" spans="1:11" x14ac:dyDescent="0.25">
      <c r="A11819">
        <v>2003</v>
      </c>
      <c r="B11819">
        <v>620</v>
      </c>
      <c r="C11819">
        <v>1</v>
      </c>
      <c r="D11819">
        <v>724</v>
      </c>
      <c r="E11819" t="s">
        <v>11</v>
      </c>
      <c r="F11819">
        <v>1221</v>
      </c>
      <c r="G11819">
        <v>8</v>
      </c>
      <c r="H11819">
        <v>29186</v>
      </c>
      <c r="I11819">
        <v>29186</v>
      </c>
      <c r="J11819">
        <v>1246536</v>
      </c>
      <c r="K11819">
        <v>0</v>
      </c>
    </row>
    <row r="11820" spans="1:11" x14ac:dyDescent="0.25">
      <c r="A11820">
        <v>2003</v>
      </c>
      <c r="B11820">
        <v>620</v>
      </c>
      <c r="C11820">
        <v>1</v>
      </c>
      <c r="D11820">
        <v>724</v>
      </c>
      <c r="E11820" t="s">
        <v>11</v>
      </c>
      <c r="F11820">
        <v>2518</v>
      </c>
      <c r="G11820">
        <v>8</v>
      </c>
      <c r="H11820">
        <v>34128</v>
      </c>
      <c r="I11820">
        <v>34128</v>
      </c>
      <c r="J11820">
        <v>28274</v>
      </c>
      <c r="K11820">
        <v>0</v>
      </c>
    </row>
    <row r="11821" spans="1:11" x14ac:dyDescent="0.25">
      <c r="A11821">
        <v>2003</v>
      </c>
      <c r="B11821">
        <v>620</v>
      </c>
      <c r="C11821">
        <v>1</v>
      </c>
      <c r="D11821">
        <v>724</v>
      </c>
      <c r="E11821" t="s">
        <v>11</v>
      </c>
      <c r="F11821">
        <v>721</v>
      </c>
      <c r="G11821">
        <v>8</v>
      </c>
      <c r="H11821">
        <v>34500</v>
      </c>
      <c r="I11821">
        <v>34500</v>
      </c>
      <c r="J11821">
        <v>94541</v>
      </c>
      <c r="K11821">
        <v>0</v>
      </c>
    </row>
    <row r="11822" spans="1:11" x14ac:dyDescent="0.25">
      <c r="A11822">
        <v>2003</v>
      </c>
      <c r="B11822">
        <v>620</v>
      </c>
      <c r="C11822">
        <v>1</v>
      </c>
      <c r="D11822">
        <v>724</v>
      </c>
      <c r="E11822" t="s">
        <v>11</v>
      </c>
      <c r="F11822">
        <v>6539</v>
      </c>
      <c r="G11822">
        <v>8</v>
      </c>
      <c r="H11822">
        <v>35598</v>
      </c>
      <c r="I11822">
        <v>35598</v>
      </c>
      <c r="J11822">
        <v>597568</v>
      </c>
      <c r="K11822">
        <v>0</v>
      </c>
    </row>
    <row r="11823" spans="1:11" x14ac:dyDescent="0.25">
      <c r="A11823">
        <v>2003</v>
      </c>
      <c r="B11823">
        <v>620</v>
      </c>
      <c r="C11823">
        <v>1</v>
      </c>
      <c r="D11823">
        <v>724</v>
      </c>
      <c r="E11823" t="s">
        <v>11</v>
      </c>
      <c r="F11823">
        <v>2911</v>
      </c>
      <c r="G11823">
        <v>8</v>
      </c>
      <c r="H11823">
        <v>37297</v>
      </c>
      <c r="I11823">
        <v>37297</v>
      </c>
      <c r="J11823">
        <v>64525</v>
      </c>
      <c r="K11823">
        <v>0</v>
      </c>
    </row>
    <row r="11824" spans="1:11" x14ac:dyDescent="0.25">
      <c r="A11824">
        <v>2003</v>
      </c>
      <c r="B11824">
        <v>620</v>
      </c>
      <c r="C11824">
        <v>1</v>
      </c>
      <c r="D11824">
        <v>724</v>
      </c>
      <c r="E11824" t="s">
        <v>11</v>
      </c>
      <c r="F11824">
        <v>7742</v>
      </c>
      <c r="G11824">
        <v>8</v>
      </c>
      <c r="H11824">
        <v>37581</v>
      </c>
      <c r="I11824">
        <v>37581</v>
      </c>
      <c r="J11824">
        <v>4812156</v>
      </c>
      <c r="K11824">
        <v>0</v>
      </c>
    </row>
    <row r="11825" spans="1:11" x14ac:dyDescent="0.25">
      <c r="A11825">
        <v>2003</v>
      </c>
      <c r="B11825">
        <v>620</v>
      </c>
      <c r="C11825">
        <v>1</v>
      </c>
      <c r="D11825">
        <v>724</v>
      </c>
      <c r="E11825" t="s">
        <v>11</v>
      </c>
      <c r="F11825">
        <v>6831</v>
      </c>
      <c r="G11825">
        <v>8</v>
      </c>
      <c r="H11825">
        <v>39724</v>
      </c>
      <c r="I11825">
        <v>39724</v>
      </c>
      <c r="J11825">
        <v>421440</v>
      </c>
      <c r="K11825">
        <v>0</v>
      </c>
    </row>
    <row r="11826" spans="1:11" x14ac:dyDescent="0.25">
      <c r="A11826">
        <v>2003</v>
      </c>
      <c r="B11826">
        <v>620</v>
      </c>
      <c r="C11826">
        <v>1</v>
      </c>
      <c r="D11826">
        <v>724</v>
      </c>
      <c r="E11826" t="s">
        <v>11</v>
      </c>
      <c r="F11826">
        <v>6999</v>
      </c>
      <c r="G11826">
        <v>8</v>
      </c>
      <c r="H11826">
        <v>39894</v>
      </c>
      <c r="I11826">
        <v>39894</v>
      </c>
      <c r="J11826">
        <v>193466</v>
      </c>
      <c r="K11826">
        <v>0</v>
      </c>
    </row>
    <row r="11827" spans="1:11" x14ac:dyDescent="0.25">
      <c r="A11827">
        <v>2003</v>
      </c>
      <c r="B11827">
        <v>620</v>
      </c>
      <c r="C11827">
        <v>1</v>
      </c>
      <c r="D11827">
        <v>724</v>
      </c>
      <c r="E11827" t="s">
        <v>11</v>
      </c>
      <c r="F11827">
        <v>6112</v>
      </c>
      <c r="G11827">
        <v>8</v>
      </c>
      <c r="H11827">
        <v>41110</v>
      </c>
      <c r="I11827">
        <v>41110</v>
      </c>
      <c r="J11827">
        <v>219707</v>
      </c>
      <c r="K11827">
        <v>0</v>
      </c>
    </row>
    <row r="11828" spans="1:11" x14ac:dyDescent="0.25">
      <c r="A11828">
        <v>2003</v>
      </c>
      <c r="B11828">
        <v>620</v>
      </c>
      <c r="C11828">
        <v>1</v>
      </c>
      <c r="D11828">
        <v>724</v>
      </c>
      <c r="E11828" t="s">
        <v>11</v>
      </c>
      <c r="F11828">
        <v>5835</v>
      </c>
      <c r="G11828">
        <v>8</v>
      </c>
      <c r="H11828">
        <v>41408</v>
      </c>
      <c r="I11828">
        <v>41408</v>
      </c>
      <c r="J11828">
        <v>166031</v>
      </c>
      <c r="K11828">
        <v>0</v>
      </c>
    </row>
    <row r="11829" spans="1:11" x14ac:dyDescent="0.25">
      <c r="A11829">
        <v>2003</v>
      </c>
      <c r="B11829">
        <v>620</v>
      </c>
      <c r="C11829">
        <v>1</v>
      </c>
      <c r="D11829">
        <v>724</v>
      </c>
      <c r="E11829" t="s">
        <v>11</v>
      </c>
      <c r="F11829">
        <v>2119</v>
      </c>
      <c r="G11829">
        <v>8</v>
      </c>
      <c r="H11829">
        <v>42977</v>
      </c>
      <c r="I11829">
        <v>42977</v>
      </c>
      <c r="J11829">
        <v>192650</v>
      </c>
      <c r="K11829">
        <v>0</v>
      </c>
    </row>
    <row r="11830" spans="1:11" x14ac:dyDescent="0.25">
      <c r="A11830">
        <v>2003</v>
      </c>
      <c r="B11830">
        <v>620</v>
      </c>
      <c r="C11830">
        <v>1</v>
      </c>
      <c r="D11830">
        <v>724</v>
      </c>
      <c r="E11830" t="s">
        <v>11</v>
      </c>
      <c r="F11830">
        <v>4245</v>
      </c>
      <c r="G11830">
        <v>8</v>
      </c>
      <c r="H11830">
        <v>43170</v>
      </c>
      <c r="I11830">
        <v>43170</v>
      </c>
      <c r="J11830">
        <v>58629</v>
      </c>
      <c r="K11830">
        <v>0</v>
      </c>
    </row>
    <row r="11831" spans="1:11" x14ac:dyDescent="0.25">
      <c r="A11831">
        <v>2003</v>
      </c>
      <c r="B11831">
        <v>620</v>
      </c>
      <c r="C11831">
        <v>1</v>
      </c>
      <c r="D11831">
        <v>724</v>
      </c>
      <c r="E11831" t="s">
        <v>11</v>
      </c>
      <c r="F11831">
        <v>6574</v>
      </c>
      <c r="G11831">
        <v>8</v>
      </c>
      <c r="H11831">
        <v>43649</v>
      </c>
      <c r="I11831">
        <v>43649</v>
      </c>
      <c r="J11831">
        <v>828335</v>
      </c>
      <c r="K11831">
        <v>0</v>
      </c>
    </row>
    <row r="11832" spans="1:11" x14ac:dyDescent="0.25">
      <c r="A11832">
        <v>2003</v>
      </c>
      <c r="B11832">
        <v>620</v>
      </c>
      <c r="C11832">
        <v>1</v>
      </c>
      <c r="D11832">
        <v>724</v>
      </c>
      <c r="E11832" t="s">
        <v>11</v>
      </c>
      <c r="F11832">
        <v>8991</v>
      </c>
      <c r="G11832">
        <v>8</v>
      </c>
      <c r="H11832">
        <v>45972</v>
      </c>
      <c r="I11832">
        <v>45972</v>
      </c>
      <c r="J11832">
        <v>1194410</v>
      </c>
      <c r="K11832">
        <v>0</v>
      </c>
    </row>
    <row r="11833" spans="1:11" x14ac:dyDescent="0.25">
      <c r="A11833">
        <v>2003</v>
      </c>
      <c r="B11833">
        <v>620</v>
      </c>
      <c r="C11833">
        <v>1</v>
      </c>
      <c r="D11833">
        <v>724</v>
      </c>
      <c r="E11833" t="s">
        <v>11</v>
      </c>
      <c r="F11833">
        <v>6852</v>
      </c>
      <c r="G11833">
        <v>8</v>
      </c>
      <c r="H11833">
        <v>46134</v>
      </c>
      <c r="I11833">
        <v>46134</v>
      </c>
      <c r="J11833">
        <v>118476</v>
      </c>
      <c r="K11833">
        <v>0</v>
      </c>
    </row>
    <row r="11834" spans="1:11" x14ac:dyDescent="0.25">
      <c r="A11834">
        <v>2003</v>
      </c>
      <c r="B11834">
        <v>620</v>
      </c>
      <c r="C11834">
        <v>1</v>
      </c>
      <c r="D11834">
        <v>724</v>
      </c>
      <c r="E11834" t="s">
        <v>11</v>
      </c>
      <c r="F11834">
        <v>7368</v>
      </c>
      <c r="G11834">
        <v>8</v>
      </c>
      <c r="H11834">
        <v>49550</v>
      </c>
      <c r="I11834">
        <v>49550</v>
      </c>
      <c r="J11834">
        <v>1325403</v>
      </c>
      <c r="K11834">
        <v>0</v>
      </c>
    </row>
    <row r="11835" spans="1:11" x14ac:dyDescent="0.25">
      <c r="A11835">
        <v>2003</v>
      </c>
      <c r="B11835">
        <v>620</v>
      </c>
      <c r="C11835">
        <v>1</v>
      </c>
      <c r="D11835">
        <v>724</v>
      </c>
      <c r="E11835" t="s">
        <v>11</v>
      </c>
      <c r="F11835">
        <v>5842</v>
      </c>
      <c r="G11835">
        <v>8</v>
      </c>
      <c r="H11835">
        <v>50676</v>
      </c>
      <c r="I11835">
        <v>50676</v>
      </c>
      <c r="J11835">
        <v>120120</v>
      </c>
      <c r="K11835">
        <v>0</v>
      </c>
    </row>
    <row r="11836" spans="1:11" x14ac:dyDescent="0.25">
      <c r="A11836">
        <v>2003</v>
      </c>
      <c r="B11836">
        <v>620</v>
      </c>
      <c r="C11836">
        <v>1</v>
      </c>
      <c r="D11836">
        <v>724</v>
      </c>
      <c r="E11836" t="s">
        <v>11</v>
      </c>
      <c r="F11836">
        <v>5841</v>
      </c>
      <c r="G11836">
        <v>8</v>
      </c>
      <c r="H11836">
        <v>51523</v>
      </c>
      <c r="I11836">
        <v>51523</v>
      </c>
      <c r="J11836">
        <v>317814</v>
      </c>
      <c r="K11836">
        <v>0</v>
      </c>
    </row>
    <row r="11837" spans="1:11" x14ac:dyDescent="0.25">
      <c r="A11837">
        <v>2003</v>
      </c>
      <c r="B11837">
        <v>620</v>
      </c>
      <c r="C11837">
        <v>1</v>
      </c>
      <c r="D11837">
        <v>724</v>
      </c>
      <c r="E11837" t="s">
        <v>11</v>
      </c>
      <c r="F11837">
        <v>6536</v>
      </c>
      <c r="G11837">
        <v>8</v>
      </c>
      <c r="H11837">
        <v>52234</v>
      </c>
      <c r="I11837">
        <v>52234</v>
      </c>
      <c r="J11837">
        <v>934907</v>
      </c>
      <c r="K11837">
        <v>0</v>
      </c>
    </row>
    <row r="11838" spans="1:11" x14ac:dyDescent="0.25">
      <c r="A11838">
        <v>2003</v>
      </c>
      <c r="B11838">
        <v>620</v>
      </c>
      <c r="C11838">
        <v>1</v>
      </c>
      <c r="D11838">
        <v>724</v>
      </c>
      <c r="E11838" t="s">
        <v>11</v>
      </c>
      <c r="F11838">
        <v>5721</v>
      </c>
      <c r="G11838">
        <v>8</v>
      </c>
      <c r="H11838">
        <v>54433</v>
      </c>
      <c r="I11838">
        <v>54433</v>
      </c>
      <c r="J11838">
        <v>408180</v>
      </c>
      <c r="K11838">
        <v>0</v>
      </c>
    </row>
    <row r="11839" spans="1:11" x14ac:dyDescent="0.25">
      <c r="A11839">
        <v>2003</v>
      </c>
      <c r="B11839">
        <v>620</v>
      </c>
      <c r="C11839">
        <v>1</v>
      </c>
      <c r="D11839">
        <v>724</v>
      </c>
      <c r="E11839" t="s">
        <v>11</v>
      </c>
      <c r="F11839">
        <v>6597</v>
      </c>
      <c r="G11839">
        <v>8</v>
      </c>
      <c r="H11839">
        <v>54620</v>
      </c>
      <c r="I11839">
        <v>54620</v>
      </c>
      <c r="J11839">
        <v>328962</v>
      </c>
      <c r="K11839">
        <v>0</v>
      </c>
    </row>
    <row r="11840" spans="1:11" x14ac:dyDescent="0.25">
      <c r="A11840">
        <v>2003</v>
      </c>
      <c r="B11840">
        <v>620</v>
      </c>
      <c r="C11840">
        <v>1</v>
      </c>
      <c r="D11840">
        <v>724</v>
      </c>
      <c r="E11840" t="s">
        <v>11</v>
      </c>
      <c r="F11840">
        <v>8935</v>
      </c>
      <c r="G11840">
        <v>8</v>
      </c>
      <c r="H11840">
        <v>55803</v>
      </c>
      <c r="I11840">
        <v>55803</v>
      </c>
      <c r="J11840">
        <v>311633</v>
      </c>
      <c r="K11840">
        <v>0</v>
      </c>
    </row>
    <row r="11841" spans="1:11" x14ac:dyDescent="0.25">
      <c r="A11841">
        <v>2003</v>
      </c>
      <c r="B11841">
        <v>620</v>
      </c>
      <c r="C11841">
        <v>1</v>
      </c>
      <c r="D11841">
        <v>724</v>
      </c>
      <c r="E11841" t="s">
        <v>11</v>
      </c>
      <c r="F11841">
        <v>6122</v>
      </c>
      <c r="G11841">
        <v>8</v>
      </c>
      <c r="H11841">
        <v>55937</v>
      </c>
      <c r="I11841">
        <v>55937</v>
      </c>
      <c r="J11841">
        <v>523509</v>
      </c>
      <c r="K11841">
        <v>0</v>
      </c>
    </row>
    <row r="11842" spans="1:11" x14ac:dyDescent="0.25">
      <c r="A11842">
        <v>2003</v>
      </c>
      <c r="B11842">
        <v>620</v>
      </c>
      <c r="C11842">
        <v>1</v>
      </c>
      <c r="D11842">
        <v>724</v>
      </c>
      <c r="E11842" t="s">
        <v>11</v>
      </c>
      <c r="F11842">
        <v>7591</v>
      </c>
      <c r="G11842">
        <v>8</v>
      </c>
      <c r="H11842">
        <v>56855</v>
      </c>
      <c r="I11842">
        <v>56855</v>
      </c>
      <c r="J11842">
        <v>2875068</v>
      </c>
      <c r="K11842">
        <v>0</v>
      </c>
    </row>
    <row r="11843" spans="1:11" x14ac:dyDescent="0.25">
      <c r="A11843">
        <v>2003</v>
      </c>
      <c r="B11843">
        <v>620</v>
      </c>
      <c r="C11843">
        <v>1</v>
      </c>
      <c r="D11843">
        <v>724</v>
      </c>
      <c r="E11843" t="s">
        <v>11</v>
      </c>
      <c r="F11843">
        <v>6541</v>
      </c>
      <c r="G11843">
        <v>8</v>
      </c>
      <c r="H11843">
        <v>57217</v>
      </c>
      <c r="I11843">
        <v>57217</v>
      </c>
      <c r="J11843">
        <v>1943030</v>
      </c>
      <c r="K11843">
        <v>0</v>
      </c>
    </row>
    <row r="11844" spans="1:11" x14ac:dyDescent="0.25">
      <c r="A11844">
        <v>2003</v>
      </c>
      <c r="B11844">
        <v>620</v>
      </c>
      <c r="C11844">
        <v>1</v>
      </c>
      <c r="D11844">
        <v>724</v>
      </c>
      <c r="E11844" t="s">
        <v>11</v>
      </c>
      <c r="F11844">
        <v>6549</v>
      </c>
      <c r="G11844">
        <v>8</v>
      </c>
      <c r="H11844">
        <v>57445</v>
      </c>
      <c r="I11844">
        <v>57445</v>
      </c>
      <c r="J11844">
        <v>2474164</v>
      </c>
      <c r="K11844">
        <v>0</v>
      </c>
    </row>
    <row r="11845" spans="1:11" x14ac:dyDescent="0.25">
      <c r="A11845">
        <v>2003</v>
      </c>
      <c r="B11845">
        <v>620</v>
      </c>
      <c r="C11845">
        <v>1</v>
      </c>
      <c r="D11845">
        <v>724</v>
      </c>
      <c r="E11845" t="s">
        <v>11</v>
      </c>
      <c r="F11845">
        <v>2221</v>
      </c>
      <c r="G11845">
        <v>8</v>
      </c>
      <c r="H11845">
        <v>60037</v>
      </c>
      <c r="I11845">
        <v>60037</v>
      </c>
      <c r="J11845">
        <v>76526</v>
      </c>
      <c r="K11845">
        <v>0</v>
      </c>
    </row>
    <row r="11846" spans="1:11" x14ac:dyDescent="0.25">
      <c r="A11846">
        <v>2003</v>
      </c>
      <c r="B11846">
        <v>620</v>
      </c>
      <c r="C11846">
        <v>1</v>
      </c>
      <c r="D11846">
        <v>724</v>
      </c>
      <c r="E11846" t="s">
        <v>11</v>
      </c>
      <c r="F11846">
        <v>6115</v>
      </c>
      <c r="G11846">
        <v>8</v>
      </c>
      <c r="H11846">
        <v>63606</v>
      </c>
      <c r="I11846">
        <v>63606</v>
      </c>
      <c r="J11846">
        <v>2384456</v>
      </c>
      <c r="K11846">
        <v>0</v>
      </c>
    </row>
    <row r="11847" spans="1:11" x14ac:dyDescent="0.25">
      <c r="A11847">
        <v>2003</v>
      </c>
      <c r="B11847">
        <v>620</v>
      </c>
      <c r="C11847">
        <v>1</v>
      </c>
      <c r="D11847">
        <v>724</v>
      </c>
      <c r="E11847" t="s">
        <v>11</v>
      </c>
      <c r="F11847">
        <v>5851</v>
      </c>
      <c r="G11847">
        <v>8</v>
      </c>
      <c r="H11847">
        <v>66140</v>
      </c>
      <c r="I11847">
        <v>66140</v>
      </c>
      <c r="J11847">
        <v>529669</v>
      </c>
      <c r="K11847">
        <v>0</v>
      </c>
    </row>
    <row r="11848" spans="1:11" x14ac:dyDescent="0.25">
      <c r="A11848">
        <v>2003</v>
      </c>
      <c r="B11848">
        <v>620</v>
      </c>
      <c r="C11848">
        <v>1</v>
      </c>
      <c r="D11848">
        <v>724</v>
      </c>
      <c r="E11848" t="s">
        <v>11</v>
      </c>
      <c r="F11848">
        <v>6349</v>
      </c>
      <c r="G11848">
        <v>8</v>
      </c>
      <c r="H11848">
        <v>67821</v>
      </c>
      <c r="I11848">
        <v>67821</v>
      </c>
      <c r="J11848">
        <v>125639</v>
      </c>
      <c r="K11848">
        <v>0</v>
      </c>
    </row>
    <row r="11849" spans="1:11" x14ac:dyDescent="0.25">
      <c r="A11849">
        <v>2003</v>
      </c>
      <c r="B11849">
        <v>620</v>
      </c>
      <c r="C11849">
        <v>1</v>
      </c>
      <c r="D11849">
        <v>724</v>
      </c>
      <c r="E11849" t="s">
        <v>11</v>
      </c>
      <c r="F11849">
        <v>2654</v>
      </c>
      <c r="G11849">
        <v>8</v>
      </c>
      <c r="H11849">
        <v>68828</v>
      </c>
      <c r="I11849">
        <v>68828</v>
      </c>
      <c r="J11849">
        <v>196373</v>
      </c>
      <c r="K11849">
        <v>0</v>
      </c>
    </row>
    <row r="11850" spans="1:11" x14ac:dyDescent="0.25">
      <c r="A11850">
        <v>2003</v>
      </c>
      <c r="B11850">
        <v>620</v>
      </c>
      <c r="C11850">
        <v>1</v>
      </c>
      <c r="D11850">
        <v>724</v>
      </c>
      <c r="E11850" t="s">
        <v>11</v>
      </c>
      <c r="F11850">
        <v>5838</v>
      </c>
      <c r="G11850">
        <v>8</v>
      </c>
      <c r="H11850">
        <v>68831</v>
      </c>
      <c r="I11850">
        <v>68831</v>
      </c>
      <c r="J11850">
        <v>155746</v>
      </c>
      <c r="K11850">
        <v>0</v>
      </c>
    </row>
    <row r="11851" spans="1:11" x14ac:dyDescent="0.25">
      <c r="A11851">
        <v>2003</v>
      </c>
      <c r="B11851">
        <v>620</v>
      </c>
      <c r="C11851">
        <v>1</v>
      </c>
      <c r="D11851">
        <v>724</v>
      </c>
      <c r="E11851" t="s">
        <v>11</v>
      </c>
      <c r="F11851">
        <v>7411</v>
      </c>
      <c r="G11851">
        <v>8</v>
      </c>
      <c r="H11851">
        <v>71838</v>
      </c>
      <c r="I11851">
        <v>71838</v>
      </c>
      <c r="J11851">
        <v>583481</v>
      </c>
      <c r="K11851">
        <v>0</v>
      </c>
    </row>
    <row r="11852" spans="1:11" x14ac:dyDescent="0.25">
      <c r="A11852">
        <v>2003</v>
      </c>
      <c r="B11852">
        <v>620</v>
      </c>
      <c r="C11852">
        <v>1</v>
      </c>
      <c r="D11852">
        <v>724</v>
      </c>
      <c r="E11852" t="s">
        <v>11</v>
      </c>
      <c r="F11852">
        <v>6582</v>
      </c>
      <c r="G11852">
        <v>8</v>
      </c>
      <c r="H11852">
        <v>73883</v>
      </c>
      <c r="I11852">
        <v>73883</v>
      </c>
      <c r="J11852">
        <v>472522</v>
      </c>
      <c r="K11852">
        <v>0</v>
      </c>
    </row>
    <row r="11853" spans="1:11" x14ac:dyDescent="0.25">
      <c r="A11853">
        <v>2003</v>
      </c>
      <c r="B11853">
        <v>620</v>
      </c>
      <c r="C11853">
        <v>1</v>
      </c>
      <c r="D11853">
        <v>724</v>
      </c>
      <c r="E11853" t="s">
        <v>11</v>
      </c>
      <c r="F11853">
        <v>741</v>
      </c>
      <c r="G11853">
        <v>8</v>
      </c>
      <c r="H11853">
        <v>76750</v>
      </c>
      <c r="I11853">
        <v>76750</v>
      </c>
      <c r="J11853">
        <v>676835</v>
      </c>
      <c r="K11853">
        <v>0</v>
      </c>
    </row>
    <row r="11854" spans="1:11" x14ac:dyDescent="0.25">
      <c r="A11854">
        <v>2003</v>
      </c>
      <c r="B11854">
        <v>620</v>
      </c>
      <c r="C11854">
        <v>1</v>
      </c>
      <c r="D11854">
        <v>724</v>
      </c>
      <c r="E11854" t="s">
        <v>11</v>
      </c>
      <c r="F11854">
        <v>141</v>
      </c>
      <c r="G11854">
        <v>8</v>
      </c>
      <c r="H11854">
        <v>79481</v>
      </c>
      <c r="I11854">
        <v>79481</v>
      </c>
      <c r="J11854">
        <v>165478</v>
      </c>
      <c r="K11854">
        <v>0</v>
      </c>
    </row>
    <row r="11855" spans="1:11" x14ac:dyDescent="0.25">
      <c r="A11855">
        <v>2003</v>
      </c>
      <c r="B11855">
        <v>620</v>
      </c>
      <c r="C11855">
        <v>1</v>
      </c>
      <c r="D11855">
        <v>724</v>
      </c>
      <c r="E11855" t="s">
        <v>11</v>
      </c>
      <c r="F11855">
        <v>7269</v>
      </c>
      <c r="G11855">
        <v>8</v>
      </c>
      <c r="H11855">
        <v>79496</v>
      </c>
      <c r="I11855">
        <v>79496</v>
      </c>
      <c r="J11855">
        <v>1159621</v>
      </c>
      <c r="K11855">
        <v>0</v>
      </c>
    </row>
    <row r="11856" spans="1:11" x14ac:dyDescent="0.25">
      <c r="A11856">
        <v>2003</v>
      </c>
      <c r="B11856">
        <v>620</v>
      </c>
      <c r="C11856">
        <v>1</v>
      </c>
      <c r="D11856">
        <v>724</v>
      </c>
      <c r="E11856" t="s">
        <v>11</v>
      </c>
      <c r="F11856">
        <v>6811</v>
      </c>
      <c r="G11856">
        <v>8</v>
      </c>
      <c r="H11856">
        <v>81220</v>
      </c>
      <c r="I11856">
        <v>81220</v>
      </c>
      <c r="J11856">
        <v>12138163</v>
      </c>
      <c r="K11856">
        <v>0</v>
      </c>
    </row>
    <row r="11857" spans="1:11" x14ac:dyDescent="0.25">
      <c r="A11857">
        <v>2003</v>
      </c>
      <c r="B11857">
        <v>620</v>
      </c>
      <c r="C11857">
        <v>1</v>
      </c>
      <c r="D11857">
        <v>724</v>
      </c>
      <c r="E11857" t="s">
        <v>11</v>
      </c>
      <c r="F11857">
        <v>2924</v>
      </c>
      <c r="G11857">
        <v>8</v>
      </c>
      <c r="H11857">
        <v>81698</v>
      </c>
      <c r="I11857">
        <v>81698</v>
      </c>
      <c r="J11857">
        <v>374320</v>
      </c>
      <c r="K11857">
        <v>0</v>
      </c>
    </row>
    <row r="11858" spans="1:11" x14ac:dyDescent="0.25">
      <c r="A11858">
        <v>2003</v>
      </c>
      <c r="B11858">
        <v>620</v>
      </c>
      <c r="C11858">
        <v>1</v>
      </c>
      <c r="D11858">
        <v>724</v>
      </c>
      <c r="E11858" t="s">
        <v>11</v>
      </c>
      <c r="F11858">
        <v>564</v>
      </c>
      <c r="G11858">
        <v>8</v>
      </c>
      <c r="H11858">
        <v>82560</v>
      </c>
      <c r="I11858">
        <v>82560</v>
      </c>
      <c r="J11858">
        <v>99183</v>
      </c>
      <c r="K11858">
        <v>0</v>
      </c>
    </row>
    <row r="11859" spans="1:11" x14ac:dyDescent="0.25">
      <c r="A11859">
        <v>2003</v>
      </c>
      <c r="B11859">
        <v>620</v>
      </c>
      <c r="C11859">
        <v>1</v>
      </c>
      <c r="D11859">
        <v>724</v>
      </c>
      <c r="E11859" t="s">
        <v>11</v>
      </c>
      <c r="F11859">
        <v>7246</v>
      </c>
      <c r="G11859">
        <v>8</v>
      </c>
      <c r="H11859">
        <v>98790</v>
      </c>
      <c r="I11859">
        <v>98790</v>
      </c>
      <c r="J11859">
        <v>1843981</v>
      </c>
      <c r="K11859">
        <v>0</v>
      </c>
    </row>
    <row r="11860" spans="1:11" x14ac:dyDescent="0.25">
      <c r="A11860">
        <v>2003</v>
      </c>
      <c r="B11860">
        <v>620</v>
      </c>
      <c r="C11860">
        <v>1</v>
      </c>
      <c r="D11860">
        <v>724</v>
      </c>
      <c r="E11860" t="s">
        <v>11</v>
      </c>
      <c r="F11860">
        <v>6863</v>
      </c>
      <c r="G11860">
        <v>8</v>
      </c>
      <c r="H11860">
        <v>101393</v>
      </c>
      <c r="I11860">
        <v>101393</v>
      </c>
      <c r="J11860">
        <v>163335</v>
      </c>
      <c r="K11860">
        <v>0</v>
      </c>
    </row>
    <row r="11861" spans="1:11" x14ac:dyDescent="0.25">
      <c r="A11861">
        <v>2003</v>
      </c>
      <c r="B11861">
        <v>620</v>
      </c>
      <c r="C11861">
        <v>1</v>
      </c>
      <c r="D11861">
        <v>724</v>
      </c>
      <c r="E11861" t="s">
        <v>11</v>
      </c>
      <c r="F11861">
        <v>5843</v>
      </c>
      <c r="G11861">
        <v>8</v>
      </c>
      <c r="H11861">
        <v>101741</v>
      </c>
      <c r="I11861">
        <v>101741</v>
      </c>
      <c r="J11861">
        <v>222645</v>
      </c>
      <c r="K11861">
        <v>0</v>
      </c>
    </row>
    <row r="11862" spans="1:11" x14ac:dyDescent="0.25">
      <c r="A11862">
        <v>2003</v>
      </c>
      <c r="B11862">
        <v>620</v>
      </c>
      <c r="C11862">
        <v>1</v>
      </c>
      <c r="D11862">
        <v>724</v>
      </c>
      <c r="E11862" t="s">
        <v>11</v>
      </c>
      <c r="F11862">
        <v>2234</v>
      </c>
      <c r="G11862">
        <v>8</v>
      </c>
      <c r="H11862">
        <v>104864</v>
      </c>
      <c r="I11862">
        <v>104864</v>
      </c>
      <c r="J11862">
        <v>52413</v>
      </c>
      <c r="K11862">
        <v>0</v>
      </c>
    </row>
    <row r="11863" spans="1:11" x14ac:dyDescent="0.25">
      <c r="A11863">
        <v>2003</v>
      </c>
      <c r="B11863">
        <v>620</v>
      </c>
      <c r="C11863">
        <v>1</v>
      </c>
      <c r="D11863">
        <v>724</v>
      </c>
      <c r="E11863" t="s">
        <v>11</v>
      </c>
      <c r="F11863">
        <v>7754</v>
      </c>
      <c r="G11863">
        <v>8</v>
      </c>
      <c r="H11863">
        <v>107763</v>
      </c>
      <c r="I11863">
        <v>107763</v>
      </c>
      <c r="J11863">
        <v>5339928</v>
      </c>
      <c r="K11863">
        <v>0</v>
      </c>
    </row>
    <row r="11864" spans="1:11" x14ac:dyDescent="0.25">
      <c r="A11864">
        <v>2003</v>
      </c>
      <c r="B11864">
        <v>620</v>
      </c>
      <c r="C11864">
        <v>1</v>
      </c>
      <c r="D11864">
        <v>724</v>
      </c>
      <c r="E11864" t="s">
        <v>11</v>
      </c>
      <c r="F11864">
        <v>7119</v>
      </c>
      <c r="G11864">
        <v>8</v>
      </c>
      <c r="H11864">
        <v>114681</v>
      </c>
      <c r="I11864">
        <v>114681</v>
      </c>
      <c r="J11864">
        <v>1048365</v>
      </c>
      <c r="K11864">
        <v>0</v>
      </c>
    </row>
    <row r="11865" spans="1:11" x14ac:dyDescent="0.25">
      <c r="A11865">
        <v>2003</v>
      </c>
      <c r="B11865">
        <v>620</v>
      </c>
      <c r="C11865">
        <v>1</v>
      </c>
      <c r="D11865">
        <v>724</v>
      </c>
      <c r="E11865" t="s">
        <v>11</v>
      </c>
      <c r="F11865">
        <v>343</v>
      </c>
      <c r="G11865">
        <v>8</v>
      </c>
      <c r="H11865">
        <v>120368</v>
      </c>
      <c r="I11865">
        <v>120368</v>
      </c>
      <c r="J11865">
        <v>538056</v>
      </c>
      <c r="K11865">
        <v>0</v>
      </c>
    </row>
    <row r="11866" spans="1:11" x14ac:dyDescent="0.25">
      <c r="A11866">
        <v>2003</v>
      </c>
      <c r="B11866">
        <v>620</v>
      </c>
      <c r="C11866">
        <v>1</v>
      </c>
      <c r="D11866">
        <v>724</v>
      </c>
      <c r="E11866" t="s">
        <v>11</v>
      </c>
      <c r="F11866">
        <v>6281</v>
      </c>
      <c r="G11866">
        <v>8</v>
      </c>
      <c r="H11866">
        <v>124657</v>
      </c>
      <c r="I11866">
        <v>124657</v>
      </c>
      <c r="J11866">
        <v>2573759</v>
      </c>
      <c r="K11866">
        <v>0</v>
      </c>
    </row>
    <row r="11867" spans="1:11" x14ac:dyDescent="0.25">
      <c r="A11867">
        <v>2003</v>
      </c>
      <c r="B11867">
        <v>620</v>
      </c>
      <c r="C11867">
        <v>1</v>
      </c>
      <c r="D11867">
        <v>724</v>
      </c>
      <c r="E11867" t="s">
        <v>11</v>
      </c>
      <c r="F11867">
        <v>6579</v>
      </c>
      <c r="G11867">
        <v>8</v>
      </c>
      <c r="H11867">
        <v>127410</v>
      </c>
      <c r="I11867">
        <v>127410</v>
      </c>
      <c r="J11867">
        <v>852060</v>
      </c>
      <c r="K11867">
        <v>0</v>
      </c>
    </row>
    <row r="11868" spans="1:11" x14ac:dyDescent="0.25">
      <c r="A11868">
        <v>2003</v>
      </c>
      <c r="B11868">
        <v>620</v>
      </c>
      <c r="C11868">
        <v>1</v>
      </c>
      <c r="D11868">
        <v>724</v>
      </c>
      <c r="E11868" t="s">
        <v>11</v>
      </c>
      <c r="F11868">
        <v>2922</v>
      </c>
      <c r="G11868">
        <v>8</v>
      </c>
      <c r="H11868">
        <v>129512</v>
      </c>
      <c r="I11868">
        <v>129512</v>
      </c>
      <c r="J11868">
        <v>337263</v>
      </c>
      <c r="K11868">
        <v>0</v>
      </c>
    </row>
    <row r="11869" spans="1:11" x14ac:dyDescent="0.25">
      <c r="A11869">
        <v>2003</v>
      </c>
      <c r="B11869">
        <v>620</v>
      </c>
      <c r="C11869">
        <v>1</v>
      </c>
      <c r="D11869">
        <v>724</v>
      </c>
      <c r="E11869" t="s">
        <v>11</v>
      </c>
      <c r="F11869">
        <v>2881</v>
      </c>
      <c r="G11869">
        <v>8</v>
      </c>
      <c r="H11869">
        <v>129544</v>
      </c>
      <c r="I11869">
        <v>129544</v>
      </c>
      <c r="J11869">
        <v>57253</v>
      </c>
      <c r="K11869">
        <v>0</v>
      </c>
    </row>
    <row r="11870" spans="1:11" x14ac:dyDescent="0.25">
      <c r="A11870">
        <v>2003</v>
      </c>
      <c r="B11870">
        <v>620</v>
      </c>
      <c r="C11870">
        <v>1</v>
      </c>
      <c r="D11870">
        <v>724</v>
      </c>
      <c r="E11870" t="s">
        <v>11</v>
      </c>
      <c r="F11870">
        <v>8972</v>
      </c>
      <c r="G11870">
        <v>8</v>
      </c>
      <c r="H11870">
        <v>131890</v>
      </c>
      <c r="I11870">
        <v>131890</v>
      </c>
      <c r="J11870">
        <v>7444079</v>
      </c>
      <c r="K11870">
        <v>0</v>
      </c>
    </row>
    <row r="11871" spans="1:11" x14ac:dyDescent="0.25">
      <c r="A11871">
        <v>2003</v>
      </c>
      <c r="B11871">
        <v>620</v>
      </c>
      <c r="C11871">
        <v>1</v>
      </c>
      <c r="D11871">
        <v>724</v>
      </c>
      <c r="E11871" t="s">
        <v>11</v>
      </c>
      <c r="F11871">
        <v>8924</v>
      </c>
      <c r="G11871">
        <v>8</v>
      </c>
      <c r="H11871">
        <v>134914</v>
      </c>
      <c r="I11871">
        <v>134914</v>
      </c>
      <c r="J11871">
        <v>1396270</v>
      </c>
      <c r="K11871">
        <v>0</v>
      </c>
    </row>
    <row r="11872" spans="1:11" x14ac:dyDescent="0.25">
      <c r="A11872">
        <v>2003</v>
      </c>
      <c r="B11872">
        <v>620</v>
      </c>
      <c r="C11872">
        <v>1</v>
      </c>
      <c r="D11872">
        <v>724</v>
      </c>
      <c r="E11872" t="s">
        <v>11</v>
      </c>
      <c r="F11872">
        <v>2687</v>
      </c>
      <c r="G11872">
        <v>8</v>
      </c>
      <c r="H11872">
        <v>135899</v>
      </c>
      <c r="I11872">
        <v>135899</v>
      </c>
      <c r="J11872">
        <v>745019</v>
      </c>
      <c r="K11872">
        <v>0</v>
      </c>
    </row>
    <row r="11873" spans="1:11" x14ac:dyDescent="0.25">
      <c r="A11873">
        <v>2003</v>
      </c>
      <c r="B11873">
        <v>620</v>
      </c>
      <c r="C11873">
        <v>1</v>
      </c>
      <c r="D11873">
        <v>724</v>
      </c>
      <c r="E11873" t="s">
        <v>11</v>
      </c>
      <c r="F11873">
        <v>723</v>
      </c>
      <c r="G11873">
        <v>8</v>
      </c>
      <c r="H11873">
        <v>147878</v>
      </c>
      <c r="I11873">
        <v>147878</v>
      </c>
      <c r="J11873">
        <v>593483</v>
      </c>
      <c r="K11873">
        <v>0</v>
      </c>
    </row>
    <row r="11874" spans="1:11" x14ac:dyDescent="0.25">
      <c r="A11874">
        <v>2003</v>
      </c>
      <c r="B11874">
        <v>620</v>
      </c>
      <c r="C11874">
        <v>1</v>
      </c>
      <c r="D11874">
        <v>724</v>
      </c>
      <c r="E11874" t="s">
        <v>11</v>
      </c>
      <c r="F11874">
        <v>7169</v>
      </c>
      <c r="G11874">
        <v>8</v>
      </c>
      <c r="H11874">
        <v>152641</v>
      </c>
      <c r="I11874">
        <v>152641</v>
      </c>
      <c r="J11874">
        <v>1656279</v>
      </c>
      <c r="K11874">
        <v>0</v>
      </c>
    </row>
    <row r="11875" spans="1:11" x14ac:dyDescent="0.25">
      <c r="A11875">
        <v>2003</v>
      </c>
      <c r="B11875">
        <v>620</v>
      </c>
      <c r="C11875">
        <v>1</v>
      </c>
      <c r="D11875">
        <v>724</v>
      </c>
      <c r="E11875" t="s">
        <v>11</v>
      </c>
      <c r="F11875">
        <v>611</v>
      </c>
      <c r="G11875">
        <v>8</v>
      </c>
      <c r="H11875">
        <v>153640</v>
      </c>
      <c r="I11875">
        <v>153640</v>
      </c>
      <c r="J11875">
        <v>133933</v>
      </c>
      <c r="K11875">
        <v>0</v>
      </c>
    </row>
    <row r="11876" spans="1:11" x14ac:dyDescent="0.25">
      <c r="A11876">
        <v>2003</v>
      </c>
      <c r="B11876">
        <v>620</v>
      </c>
      <c r="C11876">
        <v>1</v>
      </c>
      <c r="D11876">
        <v>724</v>
      </c>
      <c r="E11876" t="s">
        <v>11</v>
      </c>
      <c r="F11876">
        <v>6129</v>
      </c>
      <c r="G11876">
        <v>8</v>
      </c>
      <c r="H11876">
        <v>159054</v>
      </c>
      <c r="I11876">
        <v>159054</v>
      </c>
      <c r="J11876">
        <v>1606464</v>
      </c>
      <c r="K11876">
        <v>0</v>
      </c>
    </row>
    <row r="11877" spans="1:11" x14ac:dyDescent="0.25">
      <c r="A11877">
        <v>2003</v>
      </c>
      <c r="B11877">
        <v>620</v>
      </c>
      <c r="C11877">
        <v>1</v>
      </c>
      <c r="D11877">
        <v>724</v>
      </c>
      <c r="E11877" t="s">
        <v>11</v>
      </c>
      <c r="F11877">
        <v>6535</v>
      </c>
      <c r="G11877">
        <v>8</v>
      </c>
      <c r="H11877">
        <v>161495</v>
      </c>
      <c r="I11877">
        <v>161495</v>
      </c>
      <c r="J11877">
        <v>2699354</v>
      </c>
      <c r="K11877">
        <v>0</v>
      </c>
    </row>
    <row r="11878" spans="1:11" x14ac:dyDescent="0.25">
      <c r="A11878">
        <v>2003</v>
      </c>
      <c r="B11878">
        <v>620</v>
      </c>
      <c r="C11878">
        <v>1</v>
      </c>
      <c r="D11878">
        <v>724</v>
      </c>
      <c r="E11878" t="s">
        <v>11</v>
      </c>
      <c r="F11878">
        <v>2666</v>
      </c>
      <c r="G11878">
        <v>8</v>
      </c>
      <c r="H11878">
        <v>171357</v>
      </c>
      <c r="I11878">
        <v>171357</v>
      </c>
      <c r="J11878">
        <v>383713</v>
      </c>
      <c r="K11878">
        <v>0</v>
      </c>
    </row>
    <row r="11879" spans="1:11" x14ac:dyDescent="0.25">
      <c r="A11879">
        <v>2003</v>
      </c>
      <c r="B11879">
        <v>620</v>
      </c>
      <c r="C11879">
        <v>1</v>
      </c>
      <c r="D11879">
        <v>724</v>
      </c>
      <c r="E11879" t="s">
        <v>11</v>
      </c>
      <c r="F11879">
        <v>5722</v>
      </c>
      <c r="G11879">
        <v>8</v>
      </c>
      <c r="H11879">
        <v>171809</v>
      </c>
      <c r="I11879">
        <v>171809</v>
      </c>
      <c r="J11879">
        <v>1968745</v>
      </c>
      <c r="K11879">
        <v>0</v>
      </c>
    </row>
    <row r="11880" spans="1:11" x14ac:dyDescent="0.25">
      <c r="A11880">
        <v>2003</v>
      </c>
      <c r="B11880">
        <v>620</v>
      </c>
      <c r="C11880">
        <v>1</v>
      </c>
      <c r="D11880">
        <v>724</v>
      </c>
      <c r="E11880" t="s">
        <v>11</v>
      </c>
      <c r="F11880">
        <v>6951</v>
      </c>
      <c r="G11880">
        <v>8</v>
      </c>
      <c r="H11880">
        <v>176615</v>
      </c>
      <c r="I11880">
        <v>176615</v>
      </c>
      <c r="J11880">
        <v>1202560</v>
      </c>
      <c r="K11880">
        <v>0</v>
      </c>
    </row>
    <row r="11881" spans="1:11" x14ac:dyDescent="0.25">
      <c r="A11881">
        <v>2003</v>
      </c>
      <c r="B11881">
        <v>620</v>
      </c>
      <c r="C11881">
        <v>1</v>
      </c>
      <c r="D11881">
        <v>724</v>
      </c>
      <c r="E11881" t="s">
        <v>11</v>
      </c>
      <c r="F11881">
        <v>752</v>
      </c>
      <c r="G11881">
        <v>8</v>
      </c>
      <c r="H11881">
        <v>177312</v>
      </c>
      <c r="I11881">
        <v>177312</v>
      </c>
      <c r="J11881">
        <v>673717</v>
      </c>
      <c r="K11881">
        <v>0</v>
      </c>
    </row>
    <row r="11882" spans="1:11" x14ac:dyDescent="0.25">
      <c r="A11882">
        <v>2003</v>
      </c>
      <c r="B11882">
        <v>620</v>
      </c>
      <c r="C11882">
        <v>1</v>
      </c>
      <c r="D11882">
        <v>724</v>
      </c>
      <c r="E11882" t="s">
        <v>11</v>
      </c>
      <c r="F11882">
        <v>7722</v>
      </c>
      <c r="G11882">
        <v>8</v>
      </c>
      <c r="H11882">
        <v>179104</v>
      </c>
      <c r="I11882">
        <v>179104</v>
      </c>
      <c r="J11882">
        <v>5079520</v>
      </c>
      <c r="K11882">
        <v>0</v>
      </c>
    </row>
    <row r="11883" spans="1:11" x14ac:dyDescent="0.25">
      <c r="A11883">
        <v>2003</v>
      </c>
      <c r="B11883">
        <v>620</v>
      </c>
      <c r="C11883">
        <v>1</v>
      </c>
      <c r="D11883">
        <v>724</v>
      </c>
      <c r="E11883" t="s">
        <v>11</v>
      </c>
      <c r="F11883">
        <v>6544</v>
      </c>
      <c r="G11883">
        <v>8</v>
      </c>
      <c r="H11883">
        <v>193487</v>
      </c>
      <c r="I11883">
        <v>193487</v>
      </c>
      <c r="J11883">
        <v>6651355</v>
      </c>
      <c r="K11883">
        <v>0</v>
      </c>
    </row>
    <row r="11884" spans="1:11" x14ac:dyDescent="0.25">
      <c r="A11884">
        <v>2003</v>
      </c>
      <c r="B11884">
        <v>620</v>
      </c>
      <c r="C11884">
        <v>1</v>
      </c>
      <c r="D11884">
        <v>724</v>
      </c>
      <c r="E11884" t="s">
        <v>11</v>
      </c>
      <c r="F11884">
        <v>2634</v>
      </c>
      <c r="G11884">
        <v>8</v>
      </c>
      <c r="H11884">
        <v>196658</v>
      </c>
      <c r="I11884">
        <v>196658</v>
      </c>
      <c r="J11884">
        <v>547746</v>
      </c>
      <c r="K11884">
        <v>0</v>
      </c>
    </row>
    <row r="11885" spans="1:11" x14ac:dyDescent="0.25">
      <c r="A11885">
        <v>2003</v>
      </c>
      <c r="B11885">
        <v>620</v>
      </c>
      <c r="C11885">
        <v>1</v>
      </c>
      <c r="D11885">
        <v>724</v>
      </c>
      <c r="E11885" t="s">
        <v>11</v>
      </c>
      <c r="F11885">
        <v>2112</v>
      </c>
      <c r="G11885">
        <v>8</v>
      </c>
      <c r="H11885">
        <v>198673</v>
      </c>
      <c r="I11885">
        <v>198673</v>
      </c>
      <c r="J11885">
        <v>672707</v>
      </c>
      <c r="K11885">
        <v>0</v>
      </c>
    </row>
    <row r="11886" spans="1:11" x14ac:dyDescent="0.25">
      <c r="A11886">
        <v>2003</v>
      </c>
      <c r="B11886">
        <v>620</v>
      </c>
      <c r="C11886">
        <v>1</v>
      </c>
      <c r="D11886">
        <v>724</v>
      </c>
      <c r="E11886" t="s">
        <v>11</v>
      </c>
      <c r="F11886">
        <v>6542</v>
      </c>
      <c r="G11886">
        <v>8</v>
      </c>
      <c r="H11886">
        <v>204245</v>
      </c>
      <c r="I11886">
        <v>204245</v>
      </c>
      <c r="J11886">
        <v>8020055</v>
      </c>
      <c r="K11886">
        <v>0</v>
      </c>
    </row>
    <row r="11887" spans="1:11" x14ac:dyDescent="0.25">
      <c r="A11887">
        <v>2003</v>
      </c>
      <c r="B11887">
        <v>620</v>
      </c>
      <c r="C11887">
        <v>1</v>
      </c>
      <c r="D11887">
        <v>724</v>
      </c>
      <c r="E11887" t="s">
        <v>11</v>
      </c>
      <c r="F11887">
        <v>6583</v>
      </c>
      <c r="G11887">
        <v>8</v>
      </c>
      <c r="H11887">
        <v>212319</v>
      </c>
      <c r="I11887">
        <v>212319</v>
      </c>
      <c r="J11887">
        <v>2325798</v>
      </c>
      <c r="K11887">
        <v>0</v>
      </c>
    </row>
    <row r="11888" spans="1:11" x14ac:dyDescent="0.25">
      <c r="A11888">
        <v>2003</v>
      </c>
      <c r="B11888">
        <v>620</v>
      </c>
      <c r="C11888">
        <v>1</v>
      </c>
      <c r="D11888">
        <v>724</v>
      </c>
      <c r="E11888" t="s">
        <v>11</v>
      </c>
      <c r="F11888">
        <v>1212</v>
      </c>
      <c r="G11888">
        <v>8</v>
      </c>
      <c r="H11888">
        <v>215040</v>
      </c>
      <c r="I11888">
        <v>215040</v>
      </c>
      <c r="J11888">
        <v>817389</v>
      </c>
      <c r="K11888">
        <v>0</v>
      </c>
    </row>
    <row r="11889" spans="1:11" x14ac:dyDescent="0.25">
      <c r="A11889">
        <v>2003</v>
      </c>
      <c r="B11889">
        <v>620</v>
      </c>
      <c r="C11889">
        <v>1</v>
      </c>
      <c r="D11889">
        <v>724</v>
      </c>
      <c r="E11889" t="s">
        <v>11</v>
      </c>
      <c r="F11889">
        <v>5155</v>
      </c>
      <c r="G11889">
        <v>8</v>
      </c>
      <c r="H11889">
        <v>216135</v>
      </c>
      <c r="I11889">
        <v>216135</v>
      </c>
      <c r="J11889">
        <v>686613</v>
      </c>
      <c r="K11889">
        <v>0</v>
      </c>
    </row>
    <row r="11890" spans="1:11" x14ac:dyDescent="0.25">
      <c r="A11890">
        <v>2003</v>
      </c>
      <c r="B11890">
        <v>620</v>
      </c>
      <c r="C11890">
        <v>1</v>
      </c>
      <c r="D11890">
        <v>724</v>
      </c>
      <c r="E11890" t="s">
        <v>11</v>
      </c>
      <c r="F11890">
        <v>7439</v>
      </c>
      <c r="G11890">
        <v>8</v>
      </c>
      <c r="H11890">
        <v>218256</v>
      </c>
      <c r="I11890">
        <v>218256</v>
      </c>
      <c r="J11890">
        <v>5420368</v>
      </c>
      <c r="K11890">
        <v>0</v>
      </c>
    </row>
    <row r="11891" spans="1:11" x14ac:dyDescent="0.25">
      <c r="A11891">
        <v>2003</v>
      </c>
      <c r="B11891">
        <v>620</v>
      </c>
      <c r="C11891">
        <v>1</v>
      </c>
      <c r="D11891">
        <v>724</v>
      </c>
      <c r="E11891" t="s">
        <v>11</v>
      </c>
      <c r="F11891">
        <v>5414</v>
      </c>
      <c r="G11891">
        <v>8</v>
      </c>
      <c r="H11891">
        <v>226646</v>
      </c>
      <c r="I11891">
        <v>226646</v>
      </c>
      <c r="J11891">
        <v>243787</v>
      </c>
      <c r="K11891">
        <v>0</v>
      </c>
    </row>
    <row r="11892" spans="1:11" x14ac:dyDescent="0.25">
      <c r="A11892">
        <v>2003</v>
      </c>
      <c r="B11892">
        <v>620</v>
      </c>
      <c r="C11892">
        <v>1</v>
      </c>
      <c r="D11892">
        <v>724</v>
      </c>
      <c r="E11892" t="s">
        <v>11</v>
      </c>
      <c r="F11892">
        <v>6543</v>
      </c>
      <c r="G11892">
        <v>8</v>
      </c>
      <c r="H11892">
        <v>234334</v>
      </c>
      <c r="I11892">
        <v>234334</v>
      </c>
      <c r="J11892">
        <v>6661887</v>
      </c>
      <c r="K11892">
        <v>0</v>
      </c>
    </row>
    <row r="11893" spans="1:11" x14ac:dyDescent="0.25">
      <c r="A11893">
        <v>2003</v>
      </c>
      <c r="B11893">
        <v>620</v>
      </c>
      <c r="C11893">
        <v>1</v>
      </c>
      <c r="D11893">
        <v>724</v>
      </c>
      <c r="E11893" t="s">
        <v>11</v>
      </c>
      <c r="F11893">
        <v>7429</v>
      </c>
      <c r="G11893">
        <v>8</v>
      </c>
      <c r="H11893">
        <v>235932</v>
      </c>
      <c r="I11893">
        <v>235932</v>
      </c>
      <c r="J11893">
        <v>3378580</v>
      </c>
      <c r="K11893">
        <v>0</v>
      </c>
    </row>
    <row r="11894" spans="1:11" x14ac:dyDescent="0.25">
      <c r="A11894">
        <v>2003</v>
      </c>
      <c r="B11894">
        <v>620</v>
      </c>
      <c r="C11894">
        <v>1</v>
      </c>
      <c r="D11894">
        <v>724</v>
      </c>
      <c r="E11894" t="s">
        <v>11</v>
      </c>
      <c r="F11894">
        <v>8941</v>
      </c>
      <c r="G11894">
        <v>8</v>
      </c>
      <c r="H11894">
        <v>244261</v>
      </c>
      <c r="I11894">
        <v>244261</v>
      </c>
      <c r="J11894">
        <v>1961952</v>
      </c>
      <c r="K11894">
        <v>0</v>
      </c>
    </row>
    <row r="11895" spans="1:11" x14ac:dyDescent="0.25">
      <c r="A11895">
        <v>2003</v>
      </c>
      <c r="B11895">
        <v>620</v>
      </c>
      <c r="C11895">
        <v>1</v>
      </c>
      <c r="D11895">
        <v>724</v>
      </c>
      <c r="E11895" t="s">
        <v>11</v>
      </c>
      <c r="F11895">
        <v>5322</v>
      </c>
      <c r="G11895">
        <v>8</v>
      </c>
      <c r="H11895">
        <v>247981</v>
      </c>
      <c r="I11895">
        <v>247981</v>
      </c>
      <c r="J11895">
        <v>1096407</v>
      </c>
      <c r="K11895">
        <v>0</v>
      </c>
    </row>
    <row r="11896" spans="1:11" x14ac:dyDescent="0.25">
      <c r="A11896">
        <v>2003</v>
      </c>
      <c r="B11896">
        <v>620</v>
      </c>
      <c r="C11896">
        <v>1</v>
      </c>
      <c r="D11896">
        <v>724</v>
      </c>
      <c r="E11896" t="s">
        <v>11</v>
      </c>
      <c r="F11896">
        <v>2120</v>
      </c>
      <c r="G11896">
        <v>8</v>
      </c>
      <c r="H11896">
        <v>255250</v>
      </c>
      <c r="I11896">
        <v>255250</v>
      </c>
      <c r="J11896">
        <v>423667</v>
      </c>
      <c r="K11896">
        <v>0</v>
      </c>
    </row>
    <row r="11897" spans="1:11" x14ac:dyDescent="0.25">
      <c r="A11897">
        <v>2003</v>
      </c>
      <c r="B11897">
        <v>620</v>
      </c>
      <c r="C11897">
        <v>1</v>
      </c>
      <c r="D11897">
        <v>724</v>
      </c>
      <c r="E11897" t="s">
        <v>11</v>
      </c>
      <c r="F11897">
        <v>2923</v>
      </c>
      <c r="G11897">
        <v>8</v>
      </c>
      <c r="H11897">
        <v>258051</v>
      </c>
      <c r="I11897">
        <v>258051</v>
      </c>
      <c r="J11897">
        <v>299126</v>
      </c>
      <c r="K11897">
        <v>0</v>
      </c>
    </row>
    <row r="11898" spans="1:11" x14ac:dyDescent="0.25">
      <c r="A11898">
        <v>2003</v>
      </c>
      <c r="B11898">
        <v>620</v>
      </c>
      <c r="C11898">
        <v>1</v>
      </c>
      <c r="D11898">
        <v>724</v>
      </c>
      <c r="E11898" t="s">
        <v>11</v>
      </c>
      <c r="F11898">
        <v>4244</v>
      </c>
      <c r="G11898">
        <v>8</v>
      </c>
      <c r="H11898">
        <v>262440</v>
      </c>
      <c r="I11898">
        <v>262440</v>
      </c>
      <c r="J11898">
        <v>173132</v>
      </c>
      <c r="K11898">
        <v>0</v>
      </c>
    </row>
    <row r="11899" spans="1:11" x14ac:dyDescent="0.25">
      <c r="A11899">
        <v>2003</v>
      </c>
      <c r="B11899">
        <v>620</v>
      </c>
      <c r="C11899">
        <v>1</v>
      </c>
      <c r="D11899">
        <v>724</v>
      </c>
      <c r="E11899" t="s">
        <v>11</v>
      </c>
      <c r="F11899">
        <v>561</v>
      </c>
      <c r="G11899">
        <v>8</v>
      </c>
      <c r="H11899">
        <v>262633</v>
      </c>
      <c r="I11899">
        <v>262633</v>
      </c>
      <c r="J11899">
        <v>663457</v>
      </c>
      <c r="K11899">
        <v>0</v>
      </c>
    </row>
    <row r="11900" spans="1:11" x14ac:dyDescent="0.25">
      <c r="A11900">
        <v>2003</v>
      </c>
      <c r="B11900">
        <v>620</v>
      </c>
      <c r="C11900">
        <v>1</v>
      </c>
      <c r="D11900">
        <v>724</v>
      </c>
      <c r="E11900" t="s">
        <v>11</v>
      </c>
      <c r="F11900">
        <v>2671</v>
      </c>
      <c r="G11900">
        <v>8</v>
      </c>
      <c r="H11900">
        <v>263237</v>
      </c>
      <c r="I11900">
        <v>263237</v>
      </c>
      <c r="J11900">
        <v>764871</v>
      </c>
      <c r="K11900">
        <v>0</v>
      </c>
    </row>
    <row r="11901" spans="1:11" x14ac:dyDescent="0.25">
      <c r="A11901">
        <v>2003</v>
      </c>
      <c r="B11901">
        <v>620</v>
      </c>
      <c r="C11901">
        <v>1</v>
      </c>
      <c r="D11901">
        <v>724</v>
      </c>
      <c r="E11901" t="s">
        <v>11</v>
      </c>
      <c r="F11901">
        <v>6993</v>
      </c>
      <c r="G11901">
        <v>8</v>
      </c>
      <c r="H11901">
        <v>270152</v>
      </c>
      <c r="I11901">
        <v>270152</v>
      </c>
      <c r="J11901">
        <v>3280776</v>
      </c>
      <c r="K11901">
        <v>0</v>
      </c>
    </row>
    <row r="11902" spans="1:11" x14ac:dyDescent="0.25">
      <c r="A11902">
        <v>2003</v>
      </c>
      <c r="B11902">
        <v>620</v>
      </c>
      <c r="C11902">
        <v>1</v>
      </c>
      <c r="D11902">
        <v>724</v>
      </c>
      <c r="E11902" t="s">
        <v>11</v>
      </c>
      <c r="F11902">
        <v>5852</v>
      </c>
      <c r="G11902">
        <v>8</v>
      </c>
      <c r="H11902">
        <v>276799</v>
      </c>
      <c r="I11902">
        <v>276799</v>
      </c>
      <c r="J11902">
        <v>2000673</v>
      </c>
      <c r="K11902">
        <v>0</v>
      </c>
    </row>
    <row r="11903" spans="1:11" x14ac:dyDescent="0.25">
      <c r="A11903">
        <v>2003</v>
      </c>
      <c r="B11903">
        <v>620</v>
      </c>
      <c r="C11903">
        <v>1</v>
      </c>
      <c r="D11903">
        <v>724</v>
      </c>
      <c r="E11903" t="s">
        <v>11</v>
      </c>
      <c r="F11903">
        <v>6871</v>
      </c>
      <c r="G11903">
        <v>8</v>
      </c>
      <c r="H11903">
        <v>277355</v>
      </c>
      <c r="I11903">
        <v>277355</v>
      </c>
      <c r="J11903">
        <v>1392931</v>
      </c>
      <c r="K11903">
        <v>0</v>
      </c>
    </row>
    <row r="11904" spans="1:11" x14ac:dyDescent="0.25">
      <c r="A11904">
        <v>2003</v>
      </c>
      <c r="B11904">
        <v>620</v>
      </c>
      <c r="C11904">
        <v>1</v>
      </c>
      <c r="D11904">
        <v>724</v>
      </c>
      <c r="E11904" t="s">
        <v>11</v>
      </c>
      <c r="F11904">
        <v>6992</v>
      </c>
      <c r="G11904">
        <v>8</v>
      </c>
      <c r="H11904">
        <v>288158</v>
      </c>
      <c r="I11904">
        <v>288158</v>
      </c>
      <c r="J11904">
        <v>1043720</v>
      </c>
      <c r="K11904">
        <v>0</v>
      </c>
    </row>
    <row r="11905" spans="1:11" x14ac:dyDescent="0.25">
      <c r="A11905">
        <v>2003</v>
      </c>
      <c r="B11905">
        <v>620</v>
      </c>
      <c r="C11905">
        <v>1</v>
      </c>
      <c r="D11905">
        <v>724</v>
      </c>
      <c r="E11905" t="s">
        <v>11</v>
      </c>
      <c r="F11905">
        <v>6638</v>
      </c>
      <c r="G11905">
        <v>8</v>
      </c>
      <c r="H11905">
        <v>291126</v>
      </c>
      <c r="I11905">
        <v>291126</v>
      </c>
      <c r="J11905">
        <v>1443750</v>
      </c>
      <c r="K11905">
        <v>0</v>
      </c>
    </row>
    <row r="11906" spans="1:11" x14ac:dyDescent="0.25">
      <c r="A11906">
        <v>2003</v>
      </c>
      <c r="B11906">
        <v>620</v>
      </c>
      <c r="C11906">
        <v>1</v>
      </c>
      <c r="D11906">
        <v>724</v>
      </c>
      <c r="E11906" t="s">
        <v>11</v>
      </c>
      <c r="F11906">
        <v>2682</v>
      </c>
      <c r="G11906">
        <v>8</v>
      </c>
      <c r="H11906">
        <v>293680</v>
      </c>
      <c r="I11906">
        <v>293680</v>
      </c>
      <c r="J11906">
        <v>473558</v>
      </c>
      <c r="K11906">
        <v>0</v>
      </c>
    </row>
    <row r="11907" spans="1:11" x14ac:dyDescent="0.25">
      <c r="A11907">
        <v>2003</v>
      </c>
      <c r="B11907">
        <v>620</v>
      </c>
      <c r="C11907">
        <v>1</v>
      </c>
      <c r="D11907">
        <v>724</v>
      </c>
      <c r="E11907" t="s">
        <v>11</v>
      </c>
      <c r="F11907">
        <v>1222</v>
      </c>
      <c r="G11907">
        <v>8</v>
      </c>
      <c r="H11907">
        <v>294576</v>
      </c>
      <c r="I11907">
        <v>294576</v>
      </c>
      <c r="J11907">
        <v>3273352</v>
      </c>
      <c r="K11907">
        <v>0</v>
      </c>
    </row>
    <row r="11908" spans="1:11" x14ac:dyDescent="0.25">
      <c r="A11908">
        <v>2003</v>
      </c>
      <c r="B11908">
        <v>620</v>
      </c>
      <c r="C11908">
        <v>1</v>
      </c>
      <c r="D11908">
        <v>724</v>
      </c>
      <c r="E11908" t="s">
        <v>11</v>
      </c>
      <c r="F11908">
        <v>6512</v>
      </c>
      <c r="G11908">
        <v>8</v>
      </c>
      <c r="H11908">
        <v>312746</v>
      </c>
      <c r="I11908">
        <v>312746</v>
      </c>
      <c r="J11908">
        <v>2393544</v>
      </c>
      <c r="K11908">
        <v>0</v>
      </c>
    </row>
    <row r="11909" spans="1:11" x14ac:dyDescent="0.25">
      <c r="A11909">
        <v>2003</v>
      </c>
      <c r="B11909">
        <v>620</v>
      </c>
      <c r="C11909">
        <v>1</v>
      </c>
      <c r="D11909">
        <v>724</v>
      </c>
      <c r="E11909" t="s">
        <v>11</v>
      </c>
      <c r="F11909">
        <v>612</v>
      </c>
      <c r="G11909">
        <v>8</v>
      </c>
      <c r="H11909">
        <v>312928</v>
      </c>
      <c r="I11909">
        <v>312928</v>
      </c>
      <c r="J11909">
        <v>727160</v>
      </c>
      <c r="K11909">
        <v>0</v>
      </c>
    </row>
    <row r="11910" spans="1:11" x14ac:dyDescent="0.25">
      <c r="A11910">
        <v>2003</v>
      </c>
      <c r="B11910">
        <v>620</v>
      </c>
      <c r="C11910">
        <v>1</v>
      </c>
      <c r="D11910">
        <v>724</v>
      </c>
      <c r="E11910" t="s">
        <v>11</v>
      </c>
      <c r="F11910">
        <v>5723</v>
      </c>
      <c r="G11910">
        <v>8</v>
      </c>
      <c r="H11910">
        <v>317713</v>
      </c>
      <c r="I11910">
        <v>317713</v>
      </c>
      <c r="J11910">
        <v>1971057</v>
      </c>
      <c r="K11910">
        <v>0</v>
      </c>
    </row>
    <row r="11911" spans="1:11" x14ac:dyDescent="0.25">
      <c r="A11911">
        <v>2003</v>
      </c>
      <c r="B11911">
        <v>620</v>
      </c>
      <c r="C11911">
        <v>1</v>
      </c>
      <c r="D11911">
        <v>724</v>
      </c>
      <c r="E11911" t="s">
        <v>11</v>
      </c>
      <c r="F11911">
        <v>2667</v>
      </c>
      <c r="G11911">
        <v>8</v>
      </c>
      <c r="H11911">
        <v>322549</v>
      </c>
      <c r="I11911">
        <v>322549</v>
      </c>
      <c r="J11911">
        <v>691503</v>
      </c>
      <c r="K11911">
        <v>0</v>
      </c>
    </row>
    <row r="11912" spans="1:11" x14ac:dyDescent="0.25">
      <c r="A11912">
        <v>2003</v>
      </c>
      <c r="B11912">
        <v>620</v>
      </c>
      <c r="C11912">
        <v>1</v>
      </c>
      <c r="D11912">
        <v>724</v>
      </c>
      <c r="E11912" t="s">
        <v>11</v>
      </c>
      <c r="F11912">
        <v>6538</v>
      </c>
      <c r="G11912">
        <v>8</v>
      </c>
      <c r="H11912">
        <v>328711</v>
      </c>
      <c r="I11912">
        <v>328711</v>
      </c>
      <c r="J11912">
        <v>5722361</v>
      </c>
      <c r="K11912">
        <v>0</v>
      </c>
    </row>
    <row r="11913" spans="1:11" x14ac:dyDescent="0.25">
      <c r="A11913">
        <v>2003</v>
      </c>
      <c r="B11913">
        <v>620</v>
      </c>
      <c r="C11913">
        <v>1</v>
      </c>
      <c r="D11913">
        <v>724</v>
      </c>
      <c r="E11913" t="s">
        <v>11</v>
      </c>
      <c r="F11913">
        <v>7369</v>
      </c>
      <c r="G11913">
        <v>8</v>
      </c>
      <c r="H11913">
        <v>335319</v>
      </c>
      <c r="I11913">
        <v>335319</v>
      </c>
      <c r="J11913">
        <v>5670029</v>
      </c>
      <c r="K11913">
        <v>0</v>
      </c>
    </row>
    <row r="11914" spans="1:11" x14ac:dyDescent="0.25">
      <c r="A11914">
        <v>2003</v>
      </c>
      <c r="B11914">
        <v>620</v>
      </c>
      <c r="C11914">
        <v>1</v>
      </c>
      <c r="D11914">
        <v>724</v>
      </c>
      <c r="E11914" t="s">
        <v>11</v>
      </c>
      <c r="F11914">
        <v>2672</v>
      </c>
      <c r="G11914">
        <v>8</v>
      </c>
      <c r="H11914">
        <v>335704</v>
      </c>
      <c r="I11914">
        <v>335704</v>
      </c>
      <c r="J11914">
        <v>173924</v>
      </c>
      <c r="K11914">
        <v>0</v>
      </c>
    </row>
    <row r="11915" spans="1:11" x14ac:dyDescent="0.25">
      <c r="A11915">
        <v>2003</v>
      </c>
      <c r="B11915">
        <v>620</v>
      </c>
      <c r="C11915">
        <v>1</v>
      </c>
      <c r="D11915">
        <v>724</v>
      </c>
      <c r="E11915" t="s">
        <v>11</v>
      </c>
      <c r="F11915">
        <v>8951</v>
      </c>
      <c r="G11915">
        <v>8</v>
      </c>
      <c r="H11915">
        <v>351708</v>
      </c>
      <c r="I11915">
        <v>351708</v>
      </c>
      <c r="J11915">
        <v>1195261</v>
      </c>
      <c r="K11915">
        <v>0</v>
      </c>
    </row>
    <row r="11916" spans="1:11" x14ac:dyDescent="0.25">
      <c r="A11916">
        <v>2003</v>
      </c>
      <c r="B11916">
        <v>620</v>
      </c>
      <c r="C11916">
        <v>1</v>
      </c>
      <c r="D11916">
        <v>724</v>
      </c>
      <c r="E11916" t="s">
        <v>11</v>
      </c>
      <c r="F11916">
        <v>7259</v>
      </c>
      <c r="G11916">
        <v>8</v>
      </c>
      <c r="H11916">
        <v>353818</v>
      </c>
      <c r="I11916">
        <v>353818</v>
      </c>
      <c r="J11916">
        <v>4086505</v>
      </c>
      <c r="K11916">
        <v>0</v>
      </c>
    </row>
    <row r="11917" spans="1:11" x14ac:dyDescent="0.25">
      <c r="A11917">
        <v>2003</v>
      </c>
      <c r="B11917">
        <v>620</v>
      </c>
      <c r="C11917">
        <v>1</v>
      </c>
      <c r="D11917">
        <v>724</v>
      </c>
      <c r="E11917" t="s">
        <v>11</v>
      </c>
      <c r="F11917">
        <v>5147</v>
      </c>
      <c r="G11917">
        <v>8</v>
      </c>
      <c r="H11917">
        <v>368185</v>
      </c>
      <c r="I11917">
        <v>368185</v>
      </c>
      <c r="J11917">
        <v>649941</v>
      </c>
      <c r="K11917">
        <v>0</v>
      </c>
    </row>
    <row r="11918" spans="1:11" x14ac:dyDescent="0.25">
      <c r="A11918">
        <v>2003</v>
      </c>
      <c r="B11918">
        <v>620</v>
      </c>
      <c r="C11918">
        <v>1</v>
      </c>
      <c r="D11918">
        <v>724</v>
      </c>
      <c r="E11918" t="s">
        <v>11</v>
      </c>
      <c r="F11918">
        <v>5163</v>
      </c>
      <c r="G11918">
        <v>8</v>
      </c>
      <c r="H11918">
        <v>369400</v>
      </c>
      <c r="I11918">
        <v>369400</v>
      </c>
      <c r="J11918">
        <v>1091442</v>
      </c>
      <c r="K11918">
        <v>0</v>
      </c>
    </row>
    <row r="11919" spans="1:11" x14ac:dyDescent="0.25">
      <c r="A11919">
        <v>2003</v>
      </c>
      <c r="B11919">
        <v>620</v>
      </c>
      <c r="C11919">
        <v>1</v>
      </c>
      <c r="D11919">
        <v>724</v>
      </c>
      <c r="E11919" t="s">
        <v>11</v>
      </c>
      <c r="F11919">
        <v>8481</v>
      </c>
      <c r="G11919">
        <v>8</v>
      </c>
      <c r="H11919">
        <v>385546</v>
      </c>
      <c r="I11919">
        <v>385546</v>
      </c>
      <c r="J11919">
        <v>16747907</v>
      </c>
      <c r="K11919">
        <v>0</v>
      </c>
    </row>
    <row r="11920" spans="1:11" x14ac:dyDescent="0.25">
      <c r="A11920">
        <v>2003</v>
      </c>
      <c r="B11920">
        <v>620</v>
      </c>
      <c r="C11920">
        <v>1</v>
      </c>
      <c r="D11920">
        <v>724</v>
      </c>
      <c r="E11920" t="s">
        <v>11</v>
      </c>
      <c r="F11920">
        <v>6532</v>
      </c>
      <c r="G11920">
        <v>8</v>
      </c>
      <c r="H11920">
        <v>386076</v>
      </c>
      <c r="I11920">
        <v>386076</v>
      </c>
      <c r="J11920">
        <v>4805890</v>
      </c>
      <c r="K11920">
        <v>0</v>
      </c>
    </row>
    <row r="11921" spans="1:11" x14ac:dyDescent="0.25">
      <c r="A11921">
        <v>2003</v>
      </c>
      <c r="B11921">
        <v>620</v>
      </c>
      <c r="C11921">
        <v>1</v>
      </c>
      <c r="D11921">
        <v>724</v>
      </c>
      <c r="E11921" t="s">
        <v>11</v>
      </c>
      <c r="F11921">
        <v>8933</v>
      </c>
      <c r="G11921">
        <v>8</v>
      </c>
      <c r="H11921">
        <v>395370</v>
      </c>
      <c r="I11921">
        <v>395370</v>
      </c>
      <c r="J11921">
        <v>2265612</v>
      </c>
      <c r="K11921">
        <v>0</v>
      </c>
    </row>
    <row r="11922" spans="1:11" x14ac:dyDescent="0.25">
      <c r="A11922">
        <v>2003</v>
      </c>
      <c r="B11922">
        <v>620</v>
      </c>
      <c r="C11922">
        <v>1</v>
      </c>
      <c r="D11922">
        <v>724</v>
      </c>
      <c r="E11922" t="s">
        <v>11</v>
      </c>
      <c r="F11922">
        <v>582</v>
      </c>
      <c r="G11922">
        <v>8</v>
      </c>
      <c r="H11922">
        <v>403208</v>
      </c>
      <c r="I11922">
        <v>403208</v>
      </c>
      <c r="J11922">
        <v>843645</v>
      </c>
      <c r="K11922">
        <v>0</v>
      </c>
    </row>
    <row r="11923" spans="1:11" x14ac:dyDescent="0.25">
      <c r="A11923">
        <v>2003</v>
      </c>
      <c r="B11923">
        <v>620</v>
      </c>
      <c r="C11923">
        <v>1</v>
      </c>
      <c r="D11923">
        <v>724</v>
      </c>
      <c r="E11923" t="s">
        <v>11</v>
      </c>
      <c r="F11923">
        <v>6724</v>
      </c>
      <c r="G11923">
        <v>8</v>
      </c>
      <c r="H11923">
        <v>407334</v>
      </c>
      <c r="I11923">
        <v>407334</v>
      </c>
      <c r="J11923">
        <v>658534</v>
      </c>
      <c r="K11923">
        <v>0</v>
      </c>
    </row>
    <row r="11924" spans="1:11" x14ac:dyDescent="0.25">
      <c r="A11924">
        <v>2003</v>
      </c>
      <c r="B11924">
        <v>620</v>
      </c>
      <c r="C11924">
        <v>1</v>
      </c>
      <c r="D11924">
        <v>724</v>
      </c>
      <c r="E11924" t="s">
        <v>11</v>
      </c>
      <c r="F11924">
        <v>2633</v>
      </c>
      <c r="G11924">
        <v>8</v>
      </c>
      <c r="H11924">
        <v>411653</v>
      </c>
      <c r="I11924">
        <v>411653</v>
      </c>
      <c r="J11924">
        <v>288137</v>
      </c>
      <c r="K11924">
        <v>0</v>
      </c>
    </row>
    <row r="11925" spans="1:11" x14ac:dyDescent="0.25">
      <c r="A11925">
        <v>2003</v>
      </c>
      <c r="B11925">
        <v>620</v>
      </c>
      <c r="C11925">
        <v>1</v>
      </c>
      <c r="D11925">
        <v>724</v>
      </c>
      <c r="E11925" t="s">
        <v>11</v>
      </c>
      <c r="F11925">
        <v>5413</v>
      </c>
      <c r="G11925">
        <v>8</v>
      </c>
      <c r="H11925">
        <v>424925</v>
      </c>
      <c r="I11925">
        <v>424925</v>
      </c>
      <c r="J11925">
        <v>4083868</v>
      </c>
      <c r="K11925">
        <v>0</v>
      </c>
    </row>
    <row r="11926" spans="1:11" x14ac:dyDescent="0.25">
      <c r="A11926">
        <v>2003</v>
      </c>
      <c r="B11926">
        <v>620</v>
      </c>
      <c r="C11926">
        <v>1</v>
      </c>
      <c r="D11926">
        <v>724</v>
      </c>
      <c r="E11926" t="s">
        <v>11</v>
      </c>
      <c r="F11926">
        <v>5114</v>
      </c>
      <c r="G11926">
        <v>8</v>
      </c>
      <c r="H11926">
        <v>430330</v>
      </c>
      <c r="I11926">
        <v>430330</v>
      </c>
      <c r="J11926">
        <v>394957</v>
      </c>
      <c r="K11926">
        <v>0</v>
      </c>
    </row>
    <row r="11927" spans="1:11" x14ac:dyDescent="0.25">
      <c r="A11927">
        <v>2003</v>
      </c>
      <c r="B11927">
        <v>620</v>
      </c>
      <c r="C11927">
        <v>1</v>
      </c>
      <c r="D11927">
        <v>724</v>
      </c>
      <c r="E11927" t="s">
        <v>11</v>
      </c>
      <c r="F11927">
        <v>6546</v>
      </c>
      <c r="G11927">
        <v>8</v>
      </c>
      <c r="H11927">
        <v>431002</v>
      </c>
      <c r="I11927">
        <v>431002</v>
      </c>
      <c r="J11927">
        <v>993334</v>
      </c>
      <c r="K11927">
        <v>0</v>
      </c>
    </row>
    <row r="11928" spans="1:11" x14ac:dyDescent="0.25">
      <c r="A11928">
        <v>2003</v>
      </c>
      <c r="B11928">
        <v>620</v>
      </c>
      <c r="C11928">
        <v>1</v>
      </c>
      <c r="D11928">
        <v>724</v>
      </c>
      <c r="E11928" t="s">
        <v>11</v>
      </c>
      <c r="F11928">
        <v>4234</v>
      </c>
      <c r="G11928">
        <v>8</v>
      </c>
      <c r="H11928">
        <v>451877</v>
      </c>
      <c r="I11928">
        <v>451877</v>
      </c>
      <c r="J11928">
        <v>1034481</v>
      </c>
      <c r="K11928">
        <v>0</v>
      </c>
    </row>
    <row r="11929" spans="1:11" x14ac:dyDescent="0.25">
      <c r="A11929">
        <v>2003</v>
      </c>
      <c r="B11929">
        <v>620</v>
      </c>
      <c r="C11929">
        <v>1</v>
      </c>
      <c r="D11929">
        <v>724</v>
      </c>
      <c r="E11929" t="s">
        <v>11</v>
      </c>
      <c r="F11929">
        <v>8472</v>
      </c>
      <c r="G11929">
        <v>8</v>
      </c>
      <c r="H11929">
        <v>454441</v>
      </c>
      <c r="I11929">
        <v>454441</v>
      </c>
      <c r="J11929">
        <v>9579278</v>
      </c>
      <c r="K11929">
        <v>0</v>
      </c>
    </row>
    <row r="11930" spans="1:11" x14ac:dyDescent="0.25">
      <c r="A11930">
        <v>2003</v>
      </c>
      <c r="B11930">
        <v>620</v>
      </c>
      <c r="C11930">
        <v>1</v>
      </c>
      <c r="D11930">
        <v>724</v>
      </c>
      <c r="E11930" t="s">
        <v>11</v>
      </c>
      <c r="F11930">
        <v>5419</v>
      </c>
      <c r="G11930">
        <v>8</v>
      </c>
      <c r="H11930">
        <v>455742</v>
      </c>
      <c r="I11930">
        <v>455742</v>
      </c>
      <c r="J11930">
        <v>12816889</v>
      </c>
      <c r="K11930">
        <v>0</v>
      </c>
    </row>
    <row r="11931" spans="1:11" x14ac:dyDescent="0.25">
      <c r="A11931">
        <v>2003</v>
      </c>
      <c r="B11931">
        <v>620</v>
      </c>
      <c r="C11931">
        <v>1</v>
      </c>
      <c r="D11931">
        <v>724</v>
      </c>
      <c r="E11931" t="s">
        <v>11</v>
      </c>
      <c r="F11931">
        <v>4111</v>
      </c>
      <c r="G11931">
        <v>8</v>
      </c>
      <c r="H11931">
        <v>461280</v>
      </c>
      <c r="I11931">
        <v>461280</v>
      </c>
      <c r="J11931">
        <v>280619</v>
      </c>
      <c r="K11931">
        <v>0</v>
      </c>
    </row>
    <row r="11932" spans="1:11" x14ac:dyDescent="0.25">
      <c r="A11932">
        <v>2003</v>
      </c>
      <c r="B11932">
        <v>620</v>
      </c>
      <c r="C11932">
        <v>1</v>
      </c>
      <c r="D11932">
        <v>724</v>
      </c>
      <c r="E11932" t="s">
        <v>11</v>
      </c>
      <c r="F11932">
        <v>7432</v>
      </c>
      <c r="G11932">
        <v>8</v>
      </c>
      <c r="H11932">
        <v>506547</v>
      </c>
      <c r="I11932">
        <v>506547</v>
      </c>
      <c r="J11932">
        <v>4081958</v>
      </c>
      <c r="K11932">
        <v>0</v>
      </c>
    </row>
    <row r="11933" spans="1:11" x14ac:dyDescent="0.25">
      <c r="A11933">
        <v>2003</v>
      </c>
      <c r="B11933">
        <v>620</v>
      </c>
      <c r="C11933">
        <v>1</v>
      </c>
      <c r="D11933">
        <v>724</v>
      </c>
      <c r="E11933" t="s">
        <v>11</v>
      </c>
      <c r="F11933">
        <v>751</v>
      </c>
      <c r="G11933">
        <v>8</v>
      </c>
      <c r="H11933">
        <v>514426</v>
      </c>
      <c r="I11933">
        <v>514426</v>
      </c>
      <c r="J11933">
        <v>1155548</v>
      </c>
      <c r="K11933">
        <v>0</v>
      </c>
    </row>
    <row r="11934" spans="1:11" x14ac:dyDescent="0.25">
      <c r="A11934">
        <v>2003</v>
      </c>
      <c r="B11934">
        <v>620</v>
      </c>
      <c r="C11934">
        <v>1</v>
      </c>
      <c r="D11934">
        <v>724</v>
      </c>
      <c r="E11934" t="s">
        <v>11</v>
      </c>
      <c r="F11934">
        <v>6116</v>
      </c>
      <c r="G11934">
        <v>8</v>
      </c>
      <c r="H11934">
        <v>537443</v>
      </c>
      <c r="I11934">
        <v>537443</v>
      </c>
      <c r="J11934">
        <v>7326384</v>
      </c>
      <c r="K11934">
        <v>0</v>
      </c>
    </row>
    <row r="11935" spans="1:11" x14ac:dyDescent="0.25">
      <c r="A11935">
        <v>2003</v>
      </c>
      <c r="B11935">
        <v>620</v>
      </c>
      <c r="C11935">
        <v>1</v>
      </c>
      <c r="D11935">
        <v>724</v>
      </c>
      <c r="E11935" t="s">
        <v>11</v>
      </c>
      <c r="F11935">
        <v>2320</v>
      </c>
      <c r="G11935">
        <v>8</v>
      </c>
      <c r="H11935">
        <v>559831</v>
      </c>
      <c r="I11935">
        <v>559831</v>
      </c>
      <c r="J11935">
        <v>1225302</v>
      </c>
      <c r="K11935">
        <v>0</v>
      </c>
    </row>
    <row r="11936" spans="1:11" x14ac:dyDescent="0.25">
      <c r="A11936">
        <v>2003</v>
      </c>
      <c r="B11936">
        <v>620</v>
      </c>
      <c r="C11936">
        <v>1</v>
      </c>
      <c r="D11936">
        <v>724</v>
      </c>
      <c r="E11936" t="s">
        <v>11</v>
      </c>
      <c r="F11936">
        <v>2116</v>
      </c>
      <c r="G11936">
        <v>8</v>
      </c>
      <c r="H11936">
        <v>564213</v>
      </c>
      <c r="I11936">
        <v>564213</v>
      </c>
      <c r="J11936">
        <v>2830097</v>
      </c>
      <c r="K11936">
        <v>0</v>
      </c>
    </row>
    <row r="11937" spans="1:11" x14ac:dyDescent="0.25">
      <c r="A11937">
        <v>2003</v>
      </c>
      <c r="B11937">
        <v>620</v>
      </c>
      <c r="C11937">
        <v>1</v>
      </c>
      <c r="D11937">
        <v>724</v>
      </c>
      <c r="E11937" t="s">
        <v>11</v>
      </c>
      <c r="F11937">
        <v>4243</v>
      </c>
      <c r="G11937">
        <v>8</v>
      </c>
      <c r="H11937">
        <v>589212</v>
      </c>
      <c r="I11937">
        <v>589212</v>
      </c>
      <c r="J11937">
        <v>373490</v>
      </c>
      <c r="K11937">
        <v>0</v>
      </c>
    </row>
    <row r="11938" spans="1:11" x14ac:dyDescent="0.25">
      <c r="A11938">
        <v>2003</v>
      </c>
      <c r="B11938">
        <v>620</v>
      </c>
      <c r="C11938">
        <v>1</v>
      </c>
      <c r="D11938">
        <v>724</v>
      </c>
      <c r="E11938" t="s">
        <v>11</v>
      </c>
      <c r="F11938">
        <v>2772</v>
      </c>
      <c r="G11938">
        <v>8</v>
      </c>
      <c r="H11938">
        <v>589677</v>
      </c>
      <c r="I11938">
        <v>589677</v>
      </c>
      <c r="J11938">
        <v>1097307</v>
      </c>
      <c r="K11938">
        <v>0</v>
      </c>
    </row>
    <row r="11939" spans="1:11" x14ac:dyDescent="0.25">
      <c r="A11939">
        <v>2003</v>
      </c>
      <c r="B11939">
        <v>620</v>
      </c>
      <c r="C11939">
        <v>1</v>
      </c>
      <c r="D11939">
        <v>724</v>
      </c>
      <c r="E11939" t="s">
        <v>11</v>
      </c>
      <c r="F11939">
        <v>2226</v>
      </c>
      <c r="G11939">
        <v>8</v>
      </c>
      <c r="H11939">
        <v>599480</v>
      </c>
      <c r="I11939">
        <v>599480</v>
      </c>
      <c r="J11939">
        <v>288256</v>
      </c>
      <c r="K11939">
        <v>0</v>
      </c>
    </row>
    <row r="11940" spans="1:11" x14ac:dyDescent="0.25">
      <c r="A11940">
        <v>2003</v>
      </c>
      <c r="B11940">
        <v>620</v>
      </c>
      <c r="C11940">
        <v>1</v>
      </c>
      <c r="D11940">
        <v>724</v>
      </c>
      <c r="E11940" t="s">
        <v>11</v>
      </c>
      <c r="F11940">
        <v>2929</v>
      </c>
      <c r="G11940">
        <v>8</v>
      </c>
      <c r="H11940">
        <v>615235</v>
      </c>
      <c r="I11940">
        <v>615235</v>
      </c>
      <c r="J11940">
        <v>1915766</v>
      </c>
      <c r="K11940">
        <v>0</v>
      </c>
    </row>
    <row r="11941" spans="1:11" x14ac:dyDescent="0.25">
      <c r="A11941">
        <v>2003</v>
      </c>
      <c r="B11941">
        <v>620</v>
      </c>
      <c r="C11941">
        <v>1</v>
      </c>
      <c r="D11941">
        <v>724</v>
      </c>
      <c r="E11941" t="s">
        <v>11</v>
      </c>
      <c r="F11941">
        <v>8749</v>
      </c>
      <c r="G11941">
        <v>8</v>
      </c>
      <c r="H11941">
        <v>618782</v>
      </c>
      <c r="I11941">
        <v>618782</v>
      </c>
      <c r="J11941">
        <v>14903984</v>
      </c>
      <c r="K11941">
        <v>0</v>
      </c>
    </row>
    <row r="11942" spans="1:11" x14ac:dyDescent="0.25">
      <c r="A11942">
        <v>2003</v>
      </c>
      <c r="B11942">
        <v>620</v>
      </c>
      <c r="C11942">
        <v>1</v>
      </c>
      <c r="D11942">
        <v>724</v>
      </c>
      <c r="E11942" t="s">
        <v>11</v>
      </c>
      <c r="F11942">
        <v>6921</v>
      </c>
      <c r="G11942">
        <v>8</v>
      </c>
      <c r="H11942">
        <v>619659</v>
      </c>
      <c r="I11942">
        <v>619659</v>
      </c>
      <c r="J11942">
        <v>2896703</v>
      </c>
      <c r="K11942">
        <v>0</v>
      </c>
    </row>
    <row r="11943" spans="1:11" x14ac:dyDescent="0.25">
      <c r="A11943">
        <v>2003</v>
      </c>
      <c r="B11943">
        <v>620</v>
      </c>
      <c r="C11943">
        <v>1</v>
      </c>
      <c r="D11943">
        <v>724</v>
      </c>
      <c r="E11943" t="s">
        <v>11</v>
      </c>
      <c r="F11943">
        <v>6560</v>
      </c>
      <c r="G11943">
        <v>8</v>
      </c>
      <c r="H11943">
        <v>630604</v>
      </c>
      <c r="I11943">
        <v>630604</v>
      </c>
      <c r="J11943">
        <v>11468802</v>
      </c>
      <c r="K11943">
        <v>0</v>
      </c>
    </row>
    <row r="11944" spans="1:11" x14ac:dyDescent="0.25">
      <c r="A11944">
        <v>2003</v>
      </c>
      <c r="B11944">
        <v>620</v>
      </c>
      <c r="C11944">
        <v>1</v>
      </c>
      <c r="D11944">
        <v>724</v>
      </c>
      <c r="E11944" t="s">
        <v>11</v>
      </c>
      <c r="F11944">
        <v>6978</v>
      </c>
      <c r="G11944">
        <v>8</v>
      </c>
      <c r="H11944">
        <v>640877</v>
      </c>
      <c r="I11944">
        <v>640877</v>
      </c>
      <c r="J11944">
        <v>2759060</v>
      </c>
      <c r="K11944">
        <v>0</v>
      </c>
    </row>
    <row r="11945" spans="1:11" x14ac:dyDescent="0.25">
      <c r="A11945">
        <v>2003</v>
      </c>
      <c r="B11945">
        <v>620</v>
      </c>
      <c r="C11945">
        <v>1</v>
      </c>
      <c r="D11945">
        <v>724</v>
      </c>
      <c r="E11945" t="s">
        <v>11</v>
      </c>
      <c r="F11945">
        <v>2927</v>
      </c>
      <c r="G11945">
        <v>8</v>
      </c>
      <c r="H11945">
        <v>660052</v>
      </c>
      <c r="I11945">
        <v>660052</v>
      </c>
      <c r="J11945">
        <v>3422173</v>
      </c>
      <c r="K11945">
        <v>0</v>
      </c>
    </row>
    <row r="11946" spans="1:11" x14ac:dyDescent="0.25">
      <c r="A11946">
        <v>2003</v>
      </c>
      <c r="B11946">
        <v>620</v>
      </c>
      <c r="C11946">
        <v>1</v>
      </c>
      <c r="D11946">
        <v>724</v>
      </c>
      <c r="E11946" t="s">
        <v>11</v>
      </c>
      <c r="F11946">
        <v>8482</v>
      </c>
      <c r="G11946">
        <v>8</v>
      </c>
      <c r="H11946">
        <v>662348</v>
      </c>
      <c r="I11946">
        <v>662348</v>
      </c>
      <c r="J11946">
        <v>4688443</v>
      </c>
      <c r="K11946">
        <v>0</v>
      </c>
    </row>
    <row r="11947" spans="1:11" x14ac:dyDescent="0.25">
      <c r="A11947">
        <v>2003</v>
      </c>
      <c r="B11947">
        <v>620</v>
      </c>
      <c r="C11947">
        <v>1</v>
      </c>
      <c r="D11947">
        <v>724</v>
      </c>
      <c r="E11947" t="s">
        <v>11</v>
      </c>
      <c r="F11947">
        <v>6994</v>
      </c>
      <c r="G11947">
        <v>8</v>
      </c>
      <c r="H11947">
        <v>676621</v>
      </c>
      <c r="I11947">
        <v>676621</v>
      </c>
      <c r="J11947">
        <v>2503718</v>
      </c>
      <c r="K11947">
        <v>0</v>
      </c>
    </row>
    <row r="11948" spans="1:11" x14ac:dyDescent="0.25">
      <c r="A11948">
        <v>2003</v>
      </c>
      <c r="B11948">
        <v>620</v>
      </c>
      <c r="C11948">
        <v>1</v>
      </c>
      <c r="D11948">
        <v>724</v>
      </c>
      <c r="E11948" t="s">
        <v>11</v>
      </c>
      <c r="F11948">
        <v>5323</v>
      </c>
      <c r="G11948">
        <v>8</v>
      </c>
      <c r="H11948">
        <v>690762</v>
      </c>
      <c r="I11948">
        <v>690762</v>
      </c>
      <c r="J11948">
        <v>842983</v>
      </c>
      <c r="K11948">
        <v>0</v>
      </c>
    </row>
    <row r="11949" spans="1:11" x14ac:dyDescent="0.25">
      <c r="A11949">
        <v>2003</v>
      </c>
      <c r="B11949">
        <v>620</v>
      </c>
      <c r="C11949">
        <v>1</v>
      </c>
      <c r="D11949">
        <v>724</v>
      </c>
      <c r="E11949" t="s">
        <v>11</v>
      </c>
      <c r="F11949">
        <v>6631</v>
      </c>
      <c r="G11949">
        <v>8</v>
      </c>
      <c r="H11949">
        <v>717351</v>
      </c>
      <c r="I11949">
        <v>717351</v>
      </c>
      <c r="J11949">
        <v>6840040</v>
      </c>
      <c r="K11949">
        <v>0</v>
      </c>
    </row>
    <row r="11950" spans="1:11" x14ac:dyDescent="0.25">
      <c r="A11950">
        <v>2003</v>
      </c>
      <c r="B11950">
        <v>620</v>
      </c>
      <c r="C11950">
        <v>1</v>
      </c>
      <c r="D11950">
        <v>724</v>
      </c>
      <c r="E11950" t="s">
        <v>11</v>
      </c>
      <c r="F11950">
        <v>6632</v>
      </c>
      <c r="G11950">
        <v>8</v>
      </c>
      <c r="H11950">
        <v>718027</v>
      </c>
      <c r="I11950">
        <v>718027</v>
      </c>
      <c r="J11950">
        <v>5626464</v>
      </c>
      <c r="K11950">
        <v>0</v>
      </c>
    </row>
    <row r="11951" spans="1:11" x14ac:dyDescent="0.25">
      <c r="A11951">
        <v>2003</v>
      </c>
      <c r="B11951">
        <v>620</v>
      </c>
      <c r="C11951">
        <v>1</v>
      </c>
      <c r="D11951">
        <v>724</v>
      </c>
      <c r="E11951" t="s">
        <v>11</v>
      </c>
      <c r="F11951">
        <v>6932</v>
      </c>
      <c r="G11951">
        <v>8</v>
      </c>
      <c r="H11951">
        <v>726446</v>
      </c>
      <c r="I11951">
        <v>726446</v>
      </c>
      <c r="J11951">
        <v>676736</v>
      </c>
      <c r="K11951">
        <v>0</v>
      </c>
    </row>
    <row r="11952" spans="1:11" x14ac:dyDescent="0.25">
      <c r="A11952">
        <v>2003</v>
      </c>
      <c r="B11952">
        <v>620</v>
      </c>
      <c r="C11952">
        <v>1</v>
      </c>
      <c r="D11952">
        <v>724</v>
      </c>
      <c r="E11952" t="s">
        <v>11</v>
      </c>
      <c r="F11952">
        <v>6575</v>
      </c>
      <c r="G11952">
        <v>8</v>
      </c>
      <c r="H11952">
        <v>728210</v>
      </c>
      <c r="I11952">
        <v>728210</v>
      </c>
      <c r="J11952">
        <v>2468936</v>
      </c>
      <c r="K11952">
        <v>0</v>
      </c>
    </row>
    <row r="11953" spans="1:11" x14ac:dyDescent="0.25">
      <c r="A11953">
        <v>2003</v>
      </c>
      <c r="B11953">
        <v>620</v>
      </c>
      <c r="C11953">
        <v>1</v>
      </c>
      <c r="D11953">
        <v>724</v>
      </c>
      <c r="E11953" t="s">
        <v>11</v>
      </c>
      <c r="F11953">
        <v>4249</v>
      </c>
      <c r="G11953">
        <v>8</v>
      </c>
      <c r="H11953">
        <v>736764</v>
      </c>
      <c r="I11953">
        <v>736764</v>
      </c>
      <c r="J11953">
        <v>593936</v>
      </c>
      <c r="K11953">
        <v>0</v>
      </c>
    </row>
    <row r="11954" spans="1:11" x14ac:dyDescent="0.25">
      <c r="A11954">
        <v>2003</v>
      </c>
      <c r="B11954">
        <v>620</v>
      </c>
      <c r="C11954">
        <v>1</v>
      </c>
      <c r="D11954">
        <v>724</v>
      </c>
      <c r="E11954" t="s">
        <v>11</v>
      </c>
      <c r="F11954">
        <v>6519</v>
      </c>
      <c r="G11954">
        <v>8</v>
      </c>
      <c r="H11954">
        <v>738428</v>
      </c>
      <c r="I11954">
        <v>738428</v>
      </c>
      <c r="J11954">
        <v>1798699</v>
      </c>
      <c r="K11954">
        <v>0</v>
      </c>
    </row>
    <row r="11955" spans="1:11" x14ac:dyDescent="0.25">
      <c r="A11955">
        <v>2003</v>
      </c>
      <c r="B11955">
        <v>620</v>
      </c>
      <c r="C11955">
        <v>1</v>
      </c>
      <c r="D11955">
        <v>724</v>
      </c>
      <c r="E11955" t="s">
        <v>11</v>
      </c>
      <c r="F11955">
        <v>712</v>
      </c>
      <c r="G11955">
        <v>8</v>
      </c>
      <c r="H11955">
        <v>739157</v>
      </c>
      <c r="I11955">
        <v>739157</v>
      </c>
      <c r="J11955">
        <v>6425093</v>
      </c>
      <c r="K11955">
        <v>0</v>
      </c>
    </row>
    <row r="11956" spans="1:11" x14ac:dyDescent="0.25">
      <c r="A11956">
        <v>2003</v>
      </c>
      <c r="B11956">
        <v>620</v>
      </c>
      <c r="C11956">
        <v>1</v>
      </c>
      <c r="D11956">
        <v>724</v>
      </c>
      <c r="E11956" t="s">
        <v>11</v>
      </c>
      <c r="F11956">
        <v>6118</v>
      </c>
      <c r="G11956">
        <v>8</v>
      </c>
      <c r="H11956">
        <v>750572</v>
      </c>
      <c r="I11956">
        <v>750572</v>
      </c>
      <c r="J11956">
        <v>11048091</v>
      </c>
      <c r="K11956">
        <v>0</v>
      </c>
    </row>
    <row r="11957" spans="1:11" x14ac:dyDescent="0.25">
      <c r="A11957">
        <v>2003</v>
      </c>
      <c r="B11957">
        <v>620</v>
      </c>
      <c r="C11957">
        <v>1</v>
      </c>
      <c r="D11957">
        <v>724</v>
      </c>
      <c r="E11957" t="s">
        <v>11</v>
      </c>
      <c r="F11957">
        <v>8999</v>
      </c>
      <c r="G11957">
        <v>8</v>
      </c>
      <c r="H11957">
        <v>757594</v>
      </c>
      <c r="I11957">
        <v>757594</v>
      </c>
      <c r="J11957">
        <v>5445633</v>
      </c>
      <c r="K11957">
        <v>0</v>
      </c>
    </row>
    <row r="11958" spans="1:11" x14ac:dyDescent="0.25">
      <c r="A11958">
        <v>2003</v>
      </c>
      <c r="B11958">
        <v>620</v>
      </c>
      <c r="C11958">
        <v>1</v>
      </c>
      <c r="D11958">
        <v>724</v>
      </c>
      <c r="E11958" t="s">
        <v>11</v>
      </c>
      <c r="F11958">
        <v>6577</v>
      </c>
      <c r="G11958">
        <v>8</v>
      </c>
      <c r="H11958">
        <v>775434</v>
      </c>
      <c r="I11958">
        <v>775434</v>
      </c>
      <c r="J11958">
        <v>3045569</v>
      </c>
      <c r="K11958">
        <v>0</v>
      </c>
    </row>
    <row r="11959" spans="1:11" x14ac:dyDescent="0.25">
      <c r="A11959">
        <v>2003</v>
      </c>
      <c r="B11959">
        <v>620</v>
      </c>
      <c r="C11959">
        <v>1</v>
      </c>
      <c r="D11959">
        <v>724</v>
      </c>
      <c r="E11959" t="s">
        <v>11</v>
      </c>
      <c r="F11959">
        <v>6639</v>
      </c>
      <c r="G11959">
        <v>8</v>
      </c>
      <c r="H11959">
        <v>784913</v>
      </c>
      <c r="I11959">
        <v>784913</v>
      </c>
      <c r="J11959">
        <v>1583149</v>
      </c>
      <c r="K11959">
        <v>0</v>
      </c>
    </row>
    <row r="11960" spans="1:11" x14ac:dyDescent="0.25">
      <c r="A11960">
        <v>2003</v>
      </c>
      <c r="B11960">
        <v>620</v>
      </c>
      <c r="C11960">
        <v>1</v>
      </c>
      <c r="D11960">
        <v>724</v>
      </c>
      <c r="E11960" t="s">
        <v>11</v>
      </c>
      <c r="F11960">
        <v>722</v>
      </c>
      <c r="G11960">
        <v>8</v>
      </c>
      <c r="H11960">
        <v>792462</v>
      </c>
      <c r="I11960">
        <v>792462</v>
      </c>
      <c r="J11960">
        <v>2234793</v>
      </c>
      <c r="K11960">
        <v>0</v>
      </c>
    </row>
    <row r="11961" spans="1:11" x14ac:dyDescent="0.25">
      <c r="A11961">
        <v>2003</v>
      </c>
      <c r="B11961">
        <v>620</v>
      </c>
      <c r="C11961">
        <v>1</v>
      </c>
      <c r="D11961">
        <v>724</v>
      </c>
      <c r="E11961" t="s">
        <v>11</v>
      </c>
      <c r="F11961">
        <v>6666</v>
      </c>
      <c r="G11961">
        <v>8</v>
      </c>
      <c r="H11961">
        <v>820697</v>
      </c>
      <c r="I11961">
        <v>820697</v>
      </c>
      <c r="J11961">
        <v>3545483</v>
      </c>
      <c r="K11961">
        <v>0</v>
      </c>
    </row>
    <row r="11962" spans="1:11" x14ac:dyDescent="0.25">
      <c r="A11962">
        <v>2003</v>
      </c>
      <c r="B11962">
        <v>620</v>
      </c>
      <c r="C11962">
        <v>1</v>
      </c>
      <c r="D11962">
        <v>724</v>
      </c>
      <c r="E11962" t="s">
        <v>11</v>
      </c>
      <c r="F11962">
        <v>6665</v>
      </c>
      <c r="G11962">
        <v>8</v>
      </c>
      <c r="H11962">
        <v>842129</v>
      </c>
      <c r="I11962">
        <v>842129</v>
      </c>
      <c r="J11962">
        <v>2729391</v>
      </c>
      <c r="K11962">
        <v>0</v>
      </c>
    </row>
    <row r="11963" spans="1:11" x14ac:dyDescent="0.25">
      <c r="A11963">
        <v>2003</v>
      </c>
      <c r="B11963">
        <v>620</v>
      </c>
      <c r="C11963">
        <v>1</v>
      </c>
      <c r="D11963">
        <v>724</v>
      </c>
      <c r="E11963" t="s">
        <v>11</v>
      </c>
      <c r="F11963">
        <v>6282</v>
      </c>
      <c r="G11963">
        <v>8</v>
      </c>
      <c r="H11963">
        <v>858600</v>
      </c>
      <c r="I11963">
        <v>858600</v>
      </c>
      <c r="J11963">
        <v>6702814</v>
      </c>
      <c r="K11963">
        <v>0</v>
      </c>
    </row>
    <row r="11964" spans="1:11" x14ac:dyDescent="0.25">
      <c r="A11964">
        <v>2003</v>
      </c>
      <c r="B11964">
        <v>620</v>
      </c>
      <c r="C11964">
        <v>1</v>
      </c>
      <c r="D11964">
        <v>724</v>
      </c>
      <c r="E11964" t="s">
        <v>11</v>
      </c>
      <c r="F11964">
        <v>3222</v>
      </c>
      <c r="G11964">
        <v>8</v>
      </c>
      <c r="H11964">
        <v>910090</v>
      </c>
      <c r="I11964">
        <v>910090</v>
      </c>
      <c r="J11964">
        <v>100791</v>
      </c>
      <c r="K11964">
        <v>0</v>
      </c>
    </row>
    <row r="11965" spans="1:11" x14ac:dyDescent="0.25">
      <c r="A11965">
        <v>2003</v>
      </c>
      <c r="B11965">
        <v>620</v>
      </c>
      <c r="C11965">
        <v>1</v>
      </c>
      <c r="D11965">
        <v>724</v>
      </c>
      <c r="E11965" t="s">
        <v>11</v>
      </c>
      <c r="F11965">
        <v>5169</v>
      </c>
      <c r="G11965">
        <v>8</v>
      </c>
      <c r="H11965">
        <v>941705</v>
      </c>
      <c r="I11965">
        <v>941705</v>
      </c>
      <c r="J11965">
        <v>3480310</v>
      </c>
      <c r="K11965">
        <v>0</v>
      </c>
    </row>
    <row r="11966" spans="1:11" x14ac:dyDescent="0.25">
      <c r="A11966">
        <v>2003</v>
      </c>
      <c r="B11966">
        <v>620</v>
      </c>
      <c r="C11966">
        <v>1</v>
      </c>
      <c r="D11966">
        <v>724</v>
      </c>
      <c r="E11966" t="s">
        <v>11</v>
      </c>
      <c r="F11966">
        <v>6344</v>
      </c>
      <c r="G11966">
        <v>8</v>
      </c>
      <c r="H11966">
        <v>952656</v>
      </c>
      <c r="I11966">
        <v>952656</v>
      </c>
      <c r="J11966">
        <v>951079</v>
      </c>
      <c r="K11966">
        <v>0</v>
      </c>
    </row>
    <row r="11967" spans="1:11" x14ac:dyDescent="0.25">
      <c r="A11967">
        <v>2003</v>
      </c>
      <c r="B11967">
        <v>620</v>
      </c>
      <c r="C11967">
        <v>1</v>
      </c>
      <c r="D11967">
        <v>724</v>
      </c>
      <c r="E11967" t="s">
        <v>11</v>
      </c>
      <c r="F11967">
        <v>6589</v>
      </c>
      <c r="G11967">
        <v>8</v>
      </c>
      <c r="H11967">
        <v>957752</v>
      </c>
      <c r="I11967">
        <v>957752</v>
      </c>
      <c r="J11967">
        <v>10191946</v>
      </c>
      <c r="K11967">
        <v>0</v>
      </c>
    </row>
    <row r="11968" spans="1:11" x14ac:dyDescent="0.25">
      <c r="A11968">
        <v>2003</v>
      </c>
      <c r="B11968">
        <v>620</v>
      </c>
      <c r="C11968">
        <v>1</v>
      </c>
      <c r="D11968">
        <v>724</v>
      </c>
      <c r="E11968" t="s">
        <v>11</v>
      </c>
      <c r="F11968">
        <v>7919</v>
      </c>
      <c r="G11968">
        <v>8</v>
      </c>
      <c r="H11968">
        <v>965591</v>
      </c>
      <c r="I11968">
        <v>965591</v>
      </c>
      <c r="J11968">
        <v>5216612</v>
      </c>
      <c r="K11968">
        <v>0</v>
      </c>
    </row>
    <row r="11969" spans="1:11" x14ac:dyDescent="0.25">
      <c r="A11969">
        <v>2003</v>
      </c>
      <c r="B11969">
        <v>620</v>
      </c>
      <c r="C11969">
        <v>1</v>
      </c>
      <c r="D11969">
        <v>724</v>
      </c>
      <c r="E11969" t="s">
        <v>11</v>
      </c>
      <c r="F11969">
        <v>6517</v>
      </c>
      <c r="G11969">
        <v>8</v>
      </c>
      <c r="H11969">
        <v>981904</v>
      </c>
      <c r="I11969">
        <v>981904</v>
      </c>
      <c r="J11969">
        <v>6208625</v>
      </c>
      <c r="K11969">
        <v>0</v>
      </c>
    </row>
    <row r="11970" spans="1:11" x14ac:dyDescent="0.25">
      <c r="A11970">
        <v>2003</v>
      </c>
      <c r="B11970">
        <v>620</v>
      </c>
      <c r="C11970">
        <v>1</v>
      </c>
      <c r="D11970">
        <v>724</v>
      </c>
      <c r="E11970" t="s">
        <v>11</v>
      </c>
      <c r="F11970">
        <v>6880</v>
      </c>
      <c r="G11970">
        <v>8</v>
      </c>
      <c r="H11970">
        <v>1000819</v>
      </c>
      <c r="I11970">
        <v>1000819</v>
      </c>
      <c r="J11970">
        <v>681905</v>
      </c>
      <c r="K11970">
        <v>0</v>
      </c>
    </row>
    <row r="11971" spans="1:11" x14ac:dyDescent="0.25">
      <c r="A11971">
        <v>2003</v>
      </c>
      <c r="B11971">
        <v>620</v>
      </c>
      <c r="C11971">
        <v>1</v>
      </c>
      <c r="D11971">
        <v>724</v>
      </c>
      <c r="E11971" t="s">
        <v>11</v>
      </c>
      <c r="F11971">
        <v>5411</v>
      </c>
      <c r="G11971">
        <v>8</v>
      </c>
      <c r="H11971">
        <v>1013287</v>
      </c>
      <c r="I11971">
        <v>1013287</v>
      </c>
      <c r="J11971">
        <v>5200932</v>
      </c>
      <c r="K11971">
        <v>0</v>
      </c>
    </row>
    <row r="11972" spans="1:11" x14ac:dyDescent="0.25">
      <c r="A11972">
        <v>2003</v>
      </c>
      <c r="B11972">
        <v>620</v>
      </c>
      <c r="C11972">
        <v>1</v>
      </c>
      <c r="D11972">
        <v>724</v>
      </c>
      <c r="E11972" t="s">
        <v>11</v>
      </c>
      <c r="F11972">
        <v>2690</v>
      </c>
      <c r="G11972">
        <v>8</v>
      </c>
      <c r="H11972">
        <v>1015974</v>
      </c>
      <c r="I11972">
        <v>1015974</v>
      </c>
      <c r="J11972">
        <v>555695</v>
      </c>
      <c r="K11972">
        <v>0</v>
      </c>
    </row>
    <row r="11973" spans="1:11" x14ac:dyDescent="0.25">
      <c r="A11973">
        <v>2003</v>
      </c>
      <c r="B11973">
        <v>620</v>
      </c>
      <c r="C11973">
        <v>1</v>
      </c>
      <c r="D11973">
        <v>724</v>
      </c>
      <c r="E11973" t="s">
        <v>11</v>
      </c>
      <c r="F11973">
        <v>2332</v>
      </c>
      <c r="G11973">
        <v>8</v>
      </c>
      <c r="H11973">
        <v>1041059</v>
      </c>
      <c r="I11973">
        <v>1041059</v>
      </c>
      <c r="J11973">
        <v>910051</v>
      </c>
      <c r="K11973">
        <v>0</v>
      </c>
    </row>
    <row r="11974" spans="1:11" x14ac:dyDescent="0.25">
      <c r="A11974">
        <v>2003</v>
      </c>
      <c r="B11974">
        <v>620</v>
      </c>
      <c r="C11974">
        <v>1</v>
      </c>
      <c r="D11974">
        <v>724</v>
      </c>
      <c r="E11974" t="s">
        <v>11</v>
      </c>
      <c r="F11974">
        <v>4113</v>
      </c>
      <c r="G11974">
        <v>8</v>
      </c>
      <c r="H11974">
        <v>1071987</v>
      </c>
      <c r="I11974">
        <v>1071987</v>
      </c>
      <c r="J11974">
        <v>749328</v>
      </c>
      <c r="K11974">
        <v>0</v>
      </c>
    </row>
    <row r="11975" spans="1:11" x14ac:dyDescent="0.25">
      <c r="A11975">
        <v>2003</v>
      </c>
      <c r="B11975">
        <v>620</v>
      </c>
      <c r="C11975">
        <v>1</v>
      </c>
      <c r="D11975">
        <v>724</v>
      </c>
      <c r="E11975" t="s">
        <v>11</v>
      </c>
      <c r="F11975">
        <v>230</v>
      </c>
      <c r="G11975">
        <v>8</v>
      </c>
      <c r="H11975">
        <v>1080904</v>
      </c>
      <c r="I11975">
        <v>1080904</v>
      </c>
      <c r="J11975">
        <v>4843636</v>
      </c>
      <c r="K11975">
        <v>0</v>
      </c>
    </row>
    <row r="11976" spans="1:11" x14ac:dyDescent="0.25">
      <c r="A11976">
        <v>2003</v>
      </c>
      <c r="B11976">
        <v>620</v>
      </c>
      <c r="C11976">
        <v>1</v>
      </c>
      <c r="D11976">
        <v>724</v>
      </c>
      <c r="E11976" t="s">
        <v>11</v>
      </c>
      <c r="F11976">
        <v>7649</v>
      </c>
      <c r="G11976">
        <v>8</v>
      </c>
      <c r="H11976">
        <v>1094860</v>
      </c>
      <c r="I11976">
        <v>1094860</v>
      </c>
      <c r="J11976">
        <v>32437525</v>
      </c>
      <c r="K11976">
        <v>0</v>
      </c>
    </row>
    <row r="11977" spans="1:11" x14ac:dyDescent="0.25">
      <c r="A11977">
        <v>2003</v>
      </c>
      <c r="B11977">
        <v>620</v>
      </c>
      <c r="C11977">
        <v>1</v>
      </c>
      <c r="D11977">
        <v>724</v>
      </c>
      <c r="E11977" t="s">
        <v>11</v>
      </c>
      <c r="F11977">
        <v>2238</v>
      </c>
      <c r="G11977">
        <v>8</v>
      </c>
      <c r="H11977">
        <v>1107945</v>
      </c>
      <c r="I11977">
        <v>1107945</v>
      </c>
      <c r="J11977">
        <v>189989</v>
      </c>
      <c r="K11977">
        <v>0</v>
      </c>
    </row>
    <row r="11978" spans="1:11" x14ac:dyDescent="0.25">
      <c r="A11978">
        <v>2003</v>
      </c>
      <c r="B11978">
        <v>620</v>
      </c>
      <c r="C11978">
        <v>1</v>
      </c>
      <c r="D11978">
        <v>724</v>
      </c>
      <c r="E11978" t="s">
        <v>11</v>
      </c>
      <c r="F11978">
        <v>6551</v>
      </c>
      <c r="G11978">
        <v>8</v>
      </c>
      <c r="H11978">
        <v>1144567</v>
      </c>
      <c r="I11978">
        <v>1144567</v>
      </c>
      <c r="J11978">
        <v>16849010</v>
      </c>
      <c r="K11978">
        <v>0</v>
      </c>
    </row>
    <row r="11979" spans="1:11" x14ac:dyDescent="0.25">
      <c r="A11979">
        <v>2003</v>
      </c>
      <c r="B11979">
        <v>620</v>
      </c>
      <c r="C11979">
        <v>1</v>
      </c>
      <c r="D11979">
        <v>724</v>
      </c>
      <c r="E11979" t="s">
        <v>11</v>
      </c>
      <c r="F11979">
        <v>5849</v>
      </c>
      <c r="G11979">
        <v>8</v>
      </c>
      <c r="H11979">
        <v>1173407</v>
      </c>
      <c r="I11979">
        <v>1173407</v>
      </c>
      <c r="J11979">
        <v>6286514</v>
      </c>
      <c r="K11979">
        <v>0</v>
      </c>
    </row>
    <row r="11980" spans="1:11" x14ac:dyDescent="0.25">
      <c r="A11980">
        <v>2003</v>
      </c>
      <c r="B11980">
        <v>620</v>
      </c>
      <c r="C11980">
        <v>1</v>
      </c>
      <c r="D11980">
        <v>724</v>
      </c>
      <c r="E11980" t="s">
        <v>11</v>
      </c>
      <c r="F11980">
        <v>6584</v>
      </c>
      <c r="G11980">
        <v>8</v>
      </c>
      <c r="H11980">
        <v>1212527</v>
      </c>
      <c r="I11980">
        <v>1212527</v>
      </c>
      <c r="J11980">
        <v>12556830</v>
      </c>
      <c r="K11980">
        <v>0</v>
      </c>
    </row>
    <row r="11981" spans="1:11" x14ac:dyDescent="0.25">
      <c r="A11981">
        <v>2003</v>
      </c>
      <c r="B11981">
        <v>620</v>
      </c>
      <c r="C11981">
        <v>1</v>
      </c>
      <c r="D11981">
        <v>724</v>
      </c>
      <c r="E11981" t="s">
        <v>11</v>
      </c>
      <c r="F11981">
        <v>7499</v>
      </c>
      <c r="G11981">
        <v>8</v>
      </c>
      <c r="H11981">
        <v>1265111</v>
      </c>
      <c r="I11981">
        <v>1265111</v>
      </c>
      <c r="J11981">
        <v>20146847</v>
      </c>
      <c r="K11981">
        <v>0</v>
      </c>
    </row>
    <row r="11982" spans="1:11" x14ac:dyDescent="0.25">
      <c r="A11982">
        <v>2003</v>
      </c>
      <c r="B11982">
        <v>620</v>
      </c>
      <c r="C11982">
        <v>1</v>
      </c>
      <c r="D11982">
        <v>724</v>
      </c>
      <c r="E11982" t="s">
        <v>11</v>
      </c>
      <c r="F11982">
        <v>6637</v>
      </c>
      <c r="G11982">
        <v>8</v>
      </c>
      <c r="H11982">
        <v>1270216</v>
      </c>
      <c r="I11982">
        <v>1270216</v>
      </c>
      <c r="J11982">
        <v>2197039</v>
      </c>
      <c r="K11982">
        <v>0</v>
      </c>
    </row>
    <row r="11983" spans="1:11" x14ac:dyDescent="0.25">
      <c r="A11983">
        <v>2003</v>
      </c>
      <c r="B11983">
        <v>620</v>
      </c>
      <c r="C11983">
        <v>1</v>
      </c>
      <c r="D11983">
        <v>724</v>
      </c>
      <c r="E11983" t="s">
        <v>11</v>
      </c>
      <c r="F11983">
        <v>6954</v>
      </c>
      <c r="G11983">
        <v>8</v>
      </c>
      <c r="H11983">
        <v>1270533</v>
      </c>
      <c r="I11983">
        <v>1270533</v>
      </c>
      <c r="J11983">
        <v>23323814</v>
      </c>
      <c r="K11983">
        <v>0</v>
      </c>
    </row>
    <row r="11984" spans="1:11" x14ac:dyDescent="0.25">
      <c r="A11984">
        <v>2003</v>
      </c>
      <c r="B11984">
        <v>620</v>
      </c>
      <c r="C11984">
        <v>1</v>
      </c>
      <c r="D11984">
        <v>724</v>
      </c>
      <c r="E11984" t="s">
        <v>11</v>
      </c>
      <c r="F11984">
        <v>6354</v>
      </c>
      <c r="G11984">
        <v>8</v>
      </c>
      <c r="H11984">
        <v>1302337</v>
      </c>
      <c r="I11984">
        <v>1302337</v>
      </c>
      <c r="J11984">
        <v>5563530</v>
      </c>
      <c r="K11984">
        <v>0</v>
      </c>
    </row>
    <row r="11985" spans="1:11" x14ac:dyDescent="0.25">
      <c r="A11985">
        <v>2003</v>
      </c>
      <c r="B11985">
        <v>620</v>
      </c>
      <c r="C11985">
        <v>1</v>
      </c>
      <c r="D11985">
        <v>724</v>
      </c>
      <c r="E11985" t="s">
        <v>11</v>
      </c>
      <c r="F11985">
        <v>548</v>
      </c>
      <c r="G11985">
        <v>8</v>
      </c>
      <c r="H11985">
        <v>1313209</v>
      </c>
      <c r="I11985">
        <v>1313209</v>
      </c>
      <c r="J11985">
        <v>940140</v>
      </c>
      <c r="K11985">
        <v>0</v>
      </c>
    </row>
    <row r="11986" spans="1:11" x14ac:dyDescent="0.25">
      <c r="A11986">
        <v>2003</v>
      </c>
      <c r="B11986">
        <v>620</v>
      </c>
      <c r="C11986">
        <v>1</v>
      </c>
      <c r="D11986">
        <v>724</v>
      </c>
      <c r="E11986" t="s">
        <v>11</v>
      </c>
      <c r="F11986">
        <v>8993</v>
      </c>
      <c r="G11986">
        <v>8</v>
      </c>
      <c r="H11986">
        <v>1339320</v>
      </c>
      <c r="I11986">
        <v>1339320</v>
      </c>
      <c r="J11986">
        <v>7507233</v>
      </c>
      <c r="K11986">
        <v>0</v>
      </c>
    </row>
    <row r="11987" spans="1:11" x14ac:dyDescent="0.25">
      <c r="A11987">
        <v>2003</v>
      </c>
      <c r="B11987">
        <v>620</v>
      </c>
      <c r="C11987">
        <v>1</v>
      </c>
      <c r="D11987">
        <v>724</v>
      </c>
      <c r="E11987" t="s">
        <v>11</v>
      </c>
      <c r="F11987">
        <v>5332</v>
      </c>
      <c r="G11987">
        <v>8</v>
      </c>
      <c r="H11987">
        <v>1342028</v>
      </c>
      <c r="I11987">
        <v>1342028</v>
      </c>
      <c r="J11987">
        <v>10886734</v>
      </c>
      <c r="K11987">
        <v>0</v>
      </c>
    </row>
    <row r="11988" spans="1:11" x14ac:dyDescent="0.25">
      <c r="A11988">
        <v>2003</v>
      </c>
      <c r="B11988">
        <v>620</v>
      </c>
      <c r="C11988">
        <v>1</v>
      </c>
      <c r="D11988">
        <v>724</v>
      </c>
      <c r="E11988" t="s">
        <v>11</v>
      </c>
      <c r="F11988">
        <v>4239</v>
      </c>
      <c r="G11988">
        <v>8</v>
      </c>
      <c r="H11988">
        <v>1358875</v>
      </c>
      <c r="I11988">
        <v>1358875</v>
      </c>
      <c r="J11988">
        <v>986066</v>
      </c>
      <c r="K11988">
        <v>0</v>
      </c>
    </row>
    <row r="11989" spans="1:11" x14ac:dyDescent="0.25">
      <c r="A11989">
        <v>2003</v>
      </c>
      <c r="B11989">
        <v>620</v>
      </c>
      <c r="C11989">
        <v>1</v>
      </c>
      <c r="D11989">
        <v>724</v>
      </c>
      <c r="E11989" t="s">
        <v>11</v>
      </c>
      <c r="F11989">
        <v>6975</v>
      </c>
      <c r="G11989">
        <v>8</v>
      </c>
      <c r="H11989">
        <v>1370511</v>
      </c>
      <c r="I11989">
        <v>1370511</v>
      </c>
      <c r="J11989">
        <v>9515492</v>
      </c>
      <c r="K11989">
        <v>0</v>
      </c>
    </row>
    <row r="11990" spans="1:11" x14ac:dyDescent="0.25">
      <c r="A11990">
        <v>2003</v>
      </c>
      <c r="B11990">
        <v>620</v>
      </c>
      <c r="C11990">
        <v>1</v>
      </c>
      <c r="D11990">
        <v>724</v>
      </c>
      <c r="E11990" t="s">
        <v>11</v>
      </c>
      <c r="F11990">
        <v>252</v>
      </c>
      <c r="G11990">
        <v>8</v>
      </c>
      <c r="H11990">
        <v>1394500</v>
      </c>
      <c r="I11990">
        <v>1394500</v>
      </c>
      <c r="J11990">
        <v>2652414</v>
      </c>
      <c r="K11990">
        <v>0</v>
      </c>
    </row>
    <row r="11991" spans="1:11" x14ac:dyDescent="0.25">
      <c r="A11991">
        <v>2003</v>
      </c>
      <c r="B11991">
        <v>620</v>
      </c>
      <c r="C11991">
        <v>1</v>
      </c>
      <c r="D11991">
        <v>724</v>
      </c>
      <c r="E11991" t="s">
        <v>11</v>
      </c>
      <c r="F11991">
        <v>576</v>
      </c>
      <c r="G11991">
        <v>8</v>
      </c>
      <c r="H11991">
        <v>1398550</v>
      </c>
      <c r="I11991">
        <v>1398550</v>
      </c>
      <c r="J11991">
        <v>2241069</v>
      </c>
      <c r="K11991">
        <v>0</v>
      </c>
    </row>
    <row r="11992" spans="1:11" x14ac:dyDescent="0.25">
      <c r="A11992">
        <v>2003</v>
      </c>
      <c r="B11992">
        <v>620</v>
      </c>
      <c r="C11992">
        <v>1</v>
      </c>
      <c r="D11992">
        <v>724</v>
      </c>
      <c r="E11992" t="s">
        <v>11</v>
      </c>
      <c r="F11992">
        <v>2919</v>
      </c>
      <c r="G11992">
        <v>8</v>
      </c>
      <c r="H11992">
        <v>1422041</v>
      </c>
      <c r="I11992">
        <v>1422041</v>
      </c>
      <c r="J11992">
        <v>2969535</v>
      </c>
      <c r="K11992">
        <v>0</v>
      </c>
    </row>
    <row r="11993" spans="1:11" x14ac:dyDescent="0.25">
      <c r="A11993">
        <v>2003</v>
      </c>
      <c r="B11993">
        <v>620</v>
      </c>
      <c r="C11993">
        <v>1</v>
      </c>
      <c r="D11993">
        <v>724</v>
      </c>
      <c r="E11993" t="s">
        <v>11</v>
      </c>
      <c r="F11993">
        <v>5139</v>
      </c>
      <c r="G11993">
        <v>8</v>
      </c>
      <c r="H11993">
        <v>1427080</v>
      </c>
      <c r="I11993">
        <v>1427080</v>
      </c>
      <c r="J11993">
        <v>2761748</v>
      </c>
      <c r="K11993">
        <v>0</v>
      </c>
    </row>
    <row r="11994" spans="1:11" x14ac:dyDescent="0.25">
      <c r="A11994">
        <v>2003</v>
      </c>
      <c r="B11994">
        <v>620</v>
      </c>
      <c r="C11994">
        <v>1</v>
      </c>
      <c r="D11994">
        <v>724</v>
      </c>
      <c r="E11994" t="s">
        <v>11</v>
      </c>
      <c r="F11994">
        <v>5514</v>
      </c>
      <c r="G11994">
        <v>8</v>
      </c>
      <c r="H11994">
        <v>1430757</v>
      </c>
      <c r="I11994">
        <v>1430757</v>
      </c>
      <c r="J11994">
        <v>8788946</v>
      </c>
      <c r="K11994">
        <v>0</v>
      </c>
    </row>
    <row r="11995" spans="1:11" x14ac:dyDescent="0.25">
      <c r="A11995">
        <v>2003</v>
      </c>
      <c r="B11995">
        <v>620</v>
      </c>
      <c r="C11995">
        <v>1</v>
      </c>
      <c r="D11995">
        <v>724</v>
      </c>
      <c r="E11995" t="s">
        <v>11</v>
      </c>
      <c r="F11995">
        <v>6521</v>
      </c>
      <c r="G11995">
        <v>8</v>
      </c>
      <c r="H11995">
        <v>1447954</v>
      </c>
      <c r="I11995">
        <v>1447954</v>
      </c>
      <c r="J11995">
        <v>10169005</v>
      </c>
      <c r="K11995">
        <v>0</v>
      </c>
    </row>
    <row r="11996" spans="1:11" x14ac:dyDescent="0.25">
      <c r="A11996">
        <v>2003</v>
      </c>
      <c r="B11996">
        <v>620</v>
      </c>
      <c r="C11996">
        <v>1</v>
      </c>
      <c r="D11996">
        <v>724</v>
      </c>
      <c r="E11996" t="s">
        <v>11</v>
      </c>
      <c r="F11996">
        <v>5311</v>
      </c>
      <c r="G11996">
        <v>8</v>
      </c>
      <c r="H11996">
        <v>1448867</v>
      </c>
      <c r="I11996">
        <v>1448867</v>
      </c>
      <c r="J11996">
        <v>6976201</v>
      </c>
      <c r="K11996">
        <v>0</v>
      </c>
    </row>
    <row r="11997" spans="1:11" x14ac:dyDescent="0.25">
      <c r="A11997">
        <v>2003</v>
      </c>
      <c r="B11997">
        <v>620</v>
      </c>
      <c r="C11997">
        <v>1</v>
      </c>
      <c r="D11997">
        <v>724</v>
      </c>
      <c r="E11997" t="s">
        <v>11</v>
      </c>
      <c r="F11997">
        <v>5822</v>
      </c>
      <c r="G11997">
        <v>8</v>
      </c>
      <c r="H11997">
        <v>1450537</v>
      </c>
      <c r="I11997">
        <v>1450537</v>
      </c>
      <c r="J11997">
        <v>1617840</v>
      </c>
      <c r="K11997">
        <v>0</v>
      </c>
    </row>
    <row r="11998" spans="1:11" x14ac:dyDescent="0.25">
      <c r="A11998">
        <v>2003</v>
      </c>
      <c r="B11998">
        <v>620</v>
      </c>
      <c r="C11998">
        <v>1</v>
      </c>
      <c r="D11998">
        <v>724</v>
      </c>
      <c r="E11998" t="s">
        <v>11</v>
      </c>
      <c r="F11998">
        <v>6123</v>
      </c>
      <c r="G11998">
        <v>8</v>
      </c>
      <c r="H11998">
        <v>1466482</v>
      </c>
      <c r="I11998">
        <v>1466482</v>
      </c>
      <c r="J11998">
        <v>11541894</v>
      </c>
      <c r="K11998">
        <v>0</v>
      </c>
    </row>
    <row r="11999" spans="1:11" x14ac:dyDescent="0.25">
      <c r="A11999">
        <v>2003</v>
      </c>
      <c r="B11999">
        <v>620</v>
      </c>
      <c r="C11999">
        <v>1</v>
      </c>
      <c r="D11999">
        <v>724</v>
      </c>
      <c r="E11999" t="s">
        <v>11</v>
      </c>
      <c r="F11999">
        <v>5913</v>
      </c>
      <c r="G11999">
        <v>8</v>
      </c>
      <c r="H11999">
        <v>1530613</v>
      </c>
      <c r="I11999">
        <v>1530613</v>
      </c>
      <c r="J11999">
        <v>7239538</v>
      </c>
      <c r="K11999">
        <v>0</v>
      </c>
    </row>
    <row r="12000" spans="1:11" x14ac:dyDescent="0.25">
      <c r="A12000">
        <v>2003</v>
      </c>
      <c r="B12000">
        <v>620</v>
      </c>
      <c r="C12000">
        <v>1</v>
      </c>
      <c r="D12000">
        <v>724</v>
      </c>
      <c r="E12000" t="s">
        <v>11</v>
      </c>
      <c r="F12000">
        <v>6712</v>
      </c>
      <c r="G12000">
        <v>8</v>
      </c>
      <c r="H12000">
        <v>1581585</v>
      </c>
      <c r="I12000">
        <v>1581585</v>
      </c>
      <c r="J12000">
        <v>674800</v>
      </c>
      <c r="K12000">
        <v>0</v>
      </c>
    </row>
    <row r="12001" spans="1:11" x14ac:dyDescent="0.25">
      <c r="A12001">
        <v>2003</v>
      </c>
      <c r="B12001">
        <v>620</v>
      </c>
      <c r="C12001">
        <v>1</v>
      </c>
      <c r="D12001">
        <v>724</v>
      </c>
      <c r="E12001" t="s">
        <v>11</v>
      </c>
      <c r="F12001">
        <v>616</v>
      </c>
      <c r="G12001">
        <v>8</v>
      </c>
      <c r="H12001">
        <v>1583631</v>
      </c>
      <c r="I12001">
        <v>1583631</v>
      </c>
      <c r="J12001">
        <v>4812026</v>
      </c>
      <c r="K12001">
        <v>0</v>
      </c>
    </row>
    <row r="12002" spans="1:11" x14ac:dyDescent="0.25">
      <c r="A12002">
        <v>2003</v>
      </c>
      <c r="B12002">
        <v>620</v>
      </c>
      <c r="C12002">
        <v>1</v>
      </c>
      <c r="D12002">
        <v>724</v>
      </c>
      <c r="E12002" t="s">
        <v>11</v>
      </c>
      <c r="F12002">
        <v>5826</v>
      </c>
      <c r="G12002">
        <v>8</v>
      </c>
      <c r="H12002">
        <v>1726083</v>
      </c>
      <c r="I12002">
        <v>1726083</v>
      </c>
      <c r="J12002">
        <v>3993042</v>
      </c>
      <c r="K12002">
        <v>0</v>
      </c>
    </row>
    <row r="12003" spans="1:11" x14ac:dyDescent="0.25">
      <c r="A12003">
        <v>2003</v>
      </c>
      <c r="B12003">
        <v>620</v>
      </c>
      <c r="C12003">
        <v>1</v>
      </c>
      <c r="D12003">
        <v>724</v>
      </c>
      <c r="E12003" t="s">
        <v>11</v>
      </c>
      <c r="F12003">
        <v>372</v>
      </c>
      <c r="G12003">
        <v>8</v>
      </c>
      <c r="H12003">
        <v>1748966</v>
      </c>
      <c r="I12003">
        <v>1748966</v>
      </c>
      <c r="J12003">
        <v>6293256</v>
      </c>
      <c r="K12003">
        <v>0</v>
      </c>
    </row>
    <row r="12004" spans="1:11" x14ac:dyDescent="0.25">
      <c r="A12004">
        <v>2003</v>
      </c>
      <c r="B12004">
        <v>620</v>
      </c>
      <c r="C12004">
        <v>1</v>
      </c>
      <c r="D12004">
        <v>724</v>
      </c>
      <c r="E12004" t="s">
        <v>11</v>
      </c>
      <c r="F12004">
        <v>5982</v>
      </c>
      <c r="G12004">
        <v>8</v>
      </c>
      <c r="H12004">
        <v>1777977</v>
      </c>
      <c r="I12004">
        <v>1777977</v>
      </c>
      <c r="J12004">
        <v>3118624</v>
      </c>
      <c r="K12004">
        <v>0</v>
      </c>
    </row>
    <row r="12005" spans="1:11" x14ac:dyDescent="0.25">
      <c r="A12005">
        <v>2003</v>
      </c>
      <c r="B12005">
        <v>620</v>
      </c>
      <c r="C12005">
        <v>1</v>
      </c>
      <c r="D12005">
        <v>724</v>
      </c>
      <c r="E12005" t="s">
        <v>11</v>
      </c>
      <c r="F12005">
        <v>6571</v>
      </c>
      <c r="G12005">
        <v>8</v>
      </c>
      <c r="H12005">
        <v>1838808</v>
      </c>
      <c r="I12005">
        <v>1838808</v>
      </c>
      <c r="J12005">
        <v>3471635</v>
      </c>
      <c r="K12005">
        <v>0</v>
      </c>
    </row>
    <row r="12006" spans="1:11" x14ac:dyDescent="0.25">
      <c r="A12006">
        <v>2003</v>
      </c>
      <c r="B12006">
        <v>620</v>
      </c>
      <c r="C12006">
        <v>1</v>
      </c>
      <c r="D12006">
        <v>724</v>
      </c>
      <c r="E12006" t="s">
        <v>11</v>
      </c>
      <c r="F12006">
        <v>7599</v>
      </c>
      <c r="G12006">
        <v>8</v>
      </c>
      <c r="H12006">
        <v>1872033</v>
      </c>
      <c r="I12006">
        <v>1872033</v>
      </c>
      <c r="J12006">
        <v>125397708</v>
      </c>
      <c r="K12006">
        <v>0</v>
      </c>
    </row>
    <row r="12007" spans="1:11" x14ac:dyDescent="0.25">
      <c r="A12007">
        <v>2003</v>
      </c>
      <c r="B12007">
        <v>620</v>
      </c>
      <c r="C12007">
        <v>1</v>
      </c>
      <c r="D12007">
        <v>724</v>
      </c>
      <c r="E12007" t="s">
        <v>11</v>
      </c>
      <c r="F12007">
        <v>6646</v>
      </c>
      <c r="G12007">
        <v>8</v>
      </c>
      <c r="H12007">
        <v>1879012</v>
      </c>
      <c r="I12007">
        <v>1879012</v>
      </c>
      <c r="J12007">
        <v>2461814</v>
      </c>
      <c r="K12007">
        <v>0</v>
      </c>
    </row>
    <row r="12008" spans="1:11" x14ac:dyDescent="0.25">
      <c r="A12008">
        <v>2003</v>
      </c>
      <c r="B12008">
        <v>620</v>
      </c>
      <c r="C12008">
        <v>1</v>
      </c>
      <c r="D12008">
        <v>724</v>
      </c>
      <c r="E12008" t="s">
        <v>11</v>
      </c>
      <c r="F12008">
        <v>5911</v>
      </c>
      <c r="G12008">
        <v>8</v>
      </c>
      <c r="H12008">
        <v>1925690</v>
      </c>
      <c r="I12008">
        <v>1925690</v>
      </c>
      <c r="J12008">
        <v>7191132</v>
      </c>
      <c r="K12008">
        <v>0</v>
      </c>
    </row>
    <row r="12009" spans="1:11" x14ac:dyDescent="0.25">
      <c r="A12009">
        <v>2003</v>
      </c>
      <c r="B12009">
        <v>620</v>
      </c>
      <c r="C12009">
        <v>1</v>
      </c>
      <c r="D12009">
        <v>724</v>
      </c>
      <c r="E12009" t="s">
        <v>11</v>
      </c>
      <c r="F12009">
        <v>6572</v>
      </c>
      <c r="G12009">
        <v>8</v>
      </c>
      <c r="H12009">
        <v>2009797</v>
      </c>
      <c r="I12009">
        <v>2009797</v>
      </c>
      <c r="J12009">
        <v>11895207</v>
      </c>
      <c r="K12009">
        <v>0</v>
      </c>
    </row>
    <row r="12010" spans="1:11" x14ac:dyDescent="0.25">
      <c r="A12010">
        <v>2003</v>
      </c>
      <c r="B12010">
        <v>620</v>
      </c>
      <c r="C12010">
        <v>1</v>
      </c>
      <c r="D12010">
        <v>724</v>
      </c>
      <c r="E12010" t="s">
        <v>11</v>
      </c>
      <c r="F12010">
        <v>5113</v>
      </c>
      <c r="G12010">
        <v>8</v>
      </c>
      <c r="H12010">
        <v>2021968</v>
      </c>
      <c r="I12010">
        <v>2021968</v>
      </c>
      <c r="J12010">
        <v>2487873</v>
      </c>
      <c r="K12010">
        <v>0</v>
      </c>
    </row>
    <row r="12011" spans="1:11" x14ac:dyDescent="0.25">
      <c r="A12011">
        <v>2003</v>
      </c>
      <c r="B12011">
        <v>620</v>
      </c>
      <c r="C12011">
        <v>1</v>
      </c>
      <c r="D12011">
        <v>724</v>
      </c>
      <c r="E12011" t="s">
        <v>11</v>
      </c>
      <c r="F12011">
        <v>5827</v>
      </c>
      <c r="G12011">
        <v>8</v>
      </c>
      <c r="H12011">
        <v>2033054</v>
      </c>
      <c r="I12011">
        <v>2033054</v>
      </c>
      <c r="J12011">
        <v>4962427</v>
      </c>
      <c r="K12011">
        <v>0</v>
      </c>
    </row>
    <row r="12012" spans="1:11" x14ac:dyDescent="0.25">
      <c r="A12012">
        <v>2003</v>
      </c>
      <c r="B12012">
        <v>620</v>
      </c>
      <c r="C12012">
        <v>1</v>
      </c>
      <c r="D12012">
        <v>724</v>
      </c>
      <c r="E12012" t="s">
        <v>11</v>
      </c>
      <c r="F12012">
        <v>6581</v>
      </c>
      <c r="G12012">
        <v>8</v>
      </c>
      <c r="H12012">
        <v>2087931</v>
      </c>
      <c r="I12012">
        <v>2087931</v>
      </c>
      <c r="J12012">
        <v>7096749</v>
      </c>
      <c r="K12012">
        <v>0</v>
      </c>
    </row>
    <row r="12013" spans="1:11" x14ac:dyDescent="0.25">
      <c r="A12013">
        <v>2003</v>
      </c>
      <c r="B12013">
        <v>620</v>
      </c>
      <c r="C12013">
        <v>1</v>
      </c>
      <c r="D12013">
        <v>724</v>
      </c>
      <c r="E12013" t="s">
        <v>11</v>
      </c>
      <c r="F12013">
        <v>6851</v>
      </c>
      <c r="G12013">
        <v>8</v>
      </c>
      <c r="H12013">
        <v>2090840</v>
      </c>
      <c r="I12013">
        <v>2090840</v>
      </c>
      <c r="J12013">
        <v>1801812</v>
      </c>
      <c r="K12013">
        <v>0</v>
      </c>
    </row>
    <row r="12014" spans="1:11" x14ac:dyDescent="0.25">
      <c r="A12014">
        <v>2003</v>
      </c>
      <c r="B12014">
        <v>620</v>
      </c>
      <c r="C12014">
        <v>1</v>
      </c>
      <c r="D12014">
        <v>724</v>
      </c>
      <c r="E12014" t="s">
        <v>11</v>
      </c>
      <c r="F12014">
        <v>5543</v>
      </c>
      <c r="G12014">
        <v>8</v>
      </c>
      <c r="H12014">
        <v>2095580</v>
      </c>
      <c r="I12014">
        <v>2095580</v>
      </c>
      <c r="J12014">
        <v>3907178</v>
      </c>
      <c r="K12014">
        <v>0</v>
      </c>
    </row>
    <row r="12015" spans="1:11" x14ac:dyDescent="0.25">
      <c r="A12015">
        <v>2003</v>
      </c>
      <c r="B12015">
        <v>620</v>
      </c>
      <c r="C12015">
        <v>1</v>
      </c>
      <c r="D12015">
        <v>724</v>
      </c>
      <c r="E12015" t="s">
        <v>11</v>
      </c>
      <c r="F12015">
        <v>8720</v>
      </c>
      <c r="G12015">
        <v>8</v>
      </c>
      <c r="H12015">
        <v>2115307</v>
      </c>
      <c r="I12015">
        <v>2115307</v>
      </c>
      <c r="J12015">
        <v>40689410</v>
      </c>
      <c r="K12015">
        <v>0</v>
      </c>
    </row>
    <row r="12016" spans="1:11" x14ac:dyDescent="0.25">
      <c r="A12016">
        <v>2003</v>
      </c>
      <c r="B12016">
        <v>620</v>
      </c>
      <c r="C12016">
        <v>1</v>
      </c>
      <c r="D12016">
        <v>724</v>
      </c>
      <c r="E12016" t="s">
        <v>11</v>
      </c>
      <c r="F12016">
        <v>6912</v>
      </c>
      <c r="G12016">
        <v>8</v>
      </c>
      <c r="H12016">
        <v>2126166</v>
      </c>
      <c r="I12016">
        <v>2126166</v>
      </c>
      <c r="J12016">
        <v>12608758</v>
      </c>
      <c r="K12016">
        <v>0</v>
      </c>
    </row>
    <row r="12017" spans="1:11" x14ac:dyDescent="0.25">
      <c r="A12017">
        <v>2003</v>
      </c>
      <c r="B12017">
        <v>620</v>
      </c>
      <c r="C12017">
        <v>1</v>
      </c>
      <c r="D12017">
        <v>724</v>
      </c>
      <c r="E12017" t="s">
        <v>11</v>
      </c>
      <c r="F12017">
        <v>6664</v>
      </c>
      <c r="G12017">
        <v>8</v>
      </c>
      <c r="H12017">
        <v>2181191</v>
      </c>
      <c r="I12017">
        <v>2181191</v>
      </c>
      <c r="J12017">
        <v>3869384</v>
      </c>
      <c r="K12017">
        <v>0</v>
      </c>
    </row>
    <row r="12018" spans="1:11" x14ac:dyDescent="0.25">
      <c r="A12018">
        <v>2003</v>
      </c>
      <c r="B12018">
        <v>620</v>
      </c>
      <c r="C12018">
        <v>1</v>
      </c>
      <c r="D12018">
        <v>724</v>
      </c>
      <c r="E12018" t="s">
        <v>11</v>
      </c>
      <c r="F12018">
        <v>2665</v>
      </c>
      <c r="G12018">
        <v>8</v>
      </c>
      <c r="H12018">
        <v>2192167</v>
      </c>
      <c r="I12018">
        <v>2192167</v>
      </c>
      <c r="J12018">
        <v>3235876</v>
      </c>
      <c r="K12018">
        <v>0</v>
      </c>
    </row>
    <row r="12019" spans="1:11" x14ac:dyDescent="0.25">
      <c r="A12019">
        <v>2003</v>
      </c>
      <c r="B12019">
        <v>620</v>
      </c>
      <c r="C12019">
        <v>1</v>
      </c>
      <c r="D12019">
        <v>724</v>
      </c>
      <c r="E12019" t="s">
        <v>11</v>
      </c>
      <c r="F12019">
        <v>5146</v>
      </c>
      <c r="G12019">
        <v>8</v>
      </c>
      <c r="H12019">
        <v>2252759</v>
      </c>
      <c r="I12019">
        <v>2252759</v>
      </c>
      <c r="J12019">
        <v>2938264</v>
      </c>
      <c r="K12019">
        <v>0</v>
      </c>
    </row>
    <row r="12020" spans="1:11" x14ac:dyDescent="0.25">
      <c r="A12020">
        <v>2003</v>
      </c>
      <c r="B12020">
        <v>620</v>
      </c>
      <c r="C12020">
        <v>1</v>
      </c>
      <c r="D12020">
        <v>724</v>
      </c>
      <c r="E12020" t="s">
        <v>11</v>
      </c>
      <c r="F12020">
        <v>6423</v>
      </c>
      <c r="G12020">
        <v>8</v>
      </c>
      <c r="H12020">
        <v>2296624</v>
      </c>
      <c r="I12020">
        <v>2296624</v>
      </c>
      <c r="J12020">
        <v>7411437</v>
      </c>
      <c r="K12020">
        <v>0</v>
      </c>
    </row>
    <row r="12021" spans="1:11" x14ac:dyDescent="0.25">
      <c r="A12021">
        <v>2003</v>
      </c>
      <c r="B12021">
        <v>620</v>
      </c>
      <c r="C12021">
        <v>1</v>
      </c>
      <c r="D12021">
        <v>724</v>
      </c>
      <c r="E12021" t="s">
        <v>11</v>
      </c>
      <c r="F12021">
        <v>5622</v>
      </c>
      <c r="G12021">
        <v>8</v>
      </c>
      <c r="H12021">
        <v>2301020</v>
      </c>
      <c r="I12021">
        <v>2301020</v>
      </c>
      <c r="J12021">
        <v>311498</v>
      </c>
      <c r="K12021">
        <v>0</v>
      </c>
    </row>
    <row r="12022" spans="1:11" x14ac:dyDescent="0.25">
      <c r="A12022">
        <v>2003</v>
      </c>
      <c r="B12022">
        <v>620</v>
      </c>
      <c r="C12022">
        <v>1</v>
      </c>
      <c r="D12022">
        <v>724</v>
      </c>
      <c r="E12022" t="s">
        <v>11</v>
      </c>
      <c r="F12022">
        <v>6953</v>
      </c>
      <c r="G12022">
        <v>8</v>
      </c>
      <c r="H12022">
        <v>2325622</v>
      </c>
      <c r="I12022">
        <v>2325622</v>
      </c>
      <c r="J12022">
        <v>22181412</v>
      </c>
      <c r="K12022">
        <v>0</v>
      </c>
    </row>
    <row r="12023" spans="1:11" x14ac:dyDescent="0.25">
      <c r="A12023">
        <v>2003</v>
      </c>
      <c r="B12023">
        <v>620</v>
      </c>
      <c r="C12023">
        <v>1</v>
      </c>
      <c r="D12023">
        <v>724</v>
      </c>
      <c r="E12023" t="s">
        <v>11</v>
      </c>
      <c r="F12023">
        <v>7732</v>
      </c>
      <c r="G12023">
        <v>8</v>
      </c>
      <c r="H12023">
        <v>2380461</v>
      </c>
      <c r="I12023">
        <v>2380461</v>
      </c>
      <c r="J12023">
        <v>57894936</v>
      </c>
      <c r="K12023">
        <v>0</v>
      </c>
    </row>
    <row r="12024" spans="1:11" x14ac:dyDescent="0.25">
      <c r="A12024">
        <v>2003</v>
      </c>
      <c r="B12024">
        <v>620</v>
      </c>
      <c r="C12024">
        <v>1</v>
      </c>
      <c r="D12024">
        <v>724</v>
      </c>
      <c r="E12024" t="s">
        <v>11</v>
      </c>
      <c r="F12024">
        <v>6658</v>
      </c>
      <c r="G12024">
        <v>8</v>
      </c>
      <c r="H12024">
        <v>2383181</v>
      </c>
      <c r="I12024">
        <v>2383181</v>
      </c>
      <c r="J12024">
        <v>12147587</v>
      </c>
      <c r="K12024">
        <v>0</v>
      </c>
    </row>
    <row r="12025" spans="1:11" x14ac:dyDescent="0.25">
      <c r="A12025">
        <v>2003</v>
      </c>
      <c r="B12025">
        <v>620</v>
      </c>
      <c r="C12025">
        <v>1</v>
      </c>
      <c r="D12025">
        <v>724</v>
      </c>
      <c r="E12025" t="s">
        <v>11</v>
      </c>
      <c r="F12025">
        <v>8932</v>
      </c>
      <c r="G12025">
        <v>8</v>
      </c>
      <c r="H12025">
        <v>2443101</v>
      </c>
      <c r="I12025">
        <v>2443101</v>
      </c>
      <c r="J12025">
        <v>15605449</v>
      </c>
      <c r="K12025">
        <v>0</v>
      </c>
    </row>
    <row r="12026" spans="1:11" x14ac:dyDescent="0.25">
      <c r="A12026">
        <v>2003</v>
      </c>
      <c r="B12026">
        <v>620</v>
      </c>
      <c r="C12026">
        <v>1</v>
      </c>
      <c r="D12026">
        <v>724</v>
      </c>
      <c r="E12026" t="s">
        <v>11</v>
      </c>
      <c r="F12026">
        <v>586</v>
      </c>
      <c r="G12026">
        <v>8</v>
      </c>
      <c r="H12026">
        <v>2446050</v>
      </c>
      <c r="I12026">
        <v>2446050</v>
      </c>
      <c r="J12026">
        <v>3767427</v>
      </c>
      <c r="K12026">
        <v>0</v>
      </c>
    </row>
    <row r="12027" spans="1:11" x14ac:dyDescent="0.25">
      <c r="A12027">
        <v>2003</v>
      </c>
      <c r="B12027">
        <v>620</v>
      </c>
      <c r="C12027">
        <v>1</v>
      </c>
      <c r="D12027">
        <v>724</v>
      </c>
      <c r="E12027" t="s">
        <v>11</v>
      </c>
      <c r="F12027">
        <v>5914</v>
      </c>
      <c r="G12027">
        <v>8</v>
      </c>
      <c r="H12027">
        <v>2451243</v>
      </c>
      <c r="I12027">
        <v>2451243</v>
      </c>
      <c r="J12027">
        <v>7540823</v>
      </c>
      <c r="K12027">
        <v>0</v>
      </c>
    </row>
    <row r="12028" spans="1:11" x14ac:dyDescent="0.25">
      <c r="A12028">
        <v>2003</v>
      </c>
      <c r="B12028">
        <v>620</v>
      </c>
      <c r="C12028">
        <v>1</v>
      </c>
      <c r="D12028">
        <v>724</v>
      </c>
      <c r="E12028" t="s">
        <v>11</v>
      </c>
      <c r="F12028">
        <v>8821</v>
      </c>
      <c r="G12028">
        <v>8</v>
      </c>
      <c r="H12028">
        <v>2475936</v>
      </c>
      <c r="I12028">
        <v>2475936</v>
      </c>
      <c r="J12028">
        <v>18481757</v>
      </c>
      <c r="K12028">
        <v>0</v>
      </c>
    </row>
    <row r="12029" spans="1:11" x14ac:dyDescent="0.25">
      <c r="A12029">
        <v>2003</v>
      </c>
      <c r="B12029">
        <v>620</v>
      </c>
      <c r="C12029">
        <v>1</v>
      </c>
      <c r="D12029">
        <v>724</v>
      </c>
      <c r="E12029" t="s">
        <v>11</v>
      </c>
      <c r="F12029">
        <v>2873</v>
      </c>
      <c r="G12029">
        <v>8</v>
      </c>
      <c r="H12029">
        <v>2479913</v>
      </c>
      <c r="I12029">
        <v>2479913</v>
      </c>
      <c r="J12029">
        <v>686676</v>
      </c>
      <c r="K12029">
        <v>0</v>
      </c>
    </row>
    <row r="12030" spans="1:11" x14ac:dyDescent="0.25">
      <c r="A12030">
        <v>2003</v>
      </c>
      <c r="B12030">
        <v>620</v>
      </c>
      <c r="C12030">
        <v>1</v>
      </c>
      <c r="D12030">
        <v>724</v>
      </c>
      <c r="E12030" t="s">
        <v>11</v>
      </c>
      <c r="F12030">
        <v>6330</v>
      </c>
      <c r="G12030">
        <v>8</v>
      </c>
      <c r="H12030">
        <v>2501858</v>
      </c>
      <c r="I12030">
        <v>2501858</v>
      </c>
      <c r="J12030">
        <v>15719140</v>
      </c>
      <c r="K12030">
        <v>0</v>
      </c>
    </row>
    <row r="12031" spans="1:11" x14ac:dyDescent="0.25">
      <c r="A12031">
        <v>2003</v>
      </c>
      <c r="B12031">
        <v>620</v>
      </c>
      <c r="C12031">
        <v>1</v>
      </c>
      <c r="D12031">
        <v>724</v>
      </c>
      <c r="E12031" t="s">
        <v>11</v>
      </c>
      <c r="F12031">
        <v>6422</v>
      </c>
      <c r="G12031">
        <v>8</v>
      </c>
      <c r="H12031">
        <v>2637323</v>
      </c>
      <c r="I12031">
        <v>2637323</v>
      </c>
      <c r="J12031">
        <v>7795986</v>
      </c>
      <c r="K12031">
        <v>0</v>
      </c>
    </row>
    <row r="12032" spans="1:11" x14ac:dyDescent="0.25">
      <c r="A12032">
        <v>2003</v>
      </c>
      <c r="B12032">
        <v>620</v>
      </c>
      <c r="C12032">
        <v>1</v>
      </c>
      <c r="D12032">
        <v>724</v>
      </c>
      <c r="E12032" t="s">
        <v>11</v>
      </c>
      <c r="F12032">
        <v>6821</v>
      </c>
      <c r="G12032">
        <v>8</v>
      </c>
      <c r="H12032">
        <v>2651601</v>
      </c>
      <c r="I12032">
        <v>2651601</v>
      </c>
      <c r="J12032">
        <v>4793028</v>
      </c>
      <c r="K12032">
        <v>0</v>
      </c>
    </row>
    <row r="12033" spans="1:11" x14ac:dyDescent="0.25">
      <c r="A12033">
        <v>2003</v>
      </c>
      <c r="B12033">
        <v>620</v>
      </c>
      <c r="C12033">
        <v>1</v>
      </c>
      <c r="D12033">
        <v>724</v>
      </c>
      <c r="E12033" t="s">
        <v>11</v>
      </c>
      <c r="F12033">
        <v>8983</v>
      </c>
      <c r="G12033">
        <v>8</v>
      </c>
      <c r="H12033">
        <v>2838609</v>
      </c>
      <c r="I12033">
        <v>2838609</v>
      </c>
      <c r="J12033">
        <v>113332130</v>
      </c>
      <c r="K12033">
        <v>0</v>
      </c>
    </row>
    <row r="12034" spans="1:11" x14ac:dyDescent="0.25">
      <c r="A12034">
        <v>2003</v>
      </c>
      <c r="B12034">
        <v>620</v>
      </c>
      <c r="C12034">
        <v>1</v>
      </c>
      <c r="D12034">
        <v>724</v>
      </c>
      <c r="E12034" t="s">
        <v>11</v>
      </c>
      <c r="F12034">
        <v>112</v>
      </c>
      <c r="G12034">
        <v>8</v>
      </c>
      <c r="H12034">
        <v>2856092</v>
      </c>
      <c r="I12034">
        <v>2856092</v>
      </c>
      <c r="J12034">
        <v>11262011</v>
      </c>
      <c r="K12034">
        <v>0</v>
      </c>
    </row>
    <row r="12035" spans="1:11" x14ac:dyDescent="0.25">
      <c r="A12035">
        <v>2003</v>
      </c>
      <c r="B12035">
        <v>620</v>
      </c>
      <c r="C12035">
        <v>1</v>
      </c>
      <c r="D12035">
        <v>724</v>
      </c>
      <c r="E12035" t="s">
        <v>11</v>
      </c>
      <c r="F12035">
        <v>5912</v>
      </c>
      <c r="G12035">
        <v>8</v>
      </c>
      <c r="H12035">
        <v>2888613</v>
      </c>
      <c r="I12035">
        <v>2888613</v>
      </c>
      <c r="J12035">
        <v>11069592</v>
      </c>
      <c r="K12035">
        <v>0</v>
      </c>
    </row>
    <row r="12036" spans="1:11" x14ac:dyDescent="0.25">
      <c r="A12036">
        <v>2003</v>
      </c>
      <c r="B12036">
        <v>620</v>
      </c>
      <c r="C12036">
        <v>1</v>
      </c>
      <c r="D12036">
        <v>724</v>
      </c>
      <c r="E12036" t="s">
        <v>11</v>
      </c>
      <c r="F12036">
        <v>5154</v>
      </c>
      <c r="G12036">
        <v>8</v>
      </c>
      <c r="H12036">
        <v>2897046</v>
      </c>
      <c r="I12036">
        <v>2897046</v>
      </c>
      <c r="J12036">
        <v>6876956</v>
      </c>
      <c r="K12036">
        <v>0</v>
      </c>
    </row>
    <row r="12037" spans="1:11" x14ac:dyDescent="0.25">
      <c r="A12037">
        <v>2003</v>
      </c>
      <c r="B12037">
        <v>620</v>
      </c>
      <c r="C12037">
        <v>1</v>
      </c>
      <c r="D12037">
        <v>724</v>
      </c>
      <c r="E12037" t="s">
        <v>11</v>
      </c>
      <c r="F12037">
        <v>118</v>
      </c>
      <c r="G12037">
        <v>8</v>
      </c>
      <c r="H12037">
        <v>2996243</v>
      </c>
      <c r="I12037">
        <v>2996243</v>
      </c>
      <c r="J12037">
        <v>9774677</v>
      </c>
      <c r="K12037">
        <v>0</v>
      </c>
    </row>
    <row r="12038" spans="1:11" x14ac:dyDescent="0.25">
      <c r="A12038">
        <v>2003</v>
      </c>
      <c r="B12038">
        <v>620</v>
      </c>
      <c r="C12038">
        <v>1</v>
      </c>
      <c r="D12038">
        <v>724</v>
      </c>
      <c r="E12038" t="s">
        <v>11</v>
      </c>
      <c r="F12038">
        <v>6531</v>
      </c>
      <c r="G12038">
        <v>8</v>
      </c>
      <c r="H12038">
        <v>3025711</v>
      </c>
      <c r="I12038">
        <v>3025711</v>
      </c>
      <c r="J12038">
        <v>34511155</v>
      </c>
      <c r="K12038">
        <v>0</v>
      </c>
    </row>
    <row r="12039" spans="1:11" x14ac:dyDescent="0.25">
      <c r="A12039">
        <v>2003</v>
      </c>
      <c r="B12039">
        <v>620</v>
      </c>
      <c r="C12039">
        <v>1</v>
      </c>
      <c r="D12039">
        <v>724</v>
      </c>
      <c r="E12039" t="s">
        <v>11</v>
      </c>
      <c r="F12039">
        <v>583</v>
      </c>
      <c r="G12039">
        <v>8</v>
      </c>
      <c r="H12039">
        <v>3052129</v>
      </c>
      <c r="I12039">
        <v>3052129</v>
      </c>
      <c r="J12039">
        <v>4693683</v>
      </c>
      <c r="K12039">
        <v>0</v>
      </c>
    </row>
    <row r="12040" spans="1:11" x14ac:dyDescent="0.25">
      <c r="A12040">
        <v>2003</v>
      </c>
      <c r="B12040">
        <v>620</v>
      </c>
      <c r="C12040">
        <v>1</v>
      </c>
      <c r="D12040">
        <v>724</v>
      </c>
      <c r="E12040" t="s">
        <v>11</v>
      </c>
      <c r="F12040">
        <v>5837</v>
      </c>
      <c r="G12040">
        <v>8</v>
      </c>
      <c r="H12040">
        <v>3087950</v>
      </c>
      <c r="I12040">
        <v>3087950</v>
      </c>
      <c r="J12040">
        <v>3002480</v>
      </c>
      <c r="K12040">
        <v>0</v>
      </c>
    </row>
    <row r="12041" spans="1:11" x14ac:dyDescent="0.25">
      <c r="A12041">
        <v>2003</v>
      </c>
      <c r="B12041">
        <v>620</v>
      </c>
      <c r="C12041">
        <v>1</v>
      </c>
      <c r="D12041">
        <v>724</v>
      </c>
      <c r="E12041" t="s">
        <v>11</v>
      </c>
      <c r="F12041">
        <v>2879</v>
      </c>
      <c r="G12041">
        <v>8</v>
      </c>
      <c r="H12041">
        <v>3092160</v>
      </c>
      <c r="I12041">
        <v>3092160</v>
      </c>
      <c r="J12041">
        <v>1691762</v>
      </c>
      <c r="K12041">
        <v>0</v>
      </c>
    </row>
    <row r="12042" spans="1:11" x14ac:dyDescent="0.25">
      <c r="A12042">
        <v>2003</v>
      </c>
      <c r="B12042">
        <v>620</v>
      </c>
      <c r="C12042">
        <v>1</v>
      </c>
      <c r="D12042">
        <v>724</v>
      </c>
      <c r="E12042" t="s">
        <v>11</v>
      </c>
      <c r="F12042">
        <v>6534</v>
      </c>
      <c r="G12042">
        <v>8</v>
      </c>
      <c r="H12042">
        <v>3197654</v>
      </c>
      <c r="I12042">
        <v>3197654</v>
      </c>
      <c r="J12042">
        <v>20823865</v>
      </c>
      <c r="K12042">
        <v>0</v>
      </c>
    </row>
    <row r="12043" spans="1:11" x14ac:dyDescent="0.25">
      <c r="A12043">
        <v>2003</v>
      </c>
      <c r="B12043">
        <v>620</v>
      </c>
      <c r="C12043">
        <v>1</v>
      </c>
      <c r="D12043">
        <v>724</v>
      </c>
      <c r="E12043" t="s">
        <v>11</v>
      </c>
      <c r="F12043">
        <v>6516</v>
      </c>
      <c r="G12043">
        <v>8</v>
      </c>
      <c r="H12043">
        <v>3231106</v>
      </c>
      <c r="I12043">
        <v>3231106</v>
      </c>
      <c r="J12043">
        <v>9582905</v>
      </c>
      <c r="K12043">
        <v>0</v>
      </c>
    </row>
    <row r="12044" spans="1:11" x14ac:dyDescent="0.25">
      <c r="A12044">
        <v>2003</v>
      </c>
      <c r="B12044">
        <v>620</v>
      </c>
      <c r="C12044">
        <v>1</v>
      </c>
      <c r="D12044">
        <v>724</v>
      </c>
      <c r="E12044" t="s">
        <v>11</v>
      </c>
      <c r="F12044">
        <v>6573</v>
      </c>
      <c r="G12044">
        <v>8</v>
      </c>
      <c r="H12044">
        <v>3247656</v>
      </c>
      <c r="I12044">
        <v>3247656</v>
      </c>
      <c r="J12044">
        <v>36345152</v>
      </c>
      <c r="K12044">
        <v>0</v>
      </c>
    </row>
    <row r="12045" spans="1:11" x14ac:dyDescent="0.25">
      <c r="A12045">
        <v>2003</v>
      </c>
      <c r="B12045">
        <v>620</v>
      </c>
      <c r="C12045">
        <v>1</v>
      </c>
      <c r="D12045">
        <v>724</v>
      </c>
      <c r="E12045" t="s">
        <v>11</v>
      </c>
      <c r="F12045">
        <v>6974</v>
      </c>
      <c r="G12045">
        <v>8</v>
      </c>
      <c r="H12045">
        <v>3250116</v>
      </c>
      <c r="I12045">
        <v>3250116</v>
      </c>
      <c r="J12045">
        <v>17287318</v>
      </c>
      <c r="K12045">
        <v>0</v>
      </c>
    </row>
    <row r="12046" spans="1:11" x14ac:dyDescent="0.25">
      <c r="A12046">
        <v>2003</v>
      </c>
      <c r="B12046">
        <v>620</v>
      </c>
      <c r="C12046">
        <v>1</v>
      </c>
      <c r="D12046">
        <v>724</v>
      </c>
      <c r="E12046" t="s">
        <v>11</v>
      </c>
      <c r="F12046">
        <v>7239</v>
      </c>
      <c r="G12046">
        <v>8</v>
      </c>
      <c r="H12046">
        <v>3265076</v>
      </c>
      <c r="I12046">
        <v>3265076</v>
      </c>
      <c r="J12046">
        <v>9349939</v>
      </c>
      <c r="K12046">
        <v>0</v>
      </c>
    </row>
    <row r="12047" spans="1:11" x14ac:dyDescent="0.25">
      <c r="A12047">
        <v>2003</v>
      </c>
      <c r="B12047">
        <v>620</v>
      </c>
      <c r="C12047">
        <v>1</v>
      </c>
      <c r="D12047">
        <v>724</v>
      </c>
      <c r="E12047" t="s">
        <v>11</v>
      </c>
      <c r="F12047">
        <v>3224</v>
      </c>
      <c r="G12047">
        <v>8</v>
      </c>
      <c r="H12047">
        <v>3277977</v>
      </c>
      <c r="I12047">
        <v>3277977</v>
      </c>
      <c r="J12047">
        <v>810268</v>
      </c>
      <c r="K12047">
        <v>0</v>
      </c>
    </row>
    <row r="12048" spans="1:11" x14ac:dyDescent="0.25">
      <c r="A12048">
        <v>2003</v>
      </c>
      <c r="B12048">
        <v>620</v>
      </c>
      <c r="C12048">
        <v>1</v>
      </c>
      <c r="D12048">
        <v>724</v>
      </c>
      <c r="E12048" t="s">
        <v>11</v>
      </c>
      <c r="F12048">
        <v>914</v>
      </c>
      <c r="G12048">
        <v>8</v>
      </c>
      <c r="H12048">
        <v>3304496</v>
      </c>
      <c r="I12048">
        <v>3304496</v>
      </c>
      <c r="J12048">
        <v>3593092</v>
      </c>
      <c r="K12048">
        <v>0</v>
      </c>
    </row>
    <row r="12049" spans="1:11" x14ac:dyDescent="0.25">
      <c r="A12049">
        <v>2003</v>
      </c>
      <c r="B12049">
        <v>620</v>
      </c>
      <c r="C12049">
        <v>1</v>
      </c>
      <c r="D12049">
        <v>724</v>
      </c>
      <c r="E12049" t="s">
        <v>11</v>
      </c>
      <c r="F12049">
        <v>2512</v>
      </c>
      <c r="G12049">
        <v>8</v>
      </c>
      <c r="H12049">
        <v>3353052</v>
      </c>
      <c r="I12049">
        <v>3353052</v>
      </c>
      <c r="J12049">
        <v>1090906</v>
      </c>
      <c r="K12049">
        <v>0</v>
      </c>
    </row>
    <row r="12050" spans="1:11" x14ac:dyDescent="0.25">
      <c r="A12050">
        <v>2003</v>
      </c>
      <c r="B12050">
        <v>620</v>
      </c>
      <c r="C12050">
        <v>1</v>
      </c>
      <c r="D12050">
        <v>724</v>
      </c>
      <c r="E12050" t="s">
        <v>11</v>
      </c>
      <c r="F12050">
        <v>6419</v>
      </c>
      <c r="G12050">
        <v>8</v>
      </c>
      <c r="H12050">
        <v>3410476</v>
      </c>
      <c r="I12050">
        <v>3410476</v>
      </c>
      <c r="J12050">
        <v>2801130</v>
      </c>
      <c r="K12050">
        <v>0</v>
      </c>
    </row>
    <row r="12051" spans="1:11" x14ac:dyDescent="0.25">
      <c r="A12051">
        <v>2003</v>
      </c>
      <c r="B12051">
        <v>620</v>
      </c>
      <c r="C12051">
        <v>1</v>
      </c>
      <c r="D12051">
        <v>724</v>
      </c>
      <c r="E12051" t="s">
        <v>11</v>
      </c>
      <c r="F12051">
        <v>6760</v>
      </c>
      <c r="G12051">
        <v>8</v>
      </c>
      <c r="H12051">
        <v>3472403</v>
      </c>
      <c r="I12051">
        <v>3472403</v>
      </c>
      <c r="J12051">
        <v>2173541</v>
      </c>
      <c r="K12051">
        <v>0</v>
      </c>
    </row>
    <row r="12052" spans="1:11" x14ac:dyDescent="0.25">
      <c r="A12052">
        <v>2003</v>
      </c>
      <c r="B12052">
        <v>620</v>
      </c>
      <c r="C12052">
        <v>1</v>
      </c>
      <c r="D12052">
        <v>724</v>
      </c>
      <c r="E12052" t="s">
        <v>11</v>
      </c>
      <c r="F12052">
        <v>6998</v>
      </c>
      <c r="G12052">
        <v>8</v>
      </c>
      <c r="H12052">
        <v>3575245</v>
      </c>
      <c r="I12052">
        <v>3575245</v>
      </c>
      <c r="J12052">
        <v>24401973</v>
      </c>
      <c r="K12052">
        <v>0</v>
      </c>
    </row>
    <row r="12053" spans="1:11" x14ac:dyDescent="0.25">
      <c r="A12053">
        <v>2003</v>
      </c>
      <c r="B12053">
        <v>620</v>
      </c>
      <c r="C12053">
        <v>1</v>
      </c>
      <c r="D12053">
        <v>724</v>
      </c>
      <c r="E12053" t="s">
        <v>11</v>
      </c>
      <c r="F12053">
        <v>6793</v>
      </c>
      <c r="G12053">
        <v>8</v>
      </c>
      <c r="H12053">
        <v>3640290</v>
      </c>
      <c r="I12053">
        <v>3640290</v>
      </c>
      <c r="J12053">
        <v>4864787</v>
      </c>
      <c r="K12053">
        <v>0</v>
      </c>
    </row>
    <row r="12054" spans="1:11" x14ac:dyDescent="0.25">
      <c r="A12054">
        <v>2003</v>
      </c>
      <c r="B12054">
        <v>620</v>
      </c>
      <c r="C12054">
        <v>1</v>
      </c>
      <c r="D12054">
        <v>724</v>
      </c>
      <c r="E12054" t="s">
        <v>11</v>
      </c>
      <c r="F12054">
        <v>7414</v>
      </c>
      <c r="G12054">
        <v>8</v>
      </c>
      <c r="H12054">
        <v>3728046</v>
      </c>
      <c r="I12054">
        <v>3728046</v>
      </c>
      <c r="J12054">
        <v>34782993</v>
      </c>
      <c r="K12054">
        <v>0</v>
      </c>
    </row>
    <row r="12055" spans="1:11" x14ac:dyDescent="0.25">
      <c r="A12055">
        <v>2003</v>
      </c>
      <c r="B12055">
        <v>620</v>
      </c>
      <c r="C12055">
        <v>1</v>
      </c>
      <c r="D12055">
        <v>724</v>
      </c>
      <c r="E12055" t="s">
        <v>11</v>
      </c>
      <c r="F12055">
        <v>6713</v>
      </c>
      <c r="G12055">
        <v>8</v>
      </c>
      <c r="H12055">
        <v>3744499</v>
      </c>
      <c r="I12055">
        <v>3744499</v>
      </c>
      <c r="J12055">
        <v>2479288</v>
      </c>
      <c r="K12055">
        <v>0</v>
      </c>
    </row>
    <row r="12056" spans="1:11" x14ac:dyDescent="0.25">
      <c r="A12056">
        <v>2003</v>
      </c>
      <c r="B12056">
        <v>620</v>
      </c>
      <c r="C12056">
        <v>1</v>
      </c>
      <c r="D12056">
        <v>724</v>
      </c>
      <c r="E12056" t="s">
        <v>11</v>
      </c>
      <c r="F12056">
        <v>5123</v>
      </c>
      <c r="G12056">
        <v>8</v>
      </c>
      <c r="H12056">
        <v>3760342</v>
      </c>
      <c r="I12056">
        <v>3760342</v>
      </c>
      <c r="J12056">
        <v>4078060</v>
      </c>
      <c r="K12056">
        <v>0</v>
      </c>
    </row>
    <row r="12057" spans="1:11" x14ac:dyDescent="0.25">
      <c r="A12057">
        <v>2003</v>
      </c>
      <c r="B12057">
        <v>620</v>
      </c>
      <c r="C12057">
        <v>1</v>
      </c>
      <c r="D12057">
        <v>724</v>
      </c>
      <c r="E12057" t="s">
        <v>11</v>
      </c>
      <c r="F12057">
        <v>6552</v>
      </c>
      <c r="G12057">
        <v>8</v>
      </c>
      <c r="H12057">
        <v>3837991</v>
      </c>
      <c r="I12057">
        <v>3837991</v>
      </c>
      <c r="J12057">
        <v>42086172</v>
      </c>
      <c r="K12057">
        <v>0</v>
      </c>
    </row>
    <row r="12058" spans="1:11" x14ac:dyDescent="0.25">
      <c r="A12058">
        <v>2003</v>
      </c>
      <c r="B12058">
        <v>620</v>
      </c>
      <c r="C12058">
        <v>1</v>
      </c>
      <c r="D12058">
        <v>724</v>
      </c>
      <c r="E12058" t="s">
        <v>11</v>
      </c>
      <c r="F12058">
        <v>6785</v>
      </c>
      <c r="G12058">
        <v>8</v>
      </c>
      <c r="H12058">
        <v>3841602</v>
      </c>
      <c r="I12058">
        <v>3841602</v>
      </c>
      <c r="J12058">
        <v>17020883</v>
      </c>
      <c r="K12058">
        <v>0</v>
      </c>
    </row>
    <row r="12059" spans="1:11" x14ac:dyDescent="0.25">
      <c r="A12059">
        <v>2003</v>
      </c>
      <c r="B12059">
        <v>620</v>
      </c>
      <c r="C12059">
        <v>1</v>
      </c>
      <c r="D12059">
        <v>724</v>
      </c>
      <c r="E12059" t="s">
        <v>11</v>
      </c>
      <c r="F12059">
        <v>5156</v>
      </c>
      <c r="G12059">
        <v>8</v>
      </c>
      <c r="H12059">
        <v>3947383</v>
      </c>
      <c r="I12059">
        <v>3947383</v>
      </c>
      <c r="J12059">
        <v>17642034</v>
      </c>
      <c r="K12059">
        <v>0</v>
      </c>
    </row>
    <row r="12060" spans="1:11" x14ac:dyDescent="0.25">
      <c r="A12060">
        <v>2003</v>
      </c>
      <c r="B12060">
        <v>620</v>
      </c>
      <c r="C12060">
        <v>1</v>
      </c>
      <c r="D12060">
        <v>724</v>
      </c>
      <c r="E12060" t="s">
        <v>11</v>
      </c>
      <c r="F12060">
        <v>4313</v>
      </c>
      <c r="G12060">
        <v>8</v>
      </c>
      <c r="H12060">
        <v>4113702</v>
      </c>
      <c r="I12060">
        <v>4113702</v>
      </c>
      <c r="J12060">
        <v>2580476</v>
      </c>
      <c r="K12060">
        <v>0</v>
      </c>
    </row>
    <row r="12061" spans="1:11" x14ac:dyDescent="0.25">
      <c r="A12061">
        <v>2003</v>
      </c>
      <c r="B12061">
        <v>620</v>
      </c>
      <c r="C12061">
        <v>1</v>
      </c>
      <c r="D12061">
        <v>724</v>
      </c>
      <c r="E12061" t="s">
        <v>11</v>
      </c>
      <c r="F12061">
        <v>2882</v>
      </c>
      <c r="G12061">
        <v>8</v>
      </c>
      <c r="H12061">
        <v>4163691</v>
      </c>
      <c r="I12061">
        <v>4163691</v>
      </c>
      <c r="J12061">
        <v>6374906</v>
      </c>
      <c r="K12061">
        <v>0</v>
      </c>
    </row>
    <row r="12062" spans="1:11" x14ac:dyDescent="0.25">
      <c r="A12062">
        <v>2003</v>
      </c>
      <c r="B12062">
        <v>620</v>
      </c>
      <c r="C12062">
        <v>1</v>
      </c>
      <c r="D12062">
        <v>724</v>
      </c>
      <c r="E12062" t="s">
        <v>11</v>
      </c>
      <c r="F12062">
        <v>2631</v>
      </c>
      <c r="G12062">
        <v>8</v>
      </c>
      <c r="H12062">
        <v>4313280</v>
      </c>
      <c r="I12062">
        <v>4313280</v>
      </c>
      <c r="J12062">
        <v>5756230</v>
      </c>
      <c r="K12062">
        <v>0</v>
      </c>
    </row>
    <row r="12063" spans="1:11" x14ac:dyDescent="0.25">
      <c r="A12063">
        <v>2003</v>
      </c>
      <c r="B12063">
        <v>620</v>
      </c>
      <c r="C12063">
        <v>1</v>
      </c>
      <c r="D12063">
        <v>724</v>
      </c>
      <c r="E12063" t="s">
        <v>11</v>
      </c>
      <c r="F12063">
        <v>6611</v>
      </c>
      <c r="G12063">
        <v>8</v>
      </c>
      <c r="H12063">
        <v>4341070</v>
      </c>
      <c r="I12063">
        <v>4341070</v>
      </c>
      <c r="J12063">
        <v>247446</v>
      </c>
      <c r="K12063">
        <v>0</v>
      </c>
    </row>
    <row r="12064" spans="1:11" x14ac:dyDescent="0.25">
      <c r="A12064">
        <v>2003</v>
      </c>
      <c r="B12064">
        <v>620</v>
      </c>
      <c r="C12064">
        <v>1</v>
      </c>
      <c r="D12064">
        <v>724</v>
      </c>
      <c r="E12064" t="s">
        <v>11</v>
      </c>
      <c r="F12064">
        <v>2222</v>
      </c>
      <c r="G12064">
        <v>8</v>
      </c>
      <c r="H12064">
        <v>4376965</v>
      </c>
      <c r="I12064">
        <v>4376965</v>
      </c>
      <c r="J12064">
        <v>1062640</v>
      </c>
      <c r="K12064">
        <v>0</v>
      </c>
    </row>
    <row r="12065" spans="1:11" x14ac:dyDescent="0.25">
      <c r="A12065">
        <v>2003</v>
      </c>
      <c r="B12065">
        <v>620</v>
      </c>
      <c r="C12065">
        <v>1</v>
      </c>
      <c r="D12065">
        <v>724</v>
      </c>
      <c r="E12065" t="s">
        <v>11</v>
      </c>
      <c r="F12065">
        <v>3352</v>
      </c>
      <c r="G12065">
        <v>8</v>
      </c>
      <c r="H12065">
        <v>4377682</v>
      </c>
      <c r="I12065">
        <v>4377682</v>
      </c>
      <c r="J12065">
        <v>1906217</v>
      </c>
      <c r="K12065">
        <v>0</v>
      </c>
    </row>
    <row r="12066" spans="1:11" x14ac:dyDescent="0.25">
      <c r="A12066">
        <v>2003</v>
      </c>
      <c r="B12066">
        <v>620</v>
      </c>
      <c r="C12066">
        <v>1</v>
      </c>
      <c r="D12066">
        <v>724</v>
      </c>
      <c r="E12066" t="s">
        <v>11</v>
      </c>
      <c r="F12066">
        <v>6996</v>
      </c>
      <c r="G12066">
        <v>8</v>
      </c>
      <c r="H12066">
        <v>4390659</v>
      </c>
      <c r="I12066">
        <v>4390659</v>
      </c>
      <c r="J12066">
        <v>15541820</v>
      </c>
      <c r="K12066">
        <v>0</v>
      </c>
    </row>
    <row r="12067" spans="1:11" x14ac:dyDescent="0.25">
      <c r="A12067">
        <v>2003</v>
      </c>
      <c r="B12067">
        <v>620</v>
      </c>
      <c r="C12067">
        <v>1</v>
      </c>
      <c r="D12067">
        <v>724</v>
      </c>
      <c r="E12067" t="s">
        <v>11</v>
      </c>
      <c r="F12067">
        <v>6652</v>
      </c>
      <c r="G12067">
        <v>8</v>
      </c>
      <c r="H12067">
        <v>4503030</v>
      </c>
      <c r="I12067">
        <v>4503030</v>
      </c>
      <c r="J12067">
        <v>11232439</v>
      </c>
      <c r="K12067">
        <v>0</v>
      </c>
    </row>
    <row r="12068" spans="1:11" x14ac:dyDescent="0.25">
      <c r="A12068">
        <v>2003</v>
      </c>
      <c r="B12068">
        <v>620</v>
      </c>
      <c r="C12068">
        <v>1</v>
      </c>
      <c r="D12068">
        <v>724</v>
      </c>
      <c r="E12068" t="s">
        <v>11</v>
      </c>
      <c r="F12068">
        <v>577</v>
      </c>
      <c r="G12068">
        <v>8</v>
      </c>
      <c r="H12068">
        <v>4567271</v>
      </c>
      <c r="I12068">
        <v>4567271</v>
      </c>
      <c r="J12068">
        <v>12749649</v>
      </c>
      <c r="K12068">
        <v>0</v>
      </c>
    </row>
    <row r="12069" spans="1:11" x14ac:dyDescent="0.25">
      <c r="A12069">
        <v>2003</v>
      </c>
      <c r="B12069">
        <v>620</v>
      </c>
      <c r="C12069">
        <v>1</v>
      </c>
      <c r="D12069">
        <v>724</v>
      </c>
      <c r="E12069" t="s">
        <v>11</v>
      </c>
      <c r="F12069">
        <v>5824</v>
      </c>
      <c r="G12069">
        <v>8</v>
      </c>
      <c r="H12069">
        <v>4588356</v>
      </c>
      <c r="I12069">
        <v>4588356</v>
      </c>
      <c r="J12069">
        <v>10118202</v>
      </c>
      <c r="K12069">
        <v>0</v>
      </c>
    </row>
    <row r="12070" spans="1:11" x14ac:dyDescent="0.25">
      <c r="A12070">
        <v>2003</v>
      </c>
      <c r="B12070">
        <v>620</v>
      </c>
      <c r="C12070">
        <v>1</v>
      </c>
      <c r="D12070">
        <v>724</v>
      </c>
      <c r="E12070" t="s">
        <v>11</v>
      </c>
      <c r="F12070">
        <v>2925</v>
      </c>
      <c r="G12070">
        <v>8</v>
      </c>
      <c r="H12070">
        <v>4612530</v>
      </c>
      <c r="I12070">
        <v>4612530</v>
      </c>
      <c r="J12070">
        <v>9075858</v>
      </c>
      <c r="K12070">
        <v>0</v>
      </c>
    </row>
    <row r="12071" spans="1:11" x14ac:dyDescent="0.25">
      <c r="A12071">
        <v>2003</v>
      </c>
      <c r="B12071">
        <v>620</v>
      </c>
      <c r="C12071">
        <v>1</v>
      </c>
      <c r="D12071">
        <v>724</v>
      </c>
      <c r="E12071" t="s">
        <v>11</v>
      </c>
      <c r="F12071">
        <v>2450</v>
      </c>
      <c r="G12071">
        <v>8</v>
      </c>
      <c r="H12071">
        <v>4623034</v>
      </c>
      <c r="I12071">
        <v>4623034</v>
      </c>
      <c r="J12071">
        <v>1477977</v>
      </c>
      <c r="K12071">
        <v>0</v>
      </c>
    </row>
    <row r="12072" spans="1:11" x14ac:dyDescent="0.25">
      <c r="A12072">
        <v>2003</v>
      </c>
      <c r="B12072">
        <v>620</v>
      </c>
      <c r="C12072">
        <v>1</v>
      </c>
      <c r="D12072">
        <v>724</v>
      </c>
      <c r="E12072" t="s">
        <v>11</v>
      </c>
      <c r="F12072">
        <v>5921</v>
      </c>
      <c r="G12072">
        <v>8</v>
      </c>
      <c r="H12072">
        <v>4840162</v>
      </c>
      <c r="I12072">
        <v>4840162</v>
      </c>
      <c r="J12072">
        <v>2633580</v>
      </c>
      <c r="K12072">
        <v>0</v>
      </c>
    </row>
    <row r="12073" spans="1:11" x14ac:dyDescent="0.25">
      <c r="A12073">
        <v>2003</v>
      </c>
      <c r="B12073">
        <v>620</v>
      </c>
      <c r="C12073">
        <v>1</v>
      </c>
      <c r="D12073">
        <v>724</v>
      </c>
      <c r="E12073" t="s">
        <v>11</v>
      </c>
      <c r="F12073">
        <v>5983</v>
      </c>
      <c r="G12073">
        <v>8</v>
      </c>
      <c r="H12073">
        <v>4892163</v>
      </c>
      <c r="I12073">
        <v>4892163</v>
      </c>
      <c r="J12073">
        <v>4608195</v>
      </c>
      <c r="K12073">
        <v>0</v>
      </c>
    </row>
    <row r="12074" spans="1:11" x14ac:dyDescent="0.25">
      <c r="A12074">
        <v>2003</v>
      </c>
      <c r="B12074">
        <v>620</v>
      </c>
      <c r="C12074">
        <v>1</v>
      </c>
      <c r="D12074">
        <v>724</v>
      </c>
      <c r="E12074" t="s">
        <v>11</v>
      </c>
      <c r="F12074">
        <v>5161</v>
      </c>
      <c r="G12074">
        <v>8</v>
      </c>
      <c r="H12074">
        <v>4960821</v>
      </c>
      <c r="I12074">
        <v>4960821</v>
      </c>
      <c r="J12074">
        <v>4390485</v>
      </c>
      <c r="K12074">
        <v>0</v>
      </c>
    </row>
    <row r="12075" spans="1:11" x14ac:dyDescent="0.25">
      <c r="A12075">
        <v>2003</v>
      </c>
      <c r="B12075">
        <v>620</v>
      </c>
      <c r="C12075">
        <v>1</v>
      </c>
      <c r="D12075">
        <v>724</v>
      </c>
      <c r="E12075" t="s">
        <v>11</v>
      </c>
      <c r="F12075">
        <v>121</v>
      </c>
      <c r="G12075">
        <v>8</v>
      </c>
      <c r="H12075">
        <v>4987196</v>
      </c>
      <c r="I12075">
        <v>4987196</v>
      </c>
      <c r="J12075">
        <v>28793780</v>
      </c>
      <c r="K12075">
        <v>0</v>
      </c>
    </row>
    <row r="12076" spans="1:11" x14ac:dyDescent="0.25">
      <c r="A12076">
        <v>2003</v>
      </c>
      <c r="B12076">
        <v>620</v>
      </c>
      <c r="C12076">
        <v>1</v>
      </c>
      <c r="D12076">
        <v>724</v>
      </c>
      <c r="E12076" t="s">
        <v>11</v>
      </c>
      <c r="F12076">
        <v>142</v>
      </c>
      <c r="G12076">
        <v>8</v>
      </c>
      <c r="H12076">
        <v>5068716</v>
      </c>
      <c r="I12076">
        <v>5068716</v>
      </c>
      <c r="J12076">
        <v>12997276</v>
      </c>
      <c r="K12076">
        <v>0</v>
      </c>
    </row>
    <row r="12077" spans="1:11" x14ac:dyDescent="0.25">
      <c r="A12077">
        <v>2003</v>
      </c>
      <c r="B12077">
        <v>620</v>
      </c>
      <c r="C12077">
        <v>1</v>
      </c>
      <c r="D12077">
        <v>724</v>
      </c>
      <c r="E12077" t="s">
        <v>11</v>
      </c>
      <c r="F12077">
        <v>6522</v>
      </c>
      <c r="G12077">
        <v>8</v>
      </c>
      <c r="H12077">
        <v>5164394</v>
      </c>
      <c r="I12077">
        <v>5164394</v>
      </c>
      <c r="J12077">
        <v>67737597</v>
      </c>
      <c r="K12077">
        <v>0</v>
      </c>
    </row>
    <row r="12078" spans="1:11" x14ac:dyDescent="0.25">
      <c r="A12078">
        <v>2003</v>
      </c>
      <c r="B12078">
        <v>620</v>
      </c>
      <c r="C12078">
        <v>1</v>
      </c>
      <c r="D12078">
        <v>724</v>
      </c>
      <c r="E12078" t="s">
        <v>11</v>
      </c>
      <c r="F12078">
        <v>572</v>
      </c>
      <c r="G12078">
        <v>8</v>
      </c>
      <c r="H12078">
        <v>5168202</v>
      </c>
      <c r="I12078">
        <v>5168202</v>
      </c>
      <c r="J12078">
        <v>3353785</v>
      </c>
      <c r="K12078">
        <v>0</v>
      </c>
    </row>
    <row r="12079" spans="1:11" x14ac:dyDescent="0.25">
      <c r="A12079">
        <v>2003</v>
      </c>
      <c r="B12079">
        <v>620</v>
      </c>
      <c r="C12079">
        <v>1</v>
      </c>
      <c r="D12079">
        <v>724</v>
      </c>
      <c r="E12079" t="s">
        <v>11</v>
      </c>
      <c r="F12079">
        <v>542</v>
      </c>
      <c r="G12079">
        <v>8</v>
      </c>
      <c r="H12079">
        <v>5255319</v>
      </c>
      <c r="I12079">
        <v>5255319</v>
      </c>
      <c r="J12079">
        <v>3394049</v>
      </c>
      <c r="K12079">
        <v>0</v>
      </c>
    </row>
    <row r="12080" spans="1:11" x14ac:dyDescent="0.25">
      <c r="A12080">
        <v>2003</v>
      </c>
      <c r="B12080">
        <v>620</v>
      </c>
      <c r="C12080">
        <v>1</v>
      </c>
      <c r="D12080">
        <v>724</v>
      </c>
      <c r="E12080" t="s">
        <v>11</v>
      </c>
      <c r="F12080">
        <v>116</v>
      </c>
      <c r="G12080">
        <v>8</v>
      </c>
      <c r="H12080">
        <v>5312227</v>
      </c>
      <c r="I12080">
        <v>5312227</v>
      </c>
      <c r="J12080">
        <v>4430646</v>
      </c>
      <c r="K12080">
        <v>0</v>
      </c>
    </row>
    <row r="12081" spans="1:11" x14ac:dyDescent="0.25">
      <c r="A12081">
        <v>2003</v>
      </c>
      <c r="B12081">
        <v>620</v>
      </c>
      <c r="C12081">
        <v>1</v>
      </c>
      <c r="D12081">
        <v>724</v>
      </c>
      <c r="E12081" t="s">
        <v>11</v>
      </c>
      <c r="F12081">
        <v>5224</v>
      </c>
      <c r="G12081">
        <v>8</v>
      </c>
      <c r="H12081">
        <v>5327651</v>
      </c>
      <c r="I12081">
        <v>5327651</v>
      </c>
      <c r="J12081">
        <v>3887994</v>
      </c>
      <c r="K12081">
        <v>0</v>
      </c>
    </row>
    <row r="12082" spans="1:11" x14ac:dyDescent="0.25">
      <c r="A12082">
        <v>2003</v>
      </c>
      <c r="B12082">
        <v>620</v>
      </c>
      <c r="C12082">
        <v>1</v>
      </c>
      <c r="D12082">
        <v>724</v>
      </c>
      <c r="E12082" t="s">
        <v>11</v>
      </c>
      <c r="F12082">
        <v>5145</v>
      </c>
      <c r="G12082">
        <v>8</v>
      </c>
      <c r="H12082">
        <v>5334364</v>
      </c>
      <c r="I12082">
        <v>5334364</v>
      </c>
      <c r="J12082">
        <v>3076360</v>
      </c>
      <c r="K12082">
        <v>0</v>
      </c>
    </row>
    <row r="12083" spans="1:11" x14ac:dyDescent="0.25">
      <c r="A12083">
        <v>2003</v>
      </c>
      <c r="B12083">
        <v>620</v>
      </c>
      <c r="C12083">
        <v>1</v>
      </c>
      <c r="D12083">
        <v>724</v>
      </c>
      <c r="E12083" t="s">
        <v>11</v>
      </c>
      <c r="F12083">
        <v>2681</v>
      </c>
      <c r="G12083">
        <v>8</v>
      </c>
      <c r="H12083">
        <v>5449111</v>
      </c>
      <c r="I12083">
        <v>5449111</v>
      </c>
      <c r="J12083">
        <v>5423696</v>
      </c>
      <c r="K12083">
        <v>0</v>
      </c>
    </row>
    <row r="12084" spans="1:11" x14ac:dyDescent="0.25">
      <c r="A12084">
        <v>2003</v>
      </c>
      <c r="B12084">
        <v>620</v>
      </c>
      <c r="C12084">
        <v>1</v>
      </c>
      <c r="D12084">
        <v>724</v>
      </c>
      <c r="E12084" t="s">
        <v>11</v>
      </c>
      <c r="F12084">
        <v>2741</v>
      </c>
      <c r="G12084">
        <v>8</v>
      </c>
      <c r="H12084">
        <v>5469898</v>
      </c>
      <c r="I12084">
        <v>5469898</v>
      </c>
      <c r="J12084">
        <v>512534</v>
      </c>
      <c r="K12084">
        <v>0</v>
      </c>
    </row>
    <row r="12085" spans="1:11" x14ac:dyDescent="0.25">
      <c r="A12085">
        <v>2003</v>
      </c>
      <c r="B12085">
        <v>620</v>
      </c>
      <c r="C12085">
        <v>1</v>
      </c>
      <c r="D12085">
        <v>724</v>
      </c>
      <c r="E12085" t="s">
        <v>11</v>
      </c>
      <c r="F12085">
        <v>149</v>
      </c>
      <c r="G12085">
        <v>8</v>
      </c>
      <c r="H12085">
        <v>5526433</v>
      </c>
      <c r="I12085">
        <v>5526433</v>
      </c>
      <c r="J12085">
        <v>18141554</v>
      </c>
      <c r="K12085">
        <v>0</v>
      </c>
    </row>
    <row r="12086" spans="1:11" x14ac:dyDescent="0.25">
      <c r="A12086">
        <v>2003</v>
      </c>
      <c r="B12086">
        <v>620</v>
      </c>
      <c r="C12086">
        <v>1</v>
      </c>
      <c r="D12086">
        <v>724</v>
      </c>
      <c r="E12086" t="s">
        <v>11</v>
      </c>
      <c r="F12086">
        <v>913</v>
      </c>
      <c r="G12086">
        <v>8</v>
      </c>
      <c r="H12086">
        <v>5566398</v>
      </c>
      <c r="I12086">
        <v>5566398</v>
      </c>
      <c r="J12086">
        <v>3030587</v>
      </c>
      <c r="K12086">
        <v>0</v>
      </c>
    </row>
    <row r="12087" spans="1:11" x14ac:dyDescent="0.25">
      <c r="A12087">
        <v>2003</v>
      </c>
      <c r="B12087">
        <v>620</v>
      </c>
      <c r="C12087">
        <v>1</v>
      </c>
      <c r="D12087">
        <v>724</v>
      </c>
      <c r="E12087" t="s">
        <v>11</v>
      </c>
      <c r="F12087">
        <v>8921</v>
      </c>
      <c r="G12087">
        <v>8</v>
      </c>
      <c r="H12087">
        <v>5728865</v>
      </c>
      <c r="I12087">
        <v>5728865</v>
      </c>
      <c r="J12087">
        <v>32313360</v>
      </c>
      <c r="K12087">
        <v>0</v>
      </c>
    </row>
    <row r="12088" spans="1:11" x14ac:dyDescent="0.25">
      <c r="A12088">
        <v>2003</v>
      </c>
      <c r="B12088">
        <v>620</v>
      </c>
      <c r="C12088">
        <v>1</v>
      </c>
      <c r="D12088">
        <v>724</v>
      </c>
      <c r="E12088" t="s">
        <v>11</v>
      </c>
      <c r="F12088">
        <v>452</v>
      </c>
      <c r="G12088">
        <v>8</v>
      </c>
      <c r="H12088">
        <v>5749331</v>
      </c>
      <c r="I12088">
        <v>5749331</v>
      </c>
      <c r="J12088">
        <v>884440</v>
      </c>
      <c r="K12088">
        <v>0</v>
      </c>
    </row>
    <row r="12089" spans="1:11" x14ac:dyDescent="0.25">
      <c r="A12089">
        <v>2003</v>
      </c>
      <c r="B12089">
        <v>620</v>
      </c>
      <c r="C12089">
        <v>1</v>
      </c>
      <c r="D12089">
        <v>724</v>
      </c>
      <c r="E12089" t="s">
        <v>11</v>
      </c>
      <c r="F12089">
        <v>6747</v>
      </c>
      <c r="G12089">
        <v>8</v>
      </c>
      <c r="H12089">
        <v>5786120</v>
      </c>
      <c r="I12089">
        <v>5786120</v>
      </c>
      <c r="J12089">
        <v>4753372</v>
      </c>
      <c r="K12089">
        <v>0</v>
      </c>
    </row>
    <row r="12090" spans="1:11" x14ac:dyDescent="0.25">
      <c r="A12090">
        <v>2003</v>
      </c>
      <c r="B12090">
        <v>620</v>
      </c>
      <c r="C12090">
        <v>1</v>
      </c>
      <c r="D12090">
        <v>724</v>
      </c>
      <c r="E12090" t="s">
        <v>11</v>
      </c>
      <c r="F12090">
        <v>6794</v>
      </c>
      <c r="G12090">
        <v>8</v>
      </c>
      <c r="H12090">
        <v>5857685</v>
      </c>
      <c r="I12090">
        <v>5857685</v>
      </c>
      <c r="J12090">
        <v>7418370</v>
      </c>
      <c r="K12090">
        <v>0</v>
      </c>
    </row>
    <row r="12091" spans="1:11" x14ac:dyDescent="0.25">
      <c r="A12091">
        <v>2003</v>
      </c>
      <c r="B12091">
        <v>620</v>
      </c>
      <c r="C12091">
        <v>1</v>
      </c>
      <c r="D12091">
        <v>724</v>
      </c>
      <c r="E12091" t="s">
        <v>11</v>
      </c>
      <c r="F12091">
        <v>3345</v>
      </c>
      <c r="G12091">
        <v>8</v>
      </c>
      <c r="H12091">
        <v>5914345</v>
      </c>
      <c r="I12091">
        <v>5914345</v>
      </c>
      <c r="J12091">
        <v>10314564</v>
      </c>
      <c r="K12091">
        <v>0</v>
      </c>
    </row>
    <row r="12092" spans="1:11" x14ac:dyDescent="0.25">
      <c r="A12092">
        <v>2003</v>
      </c>
      <c r="B12092">
        <v>620</v>
      </c>
      <c r="C12092">
        <v>1</v>
      </c>
      <c r="D12092">
        <v>724</v>
      </c>
      <c r="E12092" t="s">
        <v>11</v>
      </c>
      <c r="F12092">
        <v>6649</v>
      </c>
      <c r="G12092">
        <v>8</v>
      </c>
      <c r="H12092">
        <v>6067156</v>
      </c>
      <c r="I12092">
        <v>6067156</v>
      </c>
      <c r="J12092">
        <v>8996329</v>
      </c>
      <c r="K12092">
        <v>0</v>
      </c>
    </row>
    <row r="12093" spans="1:11" x14ac:dyDescent="0.25">
      <c r="A12093">
        <v>2003</v>
      </c>
      <c r="B12093">
        <v>620</v>
      </c>
      <c r="C12093">
        <v>1</v>
      </c>
      <c r="D12093">
        <v>724</v>
      </c>
      <c r="E12093" t="s">
        <v>11</v>
      </c>
      <c r="F12093">
        <v>813</v>
      </c>
      <c r="G12093">
        <v>8</v>
      </c>
      <c r="H12093">
        <v>6185776</v>
      </c>
      <c r="I12093">
        <v>6185776</v>
      </c>
      <c r="J12093">
        <v>1222345</v>
      </c>
      <c r="K12093">
        <v>0</v>
      </c>
    </row>
    <row r="12094" spans="1:11" x14ac:dyDescent="0.25">
      <c r="A12094">
        <v>2003</v>
      </c>
      <c r="B12094">
        <v>620</v>
      </c>
      <c r="C12094">
        <v>1</v>
      </c>
      <c r="D12094">
        <v>724</v>
      </c>
      <c r="E12094" t="s">
        <v>11</v>
      </c>
      <c r="F12094">
        <v>6341</v>
      </c>
      <c r="G12094">
        <v>8</v>
      </c>
      <c r="H12094">
        <v>6202196</v>
      </c>
      <c r="I12094">
        <v>6202196</v>
      </c>
      <c r="J12094">
        <v>17895058</v>
      </c>
      <c r="K12094">
        <v>0</v>
      </c>
    </row>
    <row r="12095" spans="1:11" x14ac:dyDescent="0.25">
      <c r="A12095">
        <v>2003</v>
      </c>
      <c r="B12095">
        <v>620</v>
      </c>
      <c r="C12095">
        <v>1</v>
      </c>
      <c r="D12095">
        <v>724</v>
      </c>
      <c r="E12095" t="s">
        <v>11</v>
      </c>
      <c r="F12095">
        <v>5821</v>
      </c>
      <c r="G12095">
        <v>8</v>
      </c>
      <c r="H12095">
        <v>6225719</v>
      </c>
      <c r="I12095">
        <v>6225719</v>
      </c>
      <c r="J12095">
        <v>13595743</v>
      </c>
      <c r="K12095">
        <v>0</v>
      </c>
    </row>
    <row r="12096" spans="1:11" x14ac:dyDescent="0.25">
      <c r="A12096">
        <v>2003</v>
      </c>
      <c r="B12096">
        <v>620</v>
      </c>
      <c r="C12096">
        <v>1</v>
      </c>
      <c r="D12096">
        <v>724</v>
      </c>
      <c r="E12096" t="s">
        <v>11</v>
      </c>
      <c r="F12096">
        <v>6289</v>
      </c>
      <c r="G12096">
        <v>8</v>
      </c>
      <c r="H12096">
        <v>6239397</v>
      </c>
      <c r="I12096">
        <v>6239397</v>
      </c>
      <c r="J12096">
        <v>32753917</v>
      </c>
      <c r="K12096">
        <v>0</v>
      </c>
    </row>
    <row r="12097" spans="1:11" x14ac:dyDescent="0.25">
      <c r="A12097">
        <v>2003</v>
      </c>
      <c r="B12097">
        <v>620</v>
      </c>
      <c r="C12097">
        <v>1</v>
      </c>
      <c r="D12097">
        <v>724</v>
      </c>
      <c r="E12097" t="s">
        <v>11</v>
      </c>
      <c r="F12097">
        <v>2111</v>
      </c>
      <c r="G12097">
        <v>8</v>
      </c>
      <c r="H12097">
        <v>6300759</v>
      </c>
      <c r="I12097">
        <v>6300759</v>
      </c>
      <c r="J12097">
        <v>12960317</v>
      </c>
      <c r="K12097">
        <v>0</v>
      </c>
    </row>
    <row r="12098" spans="1:11" x14ac:dyDescent="0.25">
      <c r="A12098">
        <v>2003</v>
      </c>
      <c r="B12098">
        <v>620</v>
      </c>
      <c r="C12098">
        <v>1</v>
      </c>
      <c r="D12098">
        <v>724</v>
      </c>
      <c r="E12098" t="s">
        <v>11</v>
      </c>
      <c r="F12098">
        <v>7492</v>
      </c>
      <c r="G12098">
        <v>8</v>
      </c>
      <c r="H12098">
        <v>6317435</v>
      </c>
      <c r="I12098">
        <v>6317435</v>
      </c>
      <c r="J12098">
        <v>59590103</v>
      </c>
      <c r="K12098">
        <v>0</v>
      </c>
    </row>
    <row r="12099" spans="1:11" x14ac:dyDescent="0.25">
      <c r="A12099">
        <v>2003</v>
      </c>
      <c r="B12099">
        <v>620</v>
      </c>
      <c r="C12099">
        <v>1</v>
      </c>
      <c r="D12099">
        <v>724</v>
      </c>
      <c r="E12099" t="s">
        <v>11</v>
      </c>
      <c r="F12099">
        <v>619</v>
      </c>
      <c r="G12099">
        <v>8</v>
      </c>
      <c r="H12099">
        <v>6375591</v>
      </c>
      <c r="I12099">
        <v>6375591</v>
      </c>
      <c r="J12099">
        <v>4077738</v>
      </c>
      <c r="K12099">
        <v>0</v>
      </c>
    </row>
    <row r="12100" spans="1:11" x14ac:dyDescent="0.25">
      <c r="A12100">
        <v>2003</v>
      </c>
      <c r="B12100">
        <v>620</v>
      </c>
      <c r="C12100">
        <v>1</v>
      </c>
      <c r="D12100">
        <v>724</v>
      </c>
      <c r="E12100" t="s">
        <v>11</v>
      </c>
      <c r="F12100">
        <v>5417</v>
      </c>
      <c r="G12100">
        <v>8</v>
      </c>
      <c r="H12100">
        <v>6485715</v>
      </c>
      <c r="I12100">
        <v>6485715</v>
      </c>
      <c r="J12100">
        <v>116805350</v>
      </c>
      <c r="K12100">
        <v>0</v>
      </c>
    </row>
    <row r="12101" spans="1:11" x14ac:dyDescent="0.25">
      <c r="A12101">
        <v>2003</v>
      </c>
      <c r="B12101">
        <v>620</v>
      </c>
      <c r="C12101">
        <v>1</v>
      </c>
      <c r="D12101">
        <v>724</v>
      </c>
      <c r="E12101" t="s">
        <v>11</v>
      </c>
      <c r="F12101">
        <v>711</v>
      </c>
      <c r="G12101">
        <v>8</v>
      </c>
      <c r="H12101">
        <v>6536370</v>
      </c>
      <c r="I12101">
        <v>6536370</v>
      </c>
      <c r="J12101">
        <v>12655447</v>
      </c>
      <c r="K12101">
        <v>0</v>
      </c>
    </row>
    <row r="12102" spans="1:11" x14ac:dyDescent="0.25">
      <c r="A12102">
        <v>2003</v>
      </c>
      <c r="B12102">
        <v>620</v>
      </c>
      <c r="C12102">
        <v>1</v>
      </c>
      <c r="D12102">
        <v>724</v>
      </c>
      <c r="E12102" t="s">
        <v>11</v>
      </c>
      <c r="F12102">
        <v>4312</v>
      </c>
      <c r="G12102">
        <v>8</v>
      </c>
      <c r="H12102">
        <v>6554159</v>
      </c>
      <c r="I12102">
        <v>6554159</v>
      </c>
      <c r="J12102">
        <v>4341038</v>
      </c>
      <c r="K12102">
        <v>0</v>
      </c>
    </row>
    <row r="12103" spans="1:11" x14ac:dyDescent="0.25">
      <c r="A12103">
        <v>2003</v>
      </c>
      <c r="B12103">
        <v>620</v>
      </c>
      <c r="C12103">
        <v>1</v>
      </c>
      <c r="D12103">
        <v>724</v>
      </c>
      <c r="E12103" t="s">
        <v>11</v>
      </c>
      <c r="F12103">
        <v>620</v>
      </c>
      <c r="G12103">
        <v>8</v>
      </c>
      <c r="H12103">
        <v>6578016</v>
      </c>
      <c r="I12103">
        <v>6578016</v>
      </c>
      <c r="J12103">
        <v>19453217</v>
      </c>
      <c r="K12103">
        <v>0</v>
      </c>
    </row>
    <row r="12104" spans="1:11" x14ac:dyDescent="0.25">
      <c r="A12104">
        <v>2003</v>
      </c>
      <c r="B12104">
        <v>620</v>
      </c>
      <c r="C12104">
        <v>1</v>
      </c>
      <c r="D12104">
        <v>724</v>
      </c>
      <c r="E12104" t="s">
        <v>11</v>
      </c>
      <c r="F12104">
        <v>7139</v>
      </c>
      <c r="G12104">
        <v>8</v>
      </c>
      <c r="H12104">
        <v>6615285</v>
      </c>
      <c r="I12104">
        <v>6615285</v>
      </c>
      <c r="J12104">
        <v>24346819</v>
      </c>
      <c r="K12104">
        <v>0</v>
      </c>
    </row>
    <row r="12105" spans="1:11" x14ac:dyDescent="0.25">
      <c r="A12105">
        <v>2003</v>
      </c>
      <c r="B12105">
        <v>620</v>
      </c>
      <c r="C12105">
        <v>1</v>
      </c>
      <c r="D12105">
        <v>724</v>
      </c>
      <c r="E12105" t="s">
        <v>11</v>
      </c>
      <c r="F12105">
        <v>6412</v>
      </c>
      <c r="G12105">
        <v>8</v>
      </c>
      <c r="H12105">
        <v>6631478</v>
      </c>
      <c r="I12105">
        <v>6631478</v>
      </c>
      <c r="J12105">
        <v>13186185</v>
      </c>
      <c r="K12105">
        <v>0</v>
      </c>
    </row>
    <row r="12106" spans="1:11" x14ac:dyDescent="0.25">
      <c r="A12106">
        <v>2003</v>
      </c>
      <c r="B12106">
        <v>620</v>
      </c>
      <c r="C12106">
        <v>1</v>
      </c>
      <c r="D12106">
        <v>724</v>
      </c>
      <c r="E12106" t="s">
        <v>11</v>
      </c>
      <c r="F12106">
        <v>7721</v>
      </c>
      <c r="G12106">
        <v>8</v>
      </c>
      <c r="H12106">
        <v>6692840</v>
      </c>
      <c r="I12106">
        <v>6692840</v>
      </c>
      <c r="J12106">
        <v>107254549</v>
      </c>
      <c r="K12106">
        <v>0</v>
      </c>
    </row>
    <row r="12107" spans="1:11" x14ac:dyDescent="0.25">
      <c r="A12107">
        <v>2003</v>
      </c>
      <c r="B12107">
        <v>620</v>
      </c>
      <c r="C12107">
        <v>1</v>
      </c>
      <c r="D12107">
        <v>724</v>
      </c>
      <c r="E12107" t="s">
        <v>11</v>
      </c>
      <c r="F12107">
        <v>2711</v>
      </c>
      <c r="G12107">
        <v>8</v>
      </c>
      <c r="H12107">
        <v>6785242</v>
      </c>
      <c r="I12107">
        <v>6785242</v>
      </c>
      <c r="J12107">
        <v>1862106</v>
      </c>
      <c r="K12107">
        <v>0</v>
      </c>
    </row>
    <row r="12108" spans="1:11" x14ac:dyDescent="0.25">
      <c r="A12108">
        <v>2003</v>
      </c>
      <c r="B12108">
        <v>620</v>
      </c>
      <c r="C12108">
        <v>1</v>
      </c>
      <c r="D12108">
        <v>724</v>
      </c>
      <c r="E12108" t="s">
        <v>11</v>
      </c>
      <c r="F12108">
        <v>6514</v>
      </c>
      <c r="G12108">
        <v>8</v>
      </c>
      <c r="H12108">
        <v>6801151</v>
      </c>
      <c r="I12108">
        <v>6801151</v>
      </c>
      <c r="J12108">
        <v>24362126</v>
      </c>
      <c r="K12108">
        <v>0</v>
      </c>
    </row>
    <row r="12109" spans="1:11" x14ac:dyDescent="0.25">
      <c r="A12109">
        <v>2003</v>
      </c>
      <c r="B12109">
        <v>620</v>
      </c>
      <c r="C12109">
        <v>1</v>
      </c>
      <c r="D12109">
        <v>724</v>
      </c>
      <c r="E12109" t="s">
        <v>11</v>
      </c>
      <c r="F12109">
        <v>350</v>
      </c>
      <c r="G12109">
        <v>8</v>
      </c>
      <c r="H12109">
        <v>6805166</v>
      </c>
      <c r="I12109">
        <v>6805166</v>
      </c>
      <c r="J12109">
        <v>38498661</v>
      </c>
      <c r="K12109">
        <v>0</v>
      </c>
    </row>
    <row r="12110" spans="1:11" x14ac:dyDescent="0.25">
      <c r="A12110">
        <v>2003</v>
      </c>
      <c r="B12110">
        <v>620</v>
      </c>
      <c r="C12110">
        <v>1</v>
      </c>
      <c r="D12110">
        <v>724</v>
      </c>
      <c r="E12110" t="s">
        <v>11</v>
      </c>
      <c r="F12110">
        <v>5331</v>
      </c>
      <c r="G12110">
        <v>8</v>
      </c>
      <c r="H12110">
        <v>6970491</v>
      </c>
      <c r="I12110">
        <v>6970491</v>
      </c>
      <c r="J12110">
        <v>15386593</v>
      </c>
      <c r="K12110">
        <v>0</v>
      </c>
    </row>
    <row r="12111" spans="1:11" x14ac:dyDescent="0.25">
      <c r="A12111">
        <v>2003</v>
      </c>
      <c r="B12111">
        <v>620</v>
      </c>
      <c r="C12111">
        <v>1</v>
      </c>
      <c r="D12111">
        <v>724</v>
      </c>
      <c r="E12111" t="s">
        <v>11</v>
      </c>
      <c r="F12111">
        <v>6114</v>
      </c>
      <c r="G12111">
        <v>8</v>
      </c>
      <c r="H12111">
        <v>6993994</v>
      </c>
      <c r="I12111">
        <v>6993994</v>
      </c>
      <c r="J12111">
        <v>54008670</v>
      </c>
      <c r="K12111">
        <v>0</v>
      </c>
    </row>
    <row r="12112" spans="1:11" x14ac:dyDescent="0.25">
      <c r="A12112">
        <v>2003</v>
      </c>
      <c r="B12112">
        <v>620</v>
      </c>
      <c r="C12112">
        <v>1</v>
      </c>
      <c r="D12112">
        <v>724</v>
      </c>
      <c r="E12112" t="s">
        <v>11</v>
      </c>
      <c r="F12112">
        <v>7449</v>
      </c>
      <c r="G12112">
        <v>8</v>
      </c>
      <c r="H12112">
        <v>7137444</v>
      </c>
      <c r="I12112">
        <v>7137444</v>
      </c>
      <c r="J12112">
        <v>31103025</v>
      </c>
      <c r="K12112">
        <v>0</v>
      </c>
    </row>
    <row r="12113" spans="1:11" x14ac:dyDescent="0.25">
      <c r="A12113">
        <v>2003</v>
      </c>
      <c r="B12113">
        <v>620</v>
      </c>
      <c r="C12113">
        <v>1</v>
      </c>
      <c r="D12113">
        <v>724</v>
      </c>
      <c r="E12113" t="s">
        <v>11</v>
      </c>
      <c r="F12113">
        <v>5312</v>
      </c>
      <c r="G12113">
        <v>8</v>
      </c>
      <c r="H12113">
        <v>7348011</v>
      </c>
      <c r="I12113">
        <v>7348011</v>
      </c>
      <c r="J12113">
        <v>7641511</v>
      </c>
      <c r="K12113">
        <v>0</v>
      </c>
    </row>
    <row r="12114" spans="1:11" x14ac:dyDescent="0.25">
      <c r="A12114">
        <v>2003</v>
      </c>
      <c r="B12114">
        <v>620</v>
      </c>
      <c r="C12114">
        <v>1</v>
      </c>
      <c r="D12114">
        <v>724</v>
      </c>
      <c r="E12114" t="s">
        <v>11</v>
      </c>
      <c r="F12114">
        <v>6782</v>
      </c>
      <c r="G12114">
        <v>8</v>
      </c>
      <c r="H12114">
        <v>7475096</v>
      </c>
      <c r="I12114">
        <v>7475096</v>
      </c>
      <c r="J12114">
        <v>8836028</v>
      </c>
      <c r="K12114">
        <v>0</v>
      </c>
    </row>
    <row r="12115" spans="1:11" x14ac:dyDescent="0.25">
      <c r="A12115">
        <v>2003</v>
      </c>
      <c r="B12115">
        <v>620</v>
      </c>
      <c r="C12115">
        <v>1</v>
      </c>
      <c r="D12115">
        <v>724</v>
      </c>
      <c r="E12115" t="s">
        <v>11</v>
      </c>
      <c r="F12115">
        <v>814</v>
      </c>
      <c r="G12115">
        <v>8</v>
      </c>
      <c r="H12115">
        <v>7488351</v>
      </c>
      <c r="I12115">
        <v>7488351</v>
      </c>
      <c r="J12115">
        <v>4035995</v>
      </c>
      <c r="K12115">
        <v>0</v>
      </c>
    </row>
    <row r="12116" spans="1:11" x14ac:dyDescent="0.25">
      <c r="A12116">
        <v>2003</v>
      </c>
      <c r="B12116">
        <v>620</v>
      </c>
      <c r="C12116">
        <v>1</v>
      </c>
      <c r="D12116">
        <v>724</v>
      </c>
      <c r="E12116" t="s">
        <v>11</v>
      </c>
      <c r="F12116">
        <v>8121</v>
      </c>
      <c r="G12116">
        <v>8</v>
      </c>
      <c r="H12116">
        <v>7515771</v>
      </c>
      <c r="I12116">
        <v>7515771</v>
      </c>
      <c r="J12116">
        <v>38772689</v>
      </c>
      <c r="K12116">
        <v>0</v>
      </c>
    </row>
    <row r="12117" spans="1:11" x14ac:dyDescent="0.25">
      <c r="A12117">
        <v>2003</v>
      </c>
      <c r="B12117">
        <v>620</v>
      </c>
      <c r="C12117">
        <v>1</v>
      </c>
      <c r="D12117">
        <v>724</v>
      </c>
      <c r="E12117" t="s">
        <v>11</v>
      </c>
      <c r="F12117">
        <v>6635</v>
      </c>
      <c r="G12117">
        <v>8</v>
      </c>
      <c r="H12117">
        <v>7556508</v>
      </c>
      <c r="I12117">
        <v>7556508</v>
      </c>
      <c r="J12117">
        <v>6662653</v>
      </c>
      <c r="K12117">
        <v>0</v>
      </c>
    </row>
    <row r="12118" spans="1:11" x14ac:dyDescent="0.25">
      <c r="A12118">
        <v>2003</v>
      </c>
      <c r="B12118">
        <v>620</v>
      </c>
      <c r="C12118">
        <v>1</v>
      </c>
      <c r="D12118">
        <v>724</v>
      </c>
      <c r="E12118" t="s">
        <v>11</v>
      </c>
      <c r="F12118">
        <v>344</v>
      </c>
      <c r="G12118">
        <v>8</v>
      </c>
      <c r="H12118">
        <v>7668410</v>
      </c>
      <c r="I12118">
        <v>7668410</v>
      </c>
      <c r="J12118">
        <v>23053210</v>
      </c>
      <c r="K12118">
        <v>0</v>
      </c>
    </row>
    <row r="12119" spans="1:11" x14ac:dyDescent="0.25">
      <c r="A12119">
        <v>2003</v>
      </c>
      <c r="B12119">
        <v>620</v>
      </c>
      <c r="C12119">
        <v>1</v>
      </c>
      <c r="D12119">
        <v>724</v>
      </c>
      <c r="E12119" t="s">
        <v>11</v>
      </c>
      <c r="F12119">
        <v>2331</v>
      </c>
      <c r="G12119">
        <v>8</v>
      </c>
      <c r="H12119">
        <v>7785418</v>
      </c>
      <c r="I12119">
        <v>7785418</v>
      </c>
      <c r="J12119">
        <v>11077185</v>
      </c>
      <c r="K12119">
        <v>0</v>
      </c>
    </row>
    <row r="12120" spans="1:11" x14ac:dyDescent="0.25">
      <c r="A12120">
        <v>2003</v>
      </c>
      <c r="B12120">
        <v>620</v>
      </c>
      <c r="C12120">
        <v>1</v>
      </c>
      <c r="D12120">
        <v>724</v>
      </c>
      <c r="E12120" t="s">
        <v>11</v>
      </c>
      <c r="F12120">
        <v>224</v>
      </c>
      <c r="G12120">
        <v>8</v>
      </c>
      <c r="H12120">
        <v>7786573</v>
      </c>
      <c r="I12120">
        <v>7786573</v>
      </c>
      <c r="J12120">
        <v>13418822</v>
      </c>
      <c r="K12120">
        <v>0</v>
      </c>
    </row>
    <row r="12121" spans="1:11" x14ac:dyDescent="0.25">
      <c r="A12121">
        <v>2003</v>
      </c>
      <c r="B12121">
        <v>620</v>
      </c>
      <c r="C12121">
        <v>1</v>
      </c>
      <c r="D12121">
        <v>724</v>
      </c>
      <c r="E12121" t="s">
        <v>11</v>
      </c>
      <c r="F12121">
        <v>6210</v>
      </c>
      <c r="G12121">
        <v>8</v>
      </c>
      <c r="H12121">
        <v>7927786</v>
      </c>
      <c r="I12121">
        <v>7927786</v>
      </c>
      <c r="J12121">
        <v>44165455</v>
      </c>
      <c r="K12121">
        <v>0</v>
      </c>
    </row>
    <row r="12122" spans="1:11" x14ac:dyDescent="0.25">
      <c r="A12122">
        <v>2003</v>
      </c>
      <c r="B12122">
        <v>620</v>
      </c>
      <c r="C12122">
        <v>1</v>
      </c>
      <c r="D12122">
        <v>724</v>
      </c>
      <c r="E12122" t="s">
        <v>11</v>
      </c>
      <c r="F12122">
        <v>481</v>
      </c>
      <c r="G12122">
        <v>8</v>
      </c>
      <c r="H12122">
        <v>8051972</v>
      </c>
      <c r="I12122">
        <v>8051972</v>
      </c>
      <c r="J12122">
        <v>20696586</v>
      </c>
      <c r="K12122">
        <v>0</v>
      </c>
    </row>
    <row r="12123" spans="1:11" x14ac:dyDescent="0.25">
      <c r="A12123">
        <v>2003</v>
      </c>
      <c r="B12123">
        <v>620</v>
      </c>
      <c r="C12123">
        <v>1</v>
      </c>
      <c r="D12123">
        <v>724</v>
      </c>
      <c r="E12123" t="s">
        <v>11</v>
      </c>
      <c r="F12123">
        <v>3221</v>
      </c>
      <c r="G12123">
        <v>8</v>
      </c>
      <c r="H12123">
        <v>8307980</v>
      </c>
      <c r="I12123">
        <v>8307980</v>
      </c>
      <c r="J12123">
        <v>895313</v>
      </c>
      <c r="K12123">
        <v>0</v>
      </c>
    </row>
    <row r="12124" spans="1:11" x14ac:dyDescent="0.25">
      <c r="A12124">
        <v>2003</v>
      </c>
      <c r="B12124">
        <v>620</v>
      </c>
      <c r="C12124">
        <v>1</v>
      </c>
      <c r="D12124">
        <v>724</v>
      </c>
      <c r="E12124" t="s">
        <v>11</v>
      </c>
      <c r="F12124">
        <v>6645</v>
      </c>
      <c r="G12124">
        <v>8</v>
      </c>
      <c r="H12124">
        <v>8361470</v>
      </c>
      <c r="I12124">
        <v>8361470</v>
      </c>
      <c r="J12124">
        <v>3873579</v>
      </c>
      <c r="K12124">
        <v>0</v>
      </c>
    </row>
    <row r="12125" spans="1:11" x14ac:dyDescent="0.25">
      <c r="A12125">
        <v>2003</v>
      </c>
      <c r="B12125">
        <v>620</v>
      </c>
      <c r="C12125">
        <v>1</v>
      </c>
      <c r="D12125">
        <v>724</v>
      </c>
      <c r="E12125" t="s">
        <v>11</v>
      </c>
      <c r="F12125">
        <v>483</v>
      </c>
      <c r="G12125">
        <v>8</v>
      </c>
      <c r="H12125">
        <v>8627837</v>
      </c>
      <c r="I12125">
        <v>8627837</v>
      </c>
      <c r="J12125">
        <v>5592779</v>
      </c>
      <c r="K12125">
        <v>0</v>
      </c>
    </row>
    <row r="12126" spans="1:11" x14ac:dyDescent="0.25">
      <c r="A12126">
        <v>2003</v>
      </c>
      <c r="B12126">
        <v>620</v>
      </c>
      <c r="C12126">
        <v>1</v>
      </c>
      <c r="D12126">
        <v>724</v>
      </c>
      <c r="E12126" t="s">
        <v>11</v>
      </c>
      <c r="F12126">
        <v>8928</v>
      </c>
      <c r="G12126">
        <v>8</v>
      </c>
      <c r="H12126">
        <v>8874316</v>
      </c>
      <c r="I12126">
        <v>8874316</v>
      </c>
      <c r="J12126">
        <v>37481318</v>
      </c>
      <c r="K12126">
        <v>0</v>
      </c>
    </row>
    <row r="12127" spans="1:11" x14ac:dyDescent="0.25">
      <c r="A12127">
        <v>2003</v>
      </c>
      <c r="B12127">
        <v>620</v>
      </c>
      <c r="C12127">
        <v>1</v>
      </c>
      <c r="D12127">
        <v>724</v>
      </c>
      <c r="E12127" t="s">
        <v>11</v>
      </c>
      <c r="F12127">
        <v>8922</v>
      </c>
      <c r="G12127">
        <v>8</v>
      </c>
      <c r="H12127">
        <v>8880847</v>
      </c>
      <c r="I12127">
        <v>8880847</v>
      </c>
      <c r="J12127">
        <v>65059010</v>
      </c>
      <c r="K12127">
        <v>0</v>
      </c>
    </row>
    <row r="12128" spans="1:11" x14ac:dyDescent="0.25">
      <c r="A12128">
        <v>2003</v>
      </c>
      <c r="B12128">
        <v>620</v>
      </c>
      <c r="C12128">
        <v>1</v>
      </c>
      <c r="D12128">
        <v>724</v>
      </c>
      <c r="E12128" t="s">
        <v>11</v>
      </c>
      <c r="F12128">
        <v>6745</v>
      </c>
      <c r="G12128">
        <v>8</v>
      </c>
      <c r="H12128">
        <v>8999267</v>
      </c>
      <c r="I12128">
        <v>8999267</v>
      </c>
      <c r="J12128">
        <v>7953531</v>
      </c>
      <c r="K12128">
        <v>0</v>
      </c>
    </row>
    <row r="12129" spans="1:11" x14ac:dyDescent="0.25">
      <c r="A12129">
        <v>2003</v>
      </c>
      <c r="B12129">
        <v>620</v>
      </c>
      <c r="C12129">
        <v>1</v>
      </c>
      <c r="D12129">
        <v>724</v>
      </c>
      <c r="E12129" t="s">
        <v>11</v>
      </c>
      <c r="F12129">
        <v>6935</v>
      </c>
      <c r="G12129">
        <v>8</v>
      </c>
      <c r="H12129">
        <v>9703633</v>
      </c>
      <c r="I12129">
        <v>9703633</v>
      </c>
      <c r="J12129">
        <v>11950933</v>
      </c>
      <c r="K12129">
        <v>0</v>
      </c>
    </row>
    <row r="12130" spans="1:11" x14ac:dyDescent="0.25">
      <c r="A12130">
        <v>2003</v>
      </c>
      <c r="B12130">
        <v>620</v>
      </c>
      <c r="C12130">
        <v>1</v>
      </c>
      <c r="D12130">
        <v>724</v>
      </c>
      <c r="E12130" t="s">
        <v>11</v>
      </c>
      <c r="F12130">
        <v>371</v>
      </c>
      <c r="G12130">
        <v>8</v>
      </c>
      <c r="H12130">
        <v>9811021</v>
      </c>
      <c r="I12130">
        <v>9811021</v>
      </c>
      <c r="J12130">
        <v>33992080</v>
      </c>
      <c r="K12130">
        <v>0</v>
      </c>
    </row>
    <row r="12131" spans="1:11" x14ac:dyDescent="0.25">
      <c r="A12131">
        <v>2003</v>
      </c>
      <c r="B12131">
        <v>620</v>
      </c>
      <c r="C12131">
        <v>1</v>
      </c>
      <c r="D12131">
        <v>724</v>
      </c>
      <c r="E12131" t="s">
        <v>11</v>
      </c>
      <c r="F12131">
        <v>6648</v>
      </c>
      <c r="G12131">
        <v>8</v>
      </c>
      <c r="H12131">
        <v>9900135</v>
      </c>
      <c r="I12131">
        <v>9900135</v>
      </c>
      <c r="J12131">
        <v>11810726</v>
      </c>
      <c r="K12131">
        <v>0</v>
      </c>
    </row>
    <row r="12132" spans="1:11" x14ac:dyDescent="0.25">
      <c r="A12132">
        <v>2003</v>
      </c>
      <c r="B12132">
        <v>620</v>
      </c>
      <c r="C12132">
        <v>1</v>
      </c>
      <c r="D12132">
        <v>724</v>
      </c>
      <c r="E12132" t="s">
        <v>11</v>
      </c>
      <c r="F12132">
        <v>2517</v>
      </c>
      <c r="G12132">
        <v>8</v>
      </c>
      <c r="H12132">
        <v>10404243</v>
      </c>
      <c r="I12132">
        <v>10404243</v>
      </c>
      <c r="J12132">
        <v>4692065</v>
      </c>
      <c r="K12132">
        <v>0</v>
      </c>
    </row>
    <row r="12133" spans="1:11" x14ac:dyDescent="0.25">
      <c r="A12133">
        <v>2003</v>
      </c>
      <c r="B12133">
        <v>620</v>
      </c>
      <c r="C12133">
        <v>1</v>
      </c>
      <c r="D12133">
        <v>724</v>
      </c>
      <c r="E12133" t="s">
        <v>11</v>
      </c>
      <c r="F12133">
        <v>114</v>
      </c>
      <c r="G12133">
        <v>8</v>
      </c>
      <c r="H12133">
        <v>10424792</v>
      </c>
      <c r="I12133">
        <v>10424792</v>
      </c>
      <c r="J12133">
        <v>18175538</v>
      </c>
      <c r="K12133">
        <v>0</v>
      </c>
    </row>
    <row r="12134" spans="1:11" x14ac:dyDescent="0.25">
      <c r="A12134">
        <v>2003</v>
      </c>
      <c r="B12134">
        <v>620</v>
      </c>
      <c r="C12134">
        <v>1</v>
      </c>
      <c r="D12134">
        <v>724</v>
      </c>
      <c r="E12134" t="s">
        <v>11</v>
      </c>
      <c r="F12134">
        <v>2511</v>
      </c>
      <c r="G12134">
        <v>8</v>
      </c>
      <c r="H12134">
        <v>10507052</v>
      </c>
      <c r="I12134">
        <v>10507052</v>
      </c>
      <c r="J12134">
        <v>1913763</v>
      </c>
      <c r="K12134">
        <v>0</v>
      </c>
    </row>
    <row r="12135" spans="1:11" x14ac:dyDescent="0.25">
      <c r="A12135">
        <v>2003</v>
      </c>
      <c r="B12135">
        <v>620</v>
      </c>
      <c r="C12135">
        <v>1</v>
      </c>
      <c r="D12135">
        <v>724</v>
      </c>
      <c r="E12135" t="s">
        <v>11</v>
      </c>
      <c r="F12135">
        <v>6940</v>
      </c>
      <c r="G12135">
        <v>8</v>
      </c>
      <c r="H12135">
        <v>10819208</v>
      </c>
      <c r="I12135">
        <v>10819208</v>
      </c>
      <c r="J12135">
        <v>28094334</v>
      </c>
      <c r="K12135">
        <v>0</v>
      </c>
    </row>
    <row r="12136" spans="1:11" x14ac:dyDescent="0.25">
      <c r="A12136">
        <v>2003</v>
      </c>
      <c r="B12136">
        <v>620</v>
      </c>
      <c r="C12136">
        <v>1</v>
      </c>
      <c r="D12136">
        <v>724</v>
      </c>
      <c r="E12136" t="s">
        <v>11</v>
      </c>
      <c r="F12136">
        <v>6991</v>
      </c>
      <c r="G12136">
        <v>8</v>
      </c>
      <c r="H12136">
        <v>10939119</v>
      </c>
      <c r="I12136">
        <v>10939119</v>
      </c>
      <c r="J12136">
        <v>72156845</v>
      </c>
      <c r="K12136">
        <v>0</v>
      </c>
    </row>
    <row r="12137" spans="1:11" x14ac:dyDescent="0.25">
      <c r="A12137">
        <v>2003</v>
      </c>
      <c r="B12137">
        <v>620</v>
      </c>
      <c r="C12137">
        <v>1</v>
      </c>
      <c r="D12137">
        <v>724</v>
      </c>
      <c r="E12137" t="s">
        <v>11</v>
      </c>
      <c r="F12137">
        <v>2224</v>
      </c>
      <c r="G12137">
        <v>8</v>
      </c>
      <c r="H12137">
        <v>11247218</v>
      </c>
      <c r="I12137">
        <v>11247218</v>
      </c>
      <c r="J12137">
        <v>3198123</v>
      </c>
      <c r="K12137">
        <v>0</v>
      </c>
    </row>
    <row r="12138" spans="1:11" x14ac:dyDescent="0.25">
      <c r="A12138">
        <v>2003</v>
      </c>
      <c r="B12138">
        <v>620</v>
      </c>
      <c r="C12138">
        <v>1</v>
      </c>
      <c r="D12138">
        <v>724</v>
      </c>
      <c r="E12138" t="s">
        <v>11</v>
      </c>
      <c r="F12138">
        <v>6716</v>
      </c>
      <c r="G12138">
        <v>8</v>
      </c>
      <c r="H12138">
        <v>11333049</v>
      </c>
      <c r="I12138">
        <v>11333049</v>
      </c>
      <c r="J12138">
        <v>7578089</v>
      </c>
      <c r="K12138">
        <v>0</v>
      </c>
    </row>
    <row r="12139" spans="1:11" x14ac:dyDescent="0.25">
      <c r="A12139">
        <v>2003</v>
      </c>
      <c r="B12139">
        <v>620</v>
      </c>
      <c r="C12139">
        <v>1</v>
      </c>
      <c r="D12139">
        <v>724</v>
      </c>
      <c r="E12139" t="s">
        <v>11</v>
      </c>
      <c r="F12139">
        <v>482</v>
      </c>
      <c r="G12139">
        <v>8</v>
      </c>
      <c r="H12139">
        <v>11508945</v>
      </c>
      <c r="I12139">
        <v>11508945</v>
      </c>
      <c r="J12139">
        <v>3489070</v>
      </c>
      <c r="K12139">
        <v>0</v>
      </c>
    </row>
    <row r="12140" spans="1:11" x14ac:dyDescent="0.25">
      <c r="A12140">
        <v>2003</v>
      </c>
      <c r="B12140">
        <v>620</v>
      </c>
      <c r="C12140">
        <v>1</v>
      </c>
      <c r="D12140">
        <v>724</v>
      </c>
      <c r="E12140" t="s">
        <v>11</v>
      </c>
      <c r="F12140">
        <v>451</v>
      </c>
      <c r="G12140">
        <v>8</v>
      </c>
      <c r="H12140">
        <v>11916092</v>
      </c>
      <c r="I12140">
        <v>11916092</v>
      </c>
      <c r="J12140">
        <v>1795438</v>
      </c>
      <c r="K12140">
        <v>0</v>
      </c>
    </row>
    <row r="12141" spans="1:11" x14ac:dyDescent="0.25">
      <c r="A12141">
        <v>2003</v>
      </c>
      <c r="B12141">
        <v>620</v>
      </c>
      <c r="C12141">
        <v>1</v>
      </c>
      <c r="D12141">
        <v>724</v>
      </c>
      <c r="E12141" t="s">
        <v>11</v>
      </c>
      <c r="F12141">
        <v>5836</v>
      </c>
      <c r="G12141">
        <v>8</v>
      </c>
      <c r="H12141">
        <v>12055847</v>
      </c>
      <c r="I12141">
        <v>12055847</v>
      </c>
      <c r="J12141">
        <v>14760665</v>
      </c>
      <c r="K12141">
        <v>0</v>
      </c>
    </row>
    <row r="12142" spans="1:11" x14ac:dyDescent="0.25">
      <c r="A12142">
        <v>2003</v>
      </c>
      <c r="B12142">
        <v>620</v>
      </c>
      <c r="C12142">
        <v>1</v>
      </c>
      <c r="D12142">
        <v>724</v>
      </c>
      <c r="E12142" t="s">
        <v>11</v>
      </c>
      <c r="F12142">
        <v>4232</v>
      </c>
      <c r="G12142">
        <v>8</v>
      </c>
      <c r="H12142">
        <v>12066859</v>
      </c>
      <c r="I12142">
        <v>12066859</v>
      </c>
      <c r="J12142">
        <v>8477795</v>
      </c>
      <c r="K12142">
        <v>0</v>
      </c>
    </row>
    <row r="12143" spans="1:11" x14ac:dyDescent="0.25">
      <c r="A12143">
        <v>2003</v>
      </c>
      <c r="B12143">
        <v>620</v>
      </c>
      <c r="C12143">
        <v>1</v>
      </c>
      <c r="D12143">
        <v>724</v>
      </c>
      <c r="E12143" t="s">
        <v>11</v>
      </c>
      <c r="F12143">
        <v>4242</v>
      </c>
      <c r="G12143">
        <v>8</v>
      </c>
      <c r="H12143">
        <v>12134407</v>
      </c>
      <c r="I12143">
        <v>12134407</v>
      </c>
      <c r="J12143">
        <v>7476943</v>
      </c>
      <c r="K12143">
        <v>0</v>
      </c>
    </row>
    <row r="12144" spans="1:11" x14ac:dyDescent="0.25">
      <c r="A12144">
        <v>2003</v>
      </c>
      <c r="B12144">
        <v>620</v>
      </c>
      <c r="C12144">
        <v>1</v>
      </c>
      <c r="D12144">
        <v>724</v>
      </c>
      <c r="E12144" t="s">
        <v>11</v>
      </c>
      <c r="F12144">
        <v>5825</v>
      </c>
      <c r="G12144">
        <v>8</v>
      </c>
      <c r="H12144">
        <v>12134483</v>
      </c>
      <c r="I12144">
        <v>12134483</v>
      </c>
      <c r="J12144">
        <v>30424790</v>
      </c>
      <c r="K12144">
        <v>0</v>
      </c>
    </row>
    <row r="12145" spans="1:11" x14ac:dyDescent="0.25">
      <c r="A12145">
        <v>2003</v>
      </c>
      <c r="B12145">
        <v>620</v>
      </c>
      <c r="C12145">
        <v>1</v>
      </c>
      <c r="D12145">
        <v>724</v>
      </c>
      <c r="E12145" t="s">
        <v>11</v>
      </c>
      <c r="F12145">
        <v>6931</v>
      </c>
      <c r="G12145">
        <v>8</v>
      </c>
      <c r="H12145">
        <v>12137543</v>
      </c>
      <c r="I12145">
        <v>12137543</v>
      </c>
      <c r="J12145">
        <v>23409351</v>
      </c>
      <c r="K12145">
        <v>0</v>
      </c>
    </row>
    <row r="12146" spans="1:11" x14ac:dyDescent="0.25">
      <c r="A12146">
        <v>2003</v>
      </c>
      <c r="B12146">
        <v>620</v>
      </c>
      <c r="C12146">
        <v>1</v>
      </c>
      <c r="D12146">
        <v>724</v>
      </c>
      <c r="E12146" t="s">
        <v>11</v>
      </c>
      <c r="F12146">
        <v>3351</v>
      </c>
      <c r="G12146">
        <v>8</v>
      </c>
      <c r="H12146">
        <v>12155334</v>
      </c>
      <c r="I12146">
        <v>12155334</v>
      </c>
      <c r="J12146">
        <v>7086289</v>
      </c>
      <c r="K12146">
        <v>0</v>
      </c>
    </row>
    <row r="12147" spans="1:11" x14ac:dyDescent="0.25">
      <c r="A12147">
        <v>2003</v>
      </c>
      <c r="B12147">
        <v>620</v>
      </c>
      <c r="C12147">
        <v>1</v>
      </c>
      <c r="D12147">
        <v>724</v>
      </c>
      <c r="E12147" t="s">
        <v>11</v>
      </c>
      <c r="F12147">
        <v>459</v>
      </c>
      <c r="G12147">
        <v>8</v>
      </c>
      <c r="H12147">
        <v>12248528</v>
      </c>
      <c r="I12147">
        <v>12248528</v>
      </c>
      <c r="J12147">
        <v>2158184</v>
      </c>
      <c r="K12147">
        <v>0</v>
      </c>
    </row>
    <row r="12148" spans="1:11" x14ac:dyDescent="0.25">
      <c r="A12148">
        <v>2003</v>
      </c>
      <c r="B12148">
        <v>620</v>
      </c>
      <c r="C12148">
        <v>1</v>
      </c>
      <c r="D12148">
        <v>724</v>
      </c>
      <c r="E12148" t="s">
        <v>11</v>
      </c>
      <c r="F12148">
        <v>5239</v>
      </c>
      <c r="G12148">
        <v>8</v>
      </c>
      <c r="H12148">
        <v>12308251</v>
      </c>
      <c r="I12148">
        <v>12308251</v>
      </c>
      <c r="J12148">
        <v>4833641</v>
      </c>
      <c r="K12148">
        <v>0</v>
      </c>
    </row>
    <row r="12149" spans="1:11" x14ac:dyDescent="0.25">
      <c r="A12149">
        <v>2003</v>
      </c>
      <c r="B12149">
        <v>620</v>
      </c>
      <c r="C12149">
        <v>1</v>
      </c>
      <c r="D12149">
        <v>724</v>
      </c>
      <c r="E12149" t="s">
        <v>11</v>
      </c>
      <c r="F12149">
        <v>240</v>
      </c>
      <c r="G12149">
        <v>8</v>
      </c>
      <c r="H12149">
        <v>12476174</v>
      </c>
      <c r="I12149">
        <v>12476174</v>
      </c>
      <c r="J12149">
        <v>39552987</v>
      </c>
      <c r="K12149">
        <v>0</v>
      </c>
    </row>
    <row r="12150" spans="1:11" x14ac:dyDescent="0.25">
      <c r="A12150">
        <v>2003</v>
      </c>
      <c r="B12150">
        <v>620</v>
      </c>
      <c r="C12150">
        <v>1</v>
      </c>
      <c r="D12150">
        <v>724</v>
      </c>
      <c r="E12150" t="s">
        <v>11</v>
      </c>
      <c r="F12150">
        <v>3232</v>
      </c>
      <c r="G12150">
        <v>8</v>
      </c>
      <c r="H12150">
        <v>12526340</v>
      </c>
      <c r="I12150">
        <v>12526340</v>
      </c>
      <c r="J12150">
        <v>2217649</v>
      </c>
      <c r="K12150">
        <v>0</v>
      </c>
    </row>
    <row r="12151" spans="1:11" x14ac:dyDescent="0.25">
      <c r="A12151">
        <v>2003</v>
      </c>
      <c r="B12151">
        <v>620</v>
      </c>
      <c r="C12151">
        <v>1</v>
      </c>
      <c r="D12151">
        <v>724</v>
      </c>
      <c r="E12151" t="s">
        <v>11</v>
      </c>
      <c r="F12151">
        <v>6417</v>
      </c>
      <c r="G12151">
        <v>8</v>
      </c>
      <c r="H12151">
        <v>12715565</v>
      </c>
      <c r="I12151">
        <v>12715565</v>
      </c>
      <c r="J12151">
        <v>12891399</v>
      </c>
      <c r="K12151">
        <v>0</v>
      </c>
    </row>
    <row r="12152" spans="1:11" x14ac:dyDescent="0.25">
      <c r="A12152">
        <v>2003</v>
      </c>
      <c r="B12152">
        <v>620</v>
      </c>
      <c r="C12152">
        <v>1</v>
      </c>
      <c r="D12152">
        <v>724</v>
      </c>
      <c r="E12152" t="s">
        <v>11</v>
      </c>
      <c r="F12152">
        <v>6623</v>
      </c>
      <c r="G12152">
        <v>8</v>
      </c>
      <c r="H12152">
        <v>13006380</v>
      </c>
      <c r="I12152">
        <v>13006380</v>
      </c>
      <c r="J12152">
        <v>4662796</v>
      </c>
      <c r="K12152">
        <v>0</v>
      </c>
    </row>
    <row r="12153" spans="1:11" x14ac:dyDescent="0.25">
      <c r="A12153">
        <v>2003</v>
      </c>
      <c r="B12153">
        <v>620</v>
      </c>
      <c r="C12153">
        <v>1</v>
      </c>
      <c r="D12153">
        <v>724</v>
      </c>
      <c r="E12153" t="s">
        <v>11</v>
      </c>
      <c r="F12153">
        <v>730</v>
      </c>
      <c r="G12153">
        <v>8</v>
      </c>
      <c r="H12153">
        <v>13207587</v>
      </c>
      <c r="I12153">
        <v>13207587</v>
      </c>
      <c r="J12153">
        <v>54878549</v>
      </c>
      <c r="K12153">
        <v>0</v>
      </c>
    </row>
    <row r="12154" spans="1:11" x14ac:dyDescent="0.25">
      <c r="A12154">
        <v>2003</v>
      </c>
      <c r="B12154">
        <v>620</v>
      </c>
      <c r="C12154">
        <v>1</v>
      </c>
      <c r="D12154">
        <v>724</v>
      </c>
      <c r="E12154" t="s">
        <v>11</v>
      </c>
      <c r="F12154">
        <v>2460</v>
      </c>
      <c r="G12154">
        <v>8</v>
      </c>
      <c r="H12154">
        <v>13218793</v>
      </c>
      <c r="I12154">
        <v>13218793</v>
      </c>
      <c r="J12154">
        <v>2071064</v>
      </c>
      <c r="K12154">
        <v>0</v>
      </c>
    </row>
    <row r="12155" spans="1:11" x14ac:dyDescent="0.25">
      <c r="A12155">
        <v>2003</v>
      </c>
      <c r="B12155">
        <v>620</v>
      </c>
      <c r="C12155">
        <v>1</v>
      </c>
      <c r="D12155">
        <v>724</v>
      </c>
      <c r="E12155" t="s">
        <v>11</v>
      </c>
      <c r="F12155">
        <v>5981</v>
      </c>
      <c r="G12155">
        <v>8</v>
      </c>
      <c r="H12155">
        <v>14060067</v>
      </c>
      <c r="I12155">
        <v>14060067</v>
      </c>
      <c r="J12155">
        <v>1663592</v>
      </c>
      <c r="K12155">
        <v>0</v>
      </c>
    </row>
    <row r="12156" spans="1:11" x14ac:dyDescent="0.25">
      <c r="A12156">
        <v>2003</v>
      </c>
      <c r="B12156">
        <v>620</v>
      </c>
      <c r="C12156">
        <v>1</v>
      </c>
      <c r="D12156">
        <v>724</v>
      </c>
      <c r="E12156" t="s">
        <v>11</v>
      </c>
      <c r="F12156">
        <v>6924</v>
      </c>
      <c r="G12156">
        <v>8</v>
      </c>
      <c r="H12156">
        <v>14446762</v>
      </c>
      <c r="I12156">
        <v>14446762</v>
      </c>
      <c r="J12156">
        <v>49640375</v>
      </c>
      <c r="K12156">
        <v>0</v>
      </c>
    </row>
    <row r="12157" spans="1:11" x14ac:dyDescent="0.25">
      <c r="A12157">
        <v>2003</v>
      </c>
      <c r="B12157">
        <v>620</v>
      </c>
      <c r="C12157">
        <v>1</v>
      </c>
      <c r="D12157">
        <v>724</v>
      </c>
      <c r="E12157" t="s">
        <v>11</v>
      </c>
      <c r="F12157">
        <v>470</v>
      </c>
      <c r="G12157">
        <v>8</v>
      </c>
      <c r="H12157">
        <v>14827166</v>
      </c>
      <c r="I12157">
        <v>14827166</v>
      </c>
      <c r="J12157">
        <v>4285987</v>
      </c>
      <c r="K12157">
        <v>0</v>
      </c>
    </row>
    <row r="12158" spans="1:11" x14ac:dyDescent="0.25">
      <c r="A12158">
        <v>2003</v>
      </c>
      <c r="B12158">
        <v>620</v>
      </c>
      <c r="C12158">
        <v>1</v>
      </c>
      <c r="D12158">
        <v>724</v>
      </c>
      <c r="E12158" t="s">
        <v>11</v>
      </c>
      <c r="F12158">
        <v>422</v>
      </c>
      <c r="G12158">
        <v>8</v>
      </c>
      <c r="H12158">
        <v>15128820</v>
      </c>
      <c r="I12158">
        <v>15128820</v>
      </c>
      <c r="J12158">
        <v>8575362</v>
      </c>
      <c r="K12158">
        <v>0</v>
      </c>
    </row>
    <row r="12159" spans="1:11" x14ac:dyDescent="0.25">
      <c r="A12159">
        <v>2003</v>
      </c>
      <c r="B12159">
        <v>620</v>
      </c>
      <c r="C12159">
        <v>1</v>
      </c>
      <c r="D12159">
        <v>724</v>
      </c>
      <c r="E12159" t="s">
        <v>11</v>
      </c>
      <c r="F12159">
        <v>7781</v>
      </c>
      <c r="G12159">
        <v>8</v>
      </c>
      <c r="H12159">
        <v>15268115</v>
      </c>
      <c r="I12159">
        <v>15268115</v>
      </c>
      <c r="J12159">
        <v>51474759</v>
      </c>
      <c r="K12159">
        <v>0</v>
      </c>
    </row>
    <row r="12160" spans="1:11" x14ac:dyDescent="0.25">
      <c r="A12160">
        <v>2003</v>
      </c>
      <c r="B12160">
        <v>620</v>
      </c>
      <c r="C12160">
        <v>1</v>
      </c>
      <c r="D12160">
        <v>724</v>
      </c>
      <c r="E12160" t="s">
        <v>11</v>
      </c>
      <c r="F12160">
        <v>574</v>
      </c>
      <c r="G12160">
        <v>8</v>
      </c>
      <c r="H12160">
        <v>15272881</v>
      </c>
      <c r="I12160">
        <v>15272881</v>
      </c>
      <c r="J12160">
        <v>10797550</v>
      </c>
      <c r="K12160">
        <v>0</v>
      </c>
    </row>
    <row r="12161" spans="1:11" x14ac:dyDescent="0.25">
      <c r="A12161">
        <v>2003</v>
      </c>
      <c r="B12161">
        <v>620</v>
      </c>
      <c r="C12161">
        <v>1</v>
      </c>
      <c r="D12161">
        <v>724</v>
      </c>
      <c r="E12161" t="s">
        <v>11</v>
      </c>
      <c r="F12161">
        <v>5137</v>
      </c>
      <c r="G12161">
        <v>8</v>
      </c>
      <c r="H12161">
        <v>15346019</v>
      </c>
      <c r="I12161">
        <v>15346019</v>
      </c>
      <c r="J12161">
        <v>12435746</v>
      </c>
      <c r="K12161">
        <v>0</v>
      </c>
    </row>
    <row r="12162" spans="1:11" x14ac:dyDescent="0.25">
      <c r="A12162">
        <v>2003</v>
      </c>
      <c r="B12162">
        <v>620</v>
      </c>
      <c r="C12162">
        <v>1</v>
      </c>
      <c r="D12162">
        <v>724</v>
      </c>
      <c r="E12162" t="s">
        <v>11</v>
      </c>
      <c r="F12162">
        <v>2223</v>
      </c>
      <c r="G12162">
        <v>8</v>
      </c>
      <c r="H12162">
        <v>15457345</v>
      </c>
      <c r="I12162">
        <v>15457345</v>
      </c>
      <c r="J12162">
        <v>3360620</v>
      </c>
      <c r="K12162">
        <v>0</v>
      </c>
    </row>
    <row r="12163" spans="1:11" x14ac:dyDescent="0.25">
      <c r="A12163">
        <v>2003</v>
      </c>
      <c r="B12163">
        <v>620</v>
      </c>
      <c r="C12163">
        <v>1</v>
      </c>
      <c r="D12163">
        <v>724</v>
      </c>
      <c r="E12163" t="s">
        <v>11</v>
      </c>
      <c r="F12163">
        <v>5530</v>
      </c>
      <c r="G12163">
        <v>8</v>
      </c>
      <c r="H12163">
        <v>15465725</v>
      </c>
      <c r="I12163">
        <v>15465725</v>
      </c>
      <c r="J12163">
        <v>76847110</v>
      </c>
      <c r="K12163">
        <v>0</v>
      </c>
    </row>
    <row r="12164" spans="1:11" x14ac:dyDescent="0.25">
      <c r="A12164">
        <v>2003</v>
      </c>
      <c r="B12164">
        <v>620</v>
      </c>
      <c r="C12164">
        <v>1</v>
      </c>
      <c r="D12164">
        <v>724</v>
      </c>
      <c r="E12164" t="s">
        <v>11</v>
      </c>
      <c r="F12164">
        <v>488</v>
      </c>
      <c r="G12164">
        <v>8</v>
      </c>
      <c r="H12164">
        <v>16195449</v>
      </c>
      <c r="I12164">
        <v>16195449</v>
      </c>
      <c r="J12164">
        <v>22745306</v>
      </c>
      <c r="K12164">
        <v>0</v>
      </c>
    </row>
    <row r="12165" spans="1:11" x14ac:dyDescent="0.25">
      <c r="A12165">
        <v>2003</v>
      </c>
      <c r="B12165">
        <v>620</v>
      </c>
      <c r="C12165">
        <v>1</v>
      </c>
      <c r="D12165">
        <v>724</v>
      </c>
      <c r="E12165" t="s">
        <v>11</v>
      </c>
      <c r="F12165">
        <v>589</v>
      </c>
      <c r="G12165">
        <v>8</v>
      </c>
      <c r="H12165">
        <v>16262125</v>
      </c>
      <c r="I12165">
        <v>16262125</v>
      </c>
      <c r="J12165">
        <v>17774523</v>
      </c>
      <c r="K12165">
        <v>0</v>
      </c>
    </row>
    <row r="12166" spans="1:11" x14ac:dyDescent="0.25">
      <c r="A12166">
        <v>2003</v>
      </c>
      <c r="B12166">
        <v>620</v>
      </c>
      <c r="C12166">
        <v>1</v>
      </c>
      <c r="D12166">
        <v>724</v>
      </c>
      <c r="E12166" t="s">
        <v>11</v>
      </c>
      <c r="F12166">
        <v>6353</v>
      </c>
      <c r="G12166">
        <v>8</v>
      </c>
      <c r="H12166">
        <v>17625511</v>
      </c>
      <c r="I12166">
        <v>17625511</v>
      </c>
      <c r="J12166">
        <v>45793257</v>
      </c>
      <c r="K12166">
        <v>0</v>
      </c>
    </row>
    <row r="12167" spans="1:11" x14ac:dyDescent="0.25">
      <c r="A12167">
        <v>2003</v>
      </c>
      <c r="B12167">
        <v>620</v>
      </c>
      <c r="C12167">
        <v>1</v>
      </c>
      <c r="D12167">
        <v>724</v>
      </c>
      <c r="E12167" t="s">
        <v>11</v>
      </c>
      <c r="F12167">
        <v>6513</v>
      </c>
      <c r="G12167">
        <v>8</v>
      </c>
      <c r="H12167">
        <v>18105416</v>
      </c>
      <c r="I12167">
        <v>18105416</v>
      </c>
      <c r="J12167">
        <v>42299267</v>
      </c>
      <c r="K12167">
        <v>0</v>
      </c>
    </row>
    <row r="12168" spans="1:11" x14ac:dyDescent="0.25">
      <c r="A12168">
        <v>2003</v>
      </c>
      <c r="B12168">
        <v>620</v>
      </c>
      <c r="C12168">
        <v>1</v>
      </c>
      <c r="D12168">
        <v>724</v>
      </c>
      <c r="E12168" t="s">
        <v>11</v>
      </c>
      <c r="F12168">
        <v>573</v>
      </c>
      <c r="G12168">
        <v>8</v>
      </c>
      <c r="H12168">
        <v>18345566</v>
      </c>
      <c r="I12168">
        <v>18345566</v>
      </c>
      <c r="J12168">
        <v>11644095</v>
      </c>
      <c r="K12168">
        <v>0</v>
      </c>
    </row>
    <row r="12169" spans="1:11" x14ac:dyDescent="0.25">
      <c r="A12169">
        <v>2003</v>
      </c>
      <c r="B12169">
        <v>620</v>
      </c>
      <c r="C12169">
        <v>1</v>
      </c>
      <c r="D12169">
        <v>724</v>
      </c>
      <c r="E12169" t="s">
        <v>11</v>
      </c>
      <c r="F12169">
        <v>6770</v>
      </c>
      <c r="G12169">
        <v>8</v>
      </c>
      <c r="H12169">
        <v>18373459</v>
      </c>
      <c r="I12169">
        <v>18373459</v>
      </c>
      <c r="J12169">
        <v>15084321</v>
      </c>
      <c r="K12169">
        <v>0</v>
      </c>
    </row>
    <row r="12170" spans="1:11" x14ac:dyDescent="0.25">
      <c r="A12170">
        <v>2003</v>
      </c>
      <c r="B12170">
        <v>620</v>
      </c>
      <c r="C12170">
        <v>1</v>
      </c>
      <c r="D12170">
        <v>724</v>
      </c>
      <c r="E12170" t="s">
        <v>11</v>
      </c>
      <c r="F12170">
        <v>6861</v>
      </c>
      <c r="G12170">
        <v>8</v>
      </c>
      <c r="H12170">
        <v>18432981</v>
      </c>
      <c r="I12170">
        <v>18432981</v>
      </c>
      <c r="J12170">
        <v>18888234</v>
      </c>
      <c r="K12170">
        <v>0</v>
      </c>
    </row>
    <row r="12171" spans="1:11" x14ac:dyDescent="0.25">
      <c r="A12171">
        <v>2003</v>
      </c>
      <c r="B12171">
        <v>620</v>
      </c>
      <c r="C12171">
        <v>1</v>
      </c>
      <c r="D12171">
        <v>724</v>
      </c>
      <c r="E12171" t="s">
        <v>11</v>
      </c>
      <c r="F12171">
        <v>6641</v>
      </c>
      <c r="G12171">
        <v>8</v>
      </c>
      <c r="H12171">
        <v>18556058</v>
      </c>
      <c r="I12171">
        <v>18556058</v>
      </c>
      <c r="J12171">
        <v>1574503</v>
      </c>
      <c r="K12171">
        <v>0</v>
      </c>
    </row>
    <row r="12172" spans="1:11" x14ac:dyDescent="0.25">
      <c r="A12172">
        <v>2003</v>
      </c>
      <c r="B12172">
        <v>620</v>
      </c>
      <c r="C12172">
        <v>1</v>
      </c>
      <c r="D12172">
        <v>724</v>
      </c>
      <c r="E12172" t="s">
        <v>11</v>
      </c>
      <c r="F12172">
        <v>6647</v>
      </c>
      <c r="G12172">
        <v>8</v>
      </c>
      <c r="H12172">
        <v>18733333</v>
      </c>
      <c r="I12172">
        <v>18733333</v>
      </c>
      <c r="J12172">
        <v>30543823</v>
      </c>
      <c r="K12172">
        <v>0</v>
      </c>
    </row>
    <row r="12173" spans="1:11" x14ac:dyDescent="0.25">
      <c r="A12173">
        <v>2003</v>
      </c>
      <c r="B12173">
        <v>620</v>
      </c>
      <c r="C12173">
        <v>1</v>
      </c>
      <c r="D12173">
        <v>724</v>
      </c>
      <c r="E12173" t="s">
        <v>11</v>
      </c>
      <c r="F12173">
        <v>4311</v>
      </c>
      <c r="G12173">
        <v>8</v>
      </c>
      <c r="H12173">
        <v>18943423</v>
      </c>
      <c r="I12173">
        <v>18943423</v>
      </c>
      <c r="J12173">
        <v>5074754</v>
      </c>
      <c r="K12173">
        <v>0</v>
      </c>
    </row>
    <row r="12174" spans="1:11" x14ac:dyDescent="0.25">
      <c r="A12174">
        <v>2003</v>
      </c>
      <c r="B12174">
        <v>620</v>
      </c>
      <c r="C12174">
        <v>1</v>
      </c>
      <c r="D12174">
        <v>724</v>
      </c>
      <c r="E12174" t="s">
        <v>11</v>
      </c>
      <c r="F12174">
        <v>585</v>
      </c>
      <c r="G12174">
        <v>8</v>
      </c>
      <c r="H12174">
        <v>19121667</v>
      </c>
      <c r="I12174">
        <v>19121667</v>
      </c>
      <c r="J12174">
        <v>13099944</v>
      </c>
      <c r="K12174">
        <v>0</v>
      </c>
    </row>
    <row r="12175" spans="1:11" x14ac:dyDescent="0.25">
      <c r="A12175">
        <v>2003</v>
      </c>
      <c r="B12175">
        <v>620</v>
      </c>
      <c r="C12175">
        <v>1</v>
      </c>
      <c r="D12175">
        <v>724</v>
      </c>
      <c r="E12175" t="s">
        <v>11</v>
      </c>
      <c r="F12175">
        <v>460</v>
      </c>
      <c r="G12175">
        <v>8</v>
      </c>
      <c r="H12175">
        <v>19308177</v>
      </c>
      <c r="I12175">
        <v>19308177</v>
      </c>
      <c r="J12175">
        <v>5053512</v>
      </c>
      <c r="K12175">
        <v>0</v>
      </c>
    </row>
    <row r="12176" spans="1:11" x14ac:dyDescent="0.25">
      <c r="A12176">
        <v>2003</v>
      </c>
      <c r="B12176">
        <v>620</v>
      </c>
      <c r="C12176">
        <v>1</v>
      </c>
      <c r="D12176">
        <v>724</v>
      </c>
      <c r="E12176" t="s">
        <v>11</v>
      </c>
      <c r="F12176">
        <v>421</v>
      </c>
      <c r="G12176">
        <v>8</v>
      </c>
      <c r="H12176">
        <v>19438109</v>
      </c>
      <c r="I12176">
        <v>19438109</v>
      </c>
      <c r="J12176">
        <v>7831791</v>
      </c>
      <c r="K12176">
        <v>0</v>
      </c>
    </row>
    <row r="12177" spans="1:11" x14ac:dyDescent="0.25">
      <c r="A12177">
        <v>2003</v>
      </c>
      <c r="B12177">
        <v>620</v>
      </c>
      <c r="C12177">
        <v>1</v>
      </c>
      <c r="D12177">
        <v>724</v>
      </c>
      <c r="E12177" t="s">
        <v>11</v>
      </c>
      <c r="F12177">
        <v>2820</v>
      </c>
      <c r="G12177">
        <v>8</v>
      </c>
      <c r="H12177">
        <v>19752186</v>
      </c>
      <c r="I12177">
        <v>19752186</v>
      </c>
      <c r="J12177">
        <v>2574537</v>
      </c>
      <c r="K12177">
        <v>0</v>
      </c>
    </row>
    <row r="12178" spans="1:11" x14ac:dyDescent="0.25">
      <c r="A12178">
        <v>2003</v>
      </c>
      <c r="B12178">
        <v>620</v>
      </c>
      <c r="C12178">
        <v>1</v>
      </c>
      <c r="D12178">
        <v>724</v>
      </c>
      <c r="E12178" t="s">
        <v>11</v>
      </c>
      <c r="F12178">
        <v>2239</v>
      </c>
      <c r="G12178">
        <v>8</v>
      </c>
      <c r="H12178">
        <v>20040936</v>
      </c>
      <c r="I12178">
        <v>20040936</v>
      </c>
      <c r="J12178">
        <v>4148707</v>
      </c>
      <c r="K12178">
        <v>0</v>
      </c>
    </row>
    <row r="12179" spans="1:11" x14ac:dyDescent="0.25">
      <c r="A12179">
        <v>2003</v>
      </c>
      <c r="B12179">
        <v>620</v>
      </c>
      <c r="C12179">
        <v>1</v>
      </c>
      <c r="D12179">
        <v>724</v>
      </c>
      <c r="E12179" t="s">
        <v>11</v>
      </c>
      <c r="F12179">
        <v>5922</v>
      </c>
      <c r="G12179">
        <v>8</v>
      </c>
      <c r="H12179">
        <v>20394894</v>
      </c>
      <c r="I12179">
        <v>20394894</v>
      </c>
      <c r="J12179">
        <v>26770405</v>
      </c>
      <c r="K12179">
        <v>0</v>
      </c>
    </row>
    <row r="12180" spans="1:11" x14ac:dyDescent="0.25">
      <c r="A12180">
        <v>2003</v>
      </c>
      <c r="B12180">
        <v>620</v>
      </c>
      <c r="C12180">
        <v>1</v>
      </c>
      <c r="D12180">
        <v>724</v>
      </c>
      <c r="E12180" t="s">
        <v>11</v>
      </c>
      <c r="F12180">
        <v>6744</v>
      </c>
      <c r="G12180">
        <v>8</v>
      </c>
      <c r="H12180">
        <v>20564761</v>
      </c>
      <c r="I12180">
        <v>20564761</v>
      </c>
      <c r="J12180">
        <v>12205835</v>
      </c>
      <c r="K12180">
        <v>0</v>
      </c>
    </row>
    <row r="12181" spans="1:11" x14ac:dyDescent="0.25">
      <c r="A12181">
        <v>2003</v>
      </c>
      <c r="B12181">
        <v>620</v>
      </c>
      <c r="C12181">
        <v>1</v>
      </c>
      <c r="D12181">
        <v>724</v>
      </c>
      <c r="E12181" t="s">
        <v>11</v>
      </c>
      <c r="F12181">
        <v>6413</v>
      </c>
      <c r="G12181">
        <v>8</v>
      </c>
      <c r="H12181">
        <v>20628964</v>
      </c>
      <c r="I12181">
        <v>20628964</v>
      </c>
      <c r="J12181">
        <v>16834124</v>
      </c>
      <c r="K12181">
        <v>0</v>
      </c>
    </row>
    <row r="12182" spans="1:11" x14ac:dyDescent="0.25">
      <c r="A12182">
        <v>2003</v>
      </c>
      <c r="B12182">
        <v>620</v>
      </c>
      <c r="C12182">
        <v>1</v>
      </c>
      <c r="D12182">
        <v>724</v>
      </c>
      <c r="E12182" t="s">
        <v>11</v>
      </c>
      <c r="F12182">
        <v>6781</v>
      </c>
      <c r="G12182">
        <v>8</v>
      </c>
      <c r="H12182">
        <v>20680305</v>
      </c>
      <c r="I12182">
        <v>20680305</v>
      </c>
      <c r="J12182">
        <v>12616659</v>
      </c>
      <c r="K12182">
        <v>0</v>
      </c>
    </row>
    <row r="12183" spans="1:11" x14ac:dyDescent="0.25">
      <c r="A12183">
        <v>2003</v>
      </c>
      <c r="B12183">
        <v>620</v>
      </c>
      <c r="C12183">
        <v>1</v>
      </c>
      <c r="D12183">
        <v>724</v>
      </c>
      <c r="E12183" t="s">
        <v>11</v>
      </c>
      <c r="F12183">
        <v>5334</v>
      </c>
      <c r="G12183">
        <v>8</v>
      </c>
      <c r="H12183">
        <v>20878407</v>
      </c>
      <c r="I12183">
        <v>20878407</v>
      </c>
      <c r="J12183">
        <v>59590496</v>
      </c>
      <c r="K12183">
        <v>0</v>
      </c>
    </row>
    <row r="12184" spans="1:11" x14ac:dyDescent="0.25">
      <c r="A12184">
        <v>2003</v>
      </c>
      <c r="B12184">
        <v>620</v>
      </c>
      <c r="C12184">
        <v>1</v>
      </c>
      <c r="D12184">
        <v>724</v>
      </c>
      <c r="E12184" t="s">
        <v>11</v>
      </c>
      <c r="F12184">
        <v>575</v>
      </c>
      <c r="G12184">
        <v>8</v>
      </c>
      <c r="H12184">
        <v>21096493</v>
      </c>
      <c r="I12184">
        <v>21096493</v>
      </c>
      <c r="J12184">
        <v>22236833</v>
      </c>
      <c r="K12184">
        <v>0</v>
      </c>
    </row>
    <row r="12185" spans="1:11" x14ac:dyDescent="0.25">
      <c r="A12185">
        <v>2003</v>
      </c>
      <c r="B12185">
        <v>620</v>
      </c>
      <c r="C12185">
        <v>1</v>
      </c>
      <c r="D12185">
        <v>724</v>
      </c>
      <c r="E12185" t="s">
        <v>11</v>
      </c>
      <c r="F12185">
        <v>571</v>
      </c>
      <c r="G12185">
        <v>8</v>
      </c>
      <c r="H12185">
        <v>21131355</v>
      </c>
      <c r="I12185">
        <v>21131355</v>
      </c>
      <c r="J12185">
        <v>12429776</v>
      </c>
      <c r="K12185">
        <v>0</v>
      </c>
    </row>
    <row r="12186" spans="1:11" x14ac:dyDescent="0.25">
      <c r="A12186">
        <v>2003</v>
      </c>
      <c r="B12186">
        <v>620</v>
      </c>
      <c r="C12186">
        <v>1</v>
      </c>
      <c r="D12186">
        <v>724</v>
      </c>
      <c r="E12186" t="s">
        <v>11</v>
      </c>
      <c r="F12186">
        <v>7731</v>
      </c>
      <c r="G12186">
        <v>8</v>
      </c>
      <c r="H12186">
        <v>21368872</v>
      </c>
      <c r="I12186">
        <v>21368872</v>
      </c>
      <c r="J12186">
        <v>69788846</v>
      </c>
      <c r="K12186">
        <v>0</v>
      </c>
    </row>
    <row r="12187" spans="1:11" x14ac:dyDescent="0.25">
      <c r="A12187">
        <v>2003</v>
      </c>
      <c r="B12187">
        <v>620</v>
      </c>
      <c r="C12187">
        <v>1</v>
      </c>
      <c r="D12187">
        <v>724</v>
      </c>
      <c r="E12187" t="s">
        <v>11</v>
      </c>
      <c r="F12187">
        <v>6424</v>
      </c>
      <c r="G12187">
        <v>8</v>
      </c>
      <c r="H12187">
        <v>21513501</v>
      </c>
      <c r="I12187">
        <v>21513501</v>
      </c>
      <c r="J12187">
        <v>41310581</v>
      </c>
      <c r="K12187">
        <v>0</v>
      </c>
    </row>
    <row r="12188" spans="1:11" x14ac:dyDescent="0.25">
      <c r="A12188">
        <v>2003</v>
      </c>
      <c r="B12188">
        <v>620</v>
      </c>
      <c r="C12188">
        <v>1</v>
      </c>
      <c r="D12188">
        <v>724</v>
      </c>
      <c r="E12188" t="s">
        <v>11</v>
      </c>
      <c r="F12188">
        <v>5541</v>
      </c>
      <c r="G12188">
        <v>8</v>
      </c>
      <c r="H12188">
        <v>21885803</v>
      </c>
      <c r="I12188">
        <v>21885803</v>
      </c>
      <c r="J12188">
        <v>26381549</v>
      </c>
      <c r="K12188">
        <v>0</v>
      </c>
    </row>
    <row r="12189" spans="1:11" x14ac:dyDescent="0.25">
      <c r="A12189">
        <v>2003</v>
      </c>
      <c r="B12189">
        <v>620</v>
      </c>
      <c r="C12189">
        <v>1</v>
      </c>
      <c r="D12189">
        <v>724</v>
      </c>
      <c r="E12189" t="s">
        <v>11</v>
      </c>
      <c r="F12189">
        <v>6842</v>
      </c>
      <c r="G12189">
        <v>8</v>
      </c>
      <c r="H12189">
        <v>22170043</v>
      </c>
      <c r="I12189">
        <v>22170043</v>
      </c>
      <c r="J12189">
        <v>66242434</v>
      </c>
      <c r="K12189">
        <v>0</v>
      </c>
    </row>
    <row r="12190" spans="1:11" x14ac:dyDescent="0.25">
      <c r="A12190">
        <v>2003</v>
      </c>
      <c r="B12190">
        <v>620</v>
      </c>
      <c r="C12190">
        <v>1</v>
      </c>
      <c r="D12190">
        <v>724</v>
      </c>
      <c r="E12190" t="s">
        <v>11</v>
      </c>
      <c r="F12190">
        <v>8931</v>
      </c>
      <c r="G12190">
        <v>8</v>
      </c>
      <c r="H12190">
        <v>22647507</v>
      </c>
      <c r="I12190">
        <v>22647507</v>
      </c>
      <c r="J12190">
        <v>50479993</v>
      </c>
      <c r="K12190">
        <v>0</v>
      </c>
    </row>
    <row r="12191" spans="1:11" x14ac:dyDescent="0.25">
      <c r="A12191">
        <v>2003</v>
      </c>
      <c r="B12191">
        <v>620</v>
      </c>
      <c r="C12191">
        <v>1</v>
      </c>
      <c r="D12191">
        <v>724</v>
      </c>
      <c r="E12191" t="s">
        <v>11</v>
      </c>
      <c r="F12191">
        <v>6997</v>
      </c>
      <c r="G12191">
        <v>8</v>
      </c>
      <c r="H12191">
        <v>23727850</v>
      </c>
      <c r="I12191">
        <v>23727850</v>
      </c>
      <c r="J12191">
        <v>40128163</v>
      </c>
      <c r="K12191">
        <v>0</v>
      </c>
    </row>
    <row r="12192" spans="1:11" x14ac:dyDescent="0.25">
      <c r="A12192">
        <v>2003</v>
      </c>
      <c r="B12192">
        <v>620</v>
      </c>
      <c r="C12192">
        <v>1</v>
      </c>
      <c r="D12192">
        <v>724</v>
      </c>
      <c r="E12192" t="s">
        <v>11</v>
      </c>
      <c r="F12192">
        <v>5112</v>
      </c>
      <c r="G12192">
        <v>8</v>
      </c>
      <c r="H12192">
        <v>25183344</v>
      </c>
      <c r="I12192">
        <v>25183344</v>
      </c>
      <c r="J12192">
        <v>15225604</v>
      </c>
      <c r="K12192">
        <v>0</v>
      </c>
    </row>
    <row r="12193" spans="1:11" x14ac:dyDescent="0.25">
      <c r="A12193">
        <v>2003</v>
      </c>
      <c r="B12193">
        <v>620</v>
      </c>
      <c r="C12193">
        <v>1</v>
      </c>
      <c r="D12193">
        <v>724</v>
      </c>
      <c r="E12193" t="s">
        <v>11</v>
      </c>
      <c r="F12193">
        <v>5829</v>
      </c>
      <c r="G12193">
        <v>8</v>
      </c>
      <c r="H12193">
        <v>25202652</v>
      </c>
      <c r="I12193">
        <v>25202652</v>
      </c>
      <c r="J12193">
        <v>35514759</v>
      </c>
      <c r="K12193">
        <v>0</v>
      </c>
    </row>
    <row r="12194" spans="1:11" x14ac:dyDescent="0.25">
      <c r="A12194">
        <v>2003</v>
      </c>
      <c r="B12194">
        <v>620</v>
      </c>
      <c r="C12194">
        <v>1</v>
      </c>
      <c r="D12194">
        <v>724</v>
      </c>
      <c r="E12194" t="s">
        <v>11</v>
      </c>
      <c r="F12194">
        <v>6841</v>
      </c>
      <c r="G12194">
        <v>8</v>
      </c>
      <c r="H12194">
        <v>25531102</v>
      </c>
      <c r="I12194">
        <v>25531102</v>
      </c>
      <c r="J12194">
        <v>43176144</v>
      </c>
      <c r="K12194">
        <v>0</v>
      </c>
    </row>
    <row r="12195" spans="1:11" x14ac:dyDescent="0.25">
      <c r="A12195">
        <v>2003</v>
      </c>
      <c r="B12195">
        <v>620</v>
      </c>
      <c r="C12195">
        <v>1</v>
      </c>
      <c r="D12195">
        <v>724</v>
      </c>
      <c r="E12195" t="s">
        <v>11</v>
      </c>
      <c r="F12195">
        <v>546</v>
      </c>
      <c r="G12195">
        <v>8</v>
      </c>
      <c r="H12195">
        <v>25546169</v>
      </c>
      <c r="I12195">
        <v>25546169</v>
      </c>
      <c r="J12195">
        <v>21516840</v>
      </c>
      <c r="K12195">
        <v>0</v>
      </c>
    </row>
    <row r="12196" spans="1:11" x14ac:dyDescent="0.25">
      <c r="A12196">
        <v>2003</v>
      </c>
      <c r="B12196">
        <v>620</v>
      </c>
      <c r="C12196">
        <v>1</v>
      </c>
      <c r="D12196">
        <v>724</v>
      </c>
      <c r="E12196" t="s">
        <v>11</v>
      </c>
      <c r="F12196">
        <v>6411</v>
      </c>
      <c r="G12196">
        <v>8</v>
      </c>
      <c r="H12196">
        <v>25934548</v>
      </c>
      <c r="I12196">
        <v>25934548</v>
      </c>
      <c r="J12196">
        <v>14217202</v>
      </c>
      <c r="K12196">
        <v>0</v>
      </c>
    </row>
    <row r="12197" spans="1:11" x14ac:dyDescent="0.25">
      <c r="A12197">
        <v>2003</v>
      </c>
      <c r="B12197">
        <v>620</v>
      </c>
      <c r="C12197">
        <v>1</v>
      </c>
      <c r="D12197">
        <v>724</v>
      </c>
      <c r="E12197" t="s">
        <v>11</v>
      </c>
      <c r="F12197">
        <v>5839</v>
      </c>
      <c r="G12197">
        <v>8</v>
      </c>
      <c r="H12197">
        <v>25965661</v>
      </c>
      <c r="I12197">
        <v>25965661</v>
      </c>
      <c r="J12197">
        <v>43973229</v>
      </c>
      <c r="K12197">
        <v>0</v>
      </c>
    </row>
    <row r="12198" spans="1:11" x14ac:dyDescent="0.25">
      <c r="A12198">
        <v>2003</v>
      </c>
      <c r="B12198">
        <v>620</v>
      </c>
      <c r="C12198">
        <v>1</v>
      </c>
      <c r="D12198">
        <v>724</v>
      </c>
      <c r="E12198" t="s">
        <v>11</v>
      </c>
      <c r="F12198">
        <v>4236</v>
      </c>
      <c r="G12198">
        <v>8</v>
      </c>
      <c r="H12198">
        <v>26469009</v>
      </c>
      <c r="I12198">
        <v>26469009</v>
      </c>
      <c r="J12198">
        <v>19257876</v>
      </c>
      <c r="K12198">
        <v>0</v>
      </c>
    </row>
    <row r="12199" spans="1:11" x14ac:dyDescent="0.25">
      <c r="A12199">
        <v>2003</v>
      </c>
      <c r="B12199">
        <v>620</v>
      </c>
      <c r="C12199">
        <v>1</v>
      </c>
      <c r="D12199">
        <v>724</v>
      </c>
      <c r="E12199" t="s">
        <v>11</v>
      </c>
      <c r="F12199">
        <v>812</v>
      </c>
      <c r="G12199">
        <v>8</v>
      </c>
      <c r="H12199">
        <v>28239817</v>
      </c>
      <c r="I12199">
        <v>28239817</v>
      </c>
      <c r="J12199">
        <v>4011773</v>
      </c>
      <c r="K12199">
        <v>0</v>
      </c>
    </row>
    <row r="12200" spans="1:11" x14ac:dyDescent="0.25">
      <c r="A12200">
        <v>2003</v>
      </c>
      <c r="B12200">
        <v>620</v>
      </c>
      <c r="C12200">
        <v>1</v>
      </c>
      <c r="D12200">
        <v>724</v>
      </c>
      <c r="E12200" t="s">
        <v>11</v>
      </c>
      <c r="F12200">
        <v>5623</v>
      </c>
      <c r="G12200">
        <v>8</v>
      </c>
      <c r="H12200">
        <v>28404312</v>
      </c>
      <c r="I12200">
        <v>28404312</v>
      </c>
      <c r="J12200">
        <v>4555550</v>
      </c>
      <c r="K12200">
        <v>0</v>
      </c>
    </row>
    <row r="12201" spans="1:11" x14ac:dyDescent="0.25">
      <c r="A12201">
        <v>2003</v>
      </c>
      <c r="B12201">
        <v>620</v>
      </c>
      <c r="C12201">
        <v>1</v>
      </c>
      <c r="D12201">
        <v>724</v>
      </c>
      <c r="E12201" t="s">
        <v>11</v>
      </c>
      <c r="F12201">
        <v>5111</v>
      </c>
      <c r="G12201">
        <v>8</v>
      </c>
      <c r="H12201">
        <v>28977223</v>
      </c>
      <c r="I12201">
        <v>28977223</v>
      </c>
      <c r="J12201">
        <v>11446572</v>
      </c>
      <c r="K12201">
        <v>0</v>
      </c>
    </row>
    <row r="12202" spans="1:11" x14ac:dyDescent="0.25">
      <c r="A12202">
        <v>2003</v>
      </c>
      <c r="B12202">
        <v>620</v>
      </c>
      <c r="C12202">
        <v>1</v>
      </c>
      <c r="D12202">
        <v>724</v>
      </c>
      <c r="E12202" t="s">
        <v>11</v>
      </c>
      <c r="F12202">
        <v>8939</v>
      </c>
      <c r="G12202">
        <v>8</v>
      </c>
      <c r="H12202">
        <v>29312498</v>
      </c>
      <c r="I12202">
        <v>29312498</v>
      </c>
      <c r="J12202">
        <v>135114333</v>
      </c>
      <c r="K12202">
        <v>0</v>
      </c>
    </row>
    <row r="12203" spans="1:11" x14ac:dyDescent="0.25">
      <c r="A12203">
        <v>2003</v>
      </c>
      <c r="B12203">
        <v>620</v>
      </c>
      <c r="C12203">
        <v>1</v>
      </c>
      <c r="D12203">
        <v>724</v>
      </c>
      <c r="E12203" t="s">
        <v>11</v>
      </c>
      <c r="F12203">
        <v>565</v>
      </c>
      <c r="G12203">
        <v>8</v>
      </c>
      <c r="H12203">
        <v>29327084</v>
      </c>
      <c r="I12203">
        <v>29327084</v>
      </c>
      <c r="J12203">
        <v>30645591</v>
      </c>
      <c r="K12203">
        <v>0</v>
      </c>
    </row>
    <row r="12204" spans="1:11" x14ac:dyDescent="0.25">
      <c r="A12204">
        <v>2003</v>
      </c>
      <c r="B12204">
        <v>620</v>
      </c>
      <c r="C12204">
        <v>1</v>
      </c>
      <c r="D12204">
        <v>724</v>
      </c>
      <c r="E12204" t="s">
        <v>11</v>
      </c>
      <c r="F12204">
        <v>6343</v>
      </c>
      <c r="G12204">
        <v>8</v>
      </c>
      <c r="H12204">
        <v>30389679</v>
      </c>
      <c r="I12204">
        <v>30389679</v>
      </c>
      <c r="J12204">
        <v>9314074</v>
      </c>
      <c r="K12204">
        <v>0</v>
      </c>
    </row>
    <row r="12205" spans="1:11" x14ac:dyDescent="0.25">
      <c r="A12205">
        <v>2003</v>
      </c>
      <c r="B12205">
        <v>620</v>
      </c>
      <c r="C12205">
        <v>1</v>
      </c>
      <c r="D12205">
        <v>724</v>
      </c>
      <c r="E12205" t="s">
        <v>11</v>
      </c>
      <c r="F12205">
        <v>6421</v>
      </c>
      <c r="G12205">
        <v>8</v>
      </c>
      <c r="H12205">
        <v>30865913</v>
      </c>
      <c r="I12205">
        <v>30865913</v>
      </c>
      <c r="J12205">
        <v>31435049</v>
      </c>
      <c r="K12205">
        <v>0</v>
      </c>
    </row>
    <row r="12206" spans="1:11" x14ac:dyDescent="0.25">
      <c r="A12206">
        <v>2003</v>
      </c>
      <c r="B12206">
        <v>620</v>
      </c>
      <c r="C12206">
        <v>1</v>
      </c>
      <c r="D12206">
        <v>724</v>
      </c>
      <c r="E12206" t="s">
        <v>11</v>
      </c>
      <c r="F12206">
        <v>5138</v>
      </c>
      <c r="G12206">
        <v>8</v>
      </c>
      <c r="H12206">
        <v>31666262</v>
      </c>
      <c r="I12206">
        <v>31666262</v>
      </c>
      <c r="J12206">
        <v>22022031</v>
      </c>
      <c r="K12206">
        <v>0</v>
      </c>
    </row>
    <row r="12207" spans="1:11" x14ac:dyDescent="0.25">
      <c r="A12207">
        <v>2003</v>
      </c>
      <c r="B12207">
        <v>620</v>
      </c>
      <c r="C12207">
        <v>1</v>
      </c>
      <c r="D12207">
        <v>724</v>
      </c>
      <c r="E12207" t="s">
        <v>11</v>
      </c>
      <c r="F12207">
        <v>360</v>
      </c>
      <c r="G12207">
        <v>8</v>
      </c>
      <c r="H12207">
        <v>32176585</v>
      </c>
      <c r="I12207">
        <v>32176585</v>
      </c>
      <c r="J12207">
        <v>121656610</v>
      </c>
      <c r="K12207">
        <v>0</v>
      </c>
    </row>
    <row r="12208" spans="1:11" x14ac:dyDescent="0.25">
      <c r="A12208">
        <v>2003</v>
      </c>
      <c r="B12208">
        <v>620</v>
      </c>
      <c r="C12208">
        <v>1</v>
      </c>
      <c r="D12208">
        <v>724</v>
      </c>
      <c r="E12208" t="s">
        <v>11</v>
      </c>
      <c r="F12208">
        <v>5823</v>
      </c>
      <c r="G12208">
        <v>8</v>
      </c>
      <c r="H12208">
        <v>32247920</v>
      </c>
      <c r="I12208">
        <v>32247920</v>
      </c>
      <c r="J12208">
        <v>47138033</v>
      </c>
      <c r="K12208">
        <v>0</v>
      </c>
    </row>
    <row r="12209" spans="1:11" x14ac:dyDescent="0.25">
      <c r="A12209">
        <v>2003</v>
      </c>
      <c r="B12209">
        <v>620</v>
      </c>
      <c r="C12209">
        <v>1</v>
      </c>
      <c r="D12209">
        <v>724</v>
      </c>
      <c r="E12209" t="s">
        <v>11</v>
      </c>
      <c r="F12209">
        <v>544</v>
      </c>
      <c r="G12209">
        <v>8</v>
      </c>
      <c r="H12209">
        <v>32594769</v>
      </c>
      <c r="I12209">
        <v>32594769</v>
      </c>
      <c r="J12209">
        <v>17307361</v>
      </c>
      <c r="K12209">
        <v>0</v>
      </c>
    </row>
    <row r="12210" spans="1:11" x14ac:dyDescent="0.25">
      <c r="A12210">
        <v>2003</v>
      </c>
      <c r="B12210">
        <v>620</v>
      </c>
      <c r="C12210">
        <v>1</v>
      </c>
      <c r="D12210">
        <v>724</v>
      </c>
      <c r="E12210" t="s">
        <v>11</v>
      </c>
      <c r="F12210">
        <v>6618</v>
      </c>
      <c r="G12210">
        <v>8</v>
      </c>
      <c r="H12210">
        <v>34282247</v>
      </c>
      <c r="I12210">
        <v>34282247</v>
      </c>
      <c r="J12210">
        <v>17501755</v>
      </c>
      <c r="K12210">
        <v>0</v>
      </c>
    </row>
    <row r="12211" spans="1:11" x14ac:dyDescent="0.25">
      <c r="A12211">
        <v>2003</v>
      </c>
      <c r="B12211">
        <v>620</v>
      </c>
      <c r="C12211">
        <v>1</v>
      </c>
      <c r="D12211">
        <v>724</v>
      </c>
      <c r="E12211" t="s">
        <v>11</v>
      </c>
      <c r="F12211">
        <v>2783</v>
      </c>
      <c r="G12211">
        <v>8</v>
      </c>
      <c r="H12211">
        <v>34334357</v>
      </c>
      <c r="I12211">
        <v>34334357</v>
      </c>
      <c r="J12211">
        <v>4417759</v>
      </c>
      <c r="K12211">
        <v>0</v>
      </c>
    </row>
    <row r="12212" spans="1:11" x14ac:dyDescent="0.25">
      <c r="A12212">
        <v>2003</v>
      </c>
      <c r="B12212">
        <v>620</v>
      </c>
      <c r="C12212">
        <v>1</v>
      </c>
      <c r="D12212">
        <v>724</v>
      </c>
      <c r="E12212" t="s">
        <v>11</v>
      </c>
      <c r="F12212">
        <v>111</v>
      </c>
      <c r="G12212">
        <v>8</v>
      </c>
      <c r="H12212">
        <v>35782143</v>
      </c>
      <c r="I12212">
        <v>35782143</v>
      </c>
      <c r="J12212">
        <v>119354964</v>
      </c>
      <c r="K12212">
        <v>0</v>
      </c>
    </row>
    <row r="12213" spans="1:11" x14ac:dyDescent="0.25">
      <c r="A12213">
        <v>2003</v>
      </c>
      <c r="B12213">
        <v>620</v>
      </c>
      <c r="C12213">
        <v>1</v>
      </c>
      <c r="D12213">
        <v>724</v>
      </c>
      <c r="E12213" t="s">
        <v>11</v>
      </c>
      <c r="F12213">
        <v>6911</v>
      </c>
      <c r="G12213">
        <v>8</v>
      </c>
      <c r="H12213">
        <v>43520295</v>
      </c>
      <c r="I12213">
        <v>43520295</v>
      </c>
      <c r="J12213">
        <v>58483062</v>
      </c>
      <c r="K12213">
        <v>0</v>
      </c>
    </row>
    <row r="12214" spans="1:11" x14ac:dyDescent="0.25">
      <c r="A12214">
        <v>2003</v>
      </c>
      <c r="B12214">
        <v>620</v>
      </c>
      <c r="C12214">
        <v>1</v>
      </c>
      <c r="D12214">
        <v>724</v>
      </c>
      <c r="E12214" t="s">
        <v>11</v>
      </c>
      <c r="F12214">
        <v>5833</v>
      </c>
      <c r="G12214">
        <v>8</v>
      </c>
      <c r="H12214">
        <v>44889122</v>
      </c>
      <c r="I12214">
        <v>44889122</v>
      </c>
      <c r="J12214">
        <v>53216248</v>
      </c>
      <c r="K12214">
        <v>0</v>
      </c>
    </row>
    <row r="12215" spans="1:11" x14ac:dyDescent="0.25">
      <c r="A12215">
        <v>2003</v>
      </c>
      <c r="B12215">
        <v>620</v>
      </c>
      <c r="C12215">
        <v>1</v>
      </c>
      <c r="D12215">
        <v>724</v>
      </c>
      <c r="E12215" t="s">
        <v>11</v>
      </c>
      <c r="F12215">
        <v>2785</v>
      </c>
      <c r="G12215">
        <v>8</v>
      </c>
      <c r="H12215">
        <v>46289961</v>
      </c>
      <c r="I12215">
        <v>46289961</v>
      </c>
      <c r="J12215">
        <v>2962630</v>
      </c>
      <c r="K12215">
        <v>0</v>
      </c>
    </row>
    <row r="12216" spans="1:11" x14ac:dyDescent="0.25">
      <c r="A12216">
        <v>2003</v>
      </c>
      <c r="B12216">
        <v>620</v>
      </c>
      <c r="C12216">
        <v>1</v>
      </c>
      <c r="D12216">
        <v>724</v>
      </c>
      <c r="E12216" t="s">
        <v>11</v>
      </c>
      <c r="F12216">
        <v>5335</v>
      </c>
      <c r="G12216">
        <v>8</v>
      </c>
      <c r="H12216">
        <v>47413551</v>
      </c>
      <c r="I12216">
        <v>47413551</v>
      </c>
      <c r="J12216">
        <v>44645331</v>
      </c>
      <c r="K12216">
        <v>0</v>
      </c>
    </row>
    <row r="12217" spans="1:11" x14ac:dyDescent="0.25">
      <c r="A12217">
        <v>2003</v>
      </c>
      <c r="B12217">
        <v>620</v>
      </c>
      <c r="C12217">
        <v>1</v>
      </c>
      <c r="D12217">
        <v>724</v>
      </c>
      <c r="E12217" t="s">
        <v>11</v>
      </c>
      <c r="F12217">
        <v>341</v>
      </c>
      <c r="G12217">
        <v>8</v>
      </c>
      <c r="H12217">
        <v>48252466</v>
      </c>
      <c r="I12217">
        <v>48252466</v>
      </c>
      <c r="J12217">
        <v>87353942</v>
      </c>
      <c r="K12217">
        <v>0</v>
      </c>
    </row>
    <row r="12218" spans="1:11" x14ac:dyDescent="0.25">
      <c r="A12218">
        <v>2003</v>
      </c>
      <c r="B12218">
        <v>620</v>
      </c>
      <c r="C12218">
        <v>1</v>
      </c>
      <c r="D12218">
        <v>724</v>
      </c>
      <c r="E12218" t="s">
        <v>11</v>
      </c>
      <c r="F12218">
        <v>2440</v>
      </c>
      <c r="G12218">
        <v>8</v>
      </c>
      <c r="H12218">
        <v>49812657</v>
      </c>
      <c r="I12218">
        <v>49812657</v>
      </c>
      <c r="J12218">
        <v>127632653</v>
      </c>
      <c r="K12218">
        <v>0</v>
      </c>
    </row>
    <row r="12219" spans="1:11" x14ac:dyDescent="0.25">
      <c r="A12219">
        <v>2003</v>
      </c>
      <c r="B12219">
        <v>620</v>
      </c>
      <c r="C12219">
        <v>1</v>
      </c>
      <c r="D12219">
        <v>724</v>
      </c>
      <c r="E12219" t="s">
        <v>11</v>
      </c>
      <c r="F12219">
        <v>6822</v>
      </c>
      <c r="G12219">
        <v>8</v>
      </c>
      <c r="H12219">
        <v>52133946</v>
      </c>
      <c r="I12219">
        <v>52133946</v>
      </c>
      <c r="J12219">
        <v>111699637</v>
      </c>
      <c r="K12219">
        <v>0</v>
      </c>
    </row>
    <row r="12220" spans="1:11" x14ac:dyDescent="0.25">
      <c r="A12220">
        <v>2003</v>
      </c>
      <c r="B12220">
        <v>620</v>
      </c>
      <c r="C12220">
        <v>1</v>
      </c>
      <c r="D12220">
        <v>724</v>
      </c>
      <c r="E12220" t="s">
        <v>11</v>
      </c>
      <c r="F12220">
        <v>6727</v>
      </c>
      <c r="G12220">
        <v>8</v>
      </c>
      <c r="H12220">
        <v>52605295</v>
      </c>
      <c r="I12220">
        <v>52605295</v>
      </c>
      <c r="J12220">
        <v>21587176</v>
      </c>
      <c r="K12220">
        <v>0</v>
      </c>
    </row>
    <row r="12221" spans="1:11" x14ac:dyDescent="0.25">
      <c r="A12221">
        <v>2003</v>
      </c>
      <c r="B12221">
        <v>620</v>
      </c>
      <c r="C12221">
        <v>1</v>
      </c>
      <c r="D12221">
        <v>724</v>
      </c>
      <c r="E12221" t="s">
        <v>11</v>
      </c>
      <c r="F12221">
        <v>6428</v>
      </c>
      <c r="G12221">
        <v>8</v>
      </c>
      <c r="H12221">
        <v>54116971</v>
      </c>
      <c r="I12221">
        <v>54116971</v>
      </c>
      <c r="J12221">
        <v>145401338</v>
      </c>
      <c r="K12221">
        <v>0</v>
      </c>
    </row>
    <row r="12222" spans="1:11" x14ac:dyDescent="0.25">
      <c r="A12222">
        <v>2003</v>
      </c>
      <c r="B12222">
        <v>620</v>
      </c>
      <c r="C12222">
        <v>1</v>
      </c>
      <c r="D12222">
        <v>724</v>
      </c>
      <c r="E12222" t="s">
        <v>11</v>
      </c>
      <c r="F12222">
        <v>411</v>
      </c>
      <c r="G12222">
        <v>8</v>
      </c>
      <c r="H12222">
        <v>54832544</v>
      </c>
      <c r="I12222">
        <v>54832544</v>
      </c>
      <c r="J12222">
        <v>10793445</v>
      </c>
      <c r="K12222">
        <v>0</v>
      </c>
    </row>
    <row r="12223" spans="1:11" x14ac:dyDescent="0.25">
      <c r="A12223">
        <v>2003</v>
      </c>
      <c r="B12223">
        <v>620</v>
      </c>
      <c r="C12223">
        <v>1</v>
      </c>
      <c r="D12223">
        <v>724</v>
      </c>
      <c r="E12223" t="s">
        <v>11</v>
      </c>
      <c r="F12223">
        <v>484</v>
      </c>
      <c r="G12223">
        <v>8</v>
      </c>
      <c r="H12223">
        <v>55673165</v>
      </c>
      <c r="I12223">
        <v>55673165</v>
      </c>
      <c r="J12223">
        <v>90848769</v>
      </c>
      <c r="K12223">
        <v>0</v>
      </c>
    </row>
    <row r="12224" spans="1:11" x14ac:dyDescent="0.25">
      <c r="A12224">
        <v>2003</v>
      </c>
      <c r="B12224">
        <v>620</v>
      </c>
      <c r="C12224">
        <v>1</v>
      </c>
      <c r="D12224">
        <v>724</v>
      </c>
      <c r="E12224" t="s">
        <v>11</v>
      </c>
      <c r="F12224">
        <v>6783</v>
      </c>
      <c r="G12224">
        <v>8</v>
      </c>
      <c r="H12224">
        <v>55896756</v>
      </c>
      <c r="I12224">
        <v>55896756</v>
      </c>
      <c r="J12224">
        <v>40613301</v>
      </c>
      <c r="K12224">
        <v>0</v>
      </c>
    </row>
    <row r="12225" spans="1:11" x14ac:dyDescent="0.25">
      <c r="A12225">
        <v>2003</v>
      </c>
      <c r="B12225">
        <v>620</v>
      </c>
      <c r="C12225">
        <v>1</v>
      </c>
      <c r="D12225">
        <v>724</v>
      </c>
      <c r="E12225" t="s">
        <v>11</v>
      </c>
      <c r="F12225">
        <v>6418</v>
      </c>
      <c r="G12225">
        <v>8</v>
      </c>
      <c r="H12225">
        <v>56194885</v>
      </c>
      <c r="I12225">
        <v>56194885</v>
      </c>
      <c r="J12225">
        <v>120983781</v>
      </c>
      <c r="K12225">
        <v>0</v>
      </c>
    </row>
    <row r="12226" spans="1:11" x14ac:dyDescent="0.25">
      <c r="A12226">
        <v>2003</v>
      </c>
      <c r="B12226">
        <v>620</v>
      </c>
      <c r="C12226">
        <v>1</v>
      </c>
      <c r="D12226">
        <v>724</v>
      </c>
      <c r="E12226" t="s">
        <v>11</v>
      </c>
      <c r="F12226">
        <v>6416</v>
      </c>
      <c r="G12226">
        <v>8</v>
      </c>
      <c r="H12226">
        <v>58795999</v>
      </c>
      <c r="I12226">
        <v>58795999</v>
      </c>
      <c r="J12226">
        <v>23278940</v>
      </c>
      <c r="K12226">
        <v>0</v>
      </c>
    </row>
    <row r="12227" spans="1:11" x14ac:dyDescent="0.25">
      <c r="A12227">
        <v>2003</v>
      </c>
      <c r="B12227">
        <v>620</v>
      </c>
      <c r="C12227">
        <v>1</v>
      </c>
      <c r="D12227">
        <v>724</v>
      </c>
      <c r="E12227" t="s">
        <v>11</v>
      </c>
      <c r="F12227">
        <v>4235</v>
      </c>
      <c r="G12227">
        <v>8</v>
      </c>
      <c r="H12227">
        <v>58966875</v>
      </c>
      <c r="I12227">
        <v>58966875</v>
      </c>
      <c r="J12227">
        <v>143590882</v>
      </c>
      <c r="K12227">
        <v>0</v>
      </c>
    </row>
    <row r="12228" spans="1:11" x14ac:dyDescent="0.25">
      <c r="A12228">
        <v>2003</v>
      </c>
      <c r="B12228">
        <v>620</v>
      </c>
      <c r="C12228">
        <v>1</v>
      </c>
      <c r="D12228">
        <v>724</v>
      </c>
      <c r="E12228" t="s">
        <v>11</v>
      </c>
      <c r="F12228">
        <v>2786</v>
      </c>
      <c r="G12228">
        <v>8</v>
      </c>
      <c r="H12228">
        <v>59863706</v>
      </c>
      <c r="I12228">
        <v>59863706</v>
      </c>
      <c r="J12228">
        <v>1416434</v>
      </c>
      <c r="K12228">
        <v>0</v>
      </c>
    </row>
    <row r="12229" spans="1:11" x14ac:dyDescent="0.25">
      <c r="A12229">
        <v>2003</v>
      </c>
      <c r="B12229">
        <v>620</v>
      </c>
      <c r="C12229">
        <v>1</v>
      </c>
      <c r="D12229">
        <v>724</v>
      </c>
      <c r="E12229" t="s">
        <v>11</v>
      </c>
      <c r="F12229">
        <v>5834</v>
      </c>
      <c r="G12229">
        <v>8</v>
      </c>
      <c r="H12229">
        <v>62079622</v>
      </c>
      <c r="I12229">
        <v>62079622</v>
      </c>
      <c r="J12229">
        <v>59887890</v>
      </c>
      <c r="K12229">
        <v>0</v>
      </c>
    </row>
    <row r="12230" spans="1:11" x14ac:dyDescent="0.25">
      <c r="A12230">
        <v>2003</v>
      </c>
      <c r="B12230">
        <v>620</v>
      </c>
      <c r="C12230">
        <v>1</v>
      </c>
      <c r="D12230">
        <v>724</v>
      </c>
      <c r="E12230" t="s">
        <v>11</v>
      </c>
      <c r="F12230">
        <v>5232</v>
      </c>
      <c r="G12230">
        <v>8</v>
      </c>
      <c r="H12230">
        <v>63151256</v>
      </c>
      <c r="I12230">
        <v>63151256</v>
      </c>
      <c r="J12230">
        <v>16883148</v>
      </c>
      <c r="K12230">
        <v>0</v>
      </c>
    </row>
    <row r="12231" spans="1:11" x14ac:dyDescent="0.25">
      <c r="A12231">
        <v>2003</v>
      </c>
      <c r="B12231">
        <v>620</v>
      </c>
      <c r="C12231">
        <v>1</v>
      </c>
      <c r="D12231">
        <v>724</v>
      </c>
      <c r="E12231" t="s">
        <v>11</v>
      </c>
      <c r="F12231">
        <v>430</v>
      </c>
      <c r="G12231">
        <v>8</v>
      </c>
      <c r="H12231">
        <v>64702147</v>
      </c>
      <c r="I12231">
        <v>64702147</v>
      </c>
      <c r="J12231">
        <v>10674205</v>
      </c>
      <c r="K12231">
        <v>0</v>
      </c>
    </row>
    <row r="12232" spans="1:11" x14ac:dyDescent="0.25">
      <c r="A12232">
        <v>2003</v>
      </c>
      <c r="B12232">
        <v>620</v>
      </c>
      <c r="C12232">
        <v>1</v>
      </c>
      <c r="D12232">
        <v>724</v>
      </c>
      <c r="E12232" t="s">
        <v>11</v>
      </c>
      <c r="F12232">
        <v>5629</v>
      </c>
      <c r="G12232">
        <v>8</v>
      </c>
      <c r="H12232">
        <v>66019228</v>
      </c>
      <c r="I12232">
        <v>66019228</v>
      </c>
      <c r="J12232">
        <v>14926878</v>
      </c>
      <c r="K12232">
        <v>0</v>
      </c>
    </row>
    <row r="12233" spans="1:11" x14ac:dyDescent="0.25">
      <c r="A12233">
        <v>2003</v>
      </c>
      <c r="B12233">
        <v>620</v>
      </c>
      <c r="C12233">
        <v>1</v>
      </c>
      <c r="D12233">
        <v>724</v>
      </c>
      <c r="E12233" t="s">
        <v>11</v>
      </c>
      <c r="F12233">
        <v>2782</v>
      </c>
      <c r="G12233">
        <v>8</v>
      </c>
      <c r="H12233">
        <v>66665028</v>
      </c>
      <c r="I12233">
        <v>66665028</v>
      </c>
      <c r="J12233">
        <v>8332178</v>
      </c>
      <c r="K12233">
        <v>0</v>
      </c>
    </row>
    <row r="12234" spans="1:11" x14ac:dyDescent="0.25">
      <c r="A12234">
        <v>2003</v>
      </c>
      <c r="B12234">
        <v>620</v>
      </c>
      <c r="C12234">
        <v>1</v>
      </c>
      <c r="D12234">
        <v>724</v>
      </c>
      <c r="E12234" t="s">
        <v>11</v>
      </c>
      <c r="F12234">
        <v>6613</v>
      </c>
      <c r="G12234">
        <v>8</v>
      </c>
      <c r="H12234">
        <v>66924813</v>
      </c>
      <c r="I12234">
        <v>66924813</v>
      </c>
      <c r="J12234">
        <v>41355797</v>
      </c>
      <c r="K12234">
        <v>0</v>
      </c>
    </row>
    <row r="12235" spans="1:11" x14ac:dyDescent="0.25">
      <c r="A12235">
        <v>2003</v>
      </c>
      <c r="B12235">
        <v>620</v>
      </c>
      <c r="C12235">
        <v>1</v>
      </c>
      <c r="D12235">
        <v>724</v>
      </c>
      <c r="E12235" t="s">
        <v>11</v>
      </c>
      <c r="F12235">
        <v>5832</v>
      </c>
      <c r="G12235">
        <v>8</v>
      </c>
      <c r="H12235">
        <v>68199997</v>
      </c>
      <c r="I12235">
        <v>68199997</v>
      </c>
      <c r="J12235">
        <v>39149516</v>
      </c>
      <c r="K12235">
        <v>0</v>
      </c>
    </row>
    <row r="12236" spans="1:11" x14ac:dyDescent="0.25">
      <c r="A12236">
        <v>2003</v>
      </c>
      <c r="B12236">
        <v>620</v>
      </c>
      <c r="C12236">
        <v>1</v>
      </c>
      <c r="D12236">
        <v>724</v>
      </c>
      <c r="E12236" t="s">
        <v>11</v>
      </c>
      <c r="F12236">
        <v>412</v>
      </c>
      <c r="G12236">
        <v>8</v>
      </c>
      <c r="H12236">
        <v>70136624</v>
      </c>
      <c r="I12236">
        <v>70136624</v>
      </c>
      <c r="J12236">
        <v>11557961</v>
      </c>
      <c r="K12236">
        <v>0</v>
      </c>
    </row>
    <row r="12237" spans="1:11" x14ac:dyDescent="0.25">
      <c r="A12237">
        <v>2003</v>
      </c>
      <c r="B12237">
        <v>620</v>
      </c>
      <c r="C12237">
        <v>1</v>
      </c>
      <c r="D12237">
        <v>724</v>
      </c>
      <c r="E12237" t="s">
        <v>11</v>
      </c>
      <c r="F12237">
        <v>5831</v>
      </c>
      <c r="G12237">
        <v>8</v>
      </c>
      <c r="H12237">
        <v>72532018</v>
      </c>
      <c r="I12237">
        <v>72532018</v>
      </c>
      <c r="J12237">
        <v>69631155</v>
      </c>
      <c r="K12237">
        <v>0</v>
      </c>
    </row>
    <row r="12238" spans="1:11" x14ac:dyDescent="0.25">
      <c r="A12238">
        <v>2003</v>
      </c>
      <c r="B12238">
        <v>620</v>
      </c>
      <c r="C12238">
        <v>1</v>
      </c>
      <c r="D12238">
        <v>724</v>
      </c>
      <c r="E12238" t="s">
        <v>11</v>
      </c>
      <c r="F12238">
        <v>342</v>
      </c>
      <c r="G12238">
        <v>8</v>
      </c>
      <c r="H12238">
        <v>75004384</v>
      </c>
      <c r="I12238">
        <v>75004384</v>
      </c>
      <c r="J12238">
        <v>171715762</v>
      </c>
      <c r="K12238">
        <v>0</v>
      </c>
    </row>
    <row r="12239" spans="1:11" x14ac:dyDescent="0.25">
      <c r="A12239">
        <v>2003</v>
      </c>
      <c r="B12239">
        <v>620</v>
      </c>
      <c r="C12239">
        <v>1</v>
      </c>
      <c r="D12239">
        <v>724</v>
      </c>
      <c r="E12239" t="s">
        <v>11</v>
      </c>
      <c r="F12239">
        <v>6731</v>
      </c>
      <c r="G12239">
        <v>8</v>
      </c>
      <c r="H12239">
        <v>77381276</v>
      </c>
      <c r="I12239">
        <v>77381276</v>
      </c>
      <c r="J12239">
        <v>30454966</v>
      </c>
      <c r="K12239">
        <v>0</v>
      </c>
    </row>
    <row r="12240" spans="1:11" x14ac:dyDescent="0.25">
      <c r="A12240">
        <v>2003</v>
      </c>
      <c r="B12240">
        <v>620</v>
      </c>
      <c r="C12240">
        <v>1</v>
      </c>
      <c r="D12240">
        <v>724</v>
      </c>
      <c r="E12240" t="s">
        <v>11</v>
      </c>
      <c r="F12240">
        <v>811</v>
      </c>
      <c r="G12240">
        <v>8</v>
      </c>
      <c r="H12240">
        <v>82193975</v>
      </c>
      <c r="I12240">
        <v>82193975</v>
      </c>
      <c r="J12240">
        <v>9616191</v>
      </c>
      <c r="K12240">
        <v>0</v>
      </c>
    </row>
    <row r="12241" spans="1:11" x14ac:dyDescent="0.25">
      <c r="A12241">
        <v>2003</v>
      </c>
      <c r="B12241">
        <v>620</v>
      </c>
      <c r="C12241">
        <v>1</v>
      </c>
      <c r="D12241">
        <v>724</v>
      </c>
      <c r="E12241" t="s">
        <v>11</v>
      </c>
      <c r="F12241">
        <v>2731</v>
      </c>
      <c r="G12241">
        <v>8</v>
      </c>
      <c r="H12241">
        <v>83281493</v>
      </c>
      <c r="I12241">
        <v>83281493</v>
      </c>
      <c r="J12241">
        <v>14035453</v>
      </c>
      <c r="K12241">
        <v>0</v>
      </c>
    </row>
    <row r="12242" spans="1:11" x14ac:dyDescent="0.25">
      <c r="A12242">
        <v>2003</v>
      </c>
      <c r="B12242">
        <v>620</v>
      </c>
      <c r="C12242">
        <v>1</v>
      </c>
      <c r="D12242">
        <v>724</v>
      </c>
      <c r="E12242" t="s">
        <v>11</v>
      </c>
      <c r="F12242">
        <v>545</v>
      </c>
      <c r="G12242">
        <v>8</v>
      </c>
      <c r="H12242">
        <v>83787649</v>
      </c>
      <c r="I12242">
        <v>83787649</v>
      </c>
      <c r="J12242">
        <v>54656413</v>
      </c>
      <c r="K12242">
        <v>0</v>
      </c>
    </row>
    <row r="12243" spans="1:11" x14ac:dyDescent="0.25">
      <c r="A12243">
        <v>2003</v>
      </c>
      <c r="B12243">
        <v>620</v>
      </c>
      <c r="C12243">
        <v>1</v>
      </c>
      <c r="D12243">
        <v>724</v>
      </c>
      <c r="E12243" t="s">
        <v>11</v>
      </c>
      <c r="F12243">
        <v>440</v>
      </c>
      <c r="G12243">
        <v>8</v>
      </c>
      <c r="H12243">
        <v>95651971</v>
      </c>
      <c r="I12243">
        <v>95651971</v>
      </c>
      <c r="J12243">
        <v>17248590</v>
      </c>
      <c r="K12243">
        <v>0</v>
      </c>
    </row>
    <row r="12244" spans="1:11" x14ac:dyDescent="0.25">
      <c r="A12244">
        <v>2003</v>
      </c>
      <c r="B12244">
        <v>620</v>
      </c>
      <c r="C12244">
        <v>1</v>
      </c>
      <c r="D12244">
        <v>724</v>
      </c>
      <c r="E12244" t="s">
        <v>11</v>
      </c>
      <c r="F12244">
        <v>5225</v>
      </c>
      <c r="G12244">
        <v>8</v>
      </c>
      <c r="H12244">
        <v>97440289</v>
      </c>
      <c r="I12244">
        <v>97440289</v>
      </c>
      <c r="J12244">
        <v>11418592</v>
      </c>
      <c r="K12244">
        <v>0</v>
      </c>
    </row>
    <row r="12245" spans="1:11" x14ac:dyDescent="0.25">
      <c r="A12245">
        <v>2003</v>
      </c>
      <c r="B12245">
        <v>620</v>
      </c>
      <c r="C12245">
        <v>1</v>
      </c>
      <c r="D12245">
        <v>724</v>
      </c>
      <c r="E12245" t="s">
        <v>11</v>
      </c>
      <c r="F12245">
        <v>541</v>
      </c>
      <c r="G12245">
        <v>8</v>
      </c>
      <c r="H12245">
        <v>98179302</v>
      </c>
      <c r="I12245">
        <v>98179302</v>
      </c>
      <c r="J12245">
        <v>16121870</v>
      </c>
      <c r="K12245">
        <v>0</v>
      </c>
    </row>
    <row r="12246" spans="1:11" x14ac:dyDescent="0.25">
      <c r="A12246">
        <v>2003</v>
      </c>
      <c r="B12246">
        <v>620</v>
      </c>
      <c r="C12246">
        <v>1</v>
      </c>
      <c r="D12246">
        <v>724</v>
      </c>
      <c r="E12246" t="s">
        <v>11</v>
      </c>
      <c r="F12246">
        <v>113</v>
      </c>
      <c r="G12246">
        <v>8</v>
      </c>
      <c r="H12246">
        <v>100037208</v>
      </c>
      <c r="I12246">
        <v>100037208</v>
      </c>
      <c r="J12246">
        <v>175308022</v>
      </c>
      <c r="K12246">
        <v>0</v>
      </c>
    </row>
    <row r="12247" spans="1:11" x14ac:dyDescent="0.25">
      <c r="A12247">
        <v>2003</v>
      </c>
      <c r="B12247">
        <v>620</v>
      </c>
      <c r="C12247">
        <v>1</v>
      </c>
      <c r="D12247">
        <v>724</v>
      </c>
      <c r="E12247" t="s">
        <v>11</v>
      </c>
      <c r="F12247">
        <v>5231</v>
      </c>
      <c r="G12247">
        <v>8</v>
      </c>
      <c r="H12247">
        <v>102261537</v>
      </c>
      <c r="I12247">
        <v>102261537</v>
      </c>
      <c r="J12247">
        <v>17455010</v>
      </c>
      <c r="K12247">
        <v>0</v>
      </c>
    </row>
    <row r="12248" spans="1:11" x14ac:dyDescent="0.25">
      <c r="A12248">
        <v>2003</v>
      </c>
      <c r="B12248">
        <v>620</v>
      </c>
      <c r="C12248">
        <v>1</v>
      </c>
      <c r="D12248">
        <v>724</v>
      </c>
      <c r="E12248" t="s">
        <v>11</v>
      </c>
      <c r="F12248">
        <v>819</v>
      </c>
      <c r="G12248">
        <v>8</v>
      </c>
      <c r="H12248">
        <v>105971524</v>
      </c>
      <c r="I12248">
        <v>105971524</v>
      </c>
      <c r="J12248">
        <v>59399894</v>
      </c>
      <c r="K12248">
        <v>0</v>
      </c>
    </row>
    <row r="12249" spans="1:11" x14ac:dyDescent="0.25">
      <c r="A12249">
        <v>2003</v>
      </c>
      <c r="B12249">
        <v>620</v>
      </c>
      <c r="C12249">
        <v>1</v>
      </c>
      <c r="D12249">
        <v>724</v>
      </c>
      <c r="E12249" t="s">
        <v>11</v>
      </c>
      <c r="F12249">
        <v>223</v>
      </c>
      <c r="G12249">
        <v>8</v>
      </c>
      <c r="H12249">
        <v>111518833</v>
      </c>
      <c r="I12249">
        <v>111518833</v>
      </c>
      <c r="J12249">
        <v>94936907</v>
      </c>
      <c r="K12249">
        <v>0</v>
      </c>
    </row>
    <row r="12250" spans="1:11" x14ac:dyDescent="0.25">
      <c r="A12250">
        <v>2003</v>
      </c>
      <c r="B12250">
        <v>620</v>
      </c>
      <c r="C12250">
        <v>1</v>
      </c>
      <c r="D12250">
        <v>724</v>
      </c>
      <c r="E12250" t="s">
        <v>11</v>
      </c>
      <c r="F12250">
        <v>6746</v>
      </c>
      <c r="G12250">
        <v>8</v>
      </c>
      <c r="H12250">
        <v>113387056</v>
      </c>
      <c r="I12250">
        <v>113387056</v>
      </c>
      <c r="J12250">
        <v>90976788</v>
      </c>
      <c r="K12250">
        <v>0</v>
      </c>
    </row>
    <row r="12251" spans="1:11" x14ac:dyDescent="0.25">
      <c r="A12251">
        <v>2003</v>
      </c>
      <c r="B12251">
        <v>620</v>
      </c>
      <c r="C12251">
        <v>1</v>
      </c>
      <c r="D12251">
        <v>724</v>
      </c>
      <c r="E12251" t="s">
        <v>11</v>
      </c>
      <c r="F12251">
        <v>5621</v>
      </c>
      <c r="G12251">
        <v>8</v>
      </c>
      <c r="H12251">
        <v>114073064</v>
      </c>
      <c r="I12251">
        <v>114073064</v>
      </c>
      <c r="J12251">
        <v>15720072</v>
      </c>
      <c r="K12251">
        <v>0</v>
      </c>
    </row>
    <row r="12252" spans="1:11" x14ac:dyDescent="0.25">
      <c r="A12252">
        <v>2003</v>
      </c>
      <c r="B12252">
        <v>620</v>
      </c>
      <c r="C12252">
        <v>1</v>
      </c>
      <c r="D12252">
        <v>724</v>
      </c>
      <c r="E12252" t="s">
        <v>11</v>
      </c>
      <c r="F12252">
        <v>579</v>
      </c>
      <c r="G12252">
        <v>8</v>
      </c>
      <c r="H12252">
        <v>115600909</v>
      </c>
      <c r="I12252">
        <v>115600909</v>
      </c>
      <c r="J12252">
        <v>97403515</v>
      </c>
      <c r="K12252">
        <v>0</v>
      </c>
    </row>
    <row r="12253" spans="1:11" x14ac:dyDescent="0.25">
      <c r="A12253">
        <v>2003</v>
      </c>
      <c r="B12253">
        <v>620</v>
      </c>
      <c r="C12253">
        <v>1</v>
      </c>
      <c r="D12253">
        <v>724</v>
      </c>
      <c r="E12253" t="s">
        <v>11</v>
      </c>
      <c r="F12253">
        <v>5542</v>
      </c>
      <c r="G12253">
        <v>8</v>
      </c>
      <c r="H12253">
        <v>117029029</v>
      </c>
      <c r="I12253">
        <v>117029029</v>
      </c>
      <c r="J12253">
        <v>97198366</v>
      </c>
      <c r="K12253">
        <v>0</v>
      </c>
    </row>
    <row r="12254" spans="1:11" x14ac:dyDescent="0.25">
      <c r="A12254">
        <v>2003</v>
      </c>
      <c r="B12254">
        <v>620</v>
      </c>
      <c r="C12254">
        <v>1</v>
      </c>
      <c r="D12254">
        <v>724</v>
      </c>
      <c r="E12254" t="s">
        <v>11</v>
      </c>
      <c r="F12254">
        <v>6415</v>
      </c>
      <c r="G12254">
        <v>8</v>
      </c>
      <c r="H12254">
        <v>117049237</v>
      </c>
      <c r="I12254">
        <v>117049237</v>
      </c>
      <c r="J12254">
        <v>56481009</v>
      </c>
      <c r="K12254">
        <v>0</v>
      </c>
    </row>
    <row r="12255" spans="1:11" x14ac:dyDescent="0.25">
      <c r="A12255">
        <v>2003</v>
      </c>
      <c r="B12255">
        <v>620</v>
      </c>
      <c r="C12255">
        <v>1</v>
      </c>
      <c r="D12255">
        <v>724</v>
      </c>
      <c r="E12255" t="s">
        <v>11</v>
      </c>
      <c r="F12255">
        <v>6749</v>
      </c>
      <c r="G12255">
        <v>8</v>
      </c>
      <c r="H12255">
        <v>124951688</v>
      </c>
      <c r="I12255">
        <v>124951688</v>
      </c>
      <c r="J12255">
        <v>79637377</v>
      </c>
      <c r="K12255">
        <v>0</v>
      </c>
    </row>
    <row r="12256" spans="1:11" x14ac:dyDescent="0.25">
      <c r="A12256">
        <v>2003</v>
      </c>
      <c r="B12256">
        <v>620</v>
      </c>
      <c r="C12256">
        <v>1</v>
      </c>
      <c r="D12256">
        <v>724</v>
      </c>
      <c r="E12256" t="s">
        <v>11</v>
      </c>
      <c r="F12256">
        <v>7849</v>
      </c>
      <c r="G12256">
        <v>8</v>
      </c>
      <c r="H12256">
        <v>129106372</v>
      </c>
      <c r="I12256">
        <v>129106372</v>
      </c>
      <c r="J12256">
        <v>726745881</v>
      </c>
      <c r="K12256">
        <v>0</v>
      </c>
    </row>
    <row r="12257" spans="1:11" x14ac:dyDescent="0.25">
      <c r="A12257">
        <v>2003</v>
      </c>
      <c r="B12257">
        <v>620</v>
      </c>
      <c r="C12257">
        <v>1</v>
      </c>
      <c r="D12257">
        <v>724</v>
      </c>
      <c r="E12257" t="s">
        <v>11</v>
      </c>
      <c r="F12257">
        <v>6733</v>
      </c>
      <c r="G12257">
        <v>8</v>
      </c>
      <c r="H12257">
        <v>134912791</v>
      </c>
      <c r="I12257">
        <v>134912791</v>
      </c>
      <c r="J12257">
        <v>54925261</v>
      </c>
      <c r="K12257">
        <v>0</v>
      </c>
    </row>
    <row r="12258" spans="1:11" x14ac:dyDescent="0.25">
      <c r="A12258">
        <v>2003</v>
      </c>
      <c r="B12258">
        <v>620</v>
      </c>
      <c r="C12258">
        <v>1</v>
      </c>
      <c r="D12258">
        <v>724</v>
      </c>
      <c r="E12258" t="s">
        <v>11</v>
      </c>
      <c r="F12258">
        <v>5222</v>
      </c>
      <c r="G12258">
        <v>8</v>
      </c>
      <c r="H12258">
        <v>164301595</v>
      </c>
      <c r="I12258">
        <v>164301595</v>
      </c>
      <c r="J12258">
        <v>14512094</v>
      </c>
      <c r="K12258">
        <v>0</v>
      </c>
    </row>
    <row r="12259" spans="1:11" x14ac:dyDescent="0.25">
      <c r="A12259">
        <v>2003</v>
      </c>
      <c r="B12259">
        <v>620</v>
      </c>
      <c r="C12259">
        <v>1</v>
      </c>
      <c r="D12259">
        <v>724</v>
      </c>
      <c r="E12259" t="s">
        <v>11</v>
      </c>
      <c r="F12259">
        <v>6633</v>
      </c>
      <c r="G12259">
        <v>8</v>
      </c>
      <c r="H12259">
        <v>172121261</v>
      </c>
      <c r="I12259">
        <v>172121261</v>
      </c>
      <c r="J12259">
        <v>37403585</v>
      </c>
      <c r="K12259">
        <v>0</v>
      </c>
    </row>
    <row r="12260" spans="1:11" x14ac:dyDescent="0.25">
      <c r="A12260">
        <v>2003</v>
      </c>
      <c r="B12260">
        <v>620</v>
      </c>
      <c r="C12260">
        <v>1</v>
      </c>
      <c r="D12260">
        <v>724</v>
      </c>
      <c r="E12260" t="s">
        <v>11</v>
      </c>
      <c r="F12260">
        <v>6732</v>
      </c>
      <c r="G12260">
        <v>8</v>
      </c>
      <c r="H12260">
        <v>253351731</v>
      </c>
      <c r="I12260">
        <v>253351731</v>
      </c>
      <c r="J12260">
        <v>98070317</v>
      </c>
      <c r="K12260">
        <v>0</v>
      </c>
    </row>
    <row r="12261" spans="1:11" x14ac:dyDescent="0.25">
      <c r="A12261">
        <v>2003</v>
      </c>
      <c r="B12261">
        <v>620</v>
      </c>
      <c r="C12261">
        <v>1</v>
      </c>
      <c r="D12261">
        <v>724</v>
      </c>
      <c r="E12261" t="s">
        <v>11</v>
      </c>
      <c r="F12261">
        <v>2734</v>
      </c>
      <c r="G12261">
        <v>8</v>
      </c>
      <c r="H12261">
        <v>296173014</v>
      </c>
      <c r="I12261">
        <v>296173014</v>
      </c>
      <c r="J12261">
        <v>2445420</v>
      </c>
      <c r="K12261">
        <v>0</v>
      </c>
    </row>
    <row r="12262" spans="1:11" x14ac:dyDescent="0.25">
      <c r="A12262">
        <v>2003</v>
      </c>
      <c r="B12262">
        <v>620</v>
      </c>
      <c r="C12262">
        <v>1</v>
      </c>
      <c r="D12262">
        <v>724</v>
      </c>
      <c r="E12262" t="s">
        <v>11</v>
      </c>
      <c r="F12262">
        <v>2789</v>
      </c>
      <c r="G12262">
        <v>8</v>
      </c>
      <c r="H12262">
        <v>318136052</v>
      </c>
      <c r="I12262">
        <v>318136052</v>
      </c>
      <c r="J12262">
        <v>12286181</v>
      </c>
      <c r="K12262">
        <v>0</v>
      </c>
    </row>
    <row r="12263" spans="1:11" x14ac:dyDescent="0.25">
      <c r="A12263">
        <v>2003</v>
      </c>
      <c r="B12263">
        <v>620</v>
      </c>
      <c r="C12263">
        <v>1</v>
      </c>
      <c r="D12263">
        <v>724</v>
      </c>
      <c r="E12263" t="s">
        <v>11</v>
      </c>
      <c r="F12263">
        <v>6612</v>
      </c>
      <c r="G12263">
        <v>8</v>
      </c>
      <c r="H12263">
        <v>333169677</v>
      </c>
      <c r="I12263">
        <v>333169677</v>
      </c>
      <c r="J12263">
        <v>21258649</v>
      </c>
      <c r="K12263">
        <v>0</v>
      </c>
    </row>
    <row r="12264" spans="1:11" x14ac:dyDescent="0.25">
      <c r="A12264">
        <v>2003</v>
      </c>
      <c r="B12264">
        <v>620</v>
      </c>
      <c r="C12264">
        <v>1</v>
      </c>
      <c r="D12264">
        <v>724</v>
      </c>
      <c r="E12264" t="s">
        <v>11</v>
      </c>
      <c r="F12264">
        <v>2732</v>
      </c>
      <c r="G12264">
        <v>8</v>
      </c>
      <c r="H12264">
        <v>343870719</v>
      </c>
      <c r="I12264">
        <v>343870719</v>
      </c>
      <c r="J12264">
        <v>27856814</v>
      </c>
      <c r="K12264">
        <v>0</v>
      </c>
    </row>
    <row r="12265" spans="1:11" x14ac:dyDescent="0.25">
      <c r="A12265">
        <v>2003</v>
      </c>
      <c r="B12265">
        <v>620</v>
      </c>
      <c r="C12265">
        <v>1</v>
      </c>
      <c r="D12265">
        <v>724</v>
      </c>
      <c r="E12265" t="s">
        <v>11</v>
      </c>
      <c r="F12265">
        <v>3354</v>
      </c>
      <c r="G12265">
        <v>8</v>
      </c>
      <c r="H12265">
        <v>347800898</v>
      </c>
      <c r="I12265">
        <v>347800898</v>
      </c>
      <c r="J12265">
        <v>45840231</v>
      </c>
      <c r="K12265">
        <v>0</v>
      </c>
    </row>
    <row r="12266" spans="1:11" x14ac:dyDescent="0.25">
      <c r="A12266">
        <v>2003</v>
      </c>
      <c r="B12266">
        <v>620</v>
      </c>
      <c r="C12266">
        <v>1</v>
      </c>
      <c r="D12266">
        <v>724</v>
      </c>
      <c r="E12266" t="s">
        <v>11</v>
      </c>
      <c r="F12266">
        <v>3413</v>
      </c>
      <c r="G12266">
        <v>8</v>
      </c>
      <c r="H12266">
        <v>349801582</v>
      </c>
      <c r="I12266">
        <v>349801582</v>
      </c>
      <c r="J12266">
        <v>129937539</v>
      </c>
      <c r="K12266">
        <v>0</v>
      </c>
    </row>
    <row r="12267" spans="1:11" x14ac:dyDescent="0.25">
      <c r="A12267">
        <v>2003</v>
      </c>
      <c r="B12267">
        <v>620</v>
      </c>
      <c r="C12267">
        <v>1</v>
      </c>
      <c r="D12267">
        <v>724</v>
      </c>
      <c r="E12267" t="s">
        <v>11</v>
      </c>
      <c r="F12267">
        <v>2733</v>
      </c>
      <c r="G12267">
        <v>8</v>
      </c>
      <c r="H12267">
        <v>471110351</v>
      </c>
      <c r="I12267">
        <v>471110351</v>
      </c>
      <c r="J12267">
        <v>3690827</v>
      </c>
      <c r="K12267">
        <v>0</v>
      </c>
    </row>
    <row r="12268" spans="1:11" x14ac:dyDescent="0.25">
      <c r="A12268">
        <v>2003</v>
      </c>
      <c r="B12268">
        <v>620</v>
      </c>
      <c r="C12268">
        <v>1</v>
      </c>
      <c r="D12268">
        <v>724</v>
      </c>
      <c r="E12268" t="s">
        <v>11</v>
      </c>
      <c r="F12268">
        <v>3414</v>
      </c>
      <c r="G12268">
        <v>8</v>
      </c>
      <c r="H12268">
        <v>1834205977</v>
      </c>
      <c r="I12268">
        <v>1834205977</v>
      </c>
      <c r="J12268">
        <v>390585028</v>
      </c>
      <c r="K12268">
        <v>0</v>
      </c>
    </row>
    <row r="12269" spans="1:11" x14ac:dyDescent="0.25">
      <c r="A12269">
        <v>2003</v>
      </c>
      <c r="B12269">
        <v>620</v>
      </c>
      <c r="C12269">
        <v>1</v>
      </c>
      <c r="D12269">
        <v>724</v>
      </c>
      <c r="E12269" t="s">
        <v>11</v>
      </c>
      <c r="F12269">
        <v>7126</v>
      </c>
      <c r="G12269">
        <v>8</v>
      </c>
      <c r="H12269">
        <v>538</v>
      </c>
      <c r="I12269">
        <v>538</v>
      </c>
      <c r="J12269">
        <v>65113</v>
      </c>
      <c r="K12269">
        <v>2</v>
      </c>
    </row>
    <row r="12270" spans="1:11" x14ac:dyDescent="0.25">
      <c r="A12270">
        <v>2003</v>
      </c>
      <c r="B12270">
        <v>620</v>
      </c>
      <c r="C12270">
        <v>1</v>
      </c>
      <c r="D12270">
        <v>724</v>
      </c>
      <c r="E12270" t="s">
        <v>11</v>
      </c>
      <c r="F12270">
        <v>8741</v>
      </c>
      <c r="G12270">
        <v>8</v>
      </c>
      <c r="H12270">
        <v>9258</v>
      </c>
      <c r="I12270">
        <v>9258</v>
      </c>
      <c r="J12270">
        <v>773014</v>
      </c>
      <c r="K12270">
        <v>2</v>
      </c>
    </row>
    <row r="12271" spans="1:11" x14ac:dyDescent="0.25">
      <c r="A12271">
        <v>2003</v>
      </c>
      <c r="B12271">
        <v>620</v>
      </c>
      <c r="C12271">
        <v>1</v>
      </c>
      <c r="D12271">
        <v>724</v>
      </c>
      <c r="E12271" t="s">
        <v>11</v>
      </c>
      <c r="F12271">
        <v>7435</v>
      </c>
      <c r="G12271">
        <v>8</v>
      </c>
      <c r="H12271">
        <v>28612</v>
      </c>
      <c r="I12271">
        <v>28612</v>
      </c>
      <c r="J12271">
        <v>489890</v>
      </c>
      <c r="K12271">
        <v>2</v>
      </c>
    </row>
    <row r="12272" spans="1:11" x14ac:dyDescent="0.25">
      <c r="A12272">
        <v>2003</v>
      </c>
      <c r="B12272">
        <v>620</v>
      </c>
      <c r="C12272">
        <v>1</v>
      </c>
      <c r="D12272">
        <v>724</v>
      </c>
      <c r="E12272" t="s">
        <v>11</v>
      </c>
      <c r="F12272">
        <v>7763</v>
      </c>
      <c r="G12272">
        <v>8</v>
      </c>
      <c r="H12272">
        <v>36346</v>
      </c>
      <c r="I12272">
        <v>36346</v>
      </c>
      <c r="J12272">
        <v>2921372</v>
      </c>
      <c r="K12272">
        <v>2</v>
      </c>
    </row>
    <row r="12273" spans="1:11" x14ac:dyDescent="0.25">
      <c r="A12273">
        <v>2003</v>
      </c>
      <c r="B12273">
        <v>620</v>
      </c>
      <c r="C12273">
        <v>1</v>
      </c>
      <c r="D12273">
        <v>724</v>
      </c>
      <c r="E12273" t="s">
        <v>11</v>
      </c>
      <c r="F12273">
        <v>7741</v>
      </c>
      <c r="G12273">
        <v>8</v>
      </c>
      <c r="H12273">
        <v>39288</v>
      </c>
      <c r="I12273">
        <v>39288</v>
      </c>
      <c r="J12273">
        <v>4186807</v>
      </c>
      <c r="K12273">
        <v>2</v>
      </c>
    </row>
    <row r="12274" spans="1:11" x14ac:dyDescent="0.25">
      <c r="A12274">
        <v>2003</v>
      </c>
      <c r="B12274">
        <v>620</v>
      </c>
      <c r="C12274">
        <v>1</v>
      </c>
      <c r="D12274">
        <v>724</v>
      </c>
      <c r="E12274" t="s">
        <v>11</v>
      </c>
      <c r="F12274">
        <v>8744</v>
      </c>
      <c r="G12274">
        <v>8</v>
      </c>
      <c r="H12274">
        <v>40016</v>
      </c>
      <c r="I12274">
        <v>40016</v>
      </c>
      <c r="J12274">
        <v>4847485</v>
      </c>
      <c r="K12274">
        <v>2</v>
      </c>
    </row>
    <row r="12275" spans="1:11" x14ac:dyDescent="0.25">
      <c r="A12275">
        <v>2003</v>
      </c>
      <c r="B12275">
        <v>620</v>
      </c>
      <c r="C12275">
        <v>1</v>
      </c>
      <c r="D12275">
        <v>724</v>
      </c>
      <c r="E12275" t="s">
        <v>11</v>
      </c>
      <c r="F12275">
        <v>7371</v>
      </c>
      <c r="G12275">
        <v>8</v>
      </c>
      <c r="H12275">
        <v>54027</v>
      </c>
      <c r="I12275">
        <v>54027</v>
      </c>
      <c r="J12275">
        <v>523809</v>
      </c>
      <c r="K12275">
        <v>2</v>
      </c>
    </row>
    <row r="12276" spans="1:11" x14ac:dyDescent="0.25">
      <c r="A12276">
        <v>2003</v>
      </c>
      <c r="B12276">
        <v>620</v>
      </c>
      <c r="C12276">
        <v>1</v>
      </c>
      <c r="D12276">
        <v>724</v>
      </c>
      <c r="E12276" t="s">
        <v>11</v>
      </c>
      <c r="F12276">
        <v>8745</v>
      </c>
      <c r="G12276">
        <v>8</v>
      </c>
      <c r="H12276">
        <v>58302</v>
      </c>
      <c r="I12276">
        <v>58302</v>
      </c>
      <c r="J12276">
        <v>2490600</v>
      </c>
      <c r="K12276">
        <v>2</v>
      </c>
    </row>
    <row r="12277" spans="1:11" x14ac:dyDescent="0.25">
      <c r="A12277">
        <v>2003</v>
      </c>
      <c r="B12277">
        <v>620</v>
      </c>
      <c r="C12277">
        <v>1</v>
      </c>
      <c r="D12277">
        <v>724</v>
      </c>
      <c r="E12277" t="s">
        <v>11</v>
      </c>
      <c r="F12277">
        <v>7248</v>
      </c>
      <c r="G12277">
        <v>8</v>
      </c>
      <c r="H12277">
        <v>71886</v>
      </c>
      <c r="I12277">
        <v>71886</v>
      </c>
      <c r="J12277">
        <v>1193493</v>
      </c>
      <c r="K12277">
        <v>2</v>
      </c>
    </row>
    <row r="12278" spans="1:11" x14ac:dyDescent="0.25">
      <c r="A12278">
        <v>2003</v>
      </c>
      <c r="B12278">
        <v>620</v>
      </c>
      <c r="C12278">
        <v>1</v>
      </c>
      <c r="D12278">
        <v>724</v>
      </c>
      <c r="E12278" t="s">
        <v>11</v>
      </c>
      <c r="F12278">
        <v>8813</v>
      </c>
      <c r="G12278">
        <v>8</v>
      </c>
      <c r="H12278">
        <v>163590</v>
      </c>
      <c r="I12278">
        <v>163590</v>
      </c>
      <c r="J12278">
        <v>4833773</v>
      </c>
      <c r="K12278">
        <v>2</v>
      </c>
    </row>
    <row r="12279" spans="1:11" x14ac:dyDescent="0.25">
      <c r="A12279">
        <v>2003</v>
      </c>
      <c r="B12279">
        <v>620</v>
      </c>
      <c r="C12279">
        <v>1</v>
      </c>
      <c r="D12279">
        <v>724</v>
      </c>
      <c r="E12279" t="s">
        <v>11</v>
      </c>
      <c r="F12279">
        <v>8743</v>
      </c>
      <c r="G12279">
        <v>8</v>
      </c>
      <c r="H12279">
        <v>247154</v>
      </c>
      <c r="I12279">
        <v>247154</v>
      </c>
      <c r="J12279">
        <v>14409877</v>
      </c>
      <c r="K12279">
        <v>2</v>
      </c>
    </row>
    <row r="12280" spans="1:11" x14ac:dyDescent="0.25">
      <c r="A12280">
        <v>2003</v>
      </c>
      <c r="B12280">
        <v>620</v>
      </c>
      <c r="C12280">
        <v>1</v>
      </c>
      <c r="D12280">
        <v>724</v>
      </c>
      <c r="E12280" t="s">
        <v>11</v>
      </c>
      <c r="F12280">
        <v>7252</v>
      </c>
      <c r="G12280">
        <v>8</v>
      </c>
      <c r="H12280">
        <v>275236</v>
      </c>
      <c r="I12280">
        <v>275236</v>
      </c>
      <c r="J12280">
        <v>2234908</v>
      </c>
      <c r="K12280">
        <v>2</v>
      </c>
    </row>
    <row r="12281" spans="1:11" x14ac:dyDescent="0.25">
      <c r="A12281">
        <v>2003</v>
      </c>
      <c r="B12281">
        <v>620</v>
      </c>
      <c r="C12281">
        <v>1</v>
      </c>
      <c r="D12281">
        <v>724</v>
      </c>
      <c r="E12281" t="s">
        <v>11</v>
      </c>
      <c r="F12281">
        <v>7413</v>
      </c>
      <c r="G12281">
        <v>8</v>
      </c>
      <c r="H12281">
        <v>379122</v>
      </c>
      <c r="I12281">
        <v>379122</v>
      </c>
      <c r="J12281">
        <v>3584136</v>
      </c>
      <c r="K12281">
        <v>2</v>
      </c>
    </row>
    <row r="12282" spans="1:11" x14ac:dyDescent="0.25">
      <c r="A12282">
        <v>2003</v>
      </c>
      <c r="B12282">
        <v>620</v>
      </c>
      <c r="C12282">
        <v>1</v>
      </c>
      <c r="D12282">
        <v>724</v>
      </c>
      <c r="E12282" t="s">
        <v>11</v>
      </c>
      <c r="F12282">
        <v>7641</v>
      </c>
      <c r="G12282">
        <v>8</v>
      </c>
      <c r="H12282">
        <v>452720</v>
      </c>
      <c r="I12282">
        <v>452720</v>
      </c>
      <c r="J12282">
        <v>28848374</v>
      </c>
      <c r="K12282">
        <v>2</v>
      </c>
    </row>
    <row r="12283" spans="1:11" x14ac:dyDescent="0.25">
      <c r="A12283">
        <v>2003</v>
      </c>
      <c r="B12283">
        <v>620</v>
      </c>
      <c r="C12283">
        <v>1</v>
      </c>
      <c r="D12283">
        <v>724</v>
      </c>
      <c r="E12283" t="s">
        <v>11</v>
      </c>
      <c r="F12283">
        <v>8959</v>
      </c>
      <c r="G12283">
        <v>8</v>
      </c>
      <c r="H12283">
        <v>524685</v>
      </c>
      <c r="I12283">
        <v>524685</v>
      </c>
      <c r="J12283">
        <v>18255399</v>
      </c>
      <c r="K12283">
        <v>2</v>
      </c>
    </row>
    <row r="12284" spans="1:11" x14ac:dyDescent="0.25">
      <c r="A12284">
        <v>2003</v>
      </c>
      <c r="B12284">
        <v>620</v>
      </c>
      <c r="C12284">
        <v>1</v>
      </c>
      <c r="D12284">
        <v>724</v>
      </c>
      <c r="E12284" t="s">
        <v>11</v>
      </c>
      <c r="F12284">
        <v>7373</v>
      </c>
      <c r="G12284">
        <v>8</v>
      </c>
      <c r="H12284">
        <v>549347</v>
      </c>
      <c r="I12284">
        <v>549347</v>
      </c>
      <c r="J12284">
        <v>5670086</v>
      </c>
      <c r="K12284">
        <v>2</v>
      </c>
    </row>
    <row r="12285" spans="1:11" x14ac:dyDescent="0.25">
      <c r="A12285">
        <v>2003</v>
      </c>
      <c r="B12285">
        <v>620</v>
      </c>
      <c r="C12285">
        <v>1</v>
      </c>
      <c r="D12285">
        <v>724</v>
      </c>
      <c r="E12285" t="s">
        <v>11</v>
      </c>
      <c r="F12285">
        <v>7493</v>
      </c>
      <c r="G12285">
        <v>8</v>
      </c>
      <c r="H12285">
        <v>680799</v>
      </c>
      <c r="I12285">
        <v>680799</v>
      </c>
      <c r="J12285">
        <v>8543250</v>
      </c>
      <c r="K12285">
        <v>2</v>
      </c>
    </row>
    <row r="12286" spans="1:11" x14ac:dyDescent="0.25">
      <c r="A12286">
        <v>2003</v>
      </c>
      <c r="B12286">
        <v>620</v>
      </c>
      <c r="C12286">
        <v>1</v>
      </c>
      <c r="D12286">
        <v>724</v>
      </c>
      <c r="E12286" t="s">
        <v>11</v>
      </c>
      <c r="F12286">
        <v>6960</v>
      </c>
      <c r="G12286">
        <v>8</v>
      </c>
      <c r="H12286">
        <v>762190</v>
      </c>
      <c r="I12286">
        <v>762190</v>
      </c>
      <c r="J12286">
        <v>10104416</v>
      </c>
      <c r="K12286">
        <v>2</v>
      </c>
    </row>
    <row r="12287" spans="1:11" x14ac:dyDescent="0.25">
      <c r="A12287">
        <v>2003</v>
      </c>
      <c r="B12287">
        <v>620</v>
      </c>
      <c r="C12287">
        <v>1</v>
      </c>
      <c r="D12287">
        <v>724</v>
      </c>
      <c r="E12287" t="s">
        <v>11</v>
      </c>
      <c r="F12287">
        <v>7372</v>
      </c>
      <c r="G12287">
        <v>8</v>
      </c>
      <c r="H12287">
        <v>851517</v>
      </c>
      <c r="I12287">
        <v>851517</v>
      </c>
      <c r="J12287">
        <v>1746704</v>
      </c>
      <c r="K12287">
        <v>2</v>
      </c>
    </row>
    <row r="12288" spans="1:11" x14ac:dyDescent="0.25">
      <c r="A12288">
        <v>2003</v>
      </c>
      <c r="B12288">
        <v>620</v>
      </c>
      <c r="C12288">
        <v>1</v>
      </c>
      <c r="D12288">
        <v>724</v>
      </c>
      <c r="E12288" t="s">
        <v>11</v>
      </c>
      <c r="F12288">
        <v>7491</v>
      </c>
      <c r="G12288">
        <v>8</v>
      </c>
      <c r="H12288">
        <v>900799</v>
      </c>
      <c r="I12288">
        <v>900799</v>
      </c>
      <c r="J12288">
        <v>12760945</v>
      </c>
      <c r="K12288">
        <v>2</v>
      </c>
    </row>
    <row r="12289" spans="1:11" x14ac:dyDescent="0.25">
      <c r="A12289">
        <v>2003</v>
      </c>
      <c r="B12289">
        <v>620</v>
      </c>
      <c r="C12289">
        <v>1</v>
      </c>
      <c r="D12289">
        <v>724</v>
      </c>
      <c r="E12289" t="s">
        <v>11</v>
      </c>
      <c r="F12289">
        <v>7436</v>
      </c>
      <c r="G12289">
        <v>8</v>
      </c>
      <c r="H12289">
        <v>1228416</v>
      </c>
      <c r="I12289">
        <v>1228416</v>
      </c>
      <c r="J12289">
        <v>18247924</v>
      </c>
      <c r="K12289">
        <v>2</v>
      </c>
    </row>
    <row r="12290" spans="1:11" x14ac:dyDescent="0.25">
      <c r="A12290">
        <v>2003</v>
      </c>
      <c r="B12290">
        <v>620</v>
      </c>
      <c r="C12290">
        <v>1</v>
      </c>
      <c r="D12290">
        <v>724</v>
      </c>
      <c r="E12290" t="s">
        <v>11</v>
      </c>
      <c r="F12290">
        <v>8997</v>
      </c>
      <c r="G12290">
        <v>8</v>
      </c>
      <c r="H12290">
        <v>1289341</v>
      </c>
      <c r="I12290">
        <v>1289341</v>
      </c>
      <c r="J12290">
        <v>7788125</v>
      </c>
      <c r="K12290">
        <v>2</v>
      </c>
    </row>
    <row r="12291" spans="1:11" x14ac:dyDescent="0.25">
      <c r="A12291">
        <v>2003</v>
      </c>
      <c r="B12291">
        <v>620</v>
      </c>
      <c r="C12291">
        <v>1</v>
      </c>
      <c r="D12291">
        <v>724</v>
      </c>
      <c r="E12291" t="s">
        <v>11</v>
      </c>
      <c r="F12291">
        <v>8212</v>
      </c>
      <c r="G12291">
        <v>8</v>
      </c>
      <c r="H12291">
        <v>1467291</v>
      </c>
      <c r="I12291">
        <v>1467291</v>
      </c>
      <c r="J12291">
        <v>9100703</v>
      </c>
      <c r="K12291">
        <v>2</v>
      </c>
    </row>
    <row r="12292" spans="1:11" x14ac:dyDescent="0.25">
      <c r="A12292">
        <v>2003</v>
      </c>
      <c r="B12292">
        <v>620</v>
      </c>
      <c r="C12292">
        <v>1</v>
      </c>
      <c r="D12292">
        <v>724</v>
      </c>
      <c r="E12292" t="s">
        <v>11</v>
      </c>
      <c r="F12292">
        <v>9410</v>
      </c>
      <c r="G12292">
        <v>8</v>
      </c>
      <c r="H12292">
        <v>1703310</v>
      </c>
      <c r="I12292">
        <v>1703310</v>
      </c>
      <c r="J12292">
        <v>3814892</v>
      </c>
      <c r="K12292">
        <v>2</v>
      </c>
    </row>
    <row r="12293" spans="1:11" x14ac:dyDescent="0.25">
      <c r="A12293">
        <v>2003</v>
      </c>
      <c r="B12293">
        <v>620</v>
      </c>
      <c r="C12293">
        <v>1</v>
      </c>
      <c r="D12293">
        <v>724</v>
      </c>
      <c r="E12293" t="s">
        <v>11</v>
      </c>
      <c r="F12293">
        <v>7783</v>
      </c>
      <c r="G12293">
        <v>8</v>
      </c>
      <c r="H12293">
        <v>2021260</v>
      </c>
      <c r="I12293">
        <v>2021260</v>
      </c>
      <c r="J12293">
        <v>31904880</v>
      </c>
      <c r="K12293">
        <v>2</v>
      </c>
    </row>
    <row r="12294" spans="1:11" x14ac:dyDescent="0.25">
      <c r="A12294">
        <v>2003</v>
      </c>
      <c r="B12294">
        <v>620</v>
      </c>
      <c r="C12294">
        <v>1</v>
      </c>
      <c r="D12294">
        <v>724</v>
      </c>
      <c r="E12294" t="s">
        <v>11</v>
      </c>
      <c r="F12294">
        <v>8947</v>
      </c>
      <c r="G12294">
        <v>8</v>
      </c>
      <c r="H12294">
        <v>2099165</v>
      </c>
      <c r="I12294">
        <v>2099165</v>
      </c>
      <c r="J12294">
        <v>13607292</v>
      </c>
      <c r="K12294">
        <v>2</v>
      </c>
    </row>
    <row r="12295" spans="1:11" x14ac:dyDescent="0.25">
      <c r="A12295">
        <v>2003</v>
      </c>
      <c r="B12295">
        <v>620</v>
      </c>
      <c r="C12295">
        <v>1</v>
      </c>
      <c r="D12295">
        <v>724</v>
      </c>
      <c r="E12295" t="s">
        <v>11</v>
      </c>
      <c r="F12295">
        <v>7415</v>
      </c>
      <c r="G12295">
        <v>8</v>
      </c>
      <c r="H12295">
        <v>3287751</v>
      </c>
      <c r="I12295">
        <v>3287751</v>
      </c>
      <c r="J12295">
        <v>40046061</v>
      </c>
      <c r="K12295">
        <v>2</v>
      </c>
    </row>
    <row r="12296" spans="1:11" x14ac:dyDescent="0.25">
      <c r="A12296">
        <v>2003</v>
      </c>
      <c r="B12296">
        <v>620</v>
      </c>
      <c r="C12296">
        <v>1</v>
      </c>
      <c r="D12296">
        <v>724</v>
      </c>
      <c r="E12296" t="s">
        <v>11</v>
      </c>
      <c r="F12296">
        <v>6359</v>
      </c>
      <c r="G12296">
        <v>8</v>
      </c>
      <c r="H12296">
        <v>3672877</v>
      </c>
      <c r="I12296">
        <v>3672877</v>
      </c>
      <c r="J12296">
        <v>10306339</v>
      </c>
      <c r="K12296">
        <v>2</v>
      </c>
    </row>
    <row r="12297" spans="1:11" x14ac:dyDescent="0.25">
      <c r="A12297">
        <v>2003</v>
      </c>
      <c r="B12297">
        <v>620</v>
      </c>
      <c r="C12297">
        <v>1</v>
      </c>
      <c r="D12297">
        <v>724</v>
      </c>
      <c r="E12297" t="s">
        <v>11</v>
      </c>
      <c r="F12297">
        <v>2926</v>
      </c>
      <c r="G12297">
        <v>8</v>
      </c>
      <c r="H12297">
        <v>3896216</v>
      </c>
      <c r="I12297">
        <v>3896216</v>
      </c>
      <c r="J12297">
        <v>7457147</v>
      </c>
      <c r="K12297">
        <v>2</v>
      </c>
    </row>
    <row r="12298" spans="1:11" x14ac:dyDescent="0.25">
      <c r="A12298">
        <v>2003</v>
      </c>
      <c r="B12298">
        <v>620</v>
      </c>
      <c r="C12298">
        <v>1</v>
      </c>
      <c r="D12298">
        <v>724</v>
      </c>
      <c r="E12298" t="s">
        <v>11</v>
      </c>
      <c r="F12298">
        <v>7868</v>
      </c>
      <c r="G12298">
        <v>8</v>
      </c>
      <c r="H12298">
        <v>5260592</v>
      </c>
      <c r="I12298">
        <v>5260592</v>
      </c>
      <c r="J12298">
        <v>23214285</v>
      </c>
      <c r="K12298">
        <v>2</v>
      </c>
    </row>
    <row r="12299" spans="1:11" x14ac:dyDescent="0.25">
      <c r="A12299">
        <v>2003</v>
      </c>
      <c r="B12299">
        <v>620</v>
      </c>
      <c r="C12299">
        <v>1</v>
      </c>
      <c r="D12299">
        <v>724</v>
      </c>
      <c r="E12299" t="s">
        <v>11</v>
      </c>
      <c r="F12299">
        <v>8124</v>
      </c>
      <c r="G12299">
        <v>8</v>
      </c>
      <c r="H12299">
        <v>7728482</v>
      </c>
      <c r="I12299">
        <v>7728482</v>
      </c>
      <c r="J12299">
        <v>58571831</v>
      </c>
      <c r="K12299">
        <v>2</v>
      </c>
    </row>
    <row r="12300" spans="1:11" x14ac:dyDescent="0.25">
      <c r="A12300">
        <v>2003</v>
      </c>
      <c r="B12300">
        <v>620</v>
      </c>
      <c r="C12300">
        <v>1</v>
      </c>
      <c r="D12300">
        <v>724</v>
      </c>
      <c r="E12300" t="s">
        <v>11</v>
      </c>
      <c r="F12300">
        <v>8942</v>
      </c>
      <c r="G12300">
        <v>8</v>
      </c>
      <c r="H12300">
        <v>10332251</v>
      </c>
      <c r="I12300">
        <v>10332251</v>
      </c>
      <c r="J12300">
        <v>113847192</v>
      </c>
      <c r="K12300">
        <v>2</v>
      </c>
    </row>
    <row r="12301" spans="1:11" x14ac:dyDescent="0.25">
      <c r="A12301">
        <v>2003</v>
      </c>
      <c r="B12301">
        <v>620</v>
      </c>
      <c r="C12301">
        <v>1</v>
      </c>
      <c r="D12301">
        <v>724</v>
      </c>
      <c r="E12301" t="s">
        <v>11</v>
      </c>
      <c r="F12301">
        <v>2483</v>
      </c>
      <c r="G12301">
        <v>8</v>
      </c>
      <c r="H12301">
        <v>16535173</v>
      </c>
      <c r="I12301">
        <v>16535173</v>
      </c>
      <c r="J12301">
        <v>19304027</v>
      </c>
      <c r="K12301">
        <v>2</v>
      </c>
    </row>
    <row r="12302" spans="1:11" x14ac:dyDescent="0.25">
      <c r="A12302">
        <v>2003</v>
      </c>
      <c r="B12302">
        <v>620</v>
      </c>
      <c r="C12302">
        <v>1</v>
      </c>
      <c r="D12302">
        <v>724</v>
      </c>
      <c r="E12302" t="s">
        <v>11</v>
      </c>
      <c r="F12302">
        <v>8219</v>
      </c>
      <c r="G12302">
        <v>8</v>
      </c>
      <c r="H12302">
        <v>27789318</v>
      </c>
      <c r="I12302">
        <v>27789318</v>
      </c>
      <c r="J12302">
        <v>106771365</v>
      </c>
      <c r="K12302">
        <v>2</v>
      </c>
    </row>
    <row r="12303" spans="1:11" x14ac:dyDescent="0.25">
      <c r="A12303">
        <v>2003</v>
      </c>
      <c r="B12303">
        <v>620</v>
      </c>
      <c r="C12303">
        <v>1</v>
      </c>
      <c r="D12303">
        <v>724</v>
      </c>
      <c r="E12303" t="s">
        <v>11</v>
      </c>
      <c r="F12303">
        <v>8841</v>
      </c>
      <c r="G12303">
        <v>8</v>
      </c>
      <c r="H12303">
        <v>328945</v>
      </c>
      <c r="I12303">
        <v>328945</v>
      </c>
      <c r="J12303">
        <v>11876448</v>
      </c>
      <c r="K12303">
        <v>4</v>
      </c>
    </row>
    <row r="12304" spans="1:11" x14ac:dyDescent="0.25">
      <c r="A12304">
        <v>2003</v>
      </c>
      <c r="B12304">
        <v>620</v>
      </c>
      <c r="C12304">
        <v>1</v>
      </c>
      <c r="D12304">
        <v>724</v>
      </c>
      <c r="E12304" t="s">
        <v>11</v>
      </c>
      <c r="F12304">
        <v>7642</v>
      </c>
      <c r="G12304">
        <v>8</v>
      </c>
      <c r="H12304">
        <v>702149</v>
      </c>
      <c r="I12304">
        <v>702149</v>
      </c>
      <c r="J12304">
        <v>8733871</v>
      </c>
      <c r="K12304">
        <v>4</v>
      </c>
    </row>
    <row r="12305" spans="1:11" x14ac:dyDescent="0.25">
      <c r="A12305">
        <v>2003</v>
      </c>
      <c r="B12305">
        <v>620</v>
      </c>
      <c r="C12305">
        <v>1</v>
      </c>
      <c r="D12305">
        <v>724</v>
      </c>
      <c r="E12305" t="s">
        <v>11</v>
      </c>
      <c r="F12305">
        <v>8461</v>
      </c>
      <c r="G12305">
        <v>8</v>
      </c>
      <c r="H12305">
        <v>5056</v>
      </c>
      <c r="I12305">
        <v>5056</v>
      </c>
      <c r="J12305">
        <v>107455</v>
      </c>
      <c r="K12305">
        <v>6</v>
      </c>
    </row>
    <row r="12306" spans="1:11" x14ac:dyDescent="0.25">
      <c r="A12306">
        <v>2003</v>
      </c>
      <c r="B12306">
        <v>620</v>
      </c>
      <c r="C12306">
        <v>1</v>
      </c>
      <c r="D12306">
        <v>724</v>
      </c>
      <c r="E12306" t="s">
        <v>11</v>
      </c>
      <c r="F12306">
        <v>5122</v>
      </c>
      <c r="G12306">
        <v>8</v>
      </c>
      <c r="H12306">
        <v>22364</v>
      </c>
      <c r="I12306">
        <v>22364</v>
      </c>
      <c r="J12306">
        <v>70246</v>
      </c>
      <c r="K12306">
        <v>6</v>
      </c>
    </row>
    <row r="12307" spans="1:11" x14ac:dyDescent="0.25">
      <c r="A12307">
        <v>2003</v>
      </c>
      <c r="B12307">
        <v>620</v>
      </c>
      <c r="C12307">
        <v>1</v>
      </c>
      <c r="D12307">
        <v>724</v>
      </c>
      <c r="E12307" t="s">
        <v>11</v>
      </c>
      <c r="F12307">
        <v>5513</v>
      </c>
      <c r="G12307">
        <v>8</v>
      </c>
      <c r="H12307">
        <v>45109</v>
      </c>
      <c r="I12307">
        <v>45109</v>
      </c>
      <c r="J12307">
        <v>288366</v>
      </c>
      <c r="K12307">
        <v>6</v>
      </c>
    </row>
    <row r="12308" spans="1:11" x14ac:dyDescent="0.25">
      <c r="A12308">
        <v>2003</v>
      </c>
      <c r="B12308">
        <v>620</v>
      </c>
      <c r="C12308">
        <v>1</v>
      </c>
      <c r="D12308">
        <v>724</v>
      </c>
      <c r="E12308" t="s">
        <v>11</v>
      </c>
      <c r="F12308">
        <v>8732</v>
      </c>
      <c r="G12308">
        <v>8</v>
      </c>
      <c r="H12308">
        <v>112821</v>
      </c>
      <c r="I12308">
        <v>112821</v>
      </c>
      <c r="J12308">
        <v>14577501</v>
      </c>
      <c r="K12308">
        <v>6</v>
      </c>
    </row>
    <row r="12309" spans="1:11" x14ac:dyDescent="0.25">
      <c r="A12309">
        <v>2003</v>
      </c>
      <c r="B12309">
        <v>620</v>
      </c>
      <c r="C12309">
        <v>1</v>
      </c>
      <c r="D12309">
        <v>724</v>
      </c>
      <c r="E12309" t="s">
        <v>11</v>
      </c>
      <c r="F12309">
        <v>8465</v>
      </c>
      <c r="G12309">
        <v>8</v>
      </c>
      <c r="H12309">
        <v>231215</v>
      </c>
      <c r="I12309">
        <v>231215</v>
      </c>
      <c r="J12309">
        <v>13786304</v>
      </c>
      <c r="K12309">
        <v>6</v>
      </c>
    </row>
    <row r="12310" spans="1:11" x14ac:dyDescent="0.25">
      <c r="A12310">
        <v>2003</v>
      </c>
      <c r="B12310">
        <v>620</v>
      </c>
      <c r="C12310">
        <v>1</v>
      </c>
      <c r="D12310">
        <v>724</v>
      </c>
      <c r="E12310" t="s">
        <v>11</v>
      </c>
      <c r="F12310">
        <v>5416</v>
      </c>
      <c r="G12310">
        <v>8</v>
      </c>
      <c r="H12310">
        <v>292808</v>
      </c>
      <c r="I12310">
        <v>292808</v>
      </c>
      <c r="J12310">
        <v>10959093</v>
      </c>
      <c r="K12310">
        <v>6</v>
      </c>
    </row>
    <row r="12311" spans="1:11" x14ac:dyDescent="0.25">
      <c r="A12311">
        <v>2003</v>
      </c>
      <c r="B12311">
        <v>620</v>
      </c>
      <c r="C12311">
        <v>1</v>
      </c>
      <c r="D12311">
        <v>724</v>
      </c>
      <c r="E12311" t="s">
        <v>11</v>
      </c>
      <c r="F12311">
        <v>8742</v>
      </c>
      <c r="G12311">
        <v>8</v>
      </c>
      <c r="H12311">
        <v>456862</v>
      </c>
      <c r="I12311">
        <v>456862</v>
      </c>
      <c r="J12311">
        <v>17499659</v>
      </c>
      <c r="K12311">
        <v>6</v>
      </c>
    </row>
    <row r="12312" spans="1:11" x14ac:dyDescent="0.25">
      <c r="A12312">
        <v>2003</v>
      </c>
      <c r="B12312">
        <v>620</v>
      </c>
      <c r="C12312">
        <v>1</v>
      </c>
      <c r="D12312">
        <v>724</v>
      </c>
      <c r="E12312" t="s">
        <v>11</v>
      </c>
      <c r="F12312">
        <v>7416</v>
      </c>
      <c r="G12312">
        <v>8</v>
      </c>
      <c r="H12312">
        <v>761231</v>
      </c>
      <c r="I12312">
        <v>761231</v>
      </c>
      <c r="J12312">
        <v>9725226</v>
      </c>
      <c r="K12312">
        <v>6</v>
      </c>
    </row>
    <row r="12313" spans="1:11" x14ac:dyDescent="0.25">
      <c r="A12313">
        <v>2003</v>
      </c>
      <c r="B12313">
        <v>620</v>
      </c>
      <c r="C12313">
        <v>1</v>
      </c>
      <c r="D12313">
        <v>724</v>
      </c>
      <c r="E12313" t="s">
        <v>11</v>
      </c>
      <c r="F12313">
        <v>8429</v>
      </c>
      <c r="G12313">
        <v>8</v>
      </c>
      <c r="H12313">
        <v>838671</v>
      </c>
      <c r="I12313">
        <v>838671</v>
      </c>
      <c r="J12313">
        <v>18311513</v>
      </c>
      <c r="K12313">
        <v>6</v>
      </c>
    </row>
    <row r="12314" spans="1:11" x14ac:dyDescent="0.25">
      <c r="A12314">
        <v>2003</v>
      </c>
      <c r="B12314">
        <v>620</v>
      </c>
      <c r="C12314">
        <v>1</v>
      </c>
      <c r="D12314">
        <v>724</v>
      </c>
      <c r="E12314" t="s">
        <v>11</v>
      </c>
      <c r="F12314">
        <v>5233</v>
      </c>
      <c r="G12314">
        <v>8</v>
      </c>
      <c r="H12314">
        <v>1329217</v>
      </c>
      <c r="I12314">
        <v>1329217</v>
      </c>
      <c r="J12314">
        <v>972585</v>
      </c>
      <c r="K12314">
        <v>6</v>
      </c>
    </row>
    <row r="12315" spans="1:11" x14ac:dyDescent="0.25">
      <c r="A12315">
        <v>2003</v>
      </c>
      <c r="B12315">
        <v>620</v>
      </c>
      <c r="C12315">
        <v>1</v>
      </c>
      <c r="D12315">
        <v>724</v>
      </c>
      <c r="E12315" t="s">
        <v>11</v>
      </c>
      <c r="F12315">
        <v>6725</v>
      </c>
      <c r="G12315">
        <v>8</v>
      </c>
      <c r="H12315">
        <v>1879397</v>
      </c>
      <c r="I12315">
        <v>1879397</v>
      </c>
      <c r="J12315">
        <v>1705556</v>
      </c>
      <c r="K12315">
        <v>6</v>
      </c>
    </row>
    <row r="12316" spans="1:11" x14ac:dyDescent="0.25">
      <c r="A12316">
        <v>2003</v>
      </c>
      <c r="B12316">
        <v>620</v>
      </c>
      <c r="C12316">
        <v>1</v>
      </c>
      <c r="D12316">
        <v>724</v>
      </c>
      <c r="E12316" t="s">
        <v>11</v>
      </c>
      <c r="F12316">
        <v>8439</v>
      </c>
      <c r="G12316">
        <v>8</v>
      </c>
      <c r="H12316">
        <v>3033936</v>
      </c>
      <c r="I12316">
        <v>3033936</v>
      </c>
      <c r="J12316">
        <v>99922983</v>
      </c>
      <c r="K12316">
        <v>6</v>
      </c>
    </row>
    <row r="12317" spans="1:11" x14ac:dyDescent="0.25">
      <c r="A12317">
        <v>2003</v>
      </c>
      <c r="B12317">
        <v>620</v>
      </c>
      <c r="C12317">
        <v>1</v>
      </c>
      <c r="D12317">
        <v>724</v>
      </c>
      <c r="E12317" t="s">
        <v>11</v>
      </c>
      <c r="F12317">
        <v>8822</v>
      </c>
      <c r="G12317">
        <v>8</v>
      </c>
      <c r="H12317">
        <v>3082817</v>
      </c>
      <c r="I12317">
        <v>3082817</v>
      </c>
      <c r="J12317">
        <v>45030351</v>
      </c>
      <c r="K12317">
        <v>6</v>
      </c>
    </row>
    <row r="12318" spans="1:11" x14ac:dyDescent="0.25">
      <c r="A12318">
        <v>2003</v>
      </c>
      <c r="B12318">
        <v>620</v>
      </c>
      <c r="C12318">
        <v>1</v>
      </c>
      <c r="D12318">
        <v>724</v>
      </c>
      <c r="E12318" t="s">
        <v>11</v>
      </c>
      <c r="F12318">
        <v>251</v>
      </c>
      <c r="G12318">
        <v>8</v>
      </c>
      <c r="H12318">
        <v>4651712</v>
      </c>
      <c r="I12318">
        <v>4651712</v>
      </c>
      <c r="J12318">
        <v>7235321</v>
      </c>
      <c r="K12318">
        <v>6</v>
      </c>
    </row>
    <row r="12319" spans="1:11" x14ac:dyDescent="0.25">
      <c r="A12319">
        <v>2003</v>
      </c>
      <c r="B12319">
        <v>620</v>
      </c>
      <c r="C12319">
        <v>1</v>
      </c>
      <c r="D12319">
        <v>724</v>
      </c>
      <c r="E12319" t="s">
        <v>11</v>
      </c>
      <c r="F12319">
        <v>5162</v>
      </c>
      <c r="G12319">
        <v>8</v>
      </c>
      <c r="H12319">
        <v>9760764</v>
      </c>
      <c r="I12319">
        <v>9760764</v>
      </c>
      <c r="J12319">
        <v>7153508</v>
      </c>
      <c r="K12319">
        <v>6</v>
      </c>
    </row>
    <row r="12320" spans="1:11" x14ac:dyDescent="0.25">
      <c r="A12320">
        <v>2003</v>
      </c>
      <c r="B12320">
        <v>620</v>
      </c>
      <c r="C12320">
        <v>1</v>
      </c>
      <c r="D12320">
        <v>724</v>
      </c>
      <c r="E12320" t="s">
        <v>11</v>
      </c>
      <c r="F12320">
        <v>5148</v>
      </c>
      <c r="G12320">
        <v>8</v>
      </c>
      <c r="H12320">
        <v>13026507</v>
      </c>
      <c r="I12320">
        <v>13026507</v>
      </c>
      <c r="J12320">
        <v>19934864</v>
      </c>
      <c r="K12320">
        <v>6</v>
      </c>
    </row>
    <row r="12321" spans="1:11" x14ac:dyDescent="0.25">
      <c r="A12321">
        <v>2003</v>
      </c>
      <c r="B12321">
        <v>620</v>
      </c>
      <c r="C12321">
        <v>1</v>
      </c>
      <c r="D12321">
        <v>724</v>
      </c>
      <c r="E12321" t="s">
        <v>11</v>
      </c>
      <c r="F12321">
        <v>5989</v>
      </c>
      <c r="G12321">
        <v>8</v>
      </c>
      <c r="H12321">
        <v>115358968</v>
      </c>
      <c r="I12321">
        <v>115358968</v>
      </c>
      <c r="J12321">
        <v>89393929</v>
      </c>
      <c r="K12321">
        <v>6</v>
      </c>
    </row>
    <row r="12322" spans="1:11" x14ac:dyDescent="0.25">
      <c r="A12322">
        <v>2004</v>
      </c>
      <c r="B12322">
        <v>620</v>
      </c>
      <c r="C12322">
        <v>1</v>
      </c>
      <c r="D12322">
        <v>724</v>
      </c>
      <c r="E12322" t="s">
        <v>11</v>
      </c>
      <c r="F12322">
        <v>7187</v>
      </c>
      <c r="G12322">
        <v>8</v>
      </c>
      <c r="H12322">
        <v>1</v>
      </c>
      <c r="I12322">
        <v>1</v>
      </c>
      <c r="J12322">
        <v>53</v>
      </c>
      <c r="K12322">
        <v>0</v>
      </c>
    </row>
    <row r="12323" spans="1:11" x14ac:dyDescent="0.25">
      <c r="A12323">
        <v>2004</v>
      </c>
      <c r="B12323">
        <v>620</v>
      </c>
      <c r="C12323">
        <v>1</v>
      </c>
      <c r="D12323">
        <v>724</v>
      </c>
      <c r="E12323" t="s">
        <v>11</v>
      </c>
      <c r="F12323">
        <v>2614</v>
      </c>
      <c r="G12323">
        <v>8</v>
      </c>
      <c r="H12323">
        <v>2</v>
      </c>
      <c r="I12323">
        <v>2</v>
      </c>
      <c r="J12323">
        <v>16</v>
      </c>
      <c r="K12323">
        <v>0</v>
      </c>
    </row>
    <row r="12324" spans="1:11" x14ac:dyDescent="0.25">
      <c r="A12324">
        <v>2004</v>
      </c>
      <c r="B12324">
        <v>620</v>
      </c>
      <c r="C12324">
        <v>1</v>
      </c>
      <c r="D12324">
        <v>724</v>
      </c>
      <c r="E12324" t="s">
        <v>11</v>
      </c>
      <c r="F12324">
        <v>7931</v>
      </c>
      <c r="G12324">
        <v>8</v>
      </c>
      <c r="H12324">
        <v>2</v>
      </c>
      <c r="I12324">
        <v>2</v>
      </c>
      <c r="J12324">
        <v>203</v>
      </c>
      <c r="K12324">
        <v>0</v>
      </c>
    </row>
    <row r="12325" spans="1:11" x14ac:dyDescent="0.25">
      <c r="A12325">
        <v>2004</v>
      </c>
      <c r="B12325">
        <v>620</v>
      </c>
      <c r="C12325">
        <v>1</v>
      </c>
      <c r="D12325">
        <v>724</v>
      </c>
      <c r="E12325" t="s">
        <v>11</v>
      </c>
      <c r="F12325">
        <v>2874</v>
      </c>
      <c r="G12325">
        <v>8</v>
      </c>
      <c r="H12325">
        <v>5</v>
      </c>
      <c r="I12325">
        <v>5</v>
      </c>
      <c r="J12325">
        <v>85</v>
      </c>
      <c r="K12325">
        <v>0</v>
      </c>
    </row>
    <row r="12326" spans="1:11" x14ac:dyDescent="0.25">
      <c r="A12326">
        <v>2004</v>
      </c>
      <c r="B12326">
        <v>620</v>
      </c>
      <c r="C12326">
        <v>1</v>
      </c>
      <c r="D12326">
        <v>724</v>
      </c>
      <c r="E12326" t="s">
        <v>11</v>
      </c>
      <c r="F12326">
        <v>2652</v>
      </c>
      <c r="G12326">
        <v>8</v>
      </c>
      <c r="H12326">
        <v>8</v>
      </c>
      <c r="I12326">
        <v>8</v>
      </c>
      <c r="J12326">
        <v>339</v>
      </c>
      <c r="K12326">
        <v>0</v>
      </c>
    </row>
    <row r="12327" spans="1:11" x14ac:dyDescent="0.25">
      <c r="A12327">
        <v>2004</v>
      </c>
      <c r="B12327">
        <v>620</v>
      </c>
      <c r="C12327">
        <v>1</v>
      </c>
      <c r="D12327">
        <v>724</v>
      </c>
      <c r="E12327" t="s">
        <v>11</v>
      </c>
      <c r="F12327">
        <v>742</v>
      </c>
      <c r="G12327">
        <v>8</v>
      </c>
      <c r="H12327">
        <v>12</v>
      </c>
      <c r="I12327">
        <v>12</v>
      </c>
      <c r="J12327">
        <v>392</v>
      </c>
      <c r="K12327">
        <v>0</v>
      </c>
    </row>
    <row r="12328" spans="1:11" x14ac:dyDescent="0.25">
      <c r="A12328">
        <v>2004</v>
      </c>
      <c r="B12328">
        <v>620</v>
      </c>
      <c r="C12328">
        <v>1</v>
      </c>
      <c r="D12328">
        <v>724</v>
      </c>
      <c r="E12328" t="s">
        <v>11</v>
      </c>
      <c r="F12328">
        <v>6576</v>
      </c>
      <c r="G12328">
        <v>8</v>
      </c>
      <c r="H12328">
        <v>22</v>
      </c>
      <c r="I12328">
        <v>22</v>
      </c>
      <c r="J12328">
        <v>112</v>
      </c>
      <c r="K12328">
        <v>0</v>
      </c>
    </row>
    <row r="12329" spans="1:11" x14ac:dyDescent="0.25">
      <c r="A12329">
        <v>2004</v>
      </c>
      <c r="B12329">
        <v>620</v>
      </c>
      <c r="C12329">
        <v>1</v>
      </c>
      <c r="D12329">
        <v>724</v>
      </c>
      <c r="E12329" t="s">
        <v>11</v>
      </c>
      <c r="F12329">
        <v>6642</v>
      </c>
      <c r="G12329">
        <v>8</v>
      </c>
      <c r="H12329">
        <v>24</v>
      </c>
      <c r="I12329">
        <v>24</v>
      </c>
      <c r="J12329">
        <v>267</v>
      </c>
      <c r="K12329">
        <v>0</v>
      </c>
    </row>
    <row r="12330" spans="1:11" x14ac:dyDescent="0.25">
      <c r="A12330">
        <v>2004</v>
      </c>
      <c r="B12330">
        <v>620</v>
      </c>
      <c r="C12330">
        <v>1</v>
      </c>
      <c r="D12330">
        <v>724</v>
      </c>
      <c r="E12330" t="s">
        <v>11</v>
      </c>
      <c r="F12330">
        <v>2685</v>
      </c>
      <c r="G12330">
        <v>8</v>
      </c>
      <c r="H12330">
        <v>28</v>
      </c>
      <c r="I12330">
        <v>28</v>
      </c>
      <c r="J12330">
        <v>4491</v>
      </c>
      <c r="K12330">
        <v>0</v>
      </c>
    </row>
    <row r="12331" spans="1:11" x14ac:dyDescent="0.25">
      <c r="A12331">
        <v>2004</v>
      </c>
      <c r="B12331">
        <v>620</v>
      </c>
      <c r="C12331">
        <v>1</v>
      </c>
      <c r="D12331">
        <v>724</v>
      </c>
      <c r="E12331" t="s">
        <v>11</v>
      </c>
      <c r="F12331">
        <v>2640</v>
      </c>
      <c r="G12331">
        <v>8</v>
      </c>
      <c r="H12331">
        <v>41</v>
      </c>
      <c r="I12331">
        <v>41</v>
      </c>
      <c r="J12331">
        <v>784</v>
      </c>
      <c r="K12331">
        <v>0</v>
      </c>
    </row>
    <row r="12332" spans="1:11" x14ac:dyDescent="0.25">
      <c r="A12332">
        <v>2004</v>
      </c>
      <c r="B12332">
        <v>620</v>
      </c>
      <c r="C12332">
        <v>1</v>
      </c>
      <c r="D12332">
        <v>724</v>
      </c>
      <c r="E12332" t="s">
        <v>11</v>
      </c>
      <c r="F12332">
        <v>6671</v>
      </c>
      <c r="G12332">
        <v>8</v>
      </c>
      <c r="H12332">
        <v>46</v>
      </c>
      <c r="I12332">
        <v>46</v>
      </c>
      <c r="J12332">
        <v>199322</v>
      </c>
      <c r="K12332">
        <v>0</v>
      </c>
    </row>
    <row r="12333" spans="1:11" x14ac:dyDescent="0.25">
      <c r="A12333">
        <v>2004</v>
      </c>
      <c r="B12333">
        <v>620</v>
      </c>
      <c r="C12333">
        <v>1</v>
      </c>
      <c r="D12333">
        <v>724</v>
      </c>
      <c r="E12333" t="s">
        <v>11</v>
      </c>
      <c r="F12333">
        <v>2876</v>
      </c>
      <c r="G12333">
        <v>8</v>
      </c>
      <c r="H12333">
        <v>50</v>
      </c>
      <c r="I12333">
        <v>50</v>
      </c>
      <c r="J12333">
        <v>6</v>
      </c>
      <c r="K12333">
        <v>0</v>
      </c>
    </row>
    <row r="12334" spans="1:11" x14ac:dyDescent="0.25">
      <c r="A12334">
        <v>2004</v>
      </c>
      <c r="B12334">
        <v>620</v>
      </c>
      <c r="C12334">
        <v>1</v>
      </c>
      <c r="D12334">
        <v>724</v>
      </c>
      <c r="E12334" t="s">
        <v>11</v>
      </c>
      <c r="F12334">
        <v>2890</v>
      </c>
      <c r="G12334">
        <v>8</v>
      </c>
      <c r="H12334">
        <v>50</v>
      </c>
      <c r="I12334">
        <v>50</v>
      </c>
      <c r="J12334">
        <v>1166</v>
      </c>
      <c r="K12334">
        <v>0</v>
      </c>
    </row>
    <row r="12335" spans="1:11" x14ac:dyDescent="0.25">
      <c r="A12335">
        <v>2004</v>
      </c>
      <c r="B12335">
        <v>620</v>
      </c>
      <c r="C12335">
        <v>1</v>
      </c>
      <c r="D12335">
        <v>724</v>
      </c>
      <c r="E12335" t="s">
        <v>11</v>
      </c>
      <c r="F12335">
        <v>2659</v>
      </c>
      <c r="G12335">
        <v>8</v>
      </c>
      <c r="H12335">
        <v>72</v>
      </c>
      <c r="I12335">
        <v>72</v>
      </c>
      <c r="J12335">
        <v>554</v>
      </c>
      <c r="K12335">
        <v>0</v>
      </c>
    </row>
    <row r="12336" spans="1:11" x14ac:dyDescent="0.25">
      <c r="A12336">
        <v>2004</v>
      </c>
      <c r="B12336">
        <v>620</v>
      </c>
      <c r="C12336">
        <v>1</v>
      </c>
      <c r="D12336">
        <v>724</v>
      </c>
      <c r="E12336" t="s">
        <v>11</v>
      </c>
      <c r="F12336">
        <v>2784</v>
      </c>
      <c r="G12336">
        <v>8</v>
      </c>
      <c r="H12336">
        <v>75</v>
      </c>
      <c r="I12336">
        <v>75</v>
      </c>
      <c r="J12336">
        <v>140</v>
      </c>
      <c r="K12336">
        <v>0</v>
      </c>
    </row>
    <row r="12337" spans="1:11" x14ac:dyDescent="0.25">
      <c r="A12337">
        <v>2004</v>
      </c>
      <c r="B12337">
        <v>620</v>
      </c>
      <c r="C12337">
        <v>1</v>
      </c>
      <c r="D12337">
        <v>724</v>
      </c>
      <c r="E12337" t="s">
        <v>11</v>
      </c>
      <c r="F12337">
        <v>6673</v>
      </c>
      <c r="G12337">
        <v>8</v>
      </c>
      <c r="H12337">
        <v>111</v>
      </c>
      <c r="I12337">
        <v>111</v>
      </c>
      <c r="J12337">
        <v>68041</v>
      </c>
      <c r="K12337">
        <v>0</v>
      </c>
    </row>
    <row r="12338" spans="1:11" x14ac:dyDescent="0.25">
      <c r="A12338">
        <v>2004</v>
      </c>
      <c r="B12338">
        <v>620</v>
      </c>
      <c r="C12338">
        <v>1</v>
      </c>
      <c r="D12338">
        <v>724</v>
      </c>
      <c r="E12338" t="s">
        <v>11</v>
      </c>
      <c r="F12338">
        <v>3415</v>
      </c>
      <c r="G12338">
        <v>8</v>
      </c>
      <c r="H12338">
        <v>226</v>
      </c>
      <c r="I12338">
        <v>226</v>
      </c>
      <c r="J12338">
        <v>1630</v>
      </c>
      <c r="K12338">
        <v>0</v>
      </c>
    </row>
    <row r="12339" spans="1:11" x14ac:dyDescent="0.25">
      <c r="A12339">
        <v>2004</v>
      </c>
      <c r="B12339">
        <v>620</v>
      </c>
      <c r="C12339">
        <v>1</v>
      </c>
      <c r="D12339">
        <v>724</v>
      </c>
      <c r="E12339" t="s">
        <v>11</v>
      </c>
      <c r="F12339">
        <v>4239</v>
      </c>
      <c r="G12339">
        <v>8</v>
      </c>
      <c r="H12339">
        <v>334</v>
      </c>
      <c r="I12339">
        <v>334</v>
      </c>
      <c r="J12339">
        <v>2471</v>
      </c>
      <c r="K12339">
        <v>0</v>
      </c>
    </row>
    <row r="12340" spans="1:11" x14ac:dyDescent="0.25">
      <c r="A12340">
        <v>2004</v>
      </c>
      <c r="B12340">
        <v>620</v>
      </c>
      <c r="C12340">
        <v>1</v>
      </c>
      <c r="D12340">
        <v>724</v>
      </c>
      <c r="E12340" t="s">
        <v>11</v>
      </c>
      <c r="F12340">
        <v>1223</v>
      </c>
      <c r="G12340">
        <v>8</v>
      </c>
      <c r="H12340">
        <v>334</v>
      </c>
      <c r="I12340">
        <v>334</v>
      </c>
      <c r="J12340">
        <v>8792</v>
      </c>
      <c r="K12340">
        <v>0</v>
      </c>
    </row>
    <row r="12341" spans="1:11" x14ac:dyDescent="0.25">
      <c r="A12341">
        <v>2004</v>
      </c>
      <c r="B12341">
        <v>620</v>
      </c>
      <c r="C12341">
        <v>1</v>
      </c>
      <c r="D12341">
        <v>724</v>
      </c>
      <c r="E12341" t="s">
        <v>11</v>
      </c>
      <c r="F12341">
        <v>2114</v>
      </c>
      <c r="G12341">
        <v>8</v>
      </c>
      <c r="H12341">
        <v>426</v>
      </c>
      <c r="I12341">
        <v>426</v>
      </c>
      <c r="J12341">
        <v>7330</v>
      </c>
      <c r="K12341">
        <v>0</v>
      </c>
    </row>
    <row r="12342" spans="1:11" x14ac:dyDescent="0.25">
      <c r="A12342">
        <v>2004</v>
      </c>
      <c r="B12342">
        <v>620</v>
      </c>
      <c r="C12342">
        <v>1</v>
      </c>
      <c r="D12342">
        <v>724</v>
      </c>
      <c r="E12342" t="s">
        <v>11</v>
      </c>
      <c r="F12342">
        <v>2651</v>
      </c>
      <c r="G12342">
        <v>8</v>
      </c>
      <c r="H12342">
        <v>546</v>
      </c>
      <c r="I12342">
        <v>546</v>
      </c>
      <c r="J12342">
        <v>8538</v>
      </c>
      <c r="K12342">
        <v>0</v>
      </c>
    </row>
    <row r="12343" spans="1:11" x14ac:dyDescent="0.25">
      <c r="A12343">
        <v>2004</v>
      </c>
      <c r="B12343">
        <v>620</v>
      </c>
      <c r="C12343">
        <v>1</v>
      </c>
      <c r="D12343">
        <v>724</v>
      </c>
      <c r="E12343" t="s">
        <v>11</v>
      </c>
      <c r="F12343">
        <v>7129</v>
      </c>
      <c r="G12343">
        <v>8</v>
      </c>
      <c r="H12343">
        <v>583</v>
      </c>
      <c r="I12343">
        <v>583</v>
      </c>
      <c r="J12343">
        <v>81299</v>
      </c>
      <c r="K12343">
        <v>0</v>
      </c>
    </row>
    <row r="12344" spans="1:11" x14ac:dyDescent="0.25">
      <c r="A12344">
        <v>2004</v>
      </c>
      <c r="B12344">
        <v>620</v>
      </c>
      <c r="C12344">
        <v>1</v>
      </c>
      <c r="D12344">
        <v>724</v>
      </c>
      <c r="E12344" t="s">
        <v>11</v>
      </c>
      <c r="F12344">
        <v>6553</v>
      </c>
      <c r="G12344">
        <v>8</v>
      </c>
      <c r="H12344">
        <v>613</v>
      </c>
      <c r="I12344">
        <v>613</v>
      </c>
      <c r="J12344">
        <v>10573</v>
      </c>
      <c r="K12344">
        <v>0</v>
      </c>
    </row>
    <row r="12345" spans="1:11" x14ac:dyDescent="0.25">
      <c r="A12345">
        <v>2004</v>
      </c>
      <c r="B12345">
        <v>620</v>
      </c>
      <c r="C12345">
        <v>1</v>
      </c>
      <c r="D12345">
        <v>724</v>
      </c>
      <c r="E12345" t="s">
        <v>11</v>
      </c>
      <c r="F12345">
        <v>6674</v>
      </c>
      <c r="G12345">
        <v>8</v>
      </c>
      <c r="H12345">
        <v>693</v>
      </c>
      <c r="I12345">
        <v>693</v>
      </c>
      <c r="J12345">
        <v>382781</v>
      </c>
      <c r="K12345">
        <v>0</v>
      </c>
    </row>
    <row r="12346" spans="1:11" x14ac:dyDescent="0.25">
      <c r="A12346">
        <v>2004</v>
      </c>
      <c r="B12346">
        <v>620</v>
      </c>
      <c r="C12346">
        <v>1</v>
      </c>
      <c r="D12346">
        <v>724</v>
      </c>
      <c r="E12346" t="s">
        <v>11</v>
      </c>
      <c r="F12346">
        <v>9610</v>
      </c>
      <c r="G12346">
        <v>8</v>
      </c>
      <c r="H12346">
        <v>1184</v>
      </c>
      <c r="I12346">
        <v>1184</v>
      </c>
      <c r="J12346">
        <v>379248</v>
      </c>
      <c r="K12346">
        <v>0</v>
      </c>
    </row>
    <row r="12347" spans="1:11" x14ac:dyDescent="0.25">
      <c r="A12347">
        <v>2004</v>
      </c>
      <c r="B12347">
        <v>620</v>
      </c>
      <c r="C12347">
        <v>1</v>
      </c>
      <c r="D12347">
        <v>724</v>
      </c>
      <c r="E12347" t="s">
        <v>11</v>
      </c>
      <c r="F12347">
        <v>6511</v>
      </c>
      <c r="G12347">
        <v>8</v>
      </c>
      <c r="H12347">
        <v>2024</v>
      </c>
      <c r="I12347">
        <v>2024</v>
      </c>
      <c r="J12347">
        <v>53237</v>
      </c>
      <c r="K12347">
        <v>0</v>
      </c>
    </row>
    <row r="12348" spans="1:11" x14ac:dyDescent="0.25">
      <c r="A12348">
        <v>2004</v>
      </c>
      <c r="B12348">
        <v>620</v>
      </c>
      <c r="C12348">
        <v>1</v>
      </c>
      <c r="D12348">
        <v>724</v>
      </c>
      <c r="E12348" t="s">
        <v>11</v>
      </c>
      <c r="F12348">
        <v>6518</v>
      </c>
      <c r="G12348">
        <v>8</v>
      </c>
      <c r="H12348">
        <v>2044</v>
      </c>
      <c r="I12348">
        <v>2044</v>
      </c>
      <c r="J12348">
        <v>34474</v>
      </c>
      <c r="K12348">
        <v>0</v>
      </c>
    </row>
    <row r="12349" spans="1:11" x14ac:dyDescent="0.25">
      <c r="A12349">
        <v>2004</v>
      </c>
      <c r="B12349">
        <v>620</v>
      </c>
      <c r="C12349">
        <v>1</v>
      </c>
      <c r="D12349">
        <v>724</v>
      </c>
      <c r="E12349" t="s">
        <v>11</v>
      </c>
      <c r="F12349">
        <v>9710</v>
      </c>
      <c r="G12349">
        <v>8</v>
      </c>
      <c r="H12349">
        <v>2556</v>
      </c>
      <c r="I12349">
        <v>2556</v>
      </c>
      <c r="J12349">
        <v>33444992</v>
      </c>
      <c r="K12349">
        <v>0</v>
      </c>
    </row>
    <row r="12350" spans="1:11" x14ac:dyDescent="0.25">
      <c r="A12350">
        <v>2004</v>
      </c>
      <c r="B12350">
        <v>620</v>
      </c>
      <c r="C12350">
        <v>1</v>
      </c>
      <c r="D12350">
        <v>724</v>
      </c>
      <c r="E12350" t="s">
        <v>11</v>
      </c>
      <c r="F12350">
        <v>6812</v>
      </c>
      <c r="G12350">
        <v>8</v>
      </c>
      <c r="H12350">
        <v>2883</v>
      </c>
      <c r="I12350">
        <v>2883</v>
      </c>
      <c r="J12350">
        <v>284113</v>
      </c>
      <c r="K12350">
        <v>0</v>
      </c>
    </row>
    <row r="12351" spans="1:11" x14ac:dyDescent="0.25">
      <c r="A12351">
        <v>2004</v>
      </c>
      <c r="B12351">
        <v>620</v>
      </c>
      <c r="C12351">
        <v>1</v>
      </c>
      <c r="D12351">
        <v>724</v>
      </c>
      <c r="E12351" t="s">
        <v>11</v>
      </c>
      <c r="F12351">
        <v>7929</v>
      </c>
      <c r="G12351">
        <v>8</v>
      </c>
      <c r="H12351">
        <v>2993</v>
      </c>
      <c r="I12351">
        <v>2993</v>
      </c>
      <c r="J12351">
        <v>911321</v>
      </c>
      <c r="K12351">
        <v>0</v>
      </c>
    </row>
    <row r="12352" spans="1:11" x14ac:dyDescent="0.25">
      <c r="A12352">
        <v>2004</v>
      </c>
      <c r="B12352">
        <v>620</v>
      </c>
      <c r="C12352">
        <v>1</v>
      </c>
      <c r="D12352">
        <v>724</v>
      </c>
      <c r="E12352" t="s">
        <v>11</v>
      </c>
      <c r="F12352">
        <v>6121</v>
      </c>
      <c r="G12352">
        <v>8</v>
      </c>
      <c r="H12352">
        <v>3263</v>
      </c>
      <c r="I12352">
        <v>3263</v>
      </c>
      <c r="J12352">
        <v>268867</v>
      </c>
      <c r="K12352">
        <v>0</v>
      </c>
    </row>
    <row r="12353" spans="1:11" x14ac:dyDescent="0.25">
      <c r="A12353">
        <v>2004</v>
      </c>
      <c r="B12353">
        <v>620</v>
      </c>
      <c r="C12353">
        <v>1</v>
      </c>
      <c r="D12353">
        <v>724</v>
      </c>
      <c r="E12353" t="s">
        <v>11</v>
      </c>
      <c r="F12353">
        <v>129</v>
      </c>
      <c r="G12353">
        <v>8</v>
      </c>
      <c r="H12353">
        <v>3289</v>
      </c>
      <c r="I12353">
        <v>3289</v>
      </c>
      <c r="J12353">
        <v>26360</v>
      </c>
      <c r="K12353">
        <v>0</v>
      </c>
    </row>
    <row r="12354" spans="1:11" x14ac:dyDescent="0.25">
      <c r="A12354">
        <v>2004</v>
      </c>
      <c r="B12354">
        <v>620</v>
      </c>
      <c r="C12354">
        <v>1</v>
      </c>
      <c r="D12354">
        <v>724</v>
      </c>
      <c r="E12354" t="s">
        <v>11</v>
      </c>
      <c r="F12354">
        <v>8974</v>
      </c>
      <c r="G12354">
        <v>8</v>
      </c>
      <c r="H12354">
        <v>3549</v>
      </c>
      <c r="I12354">
        <v>3549</v>
      </c>
      <c r="J12354">
        <v>613784</v>
      </c>
      <c r="K12354">
        <v>0</v>
      </c>
    </row>
    <row r="12355" spans="1:11" x14ac:dyDescent="0.25">
      <c r="A12355">
        <v>2004</v>
      </c>
      <c r="B12355">
        <v>620</v>
      </c>
      <c r="C12355">
        <v>1</v>
      </c>
      <c r="D12355">
        <v>724</v>
      </c>
      <c r="E12355" t="s">
        <v>11</v>
      </c>
      <c r="F12355">
        <v>2877</v>
      </c>
      <c r="G12355">
        <v>8</v>
      </c>
      <c r="H12355">
        <v>3750</v>
      </c>
      <c r="I12355">
        <v>3750</v>
      </c>
      <c r="J12355">
        <v>1195</v>
      </c>
      <c r="K12355">
        <v>0</v>
      </c>
    </row>
    <row r="12356" spans="1:11" x14ac:dyDescent="0.25">
      <c r="A12356">
        <v>2004</v>
      </c>
      <c r="B12356">
        <v>620</v>
      </c>
      <c r="C12356">
        <v>1</v>
      </c>
      <c r="D12356">
        <v>724</v>
      </c>
      <c r="E12356" t="s">
        <v>11</v>
      </c>
      <c r="F12356">
        <v>2518</v>
      </c>
      <c r="G12356">
        <v>8</v>
      </c>
      <c r="H12356">
        <v>4245</v>
      </c>
      <c r="I12356">
        <v>4245</v>
      </c>
      <c r="J12356">
        <v>6647</v>
      </c>
      <c r="K12356">
        <v>0</v>
      </c>
    </row>
    <row r="12357" spans="1:11" x14ac:dyDescent="0.25">
      <c r="A12357">
        <v>2004</v>
      </c>
      <c r="B12357">
        <v>620</v>
      </c>
      <c r="C12357">
        <v>1</v>
      </c>
      <c r="D12357">
        <v>724</v>
      </c>
      <c r="E12357" t="s">
        <v>11</v>
      </c>
      <c r="F12357">
        <v>5249</v>
      </c>
      <c r="G12357">
        <v>8</v>
      </c>
      <c r="H12357">
        <v>4378</v>
      </c>
      <c r="I12357">
        <v>4378</v>
      </c>
      <c r="J12357">
        <v>55934</v>
      </c>
      <c r="K12357">
        <v>0</v>
      </c>
    </row>
    <row r="12358" spans="1:11" x14ac:dyDescent="0.25">
      <c r="A12358">
        <v>2004</v>
      </c>
      <c r="B12358">
        <v>620</v>
      </c>
      <c r="C12358">
        <v>1</v>
      </c>
      <c r="D12358">
        <v>724</v>
      </c>
      <c r="E12358" t="s">
        <v>11</v>
      </c>
      <c r="F12358">
        <v>115</v>
      </c>
      <c r="G12358">
        <v>8</v>
      </c>
      <c r="H12358">
        <v>4918</v>
      </c>
      <c r="I12358">
        <v>4918</v>
      </c>
      <c r="J12358">
        <v>24328</v>
      </c>
      <c r="K12358">
        <v>0</v>
      </c>
    </row>
    <row r="12359" spans="1:11" x14ac:dyDescent="0.25">
      <c r="A12359">
        <v>2004</v>
      </c>
      <c r="B12359">
        <v>620</v>
      </c>
      <c r="C12359">
        <v>1</v>
      </c>
      <c r="D12359">
        <v>724</v>
      </c>
      <c r="E12359" t="s">
        <v>11</v>
      </c>
      <c r="F12359">
        <v>7149</v>
      </c>
      <c r="G12359">
        <v>8</v>
      </c>
      <c r="H12359">
        <v>5486</v>
      </c>
      <c r="I12359">
        <v>5486</v>
      </c>
      <c r="J12359">
        <v>507254</v>
      </c>
      <c r="K12359">
        <v>0</v>
      </c>
    </row>
    <row r="12360" spans="1:11" x14ac:dyDescent="0.25">
      <c r="A12360">
        <v>2004</v>
      </c>
      <c r="B12360">
        <v>620</v>
      </c>
      <c r="C12360">
        <v>1</v>
      </c>
      <c r="D12360">
        <v>724</v>
      </c>
      <c r="E12360" t="s">
        <v>11</v>
      </c>
      <c r="F12360">
        <v>6545</v>
      </c>
      <c r="G12360">
        <v>8</v>
      </c>
      <c r="H12360">
        <v>5513</v>
      </c>
      <c r="I12360">
        <v>5513</v>
      </c>
      <c r="J12360">
        <v>25728</v>
      </c>
      <c r="K12360">
        <v>0</v>
      </c>
    </row>
    <row r="12361" spans="1:11" x14ac:dyDescent="0.25">
      <c r="A12361">
        <v>2004</v>
      </c>
      <c r="B12361">
        <v>620</v>
      </c>
      <c r="C12361">
        <v>1</v>
      </c>
      <c r="D12361">
        <v>724</v>
      </c>
      <c r="E12361" t="s">
        <v>11</v>
      </c>
      <c r="F12361">
        <v>2686</v>
      </c>
      <c r="G12361">
        <v>8</v>
      </c>
      <c r="H12361">
        <v>5955</v>
      </c>
      <c r="I12361">
        <v>5955</v>
      </c>
      <c r="J12361">
        <v>8456</v>
      </c>
      <c r="K12361">
        <v>0</v>
      </c>
    </row>
    <row r="12362" spans="1:11" x14ac:dyDescent="0.25">
      <c r="A12362">
        <v>2004</v>
      </c>
      <c r="B12362">
        <v>620</v>
      </c>
      <c r="C12362">
        <v>1</v>
      </c>
      <c r="D12362">
        <v>724</v>
      </c>
      <c r="E12362" t="s">
        <v>11</v>
      </c>
      <c r="F12362">
        <v>6130</v>
      </c>
      <c r="G12362">
        <v>8</v>
      </c>
      <c r="H12362">
        <v>6239</v>
      </c>
      <c r="I12362">
        <v>6239</v>
      </c>
      <c r="J12362">
        <v>190363</v>
      </c>
      <c r="K12362">
        <v>0</v>
      </c>
    </row>
    <row r="12363" spans="1:11" x14ac:dyDescent="0.25">
      <c r="A12363">
        <v>2004</v>
      </c>
      <c r="B12363">
        <v>620</v>
      </c>
      <c r="C12363">
        <v>1</v>
      </c>
      <c r="D12363">
        <v>724</v>
      </c>
      <c r="E12363" t="s">
        <v>11</v>
      </c>
      <c r="F12363">
        <v>2117</v>
      </c>
      <c r="G12363">
        <v>8</v>
      </c>
      <c r="H12363">
        <v>6346</v>
      </c>
      <c r="I12363">
        <v>6346</v>
      </c>
      <c r="J12363">
        <v>96518</v>
      </c>
      <c r="K12363">
        <v>0</v>
      </c>
    </row>
    <row r="12364" spans="1:11" x14ac:dyDescent="0.25">
      <c r="A12364">
        <v>2004</v>
      </c>
      <c r="B12364">
        <v>620</v>
      </c>
      <c r="C12364">
        <v>1</v>
      </c>
      <c r="D12364">
        <v>724</v>
      </c>
      <c r="E12364" t="s">
        <v>11</v>
      </c>
      <c r="F12364">
        <v>2683</v>
      </c>
      <c r="G12364">
        <v>8</v>
      </c>
      <c r="H12364">
        <v>7072</v>
      </c>
      <c r="I12364">
        <v>7072</v>
      </c>
      <c r="J12364">
        <v>79330</v>
      </c>
      <c r="K12364">
        <v>0</v>
      </c>
    </row>
    <row r="12365" spans="1:11" x14ac:dyDescent="0.25">
      <c r="A12365">
        <v>2004</v>
      </c>
      <c r="B12365">
        <v>620</v>
      </c>
      <c r="C12365">
        <v>1</v>
      </c>
      <c r="D12365">
        <v>724</v>
      </c>
      <c r="E12365" t="s">
        <v>11</v>
      </c>
      <c r="F12365">
        <v>5415</v>
      </c>
      <c r="G12365">
        <v>8</v>
      </c>
      <c r="H12365">
        <v>8046</v>
      </c>
      <c r="I12365">
        <v>8046</v>
      </c>
      <c r="J12365">
        <v>1415828</v>
      </c>
      <c r="K12365">
        <v>0</v>
      </c>
    </row>
    <row r="12366" spans="1:11" x14ac:dyDescent="0.25">
      <c r="A12366">
        <v>2004</v>
      </c>
      <c r="B12366">
        <v>620</v>
      </c>
      <c r="C12366">
        <v>1</v>
      </c>
      <c r="D12366">
        <v>724</v>
      </c>
      <c r="E12366" t="s">
        <v>11</v>
      </c>
      <c r="F12366">
        <v>2714</v>
      </c>
      <c r="G12366">
        <v>8</v>
      </c>
      <c r="H12366">
        <v>8280</v>
      </c>
      <c r="I12366">
        <v>8280</v>
      </c>
      <c r="J12366">
        <v>12152</v>
      </c>
      <c r="K12366">
        <v>0</v>
      </c>
    </row>
    <row r="12367" spans="1:11" x14ac:dyDescent="0.25">
      <c r="A12367">
        <v>2004</v>
      </c>
      <c r="B12367">
        <v>620</v>
      </c>
      <c r="C12367">
        <v>1</v>
      </c>
      <c r="D12367">
        <v>724</v>
      </c>
      <c r="E12367" t="s">
        <v>11</v>
      </c>
      <c r="F12367">
        <v>6872</v>
      </c>
      <c r="G12367">
        <v>8</v>
      </c>
      <c r="H12367">
        <v>8839</v>
      </c>
      <c r="I12367">
        <v>8839</v>
      </c>
      <c r="J12367">
        <v>93236</v>
      </c>
      <c r="K12367">
        <v>0</v>
      </c>
    </row>
    <row r="12368" spans="1:11" x14ac:dyDescent="0.25">
      <c r="A12368">
        <v>2004</v>
      </c>
      <c r="B12368">
        <v>620</v>
      </c>
      <c r="C12368">
        <v>1</v>
      </c>
      <c r="D12368">
        <v>724</v>
      </c>
      <c r="E12368" t="s">
        <v>11</v>
      </c>
      <c r="F12368">
        <v>5241</v>
      </c>
      <c r="G12368">
        <v>8</v>
      </c>
      <c r="H12368">
        <v>8951</v>
      </c>
      <c r="I12368">
        <v>8951</v>
      </c>
      <c r="J12368">
        <v>29096</v>
      </c>
      <c r="K12368">
        <v>0</v>
      </c>
    </row>
    <row r="12369" spans="1:11" x14ac:dyDescent="0.25">
      <c r="A12369">
        <v>2004</v>
      </c>
      <c r="B12369">
        <v>620</v>
      </c>
      <c r="C12369">
        <v>1</v>
      </c>
      <c r="D12369">
        <v>724</v>
      </c>
      <c r="E12369" t="s">
        <v>11</v>
      </c>
      <c r="F12369">
        <v>6891</v>
      </c>
      <c r="G12369">
        <v>8</v>
      </c>
      <c r="H12369">
        <v>10216</v>
      </c>
      <c r="I12369">
        <v>10216</v>
      </c>
      <c r="J12369">
        <v>77649</v>
      </c>
      <c r="K12369">
        <v>0</v>
      </c>
    </row>
    <row r="12370" spans="1:11" x14ac:dyDescent="0.25">
      <c r="A12370">
        <v>2004</v>
      </c>
      <c r="B12370">
        <v>620</v>
      </c>
      <c r="C12370">
        <v>1</v>
      </c>
      <c r="D12370">
        <v>724</v>
      </c>
      <c r="E12370" t="s">
        <v>11</v>
      </c>
      <c r="F12370">
        <v>5223</v>
      </c>
      <c r="G12370">
        <v>8</v>
      </c>
      <c r="H12370">
        <v>10902</v>
      </c>
      <c r="I12370">
        <v>10902</v>
      </c>
      <c r="J12370">
        <v>36775</v>
      </c>
      <c r="K12370">
        <v>0</v>
      </c>
    </row>
    <row r="12371" spans="1:11" x14ac:dyDescent="0.25">
      <c r="A12371">
        <v>2004</v>
      </c>
      <c r="B12371">
        <v>620</v>
      </c>
      <c r="C12371">
        <v>1</v>
      </c>
      <c r="D12371">
        <v>724</v>
      </c>
      <c r="E12371" t="s">
        <v>11</v>
      </c>
      <c r="F12371">
        <v>7411</v>
      </c>
      <c r="G12371">
        <v>8</v>
      </c>
      <c r="H12371">
        <v>11229</v>
      </c>
      <c r="I12371">
        <v>11229</v>
      </c>
      <c r="J12371">
        <v>207806</v>
      </c>
      <c r="K12371">
        <v>0</v>
      </c>
    </row>
    <row r="12372" spans="1:11" x14ac:dyDescent="0.25">
      <c r="A12372">
        <v>2004</v>
      </c>
      <c r="B12372">
        <v>620</v>
      </c>
      <c r="C12372">
        <v>1</v>
      </c>
      <c r="D12372">
        <v>724</v>
      </c>
      <c r="E12372" t="s">
        <v>11</v>
      </c>
      <c r="F12372">
        <v>8989</v>
      </c>
      <c r="G12372">
        <v>8</v>
      </c>
      <c r="H12372">
        <v>11488</v>
      </c>
      <c r="I12372">
        <v>11488</v>
      </c>
      <c r="J12372">
        <v>505329</v>
      </c>
      <c r="K12372">
        <v>0</v>
      </c>
    </row>
    <row r="12373" spans="1:11" x14ac:dyDescent="0.25">
      <c r="A12373">
        <v>2004</v>
      </c>
      <c r="B12373">
        <v>620</v>
      </c>
      <c r="C12373">
        <v>1</v>
      </c>
      <c r="D12373">
        <v>724</v>
      </c>
      <c r="E12373" t="s">
        <v>11</v>
      </c>
      <c r="F12373">
        <v>2875</v>
      </c>
      <c r="G12373">
        <v>8</v>
      </c>
      <c r="H12373">
        <v>11500</v>
      </c>
      <c r="I12373">
        <v>11500</v>
      </c>
      <c r="J12373">
        <v>11655</v>
      </c>
      <c r="K12373">
        <v>0</v>
      </c>
    </row>
    <row r="12374" spans="1:11" x14ac:dyDescent="0.25">
      <c r="A12374">
        <v>2004</v>
      </c>
      <c r="B12374">
        <v>620</v>
      </c>
      <c r="C12374">
        <v>1</v>
      </c>
      <c r="D12374">
        <v>724</v>
      </c>
      <c r="E12374" t="s">
        <v>11</v>
      </c>
      <c r="F12374">
        <v>8973</v>
      </c>
      <c r="G12374">
        <v>8</v>
      </c>
      <c r="H12374">
        <v>11695</v>
      </c>
      <c r="I12374">
        <v>11695</v>
      </c>
      <c r="J12374">
        <v>13449746</v>
      </c>
      <c r="K12374">
        <v>0</v>
      </c>
    </row>
    <row r="12375" spans="1:11" x14ac:dyDescent="0.25">
      <c r="A12375">
        <v>2004</v>
      </c>
      <c r="B12375">
        <v>620</v>
      </c>
      <c r="C12375">
        <v>1</v>
      </c>
      <c r="D12375">
        <v>724</v>
      </c>
      <c r="E12375" t="s">
        <v>11</v>
      </c>
      <c r="F12375">
        <v>2234</v>
      </c>
      <c r="G12375">
        <v>8</v>
      </c>
      <c r="H12375">
        <v>14520</v>
      </c>
      <c r="I12375">
        <v>14520</v>
      </c>
      <c r="J12375">
        <v>8838</v>
      </c>
      <c r="K12375">
        <v>0</v>
      </c>
    </row>
    <row r="12376" spans="1:11" x14ac:dyDescent="0.25">
      <c r="A12376">
        <v>2004</v>
      </c>
      <c r="B12376">
        <v>620</v>
      </c>
      <c r="C12376">
        <v>1</v>
      </c>
      <c r="D12376">
        <v>724</v>
      </c>
      <c r="E12376" t="s">
        <v>11</v>
      </c>
      <c r="F12376">
        <v>7723</v>
      </c>
      <c r="G12376">
        <v>8</v>
      </c>
      <c r="H12376">
        <v>19522</v>
      </c>
      <c r="I12376">
        <v>19522</v>
      </c>
      <c r="J12376">
        <v>536603</v>
      </c>
      <c r="K12376">
        <v>0</v>
      </c>
    </row>
    <row r="12377" spans="1:11" x14ac:dyDescent="0.25">
      <c r="A12377">
        <v>2004</v>
      </c>
      <c r="B12377">
        <v>620</v>
      </c>
      <c r="C12377">
        <v>1</v>
      </c>
      <c r="D12377">
        <v>724</v>
      </c>
      <c r="E12377" t="s">
        <v>11</v>
      </c>
      <c r="F12377">
        <v>2119</v>
      </c>
      <c r="G12377">
        <v>8</v>
      </c>
      <c r="H12377">
        <v>20768</v>
      </c>
      <c r="I12377">
        <v>20768</v>
      </c>
      <c r="J12377">
        <v>56387</v>
      </c>
      <c r="K12377">
        <v>0</v>
      </c>
    </row>
    <row r="12378" spans="1:11" x14ac:dyDescent="0.25">
      <c r="A12378">
        <v>2004</v>
      </c>
      <c r="B12378">
        <v>620</v>
      </c>
      <c r="C12378">
        <v>1</v>
      </c>
      <c r="D12378">
        <v>724</v>
      </c>
      <c r="E12378" t="s">
        <v>11</v>
      </c>
      <c r="F12378">
        <v>8483</v>
      </c>
      <c r="G12378">
        <v>8</v>
      </c>
      <c r="H12378">
        <v>20825</v>
      </c>
      <c r="I12378">
        <v>20825</v>
      </c>
      <c r="J12378">
        <v>1952758</v>
      </c>
      <c r="K12378">
        <v>0</v>
      </c>
    </row>
    <row r="12379" spans="1:11" x14ac:dyDescent="0.25">
      <c r="A12379">
        <v>2004</v>
      </c>
      <c r="B12379">
        <v>620</v>
      </c>
      <c r="C12379">
        <v>1</v>
      </c>
      <c r="D12379">
        <v>724</v>
      </c>
      <c r="E12379" t="s">
        <v>11</v>
      </c>
      <c r="F12379">
        <v>4234</v>
      </c>
      <c r="G12379">
        <v>8</v>
      </c>
      <c r="H12379">
        <v>23060</v>
      </c>
      <c r="I12379">
        <v>23060</v>
      </c>
      <c r="J12379">
        <v>21320</v>
      </c>
      <c r="K12379">
        <v>0</v>
      </c>
    </row>
    <row r="12380" spans="1:11" x14ac:dyDescent="0.25">
      <c r="A12380">
        <v>2004</v>
      </c>
      <c r="B12380">
        <v>620</v>
      </c>
      <c r="C12380">
        <v>1</v>
      </c>
      <c r="D12380">
        <v>724</v>
      </c>
      <c r="E12380" t="s">
        <v>11</v>
      </c>
      <c r="F12380">
        <v>723</v>
      </c>
      <c r="G12380">
        <v>8</v>
      </c>
      <c r="H12380">
        <v>25027</v>
      </c>
      <c r="I12380">
        <v>25027</v>
      </c>
      <c r="J12380">
        <v>44086</v>
      </c>
      <c r="K12380">
        <v>0</v>
      </c>
    </row>
    <row r="12381" spans="1:11" x14ac:dyDescent="0.25">
      <c r="A12381">
        <v>2004</v>
      </c>
      <c r="B12381">
        <v>620</v>
      </c>
      <c r="C12381">
        <v>1</v>
      </c>
      <c r="D12381">
        <v>724</v>
      </c>
      <c r="E12381" t="s">
        <v>11</v>
      </c>
      <c r="F12381">
        <v>2232</v>
      </c>
      <c r="G12381">
        <v>8</v>
      </c>
      <c r="H12381">
        <v>25855</v>
      </c>
      <c r="I12381">
        <v>25855</v>
      </c>
      <c r="J12381">
        <v>131955</v>
      </c>
      <c r="K12381">
        <v>0</v>
      </c>
    </row>
    <row r="12382" spans="1:11" x14ac:dyDescent="0.25">
      <c r="A12382">
        <v>2004</v>
      </c>
      <c r="B12382">
        <v>620</v>
      </c>
      <c r="C12382">
        <v>1</v>
      </c>
      <c r="D12382">
        <v>724</v>
      </c>
      <c r="E12382" t="s">
        <v>11</v>
      </c>
      <c r="F12382">
        <v>141</v>
      </c>
      <c r="G12382">
        <v>8</v>
      </c>
      <c r="H12382">
        <v>26021</v>
      </c>
      <c r="I12382">
        <v>26021</v>
      </c>
      <c r="J12382">
        <v>74019</v>
      </c>
      <c r="K12382">
        <v>0</v>
      </c>
    </row>
    <row r="12383" spans="1:11" x14ac:dyDescent="0.25">
      <c r="A12383">
        <v>2004</v>
      </c>
      <c r="B12383">
        <v>620</v>
      </c>
      <c r="C12383">
        <v>1</v>
      </c>
      <c r="D12383">
        <v>724</v>
      </c>
      <c r="E12383" t="s">
        <v>11</v>
      </c>
      <c r="F12383">
        <v>2742</v>
      </c>
      <c r="G12383">
        <v>8</v>
      </c>
      <c r="H12383">
        <v>27000</v>
      </c>
      <c r="I12383">
        <v>27000</v>
      </c>
      <c r="J12383">
        <v>988</v>
      </c>
      <c r="K12383">
        <v>0</v>
      </c>
    </row>
    <row r="12384" spans="1:11" x14ac:dyDescent="0.25">
      <c r="A12384">
        <v>2004</v>
      </c>
      <c r="B12384">
        <v>620</v>
      </c>
      <c r="C12384">
        <v>1</v>
      </c>
      <c r="D12384">
        <v>724</v>
      </c>
      <c r="E12384" t="s">
        <v>11</v>
      </c>
      <c r="F12384">
        <v>8991</v>
      </c>
      <c r="G12384">
        <v>8</v>
      </c>
      <c r="H12384">
        <v>29547</v>
      </c>
      <c r="I12384">
        <v>29547</v>
      </c>
      <c r="J12384">
        <v>1192433</v>
      </c>
      <c r="K12384">
        <v>0</v>
      </c>
    </row>
    <row r="12385" spans="1:11" x14ac:dyDescent="0.25">
      <c r="A12385">
        <v>2004</v>
      </c>
      <c r="B12385">
        <v>620</v>
      </c>
      <c r="C12385">
        <v>1</v>
      </c>
      <c r="D12385">
        <v>724</v>
      </c>
      <c r="E12385" t="s">
        <v>11</v>
      </c>
      <c r="F12385">
        <v>4241</v>
      </c>
      <c r="G12385">
        <v>8</v>
      </c>
      <c r="H12385">
        <v>29961</v>
      </c>
      <c r="I12385">
        <v>29961</v>
      </c>
      <c r="J12385">
        <v>38723</v>
      </c>
      <c r="K12385">
        <v>0</v>
      </c>
    </row>
    <row r="12386" spans="1:11" x14ac:dyDescent="0.25">
      <c r="A12386">
        <v>2004</v>
      </c>
      <c r="B12386">
        <v>620</v>
      </c>
      <c r="C12386">
        <v>1</v>
      </c>
      <c r="D12386">
        <v>724</v>
      </c>
      <c r="E12386" t="s">
        <v>11</v>
      </c>
      <c r="F12386">
        <v>6811</v>
      </c>
      <c r="G12386">
        <v>8</v>
      </c>
      <c r="H12386">
        <v>33979</v>
      </c>
      <c r="I12386">
        <v>33979</v>
      </c>
      <c r="J12386">
        <v>6140819</v>
      </c>
      <c r="K12386">
        <v>0</v>
      </c>
    </row>
    <row r="12387" spans="1:11" x14ac:dyDescent="0.25">
      <c r="A12387">
        <v>2004</v>
      </c>
      <c r="B12387">
        <v>620</v>
      </c>
      <c r="C12387">
        <v>1</v>
      </c>
      <c r="D12387">
        <v>724</v>
      </c>
      <c r="E12387" t="s">
        <v>11</v>
      </c>
      <c r="F12387">
        <v>1221</v>
      </c>
      <c r="G12387">
        <v>8</v>
      </c>
      <c r="H12387">
        <v>34696</v>
      </c>
      <c r="I12387">
        <v>34696</v>
      </c>
      <c r="J12387">
        <v>1664660</v>
      </c>
      <c r="K12387">
        <v>0</v>
      </c>
    </row>
    <row r="12388" spans="1:11" x14ac:dyDescent="0.25">
      <c r="A12388">
        <v>2004</v>
      </c>
      <c r="B12388">
        <v>620</v>
      </c>
      <c r="C12388">
        <v>1</v>
      </c>
      <c r="D12388">
        <v>724</v>
      </c>
      <c r="E12388" t="s">
        <v>11</v>
      </c>
      <c r="F12388">
        <v>6852</v>
      </c>
      <c r="G12388">
        <v>8</v>
      </c>
      <c r="H12388">
        <v>34919</v>
      </c>
      <c r="I12388">
        <v>34919</v>
      </c>
      <c r="J12388">
        <v>160222</v>
      </c>
      <c r="K12388">
        <v>0</v>
      </c>
    </row>
    <row r="12389" spans="1:11" x14ac:dyDescent="0.25">
      <c r="A12389">
        <v>2004</v>
      </c>
      <c r="B12389">
        <v>620</v>
      </c>
      <c r="C12389">
        <v>1</v>
      </c>
      <c r="D12389">
        <v>724</v>
      </c>
      <c r="E12389" t="s">
        <v>11</v>
      </c>
      <c r="F12389">
        <v>2225</v>
      </c>
      <c r="G12389">
        <v>8</v>
      </c>
      <c r="H12389">
        <v>36096</v>
      </c>
      <c r="I12389">
        <v>36096</v>
      </c>
      <c r="J12389">
        <v>41364</v>
      </c>
      <c r="K12389">
        <v>0</v>
      </c>
    </row>
    <row r="12390" spans="1:11" x14ac:dyDescent="0.25">
      <c r="A12390">
        <v>2004</v>
      </c>
      <c r="B12390">
        <v>620</v>
      </c>
      <c r="C12390">
        <v>1</v>
      </c>
      <c r="D12390">
        <v>724</v>
      </c>
      <c r="E12390" t="s">
        <v>11</v>
      </c>
      <c r="F12390">
        <v>5841</v>
      </c>
      <c r="G12390">
        <v>8</v>
      </c>
      <c r="H12390">
        <v>37276</v>
      </c>
      <c r="I12390">
        <v>37276</v>
      </c>
      <c r="J12390">
        <v>165443</v>
      </c>
      <c r="K12390">
        <v>0</v>
      </c>
    </row>
    <row r="12391" spans="1:11" x14ac:dyDescent="0.25">
      <c r="A12391">
        <v>2004</v>
      </c>
      <c r="B12391">
        <v>620</v>
      </c>
      <c r="C12391">
        <v>1</v>
      </c>
      <c r="D12391">
        <v>724</v>
      </c>
      <c r="E12391" t="s">
        <v>11</v>
      </c>
      <c r="F12391">
        <v>6515</v>
      </c>
      <c r="G12391">
        <v>8</v>
      </c>
      <c r="H12391">
        <v>37820</v>
      </c>
      <c r="I12391">
        <v>37820</v>
      </c>
      <c r="J12391">
        <v>392069</v>
      </c>
      <c r="K12391">
        <v>0</v>
      </c>
    </row>
    <row r="12392" spans="1:11" x14ac:dyDescent="0.25">
      <c r="A12392">
        <v>2004</v>
      </c>
      <c r="B12392">
        <v>620</v>
      </c>
      <c r="C12392">
        <v>1</v>
      </c>
      <c r="D12392">
        <v>724</v>
      </c>
      <c r="E12392" t="s">
        <v>11</v>
      </c>
      <c r="F12392">
        <v>6541</v>
      </c>
      <c r="G12392">
        <v>8</v>
      </c>
      <c r="H12392">
        <v>38426</v>
      </c>
      <c r="I12392">
        <v>38426</v>
      </c>
      <c r="J12392">
        <v>2476839</v>
      </c>
      <c r="K12392">
        <v>0</v>
      </c>
    </row>
    <row r="12393" spans="1:11" x14ac:dyDescent="0.25">
      <c r="A12393">
        <v>2004</v>
      </c>
      <c r="B12393">
        <v>620</v>
      </c>
      <c r="C12393">
        <v>1</v>
      </c>
      <c r="D12393">
        <v>724</v>
      </c>
      <c r="E12393" t="s">
        <v>11</v>
      </c>
      <c r="F12393">
        <v>4245</v>
      </c>
      <c r="G12393">
        <v>8</v>
      </c>
      <c r="H12393">
        <v>38858</v>
      </c>
      <c r="I12393">
        <v>38858</v>
      </c>
      <c r="J12393">
        <v>52365</v>
      </c>
      <c r="K12393">
        <v>0</v>
      </c>
    </row>
    <row r="12394" spans="1:11" x14ac:dyDescent="0.25">
      <c r="A12394">
        <v>2004</v>
      </c>
      <c r="B12394">
        <v>620</v>
      </c>
      <c r="C12394">
        <v>1</v>
      </c>
      <c r="D12394">
        <v>724</v>
      </c>
      <c r="E12394" t="s">
        <v>11</v>
      </c>
      <c r="F12394">
        <v>4314</v>
      </c>
      <c r="G12394">
        <v>8</v>
      </c>
      <c r="H12394">
        <v>39017</v>
      </c>
      <c r="I12394">
        <v>39017</v>
      </c>
      <c r="J12394">
        <v>189563</v>
      </c>
      <c r="K12394">
        <v>0</v>
      </c>
    </row>
    <row r="12395" spans="1:11" x14ac:dyDescent="0.25">
      <c r="A12395">
        <v>2004</v>
      </c>
      <c r="B12395">
        <v>620</v>
      </c>
      <c r="C12395">
        <v>1</v>
      </c>
      <c r="D12395">
        <v>724</v>
      </c>
      <c r="E12395" t="s">
        <v>11</v>
      </c>
      <c r="F12395">
        <v>4233</v>
      </c>
      <c r="G12395">
        <v>8</v>
      </c>
      <c r="H12395">
        <v>39640</v>
      </c>
      <c r="I12395">
        <v>39640</v>
      </c>
      <c r="J12395">
        <v>34276</v>
      </c>
      <c r="K12395">
        <v>0</v>
      </c>
    </row>
    <row r="12396" spans="1:11" x14ac:dyDescent="0.25">
      <c r="A12396">
        <v>2004</v>
      </c>
      <c r="B12396">
        <v>620</v>
      </c>
      <c r="C12396">
        <v>1</v>
      </c>
      <c r="D12396">
        <v>724</v>
      </c>
      <c r="E12396" t="s">
        <v>11</v>
      </c>
      <c r="F12396">
        <v>7412</v>
      </c>
      <c r="G12396">
        <v>8</v>
      </c>
      <c r="H12396">
        <v>39798</v>
      </c>
      <c r="I12396">
        <v>39798</v>
      </c>
      <c r="J12396">
        <v>1033786</v>
      </c>
      <c r="K12396">
        <v>0</v>
      </c>
    </row>
    <row r="12397" spans="1:11" x14ac:dyDescent="0.25">
      <c r="A12397">
        <v>2004</v>
      </c>
      <c r="B12397">
        <v>620</v>
      </c>
      <c r="C12397">
        <v>1</v>
      </c>
      <c r="D12397">
        <v>724</v>
      </c>
      <c r="E12397" t="s">
        <v>11</v>
      </c>
      <c r="F12397">
        <v>5851</v>
      </c>
      <c r="G12397">
        <v>8</v>
      </c>
      <c r="H12397">
        <v>40262</v>
      </c>
      <c r="I12397">
        <v>40262</v>
      </c>
      <c r="J12397">
        <v>180425</v>
      </c>
      <c r="K12397">
        <v>0</v>
      </c>
    </row>
    <row r="12398" spans="1:11" x14ac:dyDescent="0.25">
      <c r="A12398">
        <v>2004</v>
      </c>
      <c r="B12398">
        <v>620</v>
      </c>
      <c r="C12398">
        <v>1</v>
      </c>
      <c r="D12398">
        <v>724</v>
      </c>
      <c r="E12398" t="s">
        <v>11</v>
      </c>
      <c r="F12398">
        <v>7742</v>
      </c>
      <c r="G12398">
        <v>8</v>
      </c>
      <c r="H12398">
        <v>43076</v>
      </c>
      <c r="I12398">
        <v>43076</v>
      </c>
      <c r="J12398">
        <v>10273266</v>
      </c>
      <c r="K12398">
        <v>0</v>
      </c>
    </row>
    <row r="12399" spans="1:11" x14ac:dyDescent="0.25">
      <c r="A12399">
        <v>2004</v>
      </c>
      <c r="B12399">
        <v>620</v>
      </c>
      <c r="C12399">
        <v>1</v>
      </c>
      <c r="D12399">
        <v>724</v>
      </c>
      <c r="E12399" t="s">
        <v>11</v>
      </c>
      <c r="F12399">
        <v>2654</v>
      </c>
      <c r="G12399">
        <v>8</v>
      </c>
      <c r="H12399">
        <v>48034</v>
      </c>
      <c r="I12399">
        <v>48034</v>
      </c>
      <c r="J12399">
        <v>150514</v>
      </c>
      <c r="K12399">
        <v>0</v>
      </c>
    </row>
    <row r="12400" spans="1:11" x14ac:dyDescent="0.25">
      <c r="A12400">
        <v>2004</v>
      </c>
      <c r="B12400">
        <v>620</v>
      </c>
      <c r="C12400">
        <v>1</v>
      </c>
      <c r="D12400">
        <v>724</v>
      </c>
      <c r="E12400" t="s">
        <v>11</v>
      </c>
      <c r="F12400">
        <v>5122</v>
      </c>
      <c r="G12400">
        <v>8</v>
      </c>
      <c r="H12400">
        <v>49822</v>
      </c>
      <c r="I12400">
        <v>49822</v>
      </c>
      <c r="J12400">
        <v>108918</v>
      </c>
      <c r="K12400">
        <v>0</v>
      </c>
    </row>
    <row r="12401" spans="1:11" x14ac:dyDescent="0.25">
      <c r="A12401">
        <v>2004</v>
      </c>
      <c r="B12401">
        <v>620</v>
      </c>
      <c r="C12401">
        <v>1</v>
      </c>
      <c r="D12401">
        <v>724</v>
      </c>
      <c r="E12401" t="s">
        <v>11</v>
      </c>
      <c r="F12401">
        <v>6832</v>
      </c>
      <c r="G12401">
        <v>8</v>
      </c>
      <c r="H12401">
        <v>49829</v>
      </c>
      <c r="I12401">
        <v>49829</v>
      </c>
      <c r="J12401">
        <v>515749</v>
      </c>
      <c r="K12401">
        <v>0</v>
      </c>
    </row>
    <row r="12402" spans="1:11" x14ac:dyDescent="0.25">
      <c r="A12402">
        <v>2004</v>
      </c>
      <c r="B12402">
        <v>620</v>
      </c>
      <c r="C12402">
        <v>1</v>
      </c>
      <c r="D12402">
        <v>724</v>
      </c>
      <c r="E12402" t="s">
        <v>11</v>
      </c>
      <c r="F12402">
        <v>6539</v>
      </c>
      <c r="G12402">
        <v>8</v>
      </c>
      <c r="H12402">
        <v>50707</v>
      </c>
      <c r="I12402">
        <v>50707</v>
      </c>
      <c r="J12402">
        <v>867161</v>
      </c>
      <c r="K12402">
        <v>0</v>
      </c>
    </row>
    <row r="12403" spans="1:11" x14ac:dyDescent="0.25">
      <c r="A12403">
        <v>2004</v>
      </c>
      <c r="B12403">
        <v>620</v>
      </c>
      <c r="C12403">
        <v>1</v>
      </c>
      <c r="D12403">
        <v>724</v>
      </c>
      <c r="E12403" t="s">
        <v>11</v>
      </c>
      <c r="F12403">
        <v>6880</v>
      </c>
      <c r="G12403">
        <v>8</v>
      </c>
      <c r="H12403">
        <v>51228</v>
      </c>
      <c r="I12403">
        <v>51228</v>
      </c>
      <c r="J12403">
        <v>201493</v>
      </c>
      <c r="K12403">
        <v>0</v>
      </c>
    </row>
    <row r="12404" spans="1:11" x14ac:dyDescent="0.25">
      <c r="A12404">
        <v>2004</v>
      </c>
      <c r="B12404">
        <v>620</v>
      </c>
      <c r="C12404">
        <v>1</v>
      </c>
      <c r="D12404">
        <v>724</v>
      </c>
      <c r="E12404" t="s">
        <v>11</v>
      </c>
      <c r="F12404">
        <v>6115</v>
      </c>
      <c r="G12404">
        <v>8</v>
      </c>
      <c r="H12404">
        <v>52507</v>
      </c>
      <c r="I12404">
        <v>52507</v>
      </c>
      <c r="J12404">
        <v>2024523</v>
      </c>
      <c r="K12404">
        <v>0</v>
      </c>
    </row>
    <row r="12405" spans="1:11" x14ac:dyDescent="0.25">
      <c r="A12405">
        <v>2004</v>
      </c>
      <c r="B12405">
        <v>620</v>
      </c>
      <c r="C12405">
        <v>1</v>
      </c>
      <c r="D12405">
        <v>724</v>
      </c>
      <c r="E12405" t="s">
        <v>11</v>
      </c>
      <c r="F12405">
        <v>7246</v>
      </c>
      <c r="G12405">
        <v>8</v>
      </c>
      <c r="H12405">
        <v>53315</v>
      </c>
      <c r="I12405">
        <v>53315</v>
      </c>
      <c r="J12405">
        <v>1959262</v>
      </c>
      <c r="K12405">
        <v>0</v>
      </c>
    </row>
    <row r="12406" spans="1:11" x14ac:dyDescent="0.25">
      <c r="A12406">
        <v>2004</v>
      </c>
      <c r="B12406">
        <v>620</v>
      </c>
      <c r="C12406">
        <v>1</v>
      </c>
      <c r="D12406">
        <v>724</v>
      </c>
      <c r="E12406" t="s">
        <v>11</v>
      </c>
      <c r="F12406">
        <v>2911</v>
      </c>
      <c r="G12406">
        <v>8</v>
      </c>
      <c r="H12406">
        <v>53385</v>
      </c>
      <c r="I12406">
        <v>53385</v>
      </c>
      <c r="J12406">
        <v>64562</v>
      </c>
      <c r="K12406">
        <v>0</v>
      </c>
    </row>
    <row r="12407" spans="1:11" x14ac:dyDescent="0.25">
      <c r="A12407">
        <v>2004</v>
      </c>
      <c r="B12407">
        <v>620</v>
      </c>
      <c r="C12407">
        <v>1</v>
      </c>
      <c r="D12407">
        <v>724</v>
      </c>
      <c r="E12407" t="s">
        <v>11</v>
      </c>
      <c r="F12407">
        <v>6112</v>
      </c>
      <c r="G12407">
        <v>8</v>
      </c>
      <c r="H12407">
        <v>57411</v>
      </c>
      <c r="I12407">
        <v>57411</v>
      </c>
      <c r="J12407">
        <v>403047</v>
      </c>
      <c r="K12407">
        <v>0</v>
      </c>
    </row>
    <row r="12408" spans="1:11" x14ac:dyDescent="0.25">
      <c r="A12408">
        <v>2004</v>
      </c>
      <c r="B12408">
        <v>620</v>
      </c>
      <c r="C12408">
        <v>1</v>
      </c>
      <c r="D12408">
        <v>724</v>
      </c>
      <c r="E12408" t="s">
        <v>11</v>
      </c>
      <c r="F12408">
        <v>7111</v>
      </c>
      <c r="G12408">
        <v>8</v>
      </c>
      <c r="H12408">
        <v>59075</v>
      </c>
      <c r="I12408">
        <v>59075</v>
      </c>
      <c r="J12408">
        <v>1992804</v>
      </c>
      <c r="K12408">
        <v>0</v>
      </c>
    </row>
    <row r="12409" spans="1:11" x14ac:dyDescent="0.25">
      <c r="A12409">
        <v>2004</v>
      </c>
      <c r="B12409">
        <v>620</v>
      </c>
      <c r="C12409">
        <v>1</v>
      </c>
      <c r="D12409">
        <v>724</v>
      </c>
      <c r="E12409" t="s">
        <v>11</v>
      </c>
      <c r="F12409">
        <v>6831</v>
      </c>
      <c r="G12409">
        <v>8</v>
      </c>
      <c r="H12409">
        <v>63646</v>
      </c>
      <c r="I12409">
        <v>63646</v>
      </c>
      <c r="J12409">
        <v>974468</v>
      </c>
      <c r="K12409">
        <v>0</v>
      </c>
    </row>
    <row r="12410" spans="1:11" x14ac:dyDescent="0.25">
      <c r="A12410">
        <v>2004</v>
      </c>
      <c r="B12410">
        <v>620</v>
      </c>
      <c r="C12410">
        <v>1</v>
      </c>
      <c r="D12410">
        <v>724</v>
      </c>
      <c r="E12410" t="s">
        <v>11</v>
      </c>
      <c r="F12410">
        <v>2238</v>
      </c>
      <c r="G12410">
        <v>8</v>
      </c>
      <c r="H12410">
        <v>63756</v>
      </c>
      <c r="I12410">
        <v>63756</v>
      </c>
      <c r="J12410">
        <v>50129</v>
      </c>
      <c r="K12410">
        <v>0</v>
      </c>
    </row>
    <row r="12411" spans="1:11" x14ac:dyDescent="0.25">
      <c r="A12411">
        <v>2004</v>
      </c>
      <c r="B12411">
        <v>620</v>
      </c>
      <c r="C12411">
        <v>1</v>
      </c>
      <c r="D12411">
        <v>724</v>
      </c>
      <c r="E12411" t="s">
        <v>11</v>
      </c>
      <c r="F12411">
        <v>6574</v>
      </c>
      <c r="G12411">
        <v>8</v>
      </c>
      <c r="H12411">
        <v>64251</v>
      </c>
      <c r="I12411">
        <v>64251</v>
      </c>
      <c r="J12411">
        <v>1037291</v>
      </c>
      <c r="K12411">
        <v>0</v>
      </c>
    </row>
    <row r="12412" spans="1:11" x14ac:dyDescent="0.25">
      <c r="A12412">
        <v>2004</v>
      </c>
      <c r="B12412">
        <v>620</v>
      </c>
      <c r="C12412">
        <v>1</v>
      </c>
      <c r="D12412">
        <v>724</v>
      </c>
      <c r="E12412" t="s">
        <v>11</v>
      </c>
      <c r="F12412">
        <v>7591</v>
      </c>
      <c r="G12412">
        <v>8</v>
      </c>
      <c r="H12412">
        <v>68492</v>
      </c>
      <c r="I12412">
        <v>68492</v>
      </c>
      <c r="J12412">
        <v>4086389</v>
      </c>
      <c r="K12412">
        <v>0</v>
      </c>
    </row>
    <row r="12413" spans="1:11" x14ac:dyDescent="0.25">
      <c r="A12413">
        <v>2004</v>
      </c>
      <c r="B12413">
        <v>620</v>
      </c>
      <c r="C12413">
        <v>1</v>
      </c>
      <c r="D12413">
        <v>724</v>
      </c>
      <c r="E12413" t="s">
        <v>11</v>
      </c>
      <c r="F12413">
        <v>8935</v>
      </c>
      <c r="G12413">
        <v>8</v>
      </c>
      <c r="H12413">
        <v>69737</v>
      </c>
      <c r="I12413">
        <v>69737</v>
      </c>
      <c r="J12413">
        <v>281255</v>
      </c>
      <c r="K12413">
        <v>0</v>
      </c>
    </row>
    <row r="12414" spans="1:11" x14ac:dyDescent="0.25">
      <c r="A12414">
        <v>2004</v>
      </c>
      <c r="B12414">
        <v>620</v>
      </c>
      <c r="C12414">
        <v>1</v>
      </c>
      <c r="D12414">
        <v>724</v>
      </c>
      <c r="E12414" t="s">
        <v>11</v>
      </c>
      <c r="F12414">
        <v>721</v>
      </c>
      <c r="G12414">
        <v>8</v>
      </c>
      <c r="H12414">
        <v>70416</v>
      </c>
      <c r="I12414">
        <v>70416</v>
      </c>
      <c r="J12414">
        <v>150546</v>
      </c>
      <c r="K12414">
        <v>0</v>
      </c>
    </row>
    <row r="12415" spans="1:11" x14ac:dyDescent="0.25">
      <c r="A12415">
        <v>2004</v>
      </c>
      <c r="B12415">
        <v>620</v>
      </c>
      <c r="C12415">
        <v>1</v>
      </c>
      <c r="D12415">
        <v>724</v>
      </c>
      <c r="E12415" t="s">
        <v>11</v>
      </c>
      <c r="F12415">
        <v>2924</v>
      </c>
      <c r="G12415">
        <v>8</v>
      </c>
      <c r="H12415">
        <v>71937</v>
      </c>
      <c r="I12415">
        <v>71937</v>
      </c>
      <c r="J12415">
        <v>256361</v>
      </c>
      <c r="K12415">
        <v>0</v>
      </c>
    </row>
    <row r="12416" spans="1:11" x14ac:dyDescent="0.25">
      <c r="A12416">
        <v>2004</v>
      </c>
      <c r="B12416">
        <v>620</v>
      </c>
      <c r="C12416">
        <v>1</v>
      </c>
      <c r="D12416">
        <v>724</v>
      </c>
      <c r="E12416" t="s">
        <v>11</v>
      </c>
      <c r="F12416">
        <v>6536</v>
      </c>
      <c r="G12416">
        <v>8</v>
      </c>
      <c r="H12416">
        <v>72933</v>
      </c>
      <c r="I12416">
        <v>72933</v>
      </c>
      <c r="J12416">
        <v>1268682</v>
      </c>
      <c r="K12416">
        <v>0</v>
      </c>
    </row>
    <row r="12417" spans="1:11" x14ac:dyDescent="0.25">
      <c r="A12417">
        <v>2004</v>
      </c>
      <c r="B12417">
        <v>620</v>
      </c>
      <c r="C12417">
        <v>1</v>
      </c>
      <c r="D12417">
        <v>724</v>
      </c>
      <c r="E12417" t="s">
        <v>11</v>
      </c>
      <c r="F12417">
        <v>6122</v>
      </c>
      <c r="G12417">
        <v>8</v>
      </c>
      <c r="H12417">
        <v>72986</v>
      </c>
      <c r="I12417">
        <v>72986</v>
      </c>
      <c r="J12417">
        <v>830090</v>
      </c>
      <c r="K12417">
        <v>0</v>
      </c>
    </row>
    <row r="12418" spans="1:11" x14ac:dyDescent="0.25">
      <c r="A12418">
        <v>2004</v>
      </c>
      <c r="B12418">
        <v>620</v>
      </c>
      <c r="C12418">
        <v>1</v>
      </c>
      <c r="D12418">
        <v>724</v>
      </c>
      <c r="E12418" t="s">
        <v>11</v>
      </c>
      <c r="F12418">
        <v>5843</v>
      </c>
      <c r="G12418">
        <v>8</v>
      </c>
      <c r="H12418">
        <v>76807</v>
      </c>
      <c r="I12418">
        <v>76807</v>
      </c>
      <c r="J12418">
        <v>192775</v>
      </c>
      <c r="K12418">
        <v>0</v>
      </c>
    </row>
    <row r="12419" spans="1:11" x14ac:dyDescent="0.25">
      <c r="A12419">
        <v>2004</v>
      </c>
      <c r="B12419">
        <v>620</v>
      </c>
      <c r="C12419">
        <v>1</v>
      </c>
      <c r="D12419">
        <v>724</v>
      </c>
      <c r="E12419" t="s">
        <v>11</v>
      </c>
      <c r="F12419">
        <v>6549</v>
      </c>
      <c r="G12419">
        <v>8</v>
      </c>
      <c r="H12419">
        <v>77956</v>
      </c>
      <c r="I12419">
        <v>77956</v>
      </c>
      <c r="J12419">
        <v>726539</v>
      </c>
      <c r="K12419">
        <v>0</v>
      </c>
    </row>
    <row r="12420" spans="1:11" x14ac:dyDescent="0.25">
      <c r="A12420">
        <v>2004</v>
      </c>
      <c r="B12420">
        <v>620</v>
      </c>
      <c r="C12420">
        <v>1</v>
      </c>
      <c r="D12420">
        <v>724</v>
      </c>
      <c r="E12420" t="s">
        <v>11</v>
      </c>
      <c r="F12420">
        <v>5721</v>
      </c>
      <c r="G12420">
        <v>8</v>
      </c>
      <c r="H12420">
        <v>78932</v>
      </c>
      <c r="I12420">
        <v>78932</v>
      </c>
      <c r="J12420">
        <v>514049</v>
      </c>
      <c r="K12420">
        <v>0</v>
      </c>
    </row>
    <row r="12421" spans="1:11" x14ac:dyDescent="0.25">
      <c r="A12421">
        <v>2004</v>
      </c>
      <c r="B12421">
        <v>620</v>
      </c>
      <c r="C12421">
        <v>1</v>
      </c>
      <c r="D12421">
        <v>724</v>
      </c>
      <c r="E12421" t="s">
        <v>11</v>
      </c>
      <c r="F12421">
        <v>564</v>
      </c>
      <c r="G12421">
        <v>8</v>
      </c>
      <c r="H12421">
        <v>81041</v>
      </c>
      <c r="I12421">
        <v>81041</v>
      </c>
      <c r="J12421">
        <v>116777</v>
      </c>
      <c r="K12421">
        <v>0</v>
      </c>
    </row>
    <row r="12422" spans="1:11" x14ac:dyDescent="0.25">
      <c r="A12422">
        <v>2004</v>
      </c>
      <c r="B12422">
        <v>620</v>
      </c>
      <c r="C12422">
        <v>1</v>
      </c>
      <c r="D12422">
        <v>724</v>
      </c>
      <c r="E12422" t="s">
        <v>11</v>
      </c>
      <c r="F12422">
        <v>6352</v>
      </c>
      <c r="G12422">
        <v>8</v>
      </c>
      <c r="H12422">
        <v>83532</v>
      </c>
      <c r="I12422">
        <v>83532</v>
      </c>
      <c r="J12422">
        <v>316891</v>
      </c>
      <c r="K12422">
        <v>0</v>
      </c>
    </row>
    <row r="12423" spans="1:11" x14ac:dyDescent="0.25">
      <c r="A12423">
        <v>2004</v>
      </c>
      <c r="B12423">
        <v>620</v>
      </c>
      <c r="C12423">
        <v>1</v>
      </c>
      <c r="D12423">
        <v>724</v>
      </c>
      <c r="E12423" t="s">
        <v>11</v>
      </c>
      <c r="F12423">
        <v>4111</v>
      </c>
      <c r="G12423">
        <v>8</v>
      </c>
      <c r="H12423">
        <v>84764</v>
      </c>
      <c r="I12423">
        <v>84764</v>
      </c>
      <c r="J12423">
        <v>76160</v>
      </c>
      <c r="K12423">
        <v>0</v>
      </c>
    </row>
    <row r="12424" spans="1:11" x14ac:dyDescent="0.25">
      <c r="A12424">
        <v>2004</v>
      </c>
      <c r="B12424">
        <v>620</v>
      </c>
      <c r="C12424">
        <v>1</v>
      </c>
      <c r="D12424">
        <v>724</v>
      </c>
      <c r="E12424" t="s">
        <v>11</v>
      </c>
      <c r="F12424">
        <v>5838</v>
      </c>
      <c r="G12424">
        <v>8</v>
      </c>
      <c r="H12424">
        <v>88547</v>
      </c>
      <c r="I12424">
        <v>88547</v>
      </c>
      <c r="J12424">
        <v>209765</v>
      </c>
      <c r="K12424">
        <v>0</v>
      </c>
    </row>
    <row r="12425" spans="1:11" x14ac:dyDescent="0.25">
      <c r="A12425">
        <v>2004</v>
      </c>
      <c r="B12425">
        <v>620</v>
      </c>
      <c r="C12425">
        <v>1</v>
      </c>
      <c r="D12425">
        <v>724</v>
      </c>
      <c r="E12425" t="s">
        <v>11</v>
      </c>
      <c r="F12425">
        <v>7119</v>
      </c>
      <c r="G12425">
        <v>8</v>
      </c>
      <c r="H12425">
        <v>88836</v>
      </c>
      <c r="I12425">
        <v>88836</v>
      </c>
      <c r="J12425">
        <v>685547</v>
      </c>
      <c r="K12425">
        <v>0</v>
      </c>
    </row>
    <row r="12426" spans="1:11" x14ac:dyDescent="0.25">
      <c r="A12426">
        <v>2004</v>
      </c>
      <c r="B12426">
        <v>620</v>
      </c>
      <c r="C12426">
        <v>1</v>
      </c>
      <c r="D12426">
        <v>724</v>
      </c>
      <c r="E12426" t="s">
        <v>11</v>
      </c>
      <c r="F12426">
        <v>7368</v>
      </c>
      <c r="G12426">
        <v>8</v>
      </c>
      <c r="H12426">
        <v>93617</v>
      </c>
      <c r="I12426">
        <v>93617</v>
      </c>
      <c r="J12426">
        <v>2033997</v>
      </c>
      <c r="K12426">
        <v>0</v>
      </c>
    </row>
    <row r="12427" spans="1:11" x14ac:dyDescent="0.25">
      <c r="A12427">
        <v>2004</v>
      </c>
      <c r="B12427">
        <v>620</v>
      </c>
      <c r="C12427">
        <v>1</v>
      </c>
      <c r="D12427">
        <v>724</v>
      </c>
      <c r="E12427" t="s">
        <v>11</v>
      </c>
      <c r="F12427">
        <v>2519</v>
      </c>
      <c r="G12427">
        <v>8</v>
      </c>
      <c r="H12427">
        <v>94566</v>
      </c>
      <c r="I12427">
        <v>94566</v>
      </c>
      <c r="J12427">
        <v>60653</v>
      </c>
      <c r="K12427">
        <v>0</v>
      </c>
    </row>
    <row r="12428" spans="1:11" x14ac:dyDescent="0.25">
      <c r="A12428">
        <v>2004</v>
      </c>
      <c r="B12428">
        <v>620</v>
      </c>
      <c r="C12428">
        <v>1</v>
      </c>
      <c r="D12428">
        <v>724</v>
      </c>
      <c r="E12428" t="s">
        <v>11</v>
      </c>
      <c r="F12428">
        <v>6582</v>
      </c>
      <c r="G12428">
        <v>8</v>
      </c>
      <c r="H12428">
        <v>98709</v>
      </c>
      <c r="I12428">
        <v>98709</v>
      </c>
      <c r="J12428">
        <v>876092</v>
      </c>
      <c r="K12428">
        <v>0</v>
      </c>
    </row>
    <row r="12429" spans="1:11" x14ac:dyDescent="0.25">
      <c r="A12429">
        <v>2004</v>
      </c>
      <c r="B12429">
        <v>620</v>
      </c>
      <c r="C12429">
        <v>1</v>
      </c>
      <c r="D12429">
        <v>724</v>
      </c>
      <c r="E12429" t="s">
        <v>11</v>
      </c>
      <c r="F12429">
        <v>7269</v>
      </c>
      <c r="G12429">
        <v>8</v>
      </c>
      <c r="H12429">
        <v>100852</v>
      </c>
      <c r="I12429">
        <v>100852</v>
      </c>
      <c r="J12429">
        <v>1402167</v>
      </c>
      <c r="K12429">
        <v>0</v>
      </c>
    </row>
    <row r="12430" spans="1:11" x14ac:dyDescent="0.25">
      <c r="A12430">
        <v>2004</v>
      </c>
      <c r="B12430">
        <v>620</v>
      </c>
      <c r="C12430">
        <v>1</v>
      </c>
      <c r="D12430">
        <v>724</v>
      </c>
      <c r="E12430" t="s">
        <v>11</v>
      </c>
      <c r="F12430">
        <v>2221</v>
      </c>
      <c r="G12430">
        <v>8</v>
      </c>
      <c r="H12430">
        <v>102935</v>
      </c>
      <c r="I12430">
        <v>102935</v>
      </c>
      <c r="J12430">
        <v>183847</v>
      </c>
      <c r="K12430">
        <v>0</v>
      </c>
    </row>
    <row r="12431" spans="1:11" x14ac:dyDescent="0.25">
      <c r="A12431">
        <v>2004</v>
      </c>
      <c r="B12431">
        <v>620</v>
      </c>
      <c r="C12431">
        <v>1</v>
      </c>
      <c r="D12431">
        <v>724</v>
      </c>
      <c r="E12431" t="s">
        <v>11</v>
      </c>
      <c r="F12431">
        <v>6999</v>
      </c>
      <c r="G12431">
        <v>8</v>
      </c>
      <c r="H12431">
        <v>109411</v>
      </c>
      <c r="I12431">
        <v>109411</v>
      </c>
      <c r="J12431">
        <v>559642</v>
      </c>
      <c r="K12431">
        <v>0</v>
      </c>
    </row>
    <row r="12432" spans="1:11" x14ac:dyDescent="0.25">
      <c r="A12432">
        <v>2004</v>
      </c>
      <c r="B12432">
        <v>620</v>
      </c>
      <c r="C12432">
        <v>1</v>
      </c>
      <c r="D12432">
        <v>724</v>
      </c>
      <c r="E12432" t="s">
        <v>11</v>
      </c>
      <c r="F12432">
        <v>8924</v>
      </c>
      <c r="G12432">
        <v>8</v>
      </c>
      <c r="H12432">
        <v>112047</v>
      </c>
      <c r="I12432">
        <v>112047</v>
      </c>
      <c r="J12432">
        <v>1955909</v>
      </c>
      <c r="K12432">
        <v>0</v>
      </c>
    </row>
    <row r="12433" spans="1:11" x14ac:dyDescent="0.25">
      <c r="A12433">
        <v>2004</v>
      </c>
      <c r="B12433">
        <v>620</v>
      </c>
      <c r="C12433">
        <v>1</v>
      </c>
      <c r="D12433">
        <v>724</v>
      </c>
      <c r="E12433" t="s">
        <v>11</v>
      </c>
      <c r="F12433">
        <v>2120</v>
      </c>
      <c r="G12433">
        <v>8</v>
      </c>
      <c r="H12433">
        <v>113009</v>
      </c>
      <c r="I12433">
        <v>113009</v>
      </c>
      <c r="J12433">
        <v>160140</v>
      </c>
      <c r="K12433">
        <v>0</v>
      </c>
    </row>
    <row r="12434" spans="1:11" x14ac:dyDescent="0.25">
      <c r="A12434">
        <v>2004</v>
      </c>
      <c r="B12434">
        <v>620</v>
      </c>
      <c r="C12434">
        <v>1</v>
      </c>
      <c r="D12434">
        <v>724</v>
      </c>
      <c r="E12434" t="s">
        <v>11</v>
      </c>
      <c r="F12434">
        <v>7754</v>
      </c>
      <c r="G12434">
        <v>8</v>
      </c>
      <c r="H12434">
        <v>113920</v>
      </c>
      <c r="I12434">
        <v>113920</v>
      </c>
      <c r="J12434">
        <v>5202595</v>
      </c>
      <c r="K12434">
        <v>0</v>
      </c>
    </row>
    <row r="12435" spans="1:11" x14ac:dyDescent="0.25">
      <c r="A12435">
        <v>2004</v>
      </c>
      <c r="B12435">
        <v>620</v>
      </c>
      <c r="C12435">
        <v>1</v>
      </c>
      <c r="D12435">
        <v>724</v>
      </c>
      <c r="E12435" t="s">
        <v>11</v>
      </c>
      <c r="F12435">
        <v>4244</v>
      </c>
      <c r="G12435">
        <v>8</v>
      </c>
      <c r="H12435">
        <v>118480</v>
      </c>
      <c r="I12435">
        <v>118480</v>
      </c>
      <c r="J12435">
        <v>107821</v>
      </c>
      <c r="K12435">
        <v>0</v>
      </c>
    </row>
    <row r="12436" spans="1:11" x14ac:dyDescent="0.25">
      <c r="A12436">
        <v>2004</v>
      </c>
      <c r="B12436">
        <v>620</v>
      </c>
      <c r="C12436">
        <v>1</v>
      </c>
      <c r="D12436">
        <v>724</v>
      </c>
      <c r="E12436" t="s">
        <v>11</v>
      </c>
      <c r="F12436">
        <v>6579</v>
      </c>
      <c r="G12436">
        <v>8</v>
      </c>
      <c r="H12436">
        <v>119654</v>
      </c>
      <c r="I12436">
        <v>119654</v>
      </c>
      <c r="J12436">
        <v>809013</v>
      </c>
      <c r="K12436">
        <v>0</v>
      </c>
    </row>
    <row r="12437" spans="1:11" x14ac:dyDescent="0.25">
      <c r="A12437">
        <v>2004</v>
      </c>
      <c r="B12437">
        <v>620</v>
      </c>
      <c r="C12437">
        <v>1</v>
      </c>
      <c r="D12437">
        <v>724</v>
      </c>
      <c r="E12437" t="s">
        <v>11</v>
      </c>
      <c r="F12437">
        <v>2634</v>
      </c>
      <c r="G12437">
        <v>8</v>
      </c>
      <c r="H12437">
        <v>119989</v>
      </c>
      <c r="I12437">
        <v>119989</v>
      </c>
      <c r="J12437">
        <v>401257</v>
      </c>
      <c r="K12437">
        <v>0</v>
      </c>
    </row>
    <row r="12438" spans="1:11" x14ac:dyDescent="0.25">
      <c r="A12438">
        <v>2004</v>
      </c>
      <c r="B12438">
        <v>620</v>
      </c>
      <c r="C12438">
        <v>1</v>
      </c>
      <c r="D12438">
        <v>724</v>
      </c>
      <c r="E12438" t="s">
        <v>11</v>
      </c>
      <c r="F12438">
        <v>6349</v>
      </c>
      <c r="G12438">
        <v>8</v>
      </c>
      <c r="H12438">
        <v>126309</v>
      </c>
      <c r="I12438">
        <v>126309</v>
      </c>
      <c r="J12438">
        <v>271585</v>
      </c>
      <c r="K12438">
        <v>0</v>
      </c>
    </row>
    <row r="12439" spans="1:11" x14ac:dyDescent="0.25">
      <c r="A12439">
        <v>2004</v>
      </c>
      <c r="B12439">
        <v>620</v>
      </c>
      <c r="C12439">
        <v>1</v>
      </c>
      <c r="D12439">
        <v>724</v>
      </c>
      <c r="E12439" t="s">
        <v>11</v>
      </c>
      <c r="F12439">
        <v>6597</v>
      </c>
      <c r="G12439">
        <v>8</v>
      </c>
      <c r="H12439">
        <v>128775</v>
      </c>
      <c r="I12439">
        <v>128775</v>
      </c>
      <c r="J12439">
        <v>644135</v>
      </c>
      <c r="K12439">
        <v>0</v>
      </c>
    </row>
    <row r="12440" spans="1:11" x14ac:dyDescent="0.25">
      <c r="A12440">
        <v>2004</v>
      </c>
      <c r="B12440">
        <v>620</v>
      </c>
      <c r="C12440">
        <v>1</v>
      </c>
      <c r="D12440">
        <v>724</v>
      </c>
      <c r="E12440" t="s">
        <v>11</v>
      </c>
      <c r="F12440">
        <v>2687</v>
      </c>
      <c r="G12440">
        <v>8</v>
      </c>
      <c r="H12440">
        <v>129021</v>
      </c>
      <c r="I12440">
        <v>129021</v>
      </c>
      <c r="J12440">
        <v>738837</v>
      </c>
      <c r="K12440">
        <v>0</v>
      </c>
    </row>
    <row r="12441" spans="1:11" x14ac:dyDescent="0.25">
      <c r="A12441">
        <v>2004</v>
      </c>
      <c r="B12441">
        <v>620</v>
      </c>
      <c r="C12441">
        <v>1</v>
      </c>
      <c r="D12441">
        <v>724</v>
      </c>
      <c r="E12441" t="s">
        <v>11</v>
      </c>
      <c r="F12441">
        <v>741</v>
      </c>
      <c r="G12441">
        <v>8</v>
      </c>
      <c r="H12441">
        <v>138622</v>
      </c>
      <c r="I12441">
        <v>138622</v>
      </c>
      <c r="J12441">
        <v>945137</v>
      </c>
      <c r="K12441">
        <v>0</v>
      </c>
    </row>
    <row r="12442" spans="1:11" x14ac:dyDescent="0.25">
      <c r="A12442">
        <v>2004</v>
      </c>
      <c r="B12442">
        <v>620</v>
      </c>
      <c r="C12442">
        <v>1</v>
      </c>
      <c r="D12442">
        <v>724</v>
      </c>
      <c r="E12442" t="s">
        <v>11</v>
      </c>
      <c r="F12442">
        <v>343</v>
      </c>
      <c r="G12442">
        <v>8</v>
      </c>
      <c r="H12442">
        <v>146965</v>
      </c>
      <c r="I12442">
        <v>146965</v>
      </c>
      <c r="J12442">
        <v>637527</v>
      </c>
      <c r="K12442">
        <v>0</v>
      </c>
    </row>
    <row r="12443" spans="1:11" x14ac:dyDescent="0.25">
      <c r="A12443">
        <v>2004</v>
      </c>
      <c r="B12443">
        <v>620</v>
      </c>
      <c r="C12443">
        <v>1</v>
      </c>
      <c r="D12443">
        <v>724</v>
      </c>
      <c r="E12443" t="s">
        <v>11</v>
      </c>
      <c r="F12443">
        <v>6863</v>
      </c>
      <c r="G12443">
        <v>8</v>
      </c>
      <c r="H12443">
        <v>149022</v>
      </c>
      <c r="I12443">
        <v>149022</v>
      </c>
      <c r="J12443">
        <v>297501</v>
      </c>
      <c r="K12443">
        <v>0</v>
      </c>
    </row>
    <row r="12444" spans="1:11" x14ac:dyDescent="0.25">
      <c r="A12444">
        <v>2004</v>
      </c>
      <c r="B12444">
        <v>620</v>
      </c>
      <c r="C12444">
        <v>1</v>
      </c>
      <c r="D12444">
        <v>724</v>
      </c>
      <c r="E12444" t="s">
        <v>11</v>
      </c>
      <c r="F12444">
        <v>2712</v>
      </c>
      <c r="G12444">
        <v>8</v>
      </c>
      <c r="H12444">
        <v>152191</v>
      </c>
      <c r="I12444">
        <v>152191</v>
      </c>
      <c r="J12444">
        <v>207009</v>
      </c>
      <c r="K12444">
        <v>0</v>
      </c>
    </row>
    <row r="12445" spans="1:11" x14ac:dyDescent="0.25">
      <c r="A12445">
        <v>2004</v>
      </c>
      <c r="B12445">
        <v>620</v>
      </c>
      <c r="C12445">
        <v>1</v>
      </c>
      <c r="D12445">
        <v>724</v>
      </c>
      <c r="E12445" t="s">
        <v>11</v>
      </c>
      <c r="F12445">
        <v>6544</v>
      </c>
      <c r="G12445">
        <v>8</v>
      </c>
      <c r="H12445">
        <v>153014</v>
      </c>
      <c r="I12445">
        <v>153014</v>
      </c>
      <c r="J12445">
        <v>4265192</v>
      </c>
      <c r="K12445">
        <v>0</v>
      </c>
    </row>
    <row r="12446" spans="1:11" x14ac:dyDescent="0.25">
      <c r="A12446">
        <v>2004</v>
      </c>
      <c r="B12446">
        <v>620</v>
      </c>
      <c r="C12446">
        <v>1</v>
      </c>
      <c r="D12446">
        <v>724</v>
      </c>
      <c r="E12446" t="s">
        <v>11</v>
      </c>
      <c r="F12446">
        <v>5414</v>
      </c>
      <c r="G12446">
        <v>8</v>
      </c>
      <c r="H12446">
        <v>155758</v>
      </c>
      <c r="I12446">
        <v>155758</v>
      </c>
      <c r="J12446">
        <v>288937</v>
      </c>
      <c r="K12446">
        <v>0</v>
      </c>
    </row>
    <row r="12447" spans="1:11" x14ac:dyDescent="0.25">
      <c r="A12447">
        <v>2004</v>
      </c>
      <c r="B12447">
        <v>620</v>
      </c>
      <c r="C12447">
        <v>1</v>
      </c>
      <c r="D12447">
        <v>724</v>
      </c>
      <c r="E12447" t="s">
        <v>11</v>
      </c>
      <c r="F12447">
        <v>7722</v>
      </c>
      <c r="G12447">
        <v>8</v>
      </c>
      <c r="H12447">
        <v>159926</v>
      </c>
      <c r="I12447">
        <v>159926</v>
      </c>
      <c r="J12447">
        <v>4657275</v>
      </c>
      <c r="K12447">
        <v>0</v>
      </c>
    </row>
    <row r="12448" spans="1:11" x14ac:dyDescent="0.25">
      <c r="A12448">
        <v>2004</v>
      </c>
      <c r="B12448">
        <v>620</v>
      </c>
      <c r="C12448">
        <v>1</v>
      </c>
      <c r="D12448">
        <v>724</v>
      </c>
      <c r="E12448" t="s">
        <v>11</v>
      </c>
      <c r="F12448">
        <v>5835</v>
      </c>
      <c r="G12448">
        <v>8</v>
      </c>
      <c r="H12448">
        <v>168958</v>
      </c>
      <c r="I12448">
        <v>168958</v>
      </c>
      <c r="J12448">
        <v>241172</v>
      </c>
      <c r="K12448">
        <v>0</v>
      </c>
    </row>
    <row r="12449" spans="1:11" x14ac:dyDescent="0.25">
      <c r="A12449">
        <v>2004</v>
      </c>
      <c r="B12449">
        <v>620</v>
      </c>
      <c r="C12449">
        <v>1</v>
      </c>
      <c r="D12449">
        <v>724</v>
      </c>
      <c r="E12449" t="s">
        <v>11</v>
      </c>
      <c r="F12449">
        <v>5416</v>
      </c>
      <c r="G12449">
        <v>8</v>
      </c>
      <c r="H12449">
        <v>170226</v>
      </c>
      <c r="I12449">
        <v>170226</v>
      </c>
      <c r="J12449">
        <v>9443495</v>
      </c>
      <c r="K12449">
        <v>0</v>
      </c>
    </row>
    <row r="12450" spans="1:11" x14ac:dyDescent="0.25">
      <c r="A12450">
        <v>2004</v>
      </c>
      <c r="B12450">
        <v>620</v>
      </c>
      <c r="C12450">
        <v>1</v>
      </c>
      <c r="D12450">
        <v>724</v>
      </c>
      <c r="E12450" t="s">
        <v>11</v>
      </c>
      <c r="F12450">
        <v>5842</v>
      </c>
      <c r="G12450">
        <v>8</v>
      </c>
      <c r="H12450">
        <v>173413</v>
      </c>
      <c r="I12450">
        <v>173413</v>
      </c>
      <c r="J12450">
        <v>442539</v>
      </c>
      <c r="K12450">
        <v>0</v>
      </c>
    </row>
    <row r="12451" spans="1:11" x14ac:dyDescent="0.25">
      <c r="A12451">
        <v>2004</v>
      </c>
      <c r="B12451">
        <v>620</v>
      </c>
      <c r="C12451">
        <v>1</v>
      </c>
      <c r="D12451">
        <v>724</v>
      </c>
      <c r="E12451" t="s">
        <v>11</v>
      </c>
      <c r="F12451">
        <v>2671</v>
      </c>
      <c r="G12451">
        <v>8</v>
      </c>
      <c r="H12451">
        <v>175783</v>
      </c>
      <c r="I12451">
        <v>175783</v>
      </c>
      <c r="J12451">
        <v>883253</v>
      </c>
      <c r="K12451">
        <v>0</v>
      </c>
    </row>
    <row r="12452" spans="1:11" x14ac:dyDescent="0.25">
      <c r="A12452">
        <v>2004</v>
      </c>
      <c r="B12452">
        <v>620</v>
      </c>
      <c r="C12452">
        <v>1</v>
      </c>
      <c r="D12452">
        <v>724</v>
      </c>
      <c r="E12452" t="s">
        <v>11</v>
      </c>
      <c r="F12452">
        <v>7112</v>
      </c>
      <c r="G12452">
        <v>8</v>
      </c>
      <c r="H12452">
        <v>180864</v>
      </c>
      <c r="I12452">
        <v>180864</v>
      </c>
      <c r="J12452">
        <v>872322</v>
      </c>
      <c r="K12452">
        <v>0</v>
      </c>
    </row>
    <row r="12453" spans="1:11" x14ac:dyDescent="0.25">
      <c r="A12453">
        <v>2004</v>
      </c>
      <c r="B12453">
        <v>620</v>
      </c>
      <c r="C12453">
        <v>1</v>
      </c>
      <c r="D12453">
        <v>724</v>
      </c>
      <c r="E12453" t="s">
        <v>11</v>
      </c>
      <c r="F12453">
        <v>7429</v>
      </c>
      <c r="G12453">
        <v>8</v>
      </c>
      <c r="H12453">
        <v>186374</v>
      </c>
      <c r="I12453">
        <v>186374</v>
      </c>
      <c r="J12453">
        <v>3865256</v>
      </c>
      <c r="K12453">
        <v>0</v>
      </c>
    </row>
    <row r="12454" spans="1:11" x14ac:dyDescent="0.25">
      <c r="A12454">
        <v>2004</v>
      </c>
      <c r="B12454">
        <v>620</v>
      </c>
      <c r="C12454">
        <v>1</v>
      </c>
      <c r="D12454">
        <v>724</v>
      </c>
      <c r="E12454" t="s">
        <v>11</v>
      </c>
      <c r="F12454">
        <v>6638</v>
      </c>
      <c r="G12454">
        <v>8</v>
      </c>
      <c r="H12454">
        <v>189276</v>
      </c>
      <c r="I12454">
        <v>189276</v>
      </c>
      <c r="J12454">
        <v>1701912</v>
      </c>
      <c r="K12454">
        <v>0</v>
      </c>
    </row>
    <row r="12455" spans="1:11" x14ac:dyDescent="0.25">
      <c r="A12455">
        <v>2004</v>
      </c>
      <c r="B12455">
        <v>620</v>
      </c>
      <c r="C12455">
        <v>1</v>
      </c>
      <c r="D12455">
        <v>724</v>
      </c>
      <c r="E12455" t="s">
        <v>11</v>
      </c>
      <c r="F12455">
        <v>3353</v>
      </c>
      <c r="G12455">
        <v>8</v>
      </c>
      <c r="H12455">
        <v>189280</v>
      </c>
      <c r="I12455">
        <v>189280</v>
      </c>
      <c r="J12455">
        <v>66539</v>
      </c>
      <c r="K12455">
        <v>0</v>
      </c>
    </row>
    <row r="12456" spans="1:11" x14ac:dyDescent="0.25">
      <c r="A12456">
        <v>2004</v>
      </c>
      <c r="B12456">
        <v>620</v>
      </c>
      <c r="C12456">
        <v>1</v>
      </c>
      <c r="D12456">
        <v>724</v>
      </c>
      <c r="E12456" t="s">
        <v>11</v>
      </c>
      <c r="F12456">
        <v>611</v>
      </c>
      <c r="G12456">
        <v>8</v>
      </c>
      <c r="H12456">
        <v>190723</v>
      </c>
      <c r="I12456">
        <v>190723</v>
      </c>
      <c r="J12456">
        <v>205488</v>
      </c>
      <c r="K12456">
        <v>0</v>
      </c>
    </row>
    <row r="12457" spans="1:11" x14ac:dyDescent="0.25">
      <c r="A12457">
        <v>2004</v>
      </c>
      <c r="B12457">
        <v>620</v>
      </c>
      <c r="C12457">
        <v>1</v>
      </c>
      <c r="D12457">
        <v>724</v>
      </c>
      <c r="E12457" t="s">
        <v>11</v>
      </c>
      <c r="F12457">
        <v>7439</v>
      </c>
      <c r="G12457">
        <v>8</v>
      </c>
      <c r="H12457">
        <v>207505</v>
      </c>
      <c r="I12457">
        <v>207505</v>
      </c>
      <c r="J12457">
        <v>5983223</v>
      </c>
      <c r="K12457">
        <v>0</v>
      </c>
    </row>
    <row r="12458" spans="1:11" x14ac:dyDescent="0.25">
      <c r="A12458">
        <v>2004</v>
      </c>
      <c r="B12458">
        <v>620</v>
      </c>
      <c r="C12458">
        <v>1</v>
      </c>
      <c r="D12458">
        <v>724</v>
      </c>
      <c r="E12458" t="s">
        <v>11</v>
      </c>
      <c r="F12458">
        <v>6583</v>
      </c>
      <c r="G12458">
        <v>8</v>
      </c>
      <c r="H12458">
        <v>209414</v>
      </c>
      <c r="I12458">
        <v>209414</v>
      </c>
      <c r="J12458">
        <v>1961327</v>
      </c>
      <c r="K12458">
        <v>0</v>
      </c>
    </row>
    <row r="12459" spans="1:11" x14ac:dyDescent="0.25">
      <c r="A12459">
        <v>2004</v>
      </c>
      <c r="B12459">
        <v>620</v>
      </c>
      <c r="C12459">
        <v>1</v>
      </c>
      <c r="D12459">
        <v>724</v>
      </c>
      <c r="E12459" t="s">
        <v>11</v>
      </c>
      <c r="F12459">
        <v>5322</v>
      </c>
      <c r="G12459">
        <v>8</v>
      </c>
      <c r="H12459">
        <v>217923</v>
      </c>
      <c r="I12459">
        <v>217923</v>
      </c>
      <c r="J12459">
        <v>1125909</v>
      </c>
      <c r="K12459">
        <v>0</v>
      </c>
    </row>
    <row r="12460" spans="1:11" x14ac:dyDescent="0.25">
      <c r="A12460">
        <v>2004</v>
      </c>
      <c r="B12460">
        <v>620</v>
      </c>
      <c r="C12460">
        <v>1</v>
      </c>
      <c r="D12460">
        <v>724</v>
      </c>
      <c r="E12460" t="s">
        <v>11</v>
      </c>
      <c r="F12460">
        <v>2672</v>
      </c>
      <c r="G12460">
        <v>8</v>
      </c>
      <c r="H12460">
        <v>225811</v>
      </c>
      <c r="I12460">
        <v>225811</v>
      </c>
      <c r="J12460">
        <v>126731</v>
      </c>
      <c r="K12460">
        <v>0</v>
      </c>
    </row>
    <row r="12461" spans="1:11" x14ac:dyDescent="0.25">
      <c r="A12461">
        <v>2004</v>
      </c>
      <c r="B12461">
        <v>620</v>
      </c>
      <c r="C12461">
        <v>1</v>
      </c>
      <c r="D12461">
        <v>724</v>
      </c>
      <c r="E12461" t="s">
        <v>11</v>
      </c>
      <c r="F12461">
        <v>6535</v>
      </c>
      <c r="G12461">
        <v>8</v>
      </c>
      <c r="H12461">
        <v>228982</v>
      </c>
      <c r="I12461">
        <v>228982</v>
      </c>
      <c r="J12461">
        <v>3104518</v>
      </c>
      <c r="K12461">
        <v>0</v>
      </c>
    </row>
    <row r="12462" spans="1:11" x14ac:dyDescent="0.25">
      <c r="A12462">
        <v>2004</v>
      </c>
      <c r="B12462">
        <v>620</v>
      </c>
      <c r="C12462">
        <v>1</v>
      </c>
      <c r="D12462">
        <v>724</v>
      </c>
      <c r="E12462" t="s">
        <v>11</v>
      </c>
      <c r="F12462">
        <v>6542</v>
      </c>
      <c r="G12462">
        <v>8</v>
      </c>
      <c r="H12462">
        <v>231242</v>
      </c>
      <c r="I12462">
        <v>231242</v>
      </c>
      <c r="J12462">
        <v>8831516</v>
      </c>
      <c r="K12462">
        <v>0</v>
      </c>
    </row>
    <row r="12463" spans="1:11" x14ac:dyDescent="0.25">
      <c r="A12463">
        <v>2004</v>
      </c>
      <c r="B12463">
        <v>620</v>
      </c>
      <c r="C12463">
        <v>1</v>
      </c>
      <c r="D12463">
        <v>724</v>
      </c>
      <c r="E12463" t="s">
        <v>11</v>
      </c>
      <c r="F12463">
        <v>5155</v>
      </c>
      <c r="G12463">
        <v>8</v>
      </c>
      <c r="H12463">
        <v>232170</v>
      </c>
      <c r="I12463">
        <v>232170</v>
      </c>
      <c r="J12463">
        <v>1066471</v>
      </c>
      <c r="K12463">
        <v>0</v>
      </c>
    </row>
    <row r="12464" spans="1:11" x14ac:dyDescent="0.25">
      <c r="A12464">
        <v>2004</v>
      </c>
      <c r="B12464">
        <v>620</v>
      </c>
      <c r="C12464">
        <v>1</v>
      </c>
      <c r="D12464">
        <v>724</v>
      </c>
      <c r="E12464" t="s">
        <v>11</v>
      </c>
      <c r="F12464">
        <v>6951</v>
      </c>
      <c r="G12464">
        <v>8</v>
      </c>
      <c r="H12464">
        <v>239682</v>
      </c>
      <c r="I12464">
        <v>239682</v>
      </c>
      <c r="J12464">
        <v>2014466</v>
      </c>
      <c r="K12464">
        <v>0</v>
      </c>
    </row>
    <row r="12465" spans="1:11" x14ac:dyDescent="0.25">
      <c r="A12465">
        <v>2004</v>
      </c>
      <c r="B12465">
        <v>620</v>
      </c>
      <c r="C12465">
        <v>1</v>
      </c>
      <c r="D12465">
        <v>724</v>
      </c>
      <c r="E12465" t="s">
        <v>11</v>
      </c>
      <c r="F12465">
        <v>6538</v>
      </c>
      <c r="G12465">
        <v>8</v>
      </c>
      <c r="H12465">
        <v>243029</v>
      </c>
      <c r="I12465">
        <v>243029</v>
      </c>
      <c r="J12465">
        <v>4634694</v>
      </c>
      <c r="K12465">
        <v>0</v>
      </c>
    </row>
    <row r="12466" spans="1:11" x14ac:dyDescent="0.25">
      <c r="A12466">
        <v>2004</v>
      </c>
      <c r="B12466">
        <v>620</v>
      </c>
      <c r="C12466">
        <v>1</v>
      </c>
      <c r="D12466">
        <v>724</v>
      </c>
      <c r="E12466" t="s">
        <v>11</v>
      </c>
      <c r="F12466">
        <v>6532</v>
      </c>
      <c r="G12466">
        <v>8</v>
      </c>
      <c r="H12466">
        <v>243214</v>
      </c>
      <c r="I12466">
        <v>243214</v>
      </c>
      <c r="J12466">
        <v>4514538</v>
      </c>
      <c r="K12466">
        <v>0</v>
      </c>
    </row>
    <row r="12467" spans="1:11" x14ac:dyDescent="0.25">
      <c r="A12467">
        <v>2004</v>
      </c>
      <c r="B12467">
        <v>620</v>
      </c>
      <c r="C12467">
        <v>1</v>
      </c>
      <c r="D12467">
        <v>724</v>
      </c>
      <c r="E12467" t="s">
        <v>11</v>
      </c>
      <c r="F12467">
        <v>5722</v>
      </c>
      <c r="G12467">
        <v>8</v>
      </c>
      <c r="H12467">
        <v>244148</v>
      </c>
      <c r="I12467">
        <v>244148</v>
      </c>
      <c r="J12467">
        <v>3660848</v>
      </c>
      <c r="K12467">
        <v>0</v>
      </c>
    </row>
    <row r="12468" spans="1:11" x14ac:dyDescent="0.25">
      <c r="A12468">
        <v>2004</v>
      </c>
      <c r="B12468">
        <v>620</v>
      </c>
      <c r="C12468">
        <v>1</v>
      </c>
      <c r="D12468">
        <v>724</v>
      </c>
      <c r="E12468" t="s">
        <v>11</v>
      </c>
      <c r="F12468">
        <v>2666</v>
      </c>
      <c r="G12468">
        <v>8</v>
      </c>
      <c r="H12468">
        <v>245822</v>
      </c>
      <c r="I12468">
        <v>245822</v>
      </c>
      <c r="J12468">
        <v>552721</v>
      </c>
      <c r="K12468">
        <v>0</v>
      </c>
    </row>
    <row r="12469" spans="1:11" x14ac:dyDescent="0.25">
      <c r="A12469">
        <v>2004</v>
      </c>
      <c r="B12469">
        <v>620</v>
      </c>
      <c r="C12469">
        <v>1</v>
      </c>
      <c r="D12469">
        <v>724</v>
      </c>
      <c r="E12469" t="s">
        <v>11</v>
      </c>
      <c r="F12469">
        <v>7259</v>
      </c>
      <c r="G12469">
        <v>8</v>
      </c>
      <c r="H12469">
        <v>252712</v>
      </c>
      <c r="I12469">
        <v>252712</v>
      </c>
      <c r="J12469">
        <v>5816151</v>
      </c>
      <c r="K12469">
        <v>0</v>
      </c>
    </row>
    <row r="12470" spans="1:11" x14ac:dyDescent="0.25">
      <c r="A12470">
        <v>2004</v>
      </c>
      <c r="B12470">
        <v>620</v>
      </c>
      <c r="C12470">
        <v>1</v>
      </c>
      <c r="D12470">
        <v>724</v>
      </c>
      <c r="E12470" t="s">
        <v>11</v>
      </c>
      <c r="F12470">
        <v>5852</v>
      </c>
      <c r="G12470">
        <v>8</v>
      </c>
      <c r="H12470">
        <v>252921</v>
      </c>
      <c r="I12470">
        <v>252921</v>
      </c>
      <c r="J12470">
        <v>1882696</v>
      </c>
      <c r="K12470">
        <v>0</v>
      </c>
    </row>
    <row r="12471" spans="1:11" x14ac:dyDescent="0.25">
      <c r="A12471">
        <v>2004</v>
      </c>
      <c r="B12471">
        <v>620</v>
      </c>
      <c r="C12471">
        <v>1</v>
      </c>
      <c r="D12471">
        <v>724</v>
      </c>
      <c r="E12471" t="s">
        <v>11</v>
      </c>
      <c r="F12471">
        <v>2667</v>
      </c>
      <c r="G12471">
        <v>8</v>
      </c>
      <c r="H12471">
        <v>279728</v>
      </c>
      <c r="I12471">
        <v>279728</v>
      </c>
      <c r="J12471">
        <v>716695</v>
      </c>
      <c r="K12471">
        <v>0</v>
      </c>
    </row>
    <row r="12472" spans="1:11" x14ac:dyDescent="0.25">
      <c r="A12472">
        <v>2004</v>
      </c>
      <c r="B12472">
        <v>620</v>
      </c>
      <c r="C12472">
        <v>1</v>
      </c>
      <c r="D12472">
        <v>724</v>
      </c>
      <c r="E12472" t="s">
        <v>11</v>
      </c>
      <c r="F12472">
        <v>6992</v>
      </c>
      <c r="G12472">
        <v>8</v>
      </c>
      <c r="H12472">
        <v>287721</v>
      </c>
      <c r="I12472">
        <v>287721</v>
      </c>
      <c r="J12472">
        <v>1075167</v>
      </c>
      <c r="K12472">
        <v>0</v>
      </c>
    </row>
    <row r="12473" spans="1:11" x14ac:dyDescent="0.25">
      <c r="A12473">
        <v>2004</v>
      </c>
      <c r="B12473">
        <v>620</v>
      </c>
      <c r="C12473">
        <v>1</v>
      </c>
      <c r="D12473">
        <v>724</v>
      </c>
      <c r="E12473" t="s">
        <v>11</v>
      </c>
      <c r="F12473">
        <v>1222</v>
      </c>
      <c r="G12473">
        <v>8</v>
      </c>
      <c r="H12473">
        <v>289425</v>
      </c>
      <c r="I12473">
        <v>289425</v>
      </c>
      <c r="J12473">
        <v>3530716</v>
      </c>
      <c r="K12473">
        <v>0</v>
      </c>
    </row>
    <row r="12474" spans="1:11" x14ac:dyDescent="0.25">
      <c r="A12474">
        <v>2004</v>
      </c>
      <c r="B12474">
        <v>620</v>
      </c>
      <c r="C12474">
        <v>1</v>
      </c>
      <c r="D12474">
        <v>724</v>
      </c>
      <c r="E12474" t="s">
        <v>11</v>
      </c>
      <c r="F12474">
        <v>612</v>
      </c>
      <c r="G12474">
        <v>8</v>
      </c>
      <c r="H12474">
        <v>299834</v>
      </c>
      <c r="I12474">
        <v>299834</v>
      </c>
      <c r="J12474">
        <v>766495</v>
      </c>
      <c r="K12474">
        <v>0</v>
      </c>
    </row>
    <row r="12475" spans="1:11" x14ac:dyDescent="0.25">
      <c r="A12475">
        <v>2004</v>
      </c>
      <c r="B12475">
        <v>620</v>
      </c>
      <c r="C12475">
        <v>1</v>
      </c>
      <c r="D12475">
        <v>724</v>
      </c>
      <c r="E12475" t="s">
        <v>11</v>
      </c>
      <c r="F12475">
        <v>561</v>
      </c>
      <c r="G12475">
        <v>8</v>
      </c>
      <c r="H12475">
        <v>302259</v>
      </c>
      <c r="I12475">
        <v>302259</v>
      </c>
      <c r="J12475">
        <v>639103</v>
      </c>
      <c r="K12475">
        <v>0</v>
      </c>
    </row>
    <row r="12476" spans="1:11" x14ac:dyDescent="0.25">
      <c r="A12476">
        <v>2004</v>
      </c>
      <c r="B12476">
        <v>620</v>
      </c>
      <c r="C12476">
        <v>1</v>
      </c>
      <c r="D12476">
        <v>724</v>
      </c>
      <c r="E12476" t="s">
        <v>11</v>
      </c>
      <c r="F12476">
        <v>8933</v>
      </c>
      <c r="G12476">
        <v>8</v>
      </c>
      <c r="H12476">
        <v>302810</v>
      </c>
      <c r="I12476">
        <v>302810</v>
      </c>
      <c r="J12476">
        <v>1912338</v>
      </c>
      <c r="K12476">
        <v>0</v>
      </c>
    </row>
    <row r="12477" spans="1:11" x14ac:dyDescent="0.25">
      <c r="A12477">
        <v>2004</v>
      </c>
      <c r="B12477">
        <v>620</v>
      </c>
      <c r="C12477">
        <v>1</v>
      </c>
      <c r="D12477">
        <v>724</v>
      </c>
      <c r="E12477" t="s">
        <v>11</v>
      </c>
      <c r="F12477">
        <v>5163</v>
      </c>
      <c r="G12477">
        <v>8</v>
      </c>
      <c r="H12477">
        <v>308524</v>
      </c>
      <c r="I12477">
        <v>308524</v>
      </c>
      <c r="J12477">
        <v>1234150</v>
      </c>
      <c r="K12477">
        <v>0</v>
      </c>
    </row>
    <row r="12478" spans="1:11" x14ac:dyDescent="0.25">
      <c r="A12478">
        <v>2004</v>
      </c>
      <c r="B12478">
        <v>620</v>
      </c>
      <c r="C12478">
        <v>1</v>
      </c>
      <c r="D12478">
        <v>724</v>
      </c>
      <c r="E12478" t="s">
        <v>11</v>
      </c>
      <c r="F12478">
        <v>6993</v>
      </c>
      <c r="G12478">
        <v>8</v>
      </c>
      <c r="H12478">
        <v>311211</v>
      </c>
      <c r="I12478">
        <v>311211</v>
      </c>
      <c r="J12478">
        <v>3869172</v>
      </c>
      <c r="K12478">
        <v>0</v>
      </c>
    </row>
    <row r="12479" spans="1:11" x14ac:dyDescent="0.25">
      <c r="A12479">
        <v>2004</v>
      </c>
      <c r="B12479">
        <v>620</v>
      </c>
      <c r="C12479">
        <v>1</v>
      </c>
      <c r="D12479">
        <v>724</v>
      </c>
      <c r="E12479" t="s">
        <v>11</v>
      </c>
      <c r="F12479">
        <v>6871</v>
      </c>
      <c r="G12479">
        <v>8</v>
      </c>
      <c r="H12479">
        <v>311394</v>
      </c>
      <c r="I12479">
        <v>311394</v>
      </c>
      <c r="J12479">
        <v>2811367</v>
      </c>
      <c r="K12479">
        <v>0</v>
      </c>
    </row>
    <row r="12480" spans="1:11" x14ac:dyDescent="0.25">
      <c r="A12480">
        <v>2004</v>
      </c>
      <c r="B12480">
        <v>620</v>
      </c>
      <c r="C12480">
        <v>1</v>
      </c>
      <c r="D12480">
        <v>724</v>
      </c>
      <c r="E12480" t="s">
        <v>11</v>
      </c>
      <c r="F12480">
        <v>2922</v>
      </c>
      <c r="G12480">
        <v>8</v>
      </c>
      <c r="H12480">
        <v>326706</v>
      </c>
      <c r="I12480">
        <v>326706</v>
      </c>
      <c r="J12480">
        <v>1059487</v>
      </c>
      <c r="K12480">
        <v>0</v>
      </c>
    </row>
    <row r="12481" spans="1:11" x14ac:dyDescent="0.25">
      <c r="A12481">
        <v>2004</v>
      </c>
      <c r="B12481">
        <v>620</v>
      </c>
      <c r="C12481">
        <v>1</v>
      </c>
      <c r="D12481">
        <v>724</v>
      </c>
      <c r="E12481" t="s">
        <v>11</v>
      </c>
      <c r="F12481">
        <v>6543</v>
      </c>
      <c r="G12481">
        <v>8</v>
      </c>
      <c r="H12481">
        <v>327761</v>
      </c>
      <c r="I12481">
        <v>327761</v>
      </c>
      <c r="J12481">
        <v>10430641</v>
      </c>
      <c r="K12481">
        <v>0</v>
      </c>
    </row>
    <row r="12482" spans="1:11" x14ac:dyDescent="0.25">
      <c r="A12482">
        <v>2004</v>
      </c>
      <c r="B12482">
        <v>620</v>
      </c>
      <c r="C12482">
        <v>1</v>
      </c>
      <c r="D12482">
        <v>724</v>
      </c>
      <c r="E12482" t="s">
        <v>11</v>
      </c>
      <c r="F12482">
        <v>752</v>
      </c>
      <c r="G12482">
        <v>8</v>
      </c>
      <c r="H12482">
        <v>332295</v>
      </c>
      <c r="I12482">
        <v>332295</v>
      </c>
      <c r="J12482">
        <v>913875</v>
      </c>
      <c r="K12482">
        <v>0</v>
      </c>
    </row>
    <row r="12483" spans="1:11" x14ac:dyDescent="0.25">
      <c r="A12483">
        <v>2004</v>
      </c>
      <c r="B12483">
        <v>620</v>
      </c>
      <c r="C12483">
        <v>1</v>
      </c>
      <c r="D12483">
        <v>724</v>
      </c>
      <c r="E12483" t="s">
        <v>11</v>
      </c>
      <c r="F12483">
        <v>4243</v>
      </c>
      <c r="G12483">
        <v>8</v>
      </c>
      <c r="H12483">
        <v>338276</v>
      </c>
      <c r="I12483">
        <v>338276</v>
      </c>
      <c r="J12483">
        <v>317919</v>
      </c>
      <c r="K12483">
        <v>0</v>
      </c>
    </row>
    <row r="12484" spans="1:11" x14ac:dyDescent="0.25">
      <c r="A12484">
        <v>2004</v>
      </c>
      <c r="B12484">
        <v>620</v>
      </c>
      <c r="C12484">
        <v>1</v>
      </c>
      <c r="D12484">
        <v>724</v>
      </c>
      <c r="E12484" t="s">
        <v>11</v>
      </c>
      <c r="F12484">
        <v>6978</v>
      </c>
      <c r="G12484">
        <v>8</v>
      </c>
      <c r="H12484">
        <v>340531</v>
      </c>
      <c r="I12484">
        <v>340531</v>
      </c>
      <c r="J12484">
        <v>2732620</v>
      </c>
      <c r="K12484">
        <v>0</v>
      </c>
    </row>
    <row r="12485" spans="1:11" x14ac:dyDescent="0.25">
      <c r="A12485">
        <v>2004</v>
      </c>
      <c r="B12485">
        <v>620</v>
      </c>
      <c r="C12485">
        <v>1</v>
      </c>
      <c r="D12485">
        <v>724</v>
      </c>
      <c r="E12485" t="s">
        <v>11</v>
      </c>
      <c r="F12485">
        <v>4249</v>
      </c>
      <c r="G12485">
        <v>8</v>
      </c>
      <c r="H12485">
        <v>346080</v>
      </c>
      <c r="I12485">
        <v>346080</v>
      </c>
      <c r="J12485">
        <v>438979</v>
      </c>
      <c r="K12485">
        <v>0</v>
      </c>
    </row>
    <row r="12486" spans="1:11" x14ac:dyDescent="0.25">
      <c r="A12486">
        <v>2004</v>
      </c>
      <c r="B12486">
        <v>620</v>
      </c>
      <c r="C12486">
        <v>1</v>
      </c>
      <c r="D12486">
        <v>724</v>
      </c>
      <c r="E12486" t="s">
        <v>11</v>
      </c>
      <c r="F12486">
        <v>6724</v>
      </c>
      <c r="G12486">
        <v>8</v>
      </c>
      <c r="H12486">
        <v>348660</v>
      </c>
      <c r="I12486">
        <v>348660</v>
      </c>
      <c r="J12486">
        <v>319440</v>
      </c>
      <c r="K12486">
        <v>0</v>
      </c>
    </row>
    <row r="12487" spans="1:11" x14ac:dyDescent="0.25">
      <c r="A12487">
        <v>2004</v>
      </c>
      <c r="B12487">
        <v>620</v>
      </c>
      <c r="C12487">
        <v>1</v>
      </c>
      <c r="D12487">
        <v>724</v>
      </c>
      <c r="E12487" t="s">
        <v>11</v>
      </c>
      <c r="F12487">
        <v>8481</v>
      </c>
      <c r="G12487">
        <v>8</v>
      </c>
      <c r="H12487">
        <v>348763</v>
      </c>
      <c r="I12487">
        <v>348763</v>
      </c>
      <c r="J12487">
        <v>19238397</v>
      </c>
      <c r="K12487">
        <v>0</v>
      </c>
    </row>
    <row r="12488" spans="1:11" x14ac:dyDescent="0.25">
      <c r="A12488">
        <v>2004</v>
      </c>
      <c r="B12488">
        <v>620</v>
      </c>
      <c r="C12488">
        <v>1</v>
      </c>
      <c r="D12488">
        <v>724</v>
      </c>
      <c r="E12488" t="s">
        <v>11</v>
      </c>
      <c r="F12488">
        <v>2116</v>
      </c>
      <c r="G12488">
        <v>8</v>
      </c>
      <c r="H12488">
        <v>381768</v>
      </c>
      <c r="I12488">
        <v>381768</v>
      </c>
      <c r="J12488">
        <v>1689179</v>
      </c>
      <c r="K12488">
        <v>0</v>
      </c>
    </row>
    <row r="12489" spans="1:11" x14ac:dyDescent="0.25">
      <c r="A12489">
        <v>2004</v>
      </c>
      <c r="B12489">
        <v>620</v>
      </c>
      <c r="C12489">
        <v>1</v>
      </c>
      <c r="D12489">
        <v>724</v>
      </c>
      <c r="E12489" t="s">
        <v>11</v>
      </c>
      <c r="F12489">
        <v>6560</v>
      </c>
      <c r="G12489">
        <v>8</v>
      </c>
      <c r="H12489">
        <v>382876</v>
      </c>
      <c r="I12489">
        <v>382876</v>
      </c>
      <c r="J12489">
        <v>7851719</v>
      </c>
      <c r="K12489">
        <v>0</v>
      </c>
    </row>
    <row r="12490" spans="1:11" x14ac:dyDescent="0.25">
      <c r="A12490">
        <v>2004</v>
      </c>
      <c r="B12490">
        <v>620</v>
      </c>
      <c r="C12490">
        <v>1</v>
      </c>
      <c r="D12490">
        <v>724</v>
      </c>
      <c r="E12490" t="s">
        <v>11</v>
      </c>
      <c r="F12490">
        <v>8941</v>
      </c>
      <c r="G12490">
        <v>8</v>
      </c>
      <c r="H12490">
        <v>384059</v>
      </c>
      <c r="I12490">
        <v>384059</v>
      </c>
      <c r="J12490">
        <v>3103853</v>
      </c>
      <c r="K12490">
        <v>0</v>
      </c>
    </row>
    <row r="12491" spans="1:11" x14ac:dyDescent="0.25">
      <c r="A12491">
        <v>2004</v>
      </c>
      <c r="B12491">
        <v>620</v>
      </c>
      <c r="C12491">
        <v>1</v>
      </c>
      <c r="D12491">
        <v>724</v>
      </c>
      <c r="E12491" t="s">
        <v>11</v>
      </c>
      <c r="F12491">
        <v>2320</v>
      </c>
      <c r="G12491">
        <v>8</v>
      </c>
      <c r="H12491">
        <v>386447</v>
      </c>
      <c r="I12491">
        <v>386447</v>
      </c>
      <c r="J12491">
        <v>856153</v>
      </c>
      <c r="K12491">
        <v>0</v>
      </c>
    </row>
    <row r="12492" spans="1:11" x14ac:dyDescent="0.25">
      <c r="A12492">
        <v>2004</v>
      </c>
      <c r="B12492">
        <v>620</v>
      </c>
      <c r="C12492">
        <v>1</v>
      </c>
      <c r="D12492">
        <v>724</v>
      </c>
      <c r="E12492" t="s">
        <v>11</v>
      </c>
      <c r="F12492">
        <v>8951</v>
      </c>
      <c r="G12492">
        <v>8</v>
      </c>
      <c r="H12492">
        <v>387264</v>
      </c>
      <c r="I12492">
        <v>387264</v>
      </c>
      <c r="J12492">
        <v>1423472</v>
      </c>
      <c r="K12492">
        <v>0</v>
      </c>
    </row>
    <row r="12493" spans="1:11" x14ac:dyDescent="0.25">
      <c r="A12493">
        <v>2004</v>
      </c>
      <c r="B12493">
        <v>620</v>
      </c>
      <c r="C12493">
        <v>1</v>
      </c>
      <c r="D12493">
        <v>724</v>
      </c>
      <c r="E12493" t="s">
        <v>11</v>
      </c>
      <c r="F12493">
        <v>6116</v>
      </c>
      <c r="G12493">
        <v>8</v>
      </c>
      <c r="H12493">
        <v>387400</v>
      </c>
      <c r="I12493">
        <v>387400</v>
      </c>
      <c r="J12493">
        <v>6331995</v>
      </c>
      <c r="K12493">
        <v>0</v>
      </c>
    </row>
    <row r="12494" spans="1:11" x14ac:dyDescent="0.25">
      <c r="A12494">
        <v>2004</v>
      </c>
      <c r="B12494">
        <v>620</v>
      </c>
      <c r="C12494">
        <v>1</v>
      </c>
      <c r="D12494">
        <v>724</v>
      </c>
      <c r="E12494" t="s">
        <v>11</v>
      </c>
      <c r="F12494">
        <v>6512</v>
      </c>
      <c r="G12494">
        <v>8</v>
      </c>
      <c r="H12494">
        <v>403011</v>
      </c>
      <c r="I12494">
        <v>403011</v>
      </c>
      <c r="J12494">
        <v>2809709</v>
      </c>
      <c r="K12494">
        <v>0</v>
      </c>
    </row>
    <row r="12495" spans="1:11" x14ac:dyDescent="0.25">
      <c r="A12495">
        <v>2004</v>
      </c>
      <c r="B12495">
        <v>620</v>
      </c>
      <c r="C12495">
        <v>1</v>
      </c>
      <c r="D12495">
        <v>724</v>
      </c>
      <c r="E12495" t="s">
        <v>11</v>
      </c>
      <c r="F12495">
        <v>5413</v>
      </c>
      <c r="G12495">
        <v>8</v>
      </c>
      <c r="H12495">
        <v>420194</v>
      </c>
      <c r="I12495">
        <v>420194</v>
      </c>
      <c r="J12495">
        <v>4426211</v>
      </c>
      <c r="K12495">
        <v>0</v>
      </c>
    </row>
    <row r="12496" spans="1:11" x14ac:dyDescent="0.25">
      <c r="A12496">
        <v>2004</v>
      </c>
      <c r="B12496">
        <v>620</v>
      </c>
      <c r="C12496">
        <v>1</v>
      </c>
      <c r="D12496">
        <v>724</v>
      </c>
      <c r="E12496" t="s">
        <v>11</v>
      </c>
      <c r="F12496">
        <v>6921</v>
      </c>
      <c r="G12496">
        <v>8</v>
      </c>
      <c r="H12496">
        <v>420271</v>
      </c>
      <c r="I12496">
        <v>420271</v>
      </c>
      <c r="J12496">
        <v>2566905</v>
      </c>
      <c r="K12496">
        <v>0</v>
      </c>
    </row>
    <row r="12497" spans="1:11" x14ac:dyDescent="0.25">
      <c r="A12497">
        <v>2004</v>
      </c>
      <c r="B12497">
        <v>620</v>
      </c>
      <c r="C12497">
        <v>1</v>
      </c>
      <c r="D12497">
        <v>724</v>
      </c>
      <c r="E12497" t="s">
        <v>11</v>
      </c>
      <c r="F12497">
        <v>8472</v>
      </c>
      <c r="G12497">
        <v>8</v>
      </c>
      <c r="H12497">
        <v>425746</v>
      </c>
      <c r="I12497">
        <v>425746</v>
      </c>
      <c r="J12497">
        <v>9418985</v>
      </c>
      <c r="K12497">
        <v>0</v>
      </c>
    </row>
    <row r="12498" spans="1:11" x14ac:dyDescent="0.25">
      <c r="A12498">
        <v>2004</v>
      </c>
      <c r="B12498">
        <v>620</v>
      </c>
      <c r="C12498">
        <v>1</v>
      </c>
      <c r="D12498">
        <v>724</v>
      </c>
      <c r="E12498" t="s">
        <v>11</v>
      </c>
      <c r="F12498">
        <v>2226</v>
      </c>
      <c r="G12498">
        <v>8</v>
      </c>
      <c r="H12498">
        <v>454538</v>
      </c>
      <c r="I12498">
        <v>454538</v>
      </c>
      <c r="J12498">
        <v>202470</v>
      </c>
      <c r="K12498">
        <v>0</v>
      </c>
    </row>
    <row r="12499" spans="1:11" x14ac:dyDescent="0.25">
      <c r="A12499">
        <v>2004</v>
      </c>
      <c r="B12499">
        <v>620</v>
      </c>
      <c r="C12499">
        <v>1</v>
      </c>
      <c r="D12499">
        <v>724</v>
      </c>
      <c r="E12499" t="s">
        <v>11</v>
      </c>
      <c r="F12499">
        <v>751</v>
      </c>
      <c r="G12499">
        <v>8</v>
      </c>
      <c r="H12499">
        <v>473109</v>
      </c>
      <c r="I12499">
        <v>473109</v>
      </c>
      <c r="J12499">
        <v>1185317</v>
      </c>
      <c r="K12499">
        <v>0</v>
      </c>
    </row>
    <row r="12500" spans="1:11" x14ac:dyDescent="0.25">
      <c r="A12500">
        <v>2004</v>
      </c>
      <c r="B12500">
        <v>620</v>
      </c>
      <c r="C12500">
        <v>1</v>
      </c>
      <c r="D12500">
        <v>724</v>
      </c>
      <c r="E12500" t="s">
        <v>11</v>
      </c>
      <c r="F12500">
        <v>6281</v>
      </c>
      <c r="G12500">
        <v>8</v>
      </c>
      <c r="H12500">
        <v>477477</v>
      </c>
      <c r="I12500">
        <v>477477</v>
      </c>
      <c r="J12500">
        <v>2856903</v>
      </c>
      <c r="K12500">
        <v>0</v>
      </c>
    </row>
    <row r="12501" spans="1:11" x14ac:dyDescent="0.25">
      <c r="A12501">
        <v>2004</v>
      </c>
      <c r="B12501">
        <v>620</v>
      </c>
      <c r="C12501">
        <v>1</v>
      </c>
      <c r="D12501">
        <v>724</v>
      </c>
      <c r="E12501" t="s">
        <v>11</v>
      </c>
      <c r="F12501">
        <v>6994</v>
      </c>
      <c r="G12501">
        <v>8</v>
      </c>
      <c r="H12501">
        <v>494086</v>
      </c>
      <c r="I12501">
        <v>494086</v>
      </c>
      <c r="J12501">
        <v>2519511</v>
      </c>
      <c r="K12501">
        <v>0</v>
      </c>
    </row>
    <row r="12502" spans="1:11" x14ac:dyDescent="0.25">
      <c r="A12502">
        <v>2004</v>
      </c>
      <c r="B12502">
        <v>620</v>
      </c>
      <c r="C12502">
        <v>1</v>
      </c>
      <c r="D12502">
        <v>724</v>
      </c>
      <c r="E12502" t="s">
        <v>11</v>
      </c>
      <c r="F12502">
        <v>5147</v>
      </c>
      <c r="G12502">
        <v>8</v>
      </c>
      <c r="H12502">
        <v>500199</v>
      </c>
      <c r="I12502">
        <v>500199</v>
      </c>
      <c r="J12502">
        <v>1121501</v>
      </c>
      <c r="K12502">
        <v>0</v>
      </c>
    </row>
    <row r="12503" spans="1:11" x14ac:dyDescent="0.25">
      <c r="A12503">
        <v>2004</v>
      </c>
      <c r="B12503">
        <v>620</v>
      </c>
      <c r="C12503">
        <v>1</v>
      </c>
      <c r="D12503">
        <v>724</v>
      </c>
      <c r="E12503" t="s">
        <v>11</v>
      </c>
      <c r="F12503">
        <v>6118</v>
      </c>
      <c r="G12503">
        <v>8</v>
      </c>
      <c r="H12503">
        <v>552459</v>
      </c>
      <c r="I12503">
        <v>552459</v>
      </c>
      <c r="J12503">
        <v>8355898</v>
      </c>
      <c r="K12503">
        <v>0</v>
      </c>
    </row>
    <row r="12504" spans="1:11" x14ac:dyDescent="0.25">
      <c r="A12504">
        <v>2004</v>
      </c>
      <c r="B12504">
        <v>620</v>
      </c>
      <c r="C12504">
        <v>1</v>
      </c>
      <c r="D12504">
        <v>724</v>
      </c>
      <c r="E12504" t="s">
        <v>11</v>
      </c>
      <c r="F12504">
        <v>7369</v>
      </c>
      <c r="G12504">
        <v>8</v>
      </c>
      <c r="H12504">
        <v>556894</v>
      </c>
      <c r="I12504">
        <v>556894</v>
      </c>
      <c r="J12504">
        <v>7132416</v>
      </c>
      <c r="K12504">
        <v>0</v>
      </c>
    </row>
    <row r="12505" spans="1:11" x14ac:dyDescent="0.25">
      <c r="A12505">
        <v>2004</v>
      </c>
      <c r="B12505">
        <v>620</v>
      </c>
      <c r="C12505">
        <v>1</v>
      </c>
      <c r="D12505">
        <v>724</v>
      </c>
      <c r="E12505" t="s">
        <v>11</v>
      </c>
      <c r="F12505">
        <v>6129</v>
      </c>
      <c r="G12505">
        <v>8</v>
      </c>
      <c r="H12505">
        <v>565130</v>
      </c>
      <c r="I12505">
        <v>565130</v>
      </c>
      <c r="J12505">
        <v>2170390</v>
      </c>
      <c r="K12505">
        <v>0</v>
      </c>
    </row>
    <row r="12506" spans="1:11" x14ac:dyDescent="0.25">
      <c r="A12506">
        <v>2004</v>
      </c>
      <c r="B12506">
        <v>620</v>
      </c>
      <c r="C12506">
        <v>1</v>
      </c>
      <c r="D12506">
        <v>724</v>
      </c>
      <c r="E12506" t="s">
        <v>11</v>
      </c>
      <c r="F12506">
        <v>2772</v>
      </c>
      <c r="G12506">
        <v>8</v>
      </c>
      <c r="H12506">
        <v>578606</v>
      </c>
      <c r="I12506">
        <v>578606</v>
      </c>
      <c r="J12506">
        <v>850797</v>
      </c>
      <c r="K12506">
        <v>0</v>
      </c>
    </row>
    <row r="12507" spans="1:11" x14ac:dyDescent="0.25">
      <c r="A12507">
        <v>2004</v>
      </c>
      <c r="B12507">
        <v>620</v>
      </c>
      <c r="C12507">
        <v>1</v>
      </c>
      <c r="D12507">
        <v>724</v>
      </c>
      <c r="E12507" t="s">
        <v>11</v>
      </c>
      <c r="F12507">
        <v>6637</v>
      </c>
      <c r="G12507">
        <v>8</v>
      </c>
      <c r="H12507">
        <v>605966</v>
      </c>
      <c r="I12507">
        <v>605966</v>
      </c>
      <c r="J12507">
        <v>1723812</v>
      </c>
      <c r="K12507">
        <v>0</v>
      </c>
    </row>
    <row r="12508" spans="1:11" x14ac:dyDescent="0.25">
      <c r="A12508">
        <v>2004</v>
      </c>
      <c r="B12508">
        <v>620</v>
      </c>
      <c r="C12508">
        <v>1</v>
      </c>
      <c r="D12508">
        <v>724</v>
      </c>
      <c r="E12508" t="s">
        <v>11</v>
      </c>
      <c r="F12508">
        <v>2633</v>
      </c>
      <c r="G12508">
        <v>8</v>
      </c>
      <c r="H12508">
        <v>623377</v>
      </c>
      <c r="I12508">
        <v>623377</v>
      </c>
      <c r="J12508">
        <v>330816</v>
      </c>
      <c r="K12508">
        <v>0</v>
      </c>
    </row>
    <row r="12509" spans="1:11" x14ac:dyDescent="0.25">
      <c r="A12509">
        <v>2004</v>
      </c>
      <c r="B12509">
        <v>620</v>
      </c>
      <c r="C12509">
        <v>1</v>
      </c>
      <c r="D12509">
        <v>724</v>
      </c>
      <c r="E12509" t="s">
        <v>11</v>
      </c>
      <c r="F12509">
        <v>2927</v>
      </c>
      <c r="G12509">
        <v>8</v>
      </c>
      <c r="H12509">
        <v>636993</v>
      </c>
      <c r="I12509">
        <v>636993</v>
      </c>
      <c r="J12509">
        <v>4114885</v>
      </c>
      <c r="K12509">
        <v>0</v>
      </c>
    </row>
    <row r="12510" spans="1:11" x14ac:dyDescent="0.25">
      <c r="A12510">
        <v>2004</v>
      </c>
      <c r="B12510">
        <v>620</v>
      </c>
      <c r="C12510">
        <v>1</v>
      </c>
      <c r="D12510">
        <v>724</v>
      </c>
      <c r="E12510" t="s">
        <v>11</v>
      </c>
      <c r="F12510">
        <v>8999</v>
      </c>
      <c r="G12510">
        <v>8</v>
      </c>
      <c r="H12510">
        <v>645865</v>
      </c>
      <c r="I12510">
        <v>645865</v>
      </c>
      <c r="J12510">
        <v>4290847</v>
      </c>
      <c r="K12510">
        <v>0</v>
      </c>
    </row>
    <row r="12511" spans="1:11" x14ac:dyDescent="0.25">
      <c r="A12511">
        <v>2004</v>
      </c>
      <c r="B12511">
        <v>620</v>
      </c>
      <c r="C12511">
        <v>1</v>
      </c>
      <c r="D12511">
        <v>724</v>
      </c>
      <c r="E12511" t="s">
        <v>11</v>
      </c>
      <c r="F12511">
        <v>2923</v>
      </c>
      <c r="G12511">
        <v>8</v>
      </c>
      <c r="H12511">
        <v>646293</v>
      </c>
      <c r="I12511">
        <v>646293</v>
      </c>
      <c r="J12511">
        <v>479544</v>
      </c>
      <c r="K12511">
        <v>0</v>
      </c>
    </row>
    <row r="12512" spans="1:11" x14ac:dyDescent="0.25">
      <c r="A12512">
        <v>2004</v>
      </c>
      <c r="B12512">
        <v>620</v>
      </c>
      <c r="C12512">
        <v>1</v>
      </c>
      <c r="D12512">
        <v>724</v>
      </c>
      <c r="E12512" t="s">
        <v>11</v>
      </c>
      <c r="F12512">
        <v>6282</v>
      </c>
      <c r="G12512">
        <v>8</v>
      </c>
      <c r="H12512">
        <v>657110</v>
      </c>
      <c r="I12512">
        <v>657110</v>
      </c>
      <c r="J12512">
        <v>6328041</v>
      </c>
      <c r="K12512">
        <v>0</v>
      </c>
    </row>
    <row r="12513" spans="1:11" x14ac:dyDescent="0.25">
      <c r="A12513">
        <v>2004</v>
      </c>
      <c r="B12513">
        <v>620</v>
      </c>
      <c r="C12513">
        <v>1</v>
      </c>
      <c r="D12513">
        <v>724</v>
      </c>
      <c r="E12513" t="s">
        <v>11</v>
      </c>
      <c r="F12513">
        <v>4113</v>
      </c>
      <c r="G12513">
        <v>8</v>
      </c>
      <c r="H12513">
        <v>660288</v>
      </c>
      <c r="I12513">
        <v>660288</v>
      </c>
      <c r="J12513">
        <v>876547</v>
      </c>
      <c r="K12513">
        <v>0</v>
      </c>
    </row>
    <row r="12514" spans="1:11" x14ac:dyDescent="0.25">
      <c r="A12514">
        <v>2004</v>
      </c>
      <c r="B12514">
        <v>620</v>
      </c>
      <c r="C12514">
        <v>1</v>
      </c>
      <c r="D12514">
        <v>724</v>
      </c>
      <c r="E12514" t="s">
        <v>11</v>
      </c>
      <c r="F12514">
        <v>712</v>
      </c>
      <c r="G12514">
        <v>8</v>
      </c>
      <c r="H12514">
        <v>660904</v>
      </c>
      <c r="I12514">
        <v>660904</v>
      </c>
      <c r="J12514">
        <v>5799177</v>
      </c>
      <c r="K12514">
        <v>0</v>
      </c>
    </row>
    <row r="12515" spans="1:11" x14ac:dyDescent="0.25">
      <c r="A12515">
        <v>2004</v>
      </c>
      <c r="B12515">
        <v>620</v>
      </c>
      <c r="C12515">
        <v>1</v>
      </c>
      <c r="D12515">
        <v>724</v>
      </c>
      <c r="E12515" t="s">
        <v>11</v>
      </c>
      <c r="F12515">
        <v>6575</v>
      </c>
      <c r="G12515">
        <v>8</v>
      </c>
      <c r="H12515">
        <v>661477</v>
      </c>
      <c r="I12515">
        <v>661477</v>
      </c>
      <c r="J12515">
        <v>2834632</v>
      </c>
      <c r="K12515">
        <v>0</v>
      </c>
    </row>
    <row r="12516" spans="1:11" x14ac:dyDescent="0.25">
      <c r="A12516">
        <v>2004</v>
      </c>
      <c r="B12516">
        <v>620</v>
      </c>
      <c r="C12516">
        <v>1</v>
      </c>
      <c r="D12516">
        <v>724</v>
      </c>
      <c r="E12516" t="s">
        <v>11</v>
      </c>
      <c r="F12516">
        <v>2332</v>
      </c>
      <c r="G12516">
        <v>8</v>
      </c>
      <c r="H12516">
        <v>688138</v>
      </c>
      <c r="I12516">
        <v>688138</v>
      </c>
      <c r="J12516">
        <v>511185</v>
      </c>
      <c r="K12516">
        <v>0</v>
      </c>
    </row>
    <row r="12517" spans="1:11" x14ac:dyDescent="0.25">
      <c r="A12517">
        <v>2004</v>
      </c>
      <c r="B12517">
        <v>620</v>
      </c>
      <c r="C12517">
        <v>1</v>
      </c>
      <c r="D12517">
        <v>724</v>
      </c>
      <c r="E12517" t="s">
        <v>11</v>
      </c>
      <c r="F12517">
        <v>5233</v>
      </c>
      <c r="G12517">
        <v>8</v>
      </c>
      <c r="H12517">
        <v>701000</v>
      </c>
      <c r="I12517">
        <v>701000</v>
      </c>
      <c r="J12517">
        <v>737969</v>
      </c>
      <c r="K12517">
        <v>0</v>
      </c>
    </row>
    <row r="12518" spans="1:11" x14ac:dyDescent="0.25">
      <c r="A12518">
        <v>2004</v>
      </c>
      <c r="B12518">
        <v>620</v>
      </c>
      <c r="C12518">
        <v>1</v>
      </c>
      <c r="D12518">
        <v>724</v>
      </c>
      <c r="E12518" t="s">
        <v>11</v>
      </c>
      <c r="F12518">
        <v>5419</v>
      </c>
      <c r="G12518">
        <v>8</v>
      </c>
      <c r="H12518">
        <v>704433</v>
      </c>
      <c r="I12518">
        <v>704433</v>
      </c>
      <c r="J12518">
        <v>14714657</v>
      </c>
      <c r="K12518">
        <v>0</v>
      </c>
    </row>
    <row r="12519" spans="1:11" x14ac:dyDescent="0.25">
      <c r="A12519">
        <v>2004</v>
      </c>
      <c r="B12519">
        <v>620</v>
      </c>
      <c r="C12519">
        <v>1</v>
      </c>
      <c r="D12519">
        <v>724</v>
      </c>
      <c r="E12519" t="s">
        <v>11</v>
      </c>
      <c r="F12519">
        <v>722</v>
      </c>
      <c r="G12519">
        <v>8</v>
      </c>
      <c r="H12519">
        <v>719701</v>
      </c>
      <c r="I12519">
        <v>719701</v>
      </c>
      <c r="J12519">
        <v>1705649</v>
      </c>
      <c r="K12519">
        <v>0</v>
      </c>
    </row>
    <row r="12520" spans="1:11" x14ac:dyDescent="0.25">
      <c r="A12520">
        <v>2004</v>
      </c>
      <c r="B12520">
        <v>620</v>
      </c>
      <c r="C12520">
        <v>1</v>
      </c>
      <c r="D12520">
        <v>724</v>
      </c>
      <c r="E12520" t="s">
        <v>11</v>
      </c>
      <c r="F12520">
        <v>5323</v>
      </c>
      <c r="G12520">
        <v>8</v>
      </c>
      <c r="H12520">
        <v>721709</v>
      </c>
      <c r="I12520">
        <v>721709</v>
      </c>
      <c r="J12520">
        <v>882329</v>
      </c>
      <c r="K12520">
        <v>0</v>
      </c>
    </row>
    <row r="12521" spans="1:11" x14ac:dyDescent="0.25">
      <c r="A12521">
        <v>2004</v>
      </c>
      <c r="B12521">
        <v>620</v>
      </c>
      <c r="C12521">
        <v>1</v>
      </c>
      <c r="D12521">
        <v>724</v>
      </c>
      <c r="E12521" t="s">
        <v>11</v>
      </c>
      <c r="F12521">
        <v>5114</v>
      </c>
      <c r="G12521">
        <v>8</v>
      </c>
      <c r="H12521">
        <v>730051</v>
      </c>
      <c r="I12521">
        <v>730051</v>
      </c>
      <c r="J12521">
        <v>640871</v>
      </c>
      <c r="K12521">
        <v>0</v>
      </c>
    </row>
    <row r="12522" spans="1:11" x14ac:dyDescent="0.25">
      <c r="A12522">
        <v>2004</v>
      </c>
      <c r="B12522">
        <v>620</v>
      </c>
      <c r="C12522">
        <v>1</v>
      </c>
      <c r="D12522">
        <v>724</v>
      </c>
      <c r="E12522" t="s">
        <v>11</v>
      </c>
      <c r="F12522">
        <v>2690</v>
      </c>
      <c r="G12522">
        <v>8</v>
      </c>
      <c r="H12522">
        <v>734099</v>
      </c>
      <c r="I12522">
        <v>734099</v>
      </c>
      <c r="J12522">
        <v>360305</v>
      </c>
      <c r="K12522">
        <v>0</v>
      </c>
    </row>
    <row r="12523" spans="1:11" x14ac:dyDescent="0.25">
      <c r="A12523">
        <v>2004</v>
      </c>
      <c r="B12523">
        <v>620</v>
      </c>
      <c r="C12523">
        <v>1</v>
      </c>
      <c r="D12523">
        <v>724</v>
      </c>
      <c r="E12523" t="s">
        <v>11</v>
      </c>
      <c r="F12523">
        <v>5822</v>
      </c>
      <c r="G12523">
        <v>8</v>
      </c>
      <c r="H12523">
        <v>739052</v>
      </c>
      <c r="I12523">
        <v>739052</v>
      </c>
      <c r="J12523">
        <v>1327780</v>
      </c>
      <c r="K12523">
        <v>0</v>
      </c>
    </row>
    <row r="12524" spans="1:11" x14ac:dyDescent="0.25">
      <c r="A12524">
        <v>2004</v>
      </c>
      <c r="B12524">
        <v>620</v>
      </c>
      <c r="C12524">
        <v>1</v>
      </c>
      <c r="D12524">
        <v>724</v>
      </c>
      <c r="E12524" t="s">
        <v>11</v>
      </c>
      <c r="F12524">
        <v>6519</v>
      </c>
      <c r="G12524">
        <v>8</v>
      </c>
      <c r="H12524">
        <v>762459</v>
      </c>
      <c r="I12524">
        <v>762459</v>
      </c>
      <c r="J12524">
        <v>1663323</v>
      </c>
      <c r="K12524">
        <v>0</v>
      </c>
    </row>
    <row r="12525" spans="1:11" x14ac:dyDescent="0.25">
      <c r="A12525">
        <v>2004</v>
      </c>
      <c r="B12525">
        <v>620</v>
      </c>
      <c r="C12525">
        <v>1</v>
      </c>
      <c r="D12525">
        <v>724</v>
      </c>
      <c r="E12525" t="s">
        <v>11</v>
      </c>
      <c r="F12525">
        <v>6577</v>
      </c>
      <c r="G12525">
        <v>8</v>
      </c>
      <c r="H12525">
        <v>785648</v>
      </c>
      <c r="I12525">
        <v>785648</v>
      </c>
      <c r="J12525">
        <v>3820179</v>
      </c>
      <c r="K12525">
        <v>0</v>
      </c>
    </row>
    <row r="12526" spans="1:11" x14ac:dyDescent="0.25">
      <c r="A12526">
        <v>2004</v>
      </c>
      <c r="B12526">
        <v>620</v>
      </c>
      <c r="C12526">
        <v>1</v>
      </c>
      <c r="D12526">
        <v>724</v>
      </c>
      <c r="E12526" t="s">
        <v>11</v>
      </c>
      <c r="F12526">
        <v>7919</v>
      </c>
      <c r="G12526">
        <v>8</v>
      </c>
      <c r="H12526">
        <v>809403</v>
      </c>
      <c r="I12526">
        <v>809403</v>
      </c>
      <c r="J12526">
        <v>8296396</v>
      </c>
      <c r="K12526">
        <v>0</v>
      </c>
    </row>
    <row r="12527" spans="1:11" x14ac:dyDescent="0.25">
      <c r="A12527">
        <v>2004</v>
      </c>
      <c r="B12527">
        <v>620</v>
      </c>
      <c r="C12527">
        <v>1</v>
      </c>
      <c r="D12527">
        <v>724</v>
      </c>
      <c r="E12527" t="s">
        <v>11</v>
      </c>
      <c r="F12527">
        <v>5849</v>
      </c>
      <c r="G12527">
        <v>8</v>
      </c>
      <c r="H12527">
        <v>846837</v>
      </c>
      <c r="I12527">
        <v>846837</v>
      </c>
      <c r="J12527">
        <v>6066399</v>
      </c>
      <c r="K12527">
        <v>0</v>
      </c>
    </row>
    <row r="12528" spans="1:11" x14ac:dyDescent="0.25">
      <c r="A12528">
        <v>2004</v>
      </c>
      <c r="B12528">
        <v>620</v>
      </c>
      <c r="C12528">
        <v>1</v>
      </c>
      <c r="D12528">
        <v>724</v>
      </c>
      <c r="E12528" t="s">
        <v>11</v>
      </c>
      <c r="F12528">
        <v>616</v>
      </c>
      <c r="G12528">
        <v>8</v>
      </c>
      <c r="H12528">
        <v>856523</v>
      </c>
      <c r="I12528">
        <v>856523</v>
      </c>
      <c r="J12528">
        <v>3103948</v>
      </c>
      <c r="K12528">
        <v>0</v>
      </c>
    </row>
    <row r="12529" spans="1:11" x14ac:dyDescent="0.25">
      <c r="A12529">
        <v>2004</v>
      </c>
      <c r="B12529">
        <v>620</v>
      </c>
      <c r="C12529">
        <v>1</v>
      </c>
      <c r="D12529">
        <v>724</v>
      </c>
      <c r="E12529" t="s">
        <v>11</v>
      </c>
      <c r="F12529">
        <v>3222</v>
      </c>
      <c r="G12529">
        <v>8</v>
      </c>
      <c r="H12529">
        <v>863505</v>
      </c>
      <c r="I12529">
        <v>863505</v>
      </c>
      <c r="J12529">
        <v>228284</v>
      </c>
      <c r="K12529">
        <v>0</v>
      </c>
    </row>
    <row r="12530" spans="1:11" x14ac:dyDescent="0.25">
      <c r="A12530">
        <v>2004</v>
      </c>
      <c r="B12530">
        <v>620</v>
      </c>
      <c r="C12530">
        <v>1</v>
      </c>
      <c r="D12530">
        <v>724</v>
      </c>
      <c r="E12530" t="s">
        <v>11</v>
      </c>
      <c r="F12530">
        <v>6639</v>
      </c>
      <c r="G12530">
        <v>8</v>
      </c>
      <c r="H12530">
        <v>879284</v>
      </c>
      <c r="I12530">
        <v>879284</v>
      </c>
      <c r="J12530">
        <v>1969090</v>
      </c>
      <c r="K12530">
        <v>0</v>
      </c>
    </row>
    <row r="12531" spans="1:11" x14ac:dyDescent="0.25">
      <c r="A12531">
        <v>2004</v>
      </c>
      <c r="B12531">
        <v>620</v>
      </c>
      <c r="C12531">
        <v>1</v>
      </c>
      <c r="D12531">
        <v>724</v>
      </c>
      <c r="E12531" t="s">
        <v>11</v>
      </c>
      <c r="F12531">
        <v>8972</v>
      </c>
      <c r="G12531">
        <v>8</v>
      </c>
      <c r="H12531">
        <v>890586</v>
      </c>
      <c r="I12531">
        <v>890586</v>
      </c>
      <c r="J12531">
        <v>13291714</v>
      </c>
      <c r="K12531">
        <v>0</v>
      </c>
    </row>
    <row r="12532" spans="1:11" x14ac:dyDescent="0.25">
      <c r="A12532">
        <v>2004</v>
      </c>
      <c r="B12532">
        <v>620</v>
      </c>
      <c r="C12532">
        <v>1</v>
      </c>
      <c r="D12532">
        <v>724</v>
      </c>
      <c r="E12532" t="s">
        <v>11</v>
      </c>
      <c r="F12532">
        <v>7169</v>
      </c>
      <c r="G12532">
        <v>8</v>
      </c>
      <c r="H12532">
        <v>891111</v>
      </c>
      <c r="I12532">
        <v>891111</v>
      </c>
      <c r="J12532">
        <v>12625606</v>
      </c>
      <c r="K12532">
        <v>0</v>
      </c>
    </row>
    <row r="12533" spans="1:11" x14ac:dyDescent="0.25">
      <c r="A12533">
        <v>2004</v>
      </c>
      <c r="B12533">
        <v>620</v>
      </c>
      <c r="C12533">
        <v>1</v>
      </c>
      <c r="D12533">
        <v>724</v>
      </c>
      <c r="E12533" t="s">
        <v>11</v>
      </c>
      <c r="F12533">
        <v>7432</v>
      </c>
      <c r="G12533">
        <v>8</v>
      </c>
      <c r="H12533">
        <v>941668</v>
      </c>
      <c r="I12533">
        <v>941668</v>
      </c>
      <c r="J12533">
        <v>6827895</v>
      </c>
      <c r="K12533">
        <v>0</v>
      </c>
    </row>
    <row r="12534" spans="1:11" x14ac:dyDescent="0.25">
      <c r="A12534">
        <v>2004</v>
      </c>
      <c r="B12534">
        <v>620</v>
      </c>
      <c r="C12534">
        <v>1</v>
      </c>
      <c r="D12534">
        <v>724</v>
      </c>
      <c r="E12534" t="s">
        <v>11</v>
      </c>
      <c r="F12534">
        <v>548</v>
      </c>
      <c r="G12534">
        <v>8</v>
      </c>
      <c r="H12534">
        <v>948488</v>
      </c>
      <c r="I12534">
        <v>948488</v>
      </c>
      <c r="J12534">
        <v>832332</v>
      </c>
      <c r="K12534">
        <v>0</v>
      </c>
    </row>
    <row r="12535" spans="1:11" x14ac:dyDescent="0.25">
      <c r="A12535">
        <v>2004</v>
      </c>
      <c r="B12535">
        <v>620</v>
      </c>
      <c r="C12535">
        <v>1</v>
      </c>
      <c r="D12535">
        <v>724</v>
      </c>
      <c r="E12535" t="s">
        <v>11</v>
      </c>
      <c r="F12535">
        <v>5622</v>
      </c>
      <c r="G12535">
        <v>8</v>
      </c>
      <c r="H12535">
        <v>951882</v>
      </c>
      <c r="I12535">
        <v>951882</v>
      </c>
      <c r="J12535">
        <v>322066</v>
      </c>
      <c r="K12535">
        <v>0</v>
      </c>
    </row>
    <row r="12536" spans="1:11" x14ac:dyDescent="0.25">
      <c r="A12536">
        <v>2004</v>
      </c>
      <c r="B12536">
        <v>620</v>
      </c>
      <c r="C12536">
        <v>1</v>
      </c>
      <c r="D12536">
        <v>724</v>
      </c>
      <c r="E12536" t="s">
        <v>11</v>
      </c>
      <c r="F12536">
        <v>5169</v>
      </c>
      <c r="G12536">
        <v>8</v>
      </c>
      <c r="H12536">
        <v>983178</v>
      </c>
      <c r="I12536">
        <v>983178</v>
      </c>
      <c r="J12536">
        <v>3255502</v>
      </c>
      <c r="K12536">
        <v>0</v>
      </c>
    </row>
    <row r="12537" spans="1:11" x14ac:dyDescent="0.25">
      <c r="A12537">
        <v>2004</v>
      </c>
      <c r="B12537">
        <v>620</v>
      </c>
      <c r="C12537">
        <v>1</v>
      </c>
      <c r="D12537">
        <v>724</v>
      </c>
      <c r="E12537" t="s">
        <v>11</v>
      </c>
      <c r="F12537">
        <v>6632</v>
      </c>
      <c r="G12537">
        <v>8</v>
      </c>
      <c r="H12537">
        <v>1002572</v>
      </c>
      <c r="I12537">
        <v>1002572</v>
      </c>
      <c r="J12537">
        <v>8712623</v>
      </c>
      <c r="K12537">
        <v>0</v>
      </c>
    </row>
    <row r="12538" spans="1:11" x14ac:dyDescent="0.25">
      <c r="A12538">
        <v>2004</v>
      </c>
      <c r="B12538">
        <v>620</v>
      </c>
      <c r="C12538">
        <v>1</v>
      </c>
      <c r="D12538">
        <v>724</v>
      </c>
      <c r="E12538" t="s">
        <v>11</v>
      </c>
      <c r="F12538">
        <v>2512</v>
      </c>
      <c r="G12538">
        <v>8</v>
      </c>
      <c r="H12538">
        <v>1027544</v>
      </c>
      <c r="I12538">
        <v>1027544</v>
      </c>
      <c r="J12538">
        <v>234341</v>
      </c>
      <c r="K12538">
        <v>0</v>
      </c>
    </row>
    <row r="12539" spans="1:11" x14ac:dyDescent="0.25">
      <c r="A12539">
        <v>2004</v>
      </c>
      <c r="B12539">
        <v>620</v>
      </c>
      <c r="C12539">
        <v>1</v>
      </c>
      <c r="D12539">
        <v>724</v>
      </c>
      <c r="E12539" t="s">
        <v>11</v>
      </c>
      <c r="F12539">
        <v>6517</v>
      </c>
      <c r="G12539">
        <v>8</v>
      </c>
      <c r="H12539">
        <v>1047280</v>
      </c>
      <c r="I12539">
        <v>1047280</v>
      </c>
      <c r="J12539">
        <v>6469723</v>
      </c>
      <c r="K12539">
        <v>0</v>
      </c>
    </row>
    <row r="12540" spans="1:11" x14ac:dyDescent="0.25">
      <c r="A12540">
        <v>2004</v>
      </c>
      <c r="B12540">
        <v>620</v>
      </c>
      <c r="C12540">
        <v>1</v>
      </c>
      <c r="D12540">
        <v>724</v>
      </c>
      <c r="E12540" t="s">
        <v>11</v>
      </c>
      <c r="F12540">
        <v>8482</v>
      </c>
      <c r="G12540">
        <v>8</v>
      </c>
      <c r="H12540">
        <v>1048110</v>
      </c>
      <c r="I12540">
        <v>1048110</v>
      </c>
      <c r="J12540">
        <v>4696441</v>
      </c>
      <c r="K12540">
        <v>0</v>
      </c>
    </row>
    <row r="12541" spans="1:11" x14ac:dyDescent="0.25">
      <c r="A12541">
        <v>2004</v>
      </c>
      <c r="B12541">
        <v>620</v>
      </c>
      <c r="C12541">
        <v>1</v>
      </c>
      <c r="D12541">
        <v>724</v>
      </c>
      <c r="E12541" t="s">
        <v>11</v>
      </c>
      <c r="F12541">
        <v>2682</v>
      </c>
      <c r="G12541">
        <v>8</v>
      </c>
      <c r="H12541">
        <v>1055632</v>
      </c>
      <c r="I12541">
        <v>1055632</v>
      </c>
      <c r="J12541">
        <v>1399760</v>
      </c>
      <c r="K12541">
        <v>0</v>
      </c>
    </row>
    <row r="12542" spans="1:11" x14ac:dyDescent="0.25">
      <c r="A12542">
        <v>2004</v>
      </c>
      <c r="B12542">
        <v>620</v>
      </c>
      <c r="C12542">
        <v>1</v>
      </c>
      <c r="D12542">
        <v>724</v>
      </c>
      <c r="E12542" t="s">
        <v>11</v>
      </c>
      <c r="F12542">
        <v>6665</v>
      </c>
      <c r="G12542">
        <v>8</v>
      </c>
      <c r="H12542">
        <v>1061830</v>
      </c>
      <c r="I12542">
        <v>1061830</v>
      </c>
      <c r="J12542">
        <v>3187288</v>
      </c>
      <c r="K12542">
        <v>0</v>
      </c>
    </row>
    <row r="12543" spans="1:11" x14ac:dyDescent="0.25">
      <c r="A12543">
        <v>2004</v>
      </c>
      <c r="B12543">
        <v>620</v>
      </c>
      <c r="C12543">
        <v>1</v>
      </c>
      <c r="D12543">
        <v>724</v>
      </c>
      <c r="E12543" t="s">
        <v>11</v>
      </c>
      <c r="F12543">
        <v>2929</v>
      </c>
      <c r="G12543">
        <v>8</v>
      </c>
      <c r="H12543">
        <v>1062950</v>
      </c>
      <c r="I12543">
        <v>1062950</v>
      </c>
      <c r="J12543">
        <v>2329242</v>
      </c>
      <c r="K12543">
        <v>0</v>
      </c>
    </row>
    <row r="12544" spans="1:11" x14ac:dyDescent="0.25">
      <c r="A12544">
        <v>2004</v>
      </c>
      <c r="B12544">
        <v>620</v>
      </c>
      <c r="C12544">
        <v>1</v>
      </c>
      <c r="D12544">
        <v>724</v>
      </c>
      <c r="E12544" t="s">
        <v>11</v>
      </c>
      <c r="F12544">
        <v>6546</v>
      </c>
      <c r="G12544">
        <v>8</v>
      </c>
      <c r="H12544">
        <v>1078863</v>
      </c>
      <c r="I12544">
        <v>1078863</v>
      </c>
      <c r="J12544">
        <v>2830867</v>
      </c>
      <c r="K12544">
        <v>0</v>
      </c>
    </row>
    <row r="12545" spans="1:11" x14ac:dyDescent="0.25">
      <c r="A12545">
        <v>2004</v>
      </c>
      <c r="B12545">
        <v>620</v>
      </c>
      <c r="C12545">
        <v>1</v>
      </c>
      <c r="D12545">
        <v>724</v>
      </c>
      <c r="E12545" t="s">
        <v>11</v>
      </c>
      <c r="F12545">
        <v>6666</v>
      </c>
      <c r="G12545">
        <v>8</v>
      </c>
      <c r="H12545">
        <v>1090595</v>
      </c>
      <c r="I12545">
        <v>1090595</v>
      </c>
      <c r="J12545">
        <v>4236532</v>
      </c>
      <c r="K12545">
        <v>0</v>
      </c>
    </row>
    <row r="12546" spans="1:11" x14ac:dyDescent="0.25">
      <c r="A12546">
        <v>2004</v>
      </c>
      <c r="B12546">
        <v>620</v>
      </c>
      <c r="C12546">
        <v>1</v>
      </c>
      <c r="D12546">
        <v>724</v>
      </c>
      <c r="E12546" t="s">
        <v>11</v>
      </c>
      <c r="F12546">
        <v>6344</v>
      </c>
      <c r="G12546">
        <v>8</v>
      </c>
      <c r="H12546">
        <v>1179413</v>
      </c>
      <c r="I12546">
        <v>1179413</v>
      </c>
      <c r="J12546">
        <v>1627773</v>
      </c>
      <c r="K12546">
        <v>0</v>
      </c>
    </row>
    <row r="12547" spans="1:11" x14ac:dyDescent="0.25">
      <c r="A12547">
        <v>2004</v>
      </c>
      <c r="B12547">
        <v>620</v>
      </c>
      <c r="C12547">
        <v>1</v>
      </c>
      <c r="D12547">
        <v>724</v>
      </c>
      <c r="E12547" t="s">
        <v>11</v>
      </c>
      <c r="F12547">
        <v>8952</v>
      </c>
      <c r="G12547">
        <v>8</v>
      </c>
      <c r="H12547">
        <v>1212463</v>
      </c>
      <c r="I12547">
        <v>1212463</v>
      </c>
      <c r="J12547">
        <v>11559928</v>
      </c>
      <c r="K12547">
        <v>0</v>
      </c>
    </row>
    <row r="12548" spans="1:11" x14ac:dyDescent="0.25">
      <c r="A12548">
        <v>2004</v>
      </c>
      <c r="B12548">
        <v>620</v>
      </c>
      <c r="C12548">
        <v>1</v>
      </c>
      <c r="D12548">
        <v>724</v>
      </c>
      <c r="E12548" t="s">
        <v>11</v>
      </c>
      <c r="F12548">
        <v>5826</v>
      </c>
      <c r="G12548">
        <v>8</v>
      </c>
      <c r="H12548">
        <v>1272930</v>
      </c>
      <c r="I12548">
        <v>1272930</v>
      </c>
      <c r="J12548">
        <v>3788171</v>
      </c>
      <c r="K12548">
        <v>0</v>
      </c>
    </row>
    <row r="12549" spans="1:11" x14ac:dyDescent="0.25">
      <c r="A12549">
        <v>2004</v>
      </c>
      <c r="B12549">
        <v>620</v>
      </c>
      <c r="C12549">
        <v>1</v>
      </c>
      <c r="D12549">
        <v>724</v>
      </c>
      <c r="E12549" t="s">
        <v>11</v>
      </c>
      <c r="F12549">
        <v>6954</v>
      </c>
      <c r="G12549">
        <v>8</v>
      </c>
      <c r="H12549">
        <v>1275900</v>
      </c>
      <c r="I12549">
        <v>1275900</v>
      </c>
      <c r="J12549">
        <v>29202530</v>
      </c>
      <c r="K12549">
        <v>0</v>
      </c>
    </row>
    <row r="12550" spans="1:11" x14ac:dyDescent="0.25">
      <c r="A12550">
        <v>2004</v>
      </c>
      <c r="B12550">
        <v>620</v>
      </c>
      <c r="C12550">
        <v>1</v>
      </c>
      <c r="D12550">
        <v>724</v>
      </c>
      <c r="E12550" t="s">
        <v>11</v>
      </c>
      <c r="F12550">
        <v>6646</v>
      </c>
      <c r="G12550">
        <v>8</v>
      </c>
      <c r="H12550">
        <v>1293150</v>
      </c>
      <c r="I12550">
        <v>1293150</v>
      </c>
      <c r="J12550">
        <v>2071197</v>
      </c>
      <c r="K12550">
        <v>0</v>
      </c>
    </row>
    <row r="12551" spans="1:11" x14ac:dyDescent="0.25">
      <c r="A12551">
        <v>2004</v>
      </c>
      <c r="B12551">
        <v>620</v>
      </c>
      <c r="C12551">
        <v>1</v>
      </c>
      <c r="D12551">
        <v>724</v>
      </c>
      <c r="E12551" t="s">
        <v>11</v>
      </c>
      <c r="F12551">
        <v>576</v>
      </c>
      <c r="G12551">
        <v>8</v>
      </c>
      <c r="H12551">
        <v>1325054</v>
      </c>
      <c r="I12551">
        <v>1325054</v>
      </c>
      <c r="J12551">
        <v>2321414</v>
      </c>
      <c r="K12551">
        <v>0</v>
      </c>
    </row>
    <row r="12552" spans="1:11" x14ac:dyDescent="0.25">
      <c r="A12552">
        <v>2004</v>
      </c>
      <c r="B12552">
        <v>620</v>
      </c>
      <c r="C12552">
        <v>1</v>
      </c>
      <c r="D12552">
        <v>724</v>
      </c>
      <c r="E12552" t="s">
        <v>11</v>
      </c>
      <c r="F12552">
        <v>252</v>
      </c>
      <c r="G12552">
        <v>8</v>
      </c>
      <c r="H12552">
        <v>1339638</v>
      </c>
      <c r="I12552">
        <v>1339638</v>
      </c>
      <c r="J12552">
        <v>2677716</v>
      </c>
      <c r="K12552">
        <v>0</v>
      </c>
    </row>
    <row r="12553" spans="1:11" x14ac:dyDescent="0.25">
      <c r="A12553">
        <v>2004</v>
      </c>
      <c r="B12553">
        <v>620</v>
      </c>
      <c r="C12553">
        <v>1</v>
      </c>
      <c r="D12553">
        <v>724</v>
      </c>
      <c r="E12553" t="s">
        <v>11</v>
      </c>
      <c r="F12553">
        <v>5146</v>
      </c>
      <c r="G12553">
        <v>8</v>
      </c>
      <c r="H12553">
        <v>1358663</v>
      </c>
      <c r="I12553">
        <v>1358663</v>
      </c>
      <c r="J12553">
        <v>2242520</v>
      </c>
      <c r="K12553">
        <v>0</v>
      </c>
    </row>
    <row r="12554" spans="1:11" x14ac:dyDescent="0.25">
      <c r="A12554">
        <v>2004</v>
      </c>
      <c r="B12554">
        <v>620</v>
      </c>
      <c r="C12554">
        <v>1</v>
      </c>
      <c r="D12554">
        <v>724</v>
      </c>
      <c r="E12554" t="s">
        <v>11</v>
      </c>
      <c r="F12554">
        <v>2919</v>
      </c>
      <c r="G12554">
        <v>8</v>
      </c>
      <c r="H12554">
        <v>1387189</v>
      </c>
      <c r="I12554">
        <v>1387189</v>
      </c>
      <c r="J12554">
        <v>3570901</v>
      </c>
      <c r="K12554">
        <v>0</v>
      </c>
    </row>
    <row r="12555" spans="1:11" x14ac:dyDescent="0.25">
      <c r="A12555">
        <v>2004</v>
      </c>
      <c r="B12555">
        <v>620</v>
      </c>
      <c r="C12555">
        <v>1</v>
      </c>
      <c r="D12555">
        <v>724</v>
      </c>
      <c r="E12555" t="s">
        <v>11</v>
      </c>
      <c r="F12555">
        <v>5411</v>
      </c>
      <c r="G12555">
        <v>8</v>
      </c>
      <c r="H12555">
        <v>1400380</v>
      </c>
      <c r="I12555">
        <v>1400380</v>
      </c>
      <c r="J12555">
        <v>4641958</v>
      </c>
      <c r="K12555">
        <v>0</v>
      </c>
    </row>
    <row r="12556" spans="1:11" x14ac:dyDescent="0.25">
      <c r="A12556">
        <v>2004</v>
      </c>
      <c r="B12556">
        <v>620</v>
      </c>
      <c r="C12556">
        <v>1</v>
      </c>
      <c r="D12556">
        <v>724</v>
      </c>
      <c r="E12556" t="s">
        <v>11</v>
      </c>
      <c r="F12556">
        <v>5827</v>
      </c>
      <c r="G12556">
        <v>8</v>
      </c>
      <c r="H12556">
        <v>1433656</v>
      </c>
      <c r="I12556">
        <v>1433656</v>
      </c>
      <c r="J12556">
        <v>6082157</v>
      </c>
      <c r="K12556">
        <v>0</v>
      </c>
    </row>
    <row r="12557" spans="1:11" x14ac:dyDescent="0.25">
      <c r="A12557">
        <v>2004</v>
      </c>
      <c r="B12557">
        <v>620</v>
      </c>
      <c r="C12557">
        <v>1</v>
      </c>
      <c r="D12557">
        <v>724</v>
      </c>
      <c r="E12557" t="s">
        <v>11</v>
      </c>
      <c r="F12557">
        <v>5982</v>
      </c>
      <c r="G12557">
        <v>8</v>
      </c>
      <c r="H12557">
        <v>1439145</v>
      </c>
      <c r="I12557">
        <v>1439145</v>
      </c>
      <c r="J12557">
        <v>2581397</v>
      </c>
      <c r="K12557">
        <v>0</v>
      </c>
    </row>
    <row r="12558" spans="1:11" x14ac:dyDescent="0.25">
      <c r="A12558">
        <v>2004</v>
      </c>
      <c r="B12558">
        <v>620</v>
      </c>
      <c r="C12558">
        <v>1</v>
      </c>
      <c r="D12558">
        <v>724</v>
      </c>
      <c r="E12558" t="s">
        <v>11</v>
      </c>
      <c r="F12558">
        <v>6584</v>
      </c>
      <c r="G12558">
        <v>8</v>
      </c>
      <c r="H12558">
        <v>1457881</v>
      </c>
      <c r="I12558">
        <v>1457881</v>
      </c>
      <c r="J12558">
        <v>15996892</v>
      </c>
      <c r="K12558">
        <v>0</v>
      </c>
    </row>
    <row r="12559" spans="1:11" x14ac:dyDescent="0.25">
      <c r="A12559">
        <v>2004</v>
      </c>
      <c r="B12559">
        <v>620</v>
      </c>
      <c r="C12559">
        <v>1</v>
      </c>
      <c r="D12559">
        <v>724</v>
      </c>
      <c r="E12559" t="s">
        <v>11</v>
      </c>
      <c r="F12559">
        <v>6354</v>
      </c>
      <c r="G12559">
        <v>8</v>
      </c>
      <c r="H12559">
        <v>1459105</v>
      </c>
      <c r="I12559">
        <v>1459105</v>
      </c>
      <c r="J12559">
        <v>7011013</v>
      </c>
      <c r="K12559">
        <v>0</v>
      </c>
    </row>
    <row r="12560" spans="1:11" x14ac:dyDescent="0.25">
      <c r="A12560">
        <v>2004</v>
      </c>
      <c r="B12560">
        <v>620</v>
      </c>
      <c r="C12560">
        <v>1</v>
      </c>
      <c r="D12560">
        <v>724</v>
      </c>
      <c r="E12560" t="s">
        <v>11</v>
      </c>
      <c r="F12560">
        <v>6631</v>
      </c>
      <c r="G12560">
        <v>8</v>
      </c>
      <c r="H12560">
        <v>1462623</v>
      </c>
      <c r="I12560">
        <v>1462623</v>
      </c>
      <c r="J12560">
        <v>8786104</v>
      </c>
      <c r="K12560">
        <v>0</v>
      </c>
    </row>
    <row r="12561" spans="1:11" x14ac:dyDescent="0.25">
      <c r="A12561">
        <v>2004</v>
      </c>
      <c r="B12561">
        <v>620</v>
      </c>
      <c r="C12561">
        <v>1</v>
      </c>
      <c r="D12561">
        <v>724</v>
      </c>
      <c r="E12561" t="s">
        <v>11</v>
      </c>
      <c r="F12561">
        <v>3231</v>
      </c>
      <c r="G12561">
        <v>8</v>
      </c>
      <c r="H12561">
        <v>1486570</v>
      </c>
      <c r="I12561">
        <v>1486570</v>
      </c>
      <c r="J12561">
        <v>106027</v>
      </c>
      <c r="K12561">
        <v>0</v>
      </c>
    </row>
    <row r="12562" spans="1:11" x14ac:dyDescent="0.25">
      <c r="A12562">
        <v>2004</v>
      </c>
      <c r="B12562">
        <v>620</v>
      </c>
      <c r="C12562">
        <v>1</v>
      </c>
      <c r="D12562">
        <v>724</v>
      </c>
      <c r="E12562" t="s">
        <v>11</v>
      </c>
      <c r="F12562">
        <v>6932</v>
      </c>
      <c r="G12562">
        <v>8</v>
      </c>
      <c r="H12562">
        <v>1496870</v>
      </c>
      <c r="I12562">
        <v>1496870</v>
      </c>
      <c r="J12562">
        <v>1694343</v>
      </c>
      <c r="K12562">
        <v>0</v>
      </c>
    </row>
    <row r="12563" spans="1:11" x14ac:dyDescent="0.25">
      <c r="A12563">
        <v>2004</v>
      </c>
      <c r="B12563">
        <v>620</v>
      </c>
      <c r="C12563">
        <v>1</v>
      </c>
      <c r="D12563">
        <v>724</v>
      </c>
      <c r="E12563" t="s">
        <v>11</v>
      </c>
      <c r="F12563">
        <v>372</v>
      </c>
      <c r="G12563">
        <v>8</v>
      </c>
      <c r="H12563">
        <v>1497556</v>
      </c>
      <c r="I12563">
        <v>1497556</v>
      </c>
      <c r="J12563">
        <v>6145173</v>
      </c>
      <c r="K12563">
        <v>0</v>
      </c>
    </row>
    <row r="12564" spans="1:11" x14ac:dyDescent="0.25">
      <c r="A12564">
        <v>2004</v>
      </c>
      <c r="B12564">
        <v>620</v>
      </c>
      <c r="C12564">
        <v>1</v>
      </c>
      <c r="D12564">
        <v>724</v>
      </c>
      <c r="E12564" t="s">
        <v>11</v>
      </c>
      <c r="F12564">
        <v>5913</v>
      </c>
      <c r="G12564">
        <v>8</v>
      </c>
      <c r="H12564">
        <v>1502263</v>
      </c>
      <c r="I12564">
        <v>1502263</v>
      </c>
      <c r="J12564">
        <v>10200023</v>
      </c>
      <c r="K12564">
        <v>0</v>
      </c>
    </row>
    <row r="12565" spans="1:11" x14ac:dyDescent="0.25">
      <c r="A12565">
        <v>2004</v>
      </c>
      <c r="B12565">
        <v>620</v>
      </c>
      <c r="C12565">
        <v>1</v>
      </c>
      <c r="D12565">
        <v>724</v>
      </c>
      <c r="E12565" t="s">
        <v>11</v>
      </c>
      <c r="F12565">
        <v>2881</v>
      </c>
      <c r="G12565">
        <v>8</v>
      </c>
      <c r="H12565">
        <v>1510216</v>
      </c>
      <c r="I12565">
        <v>1510216</v>
      </c>
      <c r="J12565">
        <v>596862</v>
      </c>
      <c r="K12565">
        <v>0</v>
      </c>
    </row>
    <row r="12566" spans="1:11" x14ac:dyDescent="0.25">
      <c r="A12566">
        <v>2004</v>
      </c>
      <c r="B12566">
        <v>620</v>
      </c>
      <c r="C12566">
        <v>1</v>
      </c>
      <c r="D12566">
        <v>724</v>
      </c>
      <c r="E12566" t="s">
        <v>11</v>
      </c>
      <c r="F12566">
        <v>5332</v>
      </c>
      <c r="G12566">
        <v>8</v>
      </c>
      <c r="H12566">
        <v>1531291</v>
      </c>
      <c r="I12566">
        <v>1531291</v>
      </c>
      <c r="J12566">
        <v>10678499</v>
      </c>
      <c r="K12566">
        <v>0</v>
      </c>
    </row>
    <row r="12567" spans="1:11" x14ac:dyDescent="0.25">
      <c r="A12567">
        <v>2004</v>
      </c>
      <c r="B12567">
        <v>620</v>
      </c>
      <c r="C12567">
        <v>1</v>
      </c>
      <c r="D12567">
        <v>724</v>
      </c>
      <c r="E12567" t="s">
        <v>11</v>
      </c>
      <c r="F12567">
        <v>6521</v>
      </c>
      <c r="G12567">
        <v>8</v>
      </c>
      <c r="H12567">
        <v>1562750</v>
      </c>
      <c r="I12567">
        <v>1562750</v>
      </c>
      <c r="J12567">
        <v>8866485</v>
      </c>
      <c r="K12567">
        <v>0</v>
      </c>
    </row>
    <row r="12568" spans="1:11" x14ac:dyDescent="0.25">
      <c r="A12568">
        <v>2004</v>
      </c>
      <c r="B12568">
        <v>620</v>
      </c>
      <c r="C12568">
        <v>1</v>
      </c>
      <c r="D12568">
        <v>724</v>
      </c>
      <c r="E12568" t="s">
        <v>11</v>
      </c>
      <c r="F12568">
        <v>7599</v>
      </c>
      <c r="G12568">
        <v>8</v>
      </c>
      <c r="H12568">
        <v>1598305</v>
      </c>
      <c r="I12568">
        <v>1598305</v>
      </c>
      <c r="J12568">
        <v>148503748</v>
      </c>
      <c r="K12568">
        <v>0</v>
      </c>
    </row>
    <row r="12569" spans="1:11" x14ac:dyDescent="0.25">
      <c r="A12569">
        <v>2004</v>
      </c>
      <c r="B12569">
        <v>620</v>
      </c>
      <c r="C12569">
        <v>1</v>
      </c>
      <c r="D12569">
        <v>724</v>
      </c>
      <c r="E12569" t="s">
        <v>11</v>
      </c>
      <c r="F12569">
        <v>5514</v>
      </c>
      <c r="G12569">
        <v>8</v>
      </c>
      <c r="H12569">
        <v>1709228</v>
      </c>
      <c r="I12569">
        <v>1709228</v>
      </c>
      <c r="J12569">
        <v>10573974</v>
      </c>
      <c r="K12569">
        <v>0</v>
      </c>
    </row>
    <row r="12570" spans="1:11" x14ac:dyDescent="0.25">
      <c r="A12570">
        <v>2004</v>
      </c>
      <c r="B12570">
        <v>620</v>
      </c>
      <c r="C12570">
        <v>1</v>
      </c>
      <c r="D12570">
        <v>724</v>
      </c>
      <c r="E12570" t="s">
        <v>11</v>
      </c>
      <c r="F12570">
        <v>7649</v>
      </c>
      <c r="G12570">
        <v>8</v>
      </c>
      <c r="H12570">
        <v>1715078</v>
      </c>
      <c r="I12570">
        <v>1715078</v>
      </c>
      <c r="J12570">
        <v>65459371</v>
      </c>
      <c r="K12570">
        <v>0</v>
      </c>
    </row>
    <row r="12571" spans="1:11" x14ac:dyDescent="0.25">
      <c r="A12571">
        <v>2004</v>
      </c>
      <c r="B12571">
        <v>620</v>
      </c>
      <c r="C12571">
        <v>1</v>
      </c>
      <c r="D12571">
        <v>724</v>
      </c>
      <c r="E12571" t="s">
        <v>11</v>
      </c>
      <c r="F12571">
        <v>7499</v>
      </c>
      <c r="G12571">
        <v>8</v>
      </c>
      <c r="H12571">
        <v>1717390</v>
      </c>
      <c r="I12571">
        <v>1717390</v>
      </c>
      <c r="J12571">
        <v>29844772</v>
      </c>
      <c r="K12571">
        <v>0</v>
      </c>
    </row>
    <row r="12572" spans="1:11" x14ac:dyDescent="0.25">
      <c r="A12572">
        <v>2004</v>
      </c>
      <c r="B12572">
        <v>620</v>
      </c>
      <c r="C12572">
        <v>1</v>
      </c>
      <c r="D12572">
        <v>724</v>
      </c>
      <c r="E12572" t="s">
        <v>11</v>
      </c>
      <c r="F12572">
        <v>6571</v>
      </c>
      <c r="G12572">
        <v>8</v>
      </c>
      <c r="H12572">
        <v>1720345</v>
      </c>
      <c r="I12572">
        <v>1720345</v>
      </c>
      <c r="J12572">
        <v>3812029</v>
      </c>
      <c r="K12572">
        <v>0</v>
      </c>
    </row>
    <row r="12573" spans="1:11" x14ac:dyDescent="0.25">
      <c r="A12573">
        <v>2004</v>
      </c>
      <c r="B12573">
        <v>620</v>
      </c>
      <c r="C12573">
        <v>1</v>
      </c>
      <c r="D12573">
        <v>724</v>
      </c>
      <c r="E12573" t="s">
        <v>11</v>
      </c>
      <c r="F12573">
        <v>6589</v>
      </c>
      <c r="G12573">
        <v>8</v>
      </c>
      <c r="H12573">
        <v>1780680</v>
      </c>
      <c r="I12573">
        <v>1780680</v>
      </c>
      <c r="J12573">
        <v>11310482</v>
      </c>
      <c r="K12573">
        <v>0</v>
      </c>
    </row>
    <row r="12574" spans="1:11" x14ac:dyDescent="0.25">
      <c r="A12574">
        <v>2004</v>
      </c>
      <c r="B12574">
        <v>620</v>
      </c>
      <c r="C12574">
        <v>1</v>
      </c>
      <c r="D12574">
        <v>724</v>
      </c>
      <c r="E12574" t="s">
        <v>11</v>
      </c>
      <c r="F12574">
        <v>5311</v>
      </c>
      <c r="G12574">
        <v>8</v>
      </c>
      <c r="H12574">
        <v>1888278</v>
      </c>
      <c r="I12574">
        <v>1888278</v>
      </c>
      <c r="J12574">
        <v>7652121</v>
      </c>
      <c r="K12574">
        <v>0</v>
      </c>
    </row>
    <row r="12575" spans="1:11" x14ac:dyDescent="0.25">
      <c r="A12575">
        <v>2004</v>
      </c>
      <c r="B12575">
        <v>620</v>
      </c>
      <c r="C12575">
        <v>1</v>
      </c>
      <c r="D12575">
        <v>724</v>
      </c>
      <c r="E12575" t="s">
        <v>11</v>
      </c>
      <c r="F12575">
        <v>6123</v>
      </c>
      <c r="G12575">
        <v>8</v>
      </c>
      <c r="H12575">
        <v>1908045</v>
      </c>
      <c r="I12575">
        <v>1908045</v>
      </c>
      <c r="J12575">
        <v>13646352</v>
      </c>
      <c r="K12575">
        <v>0</v>
      </c>
    </row>
    <row r="12576" spans="1:11" x14ac:dyDescent="0.25">
      <c r="A12576">
        <v>2004</v>
      </c>
      <c r="B12576">
        <v>620</v>
      </c>
      <c r="C12576">
        <v>1</v>
      </c>
      <c r="D12576">
        <v>724</v>
      </c>
      <c r="E12576" t="s">
        <v>11</v>
      </c>
      <c r="F12576">
        <v>5837</v>
      </c>
      <c r="G12576">
        <v>8</v>
      </c>
      <c r="H12576">
        <v>1923506</v>
      </c>
      <c r="I12576">
        <v>1923506</v>
      </c>
      <c r="J12576">
        <v>2258254</v>
      </c>
      <c r="K12576">
        <v>0</v>
      </c>
    </row>
    <row r="12577" spans="1:11" x14ac:dyDescent="0.25">
      <c r="A12577">
        <v>2004</v>
      </c>
      <c r="B12577">
        <v>620</v>
      </c>
      <c r="C12577">
        <v>1</v>
      </c>
      <c r="D12577">
        <v>724</v>
      </c>
      <c r="E12577" t="s">
        <v>11</v>
      </c>
      <c r="F12577">
        <v>5139</v>
      </c>
      <c r="G12577">
        <v>8</v>
      </c>
      <c r="H12577">
        <v>1963249</v>
      </c>
      <c r="I12577">
        <v>1963249</v>
      </c>
      <c r="J12577">
        <v>3659395</v>
      </c>
      <c r="K12577">
        <v>0</v>
      </c>
    </row>
    <row r="12578" spans="1:11" x14ac:dyDescent="0.25">
      <c r="A12578">
        <v>2004</v>
      </c>
      <c r="B12578">
        <v>620</v>
      </c>
      <c r="C12578">
        <v>1</v>
      </c>
      <c r="D12578">
        <v>724</v>
      </c>
      <c r="E12578" t="s">
        <v>11</v>
      </c>
      <c r="F12578">
        <v>6551</v>
      </c>
      <c r="G12578">
        <v>8</v>
      </c>
      <c r="H12578">
        <v>2034758</v>
      </c>
      <c r="I12578">
        <v>2034758</v>
      </c>
      <c r="J12578">
        <v>32646378</v>
      </c>
      <c r="K12578">
        <v>0</v>
      </c>
    </row>
    <row r="12579" spans="1:11" x14ac:dyDescent="0.25">
      <c r="A12579">
        <v>2004</v>
      </c>
      <c r="B12579">
        <v>620</v>
      </c>
      <c r="C12579">
        <v>1</v>
      </c>
      <c r="D12579">
        <v>724</v>
      </c>
      <c r="E12579" t="s">
        <v>11</v>
      </c>
      <c r="F12579">
        <v>5543</v>
      </c>
      <c r="G12579">
        <v>8</v>
      </c>
      <c r="H12579">
        <v>2052383</v>
      </c>
      <c r="I12579">
        <v>2052383</v>
      </c>
      <c r="J12579">
        <v>4214155</v>
      </c>
      <c r="K12579">
        <v>0</v>
      </c>
    </row>
    <row r="12580" spans="1:11" x14ac:dyDescent="0.25">
      <c r="A12580">
        <v>2004</v>
      </c>
      <c r="B12580">
        <v>620</v>
      </c>
      <c r="C12580">
        <v>1</v>
      </c>
      <c r="D12580">
        <v>724</v>
      </c>
      <c r="E12580" t="s">
        <v>11</v>
      </c>
      <c r="F12580">
        <v>5723</v>
      </c>
      <c r="G12580">
        <v>8</v>
      </c>
      <c r="H12580">
        <v>2093559</v>
      </c>
      <c r="I12580">
        <v>2093559</v>
      </c>
      <c r="J12580">
        <v>3042055</v>
      </c>
      <c r="K12580">
        <v>0</v>
      </c>
    </row>
    <row r="12581" spans="1:11" x14ac:dyDescent="0.25">
      <c r="A12581">
        <v>2004</v>
      </c>
      <c r="B12581">
        <v>620</v>
      </c>
      <c r="C12581">
        <v>1</v>
      </c>
      <c r="D12581">
        <v>724</v>
      </c>
      <c r="E12581" t="s">
        <v>11</v>
      </c>
      <c r="F12581">
        <v>8821</v>
      </c>
      <c r="G12581">
        <v>8</v>
      </c>
      <c r="H12581">
        <v>2095630</v>
      </c>
      <c r="I12581">
        <v>2095630</v>
      </c>
      <c r="J12581">
        <v>20889713</v>
      </c>
      <c r="K12581">
        <v>0</v>
      </c>
    </row>
    <row r="12582" spans="1:11" x14ac:dyDescent="0.25">
      <c r="A12582">
        <v>2004</v>
      </c>
      <c r="B12582">
        <v>620</v>
      </c>
      <c r="C12582">
        <v>1</v>
      </c>
      <c r="D12582">
        <v>724</v>
      </c>
      <c r="E12582" t="s">
        <v>11</v>
      </c>
      <c r="F12582">
        <v>230</v>
      </c>
      <c r="G12582">
        <v>8</v>
      </c>
      <c r="H12582">
        <v>2100350</v>
      </c>
      <c r="I12582">
        <v>2100350</v>
      </c>
      <c r="J12582">
        <v>7176343</v>
      </c>
      <c r="K12582">
        <v>0</v>
      </c>
    </row>
    <row r="12583" spans="1:11" x14ac:dyDescent="0.25">
      <c r="A12583">
        <v>2004</v>
      </c>
      <c r="B12583">
        <v>620</v>
      </c>
      <c r="C12583">
        <v>1</v>
      </c>
      <c r="D12583">
        <v>724</v>
      </c>
      <c r="E12583" t="s">
        <v>11</v>
      </c>
      <c r="F12583">
        <v>6912</v>
      </c>
      <c r="G12583">
        <v>8</v>
      </c>
      <c r="H12583">
        <v>2157459</v>
      </c>
      <c r="I12583">
        <v>2157459</v>
      </c>
      <c r="J12583">
        <v>14937700</v>
      </c>
      <c r="K12583">
        <v>0</v>
      </c>
    </row>
    <row r="12584" spans="1:11" x14ac:dyDescent="0.25">
      <c r="A12584">
        <v>2004</v>
      </c>
      <c r="B12584">
        <v>620</v>
      </c>
      <c r="C12584">
        <v>1</v>
      </c>
      <c r="D12584">
        <v>724</v>
      </c>
      <c r="E12584" t="s">
        <v>11</v>
      </c>
      <c r="F12584">
        <v>6975</v>
      </c>
      <c r="G12584">
        <v>8</v>
      </c>
      <c r="H12584">
        <v>2188526</v>
      </c>
      <c r="I12584">
        <v>2188526</v>
      </c>
      <c r="J12584">
        <v>10271815</v>
      </c>
      <c r="K12584">
        <v>0</v>
      </c>
    </row>
    <row r="12585" spans="1:11" x14ac:dyDescent="0.25">
      <c r="A12585">
        <v>2004</v>
      </c>
      <c r="B12585">
        <v>620</v>
      </c>
      <c r="C12585">
        <v>1</v>
      </c>
      <c r="D12585">
        <v>724</v>
      </c>
      <c r="E12585" t="s">
        <v>11</v>
      </c>
      <c r="F12585">
        <v>112</v>
      </c>
      <c r="G12585">
        <v>8</v>
      </c>
      <c r="H12585">
        <v>2218883</v>
      </c>
      <c r="I12585">
        <v>2218883</v>
      </c>
      <c r="J12585">
        <v>8895899</v>
      </c>
      <c r="K12585">
        <v>0</v>
      </c>
    </row>
    <row r="12586" spans="1:11" x14ac:dyDescent="0.25">
      <c r="A12586">
        <v>2004</v>
      </c>
      <c r="B12586">
        <v>620</v>
      </c>
      <c r="C12586">
        <v>1</v>
      </c>
      <c r="D12586">
        <v>724</v>
      </c>
      <c r="E12586" t="s">
        <v>11</v>
      </c>
      <c r="F12586">
        <v>5911</v>
      </c>
      <c r="G12586">
        <v>8</v>
      </c>
      <c r="H12586">
        <v>2303137</v>
      </c>
      <c r="I12586">
        <v>2303137</v>
      </c>
      <c r="J12586">
        <v>8998574</v>
      </c>
      <c r="K12586">
        <v>0</v>
      </c>
    </row>
    <row r="12587" spans="1:11" x14ac:dyDescent="0.25">
      <c r="A12587">
        <v>2004</v>
      </c>
      <c r="B12587">
        <v>620</v>
      </c>
      <c r="C12587">
        <v>1</v>
      </c>
      <c r="D12587">
        <v>724</v>
      </c>
      <c r="E12587" t="s">
        <v>11</v>
      </c>
      <c r="F12587">
        <v>6581</v>
      </c>
      <c r="G12587">
        <v>8</v>
      </c>
      <c r="H12587">
        <v>2308687</v>
      </c>
      <c r="I12587">
        <v>2308687</v>
      </c>
      <c r="J12587">
        <v>6328619</v>
      </c>
      <c r="K12587">
        <v>0</v>
      </c>
    </row>
    <row r="12588" spans="1:11" x14ac:dyDescent="0.25">
      <c r="A12588">
        <v>2004</v>
      </c>
      <c r="B12588">
        <v>620</v>
      </c>
      <c r="C12588">
        <v>1</v>
      </c>
      <c r="D12588">
        <v>724</v>
      </c>
      <c r="E12588" t="s">
        <v>11</v>
      </c>
      <c r="F12588">
        <v>6974</v>
      </c>
      <c r="G12588">
        <v>8</v>
      </c>
      <c r="H12588">
        <v>2353601</v>
      </c>
      <c r="I12588">
        <v>2353601</v>
      </c>
      <c r="J12588">
        <v>15003994</v>
      </c>
      <c r="K12588">
        <v>0</v>
      </c>
    </row>
    <row r="12589" spans="1:11" x14ac:dyDescent="0.25">
      <c r="A12589">
        <v>2004</v>
      </c>
      <c r="B12589">
        <v>620</v>
      </c>
      <c r="C12589">
        <v>1</v>
      </c>
      <c r="D12589">
        <v>724</v>
      </c>
      <c r="E12589" t="s">
        <v>11</v>
      </c>
      <c r="F12589">
        <v>2879</v>
      </c>
      <c r="G12589">
        <v>8</v>
      </c>
      <c r="H12589">
        <v>2388154</v>
      </c>
      <c r="I12589">
        <v>2388154</v>
      </c>
      <c r="J12589">
        <v>1529492</v>
      </c>
      <c r="K12589">
        <v>0</v>
      </c>
    </row>
    <row r="12590" spans="1:11" x14ac:dyDescent="0.25">
      <c r="A12590">
        <v>2004</v>
      </c>
      <c r="B12590">
        <v>620</v>
      </c>
      <c r="C12590">
        <v>1</v>
      </c>
      <c r="D12590">
        <v>724</v>
      </c>
      <c r="E12590" t="s">
        <v>11</v>
      </c>
      <c r="F12590">
        <v>7732</v>
      </c>
      <c r="G12590">
        <v>8</v>
      </c>
      <c r="H12590">
        <v>2389711</v>
      </c>
      <c r="I12590">
        <v>2389711</v>
      </c>
      <c r="J12590">
        <v>41202661</v>
      </c>
      <c r="K12590">
        <v>0</v>
      </c>
    </row>
    <row r="12591" spans="1:11" x14ac:dyDescent="0.25">
      <c r="A12591">
        <v>2004</v>
      </c>
      <c r="B12591">
        <v>620</v>
      </c>
      <c r="C12591">
        <v>1</v>
      </c>
      <c r="D12591">
        <v>724</v>
      </c>
      <c r="E12591" t="s">
        <v>11</v>
      </c>
      <c r="F12591">
        <v>6712</v>
      </c>
      <c r="G12591">
        <v>8</v>
      </c>
      <c r="H12591">
        <v>2394272</v>
      </c>
      <c r="I12591">
        <v>2394272</v>
      </c>
      <c r="J12591">
        <v>1590475</v>
      </c>
      <c r="K12591">
        <v>0</v>
      </c>
    </row>
    <row r="12592" spans="1:11" x14ac:dyDescent="0.25">
      <c r="A12592">
        <v>2004</v>
      </c>
      <c r="B12592">
        <v>620</v>
      </c>
      <c r="C12592">
        <v>1</v>
      </c>
      <c r="D12592">
        <v>724</v>
      </c>
      <c r="E12592" t="s">
        <v>11</v>
      </c>
      <c r="F12592">
        <v>6953</v>
      </c>
      <c r="G12592">
        <v>8</v>
      </c>
      <c r="H12592">
        <v>2478990</v>
      </c>
      <c r="I12592">
        <v>2478990</v>
      </c>
      <c r="J12592">
        <v>27222406</v>
      </c>
      <c r="K12592">
        <v>0</v>
      </c>
    </row>
    <row r="12593" spans="1:11" x14ac:dyDescent="0.25">
      <c r="A12593">
        <v>2004</v>
      </c>
      <c r="B12593">
        <v>620</v>
      </c>
      <c r="C12593">
        <v>1</v>
      </c>
      <c r="D12593">
        <v>724</v>
      </c>
      <c r="E12593" t="s">
        <v>11</v>
      </c>
      <c r="F12593">
        <v>6725</v>
      </c>
      <c r="G12593">
        <v>8</v>
      </c>
      <c r="H12593">
        <v>2487523</v>
      </c>
      <c r="I12593">
        <v>2487523</v>
      </c>
      <c r="J12593">
        <v>2993149</v>
      </c>
      <c r="K12593">
        <v>0</v>
      </c>
    </row>
    <row r="12594" spans="1:11" x14ac:dyDescent="0.25">
      <c r="A12594">
        <v>2004</v>
      </c>
      <c r="B12594">
        <v>620</v>
      </c>
      <c r="C12594">
        <v>1</v>
      </c>
      <c r="D12594">
        <v>724</v>
      </c>
      <c r="E12594" t="s">
        <v>11</v>
      </c>
      <c r="F12594">
        <v>6330</v>
      </c>
      <c r="G12594">
        <v>8</v>
      </c>
      <c r="H12594">
        <v>2504897</v>
      </c>
      <c r="I12594">
        <v>2504897</v>
      </c>
      <c r="J12594">
        <v>12787752</v>
      </c>
      <c r="K12594">
        <v>0</v>
      </c>
    </row>
    <row r="12595" spans="1:11" x14ac:dyDescent="0.25">
      <c r="A12595">
        <v>2004</v>
      </c>
      <c r="B12595">
        <v>620</v>
      </c>
      <c r="C12595">
        <v>1</v>
      </c>
      <c r="D12595">
        <v>724</v>
      </c>
      <c r="E12595" t="s">
        <v>11</v>
      </c>
      <c r="F12595">
        <v>2665</v>
      </c>
      <c r="G12595">
        <v>8</v>
      </c>
      <c r="H12595">
        <v>2553702</v>
      </c>
      <c r="I12595">
        <v>2553702</v>
      </c>
      <c r="J12595">
        <v>4247450</v>
      </c>
      <c r="K12595">
        <v>0</v>
      </c>
    </row>
    <row r="12596" spans="1:11" x14ac:dyDescent="0.25">
      <c r="A12596">
        <v>2004</v>
      </c>
      <c r="B12596">
        <v>620</v>
      </c>
      <c r="C12596">
        <v>1</v>
      </c>
      <c r="D12596">
        <v>724</v>
      </c>
      <c r="E12596" t="s">
        <v>11</v>
      </c>
      <c r="F12596">
        <v>6572</v>
      </c>
      <c r="G12596">
        <v>8</v>
      </c>
      <c r="H12596">
        <v>2594331</v>
      </c>
      <c r="I12596">
        <v>2594331</v>
      </c>
      <c r="J12596">
        <v>13789093</v>
      </c>
      <c r="K12596">
        <v>0</v>
      </c>
    </row>
    <row r="12597" spans="1:11" x14ac:dyDescent="0.25">
      <c r="A12597">
        <v>2004</v>
      </c>
      <c r="B12597">
        <v>620</v>
      </c>
      <c r="C12597">
        <v>1</v>
      </c>
      <c r="D12597">
        <v>724</v>
      </c>
      <c r="E12597" t="s">
        <v>11</v>
      </c>
      <c r="F12597">
        <v>913</v>
      </c>
      <c r="G12597">
        <v>8</v>
      </c>
      <c r="H12597">
        <v>2626061</v>
      </c>
      <c r="I12597">
        <v>2626061</v>
      </c>
      <c r="J12597">
        <v>1825572</v>
      </c>
      <c r="K12597">
        <v>0</v>
      </c>
    </row>
    <row r="12598" spans="1:11" x14ac:dyDescent="0.25">
      <c r="A12598">
        <v>2004</v>
      </c>
      <c r="B12598">
        <v>620</v>
      </c>
      <c r="C12598">
        <v>1</v>
      </c>
      <c r="D12598">
        <v>724</v>
      </c>
      <c r="E12598" t="s">
        <v>11</v>
      </c>
      <c r="F12598">
        <v>6573</v>
      </c>
      <c r="G12598">
        <v>8</v>
      </c>
      <c r="H12598">
        <v>2626375</v>
      </c>
      <c r="I12598">
        <v>2626375</v>
      </c>
      <c r="J12598">
        <v>36966801</v>
      </c>
      <c r="K12598">
        <v>0</v>
      </c>
    </row>
    <row r="12599" spans="1:11" x14ac:dyDescent="0.25">
      <c r="A12599">
        <v>2004</v>
      </c>
      <c r="B12599">
        <v>620</v>
      </c>
      <c r="C12599">
        <v>1</v>
      </c>
      <c r="D12599">
        <v>724</v>
      </c>
      <c r="E12599" t="s">
        <v>11</v>
      </c>
      <c r="F12599">
        <v>6423</v>
      </c>
      <c r="G12599">
        <v>8</v>
      </c>
      <c r="H12599">
        <v>2685186</v>
      </c>
      <c r="I12599">
        <v>2685186</v>
      </c>
      <c r="J12599">
        <v>8587714</v>
      </c>
      <c r="K12599">
        <v>0</v>
      </c>
    </row>
    <row r="12600" spans="1:11" x14ac:dyDescent="0.25">
      <c r="A12600">
        <v>2004</v>
      </c>
      <c r="B12600">
        <v>620</v>
      </c>
      <c r="C12600">
        <v>1</v>
      </c>
      <c r="D12600">
        <v>724</v>
      </c>
      <c r="E12600" t="s">
        <v>11</v>
      </c>
      <c r="F12600">
        <v>3224</v>
      </c>
      <c r="G12600">
        <v>8</v>
      </c>
      <c r="H12600">
        <v>2758573</v>
      </c>
      <c r="I12600">
        <v>2758573</v>
      </c>
      <c r="J12600">
        <v>1468331</v>
      </c>
      <c r="K12600">
        <v>0</v>
      </c>
    </row>
    <row r="12601" spans="1:11" x14ac:dyDescent="0.25">
      <c r="A12601">
        <v>2004</v>
      </c>
      <c r="B12601">
        <v>620</v>
      </c>
      <c r="C12601">
        <v>1</v>
      </c>
      <c r="D12601">
        <v>724</v>
      </c>
      <c r="E12601" t="s">
        <v>11</v>
      </c>
      <c r="F12601">
        <v>6419</v>
      </c>
      <c r="G12601">
        <v>8</v>
      </c>
      <c r="H12601">
        <v>2771284</v>
      </c>
      <c r="I12601">
        <v>2771284</v>
      </c>
      <c r="J12601">
        <v>2649640</v>
      </c>
      <c r="K12601">
        <v>0</v>
      </c>
    </row>
    <row r="12602" spans="1:11" x14ac:dyDescent="0.25">
      <c r="A12602">
        <v>2004</v>
      </c>
      <c r="B12602">
        <v>620</v>
      </c>
      <c r="C12602">
        <v>1</v>
      </c>
      <c r="D12602">
        <v>724</v>
      </c>
      <c r="E12602" t="s">
        <v>11</v>
      </c>
      <c r="F12602">
        <v>7239</v>
      </c>
      <c r="G12602">
        <v>8</v>
      </c>
      <c r="H12602">
        <v>2786382</v>
      </c>
      <c r="I12602">
        <v>2786382</v>
      </c>
      <c r="J12602">
        <v>10683857</v>
      </c>
      <c r="K12602">
        <v>0</v>
      </c>
    </row>
    <row r="12603" spans="1:11" x14ac:dyDescent="0.25">
      <c r="A12603">
        <v>2004</v>
      </c>
      <c r="B12603">
        <v>620</v>
      </c>
      <c r="C12603">
        <v>1</v>
      </c>
      <c r="D12603">
        <v>724</v>
      </c>
      <c r="E12603" t="s">
        <v>11</v>
      </c>
      <c r="F12603">
        <v>2741</v>
      </c>
      <c r="G12603">
        <v>8</v>
      </c>
      <c r="H12603">
        <v>2867263</v>
      </c>
      <c r="I12603">
        <v>2867263</v>
      </c>
      <c r="J12603">
        <v>348263</v>
      </c>
      <c r="K12603">
        <v>0</v>
      </c>
    </row>
    <row r="12604" spans="1:11" x14ac:dyDescent="0.25">
      <c r="A12604">
        <v>2004</v>
      </c>
      <c r="B12604">
        <v>620</v>
      </c>
      <c r="C12604">
        <v>1</v>
      </c>
      <c r="D12604">
        <v>724</v>
      </c>
      <c r="E12604" t="s">
        <v>11</v>
      </c>
      <c r="F12604">
        <v>8932</v>
      </c>
      <c r="G12604">
        <v>8</v>
      </c>
      <c r="H12604">
        <v>2900523</v>
      </c>
      <c r="I12604">
        <v>2900523</v>
      </c>
      <c r="J12604">
        <v>19768134</v>
      </c>
      <c r="K12604">
        <v>0</v>
      </c>
    </row>
    <row r="12605" spans="1:11" x14ac:dyDescent="0.25">
      <c r="A12605">
        <v>2004</v>
      </c>
      <c r="B12605">
        <v>620</v>
      </c>
      <c r="C12605">
        <v>1</v>
      </c>
      <c r="D12605">
        <v>724</v>
      </c>
      <c r="E12605" t="s">
        <v>11</v>
      </c>
      <c r="F12605">
        <v>5154</v>
      </c>
      <c r="G12605">
        <v>8</v>
      </c>
      <c r="H12605">
        <v>2924225</v>
      </c>
      <c r="I12605">
        <v>2924225</v>
      </c>
      <c r="J12605">
        <v>7224438</v>
      </c>
      <c r="K12605">
        <v>0</v>
      </c>
    </row>
    <row r="12606" spans="1:11" x14ac:dyDescent="0.25">
      <c r="A12606">
        <v>2004</v>
      </c>
      <c r="B12606">
        <v>620</v>
      </c>
      <c r="C12606">
        <v>1</v>
      </c>
      <c r="D12606">
        <v>724</v>
      </c>
      <c r="E12606" t="s">
        <v>11</v>
      </c>
      <c r="F12606">
        <v>118</v>
      </c>
      <c r="G12606">
        <v>8</v>
      </c>
      <c r="H12606">
        <v>2966247</v>
      </c>
      <c r="I12606">
        <v>2966247</v>
      </c>
      <c r="J12606">
        <v>11334676</v>
      </c>
      <c r="K12606">
        <v>0</v>
      </c>
    </row>
    <row r="12607" spans="1:11" x14ac:dyDescent="0.25">
      <c r="A12607">
        <v>2004</v>
      </c>
      <c r="B12607">
        <v>620</v>
      </c>
      <c r="C12607">
        <v>1</v>
      </c>
      <c r="D12607">
        <v>724</v>
      </c>
      <c r="E12607" t="s">
        <v>11</v>
      </c>
      <c r="F12607">
        <v>583</v>
      </c>
      <c r="G12607">
        <v>8</v>
      </c>
      <c r="H12607">
        <v>2980308</v>
      </c>
      <c r="I12607">
        <v>2980308</v>
      </c>
      <c r="J12607">
        <v>4522186</v>
      </c>
      <c r="K12607">
        <v>0</v>
      </c>
    </row>
    <row r="12608" spans="1:11" x14ac:dyDescent="0.25">
      <c r="A12608">
        <v>2004</v>
      </c>
      <c r="B12608">
        <v>620</v>
      </c>
      <c r="C12608">
        <v>1</v>
      </c>
      <c r="D12608">
        <v>724</v>
      </c>
      <c r="E12608" t="s">
        <v>11</v>
      </c>
      <c r="F12608">
        <v>6664</v>
      </c>
      <c r="G12608">
        <v>8</v>
      </c>
      <c r="H12608">
        <v>3024259</v>
      </c>
      <c r="I12608">
        <v>3024259</v>
      </c>
      <c r="J12608">
        <v>6474742</v>
      </c>
      <c r="K12608">
        <v>0</v>
      </c>
    </row>
    <row r="12609" spans="1:11" x14ac:dyDescent="0.25">
      <c r="A12609">
        <v>2004</v>
      </c>
      <c r="B12609">
        <v>620</v>
      </c>
      <c r="C12609">
        <v>1</v>
      </c>
      <c r="D12609">
        <v>724</v>
      </c>
      <c r="E12609" t="s">
        <v>11</v>
      </c>
      <c r="F12609">
        <v>6531</v>
      </c>
      <c r="G12609">
        <v>8</v>
      </c>
      <c r="H12609">
        <v>3044219</v>
      </c>
      <c r="I12609">
        <v>3044219</v>
      </c>
      <c r="J12609">
        <v>31191636</v>
      </c>
      <c r="K12609">
        <v>0</v>
      </c>
    </row>
    <row r="12610" spans="1:11" x14ac:dyDescent="0.25">
      <c r="A12610">
        <v>2004</v>
      </c>
      <c r="B12610">
        <v>620</v>
      </c>
      <c r="C12610">
        <v>1</v>
      </c>
      <c r="D12610">
        <v>724</v>
      </c>
      <c r="E12610" t="s">
        <v>11</v>
      </c>
      <c r="F12610">
        <v>5914</v>
      </c>
      <c r="G12610">
        <v>8</v>
      </c>
      <c r="H12610">
        <v>3089942</v>
      </c>
      <c r="I12610">
        <v>3089942</v>
      </c>
      <c r="J12610">
        <v>6894954</v>
      </c>
      <c r="K12610">
        <v>0</v>
      </c>
    </row>
    <row r="12611" spans="1:11" x14ac:dyDescent="0.25">
      <c r="A12611">
        <v>2004</v>
      </c>
      <c r="B12611">
        <v>620</v>
      </c>
      <c r="C12611">
        <v>1</v>
      </c>
      <c r="D12611">
        <v>724</v>
      </c>
      <c r="E12611" t="s">
        <v>11</v>
      </c>
      <c r="F12611">
        <v>5123</v>
      </c>
      <c r="G12611">
        <v>8</v>
      </c>
      <c r="H12611">
        <v>3094732</v>
      </c>
      <c r="I12611">
        <v>3094732</v>
      </c>
      <c r="J12611">
        <v>4291154</v>
      </c>
      <c r="K12611">
        <v>0</v>
      </c>
    </row>
    <row r="12612" spans="1:11" x14ac:dyDescent="0.25">
      <c r="A12612">
        <v>2004</v>
      </c>
      <c r="B12612">
        <v>620</v>
      </c>
      <c r="C12612">
        <v>1</v>
      </c>
      <c r="D12612">
        <v>724</v>
      </c>
      <c r="E12612" t="s">
        <v>11</v>
      </c>
      <c r="F12612">
        <v>6552</v>
      </c>
      <c r="G12612">
        <v>8</v>
      </c>
      <c r="H12612">
        <v>3122439</v>
      </c>
      <c r="I12612">
        <v>3122439</v>
      </c>
      <c r="J12612">
        <v>25967576</v>
      </c>
      <c r="K12612">
        <v>0</v>
      </c>
    </row>
    <row r="12613" spans="1:11" x14ac:dyDescent="0.25">
      <c r="A12613">
        <v>2004</v>
      </c>
      <c r="B12613">
        <v>620</v>
      </c>
      <c r="C12613">
        <v>1</v>
      </c>
      <c r="D12613">
        <v>724</v>
      </c>
      <c r="E12613" t="s">
        <v>11</v>
      </c>
      <c r="F12613">
        <v>5156</v>
      </c>
      <c r="G12613">
        <v>8</v>
      </c>
      <c r="H12613">
        <v>3124559</v>
      </c>
      <c r="I12613">
        <v>3124559</v>
      </c>
      <c r="J12613">
        <v>16922910</v>
      </c>
      <c r="K12613">
        <v>0</v>
      </c>
    </row>
    <row r="12614" spans="1:11" x14ac:dyDescent="0.25">
      <c r="A12614">
        <v>2004</v>
      </c>
      <c r="B12614">
        <v>620</v>
      </c>
      <c r="C12614">
        <v>1</v>
      </c>
      <c r="D12614">
        <v>724</v>
      </c>
      <c r="E12614" t="s">
        <v>11</v>
      </c>
      <c r="F12614">
        <v>6793</v>
      </c>
      <c r="G12614">
        <v>8</v>
      </c>
      <c r="H12614">
        <v>3144833</v>
      </c>
      <c r="I12614">
        <v>3144833</v>
      </c>
      <c r="J12614">
        <v>5096454</v>
      </c>
      <c r="K12614">
        <v>0</v>
      </c>
    </row>
    <row r="12615" spans="1:11" x14ac:dyDescent="0.25">
      <c r="A12615">
        <v>2004</v>
      </c>
      <c r="B12615">
        <v>620</v>
      </c>
      <c r="C12615">
        <v>1</v>
      </c>
      <c r="D12615">
        <v>724</v>
      </c>
      <c r="E12615" t="s">
        <v>11</v>
      </c>
      <c r="F12615">
        <v>6658</v>
      </c>
      <c r="G12615">
        <v>8</v>
      </c>
      <c r="H12615">
        <v>3174565</v>
      </c>
      <c r="I12615">
        <v>3174565</v>
      </c>
      <c r="J12615">
        <v>9454184</v>
      </c>
      <c r="K12615">
        <v>0</v>
      </c>
    </row>
    <row r="12616" spans="1:11" x14ac:dyDescent="0.25">
      <c r="A12616">
        <v>2004</v>
      </c>
      <c r="B12616">
        <v>620</v>
      </c>
      <c r="C12616">
        <v>1</v>
      </c>
      <c r="D12616">
        <v>724</v>
      </c>
      <c r="E12616" t="s">
        <v>11</v>
      </c>
      <c r="F12616">
        <v>5983</v>
      </c>
      <c r="G12616">
        <v>8</v>
      </c>
      <c r="H12616">
        <v>3223012</v>
      </c>
      <c r="I12616">
        <v>3223012</v>
      </c>
      <c r="J12616">
        <v>5706870</v>
      </c>
      <c r="K12616">
        <v>0</v>
      </c>
    </row>
    <row r="12617" spans="1:11" x14ac:dyDescent="0.25">
      <c r="A12617">
        <v>2004</v>
      </c>
      <c r="B12617">
        <v>620</v>
      </c>
      <c r="C12617">
        <v>1</v>
      </c>
      <c r="D12617">
        <v>724</v>
      </c>
      <c r="E12617" t="s">
        <v>11</v>
      </c>
      <c r="F12617">
        <v>6422</v>
      </c>
      <c r="G12617">
        <v>8</v>
      </c>
      <c r="H12617">
        <v>3351707</v>
      </c>
      <c r="I12617">
        <v>3351707</v>
      </c>
      <c r="J12617">
        <v>9403374</v>
      </c>
      <c r="K12617">
        <v>0</v>
      </c>
    </row>
    <row r="12618" spans="1:11" x14ac:dyDescent="0.25">
      <c r="A12618">
        <v>2004</v>
      </c>
      <c r="B12618">
        <v>620</v>
      </c>
      <c r="C12618">
        <v>1</v>
      </c>
      <c r="D12618">
        <v>724</v>
      </c>
      <c r="E12618" t="s">
        <v>11</v>
      </c>
      <c r="F12618">
        <v>6821</v>
      </c>
      <c r="G12618">
        <v>8</v>
      </c>
      <c r="H12618">
        <v>3398704</v>
      </c>
      <c r="I12618">
        <v>3398704</v>
      </c>
      <c r="J12618">
        <v>7597946</v>
      </c>
      <c r="K12618">
        <v>0</v>
      </c>
    </row>
    <row r="12619" spans="1:11" x14ac:dyDescent="0.25">
      <c r="A12619">
        <v>2004</v>
      </c>
      <c r="B12619">
        <v>620</v>
      </c>
      <c r="C12619">
        <v>1</v>
      </c>
      <c r="D12619">
        <v>724</v>
      </c>
      <c r="E12619" t="s">
        <v>11</v>
      </c>
      <c r="F12619">
        <v>6851</v>
      </c>
      <c r="G12619">
        <v>8</v>
      </c>
      <c r="H12619">
        <v>3416964</v>
      </c>
      <c r="I12619">
        <v>3416964</v>
      </c>
      <c r="J12619">
        <v>3792143</v>
      </c>
      <c r="K12619">
        <v>0</v>
      </c>
    </row>
    <row r="12620" spans="1:11" x14ac:dyDescent="0.25">
      <c r="A12620">
        <v>2004</v>
      </c>
      <c r="B12620">
        <v>620</v>
      </c>
      <c r="C12620">
        <v>1</v>
      </c>
      <c r="D12620">
        <v>724</v>
      </c>
      <c r="E12620" t="s">
        <v>11</v>
      </c>
      <c r="F12620">
        <v>5912</v>
      </c>
      <c r="G12620">
        <v>8</v>
      </c>
      <c r="H12620">
        <v>3503765</v>
      </c>
      <c r="I12620">
        <v>3503765</v>
      </c>
      <c r="J12620">
        <v>13155746</v>
      </c>
      <c r="K12620">
        <v>0</v>
      </c>
    </row>
    <row r="12621" spans="1:11" x14ac:dyDescent="0.25">
      <c r="A12621">
        <v>2004</v>
      </c>
      <c r="B12621">
        <v>620</v>
      </c>
      <c r="C12621">
        <v>1</v>
      </c>
      <c r="D12621">
        <v>724</v>
      </c>
      <c r="E12621" t="s">
        <v>11</v>
      </c>
      <c r="F12621">
        <v>2873</v>
      </c>
      <c r="G12621">
        <v>8</v>
      </c>
      <c r="H12621">
        <v>3549272</v>
      </c>
      <c r="I12621">
        <v>3549272</v>
      </c>
      <c r="J12621">
        <v>1065893</v>
      </c>
      <c r="K12621">
        <v>0</v>
      </c>
    </row>
    <row r="12622" spans="1:11" x14ac:dyDescent="0.25">
      <c r="A12622">
        <v>2004</v>
      </c>
      <c r="B12622">
        <v>620</v>
      </c>
      <c r="C12622">
        <v>1</v>
      </c>
      <c r="D12622">
        <v>724</v>
      </c>
      <c r="E12622" t="s">
        <v>11</v>
      </c>
      <c r="F12622">
        <v>7414</v>
      </c>
      <c r="G12622">
        <v>8</v>
      </c>
      <c r="H12622">
        <v>3634862</v>
      </c>
      <c r="I12622">
        <v>3634862</v>
      </c>
      <c r="J12622">
        <v>39779948</v>
      </c>
      <c r="K12622">
        <v>0</v>
      </c>
    </row>
    <row r="12623" spans="1:11" x14ac:dyDescent="0.25">
      <c r="A12623">
        <v>2004</v>
      </c>
      <c r="B12623">
        <v>620</v>
      </c>
      <c r="C12623">
        <v>1</v>
      </c>
      <c r="D12623">
        <v>724</v>
      </c>
      <c r="E12623" t="s">
        <v>11</v>
      </c>
      <c r="F12623">
        <v>8983</v>
      </c>
      <c r="G12623">
        <v>8</v>
      </c>
      <c r="H12623">
        <v>3647752</v>
      </c>
      <c r="I12623">
        <v>3647752</v>
      </c>
      <c r="J12623">
        <v>140197792</v>
      </c>
      <c r="K12623">
        <v>0</v>
      </c>
    </row>
    <row r="12624" spans="1:11" x14ac:dyDescent="0.25">
      <c r="A12624">
        <v>2004</v>
      </c>
      <c r="B12624">
        <v>620</v>
      </c>
      <c r="C12624">
        <v>1</v>
      </c>
      <c r="D12624">
        <v>724</v>
      </c>
      <c r="E12624" t="s">
        <v>11</v>
      </c>
      <c r="F12624">
        <v>6516</v>
      </c>
      <c r="G12624">
        <v>8</v>
      </c>
      <c r="H12624">
        <v>3711258</v>
      </c>
      <c r="I12624">
        <v>3711258</v>
      </c>
      <c r="J12624">
        <v>12868709</v>
      </c>
      <c r="K12624">
        <v>0</v>
      </c>
    </row>
    <row r="12625" spans="1:11" x14ac:dyDescent="0.25">
      <c r="A12625">
        <v>2004</v>
      </c>
      <c r="B12625">
        <v>620</v>
      </c>
      <c r="C12625">
        <v>1</v>
      </c>
      <c r="D12625">
        <v>724</v>
      </c>
      <c r="E12625" t="s">
        <v>11</v>
      </c>
      <c r="F12625">
        <v>121</v>
      </c>
      <c r="G12625">
        <v>8</v>
      </c>
      <c r="H12625">
        <v>3712292</v>
      </c>
      <c r="I12625">
        <v>3712292</v>
      </c>
      <c r="J12625">
        <v>26773370</v>
      </c>
      <c r="K12625">
        <v>0</v>
      </c>
    </row>
    <row r="12626" spans="1:11" x14ac:dyDescent="0.25">
      <c r="A12626">
        <v>2004</v>
      </c>
      <c r="B12626">
        <v>620</v>
      </c>
      <c r="C12626">
        <v>1</v>
      </c>
      <c r="D12626">
        <v>724</v>
      </c>
      <c r="E12626" t="s">
        <v>11</v>
      </c>
      <c r="F12626">
        <v>586</v>
      </c>
      <c r="G12626">
        <v>8</v>
      </c>
      <c r="H12626">
        <v>4085168</v>
      </c>
      <c r="I12626">
        <v>4085168</v>
      </c>
      <c r="J12626">
        <v>5139629</v>
      </c>
      <c r="K12626">
        <v>0</v>
      </c>
    </row>
    <row r="12627" spans="1:11" x14ac:dyDescent="0.25">
      <c r="A12627">
        <v>2004</v>
      </c>
      <c r="B12627">
        <v>620</v>
      </c>
      <c r="C12627">
        <v>1</v>
      </c>
      <c r="D12627">
        <v>724</v>
      </c>
      <c r="E12627" t="s">
        <v>11</v>
      </c>
      <c r="F12627">
        <v>914</v>
      </c>
      <c r="G12627">
        <v>8</v>
      </c>
      <c r="H12627">
        <v>4095870</v>
      </c>
      <c r="I12627">
        <v>4095870</v>
      </c>
      <c r="J12627">
        <v>5063577</v>
      </c>
      <c r="K12627">
        <v>0</v>
      </c>
    </row>
    <row r="12628" spans="1:11" x14ac:dyDescent="0.25">
      <c r="A12628">
        <v>2004</v>
      </c>
      <c r="B12628">
        <v>620</v>
      </c>
      <c r="C12628">
        <v>1</v>
      </c>
      <c r="D12628">
        <v>724</v>
      </c>
      <c r="E12628" t="s">
        <v>11</v>
      </c>
      <c r="F12628">
        <v>6785</v>
      </c>
      <c r="G12628">
        <v>8</v>
      </c>
      <c r="H12628">
        <v>4133739</v>
      </c>
      <c r="I12628">
        <v>4133739</v>
      </c>
      <c r="J12628">
        <v>18573564</v>
      </c>
      <c r="K12628">
        <v>0</v>
      </c>
    </row>
    <row r="12629" spans="1:11" x14ac:dyDescent="0.25">
      <c r="A12629">
        <v>2004</v>
      </c>
      <c r="B12629">
        <v>620</v>
      </c>
      <c r="C12629">
        <v>1</v>
      </c>
      <c r="D12629">
        <v>724</v>
      </c>
      <c r="E12629" t="s">
        <v>11</v>
      </c>
      <c r="F12629">
        <v>6652</v>
      </c>
      <c r="G12629">
        <v>8</v>
      </c>
      <c r="H12629">
        <v>4151740</v>
      </c>
      <c r="I12629">
        <v>4151740</v>
      </c>
      <c r="J12629">
        <v>12378926</v>
      </c>
      <c r="K12629">
        <v>0</v>
      </c>
    </row>
    <row r="12630" spans="1:11" x14ac:dyDescent="0.25">
      <c r="A12630">
        <v>2004</v>
      </c>
      <c r="B12630">
        <v>620</v>
      </c>
      <c r="C12630">
        <v>1</v>
      </c>
      <c r="D12630">
        <v>724</v>
      </c>
      <c r="E12630" t="s">
        <v>11</v>
      </c>
      <c r="F12630">
        <v>572</v>
      </c>
      <c r="G12630">
        <v>8</v>
      </c>
      <c r="H12630">
        <v>4214794</v>
      </c>
      <c r="I12630">
        <v>4214794</v>
      </c>
      <c r="J12630">
        <v>2689908</v>
      </c>
      <c r="K12630">
        <v>0</v>
      </c>
    </row>
    <row r="12631" spans="1:11" x14ac:dyDescent="0.25">
      <c r="A12631">
        <v>2004</v>
      </c>
      <c r="B12631">
        <v>620</v>
      </c>
      <c r="C12631">
        <v>1</v>
      </c>
      <c r="D12631">
        <v>724</v>
      </c>
      <c r="E12631" t="s">
        <v>11</v>
      </c>
      <c r="F12631">
        <v>5824</v>
      </c>
      <c r="G12631">
        <v>8</v>
      </c>
      <c r="H12631">
        <v>4267866</v>
      </c>
      <c r="I12631">
        <v>4267866</v>
      </c>
      <c r="J12631">
        <v>11724647</v>
      </c>
      <c r="K12631">
        <v>0</v>
      </c>
    </row>
    <row r="12632" spans="1:11" x14ac:dyDescent="0.25">
      <c r="A12632">
        <v>2004</v>
      </c>
      <c r="B12632">
        <v>620</v>
      </c>
      <c r="C12632">
        <v>1</v>
      </c>
      <c r="D12632">
        <v>724</v>
      </c>
      <c r="E12632" t="s">
        <v>11</v>
      </c>
      <c r="F12632">
        <v>2681</v>
      </c>
      <c r="G12632">
        <v>8</v>
      </c>
      <c r="H12632">
        <v>4405714</v>
      </c>
      <c r="I12632">
        <v>4405714</v>
      </c>
      <c r="J12632">
        <v>4111753</v>
      </c>
      <c r="K12632">
        <v>0</v>
      </c>
    </row>
    <row r="12633" spans="1:11" x14ac:dyDescent="0.25">
      <c r="A12633">
        <v>2004</v>
      </c>
      <c r="B12633">
        <v>620</v>
      </c>
      <c r="C12633">
        <v>1</v>
      </c>
      <c r="D12633">
        <v>724</v>
      </c>
      <c r="E12633" t="s">
        <v>11</v>
      </c>
      <c r="F12633">
        <v>6998</v>
      </c>
      <c r="G12633">
        <v>8</v>
      </c>
      <c r="H12633">
        <v>4487576</v>
      </c>
      <c r="I12633">
        <v>4487576</v>
      </c>
      <c r="J12633">
        <v>29092943</v>
      </c>
      <c r="K12633">
        <v>0</v>
      </c>
    </row>
    <row r="12634" spans="1:11" x14ac:dyDescent="0.25">
      <c r="A12634">
        <v>2004</v>
      </c>
      <c r="B12634">
        <v>620</v>
      </c>
      <c r="C12634">
        <v>1</v>
      </c>
      <c r="D12634">
        <v>724</v>
      </c>
      <c r="E12634" t="s">
        <v>11</v>
      </c>
      <c r="F12634">
        <v>6522</v>
      </c>
      <c r="G12634">
        <v>8</v>
      </c>
      <c r="H12634">
        <v>4564032</v>
      </c>
      <c r="I12634">
        <v>4564032</v>
      </c>
      <c r="J12634">
        <v>67028742</v>
      </c>
      <c r="K12634">
        <v>0</v>
      </c>
    </row>
    <row r="12635" spans="1:11" x14ac:dyDescent="0.25">
      <c r="A12635">
        <v>2004</v>
      </c>
      <c r="B12635">
        <v>620</v>
      </c>
      <c r="C12635">
        <v>1</v>
      </c>
      <c r="D12635">
        <v>724</v>
      </c>
      <c r="E12635" t="s">
        <v>11</v>
      </c>
      <c r="F12635">
        <v>116</v>
      </c>
      <c r="G12635">
        <v>8</v>
      </c>
      <c r="H12635">
        <v>4585664</v>
      </c>
      <c r="I12635">
        <v>4585664</v>
      </c>
      <c r="J12635">
        <v>4613198</v>
      </c>
      <c r="K12635">
        <v>0</v>
      </c>
    </row>
    <row r="12636" spans="1:11" x14ac:dyDescent="0.25">
      <c r="A12636">
        <v>2004</v>
      </c>
      <c r="B12636">
        <v>620</v>
      </c>
      <c r="C12636">
        <v>1</v>
      </c>
      <c r="D12636">
        <v>724</v>
      </c>
      <c r="E12636" t="s">
        <v>11</v>
      </c>
      <c r="F12636">
        <v>6996</v>
      </c>
      <c r="G12636">
        <v>8</v>
      </c>
      <c r="H12636">
        <v>4659607</v>
      </c>
      <c r="I12636">
        <v>4659607</v>
      </c>
      <c r="J12636">
        <v>16800557</v>
      </c>
      <c r="K12636">
        <v>0</v>
      </c>
    </row>
    <row r="12637" spans="1:11" x14ac:dyDescent="0.25">
      <c r="A12637">
        <v>2004</v>
      </c>
      <c r="B12637">
        <v>620</v>
      </c>
      <c r="C12637">
        <v>1</v>
      </c>
      <c r="D12637">
        <v>724</v>
      </c>
      <c r="E12637" t="s">
        <v>11</v>
      </c>
      <c r="F12637">
        <v>4313</v>
      </c>
      <c r="G12637">
        <v>8</v>
      </c>
      <c r="H12637">
        <v>4751019</v>
      </c>
      <c r="I12637">
        <v>4751019</v>
      </c>
      <c r="J12637">
        <v>2888280</v>
      </c>
      <c r="K12637">
        <v>0</v>
      </c>
    </row>
    <row r="12638" spans="1:11" x14ac:dyDescent="0.25">
      <c r="A12638">
        <v>2004</v>
      </c>
      <c r="B12638">
        <v>620</v>
      </c>
      <c r="C12638">
        <v>1</v>
      </c>
      <c r="D12638">
        <v>724</v>
      </c>
      <c r="E12638" t="s">
        <v>11</v>
      </c>
      <c r="F12638">
        <v>577</v>
      </c>
      <c r="G12638">
        <v>8</v>
      </c>
      <c r="H12638">
        <v>4766015</v>
      </c>
      <c r="I12638">
        <v>4766015</v>
      </c>
      <c r="J12638">
        <v>16709442</v>
      </c>
      <c r="K12638">
        <v>0</v>
      </c>
    </row>
    <row r="12639" spans="1:11" x14ac:dyDescent="0.25">
      <c r="A12639">
        <v>2004</v>
      </c>
      <c r="B12639">
        <v>620</v>
      </c>
      <c r="C12639">
        <v>1</v>
      </c>
      <c r="D12639">
        <v>724</v>
      </c>
      <c r="E12639" t="s">
        <v>11</v>
      </c>
      <c r="F12639">
        <v>142</v>
      </c>
      <c r="G12639">
        <v>8</v>
      </c>
      <c r="H12639">
        <v>4772688</v>
      </c>
      <c r="I12639">
        <v>4772688</v>
      </c>
      <c r="J12639">
        <v>15302138</v>
      </c>
      <c r="K12639">
        <v>0</v>
      </c>
    </row>
    <row r="12640" spans="1:11" x14ac:dyDescent="0.25">
      <c r="A12640">
        <v>2004</v>
      </c>
      <c r="B12640">
        <v>620</v>
      </c>
      <c r="C12640">
        <v>1</v>
      </c>
      <c r="D12640">
        <v>724</v>
      </c>
      <c r="E12640" t="s">
        <v>11</v>
      </c>
      <c r="F12640">
        <v>2925</v>
      </c>
      <c r="G12640">
        <v>8</v>
      </c>
      <c r="H12640">
        <v>4823358</v>
      </c>
      <c r="I12640">
        <v>4823358</v>
      </c>
      <c r="J12640">
        <v>10541263</v>
      </c>
      <c r="K12640">
        <v>0</v>
      </c>
    </row>
    <row r="12641" spans="1:11" x14ac:dyDescent="0.25">
      <c r="A12641">
        <v>2004</v>
      </c>
      <c r="B12641">
        <v>620</v>
      </c>
      <c r="C12641">
        <v>1</v>
      </c>
      <c r="D12641">
        <v>724</v>
      </c>
      <c r="E12641" t="s">
        <v>11</v>
      </c>
      <c r="F12641">
        <v>6289</v>
      </c>
      <c r="G12641">
        <v>8</v>
      </c>
      <c r="H12641">
        <v>4935899</v>
      </c>
      <c r="I12641">
        <v>4935899</v>
      </c>
      <c r="J12641">
        <v>32770958</v>
      </c>
      <c r="K12641">
        <v>0</v>
      </c>
    </row>
    <row r="12642" spans="1:11" x14ac:dyDescent="0.25">
      <c r="A12642">
        <v>2004</v>
      </c>
      <c r="B12642">
        <v>620</v>
      </c>
      <c r="C12642">
        <v>1</v>
      </c>
      <c r="D12642">
        <v>724</v>
      </c>
      <c r="E12642" t="s">
        <v>11</v>
      </c>
      <c r="F12642">
        <v>711</v>
      </c>
      <c r="G12642">
        <v>8</v>
      </c>
      <c r="H12642">
        <v>5124426</v>
      </c>
      <c r="I12642">
        <v>5124426</v>
      </c>
      <c r="J12642">
        <v>12070033</v>
      </c>
      <c r="K12642">
        <v>0</v>
      </c>
    </row>
    <row r="12643" spans="1:11" x14ac:dyDescent="0.25">
      <c r="A12643">
        <v>2004</v>
      </c>
      <c r="B12643">
        <v>620</v>
      </c>
      <c r="C12643">
        <v>1</v>
      </c>
      <c r="D12643">
        <v>724</v>
      </c>
      <c r="E12643" t="s">
        <v>11</v>
      </c>
      <c r="F12643">
        <v>2511</v>
      </c>
      <c r="G12643">
        <v>8</v>
      </c>
      <c r="H12643">
        <v>5167759</v>
      </c>
      <c r="I12643">
        <v>5167759</v>
      </c>
      <c r="J12643">
        <v>1065798</v>
      </c>
      <c r="K12643">
        <v>0</v>
      </c>
    </row>
    <row r="12644" spans="1:11" x14ac:dyDescent="0.25">
      <c r="A12644">
        <v>2004</v>
      </c>
      <c r="B12644">
        <v>620</v>
      </c>
      <c r="C12644">
        <v>1</v>
      </c>
      <c r="D12644">
        <v>724</v>
      </c>
      <c r="E12644" t="s">
        <v>11</v>
      </c>
      <c r="F12644">
        <v>6760</v>
      </c>
      <c r="G12644">
        <v>8</v>
      </c>
      <c r="H12644">
        <v>5492533</v>
      </c>
      <c r="I12644">
        <v>5492533</v>
      </c>
      <c r="J12644">
        <v>4042445</v>
      </c>
      <c r="K12644">
        <v>0</v>
      </c>
    </row>
    <row r="12645" spans="1:11" x14ac:dyDescent="0.25">
      <c r="A12645">
        <v>2004</v>
      </c>
      <c r="B12645">
        <v>620</v>
      </c>
      <c r="C12645">
        <v>1</v>
      </c>
      <c r="D12645">
        <v>724</v>
      </c>
      <c r="E12645" t="s">
        <v>11</v>
      </c>
      <c r="F12645">
        <v>2450</v>
      </c>
      <c r="G12645">
        <v>8</v>
      </c>
      <c r="H12645">
        <v>5494043</v>
      </c>
      <c r="I12645">
        <v>5494043</v>
      </c>
      <c r="J12645">
        <v>1951260</v>
      </c>
      <c r="K12645">
        <v>0</v>
      </c>
    </row>
    <row r="12646" spans="1:11" x14ac:dyDescent="0.25">
      <c r="A12646">
        <v>2004</v>
      </c>
      <c r="B12646">
        <v>620</v>
      </c>
      <c r="C12646">
        <v>1</v>
      </c>
      <c r="D12646">
        <v>724</v>
      </c>
      <c r="E12646" t="s">
        <v>11</v>
      </c>
      <c r="F12646">
        <v>5111</v>
      </c>
      <c r="G12646">
        <v>8</v>
      </c>
      <c r="H12646">
        <v>5519981</v>
      </c>
      <c r="I12646">
        <v>5519981</v>
      </c>
      <c r="J12646">
        <v>2350542</v>
      </c>
      <c r="K12646">
        <v>0</v>
      </c>
    </row>
    <row r="12647" spans="1:11" x14ac:dyDescent="0.25">
      <c r="A12647">
        <v>2004</v>
      </c>
      <c r="B12647">
        <v>620</v>
      </c>
      <c r="C12647">
        <v>1</v>
      </c>
      <c r="D12647">
        <v>724</v>
      </c>
      <c r="E12647" t="s">
        <v>11</v>
      </c>
      <c r="F12647">
        <v>6649</v>
      </c>
      <c r="G12647">
        <v>8</v>
      </c>
      <c r="H12647">
        <v>5605217</v>
      </c>
      <c r="I12647">
        <v>5605217</v>
      </c>
      <c r="J12647">
        <v>11398935</v>
      </c>
      <c r="K12647">
        <v>0</v>
      </c>
    </row>
    <row r="12648" spans="1:11" x14ac:dyDescent="0.25">
      <c r="A12648">
        <v>2004</v>
      </c>
      <c r="B12648">
        <v>620</v>
      </c>
      <c r="C12648">
        <v>1</v>
      </c>
      <c r="D12648">
        <v>724</v>
      </c>
      <c r="E12648" t="s">
        <v>11</v>
      </c>
      <c r="F12648">
        <v>6412</v>
      </c>
      <c r="G12648">
        <v>8</v>
      </c>
      <c r="H12648">
        <v>5753370</v>
      </c>
      <c r="I12648">
        <v>5753370</v>
      </c>
      <c r="J12648">
        <v>15710352</v>
      </c>
      <c r="K12648">
        <v>0</v>
      </c>
    </row>
    <row r="12649" spans="1:11" x14ac:dyDescent="0.25">
      <c r="A12649">
        <v>2004</v>
      </c>
      <c r="B12649">
        <v>620</v>
      </c>
      <c r="C12649">
        <v>1</v>
      </c>
      <c r="D12649">
        <v>724</v>
      </c>
      <c r="E12649" t="s">
        <v>11</v>
      </c>
      <c r="F12649">
        <v>814</v>
      </c>
      <c r="G12649">
        <v>8</v>
      </c>
      <c r="H12649">
        <v>5867112</v>
      </c>
      <c r="I12649">
        <v>5867112</v>
      </c>
      <c r="J12649">
        <v>4079200</v>
      </c>
      <c r="K12649">
        <v>0</v>
      </c>
    </row>
    <row r="12650" spans="1:11" x14ac:dyDescent="0.25">
      <c r="A12650">
        <v>2004</v>
      </c>
      <c r="B12650">
        <v>620</v>
      </c>
      <c r="C12650">
        <v>1</v>
      </c>
      <c r="D12650">
        <v>724</v>
      </c>
      <c r="E12650" t="s">
        <v>11</v>
      </c>
      <c r="F12650">
        <v>483</v>
      </c>
      <c r="G12650">
        <v>8</v>
      </c>
      <c r="H12650">
        <v>6058947</v>
      </c>
      <c r="I12650">
        <v>6058947</v>
      </c>
      <c r="J12650">
        <v>4526917</v>
      </c>
      <c r="K12650">
        <v>0</v>
      </c>
    </row>
    <row r="12651" spans="1:11" x14ac:dyDescent="0.25">
      <c r="A12651">
        <v>2004</v>
      </c>
      <c r="B12651">
        <v>620</v>
      </c>
      <c r="C12651">
        <v>1</v>
      </c>
      <c r="D12651">
        <v>724</v>
      </c>
      <c r="E12651" t="s">
        <v>11</v>
      </c>
      <c r="F12651">
        <v>6794</v>
      </c>
      <c r="G12651">
        <v>8</v>
      </c>
      <c r="H12651">
        <v>6160793</v>
      </c>
      <c r="I12651">
        <v>6160793</v>
      </c>
      <c r="J12651">
        <v>9213829</v>
      </c>
      <c r="K12651">
        <v>0</v>
      </c>
    </row>
    <row r="12652" spans="1:11" x14ac:dyDescent="0.25">
      <c r="A12652">
        <v>2004</v>
      </c>
      <c r="B12652">
        <v>620</v>
      </c>
      <c r="C12652">
        <v>1</v>
      </c>
      <c r="D12652">
        <v>724</v>
      </c>
      <c r="E12652" t="s">
        <v>11</v>
      </c>
      <c r="F12652">
        <v>5331</v>
      </c>
      <c r="G12652">
        <v>8</v>
      </c>
      <c r="H12652">
        <v>6208659</v>
      </c>
      <c r="I12652">
        <v>6208659</v>
      </c>
      <c r="J12652">
        <v>14299376</v>
      </c>
      <c r="K12652">
        <v>0</v>
      </c>
    </row>
    <row r="12653" spans="1:11" x14ac:dyDescent="0.25">
      <c r="A12653">
        <v>2004</v>
      </c>
      <c r="B12653">
        <v>620</v>
      </c>
      <c r="C12653">
        <v>1</v>
      </c>
      <c r="D12653">
        <v>724</v>
      </c>
      <c r="E12653" t="s">
        <v>11</v>
      </c>
      <c r="F12653">
        <v>6534</v>
      </c>
      <c r="G12653">
        <v>8</v>
      </c>
      <c r="H12653">
        <v>6224518</v>
      </c>
      <c r="I12653">
        <v>6224518</v>
      </c>
      <c r="J12653">
        <v>30985720</v>
      </c>
      <c r="K12653">
        <v>0</v>
      </c>
    </row>
    <row r="12654" spans="1:11" x14ac:dyDescent="0.25">
      <c r="A12654">
        <v>2004</v>
      </c>
      <c r="B12654">
        <v>620</v>
      </c>
      <c r="C12654">
        <v>1</v>
      </c>
      <c r="D12654">
        <v>724</v>
      </c>
      <c r="E12654" t="s">
        <v>11</v>
      </c>
      <c r="F12654">
        <v>2111</v>
      </c>
      <c r="G12654">
        <v>8</v>
      </c>
      <c r="H12654">
        <v>6253918</v>
      </c>
      <c r="I12654">
        <v>6253918</v>
      </c>
      <c r="J12654">
        <v>11867988</v>
      </c>
      <c r="K12654">
        <v>0</v>
      </c>
    </row>
    <row r="12655" spans="1:11" x14ac:dyDescent="0.25">
      <c r="A12655">
        <v>2004</v>
      </c>
      <c r="B12655">
        <v>620</v>
      </c>
      <c r="C12655">
        <v>1</v>
      </c>
      <c r="D12655">
        <v>724</v>
      </c>
      <c r="E12655" t="s">
        <v>11</v>
      </c>
      <c r="F12655">
        <v>6114</v>
      </c>
      <c r="G12655">
        <v>8</v>
      </c>
      <c r="H12655">
        <v>6270276</v>
      </c>
      <c r="I12655">
        <v>6270276</v>
      </c>
      <c r="J12655">
        <v>55690184</v>
      </c>
      <c r="K12655">
        <v>0</v>
      </c>
    </row>
    <row r="12656" spans="1:11" x14ac:dyDescent="0.25">
      <c r="A12656">
        <v>2004</v>
      </c>
      <c r="B12656">
        <v>620</v>
      </c>
      <c r="C12656">
        <v>1</v>
      </c>
      <c r="D12656">
        <v>724</v>
      </c>
      <c r="E12656" t="s">
        <v>11</v>
      </c>
      <c r="F12656">
        <v>5417</v>
      </c>
      <c r="G12656">
        <v>8</v>
      </c>
      <c r="H12656">
        <v>6298298</v>
      </c>
      <c r="I12656">
        <v>6298298</v>
      </c>
      <c r="J12656">
        <v>141781994</v>
      </c>
      <c r="K12656">
        <v>0</v>
      </c>
    </row>
    <row r="12657" spans="1:11" x14ac:dyDescent="0.25">
      <c r="A12657">
        <v>2004</v>
      </c>
      <c r="B12657">
        <v>620</v>
      </c>
      <c r="C12657">
        <v>1</v>
      </c>
      <c r="D12657">
        <v>724</v>
      </c>
      <c r="E12657" t="s">
        <v>11</v>
      </c>
      <c r="F12657">
        <v>8121</v>
      </c>
      <c r="G12657">
        <v>8</v>
      </c>
      <c r="H12657">
        <v>6304407</v>
      </c>
      <c r="I12657">
        <v>6304407</v>
      </c>
      <c r="J12657">
        <v>43556124</v>
      </c>
      <c r="K12657">
        <v>0</v>
      </c>
    </row>
    <row r="12658" spans="1:11" x14ac:dyDescent="0.25">
      <c r="A12658">
        <v>2004</v>
      </c>
      <c r="B12658">
        <v>620</v>
      </c>
      <c r="C12658">
        <v>1</v>
      </c>
      <c r="D12658">
        <v>724</v>
      </c>
      <c r="E12658" t="s">
        <v>11</v>
      </c>
      <c r="F12658">
        <v>5161</v>
      </c>
      <c r="G12658">
        <v>8</v>
      </c>
      <c r="H12658">
        <v>6371982</v>
      </c>
      <c r="I12658">
        <v>6371982</v>
      </c>
      <c r="J12658">
        <v>6499537</v>
      </c>
      <c r="K12658">
        <v>0</v>
      </c>
    </row>
    <row r="12659" spans="1:11" x14ac:dyDescent="0.25">
      <c r="A12659">
        <v>2004</v>
      </c>
      <c r="B12659">
        <v>620</v>
      </c>
      <c r="C12659">
        <v>1</v>
      </c>
      <c r="D12659">
        <v>724</v>
      </c>
      <c r="E12659" t="s">
        <v>11</v>
      </c>
      <c r="F12659">
        <v>2882</v>
      </c>
      <c r="G12659">
        <v>8</v>
      </c>
      <c r="H12659">
        <v>6386339</v>
      </c>
      <c r="I12659">
        <v>6386339</v>
      </c>
      <c r="J12659">
        <v>11192982</v>
      </c>
      <c r="K12659">
        <v>0</v>
      </c>
    </row>
    <row r="12660" spans="1:11" x14ac:dyDescent="0.25">
      <c r="A12660">
        <v>2004</v>
      </c>
      <c r="B12660">
        <v>620</v>
      </c>
      <c r="C12660">
        <v>1</v>
      </c>
      <c r="D12660">
        <v>724</v>
      </c>
      <c r="E12660" t="s">
        <v>11</v>
      </c>
      <c r="F12660">
        <v>5921</v>
      </c>
      <c r="G12660">
        <v>8</v>
      </c>
      <c r="H12660">
        <v>6412331</v>
      </c>
      <c r="I12660">
        <v>6412331</v>
      </c>
      <c r="J12660">
        <v>2662638</v>
      </c>
      <c r="K12660">
        <v>0</v>
      </c>
    </row>
    <row r="12661" spans="1:11" x14ac:dyDescent="0.25">
      <c r="A12661">
        <v>2004</v>
      </c>
      <c r="B12661">
        <v>620</v>
      </c>
      <c r="C12661">
        <v>1</v>
      </c>
      <c r="D12661">
        <v>724</v>
      </c>
      <c r="E12661" t="s">
        <v>11</v>
      </c>
      <c r="F12661">
        <v>5821</v>
      </c>
      <c r="G12661">
        <v>8</v>
      </c>
      <c r="H12661">
        <v>6450753</v>
      </c>
      <c r="I12661">
        <v>6450753</v>
      </c>
      <c r="J12661">
        <v>15477513</v>
      </c>
      <c r="K12661">
        <v>0</v>
      </c>
    </row>
    <row r="12662" spans="1:11" x14ac:dyDescent="0.25">
      <c r="A12662">
        <v>2004</v>
      </c>
      <c r="B12662">
        <v>620</v>
      </c>
      <c r="C12662">
        <v>1</v>
      </c>
      <c r="D12662">
        <v>724</v>
      </c>
      <c r="E12662" t="s">
        <v>11</v>
      </c>
      <c r="F12662">
        <v>7492</v>
      </c>
      <c r="G12662">
        <v>8</v>
      </c>
      <c r="H12662">
        <v>6453237</v>
      </c>
      <c r="I12662">
        <v>6453237</v>
      </c>
      <c r="J12662">
        <v>71218297</v>
      </c>
      <c r="K12662">
        <v>0</v>
      </c>
    </row>
    <row r="12663" spans="1:11" x14ac:dyDescent="0.25">
      <c r="A12663">
        <v>2004</v>
      </c>
      <c r="B12663">
        <v>620</v>
      </c>
      <c r="C12663">
        <v>1</v>
      </c>
      <c r="D12663">
        <v>724</v>
      </c>
      <c r="E12663" t="s">
        <v>11</v>
      </c>
      <c r="F12663">
        <v>8921</v>
      </c>
      <c r="G12663">
        <v>8</v>
      </c>
      <c r="H12663">
        <v>6491097</v>
      </c>
      <c r="I12663">
        <v>6491097</v>
      </c>
      <c r="J12663">
        <v>47490286</v>
      </c>
      <c r="K12663">
        <v>0</v>
      </c>
    </row>
    <row r="12664" spans="1:11" x14ac:dyDescent="0.25">
      <c r="A12664">
        <v>2004</v>
      </c>
      <c r="B12664">
        <v>620</v>
      </c>
      <c r="C12664">
        <v>1</v>
      </c>
      <c r="D12664">
        <v>724</v>
      </c>
      <c r="E12664" t="s">
        <v>11</v>
      </c>
      <c r="F12664">
        <v>149</v>
      </c>
      <c r="G12664">
        <v>8</v>
      </c>
      <c r="H12664">
        <v>6528675</v>
      </c>
      <c r="I12664">
        <v>6528675</v>
      </c>
      <c r="J12664">
        <v>24297541</v>
      </c>
      <c r="K12664">
        <v>0</v>
      </c>
    </row>
    <row r="12665" spans="1:11" x14ac:dyDescent="0.25">
      <c r="A12665">
        <v>2004</v>
      </c>
      <c r="B12665">
        <v>620</v>
      </c>
      <c r="C12665">
        <v>1</v>
      </c>
      <c r="D12665">
        <v>724</v>
      </c>
      <c r="E12665" t="s">
        <v>11</v>
      </c>
      <c r="F12665">
        <v>3345</v>
      </c>
      <c r="G12665">
        <v>8</v>
      </c>
      <c r="H12665">
        <v>6645912</v>
      </c>
      <c r="I12665">
        <v>6645912</v>
      </c>
      <c r="J12665">
        <v>13152839</v>
      </c>
      <c r="K12665">
        <v>0</v>
      </c>
    </row>
    <row r="12666" spans="1:11" x14ac:dyDescent="0.25">
      <c r="A12666">
        <v>2004</v>
      </c>
      <c r="B12666">
        <v>620</v>
      </c>
      <c r="C12666">
        <v>1</v>
      </c>
      <c r="D12666">
        <v>724</v>
      </c>
      <c r="E12666" t="s">
        <v>11</v>
      </c>
      <c r="F12666">
        <v>6611</v>
      </c>
      <c r="G12666">
        <v>8</v>
      </c>
      <c r="H12666">
        <v>6681303</v>
      </c>
      <c r="I12666">
        <v>6681303</v>
      </c>
      <c r="J12666">
        <v>431808</v>
      </c>
      <c r="K12666">
        <v>0</v>
      </c>
    </row>
    <row r="12667" spans="1:11" x14ac:dyDescent="0.25">
      <c r="A12667">
        <v>2004</v>
      </c>
      <c r="B12667">
        <v>620</v>
      </c>
      <c r="C12667">
        <v>1</v>
      </c>
      <c r="D12667">
        <v>724</v>
      </c>
      <c r="E12667" t="s">
        <v>11</v>
      </c>
      <c r="F12667">
        <v>6635</v>
      </c>
      <c r="G12667">
        <v>8</v>
      </c>
      <c r="H12667">
        <v>6740126</v>
      </c>
      <c r="I12667">
        <v>6740126</v>
      </c>
      <c r="J12667">
        <v>7198500</v>
      </c>
      <c r="K12667">
        <v>0</v>
      </c>
    </row>
    <row r="12668" spans="1:11" x14ac:dyDescent="0.25">
      <c r="A12668">
        <v>2004</v>
      </c>
      <c r="B12668">
        <v>620</v>
      </c>
      <c r="C12668">
        <v>1</v>
      </c>
      <c r="D12668">
        <v>724</v>
      </c>
      <c r="E12668" t="s">
        <v>11</v>
      </c>
      <c r="F12668">
        <v>5224</v>
      </c>
      <c r="G12668">
        <v>8</v>
      </c>
      <c r="H12668">
        <v>6926202</v>
      </c>
      <c r="I12668">
        <v>6926202</v>
      </c>
      <c r="J12668">
        <v>5378762</v>
      </c>
      <c r="K12668">
        <v>0</v>
      </c>
    </row>
    <row r="12669" spans="1:11" x14ac:dyDescent="0.25">
      <c r="A12669">
        <v>2004</v>
      </c>
      <c r="B12669">
        <v>620</v>
      </c>
      <c r="C12669">
        <v>1</v>
      </c>
      <c r="D12669">
        <v>724</v>
      </c>
      <c r="E12669" t="s">
        <v>11</v>
      </c>
      <c r="F12669">
        <v>6713</v>
      </c>
      <c r="G12669">
        <v>8</v>
      </c>
      <c r="H12669">
        <v>6934300</v>
      </c>
      <c r="I12669">
        <v>6934300</v>
      </c>
      <c r="J12669">
        <v>3225211</v>
      </c>
      <c r="K12669">
        <v>0</v>
      </c>
    </row>
    <row r="12670" spans="1:11" x14ac:dyDescent="0.25">
      <c r="A12670">
        <v>2004</v>
      </c>
      <c r="B12670">
        <v>620</v>
      </c>
      <c r="C12670">
        <v>1</v>
      </c>
      <c r="D12670">
        <v>724</v>
      </c>
      <c r="E12670" t="s">
        <v>11</v>
      </c>
      <c r="F12670">
        <v>8124</v>
      </c>
      <c r="G12670">
        <v>8</v>
      </c>
      <c r="H12670">
        <v>6940498</v>
      </c>
      <c r="I12670">
        <v>6940498</v>
      </c>
      <c r="J12670">
        <v>60567763</v>
      </c>
      <c r="K12670">
        <v>0</v>
      </c>
    </row>
    <row r="12671" spans="1:11" x14ac:dyDescent="0.25">
      <c r="A12671">
        <v>2004</v>
      </c>
      <c r="B12671">
        <v>620</v>
      </c>
      <c r="C12671">
        <v>1</v>
      </c>
      <c r="D12671">
        <v>724</v>
      </c>
      <c r="E12671" t="s">
        <v>11</v>
      </c>
      <c r="F12671">
        <v>6514</v>
      </c>
      <c r="G12671">
        <v>8</v>
      </c>
      <c r="H12671">
        <v>6996381</v>
      </c>
      <c r="I12671">
        <v>6996381</v>
      </c>
      <c r="J12671">
        <v>25837101</v>
      </c>
      <c r="K12671">
        <v>0</v>
      </c>
    </row>
    <row r="12672" spans="1:11" x14ac:dyDescent="0.25">
      <c r="A12672">
        <v>2004</v>
      </c>
      <c r="B12672">
        <v>620</v>
      </c>
      <c r="C12672">
        <v>1</v>
      </c>
      <c r="D12672">
        <v>724</v>
      </c>
      <c r="E12672" t="s">
        <v>11</v>
      </c>
      <c r="F12672">
        <v>7449</v>
      </c>
      <c r="G12672">
        <v>8</v>
      </c>
      <c r="H12672">
        <v>7152036</v>
      </c>
      <c r="I12672">
        <v>7152036</v>
      </c>
      <c r="J12672">
        <v>36754368</v>
      </c>
      <c r="K12672">
        <v>0</v>
      </c>
    </row>
    <row r="12673" spans="1:11" x14ac:dyDescent="0.25">
      <c r="A12673">
        <v>2004</v>
      </c>
      <c r="B12673">
        <v>620</v>
      </c>
      <c r="C12673">
        <v>1</v>
      </c>
      <c r="D12673">
        <v>724</v>
      </c>
      <c r="E12673" t="s">
        <v>11</v>
      </c>
      <c r="F12673">
        <v>4312</v>
      </c>
      <c r="G12673">
        <v>8</v>
      </c>
      <c r="H12673">
        <v>7165307</v>
      </c>
      <c r="I12673">
        <v>7165307</v>
      </c>
      <c r="J12673">
        <v>5416461</v>
      </c>
      <c r="K12673">
        <v>0</v>
      </c>
    </row>
    <row r="12674" spans="1:11" x14ac:dyDescent="0.25">
      <c r="A12674">
        <v>2004</v>
      </c>
      <c r="B12674">
        <v>620</v>
      </c>
      <c r="C12674">
        <v>1</v>
      </c>
      <c r="D12674">
        <v>724</v>
      </c>
      <c r="E12674" t="s">
        <v>11</v>
      </c>
      <c r="F12674">
        <v>619</v>
      </c>
      <c r="G12674">
        <v>8</v>
      </c>
      <c r="H12674">
        <v>7201668</v>
      </c>
      <c r="I12674">
        <v>7201668</v>
      </c>
      <c r="J12674">
        <v>5144813</v>
      </c>
      <c r="K12674">
        <v>0</v>
      </c>
    </row>
    <row r="12675" spans="1:11" x14ac:dyDescent="0.25">
      <c r="A12675">
        <v>2004</v>
      </c>
      <c r="B12675">
        <v>620</v>
      </c>
      <c r="C12675">
        <v>1</v>
      </c>
      <c r="D12675">
        <v>724</v>
      </c>
      <c r="E12675" t="s">
        <v>11</v>
      </c>
      <c r="F12675">
        <v>344</v>
      </c>
      <c r="G12675">
        <v>8</v>
      </c>
      <c r="H12675">
        <v>7261439</v>
      </c>
      <c r="I12675">
        <v>7261439</v>
      </c>
      <c r="J12675">
        <v>21315844</v>
      </c>
      <c r="K12675">
        <v>0</v>
      </c>
    </row>
    <row r="12676" spans="1:11" x14ac:dyDescent="0.25">
      <c r="A12676">
        <v>2004</v>
      </c>
      <c r="B12676">
        <v>620</v>
      </c>
      <c r="C12676">
        <v>1</v>
      </c>
      <c r="D12676">
        <v>724</v>
      </c>
      <c r="E12676" t="s">
        <v>11</v>
      </c>
      <c r="F12676">
        <v>2331</v>
      </c>
      <c r="G12676">
        <v>8</v>
      </c>
      <c r="H12676">
        <v>7282591</v>
      </c>
      <c r="I12676">
        <v>7282591</v>
      </c>
      <c r="J12676">
        <v>11623308</v>
      </c>
      <c r="K12676">
        <v>0</v>
      </c>
    </row>
    <row r="12677" spans="1:11" x14ac:dyDescent="0.25">
      <c r="A12677">
        <v>2004</v>
      </c>
      <c r="B12677">
        <v>620</v>
      </c>
      <c r="C12677">
        <v>1</v>
      </c>
      <c r="D12677">
        <v>724</v>
      </c>
      <c r="E12677" t="s">
        <v>11</v>
      </c>
      <c r="F12677">
        <v>6782</v>
      </c>
      <c r="G12677">
        <v>8</v>
      </c>
      <c r="H12677">
        <v>7318805</v>
      </c>
      <c r="I12677">
        <v>7318805</v>
      </c>
      <c r="J12677">
        <v>11510894</v>
      </c>
      <c r="K12677">
        <v>0</v>
      </c>
    </row>
    <row r="12678" spans="1:11" x14ac:dyDescent="0.25">
      <c r="A12678">
        <v>2004</v>
      </c>
      <c r="B12678">
        <v>620</v>
      </c>
      <c r="C12678">
        <v>1</v>
      </c>
      <c r="D12678">
        <v>724</v>
      </c>
      <c r="E12678" t="s">
        <v>11</v>
      </c>
      <c r="F12678">
        <v>451</v>
      </c>
      <c r="G12678">
        <v>8</v>
      </c>
      <c r="H12678">
        <v>7411626</v>
      </c>
      <c r="I12678">
        <v>7411626</v>
      </c>
      <c r="J12678">
        <v>1392296</v>
      </c>
      <c r="K12678">
        <v>0</v>
      </c>
    </row>
    <row r="12679" spans="1:11" x14ac:dyDescent="0.25">
      <c r="A12679">
        <v>2004</v>
      </c>
      <c r="B12679">
        <v>620</v>
      </c>
      <c r="C12679">
        <v>1</v>
      </c>
      <c r="D12679">
        <v>724</v>
      </c>
      <c r="E12679" t="s">
        <v>11</v>
      </c>
      <c r="F12679">
        <v>224</v>
      </c>
      <c r="G12679">
        <v>8</v>
      </c>
      <c r="H12679">
        <v>7576437</v>
      </c>
      <c r="I12679">
        <v>7576437</v>
      </c>
      <c r="J12679">
        <v>14710185</v>
      </c>
      <c r="K12679">
        <v>0</v>
      </c>
    </row>
    <row r="12680" spans="1:11" x14ac:dyDescent="0.25">
      <c r="A12680">
        <v>2004</v>
      </c>
      <c r="B12680">
        <v>620</v>
      </c>
      <c r="C12680">
        <v>1</v>
      </c>
      <c r="D12680">
        <v>724</v>
      </c>
      <c r="E12680" t="s">
        <v>11</v>
      </c>
      <c r="F12680">
        <v>620</v>
      </c>
      <c r="G12680">
        <v>8</v>
      </c>
      <c r="H12680">
        <v>7595304</v>
      </c>
      <c r="I12680">
        <v>7595304</v>
      </c>
      <c r="J12680">
        <v>24978440</v>
      </c>
      <c r="K12680">
        <v>0</v>
      </c>
    </row>
    <row r="12681" spans="1:11" x14ac:dyDescent="0.25">
      <c r="A12681">
        <v>2004</v>
      </c>
      <c r="B12681">
        <v>620</v>
      </c>
      <c r="C12681">
        <v>1</v>
      </c>
      <c r="D12681">
        <v>724</v>
      </c>
      <c r="E12681" t="s">
        <v>11</v>
      </c>
      <c r="F12681">
        <v>8928</v>
      </c>
      <c r="G12681">
        <v>8</v>
      </c>
      <c r="H12681">
        <v>7613270</v>
      </c>
      <c r="I12681">
        <v>7613270</v>
      </c>
      <c r="J12681">
        <v>36216262</v>
      </c>
      <c r="K12681">
        <v>0</v>
      </c>
    </row>
    <row r="12682" spans="1:11" x14ac:dyDescent="0.25">
      <c r="A12682">
        <v>2004</v>
      </c>
      <c r="B12682">
        <v>620</v>
      </c>
      <c r="C12682">
        <v>1</v>
      </c>
      <c r="D12682">
        <v>724</v>
      </c>
      <c r="E12682" t="s">
        <v>11</v>
      </c>
      <c r="F12682">
        <v>3352</v>
      </c>
      <c r="G12682">
        <v>8</v>
      </c>
      <c r="H12682">
        <v>7642784</v>
      </c>
      <c r="I12682">
        <v>7642784</v>
      </c>
      <c r="J12682">
        <v>5107328</v>
      </c>
      <c r="K12682">
        <v>0</v>
      </c>
    </row>
    <row r="12683" spans="1:11" x14ac:dyDescent="0.25">
      <c r="A12683">
        <v>2004</v>
      </c>
      <c r="B12683">
        <v>620</v>
      </c>
      <c r="C12683">
        <v>1</v>
      </c>
      <c r="D12683">
        <v>724</v>
      </c>
      <c r="E12683" t="s">
        <v>11</v>
      </c>
      <c r="F12683">
        <v>7139</v>
      </c>
      <c r="G12683">
        <v>8</v>
      </c>
      <c r="H12683">
        <v>7666502</v>
      </c>
      <c r="I12683">
        <v>7666502</v>
      </c>
      <c r="J12683">
        <v>32181945</v>
      </c>
      <c r="K12683">
        <v>0</v>
      </c>
    </row>
    <row r="12684" spans="1:11" x14ac:dyDescent="0.25">
      <c r="A12684">
        <v>2004</v>
      </c>
      <c r="B12684">
        <v>620</v>
      </c>
      <c r="C12684">
        <v>1</v>
      </c>
      <c r="D12684">
        <v>724</v>
      </c>
      <c r="E12684" t="s">
        <v>11</v>
      </c>
      <c r="F12684">
        <v>5312</v>
      </c>
      <c r="G12684">
        <v>8</v>
      </c>
      <c r="H12684">
        <v>7920176</v>
      </c>
      <c r="I12684">
        <v>7920176</v>
      </c>
      <c r="J12684">
        <v>7968847</v>
      </c>
      <c r="K12684">
        <v>0</v>
      </c>
    </row>
    <row r="12685" spans="1:11" x14ac:dyDescent="0.25">
      <c r="A12685">
        <v>2004</v>
      </c>
      <c r="B12685">
        <v>620</v>
      </c>
      <c r="C12685">
        <v>1</v>
      </c>
      <c r="D12685">
        <v>724</v>
      </c>
      <c r="E12685" t="s">
        <v>11</v>
      </c>
      <c r="F12685">
        <v>350</v>
      </c>
      <c r="G12685">
        <v>8</v>
      </c>
      <c r="H12685">
        <v>8018618</v>
      </c>
      <c r="I12685">
        <v>8018618</v>
      </c>
      <c r="J12685">
        <v>50009526</v>
      </c>
      <c r="K12685">
        <v>0</v>
      </c>
    </row>
    <row r="12686" spans="1:11" x14ac:dyDescent="0.25">
      <c r="A12686">
        <v>2004</v>
      </c>
      <c r="B12686">
        <v>620</v>
      </c>
      <c r="C12686">
        <v>1</v>
      </c>
      <c r="D12686">
        <v>724</v>
      </c>
      <c r="E12686" t="s">
        <v>11</v>
      </c>
      <c r="F12686">
        <v>5162</v>
      </c>
      <c r="G12686">
        <v>8</v>
      </c>
      <c r="H12686">
        <v>8087725</v>
      </c>
      <c r="I12686">
        <v>8087725</v>
      </c>
      <c r="J12686">
        <v>8721498</v>
      </c>
      <c r="K12686">
        <v>0</v>
      </c>
    </row>
    <row r="12687" spans="1:11" x14ac:dyDescent="0.25">
      <c r="A12687">
        <v>2004</v>
      </c>
      <c r="B12687">
        <v>620</v>
      </c>
      <c r="C12687">
        <v>1</v>
      </c>
      <c r="D12687">
        <v>724</v>
      </c>
      <c r="E12687" t="s">
        <v>11</v>
      </c>
      <c r="F12687">
        <v>481</v>
      </c>
      <c r="G12687">
        <v>8</v>
      </c>
      <c r="H12687">
        <v>8342955</v>
      </c>
      <c r="I12687">
        <v>8342955</v>
      </c>
      <c r="J12687">
        <v>28003157</v>
      </c>
      <c r="K12687">
        <v>0</v>
      </c>
    </row>
    <row r="12688" spans="1:11" x14ac:dyDescent="0.25">
      <c r="A12688">
        <v>2004</v>
      </c>
      <c r="B12688">
        <v>620</v>
      </c>
      <c r="C12688">
        <v>1</v>
      </c>
      <c r="D12688">
        <v>724</v>
      </c>
      <c r="E12688" t="s">
        <v>11</v>
      </c>
      <c r="F12688">
        <v>7721</v>
      </c>
      <c r="G12688">
        <v>8</v>
      </c>
      <c r="H12688">
        <v>8465207</v>
      </c>
      <c r="I12688">
        <v>8465207</v>
      </c>
      <c r="J12688">
        <v>132446380</v>
      </c>
      <c r="K12688">
        <v>0</v>
      </c>
    </row>
    <row r="12689" spans="1:11" x14ac:dyDescent="0.25">
      <c r="A12689">
        <v>2004</v>
      </c>
      <c r="B12689">
        <v>620</v>
      </c>
      <c r="C12689">
        <v>1</v>
      </c>
      <c r="D12689">
        <v>724</v>
      </c>
      <c r="E12689" t="s">
        <v>11</v>
      </c>
      <c r="F12689">
        <v>422</v>
      </c>
      <c r="G12689">
        <v>8</v>
      </c>
      <c r="H12689">
        <v>8499658</v>
      </c>
      <c r="I12689">
        <v>8499658</v>
      </c>
      <c r="J12689">
        <v>5667114</v>
      </c>
      <c r="K12689">
        <v>0</v>
      </c>
    </row>
    <row r="12690" spans="1:11" x14ac:dyDescent="0.25">
      <c r="A12690">
        <v>2004</v>
      </c>
      <c r="B12690">
        <v>620</v>
      </c>
      <c r="C12690">
        <v>1</v>
      </c>
      <c r="D12690">
        <v>724</v>
      </c>
      <c r="E12690" t="s">
        <v>11</v>
      </c>
      <c r="F12690">
        <v>2711</v>
      </c>
      <c r="G12690">
        <v>8</v>
      </c>
      <c r="H12690">
        <v>8558049</v>
      </c>
      <c r="I12690">
        <v>8558049</v>
      </c>
      <c r="J12690">
        <v>2742651</v>
      </c>
      <c r="K12690">
        <v>0</v>
      </c>
    </row>
    <row r="12691" spans="1:11" x14ac:dyDescent="0.25">
      <c r="A12691">
        <v>2004</v>
      </c>
      <c r="B12691">
        <v>620</v>
      </c>
      <c r="C12691">
        <v>1</v>
      </c>
      <c r="D12691">
        <v>724</v>
      </c>
      <c r="E12691" t="s">
        <v>11</v>
      </c>
      <c r="F12691">
        <v>452</v>
      </c>
      <c r="G12691">
        <v>8</v>
      </c>
      <c r="H12691">
        <v>8602654</v>
      </c>
      <c r="I12691">
        <v>8602654</v>
      </c>
      <c r="J12691">
        <v>1577621</v>
      </c>
      <c r="K12691">
        <v>0</v>
      </c>
    </row>
    <row r="12692" spans="1:11" x14ac:dyDescent="0.25">
      <c r="A12692">
        <v>2004</v>
      </c>
      <c r="B12692">
        <v>620</v>
      </c>
      <c r="C12692">
        <v>1</v>
      </c>
      <c r="D12692">
        <v>724</v>
      </c>
      <c r="E12692" t="s">
        <v>11</v>
      </c>
      <c r="F12692">
        <v>8922</v>
      </c>
      <c r="G12692">
        <v>8</v>
      </c>
      <c r="H12692">
        <v>8614562</v>
      </c>
      <c r="I12692">
        <v>8614562</v>
      </c>
      <c r="J12692">
        <v>74967386</v>
      </c>
      <c r="K12692">
        <v>0</v>
      </c>
    </row>
    <row r="12693" spans="1:11" x14ac:dyDescent="0.25">
      <c r="A12693">
        <v>2004</v>
      </c>
      <c r="B12693">
        <v>620</v>
      </c>
      <c r="C12693">
        <v>1</v>
      </c>
      <c r="D12693">
        <v>724</v>
      </c>
      <c r="E12693" t="s">
        <v>11</v>
      </c>
      <c r="F12693">
        <v>6645</v>
      </c>
      <c r="G12693">
        <v>8</v>
      </c>
      <c r="H12693">
        <v>8884012</v>
      </c>
      <c r="I12693">
        <v>8884012</v>
      </c>
      <c r="J12693">
        <v>4593801</v>
      </c>
      <c r="K12693">
        <v>0</v>
      </c>
    </row>
    <row r="12694" spans="1:11" x14ac:dyDescent="0.25">
      <c r="A12694">
        <v>2004</v>
      </c>
      <c r="B12694">
        <v>620</v>
      </c>
      <c r="C12694">
        <v>1</v>
      </c>
      <c r="D12694">
        <v>724</v>
      </c>
      <c r="E12694" t="s">
        <v>11</v>
      </c>
      <c r="F12694">
        <v>2631</v>
      </c>
      <c r="G12694">
        <v>8</v>
      </c>
      <c r="H12694">
        <v>8996901</v>
      </c>
      <c r="I12694">
        <v>8996901</v>
      </c>
      <c r="J12694">
        <v>13396794</v>
      </c>
      <c r="K12694">
        <v>0</v>
      </c>
    </row>
    <row r="12695" spans="1:11" x14ac:dyDescent="0.25">
      <c r="A12695">
        <v>2004</v>
      </c>
      <c r="B12695">
        <v>620</v>
      </c>
      <c r="C12695">
        <v>1</v>
      </c>
      <c r="D12695">
        <v>724</v>
      </c>
      <c r="E12695" t="s">
        <v>11</v>
      </c>
      <c r="F12695">
        <v>813</v>
      </c>
      <c r="G12695">
        <v>8</v>
      </c>
      <c r="H12695">
        <v>9271774</v>
      </c>
      <c r="I12695">
        <v>9271774</v>
      </c>
      <c r="J12695">
        <v>1408310</v>
      </c>
      <c r="K12695">
        <v>0</v>
      </c>
    </row>
    <row r="12696" spans="1:11" x14ac:dyDescent="0.25">
      <c r="A12696">
        <v>2004</v>
      </c>
      <c r="B12696">
        <v>620</v>
      </c>
      <c r="C12696">
        <v>1</v>
      </c>
      <c r="D12696">
        <v>724</v>
      </c>
      <c r="E12696" t="s">
        <v>11</v>
      </c>
      <c r="F12696">
        <v>6648</v>
      </c>
      <c r="G12696">
        <v>8</v>
      </c>
      <c r="H12696">
        <v>9306211</v>
      </c>
      <c r="I12696">
        <v>9306211</v>
      </c>
      <c r="J12696">
        <v>13486937</v>
      </c>
      <c r="K12696">
        <v>0</v>
      </c>
    </row>
    <row r="12697" spans="1:11" x14ac:dyDescent="0.25">
      <c r="A12697">
        <v>2004</v>
      </c>
      <c r="B12697">
        <v>620</v>
      </c>
      <c r="C12697">
        <v>1</v>
      </c>
      <c r="D12697">
        <v>724</v>
      </c>
      <c r="E12697" t="s">
        <v>11</v>
      </c>
      <c r="F12697">
        <v>6210</v>
      </c>
      <c r="G12697">
        <v>8</v>
      </c>
      <c r="H12697">
        <v>9661167</v>
      </c>
      <c r="I12697">
        <v>9661167</v>
      </c>
      <c r="J12697">
        <v>49225088</v>
      </c>
      <c r="K12697">
        <v>0</v>
      </c>
    </row>
    <row r="12698" spans="1:11" x14ac:dyDescent="0.25">
      <c r="A12698">
        <v>2004</v>
      </c>
      <c r="B12698">
        <v>620</v>
      </c>
      <c r="C12698">
        <v>1</v>
      </c>
      <c r="D12698">
        <v>724</v>
      </c>
      <c r="E12698" t="s">
        <v>11</v>
      </c>
      <c r="F12698">
        <v>2460</v>
      </c>
      <c r="G12698">
        <v>8</v>
      </c>
      <c r="H12698">
        <v>9918667</v>
      </c>
      <c r="I12698">
        <v>9918667</v>
      </c>
      <c r="J12698">
        <v>2075876</v>
      </c>
      <c r="K12698">
        <v>0</v>
      </c>
    </row>
    <row r="12699" spans="1:11" x14ac:dyDescent="0.25">
      <c r="A12699">
        <v>2004</v>
      </c>
      <c r="B12699">
        <v>620</v>
      </c>
      <c r="C12699">
        <v>1</v>
      </c>
      <c r="D12699">
        <v>724</v>
      </c>
      <c r="E12699" t="s">
        <v>11</v>
      </c>
      <c r="F12699">
        <v>4242</v>
      </c>
      <c r="G12699">
        <v>8</v>
      </c>
      <c r="H12699">
        <v>10062711</v>
      </c>
      <c r="I12699">
        <v>10062711</v>
      </c>
      <c r="J12699">
        <v>6641223</v>
      </c>
      <c r="K12699">
        <v>0</v>
      </c>
    </row>
    <row r="12700" spans="1:11" x14ac:dyDescent="0.25">
      <c r="A12700">
        <v>2004</v>
      </c>
      <c r="B12700">
        <v>620</v>
      </c>
      <c r="C12700">
        <v>1</v>
      </c>
      <c r="D12700">
        <v>724</v>
      </c>
      <c r="E12700" t="s">
        <v>11</v>
      </c>
      <c r="F12700">
        <v>371</v>
      </c>
      <c r="G12700">
        <v>8</v>
      </c>
      <c r="H12700">
        <v>10134027</v>
      </c>
      <c r="I12700">
        <v>10134027</v>
      </c>
      <c r="J12700">
        <v>36152803</v>
      </c>
      <c r="K12700">
        <v>0</v>
      </c>
    </row>
    <row r="12701" spans="1:11" x14ac:dyDescent="0.25">
      <c r="A12701">
        <v>2004</v>
      </c>
      <c r="B12701">
        <v>620</v>
      </c>
      <c r="C12701">
        <v>1</v>
      </c>
      <c r="D12701">
        <v>724</v>
      </c>
      <c r="E12701" t="s">
        <v>11</v>
      </c>
      <c r="F12701">
        <v>6940</v>
      </c>
      <c r="G12701">
        <v>8</v>
      </c>
      <c r="H12701">
        <v>10399596</v>
      </c>
      <c r="I12701">
        <v>10399596</v>
      </c>
      <c r="J12701">
        <v>32605972</v>
      </c>
      <c r="K12701">
        <v>0</v>
      </c>
    </row>
    <row r="12702" spans="1:11" x14ac:dyDescent="0.25">
      <c r="A12702">
        <v>2004</v>
      </c>
      <c r="B12702">
        <v>620</v>
      </c>
      <c r="C12702">
        <v>1</v>
      </c>
      <c r="D12702">
        <v>724</v>
      </c>
      <c r="E12702" t="s">
        <v>11</v>
      </c>
      <c r="F12702">
        <v>6716</v>
      </c>
      <c r="G12702">
        <v>8</v>
      </c>
      <c r="H12702">
        <v>10434912</v>
      </c>
      <c r="I12702">
        <v>10434912</v>
      </c>
      <c r="J12702">
        <v>10743257</v>
      </c>
      <c r="K12702">
        <v>0</v>
      </c>
    </row>
    <row r="12703" spans="1:11" x14ac:dyDescent="0.25">
      <c r="A12703">
        <v>2004</v>
      </c>
      <c r="B12703">
        <v>620</v>
      </c>
      <c r="C12703">
        <v>1</v>
      </c>
      <c r="D12703">
        <v>724</v>
      </c>
      <c r="E12703" t="s">
        <v>11</v>
      </c>
      <c r="F12703">
        <v>3351</v>
      </c>
      <c r="G12703">
        <v>8</v>
      </c>
      <c r="H12703">
        <v>10652138</v>
      </c>
      <c r="I12703">
        <v>10652138</v>
      </c>
      <c r="J12703">
        <v>6588173</v>
      </c>
      <c r="K12703">
        <v>0</v>
      </c>
    </row>
    <row r="12704" spans="1:11" x14ac:dyDescent="0.25">
      <c r="A12704">
        <v>2004</v>
      </c>
      <c r="B12704">
        <v>620</v>
      </c>
      <c r="C12704">
        <v>1</v>
      </c>
      <c r="D12704">
        <v>724</v>
      </c>
      <c r="E12704" t="s">
        <v>11</v>
      </c>
      <c r="F12704">
        <v>459</v>
      </c>
      <c r="G12704">
        <v>8</v>
      </c>
      <c r="H12704">
        <v>10797451</v>
      </c>
      <c r="I12704">
        <v>10797451</v>
      </c>
      <c r="J12704">
        <v>2587689</v>
      </c>
      <c r="K12704">
        <v>0</v>
      </c>
    </row>
    <row r="12705" spans="1:11" x14ac:dyDescent="0.25">
      <c r="A12705">
        <v>2004</v>
      </c>
      <c r="B12705">
        <v>620</v>
      </c>
      <c r="C12705">
        <v>1</v>
      </c>
      <c r="D12705">
        <v>724</v>
      </c>
      <c r="E12705" t="s">
        <v>11</v>
      </c>
      <c r="F12705">
        <v>6935</v>
      </c>
      <c r="G12705">
        <v>8</v>
      </c>
      <c r="H12705">
        <v>11257610</v>
      </c>
      <c r="I12705">
        <v>11257610</v>
      </c>
      <c r="J12705">
        <v>17328965</v>
      </c>
      <c r="K12705">
        <v>0</v>
      </c>
    </row>
    <row r="12706" spans="1:11" x14ac:dyDescent="0.25">
      <c r="A12706">
        <v>2004</v>
      </c>
      <c r="B12706">
        <v>620</v>
      </c>
      <c r="C12706">
        <v>1</v>
      </c>
      <c r="D12706">
        <v>724</v>
      </c>
      <c r="E12706" t="s">
        <v>11</v>
      </c>
      <c r="F12706">
        <v>5239</v>
      </c>
      <c r="G12706">
        <v>8</v>
      </c>
      <c r="H12706">
        <v>11527704</v>
      </c>
      <c r="I12706">
        <v>11527704</v>
      </c>
      <c r="J12706">
        <v>5171005</v>
      </c>
      <c r="K12706">
        <v>0</v>
      </c>
    </row>
    <row r="12707" spans="1:11" x14ac:dyDescent="0.25">
      <c r="A12707">
        <v>2004</v>
      </c>
      <c r="B12707">
        <v>620</v>
      </c>
      <c r="C12707">
        <v>1</v>
      </c>
      <c r="D12707">
        <v>724</v>
      </c>
      <c r="E12707" t="s">
        <v>11</v>
      </c>
      <c r="F12707">
        <v>5137</v>
      </c>
      <c r="G12707">
        <v>8</v>
      </c>
      <c r="H12707">
        <v>11632954</v>
      </c>
      <c r="I12707">
        <v>11632954</v>
      </c>
      <c r="J12707">
        <v>11320349</v>
      </c>
      <c r="K12707">
        <v>0</v>
      </c>
    </row>
    <row r="12708" spans="1:11" x14ac:dyDescent="0.25">
      <c r="A12708">
        <v>2004</v>
      </c>
      <c r="B12708">
        <v>620</v>
      </c>
      <c r="C12708">
        <v>1</v>
      </c>
      <c r="D12708">
        <v>724</v>
      </c>
      <c r="E12708" t="s">
        <v>11</v>
      </c>
      <c r="F12708">
        <v>4232</v>
      </c>
      <c r="G12708">
        <v>8</v>
      </c>
      <c r="H12708">
        <v>11788878</v>
      </c>
      <c r="I12708">
        <v>11788878</v>
      </c>
      <c r="J12708">
        <v>7676496</v>
      </c>
      <c r="K12708">
        <v>0</v>
      </c>
    </row>
    <row r="12709" spans="1:11" x14ac:dyDescent="0.25">
      <c r="A12709">
        <v>2004</v>
      </c>
      <c r="B12709">
        <v>620</v>
      </c>
      <c r="C12709">
        <v>1</v>
      </c>
      <c r="D12709">
        <v>724</v>
      </c>
      <c r="E12709" t="s">
        <v>11</v>
      </c>
      <c r="F12709">
        <v>6931</v>
      </c>
      <c r="G12709">
        <v>8</v>
      </c>
      <c r="H12709">
        <v>11843027</v>
      </c>
      <c r="I12709">
        <v>11843027</v>
      </c>
      <c r="J12709">
        <v>28560004</v>
      </c>
      <c r="K12709">
        <v>0</v>
      </c>
    </row>
    <row r="12710" spans="1:11" x14ac:dyDescent="0.25">
      <c r="A12710">
        <v>2004</v>
      </c>
      <c r="B12710">
        <v>620</v>
      </c>
      <c r="C12710">
        <v>1</v>
      </c>
      <c r="D12710">
        <v>724</v>
      </c>
      <c r="E12710" t="s">
        <v>11</v>
      </c>
      <c r="F12710">
        <v>6341</v>
      </c>
      <c r="G12710">
        <v>8</v>
      </c>
      <c r="H12710">
        <v>11945986</v>
      </c>
      <c r="I12710">
        <v>11945986</v>
      </c>
      <c r="J12710">
        <v>23374251</v>
      </c>
      <c r="K12710">
        <v>0</v>
      </c>
    </row>
    <row r="12711" spans="1:11" x14ac:dyDescent="0.25">
      <c r="A12711">
        <v>2004</v>
      </c>
      <c r="B12711">
        <v>620</v>
      </c>
      <c r="C12711">
        <v>1</v>
      </c>
      <c r="D12711">
        <v>724</v>
      </c>
      <c r="E12711" t="s">
        <v>11</v>
      </c>
      <c r="F12711">
        <v>114</v>
      </c>
      <c r="G12711">
        <v>8</v>
      </c>
      <c r="H12711">
        <v>12207825</v>
      </c>
      <c r="I12711">
        <v>12207825</v>
      </c>
      <c r="J12711">
        <v>24653352</v>
      </c>
      <c r="K12711">
        <v>0</v>
      </c>
    </row>
    <row r="12712" spans="1:11" x14ac:dyDescent="0.25">
      <c r="A12712">
        <v>2004</v>
      </c>
      <c r="B12712">
        <v>620</v>
      </c>
      <c r="C12712">
        <v>1</v>
      </c>
      <c r="D12712">
        <v>724</v>
      </c>
      <c r="E12712" t="s">
        <v>11</v>
      </c>
      <c r="F12712">
        <v>730</v>
      </c>
      <c r="G12712">
        <v>8</v>
      </c>
      <c r="H12712">
        <v>12229767</v>
      </c>
      <c r="I12712">
        <v>12229767</v>
      </c>
      <c r="J12712">
        <v>62774251</v>
      </c>
      <c r="K12712">
        <v>0</v>
      </c>
    </row>
    <row r="12713" spans="1:11" x14ac:dyDescent="0.25">
      <c r="A12713">
        <v>2004</v>
      </c>
      <c r="B12713">
        <v>620</v>
      </c>
      <c r="C12713">
        <v>1</v>
      </c>
      <c r="D12713">
        <v>724</v>
      </c>
      <c r="E12713" t="s">
        <v>11</v>
      </c>
      <c r="F12713">
        <v>6745</v>
      </c>
      <c r="G12713">
        <v>8</v>
      </c>
      <c r="H12713">
        <v>12407101</v>
      </c>
      <c r="I12713">
        <v>12407101</v>
      </c>
      <c r="J12713">
        <v>13506278</v>
      </c>
      <c r="K12713">
        <v>0</v>
      </c>
    </row>
    <row r="12714" spans="1:11" x14ac:dyDescent="0.25">
      <c r="A12714">
        <v>2004</v>
      </c>
      <c r="B12714">
        <v>620</v>
      </c>
      <c r="C12714">
        <v>1</v>
      </c>
      <c r="D12714">
        <v>724</v>
      </c>
      <c r="E12714" t="s">
        <v>11</v>
      </c>
      <c r="F12714">
        <v>5825</v>
      </c>
      <c r="G12714">
        <v>8</v>
      </c>
      <c r="H12714">
        <v>12409480</v>
      </c>
      <c r="I12714">
        <v>12409480</v>
      </c>
      <c r="J12714">
        <v>33952316</v>
      </c>
      <c r="K12714">
        <v>0</v>
      </c>
    </row>
    <row r="12715" spans="1:11" x14ac:dyDescent="0.25">
      <c r="A12715">
        <v>2004</v>
      </c>
      <c r="B12715">
        <v>620</v>
      </c>
      <c r="C12715">
        <v>1</v>
      </c>
      <c r="D12715">
        <v>724</v>
      </c>
      <c r="E12715" t="s">
        <v>11</v>
      </c>
      <c r="F12715">
        <v>6991</v>
      </c>
      <c r="G12715">
        <v>8</v>
      </c>
      <c r="H12715">
        <v>12654777</v>
      </c>
      <c r="I12715">
        <v>12654777</v>
      </c>
      <c r="J12715">
        <v>88144829</v>
      </c>
      <c r="K12715">
        <v>0</v>
      </c>
    </row>
    <row r="12716" spans="1:11" x14ac:dyDescent="0.25">
      <c r="A12716">
        <v>2004</v>
      </c>
      <c r="B12716">
        <v>620</v>
      </c>
      <c r="C12716">
        <v>1</v>
      </c>
      <c r="D12716">
        <v>724</v>
      </c>
      <c r="E12716" t="s">
        <v>11</v>
      </c>
      <c r="F12716">
        <v>482</v>
      </c>
      <c r="G12716">
        <v>8</v>
      </c>
      <c r="H12716">
        <v>12701150</v>
      </c>
      <c r="I12716">
        <v>12701150</v>
      </c>
      <c r="J12716">
        <v>4045688</v>
      </c>
      <c r="K12716">
        <v>0</v>
      </c>
    </row>
    <row r="12717" spans="1:11" x14ac:dyDescent="0.25">
      <c r="A12717">
        <v>2004</v>
      </c>
      <c r="B12717">
        <v>620</v>
      </c>
      <c r="C12717">
        <v>1</v>
      </c>
      <c r="D12717">
        <v>724</v>
      </c>
      <c r="E12717" t="s">
        <v>11</v>
      </c>
      <c r="F12717">
        <v>5836</v>
      </c>
      <c r="G12717">
        <v>8</v>
      </c>
      <c r="H12717">
        <v>13130052</v>
      </c>
      <c r="I12717">
        <v>13130052</v>
      </c>
      <c r="J12717">
        <v>17884562</v>
      </c>
      <c r="K12717">
        <v>0</v>
      </c>
    </row>
    <row r="12718" spans="1:11" x14ac:dyDescent="0.25">
      <c r="A12718">
        <v>2004</v>
      </c>
      <c r="B12718">
        <v>620</v>
      </c>
      <c r="C12718">
        <v>1</v>
      </c>
      <c r="D12718">
        <v>724</v>
      </c>
      <c r="E12718" t="s">
        <v>11</v>
      </c>
      <c r="F12718">
        <v>2820</v>
      </c>
      <c r="G12718">
        <v>8</v>
      </c>
      <c r="H12718">
        <v>13175870</v>
      </c>
      <c r="I12718">
        <v>13175870</v>
      </c>
      <c r="J12718">
        <v>3048850</v>
      </c>
      <c r="K12718">
        <v>0</v>
      </c>
    </row>
    <row r="12719" spans="1:11" x14ac:dyDescent="0.25">
      <c r="A12719">
        <v>2004</v>
      </c>
      <c r="B12719">
        <v>620</v>
      </c>
      <c r="C12719">
        <v>1</v>
      </c>
      <c r="D12719">
        <v>724</v>
      </c>
      <c r="E12719" t="s">
        <v>11</v>
      </c>
      <c r="F12719">
        <v>421</v>
      </c>
      <c r="G12719">
        <v>8</v>
      </c>
      <c r="H12719">
        <v>13248550</v>
      </c>
      <c r="I12719">
        <v>13248550</v>
      </c>
      <c r="J12719">
        <v>6274519</v>
      </c>
      <c r="K12719">
        <v>0</v>
      </c>
    </row>
    <row r="12720" spans="1:11" x14ac:dyDescent="0.25">
      <c r="A12720">
        <v>2004</v>
      </c>
      <c r="B12720">
        <v>620</v>
      </c>
      <c r="C12720">
        <v>1</v>
      </c>
      <c r="D12720">
        <v>724</v>
      </c>
      <c r="E12720" t="s">
        <v>11</v>
      </c>
      <c r="F12720">
        <v>2517</v>
      </c>
      <c r="G12720">
        <v>8</v>
      </c>
      <c r="H12720">
        <v>13264290</v>
      </c>
      <c r="I12720">
        <v>13264290</v>
      </c>
      <c r="J12720">
        <v>5968984</v>
      </c>
      <c r="K12720">
        <v>0</v>
      </c>
    </row>
    <row r="12721" spans="1:11" x14ac:dyDescent="0.25">
      <c r="A12721">
        <v>2004</v>
      </c>
      <c r="B12721">
        <v>620</v>
      </c>
      <c r="C12721">
        <v>1</v>
      </c>
      <c r="D12721">
        <v>724</v>
      </c>
      <c r="E12721" t="s">
        <v>11</v>
      </c>
      <c r="F12721">
        <v>3221</v>
      </c>
      <c r="G12721">
        <v>8</v>
      </c>
      <c r="H12721">
        <v>13451898</v>
      </c>
      <c r="I12721">
        <v>13451898</v>
      </c>
      <c r="J12721">
        <v>1691339</v>
      </c>
      <c r="K12721">
        <v>0</v>
      </c>
    </row>
    <row r="12722" spans="1:11" x14ac:dyDescent="0.25">
      <c r="A12722">
        <v>2004</v>
      </c>
      <c r="B12722">
        <v>620</v>
      </c>
      <c r="C12722">
        <v>1</v>
      </c>
      <c r="D12722">
        <v>724</v>
      </c>
      <c r="E12722" t="s">
        <v>11</v>
      </c>
      <c r="F12722">
        <v>240</v>
      </c>
      <c r="G12722">
        <v>8</v>
      </c>
      <c r="H12722">
        <v>13495191</v>
      </c>
      <c r="I12722">
        <v>13495191</v>
      </c>
      <c r="J12722">
        <v>47334325</v>
      </c>
      <c r="K12722">
        <v>0</v>
      </c>
    </row>
    <row r="12723" spans="1:11" x14ac:dyDescent="0.25">
      <c r="A12723">
        <v>2004</v>
      </c>
      <c r="B12723">
        <v>620</v>
      </c>
      <c r="C12723">
        <v>1</v>
      </c>
      <c r="D12723">
        <v>724</v>
      </c>
      <c r="E12723" t="s">
        <v>11</v>
      </c>
      <c r="F12723">
        <v>573</v>
      </c>
      <c r="G12723">
        <v>8</v>
      </c>
      <c r="H12723">
        <v>13766365</v>
      </c>
      <c r="I12723">
        <v>13766365</v>
      </c>
      <c r="J12723">
        <v>8549009</v>
      </c>
      <c r="K12723">
        <v>0</v>
      </c>
    </row>
    <row r="12724" spans="1:11" x14ac:dyDescent="0.25">
      <c r="A12724">
        <v>2004</v>
      </c>
      <c r="B12724">
        <v>620</v>
      </c>
      <c r="C12724">
        <v>1</v>
      </c>
      <c r="D12724">
        <v>724</v>
      </c>
      <c r="E12724" t="s">
        <v>11</v>
      </c>
      <c r="F12724">
        <v>6747</v>
      </c>
      <c r="G12724">
        <v>8</v>
      </c>
      <c r="H12724">
        <v>13932128</v>
      </c>
      <c r="I12724">
        <v>13932128</v>
      </c>
      <c r="J12724">
        <v>10769457</v>
      </c>
      <c r="K12724">
        <v>0</v>
      </c>
    </row>
    <row r="12725" spans="1:11" x14ac:dyDescent="0.25">
      <c r="A12725">
        <v>2004</v>
      </c>
      <c r="B12725">
        <v>620</v>
      </c>
      <c r="C12725">
        <v>1</v>
      </c>
      <c r="D12725">
        <v>724</v>
      </c>
      <c r="E12725" t="s">
        <v>11</v>
      </c>
      <c r="F12725">
        <v>589</v>
      </c>
      <c r="G12725">
        <v>8</v>
      </c>
      <c r="H12725">
        <v>15196800</v>
      </c>
      <c r="I12725">
        <v>15196800</v>
      </c>
      <c r="J12725">
        <v>19930007</v>
      </c>
      <c r="K12725">
        <v>0</v>
      </c>
    </row>
    <row r="12726" spans="1:11" x14ac:dyDescent="0.25">
      <c r="A12726">
        <v>2004</v>
      </c>
      <c r="B12726">
        <v>620</v>
      </c>
      <c r="C12726">
        <v>1</v>
      </c>
      <c r="D12726">
        <v>724</v>
      </c>
      <c r="E12726" t="s">
        <v>11</v>
      </c>
      <c r="F12726">
        <v>2224</v>
      </c>
      <c r="G12726">
        <v>8</v>
      </c>
      <c r="H12726">
        <v>15685737</v>
      </c>
      <c r="I12726">
        <v>15685737</v>
      </c>
      <c r="J12726">
        <v>4025488</v>
      </c>
      <c r="K12726">
        <v>0</v>
      </c>
    </row>
    <row r="12727" spans="1:11" x14ac:dyDescent="0.25">
      <c r="A12727">
        <v>2004</v>
      </c>
      <c r="B12727">
        <v>620</v>
      </c>
      <c r="C12727">
        <v>1</v>
      </c>
      <c r="D12727">
        <v>724</v>
      </c>
      <c r="E12727" t="s">
        <v>11</v>
      </c>
      <c r="F12727">
        <v>6997</v>
      </c>
      <c r="G12727">
        <v>8</v>
      </c>
      <c r="H12727">
        <v>15832708</v>
      </c>
      <c r="I12727">
        <v>15832708</v>
      </c>
      <c r="J12727">
        <v>42887082</v>
      </c>
      <c r="K12727">
        <v>0</v>
      </c>
    </row>
    <row r="12728" spans="1:11" x14ac:dyDescent="0.25">
      <c r="A12728">
        <v>2004</v>
      </c>
      <c r="B12728">
        <v>620</v>
      </c>
      <c r="C12728">
        <v>1</v>
      </c>
      <c r="D12728">
        <v>724</v>
      </c>
      <c r="E12728" t="s">
        <v>11</v>
      </c>
      <c r="F12728">
        <v>6513</v>
      </c>
      <c r="G12728">
        <v>8</v>
      </c>
      <c r="H12728">
        <v>15982902</v>
      </c>
      <c r="I12728">
        <v>15982902</v>
      </c>
      <c r="J12728">
        <v>39817540</v>
      </c>
      <c r="K12728">
        <v>0</v>
      </c>
    </row>
    <row r="12729" spans="1:11" x14ac:dyDescent="0.25">
      <c r="A12729">
        <v>2004</v>
      </c>
      <c r="B12729">
        <v>620</v>
      </c>
      <c r="C12729">
        <v>1</v>
      </c>
      <c r="D12729">
        <v>724</v>
      </c>
      <c r="E12729" t="s">
        <v>11</v>
      </c>
      <c r="F12729">
        <v>6924</v>
      </c>
      <c r="G12729">
        <v>8</v>
      </c>
      <c r="H12729">
        <v>16088154</v>
      </c>
      <c r="I12729">
        <v>16088154</v>
      </c>
      <c r="J12729">
        <v>66731349</v>
      </c>
      <c r="K12729">
        <v>0</v>
      </c>
    </row>
    <row r="12730" spans="1:11" x14ac:dyDescent="0.25">
      <c r="A12730">
        <v>2004</v>
      </c>
      <c r="B12730">
        <v>620</v>
      </c>
      <c r="C12730">
        <v>1</v>
      </c>
      <c r="D12730">
        <v>724</v>
      </c>
      <c r="E12730" t="s">
        <v>11</v>
      </c>
      <c r="F12730">
        <v>6417</v>
      </c>
      <c r="G12730">
        <v>8</v>
      </c>
      <c r="H12730">
        <v>16107923</v>
      </c>
      <c r="I12730">
        <v>16107923</v>
      </c>
      <c r="J12730">
        <v>16109107</v>
      </c>
      <c r="K12730">
        <v>0</v>
      </c>
    </row>
    <row r="12731" spans="1:11" x14ac:dyDescent="0.25">
      <c r="A12731">
        <v>2004</v>
      </c>
      <c r="B12731">
        <v>620</v>
      </c>
      <c r="C12731">
        <v>1</v>
      </c>
      <c r="D12731">
        <v>724</v>
      </c>
      <c r="E12731" t="s">
        <v>11</v>
      </c>
      <c r="F12731">
        <v>2223</v>
      </c>
      <c r="G12731">
        <v>8</v>
      </c>
      <c r="H12731">
        <v>16392335</v>
      </c>
      <c r="I12731">
        <v>16392335</v>
      </c>
      <c r="J12731">
        <v>3902486</v>
      </c>
      <c r="K12731">
        <v>0</v>
      </c>
    </row>
    <row r="12732" spans="1:11" x14ac:dyDescent="0.25">
      <c r="A12732">
        <v>2004</v>
      </c>
      <c r="B12732">
        <v>620</v>
      </c>
      <c r="C12732">
        <v>1</v>
      </c>
      <c r="D12732">
        <v>724</v>
      </c>
      <c r="E12732" t="s">
        <v>11</v>
      </c>
      <c r="F12732">
        <v>6770</v>
      </c>
      <c r="G12732">
        <v>8</v>
      </c>
      <c r="H12732">
        <v>16405000</v>
      </c>
      <c r="I12732">
        <v>16405000</v>
      </c>
      <c r="J12732">
        <v>19126838</v>
      </c>
      <c r="K12732">
        <v>0</v>
      </c>
    </row>
    <row r="12733" spans="1:11" x14ac:dyDescent="0.25">
      <c r="A12733">
        <v>2004</v>
      </c>
      <c r="B12733">
        <v>620</v>
      </c>
      <c r="C12733">
        <v>1</v>
      </c>
      <c r="D12733">
        <v>724</v>
      </c>
      <c r="E12733" t="s">
        <v>11</v>
      </c>
      <c r="F12733">
        <v>7781</v>
      </c>
      <c r="G12733">
        <v>8</v>
      </c>
      <c r="H12733">
        <v>16809992</v>
      </c>
      <c r="I12733">
        <v>16809992</v>
      </c>
      <c r="J12733">
        <v>57894202</v>
      </c>
      <c r="K12733">
        <v>0</v>
      </c>
    </row>
    <row r="12734" spans="1:11" x14ac:dyDescent="0.25">
      <c r="A12734">
        <v>2004</v>
      </c>
      <c r="B12734">
        <v>620</v>
      </c>
      <c r="C12734">
        <v>1</v>
      </c>
      <c r="D12734">
        <v>724</v>
      </c>
      <c r="E12734" t="s">
        <v>11</v>
      </c>
      <c r="F12734">
        <v>2239</v>
      </c>
      <c r="G12734">
        <v>8</v>
      </c>
      <c r="H12734">
        <v>17250177</v>
      </c>
      <c r="I12734">
        <v>17250177</v>
      </c>
      <c r="J12734">
        <v>4536497</v>
      </c>
      <c r="K12734">
        <v>0</v>
      </c>
    </row>
    <row r="12735" spans="1:11" x14ac:dyDescent="0.25">
      <c r="A12735">
        <v>2004</v>
      </c>
      <c r="B12735">
        <v>620</v>
      </c>
      <c r="C12735">
        <v>1</v>
      </c>
      <c r="D12735">
        <v>724</v>
      </c>
      <c r="E12735" t="s">
        <v>11</v>
      </c>
      <c r="F12735">
        <v>3232</v>
      </c>
      <c r="G12735">
        <v>8</v>
      </c>
      <c r="H12735">
        <v>17526941</v>
      </c>
      <c r="I12735">
        <v>17526941</v>
      </c>
      <c r="J12735">
        <v>4097513</v>
      </c>
      <c r="K12735">
        <v>0</v>
      </c>
    </row>
    <row r="12736" spans="1:11" x14ac:dyDescent="0.25">
      <c r="A12736">
        <v>2004</v>
      </c>
      <c r="B12736">
        <v>620</v>
      </c>
      <c r="C12736">
        <v>1</v>
      </c>
      <c r="D12736">
        <v>724</v>
      </c>
      <c r="E12736" t="s">
        <v>11</v>
      </c>
      <c r="F12736">
        <v>5541</v>
      </c>
      <c r="G12736">
        <v>8</v>
      </c>
      <c r="H12736">
        <v>17839578</v>
      </c>
      <c r="I12736">
        <v>17839578</v>
      </c>
      <c r="J12736">
        <v>24334937</v>
      </c>
      <c r="K12736">
        <v>0</v>
      </c>
    </row>
    <row r="12737" spans="1:11" x14ac:dyDescent="0.25">
      <c r="A12737">
        <v>2004</v>
      </c>
      <c r="B12737">
        <v>620</v>
      </c>
      <c r="C12737">
        <v>1</v>
      </c>
      <c r="D12737">
        <v>724</v>
      </c>
      <c r="E12737" t="s">
        <v>11</v>
      </c>
      <c r="F12737">
        <v>488</v>
      </c>
      <c r="G12737">
        <v>8</v>
      </c>
      <c r="H12737">
        <v>17851478</v>
      </c>
      <c r="I12737">
        <v>17851478</v>
      </c>
      <c r="J12737">
        <v>24472493</v>
      </c>
      <c r="K12737">
        <v>0</v>
      </c>
    </row>
    <row r="12738" spans="1:11" x14ac:dyDescent="0.25">
      <c r="A12738">
        <v>2004</v>
      </c>
      <c r="B12738">
        <v>620</v>
      </c>
      <c r="C12738">
        <v>1</v>
      </c>
      <c r="D12738">
        <v>724</v>
      </c>
      <c r="E12738" t="s">
        <v>11</v>
      </c>
      <c r="F12738">
        <v>542</v>
      </c>
      <c r="G12738">
        <v>8</v>
      </c>
      <c r="H12738">
        <v>18136300</v>
      </c>
      <c r="I12738">
        <v>18136300</v>
      </c>
      <c r="J12738">
        <v>7231308</v>
      </c>
      <c r="K12738">
        <v>0</v>
      </c>
    </row>
    <row r="12739" spans="1:11" x14ac:dyDescent="0.25">
      <c r="A12739">
        <v>2004</v>
      </c>
      <c r="B12739">
        <v>620</v>
      </c>
      <c r="C12739">
        <v>1</v>
      </c>
      <c r="D12739">
        <v>724</v>
      </c>
      <c r="E12739" t="s">
        <v>11</v>
      </c>
      <c r="F12739">
        <v>2222</v>
      </c>
      <c r="G12739">
        <v>8</v>
      </c>
      <c r="H12739">
        <v>18231606</v>
      </c>
      <c r="I12739">
        <v>18231606</v>
      </c>
      <c r="J12739">
        <v>5902904</v>
      </c>
      <c r="K12739">
        <v>0</v>
      </c>
    </row>
    <row r="12740" spans="1:11" x14ac:dyDescent="0.25">
      <c r="A12740">
        <v>2004</v>
      </c>
      <c r="B12740">
        <v>620</v>
      </c>
      <c r="C12740">
        <v>1</v>
      </c>
      <c r="D12740">
        <v>724</v>
      </c>
      <c r="E12740" t="s">
        <v>11</v>
      </c>
      <c r="F12740">
        <v>6861</v>
      </c>
      <c r="G12740">
        <v>8</v>
      </c>
      <c r="H12740">
        <v>18917767</v>
      </c>
      <c r="I12740">
        <v>18917767</v>
      </c>
      <c r="J12740">
        <v>23009507</v>
      </c>
      <c r="K12740">
        <v>0</v>
      </c>
    </row>
    <row r="12741" spans="1:11" x14ac:dyDescent="0.25">
      <c r="A12741">
        <v>2004</v>
      </c>
      <c r="B12741">
        <v>620</v>
      </c>
      <c r="C12741">
        <v>1</v>
      </c>
      <c r="D12741">
        <v>724</v>
      </c>
      <c r="E12741" t="s">
        <v>11</v>
      </c>
      <c r="F12741">
        <v>6353</v>
      </c>
      <c r="G12741">
        <v>8</v>
      </c>
      <c r="H12741">
        <v>18954342</v>
      </c>
      <c r="I12741">
        <v>18954342</v>
      </c>
      <c r="J12741">
        <v>50095298</v>
      </c>
      <c r="K12741">
        <v>0</v>
      </c>
    </row>
    <row r="12742" spans="1:11" x14ac:dyDescent="0.25">
      <c r="A12742">
        <v>2004</v>
      </c>
      <c r="B12742">
        <v>620</v>
      </c>
      <c r="C12742">
        <v>1</v>
      </c>
      <c r="D12742">
        <v>724</v>
      </c>
      <c r="E12742" t="s">
        <v>11</v>
      </c>
      <c r="F12742">
        <v>575</v>
      </c>
      <c r="G12742">
        <v>8</v>
      </c>
      <c r="H12742">
        <v>19348097</v>
      </c>
      <c r="I12742">
        <v>19348097</v>
      </c>
      <c r="J12742">
        <v>22978889</v>
      </c>
      <c r="K12742">
        <v>0</v>
      </c>
    </row>
    <row r="12743" spans="1:11" x14ac:dyDescent="0.25">
      <c r="A12743">
        <v>2004</v>
      </c>
      <c r="B12743">
        <v>620</v>
      </c>
      <c r="C12743">
        <v>1</v>
      </c>
      <c r="D12743">
        <v>724</v>
      </c>
      <c r="E12743" t="s">
        <v>11</v>
      </c>
      <c r="F12743">
        <v>5981</v>
      </c>
      <c r="G12743">
        <v>8</v>
      </c>
      <c r="H12743">
        <v>19435291</v>
      </c>
      <c r="I12743">
        <v>19435291</v>
      </c>
      <c r="J12743">
        <v>2695977</v>
      </c>
      <c r="K12743">
        <v>0</v>
      </c>
    </row>
    <row r="12744" spans="1:11" x14ac:dyDescent="0.25">
      <c r="A12744">
        <v>2004</v>
      </c>
      <c r="B12744">
        <v>620</v>
      </c>
      <c r="C12744">
        <v>1</v>
      </c>
      <c r="D12744">
        <v>724</v>
      </c>
      <c r="E12744" t="s">
        <v>11</v>
      </c>
      <c r="F12744">
        <v>4311</v>
      </c>
      <c r="G12744">
        <v>8</v>
      </c>
      <c r="H12744">
        <v>19449179</v>
      </c>
      <c r="I12744">
        <v>19449179</v>
      </c>
      <c r="J12744">
        <v>6023751</v>
      </c>
      <c r="K12744">
        <v>0</v>
      </c>
    </row>
    <row r="12745" spans="1:11" x14ac:dyDescent="0.25">
      <c r="A12745">
        <v>2004</v>
      </c>
      <c r="B12745">
        <v>620</v>
      </c>
      <c r="C12745">
        <v>1</v>
      </c>
      <c r="D12745">
        <v>724</v>
      </c>
      <c r="E12745" t="s">
        <v>11</v>
      </c>
      <c r="F12745">
        <v>6618</v>
      </c>
      <c r="G12745">
        <v>8</v>
      </c>
      <c r="H12745">
        <v>19568297</v>
      </c>
      <c r="I12745">
        <v>19568297</v>
      </c>
      <c r="J12745">
        <v>14627482</v>
      </c>
      <c r="K12745">
        <v>0</v>
      </c>
    </row>
    <row r="12746" spans="1:11" x14ac:dyDescent="0.25">
      <c r="A12746">
        <v>2004</v>
      </c>
      <c r="B12746">
        <v>620</v>
      </c>
      <c r="C12746">
        <v>1</v>
      </c>
      <c r="D12746">
        <v>724</v>
      </c>
      <c r="E12746" t="s">
        <v>11</v>
      </c>
      <c r="F12746">
        <v>6647</v>
      </c>
      <c r="G12746">
        <v>8</v>
      </c>
      <c r="H12746">
        <v>20978186</v>
      </c>
      <c r="I12746">
        <v>20978186</v>
      </c>
      <c r="J12746">
        <v>33322293</v>
      </c>
      <c r="K12746">
        <v>0</v>
      </c>
    </row>
    <row r="12747" spans="1:11" x14ac:dyDescent="0.25">
      <c r="A12747">
        <v>2004</v>
      </c>
      <c r="B12747">
        <v>620</v>
      </c>
      <c r="C12747">
        <v>1</v>
      </c>
      <c r="D12747">
        <v>724</v>
      </c>
      <c r="E12747" t="s">
        <v>11</v>
      </c>
      <c r="F12747">
        <v>5530</v>
      </c>
      <c r="G12747">
        <v>8</v>
      </c>
      <c r="H12747">
        <v>21378990</v>
      </c>
      <c r="I12747">
        <v>21378990</v>
      </c>
      <c r="J12747">
        <v>91168456</v>
      </c>
      <c r="K12747">
        <v>0</v>
      </c>
    </row>
    <row r="12748" spans="1:11" x14ac:dyDescent="0.25">
      <c r="A12748">
        <v>2004</v>
      </c>
      <c r="B12748">
        <v>620</v>
      </c>
      <c r="C12748">
        <v>1</v>
      </c>
      <c r="D12748">
        <v>724</v>
      </c>
      <c r="E12748" t="s">
        <v>11</v>
      </c>
      <c r="F12748">
        <v>470</v>
      </c>
      <c r="G12748">
        <v>8</v>
      </c>
      <c r="H12748">
        <v>21584074</v>
      </c>
      <c r="I12748">
        <v>21584074</v>
      </c>
      <c r="J12748">
        <v>6553073</v>
      </c>
      <c r="K12748">
        <v>0</v>
      </c>
    </row>
    <row r="12749" spans="1:11" x14ac:dyDescent="0.25">
      <c r="A12749">
        <v>2004</v>
      </c>
      <c r="B12749">
        <v>620</v>
      </c>
      <c r="C12749">
        <v>1</v>
      </c>
      <c r="D12749">
        <v>724</v>
      </c>
      <c r="E12749" t="s">
        <v>11</v>
      </c>
      <c r="F12749">
        <v>6411</v>
      </c>
      <c r="G12749">
        <v>8</v>
      </c>
      <c r="H12749">
        <v>22267187</v>
      </c>
      <c r="I12749">
        <v>22267187</v>
      </c>
      <c r="J12749">
        <v>12528801</v>
      </c>
      <c r="K12749">
        <v>0</v>
      </c>
    </row>
    <row r="12750" spans="1:11" x14ac:dyDescent="0.25">
      <c r="A12750">
        <v>2004</v>
      </c>
      <c r="B12750">
        <v>620</v>
      </c>
      <c r="C12750">
        <v>1</v>
      </c>
      <c r="D12750">
        <v>724</v>
      </c>
      <c r="E12750" t="s">
        <v>11</v>
      </c>
      <c r="F12750">
        <v>5334</v>
      </c>
      <c r="G12750">
        <v>8</v>
      </c>
      <c r="H12750">
        <v>22848551</v>
      </c>
      <c r="I12750">
        <v>22848551</v>
      </c>
      <c r="J12750">
        <v>75081984</v>
      </c>
      <c r="K12750">
        <v>0</v>
      </c>
    </row>
    <row r="12751" spans="1:11" x14ac:dyDescent="0.25">
      <c r="A12751">
        <v>2004</v>
      </c>
      <c r="B12751">
        <v>620</v>
      </c>
      <c r="C12751">
        <v>1</v>
      </c>
      <c r="D12751">
        <v>724</v>
      </c>
      <c r="E12751" t="s">
        <v>11</v>
      </c>
      <c r="F12751">
        <v>6424</v>
      </c>
      <c r="G12751">
        <v>8</v>
      </c>
      <c r="H12751">
        <v>23152700</v>
      </c>
      <c r="I12751">
        <v>23152700</v>
      </c>
      <c r="J12751">
        <v>47103189</v>
      </c>
      <c r="K12751">
        <v>0</v>
      </c>
    </row>
    <row r="12752" spans="1:11" x14ac:dyDescent="0.25">
      <c r="A12752">
        <v>2004</v>
      </c>
      <c r="B12752">
        <v>620</v>
      </c>
      <c r="C12752">
        <v>1</v>
      </c>
      <c r="D12752">
        <v>724</v>
      </c>
      <c r="E12752" t="s">
        <v>11</v>
      </c>
      <c r="F12752">
        <v>6744</v>
      </c>
      <c r="G12752">
        <v>8</v>
      </c>
      <c r="H12752">
        <v>23279027</v>
      </c>
      <c r="I12752">
        <v>23279027</v>
      </c>
      <c r="J12752">
        <v>18421357</v>
      </c>
      <c r="K12752">
        <v>0</v>
      </c>
    </row>
    <row r="12753" spans="1:11" x14ac:dyDescent="0.25">
      <c r="A12753">
        <v>2004</v>
      </c>
      <c r="B12753">
        <v>620</v>
      </c>
      <c r="C12753">
        <v>1</v>
      </c>
      <c r="D12753">
        <v>724</v>
      </c>
      <c r="E12753" t="s">
        <v>11</v>
      </c>
      <c r="F12753">
        <v>812</v>
      </c>
      <c r="G12753">
        <v>8</v>
      </c>
      <c r="H12753">
        <v>23395654</v>
      </c>
      <c r="I12753">
        <v>23395654</v>
      </c>
      <c r="J12753">
        <v>3777893</v>
      </c>
      <c r="K12753">
        <v>0</v>
      </c>
    </row>
    <row r="12754" spans="1:11" x14ac:dyDescent="0.25">
      <c r="A12754">
        <v>2004</v>
      </c>
      <c r="B12754">
        <v>620</v>
      </c>
      <c r="C12754">
        <v>1</v>
      </c>
      <c r="D12754">
        <v>724</v>
      </c>
      <c r="E12754" t="s">
        <v>11</v>
      </c>
      <c r="F12754">
        <v>574</v>
      </c>
      <c r="G12754">
        <v>8</v>
      </c>
      <c r="H12754">
        <v>23450364</v>
      </c>
      <c r="I12754">
        <v>23450364</v>
      </c>
      <c r="J12754">
        <v>17000391</v>
      </c>
      <c r="K12754">
        <v>0</v>
      </c>
    </row>
    <row r="12755" spans="1:11" x14ac:dyDescent="0.25">
      <c r="A12755">
        <v>2004</v>
      </c>
      <c r="B12755">
        <v>620</v>
      </c>
      <c r="C12755">
        <v>1</v>
      </c>
      <c r="D12755">
        <v>724</v>
      </c>
      <c r="E12755" t="s">
        <v>11</v>
      </c>
      <c r="F12755">
        <v>571</v>
      </c>
      <c r="G12755">
        <v>8</v>
      </c>
      <c r="H12755">
        <v>23547648</v>
      </c>
      <c r="I12755">
        <v>23547648</v>
      </c>
      <c r="J12755">
        <v>15690313</v>
      </c>
      <c r="K12755">
        <v>0</v>
      </c>
    </row>
    <row r="12756" spans="1:11" x14ac:dyDescent="0.25">
      <c r="A12756">
        <v>2004</v>
      </c>
      <c r="B12756">
        <v>620</v>
      </c>
      <c r="C12756">
        <v>1</v>
      </c>
      <c r="D12756">
        <v>724</v>
      </c>
      <c r="E12756" t="s">
        <v>11</v>
      </c>
      <c r="F12756">
        <v>6842</v>
      </c>
      <c r="G12756">
        <v>8</v>
      </c>
      <c r="H12756">
        <v>24443856</v>
      </c>
      <c r="I12756">
        <v>24443856</v>
      </c>
      <c r="J12756">
        <v>79117699</v>
      </c>
      <c r="K12756">
        <v>0</v>
      </c>
    </row>
    <row r="12757" spans="1:11" x14ac:dyDescent="0.25">
      <c r="A12757">
        <v>2004</v>
      </c>
      <c r="B12757">
        <v>620</v>
      </c>
      <c r="C12757">
        <v>1</v>
      </c>
      <c r="D12757">
        <v>724</v>
      </c>
      <c r="E12757" t="s">
        <v>11</v>
      </c>
      <c r="F12757">
        <v>544</v>
      </c>
      <c r="G12757">
        <v>8</v>
      </c>
      <c r="H12757">
        <v>24770822</v>
      </c>
      <c r="I12757">
        <v>24770822</v>
      </c>
      <c r="J12757">
        <v>16903821</v>
      </c>
      <c r="K12757">
        <v>0</v>
      </c>
    </row>
    <row r="12758" spans="1:11" x14ac:dyDescent="0.25">
      <c r="A12758">
        <v>2004</v>
      </c>
      <c r="B12758">
        <v>620</v>
      </c>
      <c r="C12758">
        <v>1</v>
      </c>
      <c r="D12758">
        <v>724</v>
      </c>
      <c r="E12758" t="s">
        <v>11</v>
      </c>
      <c r="F12758">
        <v>6421</v>
      </c>
      <c r="G12758">
        <v>8</v>
      </c>
      <c r="H12758">
        <v>24828316</v>
      </c>
      <c r="I12758">
        <v>24828316</v>
      </c>
      <c r="J12758">
        <v>34280311</v>
      </c>
      <c r="K12758">
        <v>0</v>
      </c>
    </row>
    <row r="12759" spans="1:11" x14ac:dyDescent="0.25">
      <c r="A12759">
        <v>2004</v>
      </c>
      <c r="B12759">
        <v>620</v>
      </c>
      <c r="C12759">
        <v>1</v>
      </c>
      <c r="D12759">
        <v>724</v>
      </c>
      <c r="E12759" t="s">
        <v>11</v>
      </c>
      <c r="F12759">
        <v>8931</v>
      </c>
      <c r="G12759">
        <v>8</v>
      </c>
      <c r="H12759">
        <v>25852228</v>
      </c>
      <c r="I12759">
        <v>25852228</v>
      </c>
      <c r="J12759">
        <v>64647359</v>
      </c>
      <c r="K12759">
        <v>0</v>
      </c>
    </row>
    <row r="12760" spans="1:11" x14ac:dyDescent="0.25">
      <c r="A12760">
        <v>2004</v>
      </c>
      <c r="B12760">
        <v>620</v>
      </c>
      <c r="C12760">
        <v>1</v>
      </c>
      <c r="D12760">
        <v>724</v>
      </c>
      <c r="E12760" t="s">
        <v>11</v>
      </c>
      <c r="F12760">
        <v>5922</v>
      </c>
      <c r="G12760">
        <v>8</v>
      </c>
      <c r="H12760">
        <v>27301669</v>
      </c>
      <c r="I12760">
        <v>27301669</v>
      </c>
      <c r="J12760">
        <v>35742677</v>
      </c>
      <c r="K12760">
        <v>0</v>
      </c>
    </row>
    <row r="12761" spans="1:11" x14ac:dyDescent="0.25">
      <c r="A12761">
        <v>2004</v>
      </c>
      <c r="B12761">
        <v>620</v>
      </c>
      <c r="C12761">
        <v>1</v>
      </c>
      <c r="D12761">
        <v>724</v>
      </c>
      <c r="E12761" t="s">
        <v>11</v>
      </c>
      <c r="F12761">
        <v>585</v>
      </c>
      <c r="G12761">
        <v>8</v>
      </c>
      <c r="H12761">
        <v>27389582</v>
      </c>
      <c r="I12761">
        <v>27389582</v>
      </c>
      <c r="J12761">
        <v>18240794</v>
      </c>
      <c r="K12761">
        <v>0</v>
      </c>
    </row>
    <row r="12762" spans="1:11" x14ac:dyDescent="0.25">
      <c r="A12762">
        <v>2004</v>
      </c>
      <c r="B12762">
        <v>620</v>
      </c>
      <c r="C12762">
        <v>1</v>
      </c>
      <c r="D12762">
        <v>724</v>
      </c>
      <c r="E12762" t="s">
        <v>11</v>
      </c>
      <c r="F12762">
        <v>5112</v>
      </c>
      <c r="G12762">
        <v>8</v>
      </c>
      <c r="H12762">
        <v>27398151</v>
      </c>
      <c r="I12762">
        <v>27398151</v>
      </c>
      <c r="J12762">
        <v>19616634</v>
      </c>
      <c r="K12762">
        <v>0</v>
      </c>
    </row>
    <row r="12763" spans="1:11" x14ac:dyDescent="0.25">
      <c r="A12763">
        <v>2004</v>
      </c>
      <c r="B12763">
        <v>620</v>
      </c>
      <c r="C12763">
        <v>1</v>
      </c>
      <c r="D12763">
        <v>724</v>
      </c>
      <c r="E12763" t="s">
        <v>11</v>
      </c>
      <c r="F12763">
        <v>460</v>
      </c>
      <c r="G12763">
        <v>8</v>
      </c>
      <c r="H12763">
        <v>27497171</v>
      </c>
      <c r="I12763">
        <v>27497171</v>
      </c>
      <c r="J12763">
        <v>7906361</v>
      </c>
      <c r="K12763">
        <v>0</v>
      </c>
    </row>
    <row r="12764" spans="1:11" x14ac:dyDescent="0.25">
      <c r="A12764">
        <v>2004</v>
      </c>
      <c r="B12764">
        <v>620</v>
      </c>
      <c r="C12764">
        <v>1</v>
      </c>
      <c r="D12764">
        <v>724</v>
      </c>
      <c r="E12764" t="s">
        <v>11</v>
      </c>
      <c r="F12764">
        <v>6781</v>
      </c>
      <c r="G12764">
        <v>8</v>
      </c>
      <c r="H12764">
        <v>29139205</v>
      </c>
      <c r="I12764">
        <v>29139205</v>
      </c>
      <c r="J12764">
        <v>20240622</v>
      </c>
      <c r="K12764">
        <v>0</v>
      </c>
    </row>
    <row r="12765" spans="1:11" x14ac:dyDescent="0.25">
      <c r="A12765">
        <v>2004</v>
      </c>
      <c r="B12765">
        <v>620</v>
      </c>
      <c r="C12765">
        <v>1</v>
      </c>
      <c r="D12765">
        <v>724</v>
      </c>
      <c r="E12765" t="s">
        <v>11</v>
      </c>
      <c r="F12765">
        <v>6641</v>
      </c>
      <c r="G12765">
        <v>8</v>
      </c>
      <c r="H12765">
        <v>29147797</v>
      </c>
      <c r="I12765">
        <v>29147797</v>
      </c>
      <c r="J12765">
        <v>2234041</v>
      </c>
      <c r="K12765">
        <v>0</v>
      </c>
    </row>
    <row r="12766" spans="1:11" x14ac:dyDescent="0.25">
      <c r="A12766">
        <v>2004</v>
      </c>
      <c r="B12766">
        <v>620</v>
      </c>
      <c r="C12766">
        <v>1</v>
      </c>
      <c r="D12766">
        <v>724</v>
      </c>
      <c r="E12766" t="s">
        <v>11</v>
      </c>
      <c r="F12766">
        <v>546</v>
      </c>
      <c r="G12766">
        <v>8</v>
      </c>
      <c r="H12766">
        <v>29232333</v>
      </c>
      <c r="I12766">
        <v>29232333</v>
      </c>
      <c r="J12766">
        <v>27457324</v>
      </c>
      <c r="K12766">
        <v>0</v>
      </c>
    </row>
    <row r="12767" spans="1:11" x14ac:dyDescent="0.25">
      <c r="A12767">
        <v>2004</v>
      </c>
      <c r="B12767">
        <v>620</v>
      </c>
      <c r="C12767">
        <v>1</v>
      </c>
      <c r="D12767">
        <v>724</v>
      </c>
      <c r="E12767" t="s">
        <v>11</v>
      </c>
      <c r="F12767">
        <v>360</v>
      </c>
      <c r="G12767">
        <v>8</v>
      </c>
      <c r="H12767">
        <v>29452275</v>
      </c>
      <c r="I12767">
        <v>29452275</v>
      </c>
      <c r="J12767">
        <v>126112725</v>
      </c>
      <c r="K12767">
        <v>0</v>
      </c>
    </row>
    <row r="12768" spans="1:11" x14ac:dyDescent="0.25">
      <c r="A12768">
        <v>2004</v>
      </c>
      <c r="B12768">
        <v>620</v>
      </c>
      <c r="C12768">
        <v>1</v>
      </c>
      <c r="D12768">
        <v>724</v>
      </c>
      <c r="E12768" t="s">
        <v>11</v>
      </c>
      <c r="F12768">
        <v>6343</v>
      </c>
      <c r="G12768">
        <v>8</v>
      </c>
      <c r="H12768">
        <v>30014567</v>
      </c>
      <c r="I12768">
        <v>30014567</v>
      </c>
      <c r="J12768">
        <v>10385518</v>
      </c>
      <c r="K12768">
        <v>0</v>
      </c>
    </row>
    <row r="12769" spans="1:11" x14ac:dyDescent="0.25">
      <c r="A12769">
        <v>2004</v>
      </c>
      <c r="B12769">
        <v>620</v>
      </c>
      <c r="C12769">
        <v>1</v>
      </c>
      <c r="D12769">
        <v>724</v>
      </c>
      <c r="E12769" t="s">
        <v>11</v>
      </c>
      <c r="F12769">
        <v>565</v>
      </c>
      <c r="G12769">
        <v>8</v>
      </c>
      <c r="H12769">
        <v>30222072</v>
      </c>
      <c r="I12769">
        <v>30222072</v>
      </c>
      <c r="J12769">
        <v>36623635</v>
      </c>
      <c r="K12769">
        <v>0</v>
      </c>
    </row>
    <row r="12770" spans="1:11" x14ac:dyDescent="0.25">
      <c r="A12770">
        <v>2004</v>
      </c>
      <c r="B12770">
        <v>620</v>
      </c>
      <c r="C12770">
        <v>1</v>
      </c>
      <c r="D12770">
        <v>724</v>
      </c>
      <c r="E12770" t="s">
        <v>11</v>
      </c>
      <c r="F12770">
        <v>5829</v>
      </c>
      <c r="G12770">
        <v>8</v>
      </c>
      <c r="H12770">
        <v>31727670</v>
      </c>
      <c r="I12770">
        <v>31727670</v>
      </c>
      <c r="J12770">
        <v>49582862</v>
      </c>
      <c r="K12770">
        <v>0</v>
      </c>
    </row>
    <row r="12771" spans="1:11" x14ac:dyDescent="0.25">
      <c r="A12771">
        <v>2004</v>
      </c>
      <c r="B12771">
        <v>620</v>
      </c>
      <c r="C12771">
        <v>1</v>
      </c>
      <c r="D12771">
        <v>724</v>
      </c>
      <c r="E12771" t="s">
        <v>11</v>
      </c>
      <c r="F12771">
        <v>4236</v>
      </c>
      <c r="G12771">
        <v>8</v>
      </c>
      <c r="H12771">
        <v>31999508</v>
      </c>
      <c r="I12771">
        <v>31999508</v>
      </c>
      <c r="J12771">
        <v>26059381</v>
      </c>
      <c r="K12771">
        <v>0</v>
      </c>
    </row>
    <row r="12772" spans="1:11" x14ac:dyDescent="0.25">
      <c r="A12772">
        <v>2004</v>
      </c>
      <c r="B12772">
        <v>620</v>
      </c>
      <c r="C12772">
        <v>1</v>
      </c>
      <c r="D12772">
        <v>724</v>
      </c>
      <c r="E12772" t="s">
        <v>11</v>
      </c>
      <c r="F12772">
        <v>111</v>
      </c>
      <c r="G12772">
        <v>8</v>
      </c>
      <c r="H12772">
        <v>33019847</v>
      </c>
      <c r="I12772">
        <v>33019847</v>
      </c>
      <c r="J12772">
        <v>115459108</v>
      </c>
      <c r="K12772">
        <v>0</v>
      </c>
    </row>
    <row r="12773" spans="1:11" x14ac:dyDescent="0.25">
      <c r="A12773">
        <v>2004</v>
      </c>
      <c r="B12773">
        <v>620</v>
      </c>
      <c r="C12773">
        <v>1</v>
      </c>
      <c r="D12773">
        <v>724</v>
      </c>
      <c r="E12773" t="s">
        <v>11</v>
      </c>
      <c r="F12773">
        <v>8939</v>
      </c>
      <c r="G12773">
        <v>8</v>
      </c>
      <c r="H12773">
        <v>33070013</v>
      </c>
      <c r="I12773">
        <v>33070013</v>
      </c>
      <c r="J12773">
        <v>162514259</v>
      </c>
      <c r="K12773">
        <v>0</v>
      </c>
    </row>
    <row r="12774" spans="1:11" x14ac:dyDescent="0.25">
      <c r="A12774">
        <v>2004</v>
      </c>
      <c r="B12774">
        <v>620</v>
      </c>
      <c r="C12774">
        <v>1</v>
      </c>
      <c r="D12774">
        <v>724</v>
      </c>
      <c r="E12774" t="s">
        <v>11</v>
      </c>
      <c r="F12774">
        <v>6841</v>
      </c>
      <c r="G12774">
        <v>8</v>
      </c>
      <c r="H12774">
        <v>33143353</v>
      </c>
      <c r="I12774">
        <v>33143353</v>
      </c>
      <c r="J12774">
        <v>63195510</v>
      </c>
      <c r="K12774">
        <v>0</v>
      </c>
    </row>
    <row r="12775" spans="1:11" x14ac:dyDescent="0.25">
      <c r="A12775">
        <v>2004</v>
      </c>
      <c r="B12775">
        <v>620</v>
      </c>
      <c r="C12775">
        <v>1</v>
      </c>
      <c r="D12775">
        <v>724</v>
      </c>
      <c r="E12775" t="s">
        <v>11</v>
      </c>
      <c r="F12775">
        <v>2783</v>
      </c>
      <c r="G12775">
        <v>8</v>
      </c>
      <c r="H12775">
        <v>35077341</v>
      </c>
      <c r="I12775">
        <v>35077341</v>
      </c>
      <c r="J12775">
        <v>3038939</v>
      </c>
      <c r="K12775">
        <v>0</v>
      </c>
    </row>
    <row r="12776" spans="1:11" x14ac:dyDescent="0.25">
      <c r="A12776">
        <v>2004</v>
      </c>
      <c r="B12776">
        <v>620</v>
      </c>
      <c r="C12776">
        <v>1</v>
      </c>
      <c r="D12776">
        <v>724</v>
      </c>
      <c r="E12776" t="s">
        <v>11</v>
      </c>
      <c r="F12776">
        <v>6623</v>
      </c>
      <c r="G12776">
        <v>8</v>
      </c>
      <c r="H12776">
        <v>35487231</v>
      </c>
      <c r="I12776">
        <v>35487231</v>
      </c>
      <c r="J12776">
        <v>7535543</v>
      </c>
      <c r="K12776">
        <v>0</v>
      </c>
    </row>
    <row r="12777" spans="1:11" x14ac:dyDescent="0.25">
      <c r="A12777">
        <v>2004</v>
      </c>
      <c r="B12777">
        <v>620</v>
      </c>
      <c r="C12777">
        <v>1</v>
      </c>
      <c r="D12777">
        <v>724</v>
      </c>
      <c r="E12777" t="s">
        <v>11</v>
      </c>
      <c r="F12777">
        <v>7731</v>
      </c>
      <c r="G12777">
        <v>8</v>
      </c>
      <c r="H12777">
        <v>36554494</v>
      </c>
      <c r="I12777">
        <v>36554494</v>
      </c>
      <c r="J12777">
        <v>103868600</v>
      </c>
      <c r="K12777">
        <v>0</v>
      </c>
    </row>
    <row r="12778" spans="1:11" x14ac:dyDescent="0.25">
      <c r="A12778">
        <v>2004</v>
      </c>
      <c r="B12778">
        <v>620</v>
      </c>
      <c r="C12778">
        <v>1</v>
      </c>
      <c r="D12778">
        <v>724</v>
      </c>
      <c r="E12778" t="s">
        <v>11</v>
      </c>
      <c r="F12778">
        <v>2440</v>
      </c>
      <c r="G12778">
        <v>8</v>
      </c>
      <c r="H12778">
        <v>38244834</v>
      </c>
      <c r="I12778">
        <v>38244834</v>
      </c>
      <c r="J12778">
        <v>97840140</v>
      </c>
      <c r="K12778">
        <v>0</v>
      </c>
    </row>
    <row r="12779" spans="1:11" x14ac:dyDescent="0.25">
      <c r="A12779">
        <v>2004</v>
      </c>
      <c r="B12779">
        <v>620</v>
      </c>
      <c r="C12779">
        <v>1</v>
      </c>
      <c r="D12779">
        <v>724</v>
      </c>
      <c r="E12779" t="s">
        <v>11</v>
      </c>
      <c r="F12779">
        <v>5623</v>
      </c>
      <c r="G12779">
        <v>8</v>
      </c>
      <c r="H12779">
        <v>40653783</v>
      </c>
      <c r="I12779">
        <v>40653783</v>
      </c>
      <c r="J12779">
        <v>6730679</v>
      </c>
      <c r="K12779">
        <v>0</v>
      </c>
    </row>
    <row r="12780" spans="1:11" x14ac:dyDescent="0.25">
      <c r="A12780">
        <v>2004</v>
      </c>
      <c r="B12780">
        <v>620</v>
      </c>
      <c r="C12780">
        <v>1</v>
      </c>
      <c r="D12780">
        <v>724</v>
      </c>
      <c r="E12780" t="s">
        <v>11</v>
      </c>
      <c r="F12780">
        <v>2785</v>
      </c>
      <c r="G12780">
        <v>8</v>
      </c>
      <c r="H12780">
        <v>42834321</v>
      </c>
      <c r="I12780">
        <v>42834321</v>
      </c>
      <c r="J12780">
        <v>2861455</v>
      </c>
      <c r="K12780">
        <v>0</v>
      </c>
    </row>
    <row r="12781" spans="1:11" x14ac:dyDescent="0.25">
      <c r="A12781">
        <v>2004</v>
      </c>
      <c r="B12781">
        <v>620</v>
      </c>
      <c r="C12781">
        <v>1</v>
      </c>
      <c r="D12781">
        <v>724</v>
      </c>
      <c r="E12781" t="s">
        <v>11</v>
      </c>
      <c r="F12781">
        <v>5335</v>
      </c>
      <c r="G12781">
        <v>8</v>
      </c>
      <c r="H12781">
        <v>45504278</v>
      </c>
      <c r="I12781">
        <v>45504278</v>
      </c>
      <c r="J12781">
        <v>47536143</v>
      </c>
      <c r="K12781">
        <v>0</v>
      </c>
    </row>
    <row r="12782" spans="1:11" x14ac:dyDescent="0.25">
      <c r="A12782">
        <v>2004</v>
      </c>
      <c r="B12782">
        <v>620</v>
      </c>
      <c r="C12782">
        <v>1</v>
      </c>
      <c r="D12782">
        <v>724</v>
      </c>
      <c r="E12782" t="s">
        <v>11</v>
      </c>
      <c r="F12782">
        <v>341</v>
      </c>
      <c r="G12782">
        <v>8</v>
      </c>
      <c r="H12782">
        <v>45936835</v>
      </c>
      <c r="I12782">
        <v>45936835</v>
      </c>
      <c r="J12782">
        <v>106812350</v>
      </c>
      <c r="K12782">
        <v>0</v>
      </c>
    </row>
    <row r="12783" spans="1:11" x14ac:dyDescent="0.25">
      <c r="A12783">
        <v>2004</v>
      </c>
      <c r="B12783">
        <v>620</v>
      </c>
      <c r="C12783">
        <v>1</v>
      </c>
      <c r="D12783">
        <v>724</v>
      </c>
      <c r="E12783" t="s">
        <v>11</v>
      </c>
      <c r="F12783">
        <v>6911</v>
      </c>
      <c r="G12783">
        <v>8</v>
      </c>
      <c r="H12783">
        <v>46187398</v>
      </c>
      <c r="I12783">
        <v>46187398</v>
      </c>
      <c r="J12783">
        <v>81862748</v>
      </c>
      <c r="K12783">
        <v>0</v>
      </c>
    </row>
    <row r="12784" spans="1:11" x14ac:dyDescent="0.25">
      <c r="A12784">
        <v>2004</v>
      </c>
      <c r="B12784">
        <v>620</v>
      </c>
      <c r="C12784">
        <v>1</v>
      </c>
      <c r="D12784">
        <v>724</v>
      </c>
      <c r="E12784" t="s">
        <v>11</v>
      </c>
      <c r="F12784">
        <v>2782</v>
      </c>
      <c r="G12784">
        <v>8</v>
      </c>
      <c r="H12784">
        <v>48594147</v>
      </c>
      <c r="I12784">
        <v>48594147</v>
      </c>
      <c r="J12784">
        <v>8164381</v>
      </c>
      <c r="K12784">
        <v>0</v>
      </c>
    </row>
    <row r="12785" spans="1:11" x14ac:dyDescent="0.25">
      <c r="A12785">
        <v>2004</v>
      </c>
      <c r="B12785">
        <v>620</v>
      </c>
      <c r="C12785">
        <v>1</v>
      </c>
      <c r="D12785">
        <v>724</v>
      </c>
      <c r="E12785" t="s">
        <v>11</v>
      </c>
      <c r="F12785">
        <v>5823</v>
      </c>
      <c r="G12785">
        <v>8</v>
      </c>
      <c r="H12785">
        <v>50426275</v>
      </c>
      <c r="I12785">
        <v>50426275</v>
      </c>
      <c r="J12785">
        <v>85468524</v>
      </c>
      <c r="K12785">
        <v>0</v>
      </c>
    </row>
    <row r="12786" spans="1:11" x14ac:dyDescent="0.25">
      <c r="A12786">
        <v>2004</v>
      </c>
      <c r="B12786">
        <v>620</v>
      </c>
      <c r="C12786">
        <v>1</v>
      </c>
      <c r="D12786">
        <v>724</v>
      </c>
      <c r="E12786" t="s">
        <v>11</v>
      </c>
      <c r="F12786">
        <v>5832</v>
      </c>
      <c r="G12786">
        <v>8</v>
      </c>
      <c r="H12786">
        <v>52975075</v>
      </c>
      <c r="I12786">
        <v>52975075</v>
      </c>
      <c r="J12786">
        <v>63209858</v>
      </c>
      <c r="K12786">
        <v>0</v>
      </c>
    </row>
    <row r="12787" spans="1:11" x14ac:dyDescent="0.25">
      <c r="A12787">
        <v>2004</v>
      </c>
      <c r="B12787">
        <v>620</v>
      </c>
      <c r="C12787">
        <v>1</v>
      </c>
      <c r="D12787">
        <v>724</v>
      </c>
      <c r="E12787" t="s">
        <v>11</v>
      </c>
      <c r="F12787">
        <v>5232</v>
      </c>
      <c r="G12787">
        <v>8</v>
      </c>
      <c r="H12787">
        <v>53452551</v>
      </c>
      <c r="I12787">
        <v>53452551</v>
      </c>
      <c r="J12787">
        <v>18114163</v>
      </c>
      <c r="K12787">
        <v>0</v>
      </c>
    </row>
    <row r="12788" spans="1:11" x14ac:dyDescent="0.25">
      <c r="A12788">
        <v>2004</v>
      </c>
      <c r="B12788">
        <v>620</v>
      </c>
      <c r="C12788">
        <v>1</v>
      </c>
      <c r="D12788">
        <v>724</v>
      </c>
      <c r="E12788" t="s">
        <v>11</v>
      </c>
      <c r="F12788">
        <v>6416</v>
      </c>
      <c r="G12788">
        <v>8</v>
      </c>
      <c r="H12788">
        <v>53474146</v>
      </c>
      <c r="I12788">
        <v>53474146</v>
      </c>
      <c r="J12788">
        <v>26490747</v>
      </c>
      <c r="K12788">
        <v>0</v>
      </c>
    </row>
    <row r="12789" spans="1:11" x14ac:dyDescent="0.25">
      <c r="A12789">
        <v>2004</v>
      </c>
      <c r="B12789">
        <v>620</v>
      </c>
      <c r="C12789">
        <v>1</v>
      </c>
      <c r="D12789">
        <v>724</v>
      </c>
      <c r="E12789" t="s">
        <v>11</v>
      </c>
      <c r="F12789">
        <v>6428</v>
      </c>
      <c r="G12789">
        <v>8</v>
      </c>
      <c r="H12789">
        <v>54538438</v>
      </c>
      <c r="I12789">
        <v>54538438</v>
      </c>
      <c r="J12789">
        <v>154458942</v>
      </c>
      <c r="K12789">
        <v>0</v>
      </c>
    </row>
    <row r="12790" spans="1:11" x14ac:dyDescent="0.25">
      <c r="A12790">
        <v>2004</v>
      </c>
      <c r="B12790">
        <v>620</v>
      </c>
      <c r="C12790">
        <v>1</v>
      </c>
      <c r="D12790">
        <v>724</v>
      </c>
      <c r="E12790" t="s">
        <v>11</v>
      </c>
      <c r="F12790">
        <v>5833</v>
      </c>
      <c r="G12790">
        <v>8</v>
      </c>
      <c r="H12790">
        <v>55181475</v>
      </c>
      <c r="I12790">
        <v>55181475</v>
      </c>
      <c r="J12790">
        <v>74056243</v>
      </c>
      <c r="K12790">
        <v>0</v>
      </c>
    </row>
    <row r="12791" spans="1:11" x14ac:dyDescent="0.25">
      <c r="A12791">
        <v>2004</v>
      </c>
      <c r="B12791">
        <v>620</v>
      </c>
      <c r="C12791">
        <v>1</v>
      </c>
      <c r="D12791">
        <v>724</v>
      </c>
      <c r="E12791" t="s">
        <v>11</v>
      </c>
      <c r="F12791">
        <v>6822</v>
      </c>
      <c r="G12791">
        <v>8</v>
      </c>
      <c r="H12791">
        <v>55619339</v>
      </c>
      <c r="I12791">
        <v>55619339</v>
      </c>
      <c r="J12791">
        <v>177452312</v>
      </c>
      <c r="K12791">
        <v>0</v>
      </c>
    </row>
    <row r="12792" spans="1:11" x14ac:dyDescent="0.25">
      <c r="A12792">
        <v>2004</v>
      </c>
      <c r="B12792">
        <v>620</v>
      </c>
      <c r="C12792">
        <v>1</v>
      </c>
      <c r="D12792">
        <v>724</v>
      </c>
      <c r="E12792" t="s">
        <v>11</v>
      </c>
      <c r="F12792">
        <v>484</v>
      </c>
      <c r="G12792">
        <v>8</v>
      </c>
      <c r="H12792">
        <v>55854810</v>
      </c>
      <c r="I12792">
        <v>55854810</v>
      </c>
      <c r="J12792">
        <v>106047215</v>
      </c>
      <c r="K12792">
        <v>0</v>
      </c>
    </row>
    <row r="12793" spans="1:11" x14ac:dyDescent="0.25">
      <c r="A12793">
        <v>2004</v>
      </c>
      <c r="B12793">
        <v>620</v>
      </c>
      <c r="C12793">
        <v>1</v>
      </c>
      <c r="D12793">
        <v>724</v>
      </c>
      <c r="E12793" t="s">
        <v>11</v>
      </c>
      <c r="F12793">
        <v>4235</v>
      </c>
      <c r="G12793">
        <v>8</v>
      </c>
      <c r="H12793">
        <v>59541703</v>
      </c>
      <c r="I12793">
        <v>59541703</v>
      </c>
      <c r="J12793">
        <v>175025890</v>
      </c>
      <c r="K12793">
        <v>0</v>
      </c>
    </row>
    <row r="12794" spans="1:11" x14ac:dyDescent="0.25">
      <c r="A12794">
        <v>2004</v>
      </c>
      <c r="B12794">
        <v>620</v>
      </c>
      <c r="C12794">
        <v>1</v>
      </c>
      <c r="D12794">
        <v>724</v>
      </c>
      <c r="E12794" t="s">
        <v>11</v>
      </c>
      <c r="F12794">
        <v>6783</v>
      </c>
      <c r="G12794">
        <v>8</v>
      </c>
      <c r="H12794">
        <v>64720027</v>
      </c>
      <c r="I12794">
        <v>64720027</v>
      </c>
      <c r="J12794">
        <v>67363287</v>
      </c>
      <c r="K12794">
        <v>0</v>
      </c>
    </row>
    <row r="12795" spans="1:11" x14ac:dyDescent="0.25">
      <c r="A12795">
        <v>2004</v>
      </c>
      <c r="B12795">
        <v>620</v>
      </c>
      <c r="C12795">
        <v>1</v>
      </c>
      <c r="D12795">
        <v>724</v>
      </c>
      <c r="E12795" t="s">
        <v>11</v>
      </c>
      <c r="F12795">
        <v>2731</v>
      </c>
      <c r="G12795">
        <v>8</v>
      </c>
      <c r="H12795">
        <v>66874918</v>
      </c>
      <c r="I12795">
        <v>66874918</v>
      </c>
      <c r="J12795">
        <v>11756481</v>
      </c>
      <c r="K12795">
        <v>0</v>
      </c>
    </row>
    <row r="12796" spans="1:11" x14ac:dyDescent="0.25">
      <c r="A12796">
        <v>2004</v>
      </c>
      <c r="B12796">
        <v>620</v>
      </c>
      <c r="C12796">
        <v>1</v>
      </c>
      <c r="D12796">
        <v>724</v>
      </c>
      <c r="E12796" t="s">
        <v>11</v>
      </c>
      <c r="F12796">
        <v>6613</v>
      </c>
      <c r="G12796">
        <v>8</v>
      </c>
      <c r="H12796">
        <v>67218506</v>
      </c>
      <c r="I12796">
        <v>67218506</v>
      </c>
      <c r="J12796">
        <v>43180352</v>
      </c>
      <c r="K12796">
        <v>0</v>
      </c>
    </row>
    <row r="12797" spans="1:11" x14ac:dyDescent="0.25">
      <c r="A12797">
        <v>2004</v>
      </c>
      <c r="B12797">
        <v>620</v>
      </c>
      <c r="C12797">
        <v>1</v>
      </c>
      <c r="D12797">
        <v>724</v>
      </c>
      <c r="E12797" t="s">
        <v>11</v>
      </c>
      <c r="F12797">
        <v>3413</v>
      </c>
      <c r="G12797">
        <v>8</v>
      </c>
      <c r="H12797">
        <v>68941598</v>
      </c>
      <c r="I12797">
        <v>68941598</v>
      </c>
      <c r="J12797">
        <v>32014281</v>
      </c>
      <c r="K12797">
        <v>0</v>
      </c>
    </row>
    <row r="12798" spans="1:11" x14ac:dyDescent="0.25">
      <c r="A12798">
        <v>2004</v>
      </c>
      <c r="B12798">
        <v>620</v>
      </c>
      <c r="C12798">
        <v>1</v>
      </c>
      <c r="D12798">
        <v>724</v>
      </c>
      <c r="E12798" t="s">
        <v>11</v>
      </c>
      <c r="F12798">
        <v>6418</v>
      </c>
      <c r="G12798">
        <v>8</v>
      </c>
      <c r="H12798">
        <v>69550540</v>
      </c>
      <c r="I12798">
        <v>69550540</v>
      </c>
      <c r="J12798">
        <v>122686786</v>
      </c>
      <c r="K12798">
        <v>0</v>
      </c>
    </row>
    <row r="12799" spans="1:11" x14ac:dyDescent="0.25">
      <c r="A12799">
        <v>2004</v>
      </c>
      <c r="B12799">
        <v>620</v>
      </c>
      <c r="C12799">
        <v>1</v>
      </c>
      <c r="D12799">
        <v>724</v>
      </c>
      <c r="E12799" t="s">
        <v>11</v>
      </c>
      <c r="F12799">
        <v>342</v>
      </c>
      <c r="G12799">
        <v>8</v>
      </c>
      <c r="H12799">
        <v>69576343</v>
      </c>
      <c r="I12799">
        <v>69576343</v>
      </c>
      <c r="J12799">
        <v>176076548</v>
      </c>
      <c r="K12799">
        <v>0</v>
      </c>
    </row>
    <row r="12800" spans="1:11" x14ac:dyDescent="0.25">
      <c r="A12800">
        <v>2004</v>
      </c>
      <c r="B12800">
        <v>620</v>
      </c>
      <c r="C12800">
        <v>1</v>
      </c>
      <c r="D12800">
        <v>724</v>
      </c>
      <c r="E12800" t="s">
        <v>11</v>
      </c>
      <c r="F12800">
        <v>5834</v>
      </c>
      <c r="G12800">
        <v>8</v>
      </c>
      <c r="H12800">
        <v>69653531</v>
      </c>
      <c r="I12800">
        <v>69653531</v>
      </c>
      <c r="J12800">
        <v>82077848</v>
      </c>
      <c r="K12800">
        <v>0</v>
      </c>
    </row>
    <row r="12801" spans="1:11" x14ac:dyDescent="0.25">
      <c r="A12801">
        <v>2004</v>
      </c>
      <c r="B12801">
        <v>620</v>
      </c>
      <c r="C12801">
        <v>1</v>
      </c>
      <c r="D12801">
        <v>724</v>
      </c>
      <c r="E12801" t="s">
        <v>11</v>
      </c>
      <c r="F12801">
        <v>411</v>
      </c>
      <c r="G12801">
        <v>8</v>
      </c>
      <c r="H12801">
        <v>70127395</v>
      </c>
      <c r="I12801">
        <v>70127395</v>
      </c>
      <c r="J12801">
        <v>14716174</v>
      </c>
      <c r="K12801">
        <v>0</v>
      </c>
    </row>
    <row r="12802" spans="1:11" x14ac:dyDescent="0.25">
      <c r="A12802">
        <v>2004</v>
      </c>
      <c r="B12802">
        <v>620</v>
      </c>
      <c r="C12802">
        <v>1</v>
      </c>
      <c r="D12802">
        <v>724</v>
      </c>
      <c r="E12802" t="s">
        <v>11</v>
      </c>
      <c r="F12802">
        <v>430</v>
      </c>
      <c r="G12802">
        <v>8</v>
      </c>
      <c r="H12802">
        <v>72649034</v>
      </c>
      <c r="I12802">
        <v>72649034</v>
      </c>
      <c r="J12802">
        <v>13319253</v>
      </c>
      <c r="K12802">
        <v>0</v>
      </c>
    </row>
    <row r="12803" spans="1:11" x14ac:dyDescent="0.25">
      <c r="A12803">
        <v>2004</v>
      </c>
      <c r="B12803">
        <v>620</v>
      </c>
      <c r="C12803">
        <v>1</v>
      </c>
      <c r="D12803">
        <v>724</v>
      </c>
      <c r="E12803" t="s">
        <v>11</v>
      </c>
      <c r="F12803">
        <v>5629</v>
      </c>
      <c r="G12803">
        <v>8</v>
      </c>
      <c r="H12803">
        <v>73781828</v>
      </c>
      <c r="I12803">
        <v>73781828</v>
      </c>
      <c r="J12803">
        <v>19193293</v>
      </c>
      <c r="K12803">
        <v>0</v>
      </c>
    </row>
    <row r="12804" spans="1:11" x14ac:dyDescent="0.25">
      <c r="A12804">
        <v>2004</v>
      </c>
      <c r="B12804">
        <v>620</v>
      </c>
      <c r="C12804">
        <v>1</v>
      </c>
      <c r="D12804">
        <v>724</v>
      </c>
      <c r="E12804" t="s">
        <v>11</v>
      </c>
      <c r="F12804">
        <v>541</v>
      </c>
      <c r="G12804">
        <v>8</v>
      </c>
      <c r="H12804">
        <v>80887024</v>
      </c>
      <c r="I12804">
        <v>80887024</v>
      </c>
      <c r="J12804">
        <v>16203215</v>
      </c>
      <c r="K12804">
        <v>0</v>
      </c>
    </row>
    <row r="12805" spans="1:11" x14ac:dyDescent="0.25">
      <c r="A12805">
        <v>2004</v>
      </c>
      <c r="B12805">
        <v>620</v>
      </c>
      <c r="C12805">
        <v>1</v>
      </c>
      <c r="D12805">
        <v>724</v>
      </c>
      <c r="E12805" t="s">
        <v>11</v>
      </c>
      <c r="F12805">
        <v>811</v>
      </c>
      <c r="G12805">
        <v>8</v>
      </c>
      <c r="H12805">
        <v>81405267</v>
      </c>
      <c r="I12805">
        <v>81405267</v>
      </c>
      <c r="J12805">
        <v>10642387</v>
      </c>
      <c r="K12805">
        <v>0</v>
      </c>
    </row>
    <row r="12806" spans="1:11" x14ac:dyDescent="0.25">
      <c r="A12806">
        <v>2004</v>
      </c>
      <c r="B12806">
        <v>620</v>
      </c>
      <c r="C12806">
        <v>1</v>
      </c>
      <c r="D12806">
        <v>724</v>
      </c>
      <c r="E12806" t="s">
        <v>11</v>
      </c>
      <c r="F12806">
        <v>5989</v>
      </c>
      <c r="G12806">
        <v>8</v>
      </c>
      <c r="H12806">
        <v>85999819</v>
      </c>
      <c r="I12806">
        <v>85999819</v>
      </c>
      <c r="J12806">
        <v>105037275</v>
      </c>
      <c r="K12806">
        <v>0</v>
      </c>
    </row>
    <row r="12807" spans="1:11" x14ac:dyDescent="0.25">
      <c r="A12807">
        <v>2004</v>
      </c>
      <c r="B12807">
        <v>620</v>
      </c>
      <c r="C12807">
        <v>1</v>
      </c>
      <c r="D12807">
        <v>724</v>
      </c>
      <c r="E12807" t="s">
        <v>11</v>
      </c>
      <c r="F12807">
        <v>5831</v>
      </c>
      <c r="G12807">
        <v>8</v>
      </c>
      <c r="H12807">
        <v>88136557</v>
      </c>
      <c r="I12807">
        <v>88136557</v>
      </c>
      <c r="J12807">
        <v>111541738</v>
      </c>
      <c r="K12807">
        <v>0</v>
      </c>
    </row>
    <row r="12808" spans="1:11" x14ac:dyDescent="0.25">
      <c r="A12808">
        <v>2004</v>
      </c>
      <c r="B12808">
        <v>620</v>
      </c>
      <c r="C12808">
        <v>1</v>
      </c>
      <c r="D12808">
        <v>724</v>
      </c>
      <c r="E12808" t="s">
        <v>11</v>
      </c>
      <c r="F12808">
        <v>412</v>
      </c>
      <c r="G12808">
        <v>8</v>
      </c>
      <c r="H12808">
        <v>91968368</v>
      </c>
      <c r="I12808">
        <v>91968368</v>
      </c>
      <c r="J12808">
        <v>15148316</v>
      </c>
      <c r="K12808">
        <v>0</v>
      </c>
    </row>
    <row r="12809" spans="1:11" x14ac:dyDescent="0.25">
      <c r="A12809">
        <v>2004</v>
      </c>
      <c r="B12809">
        <v>620</v>
      </c>
      <c r="C12809">
        <v>1</v>
      </c>
      <c r="D12809">
        <v>724</v>
      </c>
      <c r="E12809" t="s">
        <v>11</v>
      </c>
      <c r="F12809">
        <v>5225</v>
      </c>
      <c r="G12809">
        <v>8</v>
      </c>
      <c r="H12809">
        <v>92848039</v>
      </c>
      <c r="I12809">
        <v>92848039</v>
      </c>
      <c r="J12809">
        <v>10367951</v>
      </c>
      <c r="K12809">
        <v>0</v>
      </c>
    </row>
    <row r="12810" spans="1:11" x14ac:dyDescent="0.25">
      <c r="A12810">
        <v>2004</v>
      </c>
      <c r="B12810">
        <v>620</v>
      </c>
      <c r="C12810">
        <v>1</v>
      </c>
      <c r="D12810">
        <v>724</v>
      </c>
      <c r="E12810" t="s">
        <v>11</v>
      </c>
      <c r="F12810">
        <v>5621</v>
      </c>
      <c r="G12810">
        <v>8</v>
      </c>
      <c r="H12810">
        <v>98931127</v>
      </c>
      <c r="I12810">
        <v>98931127</v>
      </c>
      <c r="J12810">
        <v>17281195</v>
      </c>
      <c r="K12810">
        <v>0</v>
      </c>
    </row>
    <row r="12811" spans="1:11" x14ac:dyDescent="0.25">
      <c r="A12811">
        <v>2004</v>
      </c>
      <c r="B12811">
        <v>620</v>
      </c>
      <c r="C12811">
        <v>1</v>
      </c>
      <c r="D12811">
        <v>724</v>
      </c>
      <c r="E12811" t="s">
        <v>11</v>
      </c>
      <c r="F12811">
        <v>6731</v>
      </c>
      <c r="G12811">
        <v>8</v>
      </c>
      <c r="H12811">
        <v>103093546</v>
      </c>
      <c r="I12811">
        <v>103093546</v>
      </c>
      <c r="J12811">
        <v>65153101</v>
      </c>
      <c r="K12811">
        <v>0</v>
      </c>
    </row>
    <row r="12812" spans="1:11" x14ac:dyDescent="0.25">
      <c r="A12812">
        <v>2004</v>
      </c>
      <c r="B12812">
        <v>620</v>
      </c>
      <c r="C12812">
        <v>1</v>
      </c>
      <c r="D12812">
        <v>724</v>
      </c>
      <c r="E12812" t="s">
        <v>11</v>
      </c>
      <c r="F12812">
        <v>113</v>
      </c>
      <c r="G12812">
        <v>8</v>
      </c>
      <c r="H12812">
        <v>103506971</v>
      </c>
      <c r="I12812">
        <v>103506971</v>
      </c>
      <c r="J12812">
        <v>219469730</v>
      </c>
      <c r="K12812">
        <v>0</v>
      </c>
    </row>
    <row r="12813" spans="1:11" x14ac:dyDescent="0.25">
      <c r="A12813">
        <v>2004</v>
      </c>
      <c r="B12813">
        <v>620</v>
      </c>
      <c r="C12813">
        <v>1</v>
      </c>
      <c r="D12813">
        <v>724</v>
      </c>
      <c r="E12813" t="s">
        <v>11</v>
      </c>
      <c r="F12813">
        <v>819</v>
      </c>
      <c r="G12813">
        <v>8</v>
      </c>
      <c r="H12813">
        <v>113566842</v>
      </c>
      <c r="I12813">
        <v>113566842</v>
      </c>
      <c r="J12813">
        <v>65094653</v>
      </c>
      <c r="K12813">
        <v>0</v>
      </c>
    </row>
    <row r="12814" spans="1:11" x14ac:dyDescent="0.25">
      <c r="A12814">
        <v>2004</v>
      </c>
      <c r="B12814">
        <v>620</v>
      </c>
      <c r="C12814">
        <v>1</v>
      </c>
      <c r="D12814">
        <v>724</v>
      </c>
      <c r="E12814" t="s">
        <v>11</v>
      </c>
      <c r="F12814">
        <v>5542</v>
      </c>
      <c r="G12814">
        <v>8</v>
      </c>
      <c r="H12814">
        <v>118724768</v>
      </c>
      <c r="I12814">
        <v>118724768</v>
      </c>
      <c r="J12814">
        <v>106769595</v>
      </c>
      <c r="K12814">
        <v>0</v>
      </c>
    </row>
    <row r="12815" spans="1:11" x14ac:dyDescent="0.25">
      <c r="A12815">
        <v>2004</v>
      </c>
      <c r="B12815">
        <v>620</v>
      </c>
      <c r="C12815">
        <v>1</v>
      </c>
      <c r="D12815">
        <v>724</v>
      </c>
      <c r="E12815" t="s">
        <v>11</v>
      </c>
      <c r="F12815">
        <v>6415</v>
      </c>
      <c r="G12815">
        <v>8</v>
      </c>
      <c r="H12815">
        <v>122713659</v>
      </c>
      <c r="I12815">
        <v>122713659</v>
      </c>
      <c r="J12815">
        <v>60371671</v>
      </c>
      <c r="K12815">
        <v>0</v>
      </c>
    </row>
    <row r="12816" spans="1:11" x14ac:dyDescent="0.25">
      <c r="A12816">
        <v>2004</v>
      </c>
      <c r="B12816">
        <v>620</v>
      </c>
      <c r="C12816">
        <v>1</v>
      </c>
      <c r="D12816">
        <v>724</v>
      </c>
      <c r="E12816" t="s">
        <v>11</v>
      </c>
      <c r="F12816">
        <v>6727</v>
      </c>
      <c r="G12816">
        <v>8</v>
      </c>
      <c r="H12816">
        <v>123887007</v>
      </c>
      <c r="I12816">
        <v>123887007</v>
      </c>
      <c r="J12816">
        <v>61455188</v>
      </c>
      <c r="K12816">
        <v>0</v>
      </c>
    </row>
    <row r="12817" spans="1:11" x14ac:dyDescent="0.25">
      <c r="A12817">
        <v>2004</v>
      </c>
      <c r="B12817">
        <v>620</v>
      </c>
      <c r="C12817">
        <v>1</v>
      </c>
      <c r="D12817">
        <v>724</v>
      </c>
      <c r="E12817" t="s">
        <v>11</v>
      </c>
      <c r="F12817">
        <v>6746</v>
      </c>
      <c r="G12817">
        <v>8</v>
      </c>
      <c r="H12817">
        <v>125004768</v>
      </c>
      <c r="I12817">
        <v>125004768</v>
      </c>
      <c r="J12817">
        <v>121953565</v>
      </c>
      <c r="K12817">
        <v>0</v>
      </c>
    </row>
    <row r="12818" spans="1:11" x14ac:dyDescent="0.25">
      <c r="A12818">
        <v>2004</v>
      </c>
      <c r="B12818">
        <v>620</v>
      </c>
      <c r="C12818">
        <v>1</v>
      </c>
      <c r="D12818">
        <v>724</v>
      </c>
      <c r="E12818" t="s">
        <v>11</v>
      </c>
      <c r="F12818">
        <v>7849</v>
      </c>
      <c r="G12818">
        <v>8</v>
      </c>
      <c r="H12818">
        <v>126192219</v>
      </c>
      <c r="I12818">
        <v>126192219</v>
      </c>
      <c r="J12818">
        <v>844268890</v>
      </c>
      <c r="K12818">
        <v>0</v>
      </c>
    </row>
    <row r="12819" spans="1:11" x14ac:dyDescent="0.25">
      <c r="A12819">
        <v>2004</v>
      </c>
      <c r="B12819">
        <v>620</v>
      </c>
      <c r="C12819">
        <v>1</v>
      </c>
      <c r="D12819">
        <v>724</v>
      </c>
      <c r="E12819" t="s">
        <v>11</v>
      </c>
      <c r="F12819">
        <v>579</v>
      </c>
      <c r="G12819">
        <v>8</v>
      </c>
      <c r="H12819">
        <v>129556519</v>
      </c>
      <c r="I12819">
        <v>129556519</v>
      </c>
      <c r="J12819">
        <v>112513910</v>
      </c>
      <c r="K12819">
        <v>0</v>
      </c>
    </row>
    <row r="12820" spans="1:11" x14ac:dyDescent="0.25">
      <c r="A12820">
        <v>2004</v>
      </c>
      <c r="B12820">
        <v>620</v>
      </c>
      <c r="C12820">
        <v>1</v>
      </c>
      <c r="D12820">
        <v>724</v>
      </c>
      <c r="E12820" t="s">
        <v>11</v>
      </c>
      <c r="F12820">
        <v>2786</v>
      </c>
      <c r="G12820">
        <v>8</v>
      </c>
      <c r="H12820">
        <v>131212404</v>
      </c>
      <c r="I12820">
        <v>131212404</v>
      </c>
      <c r="J12820">
        <v>2635653</v>
      </c>
      <c r="K12820">
        <v>0</v>
      </c>
    </row>
    <row r="12821" spans="1:11" x14ac:dyDescent="0.25">
      <c r="A12821">
        <v>2004</v>
      </c>
      <c r="B12821">
        <v>620</v>
      </c>
      <c r="C12821">
        <v>1</v>
      </c>
      <c r="D12821">
        <v>724</v>
      </c>
      <c r="E12821" t="s">
        <v>11</v>
      </c>
      <c r="F12821">
        <v>6733</v>
      </c>
      <c r="G12821">
        <v>8</v>
      </c>
      <c r="H12821">
        <v>136782208</v>
      </c>
      <c r="I12821">
        <v>136782208</v>
      </c>
      <c r="J12821">
        <v>84582987</v>
      </c>
      <c r="K12821">
        <v>0</v>
      </c>
    </row>
    <row r="12822" spans="1:11" x14ac:dyDescent="0.25">
      <c r="A12822">
        <v>2004</v>
      </c>
      <c r="B12822">
        <v>620</v>
      </c>
      <c r="C12822">
        <v>1</v>
      </c>
      <c r="D12822">
        <v>724</v>
      </c>
      <c r="E12822" t="s">
        <v>11</v>
      </c>
      <c r="F12822">
        <v>440</v>
      </c>
      <c r="G12822">
        <v>8</v>
      </c>
      <c r="H12822">
        <v>154998871</v>
      </c>
      <c r="I12822">
        <v>154998871</v>
      </c>
      <c r="J12822">
        <v>31471352</v>
      </c>
      <c r="K12822">
        <v>0</v>
      </c>
    </row>
    <row r="12823" spans="1:11" x14ac:dyDescent="0.25">
      <c r="A12823">
        <v>2004</v>
      </c>
      <c r="B12823">
        <v>620</v>
      </c>
      <c r="C12823">
        <v>1</v>
      </c>
      <c r="D12823">
        <v>724</v>
      </c>
      <c r="E12823" t="s">
        <v>11</v>
      </c>
      <c r="F12823">
        <v>5222</v>
      </c>
      <c r="G12823">
        <v>8</v>
      </c>
      <c r="H12823">
        <v>156485287</v>
      </c>
      <c r="I12823">
        <v>156485287</v>
      </c>
      <c r="J12823">
        <v>18769341</v>
      </c>
      <c r="K12823">
        <v>0</v>
      </c>
    </row>
    <row r="12824" spans="1:11" x14ac:dyDescent="0.25">
      <c r="A12824">
        <v>2004</v>
      </c>
      <c r="B12824">
        <v>620</v>
      </c>
      <c r="C12824">
        <v>1</v>
      </c>
      <c r="D12824">
        <v>724</v>
      </c>
      <c r="E12824" t="s">
        <v>11</v>
      </c>
      <c r="F12824">
        <v>6749</v>
      </c>
      <c r="G12824">
        <v>8</v>
      </c>
      <c r="H12824">
        <v>170893837</v>
      </c>
      <c r="I12824">
        <v>170893837</v>
      </c>
      <c r="J12824">
        <v>119351197</v>
      </c>
      <c r="K12824">
        <v>0</v>
      </c>
    </row>
    <row r="12825" spans="1:11" x14ac:dyDescent="0.25">
      <c r="A12825">
        <v>2004</v>
      </c>
      <c r="B12825">
        <v>620</v>
      </c>
      <c r="C12825">
        <v>1</v>
      </c>
      <c r="D12825">
        <v>724</v>
      </c>
      <c r="E12825" t="s">
        <v>11</v>
      </c>
      <c r="F12825">
        <v>223</v>
      </c>
      <c r="G12825">
        <v>8</v>
      </c>
      <c r="H12825">
        <v>172003377</v>
      </c>
      <c r="I12825">
        <v>172003377</v>
      </c>
      <c r="J12825">
        <v>140419880</v>
      </c>
      <c r="K12825">
        <v>0</v>
      </c>
    </row>
    <row r="12826" spans="1:11" x14ac:dyDescent="0.25">
      <c r="A12826">
        <v>2004</v>
      </c>
      <c r="B12826">
        <v>620</v>
      </c>
      <c r="C12826">
        <v>1</v>
      </c>
      <c r="D12826">
        <v>724</v>
      </c>
      <c r="E12826" t="s">
        <v>11</v>
      </c>
      <c r="F12826">
        <v>6633</v>
      </c>
      <c r="G12826">
        <v>8</v>
      </c>
      <c r="H12826">
        <v>198482434</v>
      </c>
      <c r="I12826">
        <v>198482434</v>
      </c>
      <c r="J12826">
        <v>49795205</v>
      </c>
      <c r="K12826">
        <v>0</v>
      </c>
    </row>
    <row r="12827" spans="1:11" x14ac:dyDescent="0.25">
      <c r="A12827">
        <v>2004</v>
      </c>
      <c r="B12827">
        <v>620</v>
      </c>
      <c r="C12827">
        <v>1</v>
      </c>
      <c r="D12827">
        <v>724</v>
      </c>
      <c r="E12827" t="s">
        <v>11</v>
      </c>
      <c r="F12827">
        <v>6612</v>
      </c>
      <c r="G12827">
        <v>8</v>
      </c>
      <c r="H12827">
        <v>217439124</v>
      </c>
      <c r="I12827">
        <v>217439124</v>
      </c>
      <c r="J12827">
        <v>16203190</v>
      </c>
      <c r="K12827">
        <v>0</v>
      </c>
    </row>
    <row r="12828" spans="1:11" x14ac:dyDescent="0.25">
      <c r="A12828">
        <v>2004</v>
      </c>
      <c r="B12828">
        <v>620</v>
      </c>
      <c r="C12828">
        <v>1</v>
      </c>
      <c r="D12828">
        <v>724</v>
      </c>
      <c r="E12828" t="s">
        <v>11</v>
      </c>
      <c r="F12828">
        <v>2734</v>
      </c>
      <c r="G12828">
        <v>8</v>
      </c>
      <c r="H12828">
        <v>250503221</v>
      </c>
      <c r="I12828">
        <v>250503221</v>
      </c>
      <c r="J12828">
        <v>3787894</v>
      </c>
      <c r="K12828">
        <v>0</v>
      </c>
    </row>
    <row r="12829" spans="1:11" x14ac:dyDescent="0.25">
      <c r="A12829">
        <v>2004</v>
      </c>
      <c r="B12829">
        <v>620</v>
      </c>
      <c r="C12829">
        <v>1</v>
      </c>
      <c r="D12829">
        <v>724</v>
      </c>
      <c r="E12829" t="s">
        <v>11</v>
      </c>
      <c r="F12829">
        <v>6732</v>
      </c>
      <c r="G12829">
        <v>8</v>
      </c>
      <c r="H12829">
        <v>271735180</v>
      </c>
      <c r="I12829">
        <v>271735180</v>
      </c>
      <c r="J12829">
        <v>164701178</v>
      </c>
      <c r="K12829">
        <v>0</v>
      </c>
    </row>
    <row r="12830" spans="1:11" x14ac:dyDescent="0.25">
      <c r="A12830">
        <v>2004</v>
      </c>
      <c r="B12830">
        <v>620</v>
      </c>
      <c r="C12830">
        <v>1</v>
      </c>
      <c r="D12830">
        <v>724</v>
      </c>
      <c r="E12830" t="s">
        <v>11</v>
      </c>
      <c r="F12830">
        <v>2789</v>
      </c>
      <c r="G12830">
        <v>8</v>
      </c>
      <c r="H12830">
        <v>303052784</v>
      </c>
      <c r="I12830">
        <v>303052784</v>
      </c>
      <c r="J12830">
        <v>15087625</v>
      </c>
      <c r="K12830">
        <v>0</v>
      </c>
    </row>
    <row r="12831" spans="1:11" x14ac:dyDescent="0.25">
      <c r="A12831">
        <v>2004</v>
      </c>
      <c r="B12831">
        <v>620</v>
      </c>
      <c r="C12831">
        <v>1</v>
      </c>
      <c r="D12831">
        <v>724</v>
      </c>
      <c r="E12831" t="s">
        <v>11</v>
      </c>
      <c r="F12831">
        <v>2732</v>
      </c>
      <c r="G12831">
        <v>8</v>
      </c>
      <c r="H12831">
        <v>363805348</v>
      </c>
      <c r="I12831">
        <v>363805348</v>
      </c>
      <c r="J12831">
        <v>40629177</v>
      </c>
      <c r="K12831">
        <v>0</v>
      </c>
    </row>
    <row r="12832" spans="1:11" x14ac:dyDescent="0.25">
      <c r="A12832">
        <v>2004</v>
      </c>
      <c r="B12832">
        <v>620</v>
      </c>
      <c r="C12832">
        <v>1</v>
      </c>
      <c r="D12832">
        <v>724</v>
      </c>
      <c r="E12832" t="s">
        <v>11</v>
      </c>
      <c r="F12832">
        <v>3354</v>
      </c>
      <c r="G12832">
        <v>8</v>
      </c>
      <c r="H12832">
        <v>364614448</v>
      </c>
      <c r="I12832">
        <v>364614448</v>
      </c>
      <c r="J12832">
        <v>47658025</v>
      </c>
      <c r="K12832">
        <v>0</v>
      </c>
    </row>
    <row r="12833" spans="1:11" x14ac:dyDescent="0.25">
      <c r="A12833">
        <v>2004</v>
      </c>
      <c r="B12833">
        <v>620</v>
      </c>
      <c r="C12833">
        <v>1</v>
      </c>
      <c r="D12833">
        <v>724</v>
      </c>
      <c r="E12833" t="s">
        <v>11</v>
      </c>
      <c r="F12833">
        <v>2733</v>
      </c>
      <c r="G12833">
        <v>8</v>
      </c>
      <c r="H12833">
        <v>588236331</v>
      </c>
      <c r="I12833">
        <v>588236331</v>
      </c>
      <c r="J12833">
        <v>5002374</v>
      </c>
      <c r="K12833">
        <v>0</v>
      </c>
    </row>
    <row r="12834" spans="1:11" x14ac:dyDescent="0.25">
      <c r="A12834">
        <v>2004</v>
      </c>
      <c r="B12834">
        <v>620</v>
      </c>
      <c r="C12834">
        <v>1</v>
      </c>
      <c r="D12834">
        <v>724</v>
      </c>
      <c r="E12834" t="s">
        <v>11</v>
      </c>
      <c r="F12834">
        <v>3414</v>
      </c>
      <c r="G12834">
        <v>8</v>
      </c>
      <c r="H12834">
        <v>1991889397</v>
      </c>
      <c r="I12834">
        <v>1991889397</v>
      </c>
      <c r="J12834">
        <v>426291783</v>
      </c>
      <c r="K12834">
        <v>0</v>
      </c>
    </row>
    <row r="12835" spans="1:11" x14ac:dyDescent="0.25">
      <c r="A12835">
        <v>2004</v>
      </c>
      <c r="B12835">
        <v>620</v>
      </c>
      <c r="C12835">
        <v>1</v>
      </c>
      <c r="D12835">
        <v>724</v>
      </c>
      <c r="E12835" t="s">
        <v>11</v>
      </c>
      <c r="F12835">
        <v>7126</v>
      </c>
      <c r="G12835">
        <v>8</v>
      </c>
      <c r="H12835">
        <v>930</v>
      </c>
      <c r="I12835">
        <v>930</v>
      </c>
      <c r="J12835">
        <v>135842</v>
      </c>
      <c r="K12835">
        <v>2</v>
      </c>
    </row>
    <row r="12836" spans="1:11" x14ac:dyDescent="0.25">
      <c r="A12836">
        <v>2004</v>
      </c>
      <c r="B12836">
        <v>620</v>
      </c>
      <c r="C12836">
        <v>1</v>
      </c>
      <c r="D12836">
        <v>724</v>
      </c>
      <c r="E12836" t="s">
        <v>11</v>
      </c>
      <c r="F12836">
        <v>8741</v>
      </c>
      <c r="G12836">
        <v>8</v>
      </c>
      <c r="H12836">
        <v>22417</v>
      </c>
      <c r="I12836">
        <v>22417</v>
      </c>
      <c r="J12836">
        <v>1347275</v>
      </c>
      <c r="K12836">
        <v>2</v>
      </c>
    </row>
    <row r="12837" spans="1:11" x14ac:dyDescent="0.25">
      <c r="A12837">
        <v>2004</v>
      </c>
      <c r="B12837">
        <v>620</v>
      </c>
      <c r="C12837">
        <v>1</v>
      </c>
      <c r="D12837">
        <v>724</v>
      </c>
      <c r="E12837" t="s">
        <v>11</v>
      </c>
      <c r="F12837">
        <v>7435</v>
      </c>
      <c r="G12837">
        <v>8</v>
      </c>
      <c r="H12837">
        <v>32863</v>
      </c>
      <c r="I12837">
        <v>32863</v>
      </c>
      <c r="J12837">
        <v>630972</v>
      </c>
      <c r="K12837">
        <v>2</v>
      </c>
    </row>
    <row r="12838" spans="1:11" x14ac:dyDescent="0.25">
      <c r="A12838">
        <v>2004</v>
      </c>
      <c r="B12838">
        <v>620</v>
      </c>
      <c r="C12838">
        <v>1</v>
      </c>
      <c r="D12838">
        <v>724</v>
      </c>
      <c r="E12838" t="s">
        <v>11</v>
      </c>
      <c r="F12838">
        <v>7741</v>
      </c>
      <c r="G12838">
        <v>8</v>
      </c>
      <c r="H12838">
        <v>36766</v>
      </c>
      <c r="I12838">
        <v>36766</v>
      </c>
      <c r="J12838">
        <v>5448462</v>
      </c>
      <c r="K12838">
        <v>2</v>
      </c>
    </row>
    <row r="12839" spans="1:11" x14ac:dyDescent="0.25">
      <c r="A12839">
        <v>2004</v>
      </c>
      <c r="B12839">
        <v>620</v>
      </c>
      <c r="C12839">
        <v>1</v>
      </c>
      <c r="D12839">
        <v>724</v>
      </c>
      <c r="E12839" t="s">
        <v>11</v>
      </c>
      <c r="F12839">
        <v>8744</v>
      </c>
      <c r="G12839">
        <v>8</v>
      </c>
      <c r="H12839">
        <v>43955</v>
      </c>
      <c r="I12839">
        <v>43955</v>
      </c>
      <c r="J12839">
        <v>6133749</v>
      </c>
      <c r="K12839">
        <v>2</v>
      </c>
    </row>
    <row r="12840" spans="1:11" x14ac:dyDescent="0.25">
      <c r="A12840">
        <v>2004</v>
      </c>
      <c r="B12840">
        <v>620</v>
      </c>
      <c r="C12840">
        <v>1</v>
      </c>
      <c r="D12840">
        <v>724</v>
      </c>
      <c r="E12840" t="s">
        <v>11</v>
      </c>
      <c r="F12840">
        <v>7248</v>
      </c>
      <c r="G12840">
        <v>8</v>
      </c>
      <c r="H12840">
        <v>54928</v>
      </c>
      <c r="I12840">
        <v>54928</v>
      </c>
      <c r="J12840">
        <v>751047</v>
      </c>
      <c r="K12840">
        <v>2</v>
      </c>
    </row>
    <row r="12841" spans="1:11" x14ac:dyDescent="0.25">
      <c r="A12841">
        <v>2004</v>
      </c>
      <c r="B12841">
        <v>620</v>
      </c>
      <c r="C12841">
        <v>1</v>
      </c>
      <c r="D12841">
        <v>724</v>
      </c>
      <c r="E12841" t="s">
        <v>11</v>
      </c>
      <c r="F12841">
        <v>7371</v>
      </c>
      <c r="G12841">
        <v>8</v>
      </c>
      <c r="H12841">
        <v>60337</v>
      </c>
      <c r="I12841">
        <v>60337</v>
      </c>
      <c r="J12841">
        <v>938503</v>
      </c>
      <c r="K12841">
        <v>2</v>
      </c>
    </row>
    <row r="12842" spans="1:11" x14ac:dyDescent="0.25">
      <c r="A12842">
        <v>2004</v>
      </c>
      <c r="B12842">
        <v>620</v>
      </c>
      <c r="C12842">
        <v>1</v>
      </c>
      <c r="D12842">
        <v>724</v>
      </c>
      <c r="E12842" t="s">
        <v>11</v>
      </c>
      <c r="F12842">
        <v>7763</v>
      </c>
      <c r="G12842">
        <v>8</v>
      </c>
      <c r="H12842">
        <v>63148</v>
      </c>
      <c r="I12842">
        <v>63148</v>
      </c>
      <c r="J12842">
        <v>3874555</v>
      </c>
      <c r="K12842">
        <v>2</v>
      </c>
    </row>
    <row r="12843" spans="1:11" x14ac:dyDescent="0.25">
      <c r="A12843">
        <v>2004</v>
      </c>
      <c r="B12843">
        <v>620</v>
      </c>
      <c r="C12843">
        <v>1</v>
      </c>
      <c r="D12843">
        <v>724</v>
      </c>
      <c r="E12843" t="s">
        <v>11</v>
      </c>
      <c r="F12843">
        <v>8732</v>
      </c>
      <c r="G12843">
        <v>8</v>
      </c>
      <c r="H12843">
        <v>86294</v>
      </c>
      <c r="I12843">
        <v>86294</v>
      </c>
      <c r="J12843">
        <v>14138207</v>
      </c>
      <c r="K12843">
        <v>2</v>
      </c>
    </row>
    <row r="12844" spans="1:11" x14ac:dyDescent="0.25">
      <c r="A12844">
        <v>2004</v>
      </c>
      <c r="B12844">
        <v>620</v>
      </c>
      <c r="C12844">
        <v>1</v>
      </c>
      <c r="D12844">
        <v>724</v>
      </c>
      <c r="E12844" t="s">
        <v>11</v>
      </c>
      <c r="F12844">
        <v>7252</v>
      </c>
      <c r="G12844">
        <v>8</v>
      </c>
      <c r="H12844">
        <v>121557</v>
      </c>
      <c r="I12844">
        <v>121557</v>
      </c>
      <c r="J12844">
        <v>3401679</v>
      </c>
      <c r="K12844">
        <v>2</v>
      </c>
    </row>
    <row r="12845" spans="1:11" x14ac:dyDescent="0.25">
      <c r="A12845">
        <v>2004</v>
      </c>
      <c r="B12845">
        <v>620</v>
      </c>
      <c r="C12845">
        <v>1</v>
      </c>
      <c r="D12845">
        <v>724</v>
      </c>
      <c r="E12845" t="s">
        <v>11</v>
      </c>
      <c r="F12845">
        <v>8813</v>
      </c>
      <c r="G12845">
        <v>8</v>
      </c>
      <c r="H12845">
        <v>179088</v>
      </c>
      <c r="I12845">
        <v>179088</v>
      </c>
      <c r="J12845">
        <v>6377820</v>
      </c>
      <c r="K12845">
        <v>2</v>
      </c>
    </row>
    <row r="12846" spans="1:11" x14ac:dyDescent="0.25">
      <c r="A12846">
        <v>2004</v>
      </c>
      <c r="B12846">
        <v>620</v>
      </c>
      <c r="C12846">
        <v>1</v>
      </c>
      <c r="D12846">
        <v>724</v>
      </c>
      <c r="E12846" t="s">
        <v>11</v>
      </c>
      <c r="F12846">
        <v>8742</v>
      </c>
      <c r="G12846">
        <v>8</v>
      </c>
      <c r="H12846">
        <v>324458</v>
      </c>
      <c r="I12846">
        <v>324458</v>
      </c>
      <c r="J12846">
        <v>8830661</v>
      </c>
      <c r="K12846">
        <v>2</v>
      </c>
    </row>
    <row r="12847" spans="1:11" x14ac:dyDescent="0.25">
      <c r="A12847">
        <v>2004</v>
      </c>
      <c r="B12847">
        <v>620</v>
      </c>
      <c r="C12847">
        <v>1</v>
      </c>
      <c r="D12847">
        <v>724</v>
      </c>
      <c r="E12847" t="s">
        <v>11</v>
      </c>
      <c r="F12847">
        <v>7372</v>
      </c>
      <c r="G12847">
        <v>8</v>
      </c>
      <c r="H12847">
        <v>410220</v>
      </c>
      <c r="I12847">
        <v>410220</v>
      </c>
      <c r="J12847">
        <v>1287756</v>
      </c>
      <c r="K12847">
        <v>2</v>
      </c>
    </row>
    <row r="12848" spans="1:11" x14ac:dyDescent="0.25">
      <c r="A12848">
        <v>2004</v>
      </c>
      <c r="B12848">
        <v>620</v>
      </c>
      <c r="C12848">
        <v>1</v>
      </c>
      <c r="D12848">
        <v>724</v>
      </c>
      <c r="E12848" t="s">
        <v>11</v>
      </c>
      <c r="F12848">
        <v>7413</v>
      </c>
      <c r="G12848">
        <v>8</v>
      </c>
      <c r="H12848">
        <v>457794</v>
      </c>
      <c r="I12848">
        <v>457794</v>
      </c>
      <c r="J12848">
        <v>5005964</v>
      </c>
      <c r="K12848">
        <v>2</v>
      </c>
    </row>
    <row r="12849" spans="1:11" x14ac:dyDescent="0.25">
      <c r="A12849">
        <v>2004</v>
      </c>
      <c r="B12849">
        <v>620</v>
      </c>
      <c r="C12849">
        <v>1</v>
      </c>
      <c r="D12849">
        <v>724</v>
      </c>
      <c r="E12849" t="s">
        <v>11</v>
      </c>
      <c r="F12849">
        <v>7416</v>
      </c>
      <c r="G12849">
        <v>8</v>
      </c>
      <c r="H12849">
        <v>747921</v>
      </c>
      <c r="I12849">
        <v>747921</v>
      </c>
      <c r="J12849">
        <v>12560329</v>
      </c>
      <c r="K12849">
        <v>2</v>
      </c>
    </row>
    <row r="12850" spans="1:11" x14ac:dyDescent="0.25">
      <c r="A12850">
        <v>2004</v>
      </c>
      <c r="B12850">
        <v>620</v>
      </c>
      <c r="C12850">
        <v>1</v>
      </c>
      <c r="D12850">
        <v>724</v>
      </c>
      <c r="E12850" t="s">
        <v>11</v>
      </c>
      <c r="F12850">
        <v>8959</v>
      </c>
      <c r="G12850">
        <v>8</v>
      </c>
      <c r="H12850">
        <v>799811</v>
      </c>
      <c r="I12850">
        <v>799811</v>
      </c>
      <c r="J12850">
        <v>40710416</v>
      </c>
      <c r="K12850">
        <v>2</v>
      </c>
    </row>
    <row r="12851" spans="1:11" x14ac:dyDescent="0.25">
      <c r="A12851">
        <v>2004</v>
      </c>
      <c r="B12851">
        <v>620</v>
      </c>
      <c r="C12851">
        <v>1</v>
      </c>
      <c r="D12851">
        <v>724</v>
      </c>
      <c r="E12851" t="s">
        <v>11</v>
      </c>
      <c r="F12851">
        <v>7491</v>
      </c>
      <c r="G12851">
        <v>8</v>
      </c>
      <c r="H12851">
        <v>825756</v>
      </c>
      <c r="I12851">
        <v>825756</v>
      </c>
      <c r="J12851">
        <v>14686225</v>
      </c>
      <c r="K12851">
        <v>2</v>
      </c>
    </row>
    <row r="12852" spans="1:11" x14ac:dyDescent="0.25">
      <c r="A12852">
        <v>2004</v>
      </c>
      <c r="B12852">
        <v>620</v>
      </c>
      <c r="C12852">
        <v>1</v>
      </c>
      <c r="D12852">
        <v>724</v>
      </c>
      <c r="E12852" t="s">
        <v>11</v>
      </c>
      <c r="F12852">
        <v>7641</v>
      </c>
      <c r="G12852">
        <v>8</v>
      </c>
      <c r="H12852">
        <v>930317</v>
      </c>
      <c r="I12852">
        <v>930317</v>
      </c>
      <c r="J12852">
        <v>35296919</v>
      </c>
      <c r="K12852">
        <v>2</v>
      </c>
    </row>
    <row r="12853" spans="1:11" x14ac:dyDescent="0.25">
      <c r="A12853">
        <v>2004</v>
      </c>
      <c r="B12853">
        <v>620</v>
      </c>
      <c r="C12853">
        <v>1</v>
      </c>
      <c r="D12853">
        <v>724</v>
      </c>
      <c r="E12853" t="s">
        <v>11</v>
      </c>
      <c r="F12853">
        <v>6960</v>
      </c>
      <c r="G12853">
        <v>8</v>
      </c>
      <c r="H12853">
        <v>1026307</v>
      </c>
      <c r="I12853">
        <v>1026307</v>
      </c>
      <c r="J12853">
        <v>41882960</v>
      </c>
      <c r="K12853">
        <v>2</v>
      </c>
    </row>
    <row r="12854" spans="1:11" x14ac:dyDescent="0.25">
      <c r="A12854">
        <v>2004</v>
      </c>
      <c r="B12854">
        <v>620</v>
      </c>
      <c r="C12854">
        <v>1</v>
      </c>
      <c r="D12854">
        <v>724</v>
      </c>
      <c r="E12854" t="s">
        <v>11</v>
      </c>
      <c r="F12854">
        <v>9410</v>
      </c>
      <c r="G12854">
        <v>8</v>
      </c>
      <c r="H12854">
        <v>1094388</v>
      </c>
      <c r="I12854">
        <v>1094388</v>
      </c>
      <c r="J12854">
        <v>2997812</v>
      </c>
      <c r="K12854">
        <v>2</v>
      </c>
    </row>
    <row r="12855" spans="1:11" x14ac:dyDescent="0.25">
      <c r="A12855">
        <v>2004</v>
      </c>
      <c r="B12855">
        <v>620</v>
      </c>
      <c r="C12855">
        <v>1</v>
      </c>
      <c r="D12855">
        <v>724</v>
      </c>
      <c r="E12855" t="s">
        <v>11</v>
      </c>
      <c r="F12855">
        <v>7493</v>
      </c>
      <c r="G12855">
        <v>8</v>
      </c>
      <c r="H12855">
        <v>1317609</v>
      </c>
      <c r="I12855">
        <v>1317609</v>
      </c>
      <c r="J12855">
        <v>15005410</v>
      </c>
      <c r="K12855">
        <v>2</v>
      </c>
    </row>
    <row r="12856" spans="1:11" x14ac:dyDescent="0.25">
      <c r="A12856">
        <v>2004</v>
      </c>
      <c r="B12856">
        <v>620</v>
      </c>
      <c r="C12856">
        <v>1</v>
      </c>
      <c r="D12856">
        <v>724</v>
      </c>
      <c r="E12856" t="s">
        <v>11</v>
      </c>
      <c r="F12856">
        <v>7436</v>
      </c>
      <c r="G12856">
        <v>8</v>
      </c>
      <c r="H12856">
        <v>1619103</v>
      </c>
      <c r="I12856">
        <v>1619103</v>
      </c>
      <c r="J12856">
        <v>23886967</v>
      </c>
      <c r="K12856">
        <v>2</v>
      </c>
    </row>
    <row r="12857" spans="1:11" x14ac:dyDescent="0.25">
      <c r="A12857">
        <v>2004</v>
      </c>
      <c r="B12857">
        <v>620</v>
      </c>
      <c r="C12857">
        <v>1</v>
      </c>
      <c r="D12857">
        <v>724</v>
      </c>
      <c r="E12857" t="s">
        <v>11</v>
      </c>
      <c r="F12857">
        <v>8212</v>
      </c>
      <c r="G12857">
        <v>8</v>
      </c>
      <c r="H12857">
        <v>1871939</v>
      </c>
      <c r="I12857">
        <v>1871939</v>
      </c>
      <c r="J12857">
        <v>14086655</v>
      </c>
      <c r="K12857">
        <v>2</v>
      </c>
    </row>
    <row r="12858" spans="1:11" x14ac:dyDescent="0.25">
      <c r="A12858">
        <v>2004</v>
      </c>
      <c r="B12858">
        <v>620</v>
      </c>
      <c r="C12858">
        <v>1</v>
      </c>
      <c r="D12858">
        <v>724</v>
      </c>
      <c r="E12858" t="s">
        <v>11</v>
      </c>
      <c r="F12858">
        <v>8947</v>
      </c>
      <c r="G12858">
        <v>8</v>
      </c>
      <c r="H12858">
        <v>2430605</v>
      </c>
      <c r="I12858">
        <v>2430605</v>
      </c>
      <c r="J12858">
        <v>20296533</v>
      </c>
      <c r="K12858">
        <v>2</v>
      </c>
    </row>
    <row r="12859" spans="1:11" x14ac:dyDescent="0.25">
      <c r="A12859">
        <v>2004</v>
      </c>
      <c r="B12859">
        <v>620</v>
      </c>
      <c r="C12859">
        <v>1</v>
      </c>
      <c r="D12859">
        <v>724</v>
      </c>
      <c r="E12859" t="s">
        <v>11</v>
      </c>
      <c r="F12859">
        <v>8720</v>
      </c>
      <c r="G12859">
        <v>8</v>
      </c>
      <c r="H12859">
        <v>2545076</v>
      </c>
      <c r="I12859">
        <v>2545076</v>
      </c>
      <c r="J12859">
        <v>48152654</v>
      </c>
      <c r="K12859">
        <v>2</v>
      </c>
    </row>
    <row r="12860" spans="1:11" x14ac:dyDescent="0.25">
      <c r="A12860">
        <v>2004</v>
      </c>
      <c r="B12860">
        <v>620</v>
      </c>
      <c r="C12860">
        <v>1</v>
      </c>
      <c r="D12860">
        <v>724</v>
      </c>
      <c r="E12860" t="s">
        <v>11</v>
      </c>
      <c r="F12860">
        <v>7415</v>
      </c>
      <c r="G12860">
        <v>8</v>
      </c>
      <c r="H12860">
        <v>3953302</v>
      </c>
      <c r="I12860">
        <v>3953302</v>
      </c>
      <c r="J12860">
        <v>47732824</v>
      </c>
      <c r="K12860">
        <v>2</v>
      </c>
    </row>
    <row r="12861" spans="1:11" x14ac:dyDescent="0.25">
      <c r="A12861">
        <v>2004</v>
      </c>
      <c r="B12861">
        <v>620</v>
      </c>
      <c r="C12861">
        <v>1</v>
      </c>
      <c r="D12861">
        <v>724</v>
      </c>
      <c r="E12861" t="s">
        <v>11</v>
      </c>
      <c r="F12861">
        <v>2926</v>
      </c>
      <c r="G12861">
        <v>8</v>
      </c>
      <c r="H12861">
        <v>5640044</v>
      </c>
      <c r="I12861">
        <v>5640044</v>
      </c>
      <c r="J12861">
        <v>10417848</v>
      </c>
      <c r="K12861">
        <v>2</v>
      </c>
    </row>
    <row r="12862" spans="1:11" x14ac:dyDescent="0.25">
      <c r="A12862">
        <v>2004</v>
      </c>
      <c r="B12862">
        <v>620</v>
      </c>
      <c r="C12862">
        <v>1</v>
      </c>
      <c r="D12862">
        <v>724</v>
      </c>
      <c r="E12862" t="s">
        <v>11</v>
      </c>
      <c r="F12862">
        <v>7868</v>
      </c>
      <c r="G12862">
        <v>8</v>
      </c>
      <c r="H12862">
        <v>6389161</v>
      </c>
      <c r="I12862">
        <v>6389161</v>
      </c>
      <c r="J12862">
        <v>31374166</v>
      </c>
      <c r="K12862">
        <v>2</v>
      </c>
    </row>
    <row r="12863" spans="1:11" x14ac:dyDescent="0.25">
      <c r="A12863">
        <v>2004</v>
      </c>
      <c r="B12863">
        <v>620</v>
      </c>
      <c r="C12863">
        <v>1</v>
      </c>
      <c r="D12863">
        <v>724</v>
      </c>
      <c r="E12863" t="s">
        <v>11</v>
      </c>
      <c r="F12863">
        <v>6359</v>
      </c>
      <c r="G12863">
        <v>8</v>
      </c>
      <c r="H12863">
        <v>8062802</v>
      </c>
      <c r="I12863">
        <v>8062802</v>
      </c>
      <c r="J12863">
        <v>15947916</v>
      </c>
      <c r="K12863">
        <v>2</v>
      </c>
    </row>
    <row r="12864" spans="1:11" x14ac:dyDescent="0.25">
      <c r="A12864">
        <v>2004</v>
      </c>
      <c r="B12864">
        <v>620</v>
      </c>
      <c r="C12864">
        <v>1</v>
      </c>
      <c r="D12864">
        <v>724</v>
      </c>
      <c r="E12864" t="s">
        <v>11</v>
      </c>
      <c r="F12864">
        <v>8942</v>
      </c>
      <c r="G12864">
        <v>8</v>
      </c>
      <c r="H12864">
        <v>10521253</v>
      </c>
      <c r="I12864">
        <v>10521253</v>
      </c>
      <c r="J12864">
        <v>129689298</v>
      </c>
      <c r="K12864">
        <v>2</v>
      </c>
    </row>
    <row r="12865" spans="1:11" x14ac:dyDescent="0.25">
      <c r="A12865">
        <v>2004</v>
      </c>
      <c r="B12865">
        <v>620</v>
      </c>
      <c r="C12865">
        <v>1</v>
      </c>
      <c r="D12865">
        <v>724</v>
      </c>
      <c r="E12865" t="s">
        <v>11</v>
      </c>
      <c r="F12865">
        <v>2483</v>
      </c>
      <c r="G12865">
        <v>8</v>
      </c>
      <c r="H12865">
        <v>19107432</v>
      </c>
      <c r="I12865">
        <v>19107432</v>
      </c>
      <c r="J12865">
        <v>24465665</v>
      </c>
      <c r="K12865">
        <v>2</v>
      </c>
    </row>
    <row r="12866" spans="1:11" x14ac:dyDescent="0.25">
      <c r="A12866">
        <v>2004</v>
      </c>
      <c r="B12866">
        <v>620</v>
      </c>
      <c r="C12866">
        <v>1</v>
      </c>
      <c r="D12866">
        <v>724</v>
      </c>
      <c r="E12866" t="s">
        <v>11</v>
      </c>
      <c r="F12866">
        <v>8219</v>
      </c>
      <c r="G12866">
        <v>8</v>
      </c>
      <c r="H12866">
        <v>31339923</v>
      </c>
      <c r="I12866">
        <v>31339923</v>
      </c>
      <c r="J12866">
        <v>123100860</v>
      </c>
      <c r="K12866">
        <v>2</v>
      </c>
    </row>
    <row r="12867" spans="1:11" x14ac:dyDescent="0.25">
      <c r="A12867">
        <v>2004</v>
      </c>
      <c r="B12867">
        <v>620</v>
      </c>
      <c r="C12867">
        <v>1</v>
      </c>
      <c r="D12867">
        <v>724</v>
      </c>
      <c r="E12867" t="s">
        <v>11</v>
      </c>
      <c r="F12867">
        <v>8841</v>
      </c>
      <c r="G12867">
        <v>8</v>
      </c>
      <c r="H12867">
        <v>588764</v>
      </c>
      <c r="I12867">
        <v>588764</v>
      </c>
      <c r="J12867">
        <v>15710870</v>
      </c>
      <c r="K12867">
        <v>4</v>
      </c>
    </row>
    <row r="12868" spans="1:11" x14ac:dyDescent="0.25">
      <c r="A12868">
        <v>2004</v>
      </c>
      <c r="B12868">
        <v>620</v>
      </c>
      <c r="C12868">
        <v>1</v>
      </c>
      <c r="D12868">
        <v>724</v>
      </c>
      <c r="E12868" t="s">
        <v>11</v>
      </c>
      <c r="F12868">
        <v>7642</v>
      </c>
      <c r="G12868">
        <v>8</v>
      </c>
      <c r="H12868">
        <v>705156</v>
      </c>
      <c r="I12868">
        <v>705156</v>
      </c>
      <c r="J12868">
        <v>11094501</v>
      </c>
      <c r="K12868">
        <v>4</v>
      </c>
    </row>
    <row r="12869" spans="1:11" x14ac:dyDescent="0.25">
      <c r="A12869">
        <v>2004</v>
      </c>
      <c r="B12869">
        <v>620</v>
      </c>
      <c r="C12869">
        <v>1</v>
      </c>
      <c r="D12869">
        <v>724</v>
      </c>
      <c r="E12869" t="s">
        <v>11</v>
      </c>
      <c r="F12869">
        <v>8822</v>
      </c>
      <c r="G12869">
        <v>8</v>
      </c>
      <c r="H12869">
        <v>2621643</v>
      </c>
      <c r="I12869">
        <v>2621643</v>
      </c>
      <c r="J12869">
        <v>41140587</v>
      </c>
      <c r="K12869">
        <v>4</v>
      </c>
    </row>
    <row r="12870" spans="1:11" x14ac:dyDescent="0.25">
      <c r="A12870">
        <v>2004</v>
      </c>
      <c r="B12870">
        <v>620</v>
      </c>
      <c r="C12870">
        <v>1</v>
      </c>
      <c r="D12870">
        <v>724</v>
      </c>
      <c r="E12870" t="s">
        <v>11</v>
      </c>
      <c r="F12870">
        <v>8461</v>
      </c>
      <c r="G12870">
        <v>8</v>
      </c>
      <c r="H12870">
        <v>11425</v>
      </c>
      <c r="I12870">
        <v>11425</v>
      </c>
      <c r="J12870">
        <v>282785</v>
      </c>
      <c r="K12870">
        <v>6</v>
      </c>
    </row>
    <row r="12871" spans="1:11" x14ac:dyDescent="0.25">
      <c r="A12871">
        <v>2004</v>
      </c>
      <c r="B12871">
        <v>620</v>
      </c>
      <c r="C12871">
        <v>1</v>
      </c>
      <c r="D12871">
        <v>724</v>
      </c>
      <c r="E12871" t="s">
        <v>11</v>
      </c>
      <c r="F12871">
        <v>5157</v>
      </c>
      <c r="G12871">
        <v>8</v>
      </c>
      <c r="H12871">
        <v>17318</v>
      </c>
      <c r="I12871">
        <v>17318</v>
      </c>
      <c r="J12871">
        <v>256741</v>
      </c>
      <c r="K12871">
        <v>6</v>
      </c>
    </row>
    <row r="12872" spans="1:11" x14ac:dyDescent="0.25">
      <c r="A12872">
        <v>2004</v>
      </c>
      <c r="B12872">
        <v>620</v>
      </c>
      <c r="C12872">
        <v>1</v>
      </c>
      <c r="D12872">
        <v>724</v>
      </c>
      <c r="E12872" t="s">
        <v>11</v>
      </c>
      <c r="F12872">
        <v>2112</v>
      </c>
      <c r="G12872">
        <v>8</v>
      </c>
      <c r="H12872">
        <v>40697</v>
      </c>
      <c r="I12872">
        <v>40697</v>
      </c>
      <c r="J12872">
        <v>75849</v>
      </c>
      <c r="K12872">
        <v>6</v>
      </c>
    </row>
    <row r="12873" spans="1:11" x14ac:dyDescent="0.25">
      <c r="A12873">
        <v>2004</v>
      </c>
      <c r="B12873">
        <v>620</v>
      </c>
      <c r="C12873">
        <v>1</v>
      </c>
      <c r="D12873">
        <v>724</v>
      </c>
      <c r="E12873" t="s">
        <v>11</v>
      </c>
      <c r="F12873">
        <v>5513</v>
      </c>
      <c r="G12873">
        <v>8</v>
      </c>
      <c r="H12873">
        <v>47700</v>
      </c>
      <c r="I12873">
        <v>47700</v>
      </c>
      <c r="J12873">
        <v>281253</v>
      </c>
      <c r="K12873">
        <v>6</v>
      </c>
    </row>
    <row r="12874" spans="1:11" x14ac:dyDescent="0.25">
      <c r="A12874">
        <v>2004</v>
      </c>
      <c r="B12874">
        <v>620</v>
      </c>
      <c r="C12874">
        <v>1</v>
      </c>
      <c r="D12874">
        <v>724</v>
      </c>
      <c r="E12874" t="s">
        <v>11</v>
      </c>
      <c r="F12874">
        <v>8745</v>
      </c>
      <c r="G12874">
        <v>8</v>
      </c>
      <c r="H12874">
        <v>49014</v>
      </c>
      <c r="I12874">
        <v>49014</v>
      </c>
      <c r="J12874">
        <v>2328401</v>
      </c>
      <c r="K12874">
        <v>6</v>
      </c>
    </row>
    <row r="12875" spans="1:11" x14ac:dyDescent="0.25">
      <c r="A12875">
        <v>2004</v>
      </c>
      <c r="B12875">
        <v>620</v>
      </c>
      <c r="C12875">
        <v>1</v>
      </c>
      <c r="D12875">
        <v>724</v>
      </c>
      <c r="E12875" t="s">
        <v>11</v>
      </c>
      <c r="F12875">
        <v>8465</v>
      </c>
      <c r="G12875">
        <v>8</v>
      </c>
      <c r="H12875">
        <v>202520</v>
      </c>
      <c r="I12875">
        <v>202520</v>
      </c>
      <c r="J12875">
        <v>13435392</v>
      </c>
      <c r="K12875">
        <v>6</v>
      </c>
    </row>
    <row r="12876" spans="1:11" x14ac:dyDescent="0.25">
      <c r="A12876">
        <v>2004</v>
      </c>
      <c r="B12876">
        <v>620</v>
      </c>
      <c r="C12876">
        <v>1</v>
      </c>
      <c r="D12876">
        <v>724</v>
      </c>
      <c r="E12876" t="s">
        <v>11</v>
      </c>
      <c r="F12876">
        <v>582</v>
      </c>
      <c r="G12876">
        <v>8</v>
      </c>
      <c r="H12876">
        <v>270222</v>
      </c>
      <c r="I12876">
        <v>270222</v>
      </c>
      <c r="J12876">
        <v>680425</v>
      </c>
      <c r="K12876">
        <v>6</v>
      </c>
    </row>
    <row r="12877" spans="1:11" x14ac:dyDescent="0.25">
      <c r="A12877">
        <v>2004</v>
      </c>
      <c r="B12877">
        <v>620</v>
      </c>
      <c r="C12877">
        <v>1</v>
      </c>
      <c r="D12877">
        <v>724</v>
      </c>
      <c r="E12877" t="s">
        <v>11</v>
      </c>
      <c r="F12877">
        <v>6899</v>
      </c>
      <c r="G12877">
        <v>8</v>
      </c>
      <c r="H12877">
        <v>302509</v>
      </c>
      <c r="I12877">
        <v>302509</v>
      </c>
      <c r="J12877">
        <v>266139</v>
      </c>
      <c r="K12877">
        <v>6</v>
      </c>
    </row>
    <row r="12878" spans="1:11" x14ac:dyDescent="0.25">
      <c r="A12878">
        <v>2004</v>
      </c>
      <c r="B12878">
        <v>620</v>
      </c>
      <c r="C12878">
        <v>1</v>
      </c>
      <c r="D12878">
        <v>724</v>
      </c>
      <c r="E12878" t="s">
        <v>11</v>
      </c>
      <c r="F12878">
        <v>7764</v>
      </c>
      <c r="G12878">
        <v>8</v>
      </c>
      <c r="H12878">
        <v>320910</v>
      </c>
      <c r="I12878">
        <v>320910</v>
      </c>
      <c r="J12878">
        <v>130872810</v>
      </c>
      <c r="K12878">
        <v>6</v>
      </c>
    </row>
    <row r="12879" spans="1:11" x14ac:dyDescent="0.25">
      <c r="A12879">
        <v>2004</v>
      </c>
      <c r="B12879">
        <v>620</v>
      </c>
      <c r="C12879">
        <v>1</v>
      </c>
      <c r="D12879">
        <v>724</v>
      </c>
      <c r="E12879" t="s">
        <v>11</v>
      </c>
      <c r="F12879">
        <v>5145</v>
      </c>
      <c r="G12879">
        <v>8</v>
      </c>
      <c r="H12879">
        <v>355432</v>
      </c>
      <c r="I12879">
        <v>355432</v>
      </c>
      <c r="J12879">
        <v>768346</v>
      </c>
      <c r="K12879">
        <v>6</v>
      </c>
    </row>
    <row r="12880" spans="1:11" x14ac:dyDescent="0.25">
      <c r="A12880">
        <v>2004</v>
      </c>
      <c r="B12880">
        <v>620</v>
      </c>
      <c r="C12880">
        <v>1</v>
      </c>
      <c r="D12880">
        <v>724</v>
      </c>
      <c r="E12880" t="s">
        <v>11</v>
      </c>
      <c r="F12880">
        <v>8749</v>
      </c>
      <c r="G12880">
        <v>8</v>
      </c>
      <c r="H12880">
        <v>380252</v>
      </c>
      <c r="I12880">
        <v>380252</v>
      </c>
      <c r="J12880">
        <v>16088288</v>
      </c>
      <c r="K12880">
        <v>6</v>
      </c>
    </row>
    <row r="12881" spans="1:11" x14ac:dyDescent="0.25">
      <c r="A12881">
        <v>2004</v>
      </c>
      <c r="B12881">
        <v>620</v>
      </c>
      <c r="C12881">
        <v>1</v>
      </c>
      <c r="D12881">
        <v>724</v>
      </c>
      <c r="E12881" t="s">
        <v>11</v>
      </c>
      <c r="F12881">
        <v>8429</v>
      </c>
      <c r="G12881">
        <v>8</v>
      </c>
      <c r="H12881">
        <v>875304</v>
      </c>
      <c r="I12881">
        <v>875304</v>
      </c>
      <c r="J12881">
        <v>20510654</v>
      </c>
      <c r="K12881">
        <v>6</v>
      </c>
    </row>
    <row r="12882" spans="1:11" x14ac:dyDescent="0.25">
      <c r="A12882">
        <v>2004</v>
      </c>
      <c r="B12882">
        <v>620</v>
      </c>
      <c r="C12882">
        <v>1</v>
      </c>
      <c r="D12882">
        <v>724</v>
      </c>
      <c r="E12882" t="s">
        <v>11</v>
      </c>
      <c r="F12882">
        <v>8993</v>
      </c>
      <c r="G12882">
        <v>8</v>
      </c>
      <c r="H12882">
        <v>2163532</v>
      </c>
      <c r="I12882">
        <v>2163532</v>
      </c>
      <c r="J12882">
        <v>7653682</v>
      </c>
      <c r="K12882">
        <v>6</v>
      </c>
    </row>
    <row r="12883" spans="1:11" x14ac:dyDescent="0.25">
      <c r="A12883">
        <v>2004</v>
      </c>
      <c r="B12883">
        <v>620</v>
      </c>
      <c r="C12883">
        <v>1</v>
      </c>
      <c r="D12883">
        <v>724</v>
      </c>
      <c r="E12883" t="s">
        <v>11</v>
      </c>
      <c r="F12883">
        <v>7783</v>
      </c>
      <c r="G12883">
        <v>8</v>
      </c>
      <c r="H12883">
        <v>2329764</v>
      </c>
      <c r="I12883">
        <v>2329764</v>
      </c>
      <c r="J12883">
        <v>40632101</v>
      </c>
      <c r="K12883">
        <v>6</v>
      </c>
    </row>
    <row r="12884" spans="1:11" x14ac:dyDescent="0.25">
      <c r="A12884">
        <v>2004</v>
      </c>
      <c r="B12884">
        <v>620</v>
      </c>
      <c r="C12884">
        <v>1</v>
      </c>
      <c r="D12884">
        <v>724</v>
      </c>
      <c r="E12884" t="s">
        <v>11</v>
      </c>
      <c r="F12884">
        <v>5113</v>
      </c>
      <c r="G12884">
        <v>8</v>
      </c>
      <c r="H12884">
        <v>2891879</v>
      </c>
      <c r="I12884">
        <v>2891879</v>
      </c>
      <c r="J12884">
        <v>3053723</v>
      </c>
      <c r="K12884">
        <v>6</v>
      </c>
    </row>
    <row r="12885" spans="1:11" x14ac:dyDescent="0.25">
      <c r="A12885">
        <v>2004</v>
      </c>
      <c r="B12885">
        <v>620</v>
      </c>
      <c r="C12885">
        <v>1</v>
      </c>
      <c r="D12885">
        <v>724</v>
      </c>
      <c r="E12885" t="s">
        <v>11</v>
      </c>
      <c r="F12885">
        <v>8439</v>
      </c>
      <c r="G12885">
        <v>8</v>
      </c>
      <c r="H12885">
        <v>3117292</v>
      </c>
      <c r="I12885">
        <v>3117292</v>
      </c>
      <c r="J12885">
        <v>110545631</v>
      </c>
      <c r="K12885">
        <v>6</v>
      </c>
    </row>
    <row r="12886" spans="1:11" x14ac:dyDescent="0.25">
      <c r="A12886">
        <v>2004</v>
      </c>
      <c r="B12886">
        <v>620</v>
      </c>
      <c r="C12886">
        <v>1</v>
      </c>
      <c r="D12886">
        <v>724</v>
      </c>
      <c r="E12886" t="s">
        <v>11</v>
      </c>
      <c r="F12886">
        <v>251</v>
      </c>
      <c r="G12886">
        <v>8</v>
      </c>
      <c r="H12886">
        <v>5472721</v>
      </c>
      <c r="I12886">
        <v>5472721</v>
      </c>
      <c r="J12886">
        <v>6493382</v>
      </c>
      <c r="K12886">
        <v>6</v>
      </c>
    </row>
    <row r="12887" spans="1:11" x14ac:dyDescent="0.25">
      <c r="A12887">
        <v>2004</v>
      </c>
      <c r="B12887">
        <v>620</v>
      </c>
      <c r="C12887">
        <v>1</v>
      </c>
      <c r="D12887">
        <v>724</v>
      </c>
      <c r="E12887" t="s">
        <v>11</v>
      </c>
      <c r="F12887">
        <v>5148</v>
      </c>
      <c r="G12887">
        <v>8</v>
      </c>
      <c r="H12887">
        <v>10183718</v>
      </c>
      <c r="I12887">
        <v>10183718</v>
      </c>
      <c r="J12887">
        <v>20183758</v>
      </c>
      <c r="K12887">
        <v>6</v>
      </c>
    </row>
    <row r="12888" spans="1:11" x14ac:dyDescent="0.25">
      <c r="A12888">
        <v>2004</v>
      </c>
      <c r="B12888">
        <v>620</v>
      </c>
      <c r="C12888">
        <v>1</v>
      </c>
      <c r="D12888">
        <v>724</v>
      </c>
      <c r="E12888" t="s">
        <v>11</v>
      </c>
      <c r="F12888">
        <v>6413</v>
      </c>
      <c r="G12888">
        <v>8</v>
      </c>
      <c r="H12888">
        <v>21836786</v>
      </c>
      <c r="I12888">
        <v>21836786</v>
      </c>
      <c r="J12888">
        <v>18882909</v>
      </c>
      <c r="K12888">
        <v>6</v>
      </c>
    </row>
    <row r="12889" spans="1:11" x14ac:dyDescent="0.25">
      <c r="A12889">
        <v>2004</v>
      </c>
      <c r="B12889">
        <v>620</v>
      </c>
      <c r="C12889">
        <v>1</v>
      </c>
      <c r="D12889">
        <v>724</v>
      </c>
      <c r="E12889" t="s">
        <v>11</v>
      </c>
      <c r="F12889">
        <v>5839</v>
      </c>
      <c r="G12889">
        <v>8</v>
      </c>
      <c r="H12889">
        <v>33755919</v>
      </c>
      <c r="I12889">
        <v>33755919</v>
      </c>
      <c r="J12889">
        <v>64724536</v>
      </c>
      <c r="K12889">
        <v>6</v>
      </c>
    </row>
    <row r="12890" spans="1:11" x14ac:dyDescent="0.25">
      <c r="A12890">
        <v>2004</v>
      </c>
      <c r="B12890">
        <v>620</v>
      </c>
      <c r="C12890">
        <v>1</v>
      </c>
      <c r="D12890">
        <v>724</v>
      </c>
      <c r="E12890" t="s">
        <v>11</v>
      </c>
      <c r="F12890">
        <v>5138</v>
      </c>
      <c r="G12890">
        <v>8</v>
      </c>
      <c r="H12890">
        <v>38745331</v>
      </c>
      <c r="I12890">
        <v>38745331</v>
      </c>
      <c r="J12890">
        <v>34060795</v>
      </c>
      <c r="K12890">
        <v>6</v>
      </c>
    </row>
    <row r="12891" spans="1:11" x14ac:dyDescent="0.25">
      <c r="A12891">
        <v>2004</v>
      </c>
      <c r="B12891">
        <v>620</v>
      </c>
      <c r="C12891">
        <v>1</v>
      </c>
      <c r="D12891">
        <v>724</v>
      </c>
      <c r="E12891" t="s">
        <v>11</v>
      </c>
      <c r="F12891">
        <v>545</v>
      </c>
      <c r="G12891">
        <v>8</v>
      </c>
      <c r="H12891">
        <v>73191603</v>
      </c>
      <c r="I12891">
        <v>73191603</v>
      </c>
      <c r="J12891">
        <v>50661540</v>
      </c>
      <c r="K12891">
        <v>6</v>
      </c>
    </row>
    <row r="12892" spans="1:11" x14ac:dyDescent="0.25">
      <c r="A12892">
        <v>2004</v>
      </c>
      <c r="B12892">
        <v>620</v>
      </c>
      <c r="C12892">
        <v>1</v>
      </c>
      <c r="D12892">
        <v>724</v>
      </c>
      <c r="E12892" t="s">
        <v>11</v>
      </c>
      <c r="F12892">
        <v>5231</v>
      </c>
      <c r="G12892">
        <v>8</v>
      </c>
      <c r="H12892">
        <v>97662596</v>
      </c>
      <c r="I12892">
        <v>97662596</v>
      </c>
      <c r="J12892">
        <v>20799920</v>
      </c>
      <c r="K12892">
        <v>6</v>
      </c>
    </row>
    <row r="12893" spans="1:11" x14ac:dyDescent="0.25">
      <c r="A12893">
        <v>2005</v>
      </c>
      <c r="B12893">
        <v>620</v>
      </c>
      <c r="C12893">
        <v>1</v>
      </c>
      <c r="D12893">
        <v>724</v>
      </c>
      <c r="E12893" t="s">
        <v>11</v>
      </c>
      <c r="F12893">
        <v>1211</v>
      </c>
      <c r="G12893">
        <v>8</v>
      </c>
      <c r="H12893">
        <v>3</v>
      </c>
      <c r="I12893">
        <v>3</v>
      </c>
      <c r="J12893">
        <v>73</v>
      </c>
      <c r="K12893">
        <v>0</v>
      </c>
    </row>
    <row r="12894" spans="1:11" x14ac:dyDescent="0.25">
      <c r="A12894">
        <v>2005</v>
      </c>
      <c r="B12894">
        <v>620</v>
      </c>
      <c r="C12894">
        <v>1</v>
      </c>
      <c r="D12894">
        <v>724</v>
      </c>
      <c r="E12894" t="s">
        <v>11</v>
      </c>
      <c r="F12894">
        <v>6642</v>
      </c>
      <c r="G12894">
        <v>8</v>
      </c>
      <c r="H12894">
        <v>4</v>
      </c>
      <c r="I12894">
        <v>4</v>
      </c>
      <c r="J12894">
        <v>124</v>
      </c>
      <c r="K12894">
        <v>0</v>
      </c>
    </row>
    <row r="12895" spans="1:11" x14ac:dyDescent="0.25">
      <c r="A12895">
        <v>2005</v>
      </c>
      <c r="B12895">
        <v>620</v>
      </c>
      <c r="C12895">
        <v>1</v>
      </c>
      <c r="D12895">
        <v>724</v>
      </c>
      <c r="E12895" t="s">
        <v>11</v>
      </c>
      <c r="F12895">
        <v>6671</v>
      </c>
      <c r="G12895">
        <v>8</v>
      </c>
      <c r="H12895">
        <v>21</v>
      </c>
      <c r="I12895">
        <v>21</v>
      </c>
      <c r="J12895">
        <v>63644</v>
      </c>
      <c r="K12895">
        <v>0</v>
      </c>
    </row>
    <row r="12896" spans="1:11" x14ac:dyDescent="0.25">
      <c r="A12896">
        <v>2005</v>
      </c>
      <c r="B12896">
        <v>620</v>
      </c>
      <c r="C12896">
        <v>1</v>
      </c>
      <c r="D12896">
        <v>724</v>
      </c>
      <c r="E12896" t="s">
        <v>11</v>
      </c>
      <c r="F12896">
        <v>2516</v>
      </c>
      <c r="G12896">
        <v>8</v>
      </c>
      <c r="H12896">
        <v>40</v>
      </c>
      <c r="I12896">
        <v>40</v>
      </c>
      <c r="J12896">
        <v>458</v>
      </c>
      <c r="K12896">
        <v>0</v>
      </c>
    </row>
    <row r="12897" spans="1:11" x14ac:dyDescent="0.25">
      <c r="A12897">
        <v>2005</v>
      </c>
      <c r="B12897">
        <v>620</v>
      </c>
      <c r="C12897">
        <v>1</v>
      </c>
      <c r="D12897">
        <v>724</v>
      </c>
      <c r="E12897" t="s">
        <v>11</v>
      </c>
      <c r="F12897">
        <v>2659</v>
      </c>
      <c r="G12897">
        <v>8</v>
      </c>
      <c r="H12897">
        <v>44</v>
      </c>
      <c r="I12897">
        <v>44</v>
      </c>
      <c r="J12897">
        <v>391</v>
      </c>
      <c r="K12897">
        <v>0</v>
      </c>
    </row>
    <row r="12898" spans="1:11" x14ac:dyDescent="0.25">
      <c r="A12898">
        <v>2005</v>
      </c>
      <c r="B12898">
        <v>620</v>
      </c>
      <c r="C12898">
        <v>1</v>
      </c>
      <c r="D12898">
        <v>724</v>
      </c>
      <c r="E12898" t="s">
        <v>11</v>
      </c>
      <c r="F12898">
        <v>2876</v>
      </c>
      <c r="G12898">
        <v>8</v>
      </c>
      <c r="H12898">
        <v>60</v>
      </c>
      <c r="I12898">
        <v>60</v>
      </c>
      <c r="J12898">
        <v>596</v>
      </c>
      <c r="K12898">
        <v>0</v>
      </c>
    </row>
    <row r="12899" spans="1:11" x14ac:dyDescent="0.25">
      <c r="A12899">
        <v>2005</v>
      </c>
      <c r="B12899">
        <v>620</v>
      </c>
      <c r="C12899">
        <v>1</v>
      </c>
      <c r="D12899">
        <v>724</v>
      </c>
      <c r="E12899" t="s">
        <v>11</v>
      </c>
      <c r="F12899">
        <v>3415</v>
      </c>
      <c r="G12899">
        <v>8</v>
      </c>
      <c r="H12899">
        <v>75</v>
      </c>
      <c r="I12899">
        <v>75</v>
      </c>
      <c r="J12899">
        <v>2055</v>
      </c>
      <c r="K12899">
        <v>0</v>
      </c>
    </row>
    <row r="12900" spans="1:11" x14ac:dyDescent="0.25">
      <c r="A12900">
        <v>2005</v>
      </c>
      <c r="B12900">
        <v>620</v>
      </c>
      <c r="C12900">
        <v>1</v>
      </c>
      <c r="D12900">
        <v>724</v>
      </c>
      <c r="E12900" t="s">
        <v>11</v>
      </c>
      <c r="F12900">
        <v>6576</v>
      </c>
      <c r="G12900">
        <v>8</v>
      </c>
      <c r="H12900">
        <v>85</v>
      </c>
      <c r="I12900">
        <v>85</v>
      </c>
      <c r="J12900">
        <v>1853</v>
      </c>
      <c r="K12900">
        <v>0</v>
      </c>
    </row>
    <row r="12901" spans="1:11" x14ac:dyDescent="0.25">
      <c r="A12901">
        <v>2005</v>
      </c>
      <c r="B12901">
        <v>620</v>
      </c>
      <c r="C12901">
        <v>1</v>
      </c>
      <c r="D12901">
        <v>724</v>
      </c>
      <c r="E12901" t="s">
        <v>11</v>
      </c>
      <c r="F12901">
        <v>2614</v>
      </c>
      <c r="G12901">
        <v>8</v>
      </c>
      <c r="H12901">
        <v>86</v>
      </c>
      <c r="I12901">
        <v>86</v>
      </c>
      <c r="J12901">
        <v>1617</v>
      </c>
      <c r="K12901">
        <v>0</v>
      </c>
    </row>
    <row r="12902" spans="1:11" x14ac:dyDescent="0.25">
      <c r="A12902">
        <v>2005</v>
      </c>
      <c r="B12902">
        <v>620</v>
      </c>
      <c r="C12902">
        <v>1</v>
      </c>
      <c r="D12902">
        <v>724</v>
      </c>
      <c r="E12902" t="s">
        <v>11</v>
      </c>
      <c r="F12902">
        <v>6674</v>
      </c>
      <c r="G12902">
        <v>8</v>
      </c>
      <c r="H12902">
        <v>112</v>
      </c>
      <c r="I12902">
        <v>112</v>
      </c>
      <c r="J12902">
        <v>176175</v>
      </c>
      <c r="K12902">
        <v>0</v>
      </c>
    </row>
    <row r="12903" spans="1:11" x14ac:dyDescent="0.25">
      <c r="A12903">
        <v>2005</v>
      </c>
      <c r="B12903">
        <v>620</v>
      </c>
      <c r="C12903">
        <v>1</v>
      </c>
      <c r="D12903">
        <v>724</v>
      </c>
      <c r="E12903" t="s">
        <v>11</v>
      </c>
      <c r="F12903">
        <v>3330</v>
      </c>
      <c r="G12903">
        <v>8</v>
      </c>
      <c r="H12903">
        <v>114</v>
      </c>
      <c r="I12903">
        <v>114</v>
      </c>
      <c r="J12903">
        <v>745</v>
      </c>
      <c r="K12903">
        <v>0</v>
      </c>
    </row>
    <row r="12904" spans="1:11" x14ac:dyDescent="0.25">
      <c r="A12904">
        <v>2005</v>
      </c>
      <c r="B12904">
        <v>620</v>
      </c>
      <c r="C12904">
        <v>1</v>
      </c>
      <c r="D12904">
        <v>724</v>
      </c>
      <c r="E12904" t="s">
        <v>11</v>
      </c>
      <c r="F12904">
        <v>2640</v>
      </c>
      <c r="G12904">
        <v>8</v>
      </c>
      <c r="H12904">
        <v>240</v>
      </c>
      <c r="I12904">
        <v>240</v>
      </c>
      <c r="J12904">
        <v>449</v>
      </c>
      <c r="K12904">
        <v>0</v>
      </c>
    </row>
    <row r="12905" spans="1:11" x14ac:dyDescent="0.25">
      <c r="A12905">
        <v>2005</v>
      </c>
      <c r="B12905">
        <v>620</v>
      </c>
      <c r="C12905">
        <v>1</v>
      </c>
      <c r="D12905">
        <v>724</v>
      </c>
      <c r="E12905" t="s">
        <v>11</v>
      </c>
      <c r="F12905">
        <v>2871</v>
      </c>
      <c r="G12905">
        <v>8</v>
      </c>
      <c r="H12905">
        <v>286</v>
      </c>
      <c r="I12905">
        <v>286</v>
      </c>
      <c r="J12905">
        <v>1387</v>
      </c>
      <c r="K12905">
        <v>0</v>
      </c>
    </row>
    <row r="12906" spans="1:11" x14ac:dyDescent="0.25">
      <c r="A12906">
        <v>2005</v>
      </c>
      <c r="B12906">
        <v>620</v>
      </c>
      <c r="C12906">
        <v>1</v>
      </c>
      <c r="D12906">
        <v>724</v>
      </c>
      <c r="E12906" t="s">
        <v>11</v>
      </c>
      <c r="F12906">
        <v>2117</v>
      </c>
      <c r="G12906">
        <v>8</v>
      </c>
      <c r="H12906">
        <v>318</v>
      </c>
      <c r="I12906">
        <v>318</v>
      </c>
      <c r="J12906">
        <v>1713</v>
      </c>
      <c r="K12906">
        <v>0</v>
      </c>
    </row>
    <row r="12907" spans="1:11" x14ac:dyDescent="0.25">
      <c r="A12907">
        <v>2005</v>
      </c>
      <c r="B12907">
        <v>620</v>
      </c>
      <c r="C12907">
        <v>1</v>
      </c>
      <c r="D12907">
        <v>724</v>
      </c>
      <c r="E12907" t="s">
        <v>11</v>
      </c>
      <c r="F12907">
        <v>6553</v>
      </c>
      <c r="G12907">
        <v>8</v>
      </c>
      <c r="H12907">
        <v>567</v>
      </c>
      <c r="I12907">
        <v>567</v>
      </c>
      <c r="J12907">
        <v>15869</v>
      </c>
      <c r="K12907">
        <v>0</v>
      </c>
    </row>
    <row r="12908" spans="1:11" x14ac:dyDescent="0.25">
      <c r="A12908">
        <v>2005</v>
      </c>
      <c r="B12908">
        <v>620</v>
      </c>
      <c r="C12908">
        <v>1</v>
      </c>
      <c r="D12908">
        <v>724</v>
      </c>
      <c r="E12908" t="s">
        <v>11</v>
      </c>
      <c r="F12908">
        <v>2890</v>
      </c>
      <c r="G12908">
        <v>8</v>
      </c>
      <c r="H12908">
        <v>589</v>
      </c>
      <c r="I12908">
        <v>589</v>
      </c>
      <c r="J12908">
        <v>4459</v>
      </c>
      <c r="K12908">
        <v>0</v>
      </c>
    </row>
    <row r="12909" spans="1:11" x14ac:dyDescent="0.25">
      <c r="A12909">
        <v>2005</v>
      </c>
      <c r="B12909">
        <v>620</v>
      </c>
      <c r="C12909">
        <v>1</v>
      </c>
      <c r="D12909">
        <v>724</v>
      </c>
      <c r="E12909" t="s">
        <v>11</v>
      </c>
      <c r="F12909">
        <v>7129</v>
      </c>
      <c r="G12909">
        <v>8</v>
      </c>
      <c r="H12909">
        <v>685</v>
      </c>
      <c r="I12909">
        <v>685</v>
      </c>
      <c r="J12909">
        <v>35646</v>
      </c>
      <c r="K12909">
        <v>0</v>
      </c>
    </row>
    <row r="12910" spans="1:11" x14ac:dyDescent="0.25">
      <c r="A12910">
        <v>2005</v>
      </c>
      <c r="B12910">
        <v>620</v>
      </c>
      <c r="C12910">
        <v>1</v>
      </c>
      <c r="D12910">
        <v>724</v>
      </c>
      <c r="E12910" t="s">
        <v>11</v>
      </c>
      <c r="F12910">
        <v>6545</v>
      </c>
      <c r="G12910">
        <v>8</v>
      </c>
      <c r="H12910">
        <v>3001</v>
      </c>
      <c r="I12910">
        <v>3001</v>
      </c>
      <c r="J12910">
        <v>64464</v>
      </c>
      <c r="K12910">
        <v>0</v>
      </c>
    </row>
    <row r="12911" spans="1:11" x14ac:dyDescent="0.25">
      <c r="A12911">
        <v>2005</v>
      </c>
      <c r="B12911">
        <v>620</v>
      </c>
      <c r="C12911">
        <v>1</v>
      </c>
      <c r="D12911">
        <v>724</v>
      </c>
      <c r="E12911" t="s">
        <v>11</v>
      </c>
      <c r="F12911">
        <v>1223</v>
      </c>
      <c r="G12911">
        <v>8</v>
      </c>
      <c r="H12911">
        <v>3165</v>
      </c>
      <c r="I12911">
        <v>3165</v>
      </c>
      <c r="J12911">
        <v>5731</v>
      </c>
      <c r="K12911">
        <v>0</v>
      </c>
    </row>
    <row r="12912" spans="1:11" x14ac:dyDescent="0.25">
      <c r="A12912">
        <v>2005</v>
      </c>
      <c r="B12912">
        <v>620</v>
      </c>
      <c r="C12912">
        <v>1</v>
      </c>
      <c r="D12912">
        <v>724</v>
      </c>
      <c r="E12912" t="s">
        <v>11</v>
      </c>
      <c r="F12912">
        <v>2651</v>
      </c>
      <c r="G12912">
        <v>8</v>
      </c>
      <c r="H12912">
        <v>3597</v>
      </c>
      <c r="I12912">
        <v>3597</v>
      </c>
      <c r="J12912">
        <v>129814</v>
      </c>
      <c r="K12912">
        <v>0</v>
      </c>
    </row>
    <row r="12913" spans="1:11" x14ac:dyDescent="0.25">
      <c r="A12913">
        <v>2005</v>
      </c>
      <c r="B12913">
        <v>620</v>
      </c>
      <c r="C12913">
        <v>1</v>
      </c>
      <c r="D12913">
        <v>724</v>
      </c>
      <c r="E12913" t="s">
        <v>11</v>
      </c>
      <c r="F12913">
        <v>2685</v>
      </c>
      <c r="G12913">
        <v>8</v>
      </c>
      <c r="H12913">
        <v>3954</v>
      </c>
      <c r="I12913">
        <v>3954</v>
      </c>
      <c r="J12913">
        <v>16760</v>
      </c>
      <c r="K12913">
        <v>0</v>
      </c>
    </row>
    <row r="12914" spans="1:11" x14ac:dyDescent="0.25">
      <c r="A12914">
        <v>2005</v>
      </c>
      <c r="B12914">
        <v>620</v>
      </c>
      <c r="C12914">
        <v>1</v>
      </c>
      <c r="D12914">
        <v>724</v>
      </c>
      <c r="E12914" t="s">
        <v>11</v>
      </c>
      <c r="F12914">
        <v>4239</v>
      </c>
      <c r="G12914">
        <v>8</v>
      </c>
      <c r="H12914">
        <v>5159</v>
      </c>
      <c r="I12914">
        <v>5159</v>
      </c>
      <c r="J12914">
        <v>6623</v>
      </c>
      <c r="K12914">
        <v>0</v>
      </c>
    </row>
    <row r="12915" spans="1:11" x14ac:dyDescent="0.25">
      <c r="A12915">
        <v>2005</v>
      </c>
      <c r="B12915">
        <v>620</v>
      </c>
      <c r="C12915">
        <v>1</v>
      </c>
      <c r="D12915">
        <v>724</v>
      </c>
      <c r="E12915" t="s">
        <v>11</v>
      </c>
      <c r="F12915">
        <v>9610</v>
      </c>
      <c r="G12915">
        <v>8</v>
      </c>
      <c r="H12915">
        <v>5210</v>
      </c>
      <c r="I12915">
        <v>5210</v>
      </c>
      <c r="J12915">
        <v>328015</v>
      </c>
      <c r="K12915">
        <v>0</v>
      </c>
    </row>
    <row r="12916" spans="1:11" x14ac:dyDescent="0.25">
      <c r="A12916">
        <v>2005</v>
      </c>
      <c r="B12916">
        <v>620</v>
      </c>
      <c r="C12916">
        <v>1</v>
      </c>
      <c r="D12916">
        <v>724</v>
      </c>
      <c r="E12916" t="s">
        <v>11</v>
      </c>
      <c r="F12916">
        <v>2686</v>
      </c>
      <c r="G12916">
        <v>8</v>
      </c>
      <c r="H12916">
        <v>5222</v>
      </c>
      <c r="I12916">
        <v>5222</v>
      </c>
      <c r="J12916">
        <v>18733</v>
      </c>
      <c r="K12916">
        <v>0</v>
      </c>
    </row>
    <row r="12917" spans="1:11" x14ac:dyDescent="0.25">
      <c r="A12917">
        <v>2005</v>
      </c>
      <c r="B12917">
        <v>620</v>
      </c>
      <c r="C12917">
        <v>1</v>
      </c>
      <c r="D12917">
        <v>724</v>
      </c>
      <c r="E12917" t="s">
        <v>11</v>
      </c>
      <c r="F12917">
        <v>2714</v>
      </c>
      <c r="G12917">
        <v>8</v>
      </c>
      <c r="H12917">
        <v>5840</v>
      </c>
      <c r="I12917">
        <v>5840</v>
      </c>
      <c r="J12917">
        <v>8806</v>
      </c>
      <c r="K12917">
        <v>0</v>
      </c>
    </row>
    <row r="12918" spans="1:11" x14ac:dyDescent="0.25">
      <c r="A12918">
        <v>2005</v>
      </c>
      <c r="B12918">
        <v>620</v>
      </c>
      <c r="C12918">
        <v>1</v>
      </c>
      <c r="D12918">
        <v>724</v>
      </c>
      <c r="E12918" t="s">
        <v>11</v>
      </c>
      <c r="F12918">
        <v>2234</v>
      </c>
      <c r="G12918">
        <v>8</v>
      </c>
      <c r="H12918">
        <v>7324</v>
      </c>
      <c r="I12918">
        <v>7324</v>
      </c>
      <c r="J12918">
        <v>6188</v>
      </c>
      <c r="K12918">
        <v>0</v>
      </c>
    </row>
    <row r="12919" spans="1:11" x14ac:dyDescent="0.25">
      <c r="A12919">
        <v>2005</v>
      </c>
      <c r="B12919">
        <v>620</v>
      </c>
      <c r="C12919">
        <v>1</v>
      </c>
      <c r="D12919">
        <v>724</v>
      </c>
      <c r="E12919" t="s">
        <v>11</v>
      </c>
      <c r="F12919">
        <v>115</v>
      </c>
      <c r="G12919">
        <v>8</v>
      </c>
      <c r="H12919">
        <v>9554</v>
      </c>
      <c r="I12919">
        <v>9554</v>
      </c>
      <c r="J12919">
        <v>29030</v>
      </c>
      <c r="K12919">
        <v>0</v>
      </c>
    </row>
    <row r="12920" spans="1:11" x14ac:dyDescent="0.25">
      <c r="A12920">
        <v>2005</v>
      </c>
      <c r="B12920">
        <v>620</v>
      </c>
      <c r="C12920">
        <v>1</v>
      </c>
      <c r="D12920">
        <v>724</v>
      </c>
      <c r="E12920" t="s">
        <v>11</v>
      </c>
      <c r="F12920">
        <v>5157</v>
      </c>
      <c r="G12920">
        <v>8</v>
      </c>
      <c r="H12920">
        <v>9821</v>
      </c>
      <c r="I12920">
        <v>9821</v>
      </c>
      <c r="J12920">
        <v>177192</v>
      </c>
      <c r="K12920">
        <v>0</v>
      </c>
    </row>
    <row r="12921" spans="1:11" x14ac:dyDescent="0.25">
      <c r="A12921">
        <v>2005</v>
      </c>
      <c r="B12921">
        <v>620</v>
      </c>
      <c r="C12921">
        <v>1</v>
      </c>
      <c r="D12921">
        <v>724</v>
      </c>
      <c r="E12921" t="s">
        <v>11</v>
      </c>
      <c r="F12921">
        <v>5415</v>
      </c>
      <c r="G12921">
        <v>8</v>
      </c>
      <c r="H12921">
        <v>9963</v>
      </c>
      <c r="I12921">
        <v>9963</v>
      </c>
      <c r="J12921">
        <v>1464806</v>
      </c>
      <c r="K12921">
        <v>0</v>
      </c>
    </row>
    <row r="12922" spans="1:11" x14ac:dyDescent="0.25">
      <c r="A12922">
        <v>2005</v>
      </c>
      <c r="B12922">
        <v>620</v>
      </c>
      <c r="C12922">
        <v>1</v>
      </c>
      <c r="D12922">
        <v>724</v>
      </c>
      <c r="E12922" t="s">
        <v>11</v>
      </c>
      <c r="F12922">
        <v>2114</v>
      </c>
      <c r="G12922">
        <v>8</v>
      </c>
      <c r="H12922">
        <v>10155</v>
      </c>
      <c r="I12922">
        <v>10155</v>
      </c>
      <c r="J12922">
        <v>17863</v>
      </c>
      <c r="K12922">
        <v>0</v>
      </c>
    </row>
    <row r="12923" spans="1:11" x14ac:dyDescent="0.25">
      <c r="A12923">
        <v>2005</v>
      </c>
      <c r="B12923">
        <v>620</v>
      </c>
      <c r="C12923">
        <v>1</v>
      </c>
      <c r="D12923">
        <v>724</v>
      </c>
      <c r="E12923" t="s">
        <v>11</v>
      </c>
      <c r="F12923">
        <v>2683</v>
      </c>
      <c r="G12923">
        <v>8</v>
      </c>
      <c r="H12923">
        <v>10675</v>
      </c>
      <c r="I12923">
        <v>10675</v>
      </c>
      <c r="J12923">
        <v>144729</v>
      </c>
      <c r="K12923">
        <v>0</v>
      </c>
    </row>
    <row r="12924" spans="1:11" x14ac:dyDescent="0.25">
      <c r="A12924">
        <v>2005</v>
      </c>
      <c r="B12924">
        <v>620</v>
      </c>
      <c r="C12924">
        <v>1</v>
      </c>
      <c r="D12924">
        <v>724</v>
      </c>
      <c r="E12924" t="s">
        <v>11</v>
      </c>
      <c r="F12924">
        <v>615</v>
      </c>
      <c r="G12924">
        <v>8</v>
      </c>
      <c r="H12924">
        <v>11154</v>
      </c>
      <c r="I12924">
        <v>11154</v>
      </c>
      <c r="J12924">
        <v>9886</v>
      </c>
      <c r="K12924">
        <v>0</v>
      </c>
    </row>
    <row r="12925" spans="1:11" x14ac:dyDescent="0.25">
      <c r="A12925">
        <v>2005</v>
      </c>
      <c r="B12925">
        <v>620</v>
      </c>
      <c r="C12925">
        <v>1</v>
      </c>
      <c r="D12925">
        <v>724</v>
      </c>
      <c r="E12925" t="s">
        <v>11</v>
      </c>
      <c r="F12925">
        <v>2875</v>
      </c>
      <c r="G12925">
        <v>8</v>
      </c>
      <c r="H12925">
        <v>13703</v>
      </c>
      <c r="I12925">
        <v>13703</v>
      </c>
      <c r="J12925">
        <v>113974</v>
      </c>
      <c r="K12925">
        <v>0</v>
      </c>
    </row>
    <row r="12926" spans="1:11" x14ac:dyDescent="0.25">
      <c r="A12926">
        <v>2005</v>
      </c>
      <c r="B12926">
        <v>620</v>
      </c>
      <c r="C12926">
        <v>1</v>
      </c>
      <c r="D12926">
        <v>724</v>
      </c>
      <c r="E12926" t="s">
        <v>11</v>
      </c>
      <c r="F12926">
        <v>4241</v>
      </c>
      <c r="G12926">
        <v>8</v>
      </c>
      <c r="H12926">
        <v>20875</v>
      </c>
      <c r="I12926">
        <v>20875</v>
      </c>
      <c r="J12926">
        <v>33917</v>
      </c>
      <c r="K12926">
        <v>0</v>
      </c>
    </row>
    <row r="12927" spans="1:11" x14ac:dyDescent="0.25">
      <c r="A12927">
        <v>2005</v>
      </c>
      <c r="B12927">
        <v>620</v>
      </c>
      <c r="C12927">
        <v>1</v>
      </c>
      <c r="D12927">
        <v>724</v>
      </c>
      <c r="E12927" t="s">
        <v>11</v>
      </c>
      <c r="F12927">
        <v>4314</v>
      </c>
      <c r="G12927">
        <v>8</v>
      </c>
      <c r="H12927">
        <v>22346</v>
      </c>
      <c r="I12927">
        <v>22346</v>
      </c>
      <c r="J12927">
        <v>123147</v>
      </c>
      <c r="K12927">
        <v>0</v>
      </c>
    </row>
    <row r="12928" spans="1:11" x14ac:dyDescent="0.25">
      <c r="A12928">
        <v>2005</v>
      </c>
      <c r="B12928">
        <v>620</v>
      </c>
      <c r="C12928">
        <v>1</v>
      </c>
      <c r="D12928">
        <v>724</v>
      </c>
      <c r="E12928" t="s">
        <v>11</v>
      </c>
      <c r="F12928">
        <v>6112</v>
      </c>
      <c r="G12928">
        <v>8</v>
      </c>
      <c r="H12928">
        <v>23978</v>
      </c>
      <c r="I12928">
        <v>23978</v>
      </c>
      <c r="J12928">
        <v>188605</v>
      </c>
      <c r="K12928">
        <v>0</v>
      </c>
    </row>
    <row r="12929" spans="1:11" x14ac:dyDescent="0.25">
      <c r="A12929">
        <v>2005</v>
      </c>
      <c r="B12929">
        <v>620</v>
      </c>
      <c r="C12929">
        <v>1</v>
      </c>
      <c r="D12929">
        <v>724</v>
      </c>
      <c r="E12929" t="s">
        <v>11</v>
      </c>
      <c r="F12929">
        <v>6515</v>
      </c>
      <c r="G12929">
        <v>8</v>
      </c>
      <c r="H12929">
        <v>24564</v>
      </c>
      <c r="I12929">
        <v>24564</v>
      </c>
      <c r="J12929">
        <v>311925</v>
      </c>
      <c r="K12929">
        <v>0</v>
      </c>
    </row>
    <row r="12930" spans="1:11" x14ac:dyDescent="0.25">
      <c r="A12930">
        <v>2005</v>
      </c>
      <c r="B12930">
        <v>620</v>
      </c>
      <c r="C12930">
        <v>1</v>
      </c>
      <c r="D12930">
        <v>724</v>
      </c>
      <c r="E12930" t="s">
        <v>11</v>
      </c>
      <c r="F12930">
        <v>2232</v>
      </c>
      <c r="G12930">
        <v>8</v>
      </c>
      <c r="H12930">
        <v>26263</v>
      </c>
      <c r="I12930">
        <v>26263</v>
      </c>
      <c r="J12930">
        <v>212502</v>
      </c>
      <c r="K12930">
        <v>0</v>
      </c>
    </row>
    <row r="12931" spans="1:11" x14ac:dyDescent="0.25">
      <c r="A12931">
        <v>2005</v>
      </c>
      <c r="B12931">
        <v>620</v>
      </c>
      <c r="C12931">
        <v>1</v>
      </c>
      <c r="D12931">
        <v>724</v>
      </c>
      <c r="E12931" t="s">
        <v>11</v>
      </c>
      <c r="F12931">
        <v>2911</v>
      </c>
      <c r="G12931">
        <v>8</v>
      </c>
      <c r="H12931">
        <v>27119</v>
      </c>
      <c r="I12931">
        <v>27119</v>
      </c>
      <c r="J12931">
        <v>53590</v>
      </c>
      <c r="K12931">
        <v>0</v>
      </c>
    </row>
    <row r="12932" spans="1:11" x14ac:dyDescent="0.25">
      <c r="A12932">
        <v>2005</v>
      </c>
      <c r="B12932">
        <v>620</v>
      </c>
      <c r="C12932">
        <v>1</v>
      </c>
      <c r="D12932">
        <v>724</v>
      </c>
      <c r="E12932" t="s">
        <v>11</v>
      </c>
      <c r="F12932">
        <v>7411</v>
      </c>
      <c r="G12932">
        <v>8</v>
      </c>
      <c r="H12932">
        <v>31788</v>
      </c>
      <c r="I12932">
        <v>31788</v>
      </c>
      <c r="J12932">
        <v>340472</v>
      </c>
      <c r="K12932">
        <v>0</v>
      </c>
    </row>
    <row r="12933" spans="1:11" x14ac:dyDescent="0.25">
      <c r="A12933">
        <v>2005</v>
      </c>
      <c r="B12933">
        <v>620</v>
      </c>
      <c r="C12933">
        <v>1</v>
      </c>
      <c r="D12933">
        <v>724</v>
      </c>
      <c r="E12933" t="s">
        <v>11</v>
      </c>
      <c r="F12933">
        <v>4234</v>
      </c>
      <c r="G12933">
        <v>8</v>
      </c>
      <c r="H12933">
        <v>31881</v>
      </c>
      <c r="I12933">
        <v>31881</v>
      </c>
      <c r="J12933">
        <v>44315</v>
      </c>
      <c r="K12933">
        <v>0</v>
      </c>
    </row>
    <row r="12934" spans="1:11" x14ac:dyDescent="0.25">
      <c r="A12934">
        <v>2005</v>
      </c>
      <c r="B12934">
        <v>620</v>
      </c>
      <c r="C12934">
        <v>1</v>
      </c>
      <c r="D12934">
        <v>724</v>
      </c>
      <c r="E12934" t="s">
        <v>11</v>
      </c>
      <c r="F12934">
        <v>6832</v>
      </c>
      <c r="G12934">
        <v>8</v>
      </c>
      <c r="H12934">
        <v>32161</v>
      </c>
      <c r="I12934">
        <v>32161</v>
      </c>
      <c r="J12934">
        <v>452495</v>
      </c>
      <c r="K12934">
        <v>0</v>
      </c>
    </row>
    <row r="12935" spans="1:11" x14ac:dyDescent="0.25">
      <c r="A12935">
        <v>2005</v>
      </c>
      <c r="B12935">
        <v>620</v>
      </c>
      <c r="C12935">
        <v>1</v>
      </c>
      <c r="D12935">
        <v>724</v>
      </c>
      <c r="E12935" t="s">
        <v>11</v>
      </c>
      <c r="F12935">
        <v>2634</v>
      </c>
      <c r="G12935">
        <v>8</v>
      </c>
      <c r="H12935">
        <v>33406</v>
      </c>
      <c r="I12935">
        <v>33406</v>
      </c>
      <c r="J12935">
        <v>115722</v>
      </c>
      <c r="K12935">
        <v>0</v>
      </c>
    </row>
    <row r="12936" spans="1:11" x14ac:dyDescent="0.25">
      <c r="A12936">
        <v>2005</v>
      </c>
      <c r="B12936">
        <v>620</v>
      </c>
      <c r="C12936">
        <v>1</v>
      </c>
      <c r="D12936">
        <v>724</v>
      </c>
      <c r="E12936" t="s">
        <v>11</v>
      </c>
      <c r="F12936">
        <v>1221</v>
      </c>
      <c r="G12936">
        <v>8</v>
      </c>
      <c r="H12936">
        <v>34850</v>
      </c>
      <c r="I12936">
        <v>34850</v>
      </c>
      <c r="J12936">
        <v>1781892</v>
      </c>
      <c r="K12936">
        <v>0</v>
      </c>
    </row>
    <row r="12937" spans="1:11" x14ac:dyDescent="0.25">
      <c r="A12937">
        <v>2005</v>
      </c>
      <c r="B12937">
        <v>620</v>
      </c>
      <c r="C12937">
        <v>1</v>
      </c>
      <c r="D12937">
        <v>724</v>
      </c>
      <c r="E12937" t="s">
        <v>11</v>
      </c>
      <c r="F12937">
        <v>6352</v>
      </c>
      <c r="G12937">
        <v>8</v>
      </c>
      <c r="H12937">
        <v>35361</v>
      </c>
      <c r="I12937">
        <v>35361</v>
      </c>
      <c r="J12937">
        <v>301163</v>
      </c>
      <c r="K12937">
        <v>0</v>
      </c>
    </row>
    <row r="12938" spans="1:11" x14ac:dyDescent="0.25">
      <c r="A12938">
        <v>2005</v>
      </c>
      <c r="B12938">
        <v>620</v>
      </c>
      <c r="C12938">
        <v>1</v>
      </c>
      <c r="D12938">
        <v>724</v>
      </c>
      <c r="E12938" t="s">
        <v>11</v>
      </c>
      <c r="F12938">
        <v>6536</v>
      </c>
      <c r="G12938">
        <v>8</v>
      </c>
      <c r="H12938">
        <v>36115</v>
      </c>
      <c r="I12938">
        <v>36115</v>
      </c>
      <c r="J12938">
        <v>713233</v>
      </c>
      <c r="K12938">
        <v>0</v>
      </c>
    </row>
    <row r="12939" spans="1:11" x14ac:dyDescent="0.25">
      <c r="A12939">
        <v>2005</v>
      </c>
      <c r="B12939">
        <v>620</v>
      </c>
      <c r="C12939">
        <v>1</v>
      </c>
      <c r="D12939">
        <v>724</v>
      </c>
      <c r="E12939" t="s">
        <v>11</v>
      </c>
      <c r="F12939">
        <v>4245</v>
      </c>
      <c r="G12939">
        <v>8</v>
      </c>
      <c r="H12939">
        <v>39056</v>
      </c>
      <c r="I12939">
        <v>39056</v>
      </c>
      <c r="J12939">
        <v>54490</v>
      </c>
      <c r="K12939">
        <v>0</v>
      </c>
    </row>
    <row r="12940" spans="1:11" x14ac:dyDescent="0.25">
      <c r="A12940">
        <v>2005</v>
      </c>
      <c r="B12940">
        <v>620</v>
      </c>
      <c r="C12940">
        <v>1</v>
      </c>
      <c r="D12940">
        <v>724</v>
      </c>
      <c r="E12940" t="s">
        <v>11</v>
      </c>
      <c r="F12940">
        <v>4233</v>
      </c>
      <c r="G12940">
        <v>8</v>
      </c>
      <c r="H12940">
        <v>46505</v>
      </c>
      <c r="I12940">
        <v>46505</v>
      </c>
      <c r="J12940">
        <v>39075</v>
      </c>
      <c r="K12940">
        <v>0</v>
      </c>
    </row>
    <row r="12941" spans="1:11" x14ac:dyDescent="0.25">
      <c r="A12941">
        <v>2005</v>
      </c>
      <c r="B12941">
        <v>620</v>
      </c>
      <c r="C12941">
        <v>1</v>
      </c>
      <c r="D12941">
        <v>724</v>
      </c>
      <c r="E12941" t="s">
        <v>11</v>
      </c>
      <c r="F12941">
        <v>2518</v>
      </c>
      <c r="G12941">
        <v>8</v>
      </c>
      <c r="H12941">
        <v>49267</v>
      </c>
      <c r="I12941">
        <v>49267</v>
      </c>
      <c r="J12941">
        <v>31271</v>
      </c>
      <c r="K12941">
        <v>0</v>
      </c>
    </row>
    <row r="12942" spans="1:11" x14ac:dyDescent="0.25">
      <c r="A12942">
        <v>2005</v>
      </c>
      <c r="B12942">
        <v>620</v>
      </c>
      <c r="C12942">
        <v>1</v>
      </c>
      <c r="D12942">
        <v>724</v>
      </c>
      <c r="E12942" t="s">
        <v>11</v>
      </c>
      <c r="F12942">
        <v>2112</v>
      </c>
      <c r="G12942">
        <v>8</v>
      </c>
      <c r="H12942">
        <v>49801</v>
      </c>
      <c r="I12942">
        <v>49801</v>
      </c>
      <c r="J12942">
        <v>171627</v>
      </c>
      <c r="K12942">
        <v>0</v>
      </c>
    </row>
    <row r="12943" spans="1:11" x14ac:dyDescent="0.25">
      <c r="A12943">
        <v>2005</v>
      </c>
      <c r="B12943">
        <v>620</v>
      </c>
      <c r="C12943">
        <v>1</v>
      </c>
      <c r="D12943">
        <v>724</v>
      </c>
      <c r="E12943" t="s">
        <v>11</v>
      </c>
      <c r="F12943">
        <v>6880</v>
      </c>
      <c r="G12943">
        <v>8</v>
      </c>
      <c r="H12943">
        <v>51083</v>
      </c>
      <c r="I12943">
        <v>51083</v>
      </c>
      <c r="J12943">
        <v>275169</v>
      </c>
      <c r="K12943">
        <v>0</v>
      </c>
    </row>
    <row r="12944" spans="1:11" x14ac:dyDescent="0.25">
      <c r="A12944">
        <v>2005</v>
      </c>
      <c r="B12944">
        <v>620</v>
      </c>
      <c r="C12944">
        <v>1</v>
      </c>
      <c r="D12944">
        <v>724</v>
      </c>
      <c r="E12944" t="s">
        <v>11</v>
      </c>
      <c r="F12944">
        <v>2654</v>
      </c>
      <c r="G12944">
        <v>8</v>
      </c>
      <c r="H12944">
        <v>53897</v>
      </c>
      <c r="I12944">
        <v>53897</v>
      </c>
      <c r="J12944">
        <v>156269</v>
      </c>
      <c r="K12944">
        <v>0</v>
      </c>
    </row>
    <row r="12945" spans="1:11" x14ac:dyDescent="0.25">
      <c r="A12945">
        <v>2005</v>
      </c>
      <c r="B12945">
        <v>620</v>
      </c>
      <c r="C12945">
        <v>1</v>
      </c>
      <c r="D12945">
        <v>724</v>
      </c>
      <c r="E12945" t="s">
        <v>11</v>
      </c>
      <c r="F12945">
        <v>5841</v>
      </c>
      <c r="G12945">
        <v>8</v>
      </c>
      <c r="H12945">
        <v>66609</v>
      </c>
      <c r="I12945">
        <v>66609</v>
      </c>
      <c r="J12945">
        <v>238700</v>
      </c>
      <c r="K12945">
        <v>0</v>
      </c>
    </row>
    <row r="12946" spans="1:11" x14ac:dyDescent="0.25">
      <c r="A12946">
        <v>2005</v>
      </c>
      <c r="B12946">
        <v>620</v>
      </c>
      <c r="C12946">
        <v>1</v>
      </c>
      <c r="D12946">
        <v>724</v>
      </c>
      <c r="E12946" t="s">
        <v>11</v>
      </c>
      <c r="F12946">
        <v>7111</v>
      </c>
      <c r="G12946">
        <v>8</v>
      </c>
      <c r="H12946">
        <v>66754</v>
      </c>
      <c r="I12946">
        <v>66754</v>
      </c>
      <c r="J12946">
        <v>849657</v>
      </c>
      <c r="K12946">
        <v>0</v>
      </c>
    </row>
    <row r="12947" spans="1:11" x14ac:dyDescent="0.25">
      <c r="A12947">
        <v>2005</v>
      </c>
      <c r="B12947">
        <v>620</v>
      </c>
      <c r="C12947">
        <v>1</v>
      </c>
      <c r="D12947">
        <v>724</v>
      </c>
      <c r="E12947" t="s">
        <v>11</v>
      </c>
      <c r="F12947">
        <v>7119</v>
      </c>
      <c r="G12947">
        <v>8</v>
      </c>
      <c r="H12947">
        <v>68131</v>
      </c>
      <c r="I12947">
        <v>68131</v>
      </c>
      <c r="J12947">
        <v>364899</v>
      </c>
      <c r="K12947">
        <v>0</v>
      </c>
    </row>
    <row r="12948" spans="1:11" x14ac:dyDescent="0.25">
      <c r="A12948">
        <v>2005</v>
      </c>
      <c r="B12948">
        <v>620</v>
      </c>
      <c r="C12948">
        <v>1</v>
      </c>
      <c r="D12948">
        <v>724</v>
      </c>
      <c r="E12948" t="s">
        <v>11</v>
      </c>
      <c r="F12948">
        <v>1212</v>
      </c>
      <c r="G12948">
        <v>8</v>
      </c>
      <c r="H12948">
        <v>69120</v>
      </c>
      <c r="I12948">
        <v>69120</v>
      </c>
      <c r="J12948">
        <v>250932</v>
      </c>
      <c r="K12948">
        <v>0</v>
      </c>
    </row>
    <row r="12949" spans="1:11" x14ac:dyDescent="0.25">
      <c r="A12949">
        <v>2005</v>
      </c>
      <c r="B12949">
        <v>620</v>
      </c>
      <c r="C12949">
        <v>1</v>
      </c>
      <c r="D12949">
        <v>724</v>
      </c>
      <c r="E12949" t="s">
        <v>11</v>
      </c>
      <c r="F12949">
        <v>5843</v>
      </c>
      <c r="G12949">
        <v>8</v>
      </c>
      <c r="H12949">
        <v>71726</v>
      </c>
      <c r="I12949">
        <v>71726</v>
      </c>
      <c r="J12949">
        <v>234344</v>
      </c>
      <c r="K12949">
        <v>0</v>
      </c>
    </row>
    <row r="12950" spans="1:11" x14ac:dyDescent="0.25">
      <c r="A12950">
        <v>2005</v>
      </c>
      <c r="B12950">
        <v>620</v>
      </c>
      <c r="C12950">
        <v>1</v>
      </c>
      <c r="D12950">
        <v>724</v>
      </c>
      <c r="E12950" t="s">
        <v>11</v>
      </c>
      <c r="F12950">
        <v>6541</v>
      </c>
      <c r="G12950">
        <v>8</v>
      </c>
      <c r="H12950">
        <v>74045</v>
      </c>
      <c r="I12950">
        <v>74045</v>
      </c>
      <c r="J12950">
        <v>3449788</v>
      </c>
      <c r="K12950">
        <v>0</v>
      </c>
    </row>
    <row r="12951" spans="1:11" x14ac:dyDescent="0.25">
      <c r="A12951">
        <v>2005</v>
      </c>
      <c r="B12951">
        <v>620</v>
      </c>
      <c r="C12951">
        <v>1</v>
      </c>
      <c r="D12951">
        <v>724</v>
      </c>
      <c r="E12951" t="s">
        <v>11</v>
      </c>
      <c r="F12951">
        <v>6831</v>
      </c>
      <c r="G12951">
        <v>8</v>
      </c>
      <c r="H12951">
        <v>74081</v>
      </c>
      <c r="I12951">
        <v>74081</v>
      </c>
      <c r="J12951">
        <v>1092476</v>
      </c>
      <c r="K12951">
        <v>0</v>
      </c>
    </row>
    <row r="12952" spans="1:11" x14ac:dyDescent="0.25">
      <c r="A12952">
        <v>2005</v>
      </c>
      <c r="B12952">
        <v>620</v>
      </c>
      <c r="C12952">
        <v>1</v>
      </c>
      <c r="D12952">
        <v>724</v>
      </c>
      <c r="E12952" t="s">
        <v>11</v>
      </c>
      <c r="F12952">
        <v>6574</v>
      </c>
      <c r="G12952">
        <v>8</v>
      </c>
      <c r="H12952">
        <v>74956</v>
      </c>
      <c r="I12952">
        <v>74956</v>
      </c>
      <c r="J12952">
        <v>744115</v>
      </c>
      <c r="K12952">
        <v>0</v>
      </c>
    </row>
    <row r="12953" spans="1:11" x14ac:dyDescent="0.25">
      <c r="A12953">
        <v>2005</v>
      </c>
      <c r="B12953">
        <v>620</v>
      </c>
      <c r="C12953">
        <v>1</v>
      </c>
      <c r="D12953">
        <v>724</v>
      </c>
      <c r="E12953" t="s">
        <v>11</v>
      </c>
      <c r="F12953">
        <v>2816</v>
      </c>
      <c r="G12953">
        <v>8</v>
      </c>
      <c r="H12953">
        <v>76610</v>
      </c>
      <c r="I12953">
        <v>76610</v>
      </c>
      <c r="J12953">
        <v>105791</v>
      </c>
      <c r="K12953">
        <v>0</v>
      </c>
    </row>
    <row r="12954" spans="1:11" x14ac:dyDescent="0.25">
      <c r="A12954">
        <v>2005</v>
      </c>
      <c r="B12954">
        <v>620</v>
      </c>
      <c r="C12954">
        <v>1</v>
      </c>
      <c r="D12954">
        <v>724</v>
      </c>
      <c r="E12954" t="s">
        <v>11</v>
      </c>
      <c r="F12954">
        <v>6122</v>
      </c>
      <c r="G12954">
        <v>8</v>
      </c>
      <c r="H12954">
        <v>92400</v>
      </c>
      <c r="I12954">
        <v>92400</v>
      </c>
      <c r="J12954">
        <v>775092</v>
      </c>
      <c r="K12954">
        <v>0</v>
      </c>
    </row>
    <row r="12955" spans="1:11" x14ac:dyDescent="0.25">
      <c r="A12955">
        <v>2005</v>
      </c>
      <c r="B12955">
        <v>620</v>
      </c>
      <c r="C12955">
        <v>1</v>
      </c>
      <c r="D12955">
        <v>724</v>
      </c>
      <c r="E12955" t="s">
        <v>11</v>
      </c>
      <c r="F12955">
        <v>2712</v>
      </c>
      <c r="G12955">
        <v>8</v>
      </c>
      <c r="H12955">
        <v>107044</v>
      </c>
      <c r="I12955">
        <v>107044</v>
      </c>
      <c r="J12955">
        <v>178359</v>
      </c>
      <c r="K12955">
        <v>0</v>
      </c>
    </row>
    <row r="12956" spans="1:11" x14ac:dyDescent="0.25">
      <c r="A12956">
        <v>2005</v>
      </c>
      <c r="B12956">
        <v>620</v>
      </c>
      <c r="C12956">
        <v>1</v>
      </c>
      <c r="D12956">
        <v>724</v>
      </c>
      <c r="E12956" t="s">
        <v>11</v>
      </c>
      <c r="F12956">
        <v>5838</v>
      </c>
      <c r="G12956">
        <v>8</v>
      </c>
      <c r="H12956">
        <v>116306</v>
      </c>
      <c r="I12956">
        <v>116306</v>
      </c>
      <c r="J12956">
        <v>237421</v>
      </c>
      <c r="K12956">
        <v>0</v>
      </c>
    </row>
    <row r="12957" spans="1:11" x14ac:dyDescent="0.25">
      <c r="A12957">
        <v>2005</v>
      </c>
      <c r="B12957">
        <v>620</v>
      </c>
      <c r="C12957">
        <v>1</v>
      </c>
      <c r="D12957">
        <v>724</v>
      </c>
      <c r="E12957" t="s">
        <v>11</v>
      </c>
      <c r="F12957">
        <v>721</v>
      </c>
      <c r="G12957">
        <v>8</v>
      </c>
      <c r="H12957">
        <v>118874</v>
      </c>
      <c r="I12957">
        <v>118874</v>
      </c>
      <c r="J12957">
        <v>183997</v>
      </c>
      <c r="K12957">
        <v>0</v>
      </c>
    </row>
    <row r="12958" spans="1:11" x14ac:dyDescent="0.25">
      <c r="A12958">
        <v>2005</v>
      </c>
      <c r="B12958">
        <v>620</v>
      </c>
      <c r="C12958">
        <v>1</v>
      </c>
      <c r="D12958">
        <v>724</v>
      </c>
      <c r="E12958" t="s">
        <v>11</v>
      </c>
      <c r="F12958">
        <v>6871</v>
      </c>
      <c r="G12958">
        <v>8</v>
      </c>
      <c r="H12958">
        <v>124130</v>
      </c>
      <c r="I12958">
        <v>124130</v>
      </c>
      <c r="J12958">
        <v>1046054</v>
      </c>
      <c r="K12958">
        <v>0</v>
      </c>
    </row>
    <row r="12959" spans="1:11" x14ac:dyDescent="0.25">
      <c r="A12959">
        <v>2005</v>
      </c>
      <c r="B12959">
        <v>620</v>
      </c>
      <c r="C12959">
        <v>1</v>
      </c>
      <c r="D12959">
        <v>724</v>
      </c>
      <c r="E12959" t="s">
        <v>11</v>
      </c>
      <c r="F12959">
        <v>6349</v>
      </c>
      <c r="G12959">
        <v>8</v>
      </c>
      <c r="H12959">
        <v>131128</v>
      </c>
      <c r="I12959">
        <v>131128</v>
      </c>
      <c r="J12959">
        <v>501597</v>
      </c>
      <c r="K12959">
        <v>0</v>
      </c>
    </row>
    <row r="12960" spans="1:11" x14ac:dyDescent="0.25">
      <c r="A12960">
        <v>2005</v>
      </c>
      <c r="B12960">
        <v>620</v>
      </c>
      <c r="C12960">
        <v>1</v>
      </c>
      <c r="D12960">
        <v>724</v>
      </c>
      <c r="E12960" t="s">
        <v>11</v>
      </c>
      <c r="F12960">
        <v>5835</v>
      </c>
      <c r="G12960">
        <v>8</v>
      </c>
      <c r="H12960">
        <v>139944</v>
      </c>
      <c r="I12960">
        <v>139944</v>
      </c>
      <c r="J12960">
        <v>223664</v>
      </c>
      <c r="K12960">
        <v>0</v>
      </c>
    </row>
    <row r="12961" spans="1:11" x14ac:dyDescent="0.25">
      <c r="A12961">
        <v>2005</v>
      </c>
      <c r="B12961">
        <v>620</v>
      </c>
      <c r="C12961">
        <v>1</v>
      </c>
      <c r="D12961">
        <v>724</v>
      </c>
      <c r="E12961" t="s">
        <v>11</v>
      </c>
      <c r="F12961">
        <v>2874</v>
      </c>
      <c r="G12961">
        <v>8</v>
      </c>
      <c r="H12961">
        <v>159129</v>
      </c>
      <c r="I12961">
        <v>159129</v>
      </c>
      <c r="J12961">
        <v>117778</v>
      </c>
      <c r="K12961">
        <v>0</v>
      </c>
    </row>
    <row r="12962" spans="1:11" x14ac:dyDescent="0.25">
      <c r="A12962">
        <v>2005</v>
      </c>
      <c r="B12962">
        <v>620</v>
      </c>
      <c r="C12962">
        <v>1</v>
      </c>
      <c r="D12962">
        <v>724</v>
      </c>
      <c r="E12962" t="s">
        <v>11</v>
      </c>
      <c r="F12962">
        <v>5322</v>
      </c>
      <c r="G12962">
        <v>8</v>
      </c>
      <c r="H12962">
        <v>164052</v>
      </c>
      <c r="I12962">
        <v>164052</v>
      </c>
      <c r="J12962">
        <v>877002</v>
      </c>
      <c r="K12962">
        <v>0</v>
      </c>
    </row>
    <row r="12963" spans="1:11" x14ac:dyDescent="0.25">
      <c r="A12963">
        <v>2005</v>
      </c>
      <c r="B12963">
        <v>620</v>
      </c>
      <c r="C12963">
        <v>1</v>
      </c>
      <c r="D12963">
        <v>724</v>
      </c>
      <c r="E12963" t="s">
        <v>11</v>
      </c>
      <c r="F12963">
        <v>5722</v>
      </c>
      <c r="G12963">
        <v>8</v>
      </c>
      <c r="H12963">
        <v>166797</v>
      </c>
      <c r="I12963">
        <v>166797</v>
      </c>
      <c r="J12963">
        <v>2642069</v>
      </c>
      <c r="K12963">
        <v>0</v>
      </c>
    </row>
    <row r="12964" spans="1:11" x14ac:dyDescent="0.25">
      <c r="A12964">
        <v>2005</v>
      </c>
      <c r="B12964">
        <v>620</v>
      </c>
      <c r="C12964">
        <v>1</v>
      </c>
      <c r="D12964">
        <v>724</v>
      </c>
      <c r="E12964" t="s">
        <v>11</v>
      </c>
      <c r="F12964">
        <v>343</v>
      </c>
      <c r="G12964">
        <v>8</v>
      </c>
      <c r="H12964">
        <v>178738</v>
      </c>
      <c r="I12964">
        <v>178738</v>
      </c>
      <c r="J12964">
        <v>917499</v>
      </c>
      <c r="K12964">
        <v>0</v>
      </c>
    </row>
    <row r="12965" spans="1:11" x14ac:dyDescent="0.25">
      <c r="A12965">
        <v>2005</v>
      </c>
      <c r="B12965">
        <v>620</v>
      </c>
      <c r="C12965">
        <v>1</v>
      </c>
      <c r="D12965">
        <v>724</v>
      </c>
      <c r="E12965" t="s">
        <v>11</v>
      </c>
      <c r="F12965">
        <v>5842</v>
      </c>
      <c r="G12965">
        <v>8</v>
      </c>
      <c r="H12965">
        <v>184179</v>
      </c>
      <c r="I12965">
        <v>184179</v>
      </c>
      <c r="J12965">
        <v>469228</v>
      </c>
      <c r="K12965">
        <v>0</v>
      </c>
    </row>
    <row r="12966" spans="1:11" x14ac:dyDescent="0.25">
      <c r="A12966">
        <v>2005</v>
      </c>
      <c r="B12966">
        <v>620</v>
      </c>
      <c r="C12966">
        <v>1</v>
      </c>
      <c r="D12966">
        <v>724</v>
      </c>
      <c r="E12966" t="s">
        <v>11</v>
      </c>
      <c r="F12966">
        <v>3353</v>
      </c>
      <c r="G12966">
        <v>8</v>
      </c>
      <c r="H12966">
        <v>219379</v>
      </c>
      <c r="I12966">
        <v>219379</v>
      </c>
      <c r="J12966">
        <v>76304</v>
      </c>
      <c r="K12966">
        <v>0</v>
      </c>
    </row>
    <row r="12967" spans="1:11" x14ac:dyDescent="0.25">
      <c r="A12967">
        <v>2005</v>
      </c>
      <c r="B12967">
        <v>620</v>
      </c>
      <c r="C12967">
        <v>1</v>
      </c>
      <c r="D12967">
        <v>724</v>
      </c>
      <c r="E12967" t="s">
        <v>11</v>
      </c>
      <c r="F12967">
        <v>6542</v>
      </c>
      <c r="G12967">
        <v>8</v>
      </c>
      <c r="H12967">
        <v>256806</v>
      </c>
      <c r="I12967">
        <v>256806</v>
      </c>
      <c r="J12967">
        <v>8610016</v>
      </c>
      <c r="K12967">
        <v>0</v>
      </c>
    </row>
    <row r="12968" spans="1:11" x14ac:dyDescent="0.25">
      <c r="A12968">
        <v>2005</v>
      </c>
      <c r="B12968">
        <v>620</v>
      </c>
      <c r="C12968">
        <v>1</v>
      </c>
      <c r="D12968">
        <v>724</v>
      </c>
      <c r="E12968" t="s">
        <v>11</v>
      </c>
      <c r="F12968">
        <v>723</v>
      </c>
      <c r="G12968">
        <v>8</v>
      </c>
      <c r="H12968">
        <v>271006</v>
      </c>
      <c r="I12968">
        <v>271006</v>
      </c>
      <c r="J12968">
        <v>322658</v>
      </c>
      <c r="K12968">
        <v>0</v>
      </c>
    </row>
    <row r="12969" spans="1:11" x14ac:dyDescent="0.25">
      <c r="A12969">
        <v>2005</v>
      </c>
      <c r="B12969">
        <v>620</v>
      </c>
      <c r="C12969">
        <v>1</v>
      </c>
      <c r="D12969">
        <v>724</v>
      </c>
      <c r="E12969" t="s">
        <v>11</v>
      </c>
      <c r="F12969">
        <v>5163</v>
      </c>
      <c r="G12969">
        <v>8</v>
      </c>
      <c r="H12969">
        <v>294800</v>
      </c>
      <c r="I12969">
        <v>294800</v>
      </c>
      <c r="J12969">
        <v>1139620</v>
      </c>
      <c r="K12969">
        <v>0</v>
      </c>
    </row>
    <row r="12970" spans="1:11" x14ac:dyDescent="0.25">
      <c r="A12970">
        <v>2005</v>
      </c>
      <c r="B12970">
        <v>620</v>
      </c>
      <c r="C12970">
        <v>1</v>
      </c>
      <c r="D12970">
        <v>724</v>
      </c>
      <c r="E12970" t="s">
        <v>11</v>
      </c>
      <c r="F12970">
        <v>1222</v>
      </c>
      <c r="G12970">
        <v>8</v>
      </c>
      <c r="H12970">
        <v>297774</v>
      </c>
      <c r="I12970">
        <v>297774</v>
      </c>
      <c r="J12970">
        <v>3457618</v>
      </c>
      <c r="K12970">
        <v>0</v>
      </c>
    </row>
    <row r="12971" spans="1:11" x14ac:dyDescent="0.25">
      <c r="A12971">
        <v>2005</v>
      </c>
      <c r="B12971">
        <v>620</v>
      </c>
      <c r="C12971">
        <v>1</v>
      </c>
      <c r="D12971">
        <v>724</v>
      </c>
      <c r="E12971" t="s">
        <v>11</v>
      </c>
      <c r="F12971">
        <v>2922</v>
      </c>
      <c r="G12971">
        <v>8</v>
      </c>
      <c r="H12971">
        <v>305785</v>
      </c>
      <c r="I12971">
        <v>305785</v>
      </c>
      <c r="J12971">
        <v>1106941</v>
      </c>
      <c r="K12971">
        <v>0</v>
      </c>
    </row>
    <row r="12972" spans="1:11" x14ac:dyDescent="0.25">
      <c r="A12972">
        <v>2005</v>
      </c>
      <c r="B12972">
        <v>620</v>
      </c>
      <c r="C12972">
        <v>1</v>
      </c>
      <c r="D12972">
        <v>724</v>
      </c>
      <c r="E12972" t="s">
        <v>11</v>
      </c>
      <c r="F12972">
        <v>4244</v>
      </c>
      <c r="G12972">
        <v>8</v>
      </c>
      <c r="H12972">
        <v>309420</v>
      </c>
      <c r="I12972">
        <v>309420</v>
      </c>
      <c r="J12972">
        <v>225670</v>
      </c>
      <c r="K12972">
        <v>0</v>
      </c>
    </row>
    <row r="12973" spans="1:11" x14ac:dyDescent="0.25">
      <c r="A12973">
        <v>2005</v>
      </c>
      <c r="B12973">
        <v>620</v>
      </c>
      <c r="C12973">
        <v>1</v>
      </c>
      <c r="D12973">
        <v>724</v>
      </c>
      <c r="E12973" t="s">
        <v>11</v>
      </c>
      <c r="F12973">
        <v>3222</v>
      </c>
      <c r="G12973">
        <v>8</v>
      </c>
      <c r="H12973">
        <v>321572</v>
      </c>
      <c r="I12973">
        <v>321572</v>
      </c>
      <c r="J12973">
        <v>103169</v>
      </c>
      <c r="K12973">
        <v>0</v>
      </c>
    </row>
    <row r="12974" spans="1:11" x14ac:dyDescent="0.25">
      <c r="A12974">
        <v>2005</v>
      </c>
      <c r="B12974">
        <v>620</v>
      </c>
      <c r="C12974">
        <v>1</v>
      </c>
      <c r="D12974">
        <v>724</v>
      </c>
      <c r="E12974" t="s">
        <v>11</v>
      </c>
      <c r="F12974">
        <v>2772</v>
      </c>
      <c r="G12974">
        <v>8</v>
      </c>
      <c r="H12974">
        <v>335042</v>
      </c>
      <c r="I12974">
        <v>335042</v>
      </c>
      <c r="J12974">
        <v>571004</v>
      </c>
      <c r="K12974">
        <v>0</v>
      </c>
    </row>
    <row r="12975" spans="1:11" x14ac:dyDescent="0.25">
      <c r="A12975">
        <v>2005</v>
      </c>
      <c r="B12975">
        <v>620</v>
      </c>
      <c r="C12975">
        <v>1</v>
      </c>
      <c r="D12975">
        <v>724</v>
      </c>
      <c r="E12975" t="s">
        <v>11</v>
      </c>
      <c r="F12975">
        <v>7112</v>
      </c>
      <c r="G12975">
        <v>8</v>
      </c>
      <c r="H12975">
        <v>336584</v>
      </c>
      <c r="I12975">
        <v>336584</v>
      </c>
      <c r="J12975">
        <v>1478834</v>
      </c>
      <c r="K12975">
        <v>0</v>
      </c>
    </row>
    <row r="12976" spans="1:11" x14ac:dyDescent="0.25">
      <c r="A12976">
        <v>2005</v>
      </c>
      <c r="B12976">
        <v>620</v>
      </c>
      <c r="C12976">
        <v>1</v>
      </c>
      <c r="D12976">
        <v>724</v>
      </c>
      <c r="E12976" t="s">
        <v>11</v>
      </c>
      <c r="F12976">
        <v>2119</v>
      </c>
      <c r="G12976">
        <v>8</v>
      </c>
      <c r="H12976">
        <v>340491</v>
      </c>
      <c r="I12976">
        <v>340491</v>
      </c>
      <c r="J12976">
        <v>787049</v>
      </c>
      <c r="K12976">
        <v>0</v>
      </c>
    </row>
    <row r="12977" spans="1:11" x14ac:dyDescent="0.25">
      <c r="A12977">
        <v>2005</v>
      </c>
      <c r="B12977">
        <v>620</v>
      </c>
      <c r="C12977">
        <v>1</v>
      </c>
      <c r="D12977">
        <v>724</v>
      </c>
      <c r="E12977" t="s">
        <v>11</v>
      </c>
      <c r="F12977">
        <v>6852</v>
      </c>
      <c r="G12977">
        <v>8</v>
      </c>
      <c r="H12977">
        <v>343528</v>
      </c>
      <c r="I12977">
        <v>343528</v>
      </c>
      <c r="J12977">
        <v>568831</v>
      </c>
      <c r="K12977">
        <v>0</v>
      </c>
    </row>
    <row r="12978" spans="1:11" x14ac:dyDescent="0.25">
      <c r="A12978">
        <v>2005</v>
      </c>
      <c r="B12978">
        <v>620</v>
      </c>
      <c r="C12978">
        <v>1</v>
      </c>
      <c r="D12978">
        <v>724</v>
      </c>
      <c r="E12978" t="s">
        <v>11</v>
      </c>
      <c r="F12978">
        <v>2633</v>
      </c>
      <c r="G12978">
        <v>8</v>
      </c>
      <c r="H12978">
        <v>347368</v>
      </c>
      <c r="I12978">
        <v>347368</v>
      </c>
      <c r="J12978">
        <v>167094</v>
      </c>
      <c r="K12978">
        <v>0</v>
      </c>
    </row>
    <row r="12979" spans="1:11" x14ac:dyDescent="0.25">
      <c r="A12979">
        <v>2005</v>
      </c>
      <c r="B12979">
        <v>620</v>
      </c>
      <c r="C12979">
        <v>1</v>
      </c>
      <c r="D12979">
        <v>724</v>
      </c>
      <c r="E12979" t="s">
        <v>11</v>
      </c>
      <c r="F12979">
        <v>582</v>
      </c>
      <c r="G12979">
        <v>8</v>
      </c>
      <c r="H12979">
        <v>358607</v>
      </c>
      <c r="I12979">
        <v>358607</v>
      </c>
      <c r="J12979">
        <v>908007</v>
      </c>
      <c r="K12979">
        <v>0</v>
      </c>
    </row>
    <row r="12980" spans="1:11" x14ac:dyDescent="0.25">
      <c r="A12980">
        <v>2005</v>
      </c>
      <c r="B12980">
        <v>620</v>
      </c>
      <c r="C12980">
        <v>1</v>
      </c>
      <c r="D12980">
        <v>724</v>
      </c>
      <c r="E12980" t="s">
        <v>11</v>
      </c>
      <c r="F12980">
        <v>2713</v>
      </c>
      <c r="G12980">
        <v>8</v>
      </c>
      <c r="H12980">
        <v>375396</v>
      </c>
      <c r="I12980">
        <v>375396</v>
      </c>
      <c r="J12980">
        <v>115063</v>
      </c>
      <c r="K12980">
        <v>0</v>
      </c>
    </row>
    <row r="12981" spans="1:11" x14ac:dyDescent="0.25">
      <c r="A12981">
        <v>2005</v>
      </c>
      <c r="B12981">
        <v>620</v>
      </c>
      <c r="C12981">
        <v>1</v>
      </c>
      <c r="D12981">
        <v>724</v>
      </c>
      <c r="E12981" t="s">
        <v>11</v>
      </c>
      <c r="F12981">
        <v>2116</v>
      </c>
      <c r="G12981">
        <v>8</v>
      </c>
      <c r="H12981">
        <v>395420</v>
      </c>
      <c r="I12981">
        <v>395420</v>
      </c>
      <c r="J12981">
        <v>1498214</v>
      </c>
      <c r="K12981">
        <v>0</v>
      </c>
    </row>
    <row r="12982" spans="1:11" x14ac:dyDescent="0.25">
      <c r="A12982">
        <v>2005</v>
      </c>
      <c r="B12982">
        <v>620</v>
      </c>
      <c r="C12982">
        <v>1</v>
      </c>
      <c r="D12982">
        <v>724</v>
      </c>
      <c r="E12982" t="s">
        <v>11</v>
      </c>
      <c r="F12982">
        <v>4243</v>
      </c>
      <c r="G12982">
        <v>8</v>
      </c>
      <c r="H12982">
        <v>406796</v>
      </c>
      <c r="I12982">
        <v>406796</v>
      </c>
      <c r="J12982">
        <v>363491</v>
      </c>
      <c r="K12982">
        <v>0</v>
      </c>
    </row>
    <row r="12983" spans="1:11" x14ac:dyDescent="0.25">
      <c r="A12983">
        <v>2005</v>
      </c>
      <c r="B12983">
        <v>620</v>
      </c>
      <c r="C12983">
        <v>1</v>
      </c>
      <c r="D12983">
        <v>724</v>
      </c>
      <c r="E12983" t="s">
        <v>11</v>
      </c>
      <c r="F12983">
        <v>8933</v>
      </c>
      <c r="G12983">
        <v>8</v>
      </c>
      <c r="H12983">
        <v>504251</v>
      </c>
      <c r="I12983">
        <v>504251</v>
      </c>
      <c r="J12983">
        <v>2930473</v>
      </c>
      <c r="K12983">
        <v>0</v>
      </c>
    </row>
    <row r="12984" spans="1:11" x14ac:dyDescent="0.25">
      <c r="A12984">
        <v>2005</v>
      </c>
      <c r="B12984">
        <v>620</v>
      </c>
      <c r="C12984">
        <v>1</v>
      </c>
      <c r="D12984">
        <v>724</v>
      </c>
      <c r="E12984" t="s">
        <v>11</v>
      </c>
      <c r="F12984">
        <v>2927</v>
      </c>
      <c r="G12984">
        <v>8</v>
      </c>
      <c r="H12984">
        <v>549799</v>
      </c>
      <c r="I12984">
        <v>549799</v>
      </c>
      <c r="J12984">
        <v>3591663</v>
      </c>
      <c r="K12984">
        <v>0</v>
      </c>
    </row>
    <row r="12985" spans="1:11" x14ac:dyDescent="0.25">
      <c r="A12985">
        <v>2005</v>
      </c>
      <c r="B12985">
        <v>620</v>
      </c>
      <c r="C12985">
        <v>1</v>
      </c>
      <c r="D12985">
        <v>724</v>
      </c>
      <c r="E12985" t="s">
        <v>11</v>
      </c>
      <c r="F12985">
        <v>2519</v>
      </c>
      <c r="G12985">
        <v>8</v>
      </c>
      <c r="H12985">
        <v>558758</v>
      </c>
      <c r="I12985">
        <v>558758</v>
      </c>
      <c r="J12985">
        <v>294531</v>
      </c>
      <c r="K12985">
        <v>0</v>
      </c>
    </row>
    <row r="12986" spans="1:11" x14ac:dyDescent="0.25">
      <c r="A12986">
        <v>2005</v>
      </c>
      <c r="B12986">
        <v>620</v>
      </c>
      <c r="C12986">
        <v>1</v>
      </c>
      <c r="D12986">
        <v>724</v>
      </c>
      <c r="E12986" t="s">
        <v>11</v>
      </c>
      <c r="F12986">
        <v>5114</v>
      </c>
      <c r="G12986">
        <v>8</v>
      </c>
      <c r="H12986">
        <v>602694</v>
      </c>
      <c r="I12986">
        <v>602694</v>
      </c>
      <c r="J12986">
        <v>441951</v>
      </c>
      <c r="K12986">
        <v>0</v>
      </c>
    </row>
    <row r="12987" spans="1:11" x14ac:dyDescent="0.25">
      <c r="A12987">
        <v>2005</v>
      </c>
      <c r="B12987">
        <v>620</v>
      </c>
      <c r="C12987">
        <v>1</v>
      </c>
      <c r="D12987">
        <v>724</v>
      </c>
      <c r="E12987" t="s">
        <v>11</v>
      </c>
      <c r="F12987">
        <v>5721</v>
      </c>
      <c r="G12987">
        <v>8</v>
      </c>
      <c r="H12987">
        <v>634825</v>
      </c>
      <c r="I12987">
        <v>634825</v>
      </c>
      <c r="J12987">
        <v>961554</v>
      </c>
      <c r="K12987">
        <v>0</v>
      </c>
    </row>
    <row r="12988" spans="1:11" x14ac:dyDescent="0.25">
      <c r="A12988">
        <v>2005</v>
      </c>
      <c r="B12988">
        <v>620</v>
      </c>
      <c r="C12988">
        <v>1</v>
      </c>
      <c r="D12988">
        <v>724</v>
      </c>
      <c r="E12988" t="s">
        <v>11</v>
      </c>
      <c r="F12988">
        <v>6921</v>
      </c>
      <c r="G12988">
        <v>8</v>
      </c>
      <c r="H12988">
        <v>637929</v>
      </c>
      <c r="I12988">
        <v>637929</v>
      </c>
      <c r="J12988">
        <v>5819043</v>
      </c>
      <c r="K12988">
        <v>0</v>
      </c>
    </row>
    <row r="12989" spans="1:11" x14ac:dyDescent="0.25">
      <c r="A12989">
        <v>2005</v>
      </c>
      <c r="B12989">
        <v>620</v>
      </c>
      <c r="C12989">
        <v>1</v>
      </c>
      <c r="D12989">
        <v>724</v>
      </c>
      <c r="E12989" t="s">
        <v>11</v>
      </c>
      <c r="F12989">
        <v>5852</v>
      </c>
      <c r="G12989">
        <v>8</v>
      </c>
      <c r="H12989">
        <v>656726</v>
      </c>
      <c r="I12989">
        <v>656726</v>
      </c>
      <c r="J12989">
        <v>2311158</v>
      </c>
      <c r="K12989">
        <v>0</v>
      </c>
    </row>
    <row r="12990" spans="1:11" x14ac:dyDescent="0.25">
      <c r="A12990">
        <v>2005</v>
      </c>
      <c r="B12990">
        <v>620</v>
      </c>
      <c r="C12990">
        <v>1</v>
      </c>
      <c r="D12990">
        <v>724</v>
      </c>
      <c r="E12990" t="s">
        <v>11</v>
      </c>
      <c r="F12990">
        <v>4249</v>
      </c>
      <c r="G12990">
        <v>8</v>
      </c>
      <c r="H12990">
        <v>664114</v>
      </c>
      <c r="I12990">
        <v>664114</v>
      </c>
      <c r="J12990">
        <v>841537</v>
      </c>
      <c r="K12990">
        <v>0</v>
      </c>
    </row>
    <row r="12991" spans="1:11" x14ac:dyDescent="0.25">
      <c r="A12991">
        <v>2005</v>
      </c>
      <c r="B12991">
        <v>620</v>
      </c>
      <c r="C12991">
        <v>1</v>
      </c>
      <c r="D12991">
        <v>724</v>
      </c>
      <c r="E12991" t="s">
        <v>11</v>
      </c>
      <c r="F12991">
        <v>2512</v>
      </c>
      <c r="G12991">
        <v>8</v>
      </c>
      <c r="H12991">
        <v>666478</v>
      </c>
      <c r="I12991">
        <v>666478</v>
      </c>
      <c r="J12991">
        <v>147086</v>
      </c>
      <c r="K12991">
        <v>0</v>
      </c>
    </row>
    <row r="12992" spans="1:11" x14ac:dyDescent="0.25">
      <c r="A12992">
        <v>2005</v>
      </c>
      <c r="B12992">
        <v>620</v>
      </c>
      <c r="C12992">
        <v>1</v>
      </c>
      <c r="D12992">
        <v>724</v>
      </c>
      <c r="E12992" t="s">
        <v>11</v>
      </c>
      <c r="F12992">
        <v>712</v>
      </c>
      <c r="G12992">
        <v>8</v>
      </c>
      <c r="H12992">
        <v>742705</v>
      </c>
      <c r="I12992">
        <v>742705</v>
      </c>
      <c r="J12992">
        <v>6504699</v>
      </c>
      <c r="K12992">
        <v>0</v>
      </c>
    </row>
    <row r="12993" spans="1:11" x14ac:dyDescent="0.25">
      <c r="A12993">
        <v>2005</v>
      </c>
      <c r="B12993">
        <v>620</v>
      </c>
      <c r="C12993">
        <v>1</v>
      </c>
      <c r="D12993">
        <v>724</v>
      </c>
      <c r="E12993" t="s">
        <v>11</v>
      </c>
      <c r="F12993">
        <v>6637</v>
      </c>
      <c r="G12993">
        <v>8</v>
      </c>
      <c r="H12993">
        <v>755666</v>
      </c>
      <c r="I12993">
        <v>755666</v>
      </c>
      <c r="J12993">
        <v>2715607</v>
      </c>
      <c r="K12993">
        <v>0</v>
      </c>
    </row>
    <row r="12994" spans="1:11" x14ac:dyDescent="0.25">
      <c r="A12994">
        <v>2005</v>
      </c>
      <c r="B12994">
        <v>620</v>
      </c>
      <c r="C12994">
        <v>1</v>
      </c>
      <c r="D12994">
        <v>724</v>
      </c>
      <c r="E12994" t="s">
        <v>11</v>
      </c>
      <c r="F12994">
        <v>5622</v>
      </c>
      <c r="G12994">
        <v>8</v>
      </c>
      <c r="H12994">
        <v>762550</v>
      </c>
      <c r="I12994">
        <v>762550</v>
      </c>
      <c r="J12994">
        <v>271548</v>
      </c>
      <c r="K12994">
        <v>0</v>
      </c>
    </row>
    <row r="12995" spans="1:11" x14ac:dyDescent="0.25">
      <c r="A12995">
        <v>2005</v>
      </c>
      <c r="B12995">
        <v>620</v>
      </c>
      <c r="C12995">
        <v>1</v>
      </c>
      <c r="D12995">
        <v>724</v>
      </c>
      <c r="E12995" t="s">
        <v>11</v>
      </c>
      <c r="F12995">
        <v>6863</v>
      </c>
      <c r="G12995">
        <v>8</v>
      </c>
      <c r="H12995">
        <v>805277</v>
      </c>
      <c r="I12995">
        <v>805277</v>
      </c>
      <c r="J12995">
        <v>1611001</v>
      </c>
      <c r="K12995">
        <v>0</v>
      </c>
    </row>
    <row r="12996" spans="1:11" x14ac:dyDescent="0.25">
      <c r="A12996">
        <v>2005</v>
      </c>
      <c r="B12996">
        <v>620</v>
      </c>
      <c r="C12996">
        <v>1</v>
      </c>
      <c r="D12996">
        <v>724</v>
      </c>
      <c r="E12996" t="s">
        <v>11</v>
      </c>
      <c r="F12996">
        <v>2682</v>
      </c>
      <c r="G12996">
        <v>8</v>
      </c>
      <c r="H12996">
        <v>808052</v>
      </c>
      <c r="I12996">
        <v>808052</v>
      </c>
      <c r="J12996">
        <v>1357873</v>
      </c>
      <c r="K12996">
        <v>0</v>
      </c>
    </row>
    <row r="12997" spans="1:11" x14ac:dyDescent="0.25">
      <c r="A12997">
        <v>2005</v>
      </c>
      <c r="B12997">
        <v>620</v>
      </c>
      <c r="C12997">
        <v>1</v>
      </c>
      <c r="D12997">
        <v>724</v>
      </c>
      <c r="E12997" t="s">
        <v>11</v>
      </c>
      <c r="F12997">
        <v>6724</v>
      </c>
      <c r="G12997">
        <v>8</v>
      </c>
      <c r="H12997">
        <v>809869</v>
      </c>
      <c r="I12997">
        <v>809869</v>
      </c>
      <c r="J12997">
        <v>1866695</v>
      </c>
      <c r="K12997">
        <v>0</v>
      </c>
    </row>
    <row r="12998" spans="1:11" x14ac:dyDescent="0.25">
      <c r="A12998">
        <v>2005</v>
      </c>
      <c r="B12998">
        <v>620</v>
      </c>
      <c r="C12998">
        <v>1</v>
      </c>
      <c r="D12998">
        <v>724</v>
      </c>
      <c r="E12998" t="s">
        <v>11</v>
      </c>
      <c r="F12998">
        <v>2923</v>
      </c>
      <c r="G12998">
        <v>8</v>
      </c>
      <c r="H12998">
        <v>827766</v>
      </c>
      <c r="I12998">
        <v>827766</v>
      </c>
      <c r="J12998">
        <v>346047</v>
      </c>
      <c r="K12998">
        <v>0</v>
      </c>
    </row>
    <row r="12999" spans="1:11" x14ac:dyDescent="0.25">
      <c r="A12999">
        <v>2005</v>
      </c>
      <c r="B12999">
        <v>620</v>
      </c>
      <c r="C12999">
        <v>1</v>
      </c>
      <c r="D12999">
        <v>724</v>
      </c>
      <c r="E12999" t="s">
        <v>11</v>
      </c>
      <c r="F12999">
        <v>611</v>
      </c>
      <c r="G12999">
        <v>8</v>
      </c>
      <c r="H12999">
        <v>848496</v>
      </c>
      <c r="I12999">
        <v>848496</v>
      </c>
      <c r="J12999">
        <v>791010</v>
      </c>
      <c r="K12999">
        <v>0</v>
      </c>
    </row>
    <row r="13000" spans="1:11" x14ac:dyDescent="0.25">
      <c r="A13000">
        <v>2005</v>
      </c>
      <c r="B13000">
        <v>620</v>
      </c>
      <c r="C13000">
        <v>1</v>
      </c>
      <c r="D13000">
        <v>724</v>
      </c>
      <c r="E13000" t="s">
        <v>11</v>
      </c>
      <c r="F13000">
        <v>6517</v>
      </c>
      <c r="G13000">
        <v>8</v>
      </c>
      <c r="H13000">
        <v>879330</v>
      </c>
      <c r="I13000">
        <v>879330</v>
      </c>
      <c r="J13000">
        <v>5647181</v>
      </c>
      <c r="K13000">
        <v>0</v>
      </c>
    </row>
    <row r="13001" spans="1:11" x14ac:dyDescent="0.25">
      <c r="A13001">
        <v>2005</v>
      </c>
      <c r="B13001">
        <v>620</v>
      </c>
      <c r="C13001">
        <v>1</v>
      </c>
      <c r="D13001">
        <v>724</v>
      </c>
      <c r="E13001" t="s">
        <v>11</v>
      </c>
      <c r="F13001">
        <v>3231</v>
      </c>
      <c r="G13001">
        <v>8</v>
      </c>
      <c r="H13001">
        <v>937986</v>
      </c>
      <c r="I13001">
        <v>937986</v>
      </c>
      <c r="J13001">
        <v>106784</v>
      </c>
      <c r="K13001">
        <v>0</v>
      </c>
    </row>
    <row r="13002" spans="1:11" x14ac:dyDescent="0.25">
      <c r="A13002">
        <v>2005</v>
      </c>
      <c r="B13002">
        <v>620</v>
      </c>
      <c r="C13002">
        <v>1</v>
      </c>
      <c r="D13002">
        <v>724</v>
      </c>
      <c r="E13002" t="s">
        <v>11</v>
      </c>
      <c r="F13002">
        <v>4113</v>
      </c>
      <c r="G13002">
        <v>8</v>
      </c>
      <c r="H13002">
        <v>985427</v>
      </c>
      <c r="I13002">
        <v>985427</v>
      </c>
      <c r="J13002">
        <v>844108</v>
      </c>
      <c r="K13002">
        <v>0</v>
      </c>
    </row>
    <row r="13003" spans="1:11" x14ac:dyDescent="0.25">
      <c r="A13003">
        <v>2005</v>
      </c>
      <c r="B13003">
        <v>620</v>
      </c>
      <c r="C13003">
        <v>1</v>
      </c>
      <c r="D13003">
        <v>724</v>
      </c>
      <c r="E13003" t="s">
        <v>11</v>
      </c>
      <c r="F13003">
        <v>722</v>
      </c>
      <c r="G13003">
        <v>8</v>
      </c>
      <c r="H13003">
        <v>986503</v>
      </c>
      <c r="I13003">
        <v>986503</v>
      </c>
      <c r="J13003">
        <v>1124331</v>
      </c>
      <c r="K13003">
        <v>0</v>
      </c>
    </row>
    <row r="13004" spans="1:11" x14ac:dyDescent="0.25">
      <c r="A13004">
        <v>2005</v>
      </c>
      <c r="B13004">
        <v>620</v>
      </c>
      <c r="C13004">
        <v>1</v>
      </c>
      <c r="D13004">
        <v>724</v>
      </c>
      <c r="E13004" t="s">
        <v>11</v>
      </c>
      <c r="F13004">
        <v>2690</v>
      </c>
      <c r="G13004">
        <v>8</v>
      </c>
      <c r="H13004">
        <v>1012065</v>
      </c>
      <c r="I13004">
        <v>1012065</v>
      </c>
      <c r="J13004">
        <v>450842</v>
      </c>
      <c r="K13004">
        <v>0</v>
      </c>
    </row>
    <row r="13005" spans="1:11" x14ac:dyDescent="0.25">
      <c r="A13005">
        <v>2005</v>
      </c>
      <c r="B13005">
        <v>620</v>
      </c>
      <c r="C13005">
        <v>1</v>
      </c>
      <c r="D13005">
        <v>724</v>
      </c>
      <c r="E13005" t="s">
        <v>11</v>
      </c>
      <c r="F13005">
        <v>5323</v>
      </c>
      <c r="G13005">
        <v>8</v>
      </c>
      <c r="H13005">
        <v>1015940</v>
      </c>
      <c r="I13005">
        <v>1015940</v>
      </c>
      <c r="J13005">
        <v>1283074</v>
      </c>
      <c r="K13005">
        <v>0</v>
      </c>
    </row>
    <row r="13006" spans="1:11" x14ac:dyDescent="0.25">
      <c r="A13006">
        <v>2005</v>
      </c>
      <c r="B13006">
        <v>620</v>
      </c>
      <c r="C13006">
        <v>1</v>
      </c>
      <c r="D13006">
        <v>724</v>
      </c>
      <c r="E13006" t="s">
        <v>11</v>
      </c>
      <c r="F13006">
        <v>6665</v>
      </c>
      <c r="G13006">
        <v>8</v>
      </c>
      <c r="H13006">
        <v>1032692</v>
      </c>
      <c r="I13006">
        <v>1032692</v>
      </c>
      <c r="J13006">
        <v>3066255</v>
      </c>
      <c r="K13006">
        <v>0</v>
      </c>
    </row>
    <row r="13007" spans="1:11" x14ac:dyDescent="0.25">
      <c r="A13007">
        <v>2005</v>
      </c>
      <c r="B13007">
        <v>620</v>
      </c>
      <c r="C13007">
        <v>1</v>
      </c>
      <c r="D13007">
        <v>724</v>
      </c>
      <c r="E13007" t="s">
        <v>11</v>
      </c>
      <c r="F13007">
        <v>2332</v>
      </c>
      <c r="G13007">
        <v>8</v>
      </c>
      <c r="H13007">
        <v>1051453</v>
      </c>
      <c r="I13007">
        <v>1051453</v>
      </c>
      <c r="J13007">
        <v>600878</v>
      </c>
      <c r="K13007">
        <v>0</v>
      </c>
    </row>
    <row r="13008" spans="1:11" x14ac:dyDescent="0.25">
      <c r="A13008">
        <v>2005</v>
      </c>
      <c r="B13008">
        <v>620</v>
      </c>
      <c r="C13008">
        <v>1</v>
      </c>
      <c r="D13008">
        <v>724</v>
      </c>
      <c r="E13008" t="s">
        <v>11</v>
      </c>
      <c r="F13008">
        <v>6666</v>
      </c>
      <c r="G13008">
        <v>8</v>
      </c>
      <c r="H13008">
        <v>1059070</v>
      </c>
      <c r="I13008">
        <v>1059070</v>
      </c>
      <c r="J13008">
        <v>4509818</v>
      </c>
      <c r="K13008">
        <v>0</v>
      </c>
    </row>
    <row r="13009" spans="1:11" x14ac:dyDescent="0.25">
      <c r="A13009">
        <v>2005</v>
      </c>
      <c r="B13009">
        <v>620</v>
      </c>
      <c r="C13009">
        <v>1</v>
      </c>
      <c r="D13009">
        <v>724</v>
      </c>
      <c r="E13009" t="s">
        <v>11</v>
      </c>
      <c r="F13009">
        <v>564</v>
      </c>
      <c r="G13009">
        <v>8</v>
      </c>
      <c r="H13009">
        <v>1081648</v>
      </c>
      <c r="I13009">
        <v>1081648</v>
      </c>
      <c r="J13009">
        <v>385996</v>
      </c>
      <c r="K13009">
        <v>0</v>
      </c>
    </row>
    <row r="13010" spans="1:11" x14ac:dyDescent="0.25">
      <c r="A13010">
        <v>2005</v>
      </c>
      <c r="B13010">
        <v>620</v>
      </c>
      <c r="C13010">
        <v>1</v>
      </c>
      <c r="D13010">
        <v>724</v>
      </c>
      <c r="E13010" t="s">
        <v>11</v>
      </c>
      <c r="F13010">
        <v>6975</v>
      </c>
      <c r="G13010">
        <v>8</v>
      </c>
      <c r="H13010">
        <v>1108629</v>
      </c>
      <c r="I13010">
        <v>1108629</v>
      </c>
      <c r="J13010">
        <v>10395975</v>
      </c>
      <c r="K13010">
        <v>0</v>
      </c>
    </row>
    <row r="13011" spans="1:11" x14ac:dyDescent="0.25">
      <c r="A13011">
        <v>2005</v>
      </c>
      <c r="B13011">
        <v>620</v>
      </c>
      <c r="C13011">
        <v>1</v>
      </c>
      <c r="D13011">
        <v>724</v>
      </c>
      <c r="E13011" t="s">
        <v>11</v>
      </c>
      <c r="F13011">
        <v>2672</v>
      </c>
      <c r="G13011">
        <v>8</v>
      </c>
      <c r="H13011">
        <v>1156831</v>
      </c>
      <c r="I13011">
        <v>1156831</v>
      </c>
      <c r="J13011">
        <v>522858</v>
      </c>
      <c r="K13011">
        <v>0</v>
      </c>
    </row>
    <row r="13012" spans="1:11" x14ac:dyDescent="0.25">
      <c r="A13012">
        <v>2005</v>
      </c>
      <c r="B13012">
        <v>620</v>
      </c>
      <c r="C13012">
        <v>1</v>
      </c>
      <c r="D13012">
        <v>724</v>
      </c>
      <c r="E13012" t="s">
        <v>11</v>
      </c>
      <c r="F13012">
        <v>6932</v>
      </c>
      <c r="G13012">
        <v>8</v>
      </c>
      <c r="H13012">
        <v>1168364</v>
      </c>
      <c r="I13012">
        <v>1168364</v>
      </c>
      <c r="J13012">
        <v>1568007</v>
      </c>
      <c r="K13012">
        <v>0</v>
      </c>
    </row>
    <row r="13013" spans="1:11" x14ac:dyDescent="0.25">
      <c r="A13013">
        <v>2005</v>
      </c>
      <c r="B13013">
        <v>620</v>
      </c>
      <c r="C13013">
        <v>1</v>
      </c>
      <c r="D13013">
        <v>724</v>
      </c>
      <c r="E13013" t="s">
        <v>11</v>
      </c>
      <c r="F13013">
        <v>7432</v>
      </c>
      <c r="G13013">
        <v>8</v>
      </c>
      <c r="H13013">
        <v>1190627</v>
      </c>
      <c r="I13013">
        <v>1190627</v>
      </c>
      <c r="J13013">
        <v>7874989</v>
      </c>
      <c r="K13013">
        <v>0</v>
      </c>
    </row>
    <row r="13014" spans="1:11" x14ac:dyDescent="0.25">
      <c r="A13014">
        <v>2005</v>
      </c>
      <c r="B13014">
        <v>620</v>
      </c>
      <c r="C13014">
        <v>1</v>
      </c>
      <c r="D13014">
        <v>724</v>
      </c>
      <c r="E13014" t="s">
        <v>11</v>
      </c>
      <c r="F13014">
        <v>5827</v>
      </c>
      <c r="G13014">
        <v>8</v>
      </c>
      <c r="H13014">
        <v>1226896</v>
      </c>
      <c r="I13014">
        <v>1226896</v>
      </c>
      <c r="J13014">
        <v>5552259</v>
      </c>
      <c r="K13014">
        <v>0</v>
      </c>
    </row>
    <row r="13015" spans="1:11" x14ac:dyDescent="0.25">
      <c r="A13015">
        <v>2005</v>
      </c>
      <c r="B13015">
        <v>620</v>
      </c>
      <c r="C13015">
        <v>1</v>
      </c>
      <c r="D13015">
        <v>724</v>
      </c>
      <c r="E13015" t="s">
        <v>11</v>
      </c>
      <c r="F13015">
        <v>5169</v>
      </c>
      <c r="G13015">
        <v>8</v>
      </c>
      <c r="H13015">
        <v>1239415</v>
      </c>
      <c r="I13015">
        <v>1239415</v>
      </c>
      <c r="J13015">
        <v>4130409</v>
      </c>
      <c r="K13015">
        <v>0</v>
      </c>
    </row>
    <row r="13016" spans="1:11" x14ac:dyDescent="0.25">
      <c r="A13016">
        <v>2005</v>
      </c>
      <c r="B13016">
        <v>620</v>
      </c>
      <c r="C13016">
        <v>1</v>
      </c>
      <c r="D13016">
        <v>724</v>
      </c>
      <c r="E13016" t="s">
        <v>11</v>
      </c>
      <c r="F13016">
        <v>6632</v>
      </c>
      <c r="G13016">
        <v>8</v>
      </c>
      <c r="H13016">
        <v>1239684</v>
      </c>
      <c r="I13016">
        <v>1239684</v>
      </c>
      <c r="J13016">
        <v>8334196</v>
      </c>
      <c r="K13016">
        <v>0</v>
      </c>
    </row>
    <row r="13017" spans="1:11" x14ac:dyDescent="0.25">
      <c r="A13017">
        <v>2005</v>
      </c>
      <c r="B13017">
        <v>620</v>
      </c>
      <c r="C13017">
        <v>1</v>
      </c>
      <c r="D13017">
        <v>724</v>
      </c>
      <c r="E13017" t="s">
        <v>11</v>
      </c>
      <c r="F13017">
        <v>576</v>
      </c>
      <c r="G13017">
        <v>8</v>
      </c>
      <c r="H13017">
        <v>1325763</v>
      </c>
      <c r="I13017">
        <v>1325763</v>
      </c>
      <c r="J13017">
        <v>2670072</v>
      </c>
      <c r="K13017">
        <v>0</v>
      </c>
    </row>
    <row r="13018" spans="1:11" x14ac:dyDescent="0.25">
      <c r="A13018">
        <v>2005</v>
      </c>
      <c r="B13018">
        <v>620</v>
      </c>
      <c r="C13018">
        <v>1</v>
      </c>
      <c r="D13018">
        <v>724</v>
      </c>
      <c r="E13018" t="s">
        <v>11</v>
      </c>
      <c r="F13018">
        <v>5723</v>
      </c>
      <c r="G13018">
        <v>8</v>
      </c>
      <c r="H13018">
        <v>1410128</v>
      </c>
      <c r="I13018">
        <v>1410128</v>
      </c>
      <c r="J13018">
        <v>1759471</v>
      </c>
      <c r="K13018">
        <v>0</v>
      </c>
    </row>
    <row r="13019" spans="1:11" x14ac:dyDescent="0.25">
      <c r="A13019">
        <v>2005</v>
      </c>
      <c r="B13019">
        <v>620</v>
      </c>
      <c r="C13019">
        <v>1</v>
      </c>
      <c r="D13019">
        <v>724</v>
      </c>
      <c r="E13019" t="s">
        <v>11</v>
      </c>
      <c r="F13019">
        <v>6546</v>
      </c>
      <c r="G13019">
        <v>8</v>
      </c>
      <c r="H13019">
        <v>1423546</v>
      </c>
      <c r="I13019">
        <v>1423546</v>
      </c>
      <c r="J13019">
        <v>3659264</v>
      </c>
      <c r="K13019">
        <v>0</v>
      </c>
    </row>
    <row r="13020" spans="1:11" x14ac:dyDescent="0.25">
      <c r="A13020">
        <v>2005</v>
      </c>
      <c r="B13020">
        <v>620</v>
      </c>
      <c r="C13020">
        <v>1</v>
      </c>
      <c r="D13020">
        <v>724</v>
      </c>
      <c r="E13020" t="s">
        <v>11</v>
      </c>
      <c r="F13020">
        <v>5913</v>
      </c>
      <c r="G13020">
        <v>8</v>
      </c>
      <c r="H13020">
        <v>1466097</v>
      </c>
      <c r="I13020">
        <v>1466097</v>
      </c>
      <c r="J13020">
        <v>9921944</v>
      </c>
      <c r="K13020">
        <v>0</v>
      </c>
    </row>
    <row r="13021" spans="1:11" x14ac:dyDescent="0.25">
      <c r="A13021">
        <v>2005</v>
      </c>
      <c r="B13021">
        <v>620</v>
      </c>
      <c r="C13021">
        <v>1</v>
      </c>
      <c r="D13021">
        <v>724</v>
      </c>
      <c r="E13021" t="s">
        <v>11</v>
      </c>
      <c r="F13021">
        <v>2929</v>
      </c>
      <c r="G13021">
        <v>8</v>
      </c>
      <c r="H13021">
        <v>1472822</v>
      </c>
      <c r="I13021">
        <v>1472822</v>
      </c>
      <c r="J13021">
        <v>3637634</v>
      </c>
      <c r="K13021">
        <v>0</v>
      </c>
    </row>
    <row r="13022" spans="1:11" x14ac:dyDescent="0.25">
      <c r="A13022">
        <v>2005</v>
      </c>
      <c r="B13022">
        <v>620</v>
      </c>
      <c r="C13022">
        <v>1</v>
      </c>
      <c r="D13022">
        <v>724</v>
      </c>
      <c r="E13022" t="s">
        <v>11</v>
      </c>
      <c r="F13022">
        <v>6571</v>
      </c>
      <c r="G13022">
        <v>8</v>
      </c>
      <c r="H13022">
        <v>1500987</v>
      </c>
      <c r="I13022">
        <v>1500987</v>
      </c>
      <c r="J13022">
        <v>3411430</v>
      </c>
      <c r="K13022">
        <v>0</v>
      </c>
    </row>
    <row r="13023" spans="1:11" x14ac:dyDescent="0.25">
      <c r="A13023">
        <v>2005</v>
      </c>
      <c r="B13023">
        <v>620</v>
      </c>
      <c r="C13023">
        <v>1</v>
      </c>
      <c r="D13023">
        <v>724</v>
      </c>
      <c r="E13023" t="s">
        <v>11</v>
      </c>
      <c r="F13023">
        <v>616</v>
      </c>
      <c r="G13023">
        <v>8</v>
      </c>
      <c r="H13023">
        <v>1522727</v>
      </c>
      <c r="I13023">
        <v>1522727</v>
      </c>
      <c r="J13023">
        <v>2204148</v>
      </c>
      <c r="K13023">
        <v>0</v>
      </c>
    </row>
    <row r="13024" spans="1:11" x14ac:dyDescent="0.25">
      <c r="A13024">
        <v>2005</v>
      </c>
      <c r="B13024">
        <v>620</v>
      </c>
      <c r="C13024">
        <v>1</v>
      </c>
      <c r="D13024">
        <v>724</v>
      </c>
      <c r="E13024" t="s">
        <v>11</v>
      </c>
      <c r="F13024">
        <v>5826</v>
      </c>
      <c r="G13024">
        <v>8</v>
      </c>
      <c r="H13024">
        <v>1529677</v>
      </c>
      <c r="I13024">
        <v>1529677</v>
      </c>
      <c r="J13024">
        <v>4847730</v>
      </c>
      <c r="K13024">
        <v>0</v>
      </c>
    </row>
    <row r="13025" spans="1:11" x14ac:dyDescent="0.25">
      <c r="A13025">
        <v>2005</v>
      </c>
      <c r="B13025">
        <v>620</v>
      </c>
      <c r="C13025">
        <v>1</v>
      </c>
      <c r="D13025">
        <v>724</v>
      </c>
      <c r="E13025" t="s">
        <v>11</v>
      </c>
      <c r="F13025">
        <v>5311</v>
      </c>
      <c r="G13025">
        <v>8</v>
      </c>
      <c r="H13025">
        <v>1670525</v>
      </c>
      <c r="I13025">
        <v>1670525</v>
      </c>
      <c r="J13025">
        <v>7525354</v>
      </c>
      <c r="K13025">
        <v>0</v>
      </c>
    </row>
    <row r="13026" spans="1:11" x14ac:dyDescent="0.25">
      <c r="A13026">
        <v>2005</v>
      </c>
      <c r="B13026">
        <v>620</v>
      </c>
      <c r="C13026">
        <v>1</v>
      </c>
      <c r="D13026">
        <v>724</v>
      </c>
      <c r="E13026" t="s">
        <v>11</v>
      </c>
      <c r="F13026">
        <v>372</v>
      </c>
      <c r="G13026">
        <v>8</v>
      </c>
      <c r="H13026">
        <v>1751420</v>
      </c>
      <c r="I13026">
        <v>1751420</v>
      </c>
      <c r="J13026">
        <v>7055676</v>
      </c>
      <c r="K13026">
        <v>0</v>
      </c>
    </row>
    <row r="13027" spans="1:11" x14ac:dyDescent="0.25">
      <c r="A13027">
        <v>2005</v>
      </c>
      <c r="B13027">
        <v>620</v>
      </c>
      <c r="C13027">
        <v>1</v>
      </c>
      <c r="D13027">
        <v>724</v>
      </c>
      <c r="E13027" t="s">
        <v>11</v>
      </c>
      <c r="F13027">
        <v>8821</v>
      </c>
      <c r="G13027">
        <v>8</v>
      </c>
      <c r="H13027">
        <v>1780274</v>
      </c>
      <c r="I13027">
        <v>1780274</v>
      </c>
      <c r="J13027">
        <v>21962897</v>
      </c>
      <c r="K13027">
        <v>0</v>
      </c>
    </row>
    <row r="13028" spans="1:11" x14ac:dyDescent="0.25">
      <c r="A13028">
        <v>2005</v>
      </c>
      <c r="B13028">
        <v>620</v>
      </c>
      <c r="C13028">
        <v>1</v>
      </c>
      <c r="D13028">
        <v>724</v>
      </c>
      <c r="E13028" t="s">
        <v>11</v>
      </c>
      <c r="F13028">
        <v>6912</v>
      </c>
      <c r="G13028">
        <v>8</v>
      </c>
      <c r="H13028">
        <v>1783735</v>
      </c>
      <c r="I13028">
        <v>1783735</v>
      </c>
      <c r="J13028">
        <v>14698842</v>
      </c>
      <c r="K13028">
        <v>0</v>
      </c>
    </row>
    <row r="13029" spans="1:11" x14ac:dyDescent="0.25">
      <c r="A13029">
        <v>2005</v>
      </c>
      <c r="B13029">
        <v>620</v>
      </c>
      <c r="C13029">
        <v>1</v>
      </c>
      <c r="D13029">
        <v>724</v>
      </c>
      <c r="E13029" t="s">
        <v>11</v>
      </c>
      <c r="F13029">
        <v>6516</v>
      </c>
      <c r="G13029">
        <v>8</v>
      </c>
      <c r="H13029">
        <v>1815051</v>
      </c>
      <c r="I13029">
        <v>1815051</v>
      </c>
      <c r="J13029">
        <v>6886918</v>
      </c>
      <c r="K13029">
        <v>0</v>
      </c>
    </row>
    <row r="13030" spans="1:11" x14ac:dyDescent="0.25">
      <c r="A13030">
        <v>2005</v>
      </c>
      <c r="B13030">
        <v>620</v>
      </c>
      <c r="C13030">
        <v>1</v>
      </c>
      <c r="D13030">
        <v>724</v>
      </c>
      <c r="E13030" t="s">
        <v>11</v>
      </c>
      <c r="F13030">
        <v>5111</v>
      </c>
      <c r="G13030">
        <v>8</v>
      </c>
      <c r="H13030">
        <v>1881224</v>
      </c>
      <c r="I13030">
        <v>1881224</v>
      </c>
      <c r="J13030">
        <v>1310084</v>
      </c>
      <c r="K13030">
        <v>0</v>
      </c>
    </row>
    <row r="13031" spans="1:11" x14ac:dyDescent="0.25">
      <c r="A13031">
        <v>2005</v>
      </c>
      <c r="B13031">
        <v>620</v>
      </c>
      <c r="C13031">
        <v>1</v>
      </c>
      <c r="D13031">
        <v>724</v>
      </c>
      <c r="E13031" t="s">
        <v>11</v>
      </c>
      <c r="F13031">
        <v>5543</v>
      </c>
      <c r="G13031">
        <v>8</v>
      </c>
      <c r="H13031">
        <v>1893036</v>
      </c>
      <c r="I13031">
        <v>1893036</v>
      </c>
      <c r="J13031">
        <v>4161612</v>
      </c>
      <c r="K13031">
        <v>0</v>
      </c>
    </row>
    <row r="13032" spans="1:11" x14ac:dyDescent="0.25">
      <c r="A13032">
        <v>2005</v>
      </c>
      <c r="B13032">
        <v>620</v>
      </c>
      <c r="C13032">
        <v>1</v>
      </c>
      <c r="D13032">
        <v>724</v>
      </c>
      <c r="E13032" t="s">
        <v>11</v>
      </c>
      <c r="F13032">
        <v>230</v>
      </c>
      <c r="G13032">
        <v>8</v>
      </c>
      <c r="H13032">
        <v>1987807</v>
      </c>
      <c r="I13032">
        <v>1987807</v>
      </c>
      <c r="J13032">
        <v>7977552</v>
      </c>
      <c r="K13032">
        <v>0</v>
      </c>
    </row>
    <row r="13033" spans="1:11" x14ac:dyDescent="0.25">
      <c r="A13033">
        <v>2005</v>
      </c>
      <c r="B13033">
        <v>620</v>
      </c>
      <c r="C13033">
        <v>1</v>
      </c>
      <c r="D13033">
        <v>724</v>
      </c>
      <c r="E13033" t="s">
        <v>11</v>
      </c>
      <c r="F13033">
        <v>548</v>
      </c>
      <c r="G13033">
        <v>8</v>
      </c>
      <c r="H13033">
        <v>2025929</v>
      </c>
      <c r="I13033">
        <v>2025929</v>
      </c>
      <c r="J13033">
        <v>3345165</v>
      </c>
      <c r="K13033">
        <v>0</v>
      </c>
    </row>
    <row r="13034" spans="1:11" x14ac:dyDescent="0.25">
      <c r="A13034">
        <v>2005</v>
      </c>
      <c r="B13034">
        <v>620</v>
      </c>
      <c r="C13034">
        <v>1</v>
      </c>
      <c r="D13034">
        <v>724</v>
      </c>
      <c r="E13034" t="s">
        <v>11</v>
      </c>
      <c r="F13034">
        <v>5514</v>
      </c>
      <c r="G13034">
        <v>8</v>
      </c>
      <c r="H13034">
        <v>2113419</v>
      </c>
      <c r="I13034">
        <v>2113419</v>
      </c>
      <c r="J13034">
        <v>12121243</v>
      </c>
      <c r="K13034">
        <v>0</v>
      </c>
    </row>
    <row r="13035" spans="1:11" x14ac:dyDescent="0.25">
      <c r="A13035">
        <v>2005</v>
      </c>
      <c r="B13035">
        <v>620</v>
      </c>
      <c r="C13035">
        <v>1</v>
      </c>
      <c r="D13035">
        <v>724</v>
      </c>
      <c r="E13035" t="s">
        <v>11</v>
      </c>
      <c r="F13035">
        <v>5837</v>
      </c>
      <c r="G13035">
        <v>8</v>
      </c>
      <c r="H13035">
        <v>2136981</v>
      </c>
      <c r="I13035">
        <v>2136981</v>
      </c>
      <c r="J13035">
        <v>2754138</v>
      </c>
      <c r="K13035">
        <v>0</v>
      </c>
    </row>
    <row r="13036" spans="1:11" x14ac:dyDescent="0.25">
      <c r="A13036">
        <v>2005</v>
      </c>
      <c r="B13036">
        <v>620</v>
      </c>
      <c r="C13036">
        <v>1</v>
      </c>
      <c r="D13036">
        <v>724</v>
      </c>
      <c r="E13036" t="s">
        <v>11</v>
      </c>
      <c r="F13036">
        <v>2665</v>
      </c>
      <c r="G13036">
        <v>8</v>
      </c>
      <c r="H13036">
        <v>2363056</v>
      </c>
      <c r="I13036">
        <v>2363056</v>
      </c>
      <c r="J13036">
        <v>4269767</v>
      </c>
      <c r="K13036">
        <v>0</v>
      </c>
    </row>
    <row r="13037" spans="1:11" x14ac:dyDescent="0.25">
      <c r="A13037">
        <v>2005</v>
      </c>
      <c r="B13037">
        <v>620</v>
      </c>
      <c r="C13037">
        <v>1</v>
      </c>
      <c r="D13037">
        <v>724</v>
      </c>
      <c r="E13037" t="s">
        <v>11</v>
      </c>
      <c r="F13037">
        <v>6821</v>
      </c>
      <c r="G13037">
        <v>8</v>
      </c>
      <c r="H13037">
        <v>2422468</v>
      </c>
      <c r="I13037">
        <v>2422468</v>
      </c>
      <c r="J13037">
        <v>7010507</v>
      </c>
      <c r="K13037">
        <v>0</v>
      </c>
    </row>
    <row r="13038" spans="1:11" x14ac:dyDescent="0.25">
      <c r="A13038">
        <v>2005</v>
      </c>
      <c r="B13038">
        <v>620</v>
      </c>
      <c r="C13038">
        <v>1</v>
      </c>
      <c r="D13038">
        <v>724</v>
      </c>
      <c r="E13038" t="s">
        <v>11</v>
      </c>
      <c r="F13038">
        <v>6712</v>
      </c>
      <c r="G13038">
        <v>8</v>
      </c>
      <c r="H13038">
        <v>2529755</v>
      </c>
      <c r="I13038">
        <v>2529755</v>
      </c>
      <c r="J13038">
        <v>1223043</v>
      </c>
      <c r="K13038">
        <v>0</v>
      </c>
    </row>
    <row r="13039" spans="1:11" x14ac:dyDescent="0.25">
      <c r="A13039">
        <v>2005</v>
      </c>
      <c r="B13039">
        <v>620</v>
      </c>
      <c r="C13039">
        <v>1</v>
      </c>
      <c r="D13039">
        <v>724</v>
      </c>
      <c r="E13039" t="s">
        <v>11</v>
      </c>
      <c r="F13039">
        <v>612</v>
      </c>
      <c r="G13039">
        <v>8</v>
      </c>
      <c r="H13039">
        <v>2649247</v>
      </c>
      <c r="I13039">
        <v>2649247</v>
      </c>
      <c r="J13039">
        <v>3015419</v>
      </c>
      <c r="K13039">
        <v>0</v>
      </c>
    </row>
    <row r="13040" spans="1:11" x14ac:dyDescent="0.25">
      <c r="A13040">
        <v>2005</v>
      </c>
      <c r="B13040">
        <v>620</v>
      </c>
      <c r="C13040">
        <v>1</v>
      </c>
      <c r="D13040">
        <v>724</v>
      </c>
      <c r="E13040" t="s">
        <v>11</v>
      </c>
      <c r="F13040">
        <v>2238</v>
      </c>
      <c r="G13040">
        <v>8</v>
      </c>
      <c r="H13040">
        <v>2697945</v>
      </c>
      <c r="I13040">
        <v>2697945</v>
      </c>
      <c r="J13040">
        <v>930954</v>
      </c>
      <c r="K13040">
        <v>0</v>
      </c>
    </row>
    <row r="13041" spans="1:11" x14ac:dyDescent="0.25">
      <c r="A13041">
        <v>2005</v>
      </c>
      <c r="B13041">
        <v>620</v>
      </c>
      <c r="C13041">
        <v>1</v>
      </c>
      <c r="D13041">
        <v>724</v>
      </c>
      <c r="E13041" t="s">
        <v>11</v>
      </c>
      <c r="F13041">
        <v>5911</v>
      </c>
      <c r="G13041">
        <v>8</v>
      </c>
      <c r="H13041">
        <v>2786996</v>
      </c>
      <c r="I13041">
        <v>2786996</v>
      </c>
      <c r="J13041">
        <v>10353003</v>
      </c>
      <c r="K13041">
        <v>0</v>
      </c>
    </row>
    <row r="13042" spans="1:11" x14ac:dyDescent="0.25">
      <c r="A13042">
        <v>2005</v>
      </c>
      <c r="B13042">
        <v>620</v>
      </c>
      <c r="C13042">
        <v>1</v>
      </c>
      <c r="D13042">
        <v>724</v>
      </c>
      <c r="E13042" t="s">
        <v>11</v>
      </c>
      <c r="F13042">
        <v>5912</v>
      </c>
      <c r="G13042">
        <v>8</v>
      </c>
      <c r="H13042">
        <v>2822051</v>
      </c>
      <c r="I13042">
        <v>2822051</v>
      </c>
      <c r="J13042">
        <v>10031361</v>
      </c>
      <c r="K13042">
        <v>0</v>
      </c>
    </row>
    <row r="13043" spans="1:11" x14ac:dyDescent="0.25">
      <c r="A13043">
        <v>2005</v>
      </c>
      <c r="B13043">
        <v>620</v>
      </c>
      <c r="C13043">
        <v>1</v>
      </c>
      <c r="D13043">
        <v>724</v>
      </c>
      <c r="E13043" t="s">
        <v>11</v>
      </c>
      <c r="F13043">
        <v>586</v>
      </c>
      <c r="G13043">
        <v>8</v>
      </c>
      <c r="H13043">
        <v>2920587</v>
      </c>
      <c r="I13043">
        <v>2920587</v>
      </c>
      <c r="J13043">
        <v>5069170</v>
      </c>
      <c r="K13043">
        <v>0</v>
      </c>
    </row>
    <row r="13044" spans="1:11" x14ac:dyDescent="0.25">
      <c r="A13044">
        <v>2005</v>
      </c>
      <c r="B13044">
        <v>620</v>
      </c>
      <c r="C13044">
        <v>1</v>
      </c>
      <c r="D13044">
        <v>724</v>
      </c>
      <c r="E13044" t="s">
        <v>11</v>
      </c>
      <c r="F13044">
        <v>8932</v>
      </c>
      <c r="G13044">
        <v>8</v>
      </c>
      <c r="H13044">
        <v>2983438</v>
      </c>
      <c r="I13044">
        <v>2983438</v>
      </c>
      <c r="J13044">
        <v>19722879</v>
      </c>
      <c r="K13044">
        <v>0</v>
      </c>
    </row>
    <row r="13045" spans="1:11" x14ac:dyDescent="0.25">
      <c r="A13045">
        <v>2005</v>
      </c>
      <c r="B13045">
        <v>620</v>
      </c>
      <c r="C13045">
        <v>1</v>
      </c>
      <c r="D13045">
        <v>724</v>
      </c>
      <c r="E13045" t="s">
        <v>11</v>
      </c>
      <c r="F13045">
        <v>5914</v>
      </c>
      <c r="G13045">
        <v>8</v>
      </c>
      <c r="H13045">
        <v>3036095</v>
      </c>
      <c r="I13045">
        <v>3036095</v>
      </c>
      <c r="J13045">
        <v>6811148</v>
      </c>
      <c r="K13045">
        <v>0</v>
      </c>
    </row>
    <row r="13046" spans="1:11" x14ac:dyDescent="0.25">
      <c r="A13046">
        <v>2005</v>
      </c>
      <c r="B13046">
        <v>620</v>
      </c>
      <c r="C13046">
        <v>1</v>
      </c>
      <c r="D13046">
        <v>724</v>
      </c>
      <c r="E13046" t="s">
        <v>11</v>
      </c>
      <c r="F13046">
        <v>2873</v>
      </c>
      <c r="G13046">
        <v>8</v>
      </c>
      <c r="H13046">
        <v>3283314</v>
      </c>
      <c r="I13046">
        <v>3283314</v>
      </c>
      <c r="J13046">
        <v>1296639</v>
      </c>
      <c r="K13046">
        <v>0</v>
      </c>
    </row>
    <row r="13047" spans="1:11" x14ac:dyDescent="0.25">
      <c r="A13047">
        <v>2005</v>
      </c>
      <c r="B13047">
        <v>620</v>
      </c>
      <c r="C13047">
        <v>1</v>
      </c>
      <c r="D13047">
        <v>724</v>
      </c>
      <c r="E13047" t="s">
        <v>11</v>
      </c>
      <c r="F13047">
        <v>4313</v>
      </c>
      <c r="G13047">
        <v>8</v>
      </c>
      <c r="H13047">
        <v>3701962</v>
      </c>
      <c r="I13047">
        <v>3701962</v>
      </c>
      <c r="J13047">
        <v>2134332</v>
      </c>
      <c r="K13047">
        <v>0</v>
      </c>
    </row>
    <row r="13048" spans="1:11" x14ac:dyDescent="0.25">
      <c r="A13048">
        <v>2005</v>
      </c>
      <c r="B13048">
        <v>620</v>
      </c>
      <c r="C13048">
        <v>1</v>
      </c>
      <c r="D13048">
        <v>724</v>
      </c>
      <c r="E13048" t="s">
        <v>11</v>
      </c>
      <c r="F13048">
        <v>583</v>
      </c>
      <c r="G13048">
        <v>8</v>
      </c>
      <c r="H13048">
        <v>3705712</v>
      </c>
      <c r="I13048">
        <v>3705712</v>
      </c>
      <c r="J13048">
        <v>6805283</v>
      </c>
      <c r="K13048">
        <v>0</v>
      </c>
    </row>
    <row r="13049" spans="1:11" x14ac:dyDescent="0.25">
      <c r="A13049">
        <v>2005</v>
      </c>
      <c r="B13049">
        <v>620</v>
      </c>
      <c r="C13049">
        <v>1</v>
      </c>
      <c r="D13049">
        <v>724</v>
      </c>
      <c r="E13049" t="s">
        <v>11</v>
      </c>
      <c r="F13049">
        <v>572</v>
      </c>
      <c r="G13049">
        <v>8</v>
      </c>
      <c r="H13049">
        <v>3933511</v>
      </c>
      <c r="I13049">
        <v>3933511</v>
      </c>
      <c r="J13049">
        <v>2996680</v>
      </c>
      <c r="K13049">
        <v>0</v>
      </c>
    </row>
    <row r="13050" spans="1:11" x14ac:dyDescent="0.25">
      <c r="A13050">
        <v>2005</v>
      </c>
      <c r="B13050">
        <v>620</v>
      </c>
      <c r="C13050">
        <v>1</v>
      </c>
      <c r="D13050">
        <v>724</v>
      </c>
      <c r="E13050" t="s">
        <v>11</v>
      </c>
      <c r="F13050">
        <v>6793</v>
      </c>
      <c r="G13050">
        <v>8</v>
      </c>
      <c r="H13050">
        <v>4008965</v>
      </c>
      <c r="I13050">
        <v>4008965</v>
      </c>
      <c r="J13050">
        <v>6410687</v>
      </c>
      <c r="K13050">
        <v>0</v>
      </c>
    </row>
    <row r="13051" spans="1:11" x14ac:dyDescent="0.25">
      <c r="A13051">
        <v>2005</v>
      </c>
      <c r="B13051">
        <v>620</v>
      </c>
      <c r="C13051">
        <v>1</v>
      </c>
      <c r="D13051">
        <v>724</v>
      </c>
      <c r="E13051" t="s">
        <v>11</v>
      </c>
      <c r="F13051">
        <v>3224</v>
      </c>
      <c r="G13051">
        <v>8</v>
      </c>
      <c r="H13051">
        <v>4089321</v>
      </c>
      <c r="I13051">
        <v>4089321</v>
      </c>
      <c r="J13051">
        <v>1845805</v>
      </c>
      <c r="K13051">
        <v>0</v>
      </c>
    </row>
    <row r="13052" spans="1:11" x14ac:dyDescent="0.25">
      <c r="A13052">
        <v>2005</v>
      </c>
      <c r="B13052">
        <v>620</v>
      </c>
      <c r="C13052">
        <v>1</v>
      </c>
      <c r="D13052">
        <v>724</v>
      </c>
      <c r="E13052" t="s">
        <v>11</v>
      </c>
      <c r="F13052">
        <v>6664</v>
      </c>
      <c r="G13052">
        <v>8</v>
      </c>
      <c r="H13052">
        <v>4383715</v>
      </c>
      <c r="I13052">
        <v>4383715</v>
      </c>
      <c r="J13052">
        <v>8828186</v>
      </c>
      <c r="K13052">
        <v>0</v>
      </c>
    </row>
    <row r="13053" spans="1:11" x14ac:dyDescent="0.25">
      <c r="A13053">
        <v>2005</v>
      </c>
      <c r="B13053">
        <v>620</v>
      </c>
      <c r="C13053">
        <v>1</v>
      </c>
      <c r="D13053">
        <v>724</v>
      </c>
      <c r="E13053" t="s">
        <v>11</v>
      </c>
      <c r="F13053">
        <v>2511</v>
      </c>
      <c r="G13053">
        <v>8</v>
      </c>
      <c r="H13053">
        <v>4443056</v>
      </c>
      <c r="I13053">
        <v>4443056</v>
      </c>
      <c r="J13053">
        <v>940488</v>
      </c>
      <c r="K13053">
        <v>0</v>
      </c>
    </row>
    <row r="13054" spans="1:11" x14ac:dyDescent="0.25">
      <c r="A13054">
        <v>2005</v>
      </c>
      <c r="B13054">
        <v>620</v>
      </c>
      <c r="C13054">
        <v>1</v>
      </c>
      <c r="D13054">
        <v>724</v>
      </c>
      <c r="E13054" t="s">
        <v>11</v>
      </c>
      <c r="F13054">
        <v>914</v>
      </c>
      <c r="G13054">
        <v>8</v>
      </c>
      <c r="H13054">
        <v>4607355</v>
      </c>
      <c r="I13054">
        <v>4607355</v>
      </c>
      <c r="J13054">
        <v>5213185</v>
      </c>
      <c r="K13054">
        <v>0</v>
      </c>
    </row>
    <row r="13055" spans="1:11" x14ac:dyDescent="0.25">
      <c r="A13055">
        <v>2005</v>
      </c>
      <c r="B13055">
        <v>620</v>
      </c>
      <c r="C13055">
        <v>1</v>
      </c>
      <c r="D13055">
        <v>724</v>
      </c>
      <c r="E13055" t="s">
        <v>11</v>
      </c>
      <c r="F13055">
        <v>619</v>
      </c>
      <c r="G13055">
        <v>8</v>
      </c>
      <c r="H13055">
        <v>4648682</v>
      </c>
      <c r="I13055">
        <v>4648682</v>
      </c>
      <c r="J13055">
        <v>3555552</v>
      </c>
      <c r="K13055">
        <v>0</v>
      </c>
    </row>
    <row r="13056" spans="1:11" x14ac:dyDescent="0.25">
      <c r="A13056">
        <v>2005</v>
      </c>
      <c r="B13056">
        <v>620</v>
      </c>
      <c r="C13056">
        <v>1</v>
      </c>
      <c r="D13056">
        <v>724</v>
      </c>
      <c r="E13056" t="s">
        <v>11</v>
      </c>
      <c r="F13056">
        <v>121</v>
      </c>
      <c r="G13056">
        <v>8</v>
      </c>
      <c r="H13056">
        <v>4800023</v>
      </c>
      <c r="I13056">
        <v>4800023</v>
      </c>
      <c r="J13056">
        <v>30893695</v>
      </c>
      <c r="K13056">
        <v>0</v>
      </c>
    </row>
    <row r="13057" spans="1:11" x14ac:dyDescent="0.25">
      <c r="A13057">
        <v>2005</v>
      </c>
      <c r="B13057">
        <v>620</v>
      </c>
      <c r="C13057">
        <v>1</v>
      </c>
      <c r="D13057">
        <v>724</v>
      </c>
      <c r="E13057" t="s">
        <v>11</v>
      </c>
      <c r="F13057">
        <v>2741</v>
      </c>
      <c r="G13057">
        <v>8</v>
      </c>
      <c r="H13057">
        <v>4876230</v>
      </c>
      <c r="I13057">
        <v>4876230</v>
      </c>
      <c r="J13057">
        <v>446359</v>
      </c>
      <c r="K13057">
        <v>0</v>
      </c>
    </row>
    <row r="13058" spans="1:11" x14ac:dyDescent="0.25">
      <c r="A13058">
        <v>2005</v>
      </c>
      <c r="B13058">
        <v>620</v>
      </c>
      <c r="C13058">
        <v>1</v>
      </c>
      <c r="D13058">
        <v>724</v>
      </c>
      <c r="E13058" t="s">
        <v>11</v>
      </c>
      <c r="F13058">
        <v>142</v>
      </c>
      <c r="G13058">
        <v>8</v>
      </c>
      <c r="H13058">
        <v>4959329</v>
      </c>
      <c r="I13058">
        <v>4959329</v>
      </c>
      <c r="J13058">
        <v>17086370</v>
      </c>
      <c r="K13058">
        <v>0</v>
      </c>
    </row>
    <row r="13059" spans="1:11" x14ac:dyDescent="0.25">
      <c r="A13059">
        <v>2005</v>
      </c>
      <c r="B13059">
        <v>620</v>
      </c>
      <c r="C13059">
        <v>1</v>
      </c>
      <c r="D13059">
        <v>724</v>
      </c>
      <c r="E13059" t="s">
        <v>11</v>
      </c>
      <c r="F13059">
        <v>913</v>
      </c>
      <c r="G13059">
        <v>8</v>
      </c>
      <c r="H13059">
        <v>4974827</v>
      </c>
      <c r="I13059">
        <v>4974827</v>
      </c>
      <c r="J13059">
        <v>2763735</v>
      </c>
      <c r="K13059">
        <v>0</v>
      </c>
    </row>
    <row r="13060" spans="1:11" x14ac:dyDescent="0.25">
      <c r="A13060">
        <v>2005</v>
      </c>
      <c r="B13060">
        <v>620</v>
      </c>
      <c r="C13060">
        <v>1</v>
      </c>
      <c r="D13060">
        <v>724</v>
      </c>
      <c r="E13060" t="s">
        <v>11</v>
      </c>
      <c r="F13060">
        <v>6713</v>
      </c>
      <c r="G13060">
        <v>8</v>
      </c>
      <c r="H13060">
        <v>5133440</v>
      </c>
      <c r="I13060">
        <v>5133440</v>
      </c>
      <c r="J13060">
        <v>3670908</v>
      </c>
      <c r="K13060">
        <v>0</v>
      </c>
    </row>
    <row r="13061" spans="1:11" x14ac:dyDescent="0.25">
      <c r="A13061">
        <v>2005</v>
      </c>
      <c r="B13061">
        <v>620</v>
      </c>
      <c r="C13061">
        <v>1</v>
      </c>
      <c r="D13061">
        <v>724</v>
      </c>
      <c r="E13061" t="s">
        <v>11</v>
      </c>
      <c r="F13061">
        <v>4311</v>
      </c>
      <c r="G13061">
        <v>8</v>
      </c>
      <c r="H13061">
        <v>5173650</v>
      </c>
      <c r="I13061">
        <v>5173650</v>
      </c>
      <c r="J13061">
        <v>899137</v>
      </c>
      <c r="K13061">
        <v>0</v>
      </c>
    </row>
    <row r="13062" spans="1:11" x14ac:dyDescent="0.25">
      <c r="A13062">
        <v>2005</v>
      </c>
      <c r="B13062">
        <v>620</v>
      </c>
      <c r="C13062">
        <v>1</v>
      </c>
      <c r="D13062">
        <v>724</v>
      </c>
      <c r="E13062" t="s">
        <v>11</v>
      </c>
      <c r="F13062">
        <v>2681</v>
      </c>
      <c r="G13062">
        <v>8</v>
      </c>
      <c r="H13062">
        <v>5350497</v>
      </c>
      <c r="I13062">
        <v>5350497</v>
      </c>
      <c r="J13062">
        <v>5249201</v>
      </c>
      <c r="K13062">
        <v>0</v>
      </c>
    </row>
    <row r="13063" spans="1:11" x14ac:dyDescent="0.25">
      <c r="A13063">
        <v>2005</v>
      </c>
      <c r="B13063">
        <v>620</v>
      </c>
      <c r="C13063">
        <v>1</v>
      </c>
      <c r="D13063">
        <v>724</v>
      </c>
      <c r="E13063" t="s">
        <v>11</v>
      </c>
      <c r="F13063">
        <v>711</v>
      </c>
      <c r="G13063">
        <v>8</v>
      </c>
      <c r="H13063">
        <v>5595778</v>
      </c>
      <c r="I13063">
        <v>5595778</v>
      </c>
      <c r="J13063">
        <v>16409050</v>
      </c>
      <c r="K13063">
        <v>0</v>
      </c>
    </row>
    <row r="13064" spans="1:11" x14ac:dyDescent="0.25">
      <c r="A13064">
        <v>2005</v>
      </c>
      <c r="B13064">
        <v>620</v>
      </c>
      <c r="C13064">
        <v>1</v>
      </c>
      <c r="D13064">
        <v>724</v>
      </c>
      <c r="E13064" t="s">
        <v>11</v>
      </c>
      <c r="F13064">
        <v>814</v>
      </c>
      <c r="G13064">
        <v>8</v>
      </c>
      <c r="H13064">
        <v>5617204</v>
      </c>
      <c r="I13064">
        <v>5617204</v>
      </c>
      <c r="J13064">
        <v>3718280</v>
      </c>
      <c r="K13064">
        <v>0</v>
      </c>
    </row>
    <row r="13065" spans="1:11" x14ac:dyDescent="0.25">
      <c r="A13065">
        <v>2005</v>
      </c>
      <c r="B13065">
        <v>620</v>
      </c>
      <c r="C13065">
        <v>1</v>
      </c>
      <c r="D13065">
        <v>724</v>
      </c>
      <c r="E13065" t="s">
        <v>11</v>
      </c>
      <c r="F13065">
        <v>2879</v>
      </c>
      <c r="G13065">
        <v>8</v>
      </c>
      <c r="H13065">
        <v>5745476</v>
      </c>
      <c r="I13065">
        <v>5745476</v>
      </c>
      <c r="J13065">
        <v>5496843</v>
      </c>
      <c r="K13065">
        <v>0</v>
      </c>
    </row>
    <row r="13066" spans="1:11" x14ac:dyDescent="0.25">
      <c r="A13066">
        <v>2005</v>
      </c>
      <c r="B13066">
        <v>620</v>
      </c>
      <c r="C13066">
        <v>1</v>
      </c>
      <c r="D13066">
        <v>724</v>
      </c>
      <c r="E13066" t="s">
        <v>11</v>
      </c>
      <c r="F13066">
        <v>451</v>
      </c>
      <c r="G13066">
        <v>8</v>
      </c>
      <c r="H13066">
        <v>5823645</v>
      </c>
      <c r="I13066">
        <v>5823645</v>
      </c>
      <c r="J13066">
        <v>984142</v>
      </c>
      <c r="K13066">
        <v>0</v>
      </c>
    </row>
    <row r="13067" spans="1:11" x14ac:dyDescent="0.25">
      <c r="A13067">
        <v>2005</v>
      </c>
      <c r="B13067">
        <v>620</v>
      </c>
      <c r="C13067">
        <v>1</v>
      </c>
      <c r="D13067">
        <v>724</v>
      </c>
      <c r="E13067" t="s">
        <v>11</v>
      </c>
      <c r="F13067">
        <v>2882</v>
      </c>
      <c r="G13067">
        <v>8</v>
      </c>
      <c r="H13067">
        <v>5894852</v>
      </c>
      <c r="I13067">
        <v>5894852</v>
      </c>
      <c r="J13067">
        <v>12490060</v>
      </c>
      <c r="K13067">
        <v>0</v>
      </c>
    </row>
    <row r="13068" spans="1:11" x14ac:dyDescent="0.25">
      <c r="A13068">
        <v>2005</v>
      </c>
      <c r="B13068">
        <v>620</v>
      </c>
      <c r="C13068">
        <v>1</v>
      </c>
      <c r="D13068">
        <v>724</v>
      </c>
      <c r="E13068" t="s">
        <v>11</v>
      </c>
      <c r="F13068">
        <v>483</v>
      </c>
      <c r="G13068">
        <v>8</v>
      </c>
      <c r="H13068">
        <v>6129975</v>
      </c>
      <c r="I13068">
        <v>6129975</v>
      </c>
      <c r="J13068">
        <v>4322788</v>
      </c>
      <c r="K13068">
        <v>0</v>
      </c>
    </row>
    <row r="13069" spans="1:11" x14ac:dyDescent="0.25">
      <c r="A13069">
        <v>2005</v>
      </c>
      <c r="B13069">
        <v>620</v>
      </c>
      <c r="C13069">
        <v>1</v>
      </c>
      <c r="D13069">
        <v>724</v>
      </c>
      <c r="E13069" t="s">
        <v>11</v>
      </c>
      <c r="F13069">
        <v>4312</v>
      </c>
      <c r="G13069">
        <v>8</v>
      </c>
      <c r="H13069">
        <v>6216727</v>
      </c>
      <c r="I13069">
        <v>6216727</v>
      </c>
      <c r="J13069">
        <v>3956009</v>
      </c>
      <c r="K13069">
        <v>0</v>
      </c>
    </row>
    <row r="13070" spans="1:11" x14ac:dyDescent="0.25">
      <c r="A13070">
        <v>2005</v>
      </c>
      <c r="B13070">
        <v>620</v>
      </c>
      <c r="C13070">
        <v>1</v>
      </c>
      <c r="D13070">
        <v>724</v>
      </c>
      <c r="E13070" t="s">
        <v>11</v>
      </c>
      <c r="F13070">
        <v>2111</v>
      </c>
      <c r="G13070">
        <v>8</v>
      </c>
      <c r="H13070">
        <v>6242967</v>
      </c>
      <c r="I13070">
        <v>6242967</v>
      </c>
      <c r="J13070">
        <v>12320053</v>
      </c>
      <c r="K13070">
        <v>0</v>
      </c>
    </row>
    <row r="13071" spans="1:11" x14ac:dyDescent="0.25">
      <c r="A13071">
        <v>2005</v>
      </c>
      <c r="B13071">
        <v>620</v>
      </c>
      <c r="C13071">
        <v>1</v>
      </c>
      <c r="D13071">
        <v>724</v>
      </c>
      <c r="E13071" t="s">
        <v>11</v>
      </c>
      <c r="F13071">
        <v>5331</v>
      </c>
      <c r="G13071">
        <v>8</v>
      </c>
      <c r="H13071">
        <v>6308389</v>
      </c>
      <c r="I13071">
        <v>6308389</v>
      </c>
      <c r="J13071">
        <v>14031973</v>
      </c>
      <c r="K13071">
        <v>0</v>
      </c>
    </row>
    <row r="13072" spans="1:11" x14ac:dyDescent="0.25">
      <c r="A13072">
        <v>2005</v>
      </c>
      <c r="B13072">
        <v>620</v>
      </c>
      <c r="C13072">
        <v>1</v>
      </c>
      <c r="D13072">
        <v>724</v>
      </c>
      <c r="E13072" t="s">
        <v>11</v>
      </c>
      <c r="F13072">
        <v>2450</v>
      </c>
      <c r="G13072">
        <v>8</v>
      </c>
      <c r="H13072">
        <v>6494628</v>
      </c>
      <c r="I13072">
        <v>6494628</v>
      </c>
      <c r="J13072">
        <v>2505457</v>
      </c>
      <c r="K13072">
        <v>0</v>
      </c>
    </row>
    <row r="13073" spans="1:11" x14ac:dyDescent="0.25">
      <c r="A13073">
        <v>2005</v>
      </c>
      <c r="B13073">
        <v>620</v>
      </c>
      <c r="C13073">
        <v>1</v>
      </c>
      <c r="D13073">
        <v>724</v>
      </c>
      <c r="E13073" t="s">
        <v>11</v>
      </c>
      <c r="F13073">
        <v>6794</v>
      </c>
      <c r="G13073">
        <v>8</v>
      </c>
      <c r="H13073">
        <v>6534686</v>
      </c>
      <c r="I13073">
        <v>6534686</v>
      </c>
      <c r="J13073">
        <v>11378205</v>
      </c>
      <c r="K13073">
        <v>0</v>
      </c>
    </row>
    <row r="13074" spans="1:11" x14ac:dyDescent="0.25">
      <c r="A13074">
        <v>2005</v>
      </c>
      <c r="B13074">
        <v>620</v>
      </c>
      <c r="C13074">
        <v>1</v>
      </c>
      <c r="D13074">
        <v>724</v>
      </c>
      <c r="E13074" t="s">
        <v>11</v>
      </c>
      <c r="F13074">
        <v>6782</v>
      </c>
      <c r="G13074">
        <v>8</v>
      </c>
      <c r="H13074">
        <v>6667174</v>
      </c>
      <c r="I13074">
        <v>6667174</v>
      </c>
      <c r="J13074">
        <v>13286919</v>
      </c>
      <c r="K13074">
        <v>0</v>
      </c>
    </row>
    <row r="13075" spans="1:11" x14ac:dyDescent="0.25">
      <c r="A13075">
        <v>2005</v>
      </c>
      <c r="B13075">
        <v>620</v>
      </c>
      <c r="C13075">
        <v>1</v>
      </c>
      <c r="D13075">
        <v>724</v>
      </c>
      <c r="E13075" t="s">
        <v>11</v>
      </c>
      <c r="F13075">
        <v>620</v>
      </c>
      <c r="G13075">
        <v>8</v>
      </c>
      <c r="H13075">
        <v>6677449</v>
      </c>
      <c r="I13075">
        <v>6677449</v>
      </c>
      <c r="J13075">
        <v>21268152</v>
      </c>
      <c r="K13075">
        <v>0</v>
      </c>
    </row>
    <row r="13076" spans="1:11" x14ac:dyDescent="0.25">
      <c r="A13076">
        <v>2005</v>
      </c>
      <c r="B13076">
        <v>620</v>
      </c>
      <c r="C13076">
        <v>1</v>
      </c>
      <c r="D13076">
        <v>724</v>
      </c>
      <c r="E13076" t="s">
        <v>11</v>
      </c>
      <c r="F13076">
        <v>2631</v>
      </c>
      <c r="G13076">
        <v>8</v>
      </c>
      <c r="H13076">
        <v>7046613</v>
      </c>
      <c r="I13076">
        <v>7046613</v>
      </c>
      <c r="J13076">
        <v>8304361</v>
      </c>
      <c r="K13076">
        <v>0</v>
      </c>
    </row>
    <row r="13077" spans="1:11" x14ac:dyDescent="0.25">
      <c r="A13077">
        <v>2005</v>
      </c>
      <c r="B13077">
        <v>620</v>
      </c>
      <c r="C13077">
        <v>1</v>
      </c>
      <c r="D13077">
        <v>724</v>
      </c>
      <c r="E13077" t="s">
        <v>11</v>
      </c>
      <c r="F13077">
        <v>481</v>
      </c>
      <c r="G13077">
        <v>8</v>
      </c>
      <c r="H13077">
        <v>7129464</v>
      </c>
      <c r="I13077">
        <v>7129464</v>
      </c>
      <c r="J13077">
        <v>26226152</v>
      </c>
      <c r="K13077">
        <v>0</v>
      </c>
    </row>
    <row r="13078" spans="1:11" x14ac:dyDescent="0.25">
      <c r="A13078">
        <v>2005</v>
      </c>
      <c r="B13078">
        <v>620</v>
      </c>
      <c r="C13078">
        <v>1</v>
      </c>
      <c r="D13078">
        <v>724</v>
      </c>
      <c r="E13078" t="s">
        <v>11</v>
      </c>
      <c r="F13078">
        <v>6635</v>
      </c>
      <c r="G13078">
        <v>8</v>
      </c>
      <c r="H13078">
        <v>8051560</v>
      </c>
      <c r="I13078">
        <v>8051560</v>
      </c>
      <c r="J13078">
        <v>8371197</v>
      </c>
      <c r="K13078">
        <v>0</v>
      </c>
    </row>
    <row r="13079" spans="1:11" x14ac:dyDescent="0.25">
      <c r="A13079">
        <v>2005</v>
      </c>
      <c r="B13079">
        <v>620</v>
      </c>
      <c r="C13079">
        <v>1</v>
      </c>
      <c r="D13079">
        <v>724</v>
      </c>
      <c r="E13079" t="s">
        <v>11</v>
      </c>
      <c r="F13079">
        <v>542</v>
      </c>
      <c r="G13079">
        <v>8</v>
      </c>
      <c r="H13079">
        <v>8213078</v>
      </c>
      <c r="I13079">
        <v>8213078</v>
      </c>
      <c r="J13079">
        <v>3768952</v>
      </c>
      <c r="K13079">
        <v>0</v>
      </c>
    </row>
    <row r="13080" spans="1:11" x14ac:dyDescent="0.25">
      <c r="A13080">
        <v>2005</v>
      </c>
      <c r="B13080">
        <v>620</v>
      </c>
      <c r="C13080">
        <v>1</v>
      </c>
      <c r="D13080">
        <v>724</v>
      </c>
      <c r="E13080" t="s">
        <v>11</v>
      </c>
      <c r="F13080">
        <v>251</v>
      </c>
      <c r="G13080">
        <v>8</v>
      </c>
      <c r="H13080">
        <v>8273158</v>
      </c>
      <c r="I13080">
        <v>8273158</v>
      </c>
      <c r="J13080">
        <v>8628910</v>
      </c>
      <c r="K13080">
        <v>0</v>
      </c>
    </row>
    <row r="13081" spans="1:11" x14ac:dyDescent="0.25">
      <c r="A13081">
        <v>2005</v>
      </c>
      <c r="B13081">
        <v>620</v>
      </c>
      <c r="C13081">
        <v>1</v>
      </c>
      <c r="D13081">
        <v>724</v>
      </c>
      <c r="E13081" t="s">
        <v>11</v>
      </c>
      <c r="F13081">
        <v>6648</v>
      </c>
      <c r="G13081">
        <v>8</v>
      </c>
      <c r="H13081">
        <v>8503797</v>
      </c>
      <c r="I13081">
        <v>8503797</v>
      </c>
      <c r="J13081">
        <v>16233457</v>
      </c>
      <c r="K13081">
        <v>0</v>
      </c>
    </row>
    <row r="13082" spans="1:11" x14ac:dyDescent="0.25">
      <c r="A13082">
        <v>2005</v>
      </c>
      <c r="B13082">
        <v>620</v>
      </c>
      <c r="C13082">
        <v>1</v>
      </c>
      <c r="D13082">
        <v>724</v>
      </c>
      <c r="E13082" t="s">
        <v>11</v>
      </c>
      <c r="F13082">
        <v>6760</v>
      </c>
      <c r="G13082">
        <v>8</v>
      </c>
      <c r="H13082">
        <v>8840028</v>
      </c>
      <c r="I13082">
        <v>8840028</v>
      </c>
      <c r="J13082">
        <v>6857010</v>
      </c>
      <c r="K13082">
        <v>0</v>
      </c>
    </row>
    <row r="13083" spans="1:11" x14ac:dyDescent="0.25">
      <c r="A13083">
        <v>2005</v>
      </c>
      <c r="B13083">
        <v>620</v>
      </c>
      <c r="C13083">
        <v>1</v>
      </c>
      <c r="D13083">
        <v>724</v>
      </c>
      <c r="E13083" t="s">
        <v>11</v>
      </c>
      <c r="F13083">
        <v>422</v>
      </c>
      <c r="G13083">
        <v>8</v>
      </c>
      <c r="H13083">
        <v>8914362</v>
      </c>
      <c r="I13083">
        <v>8914362</v>
      </c>
      <c r="J13083">
        <v>4339418</v>
      </c>
      <c r="K13083">
        <v>0</v>
      </c>
    </row>
    <row r="13084" spans="1:11" x14ac:dyDescent="0.25">
      <c r="A13084">
        <v>2005</v>
      </c>
      <c r="B13084">
        <v>620</v>
      </c>
      <c r="C13084">
        <v>1</v>
      </c>
      <c r="D13084">
        <v>724</v>
      </c>
      <c r="E13084" t="s">
        <v>11</v>
      </c>
      <c r="F13084">
        <v>344</v>
      </c>
      <c r="G13084">
        <v>8</v>
      </c>
      <c r="H13084">
        <v>9525169</v>
      </c>
      <c r="I13084">
        <v>9525169</v>
      </c>
      <c r="J13084">
        <v>28144380</v>
      </c>
      <c r="K13084">
        <v>0</v>
      </c>
    </row>
    <row r="13085" spans="1:11" x14ac:dyDescent="0.25">
      <c r="A13085">
        <v>2005</v>
      </c>
      <c r="B13085">
        <v>620</v>
      </c>
      <c r="C13085">
        <v>1</v>
      </c>
      <c r="D13085">
        <v>724</v>
      </c>
      <c r="E13085" t="s">
        <v>11</v>
      </c>
      <c r="F13085">
        <v>5224</v>
      </c>
      <c r="G13085">
        <v>8</v>
      </c>
      <c r="H13085">
        <v>9589239</v>
      </c>
      <c r="I13085">
        <v>9589239</v>
      </c>
      <c r="J13085">
        <v>7945254</v>
      </c>
      <c r="K13085">
        <v>0</v>
      </c>
    </row>
    <row r="13086" spans="1:11" x14ac:dyDescent="0.25">
      <c r="A13086">
        <v>2005</v>
      </c>
      <c r="B13086">
        <v>620</v>
      </c>
      <c r="C13086">
        <v>1</v>
      </c>
      <c r="D13086">
        <v>724</v>
      </c>
      <c r="E13086" t="s">
        <v>11</v>
      </c>
      <c r="F13086">
        <v>2517</v>
      </c>
      <c r="G13086">
        <v>8</v>
      </c>
      <c r="H13086">
        <v>9947981</v>
      </c>
      <c r="I13086">
        <v>9947981</v>
      </c>
      <c r="J13086">
        <v>4274578</v>
      </c>
      <c r="K13086">
        <v>0</v>
      </c>
    </row>
    <row r="13087" spans="1:11" x14ac:dyDescent="0.25">
      <c r="A13087">
        <v>2005</v>
      </c>
      <c r="B13087">
        <v>620</v>
      </c>
      <c r="C13087">
        <v>1</v>
      </c>
      <c r="D13087">
        <v>724</v>
      </c>
      <c r="E13087" t="s">
        <v>11</v>
      </c>
      <c r="F13087">
        <v>149</v>
      </c>
      <c r="G13087">
        <v>8</v>
      </c>
      <c r="H13087">
        <v>10417382</v>
      </c>
      <c r="I13087">
        <v>10417382</v>
      </c>
      <c r="J13087">
        <v>30270470</v>
      </c>
      <c r="K13087">
        <v>0</v>
      </c>
    </row>
    <row r="13088" spans="1:11" x14ac:dyDescent="0.25">
      <c r="A13088">
        <v>2005</v>
      </c>
      <c r="B13088">
        <v>620</v>
      </c>
      <c r="C13088">
        <v>1</v>
      </c>
      <c r="D13088">
        <v>724</v>
      </c>
      <c r="E13088" t="s">
        <v>11</v>
      </c>
      <c r="F13088">
        <v>4242</v>
      </c>
      <c r="G13088">
        <v>8</v>
      </c>
      <c r="H13088">
        <v>11106597</v>
      </c>
      <c r="I13088">
        <v>11106597</v>
      </c>
      <c r="J13088">
        <v>7447941</v>
      </c>
      <c r="K13088">
        <v>0</v>
      </c>
    </row>
    <row r="13089" spans="1:11" x14ac:dyDescent="0.25">
      <c r="A13089">
        <v>2005</v>
      </c>
      <c r="B13089">
        <v>620</v>
      </c>
      <c r="C13089">
        <v>1</v>
      </c>
      <c r="D13089">
        <v>724</v>
      </c>
      <c r="E13089" t="s">
        <v>11</v>
      </c>
      <c r="F13089">
        <v>6412</v>
      </c>
      <c r="G13089">
        <v>8</v>
      </c>
      <c r="H13089">
        <v>11643619</v>
      </c>
      <c r="I13089">
        <v>11643619</v>
      </c>
      <c r="J13089">
        <v>23182399</v>
      </c>
      <c r="K13089">
        <v>0</v>
      </c>
    </row>
    <row r="13090" spans="1:11" x14ac:dyDescent="0.25">
      <c r="A13090">
        <v>2005</v>
      </c>
      <c r="B13090">
        <v>620</v>
      </c>
      <c r="C13090">
        <v>1</v>
      </c>
      <c r="D13090">
        <v>724</v>
      </c>
      <c r="E13090" t="s">
        <v>11</v>
      </c>
      <c r="F13090">
        <v>2460</v>
      </c>
      <c r="G13090">
        <v>8</v>
      </c>
      <c r="H13090">
        <v>11655944</v>
      </c>
      <c r="I13090">
        <v>11655944</v>
      </c>
      <c r="J13090">
        <v>1792394</v>
      </c>
      <c r="K13090">
        <v>0</v>
      </c>
    </row>
    <row r="13091" spans="1:11" x14ac:dyDescent="0.25">
      <c r="A13091">
        <v>2005</v>
      </c>
      <c r="B13091">
        <v>620</v>
      </c>
      <c r="C13091">
        <v>1</v>
      </c>
      <c r="D13091">
        <v>724</v>
      </c>
      <c r="E13091" t="s">
        <v>11</v>
      </c>
      <c r="F13091">
        <v>2711</v>
      </c>
      <c r="G13091">
        <v>8</v>
      </c>
      <c r="H13091">
        <v>11985446</v>
      </c>
      <c r="I13091">
        <v>11985446</v>
      </c>
      <c r="J13091">
        <v>4275676</v>
      </c>
      <c r="K13091">
        <v>0</v>
      </c>
    </row>
    <row r="13092" spans="1:11" x14ac:dyDescent="0.25">
      <c r="A13092">
        <v>2005</v>
      </c>
      <c r="B13092">
        <v>620</v>
      </c>
      <c r="C13092">
        <v>1</v>
      </c>
      <c r="D13092">
        <v>724</v>
      </c>
      <c r="E13092" t="s">
        <v>11</v>
      </c>
      <c r="F13092">
        <v>3232</v>
      </c>
      <c r="G13092">
        <v>8</v>
      </c>
      <c r="H13092">
        <v>12121493</v>
      </c>
      <c r="I13092">
        <v>12121493</v>
      </c>
      <c r="J13092">
        <v>2803825</v>
      </c>
      <c r="K13092">
        <v>0</v>
      </c>
    </row>
    <row r="13093" spans="1:11" x14ac:dyDescent="0.25">
      <c r="A13093">
        <v>2005</v>
      </c>
      <c r="B13093">
        <v>620</v>
      </c>
      <c r="C13093">
        <v>1</v>
      </c>
      <c r="D13093">
        <v>724</v>
      </c>
      <c r="E13093" t="s">
        <v>11</v>
      </c>
      <c r="F13093">
        <v>5821</v>
      </c>
      <c r="G13093">
        <v>8</v>
      </c>
      <c r="H13093">
        <v>12224896</v>
      </c>
      <c r="I13093">
        <v>12224896</v>
      </c>
      <c r="J13093">
        <v>22526265</v>
      </c>
      <c r="K13093">
        <v>0</v>
      </c>
    </row>
    <row r="13094" spans="1:11" x14ac:dyDescent="0.25">
      <c r="A13094">
        <v>2005</v>
      </c>
      <c r="B13094">
        <v>620</v>
      </c>
      <c r="C13094">
        <v>1</v>
      </c>
      <c r="D13094">
        <v>724</v>
      </c>
      <c r="E13094" t="s">
        <v>11</v>
      </c>
      <c r="F13094">
        <v>224</v>
      </c>
      <c r="G13094">
        <v>8</v>
      </c>
      <c r="H13094">
        <v>12235927</v>
      </c>
      <c r="I13094">
        <v>12235927</v>
      </c>
      <c r="J13094">
        <v>16252937</v>
      </c>
      <c r="K13094">
        <v>0</v>
      </c>
    </row>
    <row r="13095" spans="1:11" x14ac:dyDescent="0.25">
      <c r="A13095">
        <v>2005</v>
      </c>
      <c r="B13095">
        <v>620</v>
      </c>
      <c r="C13095">
        <v>1</v>
      </c>
      <c r="D13095">
        <v>724</v>
      </c>
      <c r="E13095" t="s">
        <v>11</v>
      </c>
      <c r="F13095">
        <v>5921</v>
      </c>
      <c r="G13095">
        <v>8</v>
      </c>
      <c r="H13095">
        <v>12342029</v>
      </c>
      <c r="I13095">
        <v>12342029</v>
      </c>
      <c r="J13095">
        <v>4015525</v>
      </c>
      <c r="K13095">
        <v>0</v>
      </c>
    </row>
    <row r="13096" spans="1:11" x14ac:dyDescent="0.25">
      <c r="A13096">
        <v>2005</v>
      </c>
      <c r="B13096">
        <v>620</v>
      </c>
      <c r="C13096">
        <v>1</v>
      </c>
      <c r="D13096">
        <v>724</v>
      </c>
      <c r="E13096" t="s">
        <v>11</v>
      </c>
      <c r="F13096">
        <v>6611</v>
      </c>
      <c r="G13096">
        <v>8</v>
      </c>
      <c r="H13096">
        <v>12835499</v>
      </c>
      <c r="I13096">
        <v>12835499</v>
      </c>
      <c r="J13096">
        <v>1083207</v>
      </c>
      <c r="K13096">
        <v>0</v>
      </c>
    </row>
    <row r="13097" spans="1:11" x14ac:dyDescent="0.25">
      <c r="A13097">
        <v>2005</v>
      </c>
      <c r="B13097">
        <v>620</v>
      </c>
      <c r="C13097">
        <v>1</v>
      </c>
      <c r="D13097">
        <v>724</v>
      </c>
      <c r="E13097" t="s">
        <v>11</v>
      </c>
      <c r="F13097">
        <v>452</v>
      </c>
      <c r="G13097">
        <v>8</v>
      </c>
      <c r="H13097">
        <v>13124843</v>
      </c>
      <c r="I13097">
        <v>13124843</v>
      </c>
      <c r="J13097">
        <v>2742991</v>
      </c>
      <c r="K13097">
        <v>0</v>
      </c>
    </row>
    <row r="13098" spans="1:11" x14ac:dyDescent="0.25">
      <c r="A13098">
        <v>2005</v>
      </c>
      <c r="B13098">
        <v>620</v>
      </c>
      <c r="C13098">
        <v>1</v>
      </c>
      <c r="D13098">
        <v>724</v>
      </c>
      <c r="E13098" t="s">
        <v>11</v>
      </c>
      <c r="F13098">
        <v>6745</v>
      </c>
      <c r="G13098">
        <v>8</v>
      </c>
      <c r="H13098">
        <v>13201917</v>
      </c>
      <c r="I13098">
        <v>13201917</v>
      </c>
      <c r="J13098">
        <v>13187865</v>
      </c>
      <c r="K13098">
        <v>0</v>
      </c>
    </row>
    <row r="13099" spans="1:11" x14ac:dyDescent="0.25">
      <c r="A13099">
        <v>2005</v>
      </c>
      <c r="B13099">
        <v>620</v>
      </c>
      <c r="C13099">
        <v>1</v>
      </c>
      <c r="D13099">
        <v>724</v>
      </c>
      <c r="E13099" t="s">
        <v>11</v>
      </c>
      <c r="F13099">
        <v>114</v>
      </c>
      <c r="G13099">
        <v>8</v>
      </c>
      <c r="H13099">
        <v>14140579</v>
      </c>
      <c r="I13099">
        <v>14140579</v>
      </c>
      <c r="J13099">
        <v>29804177</v>
      </c>
      <c r="K13099">
        <v>0</v>
      </c>
    </row>
    <row r="13100" spans="1:11" x14ac:dyDescent="0.25">
      <c r="A13100">
        <v>2005</v>
      </c>
      <c r="B13100">
        <v>620</v>
      </c>
      <c r="C13100">
        <v>1</v>
      </c>
      <c r="D13100">
        <v>724</v>
      </c>
      <c r="E13100" t="s">
        <v>11</v>
      </c>
      <c r="F13100">
        <v>482</v>
      </c>
      <c r="G13100">
        <v>8</v>
      </c>
      <c r="H13100">
        <v>14150745</v>
      </c>
      <c r="I13100">
        <v>14150745</v>
      </c>
      <c r="J13100">
        <v>4467600</v>
      </c>
      <c r="K13100">
        <v>0</v>
      </c>
    </row>
    <row r="13101" spans="1:11" x14ac:dyDescent="0.25">
      <c r="A13101">
        <v>2005</v>
      </c>
      <c r="B13101">
        <v>620</v>
      </c>
      <c r="C13101">
        <v>1</v>
      </c>
      <c r="D13101">
        <v>724</v>
      </c>
      <c r="E13101" t="s">
        <v>11</v>
      </c>
      <c r="F13101">
        <v>573</v>
      </c>
      <c r="G13101">
        <v>8</v>
      </c>
      <c r="H13101">
        <v>14349860</v>
      </c>
      <c r="I13101">
        <v>14349860</v>
      </c>
      <c r="J13101">
        <v>12945737</v>
      </c>
      <c r="K13101">
        <v>0</v>
      </c>
    </row>
    <row r="13102" spans="1:11" x14ac:dyDescent="0.25">
      <c r="A13102">
        <v>2005</v>
      </c>
      <c r="B13102">
        <v>620</v>
      </c>
      <c r="C13102">
        <v>1</v>
      </c>
      <c r="D13102">
        <v>724</v>
      </c>
      <c r="E13102" t="s">
        <v>11</v>
      </c>
      <c r="F13102">
        <v>6716</v>
      </c>
      <c r="G13102">
        <v>8</v>
      </c>
      <c r="H13102">
        <v>14516467</v>
      </c>
      <c r="I13102">
        <v>14516467</v>
      </c>
      <c r="J13102">
        <v>14953623</v>
      </c>
      <c r="K13102">
        <v>0</v>
      </c>
    </row>
    <row r="13103" spans="1:11" x14ac:dyDescent="0.25">
      <c r="A13103">
        <v>2005</v>
      </c>
      <c r="B13103">
        <v>620</v>
      </c>
      <c r="C13103">
        <v>1</v>
      </c>
      <c r="D13103">
        <v>724</v>
      </c>
      <c r="E13103" t="s">
        <v>11</v>
      </c>
      <c r="F13103">
        <v>6747</v>
      </c>
      <c r="G13103">
        <v>8</v>
      </c>
      <c r="H13103">
        <v>15012522</v>
      </c>
      <c r="I13103">
        <v>15012522</v>
      </c>
      <c r="J13103">
        <v>15425908</v>
      </c>
      <c r="K13103">
        <v>0</v>
      </c>
    </row>
    <row r="13104" spans="1:11" x14ac:dyDescent="0.25">
      <c r="A13104">
        <v>2005</v>
      </c>
      <c r="B13104">
        <v>620</v>
      </c>
      <c r="C13104">
        <v>1</v>
      </c>
      <c r="D13104">
        <v>724</v>
      </c>
      <c r="E13104" t="s">
        <v>11</v>
      </c>
      <c r="F13104">
        <v>4232</v>
      </c>
      <c r="G13104">
        <v>8</v>
      </c>
      <c r="H13104">
        <v>15373423</v>
      </c>
      <c r="I13104">
        <v>15373423</v>
      </c>
      <c r="J13104">
        <v>8791006</v>
      </c>
      <c r="K13104">
        <v>0</v>
      </c>
    </row>
    <row r="13105" spans="1:11" x14ac:dyDescent="0.25">
      <c r="A13105">
        <v>2005</v>
      </c>
      <c r="B13105">
        <v>620</v>
      </c>
      <c r="C13105">
        <v>1</v>
      </c>
      <c r="D13105">
        <v>724</v>
      </c>
      <c r="E13105" t="s">
        <v>11</v>
      </c>
      <c r="F13105">
        <v>240</v>
      </c>
      <c r="G13105">
        <v>8</v>
      </c>
      <c r="H13105">
        <v>16279397</v>
      </c>
      <c r="I13105">
        <v>16279397</v>
      </c>
      <c r="J13105">
        <v>54575132</v>
      </c>
      <c r="K13105">
        <v>0</v>
      </c>
    </row>
    <row r="13106" spans="1:11" x14ac:dyDescent="0.25">
      <c r="A13106">
        <v>2005</v>
      </c>
      <c r="B13106">
        <v>620</v>
      </c>
      <c r="C13106">
        <v>1</v>
      </c>
      <c r="D13106">
        <v>724</v>
      </c>
      <c r="E13106" t="s">
        <v>11</v>
      </c>
      <c r="F13106">
        <v>730</v>
      </c>
      <c r="G13106">
        <v>8</v>
      </c>
      <c r="H13106">
        <v>16289028</v>
      </c>
      <c r="I13106">
        <v>16289028</v>
      </c>
      <c r="J13106">
        <v>87443669</v>
      </c>
      <c r="K13106">
        <v>0</v>
      </c>
    </row>
    <row r="13107" spans="1:11" x14ac:dyDescent="0.25">
      <c r="A13107">
        <v>2005</v>
      </c>
      <c r="B13107">
        <v>620</v>
      </c>
      <c r="C13107">
        <v>1</v>
      </c>
      <c r="D13107">
        <v>724</v>
      </c>
      <c r="E13107" t="s">
        <v>11</v>
      </c>
      <c r="F13107">
        <v>6861</v>
      </c>
      <c r="G13107">
        <v>8</v>
      </c>
      <c r="H13107">
        <v>16561865</v>
      </c>
      <c r="I13107">
        <v>16561865</v>
      </c>
      <c r="J13107">
        <v>29170865</v>
      </c>
      <c r="K13107">
        <v>0</v>
      </c>
    </row>
    <row r="13108" spans="1:11" x14ac:dyDescent="0.25">
      <c r="A13108">
        <v>2005</v>
      </c>
      <c r="B13108">
        <v>620</v>
      </c>
      <c r="C13108">
        <v>1</v>
      </c>
      <c r="D13108">
        <v>724</v>
      </c>
      <c r="E13108" t="s">
        <v>11</v>
      </c>
      <c r="F13108">
        <v>3221</v>
      </c>
      <c r="G13108">
        <v>8</v>
      </c>
      <c r="H13108">
        <v>16852900</v>
      </c>
      <c r="I13108">
        <v>16852900</v>
      </c>
      <c r="J13108">
        <v>2553616</v>
      </c>
      <c r="K13108">
        <v>0</v>
      </c>
    </row>
    <row r="13109" spans="1:11" x14ac:dyDescent="0.25">
      <c r="A13109">
        <v>2005</v>
      </c>
      <c r="B13109">
        <v>620</v>
      </c>
      <c r="C13109">
        <v>1</v>
      </c>
      <c r="D13109">
        <v>724</v>
      </c>
      <c r="E13109" t="s">
        <v>11</v>
      </c>
      <c r="F13109">
        <v>2222</v>
      </c>
      <c r="G13109">
        <v>8</v>
      </c>
      <c r="H13109">
        <v>17150274</v>
      </c>
      <c r="I13109">
        <v>17150274</v>
      </c>
      <c r="J13109">
        <v>4784030</v>
      </c>
      <c r="K13109">
        <v>0</v>
      </c>
    </row>
    <row r="13110" spans="1:11" x14ac:dyDescent="0.25">
      <c r="A13110">
        <v>2005</v>
      </c>
      <c r="B13110">
        <v>620</v>
      </c>
      <c r="C13110">
        <v>1</v>
      </c>
      <c r="D13110">
        <v>724</v>
      </c>
      <c r="E13110" t="s">
        <v>11</v>
      </c>
      <c r="F13110">
        <v>2223</v>
      </c>
      <c r="G13110">
        <v>8</v>
      </c>
      <c r="H13110">
        <v>17811904</v>
      </c>
      <c r="I13110">
        <v>17811904</v>
      </c>
      <c r="J13110">
        <v>3875925</v>
      </c>
      <c r="K13110">
        <v>0</v>
      </c>
    </row>
    <row r="13111" spans="1:11" x14ac:dyDescent="0.25">
      <c r="A13111">
        <v>2005</v>
      </c>
      <c r="B13111">
        <v>620</v>
      </c>
      <c r="C13111">
        <v>1</v>
      </c>
      <c r="D13111">
        <v>724</v>
      </c>
      <c r="E13111" t="s">
        <v>11</v>
      </c>
      <c r="F13111">
        <v>488</v>
      </c>
      <c r="G13111">
        <v>8</v>
      </c>
      <c r="H13111">
        <v>18496000</v>
      </c>
      <c r="I13111">
        <v>18496000</v>
      </c>
      <c r="J13111">
        <v>24396908</v>
      </c>
      <c r="K13111">
        <v>0</v>
      </c>
    </row>
    <row r="13112" spans="1:11" x14ac:dyDescent="0.25">
      <c r="A13112">
        <v>2005</v>
      </c>
      <c r="B13112">
        <v>620</v>
      </c>
      <c r="C13112">
        <v>1</v>
      </c>
      <c r="D13112">
        <v>724</v>
      </c>
      <c r="E13112" t="s">
        <v>11</v>
      </c>
      <c r="F13112">
        <v>589</v>
      </c>
      <c r="G13112">
        <v>8</v>
      </c>
      <c r="H13112">
        <v>18935675</v>
      </c>
      <c r="I13112">
        <v>18935675</v>
      </c>
      <c r="J13112">
        <v>20549204</v>
      </c>
      <c r="K13112">
        <v>0</v>
      </c>
    </row>
    <row r="13113" spans="1:11" x14ac:dyDescent="0.25">
      <c r="A13113">
        <v>2005</v>
      </c>
      <c r="B13113">
        <v>620</v>
      </c>
      <c r="C13113">
        <v>1</v>
      </c>
      <c r="D13113">
        <v>724</v>
      </c>
      <c r="E13113" t="s">
        <v>11</v>
      </c>
      <c r="F13113">
        <v>6618</v>
      </c>
      <c r="G13113">
        <v>8</v>
      </c>
      <c r="H13113">
        <v>19523191</v>
      </c>
      <c r="I13113">
        <v>19523191</v>
      </c>
      <c r="J13113">
        <v>14455243</v>
      </c>
      <c r="K13113">
        <v>0</v>
      </c>
    </row>
    <row r="13114" spans="1:11" x14ac:dyDescent="0.25">
      <c r="A13114">
        <v>2005</v>
      </c>
      <c r="B13114">
        <v>620</v>
      </c>
      <c r="C13114">
        <v>1</v>
      </c>
      <c r="D13114">
        <v>724</v>
      </c>
      <c r="E13114" t="s">
        <v>11</v>
      </c>
      <c r="F13114">
        <v>575</v>
      </c>
      <c r="G13114">
        <v>8</v>
      </c>
      <c r="H13114">
        <v>20075564</v>
      </c>
      <c r="I13114">
        <v>20075564</v>
      </c>
      <c r="J13114">
        <v>25775655</v>
      </c>
      <c r="K13114">
        <v>0</v>
      </c>
    </row>
    <row r="13115" spans="1:11" x14ac:dyDescent="0.25">
      <c r="A13115">
        <v>2005</v>
      </c>
      <c r="B13115">
        <v>620</v>
      </c>
      <c r="C13115">
        <v>1</v>
      </c>
      <c r="D13115">
        <v>724</v>
      </c>
      <c r="E13115" t="s">
        <v>11</v>
      </c>
      <c r="F13115">
        <v>470</v>
      </c>
      <c r="G13115">
        <v>8</v>
      </c>
      <c r="H13115">
        <v>20132447</v>
      </c>
      <c r="I13115">
        <v>20132447</v>
      </c>
      <c r="J13115">
        <v>6002509</v>
      </c>
      <c r="K13115">
        <v>0</v>
      </c>
    </row>
    <row r="13116" spans="1:11" x14ac:dyDescent="0.25">
      <c r="A13116">
        <v>2005</v>
      </c>
      <c r="B13116">
        <v>620</v>
      </c>
      <c r="C13116">
        <v>1</v>
      </c>
      <c r="D13116">
        <v>724</v>
      </c>
      <c r="E13116" t="s">
        <v>11</v>
      </c>
      <c r="F13116">
        <v>6417</v>
      </c>
      <c r="G13116">
        <v>8</v>
      </c>
      <c r="H13116">
        <v>20794819</v>
      </c>
      <c r="I13116">
        <v>20794819</v>
      </c>
      <c r="J13116">
        <v>20605172</v>
      </c>
      <c r="K13116">
        <v>0</v>
      </c>
    </row>
    <row r="13117" spans="1:11" x14ac:dyDescent="0.25">
      <c r="A13117">
        <v>2005</v>
      </c>
      <c r="B13117">
        <v>620</v>
      </c>
      <c r="C13117">
        <v>1</v>
      </c>
      <c r="D13117">
        <v>724</v>
      </c>
      <c r="E13117" t="s">
        <v>11</v>
      </c>
      <c r="F13117">
        <v>813</v>
      </c>
      <c r="G13117">
        <v>8</v>
      </c>
      <c r="H13117">
        <v>21292923</v>
      </c>
      <c r="I13117">
        <v>21292923</v>
      </c>
      <c r="J13117">
        <v>4175998</v>
      </c>
      <c r="K13117">
        <v>0</v>
      </c>
    </row>
    <row r="13118" spans="1:11" x14ac:dyDescent="0.25">
      <c r="A13118">
        <v>2005</v>
      </c>
      <c r="B13118">
        <v>620</v>
      </c>
      <c r="C13118">
        <v>1</v>
      </c>
      <c r="D13118">
        <v>724</v>
      </c>
      <c r="E13118" t="s">
        <v>11</v>
      </c>
      <c r="F13118">
        <v>812</v>
      </c>
      <c r="G13118">
        <v>8</v>
      </c>
      <c r="H13118">
        <v>21558887</v>
      </c>
      <c r="I13118">
        <v>21558887</v>
      </c>
      <c r="J13118">
        <v>5380373</v>
      </c>
      <c r="K13118">
        <v>0</v>
      </c>
    </row>
    <row r="13119" spans="1:11" x14ac:dyDescent="0.25">
      <c r="A13119">
        <v>2005</v>
      </c>
      <c r="B13119">
        <v>620</v>
      </c>
      <c r="C13119">
        <v>1</v>
      </c>
      <c r="D13119">
        <v>724</v>
      </c>
      <c r="E13119" t="s">
        <v>11</v>
      </c>
      <c r="F13119">
        <v>459</v>
      </c>
      <c r="G13119">
        <v>8</v>
      </c>
      <c r="H13119">
        <v>22530915</v>
      </c>
      <c r="I13119">
        <v>22530915</v>
      </c>
      <c r="J13119">
        <v>4748489</v>
      </c>
      <c r="K13119">
        <v>0</v>
      </c>
    </row>
    <row r="13120" spans="1:11" x14ac:dyDescent="0.25">
      <c r="A13120">
        <v>2005</v>
      </c>
      <c r="B13120">
        <v>620</v>
      </c>
      <c r="C13120">
        <v>1</v>
      </c>
      <c r="D13120">
        <v>724</v>
      </c>
      <c r="E13120" t="s">
        <v>11</v>
      </c>
      <c r="F13120">
        <v>2224</v>
      </c>
      <c r="G13120">
        <v>8</v>
      </c>
      <c r="H13120">
        <v>22767672</v>
      </c>
      <c r="I13120">
        <v>22767672</v>
      </c>
      <c r="J13120">
        <v>7245781</v>
      </c>
      <c r="K13120">
        <v>0</v>
      </c>
    </row>
    <row r="13121" spans="1:11" x14ac:dyDescent="0.25">
      <c r="A13121">
        <v>2005</v>
      </c>
      <c r="B13121">
        <v>620</v>
      </c>
      <c r="C13121">
        <v>1</v>
      </c>
      <c r="D13121">
        <v>724</v>
      </c>
      <c r="E13121" t="s">
        <v>11</v>
      </c>
      <c r="F13121">
        <v>544</v>
      </c>
      <c r="G13121">
        <v>8</v>
      </c>
      <c r="H13121">
        <v>22783123</v>
      </c>
      <c r="I13121">
        <v>22783123</v>
      </c>
      <c r="J13121">
        <v>26018107</v>
      </c>
      <c r="K13121">
        <v>0</v>
      </c>
    </row>
    <row r="13122" spans="1:11" x14ac:dyDescent="0.25">
      <c r="A13122">
        <v>2005</v>
      </c>
      <c r="B13122">
        <v>620</v>
      </c>
      <c r="C13122">
        <v>1</v>
      </c>
      <c r="D13122">
        <v>724</v>
      </c>
      <c r="E13122" t="s">
        <v>11</v>
      </c>
      <c r="F13122">
        <v>2239</v>
      </c>
      <c r="G13122">
        <v>8</v>
      </c>
      <c r="H13122">
        <v>24275394</v>
      </c>
      <c r="I13122">
        <v>24275394</v>
      </c>
      <c r="J13122">
        <v>5394439</v>
      </c>
      <c r="K13122">
        <v>0</v>
      </c>
    </row>
    <row r="13123" spans="1:11" x14ac:dyDescent="0.25">
      <c r="A13123">
        <v>2005</v>
      </c>
      <c r="B13123">
        <v>620</v>
      </c>
      <c r="C13123">
        <v>1</v>
      </c>
      <c r="D13123">
        <v>724</v>
      </c>
      <c r="E13123" t="s">
        <v>11</v>
      </c>
      <c r="F13123">
        <v>5981</v>
      </c>
      <c r="G13123">
        <v>8</v>
      </c>
      <c r="H13123">
        <v>25333320</v>
      </c>
      <c r="I13123">
        <v>25333320</v>
      </c>
      <c r="J13123">
        <v>3086860</v>
      </c>
      <c r="K13123">
        <v>0</v>
      </c>
    </row>
    <row r="13124" spans="1:11" x14ac:dyDescent="0.25">
      <c r="A13124">
        <v>2005</v>
      </c>
      <c r="B13124">
        <v>620</v>
      </c>
      <c r="C13124">
        <v>1</v>
      </c>
      <c r="D13124">
        <v>724</v>
      </c>
      <c r="E13124" t="s">
        <v>11</v>
      </c>
      <c r="F13124">
        <v>411</v>
      </c>
      <c r="G13124">
        <v>8</v>
      </c>
      <c r="H13124">
        <v>25763318</v>
      </c>
      <c r="I13124">
        <v>25763318</v>
      </c>
      <c r="J13124">
        <v>4613228</v>
      </c>
      <c r="K13124">
        <v>0</v>
      </c>
    </row>
    <row r="13125" spans="1:11" x14ac:dyDescent="0.25">
      <c r="A13125">
        <v>2005</v>
      </c>
      <c r="B13125">
        <v>620</v>
      </c>
      <c r="C13125">
        <v>1</v>
      </c>
      <c r="D13125">
        <v>724</v>
      </c>
      <c r="E13125" t="s">
        <v>11</v>
      </c>
      <c r="F13125">
        <v>6744</v>
      </c>
      <c r="G13125">
        <v>8</v>
      </c>
      <c r="H13125">
        <v>26986719</v>
      </c>
      <c r="I13125">
        <v>26986719</v>
      </c>
      <c r="J13125">
        <v>25704253</v>
      </c>
      <c r="K13125">
        <v>0</v>
      </c>
    </row>
    <row r="13126" spans="1:11" x14ac:dyDescent="0.25">
      <c r="A13126">
        <v>2005</v>
      </c>
      <c r="B13126">
        <v>620</v>
      </c>
      <c r="C13126">
        <v>1</v>
      </c>
      <c r="D13126">
        <v>724</v>
      </c>
      <c r="E13126" t="s">
        <v>11</v>
      </c>
      <c r="F13126">
        <v>571</v>
      </c>
      <c r="G13126">
        <v>8</v>
      </c>
      <c r="H13126">
        <v>27432028</v>
      </c>
      <c r="I13126">
        <v>27432028</v>
      </c>
      <c r="J13126">
        <v>14196510</v>
      </c>
      <c r="K13126">
        <v>0</v>
      </c>
    </row>
    <row r="13127" spans="1:11" x14ac:dyDescent="0.25">
      <c r="A13127">
        <v>2005</v>
      </c>
      <c r="B13127">
        <v>620</v>
      </c>
      <c r="C13127">
        <v>1</v>
      </c>
      <c r="D13127">
        <v>724</v>
      </c>
      <c r="E13127" t="s">
        <v>11</v>
      </c>
      <c r="F13127">
        <v>6413</v>
      </c>
      <c r="G13127">
        <v>8</v>
      </c>
      <c r="H13127">
        <v>27484524</v>
      </c>
      <c r="I13127">
        <v>27484524</v>
      </c>
      <c r="J13127">
        <v>21316419</v>
      </c>
      <c r="K13127">
        <v>0</v>
      </c>
    </row>
    <row r="13128" spans="1:11" x14ac:dyDescent="0.25">
      <c r="A13128">
        <v>2005</v>
      </c>
      <c r="B13128">
        <v>620</v>
      </c>
      <c r="C13128">
        <v>1</v>
      </c>
      <c r="D13128">
        <v>724</v>
      </c>
      <c r="E13128" t="s">
        <v>11</v>
      </c>
      <c r="F13128">
        <v>546</v>
      </c>
      <c r="G13128">
        <v>8</v>
      </c>
      <c r="H13128">
        <v>27526452</v>
      </c>
      <c r="I13128">
        <v>27526452</v>
      </c>
      <c r="J13128">
        <v>24027491</v>
      </c>
      <c r="K13128">
        <v>0</v>
      </c>
    </row>
    <row r="13129" spans="1:11" x14ac:dyDescent="0.25">
      <c r="A13129">
        <v>2005</v>
      </c>
      <c r="B13129">
        <v>620</v>
      </c>
      <c r="C13129">
        <v>1</v>
      </c>
      <c r="D13129">
        <v>724</v>
      </c>
      <c r="E13129" t="s">
        <v>11</v>
      </c>
      <c r="F13129">
        <v>6353</v>
      </c>
      <c r="G13129">
        <v>8</v>
      </c>
      <c r="H13129">
        <v>27629380</v>
      </c>
      <c r="I13129">
        <v>27629380</v>
      </c>
      <c r="J13129">
        <v>55332108</v>
      </c>
      <c r="K13129">
        <v>0</v>
      </c>
    </row>
    <row r="13130" spans="1:11" x14ac:dyDescent="0.25">
      <c r="A13130">
        <v>2005</v>
      </c>
      <c r="B13130">
        <v>620</v>
      </c>
      <c r="C13130">
        <v>1</v>
      </c>
      <c r="D13130">
        <v>724</v>
      </c>
      <c r="E13130" t="s">
        <v>11</v>
      </c>
      <c r="F13130">
        <v>574</v>
      </c>
      <c r="G13130">
        <v>8</v>
      </c>
      <c r="H13130">
        <v>27996132</v>
      </c>
      <c r="I13130">
        <v>27996132</v>
      </c>
      <c r="J13130">
        <v>17074589</v>
      </c>
      <c r="K13130">
        <v>0</v>
      </c>
    </row>
    <row r="13131" spans="1:11" x14ac:dyDescent="0.25">
      <c r="A13131">
        <v>2005</v>
      </c>
      <c r="B13131">
        <v>620</v>
      </c>
      <c r="C13131">
        <v>1</v>
      </c>
      <c r="D13131">
        <v>724</v>
      </c>
      <c r="E13131" t="s">
        <v>11</v>
      </c>
      <c r="F13131">
        <v>460</v>
      </c>
      <c r="G13131">
        <v>8</v>
      </c>
      <c r="H13131">
        <v>28516400</v>
      </c>
      <c r="I13131">
        <v>28516400</v>
      </c>
      <c r="J13131">
        <v>8075269</v>
      </c>
      <c r="K13131">
        <v>0</v>
      </c>
    </row>
    <row r="13132" spans="1:11" x14ac:dyDescent="0.25">
      <c r="A13132">
        <v>2005</v>
      </c>
      <c r="B13132">
        <v>620</v>
      </c>
      <c r="C13132">
        <v>1</v>
      </c>
      <c r="D13132">
        <v>724</v>
      </c>
      <c r="E13132" t="s">
        <v>11</v>
      </c>
      <c r="F13132">
        <v>6421</v>
      </c>
      <c r="G13132">
        <v>8</v>
      </c>
      <c r="H13132">
        <v>28724469</v>
      </c>
      <c r="I13132">
        <v>28724469</v>
      </c>
      <c r="J13132">
        <v>47032654</v>
      </c>
      <c r="K13132">
        <v>0</v>
      </c>
    </row>
    <row r="13133" spans="1:11" x14ac:dyDescent="0.25">
      <c r="A13133">
        <v>2005</v>
      </c>
      <c r="B13133">
        <v>620</v>
      </c>
      <c r="C13133">
        <v>1</v>
      </c>
      <c r="D13133">
        <v>724</v>
      </c>
      <c r="E13133" t="s">
        <v>11</v>
      </c>
      <c r="F13133">
        <v>5829</v>
      </c>
      <c r="G13133">
        <v>8</v>
      </c>
      <c r="H13133">
        <v>29122830</v>
      </c>
      <c r="I13133">
        <v>29122830</v>
      </c>
      <c r="J13133">
        <v>54458924</v>
      </c>
      <c r="K13133">
        <v>0</v>
      </c>
    </row>
    <row r="13134" spans="1:11" x14ac:dyDescent="0.25">
      <c r="A13134">
        <v>2005</v>
      </c>
      <c r="B13134">
        <v>620</v>
      </c>
      <c r="C13134">
        <v>1</v>
      </c>
      <c r="D13134">
        <v>724</v>
      </c>
      <c r="E13134" t="s">
        <v>11</v>
      </c>
      <c r="F13134">
        <v>5623</v>
      </c>
      <c r="G13134">
        <v>8</v>
      </c>
      <c r="H13134">
        <v>29891959</v>
      </c>
      <c r="I13134">
        <v>29891959</v>
      </c>
      <c r="J13134">
        <v>5689313</v>
      </c>
      <c r="K13134">
        <v>0</v>
      </c>
    </row>
    <row r="13135" spans="1:11" x14ac:dyDescent="0.25">
      <c r="A13135">
        <v>2005</v>
      </c>
      <c r="B13135">
        <v>620</v>
      </c>
      <c r="C13135">
        <v>1</v>
      </c>
      <c r="D13135">
        <v>724</v>
      </c>
      <c r="E13135" t="s">
        <v>11</v>
      </c>
      <c r="F13135">
        <v>6411</v>
      </c>
      <c r="G13135">
        <v>8</v>
      </c>
      <c r="H13135">
        <v>30916959</v>
      </c>
      <c r="I13135">
        <v>30916959</v>
      </c>
      <c r="J13135">
        <v>17707116</v>
      </c>
      <c r="K13135">
        <v>0</v>
      </c>
    </row>
    <row r="13136" spans="1:11" x14ac:dyDescent="0.25">
      <c r="A13136">
        <v>2005</v>
      </c>
      <c r="B13136">
        <v>620</v>
      </c>
      <c r="C13136">
        <v>1</v>
      </c>
      <c r="D13136">
        <v>724</v>
      </c>
      <c r="E13136" t="s">
        <v>11</v>
      </c>
      <c r="F13136">
        <v>585</v>
      </c>
      <c r="G13136">
        <v>8</v>
      </c>
      <c r="H13136">
        <v>35453607</v>
      </c>
      <c r="I13136">
        <v>35453607</v>
      </c>
      <c r="J13136">
        <v>24187159</v>
      </c>
      <c r="K13136">
        <v>0</v>
      </c>
    </row>
    <row r="13137" spans="1:11" x14ac:dyDescent="0.25">
      <c r="A13137">
        <v>2005</v>
      </c>
      <c r="B13137">
        <v>620</v>
      </c>
      <c r="C13137">
        <v>1</v>
      </c>
      <c r="D13137">
        <v>724</v>
      </c>
      <c r="E13137" t="s">
        <v>11</v>
      </c>
      <c r="F13137">
        <v>6841</v>
      </c>
      <c r="G13137">
        <v>8</v>
      </c>
      <c r="H13137">
        <v>36667128</v>
      </c>
      <c r="I13137">
        <v>36667128</v>
      </c>
      <c r="J13137">
        <v>74115579</v>
      </c>
      <c r="K13137">
        <v>0</v>
      </c>
    </row>
    <row r="13138" spans="1:11" x14ac:dyDescent="0.25">
      <c r="A13138">
        <v>2005</v>
      </c>
      <c r="B13138">
        <v>620</v>
      </c>
      <c r="C13138">
        <v>1</v>
      </c>
      <c r="D13138">
        <v>724</v>
      </c>
      <c r="E13138" t="s">
        <v>11</v>
      </c>
      <c r="F13138">
        <v>111</v>
      </c>
      <c r="G13138">
        <v>8</v>
      </c>
      <c r="H13138">
        <v>39134143</v>
      </c>
      <c r="I13138">
        <v>39134143</v>
      </c>
      <c r="J13138">
        <v>151884870</v>
      </c>
      <c r="K13138">
        <v>0</v>
      </c>
    </row>
    <row r="13139" spans="1:11" x14ac:dyDescent="0.25">
      <c r="A13139">
        <v>2005</v>
      </c>
      <c r="B13139">
        <v>620</v>
      </c>
      <c r="C13139">
        <v>1</v>
      </c>
      <c r="D13139">
        <v>724</v>
      </c>
      <c r="E13139" t="s">
        <v>11</v>
      </c>
      <c r="F13139">
        <v>6343</v>
      </c>
      <c r="G13139">
        <v>8</v>
      </c>
      <c r="H13139">
        <v>40708478</v>
      </c>
      <c r="I13139">
        <v>40708478</v>
      </c>
      <c r="J13139">
        <v>16013497</v>
      </c>
      <c r="K13139">
        <v>0</v>
      </c>
    </row>
    <row r="13140" spans="1:11" x14ac:dyDescent="0.25">
      <c r="A13140">
        <v>2005</v>
      </c>
      <c r="B13140">
        <v>620</v>
      </c>
      <c r="C13140">
        <v>1</v>
      </c>
      <c r="D13140">
        <v>724</v>
      </c>
      <c r="E13140" t="s">
        <v>11</v>
      </c>
      <c r="F13140">
        <v>2782</v>
      </c>
      <c r="G13140">
        <v>8</v>
      </c>
      <c r="H13140">
        <v>41633701</v>
      </c>
      <c r="I13140">
        <v>41633701</v>
      </c>
      <c r="J13140">
        <v>8951259</v>
      </c>
      <c r="K13140">
        <v>0</v>
      </c>
    </row>
    <row r="13141" spans="1:11" x14ac:dyDescent="0.25">
      <c r="A13141">
        <v>2005</v>
      </c>
      <c r="B13141">
        <v>620</v>
      </c>
      <c r="C13141">
        <v>1</v>
      </c>
      <c r="D13141">
        <v>724</v>
      </c>
      <c r="E13141" t="s">
        <v>11</v>
      </c>
      <c r="F13141">
        <v>4236</v>
      </c>
      <c r="G13141">
        <v>8</v>
      </c>
      <c r="H13141">
        <v>41776005</v>
      </c>
      <c r="I13141">
        <v>41776005</v>
      </c>
      <c r="J13141">
        <v>33122918</v>
      </c>
      <c r="K13141">
        <v>0</v>
      </c>
    </row>
    <row r="13142" spans="1:11" x14ac:dyDescent="0.25">
      <c r="A13142">
        <v>2005</v>
      </c>
      <c r="B13142">
        <v>620</v>
      </c>
      <c r="C13142">
        <v>1</v>
      </c>
      <c r="D13142">
        <v>724</v>
      </c>
      <c r="E13142" t="s">
        <v>11</v>
      </c>
      <c r="F13142">
        <v>421</v>
      </c>
      <c r="G13142">
        <v>8</v>
      </c>
      <c r="H13142">
        <v>44302765</v>
      </c>
      <c r="I13142">
        <v>44302765</v>
      </c>
      <c r="J13142">
        <v>11274858</v>
      </c>
      <c r="K13142">
        <v>0</v>
      </c>
    </row>
    <row r="13143" spans="1:11" x14ac:dyDescent="0.25">
      <c r="A13143">
        <v>2005</v>
      </c>
      <c r="B13143">
        <v>620</v>
      </c>
      <c r="C13143">
        <v>1</v>
      </c>
      <c r="D13143">
        <v>724</v>
      </c>
      <c r="E13143" t="s">
        <v>11</v>
      </c>
      <c r="F13143">
        <v>2783</v>
      </c>
      <c r="G13143">
        <v>8</v>
      </c>
      <c r="H13143">
        <v>46174170</v>
      </c>
      <c r="I13143">
        <v>46174170</v>
      </c>
      <c r="J13143">
        <v>3795222</v>
      </c>
      <c r="K13143">
        <v>0</v>
      </c>
    </row>
    <row r="13144" spans="1:11" x14ac:dyDescent="0.25">
      <c r="A13144">
        <v>2005</v>
      </c>
      <c r="B13144">
        <v>620</v>
      </c>
      <c r="C13144">
        <v>1</v>
      </c>
      <c r="D13144">
        <v>724</v>
      </c>
      <c r="E13144" t="s">
        <v>11</v>
      </c>
      <c r="F13144">
        <v>430</v>
      </c>
      <c r="G13144">
        <v>8</v>
      </c>
      <c r="H13144">
        <v>48416589</v>
      </c>
      <c r="I13144">
        <v>48416589</v>
      </c>
      <c r="J13144">
        <v>8615747</v>
      </c>
      <c r="K13144">
        <v>0</v>
      </c>
    </row>
    <row r="13145" spans="1:11" x14ac:dyDescent="0.25">
      <c r="A13145">
        <v>2005</v>
      </c>
      <c r="B13145">
        <v>620</v>
      </c>
      <c r="C13145">
        <v>1</v>
      </c>
      <c r="D13145">
        <v>724</v>
      </c>
      <c r="E13145" t="s">
        <v>11</v>
      </c>
      <c r="F13145">
        <v>6623</v>
      </c>
      <c r="G13145">
        <v>8</v>
      </c>
      <c r="H13145">
        <v>49573749</v>
      </c>
      <c r="I13145">
        <v>49573749</v>
      </c>
      <c r="J13145">
        <v>12588108</v>
      </c>
      <c r="K13145">
        <v>0</v>
      </c>
    </row>
    <row r="13146" spans="1:11" x14ac:dyDescent="0.25">
      <c r="A13146">
        <v>2005</v>
      </c>
      <c r="B13146">
        <v>620</v>
      </c>
      <c r="C13146">
        <v>1</v>
      </c>
      <c r="D13146">
        <v>724</v>
      </c>
      <c r="E13146" t="s">
        <v>11</v>
      </c>
      <c r="F13146">
        <v>5833</v>
      </c>
      <c r="G13146">
        <v>8</v>
      </c>
      <c r="H13146">
        <v>49876992</v>
      </c>
      <c r="I13146">
        <v>49876992</v>
      </c>
      <c r="J13146">
        <v>72140948</v>
      </c>
      <c r="K13146">
        <v>0</v>
      </c>
    </row>
    <row r="13147" spans="1:11" x14ac:dyDescent="0.25">
      <c r="A13147">
        <v>2005</v>
      </c>
      <c r="B13147">
        <v>620</v>
      </c>
      <c r="C13147">
        <v>1</v>
      </c>
      <c r="D13147">
        <v>724</v>
      </c>
      <c r="E13147" t="s">
        <v>11</v>
      </c>
      <c r="F13147">
        <v>6781</v>
      </c>
      <c r="G13147">
        <v>8</v>
      </c>
      <c r="H13147">
        <v>50229200</v>
      </c>
      <c r="I13147">
        <v>50229200</v>
      </c>
      <c r="J13147">
        <v>33816424</v>
      </c>
      <c r="K13147">
        <v>0</v>
      </c>
    </row>
    <row r="13148" spans="1:11" x14ac:dyDescent="0.25">
      <c r="A13148">
        <v>2005</v>
      </c>
      <c r="B13148">
        <v>620</v>
      </c>
      <c r="C13148">
        <v>1</v>
      </c>
      <c r="D13148">
        <v>724</v>
      </c>
      <c r="E13148" t="s">
        <v>11</v>
      </c>
      <c r="F13148">
        <v>5621</v>
      </c>
      <c r="G13148">
        <v>8</v>
      </c>
      <c r="H13148">
        <v>50735501</v>
      </c>
      <c r="I13148">
        <v>50735501</v>
      </c>
      <c r="J13148">
        <v>10986205</v>
      </c>
      <c r="K13148">
        <v>0</v>
      </c>
    </row>
    <row r="13149" spans="1:11" x14ac:dyDescent="0.25">
      <c r="A13149">
        <v>2005</v>
      </c>
      <c r="B13149">
        <v>620</v>
      </c>
      <c r="C13149">
        <v>1</v>
      </c>
      <c r="D13149">
        <v>724</v>
      </c>
      <c r="E13149" t="s">
        <v>11</v>
      </c>
      <c r="F13149">
        <v>2440</v>
      </c>
      <c r="G13149">
        <v>8</v>
      </c>
      <c r="H13149">
        <v>50963908</v>
      </c>
      <c r="I13149">
        <v>50963908</v>
      </c>
      <c r="J13149">
        <v>120113006</v>
      </c>
      <c r="K13149">
        <v>0</v>
      </c>
    </row>
    <row r="13150" spans="1:11" x14ac:dyDescent="0.25">
      <c r="A13150">
        <v>2005</v>
      </c>
      <c r="B13150">
        <v>620</v>
      </c>
      <c r="C13150">
        <v>1</v>
      </c>
      <c r="D13150">
        <v>724</v>
      </c>
      <c r="E13150" t="s">
        <v>11</v>
      </c>
      <c r="F13150">
        <v>2785</v>
      </c>
      <c r="G13150">
        <v>8</v>
      </c>
      <c r="H13150">
        <v>52521347</v>
      </c>
      <c r="I13150">
        <v>52521347</v>
      </c>
      <c r="J13150">
        <v>4028002</v>
      </c>
      <c r="K13150">
        <v>0</v>
      </c>
    </row>
    <row r="13151" spans="1:11" x14ac:dyDescent="0.25">
      <c r="A13151">
        <v>2005</v>
      </c>
      <c r="B13151">
        <v>620</v>
      </c>
      <c r="C13151">
        <v>1</v>
      </c>
      <c r="D13151">
        <v>724</v>
      </c>
      <c r="E13151" t="s">
        <v>11</v>
      </c>
      <c r="F13151">
        <v>5832</v>
      </c>
      <c r="G13151">
        <v>8</v>
      </c>
      <c r="H13151">
        <v>53206725</v>
      </c>
      <c r="I13151">
        <v>53206725</v>
      </c>
      <c r="J13151">
        <v>76640594</v>
      </c>
      <c r="K13151">
        <v>0</v>
      </c>
    </row>
    <row r="13152" spans="1:11" x14ac:dyDescent="0.25">
      <c r="A13152">
        <v>2005</v>
      </c>
      <c r="B13152">
        <v>620</v>
      </c>
      <c r="C13152">
        <v>1</v>
      </c>
      <c r="D13152">
        <v>724</v>
      </c>
      <c r="E13152" t="s">
        <v>11</v>
      </c>
      <c r="F13152">
        <v>4235</v>
      </c>
      <c r="G13152">
        <v>8</v>
      </c>
      <c r="H13152">
        <v>59315049</v>
      </c>
      <c r="I13152">
        <v>59315049</v>
      </c>
      <c r="J13152">
        <v>208344426</v>
      </c>
      <c r="K13152">
        <v>0</v>
      </c>
    </row>
    <row r="13153" spans="1:11" x14ac:dyDescent="0.25">
      <c r="A13153">
        <v>2005</v>
      </c>
      <c r="B13153">
        <v>620</v>
      </c>
      <c r="C13153">
        <v>1</v>
      </c>
      <c r="D13153">
        <v>724</v>
      </c>
      <c r="E13153" t="s">
        <v>11</v>
      </c>
      <c r="F13153">
        <v>6911</v>
      </c>
      <c r="G13153">
        <v>8</v>
      </c>
      <c r="H13153">
        <v>61604940</v>
      </c>
      <c r="I13153">
        <v>61604940</v>
      </c>
      <c r="J13153">
        <v>97881069</v>
      </c>
      <c r="K13153">
        <v>0</v>
      </c>
    </row>
    <row r="13154" spans="1:11" x14ac:dyDescent="0.25">
      <c r="A13154">
        <v>2005</v>
      </c>
      <c r="B13154">
        <v>620</v>
      </c>
      <c r="C13154">
        <v>1</v>
      </c>
      <c r="D13154">
        <v>724</v>
      </c>
      <c r="E13154" t="s">
        <v>11</v>
      </c>
      <c r="F13154">
        <v>484</v>
      </c>
      <c r="G13154">
        <v>8</v>
      </c>
      <c r="H13154">
        <v>63702709</v>
      </c>
      <c r="I13154">
        <v>63702709</v>
      </c>
      <c r="J13154">
        <v>123709199</v>
      </c>
      <c r="K13154">
        <v>0</v>
      </c>
    </row>
    <row r="13155" spans="1:11" x14ac:dyDescent="0.25">
      <c r="A13155">
        <v>2005</v>
      </c>
      <c r="B13155">
        <v>620</v>
      </c>
      <c r="C13155">
        <v>1</v>
      </c>
      <c r="D13155">
        <v>724</v>
      </c>
      <c r="E13155" t="s">
        <v>11</v>
      </c>
      <c r="F13155">
        <v>6613</v>
      </c>
      <c r="G13155">
        <v>8</v>
      </c>
      <c r="H13155">
        <v>65180970</v>
      </c>
      <c r="I13155">
        <v>65180970</v>
      </c>
      <c r="J13155">
        <v>44093862</v>
      </c>
      <c r="K13155">
        <v>0</v>
      </c>
    </row>
    <row r="13156" spans="1:11" x14ac:dyDescent="0.25">
      <c r="A13156">
        <v>2005</v>
      </c>
      <c r="B13156">
        <v>620</v>
      </c>
      <c r="C13156">
        <v>1</v>
      </c>
      <c r="D13156">
        <v>724</v>
      </c>
      <c r="E13156" t="s">
        <v>11</v>
      </c>
      <c r="F13156">
        <v>5629</v>
      </c>
      <c r="G13156">
        <v>8</v>
      </c>
      <c r="H13156">
        <v>67159407</v>
      </c>
      <c r="I13156">
        <v>67159407</v>
      </c>
      <c r="J13156">
        <v>19948646</v>
      </c>
      <c r="K13156">
        <v>0</v>
      </c>
    </row>
    <row r="13157" spans="1:11" x14ac:dyDescent="0.25">
      <c r="A13157">
        <v>2005</v>
      </c>
      <c r="B13157">
        <v>620</v>
      </c>
      <c r="C13157">
        <v>1</v>
      </c>
      <c r="D13157">
        <v>724</v>
      </c>
      <c r="E13157" t="s">
        <v>11</v>
      </c>
      <c r="F13157">
        <v>6783</v>
      </c>
      <c r="G13157">
        <v>8</v>
      </c>
      <c r="H13157">
        <v>69296133</v>
      </c>
      <c r="I13157">
        <v>69296133</v>
      </c>
      <c r="J13157">
        <v>77739585</v>
      </c>
      <c r="K13157">
        <v>0</v>
      </c>
    </row>
    <row r="13158" spans="1:11" x14ac:dyDescent="0.25">
      <c r="A13158">
        <v>2005</v>
      </c>
      <c r="B13158">
        <v>620</v>
      </c>
      <c r="C13158">
        <v>1</v>
      </c>
      <c r="D13158">
        <v>724</v>
      </c>
      <c r="E13158" t="s">
        <v>11</v>
      </c>
      <c r="F13158">
        <v>2731</v>
      </c>
      <c r="G13158">
        <v>8</v>
      </c>
      <c r="H13158">
        <v>77754663</v>
      </c>
      <c r="I13158">
        <v>77754663</v>
      </c>
      <c r="J13158">
        <v>18893543</v>
      </c>
      <c r="K13158">
        <v>0</v>
      </c>
    </row>
    <row r="13159" spans="1:11" x14ac:dyDescent="0.25">
      <c r="A13159">
        <v>2005</v>
      </c>
      <c r="B13159">
        <v>620</v>
      </c>
      <c r="C13159">
        <v>1</v>
      </c>
      <c r="D13159">
        <v>724</v>
      </c>
      <c r="E13159" t="s">
        <v>11</v>
      </c>
      <c r="F13159">
        <v>440</v>
      </c>
      <c r="G13159">
        <v>8</v>
      </c>
      <c r="H13159">
        <v>90762942</v>
      </c>
      <c r="I13159">
        <v>90762942</v>
      </c>
      <c r="J13159">
        <v>18462932</v>
      </c>
      <c r="K13159">
        <v>0</v>
      </c>
    </row>
    <row r="13160" spans="1:11" x14ac:dyDescent="0.25">
      <c r="A13160">
        <v>2005</v>
      </c>
      <c r="B13160">
        <v>620</v>
      </c>
      <c r="C13160">
        <v>1</v>
      </c>
      <c r="D13160">
        <v>724</v>
      </c>
      <c r="E13160" t="s">
        <v>11</v>
      </c>
      <c r="F13160">
        <v>6416</v>
      </c>
      <c r="G13160">
        <v>8</v>
      </c>
      <c r="H13160">
        <v>93330554</v>
      </c>
      <c r="I13160">
        <v>93330554</v>
      </c>
      <c r="J13160">
        <v>43094250</v>
      </c>
      <c r="K13160">
        <v>0</v>
      </c>
    </row>
    <row r="13161" spans="1:11" x14ac:dyDescent="0.25">
      <c r="A13161">
        <v>2005</v>
      </c>
      <c r="B13161">
        <v>620</v>
      </c>
      <c r="C13161">
        <v>1</v>
      </c>
      <c r="D13161">
        <v>724</v>
      </c>
      <c r="E13161" t="s">
        <v>11</v>
      </c>
      <c r="F13161">
        <v>541</v>
      </c>
      <c r="G13161">
        <v>8</v>
      </c>
      <c r="H13161">
        <v>97628598</v>
      </c>
      <c r="I13161">
        <v>97628598</v>
      </c>
      <c r="J13161">
        <v>19468104</v>
      </c>
      <c r="K13161">
        <v>0</v>
      </c>
    </row>
    <row r="13162" spans="1:11" x14ac:dyDescent="0.25">
      <c r="A13162">
        <v>2005</v>
      </c>
      <c r="B13162">
        <v>620</v>
      </c>
      <c r="C13162">
        <v>1</v>
      </c>
      <c r="D13162">
        <v>724</v>
      </c>
      <c r="E13162" t="s">
        <v>11</v>
      </c>
      <c r="F13162">
        <v>2789</v>
      </c>
      <c r="G13162">
        <v>8</v>
      </c>
      <c r="H13162">
        <v>103760288</v>
      </c>
      <c r="I13162">
        <v>103760288</v>
      </c>
      <c r="J13162">
        <v>8385264</v>
      </c>
      <c r="K13162">
        <v>0</v>
      </c>
    </row>
    <row r="13163" spans="1:11" x14ac:dyDescent="0.25">
      <c r="A13163">
        <v>2005</v>
      </c>
      <c r="B13163">
        <v>620</v>
      </c>
      <c r="C13163">
        <v>1</v>
      </c>
      <c r="D13163">
        <v>724</v>
      </c>
      <c r="E13163" t="s">
        <v>11</v>
      </c>
      <c r="F13163">
        <v>113</v>
      </c>
      <c r="G13163">
        <v>8</v>
      </c>
      <c r="H13163">
        <v>115133901</v>
      </c>
      <c r="I13163">
        <v>115133901</v>
      </c>
      <c r="J13163">
        <v>262656366</v>
      </c>
      <c r="K13163">
        <v>0</v>
      </c>
    </row>
    <row r="13164" spans="1:11" x14ac:dyDescent="0.25">
      <c r="A13164">
        <v>2005</v>
      </c>
      <c r="B13164">
        <v>620</v>
      </c>
      <c r="C13164">
        <v>1</v>
      </c>
      <c r="D13164">
        <v>724</v>
      </c>
      <c r="E13164" t="s">
        <v>11</v>
      </c>
      <c r="F13164">
        <v>3413</v>
      </c>
      <c r="G13164">
        <v>8</v>
      </c>
      <c r="H13164">
        <v>124189992</v>
      </c>
      <c r="I13164">
        <v>124189992</v>
      </c>
      <c r="J13164">
        <v>62472764</v>
      </c>
      <c r="K13164">
        <v>0</v>
      </c>
    </row>
    <row r="13165" spans="1:11" x14ac:dyDescent="0.25">
      <c r="A13165">
        <v>2005</v>
      </c>
      <c r="B13165">
        <v>620</v>
      </c>
      <c r="C13165">
        <v>1</v>
      </c>
      <c r="D13165">
        <v>724</v>
      </c>
      <c r="E13165" t="s">
        <v>11</v>
      </c>
      <c r="F13165">
        <v>5542</v>
      </c>
      <c r="G13165">
        <v>8</v>
      </c>
      <c r="H13165">
        <v>125716545</v>
      </c>
      <c r="I13165">
        <v>125716545</v>
      </c>
      <c r="J13165">
        <v>120460720</v>
      </c>
      <c r="K13165">
        <v>0</v>
      </c>
    </row>
    <row r="13166" spans="1:11" x14ac:dyDescent="0.25">
      <c r="A13166">
        <v>2005</v>
      </c>
      <c r="B13166">
        <v>620</v>
      </c>
      <c r="C13166">
        <v>1</v>
      </c>
      <c r="D13166">
        <v>724</v>
      </c>
      <c r="E13166" t="s">
        <v>11</v>
      </c>
      <c r="F13166">
        <v>223</v>
      </c>
      <c r="G13166">
        <v>8</v>
      </c>
      <c r="H13166">
        <v>136433943</v>
      </c>
      <c r="I13166">
        <v>136433943</v>
      </c>
      <c r="J13166">
        <v>136057342</v>
      </c>
      <c r="K13166">
        <v>0</v>
      </c>
    </row>
    <row r="13167" spans="1:11" x14ac:dyDescent="0.25">
      <c r="A13167">
        <v>2005</v>
      </c>
      <c r="B13167">
        <v>620</v>
      </c>
      <c r="C13167">
        <v>1</v>
      </c>
      <c r="D13167">
        <v>724</v>
      </c>
      <c r="E13167" t="s">
        <v>11</v>
      </c>
      <c r="F13167">
        <v>819</v>
      </c>
      <c r="G13167">
        <v>8</v>
      </c>
      <c r="H13167">
        <v>138122359</v>
      </c>
      <c r="I13167">
        <v>138122359</v>
      </c>
      <c r="J13167">
        <v>72851594</v>
      </c>
      <c r="K13167">
        <v>0</v>
      </c>
    </row>
    <row r="13168" spans="1:11" x14ac:dyDescent="0.25">
      <c r="A13168">
        <v>2005</v>
      </c>
      <c r="B13168">
        <v>620</v>
      </c>
      <c r="C13168">
        <v>1</v>
      </c>
      <c r="D13168">
        <v>724</v>
      </c>
      <c r="E13168" t="s">
        <v>11</v>
      </c>
      <c r="F13168">
        <v>6733</v>
      </c>
      <c r="G13168">
        <v>8</v>
      </c>
      <c r="H13168">
        <v>140688502</v>
      </c>
      <c r="I13168">
        <v>140688502</v>
      </c>
      <c r="J13168">
        <v>83214799</v>
      </c>
      <c r="K13168">
        <v>0</v>
      </c>
    </row>
    <row r="13169" spans="1:11" x14ac:dyDescent="0.25">
      <c r="A13169">
        <v>2005</v>
      </c>
      <c r="B13169">
        <v>620</v>
      </c>
      <c r="C13169">
        <v>1</v>
      </c>
      <c r="D13169">
        <v>724</v>
      </c>
      <c r="E13169" t="s">
        <v>11</v>
      </c>
      <c r="F13169">
        <v>6612</v>
      </c>
      <c r="G13169">
        <v>8</v>
      </c>
      <c r="H13169">
        <v>153544140</v>
      </c>
      <c r="I13169">
        <v>153544140</v>
      </c>
      <c r="J13169">
        <v>13270014</v>
      </c>
      <c r="K13169">
        <v>0</v>
      </c>
    </row>
    <row r="13170" spans="1:11" x14ac:dyDescent="0.25">
      <c r="A13170">
        <v>2005</v>
      </c>
      <c r="B13170">
        <v>620</v>
      </c>
      <c r="C13170">
        <v>1</v>
      </c>
      <c r="D13170">
        <v>724</v>
      </c>
      <c r="E13170" t="s">
        <v>11</v>
      </c>
      <c r="F13170">
        <v>811</v>
      </c>
      <c r="G13170">
        <v>8</v>
      </c>
      <c r="H13170">
        <v>183704022</v>
      </c>
      <c r="I13170">
        <v>183704022</v>
      </c>
      <c r="J13170">
        <v>22950881</v>
      </c>
      <c r="K13170">
        <v>0</v>
      </c>
    </row>
    <row r="13171" spans="1:11" x14ac:dyDescent="0.25">
      <c r="A13171">
        <v>2005</v>
      </c>
      <c r="B13171">
        <v>620</v>
      </c>
      <c r="C13171">
        <v>1</v>
      </c>
      <c r="D13171">
        <v>724</v>
      </c>
      <c r="E13171" t="s">
        <v>11</v>
      </c>
      <c r="F13171">
        <v>412</v>
      </c>
      <c r="G13171">
        <v>8</v>
      </c>
      <c r="H13171">
        <v>194510700</v>
      </c>
      <c r="I13171">
        <v>194510700</v>
      </c>
      <c r="J13171">
        <v>30055206</v>
      </c>
      <c r="K13171">
        <v>0</v>
      </c>
    </row>
    <row r="13172" spans="1:11" x14ac:dyDescent="0.25">
      <c r="A13172">
        <v>2005</v>
      </c>
      <c r="B13172">
        <v>620</v>
      </c>
      <c r="C13172">
        <v>1</v>
      </c>
      <c r="D13172">
        <v>724</v>
      </c>
      <c r="E13172" t="s">
        <v>11</v>
      </c>
      <c r="F13172">
        <v>2734</v>
      </c>
      <c r="G13172">
        <v>8</v>
      </c>
      <c r="H13172">
        <v>256943082</v>
      </c>
      <c r="I13172">
        <v>256943082</v>
      </c>
      <c r="J13172">
        <v>3075725</v>
      </c>
      <c r="K13172">
        <v>0</v>
      </c>
    </row>
    <row r="13173" spans="1:11" x14ac:dyDescent="0.25">
      <c r="A13173">
        <v>2005</v>
      </c>
      <c r="B13173">
        <v>620</v>
      </c>
      <c r="C13173">
        <v>1</v>
      </c>
      <c r="D13173">
        <v>724</v>
      </c>
      <c r="E13173" t="s">
        <v>11</v>
      </c>
      <c r="F13173">
        <v>2786</v>
      </c>
      <c r="G13173">
        <v>8</v>
      </c>
      <c r="H13173">
        <v>296680141</v>
      </c>
      <c r="I13173">
        <v>296680141</v>
      </c>
      <c r="J13173">
        <v>5263778</v>
      </c>
      <c r="K13173">
        <v>0</v>
      </c>
    </row>
    <row r="13174" spans="1:11" x14ac:dyDescent="0.25">
      <c r="A13174">
        <v>2005</v>
      </c>
      <c r="B13174">
        <v>620</v>
      </c>
      <c r="C13174">
        <v>1</v>
      </c>
      <c r="D13174">
        <v>724</v>
      </c>
      <c r="E13174" t="s">
        <v>11</v>
      </c>
      <c r="F13174">
        <v>2732</v>
      </c>
      <c r="G13174">
        <v>8</v>
      </c>
      <c r="H13174">
        <v>383400319</v>
      </c>
      <c r="I13174">
        <v>383400319</v>
      </c>
      <c r="J13174">
        <v>36280153</v>
      </c>
      <c r="K13174">
        <v>0</v>
      </c>
    </row>
    <row r="13175" spans="1:11" x14ac:dyDescent="0.25">
      <c r="A13175">
        <v>2005</v>
      </c>
      <c r="B13175">
        <v>620</v>
      </c>
      <c r="C13175">
        <v>1</v>
      </c>
      <c r="D13175">
        <v>724</v>
      </c>
      <c r="E13175" t="s">
        <v>11</v>
      </c>
      <c r="F13175">
        <v>6732</v>
      </c>
      <c r="G13175">
        <v>8</v>
      </c>
      <c r="H13175">
        <v>451873734</v>
      </c>
      <c r="I13175">
        <v>451873734</v>
      </c>
      <c r="J13175">
        <v>251821071</v>
      </c>
      <c r="K13175">
        <v>0</v>
      </c>
    </row>
    <row r="13176" spans="1:11" x14ac:dyDescent="0.25">
      <c r="A13176">
        <v>2005</v>
      </c>
      <c r="B13176">
        <v>620</v>
      </c>
      <c r="C13176">
        <v>1</v>
      </c>
      <c r="D13176">
        <v>724</v>
      </c>
      <c r="E13176" t="s">
        <v>11</v>
      </c>
      <c r="F13176">
        <v>3354</v>
      </c>
      <c r="G13176">
        <v>8</v>
      </c>
      <c r="H13176">
        <v>509893293</v>
      </c>
      <c r="I13176">
        <v>509893293</v>
      </c>
      <c r="J13176">
        <v>94802797</v>
      </c>
      <c r="K13176">
        <v>0</v>
      </c>
    </row>
    <row r="13177" spans="1:11" x14ac:dyDescent="0.25">
      <c r="A13177">
        <v>2005</v>
      </c>
      <c r="B13177">
        <v>620</v>
      </c>
      <c r="C13177">
        <v>1</v>
      </c>
      <c r="D13177">
        <v>724</v>
      </c>
      <c r="E13177" t="s">
        <v>11</v>
      </c>
      <c r="F13177">
        <v>2733</v>
      </c>
      <c r="G13177">
        <v>8</v>
      </c>
      <c r="H13177">
        <v>688521539</v>
      </c>
      <c r="I13177">
        <v>688521539</v>
      </c>
      <c r="J13177">
        <v>5920729</v>
      </c>
      <c r="K13177">
        <v>0</v>
      </c>
    </row>
    <row r="13178" spans="1:11" x14ac:dyDescent="0.25">
      <c r="A13178">
        <v>2005</v>
      </c>
      <c r="B13178">
        <v>620</v>
      </c>
      <c r="C13178">
        <v>1</v>
      </c>
      <c r="D13178">
        <v>724</v>
      </c>
      <c r="E13178" t="s">
        <v>11</v>
      </c>
      <c r="F13178">
        <v>3414</v>
      </c>
      <c r="G13178">
        <v>8</v>
      </c>
      <c r="H13178">
        <v>2287445375</v>
      </c>
      <c r="I13178">
        <v>2287445375</v>
      </c>
      <c r="J13178">
        <v>650927932</v>
      </c>
      <c r="K13178">
        <v>0</v>
      </c>
    </row>
    <row r="13179" spans="1:11" x14ac:dyDescent="0.25">
      <c r="A13179">
        <v>2005</v>
      </c>
      <c r="B13179">
        <v>620</v>
      </c>
      <c r="C13179">
        <v>1</v>
      </c>
      <c r="D13179">
        <v>724</v>
      </c>
      <c r="E13179" t="s">
        <v>11</v>
      </c>
      <c r="F13179">
        <v>7931</v>
      </c>
      <c r="G13179">
        <v>8</v>
      </c>
      <c r="H13179">
        <v>1083</v>
      </c>
      <c r="I13179">
        <v>1083</v>
      </c>
      <c r="J13179">
        <v>25444</v>
      </c>
      <c r="K13179">
        <v>2</v>
      </c>
    </row>
    <row r="13180" spans="1:11" x14ac:dyDescent="0.25">
      <c r="A13180">
        <v>2005</v>
      </c>
      <c r="B13180">
        <v>620</v>
      </c>
      <c r="C13180">
        <v>1</v>
      </c>
      <c r="D13180">
        <v>724</v>
      </c>
      <c r="E13180" t="s">
        <v>11</v>
      </c>
      <c r="F13180">
        <v>6591</v>
      </c>
      <c r="G13180">
        <v>8</v>
      </c>
      <c r="H13180">
        <v>6221</v>
      </c>
      <c r="I13180">
        <v>6221</v>
      </c>
      <c r="J13180">
        <v>31942</v>
      </c>
      <c r="K13180">
        <v>2</v>
      </c>
    </row>
    <row r="13181" spans="1:11" x14ac:dyDescent="0.25">
      <c r="A13181">
        <v>2005</v>
      </c>
      <c r="B13181">
        <v>620</v>
      </c>
      <c r="C13181">
        <v>1</v>
      </c>
      <c r="D13181">
        <v>724</v>
      </c>
      <c r="E13181" t="s">
        <v>11</v>
      </c>
      <c r="F13181">
        <v>7371</v>
      </c>
      <c r="G13181">
        <v>8</v>
      </c>
      <c r="H13181">
        <v>48642</v>
      </c>
      <c r="I13181">
        <v>48642</v>
      </c>
      <c r="J13181">
        <v>1524809</v>
      </c>
      <c r="K13181">
        <v>2</v>
      </c>
    </row>
    <row r="13182" spans="1:11" x14ac:dyDescent="0.25">
      <c r="A13182">
        <v>2005</v>
      </c>
      <c r="B13182">
        <v>620</v>
      </c>
      <c r="C13182">
        <v>1</v>
      </c>
      <c r="D13182">
        <v>724</v>
      </c>
      <c r="E13182" t="s">
        <v>11</v>
      </c>
      <c r="F13182">
        <v>7264</v>
      </c>
      <c r="G13182">
        <v>8</v>
      </c>
      <c r="H13182">
        <v>166571</v>
      </c>
      <c r="I13182">
        <v>166571</v>
      </c>
      <c r="J13182">
        <v>4617596</v>
      </c>
      <c r="K13182">
        <v>2</v>
      </c>
    </row>
    <row r="13183" spans="1:11" x14ac:dyDescent="0.25">
      <c r="A13183">
        <v>2005</v>
      </c>
      <c r="B13183">
        <v>620</v>
      </c>
      <c r="C13183">
        <v>1</v>
      </c>
      <c r="D13183">
        <v>724</v>
      </c>
      <c r="E13183" t="s">
        <v>11</v>
      </c>
      <c r="F13183">
        <v>7868</v>
      </c>
      <c r="G13183">
        <v>8</v>
      </c>
      <c r="H13183">
        <v>5062937</v>
      </c>
      <c r="I13183">
        <v>5062937</v>
      </c>
      <c r="J13183">
        <v>28360122</v>
      </c>
      <c r="K13183">
        <v>2</v>
      </c>
    </row>
    <row r="13184" spans="1:11" x14ac:dyDescent="0.25">
      <c r="A13184">
        <v>2005</v>
      </c>
      <c r="B13184">
        <v>620</v>
      </c>
      <c r="C13184">
        <v>1</v>
      </c>
      <c r="D13184">
        <v>724</v>
      </c>
      <c r="E13184" t="s">
        <v>11</v>
      </c>
      <c r="F13184">
        <v>6359</v>
      </c>
      <c r="G13184">
        <v>8</v>
      </c>
      <c r="H13184">
        <v>10682331</v>
      </c>
      <c r="I13184">
        <v>10682331</v>
      </c>
      <c r="J13184">
        <v>17075278</v>
      </c>
      <c r="K13184">
        <v>2</v>
      </c>
    </row>
    <row r="13185" spans="1:11" x14ac:dyDescent="0.25">
      <c r="A13185">
        <v>2005</v>
      </c>
      <c r="B13185">
        <v>620</v>
      </c>
      <c r="C13185">
        <v>1</v>
      </c>
      <c r="D13185">
        <v>724</v>
      </c>
      <c r="E13185" t="s">
        <v>11</v>
      </c>
      <c r="F13185">
        <v>6647</v>
      </c>
      <c r="G13185">
        <v>8</v>
      </c>
      <c r="H13185">
        <v>23805206</v>
      </c>
      <c r="I13185">
        <v>23805206</v>
      </c>
      <c r="J13185">
        <v>34285526</v>
      </c>
      <c r="K13185">
        <v>2</v>
      </c>
    </row>
    <row r="13186" spans="1:11" x14ac:dyDescent="0.25">
      <c r="A13186">
        <v>2005</v>
      </c>
      <c r="B13186">
        <v>620</v>
      </c>
      <c r="C13186">
        <v>1</v>
      </c>
      <c r="D13186">
        <v>724</v>
      </c>
      <c r="E13186" t="s">
        <v>11</v>
      </c>
      <c r="F13186">
        <v>7915</v>
      </c>
      <c r="G13186">
        <v>8</v>
      </c>
      <c r="H13186">
        <v>95</v>
      </c>
      <c r="I13186">
        <v>95</v>
      </c>
      <c r="J13186">
        <v>104</v>
      </c>
      <c r="K13186">
        <v>4</v>
      </c>
    </row>
    <row r="13187" spans="1:11" x14ac:dyDescent="0.25">
      <c r="A13187">
        <v>2005</v>
      </c>
      <c r="B13187">
        <v>620</v>
      </c>
      <c r="C13187">
        <v>1</v>
      </c>
      <c r="D13187">
        <v>724</v>
      </c>
      <c r="E13187" t="s">
        <v>11</v>
      </c>
      <c r="F13187">
        <v>7741</v>
      </c>
      <c r="G13187">
        <v>8</v>
      </c>
      <c r="H13187">
        <v>282187</v>
      </c>
      <c r="I13187">
        <v>282187</v>
      </c>
      <c r="J13187">
        <v>7503614</v>
      </c>
      <c r="K13187">
        <v>4</v>
      </c>
    </row>
    <row r="13188" spans="1:11" x14ac:dyDescent="0.25">
      <c r="A13188">
        <v>2005</v>
      </c>
      <c r="B13188">
        <v>620</v>
      </c>
      <c r="C13188">
        <v>1</v>
      </c>
      <c r="D13188">
        <v>724</v>
      </c>
      <c r="E13188" t="s">
        <v>11</v>
      </c>
      <c r="F13188">
        <v>6645</v>
      </c>
      <c r="G13188">
        <v>8</v>
      </c>
      <c r="H13188">
        <v>9867944</v>
      </c>
      <c r="I13188">
        <v>9867944</v>
      </c>
      <c r="J13188">
        <v>5279090</v>
      </c>
      <c r="K13188">
        <v>4</v>
      </c>
    </row>
    <row r="13189" spans="1:11" x14ac:dyDescent="0.25">
      <c r="A13189">
        <v>2005</v>
      </c>
      <c r="B13189">
        <v>620</v>
      </c>
      <c r="C13189">
        <v>1</v>
      </c>
      <c r="D13189">
        <v>724</v>
      </c>
      <c r="E13189" t="s">
        <v>11</v>
      </c>
      <c r="F13189">
        <v>6518</v>
      </c>
      <c r="G13189">
        <v>8</v>
      </c>
      <c r="H13189">
        <v>7</v>
      </c>
      <c r="I13189">
        <v>7</v>
      </c>
      <c r="J13189">
        <v>219</v>
      </c>
      <c r="K13189">
        <v>6</v>
      </c>
    </row>
    <row r="13190" spans="1:11" x14ac:dyDescent="0.25">
      <c r="A13190">
        <v>2005</v>
      </c>
      <c r="B13190">
        <v>620</v>
      </c>
      <c r="C13190">
        <v>1</v>
      </c>
      <c r="D13190">
        <v>724</v>
      </c>
      <c r="E13190" t="s">
        <v>11</v>
      </c>
      <c r="F13190">
        <v>6812</v>
      </c>
      <c r="G13190">
        <v>8</v>
      </c>
      <c r="H13190">
        <v>9</v>
      </c>
      <c r="I13190">
        <v>9</v>
      </c>
      <c r="J13190">
        <v>194085</v>
      </c>
      <c r="K13190">
        <v>6</v>
      </c>
    </row>
    <row r="13191" spans="1:11" x14ac:dyDescent="0.25">
      <c r="A13191">
        <v>2005</v>
      </c>
      <c r="B13191">
        <v>620</v>
      </c>
      <c r="C13191">
        <v>1</v>
      </c>
      <c r="D13191">
        <v>724</v>
      </c>
      <c r="E13191" t="s">
        <v>11</v>
      </c>
      <c r="F13191">
        <v>2652</v>
      </c>
      <c r="G13191">
        <v>8</v>
      </c>
      <c r="H13191">
        <v>20</v>
      </c>
      <c r="I13191">
        <v>20</v>
      </c>
      <c r="J13191">
        <v>3529</v>
      </c>
      <c r="K13191">
        <v>6</v>
      </c>
    </row>
    <row r="13192" spans="1:11" x14ac:dyDescent="0.25">
      <c r="A13192">
        <v>2005</v>
      </c>
      <c r="B13192">
        <v>620</v>
      </c>
      <c r="C13192">
        <v>1</v>
      </c>
      <c r="D13192">
        <v>724</v>
      </c>
      <c r="E13192" t="s">
        <v>11</v>
      </c>
      <c r="F13192">
        <v>6673</v>
      </c>
      <c r="G13192">
        <v>8</v>
      </c>
      <c r="H13192">
        <v>54</v>
      </c>
      <c r="I13192">
        <v>54</v>
      </c>
      <c r="J13192">
        <v>63977</v>
      </c>
      <c r="K13192">
        <v>6</v>
      </c>
    </row>
    <row r="13193" spans="1:11" x14ac:dyDescent="0.25">
      <c r="A13193">
        <v>2005</v>
      </c>
      <c r="B13193">
        <v>620</v>
      </c>
      <c r="C13193">
        <v>1</v>
      </c>
      <c r="D13193">
        <v>724</v>
      </c>
      <c r="E13193" t="s">
        <v>11</v>
      </c>
      <c r="F13193">
        <v>7126</v>
      </c>
      <c r="G13193">
        <v>8</v>
      </c>
      <c r="H13193">
        <v>156</v>
      </c>
      <c r="I13193">
        <v>156</v>
      </c>
      <c r="J13193">
        <v>28493</v>
      </c>
      <c r="K13193">
        <v>6</v>
      </c>
    </row>
    <row r="13194" spans="1:11" x14ac:dyDescent="0.25">
      <c r="A13194">
        <v>2005</v>
      </c>
      <c r="B13194">
        <v>620</v>
      </c>
      <c r="C13194">
        <v>1</v>
      </c>
      <c r="D13194">
        <v>724</v>
      </c>
      <c r="E13194" t="s">
        <v>11</v>
      </c>
      <c r="F13194">
        <v>8974</v>
      </c>
      <c r="G13194">
        <v>8</v>
      </c>
      <c r="H13194">
        <v>1184</v>
      </c>
      <c r="I13194">
        <v>1184</v>
      </c>
      <c r="J13194">
        <v>341586</v>
      </c>
      <c r="K13194">
        <v>6</v>
      </c>
    </row>
    <row r="13195" spans="1:11" x14ac:dyDescent="0.25">
      <c r="A13195">
        <v>2005</v>
      </c>
      <c r="B13195">
        <v>620</v>
      </c>
      <c r="C13195">
        <v>1</v>
      </c>
      <c r="D13195">
        <v>724</v>
      </c>
      <c r="E13195" t="s">
        <v>11</v>
      </c>
      <c r="F13195">
        <v>9710</v>
      </c>
      <c r="G13195">
        <v>8</v>
      </c>
      <c r="H13195">
        <v>1491</v>
      </c>
      <c r="I13195">
        <v>1491</v>
      </c>
      <c r="J13195">
        <v>21060708</v>
      </c>
      <c r="K13195">
        <v>6</v>
      </c>
    </row>
    <row r="13196" spans="1:11" x14ac:dyDescent="0.25">
      <c r="A13196">
        <v>2005</v>
      </c>
      <c r="B13196">
        <v>620</v>
      </c>
      <c r="C13196">
        <v>1</v>
      </c>
      <c r="D13196">
        <v>724</v>
      </c>
      <c r="E13196" t="s">
        <v>11</v>
      </c>
      <c r="F13196">
        <v>6511</v>
      </c>
      <c r="G13196">
        <v>8</v>
      </c>
      <c r="H13196">
        <v>4517</v>
      </c>
      <c r="I13196">
        <v>4517</v>
      </c>
      <c r="J13196">
        <v>80594</v>
      </c>
      <c r="K13196">
        <v>6</v>
      </c>
    </row>
    <row r="13197" spans="1:11" x14ac:dyDescent="0.25">
      <c r="A13197">
        <v>2005</v>
      </c>
      <c r="B13197">
        <v>620</v>
      </c>
      <c r="C13197">
        <v>1</v>
      </c>
      <c r="D13197">
        <v>724</v>
      </c>
      <c r="E13197" t="s">
        <v>11</v>
      </c>
      <c r="F13197">
        <v>129</v>
      </c>
      <c r="G13197">
        <v>8</v>
      </c>
      <c r="H13197">
        <v>5251</v>
      </c>
      <c r="I13197">
        <v>5251</v>
      </c>
      <c r="J13197">
        <v>30250</v>
      </c>
      <c r="K13197">
        <v>6</v>
      </c>
    </row>
    <row r="13198" spans="1:11" x14ac:dyDescent="0.25">
      <c r="A13198">
        <v>2005</v>
      </c>
      <c r="B13198">
        <v>620</v>
      </c>
      <c r="C13198">
        <v>1</v>
      </c>
      <c r="D13198">
        <v>724</v>
      </c>
      <c r="E13198" t="s">
        <v>11</v>
      </c>
      <c r="F13198">
        <v>6121</v>
      </c>
      <c r="G13198">
        <v>8</v>
      </c>
      <c r="H13198">
        <v>6217</v>
      </c>
      <c r="I13198">
        <v>6217</v>
      </c>
      <c r="J13198">
        <v>310666</v>
      </c>
      <c r="K13198">
        <v>6</v>
      </c>
    </row>
    <row r="13199" spans="1:11" x14ac:dyDescent="0.25">
      <c r="A13199">
        <v>2005</v>
      </c>
      <c r="B13199">
        <v>620</v>
      </c>
      <c r="C13199">
        <v>1</v>
      </c>
      <c r="D13199">
        <v>724</v>
      </c>
      <c r="E13199" t="s">
        <v>11</v>
      </c>
      <c r="F13199">
        <v>6872</v>
      </c>
      <c r="G13199">
        <v>8</v>
      </c>
      <c r="H13199">
        <v>6256</v>
      </c>
      <c r="I13199">
        <v>6256</v>
      </c>
      <c r="J13199">
        <v>67852</v>
      </c>
      <c r="K13199">
        <v>6</v>
      </c>
    </row>
    <row r="13200" spans="1:11" x14ac:dyDescent="0.25">
      <c r="A13200">
        <v>2005</v>
      </c>
      <c r="B13200">
        <v>620</v>
      </c>
      <c r="C13200">
        <v>1</v>
      </c>
      <c r="D13200">
        <v>724</v>
      </c>
      <c r="E13200" t="s">
        <v>11</v>
      </c>
      <c r="F13200">
        <v>5414</v>
      </c>
      <c r="G13200">
        <v>8</v>
      </c>
      <c r="H13200">
        <v>7072</v>
      </c>
      <c r="I13200">
        <v>7072</v>
      </c>
      <c r="J13200">
        <v>220110</v>
      </c>
      <c r="K13200">
        <v>6</v>
      </c>
    </row>
    <row r="13201" spans="1:11" x14ac:dyDescent="0.25">
      <c r="A13201">
        <v>2005</v>
      </c>
      <c r="B13201">
        <v>620</v>
      </c>
      <c r="C13201">
        <v>1</v>
      </c>
      <c r="D13201">
        <v>724</v>
      </c>
      <c r="E13201" t="s">
        <v>11</v>
      </c>
      <c r="F13201">
        <v>5241</v>
      </c>
      <c r="G13201">
        <v>8</v>
      </c>
      <c r="H13201">
        <v>9007</v>
      </c>
      <c r="I13201">
        <v>9007</v>
      </c>
      <c r="J13201">
        <v>569989</v>
      </c>
      <c r="K13201">
        <v>6</v>
      </c>
    </row>
    <row r="13202" spans="1:11" x14ac:dyDescent="0.25">
      <c r="A13202">
        <v>2005</v>
      </c>
      <c r="B13202">
        <v>620</v>
      </c>
      <c r="C13202">
        <v>1</v>
      </c>
      <c r="D13202">
        <v>724</v>
      </c>
      <c r="E13202" t="s">
        <v>11</v>
      </c>
      <c r="F13202">
        <v>7929</v>
      </c>
      <c r="G13202">
        <v>8</v>
      </c>
      <c r="H13202">
        <v>9959</v>
      </c>
      <c r="I13202">
        <v>9959</v>
      </c>
      <c r="J13202">
        <v>1090629</v>
      </c>
      <c r="K13202">
        <v>6</v>
      </c>
    </row>
    <row r="13203" spans="1:11" x14ac:dyDescent="0.25">
      <c r="A13203">
        <v>2005</v>
      </c>
      <c r="B13203">
        <v>620</v>
      </c>
      <c r="C13203">
        <v>1</v>
      </c>
      <c r="D13203">
        <v>724</v>
      </c>
      <c r="E13203" t="s">
        <v>11</v>
      </c>
      <c r="F13203">
        <v>6891</v>
      </c>
      <c r="G13203">
        <v>8</v>
      </c>
      <c r="H13203">
        <v>10492</v>
      </c>
      <c r="I13203">
        <v>10492</v>
      </c>
      <c r="J13203">
        <v>112811</v>
      </c>
      <c r="K13203">
        <v>6</v>
      </c>
    </row>
    <row r="13204" spans="1:11" x14ac:dyDescent="0.25">
      <c r="A13204">
        <v>2005</v>
      </c>
      <c r="B13204">
        <v>620</v>
      </c>
      <c r="C13204">
        <v>1</v>
      </c>
      <c r="D13204">
        <v>724</v>
      </c>
      <c r="E13204" t="s">
        <v>11</v>
      </c>
      <c r="F13204">
        <v>8973</v>
      </c>
      <c r="G13204">
        <v>8</v>
      </c>
      <c r="H13204">
        <v>14675</v>
      </c>
      <c r="I13204">
        <v>14675</v>
      </c>
      <c r="J13204">
        <v>13066327</v>
      </c>
      <c r="K13204">
        <v>6</v>
      </c>
    </row>
    <row r="13205" spans="1:11" x14ac:dyDescent="0.25">
      <c r="A13205">
        <v>2005</v>
      </c>
      <c r="B13205">
        <v>620</v>
      </c>
      <c r="C13205">
        <v>1</v>
      </c>
      <c r="D13205">
        <v>724</v>
      </c>
      <c r="E13205" t="s">
        <v>11</v>
      </c>
      <c r="F13205">
        <v>4111</v>
      </c>
      <c r="G13205">
        <v>8</v>
      </c>
      <c r="H13205">
        <v>19267</v>
      </c>
      <c r="I13205">
        <v>19267</v>
      </c>
      <c r="J13205">
        <v>22302</v>
      </c>
      <c r="K13205">
        <v>6</v>
      </c>
    </row>
    <row r="13206" spans="1:11" x14ac:dyDescent="0.25">
      <c r="A13206">
        <v>2005</v>
      </c>
      <c r="B13206">
        <v>620</v>
      </c>
      <c r="C13206">
        <v>1</v>
      </c>
      <c r="D13206">
        <v>724</v>
      </c>
      <c r="E13206" t="s">
        <v>11</v>
      </c>
      <c r="F13206">
        <v>8461</v>
      </c>
      <c r="G13206">
        <v>8</v>
      </c>
      <c r="H13206">
        <v>21988</v>
      </c>
      <c r="I13206">
        <v>21988</v>
      </c>
      <c r="J13206">
        <v>544220</v>
      </c>
      <c r="K13206">
        <v>6</v>
      </c>
    </row>
    <row r="13207" spans="1:11" x14ac:dyDescent="0.25">
      <c r="A13207">
        <v>2005</v>
      </c>
      <c r="B13207">
        <v>620</v>
      </c>
      <c r="C13207">
        <v>1</v>
      </c>
      <c r="D13207">
        <v>724</v>
      </c>
      <c r="E13207" t="s">
        <v>11</v>
      </c>
      <c r="F13207">
        <v>6130</v>
      </c>
      <c r="G13207">
        <v>8</v>
      </c>
      <c r="H13207">
        <v>24860</v>
      </c>
      <c r="I13207">
        <v>24860</v>
      </c>
      <c r="J13207">
        <v>446364</v>
      </c>
      <c r="K13207">
        <v>6</v>
      </c>
    </row>
    <row r="13208" spans="1:11" x14ac:dyDescent="0.25">
      <c r="A13208">
        <v>2005</v>
      </c>
      <c r="B13208">
        <v>620</v>
      </c>
      <c r="C13208">
        <v>1</v>
      </c>
      <c r="D13208">
        <v>724</v>
      </c>
      <c r="E13208" t="s">
        <v>11</v>
      </c>
      <c r="F13208">
        <v>2225</v>
      </c>
      <c r="G13208">
        <v>8</v>
      </c>
      <c r="H13208">
        <v>32010</v>
      </c>
      <c r="I13208">
        <v>32010</v>
      </c>
      <c r="J13208">
        <v>61651</v>
      </c>
      <c r="K13208">
        <v>6</v>
      </c>
    </row>
    <row r="13209" spans="1:11" x14ac:dyDescent="0.25">
      <c r="A13209">
        <v>2005</v>
      </c>
      <c r="B13209">
        <v>620</v>
      </c>
      <c r="C13209">
        <v>1</v>
      </c>
      <c r="D13209">
        <v>724</v>
      </c>
      <c r="E13209" t="s">
        <v>11</v>
      </c>
      <c r="F13209">
        <v>6811</v>
      </c>
      <c r="G13209">
        <v>8</v>
      </c>
      <c r="H13209">
        <v>32603</v>
      </c>
      <c r="I13209">
        <v>32603</v>
      </c>
      <c r="J13209">
        <v>6812583</v>
      </c>
      <c r="K13209">
        <v>6</v>
      </c>
    </row>
    <row r="13210" spans="1:11" x14ac:dyDescent="0.25">
      <c r="A13210">
        <v>2005</v>
      </c>
      <c r="B13210">
        <v>620</v>
      </c>
      <c r="C13210">
        <v>1</v>
      </c>
      <c r="D13210">
        <v>724</v>
      </c>
      <c r="E13210" t="s">
        <v>11</v>
      </c>
      <c r="F13210">
        <v>7246</v>
      </c>
      <c r="G13210">
        <v>8</v>
      </c>
      <c r="H13210">
        <v>33628</v>
      </c>
      <c r="I13210">
        <v>33628</v>
      </c>
      <c r="J13210">
        <v>1270267</v>
      </c>
      <c r="K13210">
        <v>6</v>
      </c>
    </row>
    <row r="13211" spans="1:11" x14ac:dyDescent="0.25">
      <c r="A13211">
        <v>2005</v>
      </c>
      <c r="B13211">
        <v>620</v>
      </c>
      <c r="C13211">
        <v>1</v>
      </c>
      <c r="D13211">
        <v>724</v>
      </c>
      <c r="E13211" t="s">
        <v>11</v>
      </c>
      <c r="F13211">
        <v>7435</v>
      </c>
      <c r="G13211">
        <v>8</v>
      </c>
      <c r="H13211">
        <v>36115</v>
      </c>
      <c r="I13211">
        <v>36115</v>
      </c>
      <c r="J13211">
        <v>873614</v>
      </c>
      <c r="K13211">
        <v>6</v>
      </c>
    </row>
    <row r="13212" spans="1:11" x14ac:dyDescent="0.25">
      <c r="A13212">
        <v>2005</v>
      </c>
      <c r="B13212">
        <v>620</v>
      </c>
      <c r="C13212">
        <v>1</v>
      </c>
      <c r="D13212">
        <v>724</v>
      </c>
      <c r="E13212" t="s">
        <v>11</v>
      </c>
      <c r="F13212">
        <v>5851</v>
      </c>
      <c r="G13212">
        <v>8</v>
      </c>
      <c r="H13212">
        <v>38419</v>
      </c>
      <c r="I13212">
        <v>38419</v>
      </c>
      <c r="J13212">
        <v>123790</v>
      </c>
      <c r="K13212">
        <v>6</v>
      </c>
    </row>
    <row r="13213" spans="1:11" x14ac:dyDescent="0.25">
      <c r="A13213">
        <v>2005</v>
      </c>
      <c r="B13213">
        <v>620</v>
      </c>
      <c r="C13213">
        <v>1</v>
      </c>
      <c r="D13213">
        <v>724</v>
      </c>
      <c r="E13213" t="s">
        <v>11</v>
      </c>
      <c r="F13213">
        <v>141</v>
      </c>
      <c r="G13213">
        <v>8</v>
      </c>
      <c r="H13213">
        <v>39268</v>
      </c>
      <c r="I13213">
        <v>39268</v>
      </c>
      <c r="J13213">
        <v>121004</v>
      </c>
      <c r="K13213">
        <v>6</v>
      </c>
    </row>
    <row r="13214" spans="1:11" x14ac:dyDescent="0.25">
      <c r="A13214">
        <v>2005</v>
      </c>
      <c r="B13214">
        <v>620</v>
      </c>
      <c r="C13214">
        <v>1</v>
      </c>
      <c r="D13214">
        <v>724</v>
      </c>
      <c r="E13214" t="s">
        <v>11</v>
      </c>
      <c r="F13214">
        <v>5249</v>
      </c>
      <c r="G13214">
        <v>8</v>
      </c>
      <c r="H13214">
        <v>40493</v>
      </c>
      <c r="I13214">
        <v>40493</v>
      </c>
      <c r="J13214">
        <v>65958</v>
      </c>
      <c r="K13214">
        <v>6</v>
      </c>
    </row>
    <row r="13215" spans="1:11" x14ac:dyDescent="0.25">
      <c r="A13215">
        <v>2005</v>
      </c>
      <c r="B13215">
        <v>620</v>
      </c>
      <c r="C13215">
        <v>1</v>
      </c>
      <c r="D13215">
        <v>724</v>
      </c>
      <c r="E13215" t="s">
        <v>11</v>
      </c>
      <c r="F13215">
        <v>5223</v>
      </c>
      <c r="G13215">
        <v>8</v>
      </c>
      <c r="H13215">
        <v>41376</v>
      </c>
      <c r="I13215">
        <v>41376</v>
      </c>
      <c r="J13215">
        <v>129257</v>
      </c>
      <c r="K13215">
        <v>6</v>
      </c>
    </row>
    <row r="13216" spans="1:11" x14ac:dyDescent="0.25">
      <c r="A13216">
        <v>2005</v>
      </c>
      <c r="B13216">
        <v>620</v>
      </c>
      <c r="C13216">
        <v>1</v>
      </c>
      <c r="D13216">
        <v>724</v>
      </c>
      <c r="E13216" t="s">
        <v>11</v>
      </c>
      <c r="F13216">
        <v>7723</v>
      </c>
      <c r="G13216">
        <v>8</v>
      </c>
      <c r="H13216">
        <v>44019</v>
      </c>
      <c r="I13216">
        <v>44019</v>
      </c>
      <c r="J13216">
        <v>1033983</v>
      </c>
      <c r="K13216">
        <v>6</v>
      </c>
    </row>
    <row r="13217" spans="1:11" x14ac:dyDescent="0.25">
      <c r="A13217">
        <v>2005</v>
      </c>
      <c r="B13217">
        <v>620</v>
      </c>
      <c r="C13217">
        <v>1</v>
      </c>
      <c r="D13217">
        <v>724</v>
      </c>
      <c r="E13217" t="s">
        <v>11</v>
      </c>
      <c r="F13217">
        <v>8744</v>
      </c>
      <c r="G13217">
        <v>8</v>
      </c>
      <c r="H13217">
        <v>44525</v>
      </c>
      <c r="I13217">
        <v>44525</v>
      </c>
      <c r="J13217">
        <v>7052043</v>
      </c>
      <c r="K13217">
        <v>6</v>
      </c>
    </row>
    <row r="13218" spans="1:11" x14ac:dyDescent="0.25">
      <c r="A13218">
        <v>2005</v>
      </c>
      <c r="B13218">
        <v>620</v>
      </c>
      <c r="C13218">
        <v>1</v>
      </c>
      <c r="D13218">
        <v>724</v>
      </c>
      <c r="E13218" t="s">
        <v>11</v>
      </c>
      <c r="F13218">
        <v>7742</v>
      </c>
      <c r="G13218">
        <v>8</v>
      </c>
      <c r="H13218">
        <v>46357</v>
      </c>
      <c r="I13218">
        <v>46357</v>
      </c>
      <c r="J13218">
        <v>7688675</v>
      </c>
      <c r="K13218">
        <v>6</v>
      </c>
    </row>
    <row r="13219" spans="1:11" x14ac:dyDescent="0.25">
      <c r="A13219">
        <v>2005</v>
      </c>
      <c r="B13219">
        <v>620</v>
      </c>
      <c r="C13219">
        <v>1</v>
      </c>
      <c r="D13219">
        <v>724</v>
      </c>
      <c r="E13219" t="s">
        <v>11</v>
      </c>
      <c r="F13219">
        <v>8483</v>
      </c>
      <c r="G13219">
        <v>8</v>
      </c>
      <c r="H13219">
        <v>46392</v>
      </c>
      <c r="I13219">
        <v>46392</v>
      </c>
      <c r="J13219">
        <v>2476426</v>
      </c>
      <c r="K13219">
        <v>6</v>
      </c>
    </row>
    <row r="13220" spans="1:11" x14ac:dyDescent="0.25">
      <c r="A13220">
        <v>2005</v>
      </c>
      <c r="B13220">
        <v>620</v>
      </c>
      <c r="C13220">
        <v>1</v>
      </c>
      <c r="D13220">
        <v>724</v>
      </c>
      <c r="E13220" t="s">
        <v>11</v>
      </c>
      <c r="F13220">
        <v>6115</v>
      </c>
      <c r="G13220">
        <v>8</v>
      </c>
      <c r="H13220">
        <v>47688</v>
      </c>
      <c r="I13220">
        <v>47688</v>
      </c>
      <c r="J13220">
        <v>1538574</v>
      </c>
      <c r="K13220">
        <v>6</v>
      </c>
    </row>
    <row r="13221" spans="1:11" x14ac:dyDescent="0.25">
      <c r="A13221">
        <v>2005</v>
      </c>
      <c r="B13221">
        <v>620</v>
      </c>
      <c r="C13221">
        <v>1</v>
      </c>
      <c r="D13221">
        <v>724</v>
      </c>
      <c r="E13221" t="s">
        <v>11</v>
      </c>
      <c r="F13221">
        <v>6549</v>
      </c>
      <c r="G13221">
        <v>8</v>
      </c>
      <c r="H13221">
        <v>53616</v>
      </c>
      <c r="I13221">
        <v>53616</v>
      </c>
      <c r="J13221">
        <v>777551</v>
      </c>
      <c r="K13221">
        <v>6</v>
      </c>
    </row>
    <row r="13222" spans="1:11" x14ac:dyDescent="0.25">
      <c r="A13222">
        <v>2005</v>
      </c>
      <c r="B13222">
        <v>620</v>
      </c>
      <c r="C13222">
        <v>1</v>
      </c>
      <c r="D13222">
        <v>724</v>
      </c>
      <c r="E13222" t="s">
        <v>11</v>
      </c>
      <c r="F13222">
        <v>7149</v>
      </c>
      <c r="G13222">
        <v>8</v>
      </c>
      <c r="H13222">
        <v>58332</v>
      </c>
      <c r="I13222">
        <v>58332</v>
      </c>
      <c r="J13222">
        <v>2149241</v>
      </c>
      <c r="K13222">
        <v>6</v>
      </c>
    </row>
    <row r="13223" spans="1:11" x14ac:dyDescent="0.25">
      <c r="A13223">
        <v>2005</v>
      </c>
      <c r="B13223">
        <v>620</v>
      </c>
      <c r="C13223">
        <v>1</v>
      </c>
      <c r="D13223">
        <v>724</v>
      </c>
      <c r="E13223" t="s">
        <v>11</v>
      </c>
      <c r="F13223">
        <v>8935</v>
      </c>
      <c r="G13223">
        <v>8</v>
      </c>
      <c r="H13223">
        <v>61918</v>
      </c>
      <c r="I13223">
        <v>61918</v>
      </c>
      <c r="J13223">
        <v>257702</v>
      </c>
      <c r="K13223">
        <v>6</v>
      </c>
    </row>
    <row r="13224" spans="1:11" x14ac:dyDescent="0.25">
      <c r="A13224">
        <v>2005</v>
      </c>
      <c r="B13224">
        <v>620</v>
      </c>
      <c r="C13224">
        <v>1</v>
      </c>
      <c r="D13224">
        <v>724</v>
      </c>
      <c r="E13224" t="s">
        <v>11</v>
      </c>
      <c r="F13224">
        <v>8989</v>
      </c>
      <c r="G13224">
        <v>8</v>
      </c>
      <c r="H13224">
        <v>63079</v>
      </c>
      <c r="I13224">
        <v>63079</v>
      </c>
      <c r="J13224">
        <v>714310</v>
      </c>
      <c r="K13224">
        <v>6</v>
      </c>
    </row>
    <row r="13225" spans="1:11" x14ac:dyDescent="0.25">
      <c r="A13225">
        <v>2005</v>
      </c>
      <c r="B13225">
        <v>620</v>
      </c>
      <c r="C13225">
        <v>1</v>
      </c>
      <c r="D13225">
        <v>724</v>
      </c>
      <c r="E13225" t="s">
        <v>11</v>
      </c>
      <c r="F13225">
        <v>5513</v>
      </c>
      <c r="G13225">
        <v>8</v>
      </c>
      <c r="H13225">
        <v>67688</v>
      </c>
      <c r="I13225">
        <v>67688</v>
      </c>
      <c r="J13225">
        <v>550893</v>
      </c>
      <c r="K13225">
        <v>6</v>
      </c>
    </row>
    <row r="13226" spans="1:11" x14ac:dyDescent="0.25">
      <c r="A13226">
        <v>2005</v>
      </c>
      <c r="B13226">
        <v>620</v>
      </c>
      <c r="C13226">
        <v>1</v>
      </c>
      <c r="D13226">
        <v>724</v>
      </c>
      <c r="E13226" t="s">
        <v>11</v>
      </c>
      <c r="F13226">
        <v>8991</v>
      </c>
      <c r="G13226">
        <v>8</v>
      </c>
      <c r="H13226">
        <v>71992</v>
      </c>
      <c r="I13226">
        <v>71992</v>
      </c>
      <c r="J13226">
        <v>1723785</v>
      </c>
      <c r="K13226">
        <v>6</v>
      </c>
    </row>
    <row r="13227" spans="1:11" x14ac:dyDescent="0.25">
      <c r="A13227">
        <v>2005</v>
      </c>
      <c r="B13227">
        <v>620</v>
      </c>
      <c r="C13227">
        <v>1</v>
      </c>
      <c r="D13227">
        <v>724</v>
      </c>
      <c r="E13227" t="s">
        <v>11</v>
      </c>
      <c r="F13227">
        <v>6999</v>
      </c>
      <c r="G13227">
        <v>8</v>
      </c>
      <c r="H13227">
        <v>74209</v>
      </c>
      <c r="I13227">
        <v>74209</v>
      </c>
      <c r="J13227">
        <v>339114</v>
      </c>
      <c r="K13227">
        <v>6</v>
      </c>
    </row>
    <row r="13228" spans="1:11" x14ac:dyDescent="0.25">
      <c r="A13228">
        <v>2005</v>
      </c>
      <c r="B13228">
        <v>620</v>
      </c>
      <c r="C13228">
        <v>1</v>
      </c>
      <c r="D13228">
        <v>724</v>
      </c>
      <c r="E13228" t="s">
        <v>11</v>
      </c>
      <c r="F13228">
        <v>2687</v>
      </c>
      <c r="G13228">
        <v>8</v>
      </c>
      <c r="H13228">
        <v>75696</v>
      </c>
      <c r="I13228">
        <v>75696</v>
      </c>
      <c r="J13228">
        <v>428369</v>
      </c>
      <c r="K13228">
        <v>6</v>
      </c>
    </row>
    <row r="13229" spans="1:11" x14ac:dyDescent="0.25">
      <c r="A13229">
        <v>2005</v>
      </c>
      <c r="B13229">
        <v>620</v>
      </c>
      <c r="C13229">
        <v>1</v>
      </c>
      <c r="D13229">
        <v>724</v>
      </c>
      <c r="E13229" t="s">
        <v>11</v>
      </c>
      <c r="F13229">
        <v>5122</v>
      </c>
      <c r="G13229">
        <v>8</v>
      </c>
      <c r="H13229">
        <v>76665</v>
      </c>
      <c r="I13229">
        <v>76665</v>
      </c>
      <c r="J13229">
        <v>218484</v>
      </c>
      <c r="K13229">
        <v>6</v>
      </c>
    </row>
    <row r="13230" spans="1:11" x14ac:dyDescent="0.25">
      <c r="A13230">
        <v>2005</v>
      </c>
      <c r="B13230">
        <v>620</v>
      </c>
      <c r="C13230">
        <v>1</v>
      </c>
      <c r="D13230">
        <v>724</v>
      </c>
      <c r="E13230" t="s">
        <v>11</v>
      </c>
      <c r="F13230">
        <v>8732</v>
      </c>
      <c r="G13230">
        <v>8</v>
      </c>
      <c r="H13230">
        <v>80220</v>
      </c>
      <c r="I13230">
        <v>80220</v>
      </c>
      <c r="J13230">
        <v>12255700</v>
      </c>
      <c r="K13230">
        <v>6</v>
      </c>
    </row>
    <row r="13231" spans="1:11" x14ac:dyDescent="0.25">
      <c r="A13231">
        <v>2005</v>
      </c>
      <c r="B13231">
        <v>620</v>
      </c>
      <c r="C13231">
        <v>1</v>
      </c>
      <c r="D13231">
        <v>724</v>
      </c>
      <c r="E13231" t="s">
        <v>11</v>
      </c>
      <c r="F13231">
        <v>2120</v>
      </c>
      <c r="G13231">
        <v>8</v>
      </c>
      <c r="H13231">
        <v>80243</v>
      </c>
      <c r="I13231">
        <v>80243</v>
      </c>
      <c r="J13231">
        <v>228544</v>
      </c>
      <c r="K13231">
        <v>6</v>
      </c>
    </row>
    <row r="13232" spans="1:11" x14ac:dyDescent="0.25">
      <c r="A13232">
        <v>2005</v>
      </c>
      <c r="B13232">
        <v>620</v>
      </c>
      <c r="C13232">
        <v>1</v>
      </c>
      <c r="D13232">
        <v>724</v>
      </c>
      <c r="E13232" t="s">
        <v>11</v>
      </c>
      <c r="F13232">
        <v>7368</v>
      </c>
      <c r="G13232">
        <v>8</v>
      </c>
      <c r="H13232">
        <v>89508</v>
      </c>
      <c r="I13232">
        <v>89508</v>
      </c>
      <c r="J13232">
        <v>2188342</v>
      </c>
      <c r="K13232">
        <v>6</v>
      </c>
    </row>
    <row r="13233" spans="1:11" x14ac:dyDescent="0.25">
      <c r="A13233">
        <v>2005</v>
      </c>
      <c r="B13233">
        <v>620</v>
      </c>
      <c r="C13233">
        <v>1</v>
      </c>
      <c r="D13233">
        <v>724</v>
      </c>
      <c r="E13233" t="s">
        <v>11</v>
      </c>
      <c r="F13233">
        <v>7269</v>
      </c>
      <c r="G13233">
        <v>8</v>
      </c>
      <c r="H13233">
        <v>93090</v>
      </c>
      <c r="I13233">
        <v>93090</v>
      </c>
      <c r="J13233">
        <v>2444492</v>
      </c>
      <c r="K13233">
        <v>6</v>
      </c>
    </row>
    <row r="13234" spans="1:11" x14ac:dyDescent="0.25">
      <c r="A13234">
        <v>2005</v>
      </c>
      <c r="B13234">
        <v>620</v>
      </c>
      <c r="C13234">
        <v>1</v>
      </c>
      <c r="D13234">
        <v>724</v>
      </c>
      <c r="E13234" t="s">
        <v>11</v>
      </c>
      <c r="F13234">
        <v>6539</v>
      </c>
      <c r="G13234">
        <v>8</v>
      </c>
      <c r="H13234">
        <v>95709</v>
      </c>
      <c r="I13234">
        <v>95709</v>
      </c>
      <c r="J13234">
        <v>1547023</v>
      </c>
      <c r="K13234">
        <v>6</v>
      </c>
    </row>
    <row r="13235" spans="1:11" x14ac:dyDescent="0.25">
      <c r="A13235">
        <v>2005</v>
      </c>
      <c r="B13235">
        <v>620</v>
      </c>
      <c r="C13235">
        <v>1</v>
      </c>
      <c r="D13235">
        <v>724</v>
      </c>
      <c r="E13235" t="s">
        <v>11</v>
      </c>
      <c r="F13235">
        <v>7248</v>
      </c>
      <c r="G13235">
        <v>8</v>
      </c>
      <c r="H13235">
        <v>98156</v>
      </c>
      <c r="I13235">
        <v>98156</v>
      </c>
      <c r="J13235">
        <v>956271</v>
      </c>
      <c r="K13235">
        <v>6</v>
      </c>
    </row>
    <row r="13236" spans="1:11" x14ac:dyDescent="0.25">
      <c r="A13236">
        <v>2005</v>
      </c>
      <c r="B13236">
        <v>620</v>
      </c>
      <c r="C13236">
        <v>1</v>
      </c>
      <c r="D13236">
        <v>724</v>
      </c>
      <c r="E13236" t="s">
        <v>11</v>
      </c>
      <c r="F13236">
        <v>7763</v>
      </c>
      <c r="G13236">
        <v>8</v>
      </c>
      <c r="H13236">
        <v>104797</v>
      </c>
      <c r="I13236">
        <v>104797</v>
      </c>
      <c r="J13236">
        <v>4644884</v>
      </c>
      <c r="K13236">
        <v>6</v>
      </c>
    </row>
    <row r="13237" spans="1:11" x14ac:dyDescent="0.25">
      <c r="A13237">
        <v>2005</v>
      </c>
      <c r="B13237">
        <v>620</v>
      </c>
      <c r="C13237">
        <v>1</v>
      </c>
      <c r="D13237">
        <v>724</v>
      </c>
      <c r="E13237" t="s">
        <v>11</v>
      </c>
      <c r="F13237">
        <v>7722</v>
      </c>
      <c r="G13237">
        <v>8</v>
      </c>
      <c r="H13237">
        <v>117836</v>
      </c>
      <c r="I13237">
        <v>117836</v>
      </c>
      <c r="J13237">
        <v>3456536</v>
      </c>
      <c r="K13237">
        <v>6</v>
      </c>
    </row>
    <row r="13238" spans="1:11" x14ac:dyDescent="0.25">
      <c r="A13238">
        <v>2005</v>
      </c>
      <c r="B13238">
        <v>620</v>
      </c>
      <c r="C13238">
        <v>1</v>
      </c>
      <c r="D13238">
        <v>724</v>
      </c>
      <c r="E13238" t="s">
        <v>11</v>
      </c>
      <c r="F13238">
        <v>7412</v>
      </c>
      <c r="G13238">
        <v>8</v>
      </c>
      <c r="H13238">
        <v>118352</v>
      </c>
      <c r="I13238">
        <v>118352</v>
      </c>
      <c r="J13238">
        <v>3884030</v>
      </c>
      <c r="K13238">
        <v>6</v>
      </c>
    </row>
    <row r="13239" spans="1:11" x14ac:dyDescent="0.25">
      <c r="A13239">
        <v>2005</v>
      </c>
      <c r="B13239">
        <v>620</v>
      </c>
      <c r="C13239">
        <v>1</v>
      </c>
      <c r="D13239">
        <v>724</v>
      </c>
      <c r="E13239" t="s">
        <v>11</v>
      </c>
      <c r="F13239">
        <v>8924</v>
      </c>
      <c r="G13239">
        <v>8</v>
      </c>
      <c r="H13239">
        <v>120248</v>
      </c>
      <c r="I13239">
        <v>120248</v>
      </c>
      <c r="J13239">
        <v>2004726</v>
      </c>
      <c r="K13239">
        <v>6</v>
      </c>
    </row>
    <row r="13240" spans="1:11" x14ac:dyDescent="0.25">
      <c r="A13240">
        <v>2005</v>
      </c>
      <c r="B13240">
        <v>620</v>
      </c>
      <c r="C13240">
        <v>1</v>
      </c>
      <c r="D13240">
        <v>724</v>
      </c>
      <c r="E13240" t="s">
        <v>11</v>
      </c>
      <c r="F13240">
        <v>7754</v>
      </c>
      <c r="G13240">
        <v>8</v>
      </c>
      <c r="H13240">
        <v>125640</v>
      </c>
      <c r="I13240">
        <v>125640</v>
      </c>
      <c r="J13240">
        <v>6203788</v>
      </c>
      <c r="K13240">
        <v>6</v>
      </c>
    </row>
    <row r="13241" spans="1:11" x14ac:dyDescent="0.25">
      <c r="A13241">
        <v>2005</v>
      </c>
      <c r="B13241">
        <v>620</v>
      </c>
      <c r="C13241">
        <v>1</v>
      </c>
      <c r="D13241">
        <v>724</v>
      </c>
      <c r="E13241" t="s">
        <v>11</v>
      </c>
      <c r="F13241">
        <v>8745</v>
      </c>
      <c r="G13241">
        <v>8</v>
      </c>
      <c r="H13241">
        <v>126231</v>
      </c>
      <c r="I13241">
        <v>126231</v>
      </c>
      <c r="J13241">
        <v>11248047</v>
      </c>
      <c r="K13241">
        <v>6</v>
      </c>
    </row>
    <row r="13242" spans="1:11" x14ac:dyDescent="0.25">
      <c r="A13242">
        <v>2005</v>
      </c>
      <c r="B13242">
        <v>620</v>
      </c>
      <c r="C13242">
        <v>1</v>
      </c>
      <c r="D13242">
        <v>724</v>
      </c>
      <c r="E13242" t="s">
        <v>11</v>
      </c>
      <c r="F13242">
        <v>8741</v>
      </c>
      <c r="G13242">
        <v>8</v>
      </c>
      <c r="H13242">
        <v>127417</v>
      </c>
      <c r="I13242">
        <v>127417</v>
      </c>
      <c r="J13242">
        <v>2607384</v>
      </c>
      <c r="K13242">
        <v>6</v>
      </c>
    </row>
    <row r="13243" spans="1:11" x14ac:dyDescent="0.25">
      <c r="A13243">
        <v>2005</v>
      </c>
      <c r="B13243">
        <v>620</v>
      </c>
      <c r="C13243">
        <v>1</v>
      </c>
      <c r="D13243">
        <v>724</v>
      </c>
      <c r="E13243" t="s">
        <v>11</v>
      </c>
      <c r="F13243">
        <v>7252</v>
      </c>
      <c r="G13243">
        <v>8</v>
      </c>
      <c r="H13243">
        <v>132739</v>
      </c>
      <c r="I13243">
        <v>132739</v>
      </c>
      <c r="J13243">
        <v>3622162</v>
      </c>
      <c r="K13243">
        <v>6</v>
      </c>
    </row>
    <row r="13244" spans="1:11" x14ac:dyDescent="0.25">
      <c r="A13244">
        <v>2005</v>
      </c>
      <c r="B13244">
        <v>620</v>
      </c>
      <c r="C13244">
        <v>1</v>
      </c>
      <c r="D13244">
        <v>724</v>
      </c>
      <c r="E13244" t="s">
        <v>11</v>
      </c>
      <c r="F13244">
        <v>2221</v>
      </c>
      <c r="G13244">
        <v>8</v>
      </c>
      <c r="H13244">
        <v>137610</v>
      </c>
      <c r="I13244">
        <v>137610</v>
      </c>
      <c r="J13244">
        <v>186561</v>
      </c>
      <c r="K13244">
        <v>6</v>
      </c>
    </row>
    <row r="13245" spans="1:11" x14ac:dyDescent="0.25">
      <c r="A13245">
        <v>2005</v>
      </c>
      <c r="B13245">
        <v>620</v>
      </c>
      <c r="C13245">
        <v>1</v>
      </c>
      <c r="D13245">
        <v>724</v>
      </c>
      <c r="E13245" t="s">
        <v>11</v>
      </c>
      <c r="F13245">
        <v>5416</v>
      </c>
      <c r="G13245">
        <v>8</v>
      </c>
      <c r="H13245">
        <v>143391</v>
      </c>
      <c r="I13245">
        <v>143391</v>
      </c>
      <c r="J13245">
        <v>12903551</v>
      </c>
      <c r="K13245">
        <v>6</v>
      </c>
    </row>
    <row r="13246" spans="1:11" x14ac:dyDescent="0.25">
      <c r="A13246">
        <v>2005</v>
      </c>
      <c r="B13246">
        <v>620</v>
      </c>
      <c r="C13246">
        <v>1</v>
      </c>
      <c r="D13246">
        <v>724</v>
      </c>
      <c r="E13246" t="s">
        <v>11</v>
      </c>
      <c r="F13246">
        <v>8813</v>
      </c>
      <c r="G13246">
        <v>8</v>
      </c>
      <c r="H13246">
        <v>157947</v>
      </c>
      <c r="I13246">
        <v>157947</v>
      </c>
      <c r="J13246">
        <v>5817339</v>
      </c>
      <c r="K13246">
        <v>6</v>
      </c>
    </row>
    <row r="13247" spans="1:11" x14ac:dyDescent="0.25">
      <c r="A13247">
        <v>2005</v>
      </c>
      <c r="B13247">
        <v>620</v>
      </c>
      <c r="C13247">
        <v>1</v>
      </c>
      <c r="D13247">
        <v>724</v>
      </c>
      <c r="E13247" t="s">
        <v>11</v>
      </c>
      <c r="F13247">
        <v>6638</v>
      </c>
      <c r="G13247">
        <v>8</v>
      </c>
      <c r="H13247">
        <v>164427</v>
      </c>
      <c r="I13247">
        <v>164427</v>
      </c>
      <c r="J13247">
        <v>1837845</v>
      </c>
      <c r="K13247">
        <v>6</v>
      </c>
    </row>
    <row r="13248" spans="1:11" x14ac:dyDescent="0.25">
      <c r="A13248">
        <v>2005</v>
      </c>
      <c r="B13248">
        <v>620</v>
      </c>
      <c r="C13248">
        <v>1</v>
      </c>
      <c r="D13248">
        <v>724</v>
      </c>
      <c r="E13248" t="s">
        <v>11</v>
      </c>
      <c r="F13248">
        <v>6129</v>
      </c>
      <c r="G13248">
        <v>8</v>
      </c>
      <c r="H13248">
        <v>168125</v>
      </c>
      <c r="I13248">
        <v>168125</v>
      </c>
      <c r="J13248">
        <v>1902382</v>
      </c>
      <c r="K13248">
        <v>6</v>
      </c>
    </row>
    <row r="13249" spans="1:11" x14ac:dyDescent="0.25">
      <c r="A13249">
        <v>2005</v>
      </c>
      <c r="B13249">
        <v>620</v>
      </c>
      <c r="C13249">
        <v>1</v>
      </c>
      <c r="D13249">
        <v>724</v>
      </c>
      <c r="E13249" t="s">
        <v>11</v>
      </c>
      <c r="F13249">
        <v>6544</v>
      </c>
      <c r="G13249">
        <v>8</v>
      </c>
      <c r="H13249">
        <v>174888</v>
      </c>
      <c r="I13249">
        <v>174888</v>
      </c>
      <c r="J13249">
        <v>5162758</v>
      </c>
      <c r="K13249">
        <v>6</v>
      </c>
    </row>
    <row r="13250" spans="1:11" x14ac:dyDescent="0.25">
      <c r="A13250">
        <v>2005</v>
      </c>
      <c r="B13250">
        <v>620</v>
      </c>
      <c r="C13250">
        <v>1</v>
      </c>
      <c r="D13250">
        <v>724</v>
      </c>
      <c r="E13250" t="s">
        <v>11</v>
      </c>
      <c r="F13250">
        <v>7591</v>
      </c>
      <c r="G13250">
        <v>8</v>
      </c>
      <c r="H13250">
        <v>177016</v>
      </c>
      <c r="I13250">
        <v>177016</v>
      </c>
      <c r="J13250">
        <v>4650860</v>
      </c>
      <c r="K13250">
        <v>6</v>
      </c>
    </row>
    <row r="13251" spans="1:11" x14ac:dyDescent="0.25">
      <c r="A13251">
        <v>2005</v>
      </c>
      <c r="B13251">
        <v>620</v>
      </c>
      <c r="C13251">
        <v>1</v>
      </c>
      <c r="D13251">
        <v>724</v>
      </c>
      <c r="E13251" t="s">
        <v>11</v>
      </c>
      <c r="F13251">
        <v>2226</v>
      </c>
      <c r="G13251">
        <v>8</v>
      </c>
      <c r="H13251">
        <v>177349</v>
      </c>
      <c r="I13251">
        <v>177349</v>
      </c>
      <c r="J13251">
        <v>83902</v>
      </c>
      <c r="K13251">
        <v>6</v>
      </c>
    </row>
    <row r="13252" spans="1:11" x14ac:dyDescent="0.25">
      <c r="A13252">
        <v>2005</v>
      </c>
      <c r="B13252">
        <v>620</v>
      </c>
      <c r="C13252">
        <v>1</v>
      </c>
      <c r="D13252">
        <v>724</v>
      </c>
      <c r="E13252" t="s">
        <v>11</v>
      </c>
      <c r="F13252">
        <v>741</v>
      </c>
      <c r="G13252">
        <v>8</v>
      </c>
      <c r="H13252">
        <v>187118</v>
      </c>
      <c r="I13252">
        <v>187118</v>
      </c>
      <c r="J13252">
        <v>1411096</v>
      </c>
      <c r="K13252">
        <v>6</v>
      </c>
    </row>
    <row r="13253" spans="1:11" x14ac:dyDescent="0.25">
      <c r="A13253">
        <v>2005</v>
      </c>
      <c r="B13253">
        <v>620</v>
      </c>
      <c r="C13253">
        <v>1</v>
      </c>
      <c r="D13253">
        <v>724</v>
      </c>
      <c r="E13253" t="s">
        <v>11</v>
      </c>
      <c r="F13253">
        <v>5155</v>
      </c>
      <c r="G13253">
        <v>8</v>
      </c>
      <c r="H13253">
        <v>189987</v>
      </c>
      <c r="I13253">
        <v>189987</v>
      </c>
      <c r="J13253">
        <v>1116325</v>
      </c>
      <c r="K13253">
        <v>6</v>
      </c>
    </row>
    <row r="13254" spans="1:11" x14ac:dyDescent="0.25">
      <c r="A13254">
        <v>2005</v>
      </c>
      <c r="B13254">
        <v>620</v>
      </c>
      <c r="C13254">
        <v>1</v>
      </c>
      <c r="D13254">
        <v>724</v>
      </c>
      <c r="E13254" t="s">
        <v>11</v>
      </c>
      <c r="F13254">
        <v>5413</v>
      </c>
      <c r="G13254">
        <v>8</v>
      </c>
      <c r="H13254">
        <v>201225</v>
      </c>
      <c r="I13254">
        <v>201225</v>
      </c>
      <c r="J13254">
        <v>4435500</v>
      </c>
      <c r="K13254">
        <v>6</v>
      </c>
    </row>
    <row r="13255" spans="1:11" x14ac:dyDescent="0.25">
      <c r="A13255">
        <v>2005</v>
      </c>
      <c r="B13255">
        <v>620</v>
      </c>
      <c r="C13255">
        <v>1</v>
      </c>
      <c r="D13255">
        <v>724</v>
      </c>
      <c r="E13255" t="s">
        <v>11</v>
      </c>
      <c r="F13255">
        <v>6532</v>
      </c>
      <c r="G13255">
        <v>8</v>
      </c>
      <c r="H13255">
        <v>203482</v>
      </c>
      <c r="I13255">
        <v>203482</v>
      </c>
      <c r="J13255">
        <v>2688616</v>
      </c>
      <c r="K13255">
        <v>6</v>
      </c>
    </row>
    <row r="13256" spans="1:11" x14ac:dyDescent="0.25">
      <c r="A13256">
        <v>2005</v>
      </c>
      <c r="B13256">
        <v>620</v>
      </c>
      <c r="C13256">
        <v>1</v>
      </c>
      <c r="D13256">
        <v>724</v>
      </c>
      <c r="E13256" t="s">
        <v>11</v>
      </c>
      <c r="F13256">
        <v>6281</v>
      </c>
      <c r="G13256">
        <v>8</v>
      </c>
      <c r="H13256">
        <v>203929</v>
      </c>
      <c r="I13256">
        <v>203929</v>
      </c>
      <c r="J13256">
        <v>2919012</v>
      </c>
      <c r="K13256">
        <v>6</v>
      </c>
    </row>
    <row r="13257" spans="1:11" x14ac:dyDescent="0.25">
      <c r="A13257">
        <v>2005</v>
      </c>
      <c r="B13257">
        <v>620</v>
      </c>
      <c r="C13257">
        <v>1</v>
      </c>
      <c r="D13257">
        <v>724</v>
      </c>
      <c r="E13257" t="s">
        <v>11</v>
      </c>
      <c r="F13257">
        <v>6551</v>
      </c>
      <c r="G13257">
        <v>8</v>
      </c>
      <c r="H13257">
        <v>212659</v>
      </c>
      <c r="I13257">
        <v>212659</v>
      </c>
      <c r="J13257">
        <v>1797463</v>
      </c>
      <c r="K13257">
        <v>6</v>
      </c>
    </row>
    <row r="13258" spans="1:11" x14ac:dyDescent="0.25">
      <c r="A13258">
        <v>2005</v>
      </c>
      <c r="B13258">
        <v>620</v>
      </c>
      <c r="C13258">
        <v>1</v>
      </c>
      <c r="D13258">
        <v>724</v>
      </c>
      <c r="E13258" t="s">
        <v>11</v>
      </c>
      <c r="F13258">
        <v>6535</v>
      </c>
      <c r="G13258">
        <v>8</v>
      </c>
      <c r="H13258">
        <v>213454</v>
      </c>
      <c r="I13258">
        <v>213454</v>
      </c>
      <c r="J13258">
        <v>2847286</v>
      </c>
      <c r="K13258">
        <v>6</v>
      </c>
    </row>
    <row r="13259" spans="1:11" x14ac:dyDescent="0.25">
      <c r="A13259">
        <v>2005</v>
      </c>
      <c r="B13259">
        <v>620</v>
      </c>
      <c r="C13259">
        <v>1</v>
      </c>
      <c r="D13259">
        <v>724</v>
      </c>
      <c r="E13259" t="s">
        <v>11</v>
      </c>
      <c r="F13259">
        <v>6951</v>
      </c>
      <c r="G13259">
        <v>8</v>
      </c>
      <c r="H13259">
        <v>214204</v>
      </c>
      <c r="I13259">
        <v>214204</v>
      </c>
      <c r="J13259">
        <v>1803108</v>
      </c>
      <c r="K13259">
        <v>6</v>
      </c>
    </row>
    <row r="13260" spans="1:11" x14ac:dyDescent="0.25">
      <c r="A13260">
        <v>2005</v>
      </c>
      <c r="B13260">
        <v>620</v>
      </c>
      <c r="C13260">
        <v>1</v>
      </c>
      <c r="D13260">
        <v>724</v>
      </c>
      <c r="E13260" t="s">
        <v>11</v>
      </c>
      <c r="F13260">
        <v>6582</v>
      </c>
      <c r="G13260">
        <v>8</v>
      </c>
      <c r="H13260">
        <v>219234</v>
      </c>
      <c r="I13260">
        <v>219234</v>
      </c>
      <c r="J13260">
        <v>1382294</v>
      </c>
      <c r="K13260">
        <v>6</v>
      </c>
    </row>
    <row r="13261" spans="1:11" x14ac:dyDescent="0.25">
      <c r="A13261">
        <v>2005</v>
      </c>
      <c r="B13261">
        <v>620</v>
      </c>
      <c r="C13261">
        <v>1</v>
      </c>
      <c r="D13261">
        <v>724</v>
      </c>
      <c r="E13261" t="s">
        <v>11</v>
      </c>
      <c r="F13261">
        <v>8465</v>
      </c>
      <c r="G13261">
        <v>8</v>
      </c>
      <c r="H13261">
        <v>229282</v>
      </c>
      <c r="I13261">
        <v>229282</v>
      </c>
      <c r="J13261">
        <v>14268278</v>
      </c>
      <c r="K13261">
        <v>6</v>
      </c>
    </row>
    <row r="13262" spans="1:11" x14ac:dyDescent="0.25">
      <c r="A13262">
        <v>2005</v>
      </c>
      <c r="B13262">
        <v>620</v>
      </c>
      <c r="C13262">
        <v>1</v>
      </c>
      <c r="D13262">
        <v>724</v>
      </c>
      <c r="E13262" t="s">
        <v>11</v>
      </c>
      <c r="F13262">
        <v>6579</v>
      </c>
      <c r="G13262">
        <v>8</v>
      </c>
      <c r="H13262">
        <v>230516</v>
      </c>
      <c r="I13262">
        <v>230516</v>
      </c>
      <c r="J13262">
        <v>1305732</v>
      </c>
      <c r="K13262">
        <v>6</v>
      </c>
    </row>
    <row r="13263" spans="1:11" x14ac:dyDescent="0.25">
      <c r="A13263">
        <v>2005</v>
      </c>
      <c r="B13263">
        <v>620</v>
      </c>
      <c r="C13263">
        <v>1</v>
      </c>
      <c r="D13263">
        <v>724</v>
      </c>
      <c r="E13263" t="s">
        <v>11</v>
      </c>
      <c r="F13263">
        <v>6538</v>
      </c>
      <c r="G13263">
        <v>8</v>
      </c>
      <c r="H13263">
        <v>233069</v>
      </c>
      <c r="I13263">
        <v>233069</v>
      </c>
      <c r="J13263">
        <v>3564686</v>
      </c>
      <c r="K13263">
        <v>6</v>
      </c>
    </row>
    <row r="13264" spans="1:11" x14ac:dyDescent="0.25">
      <c r="A13264">
        <v>2005</v>
      </c>
      <c r="B13264">
        <v>620</v>
      </c>
      <c r="C13264">
        <v>1</v>
      </c>
      <c r="D13264">
        <v>724</v>
      </c>
      <c r="E13264" t="s">
        <v>11</v>
      </c>
      <c r="F13264">
        <v>8941</v>
      </c>
      <c r="G13264">
        <v>8</v>
      </c>
      <c r="H13264">
        <v>234842</v>
      </c>
      <c r="I13264">
        <v>234842</v>
      </c>
      <c r="J13264">
        <v>3921338</v>
      </c>
      <c r="K13264">
        <v>6</v>
      </c>
    </row>
    <row r="13265" spans="1:11" x14ac:dyDescent="0.25">
      <c r="A13265">
        <v>2005</v>
      </c>
      <c r="B13265">
        <v>620</v>
      </c>
      <c r="C13265">
        <v>1</v>
      </c>
      <c r="D13265">
        <v>724</v>
      </c>
      <c r="E13265" t="s">
        <v>11</v>
      </c>
      <c r="F13265">
        <v>7259</v>
      </c>
      <c r="G13265">
        <v>8</v>
      </c>
      <c r="H13265">
        <v>240139</v>
      </c>
      <c r="I13265">
        <v>240139</v>
      </c>
      <c r="J13265">
        <v>4659867</v>
      </c>
      <c r="K13265">
        <v>6</v>
      </c>
    </row>
    <row r="13266" spans="1:11" x14ac:dyDescent="0.25">
      <c r="A13266">
        <v>2005</v>
      </c>
      <c r="B13266">
        <v>620</v>
      </c>
      <c r="C13266">
        <v>1</v>
      </c>
      <c r="D13266">
        <v>724</v>
      </c>
      <c r="E13266" t="s">
        <v>11</v>
      </c>
      <c r="F13266">
        <v>6597</v>
      </c>
      <c r="G13266">
        <v>8</v>
      </c>
      <c r="H13266">
        <v>244204</v>
      </c>
      <c r="I13266">
        <v>244204</v>
      </c>
      <c r="J13266">
        <v>1093580</v>
      </c>
      <c r="K13266">
        <v>6</v>
      </c>
    </row>
    <row r="13267" spans="1:11" x14ac:dyDescent="0.25">
      <c r="A13267">
        <v>2005</v>
      </c>
      <c r="B13267">
        <v>620</v>
      </c>
      <c r="C13267">
        <v>1</v>
      </c>
      <c r="D13267">
        <v>724</v>
      </c>
      <c r="E13267" t="s">
        <v>11</v>
      </c>
      <c r="F13267">
        <v>6899</v>
      </c>
      <c r="G13267">
        <v>8</v>
      </c>
      <c r="H13267">
        <v>257855</v>
      </c>
      <c r="I13267">
        <v>257855</v>
      </c>
      <c r="J13267">
        <v>248619</v>
      </c>
      <c r="K13267">
        <v>6</v>
      </c>
    </row>
    <row r="13268" spans="1:11" x14ac:dyDescent="0.25">
      <c r="A13268">
        <v>2005</v>
      </c>
      <c r="B13268">
        <v>620</v>
      </c>
      <c r="C13268">
        <v>1</v>
      </c>
      <c r="D13268">
        <v>724</v>
      </c>
      <c r="E13268" t="s">
        <v>11</v>
      </c>
      <c r="F13268">
        <v>8972</v>
      </c>
      <c r="G13268">
        <v>8</v>
      </c>
      <c r="H13268">
        <v>258679</v>
      </c>
      <c r="I13268">
        <v>258679</v>
      </c>
      <c r="J13268">
        <v>10727330</v>
      </c>
      <c r="K13268">
        <v>6</v>
      </c>
    </row>
    <row r="13269" spans="1:11" x14ac:dyDescent="0.25">
      <c r="A13269">
        <v>2005</v>
      </c>
      <c r="B13269">
        <v>620</v>
      </c>
      <c r="C13269">
        <v>1</v>
      </c>
      <c r="D13269">
        <v>724</v>
      </c>
      <c r="E13269" t="s">
        <v>11</v>
      </c>
      <c r="F13269">
        <v>2667</v>
      </c>
      <c r="G13269">
        <v>8</v>
      </c>
      <c r="H13269">
        <v>272658</v>
      </c>
      <c r="I13269">
        <v>272658</v>
      </c>
      <c r="J13269">
        <v>782324</v>
      </c>
      <c r="K13269">
        <v>6</v>
      </c>
    </row>
    <row r="13270" spans="1:11" x14ac:dyDescent="0.25">
      <c r="A13270">
        <v>2005</v>
      </c>
      <c r="B13270">
        <v>620</v>
      </c>
      <c r="C13270">
        <v>1</v>
      </c>
      <c r="D13270">
        <v>724</v>
      </c>
      <c r="E13270" t="s">
        <v>11</v>
      </c>
      <c r="F13270">
        <v>7764</v>
      </c>
      <c r="G13270">
        <v>8</v>
      </c>
      <c r="H13270">
        <v>274528</v>
      </c>
      <c r="I13270">
        <v>274528</v>
      </c>
      <c r="J13270">
        <v>106916487</v>
      </c>
      <c r="K13270">
        <v>6</v>
      </c>
    </row>
    <row r="13271" spans="1:11" x14ac:dyDescent="0.25">
      <c r="A13271">
        <v>2005</v>
      </c>
      <c r="B13271">
        <v>620</v>
      </c>
      <c r="C13271">
        <v>1</v>
      </c>
      <c r="D13271">
        <v>724</v>
      </c>
      <c r="E13271" t="s">
        <v>11</v>
      </c>
      <c r="F13271">
        <v>6992</v>
      </c>
      <c r="G13271">
        <v>8</v>
      </c>
      <c r="H13271">
        <v>275138</v>
      </c>
      <c r="I13271">
        <v>275138</v>
      </c>
      <c r="J13271">
        <v>1435274</v>
      </c>
      <c r="K13271">
        <v>6</v>
      </c>
    </row>
    <row r="13272" spans="1:11" x14ac:dyDescent="0.25">
      <c r="A13272">
        <v>2005</v>
      </c>
      <c r="B13272">
        <v>620</v>
      </c>
      <c r="C13272">
        <v>1</v>
      </c>
      <c r="D13272">
        <v>724</v>
      </c>
      <c r="E13272" t="s">
        <v>11</v>
      </c>
      <c r="F13272">
        <v>6583</v>
      </c>
      <c r="G13272">
        <v>8</v>
      </c>
      <c r="H13272">
        <v>299665</v>
      </c>
      <c r="I13272">
        <v>299665</v>
      </c>
      <c r="J13272">
        <v>2648923</v>
      </c>
      <c r="K13272">
        <v>6</v>
      </c>
    </row>
    <row r="13273" spans="1:11" x14ac:dyDescent="0.25">
      <c r="A13273">
        <v>2005</v>
      </c>
      <c r="B13273">
        <v>620</v>
      </c>
      <c r="C13273">
        <v>1</v>
      </c>
      <c r="D13273">
        <v>724</v>
      </c>
      <c r="E13273" t="s">
        <v>11</v>
      </c>
      <c r="F13273">
        <v>7429</v>
      </c>
      <c r="G13273">
        <v>8</v>
      </c>
      <c r="H13273">
        <v>300229</v>
      </c>
      <c r="I13273">
        <v>300229</v>
      </c>
      <c r="J13273">
        <v>7810791</v>
      </c>
      <c r="K13273">
        <v>6</v>
      </c>
    </row>
    <row r="13274" spans="1:11" x14ac:dyDescent="0.25">
      <c r="A13274">
        <v>2005</v>
      </c>
      <c r="B13274">
        <v>620</v>
      </c>
      <c r="C13274">
        <v>1</v>
      </c>
      <c r="D13274">
        <v>724</v>
      </c>
      <c r="E13274" t="s">
        <v>11</v>
      </c>
      <c r="F13274">
        <v>7372</v>
      </c>
      <c r="G13274">
        <v>8</v>
      </c>
      <c r="H13274">
        <v>301212</v>
      </c>
      <c r="I13274">
        <v>301212</v>
      </c>
      <c r="J13274">
        <v>1015351</v>
      </c>
      <c r="K13274">
        <v>6</v>
      </c>
    </row>
    <row r="13275" spans="1:11" x14ac:dyDescent="0.25">
      <c r="A13275">
        <v>2005</v>
      </c>
      <c r="B13275">
        <v>620</v>
      </c>
      <c r="C13275">
        <v>1</v>
      </c>
      <c r="D13275">
        <v>724</v>
      </c>
      <c r="E13275" t="s">
        <v>11</v>
      </c>
      <c r="F13275">
        <v>2666</v>
      </c>
      <c r="G13275">
        <v>8</v>
      </c>
      <c r="H13275">
        <v>302480</v>
      </c>
      <c r="I13275">
        <v>302480</v>
      </c>
      <c r="J13275">
        <v>652673</v>
      </c>
      <c r="K13275">
        <v>6</v>
      </c>
    </row>
    <row r="13276" spans="1:11" x14ac:dyDescent="0.25">
      <c r="A13276">
        <v>2005</v>
      </c>
      <c r="B13276">
        <v>620</v>
      </c>
      <c r="C13276">
        <v>1</v>
      </c>
      <c r="D13276">
        <v>724</v>
      </c>
      <c r="E13276" t="s">
        <v>11</v>
      </c>
      <c r="F13276">
        <v>7439</v>
      </c>
      <c r="G13276">
        <v>8</v>
      </c>
      <c r="H13276">
        <v>303769</v>
      </c>
      <c r="I13276">
        <v>303769</v>
      </c>
      <c r="J13276">
        <v>8613870</v>
      </c>
      <c r="K13276">
        <v>6</v>
      </c>
    </row>
    <row r="13277" spans="1:11" x14ac:dyDescent="0.25">
      <c r="A13277">
        <v>2005</v>
      </c>
      <c r="B13277">
        <v>620</v>
      </c>
      <c r="C13277">
        <v>1</v>
      </c>
      <c r="D13277">
        <v>724</v>
      </c>
      <c r="E13277" t="s">
        <v>11</v>
      </c>
      <c r="F13277">
        <v>7169</v>
      </c>
      <c r="G13277">
        <v>8</v>
      </c>
      <c r="H13277">
        <v>315747</v>
      </c>
      <c r="I13277">
        <v>315747</v>
      </c>
      <c r="J13277">
        <v>4539899</v>
      </c>
      <c r="K13277">
        <v>6</v>
      </c>
    </row>
    <row r="13278" spans="1:11" x14ac:dyDescent="0.25">
      <c r="A13278">
        <v>2005</v>
      </c>
      <c r="B13278">
        <v>620</v>
      </c>
      <c r="C13278">
        <v>1</v>
      </c>
      <c r="D13278">
        <v>724</v>
      </c>
      <c r="E13278" t="s">
        <v>11</v>
      </c>
      <c r="F13278">
        <v>752</v>
      </c>
      <c r="G13278">
        <v>8</v>
      </c>
      <c r="H13278">
        <v>335674</v>
      </c>
      <c r="I13278">
        <v>335674</v>
      </c>
      <c r="J13278">
        <v>1093010</v>
      </c>
      <c r="K13278">
        <v>6</v>
      </c>
    </row>
    <row r="13279" spans="1:11" x14ac:dyDescent="0.25">
      <c r="A13279">
        <v>2005</v>
      </c>
      <c r="B13279">
        <v>620</v>
      </c>
      <c r="C13279">
        <v>1</v>
      </c>
      <c r="D13279">
        <v>724</v>
      </c>
      <c r="E13279" t="s">
        <v>11</v>
      </c>
      <c r="F13279">
        <v>6978</v>
      </c>
      <c r="G13279">
        <v>8</v>
      </c>
      <c r="H13279">
        <v>365138</v>
      </c>
      <c r="I13279">
        <v>365138</v>
      </c>
      <c r="J13279">
        <v>3810411</v>
      </c>
      <c r="K13279">
        <v>6</v>
      </c>
    </row>
    <row r="13280" spans="1:11" x14ac:dyDescent="0.25">
      <c r="A13280">
        <v>2005</v>
      </c>
      <c r="B13280">
        <v>620</v>
      </c>
      <c r="C13280">
        <v>1</v>
      </c>
      <c r="D13280">
        <v>724</v>
      </c>
      <c r="E13280" t="s">
        <v>11</v>
      </c>
      <c r="F13280">
        <v>8742</v>
      </c>
      <c r="G13280">
        <v>8</v>
      </c>
      <c r="H13280">
        <v>366279</v>
      </c>
      <c r="I13280">
        <v>366279</v>
      </c>
      <c r="J13280">
        <v>13142799</v>
      </c>
      <c r="K13280">
        <v>6</v>
      </c>
    </row>
    <row r="13281" spans="1:11" x14ac:dyDescent="0.25">
      <c r="A13281">
        <v>2005</v>
      </c>
      <c r="B13281">
        <v>620</v>
      </c>
      <c r="C13281">
        <v>1</v>
      </c>
      <c r="D13281">
        <v>724</v>
      </c>
      <c r="E13281" t="s">
        <v>11</v>
      </c>
      <c r="F13281">
        <v>2320</v>
      </c>
      <c r="G13281">
        <v>8</v>
      </c>
      <c r="H13281">
        <v>379728</v>
      </c>
      <c r="I13281">
        <v>379728</v>
      </c>
      <c r="J13281">
        <v>745150</v>
      </c>
      <c r="K13281">
        <v>6</v>
      </c>
    </row>
    <row r="13282" spans="1:11" x14ac:dyDescent="0.25">
      <c r="A13282">
        <v>2005</v>
      </c>
      <c r="B13282">
        <v>620</v>
      </c>
      <c r="C13282">
        <v>1</v>
      </c>
      <c r="D13282">
        <v>724</v>
      </c>
      <c r="E13282" t="s">
        <v>11</v>
      </c>
      <c r="F13282">
        <v>8749</v>
      </c>
      <c r="G13282">
        <v>8</v>
      </c>
      <c r="H13282">
        <v>383113</v>
      </c>
      <c r="I13282">
        <v>383113</v>
      </c>
      <c r="J13282">
        <v>14166382</v>
      </c>
      <c r="K13282">
        <v>6</v>
      </c>
    </row>
    <row r="13283" spans="1:11" x14ac:dyDescent="0.25">
      <c r="A13283">
        <v>2005</v>
      </c>
      <c r="B13283">
        <v>620</v>
      </c>
      <c r="C13283">
        <v>1</v>
      </c>
      <c r="D13283">
        <v>724</v>
      </c>
      <c r="E13283" t="s">
        <v>11</v>
      </c>
      <c r="F13283">
        <v>8841</v>
      </c>
      <c r="G13283">
        <v>8</v>
      </c>
      <c r="H13283">
        <v>388003</v>
      </c>
      <c r="I13283">
        <v>388003</v>
      </c>
      <c r="J13283">
        <v>17630818</v>
      </c>
      <c r="K13283">
        <v>6</v>
      </c>
    </row>
    <row r="13284" spans="1:11" x14ac:dyDescent="0.25">
      <c r="A13284">
        <v>2005</v>
      </c>
      <c r="B13284">
        <v>620</v>
      </c>
      <c r="C13284">
        <v>1</v>
      </c>
      <c r="D13284">
        <v>724</v>
      </c>
      <c r="E13284" t="s">
        <v>11</v>
      </c>
      <c r="F13284">
        <v>6993</v>
      </c>
      <c r="G13284">
        <v>8</v>
      </c>
      <c r="H13284">
        <v>390801</v>
      </c>
      <c r="I13284">
        <v>390801</v>
      </c>
      <c r="J13284">
        <v>4788496</v>
      </c>
      <c r="K13284">
        <v>6</v>
      </c>
    </row>
    <row r="13285" spans="1:11" x14ac:dyDescent="0.25">
      <c r="A13285">
        <v>2005</v>
      </c>
      <c r="B13285">
        <v>620</v>
      </c>
      <c r="C13285">
        <v>1</v>
      </c>
      <c r="D13285">
        <v>724</v>
      </c>
      <c r="E13285" t="s">
        <v>11</v>
      </c>
      <c r="F13285">
        <v>2671</v>
      </c>
      <c r="G13285">
        <v>8</v>
      </c>
      <c r="H13285">
        <v>435434</v>
      </c>
      <c r="I13285">
        <v>435434</v>
      </c>
      <c r="J13285">
        <v>1060344</v>
      </c>
      <c r="K13285">
        <v>6</v>
      </c>
    </row>
    <row r="13286" spans="1:11" x14ac:dyDescent="0.25">
      <c r="A13286">
        <v>2005</v>
      </c>
      <c r="B13286">
        <v>620</v>
      </c>
      <c r="C13286">
        <v>1</v>
      </c>
      <c r="D13286">
        <v>724</v>
      </c>
      <c r="E13286" t="s">
        <v>11</v>
      </c>
      <c r="F13286">
        <v>6512</v>
      </c>
      <c r="G13286">
        <v>8</v>
      </c>
      <c r="H13286">
        <v>453454</v>
      </c>
      <c r="I13286">
        <v>453454</v>
      </c>
      <c r="J13286">
        <v>3058051</v>
      </c>
      <c r="K13286">
        <v>6</v>
      </c>
    </row>
    <row r="13287" spans="1:11" x14ac:dyDescent="0.25">
      <c r="A13287">
        <v>2005</v>
      </c>
      <c r="B13287">
        <v>620</v>
      </c>
      <c r="C13287">
        <v>1</v>
      </c>
      <c r="D13287">
        <v>724</v>
      </c>
      <c r="E13287" t="s">
        <v>11</v>
      </c>
      <c r="F13287">
        <v>8481</v>
      </c>
      <c r="G13287">
        <v>8</v>
      </c>
      <c r="H13287">
        <v>471049</v>
      </c>
      <c r="I13287">
        <v>471049</v>
      </c>
      <c r="J13287">
        <v>20983239</v>
      </c>
      <c r="K13287">
        <v>6</v>
      </c>
    </row>
    <row r="13288" spans="1:11" x14ac:dyDescent="0.25">
      <c r="A13288">
        <v>2005</v>
      </c>
      <c r="B13288">
        <v>620</v>
      </c>
      <c r="C13288">
        <v>1</v>
      </c>
      <c r="D13288">
        <v>724</v>
      </c>
      <c r="E13288" t="s">
        <v>11</v>
      </c>
      <c r="F13288">
        <v>8951</v>
      </c>
      <c r="G13288">
        <v>8</v>
      </c>
      <c r="H13288">
        <v>477730</v>
      </c>
      <c r="I13288">
        <v>477730</v>
      </c>
      <c r="J13288">
        <v>1281321</v>
      </c>
      <c r="K13288">
        <v>6</v>
      </c>
    </row>
    <row r="13289" spans="1:11" x14ac:dyDescent="0.25">
      <c r="A13289">
        <v>2005</v>
      </c>
      <c r="B13289">
        <v>620</v>
      </c>
      <c r="C13289">
        <v>1</v>
      </c>
      <c r="D13289">
        <v>724</v>
      </c>
      <c r="E13289" t="s">
        <v>11</v>
      </c>
      <c r="F13289">
        <v>5145</v>
      </c>
      <c r="G13289">
        <v>8</v>
      </c>
      <c r="H13289">
        <v>490909</v>
      </c>
      <c r="I13289">
        <v>490909</v>
      </c>
      <c r="J13289">
        <v>1041371</v>
      </c>
      <c r="K13289">
        <v>6</v>
      </c>
    </row>
    <row r="13290" spans="1:11" x14ac:dyDescent="0.25">
      <c r="A13290">
        <v>2005</v>
      </c>
      <c r="B13290">
        <v>620</v>
      </c>
      <c r="C13290">
        <v>1</v>
      </c>
      <c r="D13290">
        <v>724</v>
      </c>
      <c r="E13290" t="s">
        <v>11</v>
      </c>
      <c r="F13290">
        <v>6994</v>
      </c>
      <c r="G13290">
        <v>8</v>
      </c>
      <c r="H13290">
        <v>491155</v>
      </c>
      <c r="I13290">
        <v>491155</v>
      </c>
      <c r="J13290">
        <v>2400669</v>
      </c>
      <c r="K13290">
        <v>6</v>
      </c>
    </row>
    <row r="13291" spans="1:11" x14ac:dyDescent="0.25">
      <c r="A13291">
        <v>2005</v>
      </c>
      <c r="B13291">
        <v>620</v>
      </c>
      <c r="C13291">
        <v>1</v>
      </c>
      <c r="D13291">
        <v>724</v>
      </c>
      <c r="E13291" t="s">
        <v>11</v>
      </c>
      <c r="F13291">
        <v>5147</v>
      </c>
      <c r="G13291">
        <v>8</v>
      </c>
      <c r="H13291">
        <v>493653</v>
      </c>
      <c r="I13291">
        <v>493653</v>
      </c>
      <c r="J13291">
        <v>1297762</v>
      </c>
      <c r="K13291">
        <v>6</v>
      </c>
    </row>
    <row r="13292" spans="1:11" x14ac:dyDescent="0.25">
      <c r="A13292">
        <v>2005</v>
      </c>
      <c r="B13292">
        <v>620</v>
      </c>
      <c r="C13292">
        <v>1</v>
      </c>
      <c r="D13292">
        <v>724</v>
      </c>
      <c r="E13292" t="s">
        <v>11</v>
      </c>
      <c r="F13292">
        <v>751</v>
      </c>
      <c r="G13292">
        <v>8</v>
      </c>
      <c r="H13292">
        <v>507839</v>
      </c>
      <c r="I13292">
        <v>507839</v>
      </c>
      <c r="J13292">
        <v>1283709</v>
      </c>
      <c r="K13292">
        <v>6</v>
      </c>
    </row>
    <row r="13293" spans="1:11" x14ac:dyDescent="0.25">
      <c r="A13293">
        <v>2005</v>
      </c>
      <c r="B13293">
        <v>620</v>
      </c>
      <c r="C13293">
        <v>1</v>
      </c>
      <c r="D13293">
        <v>724</v>
      </c>
      <c r="E13293" t="s">
        <v>11</v>
      </c>
      <c r="F13293">
        <v>6543</v>
      </c>
      <c r="G13293">
        <v>8</v>
      </c>
      <c r="H13293">
        <v>519253</v>
      </c>
      <c r="I13293">
        <v>519253</v>
      </c>
      <c r="J13293">
        <v>15211341</v>
      </c>
      <c r="K13293">
        <v>6</v>
      </c>
    </row>
    <row r="13294" spans="1:11" x14ac:dyDescent="0.25">
      <c r="A13294">
        <v>2005</v>
      </c>
      <c r="B13294">
        <v>620</v>
      </c>
      <c r="C13294">
        <v>1</v>
      </c>
      <c r="D13294">
        <v>724</v>
      </c>
      <c r="E13294" t="s">
        <v>11</v>
      </c>
      <c r="F13294">
        <v>7919</v>
      </c>
      <c r="G13294">
        <v>8</v>
      </c>
      <c r="H13294">
        <v>536606</v>
      </c>
      <c r="I13294">
        <v>536606</v>
      </c>
      <c r="J13294">
        <v>6526156</v>
      </c>
      <c r="K13294">
        <v>6</v>
      </c>
    </row>
    <row r="13295" spans="1:11" x14ac:dyDescent="0.25">
      <c r="A13295">
        <v>2005</v>
      </c>
      <c r="B13295">
        <v>620</v>
      </c>
      <c r="C13295">
        <v>1</v>
      </c>
      <c r="D13295">
        <v>724</v>
      </c>
      <c r="E13295" t="s">
        <v>11</v>
      </c>
      <c r="F13295">
        <v>8999</v>
      </c>
      <c r="G13295">
        <v>8</v>
      </c>
      <c r="H13295">
        <v>556433</v>
      </c>
      <c r="I13295">
        <v>556433</v>
      </c>
      <c r="J13295">
        <v>4661906</v>
      </c>
      <c r="K13295">
        <v>6</v>
      </c>
    </row>
    <row r="13296" spans="1:11" x14ac:dyDescent="0.25">
      <c r="A13296">
        <v>2005</v>
      </c>
      <c r="B13296">
        <v>620</v>
      </c>
      <c r="C13296">
        <v>1</v>
      </c>
      <c r="D13296">
        <v>724</v>
      </c>
      <c r="E13296" t="s">
        <v>11</v>
      </c>
      <c r="F13296">
        <v>6118</v>
      </c>
      <c r="G13296">
        <v>8</v>
      </c>
      <c r="H13296">
        <v>583863</v>
      </c>
      <c r="I13296">
        <v>583863</v>
      </c>
      <c r="J13296">
        <v>7569727</v>
      </c>
      <c r="K13296">
        <v>6</v>
      </c>
    </row>
    <row r="13297" spans="1:11" x14ac:dyDescent="0.25">
      <c r="A13297">
        <v>2005</v>
      </c>
      <c r="B13297">
        <v>620</v>
      </c>
      <c r="C13297">
        <v>1</v>
      </c>
      <c r="D13297">
        <v>724</v>
      </c>
      <c r="E13297" t="s">
        <v>11</v>
      </c>
      <c r="F13297">
        <v>6282</v>
      </c>
      <c r="G13297">
        <v>8</v>
      </c>
      <c r="H13297">
        <v>636465</v>
      </c>
      <c r="I13297">
        <v>636465</v>
      </c>
      <c r="J13297">
        <v>6091453</v>
      </c>
      <c r="K13297">
        <v>6</v>
      </c>
    </row>
    <row r="13298" spans="1:11" x14ac:dyDescent="0.25">
      <c r="A13298">
        <v>2005</v>
      </c>
      <c r="B13298">
        <v>620</v>
      </c>
      <c r="C13298">
        <v>1</v>
      </c>
      <c r="D13298">
        <v>724</v>
      </c>
      <c r="E13298" t="s">
        <v>11</v>
      </c>
      <c r="F13298">
        <v>7369</v>
      </c>
      <c r="G13298">
        <v>8</v>
      </c>
      <c r="H13298">
        <v>642236</v>
      </c>
      <c r="I13298">
        <v>642236</v>
      </c>
      <c r="J13298">
        <v>6749089</v>
      </c>
      <c r="K13298">
        <v>6</v>
      </c>
    </row>
    <row r="13299" spans="1:11" x14ac:dyDescent="0.25">
      <c r="A13299">
        <v>2005</v>
      </c>
      <c r="B13299">
        <v>620</v>
      </c>
      <c r="C13299">
        <v>1</v>
      </c>
      <c r="D13299">
        <v>724</v>
      </c>
      <c r="E13299" t="s">
        <v>11</v>
      </c>
      <c r="F13299">
        <v>5419</v>
      </c>
      <c r="G13299">
        <v>8</v>
      </c>
      <c r="H13299">
        <v>644394</v>
      </c>
      <c r="I13299">
        <v>644394</v>
      </c>
      <c r="J13299">
        <v>16754593</v>
      </c>
      <c r="K13299">
        <v>6</v>
      </c>
    </row>
    <row r="13300" spans="1:11" x14ac:dyDescent="0.25">
      <c r="A13300">
        <v>2005</v>
      </c>
      <c r="B13300">
        <v>620</v>
      </c>
      <c r="C13300">
        <v>1</v>
      </c>
      <c r="D13300">
        <v>724</v>
      </c>
      <c r="E13300" t="s">
        <v>11</v>
      </c>
      <c r="F13300">
        <v>5233</v>
      </c>
      <c r="G13300">
        <v>8</v>
      </c>
      <c r="H13300">
        <v>664253</v>
      </c>
      <c r="I13300">
        <v>664253</v>
      </c>
      <c r="J13300">
        <v>1031304</v>
      </c>
      <c r="K13300">
        <v>6</v>
      </c>
    </row>
    <row r="13301" spans="1:11" x14ac:dyDescent="0.25">
      <c r="A13301">
        <v>2005</v>
      </c>
      <c r="B13301">
        <v>620</v>
      </c>
      <c r="C13301">
        <v>1</v>
      </c>
      <c r="D13301">
        <v>724</v>
      </c>
      <c r="E13301" t="s">
        <v>11</v>
      </c>
      <c r="F13301">
        <v>6560</v>
      </c>
      <c r="G13301">
        <v>8</v>
      </c>
      <c r="H13301">
        <v>671181</v>
      </c>
      <c r="I13301">
        <v>671181</v>
      </c>
      <c r="J13301">
        <v>9016997</v>
      </c>
      <c r="K13301">
        <v>6</v>
      </c>
    </row>
    <row r="13302" spans="1:11" x14ac:dyDescent="0.25">
      <c r="A13302">
        <v>2005</v>
      </c>
      <c r="B13302">
        <v>620</v>
      </c>
      <c r="C13302">
        <v>1</v>
      </c>
      <c r="D13302">
        <v>724</v>
      </c>
      <c r="E13302" t="s">
        <v>11</v>
      </c>
      <c r="F13302">
        <v>7642</v>
      </c>
      <c r="G13302">
        <v>8</v>
      </c>
      <c r="H13302">
        <v>684629</v>
      </c>
      <c r="I13302">
        <v>684629</v>
      </c>
      <c r="J13302">
        <v>10258121</v>
      </c>
      <c r="K13302">
        <v>6</v>
      </c>
    </row>
    <row r="13303" spans="1:11" x14ac:dyDescent="0.25">
      <c r="A13303">
        <v>2005</v>
      </c>
      <c r="B13303">
        <v>620</v>
      </c>
      <c r="C13303">
        <v>1</v>
      </c>
      <c r="D13303">
        <v>724</v>
      </c>
      <c r="E13303" t="s">
        <v>11</v>
      </c>
      <c r="F13303">
        <v>7491</v>
      </c>
      <c r="G13303">
        <v>8</v>
      </c>
      <c r="H13303">
        <v>687073</v>
      </c>
      <c r="I13303">
        <v>687073</v>
      </c>
      <c r="J13303">
        <v>12118455</v>
      </c>
      <c r="K13303">
        <v>6</v>
      </c>
    </row>
    <row r="13304" spans="1:11" x14ac:dyDescent="0.25">
      <c r="A13304">
        <v>2005</v>
      </c>
      <c r="B13304">
        <v>620</v>
      </c>
      <c r="C13304">
        <v>1</v>
      </c>
      <c r="D13304">
        <v>724</v>
      </c>
      <c r="E13304" t="s">
        <v>11</v>
      </c>
      <c r="F13304">
        <v>6116</v>
      </c>
      <c r="G13304">
        <v>8</v>
      </c>
      <c r="H13304">
        <v>755520</v>
      </c>
      <c r="I13304">
        <v>755520</v>
      </c>
      <c r="J13304">
        <v>11932248</v>
      </c>
      <c r="K13304">
        <v>6</v>
      </c>
    </row>
    <row r="13305" spans="1:11" x14ac:dyDescent="0.25">
      <c r="A13305">
        <v>2005</v>
      </c>
      <c r="B13305">
        <v>620</v>
      </c>
      <c r="C13305">
        <v>1</v>
      </c>
      <c r="D13305">
        <v>724</v>
      </c>
      <c r="E13305" t="s">
        <v>11</v>
      </c>
      <c r="F13305">
        <v>5849</v>
      </c>
      <c r="G13305">
        <v>8</v>
      </c>
      <c r="H13305">
        <v>771263</v>
      </c>
      <c r="I13305">
        <v>771263</v>
      </c>
      <c r="J13305">
        <v>5275733</v>
      </c>
      <c r="K13305">
        <v>6</v>
      </c>
    </row>
    <row r="13306" spans="1:11" x14ac:dyDescent="0.25">
      <c r="A13306">
        <v>2005</v>
      </c>
      <c r="B13306">
        <v>620</v>
      </c>
      <c r="C13306">
        <v>1</v>
      </c>
      <c r="D13306">
        <v>724</v>
      </c>
      <c r="E13306" t="s">
        <v>11</v>
      </c>
      <c r="F13306">
        <v>7413</v>
      </c>
      <c r="G13306">
        <v>8</v>
      </c>
      <c r="H13306">
        <v>777394</v>
      </c>
      <c r="I13306">
        <v>777394</v>
      </c>
      <c r="J13306">
        <v>11485892</v>
      </c>
      <c r="K13306">
        <v>6</v>
      </c>
    </row>
    <row r="13307" spans="1:11" x14ac:dyDescent="0.25">
      <c r="A13307">
        <v>2005</v>
      </c>
      <c r="B13307">
        <v>620</v>
      </c>
      <c r="C13307">
        <v>1</v>
      </c>
      <c r="D13307">
        <v>724</v>
      </c>
      <c r="E13307" t="s">
        <v>11</v>
      </c>
      <c r="F13307">
        <v>7416</v>
      </c>
      <c r="G13307">
        <v>8</v>
      </c>
      <c r="H13307">
        <v>814067</v>
      </c>
      <c r="I13307">
        <v>814067</v>
      </c>
      <c r="J13307">
        <v>15710168</v>
      </c>
      <c r="K13307">
        <v>6</v>
      </c>
    </row>
    <row r="13308" spans="1:11" x14ac:dyDescent="0.25">
      <c r="A13308">
        <v>2005</v>
      </c>
      <c r="B13308">
        <v>620</v>
      </c>
      <c r="C13308">
        <v>1</v>
      </c>
      <c r="D13308">
        <v>724</v>
      </c>
      <c r="E13308" t="s">
        <v>11</v>
      </c>
      <c r="F13308">
        <v>6519</v>
      </c>
      <c r="G13308">
        <v>8</v>
      </c>
      <c r="H13308">
        <v>839723</v>
      </c>
      <c r="I13308">
        <v>839723</v>
      </c>
      <c r="J13308">
        <v>1720683</v>
      </c>
      <c r="K13308">
        <v>6</v>
      </c>
    </row>
    <row r="13309" spans="1:11" x14ac:dyDescent="0.25">
      <c r="A13309">
        <v>2005</v>
      </c>
      <c r="B13309">
        <v>620</v>
      </c>
      <c r="C13309">
        <v>1</v>
      </c>
      <c r="D13309">
        <v>724</v>
      </c>
      <c r="E13309" t="s">
        <v>11</v>
      </c>
      <c r="F13309">
        <v>6639</v>
      </c>
      <c r="G13309">
        <v>8</v>
      </c>
      <c r="H13309">
        <v>901215</v>
      </c>
      <c r="I13309">
        <v>901215</v>
      </c>
      <c r="J13309">
        <v>2352677</v>
      </c>
      <c r="K13309">
        <v>6</v>
      </c>
    </row>
    <row r="13310" spans="1:11" x14ac:dyDescent="0.25">
      <c r="A13310">
        <v>2005</v>
      </c>
      <c r="B13310">
        <v>620</v>
      </c>
      <c r="C13310">
        <v>1</v>
      </c>
      <c r="D13310">
        <v>724</v>
      </c>
      <c r="E13310" t="s">
        <v>11</v>
      </c>
      <c r="F13310">
        <v>5146</v>
      </c>
      <c r="G13310">
        <v>8</v>
      </c>
      <c r="H13310">
        <v>914244</v>
      </c>
      <c r="I13310">
        <v>914244</v>
      </c>
      <c r="J13310">
        <v>2365699</v>
      </c>
      <c r="K13310">
        <v>6</v>
      </c>
    </row>
    <row r="13311" spans="1:11" x14ac:dyDescent="0.25">
      <c r="A13311">
        <v>2005</v>
      </c>
      <c r="B13311">
        <v>620</v>
      </c>
      <c r="C13311">
        <v>1</v>
      </c>
      <c r="D13311">
        <v>724</v>
      </c>
      <c r="E13311" t="s">
        <v>11</v>
      </c>
      <c r="F13311">
        <v>8482</v>
      </c>
      <c r="G13311">
        <v>8</v>
      </c>
      <c r="H13311">
        <v>960512</v>
      </c>
      <c r="I13311">
        <v>960512</v>
      </c>
      <c r="J13311">
        <v>6853088</v>
      </c>
      <c r="K13311">
        <v>6</v>
      </c>
    </row>
    <row r="13312" spans="1:11" x14ac:dyDescent="0.25">
      <c r="A13312">
        <v>2005</v>
      </c>
      <c r="B13312">
        <v>620</v>
      </c>
      <c r="C13312">
        <v>1</v>
      </c>
      <c r="D13312">
        <v>724</v>
      </c>
      <c r="E13312" t="s">
        <v>11</v>
      </c>
      <c r="F13312">
        <v>8429</v>
      </c>
      <c r="G13312">
        <v>8</v>
      </c>
      <c r="H13312">
        <v>1009729</v>
      </c>
      <c r="I13312">
        <v>1009729</v>
      </c>
      <c r="J13312">
        <v>23352399</v>
      </c>
      <c r="K13312">
        <v>6</v>
      </c>
    </row>
    <row r="13313" spans="1:11" x14ac:dyDescent="0.25">
      <c r="A13313">
        <v>2005</v>
      </c>
      <c r="B13313">
        <v>620</v>
      </c>
      <c r="C13313">
        <v>1</v>
      </c>
      <c r="D13313">
        <v>724</v>
      </c>
      <c r="E13313" t="s">
        <v>11</v>
      </c>
      <c r="F13313">
        <v>8472</v>
      </c>
      <c r="G13313">
        <v>8</v>
      </c>
      <c r="H13313">
        <v>1041790</v>
      </c>
      <c r="I13313">
        <v>1041790</v>
      </c>
      <c r="J13313">
        <v>12325729</v>
      </c>
      <c r="K13313">
        <v>6</v>
      </c>
    </row>
    <row r="13314" spans="1:11" x14ac:dyDescent="0.25">
      <c r="A13314">
        <v>2005</v>
      </c>
      <c r="B13314">
        <v>620</v>
      </c>
      <c r="C13314">
        <v>1</v>
      </c>
      <c r="D13314">
        <v>724</v>
      </c>
      <c r="E13314" t="s">
        <v>11</v>
      </c>
      <c r="F13314">
        <v>8959</v>
      </c>
      <c r="G13314">
        <v>8</v>
      </c>
      <c r="H13314">
        <v>1265636</v>
      </c>
      <c r="I13314">
        <v>1265636</v>
      </c>
      <c r="J13314">
        <v>84676340</v>
      </c>
      <c r="K13314">
        <v>6</v>
      </c>
    </row>
    <row r="13315" spans="1:11" x14ac:dyDescent="0.25">
      <c r="A13315">
        <v>2005</v>
      </c>
      <c r="B13315">
        <v>620</v>
      </c>
      <c r="C13315">
        <v>1</v>
      </c>
      <c r="D13315">
        <v>724</v>
      </c>
      <c r="E13315" t="s">
        <v>11</v>
      </c>
      <c r="F13315">
        <v>6646</v>
      </c>
      <c r="G13315">
        <v>8</v>
      </c>
      <c r="H13315">
        <v>1274546</v>
      </c>
      <c r="I13315">
        <v>1274546</v>
      </c>
      <c r="J13315">
        <v>2107043</v>
      </c>
      <c r="K13315">
        <v>6</v>
      </c>
    </row>
    <row r="13316" spans="1:11" x14ac:dyDescent="0.25">
      <c r="A13316">
        <v>2005</v>
      </c>
      <c r="B13316">
        <v>620</v>
      </c>
      <c r="C13316">
        <v>1</v>
      </c>
      <c r="D13316">
        <v>724</v>
      </c>
      <c r="E13316" t="s">
        <v>11</v>
      </c>
      <c r="F13316">
        <v>6344</v>
      </c>
      <c r="G13316">
        <v>8</v>
      </c>
      <c r="H13316">
        <v>1331747</v>
      </c>
      <c r="I13316">
        <v>1331747</v>
      </c>
      <c r="J13316">
        <v>1918569</v>
      </c>
      <c r="K13316">
        <v>6</v>
      </c>
    </row>
    <row r="13317" spans="1:11" x14ac:dyDescent="0.25">
      <c r="A13317">
        <v>2005</v>
      </c>
      <c r="B13317">
        <v>620</v>
      </c>
      <c r="C13317">
        <v>1</v>
      </c>
      <c r="D13317">
        <v>724</v>
      </c>
      <c r="E13317" t="s">
        <v>11</v>
      </c>
      <c r="F13317">
        <v>5139</v>
      </c>
      <c r="G13317">
        <v>8</v>
      </c>
      <c r="H13317">
        <v>1341430</v>
      </c>
      <c r="I13317">
        <v>1341430</v>
      </c>
      <c r="J13317">
        <v>3586205</v>
      </c>
      <c r="K13317">
        <v>6</v>
      </c>
    </row>
    <row r="13318" spans="1:11" x14ac:dyDescent="0.25">
      <c r="A13318">
        <v>2005</v>
      </c>
      <c r="B13318">
        <v>620</v>
      </c>
      <c r="C13318">
        <v>1</v>
      </c>
      <c r="D13318">
        <v>724</v>
      </c>
      <c r="E13318" t="s">
        <v>11</v>
      </c>
      <c r="F13318">
        <v>6123</v>
      </c>
      <c r="G13318">
        <v>8</v>
      </c>
      <c r="H13318">
        <v>1365362</v>
      </c>
      <c r="I13318">
        <v>1365362</v>
      </c>
      <c r="J13318">
        <v>11498959</v>
      </c>
      <c r="K13318">
        <v>6</v>
      </c>
    </row>
    <row r="13319" spans="1:11" x14ac:dyDescent="0.25">
      <c r="A13319">
        <v>2005</v>
      </c>
      <c r="B13319">
        <v>620</v>
      </c>
      <c r="C13319">
        <v>1</v>
      </c>
      <c r="D13319">
        <v>724</v>
      </c>
      <c r="E13319" t="s">
        <v>11</v>
      </c>
      <c r="F13319">
        <v>9410</v>
      </c>
      <c r="G13319">
        <v>8</v>
      </c>
      <c r="H13319">
        <v>1384829</v>
      </c>
      <c r="I13319">
        <v>1384829</v>
      </c>
      <c r="J13319">
        <v>2898444</v>
      </c>
      <c r="K13319">
        <v>6</v>
      </c>
    </row>
    <row r="13320" spans="1:11" x14ac:dyDescent="0.25">
      <c r="A13320">
        <v>2005</v>
      </c>
      <c r="B13320">
        <v>620</v>
      </c>
      <c r="C13320">
        <v>1</v>
      </c>
      <c r="D13320">
        <v>724</v>
      </c>
      <c r="E13320" t="s">
        <v>11</v>
      </c>
      <c r="F13320">
        <v>252</v>
      </c>
      <c r="G13320">
        <v>8</v>
      </c>
      <c r="H13320">
        <v>1385525</v>
      </c>
      <c r="I13320">
        <v>1385525</v>
      </c>
      <c r="J13320">
        <v>2643536</v>
      </c>
      <c r="K13320">
        <v>6</v>
      </c>
    </row>
    <row r="13321" spans="1:11" x14ac:dyDescent="0.25">
      <c r="A13321">
        <v>2005</v>
      </c>
      <c r="B13321">
        <v>620</v>
      </c>
      <c r="C13321">
        <v>1</v>
      </c>
      <c r="D13321">
        <v>724</v>
      </c>
      <c r="E13321" t="s">
        <v>11</v>
      </c>
      <c r="F13321">
        <v>5411</v>
      </c>
      <c r="G13321">
        <v>8</v>
      </c>
      <c r="H13321">
        <v>1387525</v>
      </c>
      <c r="I13321">
        <v>1387525</v>
      </c>
      <c r="J13321">
        <v>4853460</v>
      </c>
      <c r="K13321">
        <v>6</v>
      </c>
    </row>
    <row r="13322" spans="1:11" x14ac:dyDescent="0.25">
      <c r="A13322">
        <v>2005</v>
      </c>
      <c r="B13322">
        <v>620</v>
      </c>
      <c r="C13322">
        <v>1</v>
      </c>
      <c r="D13322">
        <v>724</v>
      </c>
      <c r="E13322" t="s">
        <v>11</v>
      </c>
      <c r="F13322">
        <v>6577</v>
      </c>
      <c r="G13322">
        <v>8</v>
      </c>
      <c r="H13322">
        <v>1430354</v>
      </c>
      <c r="I13322">
        <v>1430354</v>
      </c>
      <c r="J13322">
        <v>11595871</v>
      </c>
      <c r="K13322">
        <v>6</v>
      </c>
    </row>
    <row r="13323" spans="1:11" x14ac:dyDescent="0.25">
      <c r="A13323">
        <v>2005</v>
      </c>
      <c r="B13323">
        <v>620</v>
      </c>
      <c r="C13323">
        <v>1</v>
      </c>
      <c r="D13323">
        <v>724</v>
      </c>
      <c r="E13323" t="s">
        <v>11</v>
      </c>
      <c r="F13323">
        <v>6589</v>
      </c>
      <c r="G13323">
        <v>8</v>
      </c>
      <c r="H13323">
        <v>1437368</v>
      </c>
      <c r="I13323">
        <v>1437368</v>
      </c>
      <c r="J13323">
        <v>13025351</v>
      </c>
      <c r="K13323">
        <v>6</v>
      </c>
    </row>
    <row r="13324" spans="1:11" x14ac:dyDescent="0.25">
      <c r="A13324">
        <v>2005</v>
      </c>
      <c r="B13324">
        <v>620</v>
      </c>
      <c r="C13324">
        <v>1</v>
      </c>
      <c r="D13324">
        <v>724</v>
      </c>
      <c r="E13324" t="s">
        <v>11</v>
      </c>
      <c r="F13324">
        <v>6354</v>
      </c>
      <c r="G13324">
        <v>8</v>
      </c>
      <c r="H13324">
        <v>1488777</v>
      </c>
      <c r="I13324">
        <v>1488777</v>
      </c>
      <c r="J13324">
        <v>7267055</v>
      </c>
      <c r="K13324">
        <v>6</v>
      </c>
    </row>
    <row r="13325" spans="1:11" x14ac:dyDescent="0.25">
      <c r="A13325">
        <v>2005</v>
      </c>
      <c r="B13325">
        <v>620</v>
      </c>
      <c r="C13325">
        <v>1</v>
      </c>
      <c r="D13325">
        <v>724</v>
      </c>
      <c r="E13325" t="s">
        <v>11</v>
      </c>
      <c r="F13325">
        <v>6960</v>
      </c>
      <c r="G13325">
        <v>8</v>
      </c>
      <c r="H13325">
        <v>1514796</v>
      </c>
      <c r="I13325">
        <v>1514796</v>
      </c>
      <c r="J13325">
        <v>65900670</v>
      </c>
      <c r="K13325">
        <v>6</v>
      </c>
    </row>
    <row r="13326" spans="1:11" x14ac:dyDescent="0.25">
      <c r="A13326">
        <v>2005</v>
      </c>
      <c r="B13326">
        <v>620</v>
      </c>
      <c r="C13326">
        <v>1</v>
      </c>
      <c r="D13326">
        <v>724</v>
      </c>
      <c r="E13326" t="s">
        <v>11</v>
      </c>
      <c r="F13326">
        <v>6575</v>
      </c>
      <c r="G13326">
        <v>8</v>
      </c>
      <c r="H13326">
        <v>1551651</v>
      </c>
      <c r="I13326">
        <v>1551651</v>
      </c>
      <c r="J13326">
        <v>4247290</v>
      </c>
      <c r="K13326">
        <v>6</v>
      </c>
    </row>
    <row r="13327" spans="1:11" x14ac:dyDescent="0.25">
      <c r="A13327">
        <v>2005</v>
      </c>
      <c r="B13327">
        <v>620</v>
      </c>
      <c r="C13327">
        <v>1</v>
      </c>
      <c r="D13327">
        <v>724</v>
      </c>
      <c r="E13327" t="s">
        <v>11</v>
      </c>
      <c r="F13327">
        <v>8993</v>
      </c>
      <c r="G13327">
        <v>8</v>
      </c>
      <c r="H13327">
        <v>1652491</v>
      </c>
      <c r="I13327">
        <v>1652491</v>
      </c>
      <c r="J13327">
        <v>8252454</v>
      </c>
      <c r="K13327">
        <v>6</v>
      </c>
    </row>
    <row r="13328" spans="1:11" x14ac:dyDescent="0.25">
      <c r="A13328">
        <v>2005</v>
      </c>
      <c r="B13328">
        <v>620</v>
      </c>
      <c r="C13328">
        <v>1</v>
      </c>
      <c r="D13328">
        <v>724</v>
      </c>
      <c r="E13328" t="s">
        <v>11</v>
      </c>
      <c r="F13328">
        <v>6521</v>
      </c>
      <c r="G13328">
        <v>8</v>
      </c>
      <c r="H13328">
        <v>1673273</v>
      </c>
      <c r="I13328">
        <v>1673273</v>
      </c>
      <c r="J13328">
        <v>9618376</v>
      </c>
      <c r="K13328">
        <v>6</v>
      </c>
    </row>
    <row r="13329" spans="1:11" x14ac:dyDescent="0.25">
      <c r="A13329">
        <v>2005</v>
      </c>
      <c r="B13329">
        <v>620</v>
      </c>
      <c r="C13329">
        <v>1</v>
      </c>
      <c r="D13329">
        <v>724</v>
      </c>
      <c r="E13329" t="s">
        <v>11</v>
      </c>
      <c r="F13329">
        <v>7641</v>
      </c>
      <c r="G13329">
        <v>8</v>
      </c>
      <c r="H13329">
        <v>1712508</v>
      </c>
      <c r="I13329">
        <v>1712508</v>
      </c>
      <c r="J13329">
        <v>50089985</v>
      </c>
      <c r="K13329">
        <v>6</v>
      </c>
    </row>
    <row r="13330" spans="1:11" x14ac:dyDescent="0.25">
      <c r="A13330">
        <v>2005</v>
      </c>
      <c r="B13330">
        <v>620</v>
      </c>
      <c r="C13330">
        <v>1</v>
      </c>
      <c r="D13330">
        <v>724</v>
      </c>
      <c r="E13330" t="s">
        <v>11</v>
      </c>
      <c r="F13330">
        <v>7499</v>
      </c>
      <c r="G13330">
        <v>8</v>
      </c>
      <c r="H13330">
        <v>1764762</v>
      </c>
      <c r="I13330">
        <v>1764762</v>
      </c>
      <c r="J13330">
        <v>27659930</v>
      </c>
      <c r="K13330">
        <v>6</v>
      </c>
    </row>
    <row r="13331" spans="1:11" x14ac:dyDescent="0.25">
      <c r="A13331">
        <v>2005</v>
      </c>
      <c r="B13331">
        <v>620</v>
      </c>
      <c r="C13331">
        <v>1</v>
      </c>
      <c r="D13331">
        <v>724</v>
      </c>
      <c r="E13331" t="s">
        <v>11</v>
      </c>
      <c r="F13331">
        <v>2881</v>
      </c>
      <c r="G13331">
        <v>8</v>
      </c>
      <c r="H13331">
        <v>1777835</v>
      </c>
      <c r="I13331">
        <v>1777835</v>
      </c>
      <c r="J13331">
        <v>608999</v>
      </c>
      <c r="K13331">
        <v>6</v>
      </c>
    </row>
    <row r="13332" spans="1:11" x14ac:dyDescent="0.25">
      <c r="A13332">
        <v>2005</v>
      </c>
      <c r="B13332">
        <v>620</v>
      </c>
      <c r="C13332">
        <v>1</v>
      </c>
      <c r="D13332">
        <v>724</v>
      </c>
      <c r="E13332" t="s">
        <v>11</v>
      </c>
      <c r="F13332">
        <v>7599</v>
      </c>
      <c r="G13332">
        <v>8</v>
      </c>
      <c r="H13332">
        <v>1794949</v>
      </c>
      <c r="I13332">
        <v>1794949</v>
      </c>
      <c r="J13332">
        <v>133973206</v>
      </c>
      <c r="K13332">
        <v>6</v>
      </c>
    </row>
    <row r="13333" spans="1:11" x14ac:dyDescent="0.25">
      <c r="A13333">
        <v>2005</v>
      </c>
      <c r="B13333">
        <v>620</v>
      </c>
      <c r="C13333">
        <v>1</v>
      </c>
      <c r="D13333">
        <v>724</v>
      </c>
      <c r="E13333" t="s">
        <v>11</v>
      </c>
      <c r="F13333">
        <v>5332</v>
      </c>
      <c r="G13333">
        <v>8</v>
      </c>
      <c r="H13333">
        <v>1893847</v>
      </c>
      <c r="I13333">
        <v>1893847</v>
      </c>
      <c r="J13333">
        <v>15494827</v>
      </c>
      <c r="K13333">
        <v>6</v>
      </c>
    </row>
    <row r="13334" spans="1:11" x14ac:dyDescent="0.25">
      <c r="A13334">
        <v>2005</v>
      </c>
      <c r="B13334">
        <v>620</v>
      </c>
      <c r="C13334">
        <v>1</v>
      </c>
      <c r="D13334">
        <v>724</v>
      </c>
      <c r="E13334" t="s">
        <v>11</v>
      </c>
      <c r="F13334">
        <v>6954</v>
      </c>
      <c r="G13334">
        <v>8</v>
      </c>
      <c r="H13334">
        <v>2035792</v>
      </c>
      <c r="I13334">
        <v>2035792</v>
      </c>
      <c r="J13334">
        <v>33333302</v>
      </c>
      <c r="K13334">
        <v>6</v>
      </c>
    </row>
    <row r="13335" spans="1:11" x14ac:dyDescent="0.25">
      <c r="A13335">
        <v>2005</v>
      </c>
      <c r="B13335">
        <v>620</v>
      </c>
      <c r="C13335">
        <v>1</v>
      </c>
      <c r="D13335">
        <v>724</v>
      </c>
      <c r="E13335" t="s">
        <v>11</v>
      </c>
      <c r="F13335">
        <v>7493</v>
      </c>
      <c r="G13335">
        <v>8</v>
      </c>
      <c r="H13335">
        <v>2054417</v>
      </c>
      <c r="I13335">
        <v>2054417</v>
      </c>
      <c r="J13335">
        <v>22407589</v>
      </c>
      <c r="K13335">
        <v>6</v>
      </c>
    </row>
    <row r="13336" spans="1:11" x14ac:dyDescent="0.25">
      <c r="A13336">
        <v>2005</v>
      </c>
      <c r="B13336">
        <v>620</v>
      </c>
      <c r="C13336">
        <v>1</v>
      </c>
      <c r="D13336">
        <v>724</v>
      </c>
      <c r="E13336" t="s">
        <v>11</v>
      </c>
      <c r="F13336">
        <v>8212</v>
      </c>
      <c r="G13336">
        <v>8</v>
      </c>
      <c r="H13336">
        <v>2093415</v>
      </c>
      <c r="I13336">
        <v>2093415</v>
      </c>
      <c r="J13336">
        <v>19231078</v>
      </c>
      <c r="K13336">
        <v>6</v>
      </c>
    </row>
    <row r="13337" spans="1:11" x14ac:dyDescent="0.25">
      <c r="A13337">
        <v>2005</v>
      </c>
      <c r="B13337">
        <v>620</v>
      </c>
      <c r="C13337">
        <v>1</v>
      </c>
      <c r="D13337">
        <v>724</v>
      </c>
      <c r="E13337" t="s">
        <v>11</v>
      </c>
      <c r="F13337">
        <v>561</v>
      </c>
      <c r="G13337">
        <v>8</v>
      </c>
      <c r="H13337">
        <v>2139798</v>
      </c>
      <c r="I13337">
        <v>2139798</v>
      </c>
      <c r="J13337">
        <v>917724</v>
      </c>
      <c r="K13337">
        <v>6</v>
      </c>
    </row>
    <row r="13338" spans="1:11" x14ac:dyDescent="0.25">
      <c r="A13338">
        <v>2005</v>
      </c>
      <c r="B13338">
        <v>620</v>
      </c>
      <c r="C13338">
        <v>1</v>
      </c>
      <c r="D13338">
        <v>724</v>
      </c>
      <c r="E13338" t="s">
        <v>11</v>
      </c>
      <c r="F13338">
        <v>6423</v>
      </c>
      <c r="G13338">
        <v>8</v>
      </c>
      <c r="H13338">
        <v>2145971</v>
      </c>
      <c r="I13338">
        <v>2145971</v>
      </c>
      <c r="J13338">
        <v>9108572</v>
      </c>
      <c r="K13338">
        <v>6</v>
      </c>
    </row>
    <row r="13339" spans="1:11" x14ac:dyDescent="0.25">
      <c r="A13339">
        <v>2005</v>
      </c>
      <c r="B13339">
        <v>620</v>
      </c>
      <c r="C13339">
        <v>1</v>
      </c>
      <c r="D13339">
        <v>724</v>
      </c>
      <c r="E13339" t="s">
        <v>11</v>
      </c>
      <c r="F13339">
        <v>5113</v>
      </c>
      <c r="G13339">
        <v>8</v>
      </c>
      <c r="H13339">
        <v>2218144</v>
      </c>
      <c r="I13339">
        <v>2218144</v>
      </c>
      <c r="J13339">
        <v>3079138</v>
      </c>
      <c r="K13339">
        <v>6</v>
      </c>
    </row>
    <row r="13340" spans="1:11" x14ac:dyDescent="0.25">
      <c r="A13340">
        <v>2005</v>
      </c>
      <c r="B13340">
        <v>620</v>
      </c>
      <c r="C13340">
        <v>1</v>
      </c>
      <c r="D13340">
        <v>724</v>
      </c>
      <c r="E13340" t="s">
        <v>11</v>
      </c>
      <c r="F13340">
        <v>7436</v>
      </c>
      <c r="G13340">
        <v>8</v>
      </c>
      <c r="H13340">
        <v>2234273</v>
      </c>
      <c r="I13340">
        <v>2234273</v>
      </c>
      <c r="J13340">
        <v>30161985</v>
      </c>
      <c r="K13340">
        <v>6</v>
      </c>
    </row>
    <row r="13341" spans="1:11" x14ac:dyDescent="0.25">
      <c r="A13341">
        <v>2005</v>
      </c>
      <c r="B13341">
        <v>620</v>
      </c>
      <c r="C13341">
        <v>1</v>
      </c>
      <c r="D13341">
        <v>724</v>
      </c>
      <c r="E13341" t="s">
        <v>11</v>
      </c>
      <c r="F13341">
        <v>6631</v>
      </c>
      <c r="G13341">
        <v>8</v>
      </c>
      <c r="H13341">
        <v>2378318</v>
      </c>
      <c r="I13341">
        <v>2378318</v>
      </c>
      <c r="J13341">
        <v>9761682</v>
      </c>
      <c r="K13341">
        <v>6</v>
      </c>
    </row>
    <row r="13342" spans="1:11" x14ac:dyDescent="0.25">
      <c r="A13342">
        <v>2005</v>
      </c>
      <c r="B13342">
        <v>620</v>
      </c>
      <c r="C13342">
        <v>1</v>
      </c>
      <c r="D13342">
        <v>724</v>
      </c>
      <c r="E13342" t="s">
        <v>11</v>
      </c>
      <c r="F13342">
        <v>6584</v>
      </c>
      <c r="G13342">
        <v>8</v>
      </c>
      <c r="H13342">
        <v>2408500</v>
      </c>
      <c r="I13342">
        <v>2408500</v>
      </c>
      <c r="J13342">
        <v>25212164</v>
      </c>
      <c r="K13342">
        <v>6</v>
      </c>
    </row>
    <row r="13343" spans="1:11" x14ac:dyDescent="0.25">
      <c r="A13343">
        <v>2005</v>
      </c>
      <c r="B13343">
        <v>620</v>
      </c>
      <c r="C13343">
        <v>1</v>
      </c>
      <c r="D13343">
        <v>724</v>
      </c>
      <c r="E13343" t="s">
        <v>11</v>
      </c>
      <c r="F13343">
        <v>5982</v>
      </c>
      <c r="G13343">
        <v>8</v>
      </c>
      <c r="H13343">
        <v>2454781</v>
      </c>
      <c r="I13343">
        <v>2454781</v>
      </c>
      <c r="J13343">
        <v>4206493</v>
      </c>
      <c r="K13343">
        <v>6</v>
      </c>
    </row>
    <row r="13344" spans="1:11" x14ac:dyDescent="0.25">
      <c r="A13344">
        <v>2005</v>
      </c>
      <c r="B13344">
        <v>620</v>
      </c>
      <c r="C13344">
        <v>1</v>
      </c>
      <c r="D13344">
        <v>724</v>
      </c>
      <c r="E13344" t="s">
        <v>11</v>
      </c>
      <c r="F13344">
        <v>7649</v>
      </c>
      <c r="G13344">
        <v>8</v>
      </c>
      <c r="H13344">
        <v>2458934</v>
      </c>
      <c r="I13344">
        <v>2458934</v>
      </c>
      <c r="J13344">
        <v>76346152</v>
      </c>
      <c r="K13344">
        <v>6</v>
      </c>
    </row>
    <row r="13345" spans="1:11" x14ac:dyDescent="0.25">
      <c r="A13345">
        <v>2005</v>
      </c>
      <c r="B13345">
        <v>620</v>
      </c>
      <c r="C13345">
        <v>1</v>
      </c>
      <c r="D13345">
        <v>724</v>
      </c>
      <c r="E13345" t="s">
        <v>11</v>
      </c>
      <c r="F13345">
        <v>6573</v>
      </c>
      <c r="G13345">
        <v>8</v>
      </c>
      <c r="H13345">
        <v>2508934</v>
      </c>
      <c r="I13345">
        <v>2508934</v>
      </c>
      <c r="J13345">
        <v>30237544</v>
      </c>
      <c r="K13345">
        <v>6</v>
      </c>
    </row>
    <row r="13346" spans="1:11" x14ac:dyDescent="0.25">
      <c r="A13346">
        <v>2005</v>
      </c>
      <c r="B13346">
        <v>620</v>
      </c>
      <c r="C13346">
        <v>1</v>
      </c>
      <c r="D13346">
        <v>724</v>
      </c>
      <c r="E13346" t="s">
        <v>11</v>
      </c>
      <c r="F13346">
        <v>6572</v>
      </c>
      <c r="G13346">
        <v>8</v>
      </c>
      <c r="H13346">
        <v>2523408</v>
      </c>
      <c r="I13346">
        <v>2523408</v>
      </c>
      <c r="J13346">
        <v>12511881</v>
      </c>
      <c r="K13346">
        <v>6</v>
      </c>
    </row>
    <row r="13347" spans="1:11" x14ac:dyDescent="0.25">
      <c r="A13347">
        <v>2005</v>
      </c>
      <c r="B13347">
        <v>620</v>
      </c>
      <c r="C13347">
        <v>1</v>
      </c>
      <c r="D13347">
        <v>724</v>
      </c>
      <c r="E13347" t="s">
        <v>11</v>
      </c>
      <c r="F13347">
        <v>118</v>
      </c>
      <c r="G13347">
        <v>8</v>
      </c>
      <c r="H13347">
        <v>2635159</v>
      </c>
      <c r="I13347">
        <v>2635159</v>
      </c>
      <c r="J13347">
        <v>10734945</v>
      </c>
      <c r="K13347">
        <v>6</v>
      </c>
    </row>
    <row r="13348" spans="1:11" x14ac:dyDescent="0.25">
      <c r="A13348">
        <v>2005</v>
      </c>
      <c r="B13348">
        <v>620</v>
      </c>
      <c r="C13348">
        <v>1</v>
      </c>
      <c r="D13348">
        <v>724</v>
      </c>
      <c r="E13348" t="s">
        <v>11</v>
      </c>
      <c r="F13348">
        <v>6974</v>
      </c>
      <c r="G13348">
        <v>8</v>
      </c>
      <c r="H13348">
        <v>2649528</v>
      </c>
      <c r="I13348">
        <v>2649528</v>
      </c>
      <c r="J13348">
        <v>15707822</v>
      </c>
      <c r="K13348">
        <v>6</v>
      </c>
    </row>
    <row r="13349" spans="1:11" x14ac:dyDescent="0.25">
      <c r="A13349">
        <v>2005</v>
      </c>
      <c r="B13349">
        <v>620</v>
      </c>
      <c r="C13349">
        <v>1</v>
      </c>
      <c r="D13349">
        <v>724</v>
      </c>
      <c r="E13349" t="s">
        <v>11</v>
      </c>
      <c r="F13349">
        <v>7783</v>
      </c>
      <c r="G13349">
        <v>8</v>
      </c>
      <c r="H13349">
        <v>2684011</v>
      </c>
      <c r="I13349">
        <v>2684011</v>
      </c>
      <c r="J13349">
        <v>46712830</v>
      </c>
      <c r="K13349">
        <v>6</v>
      </c>
    </row>
    <row r="13350" spans="1:11" x14ac:dyDescent="0.25">
      <c r="A13350">
        <v>2005</v>
      </c>
      <c r="B13350">
        <v>620</v>
      </c>
      <c r="C13350">
        <v>1</v>
      </c>
      <c r="D13350">
        <v>724</v>
      </c>
      <c r="E13350" t="s">
        <v>11</v>
      </c>
      <c r="F13350">
        <v>5822</v>
      </c>
      <c r="G13350">
        <v>8</v>
      </c>
      <c r="H13350">
        <v>2724401</v>
      </c>
      <c r="I13350">
        <v>2724401</v>
      </c>
      <c r="J13350">
        <v>6515112</v>
      </c>
      <c r="K13350">
        <v>6</v>
      </c>
    </row>
    <row r="13351" spans="1:11" x14ac:dyDescent="0.25">
      <c r="A13351">
        <v>2005</v>
      </c>
      <c r="B13351">
        <v>620</v>
      </c>
      <c r="C13351">
        <v>1</v>
      </c>
      <c r="D13351">
        <v>724</v>
      </c>
      <c r="E13351" t="s">
        <v>11</v>
      </c>
      <c r="F13351">
        <v>112</v>
      </c>
      <c r="G13351">
        <v>8</v>
      </c>
      <c r="H13351">
        <v>2734044</v>
      </c>
      <c r="I13351">
        <v>2734044</v>
      </c>
      <c r="J13351">
        <v>10061954</v>
      </c>
      <c r="K13351">
        <v>6</v>
      </c>
    </row>
    <row r="13352" spans="1:11" x14ac:dyDescent="0.25">
      <c r="A13352">
        <v>2005</v>
      </c>
      <c r="B13352">
        <v>620</v>
      </c>
      <c r="C13352">
        <v>1</v>
      </c>
      <c r="D13352">
        <v>724</v>
      </c>
      <c r="E13352" t="s">
        <v>11</v>
      </c>
      <c r="F13352">
        <v>6658</v>
      </c>
      <c r="G13352">
        <v>8</v>
      </c>
      <c r="H13352">
        <v>2764066</v>
      </c>
      <c r="I13352">
        <v>2764066</v>
      </c>
      <c r="J13352">
        <v>10488098</v>
      </c>
      <c r="K13352">
        <v>6</v>
      </c>
    </row>
    <row r="13353" spans="1:11" x14ac:dyDescent="0.25">
      <c r="A13353">
        <v>2005</v>
      </c>
      <c r="B13353">
        <v>620</v>
      </c>
      <c r="C13353">
        <v>1</v>
      </c>
      <c r="D13353">
        <v>724</v>
      </c>
      <c r="E13353" t="s">
        <v>11</v>
      </c>
      <c r="F13353">
        <v>5154</v>
      </c>
      <c r="G13353">
        <v>8</v>
      </c>
      <c r="H13353">
        <v>2772980</v>
      </c>
      <c r="I13353">
        <v>2772980</v>
      </c>
      <c r="J13353">
        <v>5695019</v>
      </c>
      <c r="K13353">
        <v>6</v>
      </c>
    </row>
    <row r="13354" spans="1:11" x14ac:dyDescent="0.25">
      <c r="A13354">
        <v>2005</v>
      </c>
      <c r="B13354">
        <v>620</v>
      </c>
      <c r="C13354">
        <v>1</v>
      </c>
      <c r="D13354">
        <v>724</v>
      </c>
      <c r="E13354" t="s">
        <v>11</v>
      </c>
      <c r="F13354">
        <v>5156</v>
      </c>
      <c r="G13354">
        <v>8</v>
      </c>
      <c r="H13354">
        <v>2792205</v>
      </c>
      <c r="I13354">
        <v>2792205</v>
      </c>
      <c r="J13354">
        <v>17770272</v>
      </c>
      <c r="K13354">
        <v>6</v>
      </c>
    </row>
    <row r="13355" spans="1:11" x14ac:dyDescent="0.25">
      <c r="A13355">
        <v>2005</v>
      </c>
      <c r="B13355">
        <v>620</v>
      </c>
      <c r="C13355">
        <v>1</v>
      </c>
      <c r="D13355">
        <v>724</v>
      </c>
      <c r="E13355" t="s">
        <v>11</v>
      </c>
      <c r="F13355">
        <v>8822</v>
      </c>
      <c r="G13355">
        <v>8</v>
      </c>
      <c r="H13355">
        <v>2793947</v>
      </c>
      <c r="I13355">
        <v>2793947</v>
      </c>
      <c r="J13355">
        <v>38298038</v>
      </c>
      <c r="K13355">
        <v>6</v>
      </c>
    </row>
    <row r="13356" spans="1:11" x14ac:dyDescent="0.25">
      <c r="A13356">
        <v>2005</v>
      </c>
      <c r="B13356">
        <v>620</v>
      </c>
      <c r="C13356">
        <v>1</v>
      </c>
      <c r="D13356">
        <v>724</v>
      </c>
      <c r="E13356" t="s">
        <v>11</v>
      </c>
      <c r="F13356">
        <v>7239</v>
      </c>
      <c r="G13356">
        <v>8</v>
      </c>
      <c r="H13356">
        <v>2822786</v>
      </c>
      <c r="I13356">
        <v>2822786</v>
      </c>
      <c r="J13356">
        <v>11983115</v>
      </c>
      <c r="K13356">
        <v>6</v>
      </c>
    </row>
    <row r="13357" spans="1:11" x14ac:dyDescent="0.25">
      <c r="A13357">
        <v>2005</v>
      </c>
      <c r="B13357">
        <v>620</v>
      </c>
      <c r="C13357">
        <v>1</v>
      </c>
      <c r="D13357">
        <v>724</v>
      </c>
      <c r="E13357" t="s">
        <v>11</v>
      </c>
      <c r="F13357">
        <v>6531</v>
      </c>
      <c r="G13357">
        <v>8</v>
      </c>
      <c r="H13357">
        <v>2851983</v>
      </c>
      <c r="I13357">
        <v>2851983</v>
      </c>
      <c r="J13357">
        <v>32234362</v>
      </c>
      <c r="K13357">
        <v>6</v>
      </c>
    </row>
    <row r="13358" spans="1:11" x14ac:dyDescent="0.25">
      <c r="A13358">
        <v>2005</v>
      </c>
      <c r="B13358">
        <v>620</v>
      </c>
      <c r="C13358">
        <v>1</v>
      </c>
      <c r="D13358">
        <v>724</v>
      </c>
      <c r="E13358" t="s">
        <v>11</v>
      </c>
      <c r="F13358">
        <v>6953</v>
      </c>
      <c r="G13358">
        <v>8</v>
      </c>
      <c r="H13358">
        <v>2925123</v>
      </c>
      <c r="I13358">
        <v>2925123</v>
      </c>
      <c r="J13358">
        <v>29446773</v>
      </c>
      <c r="K13358">
        <v>6</v>
      </c>
    </row>
    <row r="13359" spans="1:11" x14ac:dyDescent="0.25">
      <c r="A13359">
        <v>2005</v>
      </c>
      <c r="B13359">
        <v>620</v>
      </c>
      <c r="C13359">
        <v>1</v>
      </c>
      <c r="D13359">
        <v>724</v>
      </c>
      <c r="E13359" t="s">
        <v>11</v>
      </c>
      <c r="F13359">
        <v>6419</v>
      </c>
      <c r="G13359">
        <v>8</v>
      </c>
      <c r="H13359">
        <v>2936676</v>
      </c>
      <c r="I13359">
        <v>2936676</v>
      </c>
      <c r="J13359">
        <v>3120287</v>
      </c>
      <c r="K13359">
        <v>6</v>
      </c>
    </row>
    <row r="13360" spans="1:11" x14ac:dyDescent="0.25">
      <c r="A13360">
        <v>2005</v>
      </c>
      <c r="B13360">
        <v>620</v>
      </c>
      <c r="C13360">
        <v>1</v>
      </c>
      <c r="D13360">
        <v>724</v>
      </c>
      <c r="E13360" t="s">
        <v>11</v>
      </c>
      <c r="F13360">
        <v>6422</v>
      </c>
      <c r="G13360">
        <v>8</v>
      </c>
      <c r="H13360">
        <v>2995943</v>
      </c>
      <c r="I13360">
        <v>2995943</v>
      </c>
      <c r="J13360">
        <v>10106292</v>
      </c>
      <c r="K13360">
        <v>6</v>
      </c>
    </row>
    <row r="13361" spans="1:11" x14ac:dyDescent="0.25">
      <c r="A13361">
        <v>2005</v>
      </c>
      <c r="B13361">
        <v>620</v>
      </c>
      <c r="C13361">
        <v>1</v>
      </c>
      <c r="D13361">
        <v>724</v>
      </c>
      <c r="E13361" t="s">
        <v>11</v>
      </c>
      <c r="F13361">
        <v>5123</v>
      </c>
      <c r="G13361">
        <v>8</v>
      </c>
      <c r="H13361">
        <v>3069257</v>
      </c>
      <c r="I13361">
        <v>3069257</v>
      </c>
      <c r="J13361">
        <v>3965473</v>
      </c>
      <c r="K13361">
        <v>6</v>
      </c>
    </row>
    <row r="13362" spans="1:11" x14ac:dyDescent="0.25">
      <c r="A13362">
        <v>2005</v>
      </c>
      <c r="B13362">
        <v>620</v>
      </c>
      <c r="C13362">
        <v>1</v>
      </c>
      <c r="D13362">
        <v>724</v>
      </c>
      <c r="E13362" t="s">
        <v>11</v>
      </c>
      <c r="F13362">
        <v>5148</v>
      </c>
      <c r="G13362">
        <v>8</v>
      </c>
      <c r="H13362">
        <v>3285202</v>
      </c>
      <c r="I13362">
        <v>3285202</v>
      </c>
      <c r="J13362">
        <v>10883920</v>
      </c>
      <c r="K13362">
        <v>6</v>
      </c>
    </row>
    <row r="13363" spans="1:11" x14ac:dyDescent="0.25">
      <c r="A13363">
        <v>2005</v>
      </c>
      <c r="B13363">
        <v>620</v>
      </c>
      <c r="C13363">
        <v>1</v>
      </c>
      <c r="D13363">
        <v>724</v>
      </c>
      <c r="E13363" t="s">
        <v>11</v>
      </c>
      <c r="F13363">
        <v>6725</v>
      </c>
      <c r="G13363">
        <v>8</v>
      </c>
      <c r="H13363">
        <v>3337744</v>
      </c>
      <c r="I13363">
        <v>3337744</v>
      </c>
      <c r="J13363">
        <v>4408718</v>
      </c>
      <c r="K13363">
        <v>6</v>
      </c>
    </row>
    <row r="13364" spans="1:11" x14ac:dyDescent="0.25">
      <c r="A13364">
        <v>2005</v>
      </c>
      <c r="B13364">
        <v>620</v>
      </c>
      <c r="C13364">
        <v>1</v>
      </c>
      <c r="D13364">
        <v>724</v>
      </c>
      <c r="E13364" t="s">
        <v>11</v>
      </c>
      <c r="F13364">
        <v>6552</v>
      </c>
      <c r="G13364">
        <v>8</v>
      </c>
      <c r="H13364">
        <v>3366671</v>
      </c>
      <c r="I13364">
        <v>3366671</v>
      </c>
      <c r="J13364">
        <v>40818767</v>
      </c>
      <c r="K13364">
        <v>6</v>
      </c>
    </row>
    <row r="13365" spans="1:11" x14ac:dyDescent="0.25">
      <c r="A13365">
        <v>2005</v>
      </c>
      <c r="B13365">
        <v>620</v>
      </c>
      <c r="C13365">
        <v>1</v>
      </c>
      <c r="D13365">
        <v>724</v>
      </c>
      <c r="E13365" t="s">
        <v>11</v>
      </c>
      <c r="F13365">
        <v>6581</v>
      </c>
      <c r="G13365">
        <v>8</v>
      </c>
      <c r="H13365">
        <v>3442723</v>
      </c>
      <c r="I13365">
        <v>3442723</v>
      </c>
      <c r="J13365">
        <v>7008716</v>
      </c>
      <c r="K13365">
        <v>6</v>
      </c>
    </row>
    <row r="13366" spans="1:11" x14ac:dyDescent="0.25">
      <c r="A13366">
        <v>2005</v>
      </c>
      <c r="B13366">
        <v>620</v>
      </c>
      <c r="C13366">
        <v>1</v>
      </c>
      <c r="D13366">
        <v>724</v>
      </c>
      <c r="E13366" t="s">
        <v>11</v>
      </c>
      <c r="F13366">
        <v>8947</v>
      </c>
      <c r="G13366">
        <v>8</v>
      </c>
      <c r="H13366">
        <v>3568452</v>
      </c>
      <c r="I13366">
        <v>3568452</v>
      </c>
      <c r="J13366">
        <v>28333073</v>
      </c>
      <c r="K13366">
        <v>6</v>
      </c>
    </row>
    <row r="13367" spans="1:11" x14ac:dyDescent="0.25">
      <c r="A13367">
        <v>2005</v>
      </c>
      <c r="B13367">
        <v>620</v>
      </c>
      <c r="C13367">
        <v>1</v>
      </c>
      <c r="D13367">
        <v>724</v>
      </c>
      <c r="E13367" t="s">
        <v>11</v>
      </c>
      <c r="F13367">
        <v>7732</v>
      </c>
      <c r="G13367">
        <v>8</v>
      </c>
      <c r="H13367">
        <v>3585496</v>
      </c>
      <c r="I13367">
        <v>3585496</v>
      </c>
      <c r="J13367">
        <v>27750890</v>
      </c>
      <c r="K13367">
        <v>6</v>
      </c>
    </row>
    <row r="13368" spans="1:11" x14ac:dyDescent="0.25">
      <c r="A13368">
        <v>2005</v>
      </c>
      <c r="B13368">
        <v>620</v>
      </c>
      <c r="C13368">
        <v>1</v>
      </c>
      <c r="D13368">
        <v>724</v>
      </c>
      <c r="E13368" t="s">
        <v>11</v>
      </c>
      <c r="F13368">
        <v>6534</v>
      </c>
      <c r="G13368">
        <v>8</v>
      </c>
      <c r="H13368">
        <v>3748362</v>
      </c>
      <c r="I13368">
        <v>3748362</v>
      </c>
      <c r="J13368">
        <v>22204040</v>
      </c>
      <c r="K13368">
        <v>6</v>
      </c>
    </row>
    <row r="13369" spans="1:11" x14ac:dyDescent="0.25">
      <c r="A13369">
        <v>2005</v>
      </c>
      <c r="B13369">
        <v>620</v>
      </c>
      <c r="C13369">
        <v>1</v>
      </c>
      <c r="D13369">
        <v>724</v>
      </c>
      <c r="E13369" t="s">
        <v>11</v>
      </c>
      <c r="F13369">
        <v>577</v>
      </c>
      <c r="G13369">
        <v>8</v>
      </c>
      <c r="H13369">
        <v>3907764</v>
      </c>
      <c r="I13369">
        <v>3907764</v>
      </c>
      <c r="J13369">
        <v>15548560</v>
      </c>
      <c r="K13369">
        <v>6</v>
      </c>
    </row>
    <row r="13370" spans="1:11" x14ac:dyDescent="0.25">
      <c r="A13370">
        <v>2005</v>
      </c>
      <c r="B13370">
        <v>620</v>
      </c>
      <c r="C13370">
        <v>1</v>
      </c>
      <c r="D13370">
        <v>724</v>
      </c>
      <c r="E13370" t="s">
        <v>11</v>
      </c>
      <c r="F13370">
        <v>5983</v>
      </c>
      <c r="G13370">
        <v>8</v>
      </c>
      <c r="H13370">
        <v>3952372</v>
      </c>
      <c r="I13370">
        <v>3952372</v>
      </c>
      <c r="J13370">
        <v>5553108</v>
      </c>
      <c r="K13370">
        <v>6</v>
      </c>
    </row>
    <row r="13371" spans="1:11" x14ac:dyDescent="0.25">
      <c r="A13371">
        <v>2005</v>
      </c>
      <c r="B13371">
        <v>620</v>
      </c>
      <c r="C13371">
        <v>1</v>
      </c>
      <c r="D13371">
        <v>724</v>
      </c>
      <c r="E13371" t="s">
        <v>11</v>
      </c>
      <c r="F13371">
        <v>8983</v>
      </c>
      <c r="G13371">
        <v>8</v>
      </c>
      <c r="H13371">
        <v>4046364</v>
      </c>
      <c r="I13371">
        <v>4046364</v>
      </c>
      <c r="J13371">
        <v>139524741</v>
      </c>
      <c r="K13371">
        <v>6</v>
      </c>
    </row>
    <row r="13372" spans="1:11" x14ac:dyDescent="0.25">
      <c r="A13372">
        <v>2005</v>
      </c>
      <c r="B13372">
        <v>620</v>
      </c>
      <c r="C13372">
        <v>1</v>
      </c>
      <c r="D13372">
        <v>724</v>
      </c>
      <c r="E13372" t="s">
        <v>11</v>
      </c>
      <c r="F13372">
        <v>2925</v>
      </c>
      <c r="G13372">
        <v>8</v>
      </c>
      <c r="H13372">
        <v>4112447</v>
      </c>
      <c r="I13372">
        <v>4112447</v>
      </c>
      <c r="J13372">
        <v>13716542</v>
      </c>
      <c r="K13372">
        <v>6</v>
      </c>
    </row>
    <row r="13373" spans="1:11" x14ac:dyDescent="0.25">
      <c r="A13373">
        <v>2005</v>
      </c>
      <c r="B13373">
        <v>620</v>
      </c>
      <c r="C13373">
        <v>1</v>
      </c>
      <c r="D13373">
        <v>724</v>
      </c>
      <c r="E13373" t="s">
        <v>11</v>
      </c>
      <c r="F13373">
        <v>8439</v>
      </c>
      <c r="G13373">
        <v>8</v>
      </c>
      <c r="H13373">
        <v>4115636</v>
      </c>
      <c r="I13373">
        <v>4115636</v>
      </c>
      <c r="J13373">
        <v>134002903</v>
      </c>
      <c r="K13373">
        <v>6</v>
      </c>
    </row>
    <row r="13374" spans="1:11" x14ac:dyDescent="0.25">
      <c r="A13374">
        <v>2005</v>
      </c>
      <c r="B13374">
        <v>620</v>
      </c>
      <c r="C13374">
        <v>1</v>
      </c>
      <c r="D13374">
        <v>724</v>
      </c>
      <c r="E13374" t="s">
        <v>11</v>
      </c>
      <c r="F13374">
        <v>8720</v>
      </c>
      <c r="G13374">
        <v>8</v>
      </c>
      <c r="H13374">
        <v>4202134</v>
      </c>
      <c r="I13374">
        <v>4202134</v>
      </c>
      <c r="J13374">
        <v>68238531</v>
      </c>
      <c r="K13374">
        <v>6</v>
      </c>
    </row>
    <row r="13375" spans="1:11" x14ac:dyDescent="0.25">
      <c r="A13375">
        <v>2005</v>
      </c>
      <c r="B13375">
        <v>620</v>
      </c>
      <c r="C13375">
        <v>1</v>
      </c>
      <c r="D13375">
        <v>724</v>
      </c>
      <c r="E13375" t="s">
        <v>11</v>
      </c>
      <c r="F13375">
        <v>7414</v>
      </c>
      <c r="G13375">
        <v>8</v>
      </c>
      <c r="H13375">
        <v>4236343</v>
      </c>
      <c r="I13375">
        <v>4236343</v>
      </c>
      <c r="J13375">
        <v>40616574</v>
      </c>
      <c r="K13375">
        <v>6</v>
      </c>
    </row>
    <row r="13376" spans="1:11" x14ac:dyDescent="0.25">
      <c r="A13376">
        <v>2005</v>
      </c>
      <c r="B13376">
        <v>620</v>
      </c>
      <c r="C13376">
        <v>1</v>
      </c>
      <c r="D13376">
        <v>724</v>
      </c>
      <c r="E13376" t="s">
        <v>11</v>
      </c>
      <c r="F13376">
        <v>6522</v>
      </c>
      <c r="G13376">
        <v>8</v>
      </c>
      <c r="H13376">
        <v>4345620</v>
      </c>
      <c r="I13376">
        <v>4345620</v>
      </c>
      <c r="J13376">
        <v>64438949</v>
      </c>
      <c r="K13376">
        <v>6</v>
      </c>
    </row>
    <row r="13377" spans="1:11" x14ac:dyDescent="0.25">
      <c r="A13377">
        <v>2005</v>
      </c>
      <c r="B13377">
        <v>620</v>
      </c>
      <c r="C13377">
        <v>1</v>
      </c>
      <c r="D13377">
        <v>724</v>
      </c>
      <c r="E13377" t="s">
        <v>11</v>
      </c>
      <c r="F13377">
        <v>5161</v>
      </c>
      <c r="G13377">
        <v>8</v>
      </c>
      <c r="H13377">
        <v>4412641</v>
      </c>
      <c r="I13377">
        <v>4412641</v>
      </c>
      <c r="J13377">
        <v>5706616</v>
      </c>
      <c r="K13377">
        <v>6</v>
      </c>
    </row>
    <row r="13378" spans="1:11" x14ac:dyDescent="0.25">
      <c r="A13378">
        <v>2005</v>
      </c>
      <c r="B13378">
        <v>620</v>
      </c>
      <c r="C13378">
        <v>1</v>
      </c>
      <c r="D13378">
        <v>724</v>
      </c>
      <c r="E13378" t="s">
        <v>11</v>
      </c>
      <c r="F13378">
        <v>6330</v>
      </c>
      <c r="G13378">
        <v>8</v>
      </c>
      <c r="H13378">
        <v>4494022</v>
      </c>
      <c r="I13378">
        <v>4494022</v>
      </c>
      <c r="J13378">
        <v>18276555</v>
      </c>
      <c r="K13378">
        <v>6</v>
      </c>
    </row>
    <row r="13379" spans="1:11" x14ac:dyDescent="0.25">
      <c r="A13379">
        <v>2005</v>
      </c>
      <c r="B13379">
        <v>620</v>
      </c>
      <c r="C13379">
        <v>1</v>
      </c>
      <c r="D13379">
        <v>724</v>
      </c>
      <c r="E13379" t="s">
        <v>11</v>
      </c>
      <c r="F13379">
        <v>6785</v>
      </c>
      <c r="G13379">
        <v>8</v>
      </c>
      <c r="H13379">
        <v>4683177</v>
      </c>
      <c r="I13379">
        <v>4683177</v>
      </c>
      <c r="J13379">
        <v>19797111</v>
      </c>
      <c r="K13379">
        <v>6</v>
      </c>
    </row>
    <row r="13380" spans="1:11" x14ac:dyDescent="0.25">
      <c r="A13380">
        <v>2005</v>
      </c>
      <c r="B13380">
        <v>620</v>
      </c>
      <c r="C13380">
        <v>1</v>
      </c>
      <c r="D13380">
        <v>724</v>
      </c>
      <c r="E13380" t="s">
        <v>11</v>
      </c>
      <c r="F13380">
        <v>6652</v>
      </c>
      <c r="G13380">
        <v>8</v>
      </c>
      <c r="H13380">
        <v>4815862</v>
      </c>
      <c r="I13380">
        <v>4815862</v>
      </c>
      <c r="J13380">
        <v>13735601</v>
      </c>
      <c r="K13380">
        <v>6</v>
      </c>
    </row>
    <row r="13381" spans="1:11" x14ac:dyDescent="0.25">
      <c r="A13381">
        <v>2005</v>
      </c>
      <c r="B13381">
        <v>620</v>
      </c>
      <c r="C13381">
        <v>1</v>
      </c>
      <c r="D13381">
        <v>724</v>
      </c>
      <c r="E13381" t="s">
        <v>11</v>
      </c>
      <c r="F13381">
        <v>6851</v>
      </c>
      <c r="G13381">
        <v>8</v>
      </c>
      <c r="H13381">
        <v>5034219</v>
      </c>
      <c r="I13381">
        <v>5034219</v>
      </c>
      <c r="J13381">
        <v>6169605</v>
      </c>
      <c r="K13381">
        <v>6</v>
      </c>
    </row>
    <row r="13382" spans="1:11" x14ac:dyDescent="0.25">
      <c r="A13382">
        <v>2005</v>
      </c>
      <c r="B13382">
        <v>620</v>
      </c>
      <c r="C13382">
        <v>1</v>
      </c>
      <c r="D13382">
        <v>724</v>
      </c>
      <c r="E13382" t="s">
        <v>11</v>
      </c>
      <c r="F13382">
        <v>7415</v>
      </c>
      <c r="G13382">
        <v>8</v>
      </c>
      <c r="H13382">
        <v>5178580</v>
      </c>
      <c r="I13382">
        <v>5178580</v>
      </c>
      <c r="J13382">
        <v>62427933</v>
      </c>
      <c r="K13382">
        <v>6</v>
      </c>
    </row>
    <row r="13383" spans="1:11" x14ac:dyDescent="0.25">
      <c r="A13383">
        <v>2005</v>
      </c>
      <c r="B13383">
        <v>620</v>
      </c>
      <c r="C13383">
        <v>1</v>
      </c>
      <c r="D13383">
        <v>724</v>
      </c>
      <c r="E13383" t="s">
        <v>11</v>
      </c>
      <c r="F13383">
        <v>116</v>
      </c>
      <c r="G13383">
        <v>8</v>
      </c>
      <c r="H13383">
        <v>5444675</v>
      </c>
      <c r="I13383">
        <v>5444675</v>
      </c>
      <c r="J13383">
        <v>6349434</v>
      </c>
      <c r="K13383">
        <v>6</v>
      </c>
    </row>
    <row r="13384" spans="1:11" x14ac:dyDescent="0.25">
      <c r="A13384">
        <v>2005</v>
      </c>
      <c r="B13384">
        <v>620</v>
      </c>
      <c r="C13384">
        <v>1</v>
      </c>
      <c r="D13384">
        <v>724</v>
      </c>
      <c r="E13384" t="s">
        <v>11</v>
      </c>
      <c r="F13384">
        <v>6289</v>
      </c>
      <c r="G13384">
        <v>8</v>
      </c>
      <c r="H13384">
        <v>5452311</v>
      </c>
      <c r="I13384">
        <v>5452311</v>
      </c>
      <c r="J13384">
        <v>38744743</v>
      </c>
      <c r="K13384">
        <v>6</v>
      </c>
    </row>
    <row r="13385" spans="1:11" x14ac:dyDescent="0.25">
      <c r="A13385">
        <v>2005</v>
      </c>
      <c r="B13385">
        <v>620</v>
      </c>
      <c r="C13385">
        <v>1</v>
      </c>
      <c r="D13385">
        <v>724</v>
      </c>
      <c r="E13385" t="s">
        <v>11</v>
      </c>
      <c r="F13385">
        <v>8921</v>
      </c>
      <c r="G13385">
        <v>8</v>
      </c>
      <c r="H13385">
        <v>5505922</v>
      </c>
      <c r="I13385">
        <v>5505922</v>
      </c>
      <c r="J13385">
        <v>47800300</v>
      </c>
      <c r="K13385">
        <v>6</v>
      </c>
    </row>
    <row r="13386" spans="1:11" x14ac:dyDescent="0.25">
      <c r="A13386">
        <v>2005</v>
      </c>
      <c r="B13386">
        <v>620</v>
      </c>
      <c r="C13386">
        <v>1</v>
      </c>
      <c r="D13386">
        <v>724</v>
      </c>
      <c r="E13386" t="s">
        <v>11</v>
      </c>
      <c r="F13386">
        <v>5417</v>
      </c>
      <c r="G13386">
        <v>8</v>
      </c>
      <c r="H13386">
        <v>5597106</v>
      </c>
      <c r="I13386">
        <v>5597106</v>
      </c>
      <c r="J13386">
        <v>163740666</v>
      </c>
      <c r="K13386">
        <v>6</v>
      </c>
    </row>
    <row r="13387" spans="1:11" x14ac:dyDescent="0.25">
      <c r="A13387">
        <v>2005</v>
      </c>
      <c r="B13387">
        <v>620</v>
      </c>
      <c r="C13387">
        <v>1</v>
      </c>
      <c r="D13387">
        <v>724</v>
      </c>
      <c r="E13387" t="s">
        <v>11</v>
      </c>
      <c r="F13387">
        <v>6114</v>
      </c>
      <c r="G13387">
        <v>8</v>
      </c>
      <c r="H13387">
        <v>5638505</v>
      </c>
      <c r="I13387">
        <v>5638505</v>
      </c>
      <c r="J13387">
        <v>48083841</v>
      </c>
      <c r="K13387">
        <v>6</v>
      </c>
    </row>
    <row r="13388" spans="1:11" x14ac:dyDescent="0.25">
      <c r="A13388">
        <v>2005</v>
      </c>
      <c r="B13388">
        <v>620</v>
      </c>
      <c r="C13388">
        <v>1</v>
      </c>
      <c r="D13388">
        <v>724</v>
      </c>
      <c r="E13388" t="s">
        <v>11</v>
      </c>
      <c r="F13388">
        <v>2919</v>
      </c>
      <c r="G13388">
        <v>8</v>
      </c>
      <c r="H13388">
        <v>5856220</v>
      </c>
      <c r="I13388">
        <v>5856220</v>
      </c>
      <c r="J13388">
        <v>5875972</v>
      </c>
      <c r="K13388">
        <v>6</v>
      </c>
    </row>
    <row r="13389" spans="1:11" x14ac:dyDescent="0.25">
      <c r="A13389">
        <v>2005</v>
      </c>
      <c r="B13389">
        <v>620</v>
      </c>
      <c r="C13389">
        <v>1</v>
      </c>
      <c r="D13389">
        <v>724</v>
      </c>
      <c r="E13389" t="s">
        <v>11</v>
      </c>
      <c r="F13389">
        <v>6998</v>
      </c>
      <c r="G13389">
        <v>8</v>
      </c>
      <c r="H13389">
        <v>5886852</v>
      </c>
      <c r="I13389">
        <v>5886852</v>
      </c>
      <c r="J13389">
        <v>36842448</v>
      </c>
      <c r="K13389">
        <v>6</v>
      </c>
    </row>
    <row r="13390" spans="1:11" x14ac:dyDescent="0.25">
      <c r="A13390">
        <v>2005</v>
      </c>
      <c r="B13390">
        <v>620</v>
      </c>
      <c r="C13390">
        <v>1</v>
      </c>
      <c r="D13390">
        <v>724</v>
      </c>
      <c r="E13390" t="s">
        <v>11</v>
      </c>
      <c r="F13390">
        <v>5824</v>
      </c>
      <c r="G13390">
        <v>8</v>
      </c>
      <c r="H13390">
        <v>6037741</v>
      </c>
      <c r="I13390">
        <v>6037741</v>
      </c>
      <c r="J13390">
        <v>17571859</v>
      </c>
      <c r="K13390">
        <v>6</v>
      </c>
    </row>
    <row r="13391" spans="1:11" x14ac:dyDescent="0.25">
      <c r="A13391">
        <v>2005</v>
      </c>
      <c r="B13391">
        <v>620</v>
      </c>
      <c r="C13391">
        <v>1</v>
      </c>
      <c r="D13391">
        <v>724</v>
      </c>
      <c r="E13391" t="s">
        <v>11</v>
      </c>
      <c r="F13391">
        <v>8121</v>
      </c>
      <c r="G13391">
        <v>8</v>
      </c>
      <c r="H13391">
        <v>6268489</v>
      </c>
      <c r="I13391">
        <v>6268489</v>
      </c>
      <c r="J13391">
        <v>44736412</v>
      </c>
      <c r="K13391">
        <v>6</v>
      </c>
    </row>
    <row r="13392" spans="1:11" x14ac:dyDescent="0.25">
      <c r="A13392">
        <v>2005</v>
      </c>
      <c r="B13392">
        <v>620</v>
      </c>
      <c r="C13392">
        <v>1</v>
      </c>
      <c r="D13392">
        <v>724</v>
      </c>
      <c r="E13392" t="s">
        <v>11</v>
      </c>
      <c r="F13392">
        <v>3345</v>
      </c>
      <c r="G13392">
        <v>8</v>
      </c>
      <c r="H13392">
        <v>6331783</v>
      </c>
      <c r="I13392">
        <v>6331783</v>
      </c>
      <c r="J13392">
        <v>12730695</v>
      </c>
      <c r="K13392">
        <v>6</v>
      </c>
    </row>
    <row r="13393" spans="1:11" x14ac:dyDescent="0.25">
      <c r="A13393">
        <v>2005</v>
      </c>
      <c r="B13393">
        <v>620</v>
      </c>
      <c r="C13393">
        <v>1</v>
      </c>
      <c r="D13393">
        <v>724</v>
      </c>
      <c r="E13393" t="s">
        <v>11</v>
      </c>
      <c r="F13393">
        <v>350</v>
      </c>
      <c r="G13393">
        <v>8</v>
      </c>
      <c r="H13393">
        <v>6529738</v>
      </c>
      <c r="I13393">
        <v>6529738</v>
      </c>
      <c r="J13393">
        <v>42295783</v>
      </c>
      <c r="K13393">
        <v>6</v>
      </c>
    </row>
    <row r="13394" spans="1:11" x14ac:dyDescent="0.25">
      <c r="A13394">
        <v>2005</v>
      </c>
      <c r="B13394">
        <v>620</v>
      </c>
      <c r="C13394">
        <v>1</v>
      </c>
      <c r="D13394">
        <v>724</v>
      </c>
      <c r="E13394" t="s">
        <v>11</v>
      </c>
      <c r="F13394">
        <v>6649</v>
      </c>
      <c r="G13394">
        <v>8</v>
      </c>
      <c r="H13394">
        <v>6550208</v>
      </c>
      <c r="I13394">
        <v>6550208</v>
      </c>
      <c r="J13394">
        <v>11738463</v>
      </c>
      <c r="K13394">
        <v>6</v>
      </c>
    </row>
    <row r="13395" spans="1:11" x14ac:dyDescent="0.25">
      <c r="A13395">
        <v>2005</v>
      </c>
      <c r="B13395">
        <v>620</v>
      </c>
      <c r="C13395">
        <v>1</v>
      </c>
      <c r="D13395">
        <v>724</v>
      </c>
      <c r="E13395" t="s">
        <v>11</v>
      </c>
      <c r="F13395">
        <v>5162</v>
      </c>
      <c r="G13395">
        <v>8</v>
      </c>
      <c r="H13395">
        <v>6629454</v>
      </c>
      <c r="I13395">
        <v>6629454</v>
      </c>
      <c r="J13395">
        <v>7714577</v>
      </c>
      <c r="K13395">
        <v>6</v>
      </c>
    </row>
    <row r="13396" spans="1:11" x14ac:dyDescent="0.25">
      <c r="A13396">
        <v>2005</v>
      </c>
      <c r="B13396">
        <v>620</v>
      </c>
      <c r="C13396">
        <v>1</v>
      </c>
      <c r="D13396">
        <v>724</v>
      </c>
      <c r="E13396" t="s">
        <v>11</v>
      </c>
      <c r="F13396">
        <v>6996</v>
      </c>
      <c r="G13396">
        <v>8</v>
      </c>
      <c r="H13396">
        <v>7106197</v>
      </c>
      <c r="I13396">
        <v>7106197</v>
      </c>
      <c r="J13396">
        <v>24162659</v>
      </c>
      <c r="K13396">
        <v>6</v>
      </c>
    </row>
    <row r="13397" spans="1:11" x14ac:dyDescent="0.25">
      <c r="A13397">
        <v>2005</v>
      </c>
      <c r="B13397">
        <v>620</v>
      </c>
      <c r="C13397">
        <v>1</v>
      </c>
      <c r="D13397">
        <v>724</v>
      </c>
      <c r="E13397" t="s">
        <v>11</v>
      </c>
      <c r="F13397">
        <v>6514</v>
      </c>
      <c r="G13397">
        <v>8</v>
      </c>
      <c r="H13397">
        <v>7551117</v>
      </c>
      <c r="I13397">
        <v>7551117</v>
      </c>
      <c r="J13397">
        <v>26460159</v>
      </c>
      <c r="K13397">
        <v>6</v>
      </c>
    </row>
    <row r="13398" spans="1:11" x14ac:dyDescent="0.25">
      <c r="A13398">
        <v>2005</v>
      </c>
      <c r="B13398">
        <v>620</v>
      </c>
      <c r="C13398">
        <v>1</v>
      </c>
      <c r="D13398">
        <v>724</v>
      </c>
      <c r="E13398" t="s">
        <v>11</v>
      </c>
      <c r="F13398">
        <v>8124</v>
      </c>
      <c r="G13398">
        <v>8</v>
      </c>
      <c r="H13398">
        <v>7693730</v>
      </c>
      <c r="I13398">
        <v>7693730</v>
      </c>
      <c r="J13398">
        <v>67478380</v>
      </c>
      <c r="K13398">
        <v>6</v>
      </c>
    </row>
    <row r="13399" spans="1:11" x14ac:dyDescent="0.25">
      <c r="A13399">
        <v>2005</v>
      </c>
      <c r="B13399">
        <v>620</v>
      </c>
      <c r="C13399">
        <v>1</v>
      </c>
      <c r="D13399">
        <v>724</v>
      </c>
      <c r="E13399" t="s">
        <v>11</v>
      </c>
      <c r="F13399">
        <v>7492</v>
      </c>
      <c r="G13399">
        <v>8</v>
      </c>
      <c r="H13399">
        <v>7843841</v>
      </c>
      <c r="I13399">
        <v>7843841</v>
      </c>
      <c r="J13399">
        <v>80646499</v>
      </c>
      <c r="K13399">
        <v>6</v>
      </c>
    </row>
    <row r="13400" spans="1:11" x14ac:dyDescent="0.25">
      <c r="A13400">
        <v>2005</v>
      </c>
      <c r="B13400">
        <v>620</v>
      </c>
      <c r="C13400">
        <v>1</v>
      </c>
      <c r="D13400">
        <v>724</v>
      </c>
      <c r="E13400" t="s">
        <v>11</v>
      </c>
      <c r="F13400">
        <v>2331</v>
      </c>
      <c r="G13400">
        <v>8</v>
      </c>
      <c r="H13400">
        <v>7851350</v>
      </c>
      <c r="I13400">
        <v>7851350</v>
      </c>
      <c r="J13400">
        <v>14412386</v>
      </c>
      <c r="K13400">
        <v>6</v>
      </c>
    </row>
    <row r="13401" spans="1:11" x14ac:dyDescent="0.25">
      <c r="A13401">
        <v>2005</v>
      </c>
      <c r="B13401">
        <v>620</v>
      </c>
      <c r="C13401">
        <v>1</v>
      </c>
      <c r="D13401">
        <v>724</v>
      </c>
      <c r="E13401" t="s">
        <v>11</v>
      </c>
      <c r="F13401">
        <v>7139</v>
      </c>
      <c r="G13401">
        <v>8</v>
      </c>
      <c r="H13401">
        <v>8367347</v>
      </c>
      <c r="I13401">
        <v>8367347</v>
      </c>
      <c r="J13401">
        <v>41504914</v>
      </c>
      <c r="K13401">
        <v>6</v>
      </c>
    </row>
    <row r="13402" spans="1:11" x14ac:dyDescent="0.25">
      <c r="A13402">
        <v>2005</v>
      </c>
      <c r="B13402">
        <v>620</v>
      </c>
      <c r="C13402">
        <v>1</v>
      </c>
      <c r="D13402">
        <v>724</v>
      </c>
      <c r="E13402" t="s">
        <v>11</v>
      </c>
      <c r="F13402">
        <v>7449</v>
      </c>
      <c r="G13402">
        <v>8</v>
      </c>
      <c r="H13402">
        <v>8923950</v>
      </c>
      <c r="I13402">
        <v>8923950</v>
      </c>
      <c r="J13402">
        <v>48376360</v>
      </c>
      <c r="K13402">
        <v>6</v>
      </c>
    </row>
    <row r="13403" spans="1:11" x14ac:dyDescent="0.25">
      <c r="A13403">
        <v>2005</v>
      </c>
      <c r="B13403">
        <v>620</v>
      </c>
      <c r="C13403">
        <v>1</v>
      </c>
      <c r="D13403">
        <v>724</v>
      </c>
      <c r="E13403" t="s">
        <v>11</v>
      </c>
      <c r="F13403">
        <v>2926</v>
      </c>
      <c r="G13403">
        <v>8</v>
      </c>
      <c r="H13403">
        <v>9137457</v>
      </c>
      <c r="I13403">
        <v>9137457</v>
      </c>
      <c r="J13403">
        <v>15937923</v>
      </c>
      <c r="K13403">
        <v>6</v>
      </c>
    </row>
    <row r="13404" spans="1:11" x14ac:dyDescent="0.25">
      <c r="A13404">
        <v>2005</v>
      </c>
      <c r="B13404">
        <v>620</v>
      </c>
      <c r="C13404">
        <v>1</v>
      </c>
      <c r="D13404">
        <v>724</v>
      </c>
      <c r="E13404" t="s">
        <v>11</v>
      </c>
      <c r="F13404">
        <v>8928</v>
      </c>
      <c r="G13404">
        <v>8</v>
      </c>
      <c r="H13404">
        <v>9189020</v>
      </c>
      <c r="I13404">
        <v>9189020</v>
      </c>
      <c r="J13404">
        <v>40742716</v>
      </c>
      <c r="K13404">
        <v>6</v>
      </c>
    </row>
    <row r="13405" spans="1:11" x14ac:dyDescent="0.25">
      <c r="A13405">
        <v>2005</v>
      </c>
      <c r="B13405">
        <v>620</v>
      </c>
      <c r="C13405">
        <v>1</v>
      </c>
      <c r="D13405">
        <v>724</v>
      </c>
      <c r="E13405" t="s">
        <v>11</v>
      </c>
      <c r="F13405">
        <v>5312</v>
      </c>
      <c r="G13405">
        <v>8</v>
      </c>
      <c r="H13405">
        <v>9670377</v>
      </c>
      <c r="I13405">
        <v>9670377</v>
      </c>
      <c r="J13405">
        <v>9929664</v>
      </c>
      <c r="K13405">
        <v>6</v>
      </c>
    </row>
    <row r="13406" spans="1:11" x14ac:dyDescent="0.25">
      <c r="A13406">
        <v>2005</v>
      </c>
      <c r="B13406">
        <v>620</v>
      </c>
      <c r="C13406">
        <v>1</v>
      </c>
      <c r="D13406">
        <v>724</v>
      </c>
      <c r="E13406" t="s">
        <v>11</v>
      </c>
      <c r="F13406">
        <v>6210</v>
      </c>
      <c r="G13406">
        <v>8</v>
      </c>
      <c r="H13406">
        <v>9946902</v>
      </c>
      <c r="I13406">
        <v>9946902</v>
      </c>
      <c r="J13406">
        <v>50151717</v>
      </c>
      <c r="K13406">
        <v>6</v>
      </c>
    </row>
    <row r="13407" spans="1:11" x14ac:dyDescent="0.25">
      <c r="A13407">
        <v>2005</v>
      </c>
      <c r="B13407">
        <v>620</v>
      </c>
      <c r="C13407">
        <v>1</v>
      </c>
      <c r="D13407">
        <v>724</v>
      </c>
      <c r="E13407" t="s">
        <v>11</v>
      </c>
      <c r="F13407">
        <v>6940</v>
      </c>
      <c r="G13407">
        <v>8</v>
      </c>
      <c r="H13407">
        <v>9968666</v>
      </c>
      <c r="I13407">
        <v>9968666</v>
      </c>
      <c r="J13407">
        <v>33526139</v>
      </c>
      <c r="K13407">
        <v>6</v>
      </c>
    </row>
    <row r="13408" spans="1:11" x14ac:dyDescent="0.25">
      <c r="A13408">
        <v>2005</v>
      </c>
      <c r="B13408">
        <v>620</v>
      </c>
      <c r="C13408">
        <v>1</v>
      </c>
      <c r="D13408">
        <v>724</v>
      </c>
      <c r="E13408" t="s">
        <v>11</v>
      </c>
      <c r="F13408">
        <v>5825</v>
      </c>
      <c r="G13408">
        <v>8</v>
      </c>
      <c r="H13408">
        <v>10415345</v>
      </c>
      <c r="I13408">
        <v>10415345</v>
      </c>
      <c r="J13408">
        <v>34820821</v>
      </c>
      <c r="K13408">
        <v>6</v>
      </c>
    </row>
    <row r="13409" spans="1:11" x14ac:dyDescent="0.25">
      <c r="A13409">
        <v>2005</v>
      </c>
      <c r="B13409">
        <v>620</v>
      </c>
      <c r="C13409">
        <v>1</v>
      </c>
      <c r="D13409">
        <v>724</v>
      </c>
      <c r="E13409" t="s">
        <v>11</v>
      </c>
      <c r="F13409">
        <v>2924</v>
      </c>
      <c r="G13409">
        <v>8</v>
      </c>
      <c r="H13409">
        <v>10440911</v>
      </c>
      <c r="I13409">
        <v>10440911</v>
      </c>
      <c r="J13409">
        <v>1159365</v>
      </c>
      <c r="K13409">
        <v>6</v>
      </c>
    </row>
    <row r="13410" spans="1:11" x14ac:dyDescent="0.25">
      <c r="A13410">
        <v>2005</v>
      </c>
      <c r="B13410">
        <v>620</v>
      </c>
      <c r="C13410">
        <v>1</v>
      </c>
      <c r="D13410">
        <v>724</v>
      </c>
      <c r="E13410" t="s">
        <v>11</v>
      </c>
      <c r="F13410">
        <v>7721</v>
      </c>
      <c r="G13410">
        <v>8</v>
      </c>
      <c r="H13410">
        <v>10441851</v>
      </c>
      <c r="I13410">
        <v>10441851</v>
      </c>
      <c r="J13410">
        <v>145661283</v>
      </c>
      <c r="K13410">
        <v>6</v>
      </c>
    </row>
    <row r="13411" spans="1:11" x14ac:dyDescent="0.25">
      <c r="A13411">
        <v>2005</v>
      </c>
      <c r="B13411">
        <v>620</v>
      </c>
      <c r="C13411">
        <v>1</v>
      </c>
      <c r="D13411">
        <v>724</v>
      </c>
      <c r="E13411" t="s">
        <v>11</v>
      </c>
      <c r="F13411">
        <v>371</v>
      </c>
      <c r="G13411">
        <v>8</v>
      </c>
      <c r="H13411">
        <v>10763891</v>
      </c>
      <c r="I13411">
        <v>10763891</v>
      </c>
      <c r="J13411">
        <v>39099216</v>
      </c>
      <c r="K13411">
        <v>6</v>
      </c>
    </row>
    <row r="13412" spans="1:11" x14ac:dyDescent="0.25">
      <c r="A13412">
        <v>2005</v>
      </c>
      <c r="B13412">
        <v>620</v>
      </c>
      <c r="C13412">
        <v>1</v>
      </c>
      <c r="D13412">
        <v>724</v>
      </c>
      <c r="E13412" t="s">
        <v>11</v>
      </c>
      <c r="F13412">
        <v>8942</v>
      </c>
      <c r="G13412">
        <v>8</v>
      </c>
      <c r="H13412">
        <v>10921777</v>
      </c>
      <c r="I13412">
        <v>10921777</v>
      </c>
      <c r="J13412">
        <v>160754895</v>
      </c>
      <c r="K13412">
        <v>6</v>
      </c>
    </row>
    <row r="13413" spans="1:11" x14ac:dyDescent="0.25">
      <c r="A13413">
        <v>2005</v>
      </c>
      <c r="B13413">
        <v>620</v>
      </c>
      <c r="C13413">
        <v>1</v>
      </c>
      <c r="D13413">
        <v>724</v>
      </c>
      <c r="E13413" t="s">
        <v>11</v>
      </c>
      <c r="F13413">
        <v>5239</v>
      </c>
      <c r="G13413">
        <v>8</v>
      </c>
      <c r="H13413">
        <v>12049812</v>
      </c>
      <c r="I13413">
        <v>12049812</v>
      </c>
      <c r="J13413">
        <v>6019259</v>
      </c>
      <c r="K13413">
        <v>6</v>
      </c>
    </row>
    <row r="13414" spans="1:11" x14ac:dyDescent="0.25">
      <c r="A13414">
        <v>2005</v>
      </c>
      <c r="B13414">
        <v>620</v>
      </c>
      <c r="C13414">
        <v>1</v>
      </c>
      <c r="D13414">
        <v>724</v>
      </c>
      <c r="E13414" t="s">
        <v>11</v>
      </c>
      <c r="F13414">
        <v>5836</v>
      </c>
      <c r="G13414">
        <v>8</v>
      </c>
      <c r="H13414">
        <v>12167589</v>
      </c>
      <c r="I13414">
        <v>12167589</v>
      </c>
      <c r="J13414">
        <v>19090457</v>
      </c>
      <c r="K13414">
        <v>6</v>
      </c>
    </row>
    <row r="13415" spans="1:11" x14ac:dyDescent="0.25">
      <c r="A13415">
        <v>2005</v>
      </c>
      <c r="B13415">
        <v>620</v>
      </c>
      <c r="C13415">
        <v>1</v>
      </c>
      <c r="D13415">
        <v>724</v>
      </c>
      <c r="E13415" t="s">
        <v>11</v>
      </c>
      <c r="F13415">
        <v>8922</v>
      </c>
      <c r="G13415">
        <v>8</v>
      </c>
      <c r="H13415">
        <v>12183792</v>
      </c>
      <c r="I13415">
        <v>12183792</v>
      </c>
      <c r="J13415">
        <v>74478950</v>
      </c>
      <c r="K13415">
        <v>6</v>
      </c>
    </row>
    <row r="13416" spans="1:11" x14ac:dyDescent="0.25">
      <c r="A13416">
        <v>2005</v>
      </c>
      <c r="B13416">
        <v>620</v>
      </c>
      <c r="C13416">
        <v>1</v>
      </c>
      <c r="D13416">
        <v>724</v>
      </c>
      <c r="E13416" t="s">
        <v>11</v>
      </c>
      <c r="F13416">
        <v>3351</v>
      </c>
      <c r="G13416">
        <v>8</v>
      </c>
      <c r="H13416">
        <v>12481723</v>
      </c>
      <c r="I13416">
        <v>12481723</v>
      </c>
      <c r="J13416">
        <v>7943447</v>
      </c>
      <c r="K13416">
        <v>6</v>
      </c>
    </row>
    <row r="13417" spans="1:11" x14ac:dyDescent="0.25">
      <c r="A13417">
        <v>2005</v>
      </c>
      <c r="B13417">
        <v>620</v>
      </c>
      <c r="C13417">
        <v>1</v>
      </c>
      <c r="D13417">
        <v>724</v>
      </c>
      <c r="E13417" t="s">
        <v>11</v>
      </c>
      <c r="F13417">
        <v>6931</v>
      </c>
      <c r="G13417">
        <v>8</v>
      </c>
      <c r="H13417">
        <v>13692259</v>
      </c>
      <c r="I13417">
        <v>13692259</v>
      </c>
      <c r="J13417">
        <v>36915345</v>
      </c>
      <c r="K13417">
        <v>6</v>
      </c>
    </row>
    <row r="13418" spans="1:11" x14ac:dyDescent="0.25">
      <c r="A13418">
        <v>2005</v>
      </c>
      <c r="B13418">
        <v>620</v>
      </c>
      <c r="C13418">
        <v>1</v>
      </c>
      <c r="D13418">
        <v>724</v>
      </c>
      <c r="E13418" t="s">
        <v>11</v>
      </c>
      <c r="F13418">
        <v>5137</v>
      </c>
      <c r="G13418">
        <v>8</v>
      </c>
      <c r="H13418">
        <v>14256039</v>
      </c>
      <c r="I13418">
        <v>14256039</v>
      </c>
      <c r="J13418">
        <v>16938245</v>
      </c>
      <c r="K13418">
        <v>6</v>
      </c>
    </row>
    <row r="13419" spans="1:11" x14ac:dyDescent="0.25">
      <c r="A13419">
        <v>2005</v>
      </c>
      <c r="B13419">
        <v>620</v>
      </c>
      <c r="C13419">
        <v>1</v>
      </c>
      <c r="D13419">
        <v>724</v>
      </c>
      <c r="E13419" t="s">
        <v>11</v>
      </c>
      <c r="F13419">
        <v>6991</v>
      </c>
      <c r="G13419">
        <v>8</v>
      </c>
      <c r="H13419">
        <v>14473262</v>
      </c>
      <c r="I13419">
        <v>14473262</v>
      </c>
      <c r="J13419">
        <v>86426856</v>
      </c>
      <c r="K13419">
        <v>6</v>
      </c>
    </row>
    <row r="13420" spans="1:11" x14ac:dyDescent="0.25">
      <c r="A13420">
        <v>2005</v>
      </c>
      <c r="B13420">
        <v>620</v>
      </c>
      <c r="C13420">
        <v>1</v>
      </c>
      <c r="D13420">
        <v>724</v>
      </c>
      <c r="E13420" t="s">
        <v>11</v>
      </c>
      <c r="F13420">
        <v>6513</v>
      </c>
      <c r="G13420">
        <v>8</v>
      </c>
      <c r="H13420">
        <v>14864696</v>
      </c>
      <c r="I13420">
        <v>14864696</v>
      </c>
      <c r="J13420">
        <v>36307346</v>
      </c>
      <c r="K13420">
        <v>6</v>
      </c>
    </row>
    <row r="13421" spans="1:11" x14ac:dyDescent="0.25">
      <c r="A13421">
        <v>2005</v>
      </c>
      <c r="B13421">
        <v>620</v>
      </c>
      <c r="C13421">
        <v>1</v>
      </c>
      <c r="D13421">
        <v>724</v>
      </c>
      <c r="E13421" t="s">
        <v>11</v>
      </c>
      <c r="F13421">
        <v>7781</v>
      </c>
      <c r="G13421">
        <v>8</v>
      </c>
      <c r="H13421">
        <v>15584334</v>
      </c>
      <c r="I13421">
        <v>15584334</v>
      </c>
      <c r="J13421">
        <v>61964142</v>
      </c>
      <c r="K13421">
        <v>6</v>
      </c>
    </row>
    <row r="13422" spans="1:11" x14ac:dyDescent="0.25">
      <c r="A13422">
        <v>2005</v>
      </c>
      <c r="B13422">
        <v>620</v>
      </c>
      <c r="C13422">
        <v>1</v>
      </c>
      <c r="D13422">
        <v>724</v>
      </c>
      <c r="E13422" t="s">
        <v>11</v>
      </c>
      <c r="F13422">
        <v>6997</v>
      </c>
      <c r="G13422">
        <v>8</v>
      </c>
      <c r="H13422">
        <v>17252206</v>
      </c>
      <c r="I13422">
        <v>17252206</v>
      </c>
      <c r="J13422">
        <v>48023680</v>
      </c>
      <c r="K13422">
        <v>6</v>
      </c>
    </row>
    <row r="13423" spans="1:11" x14ac:dyDescent="0.25">
      <c r="A13423">
        <v>2005</v>
      </c>
      <c r="B13423">
        <v>620</v>
      </c>
      <c r="C13423">
        <v>1</v>
      </c>
      <c r="D13423">
        <v>724</v>
      </c>
      <c r="E13423" t="s">
        <v>11</v>
      </c>
      <c r="F13423">
        <v>2483</v>
      </c>
      <c r="G13423">
        <v>8</v>
      </c>
      <c r="H13423">
        <v>17277915</v>
      </c>
      <c r="I13423">
        <v>17277915</v>
      </c>
      <c r="J13423">
        <v>21854303</v>
      </c>
      <c r="K13423">
        <v>6</v>
      </c>
    </row>
    <row r="13424" spans="1:11" x14ac:dyDescent="0.25">
      <c r="A13424">
        <v>2005</v>
      </c>
      <c r="B13424">
        <v>620</v>
      </c>
      <c r="C13424">
        <v>1</v>
      </c>
      <c r="D13424">
        <v>724</v>
      </c>
      <c r="E13424" t="s">
        <v>11</v>
      </c>
      <c r="F13424">
        <v>6935</v>
      </c>
      <c r="G13424">
        <v>8</v>
      </c>
      <c r="H13424">
        <v>17789559</v>
      </c>
      <c r="I13424">
        <v>17789559</v>
      </c>
      <c r="J13424">
        <v>25604640</v>
      </c>
      <c r="K13424">
        <v>6</v>
      </c>
    </row>
    <row r="13425" spans="1:11" x14ac:dyDescent="0.25">
      <c r="A13425">
        <v>2005</v>
      </c>
      <c r="B13425">
        <v>620</v>
      </c>
      <c r="C13425">
        <v>1</v>
      </c>
      <c r="D13425">
        <v>724</v>
      </c>
      <c r="E13425" t="s">
        <v>11</v>
      </c>
      <c r="F13425">
        <v>5541</v>
      </c>
      <c r="G13425">
        <v>8</v>
      </c>
      <c r="H13425">
        <v>18185629</v>
      </c>
      <c r="I13425">
        <v>18185629</v>
      </c>
      <c r="J13425">
        <v>24563910</v>
      </c>
      <c r="K13425">
        <v>6</v>
      </c>
    </row>
    <row r="13426" spans="1:11" x14ac:dyDescent="0.25">
      <c r="A13426">
        <v>2005</v>
      </c>
      <c r="B13426">
        <v>620</v>
      </c>
      <c r="C13426">
        <v>1</v>
      </c>
      <c r="D13426">
        <v>724</v>
      </c>
      <c r="E13426" t="s">
        <v>11</v>
      </c>
      <c r="F13426">
        <v>6341</v>
      </c>
      <c r="G13426">
        <v>8</v>
      </c>
      <c r="H13426">
        <v>20142650</v>
      </c>
      <c r="I13426">
        <v>20142650</v>
      </c>
      <c r="J13426">
        <v>33334500</v>
      </c>
      <c r="K13426">
        <v>6</v>
      </c>
    </row>
    <row r="13427" spans="1:11" x14ac:dyDescent="0.25">
      <c r="A13427">
        <v>2005</v>
      </c>
      <c r="B13427">
        <v>620</v>
      </c>
      <c r="C13427">
        <v>1</v>
      </c>
      <c r="D13427">
        <v>724</v>
      </c>
      <c r="E13427" t="s">
        <v>11</v>
      </c>
      <c r="F13427">
        <v>6770</v>
      </c>
      <c r="G13427">
        <v>8</v>
      </c>
      <c r="H13427">
        <v>20680092</v>
      </c>
      <c r="I13427">
        <v>20680092</v>
      </c>
      <c r="J13427">
        <v>24570451</v>
      </c>
      <c r="K13427">
        <v>6</v>
      </c>
    </row>
    <row r="13428" spans="1:11" x14ac:dyDescent="0.25">
      <c r="A13428">
        <v>2005</v>
      </c>
      <c r="B13428">
        <v>620</v>
      </c>
      <c r="C13428">
        <v>1</v>
      </c>
      <c r="D13428">
        <v>724</v>
      </c>
      <c r="E13428" t="s">
        <v>11</v>
      </c>
      <c r="F13428">
        <v>5112</v>
      </c>
      <c r="G13428">
        <v>8</v>
      </c>
      <c r="H13428">
        <v>22759534</v>
      </c>
      <c r="I13428">
        <v>22759534</v>
      </c>
      <c r="J13428">
        <v>20515123</v>
      </c>
      <c r="K13428">
        <v>6</v>
      </c>
    </row>
    <row r="13429" spans="1:11" x14ac:dyDescent="0.25">
      <c r="A13429">
        <v>2005</v>
      </c>
      <c r="B13429">
        <v>620</v>
      </c>
      <c r="C13429">
        <v>1</v>
      </c>
      <c r="D13429">
        <v>724</v>
      </c>
      <c r="E13429" t="s">
        <v>11</v>
      </c>
      <c r="F13429">
        <v>6924</v>
      </c>
      <c r="G13429">
        <v>8</v>
      </c>
      <c r="H13429">
        <v>23141304</v>
      </c>
      <c r="I13429">
        <v>23141304</v>
      </c>
      <c r="J13429">
        <v>82113947</v>
      </c>
      <c r="K13429">
        <v>6</v>
      </c>
    </row>
    <row r="13430" spans="1:11" x14ac:dyDescent="0.25">
      <c r="A13430">
        <v>2005</v>
      </c>
      <c r="B13430">
        <v>620</v>
      </c>
      <c r="C13430">
        <v>1</v>
      </c>
      <c r="D13430">
        <v>724</v>
      </c>
      <c r="E13430" t="s">
        <v>11</v>
      </c>
      <c r="F13430">
        <v>5334</v>
      </c>
      <c r="G13430">
        <v>8</v>
      </c>
      <c r="H13430">
        <v>24646857</v>
      </c>
      <c r="I13430">
        <v>24646857</v>
      </c>
      <c r="J13430">
        <v>81407950</v>
      </c>
      <c r="K13430">
        <v>6</v>
      </c>
    </row>
    <row r="13431" spans="1:11" x14ac:dyDescent="0.25">
      <c r="A13431">
        <v>2005</v>
      </c>
      <c r="B13431">
        <v>620</v>
      </c>
      <c r="C13431">
        <v>1</v>
      </c>
      <c r="D13431">
        <v>724</v>
      </c>
      <c r="E13431" t="s">
        <v>11</v>
      </c>
      <c r="F13431">
        <v>5530</v>
      </c>
      <c r="G13431">
        <v>8</v>
      </c>
      <c r="H13431">
        <v>24709973</v>
      </c>
      <c r="I13431">
        <v>24709973</v>
      </c>
      <c r="J13431">
        <v>124348826</v>
      </c>
      <c r="K13431">
        <v>6</v>
      </c>
    </row>
    <row r="13432" spans="1:11" x14ac:dyDescent="0.25">
      <c r="A13432">
        <v>2005</v>
      </c>
      <c r="B13432">
        <v>620</v>
      </c>
      <c r="C13432">
        <v>1</v>
      </c>
      <c r="D13432">
        <v>724</v>
      </c>
      <c r="E13432" t="s">
        <v>11</v>
      </c>
      <c r="F13432">
        <v>7731</v>
      </c>
      <c r="G13432">
        <v>8</v>
      </c>
      <c r="H13432">
        <v>24907442</v>
      </c>
      <c r="I13432">
        <v>24907442</v>
      </c>
      <c r="J13432">
        <v>107980534</v>
      </c>
      <c r="K13432">
        <v>6</v>
      </c>
    </row>
    <row r="13433" spans="1:11" x14ac:dyDescent="0.25">
      <c r="A13433">
        <v>2005</v>
      </c>
      <c r="B13433">
        <v>620</v>
      </c>
      <c r="C13433">
        <v>1</v>
      </c>
      <c r="D13433">
        <v>724</v>
      </c>
      <c r="E13433" t="s">
        <v>11</v>
      </c>
      <c r="F13433">
        <v>2820</v>
      </c>
      <c r="G13433">
        <v>8</v>
      </c>
      <c r="H13433">
        <v>25983312</v>
      </c>
      <c r="I13433">
        <v>25983312</v>
      </c>
      <c r="J13433">
        <v>5136085</v>
      </c>
      <c r="K13433">
        <v>6</v>
      </c>
    </row>
    <row r="13434" spans="1:11" x14ac:dyDescent="0.25">
      <c r="A13434">
        <v>2005</v>
      </c>
      <c r="B13434">
        <v>620</v>
      </c>
      <c r="C13434">
        <v>1</v>
      </c>
      <c r="D13434">
        <v>724</v>
      </c>
      <c r="E13434" t="s">
        <v>11</v>
      </c>
      <c r="F13434">
        <v>5922</v>
      </c>
      <c r="G13434">
        <v>8</v>
      </c>
      <c r="H13434">
        <v>28105154</v>
      </c>
      <c r="I13434">
        <v>28105154</v>
      </c>
      <c r="J13434">
        <v>32711673</v>
      </c>
      <c r="K13434">
        <v>6</v>
      </c>
    </row>
    <row r="13435" spans="1:11" x14ac:dyDescent="0.25">
      <c r="A13435">
        <v>2005</v>
      </c>
      <c r="B13435">
        <v>620</v>
      </c>
      <c r="C13435">
        <v>1</v>
      </c>
      <c r="D13435">
        <v>724</v>
      </c>
      <c r="E13435" t="s">
        <v>11</v>
      </c>
      <c r="F13435">
        <v>6424</v>
      </c>
      <c r="G13435">
        <v>8</v>
      </c>
      <c r="H13435">
        <v>29397239</v>
      </c>
      <c r="I13435">
        <v>29397239</v>
      </c>
      <c r="J13435">
        <v>53905501</v>
      </c>
      <c r="K13435">
        <v>6</v>
      </c>
    </row>
    <row r="13436" spans="1:11" x14ac:dyDescent="0.25">
      <c r="A13436">
        <v>2005</v>
      </c>
      <c r="B13436">
        <v>620</v>
      </c>
      <c r="C13436">
        <v>1</v>
      </c>
      <c r="D13436">
        <v>724</v>
      </c>
      <c r="E13436" t="s">
        <v>11</v>
      </c>
      <c r="F13436">
        <v>8931</v>
      </c>
      <c r="G13436">
        <v>8</v>
      </c>
      <c r="H13436">
        <v>30654515</v>
      </c>
      <c r="I13436">
        <v>30654515</v>
      </c>
      <c r="J13436">
        <v>79349368</v>
      </c>
      <c r="K13436">
        <v>6</v>
      </c>
    </row>
    <row r="13437" spans="1:11" x14ac:dyDescent="0.25">
      <c r="A13437">
        <v>2005</v>
      </c>
      <c r="B13437">
        <v>620</v>
      </c>
      <c r="C13437">
        <v>1</v>
      </c>
      <c r="D13437">
        <v>724</v>
      </c>
      <c r="E13437" t="s">
        <v>11</v>
      </c>
      <c r="F13437">
        <v>6842</v>
      </c>
      <c r="G13437">
        <v>8</v>
      </c>
      <c r="H13437">
        <v>32822764</v>
      </c>
      <c r="I13437">
        <v>32822764</v>
      </c>
      <c r="J13437">
        <v>106571427</v>
      </c>
      <c r="K13437">
        <v>6</v>
      </c>
    </row>
    <row r="13438" spans="1:11" x14ac:dyDescent="0.25">
      <c r="A13438">
        <v>2005</v>
      </c>
      <c r="B13438">
        <v>620</v>
      </c>
      <c r="C13438">
        <v>1</v>
      </c>
      <c r="D13438">
        <v>724</v>
      </c>
      <c r="E13438" t="s">
        <v>11</v>
      </c>
      <c r="F13438">
        <v>565</v>
      </c>
      <c r="G13438">
        <v>8</v>
      </c>
      <c r="H13438">
        <v>33629564</v>
      </c>
      <c r="I13438">
        <v>33629564</v>
      </c>
      <c r="J13438">
        <v>39260454</v>
      </c>
      <c r="K13438">
        <v>6</v>
      </c>
    </row>
    <row r="13439" spans="1:11" x14ac:dyDescent="0.25">
      <c r="A13439">
        <v>2005</v>
      </c>
      <c r="B13439">
        <v>620</v>
      </c>
      <c r="C13439">
        <v>1</v>
      </c>
      <c r="D13439">
        <v>724</v>
      </c>
      <c r="E13439" t="s">
        <v>11</v>
      </c>
      <c r="F13439">
        <v>5839</v>
      </c>
      <c r="G13439">
        <v>8</v>
      </c>
      <c r="H13439">
        <v>33965788</v>
      </c>
      <c r="I13439">
        <v>33965788</v>
      </c>
      <c r="J13439">
        <v>68763838</v>
      </c>
      <c r="K13439">
        <v>6</v>
      </c>
    </row>
    <row r="13440" spans="1:11" x14ac:dyDescent="0.25">
      <c r="A13440">
        <v>2005</v>
      </c>
      <c r="B13440">
        <v>620</v>
      </c>
      <c r="C13440">
        <v>1</v>
      </c>
      <c r="D13440">
        <v>724</v>
      </c>
      <c r="E13440" t="s">
        <v>11</v>
      </c>
      <c r="F13440">
        <v>8219</v>
      </c>
      <c r="G13440">
        <v>8</v>
      </c>
      <c r="H13440">
        <v>36138954</v>
      </c>
      <c r="I13440">
        <v>36138954</v>
      </c>
      <c r="J13440">
        <v>142855185</v>
      </c>
      <c r="K13440">
        <v>6</v>
      </c>
    </row>
    <row r="13441" spans="1:11" x14ac:dyDescent="0.25">
      <c r="A13441">
        <v>2005</v>
      </c>
      <c r="B13441">
        <v>620</v>
      </c>
      <c r="C13441">
        <v>1</v>
      </c>
      <c r="D13441">
        <v>724</v>
      </c>
      <c r="E13441" t="s">
        <v>11</v>
      </c>
      <c r="F13441">
        <v>5138</v>
      </c>
      <c r="G13441">
        <v>8</v>
      </c>
      <c r="H13441">
        <v>37214932</v>
      </c>
      <c r="I13441">
        <v>37214932</v>
      </c>
      <c r="J13441">
        <v>37233788</v>
      </c>
      <c r="K13441">
        <v>6</v>
      </c>
    </row>
    <row r="13442" spans="1:11" x14ac:dyDescent="0.25">
      <c r="A13442">
        <v>2005</v>
      </c>
      <c r="B13442">
        <v>620</v>
      </c>
      <c r="C13442">
        <v>1</v>
      </c>
      <c r="D13442">
        <v>724</v>
      </c>
      <c r="E13442" t="s">
        <v>11</v>
      </c>
      <c r="F13442">
        <v>360</v>
      </c>
      <c r="G13442">
        <v>8</v>
      </c>
      <c r="H13442">
        <v>38458421</v>
      </c>
      <c r="I13442">
        <v>38458421</v>
      </c>
      <c r="J13442">
        <v>156910105</v>
      </c>
      <c r="K13442">
        <v>6</v>
      </c>
    </row>
    <row r="13443" spans="1:11" x14ac:dyDescent="0.25">
      <c r="A13443">
        <v>2005</v>
      </c>
      <c r="B13443">
        <v>620</v>
      </c>
      <c r="C13443">
        <v>1</v>
      </c>
      <c r="D13443">
        <v>724</v>
      </c>
      <c r="E13443" t="s">
        <v>11</v>
      </c>
      <c r="F13443">
        <v>8939</v>
      </c>
      <c r="G13443">
        <v>8</v>
      </c>
      <c r="H13443">
        <v>42324004</v>
      </c>
      <c r="I13443">
        <v>42324004</v>
      </c>
      <c r="J13443">
        <v>178641985</v>
      </c>
      <c r="K13443">
        <v>6</v>
      </c>
    </row>
    <row r="13444" spans="1:11" x14ac:dyDescent="0.25">
      <c r="A13444">
        <v>2005</v>
      </c>
      <c r="B13444">
        <v>620</v>
      </c>
      <c r="C13444">
        <v>1</v>
      </c>
      <c r="D13444">
        <v>724</v>
      </c>
      <c r="E13444" t="s">
        <v>11</v>
      </c>
      <c r="F13444">
        <v>5823</v>
      </c>
      <c r="G13444">
        <v>8</v>
      </c>
      <c r="H13444">
        <v>46595969</v>
      </c>
      <c r="I13444">
        <v>46595969</v>
      </c>
      <c r="J13444">
        <v>88474123</v>
      </c>
      <c r="K13444">
        <v>6</v>
      </c>
    </row>
    <row r="13445" spans="1:11" x14ac:dyDescent="0.25">
      <c r="A13445">
        <v>2005</v>
      </c>
      <c r="B13445">
        <v>620</v>
      </c>
      <c r="C13445">
        <v>1</v>
      </c>
      <c r="D13445">
        <v>724</v>
      </c>
      <c r="E13445" t="s">
        <v>11</v>
      </c>
      <c r="F13445">
        <v>5335</v>
      </c>
      <c r="G13445">
        <v>8</v>
      </c>
      <c r="H13445">
        <v>47460835</v>
      </c>
      <c r="I13445">
        <v>47460835</v>
      </c>
      <c r="J13445">
        <v>52146470</v>
      </c>
      <c r="K13445">
        <v>6</v>
      </c>
    </row>
    <row r="13446" spans="1:11" x14ac:dyDescent="0.25">
      <c r="A13446">
        <v>2005</v>
      </c>
      <c r="B13446">
        <v>620</v>
      </c>
      <c r="C13446">
        <v>1</v>
      </c>
      <c r="D13446">
        <v>724</v>
      </c>
      <c r="E13446" t="s">
        <v>11</v>
      </c>
      <c r="F13446">
        <v>6641</v>
      </c>
      <c r="G13446">
        <v>8</v>
      </c>
      <c r="H13446">
        <v>47616302</v>
      </c>
      <c r="I13446">
        <v>47616302</v>
      </c>
      <c r="J13446">
        <v>3541701</v>
      </c>
      <c r="K13446">
        <v>6</v>
      </c>
    </row>
    <row r="13447" spans="1:11" x14ac:dyDescent="0.25">
      <c r="A13447">
        <v>2005</v>
      </c>
      <c r="B13447">
        <v>620</v>
      </c>
      <c r="C13447">
        <v>1</v>
      </c>
      <c r="D13447">
        <v>724</v>
      </c>
      <c r="E13447" t="s">
        <v>11</v>
      </c>
      <c r="F13447">
        <v>5232</v>
      </c>
      <c r="G13447">
        <v>8</v>
      </c>
      <c r="H13447">
        <v>49286231</v>
      </c>
      <c r="I13447">
        <v>49286231</v>
      </c>
      <c r="J13447">
        <v>16377461</v>
      </c>
      <c r="K13447">
        <v>6</v>
      </c>
    </row>
    <row r="13448" spans="1:11" x14ac:dyDescent="0.25">
      <c r="A13448">
        <v>2005</v>
      </c>
      <c r="B13448">
        <v>620</v>
      </c>
      <c r="C13448">
        <v>1</v>
      </c>
      <c r="D13448">
        <v>724</v>
      </c>
      <c r="E13448" t="s">
        <v>11</v>
      </c>
      <c r="F13448">
        <v>6822</v>
      </c>
      <c r="G13448">
        <v>8</v>
      </c>
      <c r="H13448">
        <v>50325147</v>
      </c>
      <c r="I13448">
        <v>50325147</v>
      </c>
      <c r="J13448">
        <v>197182066</v>
      </c>
      <c r="K13448">
        <v>6</v>
      </c>
    </row>
    <row r="13449" spans="1:11" x14ac:dyDescent="0.25">
      <c r="A13449">
        <v>2005</v>
      </c>
      <c r="B13449">
        <v>620</v>
      </c>
      <c r="C13449">
        <v>1</v>
      </c>
      <c r="D13449">
        <v>724</v>
      </c>
      <c r="E13449" t="s">
        <v>11</v>
      </c>
      <c r="F13449">
        <v>341</v>
      </c>
      <c r="G13449">
        <v>8</v>
      </c>
      <c r="H13449">
        <v>54206863</v>
      </c>
      <c r="I13449">
        <v>54206863</v>
      </c>
      <c r="J13449">
        <v>134071960</v>
      </c>
      <c r="K13449">
        <v>6</v>
      </c>
    </row>
    <row r="13450" spans="1:11" x14ac:dyDescent="0.25">
      <c r="A13450">
        <v>2005</v>
      </c>
      <c r="B13450">
        <v>620</v>
      </c>
      <c r="C13450">
        <v>1</v>
      </c>
      <c r="D13450">
        <v>724</v>
      </c>
      <c r="E13450" t="s">
        <v>11</v>
      </c>
      <c r="F13450">
        <v>6727</v>
      </c>
      <c r="G13450">
        <v>8</v>
      </c>
      <c r="H13450">
        <v>55078676</v>
      </c>
      <c r="I13450">
        <v>55078676</v>
      </c>
      <c r="J13450">
        <v>34548121</v>
      </c>
      <c r="K13450">
        <v>6</v>
      </c>
    </row>
    <row r="13451" spans="1:11" x14ac:dyDescent="0.25">
      <c r="A13451">
        <v>2005</v>
      </c>
      <c r="B13451">
        <v>620</v>
      </c>
      <c r="C13451">
        <v>1</v>
      </c>
      <c r="D13451">
        <v>724</v>
      </c>
      <c r="E13451" t="s">
        <v>11</v>
      </c>
      <c r="F13451">
        <v>5834</v>
      </c>
      <c r="G13451">
        <v>8</v>
      </c>
      <c r="H13451">
        <v>57385076</v>
      </c>
      <c r="I13451">
        <v>57385076</v>
      </c>
      <c r="J13451">
        <v>71537838</v>
      </c>
      <c r="K13451">
        <v>6</v>
      </c>
    </row>
    <row r="13452" spans="1:11" x14ac:dyDescent="0.25">
      <c r="A13452">
        <v>2005</v>
      </c>
      <c r="B13452">
        <v>620</v>
      </c>
      <c r="C13452">
        <v>1</v>
      </c>
      <c r="D13452">
        <v>724</v>
      </c>
      <c r="E13452" t="s">
        <v>11</v>
      </c>
      <c r="F13452">
        <v>6428</v>
      </c>
      <c r="G13452">
        <v>8</v>
      </c>
      <c r="H13452">
        <v>58919093</v>
      </c>
      <c r="I13452">
        <v>58919093</v>
      </c>
      <c r="J13452">
        <v>164624316</v>
      </c>
      <c r="K13452">
        <v>6</v>
      </c>
    </row>
    <row r="13453" spans="1:11" x14ac:dyDescent="0.25">
      <c r="A13453">
        <v>2005</v>
      </c>
      <c r="B13453">
        <v>620</v>
      </c>
      <c r="C13453">
        <v>1</v>
      </c>
      <c r="D13453">
        <v>724</v>
      </c>
      <c r="E13453" t="s">
        <v>11</v>
      </c>
      <c r="F13453">
        <v>6418</v>
      </c>
      <c r="G13453">
        <v>8</v>
      </c>
      <c r="H13453">
        <v>70603896</v>
      </c>
      <c r="I13453">
        <v>70603896</v>
      </c>
      <c r="J13453">
        <v>151036147</v>
      </c>
      <c r="K13453">
        <v>6</v>
      </c>
    </row>
    <row r="13454" spans="1:11" x14ac:dyDescent="0.25">
      <c r="A13454">
        <v>2005</v>
      </c>
      <c r="B13454">
        <v>620</v>
      </c>
      <c r="C13454">
        <v>1</v>
      </c>
      <c r="D13454">
        <v>724</v>
      </c>
      <c r="E13454" t="s">
        <v>11</v>
      </c>
      <c r="F13454">
        <v>342</v>
      </c>
      <c r="G13454">
        <v>8</v>
      </c>
      <c r="H13454">
        <v>74696635</v>
      </c>
      <c r="I13454">
        <v>74696635</v>
      </c>
      <c r="J13454">
        <v>199049049</v>
      </c>
      <c r="K13454">
        <v>6</v>
      </c>
    </row>
    <row r="13455" spans="1:11" x14ac:dyDescent="0.25">
      <c r="A13455">
        <v>2005</v>
      </c>
      <c r="B13455">
        <v>620</v>
      </c>
      <c r="C13455">
        <v>1</v>
      </c>
      <c r="D13455">
        <v>724</v>
      </c>
      <c r="E13455" t="s">
        <v>11</v>
      </c>
      <c r="F13455">
        <v>5225</v>
      </c>
      <c r="G13455">
        <v>8</v>
      </c>
      <c r="H13455">
        <v>85342386</v>
      </c>
      <c r="I13455">
        <v>85342386</v>
      </c>
      <c r="J13455">
        <v>11333933</v>
      </c>
      <c r="K13455">
        <v>6</v>
      </c>
    </row>
    <row r="13456" spans="1:11" x14ac:dyDescent="0.25">
      <c r="A13456">
        <v>2005</v>
      </c>
      <c r="B13456">
        <v>620</v>
      </c>
      <c r="C13456">
        <v>1</v>
      </c>
      <c r="D13456">
        <v>724</v>
      </c>
      <c r="E13456" t="s">
        <v>11</v>
      </c>
      <c r="F13456">
        <v>5831</v>
      </c>
      <c r="G13456">
        <v>8</v>
      </c>
      <c r="H13456">
        <v>89782390</v>
      </c>
      <c r="I13456">
        <v>89782390</v>
      </c>
      <c r="J13456">
        <v>129392121</v>
      </c>
      <c r="K13456">
        <v>6</v>
      </c>
    </row>
    <row r="13457" spans="1:11" x14ac:dyDescent="0.25">
      <c r="A13457">
        <v>2005</v>
      </c>
      <c r="B13457">
        <v>620</v>
      </c>
      <c r="C13457">
        <v>1</v>
      </c>
      <c r="D13457">
        <v>724</v>
      </c>
      <c r="E13457" t="s">
        <v>11</v>
      </c>
      <c r="F13457">
        <v>6731</v>
      </c>
      <c r="G13457">
        <v>8</v>
      </c>
      <c r="H13457">
        <v>89913035</v>
      </c>
      <c r="I13457">
        <v>89913035</v>
      </c>
      <c r="J13457">
        <v>55982086</v>
      </c>
      <c r="K13457">
        <v>6</v>
      </c>
    </row>
    <row r="13458" spans="1:11" x14ac:dyDescent="0.25">
      <c r="A13458">
        <v>2005</v>
      </c>
      <c r="B13458">
        <v>620</v>
      </c>
      <c r="C13458">
        <v>1</v>
      </c>
      <c r="D13458">
        <v>724</v>
      </c>
      <c r="E13458" t="s">
        <v>11</v>
      </c>
      <c r="F13458">
        <v>545</v>
      </c>
      <c r="G13458">
        <v>8</v>
      </c>
      <c r="H13458">
        <v>94730823</v>
      </c>
      <c r="I13458">
        <v>94730823</v>
      </c>
      <c r="J13458">
        <v>64030864</v>
      </c>
      <c r="K13458">
        <v>6</v>
      </c>
    </row>
    <row r="13459" spans="1:11" x14ac:dyDescent="0.25">
      <c r="A13459">
        <v>2005</v>
      </c>
      <c r="B13459">
        <v>620</v>
      </c>
      <c r="C13459">
        <v>1</v>
      </c>
      <c r="D13459">
        <v>724</v>
      </c>
      <c r="E13459" t="s">
        <v>11</v>
      </c>
      <c r="F13459">
        <v>6749</v>
      </c>
      <c r="G13459">
        <v>8</v>
      </c>
      <c r="H13459">
        <v>95954943</v>
      </c>
      <c r="I13459">
        <v>95954943</v>
      </c>
      <c r="J13459">
        <v>79921473</v>
      </c>
      <c r="K13459">
        <v>6</v>
      </c>
    </row>
    <row r="13460" spans="1:11" x14ac:dyDescent="0.25">
      <c r="A13460">
        <v>2005</v>
      </c>
      <c r="B13460">
        <v>620</v>
      </c>
      <c r="C13460">
        <v>1</v>
      </c>
      <c r="D13460">
        <v>724</v>
      </c>
      <c r="E13460" t="s">
        <v>11</v>
      </c>
      <c r="F13460">
        <v>5231</v>
      </c>
      <c r="G13460">
        <v>8</v>
      </c>
      <c r="H13460">
        <v>100571539</v>
      </c>
      <c r="I13460">
        <v>100571539</v>
      </c>
      <c r="J13460">
        <v>19613118</v>
      </c>
      <c r="K13460">
        <v>6</v>
      </c>
    </row>
    <row r="13461" spans="1:11" x14ac:dyDescent="0.25">
      <c r="A13461">
        <v>2005</v>
      </c>
      <c r="B13461">
        <v>620</v>
      </c>
      <c r="C13461">
        <v>1</v>
      </c>
      <c r="D13461">
        <v>724</v>
      </c>
      <c r="E13461" t="s">
        <v>11</v>
      </c>
      <c r="F13461">
        <v>5989</v>
      </c>
      <c r="G13461">
        <v>8</v>
      </c>
      <c r="H13461">
        <v>105031989</v>
      </c>
      <c r="I13461">
        <v>105031989</v>
      </c>
      <c r="J13461">
        <v>115802286</v>
      </c>
      <c r="K13461">
        <v>6</v>
      </c>
    </row>
    <row r="13462" spans="1:11" x14ac:dyDescent="0.25">
      <c r="A13462">
        <v>2005</v>
      </c>
      <c r="B13462">
        <v>620</v>
      </c>
      <c r="C13462">
        <v>1</v>
      </c>
      <c r="D13462">
        <v>724</v>
      </c>
      <c r="E13462" t="s">
        <v>11</v>
      </c>
      <c r="F13462">
        <v>6415</v>
      </c>
      <c r="G13462">
        <v>8</v>
      </c>
      <c r="H13462">
        <v>128830638</v>
      </c>
      <c r="I13462">
        <v>128830638</v>
      </c>
      <c r="J13462">
        <v>68562431</v>
      </c>
      <c r="K13462">
        <v>6</v>
      </c>
    </row>
    <row r="13463" spans="1:11" x14ac:dyDescent="0.25">
      <c r="A13463">
        <v>2005</v>
      </c>
      <c r="B13463">
        <v>620</v>
      </c>
      <c r="C13463">
        <v>1</v>
      </c>
      <c r="D13463">
        <v>724</v>
      </c>
      <c r="E13463" t="s">
        <v>11</v>
      </c>
      <c r="F13463">
        <v>7849</v>
      </c>
      <c r="G13463">
        <v>8</v>
      </c>
      <c r="H13463">
        <v>134309745</v>
      </c>
      <c r="I13463">
        <v>134309745</v>
      </c>
      <c r="J13463">
        <v>835645981</v>
      </c>
      <c r="K13463">
        <v>6</v>
      </c>
    </row>
    <row r="13464" spans="1:11" x14ac:dyDescent="0.25">
      <c r="A13464">
        <v>2005</v>
      </c>
      <c r="B13464">
        <v>620</v>
      </c>
      <c r="C13464">
        <v>1</v>
      </c>
      <c r="D13464">
        <v>724</v>
      </c>
      <c r="E13464" t="s">
        <v>11</v>
      </c>
      <c r="F13464">
        <v>6746</v>
      </c>
      <c r="G13464">
        <v>8</v>
      </c>
      <c r="H13464">
        <v>141676297</v>
      </c>
      <c r="I13464">
        <v>141676297</v>
      </c>
      <c r="J13464">
        <v>139811934</v>
      </c>
      <c r="K13464">
        <v>6</v>
      </c>
    </row>
    <row r="13465" spans="1:11" x14ac:dyDescent="0.25">
      <c r="A13465">
        <v>2005</v>
      </c>
      <c r="B13465">
        <v>620</v>
      </c>
      <c r="C13465">
        <v>1</v>
      </c>
      <c r="D13465">
        <v>724</v>
      </c>
      <c r="E13465" t="s">
        <v>11</v>
      </c>
      <c r="F13465">
        <v>579</v>
      </c>
      <c r="G13465">
        <v>8</v>
      </c>
      <c r="H13465">
        <v>142091053</v>
      </c>
      <c r="I13465">
        <v>142091053</v>
      </c>
      <c r="J13465">
        <v>108503379</v>
      </c>
      <c r="K13465">
        <v>6</v>
      </c>
    </row>
    <row r="13466" spans="1:11" x14ac:dyDescent="0.25">
      <c r="A13466">
        <v>2005</v>
      </c>
      <c r="B13466">
        <v>620</v>
      </c>
      <c r="C13466">
        <v>1</v>
      </c>
      <c r="D13466">
        <v>724</v>
      </c>
      <c r="E13466" t="s">
        <v>11</v>
      </c>
      <c r="F13466">
        <v>5222</v>
      </c>
      <c r="G13466">
        <v>8</v>
      </c>
      <c r="H13466">
        <v>148179331</v>
      </c>
      <c r="I13466">
        <v>148179331</v>
      </c>
      <c r="J13466">
        <v>18885126</v>
      </c>
      <c r="K13466">
        <v>6</v>
      </c>
    </row>
    <row r="13467" spans="1:11" x14ac:dyDescent="0.25">
      <c r="A13467">
        <v>2005</v>
      </c>
      <c r="B13467">
        <v>620</v>
      </c>
      <c r="C13467">
        <v>1</v>
      </c>
      <c r="D13467">
        <v>724</v>
      </c>
      <c r="E13467" t="s">
        <v>11</v>
      </c>
      <c r="F13467">
        <v>6633</v>
      </c>
      <c r="G13467">
        <v>8</v>
      </c>
      <c r="H13467">
        <v>219744578</v>
      </c>
      <c r="I13467">
        <v>219744578</v>
      </c>
      <c r="J13467">
        <v>60950816</v>
      </c>
      <c r="K13467">
        <v>6</v>
      </c>
    </row>
    <row r="13468" spans="1:11" x14ac:dyDescent="0.25">
      <c r="A13468">
        <v>2005</v>
      </c>
      <c r="B13468">
        <v>620</v>
      </c>
      <c r="C13468">
        <v>1</v>
      </c>
      <c r="D13468">
        <v>724</v>
      </c>
      <c r="E13468" t="s">
        <v>11</v>
      </c>
      <c r="F13468">
        <v>3352</v>
      </c>
      <c r="G13468">
        <v>8</v>
      </c>
      <c r="H13468">
        <v>316274183</v>
      </c>
      <c r="I13468">
        <v>316274183</v>
      </c>
      <c r="J13468">
        <v>151288673</v>
      </c>
      <c r="K13468">
        <v>6</v>
      </c>
    </row>
    <row r="13469" spans="1:11" x14ac:dyDescent="0.25">
      <c r="A13469">
        <v>2006</v>
      </c>
      <c r="B13469">
        <v>620</v>
      </c>
      <c r="C13469">
        <v>1</v>
      </c>
      <c r="D13469">
        <v>724</v>
      </c>
      <c r="E13469" t="s">
        <v>11</v>
      </c>
      <c r="F13469">
        <v>6642</v>
      </c>
      <c r="G13469">
        <v>8</v>
      </c>
      <c r="H13469">
        <v>2</v>
      </c>
      <c r="I13469">
        <v>2</v>
      </c>
      <c r="J13469">
        <v>28</v>
      </c>
      <c r="K13469">
        <v>0</v>
      </c>
    </row>
    <row r="13470" spans="1:11" x14ac:dyDescent="0.25">
      <c r="A13470">
        <v>2006</v>
      </c>
      <c r="B13470">
        <v>620</v>
      </c>
      <c r="C13470">
        <v>1</v>
      </c>
      <c r="D13470">
        <v>724</v>
      </c>
      <c r="E13470" t="s">
        <v>11</v>
      </c>
      <c r="F13470">
        <v>6673</v>
      </c>
      <c r="G13470">
        <v>8</v>
      </c>
      <c r="H13470">
        <v>12</v>
      </c>
      <c r="I13470">
        <v>12</v>
      </c>
      <c r="J13470">
        <v>54742</v>
      </c>
      <c r="K13470">
        <v>0</v>
      </c>
    </row>
    <row r="13471" spans="1:11" x14ac:dyDescent="0.25">
      <c r="A13471">
        <v>2006</v>
      </c>
      <c r="B13471">
        <v>620</v>
      </c>
      <c r="C13471">
        <v>1</v>
      </c>
      <c r="D13471">
        <v>724</v>
      </c>
      <c r="E13471" t="s">
        <v>11</v>
      </c>
      <c r="F13471">
        <v>3415</v>
      </c>
      <c r="G13471">
        <v>8</v>
      </c>
      <c r="H13471">
        <v>15</v>
      </c>
      <c r="I13471">
        <v>15</v>
      </c>
      <c r="J13471">
        <v>162</v>
      </c>
      <c r="K13471">
        <v>0</v>
      </c>
    </row>
    <row r="13472" spans="1:11" x14ac:dyDescent="0.25">
      <c r="A13472">
        <v>2006</v>
      </c>
      <c r="B13472">
        <v>620</v>
      </c>
      <c r="C13472">
        <v>1</v>
      </c>
      <c r="D13472">
        <v>724</v>
      </c>
      <c r="E13472" t="s">
        <v>11</v>
      </c>
      <c r="F13472">
        <v>6671</v>
      </c>
      <c r="G13472">
        <v>8</v>
      </c>
      <c r="H13472">
        <v>45</v>
      </c>
      <c r="I13472">
        <v>45</v>
      </c>
      <c r="J13472">
        <v>579962</v>
      </c>
      <c r="K13472">
        <v>0</v>
      </c>
    </row>
    <row r="13473" spans="1:11" x14ac:dyDescent="0.25">
      <c r="A13473">
        <v>2006</v>
      </c>
      <c r="B13473">
        <v>620</v>
      </c>
      <c r="C13473">
        <v>1</v>
      </c>
      <c r="D13473">
        <v>724</v>
      </c>
      <c r="E13473" t="s">
        <v>11</v>
      </c>
      <c r="F13473">
        <v>6576</v>
      </c>
      <c r="G13473">
        <v>8</v>
      </c>
      <c r="H13473">
        <v>47</v>
      </c>
      <c r="I13473">
        <v>47</v>
      </c>
      <c r="J13473">
        <v>1095</v>
      </c>
      <c r="K13473">
        <v>0</v>
      </c>
    </row>
    <row r="13474" spans="1:11" x14ac:dyDescent="0.25">
      <c r="A13474">
        <v>2006</v>
      </c>
      <c r="B13474">
        <v>620</v>
      </c>
      <c r="C13474">
        <v>1</v>
      </c>
      <c r="D13474">
        <v>724</v>
      </c>
      <c r="E13474" t="s">
        <v>11</v>
      </c>
      <c r="F13474">
        <v>6674</v>
      </c>
      <c r="G13474">
        <v>8</v>
      </c>
      <c r="H13474">
        <v>85</v>
      </c>
      <c r="I13474">
        <v>85</v>
      </c>
      <c r="J13474">
        <v>163638</v>
      </c>
      <c r="K13474">
        <v>0</v>
      </c>
    </row>
    <row r="13475" spans="1:11" x14ac:dyDescent="0.25">
      <c r="A13475">
        <v>2006</v>
      </c>
      <c r="B13475">
        <v>620</v>
      </c>
      <c r="C13475">
        <v>1</v>
      </c>
      <c r="D13475">
        <v>724</v>
      </c>
      <c r="E13475" t="s">
        <v>11</v>
      </c>
      <c r="F13475">
        <v>742</v>
      </c>
      <c r="G13475">
        <v>8</v>
      </c>
      <c r="H13475">
        <v>366</v>
      </c>
      <c r="I13475">
        <v>366</v>
      </c>
      <c r="J13475">
        <v>1043</v>
      </c>
      <c r="K13475">
        <v>0</v>
      </c>
    </row>
    <row r="13476" spans="1:11" x14ac:dyDescent="0.25">
      <c r="A13476">
        <v>2006</v>
      </c>
      <c r="B13476">
        <v>620</v>
      </c>
      <c r="C13476">
        <v>1</v>
      </c>
      <c r="D13476">
        <v>724</v>
      </c>
      <c r="E13476" t="s">
        <v>11</v>
      </c>
      <c r="F13476">
        <v>3330</v>
      </c>
      <c r="G13476">
        <v>8</v>
      </c>
      <c r="H13476">
        <v>1800</v>
      </c>
      <c r="I13476">
        <v>1800</v>
      </c>
      <c r="J13476">
        <v>3648</v>
      </c>
      <c r="K13476">
        <v>0</v>
      </c>
    </row>
    <row r="13477" spans="1:11" x14ac:dyDescent="0.25">
      <c r="A13477">
        <v>2006</v>
      </c>
      <c r="B13477">
        <v>620</v>
      </c>
      <c r="C13477">
        <v>1</v>
      </c>
      <c r="D13477">
        <v>724</v>
      </c>
      <c r="E13477" t="s">
        <v>11</v>
      </c>
      <c r="F13477">
        <v>2683</v>
      </c>
      <c r="G13477">
        <v>8</v>
      </c>
      <c r="H13477">
        <v>2871</v>
      </c>
      <c r="I13477">
        <v>2871</v>
      </c>
      <c r="J13477">
        <v>61663</v>
      </c>
      <c r="K13477">
        <v>0</v>
      </c>
    </row>
    <row r="13478" spans="1:11" x14ac:dyDescent="0.25">
      <c r="A13478">
        <v>2006</v>
      </c>
      <c r="B13478">
        <v>620</v>
      </c>
      <c r="C13478">
        <v>1</v>
      </c>
      <c r="D13478">
        <v>724</v>
      </c>
      <c r="E13478" t="s">
        <v>11</v>
      </c>
      <c r="F13478">
        <v>115</v>
      </c>
      <c r="G13478">
        <v>8</v>
      </c>
      <c r="H13478">
        <v>3234</v>
      </c>
      <c r="I13478">
        <v>3234</v>
      </c>
      <c r="J13478">
        <v>17816</v>
      </c>
      <c r="K13478">
        <v>0</v>
      </c>
    </row>
    <row r="13479" spans="1:11" x14ac:dyDescent="0.25">
      <c r="A13479">
        <v>2006</v>
      </c>
      <c r="B13479">
        <v>620</v>
      </c>
      <c r="C13479">
        <v>1</v>
      </c>
      <c r="D13479">
        <v>724</v>
      </c>
      <c r="E13479" t="s">
        <v>11</v>
      </c>
      <c r="F13479">
        <v>2659</v>
      </c>
      <c r="G13479">
        <v>8</v>
      </c>
      <c r="H13479">
        <v>3646</v>
      </c>
      <c r="I13479">
        <v>3646</v>
      </c>
      <c r="J13479">
        <v>47617</v>
      </c>
      <c r="K13479">
        <v>0</v>
      </c>
    </row>
    <row r="13480" spans="1:11" x14ac:dyDescent="0.25">
      <c r="A13480">
        <v>2006</v>
      </c>
      <c r="B13480">
        <v>620</v>
      </c>
      <c r="C13480">
        <v>1</v>
      </c>
      <c r="D13480">
        <v>724</v>
      </c>
      <c r="E13480" t="s">
        <v>11</v>
      </c>
      <c r="F13480">
        <v>4239</v>
      </c>
      <c r="G13480">
        <v>8</v>
      </c>
      <c r="H13480">
        <v>5177</v>
      </c>
      <c r="I13480">
        <v>5177</v>
      </c>
      <c r="J13480">
        <v>6868</v>
      </c>
      <c r="K13480">
        <v>0</v>
      </c>
    </row>
    <row r="13481" spans="1:11" x14ac:dyDescent="0.25">
      <c r="A13481">
        <v>2006</v>
      </c>
      <c r="B13481">
        <v>620</v>
      </c>
      <c r="C13481">
        <v>1</v>
      </c>
      <c r="D13481">
        <v>724</v>
      </c>
      <c r="E13481" t="s">
        <v>11</v>
      </c>
      <c r="F13481">
        <v>2516</v>
      </c>
      <c r="G13481">
        <v>8</v>
      </c>
      <c r="H13481">
        <v>6034</v>
      </c>
      <c r="I13481">
        <v>6034</v>
      </c>
      <c r="J13481">
        <v>11257</v>
      </c>
      <c r="K13481">
        <v>0</v>
      </c>
    </row>
    <row r="13482" spans="1:11" x14ac:dyDescent="0.25">
      <c r="A13482">
        <v>2006</v>
      </c>
      <c r="B13482">
        <v>620</v>
      </c>
      <c r="C13482">
        <v>1</v>
      </c>
      <c r="D13482">
        <v>724</v>
      </c>
      <c r="E13482" t="s">
        <v>11</v>
      </c>
      <c r="F13482">
        <v>6545</v>
      </c>
      <c r="G13482">
        <v>8</v>
      </c>
      <c r="H13482">
        <v>7029</v>
      </c>
      <c r="I13482">
        <v>7029</v>
      </c>
      <c r="J13482">
        <v>34095</v>
      </c>
      <c r="K13482">
        <v>0</v>
      </c>
    </row>
    <row r="13483" spans="1:11" x14ac:dyDescent="0.25">
      <c r="A13483">
        <v>2006</v>
      </c>
      <c r="B13483">
        <v>620</v>
      </c>
      <c r="C13483">
        <v>1</v>
      </c>
      <c r="D13483">
        <v>724</v>
      </c>
      <c r="E13483" t="s">
        <v>11</v>
      </c>
      <c r="F13483">
        <v>2685</v>
      </c>
      <c r="G13483">
        <v>8</v>
      </c>
      <c r="H13483">
        <v>7087</v>
      </c>
      <c r="I13483">
        <v>7087</v>
      </c>
      <c r="J13483">
        <v>31175</v>
      </c>
      <c r="K13483">
        <v>0</v>
      </c>
    </row>
    <row r="13484" spans="1:11" x14ac:dyDescent="0.25">
      <c r="A13484">
        <v>2006</v>
      </c>
      <c r="B13484">
        <v>620</v>
      </c>
      <c r="C13484">
        <v>1</v>
      </c>
      <c r="D13484">
        <v>724</v>
      </c>
      <c r="E13484" t="s">
        <v>11</v>
      </c>
      <c r="F13484">
        <v>2815</v>
      </c>
      <c r="G13484">
        <v>8</v>
      </c>
      <c r="H13484">
        <v>8800</v>
      </c>
      <c r="I13484">
        <v>8800</v>
      </c>
      <c r="J13484">
        <v>1879</v>
      </c>
      <c r="K13484">
        <v>0</v>
      </c>
    </row>
    <row r="13485" spans="1:11" x14ac:dyDescent="0.25">
      <c r="A13485">
        <v>2006</v>
      </c>
      <c r="B13485">
        <v>620</v>
      </c>
      <c r="C13485">
        <v>1</v>
      </c>
      <c r="D13485">
        <v>724</v>
      </c>
      <c r="E13485" t="s">
        <v>11</v>
      </c>
      <c r="F13485">
        <v>6553</v>
      </c>
      <c r="G13485">
        <v>8</v>
      </c>
      <c r="H13485">
        <v>9194</v>
      </c>
      <c r="I13485">
        <v>9194</v>
      </c>
      <c r="J13485">
        <v>28247</v>
      </c>
      <c r="K13485">
        <v>0</v>
      </c>
    </row>
    <row r="13486" spans="1:11" x14ac:dyDescent="0.25">
      <c r="A13486">
        <v>2006</v>
      </c>
      <c r="B13486">
        <v>620</v>
      </c>
      <c r="C13486">
        <v>1</v>
      </c>
      <c r="D13486">
        <v>724</v>
      </c>
      <c r="E13486" t="s">
        <v>11</v>
      </c>
      <c r="F13486">
        <v>2871</v>
      </c>
      <c r="G13486">
        <v>8</v>
      </c>
      <c r="H13486">
        <v>11011</v>
      </c>
      <c r="I13486">
        <v>11011</v>
      </c>
      <c r="J13486">
        <v>35938</v>
      </c>
      <c r="K13486">
        <v>0</v>
      </c>
    </row>
    <row r="13487" spans="1:11" x14ac:dyDescent="0.25">
      <c r="A13487">
        <v>2006</v>
      </c>
      <c r="B13487">
        <v>620</v>
      </c>
      <c r="C13487">
        <v>1</v>
      </c>
      <c r="D13487">
        <v>724</v>
      </c>
      <c r="E13487" t="s">
        <v>11</v>
      </c>
      <c r="F13487">
        <v>1223</v>
      </c>
      <c r="G13487">
        <v>8</v>
      </c>
      <c r="H13487">
        <v>12720</v>
      </c>
      <c r="I13487">
        <v>12720</v>
      </c>
      <c r="J13487">
        <v>294690</v>
      </c>
      <c r="K13487">
        <v>0</v>
      </c>
    </row>
    <row r="13488" spans="1:11" x14ac:dyDescent="0.25">
      <c r="A13488">
        <v>2006</v>
      </c>
      <c r="B13488">
        <v>620</v>
      </c>
      <c r="C13488">
        <v>1</v>
      </c>
      <c r="D13488">
        <v>724</v>
      </c>
      <c r="E13488" t="s">
        <v>11</v>
      </c>
      <c r="F13488">
        <v>5415</v>
      </c>
      <c r="G13488">
        <v>8</v>
      </c>
      <c r="H13488">
        <v>12743</v>
      </c>
      <c r="I13488">
        <v>12743</v>
      </c>
      <c r="J13488">
        <v>1771077</v>
      </c>
      <c r="K13488">
        <v>0</v>
      </c>
    </row>
    <row r="13489" spans="1:11" x14ac:dyDescent="0.25">
      <c r="A13489">
        <v>2006</v>
      </c>
      <c r="B13489">
        <v>620</v>
      </c>
      <c r="C13489">
        <v>1</v>
      </c>
      <c r="D13489">
        <v>724</v>
      </c>
      <c r="E13489" t="s">
        <v>11</v>
      </c>
      <c r="F13489">
        <v>2518</v>
      </c>
      <c r="G13489">
        <v>8</v>
      </c>
      <c r="H13489">
        <v>15971</v>
      </c>
      <c r="I13489">
        <v>15971</v>
      </c>
      <c r="J13489">
        <v>36889</v>
      </c>
      <c r="K13489">
        <v>0</v>
      </c>
    </row>
    <row r="13490" spans="1:11" x14ac:dyDescent="0.25">
      <c r="A13490">
        <v>2006</v>
      </c>
      <c r="B13490">
        <v>620</v>
      </c>
      <c r="C13490">
        <v>1</v>
      </c>
      <c r="D13490">
        <v>724</v>
      </c>
      <c r="E13490" t="s">
        <v>11</v>
      </c>
      <c r="F13490">
        <v>2114</v>
      </c>
      <c r="G13490">
        <v>8</v>
      </c>
      <c r="H13490">
        <v>17103</v>
      </c>
      <c r="I13490">
        <v>17103</v>
      </c>
      <c r="J13490">
        <v>316278</v>
      </c>
      <c r="K13490">
        <v>0</v>
      </c>
    </row>
    <row r="13491" spans="1:11" x14ac:dyDescent="0.25">
      <c r="A13491">
        <v>2006</v>
      </c>
      <c r="B13491">
        <v>620</v>
      </c>
      <c r="C13491">
        <v>1</v>
      </c>
      <c r="D13491">
        <v>724</v>
      </c>
      <c r="E13491" t="s">
        <v>11</v>
      </c>
      <c r="F13491">
        <v>6115</v>
      </c>
      <c r="G13491">
        <v>8</v>
      </c>
      <c r="H13491">
        <v>18089</v>
      </c>
      <c r="I13491">
        <v>18089</v>
      </c>
      <c r="J13491">
        <v>851436</v>
      </c>
      <c r="K13491">
        <v>0</v>
      </c>
    </row>
    <row r="13492" spans="1:11" x14ac:dyDescent="0.25">
      <c r="A13492">
        <v>2006</v>
      </c>
      <c r="B13492">
        <v>620</v>
      </c>
      <c r="C13492">
        <v>1</v>
      </c>
      <c r="D13492">
        <v>724</v>
      </c>
      <c r="E13492" t="s">
        <v>11</v>
      </c>
      <c r="F13492">
        <v>2234</v>
      </c>
      <c r="G13492">
        <v>8</v>
      </c>
      <c r="H13492">
        <v>19887</v>
      </c>
      <c r="I13492">
        <v>19887</v>
      </c>
      <c r="J13492">
        <v>14872</v>
      </c>
      <c r="K13492">
        <v>0</v>
      </c>
    </row>
    <row r="13493" spans="1:11" x14ac:dyDescent="0.25">
      <c r="A13493">
        <v>2006</v>
      </c>
      <c r="B13493">
        <v>620</v>
      </c>
      <c r="C13493">
        <v>1</v>
      </c>
      <c r="D13493">
        <v>724</v>
      </c>
      <c r="E13493" t="s">
        <v>11</v>
      </c>
      <c r="F13493">
        <v>129</v>
      </c>
      <c r="G13493">
        <v>8</v>
      </c>
      <c r="H13493">
        <v>23083</v>
      </c>
      <c r="I13493">
        <v>23083</v>
      </c>
      <c r="J13493">
        <v>122217</v>
      </c>
      <c r="K13493">
        <v>0</v>
      </c>
    </row>
    <row r="13494" spans="1:11" x14ac:dyDescent="0.25">
      <c r="A13494">
        <v>2006</v>
      </c>
      <c r="B13494">
        <v>620</v>
      </c>
      <c r="C13494">
        <v>1</v>
      </c>
      <c r="D13494">
        <v>724</v>
      </c>
      <c r="E13494" t="s">
        <v>11</v>
      </c>
      <c r="F13494">
        <v>2814</v>
      </c>
      <c r="G13494">
        <v>8</v>
      </c>
      <c r="H13494">
        <v>26558</v>
      </c>
      <c r="I13494">
        <v>26558</v>
      </c>
      <c r="J13494">
        <v>7688</v>
      </c>
      <c r="K13494">
        <v>0</v>
      </c>
    </row>
    <row r="13495" spans="1:11" x14ac:dyDescent="0.25">
      <c r="A13495">
        <v>2006</v>
      </c>
      <c r="B13495">
        <v>620</v>
      </c>
      <c r="C13495">
        <v>1</v>
      </c>
      <c r="D13495">
        <v>724</v>
      </c>
      <c r="E13495" t="s">
        <v>11</v>
      </c>
      <c r="F13495">
        <v>6811</v>
      </c>
      <c r="G13495">
        <v>8</v>
      </c>
      <c r="H13495">
        <v>26840</v>
      </c>
      <c r="I13495">
        <v>26840</v>
      </c>
      <c r="J13495">
        <v>7941392</v>
      </c>
      <c r="K13495">
        <v>0</v>
      </c>
    </row>
    <row r="13496" spans="1:11" x14ac:dyDescent="0.25">
      <c r="A13496">
        <v>2006</v>
      </c>
      <c r="B13496">
        <v>620</v>
      </c>
      <c r="C13496">
        <v>1</v>
      </c>
      <c r="D13496">
        <v>724</v>
      </c>
      <c r="E13496" t="s">
        <v>11</v>
      </c>
      <c r="F13496">
        <v>4245</v>
      </c>
      <c r="G13496">
        <v>8</v>
      </c>
      <c r="H13496">
        <v>27135</v>
      </c>
      <c r="I13496">
        <v>27135</v>
      </c>
      <c r="J13496">
        <v>33435</v>
      </c>
      <c r="K13496">
        <v>0</v>
      </c>
    </row>
    <row r="13497" spans="1:11" x14ac:dyDescent="0.25">
      <c r="A13497">
        <v>2006</v>
      </c>
      <c r="B13497">
        <v>620</v>
      </c>
      <c r="C13497">
        <v>1</v>
      </c>
      <c r="D13497">
        <v>724</v>
      </c>
      <c r="E13497" t="s">
        <v>11</v>
      </c>
      <c r="F13497">
        <v>2713</v>
      </c>
      <c r="G13497">
        <v>8</v>
      </c>
      <c r="H13497">
        <v>29659</v>
      </c>
      <c r="I13497">
        <v>29659</v>
      </c>
      <c r="J13497">
        <v>11772</v>
      </c>
      <c r="K13497">
        <v>0</v>
      </c>
    </row>
    <row r="13498" spans="1:11" x14ac:dyDescent="0.25">
      <c r="A13498">
        <v>2006</v>
      </c>
      <c r="B13498">
        <v>620</v>
      </c>
      <c r="C13498">
        <v>1</v>
      </c>
      <c r="D13498">
        <v>724</v>
      </c>
      <c r="E13498" t="s">
        <v>11</v>
      </c>
      <c r="F13498">
        <v>2225</v>
      </c>
      <c r="G13498">
        <v>8</v>
      </c>
      <c r="H13498">
        <v>30410</v>
      </c>
      <c r="I13498">
        <v>30410</v>
      </c>
      <c r="J13498">
        <v>70238</v>
      </c>
      <c r="K13498">
        <v>0</v>
      </c>
    </row>
    <row r="13499" spans="1:11" x14ac:dyDescent="0.25">
      <c r="A13499">
        <v>2006</v>
      </c>
      <c r="B13499">
        <v>620</v>
      </c>
      <c r="C13499">
        <v>1</v>
      </c>
      <c r="D13499">
        <v>724</v>
      </c>
      <c r="E13499" t="s">
        <v>11</v>
      </c>
      <c r="F13499">
        <v>6112</v>
      </c>
      <c r="G13499">
        <v>8</v>
      </c>
      <c r="H13499">
        <v>32972</v>
      </c>
      <c r="I13499">
        <v>32972</v>
      </c>
      <c r="J13499">
        <v>213712</v>
      </c>
      <c r="K13499">
        <v>0</v>
      </c>
    </row>
    <row r="13500" spans="1:11" x14ac:dyDescent="0.25">
      <c r="A13500">
        <v>2006</v>
      </c>
      <c r="B13500">
        <v>620</v>
      </c>
      <c r="C13500">
        <v>1</v>
      </c>
      <c r="D13500">
        <v>724</v>
      </c>
      <c r="E13500" t="s">
        <v>11</v>
      </c>
      <c r="F13500">
        <v>2232</v>
      </c>
      <c r="G13500">
        <v>8</v>
      </c>
      <c r="H13500">
        <v>37238</v>
      </c>
      <c r="I13500">
        <v>37238</v>
      </c>
      <c r="J13500">
        <v>200662</v>
      </c>
      <c r="K13500">
        <v>0</v>
      </c>
    </row>
    <row r="13501" spans="1:11" x14ac:dyDescent="0.25">
      <c r="A13501">
        <v>2006</v>
      </c>
      <c r="B13501">
        <v>620</v>
      </c>
      <c r="C13501">
        <v>1</v>
      </c>
      <c r="D13501">
        <v>724</v>
      </c>
      <c r="E13501" t="s">
        <v>11</v>
      </c>
      <c r="F13501">
        <v>2686</v>
      </c>
      <c r="G13501">
        <v>8</v>
      </c>
      <c r="H13501">
        <v>37345</v>
      </c>
      <c r="I13501">
        <v>37345</v>
      </c>
      <c r="J13501">
        <v>83590</v>
      </c>
      <c r="K13501">
        <v>0</v>
      </c>
    </row>
    <row r="13502" spans="1:11" x14ac:dyDescent="0.25">
      <c r="A13502">
        <v>2006</v>
      </c>
      <c r="B13502">
        <v>620</v>
      </c>
      <c r="C13502">
        <v>1</v>
      </c>
      <c r="D13502">
        <v>724</v>
      </c>
      <c r="E13502" t="s">
        <v>11</v>
      </c>
      <c r="F13502">
        <v>4314</v>
      </c>
      <c r="G13502">
        <v>8</v>
      </c>
      <c r="H13502">
        <v>45119</v>
      </c>
      <c r="I13502">
        <v>45119</v>
      </c>
      <c r="J13502">
        <v>231345</v>
      </c>
      <c r="K13502">
        <v>0</v>
      </c>
    </row>
    <row r="13503" spans="1:11" x14ac:dyDescent="0.25">
      <c r="A13503">
        <v>2006</v>
      </c>
      <c r="B13503">
        <v>620</v>
      </c>
      <c r="C13503">
        <v>1</v>
      </c>
      <c r="D13503">
        <v>724</v>
      </c>
      <c r="E13503" t="s">
        <v>11</v>
      </c>
      <c r="F13503">
        <v>6574</v>
      </c>
      <c r="G13503">
        <v>8</v>
      </c>
      <c r="H13503">
        <v>45520</v>
      </c>
      <c r="I13503">
        <v>45520</v>
      </c>
      <c r="J13503">
        <v>892502</v>
      </c>
      <c r="K13503">
        <v>0</v>
      </c>
    </row>
    <row r="13504" spans="1:11" x14ac:dyDescent="0.25">
      <c r="A13504">
        <v>2006</v>
      </c>
      <c r="B13504">
        <v>620</v>
      </c>
      <c r="C13504">
        <v>1</v>
      </c>
      <c r="D13504">
        <v>724</v>
      </c>
      <c r="E13504" t="s">
        <v>11</v>
      </c>
      <c r="F13504">
        <v>5223</v>
      </c>
      <c r="G13504">
        <v>8</v>
      </c>
      <c r="H13504">
        <v>47320</v>
      </c>
      <c r="I13504">
        <v>47320</v>
      </c>
      <c r="J13504">
        <v>128359</v>
      </c>
      <c r="K13504">
        <v>0</v>
      </c>
    </row>
    <row r="13505" spans="1:11" x14ac:dyDescent="0.25">
      <c r="A13505">
        <v>2006</v>
      </c>
      <c r="B13505">
        <v>620</v>
      </c>
      <c r="C13505">
        <v>1</v>
      </c>
      <c r="D13505">
        <v>724</v>
      </c>
      <c r="E13505" t="s">
        <v>11</v>
      </c>
      <c r="F13505">
        <v>141</v>
      </c>
      <c r="G13505">
        <v>8</v>
      </c>
      <c r="H13505">
        <v>47334</v>
      </c>
      <c r="I13505">
        <v>47334</v>
      </c>
      <c r="J13505">
        <v>93726</v>
      </c>
      <c r="K13505">
        <v>0</v>
      </c>
    </row>
    <row r="13506" spans="1:11" x14ac:dyDescent="0.25">
      <c r="A13506">
        <v>2006</v>
      </c>
      <c r="B13506">
        <v>620</v>
      </c>
      <c r="C13506">
        <v>1</v>
      </c>
      <c r="D13506">
        <v>724</v>
      </c>
      <c r="E13506" t="s">
        <v>11</v>
      </c>
      <c r="F13506">
        <v>2742</v>
      </c>
      <c r="G13506">
        <v>8</v>
      </c>
      <c r="H13506">
        <v>50000</v>
      </c>
      <c r="I13506">
        <v>50000</v>
      </c>
      <c r="J13506">
        <v>2203</v>
      </c>
      <c r="K13506">
        <v>0</v>
      </c>
    </row>
    <row r="13507" spans="1:11" x14ac:dyDescent="0.25">
      <c r="A13507">
        <v>2006</v>
      </c>
      <c r="B13507">
        <v>620</v>
      </c>
      <c r="C13507">
        <v>1</v>
      </c>
      <c r="D13507">
        <v>724</v>
      </c>
      <c r="E13507" t="s">
        <v>11</v>
      </c>
      <c r="F13507">
        <v>1221</v>
      </c>
      <c r="G13507">
        <v>8</v>
      </c>
      <c r="H13507">
        <v>52069</v>
      </c>
      <c r="I13507">
        <v>52069</v>
      </c>
      <c r="J13507">
        <v>2305533</v>
      </c>
      <c r="K13507">
        <v>0</v>
      </c>
    </row>
    <row r="13508" spans="1:11" x14ac:dyDescent="0.25">
      <c r="A13508">
        <v>2006</v>
      </c>
      <c r="B13508">
        <v>620</v>
      </c>
      <c r="C13508">
        <v>1</v>
      </c>
      <c r="D13508">
        <v>724</v>
      </c>
      <c r="E13508" t="s">
        <v>11</v>
      </c>
      <c r="F13508">
        <v>6536</v>
      </c>
      <c r="G13508">
        <v>8</v>
      </c>
      <c r="H13508">
        <v>53994</v>
      </c>
      <c r="I13508">
        <v>53994</v>
      </c>
      <c r="J13508">
        <v>859994</v>
      </c>
      <c r="K13508">
        <v>0</v>
      </c>
    </row>
    <row r="13509" spans="1:11" x14ac:dyDescent="0.25">
      <c r="A13509">
        <v>2006</v>
      </c>
      <c r="B13509">
        <v>620</v>
      </c>
      <c r="C13509">
        <v>1</v>
      </c>
      <c r="D13509">
        <v>724</v>
      </c>
      <c r="E13509" t="s">
        <v>11</v>
      </c>
      <c r="F13509">
        <v>8935</v>
      </c>
      <c r="G13509">
        <v>8</v>
      </c>
      <c r="H13509">
        <v>56394</v>
      </c>
      <c r="I13509">
        <v>56394</v>
      </c>
      <c r="J13509">
        <v>274530</v>
      </c>
      <c r="K13509">
        <v>0</v>
      </c>
    </row>
    <row r="13510" spans="1:11" x14ac:dyDescent="0.25">
      <c r="A13510">
        <v>2006</v>
      </c>
      <c r="B13510">
        <v>620</v>
      </c>
      <c r="C13510">
        <v>1</v>
      </c>
      <c r="D13510">
        <v>724</v>
      </c>
      <c r="E13510" t="s">
        <v>11</v>
      </c>
      <c r="F13510">
        <v>2117</v>
      </c>
      <c r="G13510">
        <v>8</v>
      </c>
      <c r="H13510">
        <v>56774</v>
      </c>
      <c r="I13510">
        <v>56774</v>
      </c>
      <c r="J13510">
        <v>207215</v>
      </c>
      <c r="K13510">
        <v>0</v>
      </c>
    </row>
    <row r="13511" spans="1:11" x14ac:dyDescent="0.25">
      <c r="A13511">
        <v>2006</v>
      </c>
      <c r="B13511">
        <v>620</v>
      </c>
      <c r="C13511">
        <v>1</v>
      </c>
      <c r="D13511">
        <v>724</v>
      </c>
      <c r="E13511" t="s">
        <v>11</v>
      </c>
      <c r="F13511">
        <v>9610</v>
      </c>
      <c r="G13511">
        <v>8</v>
      </c>
      <c r="H13511">
        <v>68158</v>
      </c>
      <c r="I13511">
        <v>68158</v>
      </c>
      <c r="J13511">
        <v>1372256</v>
      </c>
      <c r="K13511">
        <v>0</v>
      </c>
    </row>
    <row r="13512" spans="1:11" x14ac:dyDescent="0.25">
      <c r="A13512">
        <v>2006</v>
      </c>
      <c r="B13512">
        <v>620</v>
      </c>
      <c r="C13512">
        <v>1</v>
      </c>
      <c r="D13512">
        <v>724</v>
      </c>
      <c r="E13512" t="s">
        <v>11</v>
      </c>
      <c r="F13512">
        <v>5838</v>
      </c>
      <c r="G13512">
        <v>8</v>
      </c>
      <c r="H13512">
        <v>70456</v>
      </c>
      <c r="I13512">
        <v>70456</v>
      </c>
      <c r="J13512">
        <v>187068</v>
      </c>
      <c r="K13512">
        <v>0</v>
      </c>
    </row>
    <row r="13513" spans="1:11" x14ac:dyDescent="0.25">
      <c r="A13513">
        <v>2006</v>
      </c>
      <c r="B13513">
        <v>620</v>
      </c>
      <c r="C13513">
        <v>1</v>
      </c>
      <c r="D13513">
        <v>724</v>
      </c>
      <c r="E13513" t="s">
        <v>11</v>
      </c>
      <c r="F13513">
        <v>6880</v>
      </c>
      <c r="G13513">
        <v>8</v>
      </c>
      <c r="H13513">
        <v>73974</v>
      </c>
      <c r="I13513">
        <v>73974</v>
      </c>
      <c r="J13513">
        <v>267505</v>
      </c>
      <c r="K13513">
        <v>0</v>
      </c>
    </row>
    <row r="13514" spans="1:11" x14ac:dyDescent="0.25">
      <c r="A13514">
        <v>2006</v>
      </c>
      <c r="B13514">
        <v>620</v>
      </c>
      <c r="C13514">
        <v>1</v>
      </c>
      <c r="D13514">
        <v>724</v>
      </c>
      <c r="E13514" t="s">
        <v>11</v>
      </c>
      <c r="F13514">
        <v>6515</v>
      </c>
      <c r="G13514">
        <v>8</v>
      </c>
      <c r="H13514">
        <v>74362</v>
      </c>
      <c r="I13514">
        <v>74362</v>
      </c>
      <c r="J13514">
        <v>396781</v>
      </c>
      <c r="K13514">
        <v>0</v>
      </c>
    </row>
    <row r="13515" spans="1:11" x14ac:dyDescent="0.25">
      <c r="A13515">
        <v>2006</v>
      </c>
      <c r="B13515">
        <v>620</v>
      </c>
      <c r="C13515">
        <v>1</v>
      </c>
      <c r="D13515">
        <v>724</v>
      </c>
      <c r="E13515" t="s">
        <v>11</v>
      </c>
      <c r="F13515">
        <v>6541</v>
      </c>
      <c r="G13515">
        <v>8</v>
      </c>
      <c r="H13515">
        <v>83160</v>
      </c>
      <c r="I13515">
        <v>83160</v>
      </c>
      <c r="J13515">
        <v>5247676</v>
      </c>
      <c r="K13515">
        <v>0</v>
      </c>
    </row>
    <row r="13516" spans="1:11" x14ac:dyDescent="0.25">
      <c r="A13516">
        <v>2006</v>
      </c>
      <c r="B13516">
        <v>620</v>
      </c>
      <c r="C13516">
        <v>1</v>
      </c>
      <c r="D13516">
        <v>724</v>
      </c>
      <c r="E13516" t="s">
        <v>11</v>
      </c>
      <c r="F13516">
        <v>5841</v>
      </c>
      <c r="G13516">
        <v>8</v>
      </c>
      <c r="H13516">
        <v>90068</v>
      </c>
      <c r="I13516">
        <v>90068</v>
      </c>
      <c r="J13516">
        <v>377111</v>
      </c>
      <c r="K13516">
        <v>0</v>
      </c>
    </row>
    <row r="13517" spans="1:11" x14ac:dyDescent="0.25">
      <c r="A13517">
        <v>2006</v>
      </c>
      <c r="B13517">
        <v>620</v>
      </c>
      <c r="C13517">
        <v>1</v>
      </c>
      <c r="D13517">
        <v>724</v>
      </c>
      <c r="E13517" t="s">
        <v>11</v>
      </c>
      <c r="F13517">
        <v>5851</v>
      </c>
      <c r="G13517">
        <v>8</v>
      </c>
      <c r="H13517">
        <v>91866</v>
      </c>
      <c r="I13517">
        <v>91866</v>
      </c>
      <c r="J13517">
        <v>245128</v>
      </c>
      <c r="K13517">
        <v>0</v>
      </c>
    </row>
    <row r="13518" spans="1:11" x14ac:dyDescent="0.25">
      <c r="A13518">
        <v>2006</v>
      </c>
      <c r="B13518">
        <v>620</v>
      </c>
      <c r="C13518">
        <v>1</v>
      </c>
      <c r="D13518">
        <v>724</v>
      </c>
      <c r="E13518" t="s">
        <v>11</v>
      </c>
      <c r="F13518">
        <v>6549</v>
      </c>
      <c r="G13518">
        <v>8</v>
      </c>
      <c r="H13518">
        <v>96662</v>
      </c>
      <c r="I13518">
        <v>96662</v>
      </c>
      <c r="J13518">
        <v>787984</v>
      </c>
      <c r="K13518">
        <v>0</v>
      </c>
    </row>
    <row r="13519" spans="1:11" x14ac:dyDescent="0.25">
      <c r="A13519">
        <v>2006</v>
      </c>
      <c r="B13519">
        <v>620</v>
      </c>
      <c r="C13519">
        <v>1</v>
      </c>
      <c r="D13519">
        <v>724</v>
      </c>
      <c r="E13519" t="s">
        <v>11</v>
      </c>
      <c r="F13519">
        <v>6352</v>
      </c>
      <c r="G13519">
        <v>8</v>
      </c>
      <c r="H13519">
        <v>97937</v>
      </c>
      <c r="I13519">
        <v>97937</v>
      </c>
      <c r="J13519">
        <v>384242</v>
      </c>
      <c r="K13519">
        <v>0</v>
      </c>
    </row>
    <row r="13520" spans="1:11" x14ac:dyDescent="0.25">
      <c r="A13520">
        <v>2006</v>
      </c>
      <c r="B13520">
        <v>620</v>
      </c>
      <c r="C13520">
        <v>1</v>
      </c>
      <c r="D13520">
        <v>724</v>
      </c>
      <c r="E13520" t="s">
        <v>11</v>
      </c>
      <c r="F13520">
        <v>721</v>
      </c>
      <c r="G13520">
        <v>8</v>
      </c>
      <c r="H13520">
        <v>100982</v>
      </c>
      <c r="I13520">
        <v>100982</v>
      </c>
      <c r="J13520">
        <v>148834</v>
      </c>
      <c r="K13520">
        <v>0</v>
      </c>
    </row>
    <row r="13521" spans="1:11" x14ac:dyDescent="0.25">
      <c r="A13521">
        <v>2006</v>
      </c>
      <c r="B13521">
        <v>620</v>
      </c>
      <c r="C13521">
        <v>1</v>
      </c>
      <c r="D13521">
        <v>724</v>
      </c>
      <c r="E13521" t="s">
        <v>11</v>
      </c>
      <c r="F13521">
        <v>2112</v>
      </c>
      <c r="G13521">
        <v>8</v>
      </c>
      <c r="H13521">
        <v>101123</v>
      </c>
      <c r="I13521">
        <v>101123</v>
      </c>
      <c r="J13521">
        <v>555820</v>
      </c>
      <c r="K13521">
        <v>0</v>
      </c>
    </row>
    <row r="13522" spans="1:11" x14ac:dyDescent="0.25">
      <c r="A13522">
        <v>2006</v>
      </c>
      <c r="B13522">
        <v>620</v>
      </c>
      <c r="C13522">
        <v>1</v>
      </c>
      <c r="D13522">
        <v>724</v>
      </c>
      <c r="E13522" t="s">
        <v>11</v>
      </c>
      <c r="F13522">
        <v>7111</v>
      </c>
      <c r="G13522">
        <v>8</v>
      </c>
      <c r="H13522">
        <v>104099</v>
      </c>
      <c r="I13522">
        <v>104099</v>
      </c>
      <c r="J13522">
        <v>1805638</v>
      </c>
      <c r="K13522">
        <v>0</v>
      </c>
    </row>
    <row r="13523" spans="1:11" x14ac:dyDescent="0.25">
      <c r="A13523">
        <v>2006</v>
      </c>
      <c r="B13523">
        <v>620</v>
      </c>
      <c r="C13523">
        <v>1</v>
      </c>
      <c r="D13523">
        <v>724</v>
      </c>
      <c r="E13523" t="s">
        <v>11</v>
      </c>
      <c r="F13523">
        <v>4241</v>
      </c>
      <c r="G13523">
        <v>8</v>
      </c>
      <c r="H13523">
        <v>108699</v>
      </c>
      <c r="I13523">
        <v>108699</v>
      </c>
      <c r="J13523">
        <v>101782</v>
      </c>
      <c r="K13523">
        <v>0</v>
      </c>
    </row>
    <row r="13524" spans="1:11" x14ac:dyDescent="0.25">
      <c r="A13524">
        <v>2006</v>
      </c>
      <c r="B13524">
        <v>620</v>
      </c>
      <c r="C13524">
        <v>1</v>
      </c>
      <c r="D13524">
        <v>724</v>
      </c>
      <c r="E13524" t="s">
        <v>11</v>
      </c>
      <c r="F13524">
        <v>2640</v>
      </c>
      <c r="G13524">
        <v>8</v>
      </c>
      <c r="H13524">
        <v>111967</v>
      </c>
      <c r="I13524">
        <v>111967</v>
      </c>
      <c r="J13524">
        <v>44458</v>
      </c>
      <c r="K13524">
        <v>0</v>
      </c>
    </row>
    <row r="13525" spans="1:11" x14ac:dyDescent="0.25">
      <c r="A13525">
        <v>2006</v>
      </c>
      <c r="B13525">
        <v>620</v>
      </c>
      <c r="C13525">
        <v>1</v>
      </c>
      <c r="D13525">
        <v>724</v>
      </c>
      <c r="E13525" t="s">
        <v>11</v>
      </c>
      <c r="F13525">
        <v>7119</v>
      </c>
      <c r="G13525">
        <v>8</v>
      </c>
      <c r="H13525">
        <v>114267</v>
      </c>
      <c r="I13525">
        <v>114267</v>
      </c>
      <c r="J13525">
        <v>648387</v>
      </c>
      <c r="K13525">
        <v>0</v>
      </c>
    </row>
    <row r="13526" spans="1:11" x14ac:dyDescent="0.25">
      <c r="A13526">
        <v>2006</v>
      </c>
      <c r="B13526">
        <v>620</v>
      </c>
      <c r="C13526">
        <v>1</v>
      </c>
      <c r="D13526">
        <v>724</v>
      </c>
      <c r="E13526" t="s">
        <v>11</v>
      </c>
      <c r="F13526">
        <v>2874</v>
      </c>
      <c r="G13526">
        <v>8</v>
      </c>
      <c r="H13526">
        <v>119817</v>
      </c>
      <c r="I13526">
        <v>119817</v>
      </c>
      <c r="J13526">
        <v>98723</v>
      </c>
      <c r="K13526">
        <v>0</v>
      </c>
    </row>
    <row r="13527" spans="1:11" x14ac:dyDescent="0.25">
      <c r="A13527">
        <v>2006</v>
      </c>
      <c r="B13527">
        <v>620</v>
      </c>
      <c r="C13527">
        <v>1</v>
      </c>
      <c r="D13527">
        <v>724</v>
      </c>
      <c r="E13527" t="s">
        <v>11</v>
      </c>
      <c r="F13527">
        <v>3231</v>
      </c>
      <c r="G13527">
        <v>8</v>
      </c>
      <c r="H13527">
        <v>120785</v>
      </c>
      <c r="I13527">
        <v>120785</v>
      </c>
      <c r="J13527">
        <v>116040</v>
      </c>
      <c r="K13527">
        <v>0</v>
      </c>
    </row>
    <row r="13528" spans="1:11" x14ac:dyDescent="0.25">
      <c r="A13528">
        <v>2006</v>
      </c>
      <c r="B13528">
        <v>620</v>
      </c>
      <c r="C13528">
        <v>1</v>
      </c>
      <c r="D13528">
        <v>724</v>
      </c>
      <c r="E13528" t="s">
        <v>11</v>
      </c>
      <c r="F13528">
        <v>2221</v>
      </c>
      <c r="G13528">
        <v>8</v>
      </c>
      <c r="H13528">
        <v>121340</v>
      </c>
      <c r="I13528">
        <v>121340</v>
      </c>
      <c r="J13528">
        <v>202326</v>
      </c>
      <c r="K13528">
        <v>0</v>
      </c>
    </row>
    <row r="13529" spans="1:11" x14ac:dyDescent="0.25">
      <c r="A13529">
        <v>2006</v>
      </c>
      <c r="B13529">
        <v>620</v>
      </c>
      <c r="C13529">
        <v>1</v>
      </c>
      <c r="D13529">
        <v>724</v>
      </c>
      <c r="E13529" t="s">
        <v>11</v>
      </c>
      <c r="F13529">
        <v>5842</v>
      </c>
      <c r="G13529">
        <v>8</v>
      </c>
      <c r="H13529">
        <v>123288</v>
      </c>
      <c r="I13529">
        <v>123288</v>
      </c>
      <c r="J13529">
        <v>329412</v>
      </c>
      <c r="K13529">
        <v>0</v>
      </c>
    </row>
    <row r="13530" spans="1:11" x14ac:dyDescent="0.25">
      <c r="A13530">
        <v>2006</v>
      </c>
      <c r="B13530">
        <v>620</v>
      </c>
      <c r="C13530">
        <v>1</v>
      </c>
      <c r="D13530">
        <v>724</v>
      </c>
      <c r="E13530" t="s">
        <v>11</v>
      </c>
      <c r="F13530">
        <v>5843</v>
      </c>
      <c r="G13530">
        <v>8</v>
      </c>
      <c r="H13530">
        <v>123853</v>
      </c>
      <c r="I13530">
        <v>123853</v>
      </c>
      <c r="J13530">
        <v>332767</v>
      </c>
      <c r="K13530">
        <v>0</v>
      </c>
    </row>
    <row r="13531" spans="1:11" x14ac:dyDescent="0.25">
      <c r="A13531">
        <v>2006</v>
      </c>
      <c r="B13531">
        <v>620</v>
      </c>
      <c r="C13531">
        <v>1</v>
      </c>
      <c r="D13531">
        <v>724</v>
      </c>
      <c r="E13531" t="s">
        <v>11</v>
      </c>
      <c r="F13531">
        <v>5835</v>
      </c>
      <c r="G13531">
        <v>8</v>
      </c>
      <c r="H13531">
        <v>127205</v>
      </c>
      <c r="I13531">
        <v>127205</v>
      </c>
      <c r="J13531">
        <v>219269</v>
      </c>
      <c r="K13531">
        <v>0</v>
      </c>
    </row>
    <row r="13532" spans="1:11" x14ac:dyDescent="0.25">
      <c r="A13532">
        <v>2006</v>
      </c>
      <c r="B13532">
        <v>620</v>
      </c>
      <c r="C13532">
        <v>1</v>
      </c>
      <c r="D13532">
        <v>724</v>
      </c>
      <c r="E13532" t="s">
        <v>11</v>
      </c>
      <c r="F13532">
        <v>2875</v>
      </c>
      <c r="G13532">
        <v>8</v>
      </c>
      <c r="H13532">
        <v>141367</v>
      </c>
      <c r="I13532">
        <v>141367</v>
      </c>
      <c r="J13532">
        <v>739302</v>
      </c>
      <c r="K13532">
        <v>0</v>
      </c>
    </row>
    <row r="13533" spans="1:11" x14ac:dyDescent="0.25">
      <c r="A13533">
        <v>2006</v>
      </c>
      <c r="B13533">
        <v>620</v>
      </c>
      <c r="C13533">
        <v>1</v>
      </c>
      <c r="D13533">
        <v>724</v>
      </c>
      <c r="E13533" t="s">
        <v>11</v>
      </c>
      <c r="F13533">
        <v>4234</v>
      </c>
      <c r="G13533">
        <v>8</v>
      </c>
      <c r="H13533">
        <v>145921</v>
      </c>
      <c r="I13533">
        <v>145921</v>
      </c>
      <c r="J13533">
        <v>151852</v>
      </c>
      <c r="K13533">
        <v>0</v>
      </c>
    </row>
    <row r="13534" spans="1:11" x14ac:dyDescent="0.25">
      <c r="A13534">
        <v>2006</v>
      </c>
      <c r="B13534">
        <v>620</v>
      </c>
      <c r="C13534">
        <v>1</v>
      </c>
      <c r="D13534">
        <v>724</v>
      </c>
      <c r="E13534" t="s">
        <v>11</v>
      </c>
      <c r="F13534">
        <v>6544</v>
      </c>
      <c r="G13534">
        <v>8</v>
      </c>
      <c r="H13534">
        <v>150292</v>
      </c>
      <c r="I13534">
        <v>150292</v>
      </c>
      <c r="J13534">
        <v>3898967</v>
      </c>
      <c r="K13534">
        <v>0</v>
      </c>
    </row>
    <row r="13535" spans="1:11" x14ac:dyDescent="0.25">
      <c r="A13535">
        <v>2006</v>
      </c>
      <c r="B13535">
        <v>620</v>
      </c>
      <c r="C13535">
        <v>1</v>
      </c>
      <c r="D13535">
        <v>724</v>
      </c>
      <c r="E13535" t="s">
        <v>11</v>
      </c>
      <c r="F13535">
        <v>6638</v>
      </c>
      <c r="G13535">
        <v>8</v>
      </c>
      <c r="H13535">
        <v>161847</v>
      </c>
      <c r="I13535">
        <v>161847</v>
      </c>
      <c r="J13535">
        <v>1933203</v>
      </c>
      <c r="K13535">
        <v>0</v>
      </c>
    </row>
    <row r="13536" spans="1:11" x14ac:dyDescent="0.25">
      <c r="A13536">
        <v>2006</v>
      </c>
      <c r="B13536">
        <v>620</v>
      </c>
      <c r="C13536">
        <v>1</v>
      </c>
      <c r="D13536">
        <v>724</v>
      </c>
      <c r="E13536" t="s">
        <v>11</v>
      </c>
      <c r="F13536">
        <v>5722</v>
      </c>
      <c r="G13536">
        <v>8</v>
      </c>
      <c r="H13536">
        <v>167239</v>
      </c>
      <c r="I13536">
        <v>167239</v>
      </c>
      <c r="J13536">
        <v>2576212</v>
      </c>
      <c r="K13536">
        <v>0</v>
      </c>
    </row>
    <row r="13537" spans="1:11" x14ac:dyDescent="0.25">
      <c r="A13537">
        <v>2006</v>
      </c>
      <c r="B13537">
        <v>620</v>
      </c>
      <c r="C13537">
        <v>1</v>
      </c>
      <c r="D13537">
        <v>724</v>
      </c>
      <c r="E13537" t="s">
        <v>11</v>
      </c>
      <c r="F13537">
        <v>7368</v>
      </c>
      <c r="G13537">
        <v>8</v>
      </c>
      <c r="H13537">
        <v>175899</v>
      </c>
      <c r="I13537">
        <v>175899</v>
      </c>
      <c r="J13537">
        <v>3331643</v>
      </c>
      <c r="K13537">
        <v>0</v>
      </c>
    </row>
    <row r="13538" spans="1:11" x14ac:dyDescent="0.25">
      <c r="A13538">
        <v>2006</v>
      </c>
      <c r="B13538">
        <v>620</v>
      </c>
      <c r="C13538">
        <v>1</v>
      </c>
      <c r="D13538">
        <v>724</v>
      </c>
      <c r="E13538" t="s">
        <v>11</v>
      </c>
      <c r="F13538">
        <v>6122</v>
      </c>
      <c r="G13538">
        <v>8</v>
      </c>
      <c r="H13538">
        <v>184117</v>
      </c>
      <c r="I13538">
        <v>184117</v>
      </c>
      <c r="J13538">
        <v>1459580</v>
      </c>
      <c r="K13538">
        <v>0</v>
      </c>
    </row>
    <row r="13539" spans="1:11" x14ac:dyDescent="0.25">
      <c r="A13539">
        <v>2006</v>
      </c>
      <c r="B13539">
        <v>620</v>
      </c>
      <c r="C13539">
        <v>1</v>
      </c>
      <c r="D13539">
        <v>724</v>
      </c>
      <c r="E13539" t="s">
        <v>11</v>
      </c>
      <c r="F13539">
        <v>6551</v>
      </c>
      <c r="G13539">
        <v>8</v>
      </c>
      <c r="H13539">
        <v>193755</v>
      </c>
      <c r="I13539">
        <v>193755</v>
      </c>
      <c r="J13539">
        <v>2091507</v>
      </c>
      <c r="K13539">
        <v>0</v>
      </c>
    </row>
    <row r="13540" spans="1:11" x14ac:dyDescent="0.25">
      <c r="A13540">
        <v>2006</v>
      </c>
      <c r="B13540">
        <v>620</v>
      </c>
      <c r="C13540">
        <v>1</v>
      </c>
      <c r="D13540">
        <v>724</v>
      </c>
      <c r="E13540" t="s">
        <v>11</v>
      </c>
      <c r="F13540">
        <v>7269</v>
      </c>
      <c r="G13540">
        <v>8</v>
      </c>
      <c r="H13540">
        <v>203778</v>
      </c>
      <c r="I13540">
        <v>203778</v>
      </c>
      <c r="J13540">
        <v>2702668</v>
      </c>
      <c r="K13540">
        <v>0</v>
      </c>
    </row>
    <row r="13541" spans="1:11" x14ac:dyDescent="0.25">
      <c r="A13541">
        <v>2006</v>
      </c>
      <c r="B13541">
        <v>620</v>
      </c>
      <c r="C13541">
        <v>1</v>
      </c>
      <c r="D13541">
        <v>724</v>
      </c>
      <c r="E13541" t="s">
        <v>11</v>
      </c>
      <c r="F13541">
        <v>2772</v>
      </c>
      <c r="G13541">
        <v>8</v>
      </c>
      <c r="H13541">
        <v>233547</v>
      </c>
      <c r="I13541">
        <v>233547</v>
      </c>
      <c r="J13541">
        <v>541005</v>
      </c>
      <c r="K13541">
        <v>0</v>
      </c>
    </row>
    <row r="13542" spans="1:11" x14ac:dyDescent="0.25">
      <c r="A13542">
        <v>2006</v>
      </c>
      <c r="B13542">
        <v>620</v>
      </c>
      <c r="C13542">
        <v>1</v>
      </c>
      <c r="D13542">
        <v>724</v>
      </c>
      <c r="E13542" t="s">
        <v>11</v>
      </c>
      <c r="F13542">
        <v>6281</v>
      </c>
      <c r="G13542">
        <v>8</v>
      </c>
      <c r="H13542">
        <v>237331</v>
      </c>
      <c r="I13542">
        <v>237331</v>
      </c>
      <c r="J13542">
        <v>3615410</v>
      </c>
      <c r="K13542">
        <v>0</v>
      </c>
    </row>
    <row r="13543" spans="1:11" x14ac:dyDescent="0.25">
      <c r="A13543">
        <v>2006</v>
      </c>
      <c r="B13543">
        <v>620</v>
      </c>
      <c r="C13543">
        <v>1</v>
      </c>
      <c r="D13543">
        <v>724</v>
      </c>
      <c r="E13543" t="s">
        <v>11</v>
      </c>
      <c r="F13543">
        <v>2226</v>
      </c>
      <c r="G13543">
        <v>8</v>
      </c>
      <c r="H13543">
        <v>240369</v>
      </c>
      <c r="I13543">
        <v>240369</v>
      </c>
      <c r="J13543">
        <v>107045</v>
      </c>
      <c r="K13543">
        <v>0</v>
      </c>
    </row>
    <row r="13544" spans="1:11" x14ac:dyDescent="0.25">
      <c r="A13544">
        <v>2006</v>
      </c>
      <c r="B13544">
        <v>620</v>
      </c>
      <c r="C13544">
        <v>1</v>
      </c>
      <c r="D13544">
        <v>724</v>
      </c>
      <c r="E13544" t="s">
        <v>11</v>
      </c>
      <c r="F13544">
        <v>8941</v>
      </c>
      <c r="G13544">
        <v>8</v>
      </c>
      <c r="H13544">
        <v>255672</v>
      </c>
      <c r="I13544">
        <v>255672</v>
      </c>
      <c r="J13544">
        <v>4686764</v>
      </c>
      <c r="K13544">
        <v>0</v>
      </c>
    </row>
    <row r="13545" spans="1:11" x14ac:dyDescent="0.25">
      <c r="A13545">
        <v>2006</v>
      </c>
      <c r="B13545">
        <v>620</v>
      </c>
      <c r="C13545">
        <v>1</v>
      </c>
      <c r="D13545">
        <v>724</v>
      </c>
      <c r="E13545" t="s">
        <v>11</v>
      </c>
      <c r="F13545">
        <v>2634</v>
      </c>
      <c r="G13545">
        <v>8</v>
      </c>
      <c r="H13545">
        <v>280951</v>
      </c>
      <c r="I13545">
        <v>280951</v>
      </c>
      <c r="J13545">
        <v>764751</v>
      </c>
      <c r="K13545">
        <v>0</v>
      </c>
    </row>
    <row r="13546" spans="1:11" x14ac:dyDescent="0.25">
      <c r="A13546">
        <v>2006</v>
      </c>
      <c r="B13546">
        <v>620</v>
      </c>
      <c r="C13546">
        <v>1</v>
      </c>
      <c r="D13546">
        <v>724</v>
      </c>
      <c r="E13546" t="s">
        <v>11</v>
      </c>
      <c r="F13546">
        <v>741</v>
      </c>
      <c r="G13546">
        <v>8</v>
      </c>
      <c r="H13546">
        <v>290729</v>
      </c>
      <c r="I13546">
        <v>290729</v>
      </c>
      <c r="J13546">
        <v>1997521</v>
      </c>
      <c r="K13546">
        <v>0</v>
      </c>
    </row>
    <row r="13547" spans="1:11" x14ac:dyDescent="0.25">
      <c r="A13547">
        <v>2006</v>
      </c>
      <c r="B13547">
        <v>620</v>
      </c>
      <c r="C13547">
        <v>1</v>
      </c>
      <c r="D13547">
        <v>724</v>
      </c>
      <c r="E13547" t="s">
        <v>11</v>
      </c>
      <c r="F13547">
        <v>6852</v>
      </c>
      <c r="G13547">
        <v>8</v>
      </c>
      <c r="H13547">
        <v>295705</v>
      </c>
      <c r="I13547">
        <v>295705</v>
      </c>
      <c r="J13547">
        <v>735774</v>
      </c>
      <c r="K13547">
        <v>0</v>
      </c>
    </row>
    <row r="13548" spans="1:11" x14ac:dyDescent="0.25">
      <c r="A13548">
        <v>2006</v>
      </c>
      <c r="B13548">
        <v>620</v>
      </c>
      <c r="C13548">
        <v>1</v>
      </c>
      <c r="D13548">
        <v>724</v>
      </c>
      <c r="E13548" t="s">
        <v>11</v>
      </c>
      <c r="F13548">
        <v>6542</v>
      </c>
      <c r="G13548">
        <v>8</v>
      </c>
      <c r="H13548">
        <v>320699</v>
      </c>
      <c r="I13548">
        <v>320699</v>
      </c>
      <c r="J13548">
        <v>8048147</v>
      </c>
      <c r="K13548">
        <v>0</v>
      </c>
    </row>
    <row r="13549" spans="1:11" x14ac:dyDescent="0.25">
      <c r="A13549">
        <v>2006</v>
      </c>
      <c r="B13549">
        <v>620</v>
      </c>
      <c r="C13549">
        <v>1</v>
      </c>
      <c r="D13549">
        <v>724</v>
      </c>
      <c r="E13549" t="s">
        <v>11</v>
      </c>
      <c r="F13549">
        <v>6951</v>
      </c>
      <c r="G13549">
        <v>8</v>
      </c>
      <c r="H13549">
        <v>326944</v>
      </c>
      <c r="I13549">
        <v>326944</v>
      </c>
      <c r="J13549">
        <v>2410099</v>
      </c>
      <c r="K13549">
        <v>0</v>
      </c>
    </row>
    <row r="13550" spans="1:11" x14ac:dyDescent="0.25">
      <c r="A13550">
        <v>2006</v>
      </c>
      <c r="B13550">
        <v>620</v>
      </c>
      <c r="C13550">
        <v>1</v>
      </c>
      <c r="D13550">
        <v>724</v>
      </c>
      <c r="E13550" t="s">
        <v>11</v>
      </c>
      <c r="F13550">
        <v>5163</v>
      </c>
      <c r="G13550">
        <v>8</v>
      </c>
      <c r="H13550">
        <v>334341</v>
      </c>
      <c r="I13550">
        <v>334341</v>
      </c>
      <c r="J13550">
        <v>1517687</v>
      </c>
      <c r="K13550">
        <v>0</v>
      </c>
    </row>
    <row r="13551" spans="1:11" x14ac:dyDescent="0.25">
      <c r="A13551">
        <v>2006</v>
      </c>
      <c r="B13551">
        <v>620</v>
      </c>
      <c r="C13551">
        <v>1</v>
      </c>
      <c r="D13551">
        <v>724</v>
      </c>
      <c r="E13551" t="s">
        <v>11</v>
      </c>
      <c r="F13551">
        <v>2519</v>
      </c>
      <c r="G13551">
        <v>8</v>
      </c>
      <c r="H13551">
        <v>346721</v>
      </c>
      <c r="I13551">
        <v>346721</v>
      </c>
      <c r="J13551">
        <v>217924</v>
      </c>
      <c r="K13551">
        <v>0</v>
      </c>
    </row>
    <row r="13552" spans="1:11" x14ac:dyDescent="0.25">
      <c r="A13552">
        <v>2006</v>
      </c>
      <c r="B13552">
        <v>620</v>
      </c>
      <c r="C13552">
        <v>1</v>
      </c>
      <c r="D13552">
        <v>724</v>
      </c>
      <c r="E13552" t="s">
        <v>11</v>
      </c>
      <c r="F13552">
        <v>582</v>
      </c>
      <c r="G13552">
        <v>8</v>
      </c>
      <c r="H13552">
        <v>385987</v>
      </c>
      <c r="I13552">
        <v>385987</v>
      </c>
      <c r="J13552">
        <v>1010523</v>
      </c>
      <c r="K13552">
        <v>0</v>
      </c>
    </row>
    <row r="13553" spans="1:11" x14ac:dyDescent="0.25">
      <c r="A13553">
        <v>2006</v>
      </c>
      <c r="B13553">
        <v>620</v>
      </c>
      <c r="C13553">
        <v>1</v>
      </c>
      <c r="D13553">
        <v>724</v>
      </c>
      <c r="E13553" t="s">
        <v>11</v>
      </c>
      <c r="F13553">
        <v>343</v>
      </c>
      <c r="G13553">
        <v>8</v>
      </c>
      <c r="H13553">
        <v>391301</v>
      </c>
      <c r="I13553">
        <v>391301</v>
      </c>
      <c r="J13553">
        <v>2145197</v>
      </c>
      <c r="K13553">
        <v>0</v>
      </c>
    </row>
    <row r="13554" spans="1:11" x14ac:dyDescent="0.25">
      <c r="A13554">
        <v>2006</v>
      </c>
      <c r="B13554">
        <v>620</v>
      </c>
      <c r="C13554">
        <v>1</v>
      </c>
      <c r="D13554">
        <v>724</v>
      </c>
      <c r="E13554" t="s">
        <v>11</v>
      </c>
      <c r="F13554">
        <v>6579</v>
      </c>
      <c r="G13554">
        <v>8</v>
      </c>
      <c r="H13554">
        <v>393428</v>
      </c>
      <c r="I13554">
        <v>393428</v>
      </c>
      <c r="J13554">
        <v>1954819</v>
      </c>
      <c r="K13554">
        <v>0</v>
      </c>
    </row>
    <row r="13555" spans="1:11" x14ac:dyDescent="0.25">
      <c r="A13555">
        <v>2006</v>
      </c>
      <c r="B13555">
        <v>620</v>
      </c>
      <c r="C13555">
        <v>1</v>
      </c>
      <c r="D13555">
        <v>724</v>
      </c>
      <c r="E13555" t="s">
        <v>11</v>
      </c>
      <c r="F13555">
        <v>5114</v>
      </c>
      <c r="G13555">
        <v>8</v>
      </c>
      <c r="H13555">
        <v>405217</v>
      </c>
      <c r="I13555">
        <v>405217</v>
      </c>
      <c r="J13555">
        <v>467350</v>
      </c>
      <c r="K13555">
        <v>0</v>
      </c>
    </row>
    <row r="13556" spans="1:11" x14ac:dyDescent="0.25">
      <c r="A13556">
        <v>2006</v>
      </c>
      <c r="B13556">
        <v>620</v>
      </c>
      <c r="C13556">
        <v>1</v>
      </c>
      <c r="D13556">
        <v>724</v>
      </c>
      <c r="E13556" t="s">
        <v>11</v>
      </c>
      <c r="F13556">
        <v>6978</v>
      </c>
      <c r="G13556">
        <v>8</v>
      </c>
      <c r="H13556">
        <v>416818</v>
      </c>
      <c r="I13556">
        <v>416818</v>
      </c>
      <c r="J13556">
        <v>3860699</v>
      </c>
      <c r="K13556">
        <v>0</v>
      </c>
    </row>
    <row r="13557" spans="1:11" x14ac:dyDescent="0.25">
      <c r="A13557">
        <v>2006</v>
      </c>
      <c r="B13557">
        <v>620</v>
      </c>
      <c r="C13557">
        <v>1</v>
      </c>
      <c r="D13557">
        <v>724</v>
      </c>
      <c r="E13557" t="s">
        <v>11</v>
      </c>
      <c r="F13557">
        <v>2116</v>
      </c>
      <c r="G13557">
        <v>8</v>
      </c>
      <c r="H13557">
        <v>425774</v>
      </c>
      <c r="I13557">
        <v>425774</v>
      </c>
      <c r="J13557">
        <v>2518669</v>
      </c>
      <c r="K13557">
        <v>0</v>
      </c>
    </row>
    <row r="13558" spans="1:11" x14ac:dyDescent="0.25">
      <c r="A13558">
        <v>2006</v>
      </c>
      <c r="B13558">
        <v>620</v>
      </c>
      <c r="C13558">
        <v>1</v>
      </c>
      <c r="D13558">
        <v>724</v>
      </c>
      <c r="E13558" t="s">
        <v>11</v>
      </c>
      <c r="F13558">
        <v>6597</v>
      </c>
      <c r="G13558">
        <v>8</v>
      </c>
      <c r="H13558">
        <v>426267</v>
      </c>
      <c r="I13558">
        <v>426267</v>
      </c>
      <c r="J13558">
        <v>1007638</v>
      </c>
      <c r="K13558">
        <v>0</v>
      </c>
    </row>
    <row r="13559" spans="1:11" x14ac:dyDescent="0.25">
      <c r="A13559">
        <v>2006</v>
      </c>
      <c r="B13559">
        <v>620</v>
      </c>
      <c r="C13559">
        <v>1</v>
      </c>
      <c r="D13559">
        <v>724</v>
      </c>
      <c r="E13559" t="s">
        <v>11</v>
      </c>
      <c r="F13559">
        <v>2712</v>
      </c>
      <c r="G13559">
        <v>8</v>
      </c>
      <c r="H13559">
        <v>430465</v>
      </c>
      <c r="I13559">
        <v>430465</v>
      </c>
      <c r="J13559">
        <v>459735</v>
      </c>
      <c r="K13559">
        <v>0</v>
      </c>
    </row>
    <row r="13560" spans="1:11" x14ac:dyDescent="0.25">
      <c r="A13560">
        <v>2006</v>
      </c>
      <c r="B13560">
        <v>620</v>
      </c>
      <c r="C13560">
        <v>1</v>
      </c>
      <c r="D13560">
        <v>724</v>
      </c>
      <c r="E13560" t="s">
        <v>11</v>
      </c>
      <c r="F13560">
        <v>6583</v>
      </c>
      <c r="G13560">
        <v>8</v>
      </c>
      <c r="H13560">
        <v>441567</v>
      </c>
      <c r="I13560">
        <v>441567</v>
      </c>
      <c r="J13560">
        <v>3862843</v>
      </c>
      <c r="K13560">
        <v>0</v>
      </c>
    </row>
    <row r="13561" spans="1:11" x14ac:dyDescent="0.25">
      <c r="A13561">
        <v>2006</v>
      </c>
      <c r="B13561">
        <v>620</v>
      </c>
      <c r="C13561">
        <v>1</v>
      </c>
      <c r="D13561">
        <v>724</v>
      </c>
      <c r="E13561" t="s">
        <v>11</v>
      </c>
      <c r="F13561">
        <v>6543</v>
      </c>
      <c r="G13561">
        <v>8</v>
      </c>
      <c r="H13561">
        <v>457507</v>
      </c>
      <c r="I13561">
        <v>457507</v>
      </c>
      <c r="J13561">
        <v>12383873</v>
      </c>
      <c r="K13561">
        <v>0</v>
      </c>
    </row>
    <row r="13562" spans="1:11" x14ac:dyDescent="0.25">
      <c r="A13562">
        <v>2006</v>
      </c>
      <c r="B13562">
        <v>620</v>
      </c>
      <c r="C13562">
        <v>1</v>
      </c>
      <c r="D13562">
        <v>724</v>
      </c>
      <c r="E13562" t="s">
        <v>11</v>
      </c>
      <c r="F13562">
        <v>1222</v>
      </c>
      <c r="G13562">
        <v>8</v>
      </c>
      <c r="H13562">
        <v>461887</v>
      </c>
      <c r="I13562">
        <v>461887</v>
      </c>
      <c r="J13562">
        <v>5798793</v>
      </c>
      <c r="K13562">
        <v>0</v>
      </c>
    </row>
    <row r="13563" spans="1:11" x14ac:dyDescent="0.25">
      <c r="A13563">
        <v>2006</v>
      </c>
      <c r="B13563">
        <v>620</v>
      </c>
      <c r="C13563">
        <v>1</v>
      </c>
      <c r="D13563">
        <v>724</v>
      </c>
      <c r="E13563" t="s">
        <v>11</v>
      </c>
      <c r="F13563">
        <v>7754</v>
      </c>
      <c r="G13563">
        <v>8</v>
      </c>
      <c r="H13563">
        <v>483447</v>
      </c>
      <c r="I13563">
        <v>483447</v>
      </c>
      <c r="J13563">
        <v>5477575</v>
      </c>
      <c r="K13563">
        <v>0</v>
      </c>
    </row>
    <row r="13564" spans="1:11" x14ac:dyDescent="0.25">
      <c r="A13564">
        <v>2006</v>
      </c>
      <c r="B13564">
        <v>620</v>
      </c>
      <c r="C13564">
        <v>1</v>
      </c>
      <c r="D13564">
        <v>724</v>
      </c>
      <c r="E13564" t="s">
        <v>11</v>
      </c>
      <c r="F13564">
        <v>2633</v>
      </c>
      <c r="G13564">
        <v>8</v>
      </c>
      <c r="H13564">
        <v>505402</v>
      </c>
      <c r="I13564">
        <v>505402</v>
      </c>
      <c r="J13564">
        <v>165628</v>
      </c>
      <c r="K13564">
        <v>0</v>
      </c>
    </row>
    <row r="13565" spans="1:11" x14ac:dyDescent="0.25">
      <c r="A13565">
        <v>2006</v>
      </c>
      <c r="B13565">
        <v>620</v>
      </c>
      <c r="C13565">
        <v>1</v>
      </c>
      <c r="D13565">
        <v>724</v>
      </c>
      <c r="E13565" t="s">
        <v>11</v>
      </c>
      <c r="F13565">
        <v>4244</v>
      </c>
      <c r="G13565">
        <v>8</v>
      </c>
      <c r="H13565">
        <v>555509</v>
      </c>
      <c r="I13565">
        <v>555509</v>
      </c>
      <c r="J13565">
        <v>432713</v>
      </c>
      <c r="K13565">
        <v>0</v>
      </c>
    </row>
    <row r="13566" spans="1:11" x14ac:dyDescent="0.25">
      <c r="A13566">
        <v>2006</v>
      </c>
      <c r="B13566">
        <v>620</v>
      </c>
      <c r="C13566">
        <v>1</v>
      </c>
      <c r="D13566">
        <v>724</v>
      </c>
      <c r="E13566" t="s">
        <v>11</v>
      </c>
      <c r="F13566">
        <v>2666</v>
      </c>
      <c r="G13566">
        <v>8</v>
      </c>
      <c r="H13566">
        <v>560501</v>
      </c>
      <c r="I13566">
        <v>560501</v>
      </c>
      <c r="J13566">
        <v>1182813</v>
      </c>
      <c r="K13566">
        <v>0</v>
      </c>
    </row>
    <row r="13567" spans="1:11" x14ac:dyDescent="0.25">
      <c r="A13567">
        <v>2006</v>
      </c>
      <c r="B13567">
        <v>620</v>
      </c>
      <c r="C13567">
        <v>1</v>
      </c>
      <c r="D13567">
        <v>724</v>
      </c>
      <c r="E13567" t="s">
        <v>11</v>
      </c>
      <c r="F13567">
        <v>6118</v>
      </c>
      <c r="G13567">
        <v>8</v>
      </c>
      <c r="H13567">
        <v>581501</v>
      </c>
      <c r="I13567">
        <v>581501</v>
      </c>
      <c r="J13567">
        <v>7249043</v>
      </c>
      <c r="K13567">
        <v>0</v>
      </c>
    </row>
    <row r="13568" spans="1:11" x14ac:dyDescent="0.25">
      <c r="A13568">
        <v>2006</v>
      </c>
      <c r="B13568">
        <v>620</v>
      </c>
      <c r="C13568">
        <v>1</v>
      </c>
      <c r="D13568">
        <v>724</v>
      </c>
      <c r="E13568" t="s">
        <v>11</v>
      </c>
      <c r="F13568">
        <v>6349</v>
      </c>
      <c r="G13568">
        <v>8</v>
      </c>
      <c r="H13568">
        <v>599392</v>
      </c>
      <c r="I13568">
        <v>599392</v>
      </c>
      <c r="J13568">
        <v>1007390</v>
      </c>
      <c r="K13568">
        <v>0</v>
      </c>
    </row>
    <row r="13569" spans="1:11" x14ac:dyDescent="0.25">
      <c r="A13569">
        <v>2006</v>
      </c>
      <c r="B13569">
        <v>620</v>
      </c>
      <c r="C13569">
        <v>1</v>
      </c>
      <c r="D13569">
        <v>724</v>
      </c>
      <c r="E13569" t="s">
        <v>11</v>
      </c>
      <c r="F13569">
        <v>2690</v>
      </c>
      <c r="G13569">
        <v>8</v>
      </c>
      <c r="H13569">
        <v>619065</v>
      </c>
      <c r="I13569">
        <v>619065</v>
      </c>
      <c r="J13569">
        <v>970089</v>
      </c>
      <c r="K13569">
        <v>0</v>
      </c>
    </row>
    <row r="13570" spans="1:11" x14ac:dyDescent="0.25">
      <c r="A13570">
        <v>2006</v>
      </c>
      <c r="B13570">
        <v>620</v>
      </c>
      <c r="C13570">
        <v>1</v>
      </c>
      <c r="D13570">
        <v>724</v>
      </c>
      <c r="E13570" t="s">
        <v>11</v>
      </c>
      <c r="F13570">
        <v>5723</v>
      </c>
      <c r="G13570">
        <v>8</v>
      </c>
      <c r="H13570">
        <v>668972</v>
      </c>
      <c r="I13570">
        <v>668972</v>
      </c>
      <c r="J13570">
        <v>895375</v>
      </c>
      <c r="K13570">
        <v>0</v>
      </c>
    </row>
    <row r="13571" spans="1:11" x14ac:dyDescent="0.25">
      <c r="A13571">
        <v>2006</v>
      </c>
      <c r="B13571">
        <v>620</v>
      </c>
      <c r="C13571">
        <v>1</v>
      </c>
      <c r="D13571">
        <v>724</v>
      </c>
      <c r="E13571" t="s">
        <v>11</v>
      </c>
      <c r="F13571">
        <v>8951</v>
      </c>
      <c r="G13571">
        <v>8</v>
      </c>
      <c r="H13571">
        <v>703336</v>
      </c>
      <c r="I13571">
        <v>703336</v>
      </c>
      <c r="J13571">
        <v>1714181</v>
      </c>
      <c r="K13571">
        <v>0</v>
      </c>
    </row>
    <row r="13572" spans="1:11" x14ac:dyDescent="0.25">
      <c r="A13572">
        <v>2006</v>
      </c>
      <c r="B13572">
        <v>620</v>
      </c>
      <c r="C13572">
        <v>1</v>
      </c>
      <c r="D13572">
        <v>724</v>
      </c>
      <c r="E13572" t="s">
        <v>11</v>
      </c>
      <c r="F13572">
        <v>5849</v>
      </c>
      <c r="G13572">
        <v>8</v>
      </c>
      <c r="H13572">
        <v>708498</v>
      </c>
      <c r="I13572">
        <v>708498</v>
      </c>
      <c r="J13572">
        <v>4702606</v>
      </c>
      <c r="K13572">
        <v>0</v>
      </c>
    </row>
    <row r="13573" spans="1:11" x14ac:dyDescent="0.25">
      <c r="A13573">
        <v>2006</v>
      </c>
      <c r="B13573">
        <v>620</v>
      </c>
      <c r="C13573">
        <v>1</v>
      </c>
      <c r="D13573">
        <v>724</v>
      </c>
      <c r="E13573" t="s">
        <v>11</v>
      </c>
      <c r="F13573">
        <v>5323</v>
      </c>
      <c r="G13573">
        <v>8</v>
      </c>
      <c r="H13573">
        <v>731360</v>
      </c>
      <c r="I13573">
        <v>731360</v>
      </c>
      <c r="J13573">
        <v>994476</v>
      </c>
      <c r="K13573">
        <v>0</v>
      </c>
    </row>
    <row r="13574" spans="1:11" x14ac:dyDescent="0.25">
      <c r="A13574">
        <v>2006</v>
      </c>
      <c r="B13574">
        <v>620</v>
      </c>
      <c r="C13574">
        <v>1</v>
      </c>
      <c r="D13574">
        <v>724</v>
      </c>
      <c r="E13574" t="s">
        <v>11</v>
      </c>
      <c r="F13574">
        <v>8933</v>
      </c>
      <c r="G13574">
        <v>8</v>
      </c>
      <c r="H13574">
        <v>751575</v>
      </c>
      <c r="I13574">
        <v>751575</v>
      </c>
      <c r="J13574">
        <v>3500883</v>
      </c>
      <c r="K13574">
        <v>0</v>
      </c>
    </row>
    <row r="13575" spans="1:11" x14ac:dyDescent="0.25">
      <c r="A13575">
        <v>2006</v>
      </c>
      <c r="B13575">
        <v>620</v>
      </c>
      <c r="C13575">
        <v>1</v>
      </c>
      <c r="D13575">
        <v>724</v>
      </c>
      <c r="E13575" t="s">
        <v>11</v>
      </c>
      <c r="F13575">
        <v>2682</v>
      </c>
      <c r="G13575">
        <v>8</v>
      </c>
      <c r="H13575">
        <v>760715</v>
      </c>
      <c r="I13575">
        <v>760715</v>
      </c>
      <c r="J13575">
        <v>939801</v>
      </c>
      <c r="K13575">
        <v>0</v>
      </c>
    </row>
    <row r="13576" spans="1:11" x14ac:dyDescent="0.25">
      <c r="A13576">
        <v>2006</v>
      </c>
      <c r="B13576">
        <v>620</v>
      </c>
      <c r="C13576">
        <v>1</v>
      </c>
      <c r="D13576">
        <v>724</v>
      </c>
      <c r="E13576" t="s">
        <v>11</v>
      </c>
      <c r="F13576">
        <v>616</v>
      </c>
      <c r="G13576">
        <v>8</v>
      </c>
      <c r="H13576">
        <v>811544</v>
      </c>
      <c r="I13576">
        <v>811544</v>
      </c>
      <c r="J13576">
        <v>1935636</v>
      </c>
      <c r="K13576">
        <v>0</v>
      </c>
    </row>
    <row r="13577" spans="1:11" x14ac:dyDescent="0.25">
      <c r="A13577">
        <v>2006</v>
      </c>
      <c r="B13577">
        <v>620</v>
      </c>
      <c r="C13577">
        <v>1</v>
      </c>
      <c r="D13577">
        <v>724</v>
      </c>
      <c r="E13577" t="s">
        <v>11</v>
      </c>
      <c r="F13577">
        <v>2672</v>
      </c>
      <c r="G13577">
        <v>8</v>
      </c>
      <c r="H13577">
        <v>817053</v>
      </c>
      <c r="I13577">
        <v>817053</v>
      </c>
      <c r="J13577">
        <v>441762</v>
      </c>
      <c r="K13577">
        <v>0</v>
      </c>
    </row>
    <row r="13578" spans="1:11" x14ac:dyDescent="0.25">
      <c r="A13578">
        <v>2006</v>
      </c>
      <c r="B13578">
        <v>620</v>
      </c>
      <c r="C13578">
        <v>1</v>
      </c>
      <c r="D13578">
        <v>724</v>
      </c>
      <c r="E13578" t="s">
        <v>11</v>
      </c>
      <c r="F13578">
        <v>6637</v>
      </c>
      <c r="G13578">
        <v>8</v>
      </c>
      <c r="H13578">
        <v>818400</v>
      </c>
      <c r="I13578">
        <v>818400</v>
      </c>
      <c r="J13578">
        <v>3233144</v>
      </c>
      <c r="K13578">
        <v>0</v>
      </c>
    </row>
    <row r="13579" spans="1:11" x14ac:dyDescent="0.25">
      <c r="A13579">
        <v>2006</v>
      </c>
      <c r="B13579">
        <v>620</v>
      </c>
      <c r="C13579">
        <v>1</v>
      </c>
      <c r="D13579">
        <v>724</v>
      </c>
      <c r="E13579" t="s">
        <v>11</v>
      </c>
      <c r="F13579">
        <v>6519</v>
      </c>
      <c r="G13579">
        <v>8</v>
      </c>
      <c r="H13579">
        <v>848636</v>
      </c>
      <c r="I13579">
        <v>848636</v>
      </c>
      <c r="J13579">
        <v>2288317</v>
      </c>
      <c r="K13579">
        <v>0</v>
      </c>
    </row>
    <row r="13580" spans="1:11" x14ac:dyDescent="0.25">
      <c r="A13580">
        <v>2006</v>
      </c>
      <c r="B13580">
        <v>620</v>
      </c>
      <c r="C13580">
        <v>1</v>
      </c>
      <c r="D13580">
        <v>724</v>
      </c>
      <c r="E13580" t="s">
        <v>11</v>
      </c>
      <c r="F13580">
        <v>2927</v>
      </c>
      <c r="G13580">
        <v>8</v>
      </c>
      <c r="H13580">
        <v>864137</v>
      </c>
      <c r="I13580">
        <v>864137</v>
      </c>
      <c r="J13580">
        <v>4871189</v>
      </c>
      <c r="K13580">
        <v>0</v>
      </c>
    </row>
    <row r="13581" spans="1:11" x14ac:dyDescent="0.25">
      <c r="A13581">
        <v>2006</v>
      </c>
      <c r="B13581">
        <v>620</v>
      </c>
      <c r="C13581">
        <v>1</v>
      </c>
      <c r="D13581">
        <v>724</v>
      </c>
      <c r="E13581" t="s">
        <v>11</v>
      </c>
      <c r="F13581">
        <v>4249</v>
      </c>
      <c r="G13581">
        <v>8</v>
      </c>
      <c r="H13581">
        <v>897596</v>
      </c>
      <c r="I13581">
        <v>897596</v>
      </c>
      <c r="J13581">
        <v>952282</v>
      </c>
      <c r="K13581">
        <v>0</v>
      </c>
    </row>
    <row r="13582" spans="1:11" x14ac:dyDescent="0.25">
      <c r="A13582">
        <v>2006</v>
      </c>
      <c r="B13582">
        <v>620</v>
      </c>
      <c r="C13582">
        <v>1</v>
      </c>
      <c r="D13582">
        <v>724</v>
      </c>
      <c r="E13582" t="s">
        <v>11</v>
      </c>
      <c r="F13582">
        <v>2320</v>
      </c>
      <c r="G13582">
        <v>8</v>
      </c>
      <c r="H13582">
        <v>905886</v>
      </c>
      <c r="I13582">
        <v>905886</v>
      </c>
      <c r="J13582">
        <v>2541792</v>
      </c>
      <c r="K13582">
        <v>0</v>
      </c>
    </row>
    <row r="13583" spans="1:11" x14ac:dyDescent="0.25">
      <c r="A13583">
        <v>2006</v>
      </c>
      <c r="B13583">
        <v>620</v>
      </c>
      <c r="C13583">
        <v>1</v>
      </c>
      <c r="D13583">
        <v>724</v>
      </c>
      <c r="E13583" t="s">
        <v>11</v>
      </c>
      <c r="F13583">
        <v>4243</v>
      </c>
      <c r="G13583">
        <v>8</v>
      </c>
      <c r="H13583">
        <v>960601</v>
      </c>
      <c r="I13583">
        <v>960601</v>
      </c>
      <c r="J13583">
        <v>795448</v>
      </c>
      <c r="K13583">
        <v>0</v>
      </c>
    </row>
    <row r="13584" spans="1:11" x14ac:dyDescent="0.25">
      <c r="A13584">
        <v>2006</v>
      </c>
      <c r="B13584">
        <v>620</v>
      </c>
      <c r="C13584">
        <v>1</v>
      </c>
      <c r="D13584">
        <v>724</v>
      </c>
      <c r="E13584" t="s">
        <v>11</v>
      </c>
      <c r="F13584">
        <v>7432</v>
      </c>
      <c r="G13584">
        <v>8</v>
      </c>
      <c r="H13584">
        <v>1065076</v>
      </c>
      <c r="I13584">
        <v>1065076</v>
      </c>
      <c r="J13584">
        <v>10004047</v>
      </c>
      <c r="K13584">
        <v>0</v>
      </c>
    </row>
    <row r="13585" spans="1:11" x14ac:dyDescent="0.25">
      <c r="A13585">
        <v>2006</v>
      </c>
      <c r="B13585">
        <v>620</v>
      </c>
      <c r="C13585">
        <v>1</v>
      </c>
      <c r="D13585">
        <v>724</v>
      </c>
      <c r="E13585" t="s">
        <v>11</v>
      </c>
      <c r="F13585">
        <v>2332</v>
      </c>
      <c r="G13585">
        <v>8</v>
      </c>
      <c r="H13585">
        <v>1092309</v>
      </c>
      <c r="I13585">
        <v>1092309</v>
      </c>
      <c r="J13585">
        <v>958671</v>
      </c>
      <c r="K13585">
        <v>0</v>
      </c>
    </row>
    <row r="13586" spans="1:11" x14ac:dyDescent="0.25">
      <c r="A13586">
        <v>2006</v>
      </c>
      <c r="B13586">
        <v>620</v>
      </c>
      <c r="C13586">
        <v>1</v>
      </c>
      <c r="D13586">
        <v>724</v>
      </c>
      <c r="E13586" t="s">
        <v>11</v>
      </c>
      <c r="F13586">
        <v>722</v>
      </c>
      <c r="G13586">
        <v>8</v>
      </c>
      <c r="H13586">
        <v>1109485</v>
      </c>
      <c r="I13586">
        <v>1109485</v>
      </c>
      <c r="J13586">
        <v>1582978</v>
      </c>
      <c r="K13586">
        <v>0</v>
      </c>
    </row>
    <row r="13587" spans="1:11" x14ac:dyDescent="0.25">
      <c r="A13587">
        <v>2006</v>
      </c>
      <c r="B13587">
        <v>620</v>
      </c>
      <c r="C13587">
        <v>1</v>
      </c>
      <c r="D13587">
        <v>724</v>
      </c>
      <c r="E13587" t="s">
        <v>11</v>
      </c>
      <c r="F13587">
        <v>712</v>
      </c>
      <c r="G13587">
        <v>8</v>
      </c>
      <c r="H13587">
        <v>1110363</v>
      </c>
      <c r="I13587">
        <v>1110363</v>
      </c>
      <c r="J13587">
        <v>7641984</v>
      </c>
      <c r="K13587">
        <v>0</v>
      </c>
    </row>
    <row r="13588" spans="1:11" x14ac:dyDescent="0.25">
      <c r="A13588">
        <v>2006</v>
      </c>
      <c r="B13588">
        <v>620</v>
      </c>
      <c r="C13588">
        <v>1</v>
      </c>
      <c r="D13588">
        <v>724</v>
      </c>
      <c r="E13588" t="s">
        <v>11</v>
      </c>
      <c r="F13588">
        <v>5721</v>
      </c>
      <c r="G13588">
        <v>8</v>
      </c>
      <c r="H13588">
        <v>1184708</v>
      </c>
      <c r="I13588">
        <v>1184708</v>
      </c>
      <c r="J13588">
        <v>1979081</v>
      </c>
      <c r="K13588">
        <v>0</v>
      </c>
    </row>
    <row r="13589" spans="1:11" x14ac:dyDescent="0.25">
      <c r="A13589">
        <v>2006</v>
      </c>
      <c r="B13589">
        <v>620</v>
      </c>
      <c r="C13589">
        <v>1</v>
      </c>
      <c r="D13589">
        <v>724</v>
      </c>
      <c r="E13589" t="s">
        <v>11</v>
      </c>
      <c r="F13589">
        <v>6521</v>
      </c>
      <c r="G13589">
        <v>8</v>
      </c>
      <c r="H13589">
        <v>1193883</v>
      </c>
      <c r="I13589">
        <v>1193883</v>
      </c>
      <c r="J13589">
        <v>7085556</v>
      </c>
      <c r="K13589">
        <v>0</v>
      </c>
    </row>
    <row r="13590" spans="1:11" x14ac:dyDescent="0.25">
      <c r="A13590">
        <v>2006</v>
      </c>
      <c r="B13590">
        <v>620</v>
      </c>
      <c r="C13590">
        <v>1</v>
      </c>
      <c r="D13590">
        <v>724</v>
      </c>
      <c r="E13590" t="s">
        <v>11</v>
      </c>
      <c r="F13590">
        <v>576</v>
      </c>
      <c r="G13590">
        <v>8</v>
      </c>
      <c r="H13590">
        <v>1204417</v>
      </c>
      <c r="I13590">
        <v>1204417</v>
      </c>
      <c r="J13590">
        <v>2497512</v>
      </c>
      <c r="K13590">
        <v>0</v>
      </c>
    </row>
    <row r="13591" spans="1:11" x14ac:dyDescent="0.25">
      <c r="A13591">
        <v>2006</v>
      </c>
      <c r="B13591">
        <v>620</v>
      </c>
      <c r="C13591">
        <v>1</v>
      </c>
      <c r="D13591">
        <v>724</v>
      </c>
      <c r="E13591" t="s">
        <v>11</v>
      </c>
      <c r="F13591">
        <v>2923</v>
      </c>
      <c r="G13591">
        <v>8</v>
      </c>
      <c r="H13591">
        <v>1211877</v>
      </c>
      <c r="I13591">
        <v>1211877</v>
      </c>
      <c r="J13591">
        <v>546084</v>
      </c>
      <c r="K13591">
        <v>0</v>
      </c>
    </row>
    <row r="13592" spans="1:11" x14ac:dyDescent="0.25">
      <c r="A13592">
        <v>2006</v>
      </c>
      <c r="B13592">
        <v>620</v>
      </c>
      <c r="C13592">
        <v>1</v>
      </c>
      <c r="D13592">
        <v>724</v>
      </c>
      <c r="E13592" t="s">
        <v>11</v>
      </c>
      <c r="F13592">
        <v>564</v>
      </c>
      <c r="G13592">
        <v>8</v>
      </c>
      <c r="H13592">
        <v>1234927</v>
      </c>
      <c r="I13592">
        <v>1234927</v>
      </c>
      <c r="J13592">
        <v>404688</v>
      </c>
      <c r="K13592">
        <v>0</v>
      </c>
    </row>
    <row r="13593" spans="1:11" x14ac:dyDescent="0.25">
      <c r="A13593">
        <v>2006</v>
      </c>
      <c r="B13593">
        <v>620</v>
      </c>
      <c r="C13593">
        <v>1</v>
      </c>
      <c r="D13593">
        <v>724</v>
      </c>
      <c r="E13593" t="s">
        <v>11</v>
      </c>
      <c r="F13593">
        <v>8472</v>
      </c>
      <c r="G13593">
        <v>8</v>
      </c>
      <c r="H13593">
        <v>1320864</v>
      </c>
      <c r="I13593">
        <v>1320864</v>
      </c>
      <c r="J13593">
        <v>15694731</v>
      </c>
      <c r="K13593">
        <v>0</v>
      </c>
    </row>
    <row r="13594" spans="1:11" x14ac:dyDescent="0.25">
      <c r="A13594">
        <v>2006</v>
      </c>
      <c r="B13594">
        <v>620</v>
      </c>
      <c r="C13594">
        <v>1</v>
      </c>
      <c r="D13594">
        <v>724</v>
      </c>
      <c r="E13594" t="s">
        <v>11</v>
      </c>
      <c r="F13594">
        <v>5622</v>
      </c>
      <c r="G13594">
        <v>8</v>
      </c>
      <c r="H13594">
        <v>1336955</v>
      </c>
      <c r="I13594">
        <v>1336955</v>
      </c>
      <c r="J13594">
        <v>377925</v>
      </c>
      <c r="K13594">
        <v>0</v>
      </c>
    </row>
    <row r="13595" spans="1:11" x14ac:dyDescent="0.25">
      <c r="A13595">
        <v>2006</v>
      </c>
      <c r="B13595">
        <v>620</v>
      </c>
      <c r="C13595">
        <v>1</v>
      </c>
      <c r="D13595">
        <v>724</v>
      </c>
      <c r="E13595" t="s">
        <v>11</v>
      </c>
      <c r="F13595">
        <v>482</v>
      </c>
      <c r="G13595">
        <v>8</v>
      </c>
      <c r="H13595">
        <v>1339055</v>
      </c>
      <c r="I13595">
        <v>1339055</v>
      </c>
      <c r="J13595">
        <v>468602</v>
      </c>
      <c r="K13595">
        <v>0</v>
      </c>
    </row>
    <row r="13596" spans="1:11" x14ac:dyDescent="0.25">
      <c r="A13596">
        <v>2006</v>
      </c>
      <c r="B13596">
        <v>620</v>
      </c>
      <c r="C13596">
        <v>1</v>
      </c>
      <c r="D13596">
        <v>724</v>
      </c>
      <c r="E13596" t="s">
        <v>11</v>
      </c>
      <c r="F13596">
        <v>6975</v>
      </c>
      <c r="G13596">
        <v>8</v>
      </c>
      <c r="H13596">
        <v>1412724</v>
      </c>
      <c r="I13596">
        <v>1412724</v>
      </c>
      <c r="J13596">
        <v>10518145</v>
      </c>
      <c r="K13596">
        <v>0</v>
      </c>
    </row>
    <row r="13597" spans="1:11" x14ac:dyDescent="0.25">
      <c r="A13597">
        <v>2006</v>
      </c>
      <c r="B13597">
        <v>620</v>
      </c>
      <c r="C13597">
        <v>1</v>
      </c>
      <c r="D13597">
        <v>724</v>
      </c>
      <c r="E13597" t="s">
        <v>11</v>
      </c>
      <c r="F13597">
        <v>5913</v>
      </c>
      <c r="G13597">
        <v>8</v>
      </c>
      <c r="H13597">
        <v>1423266</v>
      </c>
      <c r="I13597">
        <v>1423266</v>
      </c>
      <c r="J13597">
        <v>8654235</v>
      </c>
      <c r="K13597">
        <v>0</v>
      </c>
    </row>
    <row r="13598" spans="1:11" x14ac:dyDescent="0.25">
      <c r="A13598">
        <v>2006</v>
      </c>
      <c r="B13598">
        <v>620</v>
      </c>
      <c r="C13598">
        <v>1</v>
      </c>
      <c r="D13598">
        <v>724</v>
      </c>
      <c r="E13598" t="s">
        <v>11</v>
      </c>
      <c r="F13598">
        <v>6632</v>
      </c>
      <c r="G13598">
        <v>8</v>
      </c>
      <c r="H13598">
        <v>1467905</v>
      </c>
      <c r="I13598">
        <v>1467905</v>
      </c>
      <c r="J13598">
        <v>9734219</v>
      </c>
      <c r="K13598">
        <v>0</v>
      </c>
    </row>
    <row r="13599" spans="1:11" x14ac:dyDescent="0.25">
      <c r="A13599">
        <v>2006</v>
      </c>
      <c r="B13599">
        <v>620</v>
      </c>
      <c r="C13599">
        <v>1</v>
      </c>
      <c r="D13599">
        <v>724</v>
      </c>
      <c r="E13599" t="s">
        <v>11</v>
      </c>
      <c r="F13599">
        <v>6921</v>
      </c>
      <c r="G13599">
        <v>8</v>
      </c>
      <c r="H13599">
        <v>1631518</v>
      </c>
      <c r="I13599">
        <v>1631518</v>
      </c>
      <c r="J13599">
        <v>4385093</v>
      </c>
      <c r="K13599">
        <v>0</v>
      </c>
    </row>
    <row r="13600" spans="1:11" x14ac:dyDescent="0.25">
      <c r="A13600">
        <v>2006</v>
      </c>
      <c r="B13600">
        <v>620</v>
      </c>
      <c r="C13600">
        <v>1</v>
      </c>
      <c r="D13600">
        <v>724</v>
      </c>
      <c r="E13600" t="s">
        <v>11</v>
      </c>
      <c r="F13600">
        <v>6863</v>
      </c>
      <c r="G13600">
        <v>8</v>
      </c>
      <c r="H13600">
        <v>1633099</v>
      </c>
      <c r="I13600">
        <v>1633099</v>
      </c>
      <c r="J13600">
        <v>5112631</v>
      </c>
      <c r="K13600">
        <v>0</v>
      </c>
    </row>
    <row r="13601" spans="1:11" x14ac:dyDescent="0.25">
      <c r="A13601">
        <v>2006</v>
      </c>
      <c r="B13601">
        <v>620</v>
      </c>
      <c r="C13601">
        <v>1</v>
      </c>
      <c r="D13601">
        <v>724</v>
      </c>
      <c r="E13601" t="s">
        <v>11</v>
      </c>
      <c r="F13601">
        <v>2512</v>
      </c>
      <c r="G13601">
        <v>8</v>
      </c>
      <c r="H13601">
        <v>1633629</v>
      </c>
      <c r="I13601">
        <v>1633629</v>
      </c>
      <c r="J13601">
        <v>325061</v>
      </c>
      <c r="K13601">
        <v>0</v>
      </c>
    </row>
    <row r="13602" spans="1:11" x14ac:dyDescent="0.25">
      <c r="A13602">
        <v>2006</v>
      </c>
      <c r="B13602">
        <v>620</v>
      </c>
      <c r="C13602">
        <v>1</v>
      </c>
      <c r="D13602">
        <v>724</v>
      </c>
      <c r="E13602" t="s">
        <v>11</v>
      </c>
      <c r="F13602">
        <v>586</v>
      </c>
      <c r="G13602">
        <v>8</v>
      </c>
      <c r="H13602">
        <v>1736648</v>
      </c>
      <c r="I13602">
        <v>1736648</v>
      </c>
      <c r="J13602">
        <v>3087292</v>
      </c>
      <c r="K13602">
        <v>0</v>
      </c>
    </row>
    <row r="13603" spans="1:11" x14ac:dyDescent="0.25">
      <c r="A13603">
        <v>2006</v>
      </c>
      <c r="B13603">
        <v>620</v>
      </c>
      <c r="C13603">
        <v>1</v>
      </c>
      <c r="D13603">
        <v>724</v>
      </c>
      <c r="E13603" t="s">
        <v>11</v>
      </c>
      <c r="F13603">
        <v>615</v>
      </c>
      <c r="G13603">
        <v>8</v>
      </c>
      <c r="H13603">
        <v>1821152</v>
      </c>
      <c r="I13603">
        <v>1821152</v>
      </c>
      <c r="J13603">
        <v>258875</v>
      </c>
      <c r="K13603">
        <v>0</v>
      </c>
    </row>
    <row r="13604" spans="1:11" x14ac:dyDescent="0.25">
      <c r="A13604">
        <v>2006</v>
      </c>
      <c r="B13604">
        <v>620</v>
      </c>
      <c r="C13604">
        <v>1</v>
      </c>
      <c r="D13604">
        <v>724</v>
      </c>
      <c r="E13604" t="s">
        <v>11</v>
      </c>
      <c r="F13604">
        <v>611</v>
      </c>
      <c r="G13604">
        <v>8</v>
      </c>
      <c r="H13604">
        <v>1824292</v>
      </c>
      <c r="I13604">
        <v>1824292</v>
      </c>
      <c r="J13604">
        <v>1505028</v>
      </c>
      <c r="K13604">
        <v>0</v>
      </c>
    </row>
    <row r="13605" spans="1:11" x14ac:dyDescent="0.25">
      <c r="A13605">
        <v>2006</v>
      </c>
      <c r="B13605">
        <v>620</v>
      </c>
      <c r="C13605">
        <v>1</v>
      </c>
      <c r="D13605">
        <v>724</v>
      </c>
      <c r="E13605" t="s">
        <v>11</v>
      </c>
      <c r="F13605">
        <v>5837</v>
      </c>
      <c r="G13605">
        <v>8</v>
      </c>
      <c r="H13605">
        <v>1824564</v>
      </c>
      <c r="I13605">
        <v>1824564</v>
      </c>
      <c r="J13605">
        <v>2085945</v>
      </c>
      <c r="K13605">
        <v>0</v>
      </c>
    </row>
    <row r="13606" spans="1:11" x14ac:dyDescent="0.25">
      <c r="A13606">
        <v>2006</v>
      </c>
      <c r="B13606">
        <v>620</v>
      </c>
      <c r="C13606">
        <v>1</v>
      </c>
      <c r="D13606">
        <v>724</v>
      </c>
      <c r="E13606" t="s">
        <v>11</v>
      </c>
      <c r="F13606">
        <v>5514</v>
      </c>
      <c r="G13606">
        <v>8</v>
      </c>
      <c r="H13606">
        <v>1851522</v>
      </c>
      <c r="I13606">
        <v>1851522</v>
      </c>
      <c r="J13606">
        <v>12813048</v>
      </c>
      <c r="K13606">
        <v>0</v>
      </c>
    </row>
    <row r="13607" spans="1:11" x14ac:dyDescent="0.25">
      <c r="A13607">
        <v>2006</v>
      </c>
      <c r="B13607">
        <v>620</v>
      </c>
      <c r="C13607">
        <v>1</v>
      </c>
      <c r="D13607">
        <v>724</v>
      </c>
      <c r="E13607" t="s">
        <v>11</v>
      </c>
      <c r="F13607">
        <v>5543</v>
      </c>
      <c r="G13607">
        <v>8</v>
      </c>
      <c r="H13607">
        <v>1867969</v>
      </c>
      <c r="I13607">
        <v>1867969</v>
      </c>
      <c r="J13607">
        <v>4677024</v>
      </c>
      <c r="K13607">
        <v>0</v>
      </c>
    </row>
    <row r="13608" spans="1:11" x14ac:dyDescent="0.25">
      <c r="A13608">
        <v>2006</v>
      </c>
      <c r="B13608">
        <v>620</v>
      </c>
      <c r="C13608">
        <v>1</v>
      </c>
      <c r="D13608">
        <v>724</v>
      </c>
      <c r="E13608" t="s">
        <v>11</v>
      </c>
      <c r="F13608">
        <v>6932</v>
      </c>
      <c r="G13608">
        <v>8</v>
      </c>
      <c r="H13608">
        <v>1880101</v>
      </c>
      <c r="I13608">
        <v>1880101</v>
      </c>
      <c r="J13608">
        <v>2014632</v>
      </c>
      <c r="K13608">
        <v>0</v>
      </c>
    </row>
    <row r="13609" spans="1:11" x14ac:dyDescent="0.25">
      <c r="A13609">
        <v>2006</v>
      </c>
      <c r="B13609">
        <v>620</v>
      </c>
      <c r="C13609">
        <v>1</v>
      </c>
      <c r="D13609">
        <v>724</v>
      </c>
      <c r="E13609" t="s">
        <v>11</v>
      </c>
      <c r="F13609">
        <v>252</v>
      </c>
      <c r="G13609">
        <v>8</v>
      </c>
      <c r="H13609">
        <v>2023163</v>
      </c>
      <c r="I13609">
        <v>2023163</v>
      </c>
      <c r="J13609">
        <v>3630879</v>
      </c>
      <c r="K13609">
        <v>0</v>
      </c>
    </row>
    <row r="13610" spans="1:11" x14ac:dyDescent="0.25">
      <c r="A13610">
        <v>2006</v>
      </c>
      <c r="B13610">
        <v>620</v>
      </c>
      <c r="C13610">
        <v>1</v>
      </c>
      <c r="D13610">
        <v>724</v>
      </c>
      <c r="E13610" t="s">
        <v>11</v>
      </c>
      <c r="F13610">
        <v>2881</v>
      </c>
      <c r="G13610">
        <v>8</v>
      </c>
      <c r="H13610">
        <v>2024668</v>
      </c>
      <c r="I13610">
        <v>2024668</v>
      </c>
      <c r="J13610">
        <v>1362486</v>
      </c>
      <c r="K13610">
        <v>0</v>
      </c>
    </row>
    <row r="13611" spans="1:11" x14ac:dyDescent="0.25">
      <c r="A13611">
        <v>2006</v>
      </c>
      <c r="B13611">
        <v>620</v>
      </c>
      <c r="C13611">
        <v>1</v>
      </c>
      <c r="D13611">
        <v>724</v>
      </c>
      <c r="E13611" t="s">
        <v>11</v>
      </c>
      <c r="F13611">
        <v>230</v>
      </c>
      <c r="G13611">
        <v>8</v>
      </c>
      <c r="H13611">
        <v>2187288</v>
      </c>
      <c r="I13611">
        <v>2187288</v>
      </c>
      <c r="J13611">
        <v>10471484</v>
      </c>
      <c r="K13611">
        <v>0</v>
      </c>
    </row>
    <row r="13612" spans="1:11" x14ac:dyDescent="0.25">
      <c r="A13612">
        <v>2006</v>
      </c>
      <c r="B13612">
        <v>620</v>
      </c>
      <c r="C13612">
        <v>1</v>
      </c>
      <c r="D13612">
        <v>724</v>
      </c>
      <c r="E13612" t="s">
        <v>11</v>
      </c>
      <c r="F13612">
        <v>548</v>
      </c>
      <c r="G13612">
        <v>8</v>
      </c>
      <c r="H13612">
        <v>2201284</v>
      </c>
      <c r="I13612">
        <v>2201284</v>
      </c>
      <c r="J13612">
        <v>7187071</v>
      </c>
      <c r="K13612">
        <v>0</v>
      </c>
    </row>
    <row r="13613" spans="1:11" x14ac:dyDescent="0.25">
      <c r="A13613">
        <v>2006</v>
      </c>
      <c r="B13613">
        <v>620</v>
      </c>
      <c r="C13613">
        <v>1</v>
      </c>
      <c r="D13613">
        <v>724</v>
      </c>
      <c r="E13613" t="s">
        <v>11</v>
      </c>
      <c r="F13613">
        <v>6572</v>
      </c>
      <c r="G13613">
        <v>8</v>
      </c>
      <c r="H13613">
        <v>2299089</v>
      </c>
      <c r="I13613">
        <v>2299089</v>
      </c>
      <c r="J13613">
        <v>13068040</v>
      </c>
      <c r="K13613">
        <v>0</v>
      </c>
    </row>
    <row r="13614" spans="1:11" x14ac:dyDescent="0.25">
      <c r="A13614">
        <v>2006</v>
      </c>
      <c r="B13614">
        <v>620</v>
      </c>
      <c r="C13614">
        <v>1</v>
      </c>
      <c r="D13614">
        <v>724</v>
      </c>
      <c r="E13614" t="s">
        <v>11</v>
      </c>
      <c r="F13614">
        <v>3222</v>
      </c>
      <c r="G13614">
        <v>8</v>
      </c>
      <c r="H13614">
        <v>2316156</v>
      </c>
      <c r="I13614">
        <v>2316156</v>
      </c>
      <c r="J13614">
        <v>355711</v>
      </c>
      <c r="K13614">
        <v>0</v>
      </c>
    </row>
    <row r="13615" spans="1:11" x14ac:dyDescent="0.25">
      <c r="A13615">
        <v>2006</v>
      </c>
      <c r="B13615">
        <v>620</v>
      </c>
      <c r="C13615">
        <v>1</v>
      </c>
      <c r="D13615">
        <v>724</v>
      </c>
      <c r="E13615" t="s">
        <v>11</v>
      </c>
      <c r="F13615">
        <v>6912</v>
      </c>
      <c r="G13615">
        <v>8</v>
      </c>
      <c r="H13615">
        <v>2439864</v>
      </c>
      <c r="I13615">
        <v>2439864</v>
      </c>
      <c r="J13615">
        <v>18923772</v>
      </c>
      <c r="K13615">
        <v>0</v>
      </c>
    </row>
    <row r="13616" spans="1:11" x14ac:dyDescent="0.25">
      <c r="A13616">
        <v>2006</v>
      </c>
      <c r="B13616">
        <v>620</v>
      </c>
      <c r="C13616">
        <v>1</v>
      </c>
      <c r="D13616">
        <v>724</v>
      </c>
      <c r="E13616" t="s">
        <v>11</v>
      </c>
      <c r="F13616">
        <v>5111</v>
      </c>
      <c r="G13616">
        <v>8</v>
      </c>
      <c r="H13616">
        <v>2469926</v>
      </c>
      <c r="I13616">
        <v>2469926</v>
      </c>
      <c r="J13616">
        <v>1977838</v>
      </c>
      <c r="K13616">
        <v>0</v>
      </c>
    </row>
    <row r="13617" spans="1:11" x14ac:dyDescent="0.25">
      <c r="A13617">
        <v>2006</v>
      </c>
      <c r="B13617">
        <v>620</v>
      </c>
      <c r="C13617">
        <v>1</v>
      </c>
      <c r="D13617">
        <v>724</v>
      </c>
      <c r="E13617" t="s">
        <v>11</v>
      </c>
      <c r="F13617">
        <v>5332</v>
      </c>
      <c r="G13617">
        <v>8</v>
      </c>
      <c r="H13617">
        <v>2591370</v>
      </c>
      <c r="I13617">
        <v>2591370</v>
      </c>
      <c r="J13617">
        <v>23962850</v>
      </c>
      <c r="K13617">
        <v>0</v>
      </c>
    </row>
    <row r="13618" spans="1:11" x14ac:dyDescent="0.25">
      <c r="A13618">
        <v>2006</v>
      </c>
      <c r="B13618">
        <v>620</v>
      </c>
      <c r="C13618">
        <v>1</v>
      </c>
      <c r="D13618">
        <v>724</v>
      </c>
      <c r="E13618" t="s">
        <v>11</v>
      </c>
      <c r="F13618">
        <v>6646</v>
      </c>
      <c r="G13618">
        <v>8</v>
      </c>
      <c r="H13618">
        <v>2663402</v>
      </c>
      <c r="I13618">
        <v>2663402</v>
      </c>
      <c r="J13618">
        <v>2482166</v>
      </c>
      <c r="K13618">
        <v>0</v>
      </c>
    </row>
    <row r="13619" spans="1:11" x14ac:dyDescent="0.25">
      <c r="A13619">
        <v>2006</v>
      </c>
      <c r="B13619">
        <v>620</v>
      </c>
      <c r="C13619">
        <v>1</v>
      </c>
      <c r="D13619">
        <v>724</v>
      </c>
      <c r="E13619" t="s">
        <v>11</v>
      </c>
      <c r="F13619">
        <v>118</v>
      </c>
      <c r="G13619">
        <v>8</v>
      </c>
      <c r="H13619">
        <v>2790801</v>
      </c>
      <c r="I13619">
        <v>2790801</v>
      </c>
      <c r="J13619">
        <v>11299474</v>
      </c>
      <c r="K13619">
        <v>0</v>
      </c>
    </row>
    <row r="13620" spans="1:11" x14ac:dyDescent="0.25">
      <c r="A13620">
        <v>2006</v>
      </c>
      <c r="B13620">
        <v>620</v>
      </c>
      <c r="C13620">
        <v>1</v>
      </c>
      <c r="D13620">
        <v>724</v>
      </c>
      <c r="E13620" t="s">
        <v>11</v>
      </c>
      <c r="F13620">
        <v>5911</v>
      </c>
      <c r="G13620">
        <v>8</v>
      </c>
      <c r="H13620">
        <v>2800164</v>
      </c>
      <c r="I13620">
        <v>2800164</v>
      </c>
      <c r="J13620">
        <v>10777058</v>
      </c>
      <c r="K13620">
        <v>0</v>
      </c>
    </row>
    <row r="13621" spans="1:11" x14ac:dyDescent="0.25">
      <c r="A13621">
        <v>2006</v>
      </c>
      <c r="B13621">
        <v>620</v>
      </c>
      <c r="C13621">
        <v>1</v>
      </c>
      <c r="D13621">
        <v>724</v>
      </c>
      <c r="E13621" t="s">
        <v>11</v>
      </c>
      <c r="F13621">
        <v>112</v>
      </c>
      <c r="G13621">
        <v>8</v>
      </c>
      <c r="H13621">
        <v>2866640</v>
      </c>
      <c r="I13621">
        <v>2866640</v>
      </c>
      <c r="J13621">
        <v>11538225</v>
      </c>
      <c r="K13621">
        <v>0</v>
      </c>
    </row>
    <row r="13622" spans="1:11" x14ac:dyDescent="0.25">
      <c r="A13622">
        <v>2006</v>
      </c>
      <c r="B13622">
        <v>620</v>
      </c>
      <c r="C13622">
        <v>1</v>
      </c>
      <c r="D13622">
        <v>724</v>
      </c>
      <c r="E13622" t="s">
        <v>11</v>
      </c>
      <c r="F13622">
        <v>7649</v>
      </c>
      <c r="G13622">
        <v>8</v>
      </c>
      <c r="H13622">
        <v>2926703</v>
      </c>
      <c r="I13622">
        <v>2926703</v>
      </c>
      <c r="J13622">
        <v>65096152</v>
      </c>
      <c r="K13622">
        <v>0</v>
      </c>
    </row>
    <row r="13623" spans="1:11" x14ac:dyDescent="0.25">
      <c r="A13623">
        <v>2006</v>
      </c>
      <c r="B13623">
        <v>620</v>
      </c>
      <c r="C13623">
        <v>1</v>
      </c>
      <c r="D13623">
        <v>724</v>
      </c>
      <c r="E13623" t="s">
        <v>11</v>
      </c>
      <c r="F13623">
        <v>6821</v>
      </c>
      <c r="G13623">
        <v>8</v>
      </c>
      <c r="H13623">
        <v>3151777</v>
      </c>
      <c r="I13623">
        <v>3151777</v>
      </c>
      <c r="J13623">
        <v>15060409</v>
      </c>
      <c r="K13623">
        <v>0</v>
      </c>
    </row>
    <row r="13624" spans="1:11" x14ac:dyDescent="0.25">
      <c r="A13624">
        <v>2006</v>
      </c>
      <c r="B13624">
        <v>620</v>
      </c>
      <c r="C13624">
        <v>1</v>
      </c>
      <c r="D13624">
        <v>724</v>
      </c>
      <c r="E13624" t="s">
        <v>11</v>
      </c>
      <c r="F13624">
        <v>5912</v>
      </c>
      <c r="G13624">
        <v>8</v>
      </c>
      <c r="H13624">
        <v>3202918</v>
      </c>
      <c r="I13624">
        <v>3202918</v>
      </c>
      <c r="J13624">
        <v>10960499</v>
      </c>
      <c r="K13624">
        <v>0</v>
      </c>
    </row>
    <row r="13625" spans="1:11" x14ac:dyDescent="0.25">
      <c r="A13625">
        <v>2006</v>
      </c>
      <c r="B13625">
        <v>620</v>
      </c>
      <c r="C13625">
        <v>1</v>
      </c>
      <c r="D13625">
        <v>724</v>
      </c>
      <c r="E13625" t="s">
        <v>11</v>
      </c>
      <c r="F13625">
        <v>6793</v>
      </c>
      <c r="G13625">
        <v>8</v>
      </c>
      <c r="H13625">
        <v>3239615</v>
      </c>
      <c r="I13625">
        <v>3239615</v>
      </c>
      <c r="J13625">
        <v>5443538</v>
      </c>
      <c r="K13625">
        <v>0</v>
      </c>
    </row>
    <row r="13626" spans="1:11" x14ac:dyDescent="0.25">
      <c r="A13626">
        <v>2006</v>
      </c>
      <c r="B13626">
        <v>620</v>
      </c>
      <c r="C13626">
        <v>1</v>
      </c>
      <c r="D13626">
        <v>724</v>
      </c>
      <c r="E13626" t="s">
        <v>11</v>
      </c>
      <c r="F13626">
        <v>2873</v>
      </c>
      <c r="G13626">
        <v>8</v>
      </c>
      <c r="H13626">
        <v>3360991</v>
      </c>
      <c r="I13626">
        <v>3360991</v>
      </c>
      <c r="J13626">
        <v>1566323</v>
      </c>
      <c r="K13626">
        <v>0</v>
      </c>
    </row>
    <row r="13627" spans="1:11" x14ac:dyDescent="0.25">
      <c r="A13627">
        <v>2006</v>
      </c>
      <c r="B13627">
        <v>620</v>
      </c>
      <c r="C13627">
        <v>1</v>
      </c>
      <c r="D13627">
        <v>724</v>
      </c>
      <c r="E13627" t="s">
        <v>11</v>
      </c>
      <c r="F13627">
        <v>2741</v>
      </c>
      <c r="G13627">
        <v>8</v>
      </c>
      <c r="H13627">
        <v>3418070</v>
      </c>
      <c r="I13627">
        <v>3418070</v>
      </c>
      <c r="J13627">
        <v>389861</v>
      </c>
      <c r="K13627">
        <v>0</v>
      </c>
    </row>
    <row r="13628" spans="1:11" x14ac:dyDescent="0.25">
      <c r="A13628">
        <v>2006</v>
      </c>
      <c r="B13628">
        <v>620</v>
      </c>
      <c r="C13628">
        <v>1</v>
      </c>
      <c r="D13628">
        <v>724</v>
      </c>
      <c r="E13628" t="s">
        <v>11</v>
      </c>
      <c r="F13628">
        <v>6531</v>
      </c>
      <c r="G13628">
        <v>8</v>
      </c>
      <c r="H13628">
        <v>3444382</v>
      </c>
      <c r="I13628">
        <v>3444382</v>
      </c>
      <c r="J13628">
        <v>33692264</v>
      </c>
      <c r="K13628">
        <v>0</v>
      </c>
    </row>
    <row r="13629" spans="1:11" x14ac:dyDescent="0.25">
      <c r="A13629">
        <v>2006</v>
      </c>
      <c r="B13629">
        <v>620</v>
      </c>
      <c r="C13629">
        <v>1</v>
      </c>
      <c r="D13629">
        <v>724</v>
      </c>
      <c r="E13629" t="s">
        <v>11</v>
      </c>
      <c r="F13629">
        <v>6631</v>
      </c>
      <c r="G13629">
        <v>8</v>
      </c>
      <c r="H13629">
        <v>3476251</v>
      </c>
      <c r="I13629">
        <v>3476251</v>
      </c>
      <c r="J13629">
        <v>12397678</v>
      </c>
      <c r="K13629">
        <v>0</v>
      </c>
    </row>
    <row r="13630" spans="1:11" x14ac:dyDescent="0.25">
      <c r="A13630">
        <v>2006</v>
      </c>
      <c r="B13630">
        <v>620</v>
      </c>
      <c r="C13630">
        <v>1</v>
      </c>
      <c r="D13630">
        <v>724</v>
      </c>
      <c r="E13630" t="s">
        <v>11</v>
      </c>
      <c r="F13630">
        <v>5983</v>
      </c>
      <c r="G13630">
        <v>8</v>
      </c>
      <c r="H13630">
        <v>3557214</v>
      </c>
      <c r="I13630">
        <v>3557214</v>
      </c>
      <c r="J13630">
        <v>5805697</v>
      </c>
      <c r="K13630">
        <v>0</v>
      </c>
    </row>
    <row r="13631" spans="1:11" x14ac:dyDescent="0.25">
      <c r="A13631">
        <v>2006</v>
      </c>
      <c r="B13631">
        <v>620</v>
      </c>
      <c r="C13631">
        <v>1</v>
      </c>
      <c r="D13631">
        <v>724</v>
      </c>
      <c r="E13631" t="s">
        <v>11</v>
      </c>
      <c r="F13631">
        <v>583</v>
      </c>
      <c r="G13631">
        <v>8</v>
      </c>
      <c r="H13631">
        <v>3569800</v>
      </c>
      <c r="I13631">
        <v>3569800</v>
      </c>
      <c r="J13631">
        <v>6437885</v>
      </c>
      <c r="K13631">
        <v>0</v>
      </c>
    </row>
    <row r="13632" spans="1:11" x14ac:dyDescent="0.25">
      <c r="A13632">
        <v>2006</v>
      </c>
      <c r="B13632">
        <v>620</v>
      </c>
      <c r="C13632">
        <v>1</v>
      </c>
      <c r="D13632">
        <v>724</v>
      </c>
      <c r="E13632" t="s">
        <v>11</v>
      </c>
      <c r="F13632">
        <v>8932</v>
      </c>
      <c r="G13632">
        <v>8</v>
      </c>
      <c r="H13632">
        <v>3663096</v>
      </c>
      <c r="I13632">
        <v>3663096</v>
      </c>
      <c r="J13632">
        <v>21438177</v>
      </c>
      <c r="K13632">
        <v>0</v>
      </c>
    </row>
    <row r="13633" spans="1:11" x14ac:dyDescent="0.25">
      <c r="A13633">
        <v>2006</v>
      </c>
      <c r="B13633">
        <v>620</v>
      </c>
      <c r="C13633">
        <v>1</v>
      </c>
      <c r="D13633">
        <v>724</v>
      </c>
      <c r="E13633" t="s">
        <v>11</v>
      </c>
      <c r="F13633">
        <v>6552</v>
      </c>
      <c r="G13633">
        <v>8</v>
      </c>
      <c r="H13633">
        <v>3855957</v>
      </c>
      <c r="I13633">
        <v>3855957</v>
      </c>
      <c r="J13633">
        <v>51452882</v>
      </c>
      <c r="K13633">
        <v>0</v>
      </c>
    </row>
    <row r="13634" spans="1:11" x14ac:dyDescent="0.25">
      <c r="A13634">
        <v>2006</v>
      </c>
      <c r="B13634">
        <v>620</v>
      </c>
      <c r="C13634">
        <v>1</v>
      </c>
      <c r="D13634">
        <v>724</v>
      </c>
      <c r="E13634" t="s">
        <v>11</v>
      </c>
      <c r="F13634">
        <v>6712</v>
      </c>
      <c r="G13634">
        <v>8</v>
      </c>
      <c r="H13634">
        <v>4116557</v>
      </c>
      <c r="I13634">
        <v>4116557</v>
      </c>
      <c r="J13634">
        <v>2525154</v>
      </c>
      <c r="K13634">
        <v>0</v>
      </c>
    </row>
    <row r="13635" spans="1:11" x14ac:dyDescent="0.25">
      <c r="A13635">
        <v>2006</v>
      </c>
      <c r="B13635">
        <v>620</v>
      </c>
      <c r="C13635">
        <v>1</v>
      </c>
      <c r="D13635">
        <v>724</v>
      </c>
      <c r="E13635" t="s">
        <v>11</v>
      </c>
      <c r="F13635">
        <v>4311</v>
      </c>
      <c r="G13635">
        <v>8</v>
      </c>
      <c r="H13635">
        <v>4123306</v>
      </c>
      <c r="I13635">
        <v>4123306</v>
      </c>
      <c r="J13635">
        <v>653174</v>
      </c>
      <c r="K13635">
        <v>0</v>
      </c>
    </row>
    <row r="13636" spans="1:11" x14ac:dyDescent="0.25">
      <c r="A13636">
        <v>2006</v>
      </c>
      <c r="B13636">
        <v>620</v>
      </c>
      <c r="C13636">
        <v>1</v>
      </c>
      <c r="D13636">
        <v>724</v>
      </c>
      <c r="E13636" t="s">
        <v>11</v>
      </c>
      <c r="F13636">
        <v>452</v>
      </c>
      <c r="G13636">
        <v>8</v>
      </c>
      <c r="H13636">
        <v>4259870</v>
      </c>
      <c r="I13636">
        <v>4259870</v>
      </c>
      <c r="J13636">
        <v>801946</v>
      </c>
      <c r="K13636">
        <v>0</v>
      </c>
    </row>
    <row r="13637" spans="1:11" x14ac:dyDescent="0.25">
      <c r="A13637">
        <v>2006</v>
      </c>
      <c r="B13637">
        <v>620</v>
      </c>
      <c r="C13637">
        <v>1</v>
      </c>
      <c r="D13637">
        <v>724</v>
      </c>
      <c r="E13637" t="s">
        <v>11</v>
      </c>
      <c r="F13637">
        <v>6760</v>
      </c>
      <c r="G13637">
        <v>8</v>
      </c>
      <c r="H13637">
        <v>4493067</v>
      </c>
      <c r="I13637">
        <v>4493067</v>
      </c>
      <c r="J13637">
        <v>4097653</v>
      </c>
      <c r="K13637">
        <v>0</v>
      </c>
    </row>
    <row r="13638" spans="1:11" x14ac:dyDescent="0.25">
      <c r="A13638">
        <v>2006</v>
      </c>
      <c r="B13638">
        <v>620</v>
      </c>
      <c r="C13638">
        <v>1</v>
      </c>
      <c r="D13638">
        <v>724</v>
      </c>
      <c r="E13638" t="s">
        <v>11</v>
      </c>
      <c r="F13638">
        <v>6851</v>
      </c>
      <c r="G13638">
        <v>8</v>
      </c>
      <c r="H13638">
        <v>4523507</v>
      </c>
      <c r="I13638">
        <v>4523507</v>
      </c>
      <c r="J13638">
        <v>6421495</v>
      </c>
      <c r="K13638">
        <v>0</v>
      </c>
    </row>
    <row r="13639" spans="1:11" x14ac:dyDescent="0.25">
      <c r="A13639">
        <v>2006</v>
      </c>
      <c r="B13639">
        <v>620</v>
      </c>
      <c r="C13639">
        <v>1</v>
      </c>
      <c r="D13639">
        <v>724</v>
      </c>
      <c r="E13639" t="s">
        <v>11</v>
      </c>
      <c r="F13639">
        <v>3224</v>
      </c>
      <c r="G13639">
        <v>8</v>
      </c>
      <c r="H13639">
        <v>4649764</v>
      </c>
      <c r="I13639">
        <v>4649764</v>
      </c>
      <c r="J13639">
        <v>1691095</v>
      </c>
      <c r="K13639">
        <v>0</v>
      </c>
    </row>
    <row r="13640" spans="1:11" x14ac:dyDescent="0.25">
      <c r="A13640">
        <v>2006</v>
      </c>
      <c r="B13640">
        <v>620</v>
      </c>
      <c r="C13640">
        <v>1</v>
      </c>
      <c r="D13640">
        <v>724</v>
      </c>
      <c r="E13640" t="s">
        <v>11</v>
      </c>
      <c r="F13640">
        <v>121</v>
      </c>
      <c r="G13640">
        <v>8</v>
      </c>
      <c r="H13640">
        <v>4658748</v>
      </c>
      <c r="I13640">
        <v>4658748</v>
      </c>
      <c r="J13640">
        <v>33355115</v>
      </c>
      <c r="K13640">
        <v>0</v>
      </c>
    </row>
    <row r="13641" spans="1:11" x14ac:dyDescent="0.25">
      <c r="A13641">
        <v>2006</v>
      </c>
      <c r="B13641">
        <v>620</v>
      </c>
      <c r="C13641">
        <v>1</v>
      </c>
      <c r="D13641">
        <v>724</v>
      </c>
      <c r="E13641" t="s">
        <v>11</v>
      </c>
      <c r="F13641">
        <v>2511</v>
      </c>
      <c r="G13641">
        <v>8</v>
      </c>
      <c r="H13641">
        <v>4782390</v>
      </c>
      <c r="I13641">
        <v>4782390</v>
      </c>
      <c r="J13641">
        <v>1212809</v>
      </c>
      <c r="K13641">
        <v>0</v>
      </c>
    </row>
    <row r="13642" spans="1:11" x14ac:dyDescent="0.25">
      <c r="A13642">
        <v>2006</v>
      </c>
      <c r="B13642">
        <v>620</v>
      </c>
      <c r="C13642">
        <v>1</v>
      </c>
      <c r="D13642">
        <v>724</v>
      </c>
      <c r="E13642" t="s">
        <v>11</v>
      </c>
      <c r="F13642">
        <v>5822</v>
      </c>
      <c r="G13642">
        <v>8</v>
      </c>
      <c r="H13642">
        <v>5047576</v>
      </c>
      <c r="I13642">
        <v>5047576</v>
      </c>
      <c r="J13642">
        <v>11733884</v>
      </c>
      <c r="K13642">
        <v>0</v>
      </c>
    </row>
    <row r="13643" spans="1:11" x14ac:dyDescent="0.25">
      <c r="A13643">
        <v>2006</v>
      </c>
      <c r="B13643">
        <v>620</v>
      </c>
      <c r="C13643">
        <v>1</v>
      </c>
      <c r="D13643">
        <v>724</v>
      </c>
      <c r="E13643" t="s">
        <v>11</v>
      </c>
      <c r="F13643">
        <v>619</v>
      </c>
      <c r="G13643">
        <v>8</v>
      </c>
      <c r="H13643">
        <v>5063142</v>
      </c>
      <c r="I13643">
        <v>5063142</v>
      </c>
      <c r="J13643">
        <v>4214537</v>
      </c>
      <c r="K13643">
        <v>0</v>
      </c>
    </row>
    <row r="13644" spans="1:11" x14ac:dyDescent="0.25">
      <c r="A13644">
        <v>2006</v>
      </c>
      <c r="B13644">
        <v>620</v>
      </c>
      <c r="C13644">
        <v>1</v>
      </c>
      <c r="D13644">
        <v>724</v>
      </c>
      <c r="E13644" t="s">
        <v>11</v>
      </c>
      <c r="F13644">
        <v>561</v>
      </c>
      <c r="G13644">
        <v>8</v>
      </c>
      <c r="H13644">
        <v>5105632</v>
      </c>
      <c r="I13644">
        <v>5105632</v>
      </c>
      <c r="J13644">
        <v>1590304</v>
      </c>
      <c r="K13644">
        <v>0</v>
      </c>
    </row>
    <row r="13645" spans="1:11" x14ac:dyDescent="0.25">
      <c r="A13645">
        <v>2006</v>
      </c>
      <c r="B13645">
        <v>620</v>
      </c>
      <c r="C13645">
        <v>1</v>
      </c>
      <c r="D13645">
        <v>724</v>
      </c>
      <c r="E13645" t="s">
        <v>11</v>
      </c>
      <c r="F13645">
        <v>6652</v>
      </c>
      <c r="G13645">
        <v>8</v>
      </c>
      <c r="H13645">
        <v>5196190</v>
      </c>
      <c r="I13645">
        <v>5196190</v>
      </c>
      <c r="J13645">
        <v>14526437</v>
      </c>
      <c r="K13645">
        <v>0</v>
      </c>
    </row>
    <row r="13646" spans="1:11" x14ac:dyDescent="0.25">
      <c r="A13646">
        <v>2006</v>
      </c>
      <c r="B13646">
        <v>620</v>
      </c>
      <c r="C13646">
        <v>1</v>
      </c>
      <c r="D13646">
        <v>724</v>
      </c>
      <c r="E13646" t="s">
        <v>11</v>
      </c>
      <c r="F13646">
        <v>7169</v>
      </c>
      <c r="G13646">
        <v>8</v>
      </c>
      <c r="H13646">
        <v>5204708</v>
      </c>
      <c r="I13646">
        <v>5204708</v>
      </c>
      <c r="J13646">
        <v>39028795</v>
      </c>
      <c r="K13646">
        <v>0</v>
      </c>
    </row>
    <row r="13647" spans="1:11" x14ac:dyDescent="0.25">
      <c r="A13647">
        <v>2006</v>
      </c>
      <c r="B13647">
        <v>620</v>
      </c>
      <c r="C13647">
        <v>1</v>
      </c>
      <c r="D13647">
        <v>724</v>
      </c>
      <c r="E13647" t="s">
        <v>11</v>
      </c>
      <c r="F13647">
        <v>6114</v>
      </c>
      <c r="G13647">
        <v>8</v>
      </c>
      <c r="H13647">
        <v>5246911</v>
      </c>
      <c r="I13647">
        <v>5246911</v>
      </c>
      <c r="J13647">
        <v>52785987</v>
      </c>
      <c r="K13647">
        <v>0</v>
      </c>
    </row>
    <row r="13648" spans="1:11" x14ac:dyDescent="0.25">
      <c r="A13648">
        <v>2006</v>
      </c>
      <c r="B13648">
        <v>620</v>
      </c>
      <c r="C13648">
        <v>1</v>
      </c>
      <c r="D13648">
        <v>724</v>
      </c>
      <c r="E13648" t="s">
        <v>11</v>
      </c>
      <c r="F13648">
        <v>711</v>
      </c>
      <c r="G13648">
        <v>8</v>
      </c>
      <c r="H13648">
        <v>5434776</v>
      </c>
      <c r="I13648">
        <v>5434776</v>
      </c>
      <c r="J13648">
        <v>17856556</v>
      </c>
      <c r="K13648">
        <v>0</v>
      </c>
    </row>
    <row r="13649" spans="1:11" x14ac:dyDescent="0.25">
      <c r="A13649">
        <v>2006</v>
      </c>
      <c r="B13649">
        <v>620</v>
      </c>
      <c r="C13649">
        <v>1</v>
      </c>
      <c r="D13649">
        <v>724</v>
      </c>
      <c r="E13649" t="s">
        <v>11</v>
      </c>
      <c r="F13649">
        <v>142</v>
      </c>
      <c r="G13649">
        <v>8</v>
      </c>
      <c r="H13649">
        <v>5448953</v>
      </c>
      <c r="I13649">
        <v>5448953</v>
      </c>
      <c r="J13649">
        <v>19990094</v>
      </c>
      <c r="K13649">
        <v>0</v>
      </c>
    </row>
    <row r="13650" spans="1:11" x14ac:dyDescent="0.25">
      <c r="A13650">
        <v>2006</v>
      </c>
      <c r="B13650">
        <v>620</v>
      </c>
      <c r="C13650">
        <v>1</v>
      </c>
      <c r="D13650">
        <v>724</v>
      </c>
      <c r="E13650" t="s">
        <v>11</v>
      </c>
      <c r="F13650">
        <v>2111</v>
      </c>
      <c r="G13650">
        <v>8</v>
      </c>
      <c r="H13650">
        <v>5498170</v>
      </c>
      <c r="I13650">
        <v>5498170</v>
      </c>
      <c r="J13650">
        <v>12057486</v>
      </c>
      <c r="K13650">
        <v>0</v>
      </c>
    </row>
    <row r="13651" spans="1:11" x14ac:dyDescent="0.25">
      <c r="A13651">
        <v>2006</v>
      </c>
      <c r="B13651">
        <v>620</v>
      </c>
      <c r="C13651">
        <v>1</v>
      </c>
      <c r="D13651">
        <v>724</v>
      </c>
      <c r="E13651" t="s">
        <v>11</v>
      </c>
      <c r="F13651">
        <v>913</v>
      </c>
      <c r="G13651">
        <v>8</v>
      </c>
      <c r="H13651">
        <v>5616125</v>
      </c>
      <c r="I13651">
        <v>5616125</v>
      </c>
      <c r="J13651">
        <v>3445362</v>
      </c>
      <c r="K13651">
        <v>0</v>
      </c>
    </row>
    <row r="13652" spans="1:11" x14ac:dyDescent="0.25">
      <c r="A13652">
        <v>2006</v>
      </c>
      <c r="B13652">
        <v>620</v>
      </c>
      <c r="C13652">
        <v>1</v>
      </c>
      <c r="D13652">
        <v>724</v>
      </c>
      <c r="E13652" t="s">
        <v>11</v>
      </c>
      <c r="F13652">
        <v>6794</v>
      </c>
      <c r="G13652">
        <v>8</v>
      </c>
      <c r="H13652">
        <v>5662452</v>
      </c>
      <c r="I13652">
        <v>5662452</v>
      </c>
      <c r="J13652">
        <v>10597190</v>
      </c>
      <c r="K13652">
        <v>0</v>
      </c>
    </row>
    <row r="13653" spans="1:11" x14ac:dyDescent="0.25">
      <c r="A13653">
        <v>2006</v>
      </c>
      <c r="B13653">
        <v>620</v>
      </c>
      <c r="C13653">
        <v>1</v>
      </c>
      <c r="D13653">
        <v>724</v>
      </c>
      <c r="E13653" t="s">
        <v>11</v>
      </c>
      <c r="F13653">
        <v>8121</v>
      </c>
      <c r="G13653">
        <v>8</v>
      </c>
      <c r="H13653">
        <v>5735806</v>
      </c>
      <c r="I13653">
        <v>5735806</v>
      </c>
      <c r="J13653">
        <v>41279468</v>
      </c>
      <c r="K13653">
        <v>0</v>
      </c>
    </row>
    <row r="13654" spans="1:11" x14ac:dyDescent="0.25">
      <c r="A13654">
        <v>2006</v>
      </c>
      <c r="B13654">
        <v>620</v>
      </c>
      <c r="C13654">
        <v>1</v>
      </c>
      <c r="D13654">
        <v>724</v>
      </c>
      <c r="E13654" t="s">
        <v>11</v>
      </c>
      <c r="F13654">
        <v>6713</v>
      </c>
      <c r="G13654">
        <v>8</v>
      </c>
      <c r="H13654">
        <v>5908499</v>
      </c>
      <c r="I13654">
        <v>5908499</v>
      </c>
      <c r="J13654">
        <v>4739456</v>
      </c>
      <c r="K13654">
        <v>0</v>
      </c>
    </row>
    <row r="13655" spans="1:11" x14ac:dyDescent="0.25">
      <c r="A13655">
        <v>2006</v>
      </c>
      <c r="B13655">
        <v>620</v>
      </c>
      <c r="C13655">
        <v>1</v>
      </c>
      <c r="D13655">
        <v>724</v>
      </c>
      <c r="E13655" t="s">
        <v>11</v>
      </c>
      <c r="F13655">
        <v>814</v>
      </c>
      <c r="G13655">
        <v>8</v>
      </c>
      <c r="H13655">
        <v>6146880</v>
      </c>
      <c r="I13655">
        <v>6146880</v>
      </c>
      <c r="J13655">
        <v>5286531</v>
      </c>
      <c r="K13655">
        <v>0</v>
      </c>
    </row>
    <row r="13656" spans="1:11" x14ac:dyDescent="0.25">
      <c r="A13656">
        <v>2006</v>
      </c>
      <c r="B13656">
        <v>620</v>
      </c>
      <c r="C13656">
        <v>1</v>
      </c>
      <c r="D13656">
        <v>724</v>
      </c>
      <c r="E13656" t="s">
        <v>11</v>
      </c>
      <c r="F13656">
        <v>4312</v>
      </c>
      <c r="G13656">
        <v>8</v>
      </c>
      <c r="H13656">
        <v>6322691</v>
      </c>
      <c r="I13656">
        <v>6322691</v>
      </c>
      <c r="J13656">
        <v>4568217</v>
      </c>
      <c r="K13656">
        <v>0</v>
      </c>
    </row>
    <row r="13657" spans="1:11" x14ac:dyDescent="0.25">
      <c r="A13657">
        <v>2006</v>
      </c>
      <c r="B13657">
        <v>620</v>
      </c>
      <c r="C13657">
        <v>1</v>
      </c>
      <c r="D13657">
        <v>724</v>
      </c>
      <c r="E13657" t="s">
        <v>11</v>
      </c>
      <c r="F13657">
        <v>572</v>
      </c>
      <c r="G13657">
        <v>8</v>
      </c>
      <c r="H13657">
        <v>6410915</v>
      </c>
      <c r="I13657">
        <v>6410915</v>
      </c>
      <c r="J13657">
        <v>3727884</v>
      </c>
      <c r="K13657">
        <v>0</v>
      </c>
    </row>
    <row r="13658" spans="1:11" x14ac:dyDescent="0.25">
      <c r="A13658">
        <v>2006</v>
      </c>
      <c r="B13658">
        <v>620</v>
      </c>
      <c r="C13658">
        <v>1</v>
      </c>
      <c r="D13658">
        <v>724</v>
      </c>
      <c r="E13658" t="s">
        <v>11</v>
      </c>
      <c r="F13658">
        <v>2879</v>
      </c>
      <c r="G13658">
        <v>8</v>
      </c>
      <c r="H13658">
        <v>6535379</v>
      </c>
      <c r="I13658">
        <v>6535379</v>
      </c>
      <c r="J13658">
        <v>7139975</v>
      </c>
      <c r="K13658">
        <v>0</v>
      </c>
    </row>
    <row r="13659" spans="1:11" x14ac:dyDescent="0.25">
      <c r="A13659">
        <v>2006</v>
      </c>
      <c r="B13659">
        <v>620</v>
      </c>
      <c r="C13659">
        <v>1</v>
      </c>
      <c r="D13659">
        <v>724</v>
      </c>
      <c r="E13659" t="s">
        <v>11</v>
      </c>
      <c r="F13659">
        <v>5824</v>
      </c>
      <c r="G13659">
        <v>8</v>
      </c>
      <c r="H13659">
        <v>6760426</v>
      </c>
      <c r="I13659">
        <v>6760426</v>
      </c>
      <c r="J13659">
        <v>22712221</v>
      </c>
      <c r="K13659">
        <v>0</v>
      </c>
    </row>
    <row r="13660" spans="1:11" x14ac:dyDescent="0.25">
      <c r="A13660">
        <v>2006</v>
      </c>
      <c r="B13660">
        <v>620</v>
      </c>
      <c r="C13660">
        <v>1</v>
      </c>
      <c r="D13660">
        <v>724</v>
      </c>
      <c r="E13660" t="s">
        <v>11</v>
      </c>
      <c r="F13660">
        <v>4313</v>
      </c>
      <c r="G13660">
        <v>8</v>
      </c>
      <c r="H13660">
        <v>6782151</v>
      </c>
      <c r="I13660">
        <v>6782151</v>
      </c>
      <c r="J13660">
        <v>4701027</v>
      </c>
      <c r="K13660">
        <v>0</v>
      </c>
    </row>
    <row r="13661" spans="1:11" x14ac:dyDescent="0.25">
      <c r="A13661">
        <v>2006</v>
      </c>
      <c r="B13661">
        <v>620</v>
      </c>
      <c r="C13661">
        <v>1</v>
      </c>
      <c r="D13661">
        <v>724</v>
      </c>
      <c r="E13661" t="s">
        <v>11</v>
      </c>
      <c r="F13661">
        <v>2681</v>
      </c>
      <c r="G13661">
        <v>8</v>
      </c>
      <c r="H13661">
        <v>6961669</v>
      </c>
      <c r="I13661">
        <v>6961669</v>
      </c>
      <c r="J13661">
        <v>6498337</v>
      </c>
      <c r="K13661">
        <v>0</v>
      </c>
    </row>
    <row r="13662" spans="1:11" x14ac:dyDescent="0.25">
      <c r="A13662">
        <v>2006</v>
      </c>
      <c r="B13662">
        <v>620</v>
      </c>
      <c r="C13662">
        <v>1</v>
      </c>
      <c r="D13662">
        <v>724</v>
      </c>
      <c r="E13662" t="s">
        <v>11</v>
      </c>
      <c r="F13662">
        <v>542</v>
      </c>
      <c r="G13662">
        <v>8</v>
      </c>
      <c r="H13662">
        <v>6976501</v>
      </c>
      <c r="I13662">
        <v>6976501</v>
      </c>
      <c r="J13662">
        <v>3990179</v>
      </c>
      <c r="K13662">
        <v>0</v>
      </c>
    </row>
    <row r="13663" spans="1:11" x14ac:dyDescent="0.25">
      <c r="A13663">
        <v>2006</v>
      </c>
      <c r="B13663">
        <v>620</v>
      </c>
      <c r="C13663">
        <v>1</v>
      </c>
      <c r="D13663">
        <v>724</v>
      </c>
      <c r="E13663" t="s">
        <v>11</v>
      </c>
      <c r="F13663">
        <v>8922</v>
      </c>
      <c r="G13663">
        <v>8</v>
      </c>
      <c r="H13663">
        <v>7059208</v>
      </c>
      <c r="I13663">
        <v>7059208</v>
      </c>
      <c r="J13663">
        <v>58268343</v>
      </c>
      <c r="K13663">
        <v>0</v>
      </c>
    </row>
    <row r="13664" spans="1:11" x14ac:dyDescent="0.25">
      <c r="A13664">
        <v>2006</v>
      </c>
      <c r="B13664">
        <v>620</v>
      </c>
      <c r="C13664">
        <v>1</v>
      </c>
      <c r="D13664">
        <v>724</v>
      </c>
      <c r="E13664" t="s">
        <v>11</v>
      </c>
      <c r="F13664">
        <v>483</v>
      </c>
      <c r="G13664">
        <v>8</v>
      </c>
      <c r="H13664">
        <v>7456030</v>
      </c>
      <c r="I13664">
        <v>7456030</v>
      </c>
      <c r="J13664">
        <v>5312432</v>
      </c>
      <c r="K13664">
        <v>0</v>
      </c>
    </row>
    <row r="13665" spans="1:11" x14ac:dyDescent="0.25">
      <c r="A13665">
        <v>2006</v>
      </c>
      <c r="B13665">
        <v>620</v>
      </c>
      <c r="C13665">
        <v>1</v>
      </c>
      <c r="D13665">
        <v>724</v>
      </c>
      <c r="E13665" t="s">
        <v>11</v>
      </c>
      <c r="F13665">
        <v>620</v>
      </c>
      <c r="G13665">
        <v>8</v>
      </c>
      <c r="H13665">
        <v>7624436</v>
      </c>
      <c r="I13665">
        <v>7624436</v>
      </c>
      <c r="J13665">
        <v>24299507</v>
      </c>
      <c r="K13665">
        <v>0</v>
      </c>
    </row>
    <row r="13666" spans="1:11" x14ac:dyDescent="0.25">
      <c r="A13666">
        <v>2006</v>
      </c>
      <c r="B13666">
        <v>620</v>
      </c>
      <c r="C13666">
        <v>1</v>
      </c>
      <c r="D13666">
        <v>724</v>
      </c>
      <c r="E13666" t="s">
        <v>11</v>
      </c>
      <c r="F13666">
        <v>422</v>
      </c>
      <c r="G13666">
        <v>8</v>
      </c>
      <c r="H13666">
        <v>7637673</v>
      </c>
      <c r="I13666">
        <v>7637673</v>
      </c>
      <c r="J13666">
        <v>4532000</v>
      </c>
      <c r="K13666">
        <v>0</v>
      </c>
    </row>
    <row r="13667" spans="1:11" x14ac:dyDescent="0.25">
      <c r="A13667">
        <v>2006</v>
      </c>
      <c r="B13667">
        <v>620</v>
      </c>
      <c r="C13667">
        <v>1</v>
      </c>
      <c r="D13667">
        <v>724</v>
      </c>
      <c r="E13667" t="s">
        <v>11</v>
      </c>
      <c r="F13667">
        <v>6782</v>
      </c>
      <c r="G13667">
        <v>8</v>
      </c>
      <c r="H13667">
        <v>7801618</v>
      </c>
      <c r="I13667">
        <v>7801618</v>
      </c>
      <c r="J13667">
        <v>15192623</v>
      </c>
      <c r="K13667">
        <v>0</v>
      </c>
    </row>
    <row r="13668" spans="1:11" x14ac:dyDescent="0.25">
      <c r="A13668">
        <v>2006</v>
      </c>
      <c r="B13668">
        <v>620</v>
      </c>
      <c r="C13668">
        <v>1</v>
      </c>
      <c r="D13668">
        <v>724</v>
      </c>
      <c r="E13668" t="s">
        <v>11</v>
      </c>
      <c r="F13668">
        <v>4232</v>
      </c>
      <c r="G13668">
        <v>8</v>
      </c>
      <c r="H13668">
        <v>8561145</v>
      </c>
      <c r="I13668">
        <v>8561145</v>
      </c>
      <c r="J13668">
        <v>6250640</v>
      </c>
      <c r="K13668">
        <v>0</v>
      </c>
    </row>
    <row r="13669" spans="1:11" x14ac:dyDescent="0.25">
      <c r="A13669">
        <v>2006</v>
      </c>
      <c r="B13669">
        <v>620</v>
      </c>
      <c r="C13669">
        <v>1</v>
      </c>
      <c r="D13669">
        <v>724</v>
      </c>
      <c r="E13669" t="s">
        <v>11</v>
      </c>
      <c r="F13669">
        <v>251</v>
      </c>
      <c r="G13669">
        <v>8</v>
      </c>
      <c r="H13669">
        <v>8582279</v>
      </c>
      <c r="I13669">
        <v>8582279</v>
      </c>
      <c r="J13669">
        <v>9382032</v>
      </c>
      <c r="K13669">
        <v>0</v>
      </c>
    </row>
    <row r="13670" spans="1:11" x14ac:dyDescent="0.25">
      <c r="A13670">
        <v>2006</v>
      </c>
      <c r="B13670">
        <v>620</v>
      </c>
      <c r="C13670">
        <v>1</v>
      </c>
      <c r="D13670">
        <v>724</v>
      </c>
      <c r="E13670" t="s">
        <v>11</v>
      </c>
      <c r="F13670">
        <v>914</v>
      </c>
      <c r="G13670">
        <v>8</v>
      </c>
      <c r="H13670">
        <v>8832391</v>
      </c>
      <c r="I13670">
        <v>8832391</v>
      </c>
      <c r="J13670">
        <v>9367550</v>
      </c>
      <c r="K13670">
        <v>0</v>
      </c>
    </row>
    <row r="13671" spans="1:11" x14ac:dyDescent="0.25">
      <c r="A13671">
        <v>2006</v>
      </c>
      <c r="B13671">
        <v>620</v>
      </c>
      <c r="C13671">
        <v>1</v>
      </c>
      <c r="D13671">
        <v>724</v>
      </c>
      <c r="E13671" t="s">
        <v>11</v>
      </c>
      <c r="F13671">
        <v>5224</v>
      </c>
      <c r="G13671">
        <v>8</v>
      </c>
      <c r="H13671">
        <v>9149647</v>
      </c>
      <c r="I13671">
        <v>9149647</v>
      </c>
      <c r="J13671">
        <v>14229078</v>
      </c>
      <c r="K13671">
        <v>0</v>
      </c>
    </row>
    <row r="13672" spans="1:11" x14ac:dyDescent="0.25">
      <c r="A13672">
        <v>2006</v>
      </c>
      <c r="B13672">
        <v>620</v>
      </c>
      <c r="C13672">
        <v>1</v>
      </c>
      <c r="D13672">
        <v>724</v>
      </c>
      <c r="E13672" t="s">
        <v>11</v>
      </c>
      <c r="F13672">
        <v>2450</v>
      </c>
      <c r="G13672">
        <v>8</v>
      </c>
      <c r="H13672">
        <v>9171589</v>
      </c>
      <c r="I13672">
        <v>9171589</v>
      </c>
      <c r="J13672">
        <v>2841865</v>
      </c>
      <c r="K13672">
        <v>0</v>
      </c>
    </row>
    <row r="13673" spans="1:11" x14ac:dyDescent="0.25">
      <c r="A13673">
        <v>2006</v>
      </c>
      <c r="B13673">
        <v>620</v>
      </c>
      <c r="C13673">
        <v>1</v>
      </c>
      <c r="D13673">
        <v>724</v>
      </c>
      <c r="E13673" t="s">
        <v>11</v>
      </c>
      <c r="F13673">
        <v>149</v>
      </c>
      <c r="G13673">
        <v>8</v>
      </c>
      <c r="H13673">
        <v>9535921</v>
      </c>
      <c r="I13673">
        <v>9535921</v>
      </c>
      <c r="J13673">
        <v>32217437</v>
      </c>
      <c r="K13673">
        <v>0</v>
      </c>
    </row>
    <row r="13674" spans="1:11" x14ac:dyDescent="0.25">
      <c r="A13674">
        <v>2006</v>
      </c>
      <c r="B13674">
        <v>620</v>
      </c>
      <c r="C13674">
        <v>1</v>
      </c>
      <c r="D13674">
        <v>724</v>
      </c>
      <c r="E13674" t="s">
        <v>11</v>
      </c>
      <c r="F13674">
        <v>3351</v>
      </c>
      <c r="G13674">
        <v>8</v>
      </c>
      <c r="H13674">
        <v>9949181</v>
      </c>
      <c r="I13674">
        <v>9949181</v>
      </c>
      <c r="J13674">
        <v>7721470</v>
      </c>
      <c r="K13674">
        <v>0</v>
      </c>
    </row>
    <row r="13675" spans="1:11" x14ac:dyDescent="0.25">
      <c r="A13675">
        <v>2006</v>
      </c>
      <c r="B13675">
        <v>620</v>
      </c>
      <c r="C13675">
        <v>1</v>
      </c>
      <c r="D13675">
        <v>724</v>
      </c>
      <c r="E13675" t="s">
        <v>11</v>
      </c>
      <c r="F13675">
        <v>451</v>
      </c>
      <c r="G13675">
        <v>8</v>
      </c>
      <c r="H13675">
        <v>10047836</v>
      </c>
      <c r="I13675">
        <v>10047836</v>
      </c>
      <c r="J13675">
        <v>1670503</v>
      </c>
      <c r="K13675">
        <v>0</v>
      </c>
    </row>
    <row r="13676" spans="1:11" x14ac:dyDescent="0.25">
      <c r="A13676">
        <v>2006</v>
      </c>
      <c r="B13676">
        <v>620</v>
      </c>
      <c r="C13676">
        <v>1</v>
      </c>
      <c r="D13676">
        <v>724</v>
      </c>
      <c r="E13676" t="s">
        <v>11</v>
      </c>
      <c r="F13676">
        <v>6648</v>
      </c>
      <c r="G13676">
        <v>8</v>
      </c>
      <c r="H13676">
        <v>10414693</v>
      </c>
      <c r="I13676">
        <v>10414693</v>
      </c>
      <c r="J13676">
        <v>17553699</v>
      </c>
      <c r="K13676">
        <v>0</v>
      </c>
    </row>
    <row r="13677" spans="1:11" x14ac:dyDescent="0.25">
      <c r="A13677">
        <v>2006</v>
      </c>
      <c r="B13677">
        <v>620</v>
      </c>
      <c r="C13677">
        <v>1</v>
      </c>
      <c r="D13677">
        <v>724</v>
      </c>
      <c r="E13677" t="s">
        <v>11</v>
      </c>
      <c r="F13677">
        <v>344</v>
      </c>
      <c r="G13677">
        <v>8</v>
      </c>
      <c r="H13677">
        <v>10442241</v>
      </c>
      <c r="I13677">
        <v>10442241</v>
      </c>
      <c r="J13677">
        <v>34035066</v>
      </c>
      <c r="K13677">
        <v>0</v>
      </c>
    </row>
    <row r="13678" spans="1:11" x14ac:dyDescent="0.25">
      <c r="A13678">
        <v>2006</v>
      </c>
      <c r="B13678">
        <v>620</v>
      </c>
      <c r="C13678">
        <v>1</v>
      </c>
      <c r="D13678">
        <v>724</v>
      </c>
      <c r="E13678" t="s">
        <v>11</v>
      </c>
      <c r="F13678">
        <v>481</v>
      </c>
      <c r="G13678">
        <v>8</v>
      </c>
      <c r="H13678">
        <v>11087970</v>
      </c>
      <c r="I13678">
        <v>11087970</v>
      </c>
      <c r="J13678">
        <v>27352843</v>
      </c>
      <c r="K13678">
        <v>0</v>
      </c>
    </row>
    <row r="13679" spans="1:11" x14ac:dyDescent="0.25">
      <c r="A13679">
        <v>2006</v>
      </c>
      <c r="B13679">
        <v>620</v>
      </c>
      <c r="C13679">
        <v>1</v>
      </c>
      <c r="D13679">
        <v>724</v>
      </c>
      <c r="E13679" t="s">
        <v>11</v>
      </c>
      <c r="F13679">
        <v>5825</v>
      </c>
      <c r="G13679">
        <v>8</v>
      </c>
      <c r="H13679">
        <v>11122230</v>
      </c>
      <c r="I13679">
        <v>11122230</v>
      </c>
      <c r="J13679">
        <v>39659488</v>
      </c>
      <c r="K13679">
        <v>0</v>
      </c>
    </row>
    <row r="13680" spans="1:11" x14ac:dyDescent="0.25">
      <c r="A13680">
        <v>2006</v>
      </c>
      <c r="B13680">
        <v>620</v>
      </c>
      <c r="C13680">
        <v>1</v>
      </c>
      <c r="D13680">
        <v>724</v>
      </c>
      <c r="E13680" t="s">
        <v>11</v>
      </c>
      <c r="F13680">
        <v>6861</v>
      </c>
      <c r="G13680">
        <v>8</v>
      </c>
      <c r="H13680">
        <v>11684673</v>
      </c>
      <c r="I13680">
        <v>11684673</v>
      </c>
      <c r="J13680">
        <v>42018525</v>
      </c>
      <c r="K13680">
        <v>0</v>
      </c>
    </row>
    <row r="13681" spans="1:11" x14ac:dyDescent="0.25">
      <c r="A13681">
        <v>2006</v>
      </c>
      <c r="B13681">
        <v>620</v>
      </c>
      <c r="C13681">
        <v>1</v>
      </c>
      <c r="D13681">
        <v>724</v>
      </c>
      <c r="E13681" t="s">
        <v>11</v>
      </c>
      <c r="F13681">
        <v>6635</v>
      </c>
      <c r="G13681">
        <v>8</v>
      </c>
      <c r="H13681">
        <v>11823791</v>
      </c>
      <c r="I13681">
        <v>11823791</v>
      </c>
      <c r="J13681">
        <v>11713228</v>
      </c>
      <c r="K13681">
        <v>0</v>
      </c>
    </row>
    <row r="13682" spans="1:11" x14ac:dyDescent="0.25">
      <c r="A13682">
        <v>2006</v>
      </c>
      <c r="B13682">
        <v>620</v>
      </c>
      <c r="C13682">
        <v>1</v>
      </c>
      <c r="D13682">
        <v>724</v>
      </c>
      <c r="E13682" t="s">
        <v>11</v>
      </c>
      <c r="F13682">
        <v>2460</v>
      </c>
      <c r="G13682">
        <v>8</v>
      </c>
      <c r="H13682">
        <v>12073162</v>
      </c>
      <c r="I13682">
        <v>12073162</v>
      </c>
      <c r="J13682">
        <v>1684113</v>
      </c>
      <c r="K13682">
        <v>0</v>
      </c>
    </row>
    <row r="13683" spans="1:11" x14ac:dyDescent="0.25">
      <c r="A13683">
        <v>2006</v>
      </c>
      <c r="B13683">
        <v>620</v>
      </c>
      <c r="C13683">
        <v>1</v>
      </c>
      <c r="D13683">
        <v>724</v>
      </c>
      <c r="E13683" t="s">
        <v>11</v>
      </c>
      <c r="F13683">
        <v>612</v>
      </c>
      <c r="G13683">
        <v>8</v>
      </c>
      <c r="H13683">
        <v>12205326</v>
      </c>
      <c r="I13683">
        <v>12205326</v>
      </c>
      <c r="J13683">
        <v>10579270</v>
      </c>
      <c r="K13683">
        <v>0</v>
      </c>
    </row>
    <row r="13684" spans="1:11" x14ac:dyDescent="0.25">
      <c r="A13684">
        <v>2006</v>
      </c>
      <c r="B13684">
        <v>620</v>
      </c>
      <c r="C13684">
        <v>1</v>
      </c>
      <c r="D13684">
        <v>724</v>
      </c>
      <c r="E13684" t="s">
        <v>11</v>
      </c>
      <c r="F13684">
        <v>5821</v>
      </c>
      <c r="G13684">
        <v>8</v>
      </c>
      <c r="H13684">
        <v>12212272</v>
      </c>
      <c r="I13684">
        <v>12212272</v>
      </c>
      <c r="J13684">
        <v>22513553</v>
      </c>
      <c r="K13684">
        <v>0</v>
      </c>
    </row>
    <row r="13685" spans="1:11" x14ac:dyDescent="0.25">
      <c r="A13685">
        <v>2006</v>
      </c>
      <c r="B13685">
        <v>620</v>
      </c>
      <c r="C13685">
        <v>1</v>
      </c>
      <c r="D13685">
        <v>724</v>
      </c>
      <c r="E13685" t="s">
        <v>11</v>
      </c>
      <c r="F13685">
        <v>4242</v>
      </c>
      <c r="G13685">
        <v>8</v>
      </c>
      <c r="H13685">
        <v>12384261</v>
      </c>
      <c r="I13685">
        <v>12384261</v>
      </c>
      <c r="J13685">
        <v>8160178</v>
      </c>
      <c r="K13685">
        <v>0</v>
      </c>
    </row>
    <row r="13686" spans="1:11" x14ac:dyDescent="0.25">
      <c r="A13686">
        <v>2006</v>
      </c>
      <c r="B13686">
        <v>620</v>
      </c>
      <c r="C13686">
        <v>1</v>
      </c>
      <c r="D13686">
        <v>724</v>
      </c>
      <c r="E13686" t="s">
        <v>11</v>
      </c>
      <c r="F13686">
        <v>2517</v>
      </c>
      <c r="G13686">
        <v>8</v>
      </c>
      <c r="H13686">
        <v>12618029</v>
      </c>
      <c r="I13686">
        <v>12618029</v>
      </c>
      <c r="J13686">
        <v>6289412</v>
      </c>
      <c r="K13686">
        <v>0</v>
      </c>
    </row>
    <row r="13687" spans="1:11" x14ac:dyDescent="0.25">
      <c r="A13687">
        <v>2006</v>
      </c>
      <c r="B13687">
        <v>620</v>
      </c>
      <c r="C13687">
        <v>1</v>
      </c>
      <c r="D13687">
        <v>724</v>
      </c>
      <c r="E13687" t="s">
        <v>11</v>
      </c>
      <c r="F13687">
        <v>5836</v>
      </c>
      <c r="G13687">
        <v>8</v>
      </c>
      <c r="H13687">
        <v>13058264</v>
      </c>
      <c r="I13687">
        <v>13058264</v>
      </c>
      <c r="J13687">
        <v>24372847</v>
      </c>
      <c r="K13687">
        <v>0</v>
      </c>
    </row>
    <row r="13688" spans="1:11" x14ac:dyDescent="0.25">
      <c r="A13688">
        <v>2006</v>
      </c>
      <c r="B13688">
        <v>620</v>
      </c>
      <c r="C13688">
        <v>1</v>
      </c>
      <c r="D13688">
        <v>724</v>
      </c>
      <c r="E13688" t="s">
        <v>11</v>
      </c>
      <c r="F13688">
        <v>6747</v>
      </c>
      <c r="G13688">
        <v>8</v>
      </c>
      <c r="H13688">
        <v>13269937</v>
      </c>
      <c r="I13688">
        <v>13269937</v>
      </c>
      <c r="J13688">
        <v>14916041</v>
      </c>
      <c r="K13688">
        <v>0</v>
      </c>
    </row>
    <row r="13689" spans="1:11" x14ac:dyDescent="0.25">
      <c r="A13689">
        <v>2006</v>
      </c>
      <c r="B13689">
        <v>620</v>
      </c>
      <c r="C13689">
        <v>1</v>
      </c>
      <c r="D13689">
        <v>724</v>
      </c>
      <c r="E13689" t="s">
        <v>11</v>
      </c>
      <c r="F13689">
        <v>224</v>
      </c>
      <c r="G13689">
        <v>8</v>
      </c>
      <c r="H13689">
        <v>13292553</v>
      </c>
      <c r="I13689">
        <v>13292553</v>
      </c>
      <c r="J13689">
        <v>16688608</v>
      </c>
      <c r="K13689">
        <v>0</v>
      </c>
    </row>
    <row r="13690" spans="1:11" x14ac:dyDescent="0.25">
      <c r="A13690">
        <v>2006</v>
      </c>
      <c r="B13690">
        <v>620</v>
      </c>
      <c r="C13690">
        <v>1</v>
      </c>
      <c r="D13690">
        <v>724</v>
      </c>
      <c r="E13690" t="s">
        <v>11</v>
      </c>
      <c r="F13690">
        <v>6341</v>
      </c>
      <c r="G13690">
        <v>8</v>
      </c>
      <c r="H13690">
        <v>13963479</v>
      </c>
      <c r="I13690">
        <v>13963479</v>
      </c>
      <c r="J13690">
        <v>42062552</v>
      </c>
      <c r="K13690">
        <v>0</v>
      </c>
    </row>
    <row r="13691" spans="1:11" x14ac:dyDescent="0.25">
      <c r="A13691">
        <v>2006</v>
      </c>
      <c r="B13691">
        <v>620</v>
      </c>
      <c r="C13691">
        <v>1</v>
      </c>
      <c r="D13691">
        <v>724</v>
      </c>
      <c r="E13691" t="s">
        <v>11</v>
      </c>
      <c r="F13691">
        <v>2631</v>
      </c>
      <c r="G13691">
        <v>8</v>
      </c>
      <c r="H13691">
        <v>14021542</v>
      </c>
      <c r="I13691">
        <v>14021542</v>
      </c>
      <c r="J13691">
        <v>18170684</v>
      </c>
      <c r="K13691">
        <v>0</v>
      </c>
    </row>
    <row r="13692" spans="1:11" x14ac:dyDescent="0.25">
      <c r="A13692">
        <v>2006</v>
      </c>
      <c r="B13692">
        <v>620</v>
      </c>
      <c r="C13692">
        <v>1</v>
      </c>
      <c r="D13692">
        <v>724</v>
      </c>
      <c r="E13692" t="s">
        <v>11</v>
      </c>
      <c r="F13692">
        <v>6745</v>
      </c>
      <c r="G13692">
        <v>8</v>
      </c>
      <c r="H13692">
        <v>14356577</v>
      </c>
      <c r="I13692">
        <v>14356577</v>
      </c>
      <c r="J13692">
        <v>16062297</v>
      </c>
      <c r="K13692">
        <v>0</v>
      </c>
    </row>
    <row r="13693" spans="1:11" x14ac:dyDescent="0.25">
      <c r="A13693">
        <v>2006</v>
      </c>
      <c r="B13693">
        <v>620</v>
      </c>
      <c r="C13693">
        <v>1</v>
      </c>
      <c r="D13693">
        <v>724</v>
      </c>
      <c r="E13693" t="s">
        <v>11</v>
      </c>
      <c r="F13693">
        <v>5312</v>
      </c>
      <c r="G13693">
        <v>8</v>
      </c>
      <c r="H13693">
        <v>15370030</v>
      </c>
      <c r="I13693">
        <v>15370030</v>
      </c>
      <c r="J13693">
        <v>16591584</v>
      </c>
      <c r="K13693">
        <v>0</v>
      </c>
    </row>
    <row r="13694" spans="1:11" x14ac:dyDescent="0.25">
      <c r="A13694">
        <v>2006</v>
      </c>
      <c r="B13694">
        <v>620</v>
      </c>
      <c r="C13694">
        <v>1</v>
      </c>
      <c r="D13694">
        <v>724</v>
      </c>
      <c r="E13694" t="s">
        <v>11</v>
      </c>
      <c r="F13694">
        <v>730</v>
      </c>
      <c r="G13694">
        <v>8</v>
      </c>
      <c r="H13694">
        <v>15637945</v>
      </c>
      <c r="I13694">
        <v>15637945</v>
      </c>
      <c r="J13694">
        <v>92884702</v>
      </c>
      <c r="K13694">
        <v>0</v>
      </c>
    </row>
    <row r="13695" spans="1:11" x14ac:dyDescent="0.25">
      <c r="A13695">
        <v>2006</v>
      </c>
      <c r="B13695">
        <v>620</v>
      </c>
      <c r="C13695">
        <v>1</v>
      </c>
      <c r="D13695">
        <v>724</v>
      </c>
      <c r="E13695" t="s">
        <v>11</v>
      </c>
      <c r="F13695">
        <v>812</v>
      </c>
      <c r="G13695">
        <v>8</v>
      </c>
      <c r="H13695">
        <v>16044028</v>
      </c>
      <c r="I13695">
        <v>16044028</v>
      </c>
      <c r="J13695">
        <v>4635723</v>
      </c>
      <c r="K13695">
        <v>0</v>
      </c>
    </row>
    <row r="13696" spans="1:11" x14ac:dyDescent="0.25">
      <c r="A13696">
        <v>2006</v>
      </c>
      <c r="B13696">
        <v>620</v>
      </c>
      <c r="C13696">
        <v>1</v>
      </c>
      <c r="D13696">
        <v>724</v>
      </c>
      <c r="E13696" t="s">
        <v>11</v>
      </c>
      <c r="F13696">
        <v>240</v>
      </c>
      <c r="G13696">
        <v>8</v>
      </c>
      <c r="H13696">
        <v>16720772</v>
      </c>
      <c r="I13696">
        <v>16720772</v>
      </c>
      <c r="J13696">
        <v>67981700</v>
      </c>
      <c r="K13696">
        <v>0</v>
      </c>
    </row>
    <row r="13697" spans="1:11" x14ac:dyDescent="0.25">
      <c r="A13697">
        <v>2006</v>
      </c>
      <c r="B13697">
        <v>620</v>
      </c>
      <c r="C13697">
        <v>1</v>
      </c>
      <c r="D13697">
        <v>724</v>
      </c>
      <c r="E13697" t="s">
        <v>11</v>
      </c>
      <c r="F13697">
        <v>2222</v>
      </c>
      <c r="G13697">
        <v>8</v>
      </c>
      <c r="H13697">
        <v>17248504</v>
      </c>
      <c r="I13697">
        <v>17248504</v>
      </c>
      <c r="J13697">
        <v>3817459</v>
      </c>
      <c r="K13697">
        <v>0</v>
      </c>
    </row>
    <row r="13698" spans="1:11" x14ac:dyDescent="0.25">
      <c r="A13698">
        <v>2006</v>
      </c>
      <c r="B13698">
        <v>620</v>
      </c>
      <c r="C13698">
        <v>1</v>
      </c>
      <c r="D13698">
        <v>724</v>
      </c>
      <c r="E13698" t="s">
        <v>11</v>
      </c>
      <c r="F13698">
        <v>2223</v>
      </c>
      <c r="G13698">
        <v>8</v>
      </c>
      <c r="H13698">
        <v>17423602</v>
      </c>
      <c r="I13698">
        <v>17423602</v>
      </c>
      <c r="J13698">
        <v>3832996</v>
      </c>
      <c r="K13698">
        <v>0</v>
      </c>
    </row>
    <row r="13699" spans="1:11" x14ac:dyDescent="0.25">
      <c r="A13699">
        <v>2006</v>
      </c>
      <c r="B13699">
        <v>620</v>
      </c>
      <c r="C13699">
        <v>1</v>
      </c>
      <c r="D13699">
        <v>724</v>
      </c>
      <c r="E13699" t="s">
        <v>11</v>
      </c>
      <c r="F13699">
        <v>6716</v>
      </c>
      <c r="G13699">
        <v>8</v>
      </c>
      <c r="H13699">
        <v>18145303</v>
      </c>
      <c r="I13699">
        <v>18145303</v>
      </c>
      <c r="J13699">
        <v>16134021</v>
      </c>
      <c r="K13699">
        <v>0</v>
      </c>
    </row>
    <row r="13700" spans="1:11" x14ac:dyDescent="0.25">
      <c r="A13700">
        <v>2006</v>
      </c>
      <c r="B13700">
        <v>620</v>
      </c>
      <c r="C13700">
        <v>1</v>
      </c>
      <c r="D13700">
        <v>724</v>
      </c>
      <c r="E13700" t="s">
        <v>11</v>
      </c>
      <c r="F13700">
        <v>5829</v>
      </c>
      <c r="G13700">
        <v>8</v>
      </c>
      <c r="H13700">
        <v>18177566</v>
      </c>
      <c r="I13700">
        <v>18177566</v>
      </c>
      <c r="J13700">
        <v>41309412</v>
      </c>
      <c r="K13700">
        <v>0</v>
      </c>
    </row>
    <row r="13701" spans="1:11" x14ac:dyDescent="0.25">
      <c r="A13701">
        <v>2006</v>
      </c>
      <c r="B13701">
        <v>620</v>
      </c>
      <c r="C13701">
        <v>1</v>
      </c>
      <c r="D13701">
        <v>724</v>
      </c>
      <c r="E13701" t="s">
        <v>11</v>
      </c>
      <c r="F13701">
        <v>488</v>
      </c>
      <c r="G13701">
        <v>8</v>
      </c>
      <c r="H13701">
        <v>18313686</v>
      </c>
      <c r="I13701">
        <v>18313686</v>
      </c>
      <c r="J13701">
        <v>23261224</v>
      </c>
      <c r="K13701">
        <v>0</v>
      </c>
    </row>
    <row r="13702" spans="1:11" x14ac:dyDescent="0.25">
      <c r="A13702">
        <v>2006</v>
      </c>
      <c r="B13702">
        <v>620</v>
      </c>
      <c r="C13702">
        <v>1</v>
      </c>
      <c r="D13702">
        <v>724</v>
      </c>
      <c r="E13702" t="s">
        <v>11</v>
      </c>
      <c r="F13702">
        <v>459</v>
      </c>
      <c r="G13702">
        <v>8</v>
      </c>
      <c r="H13702">
        <v>18478883</v>
      </c>
      <c r="I13702">
        <v>18478883</v>
      </c>
      <c r="J13702">
        <v>3874572</v>
      </c>
      <c r="K13702">
        <v>0</v>
      </c>
    </row>
    <row r="13703" spans="1:11" x14ac:dyDescent="0.25">
      <c r="A13703">
        <v>2006</v>
      </c>
      <c r="B13703">
        <v>620</v>
      </c>
      <c r="C13703">
        <v>1</v>
      </c>
      <c r="D13703">
        <v>724</v>
      </c>
      <c r="E13703" t="s">
        <v>11</v>
      </c>
      <c r="F13703">
        <v>3232</v>
      </c>
      <c r="G13703">
        <v>8</v>
      </c>
      <c r="H13703">
        <v>19010712</v>
      </c>
      <c r="I13703">
        <v>19010712</v>
      </c>
      <c r="J13703">
        <v>3856499</v>
      </c>
      <c r="K13703">
        <v>0</v>
      </c>
    </row>
    <row r="13704" spans="1:11" x14ac:dyDescent="0.25">
      <c r="A13704">
        <v>2006</v>
      </c>
      <c r="B13704">
        <v>620</v>
      </c>
      <c r="C13704">
        <v>1</v>
      </c>
      <c r="D13704">
        <v>724</v>
      </c>
      <c r="E13704" t="s">
        <v>11</v>
      </c>
      <c r="F13704">
        <v>6618</v>
      </c>
      <c r="G13704">
        <v>8</v>
      </c>
      <c r="H13704">
        <v>19938200</v>
      </c>
      <c r="I13704">
        <v>19938200</v>
      </c>
      <c r="J13704">
        <v>17722506</v>
      </c>
      <c r="K13704">
        <v>0</v>
      </c>
    </row>
    <row r="13705" spans="1:11" x14ac:dyDescent="0.25">
      <c r="A13705">
        <v>2006</v>
      </c>
      <c r="B13705">
        <v>620</v>
      </c>
      <c r="C13705">
        <v>1</v>
      </c>
      <c r="D13705">
        <v>724</v>
      </c>
      <c r="E13705" t="s">
        <v>11</v>
      </c>
      <c r="F13705">
        <v>3221</v>
      </c>
      <c r="G13705">
        <v>8</v>
      </c>
      <c r="H13705">
        <v>20040731</v>
      </c>
      <c r="I13705">
        <v>20040731</v>
      </c>
      <c r="J13705">
        <v>2672633</v>
      </c>
      <c r="K13705">
        <v>0</v>
      </c>
    </row>
    <row r="13706" spans="1:11" x14ac:dyDescent="0.25">
      <c r="A13706">
        <v>2006</v>
      </c>
      <c r="B13706">
        <v>620</v>
      </c>
      <c r="C13706">
        <v>1</v>
      </c>
      <c r="D13706">
        <v>724</v>
      </c>
      <c r="E13706" t="s">
        <v>11</v>
      </c>
      <c r="F13706">
        <v>2239</v>
      </c>
      <c r="G13706">
        <v>8</v>
      </c>
      <c r="H13706">
        <v>20773607</v>
      </c>
      <c r="I13706">
        <v>20773607</v>
      </c>
      <c r="J13706">
        <v>3850990</v>
      </c>
      <c r="K13706">
        <v>0</v>
      </c>
    </row>
    <row r="13707" spans="1:11" x14ac:dyDescent="0.25">
      <c r="A13707">
        <v>2006</v>
      </c>
      <c r="B13707">
        <v>620</v>
      </c>
      <c r="C13707">
        <v>1</v>
      </c>
      <c r="D13707">
        <v>724</v>
      </c>
      <c r="E13707" t="s">
        <v>11</v>
      </c>
      <c r="F13707">
        <v>6417</v>
      </c>
      <c r="G13707">
        <v>8</v>
      </c>
      <c r="H13707">
        <v>20950815</v>
      </c>
      <c r="I13707">
        <v>20950815</v>
      </c>
      <c r="J13707">
        <v>21849947</v>
      </c>
      <c r="K13707">
        <v>0</v>
      </c>
    </row>
    <row r="13708" spans="1:11" x14ac:dyDescent="0.25">
      <c r="A13708">
        <v>2006</v>
      </c>
      <c r="B13708">
        <v>620</v>
      </c>
      <c r="C13708">
        <v>1</v>
      </c>
      <c r="D13708">
        <v>724</v>
      </c>
      <c r="E13708" t="s">
        <v>11</v>
      </c>
      <c r="F13708">
        <v>2711</v>
      </c>
      <c r="G13708">
        <v>8</v>
      </c>
      <c r="H13708">
        <v>21581089</v>
      </c>
      <c r="I13708">
        <v>21581089</v>
      </c>
      <c r="J13708">
        <v>6700572</v>
      </c>
      <c r="K13708">
        <v>0</v>
      </c>
    </row>
    <row r="13709" spans="1:11" x14ac:dyDescent="0.25">
      <c r="A13709">
        <v>2006</v>
      </c>
      <c r="B13709">
        <v>620</v>
      </c>
      <c r="C13709">
        <v>1</v>
      </c>
      <c r="D13709">
        <v>724</v>
      </c>
      <c r="E13709" t="s">
        <v>11</v>
      </c>
      <c r="F13709">
        <v>575</v>
      </c>
      <c r="G13709">
        <v>8</v>
      </c>
      <c r="H13709">
        <v>21677135</v>
      </c>
      <c r="I13709">
        <v>21677135</v>
      </c>
      <c r="J13709">
        <v>26610700</v>
      </c>
      <c r="K13709">
        <v>0</v>
      </c>
    </row>
    <row r="13710" spans="1:11" x14ac:dyDescent="0.25">
      <c r="A13710">
        <v>2006</v>
      </c>
      <c r="B13710">
        <v>620</v>
      </c>
      <c r="C13710">
        <v>1</v>
      </c>
      <c r="D13710">
        <v>724</v>
      </c>
      <c r="E13710" t="s">
        <v>11</v>
      </c>
      <c r="F13710">
        <v>589</v>
      </c>
      <c r="G13710">
        <v>8</v>
      </c>
      <c r="H13710">
        <v>23331976</v>
      </c>
      <c r="I13710">
        <v>23331976</v>
      </c>
      <c r="J13710">
        <v>26067767</v>
      </c>
      <c r="K13710">
        <v>0</v>
      </c>
    </row>
    <row r="13711" spans="1:11" x14ac:dyDescent="0.25">
      <c r="A13711">
        <v>2006</v>
      </c>
      <c r="B13711">
        <v>620</v>
      </c>
      <c r="C13711">
        <v>1</v>
      </c>
      <c r="D13711">
        <v>724</v>
      </c>
      <c r="E13711" t="s">
        <v>11</v>
      </c>
      <c r="F13711">
        <v>470</v>
      </c>
      <c r="G13711">
        <v>8</v>
      </c>
      <c r="H13711">
        <v>23636781</v>
      </c>
      <c r="I13711">
        <v>23636781</v>
      </c>
      <c r="J13711">
        <v>7199639</v>
      </c>
      <c r="K13711">
        <v>0</v>
      </c>
    </row>
    <row r="13712" spans="1:11" x14ac:dyDescent="0.25">
      <c r="A13712">
        <v>2006</v>
      </c>
      <c r="B13712">
        <v>620</v>
      </c>
      <c r="C13712">
        <v>1</v>
      </c>
      <c r="D13712">
        <v>724</v>
      </c>
      <c r="E13712" t="s">
        <v>11</v>
      </c>
      <c r="F13712">
        <v>6353</v>
      </c>
      <c r="G13712">
        <v>8</v>
      </c>
      <c r="H13712">
        <v>24188380</v>
      </c>
      <c r="I13712">
        <v>24188380</v>
      </c>
      <c r="J13712">
        <v>54621341</v>
      </c>
      <c r="K13712">
        <v>0</v>
      </c>
    </row>
    <row r="13713" spans="1:11" x14ac:dyDescent="0.25">
      <c r="A13713">
        <v>2006</v>
      </c>
      <c r="B13713">
        <v>620</v>
      </c>
      <c r="C13713">
        <v>1</v>
      </c>
      <c r="D13713">
        <v>724</v>
      </c>
      <c r="E13713" t="s">
        <v>11</v>
      </c>
      <c r="F13713">
        <v>6611</v>
      </c>
      <c r="G13713">
        <v>8</v>
      </c>
      <c r="H13713">
        <v>24402487</v>
      </c>
      <c r="I13713">
        <v>24402487</v>
      </c>
      <c r="J13713">
        <v>1801681</v>
      </c>
      <c r="K13713">
        <v>0</v>
      </c>
    </row>
    <row r="13714" spans="1:11" x14ac:dyDescent="0.25">
      <c r="A13714">
        <v>2006</v>
      </c>
      <c r="B13714">
        <v>620</v>
      </c>
      <c r="C13714">
        <v>1</v>
      </c>
      <c r="D13714">
        <v>724</v>
      </c>
      <c r="E13714" t="s">
        <v>11</v>
      </c>
      <c r="F13714">
        <v>813</v>
      </c>
      <c r="G13714">
        <v>8</v>
      </c>
      <c r="H13714">
        <v>24500017</v>
      </c>
      <c r="I13714">
        <v>24500017</v>
      </c>
      <c r="J13714">
        <v>4953981</v>
      </c>
      <c r="K13714">
        <v>0</v>
      </c>
    </row>
    <row r="13715" spans="1:11" x14ac:dyDescent="0.25">
      <c r="A13715">
        <v>2006</v>
      </c>
      <c r="B13715">
        <v>620</v>
      </c>
      <c r="C13715">
        <v>1</v>
      </c>
      <c r="D13715">
        <v>724</v>
      </c>
      <c r="E13715" t="s">
        <v>11</v>
      </c>
      <c r="F13715">
        <v>5623</v>
      </c>
      <c r="G13715">
        <v>8</v>
      </c>
      <c r="H13715">
        <v>25381395</v>
      </c>
      <c r="I13715">
        <v>25381395</v>
      </c>
      <c r="J13715">
        <v>6012326</v>
      </c>
      <c r="K13715">
        <v>0</v>
      </c>
    </row>
    <row r="13716" spans="1:11" x14ac:dyDescent="0.25">
      <c r="A13716">
        <v>2006</v>
      </c>
      <c r="B13716">
        <v>620</v>
      </c>
      <c r="C13716">
        <v>1</v>
      </c>
      <c r="D13716">
        <v>724</v>
      </c>
      <c r="E13716" t="s">
        <v>11</v>
      </c>
      <c r="F13716">
        <v>573</v>
      </c>
      <c r="G13716">
        <v>8</v>
      </c>
      <c r="H13716">
        <v>25894812</v>
      </c>
      <c r="I13716">
        <v>25894812</v>
      </c>
      <c r="J13716">
        <v>21564983</v>
      </c>
      <c r="K13716">
        <v>0</v>
      </c>
    </row>
    <row r="13717" spans="1:11" x14ac:dyDescent="0.25">
      <c r="A13717">
        <v>2006</v>
      </c>
      <c r="B13717">
        <v>620</v>
      </c>
      <c r="C13717">
        <v>1</v>
      </c>
      <c r="D13717">
        <v>724</v>
      </c>
      <c r="E13717" t="s">
        <v>11</v>
      </c>
      <c r="F13717">
        <v>544</v>
      </c>
      <c r="G13717">
        <v>8</v>
      </c>
      <c r="H13717">
        <v>26069955</v>
      </c>
      <c r="I13717">
        <v>26069955</v>
      </c>
      <c r="J13717">
        <v>22822398</v>
      </c>
      <c r="K13717">
        <v>0</v>
      </c>
    </row>
    <row r="13718" spans="1:11" x14ac:dyDescent="0.25">
      <c r="A13718">
        <v>2006</v>
      </c>
      <c r="B13718">
        <v>620</v>
      </c>
      <c r="C13718">
        <v>1</v>
      </c>
      <c r="D13718">
        <v>724</v>
      </c>
      <c r="E13718" t="s">
        <v>11</v>
      </c>
      <c r="F13718">
        <v>571</v>
      </c>
      <c r="G13718">
        <v>8</v>
      </c>
      <c r="H13718">
        <v>27628723</v>
      </c>
      <c r="I13718">
        <v>27628723</v>
      </c>
      <c r="J13718">
        <v>12888503</v>
      </c>
      <c r="K13718">
        <v>0</v>
      </c>
    </row>
    <row r="13719" spans="1:11" x14ac:dyDescent="0.25">
      <c r="A13719">
        <v>2006</v>
      </c>
      <c r="B13719">
        <v>620</v>
      </c>
      <c r="C13719">
        <v>1</v>
      </c>
      <c r="D13719">
        <v>724</v>
      </c>
      <c r="E13719" t="s">
        <v>11</v>
      </c>
      <c r="F13719">
        <v>6412</v>
      </c>
      <c r="G13719">
        <v>8</v>
      </c>
      <c r="H13719">
        <v>27701469</v>
      </c>
      <c r="I13719">
        <v>27701469</v>
      </c>
      <c r="J13719">
        <v>38691376</v>
      </c>
      <c r="K13719">
        <v>0</v>
      </c>
    </row>
    <row r="13720" spans="1:11" x14ac:dyDescent="0.25">
      <c r="A13720">
        <v>2006</v>
      </c>
      <c r="B13720">
        <v>620</v>
      </c>
      <c r="C13720">
        <v>1</v>
      </c>
      <c r="D13720">
        <v>724</v>
      </c>
      <c r="E13720" t="s">
        <v>11</v>
      </c>
      <c r="F13720">
        <v>6924</v>
      </c>
      <c r="G13720">
        <v>8</v>
      </c>
      <c r="H13720">
        <v>28370122</v>
      </c>
      <c r="I13720">
        <v>28370122</v>
      </c>
      <c r="J13720">
        <v>91550904</v>
      </c>
      <c r="K13720">
        <v>0</v>
      </c>
    </row>
    <row r="13721" spans="1:11" x14ac:dyDescent="0.25">
      <c r="A13721">
        <v>2006</v>
      </c>
      <c r="B13721">
        <v>620</v>
      </c>
      <c r="C13721">
        <v>1</v>
      </c>
      <c r="D13721">
        <v>724</v>
      </c>
      <c r="E13721" t="s">
        <v>11</v>
      </c>
      <c r="F13721">
        <v>574</v>
      </c>
      <c r="G13721">
        <v>8</v>
      </c>
      <c r="H13721">
        <v>28624814</v>
      </c>
      <c r="I13721">
        <v>28624814</v>
      </c>
      <c r="J13721">
        <v>16681431</v>
      </c>
      <c r="K13721">
        <v>0</v>
      </c>
    </row>
    <row r="13722" spans="1:11" x14ac:dyDescent="0.25">
      <c r="A13722">
        <v>2006</v>
      </c>
      <c r="B13722">
        <v>620</v>
      </c>
      <c r="C13722">
        <v>1</v>
      </c>
      <c r="D13722">
        <v>724</v>
      </c>
      <c r="E13722" t="s">
        <v>11</v>
      </c>
      <c r="F13722">
        <v>5334</v>
      </c>
      <c r="G13722">
        <v>8</v>
      </c>
      <c r="H13722">
        <v>28746751</v>
      </c>
      <c r="I13722">
        <v>28746751</v>
      </c>
      <c r="J13722">
        <v>100415797</v>
      </c>
      <c r="K13722">
        <v>0</v>
      </c>
    </row>
    <row r="13723" spans="1:11" x14ac:dyDescent="0.25">
      <c r="A13723">
        <v>2006</v>
      </c>
      <c r="B13723">
        <v>620</v>
      </c>
      <c r="C13723">
        <v>1</v>
      </c>
      <c r="D13723">
        <v>724</v>
      </c>
      <c r="E13723" t="s">
        <v>11</v>
      </c>
      <c r="F13723">
        <v>421</v>
      </c>
      <c r="G13723">
        <v>8</v>
      </c>
      <c r="H13723">
        <v>29060620</v>
      </c>
      <c r="I13723">
        <v>29060620</v>
      </c>
      <c r="J13723">
        <v>7287848</v>
      </c>
      <c r="K13723">
        <v>0</v>
      </c>
    </row>
    <row r="13724" spans="1:11" x14ac:dyDescent="0.25">
      <c r="A13724">
        <v>2006</v>
      </c>
      <c r="B13724">
        <v>620</v>
      </c>
      <c r="C13724">
        <v>1</v>
      </c>
      <c r="D13724">
        <v>724</v>
      </c>
      <c r="E13724" t="s">
        <v>11</v>
      </c>
      <c r="F13724">
        <v>6744</v>
      </c>
      <c r="G13724">
        <v>8</v>
      </c>
      <c r="H13724">
        <v>29317784</v>
      </c>
      <c r="I13724">
        <v>29317784</v>
      </c>
      <c r="J13724">
        <v>29450132</v>
      </c>
      <c r="K13724">
        <v>0</v>
      </c>
    </row>
    <row r="13725" spans="1:11" x14ac:dyDescent="0.25">
      <c r="A13725">
        <v>2006</v>
      </c>
      <c r="B13725">
        <v>620</v>
      </c>
      <c r="C13725">
        <v>1</v>
      </c>
      <c r="D13725">
        <v>724</v>
      </c>
      <c r="E13725" t="s">
        <v>11</v>
      </c>
      <c r="F13725">
        <v>6781</v>
      </c>
      <c r="G13725">
        <v>8</v>
      </c>
      <c r="H13725">
        <v>29950856</v>
      </c>
      <c r="I13725">
        <v>29950856</v>
      </c>
      <c r="J13725">
        <v>19983087</v>
      </c>
      <c r="K13725">
        <v>0</v>
      </c>
    </row>
    <row r="13726" spans="1:11" x14ac:dyDescent="0.25">
      <c r="A13726">
        <v>2006</v>
      </c>
      <c r="B13726">
        <v>620</v>
      </c>
      <c r="C13726">
        <v>1</v>
      </c>
      <c r="D13726">
        <v>724</v>
      </c>
      <c r="E13726" t="s">
        <v>11</v>
      </c>
      <c r="F13726">
        <v>460</v>
      </c>
      <c r="G13726">
        <v>8</v>
      </c>
      <c r="H13726">
        <v>30413283</v>
      </c>
      <c r="I13726">
        <v>30413283</v>
      </c>
      <c r="J13726">
        <v>8556678</v>
      </c>
      <c r="K13726">
        <v>0</v>
      </c>
    </row>
    <row r="13727" spans="1:11" x14ac:dyDescent="0.25">
      <c r="A13727">
        <v>2006</v>
      </c>
      <c r="B13727">
        <v>620</v>
      </c>
      <c r="C13727">
        <v>1</v>
      </c>
      <c r="D13727">
        <v>724</v>
      </c>
      <c r="E13727" t="s">
        <v>11</v>
      </c>
      <c r="F13727">
        <v>546</v>
      </c>
      <c r="G13727">
        <v>8</v>
      </c>
      <c r="H13727">
        <v>32557696</v>
      </c>
      <c r="I13727">
        <v>32557696</v>
      </c>
      <c r="J13727">
        <v>28431517</v>
      </c>
      <c r="K13727">
        <v>0</v>
      </c>
    </row>
    <row r="13728" spans="1:11" x14ac:dyDescent="0.25">
      <c r="A13728">
        <v>2006</v>
      </c>
      <c r="B13728">
        <v>620</v>
      </c>
      <c r="C13728">
        <v>1</v>
      </c>
      <c r="D13728">
        <v>724</v>
      </c>
      <c r="E13728" t="s">
        <v>11</v>
      </c>
      <c r="F13728">
        <v>6421</v>
      </c>
      <c r="G13728">
        <v>8</v>
      </c>
      <c r="H13728">
        <v>34129570</v>
      </c>
      <c r="I13728">
        <v>34129570</v>
      </c>
      <c r="J13728">
        <v>55646161</v>
      </c>
      <c r="K13728">
        <v>0</v>
      </c>
    </row>
    <row r="13729" spans="1:11" x14ac:dyDescent="0.25">
      <c r="A13729">
        <v>2006</v>
      </c>
      <c r="B13729">
        <v>620</v>
      </c>
      <c r="C13729">
        <v>1</v>
      </c>
      <c r="D13729">
        <v>724</v>
      </c>
      <c r="E13729" t="s">
        <v>11</v>
      </c>
      <c r="F13729">
        <v>6424</v>
      </c>
      <c r="G13729">
        <v>8</v>
      </c>
      <c r="H13729">
        <v>34277190</v>
      </c>
      <c r="I13729">
        <v>34277190</v>
      </c>
      <c r="J13729">
        <v>63462670</v>
      </c>
      <c r="K13729">
        <v>0</v>
      </c>
    </row>
    <row r="13730" spans="1:11" x14ac:dyDescent="0.25">
      <c r="A13730">
        <v>2006</v>
      </c>
      <c r="B13730">
        <v>620</v>
      </c>
      <c r="C13730">
        <v>1</v>
      </c>
      <c r="D13730">
        <v>724</v>
      </c>
      <c r="E13730" t="s">
        <v>11</v>
      </c>
      <c r="F13730">
        <v>6770</v>
      </c>
      <c r="G13730">
        <v>8</v>
      </c>
      <c r="H13730">
        <v>34800540</v>
      </c>
      <c r="I13730">
        <v>34800540</v>
      </c>
      <c r="J13730">
        <v>32876860</v>
      </c>
      <c r="K13730">
        <v>0</v>
      </c>
    </row>
    <row r="13731" spans="1:11" x14ac:dyDescent="0.25">
      <c r="A13731">
        <v>2006</v>
      </c>
      <c r="B13731">
        <v>620</v>
      </c>
      <c r="C13731">
        <v>1</v>
      </c>
      <c r="D13731">
        <v>724</v>
      </c>
      <c r="E13731" t="s">
        <v>11</v>
      </c>
      <c r="F13731">
        <v>6413</v>
      </c>
      <c r="G13731">
        <v>8</v>
      </c>
      <c r="H13731">
        <v>35156652</v>
      </c>
      <c r="I13731">
        <v>35156652</v>
      </c>
      <c r="J13731">
        <v>28784208</v>
      </c>
      <c r="K13731">
        <v>0</v>
      </c>
    </row>
    <row r="13732" spans="1:11" x14ac:dyDescent="0.25">
      <c r="A13732">
        <v>2006</v>
      </c>
      <c r="B13732">
        <v>620</v>
      </c>
      <c r="C13732">
        <v>1</v>
      </c>
      <c r="D13732">
        <v>724</v>
      </c>
      <c r="E13732" t="s">
        <v>11</v>
      </c>
      <c r="F13732">
        <v>430</v>
      </c>
      <c r="G13732">
        <v>8</v>
      </c>
      <c r="H13732">
        <v>35972164</v>
      </c>
      <c r="I13732">
        <v>35972164</v>
      </c>
      <c r="J13732">
        <v>6499553</v>
      </c>
      <c r="K13732">
        <v>0</v>
      </c>
    </row>
    <row r="13733" spans="1:11" x14ac:dyDescent="0.25">
      <c r="A13733">
        <v>2006</v>
      </c>
      <c r="B13733">
        <v>620</v>
      </c>
      <c r="C13733">
        <v>1</v>
      </c>
      <c r="D13733">
        <v>724</v>
      </c>
      <c r="E13733" t="s">
        <v>11</v>
      </c>
      <c r="F13733">
        <v>2783</v>
      </c>
      <c r="G13733">
        <v>8</v>
      </c>
      <c r="H13733">
        <v>36104117</v>
      </c>
      <c r="I13733">
        <v>36104117</v>
      </c>
      <c r="J13733">
        <v>3889583</v>
      </c>
      <c r="K13733">
        <v>0</v>
      </c>
    </row>
    <row r="13734" spans="1:11" x14ac:dyDescent="0.25">
      <c r="A13734">
        <v>2006</v>
      </c>
      <c r="B13734">
        <v>620</v>
      </c>
      <c r="C13734">
        <v>1</v>
      </c>
      <c r="D13734">
        <v>724</v>
      </c>
      <c r="E13734" t="s">
        <v>11</v>
      </c>
      <c r="F13734">
        <v>585</v>
      </c>
      <c r="G13734">
        <v>8</v>
      </c>
      <c r="H13734">
        <v>36183762</v>
      </c>
      <c r="I13734">
        <v>36183762</v>
      </c>
      <c r="J13734">
        <v>24934596</v>
      </c>
      <c r="K13734">
        <v>0</v>
      </c>
    </row>
    <row r="13735" spans="1:11" x14ac:dyDescent="0.25">
      <c r="A13735">
        <v>2006</v>
      </c>
      <c r="B13735">
        <v>620</v>
      </c>
      <c r="C13735">
        <v>1</v>
      </c>
      <c r="D13735">
        <v>724</v>
      </c>
      <c r="E13735" t="s">
        <v>11</v>
      </c>
      <c r="F13735">
        <v>2224</v>
      </c>
      <c r="G13735">
        <v>8</v>
      </c>
      <c r="H13735">
        <v>37768253</v>
      </c>
      <c r="I13735">
        <v>37768253</v>
      </c>
      <c r="J13735">
        <v>11491841</v>
      </c>
      <c r="K13735">
        <v>0</v>
      </c>
    </row>
    <row r="13736" spans="1:11" x14ac:dyDescent="0.25">
      <c r="A13736">
        <v>2006</v>
      </c>
      <c r="B13736">
        <v>620</v>
      </c>
      <c r="C13736">
        <v>1</v>
      </c>
      <c r="D13736">
        <v>724</v>
      </c>
      <c r="E13736" t="s">
        <v>11</v>
      </c>
      <c r="F13736">
        <v>4236</v>
      </c>
      <c r="G13736">
        <v>8</v>
      </c>
      <c r="H13736">
        <v>38637465</v>
      </c>
      <c r="I13736">
        <v>38637465</v>
      </c>
      <c r="J13736">
        <v>30372852</v>
      </c>
      <c r="K13736">
        <v>0</v>
      </c>
    </row>
    <row r="13737" spans="1:11" x14ac:dyDescent="0.25">
      <c r="A13737">
        <v>2006</v>
      </c>
      <c r="B13737">
        <v>620</v>
      </c>
      <c r="C13737">
        <v>1</v>
      </c>
      <c r="D13737">
        <v>724</v>
      </c>
      <c r="E13737" t="s">
        <v>11</v>
      </c>
      <c r="F13737">
        <v>6841</v>
      </c>
      <c r="G13737">
        <v>8</v>
      </c>
      <c r="H13737">
        <v>41314294</v>
      </c>
      <c r="I13737">
        <v>41314294</v>
      </c>
      <c r="J13737">
        <v>111495089</v>
      </c>
      <c r="K13737">
        <v>0</v>
      </c>
    </row>
    <row r="13738" spans="1:11" x14ac:dyDescent="0.25">
      <c r="A13738">
        <v>2006</v>
      </c>
      <c r="B13738">
        <v>620</v>
      </c>
      <c r="C13738">
        <v>1</v>
      </c>
      <c r="D13738">
        <v>724</v>
      </c>
      <c r="E13738" t="s">
        <v>11</v>
      </c>
      <c r="F13738">
        <v>5823</v>
      </c>
      <c r="G13738">
        <v>8</v>
      </c>
      <c r="H13738">
        <v>42370691</v>
      </c>
      <c r="I13738">
        <v>42370691</v>
      </c>
      <c r="J13738">
        <v>84619272</v>
      </c>
      <c r="K13738">
        <v>0</v>
      </c>
    </row>
    <row r="13739" spans="1:11" x14ac:dyDescent="0.25">
      <c r="A13739">
        <v>2006</v>
      </c>
      <c r="B13739">
        <v>620</v>
      </c>
      <c r="C13739">
        <v>1</v>
      </c>
      <c r="D13739">
        <v>724</v>
      </c>
      <c r="E13739" t="s">
        <v>11</v>
      </c>
      <c r="F13739">
        <v>6343</v>
      </c>
      <c r="G13739">
        <v>8</v>
      </c>
      <c r="H13739">
        <v>46827768</v>
      </c>
      <c r="I13739">
        <v>46827768</v>
      </c>
      <c r="J13739">
        <v>19110278</v>
      </c>
      <c r="K13739">
        <v>0</v>
      </c>
    </row>
    <row r="13740" spans="1:11" x14ac:dyDescent="0.25">
      <c r="A13740">
        <v>2006</v>
      </c>
      <c r="B13740">
        <v>620</v>
      </c>
      <c r="C13740">
        <v>1</v>
      </c>
      <c r="D13740">
        <v>724</v>
      </c>
      <c r="E13740" t="s">
        <v>11</v>
      </c>
      <c r="F13740">
        <v>2782</v>
      </c>
      <c r="G13740">
        <v>8</v>
      </c>
      <c r="H13740">
        <v>48888493</v>
      </c>
      <c r="I13740">
        <v>48888493</v>
      </c>
      <c r="J13740">
        <v>10217504</v>
      </c>
      <c r="K13740">
        <v>0</v>
      </c>
    </row>
    <row r="13741" spans="1:11" x14ac:dyDescent="0.25">
      <c r="A13741">
        <v>2006</v>
      </c>
      <c r="B13741">
        <v>620</v>
      </c>
      <c r="C13741">
        <v>1</v>
      </c>
      <c r="D13741">
        <v>724</v>
      </c>
      <c r="E13741" t="s">
        <v>11</v>
      </c>
      <c r="F13741">
        <v>5834</v>
      </c>
      <c r="G13741">
        <v>8</v>
      </c>
      <c r="H13741">
        <v>50308726</v>
      </c>
      <c r="I13741">
        <v>50308726</v>
      </c>
      <c r="J13741">
        <v>69602656</v>
      </c>
      <c r="K13741">
        <v>0</v>
      </c>
    </row>
    <row r="13742" spans="1:11" x14ac:dyDescent="0.25">
      <c r="A13742">
        <v>2006</v>
      </c>
      <c r="B13742">
        <v>620</v>
      </c>
      <c r="C13742">
        <v>1</v>
      </c>
      <c r="D13742">
        <v>724</v>
      </c>
      <c r="E13742" t="s">
        <v>11</v>
      </c>
      <c r="F13742">
        <v>2440</v>
      </c>
      <c r="G13742">
        <v>8</v>
      </c>
      <c r="H13742">
        <v>51085688</v>
      </c>
      <c r="I13742">
        <v>51085688</v>
      </c>
      <c r="J13742">
        <v>118622093</v>
      </c>
      <c r="K13742">
        <v>0</v>
      </c>
    </row>
    <row r="13743" spans="1:11" x14ac:dyDescent="0.25">
      <c r="A13743">
        <v>2006</v>
      </c>
      <c r="B13743">
        <v>620</v>
      </c>
      <c r="C13743">
        <v>1</v>
      </c>
      <c r="D13743">
        <v>724</v>
      </c>
      <c r="E13743" t="s">
        <v>11</v>
      </c>
      <c r="F13743">
        <v>111</v>
      </c>
      <c r="G13743">
        <v>8</v>
      </c>
      <c r="H13743">
        <v>51393770</v>
      </c>
      <c r="I13743">
        <v>51393770</v>
      </c>
      <c r="J13743">
        <v>219188239</v>
      </c>
      <c r="K13743">
        <v>0</v>
      </c>
    </row>
    <row r="13744" spans="1:11" x14ac:dyDescent="0.25">
      <c r="A13744">
        <v>2006</v>
      </c>
      <c r="B13744">
        <v>620</v>
      </c>
      <c r="C13744">
        <v>1</v>
      </c>
      <c r="D13744">
        <v>724</v>
      </c>
      <c r="E13744" t="s">
        <v>11</v>
      </c>
      <c r="F13744">
        <v>2785</v>
      </c>
      <c r="G13744">
        <v>8</v>
      </c>
      <c r="H13744">
        <v>56128489</v>
      </c>
      <c r="I13744">
        <v>56128489</v>
      </c>
      <c r="J13744">
        <v>4143499</v>
      </c>
      <c r="K13744">
        <v>0</v>
      </c>
    </row>
    <row r="13745" spans="1:11" x14ac:dyDescent="0.25">
      <c r="A13745">
        <v>2006</v>
      </c>
      <c r="B13745">
        <v>620</v>
      </c>
      <c r="C13745">
        <v>1</v>
      </c>
      <c r="D13745">
        <v>724</v>
      </c>
      <c r="E13745" t="s">
        <v>11</v>
      </c>
      <c r="F13745">
        <v>5832</v>
      </c>
      <c r="G13745">
        <v>8</v>
      </c>
      <c r="H13745">
        <v>58526106</v>
      </c>
      <c r="I13745">
        <v>58526106</v>
      </c>
      <c r="J13745">
        <v>91850926</v>
      </c>
      <c r="K13745">
        <v>0</v>
      </c>
    </row>
    <row r="13746" spans="1:11" x14ac:dyDescent="0.25">
      <c r="A13746">
        <v>2006</v>
      </c>
      <c r="B13746">
        <v>620</v>
      </c>
      <c r="C13746">
        <v>1</v>
      </c>
      <c r="D13746">
        <v>724</v>
      </c>
      <c r="E13746" t="s">
        <v>11</v>
      </c>
      <c r="F13746">
        <v>2789</v>
      </c>
      <c r="G13746">
        <v>8</v>
      </c>
      <c r="H13746">
        <v>59441825</v>
      </c>
      <c r="I13746">
        <v>59441825</v>
      </c>
      <c r="J13746">
        <v>9309865</v>
      </c>
      <c r="K13746">
        <v>0</v>
      </c>
    </row>
    <row r="13747" spans="1:11" x14ac:dyDescent="0.25">
      <c r="A13747">
        <v>2006</v>
      </c>
      <c r="B13747">
        <v>620</v>
      </c>
      <c r="C13747">
        <v>1</v>
      </c>
      <c r="D13747">
        <v>724</v>
      </c>
      <c r="E13747" t="s">
        <v>11</v>
      </c>
      <c r="F13747">
        <v>5833</v>
      </c>
      <c r="G13747">
        <v>8</v>
      </c>
      <c r="H13747">
        <v>59893187</v>
      </c>
      <c r="I13747">
        <v>59893187</v>
      </c>
      <c r="J13747">
        <v>91192271</v>
      </c>
      <c r="K13747">
        <v>0</v>
      </c>
    </row>
    <row r="13748" spans="1:11" x14ac:dyDescent="0.25">
      <c r="A13748">
        <v>2006</v>
      </c>
      <c r="B13748">
        <v>620</v>
      </c>
      <c r="C13748">
        <v>1</v>
      </c>
      <c r="D13748">
        <v>724</v>
      </c>
      <c r="E13748" t="s">
        <v>11</v>
      </c>
      <c r="F13748">
        <v>3413</v>
      </c>
      <c r="G13748">
        <v>8</v>
      </c>
      <c r="H13748">
        <v>60201468</v>
      </c>
      <c r="I13748">
        <v>60201468</v>
      </c>
      <c r="J13748">
        <v>35306112</v>
      </c>
      <c r="K13748">
        <v>0</v>
      </c>
    </row>
    <row r="13749" spans="1:11" x14ac:dyDescent="0.25">
      <c r="A13749">
        <v>2006</v>
      </c>
      <c r="B13749">
        <v>620</v>
      </c>
      <c r="C13749">
        <v>1</v>
      </c>
      <c r="D13749">
        <v>724</v>
      </c>
      <c r="E13749" t="s">
        <v>11</v>
      </c>
      <c r="F13749">
        <v>6731</v>
      </c>
      <c r="G13749">
        <v>8</v>
      </c>
      <c r="H13749">
        <v>63745217</v>
      </c>
      <c r="I13749">
        <v>63745217</v>
      </c>
      <c r="J13749">
        <v>41011214</v>
      </c>
      <c r="K13749">
        <v>0</v>
      </c>
    </row>
    <row r="13750" spans="1:11" x14ac:dyDescent="0.25">
      <c r="A13750">
        <v>2006</v>
      </c>
      <c r="B13750">
        <v>620</v>
      </c>
      <c r="C13750">
        <v>1</v>
      </c>
      <c r="D13750">
        <v>724</v>
      </c>
      <c r="E13750" t="s">
        <v>11</v>
      </c>
      <c r="F13750">
        <v>6612</v>
      </c>
      <c r="G13750">
        <v>8</v>
      </c>
      <c r="H13750">
        <v>64131000</v>
      </c>
      <c r="I13750">
        <v>64131000</v>
      </c>
      <c r="J13750">
        <v>7681803</v>
      </c>
      <c r="K13750">
        <v>0</v>
      </c>
    </row>
    <row r="13751" spans="1:11" x14ac:dyDescent="0.25">
      <c r="A13751">
        <v>2006</v>
      </c>
      <c r="B13751">
        <v>620</v>
      </c>
      <c r="C13751">
        <v>1</v>
      </c>
      <c r="D13751">
        <v>724</v>
      </c>
      <c r="E13751" t="s">
        <v>11</v>
      </c>
      <c r="F13751">
        <v>4235</v>
      </c>
      <c r="G13751">
        <v>8</v>
      </c>
      <c r="H13751">
        <v>64284981</v>
      </c>
      <c r="I13751">
        <v>64284981</v>
      </c>
      <c r="J13751">
        <v>259740070</v>
      </c>
      <c r="K13751">
        <v>0</v>
      </c>
    </row>
    <row r="13752" spans="1:11" x14ac:dyDescent="0.25">
      <c r="A13752">
        <v>2006</v>
      </c>
      <c r="B13752">
        <v>620</v>
      </c>
      <c r="C13752">
        <v>1</v>
      </c>
      <c r="D13752">
        <v>724</v>
      </c>
      <c r="E13752" t="s">
        <v>11</v>
      </c>
      <c r="F13752">
        <v>6911</v>
      </c>
      <c r="G13752">
        <v>8</v>
      </c>
      <c r="H13752">
        <v>65853283</v>
      </c>
      <c r="I13752">
        <v>65853283</v>
      </c>
      <c r="J13752">
        <v>100713679</v>
      </c>
      <c r="K13752">
        <v>0</v>
      </c>
    </row>
    <row r="13753" spans="1:11" x14ac:dyDescent="0.25">
      <c r="A13753">
        <v>2006</v>
      </c>
      <c r="B13753">
        <v>620</v>
      </c>
      <c r="C13753">
        <v>1</v>
      </c>
      <c r="D13753">
        <v>724</v>
      </c>
      <c r="E13753" t="s">
        <v>11</v>
      </c>
      <c r="F13753">
        <v>411</v>
      </c>
      <c r="G13753">
        <v>8</v>
      </c>
      <c r="H13753">
        <v>67673993</v>
      </c>
      <c r="I13753">
        <v>67673993</v>
      </c>
      <c r="J13753">
        <v>12653991</v>
      </c>
      <c r="K13753">
        <v>0</v>
      </c>
    </row>
    <row r="13754" spans="1:11" x14ac:dyDescent="0.25">
      <c r="A13754">
        <v>2006</v>
      </c>
      <c r="B13754">
        <v>620</v>
      </c>
      <c r="C13754">
        <v>1</v>
      </c>
      <c r="D13754">
        <v>724</v>
      </c>
      <c r="E13754" t="s">
        <v>11</v>
      </c>
      <c r="F13754">
        <v>6411</v>
      </c>
      <c r="G13754">
        <v>8</v>
      </c>
      <c r="H13754">
        <v>70200653</v>
      </c>
      <c r="I13754">
        <v>70200653</v>
      </c>
      <c r="J13754">
        <v>45877859</v>
      </c>
      <c r="K13754">
        <v>0</v>
      </c>
    </row>
    <row r="13755" spans="1:11" x14ac:dyDescent="0.25">
      <c r="A13755">
        <v>2006</v>
      </c>
      <c r="B13755">
        <v>620</v>
      </c>
      <c r="C13755">
        <v>1</v>
      </c>
      <c r="D13755">
        <v>724</v>
      </c>
      <c r="E13755" t="s">
        <v>11</v>
      </c>
      <c r="F13755">
        <v>6613</v>
      </c>
      <c r="G13755">
        <v>8</v>
      </c>
      <c r="H13755">
        <v>71219700</v>
      </c>
      <c r="I13755">
        <v>71219700</v>
      </c>
      <c r="J13755">
        <v>45606554</v>
      </c>
      <c r="K13755">
        <v>0</v>
      </c>
    </row>
    <row r="13756" spans="1:11" x14ac:dyDescent="0.25">
      <c r="A13756">
        <v>2006</v>
      </c>
      <c r="B13756">
        <v>620</v>
      </c>
      <c r="C13756">
        <v>1</v>
      </c>
      <c r="D13756">
        <v>724</v>
      </c>
      <c r="E13756" t="s">
        <v>11</v>
      </c>
      <c r="F13756">
        <v>5629</v>
      </c>
      <c r="G13756">
        <v>8</v>
      </c>
      <c r="H13756">
        <v>71628494</v>
      </c>
      <c r="I13756">
        <v>71628494</v>
      </c>
      <c r="J13756">
        <v>22209476</v>
      </c>
      <c r="K13756">
        <v>0</v>
      </c>
    </row>
    <row r="13757" spans="1:11" x14ac:dyDescent="0.25">
      <c r="A13757">
        <v>2006</v>
      </c>
      <c r="B13757">
        <v>620</v>
      </c>
      <c r="C13757">
        <v>1</v>
      </c>
      <c r="D13757">
        <v>724</v>
      </c>
      <c r="E13757" t="s">
        <v>11</v>
      </c>
      <c r="F13757">
        <v>484</v>
      </c>
      <c r="G13757">
        <v>8</v>
      </c>
      <c r="H13757">
        <v>72846462</v>
      </c>
      <c r="I13757">
        <v>72846462</v>
      </c>
      <c r="J13757">
        <v>148048112</v>
      </c>
      <c r="K13757">
        <v>0</v>
      </c>
    </row>
    <row r="13758" spans="1:11" x14ac:dyDescent="0.25">
      <c r="A13758">
        <v>2006</v>
      </c>
      <c r="B13758">
        <v>620</v>
      </c>
      <c r="C13758">
        <v>1</v>
      </c>
      <c r="D13758">
        <v>724</v>
      </c>
      <c r="E13758" t="s">
        <v>11</v>
      </c>
      <c r="F13758">
        <v>440</v>
      </c>
      <c r="G13758">
        <v>8</v>
      </c>
      <c r="H13758">
        <v>78063596</v>
      </c>
      <c r="I13758">
        <v>78063596</v>
      </c>
      <c r="J13758">
        <v>21297544</v>
      </c>
      <c r="K13758">
        <v>0</v>
      </c>
    </row>
    <row r="13759" spans="1:11" x14ac:dyDescent="0.25">
      <c r="A13759">
        <v>2006</v>
      </c>
      <c r="B13759">
        <v>620</v>
      </c>
      <c r="C13759">
        <v>1</v>
      </c>
      <c r="D13759">
        <v>724</v>
      </c>
      <c r="E13759" t="s">
        <v>11</v>
      </c>
      <c r="F13759">
        <v>2731</v>
      </c>
      <c r="G13759">
        <v>8</v>
      </c>
      <c r="H13759">
        <v>78633801</v>
      </c>
      <c r="I13759">
        <v>78633801</v>
      </c>
      <c r="J13759">
        <v>22604718</v>
      </c>
      <c r="K13759">
        <v>0</v>
      </c>
    </row>
    <row r="13760" spans="1:11" x14ac:dyDescent="0.25">
      <c r="A13760">
        <v>2006</v>
      </c>
      <c r="B13760">
        <v>620</v>
      </c>
      <c r="C13760">
        <v>1</v>
      </c>
      <c r="D13760">
        <v>724</v>
      </c>
      <c r="E13760" t="s">
        <v>11</v>
      </c>
      <c r="F13760">
        <v>5621</v>
      </c>
      <c r="G13760">
        <v>8</v>
      </c>
      <c r="H13760">
        <v>94098103</v>
      </c>
      <c r="I13760">
        <v>94098103</v>
      </c>
      <c r="J13760">
        <v>20459192</v>
      </c>
      <c r="K13760">
        <v>0</v>
      </c>
    </row>
    <row r="13761" spans="1:11" x14ac:dyDescent="0.25">
      <c r="A13761">
        <v>2006</v>
      </c>
      <c r="B13761">
        <v>620</v>
      </c>
      <c r="C13761">
        <v>1</v>
      </c>
      <c r="D13761">
        <v>724</v>
      </c>
      <c r="E13761" t="s">
        <v>11</v>
      </c>
      <c r="F13761">
        <v>6416</v>
      </c>
      <c r="G13761">
        <v>8</v>
      </c>
      <c r="H13761">
        <v>103804478</v>
      </c>
      <c r="I13761">
        <v>103804478</v>
      </c>
      <c r="J13761">
        <v>48856705</v>
      </c>
      <c r="K13761">
        <v>0</v>
      </c>
    </row>
    <row r="13762" spans="1:11" x14ac:dyDescent="0.25">
      <c r="A13762">
        <v>2006</v>
      </c>
      <c r="B13762">
        <v>620</v>
      </c>
      <c r="C13762">
        <v>1</v>
      </c>
      <c r="D13762">
        <v>724</v>
      </c>
      <c r="E13762" t="s">
        <v>11</v>
      </c>
      <c r="F13762">
        <v>6727</v>
      </c>
      <c r="G13762">
        <v>8</v>
      </c>
      <c r="H13762">
        <v>110790066</v>
      </c>
      <c r="I13762">
        <v>110790066</v>
      </c>
      <c r="J13762">
        <v>72381831</v>
      </c>
      <c r="K13762">
        <v>0</v>
      </c>
    </row>
    <row r="13763" spans="1:11" x14ac:dyDescent="0.25">
      <c r="A13763">
        <v>2006</v>
      </c>
      <c r="B13763">
        <v>620</v>
      </c>
      <c r="C13763">
        <v>1</v>
      </c>
      <c r="D13763">
        <v>724</v>
      </c>
      <c r="E13763" t="s">
        <v>11</v>
      </c>
      <c r="F13763">
        <v>5831</v>
      </c>
      <c r="G13763">
        <v>8</v>
      </c>
      <c r="H13763">
        <v>112377314</v>
      </c>
      <c r="I13763">
        <v>112377314</v>
      </c>
      <c r="J13763">
        <v>174320989</v>
      </c>
      <c r="K13763">
        <v>0</v>
      </c>
    </row>
    <row r="13764" spans="1:11" x14ac:dyDescent="0.25">
      <c r="A13764">
        <v>2006</v>
      </c>
      <c r="B13764">
        <v>620</v>
      </c>
      <c r="C13764">
        <v>1</v>
      </c>
      <c r="D13764">
        <v>724</v>
      </c>
      <c r="E13764" t="s">
        <v>11</v>
      </c>
      <c r="F13764">
        <v>6571</v>
      </c>
      <c r="G13764">
        <v>8</v>
      </c>
      <c r="H13764">
        <v>114322770</v>
      </c>
      <c r="I13764">
        <v>114322770</v>
      </c>
      <c r="J13764">
        <v>2956745</v>
      </c>
      <c r="K13764">
        <v>0</v>
      </c>
    </row>
    <row r="13765" spans="1:11" x14ac:dyDescent="0.25">
      <c r="A13765">
        <v>2006</v>
      </c>
      <c r="B13765">
        <v>620</v>
      </c>
      <c r="C13765">
        <v>1</v>
      </c>
      <c r="D13765">
        <v>724</v>
      </c>
      <c r="E13765" t="s">
        <v>11</v>
      </c>
      <c r="F13765">
        <v>541</v>
      </c>
      <c r="G13765">
        <v>8</v>
      </c>
      <c r="H13765">
        <v>126408962</v>
      </c>
      <c r="I13765">
        <v>126408962</v>
      </c>
      <c r="J13765">
        <v>33207751</v>
      </c>
      <c r="K13765">
        <v>0</v>
      </c>
    </row>
    <row r="13766" spans="1:11" x14ac:dyDescent="0.25">
      <c r="A13766">
        <v>2006</v>
      </c>
      <c r="B13766">
        <v>620</v>
      </c>
      <c r="C13766">
        <v>1</v>
      </c>
      <c r="D13766">
        <v>724</v>
      </c>
      <c r="E13766" t="s">
        <v>11</v>
      </c>
      <c r="F13766">
        <v>113</v>
      </c>
      <c r="G13766">
        <v>8</v>
      </c>
      <c r="H13766">
        <v>128752428</v>
      </c>
      <c r="I13766">
        <v>128752428</v>
      </c>
      <c r="J13766">
        <v>326447934</v>
      </c>
      <c r="K13766">
        <v>0</v>
      </c>
    </row>
    <row r="13767" spans="1:11" x14ac:dyDescent="0.25">
      <c r="A13767">
        <v>2006</v>
      </c>
      <c r="B13767">
        <v>620</v>
      </c>
      <c r="C13767">
        <v>1</v>
      </c>
      <c r="D13767">
        <v>724</v>
      </c>
      <c r="E13767" t="s">
        <v>11</v>
      </c>
      <c r="F13767">
        <v>3352</v>
      </c>
      <c r="G13767">
        <v>8</v>
      </c>
      <c r="H13767">
        <v>129891221</v>
      </c>
      <c r="I13767">
        <v>129891221</v>
      </c>
      <c r="J13767">
        <v>76034028</v>
      </c>
      <c r="K13767">
        <v>0</v>
      </c>
    </row>
    <row r="13768" spans="1:11" x14ac:dyDescent="0.25">
      <c r="A13768">
        <v>2006</v>
      </c>
      <c r="B13768">
        <v>620</v>
      </c>
      <c r="C13768">
        <v>1</v>
      </c>
      <c r="D13768">
        <v>724</v>
      </c>
      <c r="E13768" t="s">
        <v>11</v>
      </c>
      <c r="F13768">
        <v>6749</v>
      </c>
      <c r="G13768">
        <v>8</v>
      </c>
      <c r="H13768">
        <v>146125765</v>
      </c>
      <c r="I13768">
        <v>146125765</v>
      </c>
      <c r="J13768">
        <v>126930473</v>
      </c>
      <c r="K13768">
        <v>0</v>
      </c>
    </row>
    <row r="13769" spans="1:11" x14ac:dyDescent="0.25">
      <c r="A13769">
        <v>2006</v>
      </c>
      <c r="B13769">
        <v>620</v>
      </c>
      <c r="C13769">
        <v>1</v>
      </c>
      <c r="D13769">
        <v>724</v>
      </c>
      <c r="E13769" t="s">
        <v>11</v>
      </c>
      <c r="F13769">
        <v>223</v>
      </c>
      <c r="G13769">
        <v>8</v>
      </c>
      <c r="H13769">
        <v>146627248</v>
      </c>
      <c r="I13769">
        <v>146627248</v>
      </c>
      <c r="J13769">
        <v>141132381</v>
      </c>
      <c r="K13769">
        <v>0</v>
      </c>
    </row>
    <row r="13770" spans="1:11" x14ac:dyDescent="0.25">
      <c r="A13770">
        <v>2006</v>
      </c>
      <c r="B13770">
        <v>620</v>
      </c>
      <c r="C13770">
        <v>1</v>
      </c>
      <c r="D13770">
        <v>724</v>
      </c>
      <c r="E13770" t="s">
        <v>11</v>
      </c>
      <c r="F13770">
        <v>811</v>
      </c>
      <c r="G13770">
        <v>8</v>
      </c>
      <c r="H13770">
        <v>157842490</v>
      </c>
      <c r="I13770">
        <v>157842490</v>
      </c>
      <c r="J13770">
        <v>18780335</v>
      </c>
      <c r="K13770">
        <v>0</v>
      </c>
    </row>
    <row r="13771" spans="1:11" x14ac:dyDescent="0.25">
      <c r="A13771">
        <v>2006</v>
      </c>
      <c r="B13771">
        <v>620</v>
      </c>
      <c r="C13771">
        <v>1</v>
      </c>
      <c r="D13771">
        <v>724</v>
      </c>
      <c r="E13771" t="s">
        <v>11</v>
      </c>
      <c r="F13771">
        <v>5222</v>
      </c>
      <c r="G13771">
        <v>8</v>
      </c>
      <c r="H13771">
        <v>158169498</v>
      </c>
      <c r="I13771">
        <v>158169498</v>
      </c>
      <c r="J13771">
        <v>19181332</v>
      </c>
      <c r="K13771">
        <v>0</v>
      </c>
    </row>
    <row r="13772" spans="1:11" x14ac:dyDescent="0.25">
      <c r="A13772">
        <v>2006</v>
      </c>
      <c r="B13772">
        <v>620</v>
      </c>
      <c r="C13772">
        <v>1</v>
      </c>
      <c r="D13772">
        <v>724</v>
      </c>
      <c r="E13772" t="s">
        <v>11</v>
      </c>
      <c r="F13772">
        <v>412</v>
      </c>
      <c r="G13772">
        <v>8</v>
      </c>
      <c r="H13772">
        <v>161764715</v>
      </c>
      <c r="I13772">
        <v>161764715</v>
      </c>
      <c r="J13772">
        <v>28460444</v>
      </c>
      <c r="K13772">
        <v>0</v>
      </c>
    </row>
    <row r="13773" spans="1:11" x14ac:dyDescent="0.25">
      <c r="A13773">
        <v>2006</v>
      </c>
      <c r="B13773">
        <v>620</v>
      </c>
      <c r="C13773">
        <v>1</v>
      </c>
      <c r="D13773">
        <v>724</v>
      </c>
      <c r="E13773" t="s">
        <v>11</v>
      </c>
      <c r="F13773">
        <v>819</v>
      </c>
      <c r="G13773">
        <v>8</v>
      </c>
      <c r="H13773">
        <v>167782189</v>
      </c>
      <c r="I13773">
        <v>167782189</v>
      </c>
      <c r="J13773">
        <v>87456058</v>
      </c>
      <c r="K13773">
        <v>0</v>
      </c>
    </row>
    <row r="13774" spans="1:11" x14ac:dyDescent="0.25">
      <c r="A13774">
        <v>2006</v>
      </c>
      <c r="B13774">
        <v>620</v>
      </c>
      <c r="C13774">
        <v>1</v>
      </c>
      <c r="D13774">
        <v>724</v>
      </c>
      <c r="E13774" t="s">
        <v>11</v>
      </c>
      <c r="F13774">
        <v>6733</v>
      </c>
      <c r="G13774">
        <v>8</v>
      </c>
      <c r="H13774">
        <v>186088949</v>
      </c>
      <c r="I13774">
        <v>186088949</v>
      </c>
      <c r="J13774">
        <v>130180508</v>
      </c>
      <c r="K13774">
        <v>0</v>
      </c>
    </row>
    <row r="13775" spans="1:11" x14ac:dyDescent="0.25">
      <c r="A13775">
        <v>2006</v>
      </c>
      <c r="B13775">
        <v>620</v>
      </c>
      <c r="C13775">
        <v>1</v>
      </c>
      <c r="D13775">
        <v>724</v>
      </c>
      <c r="E13775" t="s">
        <v>11</v>
      </c>
      <c r="F13775">
        <v>2734</v>
      </c>
      <c r="G13775">
        <v>8</v>
      </c>
      <c r="H13775">
        <v>269682289</v>
      </c>
      <c r="I13775">
        <v>269682289</v>
      </c>
      <c r="J13775">
        <v>2828221</v>
      </c>
      <c r="K13775">
        <v>0</v>
      </c>
    </row>
    <row r="13776" spans="1:11" x14ac:dyDescent="0.25">
      <c r="A13776">
        <v>2006</v>
      </c>
      <c r="B13776">
        <v>620</v>
      </c>
      <c r="C13776">
        <v>1</v>
      </c>
      <c r="D13776">
        <v>724</v>
      </c>
      <c r="E13776" t="s">
        <v>11</v>
      </c>
      <c r="F13776">
        <v>2786</v>
      </c>
      <c r="G13776">
        <v>8</v>
      </c>
      <c r="H13776">
        <v>340857707</v>
      </c>
      <c r="I13776">
        <v>340857707</v>
      </c>
      <c r="J13776">
        <v>6587367</v>
      </c>
      <c r="K13776">
        <v>0</v>
      </c>
    </row>
    <row r="13777" spans="1:11" x14ac:dyDescent="0.25">
      <c r="A13777">
        <v>2006</v>
      </c>
      <c r="B13777">
        <v>620</v>
      </c>
      <c r="C13777">
        <v>1</v>
      </c>
      <c r="D13777">
        <v>724</v>
      </c>
      <c r="E13777" t="s">
        <v>11</v>
      </c>
      <c r="F13777">
        <v>3354</v>
      </c>
      <c r="G13777">
        <v>8</v>
      </c>
      <c r="H13777">
        <v>474033807</v>
      </c>
      <c r="I13777">
        <v>474033807</v>
      </c>
      <c r="J13777">
        <v>98313525</v>
      </c>
      <c r="K13777">
        <v>0</v>
      </c>
    </row>
    <row r="13778" spans="1:11" x14ac:dyDescent="0.25">
      <c r="A13778">
        <v>2006</v>
      </c>
      <c r="B13778">
        <v>620</v>
      </c>
      <c r="C13778">
        <v>1</v>
      </c>
      <c r="D13778">
        <v>724</v>
      </c>
      <c r="E13778" t="s">
        <v>11</v>
      </c>
      <c r="F13778">
        <v>2733</v>
      </c>
      <c r="G13778">
        <v>8</v>
      </c>
      <c r="H13778">
        <v>491488960</v>
      </c>
      <c r="I13778">
        <v>491488960</v>
      </c>
      <c r="J13778">
        <v>5877158</v>
      </c>
      <c r="K13778">
        <v>0</v>
      </c>
    </row>
    <row r="13779" spans="1:11" x14ac:dyDescent="0.25">
      <c r="A13779">
        <v>2006</v>
      </c>
      <c r="B13779">
        <v>620</v>
      </c>
      <c r="C13779">
        <v>1</v>
      </c>
      <c r="D13779">
        <v>724</v>
      </c>
      <c r="E13779" t="s">
        <v>11</v>
      </c>
      <c r="F13779">
        <v>3414</v>
      </c>
      <c r="G13779">
        <v>8</v>
      </c>
      <c r="H13779">
        <v>1770633592</v>
      </c>
      <c r="I13779">
        <v>1770633592</v>
      </c>
      <c r="J13779">
        <v>625219396</v>
      </c>
      <c r="K13779">
        <v>0</v>
      </c>
    </row>
    <row r="13780" spans="1:11" x14ac:dyDescent="0.25">
      <c r="A13780">
        <v>2006</v>
      </c>
      <c r="B13780">
        <v>620</v>
      </c>
      <c r="C13780">
        <v>1</v>
      </c>
      <c r="D13780">
        <v>724</v>
      </c>
      <c r="E13780" t="s">
        <v>11</v>
      </c>
      <c r="F13780">
        <v>7931</v>
      </c>
      <c r="G13780">
        <v>8</v>
      </c>
      <c r="H13780">
        <v>43</v>
      </c>
      <c r="I13780">
        <v>43</v>
      </c>
      <c r="J13780">
        <v>4087</v>
      </c>
      <c r="K13780">
        <v>2</v>
      </c>
    </row>
    <row r="13781" spans="1:11" x14ac:dyDescent="0.25">
      <c r="A13781">
        <v>2006</v>
      </c>
      <c r="B13781">
        <v>620</v>
      </c>
      <c r="C13781">
        <v>1</v>
      </c>
      <c r="D13781">
        <v>724</v>
      </c>
      <c r="E13781" t="s">
        <v>11</v>
      </c>
      <c r="F13781">
        <v>6591</v>
      </c>
      <c r="G13781">
        <v>8</v>
      </c>
      <c r="H13781">
        <v>37271</v>
      </c>
      <c r="I13781">
        <v>37271</v>
      </c>
      <c r="J13781">
        <v>122750</v>
      </c>
      <c r="K13781">
        <v>2</v>
      </c>
    </row>
    <row r="13782" spans="1:11" x14ac:dyDescent="0.25">
      <c r="A13782">
        <v>2006</v>
      </c>
      <c r="B13782">
        <v>620</v>
      </c>
      <c r="C13782">
        <v>1</v>
      </c>
      <c r="D13782">
        <v>724</v>
      </c>
      <c r="E13782" t="s">
        <v>11</v>
      </c>
      <c r="F13782">
        <v>7435</v>
      </c>
      <c r="G13782">
        <v>8</v>
      </c>
      <c r="H13782">
        <v>44246</v>
      </c>
      <c r="I13782">
        <v>44246</v>
      </c>
      <c r="J13782">
        <v>754677</v>
      </c>
      <c r="K13782">
        <v>2</v>
      </c>
    </row>
    <row r="13783" spans="1:11" x14ac:dyDescent="0.25">
      <c r="A13783">
        <v>2006</v>
      </c>
      <c r="B13783">
        <v>620</v>
      </c>
      <c r="C13783">
        <v>1</v>
      </c>
      <c r="D13783">
        <v>724</v>
      </c>
      <c r="E13783" t="s">
        <v>11</v>
      </c>
      <c r="F13783">
        <v>7371</v>
      </c>
      <c r="G13783">
        <v>8</v>
      </c>
      <c r="H13783">
        <v>302160</v>
      </c>
      <c r="I13783">
        <v>302160</v>
      </c>
      <c r="J13783">
        <v>2429759</v>
      </c>
      <c r="K13783">
        <v>2</v>
      </c>
    </row>
    <row r="13784" spans="1:11" x14ac:dyDescent="0.25">
      <c r="A13784">
        <v>2006</v>
      </c>
      <c r="B13784">
        <v>620</v>
      </c>
      <c r="C13784">
        <v>1</v>
      </c>
      <c r="D13784">
        <v>724</v>
      </c>
      <c r="E13784" t="s">
        <v>11</v>
      </c>
      <c r="F13784">
        <v>7372</v>
      </c>
      <c r="G13784">
        <v>8</v>
      </c>
      <c r="H13784">
        <v>497619</v>
      </c>
      <c r="I13784">
        <v>497619</v>
      </c>
      <c r="J13784">
        <v>2669768</v>
      </c>
      <c r="K13784">
        <v>2</v>
      </c>
    </row>
    <row r="13785" spans="1:11" x14ac:dyDescent="0.25">
      <c r="A13785">
        <v>2006</v>
      </c>
      <c r="B13785">
        <v>620</v>
      </c>
      <c r="C13785">
        <v>1</v>
      </c>
      <c r="D13785">
        <v>724</v>
      </c>
      <c r="E13785" t="s">
        <v>11</v>
      </c>
      <c r="F13785">
        <v>6344</v>
      </c>
      <c r="G13785">
        <v>8</v>
      </c>
      <c r="H13785">
        <v>2356536</v>
      </c>
      <c r="I13785">
        <v>2356536</v>
      </c>
      <c r="J13785">
        <v>1988167</v>
      </c>
      <c r="K13785">
        <v>2</v>
      </c>
    </row>
    <row r="13786" spans="1:11" x14ac:dyDescent="0.25">
      <c r="A13786">
        <v>2006</v>
      </c>
      <c r="B13786">
        <v>620</v>
      </c>
      <c r="C13786">
        <v>1</v>
      </c>
      <c r="D13786">
        <v>724</v>
      </c>
      <c r="E13786" t="s">
        <v>11</v>
      </c>
      <c r="F13786">
        <v>8212</v>
      </c>
      <c r="G13786">
        <v>8</v>
      </c>
      <c r="H13786">
        <v>2998247</v>
      </c>
      <c r="I13786">
        <v>2998247</v>
      </c>
      <c r="J13786">
        <v>25724422</v>
      </c>
      <c r="K13786">
        <v>2</v>
      </c>
    </row>
    <row r="13787" spans="1:11" x14ac:dyDescent="0.25">
      <c r="A13787">
        <v>2006</v>
      </c>
      <c r="B13787">
        <v>620</v>
      </c>
      <c r="C13787">
        <v>1</v>
      </c>
      <c r="D13787">
        <v>724</v>
      </c>
      <c r="E13787" t="s">
        <v>11</v>
      </c>
      <c r="F13787">
        <v>7415</v>
      </c>
      <c r="G13787">
        <v>8</v>
      </c>
      <c r="H13787">
        <v>4588919</v>
      </c>
      <c r="I13787">
        <v>4588919</v>
      </c>
      <c r="J13787">
        <v>66689005</v>
      </c>
      <c r="K13787">
        <v>2</v>
      </c>
    </row>
    <row r="13788" spans="1:11" x14ac:dyDescent="0.25">
      <c r="A13788">
        <v>2006</v>
      </c>
      <c r="B13788">
        <v>620</v>
      </c>
      <c r="C13788">
        <v>1</v>
      </c>
      <c r="D13788">
        <v>724</v>
      </c>
      <c r="E13788" t="s">
        <v>11</v>
      </c>
      <c r="F13788">
        <v>7868</v>
      </c>
      <c r="G13788">
        <v>8</v>
      </c>
      <c r="H13788">
        <v>6639688</v>
      </c>
      <c r="I13788">
        <v>6639688</v>
      </c>
      <c r="J13788">
        <v>34906904</v>
      </c>
      <c r="K13788">
        <v>2</v>
      </c>
    </row>
    <row r="13789" spans="1:11" x14ac:dyDescent="0.25">
      <c r="A13789">
        <v>2006</v>
      </c>
      <c r="B13789">
        <v>620</v>
      </c>
      <c r="C13789">
        <v>1</v>
      </c>
      <c r="D13789">
        <v>724</v>
      </c>
      <c r="E13789" t="s">
        <v>11</v>
      </c>
      <c r="F13789">
        <v>6645</v>
      </c>
      <c r="G13789">
        <v>8</v>
      </c>
      <c r="H13789">
        <v>10848577</v>
      </c>
      <c r="I13789">
        <v>10848577</v>
      </c>
      <c r="J13789">
        <v>6678832</v>
      </c>
      <c r="K13789">
        <v>2</v>
      </c>
    </row>
    <row r="13790" spans="1:11" x14ac:dyDescent="0.25">
      <c r="A13790">
        <v>2006</v>
      </c>
      <c r="B13790">
        <v>620</v>
      </c>
      <c r="C13790">
        <v>1</v>
      </c>
      <c r="D13790">
        <v>724</v>
      </c>
      <c r="E13790" t="s">
        <v>11</v>
      </c>
      <c r="F13790">
        <v>2926</v>
      </c>
      <c r="G13790">
        <v>8</v>
      </c>
      <c r="H13790">
        <v>16560615</v>
      </c>
      <c r="I13790">
        <v>16560615</v>
      </c>
      <c r="J13790">
        <v>26839301</v>
      </c>
      <c r="K13790">
        <v>2</v>
      </c>
    </row>
    <row r="13791" spans="1:11" x14ac:dyDescent="0.25">
      <c r="A13791">
        <v>2006</v>
      </c>
      <c r="B13791">
        <v>620</v>
      </c>
      <c r="C13791">
        <v>1</v>
      </c>
      <c r="D13791">
        <v>724</v>
      </c>
      <c r="E13791" t="s">
        <v>11</v>
      </c>
      <c r="F13791">
        <v>6359</v>
      </c>
      <c r="G13791">
        <v>8</v>
      </c>
      <c r="H13791">
        <v>16923663</v>
      </c>
      <c r="I13791">
        <v>16923663</v>
      </c>
      <c r="J13791">
        <v>26474172</v>
      </c>
      <c r="K13791">
        <v>2</v>
      </c>
    </row>
    <row r="13792" spans="1:11" x14ac:dyDescent="0.25">
      <c r="A13792">
        <v>2006</v>
      </c>
      <c r="B13792">
        <v>620</v>
      </c>
      <c r="C13792">
        <v>1</v>
      </c>
      <c r="D13792">
        <v>724</v>
      </c>
      <c r="E13792" t="s">
        <v>11</v>
      </c>
      <c r="F13792">
        <v>2483</v>
      </c>
      <c r="G13792">
        <v>8</v>
      </c>
      <c r="H13792">
        <v>19863526</v>
      </c>
      <c r="I13792">
        <v>19863526</v>
      </c>
      <c r="J13792">
        <v>26550568</v>
      </c>
      <c r="K13792">
        <v>2</v>
      </c>
    </row>
    <row r="13793" spans="1:11" x14ac:dyDescent="0.25">
      <c r="A13793">
        <v>2006</v>
      </c>
      <c r="B13793">
        <v>620</v>
      </c>
      <c r="C13793">
        <v>1</v>
      </c>
      <c r="D13793">
        <v>724</v>
      </c>
      <c r="E13793" t="s">
        <v>11</v>
      </c>
      <c r="F13793">
        <v>6647</v>
      </c>
      <c r="G13793">
        <v>8</v>
      </c>
      <c r="H13793">
        <v>24737325</v>
      </c>
      <c r="I13793">
        <v>24737325</v>
      </c>
      <c r="J13793">
        <v>40333522</v>
      </c>
      <c r="K13793">
        <v>2</v>
      </c>
    </row>
    <row r="13794" spans="1:11" x14ac:dyDescent="0.25">
      <c r="A13794">
        <v>2006</v>
      </c>
      <c r="B13794">
        <v>620</v>
      </c>
      <c r="C13794">
        <v>1</v>
      </c>
      <c r="D13794">
        <v>724</v>
      </c>
      <c r="E13794" t="s">
        <v>11</v>
      </c>
      <c r="F13794">
        <v>6573</v>
      </c>
      <c r="G13794">
        <v>8</v>
      </c>
      <c r="H13794">
        <v>2385022</v>
      </c>
      <c r="I13794">
        <v>2385022</v>
      </c>
      <c r="J13794">
        <v>25153071</v>
      </c>
      <c r="K13794">
        <v>4</v>
      </c>
    </row>
    <row r="13795" spans="1:11" x14ac:dyDescent="0.25">
      <c r="A13795">
        <v>2006</v>
      </c>
      <c r="B13795">
        <v>620</v>
      </c>
      <c r="C13795">
        <v>1</v>
      </c>
      <c r="D13795">
        <v>724</v>
      </c>
      <c r="E13795" t="s">
        <v>11</v>
      </c>
      <c r="F13795">
        <v>2614</v>
      </c>
      <c r="G13795">
        <v>8</v>
      </c>
      <c r="H13795">
        <v>29</v>
      </c>
      <c r="I13795">
        <v>29</v>
      </c>
      <c r="J13795">
        <v>263</v>
      </c>
      <c r="K13795">
        <v>6</v>
      </c>
    </row>
    <row r="13796" spans="1:11" x14ac:dyDescent="0.25">
      <c r="A13796">
        <v>2006</v>
      </c>
      <c r="B13796">
        <v>620</v>
      </c>
      <c r="C13796">
        <v>1</v>
      </c>
      <c r="D13796">
        <v>724</v>
      </c>
      <c r="E13796" t="s">
        <v>11</v>
      </c>
      <c r="F13796">
        <v>6812</v>
      </c>
      <c r="G13796">
        <v>8</v>
      </c>
      <c r="H13796">
        <v>32</v>
      </c>
      <c r="I13796">
        <v>32</v>
      </c>
      <c r="J13796">
        <v>404622</v>
      </c>
      <c r="K13796">
        <v>6</v>
      </c>
    </row>
    <row r="13797" spans="1:11" x14ac:dyDescent="0.25">
      <c r="A13797">
        <v>2006</v>
      </c>
      <c r="B13797">
        <v>620</v>
      </c>
      <c r="C13797">
        <v>1</v>
      </c>
      <c r="D13797">
        <v>724</v>
      </c>
      <c r="E13797" t="s">
        <v>11</v>
      </c>
      <c r="F13797">
        <v>2876</v>
      </c>
      <c r="G13797">
        <v>8</v>
      </c>
      <c r="H13797">
        <v>108</v>
      </c>
      <c r="I13797">
        <v>108</v>
      </c>
      <c r="J13797">
        <v>975</v>
      </c>
      <c r="K13797">
        <v>6</v>
      </c>
    </row>
    <row r="13798" spans="1:11" x14ac:dyDescent="0.25">
      <c r="A13798">
        <v>2006</v>
      </c>
      <c r="B13798">
        <v>620</v>
      </c>
      <c r="C13798">
        <v>1</v>
      </c>
      <c r="D13798">
        <v>724</v>
      </c>
      <c r="E13798" t="s">
        <v>11</v>
      </c>
      <c r="F13798">
        <v>5241</v>
      </c>
      <c r="G13798">
        <v>8</v>
      </c>
      <c r="H13798">
        <v>194</v>
      </c>
      <c r="I13798">
        <v>194</v>
      </c>
      <c r="J13798">
        <v>69031</v>
      </c>
      <c r="K13798">
        <v>6</v>
      </c>
    </row>
    <row r="13799" spans="1:11" x14ac:dyDescent="0.25">
      <c r="A13799">
        <v>2006</v>
      </c>
      <c r="B13799">
        <v>620</v>
      </c>
      <c r="C13799">
        <v>1</v>
      </c>
      <c r="D13799">
        <v>724</v>
      </c>
      <c r="E13799" t="s">
        <v>11</v>
      </c>
      <c r="F13799">
        <v>9710</v>
      </c>
      <c r="G13799">
        <v>8</v>
      </c>
      <c r="H13799">
        <v>788</v>
      </c>
      <c r="I13799">
        <v>788</v>
      </c>
      <c r="J13799">
        <v>14554624</v>
      </c>
      <c r="K13799">
        <v>6</v>
      </c>
    </row>
    <row r="13800" spans="1:11" x14ac:dyDescent="0.25">
      <c r="A13800">
        <v>2006</v>
      </c>
      <c r="B13800">
        <v>620</v>
      </c>
      <c r="C13800">
        <v>1</v>
      </c>
      <c r="D13800">
        <v>724</v>
      </c>
      <c r="E13800" t="s">
        <v>11</v>
      </c>
      <c r="F13800">
        <v>8974</v>
      </c>
      <c r="G13800">
        <v>8</v>
      </c>
      <c r="H13800">
        <v>996</v>
      </c>
      <c r="I13800">
        <v>996</v>
      </c>
      <c r="J13800">
        <v>367747</v>
      </c>
      <c r="K13800">
        <v>6</v>
      </c>
    </row>
    <row r="13801" spans="1:11" x14ac:dyDescent="0.25">
      <c r="A13801">
        <v>2006</v>
      </c>
      <c r="B13801">
        <v>620</v>
      </c>
      <c r="C13801">
        <v>1</v>
      </c>
      <c r="D13801">
        <v>724</v>
      </c>
      <c r="E13801" t="s">
        <v>11</v>
      </c>
      <c r="F13801">
        <v>2652</v>
      </c>
      <c r="G13801">
        <v>8</v>
      </c>
      <c r="H13801">
        <v>1801</v>
      </c>
      <c r="I13801">
        <v>1801</v>
      </c>
      <c r="J13801">
        <v>32273</v>
      </c>
      <c r="K13801">
        <v>6</v>
      </c>
    </row>
    <row r="13802" spans="1:11" x14ac:dyDescent="0.25">
      <c r="A13802">
        <v>2006</v>
      </c>
      <c r="B13802">
        <v>620</v>
      </c>
      <c r="C13802">
        <v>1</v>
      </c>
      <c r="D13802">
        <v>724</v>
      </c>
      <c r="E13802" t="s">
        <v>11</v>
      </c>
      <c r="F13802">
        <v>6511</v>
      </c>
      <c r="G13802">
        <v>8</v>
      </c>
      <c r="H13802">
        <v>1913</v>
      </c>
      <c r="I13802">
        <v>1913</v>
      </c>
      <c r="J13802">
        <v>65548</v>
      </c>
      <c r="K13802">
        <v>6</v>
      </c>
    </row>
    <row r="13803" spans="1:11" x14ac:dyDescent="0.25">
      <c r="A13803">
        <v>2006</v>
      </c>
      <c r="B13803">
        <v>620</v>
      </c>
      <c r="C13803">
        <v>1</v>
      </c>
      <c r="D13803">
        <v>724</v>
      </c>
      <c r="E13803" t="s">
        <v>11</v>
      </c>
      <c r="F13803">
        <v>7149</v>
      </c>
      <c r="G13803">
        <v>8</v>
      </c>
      <c r="H13803">
        <v>2114</v>
      </c>
      <c r="I13803">
        <v>2114</v>
      </c>
      <c r="J13803">
        <v>52530</v>
      </c>
      <c r="K13803">
        <v>6</v>
      </c>
    </row>
    <row r="13804" spans="1:11" x14ac:dyDescent="0.25">
      <c r="A13804">
        <v>2006</v>
      </c>
      <c r="B13804">
        <v>620</v>
      </c>
      <c r="C13804">
        <v>1</v>
      </c>
      <c r="D13804">
        <v>724</v>
      </c>
      <c r="E13804" t="s">
        <v>11</v>
      </c>
      <c r="F13804">
        <v>7129</v>
      </c>
      <c r="G13804">
        <v>8</v>
      </c>
      <c r="H13804">
        <v>2486</v>
      </c>
      <c r="I13804">
        <v>2486</v>
      </c>
      <c r="J13804">
        <v>140502</v>
      </c>
      <c r="K13804">
        <v>6</v>
      </c>
    </row>
    <row r="13805" spans="1:11" x14ac:dyDescent="0.25">
      <c r="A13805">
        <v>2006</v>
      </c>
      <c r="B13805">
        <v>620</v>
      </c>
      <c r="C13805">
        <v>1</v>
      </c>
      <c r="D13805">
        <v>724</v>
      </c>
      <c r="E13805" t="s">
        <v>11</v>
      </c>
      <c r="F13805">
        <v>2816</v>
      </c>
      <c r="G13805">
        <v>8</v>
      </c>
      <c r="H13805">
        <v>2575</v>
      </c>
      <c r="I13805">
        <v>2575</v>
      </c>
      <c r="J13805">
        <v>63813</v>
      </c>
      <c r="K13805">
        <v>6</v>
      </c>
    </row>
    <row r="13806" spans="1:11" x14ac:dyDescent="0.25">
      <c r="A13806">
        <v>2006</v>
      </c>
      <c r="B13806">
        <v>620</v>
      </c>
      <c r="C13806">
        <v>1</v>
      </c>
      <c r="D13806">
        <v>724</v>
      </c>
      <c r="E13806" t="s">
        <v>11</v>
      </c>
      <c r="F13806">
        <v>6518</v>
      </c>
      <c r="G13806">
        <v>8</v>
      </c>
      <c r="H13806">
        <v>2736</v>
      </c>
      <c r="I13806">
        <v>2736</v>
      </c>
      <c r="J13806">
        <v>23148</v>
      </c>
      <c r="K13806">
        <v>6</v>
      </c>
    </row>
    <row r="13807" spans="1:11" x14ac:dyDescent="0.25">
      <c r="A13807">
        <v>2006</v>
      </c>
      <c r="B13807">
        <v>620</v>
      </c>
      <c r="C13807">
        <v>1</v>
      </c>
      <c r="D13807">
        <v>724</v>
      </c>
      <c r="E13807" t="s">
        <v>11</v>
      </c>
      <c r="F13807">
        <v>6121</v>
      </c>
      <c r="G13807">
        <v>8</v>
      </c>
      <c r="H13807">
        <v>4899</v>
      </c>
      <c r="I13807">
        <v>4899</v>
      </c>
      <c r="J13807">
        <v>186493</v>
      </c>
      <c r="K13807">
        <v>6</v>
      </c>
    </row>
    <row r="13808" spans="1:11" x14ac:dyDescent="0.25">
      <c r="A13808">
        <v>2006</v>
      </c>
      <c r="B13808">
        <v>620</v>
      </c>
      <c r="C13808">
        <v>1</v>
      </c>
      <c r="D13808">
        <v>724</v>
      </c>
      <c r="E13808" t="s">
        <v>11</v>
      </c>
      <c r="F13808">
        <v>7929</v>
      </c>
      <c r="G13808">
        <v>8</v>
      </c>
      <c r="H13808">
        <v>7054</v>
      </c>
      <c r="I13808">
        <v>7054</v>
      </c>
      <c r="J13808">
        <v>1117819</v>
      </c>
      <c r="K13808">
        <v>6</v>
      </c>
    </row>
    <row r="13809" spans="1:11" x14ac:dyDescent="0.25">
      <c r="A13809">
        <v>2006</v>
      </c>
      <c r="B13809">
        <v>620</v>
      </c>
      <c r="C13809">
        <v>1</v>
      </c>
      <c r="D13809">
        <v>724</v>
      </c>
      <c r="E13809" t="s">
        <v>11</v>
      </c>
      <c r="F13809">
        <v>2651</v>
      </c>
      <c r="G13809">
        <v>8</v>
      </c>
      <c r="H13809">
        <v>8541</v>
      </c>
      <c r="I13809">
        <v>8541</v>
      </c>
      <c r="J13809">
        <v>84617</v>
      </c>
      <c r="K13809">
        <v>6</v>
      </c>
    </row>
    <row r="13810" spans="1:11" x14ac:dyDescent="0.25">
      <c r="A13810">
        <v>2006</v>
      </c>
      <c r="B13810">
        <v>620</v>
      </c>
      <c r="C13810">
        <v>1</v>
      </c>
      <c r="D13810">
        <v>724</v>
      </c>
      <c r="E13810" t="s">
        <v>11</v>
      </c>
      <c r="F13810">
        <v>7723</v>
      </c>
      <c r="G13810">
        <v>8</v>
      </c>
      <c r="H13810">
        <v>12437</v>
      </c>
      <c r="I13810">
        <v>12437</v>
      </c>
      <c r="J13810">
        <v>778866</v>
      </c>
      <c r="K13810">
        <v>6</v>
      </c>
    </row>
    <row r="13811" spans="1:11" x14ac:dyDescent="0.25">
      <c r="A13811">
        <v>2006</v>
      </c>
      <c r="B13811">
        <v>620</v>
      </c>
      <c r="C13811">
        <v>1</v>
      </c>
      <c r="D13811">
        <v>724</v>
      </c>
      <c r="E13811" t="s">
        <v>11</v>
      </c>
      <c r="F13811">
        <v>8973</v>
      </c>
      <c r="G13811">
        <v>8</v>
      </c>
      <c r="H13811">
        <v>14736</v>
      </c>
      <c r="I13811">
        <v>14736</v>
      </c>
      <c r="J13811">
        <v>14646412</v>
      </c>
      <c r="K13811">
        <v>6</v>
      </c>
    </row>
    <row r="13812" spans="1:11" x14ac:dyDescent="0.25">
      <c r="A13812">
        <v>2006</v>
      </c>
      <c r="B13812">
        <v>620</v>
      </c>
      <c r="C13812">
        <v>1</v>
      </c>
      <c r="D13812">
        <v>724</v>
      </c>
      <c r="E13812" t="s">
        <v>11</v>
      </c>
      <c r="F13812">
        <v>5157</v>
      </c>
      <c r="G13812">
        <v>8</v>
      </c>
      <c r="H13812">
        <v>18964</v>
      </c>
      <c r="I13812">
        <v>18964</v>
      </c>
      <c r="J13812">
        <v>225956</v>
      </c>
      <c r="K13812">
        <v>6</v>
      </c>
    </row>
    <row r="13813" spans="1:11" x14ac:dyDescent="0.25">
      <c r="A13813">
        <v>2006</v>
      </c>
      <c r="B13813">
        <v>620</v>
      </c>
      <c r="C13813">
        <v>1</v>
      </c>
      <c r="D13813">
        <v>724</v>
      </c>
      <c r="E13813" t="s">
        <v>11</v>
      </c>
      <c r="F13813">
        <v>8461</v>
      </c>
      <c r="G13813">
        <v>8</v>
      </c>
      <c r="H13813">
        <v>25793</v>
      </c>
      <c r="I13813">
        <v>25793</v>
      </c>
      <c r="J13813">
        <v>638411</v>
      </c>
      <c r="K13813">
        <v>6</v>
      </c>
    </row>
    <row r="13814" spans="1:11" x14ac:dyDescent="0.25">
      <c r="A13814">
        <v>2006</v>
      </c>
      <c r="B13814">
        <v>620</v>
      </c>
      <c r="C13814">
        <v>1</v>
      </c>
      <c r="D13814">
        <v>724</v>
      </c>
      <c r="E13814" t="s">
        <v>11</v>
      </c>
      <c r="F13814">
        <v>7411</v>
      </c>
      <c r="G13814">
        <v>8</v>
      </c>
      <c r="H13814">
        <v>27211</v>
      </c>
      <c r="I13814">
        <v>27211</v>
      </c>
      <c r="J13814">
        <v>912846</v>
      </c>
      <c r="K13814">
        <v>6</v>
      </c>
    </row>
    <row r="13815" spans="1:11" x14ac:dyDescent="0.25">
      <c r="A13815">
        <v>2006</v>
      </c>
      <c r="B13815">
        <v>620</v>
      </c>
      <c r="C13815">
        <v>1</v>
      </c>
      <c r="D13815">
        <v>724</v>
      </c>
      <c r="E13815" t="s">
        <v>11</v>
      </c>
      <c r="F13815">
        <v>3353</v>
      </c>
      <c r="G13815">
        <v>8</v>
      </c>
      <c r="H13815">
        <v>27468</v>
      </c>
      <c r="I13815">
        <v>27468</v>
      </c>
      <c r="J13815">
        <v>12012</v>
      </c>
      <c r="K13815">
        <v>6</v>
      </c>
    </row>
    <row r="13816" spans="1:11" x14ac:dyDescent="0.25">
      <c r="A13816">
        <v>2006</v>
      </c>
      <c r="B13816">
        <v>620</v>
      </c>
      <c r="C13816">
        <v>1</v>
      </c>
      <c r="D13816">
        <v>724</v>
      </c>
      <c r="E13816" t="s">
        <v>11</v>
      </c>
      <c r="F13816">
        <v>6872</v>
      </c>
      <c r="G13816">
        <v>8</v>
      </c>
      <c r="H13816">
        <v>29599</v>
      </c>
      <c r="I13816">
        <v>29599</v>
      </c>
      <c r="J13816">
        <v>189456</v>
      </c>
      <c r="K13816">
        <v>6</v>
      </c>
    </row>
    <row r="13817" spans="1:11" x14ac:dyDescent="0.25">
      <c r="A13817">
        <v>2006</v>
      </c>
      <c r="B13817">
        <v>620</v>
      </c>
      <c r="C13817">
        <v>1</v>
      </c>
      <c r="D13817">
        <v>724</v>
      </c>
      <c r="E13817" t="s">
        <v>11</v>
      </c>
      <c r="F13817">
        <v>2911</v>
      </c>
      <c r="G13817">
        <v>8</v>
      </c>
      <c r="H13817">
        <v>32856</v>
      </c>
      <c r="I13817">
        <v>32856</v>
      </c>
      <c r="J13817">
        <v>35724</v>
      </c>
      <c r="K13817">
        <v>6</v>
      </c>
    </row>
    <row r="13818" spans="1:11" x14ac:dyDescent="0.25">
      <c r="A13818">
        <v>2006</v>
      </c>
      <c r="B13818">
        <v>620</v>
      </c>
      <c r="C13818">
        <v>1</v>
      </c>
      <c r="D13818">
        <v>724</v>
      </c>
      <c r="E13818" t="s">
        <v>11</v>
      </c>
      <c r="F13818">
        <v>5414</v>
      </c>
      <c r="G13818">
        <v>8</v>
      </c>
      <c r="H13818">
        <v>40984</v>
      </c>
      <c r="I13818">
        <v>40984</v>
      </c>
      <c r="J13818">
        <v>1432430</v>
      </c>
      <c r="K13818">
        <v>6</v>
      </c>
    </row>
    <row r="13819" spans="1:11" x14ac:dyDescent="0.25">
      <c r="A13819">
        <v>2006</v>
      </c>
      <c r="B13819">
        <v>620</v>
      </c>
      <c r="C13819">
        <v>1</v>
      </c>
      <c r="D13819">
        <v>724</v>
      </c>
      <c r="E13819" t="s">
        <v>11</v>
      </c>
      <c r="F13819">
        <v>6832</v>
      </c>
      <c r="G13819">
        <v>8</v>
      </c>
      <c r="H13819">
        <v>46497</v>
      </c>
      <c r="I13819">
        <v>46497</v>
      </c>
      <c r="J13819">
        <v>497280</v>
      </c>
      <c r="K13819">
        <v>6</v>
      </c>
    </row>
    <row r="13820" spans="1:11" x14ac:dyDescent="0.25">
      <c r="A13820">
        <v>2006</v>
      </c>
      <c r="B13820">
        <v>620</v>
      </c>
      <c r="C13820">
        <v>1</v>
      </c>
      <c r="D13820">
        <v>724</v>
      </c>
      <c r="E13820" t="s">
        <v>11</v>
      </c>
      <c r="F13820">
        <v>6999</v>
      </c>
      <c r="G13820">
        <v>8</v>
      </c>
      <c r="H13820">
        <v>47064</v>
      </c>
      <c r="I13820">
        <v>47064</v>
      </c>
      <c r="J13820">
        <v>415083</v>
      </c>
      <c r="K13820">
        <v>6</v>
      </c>
    </row>
    <row r="13821" spans="1:11" x14ac:dyDescent="0.25">
      <c r="A13821">
        <v>2006</v>
      </c>
      <c r="B13821">
        <v>620</v>
      </c>
      <c r="C13821">
        <v>1</v>
      </c>
      <c r="D13821">
        <v>724</v>
      </c>
      <c r="E13821" t="s">
        <v>11</v>
      </c>
      <c r="F13821">
        <v>4111</v>
      </c>
      <c r="G13821">
        <v>8</v>
      </c>
      <c r="H13821">
        <v>48340</v>
      </c>
      <c r="I13821">
        <v>48340</v>
      </c>
      <c r="J13821">
        <v>42301</v>
      </c>
      <c r="K13821">
        <v>6</v>
      </c>
    </row>
    <row r="13822" spans="1:11" x14ac:dyDescent="0.25">
      <c r="A13822">
        <v>2006</v>
      </c>
      <c r="B13822">
        <v>620</v>
      </c>
      <c r="C13822">
        <v>1</v>
      </c>
      <c r="D13822">
        <v>724</v>
      </c>
      <c r="E13822" t="s">
        <v>11</v>
      </c>
      <c r="F13822">
        <v>7246</v>
      </c>
      <c r="G13822">
        <v>8</v>
      </c>
      <c r="H13822">
        <v>48874</v>
      </c>
      <c r="I13822">
        <v>48874</v>
      </c>
      <c r="J13822">
        <v>1357856</v>
      </c>
      <c r="K13822">
        <v>6</v>
      </c>
    </row>
    <row r="13823" spans="1:11" x14ac:dyDescent="0.25">
      <c r="A13823">
        <v>2006</v>
      </c>
      <c r="B13823">
        <v>620</v>
      </c>
      <c r="C13823">
        <v>1</v>
      </c>
      <c r="D13823">
        <v>724</v>
      </c>
      <c r="E13823" t="s">
        <v>11</v>
      </c>
      <c r="F13823">
        <v>6130</v>
      </c>
      <c r="G13823">
        <v>8</v>
      </c>
      <c r="H13823">
        <v>49380</v>
      </c>
      <c r="I13823">
        <v>49380</v>
      </c>
      <c r="J13823">
        <v>755791</v>
      </c>
      <c r="K13823">
        <v>6</v>
      </c>
    </row>
    <row r="13824" spans="1:11" x14ac:dyDescent="0.25">
      <c r="A13824">
        <v>2006</v>
      </c>
      <c r="B13824">
        <v>620</v>
      </c>
      <c r="C13824">
        <v>1</v>
      </c>
      <c r="D13824">
        <v>724</v>
      </c>
      <c r="E13824" t="s">
        <v>11</v>
      </c>
      <c r="F13824">
        <v>8732</v>
      </c>
      <c r="G13824">
        <v>8</v>
      </c>
      <c r="H13824">
        <v>54485</v>
      </c>
      <c r="I13824">
        <v>54485</v>
      </c>
      <c r="J13824">
        <v>8658257</v>
      </c>
      <c r="K13824">
        <v>6</v>
      </c>
    </row>
    <row r="13825" spans="1:11" x14ac:dyDescent="0.25">
      <c r="A13825">
        <v>2006</v>
      </c>
      <c r="B13825">
        <v>620</v>
      </c>
      <c r="C13825">
        <v>1</v>
      </c>
      <c r="D13825">
        <v>724</v>
      </c>
      <c r="E13825" t="s">
        <v>11</v>
      </c>
      <c r="F13825">
        <v>5249</v>
      </c>
      <c r="G13825">
        <v>8</v>
      </c>
      <c r="H13825">
        <v>55241</v>
      </c>
      <c r="I13825">
        <v>55241</v>
      </c>
      <c r="J13825">
        <v>200695</v>
      </c>
      <c r="K13825">
        <v>6</v>
      </c>
    </row>
    <row r="13826" spans="1:11" x14ac:dyDescent="0.25">
      <c r="A13826">
        <v>2006</v>
      </c>
      <c r="B13826">
        <v>620</v>
      </c>
      <c r="C13826">
        <v>1</v>
      </c>
      <c r="D13826">
        <v>724</v>
      </c>
      <c r="E13826" t="s">
        <v>11</v>
      </c>
      <c r="F13826">
        <v>7742</v>
      </c>
      <c r="G13826">
        <v>8</v>
      </c>
      <c r="H13826">
        <v>55371</v>
      </c>
      <c r="I13826">
        <v>55371</v>
      </c>
      <c r="J13826">
        <v>10017896</v>
      </c>
      <c r="K13826">
        <v>6</v>
      </c>
    </row>
    <row r="13827" spans="1:11" x14ac:dyDescent="0.25">
      <c r="A13827">
        <v>2006</v>
      </c>
      <c r="B13827">
        <v>620</v>
      </c>
      <c r="C13827">
        <v>1</v>
      </c>
      <c r="D13827">
        <v>724</v>
      </c>
      <c r="E13827" t="s">
        <v>11</v>
      </c>
      <c r="F13827">
        <v>8741</v>
      </c>
      <c r="G13827">
        <v>8</v>
      </c>
      <c r="H13827">
        <v>64420</v>
      </c>
      <c r="I13827">
        <v>64420</v>
      </c>
      <c r="J13827">
        <v>1855521</v>
      </c>
      <c r="K13827">
        <v>6</v>
      </c>
    </row>
    <row r="13828" spans="1:11" x14ac:dyDescent="0.25">
      <c r="A13828">
        <v>2006</v>
      </c>
      <c r="B13828">
        <v>620</v>
      </c>
      <c r="C13828">
        <v>1</v>
      </c>
      <c r="D13828">
        <v>724</v>
      </c>
      <c r="E13828" t="s">
        <v>11</v>
      </c>
      <c r="F13828">
        <v>8991</v>
      </c>
      <c r="G13828">
        <v>8</v>
      </c>
      <c r="H13828">
        <v>65623</v>
      </c>
      <c r="I13828">
        <v>65623</v>
      </c>
      <c r="J13828">
        <v>1486086</v>
      </c>
      <c r="K13828">
        <v>6</v>
      </c>
    </row>
    <row r="13829" spans="1:11" x14ac:dyDescent="0.25">
      <c r="A13829">
        <v>2006</v>
      </c>
      <c r="B13829">
        <v>620</v>
      </c>
      <c r="C13829">
        <v>1</v>
      </c>
      <c r="D13829">
        <v>724</v>
      </c>
      <c r="E13829" t="s">
        <v>11</v>
      </c>
      <c r="F13829">
        <v>6831</v>
      </c>
      <c r="G13829">
        <v>8</v>
      </c>
      <c r="H13829">
        <v>66567</v>
      </c>
      <c r="I13829">
        <v>66567</v>
      </c>
      <c r="J13829">
        <v>1563902</v>
      </c>
      <c r="K13829">
        <v>6</v>
      </c>
    </row>
    <row r="13830" spans="1:11" x14ac:dyDescent="0.25">
      <c r="A13830">
        <v>2006</v>
      </c>
      <c r="B13830">
        <v>620</v>
      </c>
      <c r="C13830">
        <v>1</v>
      </c>
      <c r="D13830">
        <v>724</v>
      </c>
      <c r="E13830" t="s">
        <v>11</v>
      </c>
      <c r="F13830">
        <v>8989</v>
      </c>
      <c r="G13830">
        <v>8</v>
      </c>
      <c r="H13830">
        <v>67803</v>
      </c>
      <c r="I13830">
        <v>67803</v>
      </c>
      <c r="J13830">
        <v>1070743</v>
      </c>
      <c r="K13830">
        <v>6</v>
      </c>
    </row>
    <row r="13831" spans="1:11" x14ac:dyDescent="0.25">
      <c r="A13831">
        <v>2006</v>
      </c>
      <c r="B13831">
        <v>620</v>
      </c>
      <c r="C13831">
        <v>1</v>
      </c>
      <c r="D13831">
        <v>724</v>
      </c>
      <c r="E13831" t="s">
        <v>11</v>
      </c>
      <c r="F13831">
        <v>7248</v>
      </c>
      <c r="G13831">
        <v>8</v>
      </c>
      <c r="H13831">
        <v>72240</v>
      </c>
      <c r="I13831">
        <v>72240</v>
      </c>
      <c r="J13831">
        <v>1020696</v>
      </c>
      <c r="K13831">
        <v>6</v>
      </c>
    </row>
    <row r="13832" spans="1:11" x14ac:dyDescent="0.25">
      <c r="A13832">
        <v>2006</v>
      </c>
      <c r="B13832">
        <v>620</v>
      </c>
      <c r="C13832">
        <v>1</v>
      </c>
      <c r="D13832">
        <v>724</v>
      </c>
      <c r="E13832" t="s">
        <v>11</v>
      </c>
      <c r="F13832">
        <v>6891</v>
      </c>
      <c r="G13832">
        <v>8</v>
      </c>
      <c r="H13832">
        <v>85531</v>
      </c>
      <c r="I13832">
        <v>85531</v>
      </c>
      <c r="J13832">
        <v>93844</v>
      </c>
      <c r="K13832">
        <v>6</v>
      </c>
    </row>
    <row r="13833" spans="1:11" x14ac:dyDescent="0.25">
      <c r="A13833">
        <v>2006</v>
      </c>
      <c r="B13833">
        <v>620</v>
      </c>
      <c r="C13833">
        <v>1</v>
      </c>
      <c r="D13833">
        <v>724</v>
      </c>
      <c r="E13833" t="s">
        <v>11</v>
      </c>
      <c r="F13833">
        <v>8744</v>
      </c>
      <c r="G13833">
        <v>8</v>
      </c>
      <c r="H13833">
        <v>87162</v>
      </c>
      <c r="I13833">
        <v>87162</v>
      </c>
      <c r="J13833">
        <v>8433519</v>
      </c>
      <c r="K13833">
        <v>6</v>
      </c>
    </row>
    <row r="13834" spans="1:11" x14ac:dyDescent="0.25">
      <c r="A13834">
        <v>2006</v>
      </c>
      <c r="B13834">
        <v>620</v>
      </c>
      <c r="C13834">
        <v>1</v>
      </c>
      <c r="D13834">
        <v>724</v>
      </c>
      <c r="E13834" t="s">
        <v>11</v>
      </c>
      <c r="F13834">
        <v>7126</v>
      </c>
      <c r="G13834">
        <v>8</v>
      </c>
      <c r="H13834">
        <v>88980</v>
      </c>
      <c r="I13834">
        <v>88980</v>
      </c>
      <c r="J13834">
        <v>1346122</v>
      </c>
      <c r="K13834">
        <v>6</v>
      </c>
    </row>
    <row r="13835" spans="1:11" x14ac:dyDescent="0.25">
      <c r="A13835">
        <v>2006</v>
      </c>
      <c r="B13835">
        <v>620</v>
      </c>
      <c r="C13835">
        <v>1</v>
      </c>
      <c r="D13835">
        <v>724</v>
      </c>
      <c r="E13835" t="s">
        <v>11</v>
      </c>
      <c r="F13835">
        <v>2654</v>
      </c>
      <c r="G13835">
        <v>8</v>
      </c>
      <c r="H13835">
        <v>94107</v>
      </c>
      <c r="I13835">
        <v>94107</v>
      </c>
      <c r="J13835">
        <v>219466</v>
      </c>
      <c r="K13835">
        <v>6</v>
      </c>
    </row>
    <row r="13836" spans="1:11" x14ac:dyDescent="0.25">
      <c r="A13836">
        <v>2006</v>
      </c>
      <c r="B13836">
        <v>620</v>
      </c>
      <c r="C13836">
        <v>1</v>
      </c>
      <c r="D13836">
        <v>724</v>
      </c>
      <c r="E13836" t="s">
        <v>11</v>
      </c>
      <c r="F13836">
        <v>6871</v>
      </c>
      <c r="G13836">
        <v>8</v>
      </c>
      <c r="H13836">
        <v>99892</v>
      </c>
      <c r="I13836">
        <v>99892</v>
      </c>
      <c r="J13836">
        <v>659606</v>
      </c>
      <c r="K13836">
        <v>6</v>
      </c>
    </row>
    <row r="13837" spans="1:11" x14ac:dyDescent="0.25">
      <c r="A13837">
        <v>2006</v>
      </c>
      <c r="B13837">
        <v>620</v>
      </c>
      <c r="C13837">
        <v>1</v>
      </c>
      <c r="D13837">
        <v>724</v>
      </c>
      <c r="E13837" t="s">
        <v>11</v>
      </c>
      <c r="F13837">
        <v>7412</v>
      </c>
      <c r="G13837">
        <v>8</v>
      </c>
      <c r="H13837">
        <v>101523</v>
      </c>
      <c r="I13837">
        <v>101523</v>
      </c>
      <c r="J13837">
        <v>2335194</v>
      </c>
      <c r="K13837">
        <v>6</v>
      </c>
    </row>
    <row r="13838" spans="1:11" x14ac:dyDescent="0.25">
      <c r="A13838">
        <v>2006</v>
      </c>
      <c r="B13838">
        <v>620</v>
      </c>
      <c r="C13838">
        <v>1</v>
      </c>
      <c r="D13838">
        <v>724</v>
      </c>
      <c r="E13838" t="s">
        <v>11</v>
      </c>
      <c r="F13838">
        <v>7722</v>
      </c>
      <c r="G13838">
        <v>8</v>
      </c>
      <c r="H13838">
        <v>103819</v>
      </c>
      <c r="I13838">
        <v>103819</v>
      </c>
      <c r="J13838">
        <v>2955976</v>
      </c>
      <c r="K13838">
        <v>6</v>
      </c>
    </row>
    <row r="13839" spans="1:11" x14ac:dyDescent="0.25">
      <c r="A13839">
        <v>2006</v>
      </c>
      <c r="B13839">
        <v>620</v>
      </c>
      <c r="C13839">
        <v>1</v>
      </c>
      <c r="D13839">
        <v>724</v>
      </c>
      <c r="E13839" t="s">
        <v>11</v>
      </c>
      <c r="F13839">
        <v>8813</v>
      </c>
      <c r="G13839">
        <v>8</v>
      </c>
      <c r="H13839">
        <v>104752</v>
      </c>
      <c r="I13839">
        <v>104752</v>
      </c>
      <c r="J13839">
        <v>4361493</v>
      </c>
      <c r="K13839">
        <v>6</v>
      </c>
    </row>
    <row r="13840" spans="1:11" x14ac:dyDescent="0.25">
      <c r="A13840">
        <v>2006</v>
      </c>
      <c r="B13840">
        <v>620</v>
      </c>
      <c r="C13840">
        <v>1</v>
      </c>
      <c r="D13840">
        <v>724</v>
      </c>
      <c r="E13840" t="s">
        <v>11</v>
      </c>
      <c r="F13840">
        <v>6539</v>
      </c>
      <c r="G13840">
        <v>8</v>
      </c>
      <c r="H13840">
        <v>107336</v>
      </c>
      <c r="I13840">
        <v>107336</v>
      </c>
      <c r="J13840">
        <v>1828042</v>
      </c>
      <c r="K13840">
        <v>6</v>
      </c>
    </row>
    <row r="13841" spans="1:11" x14ac:dyDescent="0.25">
      <c r="A13841">
        <v>2006</v>
      </c>
      <c r="B13841">
        <v>620</v>
      </c>
      <c r="C13841">
        <v>1</v>
      </c>
      <c r="D13841">
        <v>724</v>
      </c>
      <c r="E13841" t="s">
        <v>11</v>
      </c>
      <c r="F13841">
        <v>2687</v>
      </c>
      <c r="G13841">
        <v>8</v>
      </c>
      <c r="H13841">
        <v>118093</v>
      </c>
      <c r="I13841">
        <v>118093</v>
      </c>
      <c r="J13841">
        <v>744268</v>
      </c>
      <c r="K13841">
        <v>6</v>
      </c>
    </row>
    <row r="13842" spans="1:11" x14ac:dyDescent="0.25">
      <c r="A13842">
        <v>2006</v>
      </c>
      <c r="B13842">
        <v>620</v>
      </c>
      <c r="C13842">
        <v>1</v>
      </c>
      <c r="D13842">
        <v>724</v>
      </c>
      <c r="E13842" t="s">
        <v>11</v>
      </c>
      <c r="F13842">
        <v>8483</v>
      </c>
      <c r="G13842">
        <v>8</v>
      </c>
      <c r="H13842">
        <v>127402</v>
      </c>
      <c r="I13842">
        <v>127402</v>
      </c>
      <c r="J13842">
        <v>4034876</v>
      </c>
      <c r="K13842">
        <v>6</v>
      </c>
    </row>
    <row r="13843" spans="1:11" x14ac:dyDescent="0.25">
      <c r="A13843">
        <v>2006</v>
      </c>
      <c r="B13843">
        <v>620</v>
      </c>
      <c r="C13843">
        <v>1</v>
      </c>
      <c r="D13843">
        <v>724</v>
      </c>
      <c r="E13843" t="s">
        <v>11</v>
      </c>
      <c r="F13843">
        <v>5122</v>
      </c>
      <c r="G13843">
        <v>8</v>
      </c>
      <c r="H13843">
        <v>131168</v>
      </c>
      <c r="I13843">
        <v>131168</v>
      </c>
      <c r="J13843">
        <v>352842</v>
      </c>
      <c r="K13843">
        <v>6</v>
      </c>
    </row>
    <row r="13844" spans="1:11" x14ac:dyDescent="0.25">
      <c r="A13844">
        <v>2006</v>
      </c>
      <c r="B13844">
        <v>620</v>
      </c>
      <c r="C13844">
        <v>1</v>
      </c>
      <c r="D13844">
        <v>724</v>
      </c>
      <c r="E13844" t="s">
        <v>11</v>
      </c>
      <c r="F13844">
        <v>6535</v>
      </c>
      <c r="G13844">
        <v>8</v>
      </c>
      <c r="H13844">
        <v>131864</v>
      </c>
      <c r="I13844">
        <v>131864</v>
      </c>
      <c r="J13844">
        <v>2147117</v>
      </c>
      <c r="K13844">
        <v>6</v>
      </c>
    </row>
    <row r="13845" spans="1:11" x14ac:dyDescent="0.25">
      <c r="A13845">
        <v>2006</v>
      </c>
      <c r="B13845">
        <v>620</v>
      </c>
      <c r="C13845">
        <v>1</v>
      </c>
      <c r="D13845">
        <v>724</v>
      </c>
      <c r="E13845" t="s">
        <v>11</v>
      </c>
      <c r="F13845">
        <v>5513</v>
      </c>
      <c r="G13845">
        <v>8</v>
      </c>
      <c r="H13845">
        <v>136416</v>
      </c>
      <c r="I13845">
        <v>136416</v>
      </c>
      <c r="J13845">
        <v>661216</v>
      </c>
      <c r="K13845">
        <v>6</v>
      </c>
    </row>
    <row r="13846" spans="1:11" x14ac:dyDescent="0.25">
      <c r="A13846">
        <v>2006</v>
      </c>
      <c r="B13846">
        <v>620</v>
      </c>
      <c r="C13846">
        <v>1</v>
      </c>
      <c r="D13846">
        <v>724</v>
      </c>
      <c r="E13846" t="s">
        <v>11</v>
      </c>
      <c r="F13846">
        <v>2120</v>
      </c>
      <c r="G13846">
        <v>8</v>
      </c>
      <c r="H13846">
        <v>155496</v>
      </c>
      <c r="I13846">
        <v>155496</v>
      </c>
      <c r="J13846">
        <v>479260</v>
      </c>
      <c r="K13846">
        <v>6</v>
      </c>
    </row>
    <row r="13847" spans="1:11" x14ac:dyDescent="0.25">
      <c r="A13847">
        <v>2006</v>
      </c>
      <c r="B13847">
        <v>620</v>
      </c>
      <c r="C13847">
        <v>1</v>
      </c>
      <c r="D13847">
        <v>724</v>
      </c>
      <c r="E13847" t="s">
        <v>11</v>
      </c>
      <c r="F13847">
        <v>2667</v>
      </c>
      <c r="G13847">
        <v>8</v>
      </c>
      <c r="H13847">
        <v>159971</v>
      </c>
      <c r="I13847">
        <v>159971</v>
      </c>
      <c r="J13847">
        <v>520927</v>
      </c>
      <c r="K13847">
        <v>6</v>
      </c>
    </row>
    <row r="13848" spans="1:11" x14ac:dyDescent="0.25">
      <c r="A13848">
        <v>2006</v>
      </c>
      <c r="B13848">
        <v>620</v>
      </c>
      <c r="C13848">
        <v>1</v>
      </c>
      <c r="D13848">
        <v>724</v>
      </c>
      <c r="E13848" t="s">
        <v>11</v>
      </c>
      <c r="F13848">
        <v>723</v>
      </c>
      <c r="G13848">
        <v>8</v>
      </c>
      <c r="H13848">
        <v>176499</v>
      </c>
      <c r="I13848">
        <v>176499</v>
      </c>
      <c r="J13848">
        <v>294666</v>
      </c>
      <c r="K13848">
        <v>6</v>
      </c>
    </row>
    <row r="13849" spans="1:11" x14ac:dyDescent="0.25">
      <c r="A13849">
        <v>2006</v>
      </c>
      <c r="B13849">
        <v>620</v>
      </c>
      <c r="C13849">
        <v>1</v>
      </c>
      <c r="D13849">
        <v>724</v>
      </c>
      <c r="E13849" t="s">
        <v>11</v>
      </c>
      <c r="F13849">
        <v>7763</v>
      </c>
      <c r="G13849">
        <v>8</v>
      </c>
      <c r="H13849">
        <v>192978</v>
      </c>
      <c r="I13849">
        <v>192978</v>
      </c>
      <c r="J13849">
        <v>7961052</v>
      </c>
      <c r="K13849">
        <v>6</v>
      </c>
    </row>
    <row r="13850" spans="1:11" x14ac:dyDescent="0.25">
      <c r="A13850">
        <v>2006</v>
      </c>
      <c r="B13850">
        <v>620</v>
      </c>
      <c r="C13850">
        <v>1</v>
      </c>
      <c r="D13850">
        <v>724</v>
      </c>
      <c r="E13850" t="s">
        <v>11</v>
      </c>
      <c r="F13850">
        <v>2119</v>
      </c>
      <c r="G13850">
        <v>8</v>
      </c>
      <c r="H13850">
        <v>204387</v>
      </c>
      <c r="I13850">
        <v>204387</v>
      </c>
      <c r="J13850">
        <v>497872</v>
      </c>
      <c r="K13850">
        <v>6</v>
      </c>
    </row>
    <row r="13851" spans="1:11" x14ac:dyDescent="0.25">
      <c r="A13851">
        <v>2006</v>
      </c>
      <c r="B13851">
        <v>620</v>
      </c>
      <c r="C13851">
        <v>1</v>
      </c>
      <c r="D13851">
        <v>724</v>
      </c>
      <c r="E13851" t="s">
        <v>11</v>
      </c>
      <c r="F13851">
        <v>7591</v>
      </c>
      <c r="G13851">
        <v>8</v>
      </c>
      <c r="H13851">
        <v>205251</v>
      </c>
      <c r="I13851">
        <v>205251</v>
      </c>
      <c r="J13851">
        <v>5036973</v>
      </c>
      <c r="K13851">
        <v>6</v>
      </c>
    </row>
    <row r="13852" spans="1:11" x14ac:dyDescent="0.25">
      <c r="A13852">
        <v>2006</v>
      </c>
      <c r="B13852">
        <v>620</v>
      </c>
      <c r="C13852">
        <v>1</v>
      </c>
      <c r="D13852">
        <v>724</v>
      </c>
      <c r="E13852" t="s">
        <v>11</v>
      </c>
      <c r="F13852">
        <v>6129</v>
      </c>
      <c r="G13852">
        <v>8</v>
      </c>
      <c r="H13852">
        <v>208533</v>
      </c>
      <c r="I13852">
        <v>208533</v>
      </c>
      <c r="J13852">
        <v>2794243</v>
      </c>
      <c r="K13852">
        <v>6</v>
      </c>
    </row>
    <row r="13853" spans="1:11" x14ac:dyDescent="0.25">
      <c r="A13853">
        <v>2006</v>
      </c>
      <c r="B13853">
        <v>620</v>
      </c>
      <c r="C13853">
        <v>1</v>
      </c>
      <c r="D13853">
        <v>724</v>
      </c>
      <c r="E13853" t="s">
        <v>11</v>
      </c>
      <c r="F13853">
        <v>7112</v>
      </c>
      <c r="G13853">
        <v>8</v>
      </c>
      <c r="H13853">
        <v>211239</v>
      </c>
      <c r="I13853">
        <v>211239</v>
      </c>
      <c r="J13853">
        <v>1865920</v>
      </c>
      <c r="K13853">
        <v>6</v>
      </c>
    </row>
    <row r="13854" spans="1:11" x14ac:dyDescent="0.25">
      <c r="A13854">
        <v>2006</v>
      </c>
      <c r="B13854">
        <v>620</v>
      </c>
      <c r="C13854">
        <v>1</v>
      </c>
      <c r="D13854">
        <v>724</v>
      </c>
      <c r="E13854" t="s">
        <v>11</v>
      </c>
      <c r="F13854">
        <v>2922</v>
      </c>
      <c r="G13854">
        <v>8</v>
      </c>
      <c r="H13854">
        <v>219069</v>
      </c>
      <c r="I13854">
        <v>219069</v>
      </c>
      <c r="J13854">
        <v>911404</v>
      </c>
      <c r="K13854">
        <v>6</v>
      </c>
    </row>
    <row r="13855" spans="1:11" x14ac:dyDescent="0.25">
      <c r="A13855">
        <v>2006</v>
      </c>
      <c r="B13855">
        <v>620</v>
      </c>
      <c r="C13855">
        <v>1</v>
      </c>
      <c r="D13855">
        <v>724</v>
      </c>
      <c r="E13855" t="s">
        <v>11</v>
      </c>
      <c r="F13855">
        <v>5413</v>
      </c>
      <c r="G13855">
        <v>8</v>
      </c>
      <c r="H13855">
        <v>242631</v>
      </c>
      <c r="I13855">
        <v>242631</v>
      </c>
      <c r="J13855">
        <v>4418970</v>
      </c>
      <c r="K13855">
        <v>6</v>
      </c>
    </row>
    <row r="13856" spans="1:11" x14ac:dyDescent="0.25">
      <c r="A13856">
        <v>2006</v>
      </c>
      <c r="B13856">
        <v>620</v>
      </c>
      <c r="C13856">
        <v>1</v>
      </c>
      <c r="D13856">
        <v>724</v>
      </c>
      <c r="E13856" t="s">
        <v>11</v>
      </c>
      <c r="F13856">
        <v>8745</v>
      </c>
      <c r="G13856">
        <v>8</v>
      </c>
      <c r="H13856">
        <v>245451</v>
      </c>
      <c r="I13856">
        <v>245451</v>
      </c>
      <c r="J13856">
        <v>18455847</v>
      </c>
      <c r="K13856">
        <v>6</v>
      </c>
    </row>
    <row r="13857" spans="1:11" x14ac:dyDescent="0.25">
      <c r="A13857">
        <v>2006</v>
      </c>
      <c r="B13857">
        <v>620</v>
      </c>
      <c r="C13857">
        <v>1</v>
      </c>
      <c r="D13857">
        <v>724</v>
      </c>
      <c r="E13857" t="s">
        <v>11</v>
      </c>
      <c r="F13857">
        <v>6899</v>
      </c>
      <c r="G13857">
        <v>8</v>
      </c>
      <c r="H13857">
        <v>249204</v>
      </c>
      <c r="I13857">
        <v>249204</v>
      </c>
      <c r="J13857">
        <v>355367</v>
      </c>
      <c r="K13857">
        <v>6</v>
      </c>
    </row>
    <row r="13858" spans="1:11" x14ac:dyDescent="0.25">
      <c r="A13858">
        <v>2006</v>
      </c>
      <c r="B13858">
        <v>620</v>
      </c>
      <c r="C13858">
        <v>1</v>
      </c>
      <c r="D13858">
        <v>724</v>
      </c>
      <c r="E13858" t="s">
        <v>11</v>
      </c>
      <c r="F13858">
        <v>7429</v>
      </c>
      <c r="G13858">
        <v>8</v>
      </c>
      <c r="H13858">
        <v>251673</v>
      </c>
      <c r="I13858">
        <v>251673</v>
      </c>
      <c r="J13858">
        <v>8171364</v>
      </c>
      <c r="K13858">
        <v>6</v>
      </c>
    </row>
    <row r="13859" spans="1:11" x14ac:dyDescent="0.25">
      <c r="A13859">
        <v>2006</v>
      </c>
      <c r="B13859">
        <v>620</v>
      </c>
      <c r="C13859">
        <v>1</v>
      </c>
      <c r="D13859">
        <v>724</v>
      </c>
      <c r="E13859" t="s">
        <v>11</v>
      </c>
      <c r="F13859">
        <v>7259</v>
      </c>
      <c r="G13859">
        <v>8</v>
      </c>
      <c r="H13859">
        <v>270662</v>
      </c>
      <c r="I13859">
        <v>270662</v>
      </c>
      <c r="J13859">
        <v>6173437</v>
      </c>
      <c r="K13859">
        <v>6</v>
      </c>
    </row>
    <row r="13860" spans="1:11" x14ac:dyDescent="0.25">
      <c r="A13860">
        <v>2006</v>
      </c>
      <c r="B13860">
        <v>620</v>
      </c>
      <c r="C13860">
        <v>1</v>
      </c>
      <c r="D13860">
        <v>724</v>
      </c>
      <c r="E13860" t="s">
        <v>11</v>
      </c>
      <c r="F13860">
        <v>8465</v>
      </c>
      <c r="G13860">
        <v>8</v>
      </c>
      <c r="H13860">
        <v>296860</v>
      </c>
      <c r="I13860">
        <v>296860</v>
      </c>
      <c r="J13860">
        <v>18536197</v>
      </c>
      <c r="K13860">
        <v>6</v>
      </c>
    </row>
    <row r="13861" spans="1:11" x14ac:dyDescent="0.25">
      <c r="A13861">
        <v>2006</v>
      </c>
      <c r="B13861">
        <v>620</v>
      </c>
      <c r="C13861">
        <v>1</v>
      </c>
      <c r="D13861">
        <v>724</v>
      </c>
      <c r="E13861" t="s">
        <v>11</v>
      </c>
      <c r="F13861">
        <v>8972</v>
      </c>
      <c r="G13861">
        <v>8</v>
      </c>
      <c r="H13861">
        <v>320278</v>
      </c>
      <c r="I13861">
        <v>320278</v>
      </c>
      <c r="J13861">
        <v>12212911</v>
      </c>
      <c r="K13861">
        <v>6</v>
      </c>
    </row>
    <row r="13862" spans="1:11" x14ac:dyDescent="0.25">
      <c r="A13862">
        <v>2006</v>
      </c>
      <c r="B13862">
        <v>620</v>
      </c>
      <c r="C13862">
        <v>1</v>
      </c>
      <c r="D13862">
        <v>724</v>
      </c>
      <c r="E13862" t="s">
        <v>11</v>
      </c>
      <c r="F13862">
        <v>6582</v>
      </c>
      <c r="G13862">
        <v>8</v>
      </c>
      <c r="H13862">
        <v>335338</v>
      </c>
      <c r="I13862">
        <v>335338</v>
      </c>
      <c r="J13862">
        <v>2090257</v>
      </c>
      <c r="K13862">
        <v>6</v>
      </c>
    </row>
    <row r="13863" spans="1:11" x14ac:dyDescent="0.25">
      <c r="A13863">
        <v>2006</v>
      </c>
      <c r="B13863">
        <v>620</v>
      </c>
      <c r="C13863">
        <v>1</v>
      </c>
      <c r="D13863">
        <v>724</v>
      </c>
      <c r="E13863" t="s">
        <v>11</v>
      </c>
      <c r="F13863">
        <v>7252</v>
      </c>
      <c r="G13863">
        <v>8</v>
      </c>
      <c r="H13863">
        <v>335689</v>
      </c>
      <c r="I13863">
        <v>335689</v>
      </c>
      <c r="J13863">
        <v>5350274</v>
      </c>
      <c r="K13863">
        <v>6</v>
      </c>
    </row>
    <row r="13864" spans="1:11" x14ac:dyDescent="0.25">
      <c r="A13864">
        <v>2006</v>
      </c>
      <c r="B13864">
        <v>620</v>
      </c>
      <c r="C13864">
        <v>1</v>
      </c>
      <c r="D13864">
        <v>724</v>
      </c>
      <c r="E13864" t="s">
        <v>11</v>
      </c>
      <c r="F13864">
        <v>5147</v>
      </c>
      <c r="G13864">
        <v>8</v>
      </c>
      <c r="H13864">
        <v>345950</v>
      </c>
      <c r="I13864">
        <v>345950</v>
      </c>
      <c r="J13864">
        <v>1034946</v>
      </c>
      <c r="K13864">
        <v>6</v>
      </c>
    </row>
    <row r="13865" spans="1:11" x14ac:dyDescent="0.25">
      <c r="A13865">
        <v>2006</v>
      </c>
      <c r="B13865">
        <v>620</v>
      </c>
      <c r="C13865">
        <v>1</v>
      </c>
      <c r="D13865">
        <v>724</v>
      </c>
      <c r="E13865" t="s">
        <v>11</v>
      </c>
      <c r="F13865">
        <v>6992</v>
      </c>
      <c r="G13865">
        <v>8</v>
      </c>
      <c r="H13865">
        <v>363424</v>
      </c>
      <c r="I13865">
        <v>363424</v>
      </c>
      <c r="J13865">
        <v>1654407</v>
      </c>
      <c r="K13865">
        <v>6</v>
      </c>
    </row>
    <row r="13866" spans="1:11" x14ac:dyDescent="0.25">
      <c r="A13866">
        <v>2006</v>
      </c>
      <c r="B13866">
        <v>620</v>
      </c>
      <c r="C13866">
        <v>1</v>
      </c>
      <c r="D13866">
        <v>724</v>
      </c>
      <c r="E13866" t="s">
        <v>11</v>
      </c>
      <c r="F13866">
        <v>6538</v>
      </c>
      <c r="G13866">
        <v>8</v>
      </c>
      <c r="H13866">
        <v>369505</v>
      </c>
      <c r="I13866">
        <v>369505</v>
      </c>
      <c r="J13866">
        <v>4961977</v>
      </c>
      <c r="K13866">
        <v>6</v>
      </c>
    </row>
    <row r="13867" spans="1:11" x14ac:dyDescent="0.25">
      <c r="A13867">
        <v>2006</v>
      </c>
      <c r="B13867">
        <v>620</v>
      </c>
      <c r="C13867">
        <v>1</v>
      </c>
      <c r="D13867">
        <v>724</v>
      </c>
      <c r="E13867" t="s">
        <v>11</v>
      </c>
      <c r="F13867">
        <v>752</v>
      </c>
      <c r="G13867">
        <v>8</v>
      </c>
      <c r="H13867">
        <v>395933</v>
      </c>
      <c r="I13867">
        <v>395933</v>
      </c>
      <c r="J13867">
        <v>1112110</v>
      </c>
      <c r="K13867">
        <v>6</v>
      </c>
    </row>
    <row r="13868" spans="1:11" x14ac:dyDescent="0.25">
      <c r="A13868">
        <v>2006</v>
      </c>
      <c r="B13868">
        <v>620</v>
      </c>
      <c r="C13868">
        <v>1</v>
      </c>
      <c r="D13868">
        <v>724</v>
      </c>
      <c r="E13868" t="s">
        <v>11</v>
      </c>
      <c r="F13868">
        <v>7439</v>
      </c>
      <c r="G13868">
        <v>8</v>
      </c>
      <c r="H13868">
        <v>415081</v>
      </c>
      <c r="I13868">
        <v>415081</v>
      </c>
      <c r="J13868">
        <v>9726292</v>
      </c>
      <c r="K13868">
        <v>6</v>
      </c>
    </row>
    <row r="13869" spans="1:11" x14ac:dyDescent="0.25">
      <c r="A13869">
        <v>2006</v>
      </c>
      <c r="B13869">
        <v>620</v>
      </c>
      <c r="C13869">
        <v>1</v>
      </c>
      <c r="D13869">
        <v>724</v>
      </c>
      <c r="E13869" t="s">
        <v>11</v>
      </c>
      <c r="F13869">
        <v>7741</v>
      </c>
      <c r="G13869">
        <v>8</v>
      </c>
      <c r="H13869">
        <v>421702</v>
      </c>
      <c r="I13869">
        <v>421702</v>
      </c>
      <c r="J13869">
        <v>12837751</v>
      </c>
      <c r="K13869">
        <v>6</v>
      </c>
    </row>
    <row r="13870" spans="1:11" x14ac:dyDescent="0.25">
      <c r="A13870">
        <v>2006</v>
      </c>
      <c r="B13870">
        <v>620</v>
      </c>
      <c r="C13870">
        <v>1</v>
      </c>
      <c r="D13870">
        <v>724</v>
      </c>
      <c r="E13870" t="s">
        <v>11</v>
      </c>
      <c r="F13870">
        <v>7764</v>
      </c>
      <c r="G13870">
        <v>8</v>
      </c>
      <c r="H13870">
        <v>455990</v>
      </c>
      <c r="I13870">
        <v>455990</v>
      </c>
      <c r="J13870">
        <v>198568569</v>
      </c>
      <c r="K13870">
        <v>6</v>
      </c>
    </row>
    <row r="13871" spans="1:11" x14ac:dyDescent="0.25">
      <c r="A13871">
        <v>2006</v>
      </c>
      <c r="B13871">
        <v>620</v>
      </c>
      <c r="C13871">
        <v>1</v>
      </c>
      <c r="D13871">
        <v>724</v>
      </c>
      <c r="E13871" t="s">
        <v>11</v>
      </c>
      <c r="F13871">
        <v>8749</v>
      </c>
      <c r="G13871">
        <v>8</v>
      </c>
      <c r="H13871">
        <v>493243</v>
      </c>
      <c r="I13871">
        <v>493243</v>
      </c>
      <c r="J13871">
        <v>14803648</v>
      </c>
      <c r="K13871">
        <v>6</v>
      </c>
    </row>
    <row r="13872" spans="1:11" x14ac:dyDescent="0.25">
      <c r="A13872">
        <v>2006</v>
      </c>
      <c r="B13872">
        <v>620</v>
      </c>
      <c r="C13872">
        <v>1</v>
      </c>
      <c r="D13872">
        <v>724</v>
      </c>
      <c r="E13872" t="s">
        <v>11</v>
      </c>
      <c r="F13872">
        <v>6993</v>
      </c>
      <c r="G13872">
        <v>8</v>
      </c>
      <c r="H13872">
        <v>500353</v>
      </c>
      <c r="I13872">
        <v>500353</v>
      </c>
      <c r="J13872">
        <v>4840718</v>
      </c>
      <c r="K13872">
        <v>6</v>
      </c>
    </row>
    <row r="13873" spans="1:11" x14ac:dyDescent="0.25">
      <c r="A13873">
        <v>2006</v>
      </c>
      <c r="B13873">
        <v>620</v>
      </c>
      <c r="C13873">
        <v>1</v>
      </c>
      <c r="D13873">
        <v>724</v>
      </c>
      <c r="E13873" t="s">
        <v>11</v>
      </c>
      <c r="F13873">
        <v>2671</v>
      </c>
      <c r="G13873">
        <v>8</v>
      </c>
      <c r="H13873">
        <v>508268</v>
      </c>
      <c r="I13873">
        <v>508268</v>
      </c>
      <c r="J13873">
        <v>1119363</v>
      </c>
      <c r="K13873">
        <v>6</v>
      </c>
    </row>
    <row r="13874" spans="1:11" x14ac:dyDescent="0.25">
      <c r="A13874">
        <v>2006</v>
      </c>
      <c r="B13874">
        <v>620</v>
      </c>
      <c r="C13874">
        <v>1</v>
      </c>
      <c r="D13874">
        <v>724</v>
      </c>
      <c r="E13874" t="s">
        <v>11</v>
      </c>
      <c r="F13874">
        <v>8924</v>
      </c>
      <c r="G13874">
        <v>8</v>
      </c>
      <c r="H13874">
        <v>522316</v>
      </c>
      <c r="I13874">
        <v>522316</v>
      </c>
      <c r="J13874">
        <v>2596462</v>
      </c>
      <c r="K13874">
        <v>6</v>
      </c>
    </row>
    <row r="13875" spans="1:11" x14ac:dyDescent="0.25">
      <c r="A13875">
        <v>2006</v>
      </c>
      <c r="B13875">
        <v>620</v>
      </c>
      <c r="C13875">
        <v>1</v>
      </c>
      <c r="D13875">
        <v>724</v>
      </c>
      <c r="E13875" t="s">
        <v>11</v>
      </c>
      <c r="F13875">
        <v>6512</v>
      </c>
      <c r="G13875">
        <v>8</v>
      </c>
      <c r="H13875">
        <v>541246</v>
      </c>
      <c r="I13875">
        <v>541246</v>
      </c>
      <c r="J13875">
        <v>3772075</v>
      </c>
      <c r="K13875">
        <v>6</v>
      </c>
    </row>
    <row r="13876" spans="1:11" x14ac:dyDescent="0.25">
      <c r="A13876">
        <v>2006</v>
      </c>
      <c r="B13876">
        <v>620</v>
      </c>
      <c r="C13876">
        <v>1</v>
      </c>
      <c r="D13876">
        <v>724</v>
      </c>
      <c r="E13876" t="s">
        <v>11</v>
      </c>
      <c r="F13876">
        <v>7413</v>
      </c>
      <c r="G13876">
        <v>8</v>
      </c>
      <c r="H13876">
        <v>546944</v>
      </c>
      <c r="I13876">
        <v>546944</v>
      </c>
      <c r="J13876">
        <v>8931046</v>
      </c>
      <c r="K13876">
        <v>6</v>
      </c>
    </row>
    <row r="13877" spans="1:11" x14ac:dyDescent="0.25">
      <c r="A13877">
        <v>2006</v>
      </c>
      <c r="B13877">
        <v>620</v>
      </c>
      <c r="C13877">
        <v>1</v>
      </c>
      <c r="D13877">
        <v>724</v>
      </c>
      <c r="E13877" t="s">
        <v>11</v>
      </c>
      <c r="F13877">
        <v>6282</v>
      </c>
      <c r="G13877">
        <v>8</v>
      </c>
      <c r="H13877">
        <v>551625</v>
      </c>
      <c r="I13877">
        <v>551625</v>
      </c>
      <c r="J13877">
        <v>6202964</v>
      </c>
      <c r="K13877">
        <v>6</v>
      </c>
    </row>
    <row r="13878" spans="1:11" x14ac:dyDescent="0.25">
      <c r="A13878">
        <v>2006</v>
      </c>
      <c r="B13878">
        <v>620</v>
      </c>
      <c r="C13878">
        <v>1</v>
      </c>
      <c r="D13878">
        <v>724</v>
      </c>
      <c r="E13878" t="s">
        <v>11</v>
      </c>
      <c r="F13878">
        <v>6532</v>
      </c>
      <c r="G13878">
        <v>8</v>
      </c>
      <c r="H13878">
        <v>563768</v>
      </c>
      <c r="I13878">
        <v>563768</v>
      </c>
      <c r="J13878">
        <v>6555269</v>
      </c>
      <c r="K13878">
        <v>6</v>
      </c>
    </row>
    <row r="13879" spans="1:11" x14ac:dyDescent="0.25">
      <c r="A13879">
        <v>2006</v>
      </c>
      <c r="B13879">
        <v>620</v>
      </c>
      <c r="C13879">
        <v>1</v>
      </c>
      <c r="D13879">
        <v>724</v>
      </c>
      <c r="E13879" t="s">
        <v>11</v>
      </c>
      <c r="F13879">
        <v>5419</v>
      </c>
      <c r="G13879">
        <v>8</v>
      </c>
      <c r="H13879">
        <v>570233</v>
      </c>
      <c r="I13879">
        <v>570233</v>
      </c>
      <c r="J13879">
        <v>17895274</v>
      </c>
      <c r="K13879">
        <v>6</v>
      </c>
    </row>
    <row r="13880" spans="1:11" x14ac:dyDescent="0.25">
      <c r="A13880">
        <v>2006</v>
      </c>
      <c r="B13880">
        <v>620</v>
      </c>
      <c r="C13880">
        <v>1</v>
      </c>
      <c r="D13880">
        <v>724</v>
      </c>
      <c r="E13880" t="s">
        <v>11</v>
      </c>
      <c r="F13880">
        <v>6994</v>
      </c>
      <c r="G13880">
        <v>8</v>
      </c>
      <c r="H13880">
        <v>621730</v>
      </c>
      <c r="I13880">
        <v>621730</v>
      </c>
      <c r="J13880">
        <v>3018629</v>
      </c>
      <c r="K13880">
        <v>6</v>
      </c>
    </row>
    <row r="13881" spans="1:11" x14ac:dyDescent="0.25">
      <c r="A13881">
        <v>2006</v>
      </c>
      <c r="B13881">
        <v>620</v>
      </c>
      <c r="C13881">
        <v>1</v>
      </c>
      <c r="D13881">
        <v>724</v>
      </c>
      <c r="E13881" t="s">
        <v>11</v>
      </c>
      <c r="F13881">
        <v>5322</v>
      </c>
      <c r="G13881">
        <v>8</v>
      </c>
      <c r="H13881">
        <v>622862</v>
      </c>
      <c r="I13881">
        <v>622862</v>
      </c>
      <c r="J13881">
        <v>1367205</v>
      </c>
      <c r="K13881">
        <v>6</v>
      </c>
    </row>
    <row r="13882" spans="1:11" x14ac:dyDescent="0.25">
      <c r="A13882">
        <v>2006</v>
      </c>
      <c r="B13882">
        <v>620</v>
      </c>
      <c r="C13882">
        <v>1</v>
      </c>
      <c r="D13882">
        <v>724</v>
      </c>
      <c r="E13882" t="s">
        <v>11</v>
      </c>
      <c r="F13882">
        <v>6546</v>
      </c>
      <c r="G13882">
        <v>8</v>
      </c>
      <c r="H13882">
        <v>625591</v>
      </c>
      <c r="I13882">
        <v>625591</v>
      </c>
      <c r="J13882">
        <v>2129372</v>
      </c>
      <c r="K13882">
        <v>6</v>
      </c>
    </row>
    <row r="13883" spans="1:11" x14ac:dyDescent="0.25">
      <c r="A13883">
        <v>2006</v>
      </c>
      <c r="B13883">
        <v>620</v>
      </c>
      <c r="C13883">
        <v>1</v>
      </c>
      <c r="D13883">
        <v>724</v>
      </c>
      <c r="E13883" t="s">
        <v>11</v>
      </c>
      <c r="F13883">
        <v>5145</v>
      </c>
      <c r="G13883">
        <v>8</v>
      </c>
      <c r="H13883">
        <v>636874</v>
      </c>
      <c r="I13883">
        <v>636874</v>
      </c>
      <c r="J13883">
        <v>1698617</v>
      </c>
      <c r="K13883">
        <v>6</v>
      </c>
    </row>
    <row r="13884" spans="1:11" x14ac:dyDescent="0.25">
      <c r="A13884">
        <v>2006</v>
      </c>
      <c r="B13884">
        <v>620</v>
      </c>
      <c r="C13884">
        <v>1</v>
      </c>
      <c r="D13884">
        <v>724</v>
      </c>
      <c r="E13884" t="s">
        <v>11</v>
      </c>
      <c r="F13884">
        <v>751</v>
      </c>
      <c r="G13884">
        <v>8</v>
      </c>
      <c r="H13884">
        <v>640529</v>
      </c>
      <c r="I13884">
        <v>640529</v>
      </c>
      <c r="J13884">
        <v>1797387</v>
      </c>
      <c r="K13884">
        <v>6</v>
      </c>
    </row>
    <row r="13885" spans="1:11" x14ac:dyDescent="0.25">
      <c r="A13885">
        <v>2006</v>
      </c>
      <c r="B13885">
        <v>620</v>
      </c>
      <c r="C13885">
        <v>1</v>
      </c>
      <c r="D13885">
        <v>724</v>
      </c>
      <c r="E13885" t="s">
        <v>11</v>
      </c>
      <c r="F13885">
        <v>5416</v>
      </c>
      <c r="G13885">
        <v>8</v>
      </c>
      <c r="H13885">
        <v>663069</v>
      </c>
      <c r="I13885">
        <v>663069</v>
      </c>
      <c r="J13885">
        <v>16317762</v>
      </c>
      <c r="K13885">
        <v>6</v>
      </c>
    </row>
    <row r="13886" spans="1:11" x14ac:dyDescent="0.25">
      <c r="A13886">
        <v>2006</v>
      </c>
      <c r="B13886">
        <v>620</v>
      </c>
      <c r="C13886">
        <v>1</v>
      </c>
      <c r="D13886">
        <v>724</v>
      </c>
      <c r="E13886" t="s">
        <v>11</v>
      </c>
      <c r="F13886">
        <v>7919</v>
      </c>
      <c r="G13886">
        <v>8</v>
      </c>
      <c r="H13886">
        <v>663465</v>
      </c>
      <c r="I13886">
        <v>663465</v>
      </c>
      <c r="J13886">
        <v>7695593</v>
      </c>
      <c r="K13886">
        <v>6</v>
      </c>
    </row>
    <row r="13887" spans="1:11" x14ac:dyDescent="0.25">
      <c r="A13887">
        <v>2006</v>
      </c>
      <c r="B13887">
        <v>620</v>
      </c>
      <c r="C13887">
        <v>1</v>
      </c>
      <c r="D13887">
        <v>724</v>
      </c>
      <c r="E13887" t="s">
        <v>11</v>
      </c>
      <c r="F13887">
        <v>8742</v>
      </c>
      <c r="G13887">
        <v>8</v>
      </c>
      <c r="H13887">
        <v>664023</v>
      </c>
      <c r="I13887">
        <v>664023</v>
      </c>
      <c r="J13887">
        <v>15575700</v>
      </c>
      <c r="K13887">
        <v>6</v>
      </c>
    </row>
    <row r="13888" spans="1:11" x14ac:dyDescent="0.25">
      <c r="A13888">
        <v>2006</v>
      </c>
      <c r="B13888">
        <v>620</v>
      </c>
      <c r="C13888">
        <v>1</v>
      </c>
      <c r="D13888">
        <v>724</v>
      </c>
      <c r="E13888" t="s">
        <v>11</v>
      </c>
      <c r="F13888">
        <v>8481</v>
      </c>
      <c r="G13888">
        <v>8</v>
      </c>
      <c r="H13888">
        <v>673298</v>
      </c>
      <c r="I13888">
        <v>673298</v>
      </c>
      <c r="J13888">
        <v>25043675</v>
      </c>
      <c r="K13888">
        <v>6</v>
      </c>
    </row>
    <row r="13889" spans="1:11" x14ac:dyDescent="0.25">
      <c r="A13889">
        <v>2006</v>
      </c>
      <c r="B13889">
        <v>620</v>
      </c>
      <c r="C13889">
        <v>1</v>
      </c>
      <c r="D13889">
        <v>724</v>
      </c>
      <c r="E13889" t="s">
        <v>11</v>
      </c>
      <c r="F13889">
        <v>5233</v>
      </c>
      <c r="G13889">
        <v>8</v>
      </c>
      <c r="H13889">
        <v>677452</v>
      </c>
      <c r="I13889">
        <v>677452</v>
      </c>
      <c r="J13889">
        <v>1017234</v>
      </c>
      <c r="K13889">
        <v>6</v>
      </c>
    </row>
    <row r="13890" spans="1:11" x14ac:dyDescent="0.25">
      <c r="A13890">
        <v>2006</v>
      </c>
      <c r="B13890">
        <v>620</v>
      </c>
      <c r="C13890">
        <v>1</v>
      </c>
      <c r="D13890">
        <v>724</v>
      </c>
      <c r="E13890" t="s">
        <v>11</v>
      </c>
      <c r="F13890">
        <v>8841</v>
      </c>
      <c r="G13890">
        <v>8</v>
      </c>
      <c r="H13890">
        <v>710194</v>
      </c>
      <c r="I13890">
        <v>710194</v>
      </c>
      <c r="J13890">
        <v>23179484</v>
      </c>
      <c r="K13890">
        <v>6</v>
      </c>
    </row>
    <row r="13891" spans="1:11" x14ac:dyDescent="0.25">
      <c r="A13891">
        <v>2006</v>
      </c>
      <c r="B13891">
        <v>620</v>
      </c>
      <c r="C13891">
        <v>1</v>
      </c>
      <c r="D13891">
        <v>724</v>
      </c>
      <c r="E13891" t="s">
        <v>11</v>
      </c>
      <c r="F13891">
        <v>7642</v>
      </c>
      <c r="G13891">
        <v>8</v>
      </c>
      <c r="H13891">
        <v>732772</v>
      </c>
      <c r="I13891">
        <v>732772</v>
      </c>
      <c r="J13891">
        <v>10380630</v>
      </c>
      <c r="K13891">
        <v>6</v>
      </c>
    </row>
    <row r="13892" spans="1:11" x14ac:dyDescent="0.25">
      <c r="A13892">
        <v>2006</v>
      </c>
      <c r="B13892">
        <v>620</v>
      </c>
      <c r="C13892">
        <v>1</v>
      </c>
      <c r="D13892">
        <v>724</v>
      </c>
      <c r="E13892" t="s">
        <v>11</v>
      </c>
      <c r="F13892">
        <v>7369</v>
      </c>
      <c r="G13892">
        <v>8</v>
      </c>
      <c r="H13892">
        <v>741293</v>
      </c>
      <c r="I13892">
        <v>741293</v>
      </c>
      <c r="J13892">
        <v>9149684</v>
      </c>
      <c r="K13892">
        <v>6</v>
      </c>
    </row>
    <row r="13893" spans="1:11" x14ac:dyDescent="0.25">
      <c r="A13893">
        <v>2006</v>
      </c>
      <c r="B13893">
        <v>620</v>
      </c>
      <c r="C13893">
        <v>1</v>
      </c>
      <c r="D13893">
        <v>724</v>
      </c>
      <c r="E13893" t="s">
        <v>11</v>
      </c>
      <c r="F13893">
        <v>6560</v>
      </c>
      <c r="G13893">
        <v>8</v>
      </c>
      <c r="H13893">
        <v>757448</v>
      </c>
      <c r="I13893">
        <v>757448</v>
      </c>
      <c r="J13893">
        <v>11428997</v>
      </c>
      <c r="K13893">
        <v>6</v>
      </c>
    </row>
    <row r="13894" spans="1:11" x14ac:dyDescent="0.25">
      <c r="A13894">
        <v>2006</v>
      </c>
      <c r="B13894">
        <v>620</v>
      </c>
      <c r="C13894">
        <v>1</v>
      </c>
      <c r="D13894">
        <v>724</v>
      </c>
      <c r="E13894" t="s">
        <v>11</v>
      </c>
      <c r="F13894">
        <v>6116</v>
      </c>
      <c r="G13894">
        <v>8</v>
      </c>
      <c r="H13894">
        <v>843939</v>
      </c>
      <c r="I13894">
        <v>843939</v>
      </c>
      <c r="J13894">
        <v>13386571</v>
      </c>
      <c r="K13894">
        <v>6</v>
      </c>
    </row>
    <row r="13895" spans="1:11" x14ac:dyDescent="0.25">
      <c r="A13895">
        <v>2006</v>
      </c>
      <c r="B13895">
        <v>620</v>
      </c>
      <c r="C13895">
        <v>1</v>
      </c>
      <c r="D13895">
        <v>724</v>
      </c>
      <c r="E13895" t="s">
        <v>11</v>
      </c>
      <c r="F13895">
        <v>7416</v>
      </c>
      <c r="G13895">
        <v>8</v>
      </c>
      <c r="H13895">
        <v>944481</v>
      </c>
      <c r="I13895">
        <v>944481</v>
      </c>
      <c r="J13895">
        <v>17905789</v>
      </c>
      <c r="K13895">
        <v>6</v>
      </c>
    </row>
    <row r="13896" spans="1:11" x14ac:dyDescent="0.25">
      <c r="A13896">
        <v>2006</v>
      </c>
      <c r="B13896">
        <v>620</v>
      </c>
      <c r="C13896">
        <v>1</v>
      </c>
      <c r="D13896">
        <v>724</v>
      </c>
      <c r="E13896" t="s">
        <v>11</v>
      </c>
      <c r="F13896">
        <v>8999</v>
      </c>
      <c r="G13896">
        <v>8</v>
      </c>
      <c r="H13896">
        <v>959103</v>
      </c>
      <c r="I13896">
        <v>959103</v>
      </c>
      <c r="J13896">
        <v>6581764</v>
      </c>
      <c r="K13896">
        <v>6</v>
      </c>
    </row>
    <row r="13897" spans="1:11" x14ac:dyDescent="0.25">
      <c r="A13897">
        <v>2006</v>
      </c>
      <c r="B13897">
        <v>620</v>
      </c>
      <c r="C13897">
        <v>1</v>
      </c>
      <c r="D13897">
        <v>724</v>
      </c>
      <c r="E13897" t="s">
        <v>11</v>
      </c>
      <c r="F13897">
        <v>7491</v>
      </c>
      <c r="G13897">
        <v>8</v>
      </c>
      <c r="H13897">
        <v>971494</v>
      </c>
      <c r="I13897">
        <v>971494</v>
      </c>
      <c r="J13897">
        <v>18441643</v>
      </c>
      <c r="K13897">
        <v>6</v>
      </c>
    </row>
    <row r="13898" spans="1:11" x14ac:dyDescent="0.25">
      <c r="A13898">
        <v>2006</v>
      </c>
      <c r="B13898">
        <v>620</v>
      </c>
      <c r="C13898">
        <v>1</v>
      </c>
      <c r="D13898">
        <v>724</v>
      </c>
      <c r="E13898" t="s">
        <v>11</v>
      </c>
      <c r="F13898">
        <v>6517</v>
      </c>
      <c r="G13898">
        <v>8</v>
      </c>
      <c r="H13898">
        <v>1031748</v>
      </c>
      <c r="I13898">
        <v>1031748</v>
      </c>
      <c r="J13898">
        <v>5981846</v>
      </c>
      <c r="K13898">
        <v>6</v>
      </c>
    </row>
    <row r="13899" spans="1:11" x14ac:dyDescent="0.25">
      <c r="A13899">
        <v>2006</v>
      </c>
      <c r="B13899">
        <v>620</v>
      </c>
      <c r="C13899">
        <v>1</v>
      </c>
      <c r="D13899">
        <v>724</v>
      </c>
      <c r="E13899" t="s">
        <v>11</v>
      </c>
      <c r="F13899">
        <v>6639</v>
      </c>
      <c r="G13899">
        <v>8</v>
      </c>
      <c r="H13899">
        <v>1076425</v>
      </c>
      <c r="I13899">
        <v>1076425</v>
      </c>
      <c r="J13899">
        <v>2675868</v>
      </c>
      <c r="K13899">
        <v>6</v>
      </c>
    </row>
    <row r="13900" spans="1:11" x14ac:dyDescent="0.25">
      <c r="A13900">
        <v>2006</v>
      </c>
      <c r="B13900">
        <v>620</v>
      </c>
      <c r="C13900">
        <v>1</v>
      </c>
      <c r="D13900">
        <v>724</v>
      </c>
      <c r="E13900" t="s">
        <v>11</v>
      </c>
      <c r="F13900">
        <v>6666</v>
      </c>
      <c r="G13900">
        <v>8</v>
      </c>
      <c r="H13900">
        <v>1113137</v>
      </c>
      <c r="I13900">
        <v>1113137</v>
      </c>
      <c r="J13900">
        <v>5765100</v>
      </c>
      <c r="K13900">
        <v>6</v>
      </c>
    </row>
    <row r="13901" spans="1:11" x14ac:dyDescent="0.25">
      <c r="A13901">
        <v>2006</v>
      </c>
      <c r="B13901">
        <v>620</v>
      </c>
      <c r="C13901">
        <v>1</v>
      </c>
      <c r="D13901">
        <v>724</v>
      </c>
      <c r="E13901" t="s">
        <v>11</v>
      </c>
      <c r="F13901">
        <v>5155</v>
      </c>
      <c r="G13901">
        <v>8</v>
      </c>
      <c r="H13901">
        <v>1171384</v>
      </c>
      <c r="I13901">
        <v>1171384</v>
      </c>
      <c r="J13901">
        <v>2699992</v>
      </c>
      <c r="K13901">
        <v>6</v>
      </c>
    </row>
    <row r="13902" spans="1:11" x14ac:dyDescent="0.25">
      <c r="A13902">
        <v>2006</v>
      </c>
      <c r="B13902">
        <v>620</v>
      </c>
      <c r="C13902">
        <v>1</v>
      </c>
      <c r="D13902">
        <v>724</v>
      </c>
      <c r="E13902" t="s">
        <v>11</v>
      </c>
      <c r="F13902">
        <v>9410</v>
      </c>
      <c r="G13902">
        <v>8</v>
      </c>
      <c r="H13902">
        <v>1174483</v>
      </c>
      <c r="I13902">
        <v>1174483</v>
      </c>
      <c r="J13902">
        <v>3067200</v>
      </c>
      <c r="K13902">
        <v>6</v>
      </c>
    </row>
    <row r="13903" spans="1:11" x14ac:dyDescent="0.25">
      <c r="A13903">
        <v>2006</v>
      </c>
      <c r="B13903">
        <v>620</v>
      </c>
      <c r="C13903">
        <v>1</v>
      </c>
      <c r="D13903">
        <v>724</v>
      </c>
      <c r="E13903" t="s">
        <v>11</v>
      </c>
      <c r="F13903">
        <v>5169</v>
      </c>
      <c r="G13903">
        <v>8</v>
      </c>
      <c r="H13903">
        <v>1191890</v>
      </c>
      <c r="I13903">
        <v>1191890</v>
      </c>
      <c r="J13903">
        <v>4271540</v>
      </c>
      <c r="K13903">
        <v>6</v>
      </c>
    </row>
    <row r="13904" spans="1:11" x14ac:dyDescent="0.25">
      <c r="A13904">
        <v>2006</v>
      </c>
      <c r="B13904">
        <v>620</v>
      </c>
      <c r="C13904">
        <v>1</v>
      </c>
      <c r="D13904">
        <v>724</v>
      </c>
      <c r="E13904" t="s">
        <v>11</v>
      </c>
      <c r="F13904">
        <v>8429</v>
      </c>
      <c r="G13904">
        <v>8</v>
      </c>
      <c r="H13904">
        <v>1233166</v>
      </c>
      <c r="I13904">
        <v>1233166</v>
      </c>
      <c r="J13904">
        <v>24980143</v>
      </c>
      <c r="K13904">
        <v>6</v>
      </c>
    </row>
    <row r="13905" spans="1:11" x14ac:dyDescent="0.25">
      <c r="A13905">
        <v>2006</v>
      </c>
      <c r="B13905">
        <v>620</v>
      </c>
      <c r="C13905">
        <v>1</v>
      </c>
      <c r="D13905">
        <v>724</v>
      </c>
      <c r="E13905" t="s">
        <v>11</v>
      </c>
      <c r="F13905">
        <v>5827</v>
      </c>
      <c r="G13905">
        <v>8</v>
      </c>
      <c r="H13905">
        <v>1297377</v>
      </c>
      <c r="I13905">
        <v>1297377</v>
      </c>
      <c r="J13905">
        <v>6560151</v>
      </c>
      <c r="K13905">
        <v>6</v>
      </c>
    </row>
    <row r="13906" spans="1:11" x14ac:dyDescent="0.25">
      <c r="A13906">
        <v>2006</v>
      </c>
      <c r="B13906">
        <v>620</v>
      </c>
      <c r="C13906">
        <v>1</v>
      </c>
      <c r="D13906">
        <v>724</v>
      </c>
      <c r="E13906" t="s">
        <v>11</v>
      </c>
      <c r="F13906">
        <v>8959</v>
      </c>
      <c r="G13906">
        <v>8</v>
      </c>
      <c r="H13906">
        <v>1305600</v>
      </c>
      <c r="I13906">
        <v>1305600</v>
      </c>
      <c r="J13906">
        <v>68078820</v>
      </c>
      <c r="K13906">
        <v>6</v>
      </c>
    </row>
    <row r="13907" spans="1:11" x14ac:dyDescent="0.25">
      <c r="A13907">
        <v>2006</v>
      </c>
      <c r="B13907">
        <v>620</v>
      </c>
      <c r="C13907">
        <v>1</v>
      </c>
      <c r="D13907">
        <v>724</v>
      </c>
      <c r="E13907" t="s">
        <v>11</v>
      </c>
      <c r="F13907">
        <v>8482</v>
      </c>
      <c r="G13907">
        <v>8</v>
      </c>
      <c r="H13907">
        <v>1338813</v>
      </c>
      <c r="I13907">
        <v>1338813</v>
      </c>
      <c r="J13907">
        <v>8063946</v>
      </c>
      <c r="K13907">
        <v>6</v>
      </c>
    </row>
    <row r="13908" spans="1:11" x14ac:dyDescent="0.25">
      <c r="A13908">
        <v>2006</v>
      </c>
      <c r="B13908">
        <v>620</v>
      </c>
      <c r="C13908">
        <v>1</v>
      </c>
      <c r="D13908">
        <v>724</v>
      </c>
      <c r="E13908" t="s">
        <v>11</v>
      </c>
      <c r="F13908">
        <v>6123</v>
      </c>
      <c r="G13908">
        <v>8</v>
      </c>
      <c r="H13908">
        <v>1394052</v>
      </c>
      <c r="I13908">
        <v>1394052</v>
      </c>
      <c r="J13908">
        <v>14281773</v>
      </c>
      <c r="K13908">
        <v>6</v>
      </c>
    </row>
    <row r="13909" spans="1:11" x14ac:dyDescent="0.25">
      <c r="A13909">
        <v>2006</v>
      </c>
      <c r="B13909">
        <v>620</v>
      </c>
      <c r="C13909">
        <v>1</v>
      </c>
      <c r="D13909">
        <v>724</v>
      </c>
      <c r="E13909" t="s">
        <v>11</v>
      </c>
      <c r="F13909">
        <v>7641</v>
      </c>
      <c r="G13909">
        <v>8</v>
      </c>
      <c r="H13909">
        <v>1398325</v>
      </c>
      <c r="I13909">
        <v>1398325</v>
      </c>
      <c r="J13909">
        <v>59570176</v>
      </c>
      <c r="K13909">
        <v>6</v>
      </c>
    </row>
    <row r="13910" spans="1:11" x14ac:dyDescent="0.25">
      <c r="A13910">
        <v>2006</v>
      </c>
      <c r="B13910">
        <v>620</v>
      </c>
      <c r="C13910">
        <v>1</v>
      </c>
      <c r="D13910">
        <v>724</v>
      </c>
      <c r="E13910" t="s">
        <v>11</v>
      </c>
      <c r="F13910">
        <v>5146</v>
      </c>
      <c r="G13910">
        <v>8</v>
      </c>
      <c r="H13910">
        <v>1513253</v>
      </c>
      <c r="I13910">
        <v>1513253</v>
      </c>
      <c r="J13910">
        <v>2658971</v>
      </c>
      <c r="K13910">
        <v>6</v>
      </c>
    </row>
    <row r="13911" spans="1:11" x14ac:dyDescent="0.25">
      <c r="A13911">
        <v>2006</v>
      </c>
      <c r="B13911">
        <v>620</v>
      </c>
      <c r="C13911">
        <v>1</v>
      </c>
      <c r="D13911">
        <v>724</v>
      </c>
      <c r="E13911" t="s">
        <v>11</v>
      </c>
      <c r="F13911">
        <v>6960</v>
      </c>
      <c r="G13911">
        <v>8</v>
      </c>
      <c r="H13911">
        <v>1527904</v>
      </c>
      <c r="I13911">
        <v>1527904</v>
      </c>
      <c r="J13911">
        <v>39410212</v>
      </c>
      <c r="K13911">
        <v>6</v>
      </c>
    </row>
    <row r="13912" spans="1:11" x14ac:dyDescent="0.25">
      <c r="A13912">
        <v>2006</v>
      </c>
      <c r="B13912">
        <v>620</v>
      </c>
      <c r="C13912">
        <v>1</v>
      </c>
      <c r="D13912">
        <v>724</v>
      </c>
      <c r="E13912" t="s">
        <v>11</v>
      </c>
      <c r="F13912">
        <v>6665</v>
      </c>
      <c r="G13912">
        <v>8</v>
      </c>
      <c r="H13912">
        <v>1577268</v>
      </c>
      <c r="I13912">
        <v>1577268</v>
      </c>
      <c r="J13912">
        <v>5010868</v>
      </c>
      <c r="K13912">
        <v>6</v>
      </c>
    </row>
    <row r="13913" spans="1:11" x14ac:dyDescent="0.25">
      <c r="A13913">
        <v>2006</v>
      </c>
      <c r="B13913">
        <v>620</v>
      </c>
      <c r="C13913">
        <v>1</v>
      </c>
      <c r="D13913">
        <v>724</v>
      </c>
      <c r="E13913" t="s">
        <v>11</v>
      </c>
      <c r="F13913">
        <v>6577</v>
      </c>
      <c r="G13913">
        <v>8</v>
      </c>
      <c r="H13913">
        <v>1608048</v>
      </c>
      <c r="I13913">
        <v>1608048</v>
      </c>
      <c r="J13913">
        <v>13465679</v>
      </c>
      <c r="K13913">
        <v>6</v>
      </c>
    </row>
    <row r="13914" spans="1:11" x14ac:dyDescent="0.25">
      <c r="A13914">
        <v>2006</v>
      </c>
      <c r="B13914">
        <v>620</v>
      </c>
      <c r="C13914">
        <v>1</v>
      </c>
      <c r="D13914">
        <v>724</v>
      </c>
      <c r="E13914" t="s">
        <v>11</v>
      </c>
      <c r="F13914">
        <v>4113</v>
      </c>
      <c r="G13914">
        <v>8</v>
      </c>
      <c r="H13914">
        <v>1630170</v>
      </c>
      <c r="I13914">
        <v>1630170</v>
      </c>
      <c r="J13914">
        <v>1335531</v>
      </c>
      <c r="K13914">
        <v>6</v>
      </c>
    </row>
    <row r="13915" spans="1:11" x14ac:dyDescent="0.25">
      <c r="A13915">
        <v>2006</v>
      </c>
      <c r="B13915">
        <v>620</v>
      </c>
      <c r="C13915">
        <v>1</v>
      </c>
      <c r="D13915">
        <v>724</v>
      </c>
      <c r="E13915" t="s">
        <v>11</v>
      </c>
      <c r="F13915">
        <v>5411</v>
      </c>
      <c r="G13915">
        <v>8</v>
      </c>
      <c r="H13915">
        <v>1745729</v>
      </c>
      <c r="I13915">
        <v>1745729</v>
      </c>
      <c r="J13915">
        <v>5873238</v>
      </c>
      <c r="K13915">
        <v>6</v>
      </c>
    </row>
    <row r="13916" spans="1:11" x14ac:dyDescent="0.25">
      <c r="A13916">
        <v>2006</v>
      </c>
      <c r="B13916">
        <v>620</v>
      </c>
      <c r="C13916">
        <v>1</v>
      </c>
      <c r="D13916">
        <v>724</v>
      </c>
      <c r="E13916" t="s">
        <v>11</v>
      </c>
      <c r="F13916">
        <v>8821</v>
      </c>
      <c r="G13916">
        <v>8</v>
      </c>
      <c r="H13916">
        <v>1811400</v>
      </c>
      <c r="I13916">
        <v>1811400</v>
      </c>
      <c r="J13916">
        <v>16539871</v>
      </c>
      <c r="K13916">
        <v>6</v>
      </c>
    </row>
    <row r="13917" spans="1:11" x14ac:dyDescent="0.25">
      <c r="A13917">
        <v>2006</v>
      </c>
      <c r="B13917">
        <v>620</v>
      </c>
      <c r="C13917">
        <v>1</v>
      </c>
      <c r="D13917">
        <v>724</v>
      </c>
      <c r="E13917" t="s">
        <v>11</v>
      </c>
      <c r="F13917">
        <v>372</v>
      </c>
      <c r="G13917">
        <v>8</v>
      </c>
      <c r="H13917">
        <v>1823646</v>
      </c>
      <c r="I13917">
        <v>1823646</v>
      </c>
      <c r="J13917">
        <v>7298180</v>
      </c>
      <c r="K13917">
        <v>6</v>
      </c>
    </row>
    <row r="13918" spans="1:11" x14ac:dyDescent="0.25">
      <c r="A13918">
        <v>2006</v>
      </c>
      <c r="B13918">
        <v>620</v>
      </c>
      <c r="C13918">
        <v>1</v>
      </c>
      <c r="D13918">
        <v>724</v>
      </c>
      <c r="E13918" t="s">
        <v>11</v>
      </c>
      <c r="F13918">
        <v>7499</v>
      </c>
      <c r="G13918">
        <v>8</v>
      </c>
      <c r="H13918">
        <v>1852203</v>
      </c>
      <c r="I13918">
        <v>1852203</v>
      </c>
      <c r="J13918">
        <v>35954228</v>
      </c>
      <c r="K13918">
        <v>6</v>
      </c>
    </row>
    <row r="13919" spans="1:11" x14ac:dyDescent="0.25">
      <c r="A13919">
        <v>2006</v>
      </c>
      <c r="B13919">
        <v>620</v>
      </c>
      <c r="C13919">
        <v>1</v>
      </c>
      <c r="D13919">
        <v>724</v>
      </c>
      <c r="E13919" t="s">
        <v>11</v>
      </c>
      <c r="F13919">
        <v>6589</v>
      </c>
      <c r="G13919">
        <v>8</v>
      </c>
      <c r="H13919">
        <v>1875144</v>
      </c>
      <c r="I13919">
        <v>1875144</v>
      </c>
      <c r="J13919">
        <v>15182251</v>
      </c>
      <c r="K13919">
        <v>6</v>
      </c>
    </row>
    <row r="13920" spans="1:11" x14ac:dyDescent="0.25">
      <c r="A13920">
        <v>2006</v>
      </c>
      <c r="B13920">
        <v>620</v>
      </c>
      <c r="C13920">
        <v>1</v>
      </c>
      <c r="D13920">
        <v>724</v>
      </c>
      <c r="E13920" t="s">
        <v>11</v>
      </c>
      <c r="F13920">
        <v>5311</v>
      </c>
      <c r="G13920">
        <v>8</v>
      </c>
      <c r="H13920">
        <v>1929482</v>
      </c>
      <c r="I13920">
        <v>1929482</v>
      </c>
      <c r="J13920">
        <v>9233322</v>
      </c>
      <c r="K13920">
        <v>6</v>
      </c>
    </row>
    <row r="13921" spans="1:11" x14ac:dyDescent="0.25">
      <c r="A13921">
        <v>2006</v>
      </c>
      <c r="B13921">
        <v>620</v>
      </c>
      <c r="C13921">
        <v>1</v>
      </c>
      <c r="D13921">
        <v>724</v>
      </c>
      <c r="E13921" t="s">
        <v>11</v>
      </c>
      <c r="F13921">
        <v>5113</v>
      </c>
      <c r="G13921">
        <v>8</v>
      </c>
      <c r="H13921">
        <v>1961532</v>
      </c>
      <c r="I13921">
        <v>1961532</v>
      </c>
      <c r="J13921">
        <v>2701160</v>
      </c>
      <c r="K13921">
        <v>6</v>
      </c>
    </row>
    <row r="13922" spans="1:11" x14ac:dyDescent="0.25">
      <c r="A13922">
        <v>2006</v>
      </c>
      <c r="B13922">
        <v>620</v>
      </c>
      <c r="C13922">
        <v>1</v>
      </c>
      <c r="D13922">
        <v>724</v>
      </c>
      <c r="E13922" t="s">
        <v>11</v>
      </c>
      <c r="F13922">
        <v>8993</v>
      </c>
      <c r="G13922">
        <v>8</v>
      </c>
      <c r="H13922">
        <v>1973839</v>
      </c>
      <c r="I13922">
        <v>1973839</v>
      </c>
      <c r="J13922">
        <v>7993399</v>
      </c>
      <c r="K13922">
        <v>6</v>
      </c>
    </row>
    <row r="13923" spans="1:11" x14ac:dyDescent="0.25">
      <c r="A13923">
        <v>2006</v>
      </c>
      <c r="B13923">
        <v>620</v>
      </c>
      <c r="C13923">
        <v>1</v>
      </c>
      <c r="D13923">
        <v>724</v>
      </c>
      <c r="E13923" t="s">
        <v>11</v>
      </c>
      <c r="F13923">
        <v>7436</v>
      </c>
      <c r="G13923">
        <v>8</v>
      </c>
      <c r="H13923">
        <v>1995108</v>
      </c>
      <c r="I13923">
        <v>1995108</v>
      </c>
      <c r="J13923">
        <v>29671013</v>
      </c>
      <c r="K13923">
        <v>6</v>
      </c>
    </row>
    <row r="13924" spans="1:11" x14ac:dyDescent="0.25">
      <c r="A13924">
        <v>2006</v>
      </c>
      <c r="B13924">
        <v>620</v>
      </c>
      <c r="C13924">
        <v>1</v>
      </c>
      <c r="D13924">
        <v>724</v>
      </c>
      <c r="E13924" t="s">
        <v>11</v>
      </c>
      <c r="F13924">
        <v>5139</v>
      </c>
      <c r="G13924">
        <v>8</v>
      </c>
      <c r="H13924">
        <v>2012176</v>
      </c>
      <c r="I13924">
        <v>2012176</v>
      </c>
      <c r="J13924">
        <v>4727336</v>
      </c>
      <c r="K13924">
        <v>6</v>
      </c>
    </row>
    <row r="13925" spans="1:11" x14ac:dyDescent="0.25">
      <c r="A13925">
        <v>2006</v>
      </c>
      <c r="B13925">
        <v>620</v>
      </c>
      <c r="C13925">
        <v>1</v>
      </c>
      <c r="D13925">
        <v>724</v>
      </c>
      <c r="E13925" t="s">
        <v>11</v>
      </c>
      <c r="F13925">
        <v>7493</v>
      </c>
      <c r="G13925">
        <v>8</v>
      </c>
      <c r="H13925">
        <v>2062650</v>
      </c>
      <c r="I13925">
        <v>2062650</v>
      </c>
      <c r="J13925">
        <v>21614670</v>
      </c>
      <c r="K13925">
        <v>6</v>
      </c>
    </row>
    <row r="13926" spans="1:11" x14ac:dyDescent="0.25">
      <c r="A13926">
        <v>2006</v>
      </c>
      <c r="B13926">
        <v>620</v>
      </c>
      <c r="C13926">
        <v>1</v>
      </c>
      <c r="D13926">
        <v>724</v>
      </c>
      <c r="E13926" t="s">
        <v>11</v>
      </c>
      <c r="F13926">
        <v>7599</v>
      </c>
      <c r="G13926">
        <v>8</v>
      </c>
      <c r="H13926">
        <v>2141237</v>
      </c>
      <c r="I13926">
        <v>2141237</v>
      </c>
      <c r="J13926">
        <v>142482508</v>
      </c>
      <c r="K13926">
        <v>6</v>
      </c>
    </row>
    <row r="13927" spans="1:11" x14ac:dyDescent="0.25">
      <c r="A13927">
        <v>2006</v>
      </c>
      <c r="B13927">
        <v>620</v>
      </c>
      <c r="C13927">
        <v>1</v>
      </c>
      <c r="D13927">
        <v>724</v>
      </c>
      <c r="E13927" t="s">
        <v>11</v>
      </c>
      <c r="F13927">
        <v>6354</v>
      </c>
      <c r="G13927">
        <v>8</v>
      </c>
      <c r="H13927">
        <v>2185781</v>
      </c>
      <c r="I13927">
        <v>2185781</v>
      </c>
      <c r="J13927">
        <v>11092015</v>
      </c>
      <c r="K13927">
        <v>6</v>
      </c>
    </row>
    <row r="13928" spans="1:11" x14ac:dyDescent="0.25">
      <c r="A13928">
        <v>2006</v>
      </c>
      <c r="B13928">
        <v>620</v>
      </c>
      <c r="C13928">
        <v>1</v>
      </c>
      <c r="D13928">
        <v>724</v>
      </c>
      <c r="E13928" t="s">
        <v>11</v>
      </c>
      <c r="F13928">
        <v>7732</v>
      </c>
      <c r="G13928">
        <v>8</v>
      </c>
      <c r="H13928">
        <v>2228349</v>
      </c>
      <c r="I13928">
        <v>2228349</v>
      </c>
      <c r="J13928">
        <v>20432452</v>
      </c>
      <c r="K13928">
        <v>6</v>
      </c>
    </row>
    <row r="13929" spans="1:11" x14ac:dyDescent="0.25">
      <c r="A13929">
        <v>2006</v>
      </c>
      <c r="B13929">
        <v>620</v>
      </c>
      <c r="C13929">
        <v>1</v>
      </c>
      <c r="D13929">
        <v>724</v>
      </c>
      <c r="E13929" t="s">
        <v>11</v>
      </c>
      <c r="F13929">
        <v>5852</v>
      </c>
      <c r="G13929">
        <v>8</v>
      </c>
      <c r="H13929">
        <v>2318053</v>
      </c>
      <c r="I13929">
        <v>2318053</v>
      </c>
      <c r="J13929">
        <v>2884222</v>
      </c>
      <c r="K13929">
        <v>6</v>
      </c>
    </row>
    <row r="13930" spans="1:11" x14ac:dyDescent="0.25">
      <c r="A13930">
        <v>2006</v>
      </c>
      <c r="B13930">
        <v>620</v>
      </c>
      <c r="C13930">
        <v>1</v>
      </c>
      <c r="D13930">
        <v>724</v>
      </c>
      <c r="E13930" t="s">
        <v>11</v>
      </c>
      <c r="F13930">
        <v>2238</v>
      </c>
      <c r="G13930">
        <v>8</v>
      </c>
      <c r="H13930">
        <v>2339908</v>
      </c>
      <c r="I13930">
        <v>2339908</v>
      </c>
      <c r="J13930">
        <v>1238228</v>
      </c>
      <c r="K13930">
        <v>6</v>
      </c>
    </row>
    <row r="13931" spans="1:11" x14ac:dyDescent="0.25">
      <c r="A13931">
        <v>2006</v>
      </c>
      <c r="B13931">
        <v>620</v>
      </c>
      <c r="C13931">
        <v>1</v>
      </c>
      <c r="D13931">
        <v>724</v>
      </c>
      <c r="E13931" t="s">
        <v>11</v>
      </c>
      <c r="F13931">
        <v>7239</v>
      </c>
      <c r="G13931">
        <v>8</v>
      </c>
      <c r="H13931">
        <v>2355238</v>
      </c>
      <c r="I13931">
        <v>2355238</v>
      </c>
      <c r="J13931">
        <v>14733409</v>
      </c>
      <c r="K13931">
        <v>6</v>
      </c>
    </row>
    <row r="13932" spans="1:11" x14ac:dyDescent="0.25">
      <c r="A13932">
        <v>2006</v>
      </c>
      <c r="B13932">
        <v>620</v>
      </c>
      <c r="C13932">
        <v>1</v>
      </c>
      <c r="D13932">
        <v>724</v>
      </c>
      <c r="E13932" t="s">
        <v>11</v>
      </c>
      <c r="F13932">
        <v>5154</v>
      </c>
      <c r="G13932">
        <v>8</v>
      </c>
      <c r="H13932">
        <v>2391293</v>
      </c>
      <c r="I13932">
        <v>2391293</v>
      </c>
      <c r="J13932">
        <v>5761687</v>
      </c>
      <c r="K13932">
        <v>6</v>
      </c>
    </row>
    <row r="13933" spans="1:11" x14ac:dyDescent="0.25">
      <c r="A13933">
        <v>2006</v>
      </c>
      <c r="B13933">
        <v>620</v>
      </c>
      <c r="C13933">
        <v>1</v>
      </c>
      <c r="D13933">
        <v>724</v>
      </c>
      <c r="E13933" t="s">
        <v>11</v>
      </c>
      <c r="F13933">
        <v>8822</v>
      </c>
      <c r="G13933">
        <v>8</v>
      </c>
      <c r="H13933">
        <v>2524231</v>
      </c>
      <c r="I13933">
        <v>2524231</v>
      </c>
      <c r="J13933">
        <v>35672340</v>
      </c>
      <c r="K13933">
        <v>6</v>
      </c>
    </row>
    <row r="13934" spans="1:11" x14ac:dyDescent="0.25">
      <c r="A13934">
        <v>2006</v>
      </c>
      <c r="B13934">
        <v>620</v>
      </c>
      <c r="C13934">
        <v>1</v>
      </c>
      <c r="D13934">
        <v>724</v>
      </c>
      <c r="E13934" t="s">
        <v>11</v>
      </c>
      <c r="F13934">
        <v>6516</v>
      </c>
      <c r="G13934">
        <v>8</v>
      </c>
      <c r="H13934">
        <v>2636608</v>
      </c>
      <c r="I13934">
        <v>2636608</v>
      </c>
      <c r="J13934">
        <v>5737935</v>
      </c>
      <c r="K13934">
        <v>6</v>
      </c>
    </row>
    <row r="13935" spans="1:11" x14ac:dyDescent="0.25">
      <c r="A13935">
        <v>2006</v>
      </c>
      <c r="B13935">
        <v>620</v>
      </c>
      <c r="C13935">
        <v>1</v>
      </c>
      <c r="D13935">
        <v>724</v>
      </c>
      <c r="E13935" t="s">
        <v>11</v>
      </c>
      <c r="F13935">
        <v>2929</v>
      </c>
      <c r="G13935">
        <v>8</v>
      </c>
      <c r="H13935">
        <v>2672498</v>
      </c>
      <c r="I13935">
        <v>2672498</v>
      </c>
      <c r="J13935">
        <v>4490299</v>
      </c>
      <c r="K13935">
        <v>6</v>
      </c>
    </row>
    <row r="13936" spans="1:11" x14ac:dyDescent="0.25">
      <c r="A13936">
        <v>2006</v>
      </c>
      <c r="B13936">
        <v>620</v>
      </c>
      <c r="C13936">
        <v>1</v>
      </c>
      <c r="D13936">
        <v>724</v>
      </c>
      <c r="E13936" t="s">
        <v>11</v>
      </c>
      <c r="F13936">
        <v>7783</v>
      </c>
      <c r="G13936">
        <v>8</v>
      </c>
      <c r="H13936">
        <v>2727777</v>
      </c>
      <c r="I13936">
        <v>2727777</v>
      </c>
      <c r="J13936">
        <v>56658431</v>
      </c>
      <c r="K13936">
        <v>6</v>
      </c>
    </row>
    <row r="13937" spans="1:11" x14ac:dyDescent="0.25">
      <c r="A13937">
        <v>2006</v>
      </c>
      <c r="B13937">
        <v>620</v>
      </c>
      <c r="C13937">
        <v>1</v>
      </c>
      <c r="D13937">
        <v>724</v>
      </c>
      <c r="E13937" t="s">
        <v>11</v>
      </c>
      <c r="F13937">
        <v>5982</v>
      </c>
      <c r="G13937">
        <v>8</v>
      </c>
      <c r="H13937">
        <v>2786088</v>
      </c>
      <c r="I13937">
        <v>2786088</v>
      </c>
      <c r="J13937">
        <v>5193587</v>
      </c>
      <c r="K13937">
        <v>6</v>
      </c>
    </row>
    <row r="13938" spans="1:11" x14ac:dyDescent="0.25">
      <c r="A13938">
        <v>2006</v>
      </c>
      <c r="B13938">
        <v>620</v>
      </c>
      <c r="C13938">
        <v>1</v>
      </c>
      <c r="D13938">
        <v>724</v>
      </c>
      <c r="E13938" t="s">
        <v>11</v>
      </c>
      <c r="F13938">
        <v>2665</v>
      </c>
      <c r="G13938">
        <v>8</v>
      </c>
      <c r="H13938">
        <v>2818200</v>
      </c>
      <c r="I13938">
        <v>2818200</v>
      </c>
      <c r="J13938">
        <v>5114942</v>
      </c>
      <c r="K13938">
        <v>6</v>
      </c>
    </row>
    <row r="13939" spans="1:11" x14ac:dyDescent="0.25">
      <c r="A13939">
        <v>2006</v>
      </c>
      <c r="B13939">
        <v>620</v>
      </c>
      <c r="C13939">
        <v>1</v>
      </c>
      <c r="D13939">
        <v>724</v>
      </c>
      <c r="E13939" t="s">
        <v>11</v>
      </c>
      <c r="F13939">
        <v>5914</v>
      </c>
      <c r="G13939">
        <v>8</v>
      </c>
      <c r="H13939">
        <v>2900279</v>
      </c>
      <c r="I13939">
        <v>2900279</v>
      </c>
      <c r="J13939">
        <v>7078384</v>
      </c>
      <c r="K13939">
        <v>6</v>
      </c>
    </row>
    <row r="13940" spans="1:11" x14ac:dyDescent="0.25">
      <c r="A13940">
        <v>2006</v>
      </c>
      <c r="B13940">
        <v>620</v>
      </c>
      <c r="C13940">
        <v>1</v>
      </c>
      <c r="D13940">
        <v>724</v>
      </c>
      <c r="E13940" t="s">
        <v>11</v>
      </c>
      <c r="F13940">
        <v>6419</v>
      </c>
      <c r="G13940">
        <v>8</v>
      </c>
      <c r="H13940">
        <v>2978087</v>
      </c>
      <c r="I13940">
        <v>2978087</v>
      </c>
      <c r="J13940">
        <v>3651098</v>
      </c>
      <c r="K13940">
        <v>6</v>
      </c>
    </row>
    <row r="13941" spans="1:11" x14ac:dyDescent="0.25">
      <c r="A13941">
        <v>2006</v>
      </c>
      <c r="B13941">
        <v>620</v>
      </c>
      <c r="C13941">
        <v>1</v>
      </c>
      <c r="D13941">
        <v>724</v>
      </c>
      <c r="E13941" t="s">
        <v>11</v>
      </c>
      <c r="F13941">
        <v>5826</v>
      </c>
      <c r="G13941">
        <v>8</v>
      </c>
      <c r="H13941">
        <v>3002306</v>
      </c>
      <c r="I13941">
        <v>3002306</v>
      </c>
      <c r="J13941">
        <v>8067544</v>
      </c>
      <c r="K13941">
        <v>6</v>
      </c>
    </row>
    <row r="13942" spans="1:11" x14ac:dyDescent="0.25">
      <c r="A13942">
        <v>2006</v>
      </c>
      <c r="B13942">
        <v>620</v>
      </c>
      <c r="C13942">
        <v>1</v>
      </c>
      <c r="D13942">
        <v>724</v>
      </c>
      <c r="E13942" t="s">
        <v>11</v>
      </c>
      <c r="F13942">
        <v>6534</v>
      </c>
      <c r="G13942">
        <v>8</v>
      </c>
      <c r="H13942">
        <v>3018610</v>
      </c>
      <c r="I13942">
        <v>3018610</v>
      </c>
      <c r="J13942">
        <v>21938710</v>
      </c>
      <c r="K13942">
        <v>6</v>
      </c>
    </row>
    <row r="13943" spans="1:11" x14ac:dyDescent="0.25">
      <c r="A13943">
        <v>2006</v>
      </c>
      <c r="B13943">
        <v>620</v>
      </c>
      <c r="C13943">
        <v>1</v>
      </c>
      <c r="D13943">
        <v>724</v>
      </c>
      <c r="E13943" t="s">
        <v>11</v>
      </c>
      <c r="F13943">
        <v>6423</v>
      </c>
      <c r="G13943">
        <v>8</v>
      </c>
      <c r="H13943">
        <v>3044535</v>
      </c>
      <c r="I13943">
        <v>3044535</v>
      </c>
      <c r="J13943">
        <v>10841974</v>
      </c>
      <c r="K13943">
        <v>6</v>
      </c>
    </row>
    <row r="13944" spans="1:11" x14ac:dyDescent="0.25">
      <c r="A13944">
        <v>2006</v>
      </c>
      <c r="B13944">
        <v>620</v>
      </c>
      <c r="C13944">
        <v>1</v>
      </c>
      <c r="D13944">
        <v>724</v>
      </c>
      <c r="E13944" t="s">
        <v>11</v>
      </c>
      <c r="F13944">
        <v>6575</v>
      </c>
      <c r="G13944">
        <v>8</v>
      </c>
      <c r="H13944">
        <v>3078485</v>
      </c>
      <c r="I13944">
        <v>3078485</v>
      </c>
      <c r="J13944">
        <v>4881224</v>
      </c>
      <c r="K13944">
        <v>6</v>
      </c>
    </row>
    <row r="13945" spans="1:11" x14ac:dyDescent="0.25">
      <c r="A13945">
        <v>2006</v>
      </c>
      <c r="B13945">
        <v>620</v>
      </c>
      <c r="C13945">
        <v>1</v>
      </c>
      <c r="D13945">
        <v>724</v>
      </c>
      <c r="E13945" t="s">
        <v>11</v>
      </c>
      <c r="F13945">
        <v>5123</v>
      </c>
      <c r="G13945">
        <v>8</v>
      </c>
      <c r="H13945">
        <v>3181677</v>
      </c>
      <c r="I13945">
        <v>3181677</v>
      </c>
      <c r="J13945">
        <v>4263357</v>
      </c>
      <c r="K13945">
        <v>6</v>
      </c>
    </row>
    <row r="13946" spans="1:11" x14ac:dyDescent="0.25">
      <c r="A13946">
        <v>2006</v>
      </c>
      <c r="B13946">
        <v>620</v>
      </c>
      <c r="C13946">
        <v>1</v>
      </c>
      <c r="D13946">
        <v>724</v>
      </c>
      <c r="E13946" t="s">
        <v>11</v>
      </c>
      <c r="F13946">
        <v>6581</v>
      </c>
      <c r="G13946">
        <v>8</v>
      </c>
      <c r="H13946">
        <v>3253846</v>
      </c>
      <c r="I13946">
        <v>3253846</v>
      </c>
      <c r="J13946">
        <v>8331088</v>
      </c>
      <c r="K13946">
        <v>6</v>
      </c>
    </row>
    <row r="13947" spans="1:11" x14ac:dyDescent="0.25">
      <c r="A13947">
        <v>2006</v>
      </c>
      <c r="B13947">
        <v>620</v>
      </c>
      <c r="C13947">
        <v>1</v>
      </c>
      <c r="D13947">
        <v>724</v>
      </c>
      <c r="E13947" t="s">
        <v>11</v>
      </c>
      <c r="F13947">
        <v>6584</v>
      </c>
      <c r="G13947">
        <v>8</v>
      </c>
      <c r="H13947">
        <v>3261565</v>
      </c>
      <c r="I13947">
        <v>3261565</v>
      </c>
      <c r="J13947">
        <v>30195185</v>
      </c>
      <c r="K13947">
        <v>6</v>
      </c>
    </row>
    <row r="13948" spans="1:11" x14ac:dyDescent="0.25">
      <c r="A13948">
        <v>2006</v>
      </c>
      <c r="B13948">
        <v>620</v>
      </c>
      <c r="C13948">
        <v>1</v>
      </c>
      <c r="D13948">
        <v>724</v>
      </c>
      <c r="E13948" t="s">
        <v>11</v>
      </c>
      <c r="F13948">
        <v>6974</v>
      </c>
      <c r="G13948">
        <v>8</v>
      </c>
      <c r="H13948">
        <v>3286216</v>
      </c>
      <c r="I13948">
        <v>3286216</v>
      </c>
      <c r="J13948">
        <v>20800855</v>
      </c>
      <c r="K13948">
        <v>6</v>
      </c>
    </row>
    <row r="13949" spans="1:11" x14ac:dyDescent="0.25">
      <c r="A13949">
        <v>2006</v>
      </c>
      <c r="B13949">
        <v>620</v>
      </c>
      <c r="C13949">
        <v>1</v>
      </c>
      <c r="D13949">
        <v>724</v>
      </c>
      <c r="E13949" t="s">
        <v>11</v>
      </c>
      <c r="F13949">
        <v>5156</v>
      </c>
      <c r="G13949">
        <v>8</v>
      </c>
      <c r="H13949">
        <v>3488988</v>
      </c>
      <c r="I13949">
        <v>3488988</v>
      </c>
      <c r="J13949">
        <v>20331843</v>
      </c>
      <c r="K13949">
        <v>6</v>
      </c>
    </row>
    <row r="13950" spans="1:11" x14ac:dyDescent="0.25">
      <c r="A13950">
        <v>2006</v>
      </c>
      <c r="B13950">
        <v>620</v>
      </c>
      <c r="C13950">
        <v>1</v>
      </c>
      <c r="D13950">
        <v>724</v>
      </c>
      <c r="E13950" t="s">
        <v>11</v>
      </c>
      <c r="F13950">
        <v>6658</v>
      </c>
      <c r="G13950">
        <v>8</v>
      </c>
      <c r="H13950">
        <v>3522254</v>
      </c>
      <c r="I13950">
        <v>3522254</v>
      </c>
      <c r="J13950">
        <v>13120164</v>
      </c>
      <c r="K13950">
        <v>6</v>
      </c>
    </row>
    <row r="13951" spans="1:11" x14ac:dyDescent="0.25">
      <c r="A13951">
        <v>2006</v>
      </c>
      <c r="B13951">
        <v>620</v>
      </c>
      <c r="C13951">
        <v>1</v>
      </c>
      <c r="D13951">
        <v>724</v>
      </c>
      <c r="E13951" t="s">
        <v>11</v>
      </c>
      <c r="F13951">
        <v>6954</v>
      </c>
      <c r="G13951">
        <v>8</v>
      </c>
      <c r="H13951">
        <v>3732520</v>
      </c>
      <c r="I13951">
        <v>3732520</v>
      </c>
      <c r="J13951">
        <v>45128169</v>
      </c>
      <c r="K13951">
        <v>6</v>
      </c>
    </row>
    <row r="13952" spans="1:11" x14ac:dyDescent="0.25">
      <c r="A13952">
        <v>2006</v>
      </c>
      <c r="B13952">
        <v>620</v>
      </c>
      <c r="C13952">
        <v>1</v>
      </c>
      <c r="D13952">
        <v>724</v>
      </c>
      <c r="E13952" t="s">
        <v>11</v>
      </c>
      <c r="F13952">
        <v>577</v>
      </c>
      <c r="G13952">
        <v>8</v>
      </c>
      <c r="H13952">
        <v>3917945</v>
      </c>
      <c r="I13952">
        <v>3917945</v>
      </c>
      <c r="J13952">
        <v>15583237</v>
      </c>
      <c r="K13952">
        <v>6</v>
      </c>
    </row>
    <row r="13953" spans="1:11" x14ac:dyDescent="0.25">
      <c r="A13953">
        <v>2006</v>
      </c>
      <c r="B13953">
        <v>620</v>
      </c>
      <c r="C13953">
        <v>1</v>
      </c>
      <c r="D13953">
        <v>724</v>
      </c>
      <c r="E13953" t="s">
        <v>11</v>
      </c>
      <c r="F13953">
        <v>6785</v>
      </c>
      <c r="G13953">
        <v>8</v>
      </c>
      <c r="H13953">
        <v>3969875</v>
      </c>
      <c r="I13953">
        <v>3969875</v>
      </c>
      <c r="J13953">
        <v>20050185</v>
      </c>
      <c r="K13953">
        <v>6</v>
      </c>
    </row>
    <row r="13954" spans="1:11" x14ac:dyDescent="0.25">
      <c r="A13954">
        <v>2006</v>
      </c>
      <c r="B13954">
        <v>620</v>
      </c>
      <c r="C13954">
        <v>1</v>
      </c>
      <c r="D13954">
        <v>724</v>
      </c>
      <c r="E13954" t="s">
        <v>11</v>
      </c>
      <c r="F13954">
        <v>6422</v>
      </c>
      <c r="G13954">
        <v>8</v>
      </c>
      <c r="H13954">
        <v>4043815</v>
      </c>
      <c r="I13954">
        <v>4043815</v>
      </c>
      <c r="J13954">
        <v>9342269</v>
      </c>
      <c r="K13954">
        <v>6</v>
      </c>
    </row>
    <row r="13955" spans="1:11" x14ac:dyDescent="0.25">
      <c r="A13955">
        <v>2006</v>
      </c>
      <c r="B13955">
        <v>620</v>
      </c>
      <c r="C13955">
        <v>1</v>
      </c>
      <c r="D13955">
        <v>724</v>
      </c>
      <c r="E13955" t="s">
        <v>11</v>
      </c>
      <c r="F13955">
        <v>6330</v>
      </c>
      <c r="G13955">
        <v>8</v>
      </c>
      <c r="H13955">
        <v>4194259</v>
      </c>
      <c r="I13955">
        <v>4194259</v>
      </c>
      <c r="J13955">
        <v>19713633</v>
      </c>
      <c r="K13955">
        <v>6</v>
      </c>
    </row>
    <row r="13956" spans="1:11" x14ac:dyDescent="0.25">
      <c r="A13956">
        <v>2006</v>
      </c>
      <c r="B13956">
        <v>620</v>
      </c>
      <c r="C13956">
        <v>1</v>
      </c>
      <c r="D13956">
        <v>724</v>
      </c>
      <c r="E13956" t="s">
        <v>11</v>
      </c>
      <c r="F13956">
        <v>6953</v>
      </c>
      <c r="G13956">
        <v>8</v>
      </c>
      <c r="H13956">
        <v>4475569</v>
      </c>
      <c r="I13956">
        <v>4475569</v>
      </c>
      <c r="J13956">
        <v>33557258</v>
      </c>
      <c r="K13956">
        <v>6</v>
      </c>
    </row>
    <row r="13957" spans="1:11" x14ac:dyDescent="0.25">
      <c r="A13957">
        <v>2006</v>
      </c>
      <c r="B13957">
        <v>620</v>
      </c>
      <c r="C13957">
        <v>1</v>
      </c>
      <c r="D13957">
        <v>724</v>
      </c>
      <c r="E13957" t="s">
        <v>11</v>
      </c>
      <c r="F13957">
        <v>6522</v>
      </c>
      <c r="G13957">
        <v>8</v>
      </c>
      <c r="H13957">
        <v>4756336</v>
      </c>
      <c r="I13957">
        <v>4756336</v>
      </c>
      <c r="J13957">
        <v>68509451</v>
      </c>
      <c r="K13957">
        <v>6</v>
      </c>
    </row>
    <row r="13958" spans="1:11" x14ac:dyDescent="0.25">
      <c r="A13958">
        <v>2006</v>
      </c>
      <c r="B13958">
        <v>620</v>
      </c>
      <c r="C13958">
        <v>1</v>
      </c>
      <c r="D13958">
        <v>724</v>
      </c>
      <c r="E13958" t="s">
        <v>11</v>
      </c>
      <c r="F13958">
        <v>2925</v>
      </c>
      <c r="G13958">
        <v>8</v>
      </c>
      <c r="H13958">
        <v>4774780</v>
      </c>
      <c r="I13958">
        <v>4774780</v>
      </c>
      <c r="J13958">
        <v>16919128</v>
      </c>
      <c r="K13958">
        <v>6</v>
      </c>
    </row>
    <row r="13959" spans="1:11" x14ac:dyDescent="0.25">
      <c r="A13959">
        <v>2006</v>
      </c>
      <c r="B13959">
        <v>620</v>
      </c>
      <c r="C13959">
        <v>1</v>
      </c>
      <c r="D13959">
        <v>724</v>
      </c>
      <c r="E13959" t="s">
        <v>11</v>
      </c>
      <c r="F13959">
        <v>8720</v>
      </c>
      <c r="G13959">
        <v>8</v>
      </c>
      <c r="H13959">
        <v>4951540</v>
      </c>
      <c r="I13959">
        <v>4951540</v>
      </c>
      <c r="J13959">
        <v>82300071</v>
      </c>
      <c r="K13959">
        <v>6</v>
      </c>
    </row>
    <row r="13960" spans="1:11" x14ac:dyDescent="0.25">
      <c r="A13960">
        <v>2006</v>
      </c>
      <c r="B13960">
        <v>620</v>
      </c>
      <c r="C13960">
        <v>1</v>
      </c>
      <c r="D13960">
        <v>724</v>
      </c>
      <c r="E13960" t="s">
        <v>11</v>
      </c>
      <c r="F13960">
        <v>8439</v>
      </c>
      <c r="G13960">
        <v>8</v>
      </c>
      <c r="H13960">
        <v>4965044</v>
      </c>
      <c r="I13960">
        <v>4965044</v>
      </c>
      <c r="J13960">
        <v>160826270</v>
      </c>
      <c r="K13960">
        <v>6</v>
      </c>
    </row>
    <row r="13961" spans="1:11" x14ac:dyDescent="0.25">
      <c r="A13961">
        <v>2006</v>
      </c>
      <c r="B13961">
        <v>620</v>
      </c>
      <c r="C13961">
        <v>1</v>
      </c>
      <c r="D13961">
        <v>724</v>
      </c>
      <c r="E13961" t="s">
        <v>11</v>
      </c>
      <c r="F13961">
        <v>6664</v>
      </c>
      <c r="G13961">
        <v>8</v>
      </c>
      <c r="H13961">
        <v>5078998</v>
      </c>
      <c r="I13961">
        <v>5078998</v>
      </c>
      <c r="J13961">
        <v>10488866</v>
      </c>
      <c r="K13961">
        <v>6</v>
      </c>
    </row>
    <row r="13962" spans="1:11" x14ac:dyDescent="0.25">
      <c r="A13962">
        <v>2006</v>
      </c>
      <c r="B13962">
        <v>620</v>
      </c>
      <c r="C13962">
        <v>1</v>
      </c>
      <c r="D13962">
        <v>724</v>
      </c>
      <c r="E13962" t="s">
        <v>11</v>
      </c>
      <c r="F13962">
        <v>3345</v>
      </c>
      <c r="G13962">
        <v>8</v>
      </c>
      <c r="H13962">
        <v>5234400</v>
      </c>
      <c r="I13962">
        <v>5234400</v>
      </c>
      <c r="J13962">
        <v>13361844</v>
      </c>
      <c r="K13962">
        <v>6</v>
      </c>
    </row>
    <row r="13963" spans="1:11" x14ac:dyDescent="0.25">
      <c r="A13963">
        <v>2006</v>
      </c>
      <c r="B13963">
        <v>620</v>
      </c>
      <c r="C13963">
        <v>1</v>
      </c>
      <c r="D13963">
        <v>724</v>
      </c>
      <c r="E13963" t="s">
        <v>11</v>
      </c>
      <c r="F13963">
        <v>7414</v>
      </c>
      <c r="G13963">
        <v>8</v>
      </c>
      <c r="H13963">
        <v>5513308</v>
      </c>
      <c r="I13963">
        <v>5513308</v>
      </c>
      <c r="J13963">
        <v>50818632</v>
      </c>
      <c r="K13963">
        <v>6</v>
      </c>
    </row>
    <row r="13964" spans="1:11" x14ac:dyDescent="0.25">
      <c r="A13964">
        <v>2006</v>
      </c>
      <c r="B13964">
        <v>620</v>
      </c>
      <c r="C13964">
        <v>1</v>
      </c>
      <c r="D13964">
        <v>724</v>
      </c>
      <c r="E13964" t="s">
        <v>11</v>
      </c>
      <c r="F13964">
        <v>5161</v>
      </c>
      <c r="G13964">
        <v>8</v>
      </c>
      <c r="H13964">
        <v>5590275</v>
      </c>
      <c r="I13964">
        <v>5590275</v>
      </c>
      <c r="J13964">
        <v>8063511</v>
      </c>
      <c r="K13964">
        <v>6</v>
      </c>
    </row>
    <row r="13965" spans="1:11" x14ac:dyDescent="0.25">
      <c r="A13965">
        <v>2006</v>
      </c>
      <c r="B13965">
        <v>620</v>
      </c>
      <c r="C13965">
        <v>1</v>
      </c>
      <c r="D13965">
        <v>724</v>
      </c>
      <c r="E13965" t="s">
        <v>11</v>
      </c>
      <c r="F13965">
        <v>8947</v>
      </c>
      <c r="G13965">
        <v>8</v>
      </c>
      <c r="H13965">
        <v>5628015</v>
      </c>
      <c r="I13965">
        <v>5628015</v>
      </c>
      <c r="J13965">
        <v>42015814</v>
      </c>
      <c r="K13965">
        <v>6</v>
      </c>
    </row>
    <row r="13966" spans="1:11" x14ac:dyDescent="0.25">
      <c r="A13966">
        <v>2006</v>
      </c>
      <c r="B13966">
        <v>620</v>
      </c>
      <c r="C13966">
        <v>1</v>
      </c>
      <c r="D13966">
        <v>724</v>
      </c>
      <c r="E13966" t="s">
        <v>11</v>
      </c>
      <c r="F13966">
        <v>116</v>
      </c>
      <c r="G13966">
        <v>8</v>
      </c>
      <c r="H13966">
        <v>5746003</v>
      </c>
      <c r="I13966">
        <v>5746003</v>
      </c>
      <c r="J13966">
        <v>7389082</v>
      </c>
      <c r="K13966">
        <v>6</v>
      </c>
    </row>
    <row r="13967" spans="1:11" x14ac:dyDescent="0.25">
      <c r="A13967">
        <v>2006</v>
      </c>
      <c r="B13967">
        <v>620</v>
      </c>
      <c r="C13967">
        <v>1</v>
      </c>
      <c r="D13967">
        <v>724</v>
      </c>
      <c r="E13967" t="s">
        <v>11</v>
      </c>
      <c r="F13967">
        <v>6998</v>
      </c>
      <c r="G13967">
        <v>8</v>
      </c>
      <c r="H13967">
        <v>5774822</v>
      </c>
      <c r="I13967">
        <v>5774822</v>
      </c>
      <c r="J13967">
        <v>38510170</v>
      </c>
      <c r="K13967">
        <v>6</v>
      </c>
    </row>
    <row r="13968" spans="1:11" x14ac:dyDescent="0.25">
      <c r="A13968">
        <v>2006</v>
      </c>
      <c r="B13968">
        <v>620</v>
      </c>
      <c r="C13968">
        <v>1</v>
      </c>
      <c r="D13968">
        <v>724</v>
      </c>
      <c r="E13968" t="s">
        <v>11</v>
      </c>
      <c r="F13968">
        <v>350</v>
      </c>
      <c r="G13968">
        <v>8</v>
      </c>
      <c r="H13968">
        <v>5855125</v>
      </c>
      <c r="I13968">
        <v>5855125</v>
      </c>
      <c r="J13968">
        <v>41702203</v>
      </c>
      <c r="K13968">
        <v>6</v>
      </c>
    </row>
    <row r="13969" spans="1:11" x14ac:dyDescent="0.25">
      <c r="A13969">
        <v>2006</v>
      </c>
      <c r="B13969">
        <v>620</v>
      </c>
      <c r="C13969">
        <v>1</v>
      </c>
      <c r="D13969">
        <v>724</v>
      </c>
      <c r="E13969" t="s">
        <v>11</v>
      </c>
      <c r="F13969">
        <v>6289</v>
      </c>
      <c r="G13969">
        <v>8</v>
      </c>
      <c r="H13969">
        <v>5895864</v>
      </c>
      <c r="I13969">
        <v>5895864</v>
      </c>
      <c r="J13969">
        <v>41642349</v>
      </c>
      <c r="K13969">
        <v>6</v>
      </c>
    </row>
    <row r="13970" spans="1:11" x14ac:dyDescent="0.25">
      <c r="A13970">
        <v>2006</v>
      </c>
      <c r="B13970">
        <v>620</v>
      </c>
      <c r="C13970">
        <v>1</v>
      </c>
      <c r="D13970">
        <v>724</v>
      </c>
      <c r="E13970" t="s">
        <v>11</v>
      </c>
      <c r="F13970">
        <v>6725</v>
      </c>
      <c r="G13970">
        <v>8</v>
      </c>
      <c r="H13970">
        <v>5940156</v>
      </c>
      <c r="I13970">
        <v>5940156</v>
      </c>
      <c r="J13970">
        <v>6336066</v>
      </c>
      <c r="K13970">
        <v>6</v>
      </c>
    </row>
    <row r="13971" spans="1:11" x14ac:dyDescent="0.25">
      <c r="A13971">
        <v>2006</v>
      </c>
      <c r="B13971">
        <v>620</v>
      </c>
      <c r="C13971">
        <v>1</v>
      </c>
      <c r="D13971">
        <v>724</v>
      </c>
      <c r="E13971" t="s">
        <v>11</v>
      </c>
      <c r="F13971">
        <v>5417</v>
      </c>
      <c r="G13971">
        <v>8</v>
      </c>
      <c r="H13971">
        <v>6316191</v>
      </c>
      <c r="I13971">
        <v>6316191</v>
      </c>
      <c r="J13971">
        <v>183059104</v>
      </c>
      <c r="K13971">
        <v>6</v>
      </c>
    </row>
    <row r="13972" spans="1:11" x14ac:dyDescent="0.25">
      <c r="A13972">
        <v>2006</v>
      </c>
      <c r="B13972">
        <v>620</v>
      </c>
      <c r="C13972">
        <v>1</v>
      </c>
      <c r="D13972">
        <v>724</v>
      </c>
      <c r="E13972" t="s">
        <v>11</v>
      </c>
      <c r="F13972">
        <v>5331</v>
      </c>
      <c r="G13972">
        <v>8</v>
      </c>
      <c r="H13972">
        <v>6449703</v>
      </c>
      <c r="I13972">
        <v>6449703</v>
      </c>
      <c r="J13972">
        <v>15696944</v>
      </c>
      <c r="K13972">
        <v>6</v>
      </c>
    </row>
    <row r="13973" spans="1:11" x14ac:dyDescent="0.25">
      <c r="A13973">
        <v>2006</v>
      </c>
      <c r="B13973">
        <v>620</v>
      </c>
      <c r="C13973">
        <v>1</v>
      </c>
      <c r="D13973">
        <v>724</v>
      </c>
      <c r="E13973" t="s">
        <v>11</v>
      </c>
      <c r="F13973">
        <v>8921</v>
      </c>
      <c r="G13973">
        <v>8</v>
      </c>
      <c r="H13973">
        <v>6646984</v>
      </c>
      <c r="I13973">
        <v>6646984</v>
      </c>
      <c r="J13973">
        <v>55195860</v>
      </c>
      <c r="K13973">
        <v>6</v>
      </c>
    </row>
    <row r="13974" spans="1:11" x14ac:dyDescent="0.25">
      <c r="A13974">
        <v>2006</v>
      </c>
      <c r="B13974">
        <v>620</v>
      </c>
      <c r="C13974">
        <v>1</v>
      </c>
      <c r="D13974">
        <v>724</v>
      </c>
      <c r="E13974" t="s">
        <v>11</v>
      </c>
      <c r="F13974">
        <v>7139</v>
      </c>
      <c r="G13974">
        <v>8</v>
      </c>
      <c r="H13974">
        <v>6915381</v>
      </c>
      <c r="I13974">
        <v>6915381</v>
      </c>
      <c r="J13974">
        <v>38753485</v>
      </c>
      <c r="K13974">
        <v>6</v>
      </c>
    </row>
    <row r="13975" spans="1:11" x14ac:dyDescent="0.25">
      <c r="A13975">
        <v>2006</v>
      </c>
      <c r="B13975">
        <v>620</v>
      </c>
      <c r="C13975">
        <v>1</v>
      </c>
      <c r="D13975">
        <v>724</v>
      </c>
      <c r="E13975" t="s">
        <v>11</v>
      </c>
      <c r="F13975">
        <v>2882</v>
      </c>
      <c r="G13975">
        <v>8</v>
      </c>
      <c r="H13975">
        <v>7189312</v>
      </c>
      <c r="I13975">
        <v>7189312</v>
      </c>
      <c r="J13975">
        <v>26641890</v>
      </c>
      <c r="K13975">
        <v>6</v>
      </c>
    </row>
    <row r="13976" spans="1:11" x14ac:dyDescent="0.25">
      <c r="A13976">
        <v>2006</v>
      </c>
      <c r="B13976">
        <v>620</v>
      </c>
      <c r="C13976">
        <v>1</v>
      </c>
      <c r="D13976">
        <v>724</v>
      </c>
      <c r="E13976" t="s">
        <v>11</v>
      </c>
      <c r="F13976">
        <v>2331</v>
      </c>
      <c r="G13976">
        <v>8</v>
      </c>
      <c r="H13976">
        <v>7208300</v>
      </c>
      <c r="I13976">
        <v>7208300</v>
      </c>
      <c r="J13976">
        <v>15065545</v>
      </c>
      <c r="K13976">
        <v>6</v>
      </c>
    </row>
    <row r="13977" spans="1:11" x14ac:dyDescent="0.25">
      <c r="A13977">
        <v>2006</v>
      </c>
      <c r="B13977">
        <v>620</v>
      </c>
      <c r="C13977">
        <v>1</v>
      </c>
      <c r="D13977">
        <v>724</v>
      </c>
      <c r="E13977" t="s">
        <v>11</v>
      </c>
      <c r="F13977">
        <v>5148</v>
      </c>
      <c r="G13977">
        <v>8</v>
      </c>
      <c r="H13977">
        <v>7231514</v>
      </c>
      <c r="I13977">
        <v>7231514</v>
      </c>
      <c r="J13977">
        <v>18612001</v>
      </c>
      <c r="K13977">
        <v>6</v>
      </c>
    </row>
    <row r="13978" spans="1:11" x14ac:dyDescent="0.25">
      <c r="A13978">
        <v>2006</v>
      </c>
      <c r="B13978">
        <v>620</v>
      </c>
      <c r="C13978">
        <v>1</v>
      </c>
      <c r="D13978">
        <v>724</v>
      </c>
      <c r="E13978" t="s">
        <v>11</v>
      </c>
      <c r="F13978">
        <v>6724</v>
      </c>
      <c r="G13978">
        <v>8</v>
      </c>
      <c r="H13978">
        <v>7617437</v>
      </c>
      <c r="I13978">
        <v>7617437</v>
      </c>
      <c r="J13978">
        <v>11279358</v>
      </c>
      <c r="K13978">
        <v>6</v>
      </c>
    </row>
    <row r="13979" spans="1:11" x14ac:dyDescent="0.25">
      <c r="A13979">
        <v>2006</v>
      </c>
      <c r="B13979">
        <v>620</v>
      </c>
      <c r="C13979">
        <v>1</v>
      </c>
      <c r="D13979">
        <v>724</v>
      </c>
      <c r="E13979" t="s">
        <v>11</v>
      </c>
      <c r="F13979">
        <v>7721</v>
      </c>
      <c r="G13979">
        <v>8</v>
      </c>
      <c r="H13979">
        <v>7663149</v>
      </c>
      <c r="I13979">
        <v>7663149</v>
      </c>
      <c r="J13979">
        <v>149997552</v>
      </c>
      <c r="K13979">
        <v>6</v>
      </c>
    </row>
    <row r="13980" spans="1:11" x14ac:dyDescent="0.25">
      <c r="A13980">
        <v>2006</v>
      </c>
      <c r="B13980">
        <v>620</v>
      </c>
      <c r="C13980">
        <v>1</v>
      </c>
      <c r="D13980">
        <v>724</v>
      </c>
      <c r="E13980" t="s">
        <v>11</v>
      </c>
      <c r="F13980">
        <v>8124</v>
      </c>
      <c r="G13980">
        <v>8</v>
      </c>
      <c r="H13980">
        <v>7948195</v>
      </c>
      <c r="I13980">
        <v>7948195</v>
      </c>
      <c r="J13980">
        <v>70711975</v>
      </c>
      <c r="K13980">
        <v>6</v>
      </c>
    </row>
    <row r="13981" spans="1:11" x14ac:dyDescent="0.25">
      <c r="A13981">
        <v>2006</v>
      </c>
      <c r="B13981">
        <v>620</v>
      </c>
      <c r="C13981">
        <v>1</v>
      </c>
      <c r="D13981">
        <v>724</v>
      </c>
      <c r="E13981" t="s">
        <v>11</v>
      </c>
      <c r="F13981">
        <v>7492</v>
      </c>
      <c r="G13981">
        <v>8</v>
      </c>
      <c r="H13981">
        <v>8123435</v>
      </c>
      <c r="I13981">
        <v>8123435</v>
      </c>
      <c r="J13981">
        <v>89660157</v>
      </c>
      <c r="K13981">
        <v>6</v>
      </c>
    </row>
    <row r="13982" spans="1:11" x14ac:dyDescent="0.25">
      <c r="A13982">
        <v>2006</v>
      </c>
      <c r="B13982">
        <v>620</v>
      </c>
      <c r="C13982">
        <v>1</v>
      </c>
      <c r="D13982">
        <v>724</v>
      </c>
      <c r="E13982" t="s">
        <v>11</v>
      </c>
      <c r="F13982">
        <v>8928</v>
      </c>
      <c r="G13982">
        <v>8</v>
      </c>
      <c r="H13982">
        <v>8214807</v>
      </c>
      <c r="I13982">
        <v>8214807</v>
      </c>
      <c r="J13982">
        <v>44674265</v>
      </c>
      <c r="K13982">
        <v>6</v>
      </c>
    </row>
    <row r="13983" spans="1:11" x14ac:dyDescent="0.25">
      <c r="A13983">
        <v>2006</v>
      </c>
      <c r="B13983">
        <v>620</v>
      </c>
      <c r="C13983">
        <v>1</v>
      </c>
      <c r="D13983">
        <v>724</v>
      </c>
      <c r="E13983" t="s">
        <v>11</v>
      </c>
      <c r="F13983">
        <v>6514</v>
      </c>
      <c r="G13983">
        <v>8</v>
      </c>
      <c r="H13983">
        <v>8267360</v>
      </c>
      <c r="I13983">
        <v>8267360</v>
      </c>
      <c r="J13983">
        <v>28181858</v>
      </c>
      <c r="K13983">
        <v>6</v>
      </c>
    </row>
    <row r="13984" spans="1:11" x14ac:dyDescent="0.25">
      <c r="A13984">
        <v>2006</v>
      </c>
      <c r="B13984">
        <v>620</v>
      </c>
      <c r="C13984">
        <v>1</v>
      </c>
      <c r="D13984">
        <v>724</v>
      </c>
      <c r="E13984" t="s">
        <v>11</v>
      </c>
      <c r="F13984">
        <v>5162</v>
      </c>
      <c r="G13984">
        <v>8</v>
      </c>
      <c r="H13984">
        <v>9149531</v>
      </c>
      <c r="I13984">
        <v>9149531</v>
      </c>
      <c r="J13984">
        <v>10085107</v>
      </c>
      <c r="K13984">
        <v>6</v>
      </c>
    </row>
    <row r="13985" spans="1:11" x14ac:dyDescent="0.25">
      <c r="A13985">
        <v>2006</v>
      </c>
      <c r="B13985">
        <v>620</v>
      </c>
      <c r="C13985">
        <v>1</v>
      </c>
      <c r="D13985">
        <v>724</v>
      </c>
      <c r="E13985" t="s">
        <v>11</v>
      </c>
      <c r="F13985">
        <v>6996</v>
      </c>
      <c r="G13985">
        <v>8</v>
      </c>
      <c r="H13985">
        <v>9286934</v>
      </c>
      <c r="I13985">
        <v>9286934</v>
      </c>
      <c r="J13985">
        <v>25594295</v>
      </c>
      <c r="K13985">
        <v>6</v>
      </c>
    </row>
    <row r="13986" spans="1:11" x14ac:dyDescent="0.25">
      <c r="A13986">
        <v>2006</v>
      </c>
      <c r="B13986">
        <v>620</v>
      </c>
      <c r="C13986">
        <v>1</v>
      </c>
      <c r="D13986">
        <v>724</v>
      </c>
      <c r="E13986" t="s">
        <v>11</v>
      </c>
      <c r="F13986">
        <v>2924</v>
      </c>
      <c r="G13986">
        <v>8</v>
      </c>
      <c r="H13986">
        <v>9589067</v>
      </c>
      <c r="I13986">
        <v>9589067</v>
      </c>
      <c r="J13986">
        <v>1861696</v>
      </c>
      <c r="K13986">
        <v>6</v>
      </c>
    </row>
    <row r="13987" spans="1:11" x14ac:dyDescent="0.25">
      <c r="A13987">
        <v>2006</v>
      </c>
      <c r="B13987">
        <v>620</v>
      </c>
      <c r="C13987">
        <v>1</v>
      </c>
      <c r="D13987">
        <v>724</v>
      </c>
      <c r="E13987" t="s">
        <v>11</v>
      </c>
      <c r="F13987">
        <v>6210</v>
      </c>
      <c r="G13987">
        <v>8</v>
      </c>
      <c r="H13987">
        <v>10078125</v>
      </c>
      <c r="I13987">
        <v>10078125</v>
      </c>
      <c r="J13987">
        <v>61139284</v>
      </c>
      <c r="K13987">
        <v>6</v>
      </c>
    </row>
    <row r="13988" spans="1:11" x14ac:dyDescent="0.25">
      <c r="A13988">
        <v>2006</v>
      </c>
      <c r="B13988">
        <v>620</v>
      </c>
      <c r="C13988">
        <v>1</v>
      </c>
      <c r="D13988">
        <v>724</v>
      </c>
      <c r="E13988" t="s">
        <v>11</v>
      </c>
      <c r="F13988">
        <v>6649</v>
      </c>
      <c r="G13988">
        <v>8</v>
      </c>
      <c r="H13988">
        <v>10205564</v>
      </c>
      <c r="I13988">
        <v>10205564</v>
      </c>
      <c r="J13988">
        <v>16756444</v>
      </c>
      <c r="K13988">
        <v>6</v>
      </c>
    </row>
    <row r="13989" spans="1:11" x14ac:dyDescent="0.25">
      <c r="A13989">
        <v>2006</v>
      </c>
      <c r="B13989">
        <v>620</v>
      </c>
      <c r="C13989">
        <v>1</v>
      </c>
      <c r="D13989">
        <v>724</v>
      </c>
      <c r="E13989" t="s">
        <v>11</v>
      </c>
      <c r="F13989">
        <v>7449</v>
      </c>
      <c r="G13989">
        <v>8</v>
      </c>
      <c r="H13989">
        <v>10244095</v>
      </c>
      <c r="I13989">
        <v>10244095</v>
      </c>
      <c r="J13989">
        <v>48243612</v>
      </c>
      <c r="K13989">
        <v>6</v>
      </c>
    </row>
    <row r="13990" spans="1:11" x14ac:dyDescent="0.25">
      <c r="A13990">
        <v>2006</v>
      </c>
      <c r="B13990">
        <v>620</v>
      </c>
      <c r="C13990">
        <v>1</v>
      </c>
      <c r="D13990">
        <v>724</v>
      </c>
      <c r="E13990" t="s">
        <v>11</v>
      </c>
      <c r="F13990">
        <v>5239</v>
      </c>
      <c r="G13990">
        <v>8</v>
      </c>
      <c r="H13990">
        <v>13468399</v>
      </c>
      <c r="I13990">
        <v>13468399</v>
      </c>
      <c r="J13990">
        <v>6602213</v>
      </c>
      <c r="K13990">
        <v>6</v>
      </c>
    </row>
    <row r="13991" spans="1:11" x14ac:dyDescent="0.25">
      <c r="A13991">
        <v>2006</v>
      </c>
      <c r="B13991">
        <v>620</v>
      </c>
      <c r="C13991">
        <v>1</v>
      </c>
      <c r="D13991">
        <v>724</v>
      </c>
      <c r="E13991" t="s">
        <v>11</v>
      </c>
      <c r="F13991">
        <v>5921</v>
      </c>
      <c r="G13991">
        <v>8</v>
      </c>
      <c r="H13991">
        <v>13526473</v>
      </c>
      <c r="I13991">
        <v>13526473</v>
      </c>
      <c r="J13991">
        <v>4700102</v>
      </c>
      <c r="K13991">
        <v>6</v>
      </c>
    </row>
    <row r="13992" spans="1:11" x14ac:dyDescent="0.25">
      <c r="A13992">
        <v>2006</v>
      </c>
      <c r="B13992">
        <v>620</v>
      </c>
      <c r="C13992">
        <v>1</v>
      </c>
      <c r="D13992">
        <v>724</v>
      </c>
      <c r="E13992" t="s">
        <v>11</v>
      </c>
      <c r="F13992">
        <v>6940</v>
      </c>
      <c r="G13992">
        <v>8</v>
      </c>
      <c r="H13992">
        <v>13541211</v>
      </c>
      <c r="I13992">
        <v>13541211</v>
      </c>
      <c r="J13992">
        <v>40275044</v>
      </c>
      <c r="K13992">
        <v>6</v>
      </c>
    </row>
    <row r="13993" spans="1:11" x14ac:dyDescent="0.25">
      <c r="A13993">
        <v>2006</v>
      </c>
      <c r="B13993">
        <v>620</v>
      </c>
      <c r="C13993">
        <v>1</v>
      </c>
      <c r="D13993">
        <v>724</v>
      </c>
      <c r="E13993" t="s">
        <v>11</v>
      </c>
      <c r="F13993">
        <v>2919</v>
      </c>
      <c r="G13993">
        <v>8</v>
      </c>
      <c r="H13993">
        <v>13677848</v>
      </c>
      <c r="I13993">
        <v>13677848</v>
      </c>
      <c r="J13993">
        <v>9800992</v>
      </c>
      <c r="K13993">
        <v>6</v>
      </c>
    </row>
    <row r="13994" spans="1:11" x14ac:dyDescent="0.25">
      <c r="A13994">
        <v>2006</v>
      </c>
      <c r="B13994">
        <v>620</v>
      </c>
      <c r="C13994">
        <v>1</v>
      </c>
      <c r="D13994">
        <v>724</v>
      </c>
      <c r="E13994" t="s">
        <v>11</v>
      </c>
      <c r="F13994">
        <v>371</v>
      </c>
      <c r="G13994">
        <v>8</v>
      </c>
      <c r="H13994">
        <v>13755933</v>
      </c>
      <c r="I13994">
        <v>13755933</v>
      </c>
      <c r="J13994">
        <v>52648405</v>
      </c>
      <c r="K13994">
        <v>6</v>
      </c>
    </row>
    <row r="13995" spans="1:11" x14ac:dyDescent="0.25">
      <c r="A13995">
        <v>2006</v>
      </c>
      <c r="B13995">
        <v>620</v>
      </c>
      <c r="C13995">
        <v>1</v>
      </c>
      <c r="D13995">
        <v>724</v>
      </c>
      <c r="E13995" t="s">
        <v>11</v>
      </c>
      <c r="F13995">
        <v>8942</v>
      </c>
      <c r="G13995">
        <v>8</v>
      </c>
      <c r="H13995">
        <v>13882122</v>
      </c>
      <c r="I13995">
        <v>13882122</v>
      </c>
      <c r="J13995">
        <v>181385121</v>
      </c>
      <c r="K13995">
        <v>6</v>
      </c>
    </row>
    <row r="13996" spans="1:11" x14ac:dyDescent="0.25">
      <c r="A13996">
        <v>2006</v>
      </c>
      <c r="B13996">
        <v>620</v>
      </c>
      <c r="C13996">
        <v>1</v>
      </c>
      <c r="D13996">
        <v>724</v>
      </c>
      <c r="E13996" t="s">
        <v>11</v>
      </c>
      <c r="F13996">
        <v>5541</v>
      </c>
      <c r="G13996">
        <v>8</v>
      </c>
      <c r="H13996">
        <v>14258076</v>
      </c>
      <c r="I13996">
        <v>14258076</v>
      </c>
      <c r="J13996">
        <v>23939475</v>
      </c>
      <c r="K13996">
        <v>6</v>
      </c>
    </row>
    <row r="13997" spans="1:11" x14ac:dyDescent="0.25">
      <c r="A13997">
        <v>2006</v>
      </c>
      <c r="B13997">
        <v>620</v>
      </c>
      <c r="C13997">
        <v>1</v>
      </c>
      <c r="D13997">
        <v>724</v>
      </c>
      <c r="E13997" t="s">
        <v>11</v>
      </c>
      <c r="F13997">
        <v>7781</v>
      </c>
      <c r="G13997">
        <v>8</v>
      </c>
      <c r="H13997">
        <v>14486064</v>
      </c>
      <c r="I13997">
        <v>14486064</v>
      </c>
      <c r="J13997">
        <v>55023696</v>
      </c>
      <c r="K13997">
        <v>6</v>
      </c>
    </row>
    <row r="13998" spans="1:11" x14ac:dyDescent="0.25">
      <c r="A13998">
        <v>2006</v>
      </c>
      <c r="B13998">
        <v>620</v>
      </c>
      <c r="C13998">
        <v>1</v>
      </c>
      <c r="D13998">
        <v>724</v>
      </c>
      <c r="E13998" t="s">
        <v>11</v>
      </c>
      <c r="F13998">
        <v>5137</v>
      </c>
      <c r="G13998">
        <v>8</v>
      </c>
      <c r="H13998">
        <v>15462574</v>
      </c>
      <c r="I13998">
        <v>15462574</v>
      </c>
      <c r="J13998">
        <v>21836582</v>
      </c>
      <c r="K13998">
        <v>6</v>
      </c>
    </row>
    <row r="13999" spans="1:11" x14ac:dyDescent="0.25">
      <c r="A13999">
        <v>2006</v>
      </c>
      <c r="B13999">
        <v>620</v>
      </c>
      <c r="C13999">
        <v>1</v>
      </c>
      <c r="D13999">
        <v>724</v>
      </c>
      <c r="E13999" t="s">
        <v>11</v>
      </c>
      <c r="F13999">
        <v>6513</v>
      </c>
      <c r="G13999">
        <v>8</v>
      </c>
      <c r="H13999">
        <v>15779308</v>
      </c>
      <c r="I13999">
        <v>15779308</v>
      </c>
      <c r="J13999">
        <v>38587005</v>
      </c>
      <c r="K13999">
        <v>6</v>
      </c>
    </row>
    <row r="14000" spans="1:11" x14ac:dyDescent="0.25">
      <c r="A14000">
        <v>2006</v>
      </c>
      <c r="B14000">
        <v>620</v>
      </c>
      <c r="C14000">
        <v>1</v>
      </c>
      <c r="D14000">
        <v>724</v>
      </c>
      <c r="E14000" t="s">
        <v>11</v>
      </c>
      <c r="F14000">
        <v>6991</v>
      </c>
      <c r="G14000">
        <v>8</v>
      </c>
      <c r="H14000">
        <v>16325015</v>
      </c>
      <c r="I14000">
        <v>16325015</v>
      </c>
      <c r="J14000">
        <v>97459145</v>
      </c>
      <c r="K14000">
        <v>6</v>
      </c>
    </row>
    <row r="14001" spans="1:11" x14ac:dyDescent="0.25">
      <c r="A14001">
        <v>2006</v>
      </c>
      <c r="B14001">
        <v>620</v>
      </c>
      <c r="C14001">
        <v>1</v>
      </c>
      <c r="D14001">
        <v>724</v>
      </c>
      <c r="E14001" t="s">
        <v>11</v>
      </c>
      <c r="F14001">
        <v>6931</v>
      </c>
      <c r="G14001">
        <v>8</v>
      </c>
      <c r="H14001">
        <v>17074730</v>
      </c>
      <c r="I14001">
        <v>17074730</v>
      </c>
      <c r="J14001">
        <v>37957013</v>
      </c>
      <c r="K14001">
        <v>6</v>
      </c>
    </row>
    <row r="14002" spans="1:11" x14ac:dyDescent="0.25">
      <c r="A14002">
        <v>2006</v>
      </c>
      <c r="B14002">
        <v>620</v>
      </c>
      <c r="C14002">
        <v>1</v>
      </c>
      <c r="D14002">
        <v>724</v>
      </c>
      <c r="E14002" t="s">
        <v>11</v>
      </c>
      <c r="F14002">
        <v>114</v>
      </c>
      <c r="G14002">
        <v>8</v>
      </c>
      <c r="H14002">
        <v>18176751</v>
      </c>
      <c r="I14002">
        <v>18176751</v>
      </c>
      <c r="J14002">
        <v>37822793</v>
      </c>
      <c r="K14002">
        <v>6</v>
      </c>
    </row>
    <row r="14003" spans="1:11" x14ac:dyDescent="0.25">
      <c r="A14003">
        <v>2006</v>
      </c>
      <c r="B14003">
        <v>620</v>
      </c>
      <c r="C14003">
        <v>1</v>
      </c>
      <c r="D14003">
        <v>724</v>
      </c>
      <c r="E14003" t="s">
        <v>11</v>
      </c>
      <c r="F14003">
        <v>6935</v>
      </c>
      <c r="G14003">
        <v>8</v>
      </c>
      <c r="H14003">
        <v>18479654</v>
      </c>
      <c r="I14003">
        <v>18479654</v>
      </c>
      <c r="J14003">
        <v>25972132</v>
      </c>
      <c r="K14003">
        <v>6</v>
      </c>
    </row>
    <row r="14004" spans="1:11" x14ac:dyDescent="0.25">
      <c r="A14004">
        <v>2006</v>
      </c>
      <c r="B14004">
        <v>620</v>
      </c>
      <c r="C14004">
        <v>1</v>
      </c>
      <c r="D14004">
        <v>724</v>
      </c>
      <c r="E14004" t="s">
        <v>11</v>
      </c>
      <c r="F14004">
        <v>6997</v>
      </c>
      <c r="G14004">
        <v>8</v>
      </c>
      <c r="H14004">
        <v>18666005</v>
      </c>
      <c r="I14004">
        <v>18666005</v>
      </c>
      <c r="J14004">
        <v>56127499</v>
      </c>
      <c r="K14004">
        <v>6</v>
      </c>
    </row>
    <row r="14005" spans="1:11" x14ac:dyDescent="0.25">
      <c r="A14005">
        <v>2006</v>
      </c>
      <c r="B14005">
        <v>620</v>
      </c>
      <c r="C14005">
        <v>1</v>
      </c>
      <c r="D14005">
        <v>724</v>
      </c>
      <c r="E14005" t="s">
        <v>11</v>
      </c>
      <c r="F14005">
        <v>5981</v>
      </c>
      <c r="G14005">
        <v>8</v>
      </c>
      <c r="H14005">
        <v>20412514</v>
      </c>
      <c r="I14005">
        <v>20412514</v>
      </c>
      <c r="J14005">
        <v>2960627</v>
      </c>
      <c r="K14005">
        <v>6</v>
      </c>
    </row>
    <row r="14006" spans="1:11" x14ac:dyDescent="0.25">
      <c r="A14006">
        <v>2006</v>
      </c>
      <c r="B14006">
        <v>620</v>
      </c>
      <c r="C14006">
        <v>1</v>
      </c>
      <c r="D14006">
        <v>724</v>
      </c>
      <c r="E14006" t="s">
        <v>11</v>
      </c>
      <c r="F14006">
        <v>7731</v>
      </c>
      <c r="G14006">
        <v>8</v>
      </c>
      <c r="H14006">
        <v>21217283</v>
      </c>
      <c r="I14006">
        <v>21217283</v>
      </c>
      <c r="J14006">
        <v>125005772</v>
      </c>
      <c r="K14006">
        <v>6</v>
      </c>
    </row>
    <row r="14007" spans="1:11" x14ac:dyDescent="0.25">
      <c r="A14007">
        <v>2006</v>
      </c>
      <c r="B14007">
        <v>620</v>
      </c>
      <c r="C14007">
        <v>1</v>
      </c>
      <c r="D14007">
        <v>724</v>
      </c>
      <c r="E14007" t="s">
        <v>11</v>
      </c>
      <c r="F14007">
        <v>5530</v>
      </c>
      <c r="G14007">
        <v>8</v>
      </c>
      <c r="H14007">
        <v>26302799</v>
      </c>
      <c r="I14007">
        <v>26302799</v>
      </c>
      <c r="J14007">
        <v>141212115</v>
      </c>
      <c r="K14007">
        <v>6</v>
      </c>
    </row>
    <row r="14008" spans="1:11" x14ac:dyDescent="0.25">
      <c r="A14008">
        <v>2006</v>
      </c>
      <c r="B14008">
        <v>620</v>
      </c>
      <c r="C14008">
        <v>1</v>
      </c>
      <c r="D14008">
        <v>724</v>
      </c>
      <c r="E14008" t="s">
        <v>11</v>
      </c>
      <c r="F14008">
        <v>5922</v>
      </c>
      <c r="G14008">
        <v>8</v>
      </c>
      <c r="H14008">
        <v>28411139</v>
      </c>
      <c r="I14008">
        <v>28411139</v>
      </c>
      <c r="J14008">
        <v>33879468</v>
      </c>
      <c r="K14008">
        <v>6</v>
      </c>
    </row>
    <row r="14009" spans="1:11" x14ac:dyDescent="0.25">
      <c r="A14009">
        <v>2006</v>
      </c>
      <c r="B14009">
        <v>620</v>
      </c>
      <c r="C14009">
        <v>1</v>
      </c>
      <c r="D14009">
        <v>724</v>
      </c>
      <c r="E14009" t="s">
        <v>11</v>
      </c>
      <c r="F14009">
        <v>5112</v>
      </c>
      <c r="G14009">
        <v>8</v>
      </c>
      <c r="H14009">
        <v>30478041</v>
      </c>
      <c r="I14009">
        <v>30478041</v>
      </c>
      <c r="J14009">
        <v>29251866</v>
      </c>
      <c r="K14009">
        <v>6</v>
      </c>
    </row>
    <row r="14010" spans="1:11" x14ac:dyDescent="0.25">
      <c r="A14010">
        <v>2006</v>
      </c>
      <c r="B14010">
        <v>620</v>
      </c>
      <c r="C14010">
        <v>1</v>
      </c>
      <c r="D14010">
        <v>724</v>
      </c>
      <c r="E14010" t="s">
        <v>11</v>
      </c>
      <c r="F14010">
        <v>2820</v>
      </c>
      <c r="G14010">
        <v>8</v>
      </c>
      <c r="H14010">
        <v>30777642</v>
      </c>
      <c r="I14010">
        <v>30777642</v>
      </c>
      <c r="J14010">
        <v>7235921</v>
      </c>
      <c r="K14010">
        <v>6</v>
      </c>
    </row>
    <row r="14011" spans="1:11" x14ac:dyDescent="0.25">
      <c r="A14011">
        <v>2006</v>
      </c>
      <c r="B14011">
        <v>620</v>
      </c>
      <c r="C14011">
        <v>1</v>
      </c>
      <c r="D14011">
        <v>724</v>
      </c>
      <c r="E14011" t="s">
        <v>11</v>
      </c>
      <c r="F14011">
        <v>6842</v>
      </c>
      <c r="G14011">
        <v>8</v>
      </c>
      <c r="H14011">
        <v>35674808</v>
      </c>
      <c r="I14011">
        <v>35674808</v>
      </c>
      <c r="J14011">
        <v>136033422</v>
      </c>
      <c r="K14011">
        <v>6</v>
      </c>
    </row>
    <row r="14012" spans="1:11" x14ac:dyDescent="0.25">
      <c r="A14012">
        <v>2006</v>
      </c>
      <c r="B14012">
        <v>620</v>
      </c>
      <c r="C14012">
        <v>1</v>
      </c>
      <c r="D14012">
        <v>724</v>
      </c>
      <c r="E14012" t="s">
        <v>11</v>
      </c>
      <c r="F14012">
        <v>565</v>
      </c>
      <c r="G14012">
        <v>8</v>
      </c>
      <c r="H14012">
        <v>35975050</v>
      </c>
      <c r="I14012">
        <v>35975050</v>
      </c>
      <c r="J14012">
        <v>45417919</v>
      </c>
      <c r="K14012">
        <v>6</v>
      </c>
    </row>
    <row r="14013" spans="1:11" x14ac:dyDescent="0.25">
      <c r="A14013">
        <v>2006</v>
      </c>
      <c r="B14013">
        <v>620</v>
      </c>
      <c r="C14013">
        <v>1</v>
      </c>
      <c r="D14013">
        <v>724</v>
      </c>
      <c r="E14013" t="s">
        <v>11</v>
      </c>
      <c r="F14013">
        <v>5839</v>
      </c>
      <c r="G14013">
        <v>8</v>
      </c>
      <c r="H14013">
        <v>36765369</v>
      </c>
      <c r="I14013">
        <v>36765369</v>
      </c>
      <c r="J14013">
        <v>81231671</v>
      </c>
      <c r="K14013">
        <v>6</v>
      </c>
    </row>
    <row r="14014" spans="1:11" x14ac:dyDescent="0.25">
      <c r="A14014">
        <v>2006</v>
      </c>
      <c r="B14014">
        <v>620</v>
      </c>
      <c r="C14014">
        <v>1</v>
      </c>
      <c r="D14014">
        <v>724</v>
      </c>
      <c r="E14014" t="s">
        <v>11</v>
      </c>
      <c r="F14014">
        <v>8939</v>
      </c>
      <c r="G14014">
        <v>8</v>
      </c>
      <c r="H14014">
        <v>40919727</v>
      </c>
      <c r="I14014">
        <v>40919727</v>
      </c>
      <c r="J14014">
        <v>177177676</v>
      </c>
      <c r="K14014">
        <v>6</v>
      </c>
    </row>
    <row r="14015" spans="1:11" x14ac:dyDescent="0.25">
      <c r="A14015">
        <v>2006</v>
      </c>
      <c r="B14015">
        <v>620</v>
      </c>
      <c r="C14015">
        <v>1</v>
      </c>
      <c r="D14015">
        <v>724</v>
      </c>
      <c r="E14015" t="s">
        <v>11</v>
      </c>
      <c r="F14015">
        <v>360</v>
      </c>
      <c r="G14015">
        <v>8</v>
      </c>
      <c r="H14015">
        <v>42096791</v>
      </c>
      <c r="I14015">
        <v>42096791</v>
      </c>
      <c r="J14015">
        <v>179050733</v>
      </c>
      <c r="K14015">
        <v>6</v>
      </c>
    </row>
    <row r="14016" spans="1:11" x14ac:dyDescent="0.25">
      <c r="A14016">
        <v>2006</v>
      </c>
      <c r="B14016">
        <v>620</v>
      </c>
      <c r="C14016">
        <v>1</v>
      </c>
      <c r="D14016">
        <v>724</v>
      </c>
      <c r="E14016" t="s">
        <v>11</v>
      </c>
      <c r="F14016">
        <v>8219</v>
      </c>
      <c r="G14016">
        <v>8</v>
      </c>
      <c r="H14016">
        <v>44877855</v>
      </c>
      <c r="I14016">
        <v>44877855</v>
      </c>
      <c r="J14016">
        <v>172010659</v>
      </c>
      <c r="K14016">
        <v>6</v>
      </c>
    </row>
    <row r="14017" spans="1:11" x14ac:dyDescent="0.25">
      <c r="A14017">
        <v>2006</v>
      </c>
      <c r="B14017">
        <v>620</v>
      </c>
      <c r="C14017">
        <v>1</v>
      </c>
      <c r="D14017">
        <v>724</v>
      </c>
      <c r="E14017" t="s">
        <v>11</v>
      </c>
      <c r="F14017">
        <v>8931</v>
      </c>
      <c r="G14017">
        <v>8</v>
      </c>
      <c r="H14017">
        <v>45521769</v>
      </c>
      <c r="I14017">
        <v>45521769</v>
      </c>
      <c r="J14017">
        <v>95646217</v>
      </c>
      <c r="K14017">
        <v>6</v>
      </c>
    </row>
    <row r="14018" spans="1:11" x14ac:dyDescent="0.25">
      <c r="A14018">
        <v>2006</v>
      </c>
      <c r="B14018">
        <v>620</v>
      </c>
      <c r="C14018">
        <v>1</v>
      </c>
      <c r="D14018">
        <v>724</v>
      </c>
      <c r="E14018" t="s">
        <v>11</v>
      </c>
      <c r="F14018">
        <v>5335</v>
      </c>
      <c r="G14018">
        <v>8</v>
      </c>
      <c r="H14018">
        <v>46593849</v>
      </c>
      <c r="I14018">
        <v>46593849</v>
      </c>
      <c r="J14018">
        <v>53980633</v>
      </c>
      <c r="K14018">
        <v>6</v>
      </c>
    </row>
    <row r="14019" spans="1:11" x14ac:dyDescent="0.25">
      <c r="A14019">
        <v>2006</v>
      </c>
      <c r="B14019">
        <v>620</v>
      </c>
      <c r="C14019">
        <v>1</v>
      </c>
      <c r="D14019">
        <v>724</v>
      </c>
      <c r="E14019" t="s">
        <v>11</v>
      </c>
      <c r="F14019">
        <v>5138</v>
      </c>
      <c r="G14019">
        <v>8</v>
      </c>
      <c r="H14019">
        <v>50264174</v>
      </c>
      <c r="I14019">
        <v>50264174</v>
      </c>
      <c r="J14019">
        <v>54380009</v>
      </c>
      <c r="K14019">
        <v>6</v>
      </c>
    </row>
    <row r="14020" spans="1:11" x14ac:dyDescent="0.25">
      <c r="A14020">
        <v>2006</v>
      </c>
      <c r="B14020">
        <v>620</v>
      </c>
      <c r="C14020">
        <v>1</v>
      </c>
      <c r="D14020">
        <v>724</v>
      </c>
      <c r="E14020" t="s">
        <v>11</v>
      </c>
      <c r="F14020">
        <v>6623</v>
      </c>
      <c r="G14020">
        <v>8</v>
      </c>
      <c r="H14020">
        <v>51220829</v>
      </c>
      <c r="I14020">
        <v>51220829</v>
      </c>
      <c r="J14020">
        <v>21914497</v>
      </c>
      <c r="K14020">
        <v>6</v>
      </c>
    </row>
    <row r="14021" spans="1:11" x14ac:dyDescent="0.25">
      <c r="A14021">
        <v>2006</v>
      </c>
      <c r="B14021">
        <v>620</v>
      </c>
      <c r="C14021">
        <v>1</v>
      </c>
      <c r="D14021">
        <v>724</v>
      </c>
      <c r="E14021" t="s">
        <v>11</v>
      </c>
      <c r="F14021">
        <v>5232</v>
      </c>
      <c r="G14021">
        <v>8</v>
      </c>
      <c r="H14021">
        <v>52151408</v>
      </c>
      <c r="I14021">
        <v>52151408</v>
      </c>
      <c r="J14021">
        <v>17984114</v>
      </c>
      <c r="K14021">
        <v>6</v>
      </c>
    </row>
    <row r="14022" spans="1:11" x14ac:dyDescent="0.25">
      <c r="A14022">
        <v>2006</v>
      </c>
      <c r="B14022">
        <v>620</v>
      </c>
      <c r="C14022">
        <v>1</v>
      </c>
      <c r="D14022">
        <v>724</v>
      </c>
      <c r="E14022" t="s">
        <v>11</v>
      </c>
      <c r="F14022">
        <v>6822</v>
      </c>
      <c r="G14022">
        <v>8</v>
      </c>
      <c r="H14022">
        <v>57772103</v>
      </c>
      <c r="I14022">
        <v>57772103</v>
      </c>
      <c r="J14022">
        <v>369161877</v>
      </c>
      <c r="K14022">
        <v>6</v>
      </c>
    </row>
    <row r="14023" spans="1:11" x14ac:dyDescent="0.25">
      <c r="A14023">
        <v>2006</v>
      </c>
      <c r="B14023">
        <v>620</v>
      </c>
      <c r="C14023">
        <v>1</v>
      </c>
      <c r="D14023">
        <v>724</v>
      </c>
      <c r="E14023" t="s">
        <v>11</v>
      </c>
      <c r="F14023">
        <v>341</v>
      </c>
      <c r="G14023">
        <v>8</v>
      </c>
      <c r="H14023">
        <v>63792021</v>
      </c>
      <c r="I14023">
        <v>63792021</v>
      </c>
      <c r="J14023">
        <v>159821022</v>
      </c>
      <c r="K14023">
        <v>6</v>
      </c>
    </row>
    <row r="14024" spans="1:11" x14ac:dyDescent="0.25">
      <c r="A14024">
        <v>2006</v>
      </c>
      <c r="B14024">
        <v>620</v>
      </c>
      <c r="C14024">
        <v>1</v>
      </c>
      <c r="D14024">
        <v>724</v>
      </c>
      <c r="E14024" t="s">
        <v>11</v>
      </c>
      <c r="F14024">
        <v>6428</v>
      </c>
      <c r="G14024">
        <v>8</v>
      </c>
      <c r="H14024">
        <v>64949437</v>
      </c>
      <c r="I14024">
        <v>64949437</v>
      </c>
      <c r="J14024">
        <v>180731479</v>
      </c>
      <c r="K14024">
        <v>6</v>
      </c>
    </row>
    <row r="14025" spans="1:11" x14ac:dyDescent="0.25">
      <c r="A14025">
        <v>2006</v>
      </c>
      <c r="B14025">
        <v>620</v>
      </c>
      <c r="C14025">
        <v>1</v>
      </c>
      <c r="D14025">
        <v>724</v>
      </c>
      <c r="E14025" t="s">
        <v>11</v>
      </c>
      <c r="F14025">
        <v>6783</v>
      </c>
      <c r="G14025">
        <v>8</v>
      </c>
      <c r="H14025">
        <v>69733564</v>
      </c>
      <c r="I14025">
        <v>69733564</v>
      </c>
      <c r="J14025">
        <v>87830767</v>
      </c>
      <c r="K14025">
        <v>6</v>
      </c>
    </row>
    <row r="14026" spans="1:11" x14ac:dyDescent="0.25">
      <c r="A14026">
        <v>2006</v>
      </c>
      <c r="B14026">
        <v>620</v>
      </c>
      <c r="C14026">
        <v>1</v>
      </c>
      <c r="D14026">
        <v>724</v>
      </c>
      <c r="E14026" t="s">
        <v>11</v>
      </c>
      <c r="F14026">
        <v>6418</v>
      </c>
      <c r="G14026">
        <v>8</v>
      </c>
      <c r="H14026">
        <v>73932235</v>
      </c>
      <c r="I14026">
        <v>73932235</v>
      </c>
      <c r="J14026">
        <v>164807891</v>
      </c>
      <c r="K14026">
        <v>6</v>
      </c>
    </row>
    <row r="14027" spans="1:11" x14ac:dyDescent="0.25">
      <c r="A14027">
        <v>2006</v>
      </c>
      <c r="B14027">
        <v>620</v>
      </c>
      <c r="C14027">
        <v>1</v>
      </c>
      <c r="D14027">
        <v>724</v>
      </c>
      <c r="E14027" t="s">
        <v>11</v>
      </c>
      <c r="F14027">
        <v>342</v>
      </c>
      <c r="G14027">
        <v>8</v>
      </c>
      <c r="H14027">
        <v>82503551</v>
      </c>
      <c r="I14027">
        <v>82503551</v>
      </c>
      <c r="J14027">
        <v>250337222</v>
      </c>
      <c r="K14027">
        <v>6</v>
      </c>
    </row>
    <row r="14028" spans="1:11" x14ac:dyDescent="0.25">
      <c r="A14028">
        <v>2006</v>
      </c>
      <c r="B14028">
        <v>620</v>
      </c>
      <c r="C14028">
        <v>1</v>
      </c>
      <c r="D14028">
        <v>724</v>
      </c>
      <c r="E14028" t="s">
        <v>11</v>
      </c>
      <c r="F14028">
        <v>6641</v>
      </c>
      <c r="G14028">
        <v>8</v>
      </c>
      <c r="H14028">
        <v>100564549</v>
      </c>
      <c r="I14028">
        <v>100564549</v>
      </c>
      <c r="J14028">
        <v>6930057</v>
      </c>
      <c r="K14028">
        <v>6</v>
      </c>
    </row>
    <row r="14029" spans="1:11" x14ac:dyDescent="0.25">
      <c r="A14029">
        <v>2006</v>
      </c>
      <c r="B14029">
        <v>620</v>
      </c>
      <c r="C14029">
        <v>1</v>
      </c>
      <c r="D14029">
        <v>724</v>
      </c>
      <c r="E14029" t="s">
        <v>11</v>
      </c>
      <c r="F14029">
        <v>5989</v>
      </c>
      <c r="G14029">
        <v>8</v>
      </c>
      <c r="H14029">
        <v>103030121</v>
      </c>
      <c r="I14029">
        <v>103030121</v>
      </c>
      <c r="J14029">
        <v>125751562</v>
      </c>
      <c r="K14029">
        <v>6</v>
      </c>
    </row>
    <row r="14030" spans="1:11" x14ac:dyDescent="0.25">
      <c r="A14030">
        <v>2006</v>
      </c>
      <c r="B14030">
        <v>620</v>
      </c>
      <c r="C14030">
        <v>1</v>
      </c>
      <c r="D14030">
        <v>724</v>
      </c>
      <c r="E14030" t="s">
        <v>11</v>
      </c>
      <c r="F14030">
        <v>5231</v>
      </c>
      <c r="G14030">
        <v>8</v>
      </c>
      <c r="H14030">
        <v>106983359</v>
      </c>
      <c r="I14030">
        <v>106983359</v>
      </c>
      <c r="J14030">
        <v>22558053</v>
      </c>
      <c r="K14030">
        <v>6</v>
      </c>
    </row>
    <row r="14031" spans="1:11" x14ac:dyDescent="0.25">
      <c r="A14031">
        <v>2006</v>
      </c>
      <c r="B14031">
        <v>620</v>
      </c>
      <c r="C14031">
        <v>1</v>
      </c>
      <c r="D14031">
        <v>724</v>
      </c>
      <c r="E14031" t="s">
        <v>11</v>
      </c>
      <c r="F14031">
        <v>5225</v>
      </c>
      <c r="G14031">
        <v>8</v>
      </c>
      <c r="H14031">
        <v>113352860</v>
      </c>
      <c r="I14031">
        <v>113352860</v>
      </c>
      <c r="J14031">
        <v>15272702</v>
      </c>
      <c r="K14031">
        <v>6</v>
      </c>
    </row>
    <row r="14032" spans="1:11" x14ac:dyDescent="0.25">
      <c r="A14032">
        <v>2006</v>
      </c>
      <c r="B14032">
        <v>620</v>
      </c>
      <c r="C14032">
        <v>1</v>
      </c>
      <c r="D14032">
        <v>724</v>
      </c>
      <c r="E14032" t="s">
        <v>11</v>
      </c>
      <c r="F14032">
        <v>545</v>
      </c>
      <c r="G14032">
        <v>8</v>
      </c>
      <c r="H14032">
        <v>120302722</v>
      </c>
      <c r="I14032">
        <v>120302722</v>
      </c>
      <c r="J14032">
        <v>80079866</v>
      </c>
      <c r="K14032">
        <v>6</v>
      </c>
    </row>
    <row r="14033" spans="1:11" x14ac:dyDescent="0.25">
      <c r="A14033">
        <v>2006</v>
      </c>
      <c r="B14033">
        <v>620</v>
      </c>
      <c r="C14033">
        <v>1</v>
      </c>
      <c r="D14033">
        <v>724</v>
      </c>
      <c r="E14033" t="s">
        <v>11</v>
      </c>
      <c r="F14033">
        <v>5542</v>
      </c>
      <c r="G14033">
        <v>8</v>
      </c>
      <c r="H14033">
        <v>132521020</v>
      </c>
      <c r="I14033">
        <v>132521020</v>
      </c>
      <c r="J14033">
        <v>136556934</v>
      </c>
      <c r="K14033">
        <v>6</v>
      </c>
    </row>
    <row r="14034" spans="1:11" x14ac:dyDescent="0.25">
      <c r="A14034">
        <v>2006</v>
      </c>
      <c r="B14034">
        <v>620</v>
      </c>
      <c r="C14034">
        <v>1</v>
      </c>
      <c r="D14034">
        <v>724</v>
      </c>
      <c r="E14034" t="s">
        <v>11</v>
      </c>
      <c r="F14034">
        <v>6415</v>
      </c>
      <c r="G14034">
        <v>8</v>
      </c>
      <c r="H14034">
        <v>133861912</v>
      </c>
      <c r="I14034">
        <v>133861912</v>
      </c>
      <c r="J14034">
        <v>80851241</v>
      </c>
      <c r="K14034">
        <v>6</v>
      </c>
    </row>
    <row r="14035" spans="1:11" x14ac:dyDescent="0.25">
      <c r="A14035">
        <v>2006</v>
      </c>
      <c r="B14035">
        <v>620</v>
      </c>
      <c r="C14035">
        <v>1</v>
      </c>
      <c r="D14035">
        <v>724</v>
      </c>
      <c r="E14035" t="s">
        <v>11</v>
      </c>
      <c r="F14035">
        <v>6746</v>
      </c>
      <c r="G14035">
        <v>8</v>
      </c>
      <c r="H14035">
        <v>134681505</v>
      </c>
      <c r="I14035">
        <v>134681505</v>
      </c>
      <c r="J14035">
        <v>166790443</v>
      </c>
      <c r="K14035">
        <v>6</v>
      </c>
    </row>
    <row r="14036" spans="1:11" x14ac:dyDescent="0.25">
      <c r="A14036">
        <v>2006</v>
      </c>
      <c r="B14036">
        <v>620</v>
      </c>
      <c r="C14036">
        <v>1</v>
      </c>
      <c r="D14036">
        <v>724</v>
      </c>
      <c r="E14036" t="s">
        <v>11</v>
      </c>
      <c r="F14036">
        <v>7849</v>
      </c>
      <c r="G14036">
        <v>8</v>
      </c>
      <c r="H14036">
        <v>147632150</v>
      </c>
      <c r="I14036">
        <v>147632150</v>
      </c>
      <c r="J14036">
        <v>922492120</v>
      </c>
      <c r="K14036">
        <v>6</v>
      </c>
    </row>
    <row r="14037" spans="1:11" x14ac:dyDescent="0.25">
      <c r="A14037">
        <v>2006</v>
      </c>
      <c r="B14037">
        <v>620</v>
      </c>
      <c r="C14037">
        <v>1</v>
      </c>
      <c r="D14037">
        <v>724</v>
      </c>
      <c r="E14037" t="s">
        <v>11</v>
      </c>
      <c r="F14037">
        <v>579</v>
      </c>
      <c r="G14037">
        <v>8</v>
      </c>
      <c r="H14037">
        <v>154435501</v>
      </c>
      <c r="I14037">
        <v>154435501</v>
      </c>
      <c r="J14037">
        <v>135448778</v>
      </c>
      <c r="K14037">
        <v>6</v>
      </c>
    </row>
    <row r="14038" spans="1:11" x14ac:dyDescent="0.25">
      <c r="A14038">
        <v>2006</v>
      </c>
      <c r="B14038">
        <v>620</v>
      </c>
      <c r="C14038">
        <v>1</v>
      </c>
      <c r="D14038">
        <v>724</v>
      </c>
      <c r="E14038" t="s">
        <v>11</v>
      </c>
      <c r="F14038">
        <v>6633</v>
      </c>
      <c r="G14038">
        <v>8</v>
      </c>
      <c r="H14038">
        <v>244527125</v>
      </c>
      <c r="I14038">
        <v>244527125</v>
      </c>
      <c r="J14038">
        <v>71352903</v>
      </c>
      <c r="K14038">
        <v>6</v>
      </c>
    </row>
    <row r="14039" spans="1:11" x14ac:dyDescent="0.25">
      <c r="A14039">
        <v>2006</v>
      </c>
      <c r="B14039">
        <v>620</v>
      </c>
      <c r="C14039">
        <v>1</v>
      </c>
      <c r="D14039">
        <v>724</v>
      </c>
      <c r="E14039" t="s">
        <v>11</v>
      </c>
      <c r="F14039">
        <v>6732</v>
      </c>
      <c r="G14039">
        <v>8</v>
      </c>
      <c r="H14039">
        <v>278867922</v>
      </c>
      <c r="I14039">
        <v>278867922</v>
      </c>
      <c r="J14039">
        <v>190078023</v>
      </c>
      <c r="K14039">
        <v>6</v>
      </c>
    </row>
    <row r="14040" spans="1:11" x14ac:dyDescent="0.25">
      <c r="A14040">
        <v>2006</v>
      </c>
      <c r="B14040">
        <v>620</v>
      </c>
      <c r="C14040">
        <v>1</v>
      </c>
      <c r="D14040">
        <v>724</v>
      </c>
      <c r="E14040" t="s">
        <v>11</v>
      </c>
      <c r="F14040">
        <v>2732</v>
      </c>
      <c r="G14040">
        <v>8</v>
      </c>
      <c r="H14040">
        <v>348881124</v>
      </c>
      <c r="I14040">
        <v>348881124</v>
      </c>
      <c r="J14040">
        <v>35775964</v>
      </c>
      <c r="K14040">
        <v>6</v>
      </c>
    </row>
    <row r="14041" spans="1:11" x14ac:dyDescent="0.25">
      <c r="A14041">
        <v>2007</v>
      </c>
      <c r="B14041">
        <v>620</v>
      </c>
      <c r="C14041">
        <v>1</v>
      </c>
      <c r="D14041">
        <v>724</v>
      </c>
      <c r="E14041" t="s">
        <v>11</v>
      </c>
      <c r="F14041">
        <v>6671</v>
      </c>
      <c r="G14041">
        <v>8</v>
      </c>
      <c r="H14041">
        <v>16</v>
      </c>
      <c r="I14041">
        <v>16</v>
      </c>
      <c r="J14041">
        <v>201309</v>
      </c>
      <c r="K14041">
        <v>0</v>
      </c>
    </row>
    <row r="14042" spans="1:11" x14ac:dyDescent="0.25">
      <c r="A14042">
        <v>2007</v>
      </c>
      <c r="B14042">
        <v>620</v>
      </c>
      <c r="C14042">
        <v>1</v>
      </c>
      <c r="D14042">
        <v>724</v>
      </c>
      <c r="E14042" t="s">
        <v>11</v>
      </c>
      <c r="F14042">
        <v>6673</v>
      </c>
      <c r="G14042">
        <v>8</v>
      </c>
      <c r="H14042">
        <v>31</v>
      </c>
      <c r="I14042">
        <v>31</v>
      </c>
      <c r="J14042">
        <v>113952</v>
      </c>
      <c r="K14042">
        <v>0</v>
      </c>
    </row>
    <row r="14043" spans="1:11" x14ac:dyDescent="0.25">
      <c r="A14043">
        <v>2007</v>
      </c>
      <c r="B14043">
        <v>620</v>
      </c>
      <c r="C14043">
        <v>1</v>
      </c>
      <c r="D14043">
        <v>724</v>
      </c>
      <c r="E14043" t="s">
        <v>11</v>
      </c>
      <c r="F14043">
        <v>4233</v>
      </c>
      <c r="G14043">
        <v>8</v>
      </c>
      <c r="H14043">
        <v>75</v>
      </c>
      <c r="I14043">
        <v>75</v>
      </c>
      <c r="J14043">
        <v>1080</v>
      </c>
      <c r="K14043">
        <v>0</v>
      </c>
    </row>
    <row r="14044" spans="1:11" x14ac:dyDescent="0.25">
      <c r="A14044">
        <v>2007</v>
      </c>
      <c r="B14044">
        <v>620</v>
      </c>
      <c r="C14044">
        <v>1</v>
      </c>
      <c r="D14044">
        <v>724</v>
      </c>
      <c r="E14044" t="s">
        <v>11</v>
      </c>
      <c r="F14044">
        <v>2874</v>
      </c>
      <c r="G14044">
        <v>8</v>
      </c>
      <c r="H14044">
        <v>114</v>
      </c>
      <c r="I14044">
        <v>114</v>
      </c>
      <c r="J14044">
        <v>475</v>
      </c>
      <c r="K14044">
        <v>0</v>
      </c>
    </row>
    <row r="14045" spans="1:11" x14ac:dyDescent="0.25">
      <c r="A14045">
        <v>2007</v>
      </c>
      <c r="B14045">
        <v>620</v>
      </c>
      <c r="C14045">
        <v>1</v>
      </c>
      <c r="D14045">
        <v>724</v>
      </c>
      <c r="E14045" t="s">
        <v>11</v>
      </c>
      <c r="F14045">
        <v>2516</v>
      </c>
      <c r="G14045">
        <v>8</v>
      </c>
      <c r="H14045">
        <v>421</v>
      </c>
      <c r="I14045">
        <v>421</v>
      </c>
      <c r="J14045">
        <v>747</v>
      </c>
      <c r="K14045">
        <v>0</v>
      </c>
    </row>
    <row r="14046" spans="1:11" x14ac:dyDescent="0.25">
      <c r="A14046">
        <v>2007</v>
      </c>
      <c r="B14046">
        <v>620</v>
      </c>
      <c r="C14046">
        <v>1</v>
      </c>
      <c r="D14046">
        <v>724</v>
      </c>
      <c r="E14046" t="s">
        <v>11</v>
      </c>
      <c r="F14046">
        <v>2683</v>
      </c>
      <c r="G14046">
        <v>8</v>
      </c>
      <c r="H14046">
        <v>454</v>
      </c>
      <c r="I14046">
        <v>454</v>
      </c>
      <c r="J14046">
        <v>2151</v>
      </c>
      <c r="K14046">
        <v>0</v>
      </c>
    </row>
    <row r="14047" spans="1:11" x14ac:dyDescent="0.25">
      <c r="A14047">
        <v>2007</v>
      </c>
      <c r="B14047">
        <v>620</v>
      </c>
      <c r="C14047">
        <v>1</v>
      </c>
      <c r="D14047">
        <v>724</v>
      </c>
      <c r="E14047" t="s">
        <v>11</v>
      </c>
      <c r="F14047">
        <v>6553</v>
      </c>
      <c r="G14047">
        <v>8</v>
      </c>
      <c r="H14047">
        <v>675</v>
      </c>
      <c r="I14047">
        <v>675</v>
      </c>
      <c r="J14047">
        <v>16164</v>
      </c>
      <c r="K14047">
        <v>0</v>
      </c>
    </row>
    <row r="14048" spans="1:11" x14ac:dyDescent="0.25">
      <c r="A14048">
        <v>2007</v>
      </c>
      <c r="B14048">
        <v>620</v>
      </c>
      <c r="C14048">
        <v>1</v>
      </c>
      <c r="D14048">
        <v>724</v>
      </c>
      <c r="E14048" t="s">
        <v>11</v>
      </c>
      <c r="F14048">
        <v>742</v>
      </c>
      <c r="G14048">
        <v>8</v>
      </c>
      <c r="H14048">
        <v>692</v>
      </c>
      <c r="I14048">
        <v>692</v>
      </c>
      <c r="J14048">
        <v>2514</v>
      </c>
      <c r="K14048">
        <v>0</v>
      </c>
    </row>
    <row r="14049" spans="1:11" x14ac:dyDescent="0.25">
      <c r="A14049">
        <v>2007</v>
      </c>
      <c r="B14049">
        <v>620</v>
      </c>
      <c r="C14049">
        <v>1</v>
      </c>
      <c r="D14049">
        <v>724</v>
      </c>
      <c r="E14049" t="s">
        <v>11</v>
      </c>
      <c r="F14049">
        <v>115</v>
      </c>
      <c r="G14049">
        <v>8</v>
      </c>
      <c r="H14049">
        <v>1667</v>
      </c>
      <c r="I14049">
        <v>1667</v>
      </c>
      <c r="J14049">
        <v>17387</v>
      </c>
      <c r="K14049">
        <v>0</v>
      </c>
    </row>
    <row r="14050" spans="1:11" x14ac:dyDescent="0.25">
      <c r="A14050">
        <v>2007</v>
      </c>
      <c r="B14050">
        <v>620</v>
      </c>
      <c r="C14050">
        <v>1</v>
      </c>
      <c r="D14050">
        <v>724</v>
      </c>
      <c r="E14050" t="s">
        <v>11</v>
      </c>
      <c r="F14050">
        <v>7129</v>
      </c>
      <c r="G14050">
        <v>8</v>
      </c>
      <c r="H14050">
        <v>2086</v>
      </c>
      <c r="I14050">
        <v>2086</v>
      </c>
      <c r="J14050">
        <v>191983</v>
      </c>
      <c r="K14050">
        <v>0</v>
      </c>
    </row>
    <row r="14051" spans="1:11" x14ac:dyDescent="0.25">
      <c r="A14051">
        <v>2007</v>
      </c>
      <c r="B14051">
        <v>620</v>
      </c>
      <c r="C14051">
        <v>1</v>
      </c>
      <c r="D14051">
        <v>724</v>
      </c>
      <c r="E14051" t="s">
        <v>11</v>
      </c>
      <c r="F14051">
        <v>6545</v>
      </c>
      <c r="G14051">
        <v>8</v>
      </c>
      <c r="H14051">
        <v>2416</v>
      </c>
      <c r="I14051">
        <v>2416</v>
      </c>
      <c r="J14051">
        <v>15731</v>
      </c>
      <c r="K14051">
        <v>0</v>
      </c>
    </row>
    <row r="14052" spans="1:11" x14ac:dyDescent="0.25">
      <c r="A14052">
        <v>2007</v>
      </c>
      <c r="B14052">
        <v>620</v>
      </c>
      <c r="C14052">
        <v>1</v>
      </c>
      <c r="D14052">
        <v>724</v>
      </c>
      <c r="E14052" t="s">
        <v>11</v>
      </c>
      <c r="F14052">
        <v>3415</v>
      </c>
      <c r="G14052">
        <v>8</v>
      </c>
      <c r="H14052">
        <v>2852</v>
      </c>
      <c r="I14052">
        <v>2852</v>
      </c>
      <c r="J14052">
        <v>10825</v>
      </c>
      <c r="K14052">
        <v>0</v>
      </c>
    </row>
    <row r="14053" spans="1:11" x14ac:dyDescent="0.25">
      <c r="A14053">
        <v>2007</v>
      </c>
      <c r="B14053">
        <v>620</v>
      </c>
      <c r="C14053">
        <v>1</v>
      </c>
      <c r="D14053">
        <v>724</v>
      </c>
      <c r="E14053" t="s">
        <v>11</v>
      </c>
      <c r="F14053">
        <v>2117</v>
      </c>
      <c r="G14053">
        <v>8</v>
      </c>
      <c r="H14053">
        <v>4333</v>
      </c>
      <c r="I14053">
        <v>4333</v>
      </c>
      <c r="J14053">
        <v>5760</v>
      </c>
      <c r="K14053">
        <v>0</v>
      </c>
    </row>
    <row r="14054" spans="1:11" x14ac:dyDescent="0.25">
      <c r="A14054">
        <v>2007</v>
      </c>
      <c r="B14054">
        <v>620</v>
      </c>
      <c r="C14054">
        <v>1</v>
      </c>
      <c r="D14054">
        <v>724</v>
      </c>
      <c r="E14054" t="s">
        <v>11</v>
      </c>
      <c r="F14054">
        <v>2814</v>
      </c>
      <c r="G14054">
        <v>8</v>
      </c>
      <c r="H14054">
        <v>5366</v>
      </c>
      <c r="I14054">
        <v>5366</v>
      </c>
      <c r="J14054">
        <v>2921</v>
      </c>
      <c r="K14054">
        <v>0</v>
      </c>
    </row>
    <row r="14055" spans="1:11" x14ac:dyDescent="0.25">
      <c r="A14055">
        <v>2007</v>
      </c>
      <c r="B14055">
        <v>620</v>
      </c>
      <c r="C14055">
        <v>1</v>
      </c>
      <c r="D14055">
        <v>724</v>
      </c>
      <c r="E14055" t="s">
        <v>11</v>
      </c>
      <c r="F14055">
        <v>2875</v>
      </c>
      <c r="G14055">
        <v>8</v>
      </c>
      <c r="H14055">
        <v>6284</v>
      </c>
      <c r="I14055">
        <v>6284</v>
      </c>
      <c r="J14055">
        <v>33933</v>
      </c>
      <c r="K14055">
        <v>0</v>
      </c>
    </row>
    <row r="14056" spans="1:11" x14ac:dyDescent="0.25">
      <c r="A14056">
        <v>2007</v>
      </c>
      <c r="B14056">
        <v>620</v>
      </c>
      <c r="C14056">
        <v>1</v>
      </c>
      <c r="D14056">
        <v>724</v>
      </c>
      <c r="E14056" t="s">
        <v>11</v>
      </c>
      <c r="F14056">
        <v>5415</v>
      </c>
      <c r="G14056">
        <v>8</v>
      </c>
      <c r="H14056">
        <v>8160</v>
      </c>
      <c r="I14056">
        <v>8160</v>
      </c>
      <c r="J14056">
        <v>1681569</v>
      </c>
      <c r="K14056">
        <v>0</v>
      </c>
    </row>
    <row r="14057" spans="1:11" x14ac:dyDescent="0.25">
      <c r="A14057">
        <v>2007</v>
      </c>
      <c r="B14057">
        <v>620</v>
      </c>
      <c r="C14057">
        <v>1</v>
      </c>
      <c r="D14057">
        <v>724</v>
      </c>
      <c r="E14057" t="s">
        <v>11</v>
      </c>
      <c r="F14057">
        <v>6872</v>
      </c>
      <c r="G14057">
        <v>8</v>
      </c>
      <c r="H14057">
        <v>9589</v>
      </c>
      <c r="I14057">
        <v>9589</v>
      </c>
      <c r="J14057">
        <v>134477</v>
      </c>
      <c r="K14057">
        <v>0</v>
      </c>
    </row>
    <row r="14058" spans="1:11" x14ac:dyDescent="0.25">
      <c r="A14058">
        <v>2007</v>
      </c>
      <c r="B14058">
        <v>620</v>
      </c>
      <c r="C14058">
        <v>1</v>
      </c>
      <c r="D14058">
        <v>724</v>
      </c>
      <c r="E14058" t="s">
        <v>11</v>
      </c>
      <c r="F14058">
        <v>9610</v>
      </c>
      <c r="G14058">
        <v>8</v>
      </c>
      <c r="H14058">
        <v>10535</v>
      </c>
      <c r="I14058">
        <v>10535</v>
      </c>
      <c r="J14058">
        <v>612969</v>
      </c>
      <c r="K14058">
        <v>0</v>
      </c>
    </row>
    <row r="14059" spans="1:11" x14ac:dyDescent="0.25">
      <c r="A14059">
        <v>2007</v>
      </c>
      <c r="B14059">
        <v>620</v>
      </c>
      <c r="C14059">
        <v>1</v>
      </c>
      <c r="D14059">
        <v>724</v>
      </c>
      <c r="E14059" t="s">
        <v>11</v>
      </c>
      <c r="F14059">
        <v>3231</v>
      </c>
      <c r="G14059">
        <v>8</v>
      </c>
      <c r="H14059">
        <v>14597</v>
      </c>
      <c r="I14059">
        <v>14597</v>
      </c>
      <c r="J14059">
        <v>46167</v>
      </c>
      <c r="K14059">
        <v>0</v>
      </c>
    </row>
    <row r="14060" spans="1:11" x14ac:dyDescent="0.25">
      <c r="A14060">
        <v>2007</v>
      </c>
      <c r="B14060">
        <v>620</v>
      </c>
      <c r="C14060">
        <v>1</v>
      </c>
      <c r="D14060">
        <v>724</v>
      </c>
      <c r="E14060" t="s">
        <v>11</v>
      </c>
      <c r="F14060">
        <v>5835</v>
      </c>
      <c r="G14060">
        <v>8</v>
      </c>
      <c r="H14060">
        <v>17133</v>
      </c>
      <c r="I14060">
        <v>17133</v>
      </c>
      <c r="J14060">
        <v>109986</v>
      </c>
      <c r="K14060">
        <v>0</v>
      </c>
    </row>
    <row r="14061" spans="1:11" x14ac:dyDescent="0.25">
      <c r="A14061">
        <v>2007</v>
      </c>
      <c r="B14061">
        <v>620</v>
      </c>
      <c r="C14061">
        <v>1</v>
      </c>
      <c r="D14061">
        <v>724</v>
      </c>
      <c r="E14061" t="s">
        <v>11</v>
      </c>
      <c r="F14061">
        <v>4245</v>
      </c>
      <c r="G14061">
        <v>8</v>
      </c>
      <c r="H14061">
        <v>20954</v>
      </c>
      <c r="I14061">
        <v>20954</v>
      </c>
      <c r="J14061">
        <v>33109</v>
      </c>
      <c r="K14061">
        <v>0</v>
      </c>
    </row>
    <row r="14062" spans="1:11" x14ac:dyDescent="0.25">
      <c r="A14062">
        <v>2007</v>
      </c>
      <c r="B14062">
        <v>620</v>
      </c>
      <c r="C14062">
        <v>1</v>
      </c>
      <c r="D14062">
        <v>724</v>
      </c>
      <c r="E14062" t="s">
        <v>11</v>
      </c>
      <c r="F14062">
        <v>1223</v>
      </c>
      <c r="G14062">
        <v>8</v>
      </c>
      <c r="H14062">
        <v>22010</v>
      </c>
      <c r="I14062">
        <v>22010</v>
      </c>
      <c r="J14062">
        <v>340649</v>
      </c>
      <c r="K14062">
        <v>0</v>
      </c>
    </row>
    <row r="14063" spans="1:11" x14ac:dyDescent="0.25">
      <c r="A14063">
        <v>2007</v>
      </c>
      <c r="B14063">
        <v>620</v>
      </c>
      <c r="C14063">
        <v>1</v>
      </c>
      <c r="D14063">
        <v>724</v>
      </c>
      <c r="E14063" t="s">
        <v>11</v>
      </c>
      <c r="F14063">
        <v>2225</v>
      </c>
      <c r="G14063">
        <v>8</v>
      </c>
      <c r="H14063">
        <v>22259</v>
      </c>
      <c r="I14063">
        <v>22259</v>
      </c>
      <c r="J14063">
        <v>62021</v>
      </c>
      <c r="K14063">
        <v>0</v>
      </c>
    </row>
    <row r="14064" spans="1:11" x14ac:dyDescent="0.25">
      <c r="A14064">
        <v>2007</v>
      </c>
      <c r="B14064">
        <v>620</v>
      </c>
      <c r="C14064">
        <v>1</v>
      </c>
      <c r="D14064">
        <v>724</v>
      </c>
      <c r="E14064" t="s">
        <v>11</v>
      </c>
      <c r="F14064">
        <v>5838</v>
      </c>
      <c r="G14064">
        <v>8</v>
      </c>
      <c r="H14064">
        <v>22318</v>
      </c>
      <c r="I14064">
        <v>22318</v>
      </c>
      <c r="J14064">
        <v>85478</v>
      </c>
      <c r="K14064">
        <v>0</v>
      </c>
    </row>
    <row r="14065" spans="1:11" x14ac:dyDescent="0.25">
      <c r="A14065">
        <v>2007</v>
      </c>
      <c r="B14065">
        <v>620</v>
      </c>
      <c r="C14065">
        <v>1</v>
      </c>
      <c r="D14065">
        <v>724</v>
      </c>
      <c r="E14065" t="s">
        <v>11</v>
      </c>
      <c r="F14065">
        <v>2816</v>
      </c>
      <c r="G14065">
        <v>8</v>
      </c>
      <c r="H14065">
        <v>23192</v>
      </c>
      <c r="I14065">
        <v>23192</v>
      </c>
      <c r="J14065">
        <v>217902</v>
      </c>
      <c r="K14065">
        <v>0</v>
      </c>
    </row>
    <row r="14066" spans="1:11" x14ac:dyDescent="0.25">
      <c r="A14066">
        <v>2007</v>
      </c>
      <c r="B14066">
        <v>620</v>
      </c>
      <c r="C14066">
        <v>1</v>
      </c>
      <c r="D14066">
        <v>724</v>
      </c>
      <c r="E14066" t="s">
        <v>11</v>
      </c>
      <c r="F14066">
        <v>129</v>
      </c>
      <c r="G14066">
        <v>8</v>
      </c>
      <c r="H14066">
        <v>23203</v>
      </c>
      <c r="I14066">
        <v>23203</v>
      </c>
      <c r="J14066">
        <v>128823</v>
      </c>
      <c r="K14066">
        <v>0</v>
      </c>
    </row>
    <row r="14067" spans="1:11" x14ac:dyDescent="0.25">
      <c r="A14067">
        <v>2007</v>
      </c>
      <c r="B14067">
        <v>620</v>
      </c>
      <c r="C14067">
        <v>1</v>
      </c>
      <c r="D14067">
        <v>724</v>
      </c>
      <c r="E14067" t="s">
        <v>11</v>
      </c>
      <c r="F14067">
        <v>2519</v>
      </c>
      <c r="G14067">
        <v>8</v>
      </c>
      <c r="H14067">
        <v>28123</v>
      </c>
      <c r="I14067">
        <v>28123</v>
      </c>
      <c r="J14067">
        <v>61513</v>
      </c>
      <c r="K14067">
        <v>0</v>
      </c>
    </row>
    <row r="14068" spans="1:11" x14ac:dyDescent="0.25">
      <c r="A14068">
        <v>2007</v>
      </c>
      <c r="B14068">
        <v>620</v>
      </c>
      <c r="C14068">
        <v>1</v>
      </c>
      <c r="D14068">
        <v>724</v>
      </c>
      <c r="E14068" t="s">
        <v>11</v>
      </c>
      <c r="F14068">
        <v>6574</v>
      </c>
      <c r="G14068">
        <v>8</v>
      </c>
      <c r="H14068">
        <v>29148</v>
      </c>
      <c r="I14068">
        <v>29148</v>
      </c>
      <c r="J14068">
        <v>714544</v>
      </c>
      <c r="K14068">
        <v>0</v>
      </c>
    </row>
    <row r="14069" spans="1:11" x14ac:dyDescent="0.25">
      <c r="A14069">
        <v>2007</v>
      </c>
      <c r="B14069">
        <v>620</v>
      </c>
      <c r="C14069">
        <v>1</v>
      </c>
      <c r="D14069">
        <v>724</v>
      </c>
      <c r="E14069" t="s">
        <v>11</v>
      </c>
      <c r="F14069">
        <v>2686</v>
      </c>
      <c r="G14069">
        <v>8</v>
      </c>
      <c r="H14069">
        <v>30608</v>
      </c>
      <c r="I14069">
        <v>30608</v>
      </c>
      <c r="J14069">
        <v>48796</v>
      </c>
      <c r="K14069">
        <v>0</v>
      </c>
    </row>
    <row r="14070" spans="1:11" x14ac:dyDescent="0.25">
      <c r="A14070">
        <v>2007</v>
      </c>
      <c r="B14070">
        <v>620</v>
      </c>
      <c r="C14070">
        <v>1</v>
      </c>
      <c r="D14070">
        <v>724</v>
      </c>
      <c r="E14070" t="s">
        <v>11</v>
      </c>
      <c r="F14070">
        <v>8935</v>
      </c>
      <c r="G14070">
        <v>8</v>
      </c>
      <c r="H14070">
        <v>33484</v>
      </c>
      <c r="I14070">
        <v>33484</v>
      </c>
      <c r="J14070">
        <v>305512</v>
      </c>
      <c r="K14070">
        <v>0</v>
      </c>
    </row>
    <row r="14071" spans="1:11" x14ac:dyDescent="0.25">
      <c r="A14071">
        <v>2007</v>
      </c>
      <c r="B14071">
        <v>620</v>
      </c>
      <c r="C14071">
        <v>1</v>
      </c>
      <c r="D14071">
        <v>724</v>
      </c>
      <c r="E14071" t="s">
        <v>11</v>
      </c>
      <c r="F14071">
        <v>2687</v>
      </c>
      <c r="G14071">
        <v>8</v>
      </c>
      <c r="H14071">
        <v>43841</v>
      </c>
      <c r="I14071">
        <v>43841</v>
      </c>
      <c r="J14071">
        <v>188176</v>
      </c>
      <c r="K14071">
        <v>0</v>
      </c>
    </row>
    <row r="14072" spans="1:11" x14ac:dyDescent="0.25">
      <c r="A14072">
        <v>2007</v>
      </c>
      <c r="B14072">
        <v>620</v>
      </c>
      <c r="C14072">
        <v>1</v>
      </c>
      <c r="D14072">
        <v>724</v>
      </c>
      <c r="E14072" t="s">
        <v>11</v>
      </c>
      <c r="F14072">
        <v>6852</v>
      </c>
      <c r="G14072">
        <v>8</v>
      </c>
      <c r="H14072">
        <v>47379</v>
      </c>
      <c r="I14072">
        <v>47379</v>
      </c>
      <c r="J14072">
        <v>128430</v>
      </c>
      <c r="K14072">
        <v>0</v>
      </c>
    </row>
    <row r="14073" spans="1:11" x14ac:dyDescent="0.25">
      <c r="A14073">
        <v>2007</v>
      </c>
      <c r="B14073">
        <v>620</v>
      </c>
      <c r="C14073">
        <v>1</v>
      </c>
      <c r="D14073">
        <v>724</v>
      </c>
      <c r="E14073" t="s">
        <v>11</v>
      </c>
      <c r="F14073">
        <v>2632</v>
      </c>
      <c r="G14073">
        <v>8</v>
      </c>
      <c r="H14073">
        <v>52253</v>
      </c>
      <c r="I14073">
        <v>52253</v>
      </c>
      <c r="J14073">
        <v>116714</v>
      </c>
      <c r="K14073">
        <v>0</v>
      </c>
    </row>
    <row r="14074" spans="1:11" x14ac:dyDescent="0.25">
      <c r="A14074">
        <v>2007</v>
      </c>
      <c r="B14074">
        <v>620</v>
      </c>
      <c r="C14074">
        <v>1</v>
      </c>
      <c r="D14074">
        <v>724</v>
      </c>
      <c r="E14074" t="s">
        <v>11</v>
      </c>
      <c r="F14074">
        <v>141</v>
      </c>
      <c r="G14074">
        <v>8</v>
      </c>
      <c r="H14074">
        <v>52944</v>
      </c>
      <c r="I14074">
        <v>52944</v>
      </c>
      <c r="J14074">
        <v>80544</v>
      </c>
      <c r="K14074">
        <v>0</v>
      </c>
    </row>
    <row r="14075" spans="1:11" x14ac:dyDescent="0.25">
      <c r="A14075">
        <v>2007</v>
      </c>
      <c r="B14075">
        <v>620</v>
      </c>
      <c r="C14075">
        <v>1</v>
      </c>
      <c r="D14075">
        <v>724</v>
      </c>
      <c r="E14075" t="s">
        <v>11</v>
      </c>
      <c r="F14075">
        <v>5851</v>
      </c>
      <c r="G14075">
        <v>8</v>
      </c>
      <c r="H14075">
        <v>55097</v>
      </c>
      <c r="I14075">
        <v>55097</v>
      </c>
      <c r="J14075">
        <v>306749</v>
      </c>
      <c r="K14075">
        <v>0</v>
      </c>
    </row>
    <row r="14076" spans="1:11" x14ac:dyDescent="0.25">
      <c r="A14076">
        <v>2007</v>
      </c>
      <c r="B14076">
        <v>620</v>
      </c>
      <c r="C14076">
        <v>1</v>
      </c>
      <c r="D14076">
        <v>724</v>
      </c>
      <c r="E14076" t="s">
        <v>11</v>
      </c>
      <c r="F14076">
        <v>6536</v>
      </c>
      <c r="G14076">
        <v>8</v>
      </c>
      <c r="H14076">
        <v>56809</v>
      </c>
      <c r="I14076">
        <v>56809</v>
      </c>
      <c r="J14076">
        <v>950513</v>
      </c>
      <c r="K14076">
        <v>0</v>
      </c>
    </row>
    <row r="14077" spans="1:11" x14ac:dyDescent="0.25">
      <c r="A14077">
        <v>2007</v>
      </c>
      <c r="B14077">
        <v>620</v>
      </c>
      <c r="C14077">
        <v>1</v>
      </c>
      <c r="D14077">
        <v>724</v>
      </c>
      <c r="E14077" t="s">
        <v>11</v>
      </c>
      <c r="F14077">
        <v>4314</v>
      </c>
      <c r="G14077">
        <v>8</v>
      </c>
      <c r="H14077">
        <v>57707</v>
      </c>
      <c r="I14077">
        <v>57707</v>
      </c>
      <c r="J14077">
        <v>278227</v>
      </c>
      <c r="K14077">
        <v>0</v>
      </c>
    </row>
    <row r="14078" spans="1:11" x14ac:dyDescent="0.25">
      <c r="A14078">
        <v>2007</v>
      </c>
      <c r="B14078">
        <v>620</v>
      </c>
      <c r="C14078">
        <v>1</v>
      </c>
      <c r="D14078">
        <v>724</v>
      </c>
      <c r="E14078" t="s">
        <v>11</v>
      </c>
      <c r="F14078">
        <v>2234</v>
      </c>
      <c r="G14078">
        <v>8</v>
      </c>
      <c r="H14078">
        <v>60768</v>
      </c>
      <c r="I14078">
        <v>60768</v>
      </c>
      <c r="J14078">
        <v>61758</v>
      </c>
      <c r="K14078">
        <v>0</v>
      </c>
    </row>
    <row r="14079" spans="1:11" x14ac:dyDescent="0.25">
      <c r="A14079">
        <v>2007</v>
      </c>
      <c r="B14079">
        <v>620</v>
      </c>
      <c r="C14079">
        <v>1</v>
      </c>
      <c r="D14079">
        <v>724</v>
      </c>
      <c r="E14079" t="s">
        <v>11</v>
      </c>
      <c r="F14079">
        <v>2742</v>
      </c>
      <c r="G14079">
        <v>8</v>
      </c>
      <c r="H14079">
        <v>63474</v>
      </c>
      <c r="I14079">
        <v>63474</v>
      </c>
      <c r="J14079">
        <v>18756</v>
      </c>
      <c r="K14079">
        <v>0</v>
      </c>
    </row>
    <row r="14080" spans="1:11" x14ac:dyDescent="0.25">
      <c r="A14080">
        <v>2007</v>
      </c>
      <c r="B14080">
        <v>620</v>
      </c>
      <c r="C14080">
        <v>1</v>
      </c>
      <c r="D14080">
        <v>724</v>
      </c>
      <c r="E14080" t="s">
        <v>11</v>
      </c>
      <c r="F14080">
        <v>721</v>
      </c>
      <c r="G14080">
        <v>8</v>
      </c>
      <c r="H14080">
        <v>76398</v>
      </c>
      <c r="I14080">
        <v>76398</v>
      </c>
      <c r="J14080">
        <v>105724</v>
      </c>
      <c r="K14080">
        <v>0</v>
      </c>
    </row>
    <row r="14081" spans="1:11" x14ac:dyDescent="0.25">
      <c r="A14081">
        <v>2007</v>
      </c>
      <c r="B14081">
        <v>620</v>
      </c>
      <c r="C14081">
        <v>1</v>
      </c>
      <c r="D14081">
        <v>724</v>
      </c>
      <c r="E14081" t="s">
        <v>11</v>
      </c>
      <c r="F14081">
        <v>6541</v>
      </c>
      <c r="G14081">
        <v>8</v>
      </c>
      <c r="H14081">
        <v>79282</v>
      </c>
      <c r="I14081">
        <v>79282</v>
      </c>
      <c r="J14081">
        <v>5218224</v>
      </c>
      <c r="K14081">
        <v>0</v>
      </c>
    </row>
    <row r="14082" spans="1:11" x14ac:dyDescent="0.25">
      <c r="A14082">
        <v>2007</v>
      </c>
      <c r="B14082">
        <v>620</v>
      </c>
      <c r="C14082">
        <v>1</v>
      </c>
      <c r="D14082">
        <v>724</v>
      </c>
      <c r="E14082" t="s">
        <v>11</v>
      </c>
      <c r="F14082">
        <v>4234</v>
      </c>
      <c r="G14082">
        <v>8</v>
      </c>
      <c r="H14082">
        <v>80185</v>
      </c>
      <c r="I14082">
        <v>80185</v>
      </c>
      <c r="J14082">
        <v>96232</v>
      </c>
      <c r="K14082">
        <v>0</v>
      </c>
    </row>
    <row r="14083" spans="1:11" x14ac:dyDescent="0.25">
      <c r="A14083">
        <v>2007</v>
      </c>
      <c r="B14083">
        <v>620</v>
      </c>
      <c r="C14083">
        <v>1</v>
      </c>
      <c r="D14083">
        <v>724</v>
      </c>
      <c r="E14083" t="s">
        <v>11</v>
      </c>
      <c r="F14083">
        <v>2112</v>
      </c>
      <c r="G14083">
        <v>8</v>
      </c>
      <c r="H14083">
        <v>82595</v>
      </c>
      <c r="I14083">
        <v>82595</v>
      </c>
      <c r="J14083">
        <v>575631</v>
      </c>
      <c r="K14083">
        <v>0</v>
      </c>
    </row>
    <row r="14084" spans="1:11" x14ac:dyDescent="0.25">
      <c r="A14084">
        <v>2007</v>
      </c>
      <c r="B14084">
        <v>620</v>
      </c>
      <c r="C14084">
        <v>1</v>
      </c>
      <c r="D14084">
        <v>724</v>
      </c>
      <c r="E14084" t="s">
        <v>11</v>
      </c>
      <c r="F14084">
        <v>6832</v>
      </c>
      <c r="G14084">
        <v>8</v>
      </c>
      <c r="H14084">
        <v>83101</v>
      </c>
      <c r="I14084">
        <v>83101</v>
      </c>
      <c r="J14084">
        <v>848494</v>
      </c>
      <c r="K14084">
        <v>0</v>
      </c>
    </row>
    <row r="14085" spans="1:11" x14ac:dyDescent="0.25">
      <c r="A14085">
        <v>2007</v>
      </c>
      <c r="B14085">
        <v>620</v>
      </c>
      <c r="C14085">
        <v>1</v>
      </c>
      <c r="D14085">
        <v>724</v>
      </c>
      <c r="E14085" t="s">
        <v>11</v>
      </c>
      <c r="F14085">
        <v>4241</v>
      </c>
      <c r="G14085">
        <v>8</v>
      </c>
      <c r="H14085">
        <v>112019</v>
      </c>
      <c r="I14085">
        <v>112019</v>
      </c>
      <c r="J14085">
        <v>134649</v>
      </c>
      <c r="K14085">
        <v>0</v>
      </c>
    </row>
    <row r="14086" spans="1:11" x14ac:dyDescent="0.25">
      <c r="A14086">
        <v>2007</v>
      </c>
      <c r="B14086">
        <v>620</v>
      </c>
      <c r="C14086">
        <v>1</v>
      </c>
      <c r="D14086">
        <v>724</v>
      </c>
      <c r="E14086" t="s">
        <v>11</v>
      </c>
      <c r="F14086">
        <v>6122</v>
      </c>
      <c r="G14086">
        <v>8</v>
      </c>
      <c r="H14086">
        <v>112568</v>
      </c>
      <c r="I14086">
        <v>112568</v>
      </c>
      <c r="J14086">
        <v>1216270</v>
      </c>
      <c r="K14086">
        <v>0</v>
      </c>
    </row>
    <row r="14087" spans="1:11" x14ac:dyDescent="0.25">
      <c r="A14087">
        <v>2007</v>
      </c>
      <c r="B14087">
        <v>620</v>
      </c>
      <c r="C14087">
        <v>1</v>
      </c>
      <c r="D14087">
        <v>724</v>
      </c>
      <c r="E14087" t="s">
        <v>11</v>
      </c>
      <c r="F14087">
        <v>1221</v>
      </c>
      <c r="G14087">
        <v>8</v>
      </c>
      <c r="H14087">
        <v>114239</v>
      </c>
      <c r="I14087">
        <v>114239</v>
      </c>
      <c r="J14087">
        <v>3353151</v>
      </c>
      <c r="K14087">
        <v>0</v>
      </c>
    </row>
    <row r="14088" spans="1:11" x14ac:dyDescent="0.25">
      <c r="A14088">
        <v>2007</v>
      </c>
      <c r="B14088">
        <v>620</v>
      </c>
      <c r="C14088">
        <v>1</v>
      </c>
      <c r="D14088">
        <v>724</v>
      </c>
      <c r="E14088" t="s">
        <v>11</v>
      </c>
      <c r="F14088">
        <v>5842</v>
      </c>
      <c r="G14088">
        <v>8</v>
      </c>
      <c r="H14088">
        <v>114483</v>
      </c>
      <c r="I14088">
        <v>114483</v>
      </c>
      <c r="J14088">
        <v>341080</v>
      </c>
      <c r="K14088">
        <v>0</v>
      </c>
    </row>
    <row r="14089" spans="1:11" x14ac:dyDescent="0.25">
      <c r="A14089">
        <v>2007</v>
      </c>
      <c r="B14089">
        <v>620</v>
      </c>
      <c r="C14089">
        <v>1</v>
      </c>
      <c r="D14089">
        <v>724</v>
      </c>
      <c r="E14089" t="s">
        <v>11</v>
      </c>
      <c r="F14089">
        <v>7119</v>
      </c>
      <c r="G14089">
        <v>8</v>
      </c>
      <c r="H14089">
        <v>115597</v>
      </c>
      <c r="I14089">
        <v>115597</v>
      </c>
      <c r="J14089">
        <v>759760</v>
      </c>
      <c r="K14089">
        <v>0</v>
      </c>
    </row>
    <row r="14090" spans="1:11" x14ac:dyDescent="0.25">
      <c r="A14090">
        <v>2007</v>
      </c>
      <c r="B14090">
        <v>620</v>
      </c>
      <c r="C14090">
        <v>1</v>
      </c>
      <c r="D14090">
        <v>724</v>
      </c>
      <c r="E14090" t="s">
        <v>11</v>
      </c>
      <c r="F14090">
        <v>6551</v>
      </c>
      <c r="G14090">
        <v>8</v>
      </c>
      <c r="H14090">
        <v>119126</v>
      </c>
      <c r="I14090">
        <v>119126</v>
      </c>
      <c r="J14090">
        <v>1328018</v>
      </c>
      <c r="K14090">
        <v>0</v>
      </c>
    </row>
    <row r="14091" spans="1:11" x14ac:dyDescent="0.25">
      <c r="A14091">
        <v>2007</v>
      </c>
      <c r="B14091">
        <v>620</v>
      </c>
      <c r="C14091">
        <v>1</v>
      </c>
      <c r="D14091">
        <v>724</v>
      </c>
      <c r="E14091" t="s">
        <v>11</v>
      </c>
      <c r="F14091">
        <v>6112</v>
      </c>
      <c r="G14091">
        <v>8</v>
      </c>
      <c r="H14091">
        <v>126154</v>
      </c>
      <c r="I14091">
        <v>126154</v>
      </c>
      <c r="J14091">
        <v>443579</v>
      </c>
      <c r="K14091">
        <v>0</v>
      </c>
    </row>
    <row r="14092" spans="1:11" x14ac:dyDescent="0.25">
      <c r="A14092">
        <v>2007</v>
      </c>
      <c r="B14092">
        <v>620</v>
      </c>
      <c r="C14092">
        <v>1</v>
      </c>
      <c r="D14092">
        <v>724</v>
      </c>
      <c r="E14092" t="s">
        <v>11</v>
      </c>
      <c r="F14092">
        <v>2911</v>
      </c>
      <c r="G14092">
        <v>8</v>
      </c>
      <c r="H14092">
        <v>136132</v>
      </c>
      <c r="I14092">
        <v>136132</v>
      </c>
      <c r="J14092">
        <v>79440</v>
      </c>
      <c r="K14092">
        <v>0</v>
      </c>
    </row>
    <row r="14093" spans="1:11" x14ac:dyDescent="0.25">
      <c r="A14093">
        <v>2007</v>
      </c>
      <c r="B14093">
        <v>620</v>
      </c>
      <c r="C14093">
        <v>1</v>
      </c>
      <c r="D14093">
        <v>724</v>
      </c>
      <c r="E14093" t="s">
        <v>11</v>
      </c>
      <c r="F14093">
        <v>1222</v>
      </c>
      <c r="G14093">
        <v>8</v>
      </c>
      <c r="H14093">
        <v>137363</v>
      </c>
      <c r="I14093">
        <v>137363</v>
      </c>
      <c r="J14093">
        <v>3079110</v>
      </c>
      <c r="K14093">
        <v>0</v>
      </c>
    </row>
    <row r="14094" spans="1:11" x14ac:dyDescent="0.25">
      <c r="A14094">
        <v>2007</v>
      </c>
      <c r="B14094">
        <v>620</v>
      </c>
      <c r="C14094">
        <v>1</v>
      </c>
      <c r="D14094">
        <v>724</v>
      </c>
      <c r="E14094" t="s">
        <v>11</v>
      </c>
      <c r="F14094">
        <v>6544</v>
      </c>
      <c r="G14094">
        <v>8</v>
      </c>
      <c r="H14094">
        <v>147165</v>
      </c>
      <c r="I14094">
        <v>147165</v>
      </c>
      <c r="J14094">
        <v>3821074</v>
      </c>
      <c r="K14094">
        <v>0</v>
      </c>
    </row>
    <row r="14095" spans="1:11" x14ac:dyDescent="0.25">
      <c r="A14095">
        <v>2007</v>
      </c>
      <c r="B14095">
        <v>620</v>
      </c>
      <c r="C14095">
        <v>1</v>
      </c>
      <c r="D14095">
        <v>724</v>
      </c>
      <c r="E14095" t="s">
        <v>11</v>
      </c>
      <c r="F14095">
        <v>6535</v>
      </c>
      <c r="G14095">
        <v>8</v>
      </c>
      <c r="H14095">
        <v>153511</v>
      </c>
      <c r="I14095">
        <v>153511</v>
      </c>
      <c r="J14095">
        <v>2418451</v>
      </c>
      <c r="K14095">
        <v>0</v>
      </c>
    </row>
    <row r="14096" spans="1:11" x14ac:dyDescent="0.25">
      <c r="A14096">
        <v>2007</v>
      </c>
      <c r="B14096">
        <v>620</v>
      </c>
      <c r="C14096">
        <v>1</v>
      </c>
      <c r="D14096">
        <v>724</v>
      </c>
      <c r="E14096" t="s">
        <v>11</v>
      </c>
      <c r="F14096">
        <v>2712</v>
      </c>
      <c r="G14096">
        <v>8</v>
      </c>
      <c r="H14096">
        <v>164258</v>
      </c>
      <c r="I14096">
        <v>164258</v>
      </c>
      <c r="J14096">
        <v>268666</v>
      </c>
      <c r="K14096">
        <v>0</v>
      </c>
    </row>
    <row r="14097" spans="1:11" x14ac:dyDescent="0.25">
      <c r="A14097">
        <v>2007</v>
      </c>
      <c r="B14097">
        <v>620</v>
      </c>
      <c r="C14097">
        <v>1</v>
      </c>
      <c r="D14097">
        <v>724</v>
      </c>
      <c r="E14097" t="s">
        <v>11</v>
      </c>
      <c r="F14097">
        <v>2221</v>
      </c>
      <c r="G14097">
        <v>8</v>
      </c>
      <c r="H14097">
        <v>165013</v>
      </c>
      <c r="I14097">
        <v>165013</v>
      </c>
      <c r="J14097">
        <v>284586</v>
      </c>
      <c r="K14097">
        <v>0</v>
      </c>
    </row>
    <row r="14098" spans="1:11" x14ac:dyDescent="0.25">
      <c r="A14098">
        <v>2007</v>
      </c>
      <c r="B14098">
        <v>620</v>
      </c>
      <c r="C14098">
        <v>1</v>
      </c>
      <c r="D14098">
        <v>724</v>
      </c>
      <c r="E14098" t="s">
        <v>11</v>
      </c>
      <c r="F14098">
        <v>2518</v>
      </c>
      <c r="G14098">
        <v>8</v>
      </c>
      <c r="H14098">
        <v>169367</v>
      </c>
      <c r="I14098">
        <v>169367</v>
      </c>
      <c r="J14098">
        <v>165368</v>
      </c>
      <c r="K14098">
        <v>0</v>
      </c>
    </row>
    <row r="14099" spans="1:11" x14ac:dyDescent="0.25">
      <c r="A14099">
        <v>2007</v>
      </c>
      <c r="B14099">
        <v>620</v>
      </c>
      <c r="C14099">
        <v>1</v>
      </c>
      <c r="D14099">
        <v>724</v>
      </c>
      <c r="E14099" t="s">
        <v>11</v>
      </c>
      <c r="F14099">
        <v>2512</v>
      </c>
      <c r="G14099">
        <v>8</v>
      </c>
      <c r="H14099">
        <v>180125</v>
      </c>
      <c r="I14099">
        <v>180125</v>
      </c>
      <c r="J14099">
        <v>63921</v>
      </c>
      <c r="K14099">
        <v>0</v>
      </c>
    </row>
    <row r="14100" spans="1:11" x14ac:dyDescent="0.25">
      <c r="A14100">
        <v>2007</v>
      </c>
      <c r="B14100">
        <v>620</v>
      </c>
      <c r="C14100">
        <v>1</v>
      </c>
      <c r="D14100">
        <v>724</v>
      </c>
      <c r="E14100" t="s">
        <v>11</v>
      </c>
      <c r="F14100">
        <v>2119</v>
      </c>
      <c r="G14100">
        <v>8</v>
      </c>
      <c r="H14100">
        <v>190126</v>
      </c>
      <c r="I14100">
        <v>190126</v>
      </c>
      <c r="J14100">
        <v>632176</v>
      </c>
      <c r="K14100">
        <v>0</v>
      </c>
    </row>
    <row r="14101" spans="1:11" x14ac:dyDescent="0.25">
      <c r="A14101">
        <v>2007</v>
      </c>
      <c r="B14101">
        <v>620</v>
      </c>
      <c r="C14101">
        <v>1</v>
      </c>
      <c r="D14101">
        <v>724</v>
      </c>
      <c r="E14101" t="s">
        <v>11</v>
      </c>
      <c r="F14101">
        <v>6352</v>
      </c>
      <c r="G14101">
        <v>8</v>
      </c>
      <c r="H14101">
        <v>191263</v>
      </c>
      <c r="I14101">
        <v>191263</v>
      </c>
      <c r="J14101">
        <v>500790</v>
      </c>
      <c r="K14101">
        <v>0</v>
      </c>
    </row>
    <row r="14102" spans="1:11" x14ac:dyDescent="0.25">
      <c r="A14102">
        <v>2007</v>
      </c>
      <c r="B14102">
        <v>620</v>
      </c>
      <c r="C14102">
        <v>1</v>
      </c>
      <c r="D14102">
        <v>724</v>
      </c>
      <c r="E14102" t="s">
        <v>11</v>
      </c>
      <c r="F14102">
        <v>6281</v>
      </c>
      <c r="G14102">
        <v>8</v>
      </c>
      <c r="H14102">
        <v>196383</v>
      </c>
      <c r="I14102">
        <v>196383</v>
      </c>
      <c r="J14102">
        <v>3878479</v>
      </c>
      <c r="K14102">
        <v>0</v>
      </c>
    </row>
    <row r="14103" spans="1:11" x14ac:dyDescent="0.25">
      <c r="A14103">
        <v>2007</v>
      </c>
      <c r="B14103">
        <v>620</v>
      </c>
      <c r="C14103">
        <v>1</v>
      </c>
      <c r="D14103">
        <v>724</v>
      </c>
      <c r="E14103" t="s">
        <v>11</v>
      </c>
      <c r="F14103">
        <v>6871</v>
      </c>
      <c r="G14103">
        <v>8</v>
      </c>
      <c r="H14103">
        <v>201045</v>
      </c>
      <c r="I14103">
        <v>201045</v>
      </c>
      <c r="J14103">
        <v>1261468</v>
      </c>
      <c r="K14103">
        <v>0</v>
      </c>
    </row>
    <row r="14104" spans="1:11" x14ac:dyDescent="0.25">
      <c r="A14104">
        <v>2007</v>
      </c>
      <c r="B14104">
        <v>620</v>
      </c>
      <c r="C14104">
        <v>1</v>
      </c>
      <c r="D14104">
        <v>724</v>
      </c>
      <c r="E14104" t="s">
        <v>11</v>
      </c>
      <c r="F14104">
        <v>6542</v>
      </c>
      <c r="G14104">
        <v>8</v>
      </c>
      <c r="H14104">
        <v>211803</v>
      </c>
      <c r="I14104">
        <v>211803</v>
      </c>
      <c r="J14104">
        <v>6719546</v>
      </c>
      <c r="K14104">
        <v>0</v>
      </c>
    </row>
    <row r="14105" spans="1:11" x14ac:dyDescent="0.25">
      <c r="A14105">
        <v>2007</v>
      </c>
      <c r="B14105">
        <v>620</v>
      </c>
      <c r="C14105">
        <v>1</v>
      </c>
      <c r="D14105">
        <v>724</v>
      </c>
      <c r="E14105" t="s">
        <v>11</v>
      </c>
      <c r="F14105">
        <v>6129</v>
      </c>
      <c r="G14105">
        <v>8</v>
      </c>
      <c r="H14105">
        <v>250671</v>
      </c>
      <c r="I14105">
        <v>250671</v>
      </c>
      <c r="J14105">
        <v>7050733</v>
      </c>
      <c r="K14105">
        <v>0</v>
      </c>
    </row>
    <row r="14106" spans="1:11" x14ac:dyDescent="0.25">
      <c r="A14106">
        <v>2007</v>
      </c>
      <c r="B14106">
        <v>620</v>
      </c>
      <c r="C14106">
        <v>1</v>
      </c>
      <c r="D14106">
        <v>724</v>
      </c>
      <c r="E14106" t="s">
        <v>11</v>
      </c>
      <c r="F14106">
        <v>2922</v>
      </c>
      <c r="G14106">
        <v>8</v>
      </c>
      <c r="H14106">
        <v>256323</v>
      </c>
      <c r="I14106">
        <v>256323</v>
      </c>
      <c r="J14106">
        <v>1113538</v>
      </c>
      <c r="K14106">
        <v>0</v>
      </c>
    </row>
    <row r="14107" spans="1:11" x14ac:dyDescent="0.25">
      <c r="A14107">
        <v>2007</v>
      </c>
      <c r="B14107">
        <v>620</v>
      </c>
      <c r="C14107">
        <v>1</v>
      </c>
      <c r="D14107">
        <v>724</v>
      </c>
      <c r="E14107" t="s">
        <v>11</v>
      </c>
      <c r="F14107">
        <v>3353</v>
      </c>
      <c r="G14107">
        <v>8</v>
      </c>
      <c r="H14107">
        <v>259087</v>
      </c>
      <c r="I14107">
        <v>259087</v>
      </c>
      <c r="J14107">
        <v>101077</v>
      </c>
      <c r="K14107">
        <v>0</v>
      </c>
    </row>
    <row r="14108" spans="1:11" x14ac:dyDescent="0.25">
      <c r="A14108">
        <v>2007</v>
      </c>
      <c r="B14108">
        <v>620</v>
      </c>
      <c r="C14108">
        <v>1</v>
      </c>
      <c r="D14108">
        <v>724</v>
      </c>
      <c r="E14108" t="s">
        <v>11</v>
      </c>
      <c r="F14108">
        <v>2634</v>
      </c>
      <c r="G14108">
        <v>8</v>
      </c>
      <c r="H14108">
        <v>259616</v>
      </c>
      <c r="I14108">
        <v>259616</v>
      </c>
      <c r="J14108">
        <v>1064069</v>
      </c>
      <c r="K14108">
        <v>0</v>
      </c>
    </row>
    <row r="14109" spans="1:11" x14ac:dyDescent="0.25">
      <c r="A14109">
        <v>2007</v>
      </c>
      <c r="B14109">
        <v>620</v>
      </c>
      <c r="C14109">
        <v>1</v>
      </c>
      <c r="D14109">
        <v>724</v>
      </c>
      <c r="E14109" t="s">
        <v>11</v>
      </c>
      <c r="F14109">
        <v>6880</v>
      </c>
      <c r="G14109">
        <v>8</v>
      </c>
      <c r="H14109">
        <v>261102</v>
      </c>
      <c r="I14109">
        <v>261102</v>
      </c>
      <c r="J14109">
        <v>747294</v>
      </c>
      <c r="K14109">
        <v>0</v>
      </c>
    </row>
    <row r="14110" spans="1:11" x14ac:dyDescent="0.25">
      <c r="A14110">
        <v>2007</v>
      </c>
      <c r="B14110">
        <v>620</v>
      </c>
      <c r="C14110">
        <v>1</v>
      </c>
      <c r="D14110">
        <v>724</v>
      </c>
      <c r="E14110" t="s">
        <v>11</v>
      </c>
      <c r="F14110">
        <v>6831</v>
      </c>
      <c r="G14110">
        <v>8</v>
      </c>
      <c r="H14110">
        <v>311382</v>
      </c>
      <c r="I14110">
        <v>311382</v>
      </c>
      <c r="J14110">
        <v>11350272</v>
      </c>
      <c r="K14110">
        <v>0</v>
      </c>
    </row>
    <row r="14111" spans="1:11" x14ac:dyDescent="0.25">
      <c r="A14111">
        <v>2007</v>
      </c>
      <c r="B14111">
        <v>620</v>
      </c>
      <c r="C14111">
        <v>1</v>
      </c>
      <c r="D14111">
        <v>724</v>
      </c>
      <c r="E14111" t="s">
        <v>11</v>
      </c>
      <c r="F14111">
        <v>2633</v>
      </c>
      <c r="G14111">
        <v>8</v>
      </c>
      <c r="H14111">
        <v>321260</v>
      </c>
      <c r="I14111">
        <v>321260</v>
      </c>
      <c r="J14111">
        <v>119045</v>
      </c>
      <c r="K14111">
        <v>0</v>
      </c>
    </row>
    <row r="14112" spans="1:11" x14ac:dyDescent="0.25">
      <c r="A14112">
        <v>2007</v>
      </c>
      <c r="B14112">
        <v>620</v>
      </c>
      <c r="C14112">
        <v>1</v>
      </c>
      <c r="D14112">
        <v>724</v>
      </c>
      <c r="E14112" t="s">
        <v>11</v>
      </c>
      <c r="F14112">
        <v>7429</v>
      </c>
      <c r="G14112">
        <v>8</v>
      </c>
      <c r="H14112">
        <v>325688</v>
      </c>
      <c r="I14112">
        <v>325688</v>
      </c>
      <c r="J14112">
        <v>10290554</v>
      </c>
      <c r="K14112">
        <v>0</v>
      </c>
    </row>
    <row r="14113" spans="1:11" x14ac:dyDescent="0.25">
      <c r="A14113">
        <v>2007</v>
      </c>
      <c r="B14113">
        <v>620</v>
      </c>
      <c r="C14113">
        <v>1</v>
      </c>
      <c r="D14113">
        <v>724</v>
      </c>
      <c r="E14113" t="s">
        <v>11</v>
      </c>
      <c r="F14113">
        <v>4244</v>
      </c>
      <c r="G14113">
        <v>8</v>
      </c>
      <c r="H14113">
        <v>331139</v>
      </c>
      <c r="I14113">
        <v>331139</v>
      </c>
      <c r="J14113">
        <v>443704</v>
      </c>
      <c r="K14113">
        <v>0</v>
      </c>
    </row>
    <row r="14114" spans="1:11" x14ac:dyDescent="0.25">
      <c r="A14114">
        <v>2007</v>
      </c>
      <c r="B14114">
        <v>620</v>
      </c>
      <c r="C14114">
        <v>1</v>
      </c>
      <c r="D14114">
        <v>724</v>
      </c>
      <c r="E14114" t="s">
        <v>11</v>
      </c>
      <c r="F14114">
        <v>582</v>
      </c>
      <c r="G14114">
        <v>8</v>
      </c>
      <c r="H14114">
        <v>343886</v>
      </c>
      <c r="I14114">
        <v>343886</v>
      </c>
      <c r="J14114">
        <v>999613</v>
      </c>
      <c r="K14114">
        <v>0</v>
      </c>
    </row>
    <row r="14115" spans="1:11" x14ac:dyDescent="0.25">
      <c r="A14115">
        <v>2007</v>
      </c>
      <c r="B14115">
        <v>620</v>
      </c>
      <c r="C14115">
        <v>1</v>
      </c>
      <c r="D14115">
        <v>724</v>
      </c>
      <c r="E14115" t="s">
        <v>11</v>
      </c>
      <c r="F14115">
        <v>343</v>
      </c>
      <c r="G14115">
        <v>8</v>
      </c>
      <c r="H14115">
        <v>350745</v>
      </c>
      <c r="I14115">
        <v>350745</v>
      </c>
      <c r="J14115">
        <v>2285695</v>
      </c>
      <c r="K14115">
        <v>0</v>
      </c>
    </row>
    <row r="14116" spans="1:11" x14ac:dyDescent="0.25">
      <c r="A14116">
        <v>2007</v>
      </c>
      <c r="B14116">
        <v>620</v>
      </c>
      <c r="C14116">
        <v>1</v>
      </c>
      <c r="D14116">
        <v>724</v>
      </c>
      <c r="E14116" t="s">
        <v>11</v>
      </c>
      <c r="F14116">
        <v>2226</v>
      </c>
      <c r="G14116">
        <v>8</v>
      </c>
      <c r="H14116">
        <v>377196</v>
      </c>
      <c r="I14116">
        <v>377196</v>
      </c>
      <c r="J14116">
        <v>191545</v>
      </c>
      <c r="K14116">
        <v>0</v>
      </c>
    </row>
    <row r="14117" spans="1:11" x14ac:dyDescent="0.25">
      <c r="A14117">
        <v>2007</v>
      </c>
      <c r="B14117">
        <v>620</v>
      </c>
      <c r="C14117">
        <v>1</v>
      </c>
      <c r="D14117">
        <v>724</v>
      </c>
      <c r="E14117" t="s">
        <v>11</v>
      </c>
      <c r="F14117">
        <v>6118</v>
      </c>
      <c r="G14117">
        <v>8</v>
      </c>
      <c r="H14117">
        <v>378318</v>
      </c>
      <c r="I14117">
        <v>378318</v>
      </c>
      <c r="J14117">
        <v>6171535</v>
      </c>
      <c r="K14117">
        <v>0</v>
      </c>
    </row>
    <row r="14118" spans="1:11" x14ac:dyDescent="0.25">
      <c r="A14118">
        <v>2007</v>
      </c>
      <c r="B14118">
        <v>620</v>
      </c>
      <c r="C14118">
        <v>1</v>
      </c>
      <c r="D14118">
        <v>724</v>
      </c>
      <c r="E14118" t="s">
        <v>11</v>
      </c>
      <c r="F14118">
        <v>5721</v>
      </c>
      <c r="G14118">
        <v>8</v>
      </c>
      <c r="H14118">
        <v>392730</v>
      </c>
      <c r="I14118">
        <v>392730</v>
      </c>
      <c r="J14118">
        <v>702029</v>
      </c>
      <c r="K14118">
        <v>0</v>
      </c>
    </row>
    <row r="14119" spans="1:11" x14ac:dyDescent="0.25">
      <c r="A14119">
        <v>2007</v>
      </c>
      <c r="B14119">
        <v>620</v>
      </c>
      <c r="C14119">
        <v>1</v>
      </c>
      <c r="D14119">
        <v>724</v>
      </c>
      <c r="E14119" t="s">
        <v>11</v>
      </c>
      <c r="F14119">
        <v>7754</v>
      </c>
      <c r="G14119">
        <v>8</v>
      </c>
      <c r="H14119">
        <v>396670</v>
      </c>
      <c r="I14119">
        <v>396670</v>
      </c>
      <c r="J14119">
        <v>6487919</v>
      </c>
      <c r="K14119">
        <v>0</v>
      </c>
    </row>
    <row r="14120" spans="1:11" x14ac:dyDescent="0.25">
      <c r="A14120">
        <v>2007</v>
      </c>
      <c r="B14120">
        <v>620</v>
      </c>
      <c r="C14120">
        <v>1</v>
      </c>
      <c r="D14120">
        <v>724</v>
      </c>
      <c r="E14120" t="s">
        <v>11</v>
      </c>
      <c r="F14120">
        <v>6951</v>
      </c>
      <c r="G14120">
        <v>8</v>
      </c>
      <c r="H14120">
        <v>413867</v>
      </c>
      <c r="I14120">
        <v>413867</v>
      </c>
      <c r="J14120">
        <v>3221691</v>
      </c>
      <c r="K14120">
        <v>0</v>
      </c>
    </row>
    <row r="14121" spans="1:11" x14ac:dyDescent="0.25">
      <c r="A14121">
        <v>2007</v>
      </c>
      <c r="B14121">
        <v>620</v>
      </c>
      <c r="C14121">
        <v>1</v>
      </c>
      <c r="D14121">
        <v>724</v>
      </c>
      <c r="E14121" t="s">
        <v>11</v>
      </c>
      <c r="F14121">
        <v>2666</v>
      </c>
      <c r="G14121">
        <v>8</v>
      </c>
      <c r="H14121">
        <v>440952</v>
      </c>
      <c r="I14121">
        <v>440952</v>
      </c>
      <c r="J14121">
        <v>1333316</v>
      </c>
      <c r="K14121">
        <v>0</v>
      </c>
    </row>
    <row r="14122" spans="1:11" x14ac:dyDescent="0.25">
      <c r="A14122">
        <v>2007</v>
      </c>
      <c r="B14122">
        <v>620</v>
      </c>
      <c r="C14122">
        <v>1</v>
      </c>
      <c r="D14122">
        <v>724</v>
      </c>
      <c r="E14122" t="s">
        <v>11</v>
      </c>
      <c r="F14122">
        <v>6532</v>
      </c>
      <c r="G14122">
        <v>8</v>
      </c>
      <c r="H14122">
        <v>492889</v>
      </c>
      <c r="I14122">
        <v>492889</v>
      </c>
      <c r="J14122">
        <v>7457013</v>
      </c>
      <c r="K14122">
        <v>0</v>
      </c>
    </row>
    <row r="14123" spans="1:11" x14ac:dyDescent="0.25">
      <c r="A14123">
        <v>2007</v>
      </c>
      <c r="B14123">
        <v>620</v>
      </c>
      <c r="C14123">
        <v>1</v>
      </c>
      <c r="D14123">
        <v>724</v>
      </c>
      <c r="E14123" t="s">
        <v>11</v>
      </c>
      <c r="F14123">
        <v>6583</v>
      </c>
      <c r="G14123">
        <v>8</v>
      </c>
      <c r="H14123">
        <v>499582</v>
      </c>
      <c r="I14123">
        <v>499582</v>
      </c>
      <c r="J14123">
        <v>3974562</v>
      </c>
      <c r="K14123">
        <v>0</v>
      </c>
    </row>
    <row r="14124" spans="1:11" x14ac:dyDescent="0.25">
      <c r="A14124">
        <v>2007</v>
      </c>
      <c r="B14124">
        <v>620</v>
      </c>
      <c r="C14124">
        <v>1</v>
      </c>
      <c r="D14124">
        <v>724</v>
      </c>
      <c r="E14124" t="s">
        <v>11</v>
      </c>
      <c r="F14124">
        <v>2713</v>
      </c>
      <c r="G14124">
        <v>8</v>
      </c>
      <c r="H14124">
        <v>524786</v>
      </c>
      <c r="I14124">
        <v>524786</v>
      </c>
      <c r="J14124">
        <v>201237</v>
      </c>
      <c r="K14124">
        <v>0</v>
      </c>
    </row>
    <row r="14125" spans="1:11" x14ac:dyDescent="0.25">
      <c r="A14125">
        <v>2007</v>
      </c>
      <c r="B14125">
        <v>620</v>
      </c>
      <c r="C14125">
        <v>1</v>
      </c>
      <c r="D14125">
        <v>724</v>
      </c>
      <c r="E14125" t="s">
        <v>11</v>
      </c>
      <c r="F14125">
        <v>751</v>
      </c>
      <c r="G14125">
        <v>8</v>
      </c>
      <c r="H14125">
        <v>554179</v>
      </c>
      <c r="I14125">
        <v>554179</v>
      </c>
      <c r="J14125">
        <v>1747441</v>
      </c>
      <c r="K14125">
        <v>0</v>
      </c>
    </row>
    <row r="14126" spans="1:11" x14ac:dyDescent="0.25">
      <c r="A14126">
        <v>2007</v>
      </c>
      <c r="B14126">
        <v>620</v>
      </c>
      <c r="C14126">
        <v>1</v>
      </c>
      <c r="D14126">
        <v>724</v>
      </c>
      <c r="E14126" t="s">
        <v>11</v>
      </c>
      <c r="F14126">
        <v>5323</v>
      </c>
      <c r="G14126">
        <v>8</v>
      </c>
      <c r="H14126">
        <v>584259</v>
      </c>
      <c r="I14126">
        <v>584259</v>
      </c>
      <c r="J14126">
        <v>909775</v>
      </c>
      <c r="K14126">
        <v>0</v>
      </c>
    </row>
    <row r="14127" spans="1:11" x14ac:dyDescent="0.25">
      <c r="A14127">
        <v>2007</v>
      </c>
      <c r="B14127">
        <v>620</v>
      </c>
      <c r="C14127">
        <v>1</v>
      </c>
      <c r="D14127">
        <v>724</v>
      </c>
      <c r="E14127" t="s">
        <v>11</v>
      </c>
      <c r="F14127">
        <v>6546</v>
      </c>
      <c r="G14127">
        <v>8</v>
      </c>
      <c r="H14127">
        <v>605503</v>
      </c>
      <c r="I14127">
        <v>605503</v>
      </c>
      <c r="J14127">
        <v>1447648</v>
      </c>
      <c r="K14127">
        <v>0</v>
      </c>
    </row>
    <row r="14128" spans="1:11" x14ac:dyDescent="0.25">
      <c r="A14128">
        <v>2007</v>
      </c>
      <c r="B14128">
        <v>620</v>
      </c>
      <c r="C14128">
        <v>1</v>
      </c>
      <c r="D14128">
        <v>724</v>
      </c>
      <c r="E14128" t="s">
        <v>11</v>
      </c>
      <c r="F14128">
        <v>2640</v>
      </c>
      <c r="G14128">
        <v>8</v>
      </c>
      <c r="H14128">
        <v>621030</v>
      </c>
      <c r="I14128">
        <v>621030</v>
      </c>
      <c r="J14128">
        <v>1105396</v>
      </c>
      <c r="K14128">
        <v>0</v>
      </c>
    </row>
    <row r="14129" spans="1:11" x14ac:dyDescent="0.25">
      <c r="A14129">
        <v>2007</v>
      </c>
      <c r="B14129">
        <v>620</v>
      </c>
      <c r="C14129">
        <v>1</v>
      </c>
      <c r="D14129">
        <v>724</v>
      </c>
      <c r="E14129" t="s">
        <v>11</v>
      </c>
      <c r="F14129">
        <v>741</v>
      </c>
      <c r="G14129">
        <v>8</v>
      </c>
      <c r="H14129">
        <v>685426</v>
      </c>
      <c r="I14129">
        <v>685426</v>
      </c>
      <c r="J14129">
        <v>4649601</v>
      </c>
      <c r="K14129">
        <v>0</v>
      </c>
    </row>
    <row r="14130" spans="1:11" x14ac:dyDescent="0.25">
      <c r="A14130">
        <v>2007</v>
      </c>
      <c r="B14130">
        <v>620</v>
      </c>
      <c r="C14130">
        <v>1</v>
      </c>
      <c r="D14130">
        <v>724</v>
      </c>
      <c r="E14130" t="s">
        <v>11</v>
      </c>
      <c r="F14130">
        <v>8941</v>
      </c>
      <c r="G14130">
        <v>8</v>
      </c>
      <c r="H14130">
        <v>688710</v>
      </c>
      <c r="I14130">
        <v>688710</v>
      </c>
      <c r="J14130">
        <v>5967113</v>
      </c>
      <c r="K14130">
        <v>0</v>
      </c>
    </row>
    <row r="14131" spans="1:11" x14ac:dyDescent="0.25">
      <c r="A14131">
        <v>2007</v>
      </c>
      <c r="B14131">
        <v>620</v>
      </c>
      <c r="C14131">
        <v>1</v>
      </c>
      <c r="D14131">
        <v>724</v>
      </c>
      <c r="E14131" t="s">
        <v>11</v>
      </c>
      <c r="F14131">
        <v>722</v>
      </c>
      <c r="G14131">
        <v>8</v>
      </c>
      <c r="H14131">
        <v>860390</v>
      </c>
      <c r="I14131">
        <v>860390</v>
      </c>
      <c r="J14131">
        <v>1475549</v>
      </c>
      <c r="K14131">
        <v>0</v>
      </c>
    </row>
    <row r="14132" spans="1:11" x14ac:dyDescent="0.25">
      <c r="A14132">
        <v>2007</v>
      </c>
      <c r="B14132">
        <v>620</v>
      </c>
      <c r="C14132">
        <v>1</v>
      </c>
      <c r="D14132">
        <v>724</v>
      </c>
      <c r="E14132" t="s">
        <v>11</v>
      </c>
      <c r="F14132">
        <v>2672</v>
      </c>
      <c r="G14132">
        <v>8</v>
      </c>
      <c r="H14132">
        <v>896253</v>
      </c>
      <c r="I14132">
        <v>896253</v>
      </c>
      <c r="J14132">
        <v>828917</v>
      </c>
      <c r="K14132">
        <v>0</v>
      </c>
    </row>
    <row r="14133" spans="1:11" x14ac:dyDescent="0.25">
      <c r="A14133">
        <v>2007</v>
      </c>
      <c r="B14133">
        <v>620</v>
      </c>
      <c r="C14133">
        <v>1</v>
      </c>
      <c r="D14133">
        <v>724</v>
      </c>
      <c r="E14133" t="s">
        <v>11</v>
      </c>
      <c r="F14133">
        <v>6637</v>
      </c>
      <c r="G14133">
        <v>8</v>
      </c>
      <c r="H14133">
        <v>898679</v>
      </c>
      <c r="I14133">
        <v>898679</v>
      </c>
      <c r="J14133">
        <v>3338239</v>
      </c>
      <c r="K14133">
        <v>0</v>
      </c>
    </row>
    <row r="14134" spans="1:11" x14ac:dyDescent="0.25">
      <c r="A14134">
        <v>2007</v>
      </c>
      <c r="B14134">
        <v>620</v>
      </c>
      <c r="C14134">
        <v>1</v>
      </c>
      <c r="D14134">
        <v>724</v>
      </c>
      <c r="E14134" t="s">
        <v>11</v>
      </c>
      <c r="F14134">
        <v>5114</v>
      </c>
      <c r="G14134">
        <v>8</v>
      </c>
      <c r="H14134">
        <v>898767</v>
      </c>
      <c r="I14134">
        <v>898767</v>
      </c>
      <c r="J14134">
        <v>979137</v>
      </c>
      <c r="K14134">
        <v>0</v>
      </c>
    </row>
    <row r="14135" spans="1:11" x14ac:dyDescent="0.25">
      <c r="A14135">
        <v>2007</v>
      </c>
      <c r="B14135">
        <v>620</v>
      </c>
      <c r="C14135">
        <v>1</v>
      </c>
      <c r="D14135">
        <v>724</v>
      </c>
      <c r="E14135" t="s">
        <v>11</v>
      </c>
      <c r="F14135">
        <v>2116</v>
      </c>
      <c r="G14135">
        <v>8</v>
      </c>
      <c r="H14135">
        <v>902145</v>
      </c>
      <c r="I14135">
        <v>902145</v>
      </c>
      <c r="J14135">
        <v>4679613</v>
      </c>
      <c r="K14135">
        <v>0</v>
      </c>
    </row>
    <row r="14136" spans="1:11" x14ac:dyDescent="0.25">
      <c r="A14136">
        <v>2007</v>
      </c>
      <c r="B14136">
        <v>620</v>
      </c>
      <c r="C14136">
        <v>1</v>
      </c>
      <c r="D14136">
        <v>724</v>
      </c>
      <c r="E14136" t="s">
        <v>11</v>
      </c>
      <c r="F14136">
        <v>615</v>
      </c>
      <c r="G14136">
        <v>8</v>
      </c>
      <c r="H14136">
        <v>922663</v>
      </c>
      <c r="I14136">
        <v>922663</v>
      </c>
      <c r="J14136">
        <v>121759</v>
      </c>
      <c r="K14136">
        <v>0</v>
      </c>
    </row>
    <row r="14137" spans="1:11" x14ac:dyDescent="0.25">
      <c r="A14137">
        <v>2007</v>
      </c>
      <c r="B14137">
        <v>620</v>
      </c>
      <c r="C14137">
        <v>1</v>
      </c>
      <c r="D14137">
        <v>724</v>
      </c>
      <c r="E14137" t="s">
        <v>11</v>
      </c>
      <c r="F14137">
        <v>8933</v>
      </c>
      <c r="G14137">
        <v>8</v>
      </c>
      <c r="H14137">
        <v>928023</v>
      </c>
      <c r="I14137">
        <v>928023</v>
      </c>
      <c r="J14137">
        <v>4619947</v>
      </c>
      <c r="K14137">
        <v>0</v>
      </c>
    </row>
    <row r="14138" spans="1:11" x14ac:dyDescent="0.25">
      <c r="A14138">
        <v>2007</v>
      </c>
      <c r="B14138">
        <v>620</v>
      </c>
      <c r="C14138">
        <v>1</v>
      </c>
      <c r="D14138">
        <v>724</v>
      </c>
      <c r="E14138" t="s">
        <v>11</v>
      </c>
      <c r="F14138">
        <v>611</v>
      </c>
      <c r="G14138">
        <v>8</v>
      </c>
      <c r="H14138">
        <v>944003</v>
      </c>
      <c r="I14138">
        <v>944003</v>
      </c>
      <c r="J14138">
        <v>892710</v>
      </c>
      <c r="K14138">
        <v>0</v>
      </c>
    </row>
    <row r="14139" spans="1:11" x14ac:dyDescent="0.25">
      <c r="A14139">
        <v>2007</v>
      </c>
      <c r="B14139">
        <v>620</v>
      </c>
      <c r="C14139">
        <v>1</v>
      </c>
      <c r="D14139">
        <v>724</v>
      </c>
      <c r="E14139" t="s">
        <v>11</v>
      </c>
      <c r="F14139">
        <v>7432</v>
      </c>
      <c r="G14139">
        <v>8</v>
      </c>
      <c r="H14139">
        <v>948487</v>
      </c>
      <c r="I14139">
        <v>948487</v>
      </c>
      <c r="J14139">
        <v>10126347</v>
      </c>
      <c r="K14139">
        <v>0</v>
      </c>
    </row>
    <row r="14140" spans="1:11" x14ac:dyDescent="0.25">
      <c r="A14140">
        <v>2007</v>
      </c>
      <c r="B14140">
        <v>620</v>
      </c>
      <c r="C14140">
        <v>1</v>
      </c>
      <c r="D14140">
        <v>724</v>
      </c>
      <c r="E14140" t="s">
        <v>11</v>
      </c>
      <c r="F14140">
        <v>6349</v>
      </c>
      <c r="G14140">
        <v>8</v>
      </c>
      <c r="H14140">
        <v>1025055</v>
      </c>
      <c r="I14140">
        <v>1025055</v>
      </c>
      <c r="J14140">
        <v>1947292</v>
      </c>
      <c r="K14140">
        <v>0</v>
      </c>
    </row>
    <row r="14141" spans="1:11" x14ac:dyDescent="0.25">
      <c r="A14141">
        <v>2007</v>
      </c>
      <c r="B14141">
        <v>620</v>
      </c>
      <c r="C14141">
        <v>1</v>
      </c>
      <c r="D14141">
        <v>724</v>
      </c>
      <c r="E14141" t="s">
        <v>11</v>
      </c>
      <c r="F14141">
        <v>712</v>
      </c>
      <c r="G14141">
        <v>8</v>
      </c>
      <c r="H14141">
        <v>1051839</v>
      </c>
      <c r="I14141">
        <v>1051839</v>
      </c>
      <c r="J14141">
        <v>8533231</v>
      </c>
      <c r="K14141">
        <v>0</v>
      </c>
    </row>
    <row r="14142" spans="1:11" x14ac:dyDescent="0.25">
      <c r="A14142">
        <v>2007</v>
      </c>
      <c r="B14142">
        <v>620</v>
      </c>
      <c r="C14142">
        <v>1</v>
      </c>
      <c r="D14142">
        <v>724</v>
      </c>
      <c r="E14142" t="s">
        <v>11</v>
      </c>
      <c r="F14142">
        <v>2682</v>
      </c>
      <c r="G14142">
        <v>8</v>
      </c>
      <c r="H14142">
        <v>1125350</v>
      </c>
      <c r="I14142">
        <v>1125350</v>
      </c>
      <c r="J14142">
        <v>1190975</v>
      </c>
      <c r="K14142">
        <v>0</v>
      </c>
    </row>
    <row r="14143" spans="1:11" x14ac:dyDescent="0.25">
      <c r="A14143">
        <v>2007</v>
      </c>
      <c r="B14143">
        <v>620</v>
      </c>
      <c r="C14143">
        <v>1</v>
      </c>
      <c r="D14143">
        <v>724</v>
      </c>
      <c r="E14143" t="s">
        <v>11</v>
      </c>
      <c r="F14143">
        <v>6863</v>
      </c>
      <c r="G14143">
        <v>8</v>
      </c>
      <c r="H14143">
        <v>1169715</v>
      </c>
      <c r="I14143">
        <v>1169715</v>
      </c>
      <c r="J14143">
        <v>3052716</v>
      </c>
      <c r="K14143">
        <v>0</v>
      </c>
    </row>
    <row r="14144" spans="1:11" x14ac:dyDescent="0.25">
      <c r="A14144">
        <v>2007</v>
      </c>
      <c r="B14144">
        <v>620</v>
      </c>
      <c r="C14144">
        <v>1</v>
      </c>
      <c r="D14144">
        <v>724</v>
      </c>
      <c r="E14144" t="s">
        <v>11</v>
      </c>
      <c r="F14144">
        <v>2927</v>
      </c>
      <c r="G14144">
        <v>8</v>
      </c>
      <c r="H14144">
        <v>1170686</v>
      </c>
      <c r="I14144">
        <v>1170686</v>
      </c>
      <c r="J14144">
        <v>7174465</v>
      </c>
      <c r="K14144">
        <v>0</v>
      </c>
    </row>
    <row r="14145" spans="1:11" x14ac:dyDescent="0.25">
      <c r="A14145">
        <v>2007</v>
      </c>
      <c r="B14145">
        <v>620</v>
      </c>
      <c r="C14145">
        <v>1</v>
      </c>
      <c r="D14145">
        <v>724</v>
      </c>
      <c r="E14145" t="s">
        <v>11</v>
      </c>
      <c r="F14145">
        <v>6975</v>
      </c>
      <c r="G14145">
        <v>8</v>
      </c>
      <c r="H14145">
        <v>1186730</v>
      </c>
      <c r="I14145">
        <v>1186730</v>
      </c>
      <c r="J14145">
        <v>11657921</v>
      </c>
      <c r="K14145">
        <v>0</v>
      </c>
    </row>
    <row r="14146" spans="1:11" x14ac:dyDescent="0.25">
      <c r="A14146">
        <v>2007</v>
      </c>
      <c r="B14146">
        <v>620</v>
      </c>
      <c r="C14146">
        <v>1</v>
      </c>
      <c r="D14146">
        <v>724</v>
      </c>
      <c r="E14146" t="s">
        <v>11</v>
      </c>
      <c r="F14146">
        <v>6646</v>
      </c>
      <c r="G14146">
        <v>8</v>
      </c>
      <c r="H14146">
        <v>1229850</v>
      </c>
      <c r="I14146">
        <v>1229850</v>
      </c>
      <c r="J14146">
        <v>2317557</v>
      </c>
      <c r="K14146">
        <v>0</v>
      </c>
    </row>
    <row r="14147" spans="1:11" x14ac:dyDescent="0.25">
      <c r="A14147">
        <v>2007</v>
      </c>
      <c r="B14147">
        <v>620</v>
      </c>
      <c r="C14147">
        <v>1</v>
      </c>
      <c r="D14147">
        <v>724</v>
      </c>
      <c r="E14147" t="s">
        <v>11</v>
      </c>
      <c r="F14147">
        <v>5827</v>
      </c>
      <c r="G14147">
        <v>8</v>
      </c>
      <c r="H14147">
        <v>1234365</v>
      </c>
      <c r="I14147">
        <v>1234365</v>
      </c>
      <c r="J14147">
        <v>6524362</v>
      </c>
      <c r="K14147">
        <v>0</v>
      </c>
    </row>
    <row r="14148" spans="1:11" x14ac:dyDescent="0.25">
      <c r="A14148">
        <v>2007</v>
      </c>
      <c r="B14148">
        <v>620</v>
      </c>
      <c r="C14148">
        <v>1</v>
      </c>
      <c r="D14148">
        <v>724</v>
      </c>
      <c r="E14148" t="s">
        <v>11</v>
      </c>
      <c r="F14148">
        <v>576</v>
      </c>
      <c r="G14148">
        <v>8</v>
      </c>
      <c r="H14148">
        <v>1300933</v>
      </c>
      <c r="I14148">
        <v>1300933</v>
      </c>
      <c r="J14148">
        <v>3343626</v>
      </c>
      <c r="K14148">
        <v>0</v>
      </c>
    </row>
    <row r="14149" spans="1:11" x14ac:dyDescent="0.25">
      <c r="A14149">
        <v>2007</v>
      </c>
      <c r="B14149">
        <v>620</v>
      </c>
      <c r="C14149">
        <v>1</v>
      </c>
      <c r="D14149">
        <v>724</v>
      </c>
      <c r="E14149" t="s">
        <v>11</v>
      </c>
      <c r="F14149">
        <v>616</v>
      </c>
      <c r="G14149">
        <v>8</v>
      </c>
      <c r="H14149">
        <v>1304326</v>
      </c>
      <c r="I14149">
        <v>1304326</v>
      </c>
      <c r="J14149">
        <v>3717352</v>
      </c>
      <c r="K14149">
        <v>0</v>
      </c>
    </row>
    <row r="14150" spans="1:11" x14ac:dyDescent="0.25">
      <c r="A14150">
        <v>2007</v>
      </c>
      <c r="B14150">
        <v>620</v>
      </c>
      <c r="C14150">
        <v>1</v>
      </c>
      <c r="D14150">
        <v>724</v>
      </c>
      <c r="E14150" t="s">
        <v>11</v>
      </c>
      <c r="F14150">
        <v>5913</v>
      </c>
      <c r="G14150">
        <v>8</v>
      </c>
      <c r="H14150">
        <v>1336770</v>
      </c>
      <c r="I14150">
        <v>1336770</v>
      </c>
      <c r="J14150">
        <v>8618806</v>
      </c>
      <c r="K14150">
        <v>0</v>
      </c>
    </row>
    <row r="14151" spans="1:11" x14ac:dyDescent="0.25">
      <c r="A14151">
        <v>2007</v>
      </c>
      <c r="B14151">
        <v>620</v>
      </c>
      <c r="C14151">
        <v>1</v>
      </c>
      <c r="D14151">
        <v>724</v>
      </c>
      <c r="E14151" t="s">
        <v>11</v>
      </c>
      <c r="F14151">
        <v>8472</v>
      </c>
      <c r="G14151">
        <v>8</v>
      </c>
      <c r="H14151">
        <v>1347014</v>
      </c>
      <c r="I14151">
        <v>1347014</v>
      </c>
      <c r="J14151">
        <v>19281589</v>
      </c>
      <c r="K14151">
        <v>0</v>
      </c>
    </row>
    <row r="14152" spans="1:11" x14ac:dyDescent="0.25">
      <c r="A14152">
        <v>2007</v>
      </c>
      <c r="B14152">
        <v>620</v>
      </c>
      <c r="C14152">
        <v>1</v>
      </c>
      <c r="D14152">
        <v>724</v>
      </c>
      <c r="E14152" t="s">
        <v>11</v>
      </c>
      <c r="F14152">
        <v>2222</v>
      </c>
      <c r="G14152">
        <v>8</v>
      </c>
      <c r="H14152">
        <v>1398756</v>
      </c>
      <c r="I14152">
        <v>1398756</v>
      </c>
      <c r="J14152">
        <v>679708</v>
      </c>
      <c r="K14152">
        <v>0</v>
      </c>
    </row>
    <row r="14153" spans="1:11" x14ac:dyDescent="0.25">
      <c r="A14153">
        <v>2007</v>
      </c>
      <c r="B14153">
        <v>620</v>
      </c>
      <c r="C14153">
        <v>1</v>
      </c>
      <c r="D14153">
        <v>724</v>
      </c>
      <c r="E14153" t="s">
        <v>11</v>
      </c>
      <c r="F14153">
        <v>2332</v>
      </c>
      <c r="G14153">
        <v>8</v>
      </c>
      <c r="H14153">
        <v>1404857</v>
      </c>
      <c r="I14153">
        <v>1404857</v>
      </c>
      <c r="J14153">
        <v>1097344</v>
      </c>
      <c r="K14153">
        <v>0</v>
      </c>
    </row>
    <row r="14154" spans="1:11" x14ac:dyDescent="0.25">
      <c r="A14154">
        <v>2007</v>
      </c>
      <c r="B14154">
        <v>620</v>
      </c>
      <c r="C14154">
        <v>1</v>
      </c>
      <c r="D14154">
        <v>724</v>
      </c>
      <c r="E14154" t="s">
        <v>11</v>
      </c>
      <c r="F14154">
        <v>6921</v>
      </c>
      <c r="G14154">
        <v>8</v>
      </c>
      <c r="H14154">
        <v>1446971</v>
      </c>
      <c r="I14154">
        <v>1446971</v>
      </c>
      <c r="J14154">
        <v>9915905</v>
      </c>
      <c r="K14154">
        <v>0</v>
      </c>
    </row>
    <row r="14155" spans="1:11" x14ac:dyDescent="0.25">
      <c r="A14155">
        <v>2007</v>
      </c>
      <c r="B14155">
        <v>620</v>
      </c>
      <c r="C14155">
        <v>1</v>
      </c>
      <c r="D14155">
        <v>724</v>
      </c>
      <c r="E14155" t="s">
        <v>11</v>
      </c>
      <c r="F14155">
        <v>5837</v>
      </c>
      <c r="G14155">
        <v>8</v>
      </c>
      <c r="H14155">
        <v>1517243</v>
      </c>
      <c r="I14155">
        <v>1517243</v>
      </c>
      <c r="J14155">
        <v>2116869</v>
      </c>
      <c r="K14155">
        <v>0</v>
      </c>
    </row>
    <row r="14156" spans="1:11" x14ac:dyDescent="0.25">
      <c r="A14156">
        <v>2007</v>
      </c>
      <c r="B14156">
        <v>620</v>
      </c>
      <c r="C14156">
        <v>1</v>
      </c>
      <c r="D14156">
        <v>724</v>
      </c>
      <c r="E14156" t="s">
        <v>11</v>
      </c>
      <c r="F14156">
        <v>2881</v>
      </c>
      <c r="G14156">
        <v>8</v>
      </c>
      <c r="H14156">
        <v>1548437</v>
      </c>
      <c r="I14156">
        <v>1548437</v>
      </c>
      <c r="J14156">
        <v>607728</v>
      </c>
      <c r="K14156">
        <v>0</v>
      </c>
    </row>
    <row r="14157" spans="1:11" x14ac:dyDescent="0.25">
      <c r="A14157">
        <v>2007</v>
      </c>
      <c r="B14157">
        <v>620</v>
      </c>
      <c r="C14157">
        <v>1</v>
      </c>
      <c r="D14157">
        <v>724</v>
      </c>
      <c r="E14157" t="s">
        <v>11</v>
      </c>
      <c r="F14157">
        <v>6571</v>
      </c>
      <c r="G14157">
        <v>8</v>
      </c>
      <c r="H14157">
        <v>1554186</v>
      </c>
      <c r="I14157">
        <v>1554186</v>
      </c>
      <c r="J14157">
        <v>5392380</v>
      </c>
      <c r="K14157">
        <v>0</v>
      </c>
    </row>
    <row r="14158" spans="1:11" x14ac:dyDescent="0.25">
      <c r="A14158">
        <v>2007</v>
      </c>
      <c r="B14158">
        <v>620</v>
      </c>
      <c r="C14158">
        <v>1</v>
      </c>
      <c r="D14158">
        <v>724</v>
      </c>
      <c r="E14158" t="s">
        <v>11</v>
      </c>
      <c r="F14158">
        <v>8821</v>
      </c>
      <c r="G14158">
        <v>8</v>
      </c>
      <c r="H14158">
        <v>1619822</v>
      </c>
      <c r="I14158">
        <v>1619822</v>
      </c>
      <c r="J14158">
        <v>13824315</v>
      </c>
      <c r="K14158">
        <v>0</v>
      </c>
    </row>
    <row r="14159" spans="1:11" x14ac:dyDescent="0.25">
      <c r="A14159">
        <v>2007</v>
      </c>
      <c r="B14159">
        <v>620</v>
      </c>
      <c r="C14159">
        <v>1</v>
      </c>
      <c r="D14159">
        <v>724</v>
      </c>
      <c r="E14159" t="s">
        <v>11</v>
      </c>
      <c r="F14159">
        <v>6516</v>
      </c>
      <c r="G14159">
        <v>8</v>
      </c>
      <c r="H14159">
        <v>1688865</v>
      </c>
      <c r="I14159">
        <v>1688865</v>
      </c>
      <c r="J14159">
        <v>5889504</v>
      </c>
      <c r="K14159">
        <v>0</v>
      </c>
    </row>
    <row r="14160" spans="1:11" x14ac:dyDescent="0.25">
      <c r="A14160">
        <v>2007</v>
      </c>
      <c r="B14160">
        <v>620</v>
      </c>
      <c r="C14160">
        <v>1</v>
      </c>
      <c r="D14160">
        <v>724</v>
      </c>
      <c r="E14160" t="s">
        <v>11</v>
      </c>
      <c r="F14160">
        <v>548</v>
      </c>
      <c r="G14160">
        <v>8</v>
      </c>
      <c r="H14160">
        <v>1715565</v>
      </c>
      <c r="I14160">
        <v>1715565</v>
      </c>
      <c r="J14160">
        <v>2088712</v>
      </c>
      <c r="K14160">
        <v>0</v>
      </c>
    </row>
    <row r="14161" spans="1:11" x14ac:dyDescent="0.25">
      <c r="A14161">
        <v>2007</v>
      </c>
      <c r="B14161">
        <v>620</v>
      </c>
      <c r="C14161">
        <v>1</v>
      </c>
      <c r="D14161">
        <v>724</v>
      </c>
      <c r="E14161" t="s">
        <v>11</v>
      </c>
      <c r="F14161">
        <v>6932</v>
      </c>
      <c r="G14161">
        <v>8</v>
      </c>
      <c r="H14161">
        <v>1783518</v>
      </c>
      <c r="I14161">
        <v>1783518</v>
      </c>
      <c r="J14161">
        <v>2020230</v>
      </c>
      <c r="K14161">
        <v>0</v>
      </c>
    </row>
    <row r="14162" spans="1:11" x14ac:dyDescent="0.25">
      <c r="A14162">
        <v>2007</v>
      </c>
      <c r="B14162">
        <v>620</v>
      </c>
      <c r="C14162">
        <v>1</v>
      </c>
      <c r="D14162">
        <v>724</v>
      </c>
      <c r="E14162" t="s">
        <v>11</v>
      </c>
      <c r="F14162">
        <v>2923</v>
      </c>
      <c r="G14162">
        <v>8</v>
      </c>
      <c r="H14162">
        <v>1913605</v>
      </c>
      <c r="I14162">
        <v>1913605</v>
      </c>
      <c r="J14162">
        <v>1580059</v>
      </c>
      <c r="K14162">
        <v>0</v>
      </c>
    </row>
    <row r="14163" spans="1:11" x14ac:dyDescent="0.25">
      <c r="A14163">
        <v>2007</v>
      </c>
      <c r="B14163">
        <v>620</v>
      </c>
      <c r="C14163">
        <v>1</v>
      </c>
      <c r="D14163">
        <v>724</v>
      </c>
      <c r="E14163" t="s">
        <v>11</v>
      </c>
      <c r="F14163">
        <v>5543</v>
      </c>
      <c r="G14163">
        <v>8</v>
      </c>
      <c r="H14163">
        <v>1951242</v>
      </c>
      <c r="I14163">
        <v>1951242</v>
      </c>
      <c r="J14163">
        <v>5447390</v>
      </c>
      <c r="K14163">
        <v>0</v>
      </c>
    </row>
    <row r="14164" spans="1:11" x14ac:dyDescent="0.25">
      <c r="A14164">
        <v>2007</v>
      </c>
      <c r="B14164">
        <v>620</v>
      </c>
      <c r="C14164">
        <v>1</v>
      </c>
      <c r="D14164">
        <v>724</v>
      </c>
      <c r="E14164" t="s">
        <v>11</v>
      </c>
      <c r="F14164">
        <v>7599</v>
      </c>
      <c r="G14164">
        <v>8</v>
      </c>
      <c r="H14164">
        <v>2011888</v>
      </c>
      <c r="I14164">
        <v>2011888</v>
      </c>
      <c r="J14164">
        <v>116925998</v>
      </c>
      <c r="K14164">
        <v>0</v>
      </c>
    </row>
    <row r="14165" spans="1:11" x14ac:dyDescent="0.25">
      <c r="A14165">
        <v>2007</v>
      </c>
      <c r="B14165">
        <v>620</v>
      </c>
      <c r="C14165">
        <v>1</v>
      </c>
      <c r="D14165">
        <v>724</v>
      </c>
      <c r="E14165" t="s">
        <v>11</v>
      </c>
      <c r="F14165">
        <v>372</v>
      </c>
      <c r="G14165">
        <v>8</v>
      </c>
      <c r="H14165">
        <v>2088944</v>
      </c>
      <c r="I14165">
        <v>2088944</v>
      </c>
      <c r="J14165">
        <v>8734562</v>
      </c>
      <c r="K14165">
        <v>0</v>
      </c>
    </row>
    <row r="14166" spans="1:11" x14ac:dyDescent="0.25">
      <c r="A14166">
        <v>2007</v>
      </c>
      <c r="B14166">
        <v>620</v>
      </c>
      <c r="C14166">
        <v>1</v>
      </c>
      <c r="D14166">
        <v>724</v>
      </c>
      <c r="E14166" t="s">
        <v>11</v>
      </c>
      <c r="F14166">
        <v>4311</v>
      </c>
      <c r="G14166">
        <v>8</v>
      </c>
      <c r="H14166">
        <v>2171743</v>
      </c>
      <c r="I14166">
        <v>2171743</v>
      </c>
      <c r="J14166">
        <v>1051666</v>
      </c>
      <c r="K14166">
        <v>0</v>
      </c>
    </row>
    <row r="14167" spans="1:11" x14ac:dyDescent="0.25">
      <c r="A14167">
        <v>2007</v>
      </c>
      <c r="B14167">
        <v>620</v>
      </c>
      <c r="C14167">
        <v>1</v>
      </c>
      <c r="D14167">
        <v>724</v>
      </c>
      <c r="E14167" t="s">
        <v>11</v>
      </c>
      <c r="F14167">
        <v>6665</v>
      </c>
      <c r="G14167">
        <v>8</v>
      </c>
      <c r="H14167">
        <v>2173206</v>
      </c>
      <c r="I14167">
        <v>2173206</v>
      </c>
      <c r="J14167">
        <v>6234487</v>
      </c>
      <c r="K14167">
        <v>0</v>
      </c>
    </row>
    <row r="14168" spans="1:11" x14ac:dyDescent="0.25">
      <c r="A14168">
        <v>2007</v>
      </c>
      <c r="B14168">
        <v>620</v>
      </c>
      <c r="C14168">
        <v>1</v>
      </c>
      <c r="D14168">
        <v>724</v>
      </c>
      <c r="E14168" t="s">
        <v>11</v>
      </c>
      <c r="F14168">
        <v>2741</v>
      </c>
      <c r="G14168">
        <v>8</v>
      </c>
      <c r="H14168">
        <v>2233618</v>
      </c>
      <c r="I14168">
        <v>2233618</v>
      </c>
      <c r="J14168">
        <v>442559</v>
      </c>
      <c r="K14168">
        <v>0</v>
      </c>
    </row>
    <row r="14169" spans="1:11" x14ac:dyDescent="0.25">
      <c r="A14169">
        <v>2007</v>
      </c>
      <c r="B14169">
        <v>620</v>
      </c>
      <c r="C14169">
        <v>1</v>
      </c>
      <c r="D14169">
        <v>724</v>
      </c>
      <c r="E14169" t="s">
        <v>11</v>
      </c>
      <c r="F14169">
        <v>5826</v>
      </c>
      <c r="G14169">
        <v>8</v>
      </c>
      <c r="H14169">
        <v>2295343</v>
      </c>
      <c r="I14169">
        <v>2295343</v>
      </c>
      <c r="J14169">
        <v>7298444</v>
      </c>
      <c r="K14169">
        <v>0</v>
      </c>
    </row>
    <row r="14170" spans="1:11" x14ac:dyDescent="0.25">
      <c r="A14170">
        <v>2007</v>
      </c>
      <c r="B14170">
        <v>620</v>
      </c>
      <c r="C14170">
        <v>1</v>
      </c>
      <c r="D14170">
        <v>724</v>
      </c>
      <c r="E14170" t="s">
        <v>11</v>
      </c>
      <c r="F14170">
        <v>5622</v>
      </c>
      <c r="G14170">
        <v>8</v>
      </c>
      <c r="H14170">
        <v>2310778</v>
      </c>
      <c r="I14170">
        <v>2310778</v>
      </c>
      <c r="J14170">
        <v>759057</v>
      </c>
      <c r="K14170">
        <v>0</v>
      </c>
    </row>
    <row r="14171" spans="1:11" x14ac:dyDescent="0.25">
      <c r="A14171">
        <v>2007</v>
      </c>
      <c r="B14171">
        <v>620</v>
      </c>
      <c r="C14171">
        <v>1</v>
      </c>
      <c r="D14171">
        <v>724</v>
      </c>
      <c r="E14171" t="s">
        <v>11</v>
      </c>
      <c r="F14171">
        <v>5911</v>
      </c>
      <c r="G14171">
        <v>8</v>
      </c>
      <c r="H14171">
        <v>2350846</v>
      </c>
      <c r="I14171">
        <v>2350846</v>
      </c>
      <c r="J14171">
        <v>12366812</v>
      </c>
      <c r="K14171">
        <v>0</v>
      </c>
    </row>
    <row r="14172" spans="1:11" x14ac:dyDescent="0.25">
      <c r="A14172">
        <v>2007</v>
      </c>
      <c r="B14172">
        <v>620</v>
      </c>
      <c r="C14172">
        <v>1</v>
      </c>
      <c r="D14172">
        <v>724</v>
      </c>
      <c r="E14172" t="s">
        <v>11</v>
      </c>
      <c r="F14172">
        <v>252</v>
      </c>
      <c r="G14172">
        <v>8</v>
      </c>
      <c r="H14172">
        <v>2440846</v>
      </c>
      <c r="I14172">
        <v>2440846</v>
      </c>
      <c r="J14172">
        <v>5089980</v>
      </c>
      <c r="K14172">
        <v>0</v>
      </c>
    </row>
    <row r="14173" spans="1:11" x14ac:dyDescent="0.25">
      <c r="A14173">
        <v>2007</v>
      </c>
      <c r="B14173">
        <v>620</v>
      </c>
      <c r="C14173">
        <v>1</v>
      </c>
      <c r="D14173">
        <v>724</v>
      </c>
      <c r="E14173" t="s">
        <v>11</v>
      </c>
      <c r="F14173">
        <v>5514</v>
      </c>
      <c r="G14173">
        <v>8</v>
      </c>
      <c r="H14173">
        <v>2633912</v>
      </c>
      <c r="I14173">
        <v>2633912</v>
      </c>
      <c r="J14173">
        <v>18165241</v>
      </c>
      <c r="K14173">
        <v>0</v>
      </c>
    </row>
    <row r="14174" spans="1:11" x14ac:dyDescent="0.25">
      <c r="A14174">
        <v>2007</v>
      </c>
      <c r="B14174">
        <v>620</v>
      </c>
      <c r="C14174">
        <v>1</v>
      </c>
      <c r="D14174">
        <v>724</v>
      </c>
      <c r="E14174" t="s">
        <v>11</v>
      </c>
      <c r="F14174">
        <v>112</v>
      </c>
      <c r="G14174">
        <v>8</v>
      </c>
      <c r="H14174">
        <v>2643220</v>
      </c>
      <c r="I14174">
        <v>2643220</v>
      </c>
      <c r="J14174">
        <v>11159095</v>
      </c>
      <c r="K14174">
        <v>0</v>
      </c>
    </row>
    <row r="14175" spans="1:11" x14ac:dyDescent="0.25">
      <c r="A14175">
        <v>2007</v>
      </c>
      <c r="B14175">
        <v>620</v>
      </c>
      <c r="C14175">
        <v>1</v>
      </c>
      <c r="D14175">
        <v>724</v>
      </c>
      <c r="E14175" t="s">
        <v>11</v>
      </c>
      <c r="F14175">
        <v>6851</v>
      </c>
      <c r="G14175">
        <v>8</v>
      </c>
      <c r="H14175">
        <v>2654259</v>
      </c>
      <c r="I14175">
        <v>2654259</v>
      </c>
      <c r="J14175">
        <v>6039750</v>
      </c>
      <c r="K14175">
        <v>0</v>
      </c>
    </row>
    <row r="14176" spans="1:11" x14ac:dyDescent="0.25">
      <c r="A14176">
        <v>2007</v>
      </c>
      <c r="B14176">
        <v>620</v>
      </c>
      <c r="C14176">
        <v>1</v>
      </c>
      <c r="D14176">
        <v>724</v>
      </c>
      <c r="E14176" t="s">
        <v>11</v>
      </c>
      <c r="F14176">
        <v>6572</v>
      </c>
      <c r="G14176">
        <v>8</v>
      </c>
      <c r="H14176">
        <v>2684953</v>
      </c>
      <c r="I14176">
        <v>2684953</v>
      </c>
      <c r="J14176">
        <v>15318142</v>
      </c>
      <c r="K14176">
        <v>0</v>
      </c>
    </row>
    <row r="14177" spans="1:11" x14ac:dyDescent="0.25">
      <c r="A14177">
        <v>2007</v>
      </c>
      <c r="B14177">
        <v>620</v>
      </c>
      <c r="C14177">
        <v>1</v>
      </c>
      <c r="D14177">
        <v>724</v>
      </c>
      <c r="E14177" t="s">
        <v>11</v>
      </c>
      <c r="F14177">
        <v>586</v>
      </c>
      <c r="G14177">
        <v>8</v>
      </c>
      <c r="H14177">
        <v>2748039</v>
      </c>
      <c r="I14177">
        <v>2748039</v>
      </c>
      <c r="J14177">
        <v>5898407</v>
      </c>
      <c r="K14177">
        <v>0</v>
      </c>
    </row>
    <row r="14178" spans="1:11" x14ac:dyDescent="0.25">
      <c r="A14178">
        <v>2007</v>
      </c>
      <c r="B14178">
        <v>620</v>
      </c>
      <c r="C14178">
        <v>1</v>
      </c>
      <c r="D14178">
        <v>724</v>
      </c>
      <c r="E14178" t="s">
        <v>11</v>
      </c>
      <c r="F14178">
        <v>913</v>
      </c>
      <c r="G14178">
        <v>8</v>
      </c>
      <c r="H14178">
        <v>2783253</v>
      </c>
      <c r="I14178">
        <v>2783253</v>
      </c>
      <c r="J14178">
        <v>2236725</v>
      </c>
      <c r="K14178">
        <v>0</v>
      </c>
    </row>
    <row r="14179" spans="1:11" x14ac:dyDescent="0.25">
      <c r="A14179">
        <v>2007</v>
      </c>
      <c r="B14179">
        <v>620</v>
      </c>
      <c r="C14179">
        <v>1</v>
      </c>
      <c r="D14179">
        <v>724</v>
      </c>
      <c r="E14179" t="s">
        <v>11</v>
      </c>
      <c r="F14179">
        <v>118</v>
      </c>
      <c r="G14179">
        <v>8</v>
      </c>
      <c r="H14179">
        <v>2851605</v>
      </c>
      <c r="I14179">
        <v>2851605</v>
      </c>
      <c r="J14179">
        <v>11578389</v>
      </c>
      <c r="K14179">
        <v>0</v>
      </c>
    </row>
    <row r="14180" spans="1:11" x14ac:dyDescent="0.25">
      <c r="A14180">
        <v>2007</v>
      </c>
      <c r="B14180">
        <v>620</v>
      </c>
      <c r="C14180">
        <v>1</v>
      </c>
      <c r="D14180">
        <v>724</v>
      </c>
      <c r="E14180" t="s">
        <v>11</v>
      </c>
      <c r="F14180">
        <v>5914</v>
      </c>
      <c r="G14180">
        <v>8</v>
      </c>
      <c r="H14180">
        <v>2900240</v>
      </c>
      <c r="I14180">
        <v>2900240</v>
      </c>
      <c r="J14180">
        <v>7881664</v>
      </c>
      <c r="K14180">
        <v>0</v>
      </c>
    </row>
    <row r="14181" spans="1:11" x14ac:dyDescent="0.25">
      <c r="A14181">
        <v>2007</v>
      </c>
      <c r="B14181">
        <v>620</v>
      </c>
      <c r="C14181">
        <v>1</v>
      </c>
      <c r="D14181">
        <v>724</v>
      </c>
      <c r="E14181" t="s">
        <v>11</v>
      </c>
      <c r="F14181">
        <v>6531</v>
      </c>
      <c r="G14181">
        <v>8</v>
      </c>
      <c r="H14181">
        <v>2909876</v>
      </c>
      <c r="I14181">
        <v>2909876</v>
      </c>
      <c r="J14181">
        <v>33136129</v>
      </c>
      <c r="K14181">
        <v>0</v>
      </c>
    </row>
    <row r="14182" spans="1:11" x14ac:dyDescent="0.25">
      <c r="A14182">
        <v>2007</v>
      </c>
      <c r="B14182">
        <v>620</v>
      </c>
      <c r="C14182">
        <v>1</v>
      </c>
      <c r="D14182">
        <v>724</v>
      </c>
      <c r="E14182" t="s">
        <v>11</v>
      </c>
      <c r="F14182">
        <v>5332</v>
      </c>
      <c r="G14182">
        <v>8</v>
      </c>
      <c r="H14182">
        <v>3109682</v>
      </c>
      <c r="I14182">
        <v>3109682</v>
      </c>
      <c r="J14182">
        <v>29239254</v>
      </c>
      <c r="K14182">
        <v>0</v>
      </c>
    </row>
    <row r="14183" spans="1:11" x14ac:dyDescent="0.25">
      <c r="A14183">
        <v>2007</v>
      </c>
      <c r="B14183">
        <v>620</v>
      </c>
      <c r="C14183">
        <v>1</v>
      </c>
      <c r="D14183">
        <v>724</v>
      </c>
      <c r="E14183" t="s">
        <v>11</v>
      </c>
      <c r="F14183">
        <v>4249</v>
      </c>
      <c r="G14183">
        <v>8</v>
      </c>
      <c r="H14183">
        <v>3141651</v>
      </c>
      <c r="I14183">
        <v>3141651</v>
      </c>
      <c r="J14183">
        <v>3697180</v>
      </c>
      <c r="K14183">
        <v>0</v>
      </c>
    </row>
    <row r="14184" spans="1:11" x14ac:dyDescent="0.25">
      <c r="A14184">
        <v>2007</v>
      </c>
      <c r="B14184">
        <v>620</v>
      </c>
      <c r="C14184">
        <v>1</v>
      </c>
      <c r="D14184">
        <v>724</v>
      </c>
      <c r="E14184" t="s">
        <v>11</v>
      </c>
      <c r="F14184">
        <v>230</v>
      </c>
      <c r="G14184">
        <v>8</v>
      </c>
      <c r="H14184">
        <v>3403595</v>
      </c>
      <c r="I14184">
        <v>3403595</v>
      </c>
      <c r="J14184">
        <v>17524176</v>
      </c>
      <c r="K14184">
        <v>0</v>
      </c>
    </row>
    <row r="14185" spans="1:11" x14ac:dyDescent="0.25">
      <c r="A14185">
        <v>2007</v>
      </c>
      <c r="B14185">
        <v>620</v>
      </c>
      <c r="C14185">
        <v>1</v>
      </c>
      <c r="D14185">
        <v>724</v>
      </c>
      <c r="E14185" t="s">
        <v>11</v>
      </c>
      <c r="F14185">
        <v>6793</v>
      </c>
      <c r="G14185">
        <v>8</v>
      </c>
      <c r="H14185">
        <v>3429274</v>
      </c>
      <c r="I14185">
        <v>3429274</v>
      </c>
      <c r="J14185">
        <v>5799732</v>
      </c>
      <c r="K14185">
        <v>0</v>
      </c>
    </row>
    <row r="14186" spans="1:11" x14ac:dyDescent="0.25">
      <c r="A14186">
        <v>2007</v>
      </c>
      <c r="B14186">
        <v>620</v>
      </c>
      <c r="C14186">
        <v>1</v>
      </c>
      <c r="D14186">
        <v>724</v>
      </c>
      <c r="E14186" t="s">
        <v>11</v>
      </c>
      <c r="F14186">
        <v>5912</v>
      </c>
      <c r="G14186">
        <v>8</v>
      </c>
      <c r="H14186">
        <v>3495731</v>
      </c>
      <c r="I14186">
        <v>3495731</v>
      </c>
      <c r="J14186">
        <v>10888076</v>
      </c>
      <c r="K14186">
        <v>0</v>
      </c>
    </row>
    <row r="14187" spans="1:11" x14ac:dyDescent="0.25">
      <c r="A14187">
        <v>2007</v>
      </c>
      <c r="B14187">
        <v>620</v>
      </c>
      <c r="C14187">
        <v>1</v>
      </c>
      <c r="D14187">
        <v>724</v>
      </c>
      <c r="E14187" t="s">
        <v>11</v>
      </c>
      <c r="F14187">
        <v>6422</v>
      </c>
      <c r="G14187">
        <v>8</v>
      </c>
      <c r="H14187">
        <v>3563299</v>
      </c>
      <c r="I14187">
        <v>3563299</v>
      </c>
      <c r="J14187">
        <v>9999483</v>
      </c>
      <c r="K14187">
        <v>0</v>
      </c>
    </row>
    <row r="14188" spans="1:11" x14ac:dyDescent="0.25">
      <c r="A14188">
        <v>2007</v>
      </c>
      <c r="B14188">
        <v>620</v>
      </c>
      <c r="C14188">
        <v>1</v>
      </c>
      <c r="D14188">
        <v>724</v>
      </c>
      <c r="E14188" t="s">
        <v>11</v>
      </c>
      <c r="F14188">
        <v>583</v>
      </c>
      <c r="G14188">
        <v>8</v>
      </c>
      <c r="H14188">
        <v>3580764</v>
      </c>
      <c r="I14188">
        <v>3580764</v>
      </c>
      <c r="J14188">
        <v>7814223</v>
      </c>
      <c r="K14188">
        <v>0</v>
      </c>
    </row>
    <row r="14189" spans="1:11" x14ac:dyDescent="0.25">
      <c r="A14189">
        <v>2007</v>
      </c>
      <c r="B14189">
        <v>620</v>
      </c>
      <c r="C14189">
        <v>1</v>
      </c>
      <c r="D14189">
        <v>724</v>
      </c>
      <c r="E14189" t="s">
        <v>11</v>
      </c>
      <c r="F14189">
        <v>6419</v>
      </c>
      <c r="G14189">
        <v>8</v>
      </c>
      <c r="H14189">
        <v>3826880</v>
      </c>
      <c r="I14189">
        <v>3826880</v>
      </c>
      <c r="J14189">
        <v>4423594</v>
      </c>
      <c r="K14189">
        <v>0</v>
      </c>
    </row>
    <row r="14190" spans="1:11" x14ac:dyDescent="0.25">
      <c r="A14190">
        <v>2007</v>
      </c>
      <c r="B14190">
        <v>620</v>
      </c>
      <c r="C14190">
        <v>1</v>
      </c>
      <c r="D14190">
        <v>724</v>
      </c>
      <c r="E14190" t="s">
        <v>11</v>
      </c>
      <c r="F14190">
        <v>2238</v>
      </c>
      <c r="G14190">
        <v>8</v>
      </c>
      <c r="H14190">
        <v>4060955</v>
      </c>
      <c r="I14190">
        <v>4060955</v>
      </c>
      <c r="J14190">
        <v>1415594</v>
      </c>
      <c r="K14190">
        <v>0</v>
      </c>
    </row>
    <row r="14191" spans="1:11" x14ac:dyDescent="0.25">
      <c r="A14191">
        <v>2007</v>
      </c>
      <c r="B14191">
        <v>620</v>
      </c>
      <c r="C14191">
        <v>1</v>
      </c>
      <c r="D14191">
        <v>724</v>
      </c>
      <c r="E14191" t="s">
        <v>11</v>
      </c>
      <c r="F14191">
        <v>2873</v>
      </c>
      <c r="G14191">
        <v>8</v>
      </c>
      <c r="H14191">
        <v>4243917</v>
      </c>
      <c r="I14191">
        <v>4243917</v>
      </c>
      <c r="J14191">
        <v>1953538</v>
      </c>
      <c r="K14191">
        <v>0</v>
      </c>
    </row>
    <row r="14192" spans="1:11" x14ac:dyDescent="0.25">
      <c r="A14192">
        <v>2007</v>
      </c>
      <c r="B14192">
        <v>620</v>
      </c>
      <c r="C14192">
        <v>1</v>
      </c>
      <c r="D14192">
        <v>724</v>
      </c>
      <c r="E14192" t="s">
        <v>11</v>
      </c>
      <c r="F14192">
        <v>8121</v>
      </c>
      <c r="G14192">
        <v>8</v>
      </c>
      <c r="H14192">
        <v>4280206</v>
      </c>
      <c r="I14192">
        <v>4280206</v>
      </c>
      <c r="J14192">
        <v>36525354</v>
      </c>
      <c r="K14192">
        <v>0</v>
      </c>
    </row>
    <row r="14193" spans="1:11" x14ac:dyDescent="0.25">
      <c r="A14193">
        <v>2007</v>
      </c>
      <c r="B14193">
        <v>620</v>
      </c>
      <c r="C14193">
        <v>1</v>
      </c>
      <c r="D14193">
        <v>724</v>
      </c>
      <c r="E14193" t="s">
        <v>11</v>
      </c>
      <c r="F14193">
        <v>2223</v>
      </c>
      <c r="G14193">
        <v>8</v>
      </c>
      <c r="H14193">
        <v>4344889</v>
      </c>
      <c r="I14193">
        <v>4344889</v>
      </c>
      <c r="J14193">
        <v>1395230</v>
      </c>
      <c r="K14193">
        <v>0</v>
      </c>
    </row>
    <row r="14194" spans="1:11" x14ac:dyDescent="0.25">
      <c r="A14194">
        <v>2007</v>
      </c>
      <c r="B14194">
        <v>620</v>
      </c>
      <c r="C14194">
        <v>1</v>
      </c>
      <c r="D14194">
        <v>724</v>
      </c>
      <c r="E14194" t="s">
        <v>11</v>
      </c>
      <c r="F14194">
        <v>121</v>
      </c>
      <c r="G14194">
        <v>8</v>
      </c>
      <c r="H14194">
        <v>4432247</v>
      </c>
      <c r="I14194">
        <v>4432247</v>
      </c>
      <c r="J14194">
        <v>39272806</v>
      </c>
      <c r="K14194">
        <v>0</v>
      </c>
    </row>
    <row r="14195" spans="1:11" x14ac:dyDescent="0.25">
      <c r="A14195">
        <v>2007</v>
      </c>
      <c r="B14195">
        <v>620</v>
      </c>
      <c r="C14195">
        <v>1</v>
      </c>
      <c r="D14195">
        <v>724</v>
      </c>
      <c r="E14195" t="s">
        <v>11</v>
      </c>
      <c r="F14195">
        <v>7169</v>
      </c>
      <c r="G14195">
        <v>8</v>
      </c>
      <c r="H14195">
        <v>4456716</v>
      </c>
      <c r="I14195">
        <v>4456716</v>
      </c>
      <c r="J14195">
        <v>33782225</v>
      </c>
      <c r="K14195">
        <v>0</v>
      </c>
    </row>
    <row r="14196" spans="1:11" x14ac:dyDescent="0.25">
      <c r="A14196">
        <v>2007</v>
      </c>
      <c r="B14196">
        <v>620</v>
      </c>
      <c r="C14196">
        <v>1</v>
      </c>
      <c r="D14196">
        <v>724</v>
      </c>
      <c r="E14196" t="s">
        <v>11</v>
      </c>
      <c r="F14196">
        <v>6664</v>
      </c>
      <c r="G14196">
        <v>8</v>
      </c>
      <c r="H14196">
        <v>4574582</v>
      </c>
      <c r="I14196">
        <v>4574582</v>
      </c>
      <c r="J14196">
        <v>9588791</v>
      </c>
      <c r="K14196">
        <v>0</v>
      </c>
    </row>
    <row r="14197" spans="1:11" x14ac:dyDescent="0.25">
      <c r="A14197">
        <v>2007</v>
      </c>
      <c r="B14197">
        <v>620</v>
      </c>
      <c r="C14197">
        <v>1</v>
      </c>
      <c r="D14197">
        <v>724</v>
      </c>
      <c r="E14197" t="s">
        <v>11</v>
      </c>
      <c r="F14197">
        <v>3224</v>
      </c>
      <c r="G14197">
        <v>8</v>
      </c>
      <c r="H14197">
        <v>4665877</v>
      </c>
      <c r="I14197">
        <v>4665877</v>
      </c>
      <c r="J14197">
        <v>1631510</v>
      </c>
      <c r="K14197">
        <v>0</v>
      </c>
    </row>
    <row r="14198" spans="1:11" x14ac:dyDescent="0.25">
      <c r="A14198">
        <v>2007</v>
      </c>
      <c r="B14198">
        <v>620</v>
      </c>
      <c r="C14198">
        <v>1</v>
      </c>
      <c r="D14198">
        <v>724</v>
      </c>
      <c r="E14198" t="s">
        <v>11</v>
      </c>
      <c r="F14198">
        <v>711</v>
      </c>
      <c r="G14198">
        <v>8</v>
      </c>
      <c r="H14198">
        <v>4850256</v>
      </c>
      <c r="I14198">
        <v>4850256</v>
      </c>
      <c r="J14198">
        <v>20330638</v>
      </c>
      <c r="K14198">
        <v>0</v>
      </c>
    </row>
    <row r="14199" spans="1:11" x14ac:dyDescent="0.25">
      <c r="A14199">
        <v>2007</v>
      </c>
      <c r="B14199">
        <v>620</v>
      </c>
      <c r="C14199">
        <v>1</v>
      </c>
      <c r="D14199">
        <v>724</v>
      </c>
      <c r="E14199" t="s">
        <v>11</v>
      </c>
      <c r="F14199">
        <v>6534</v>
      </c>
      <c r="G14199">
        <v>8</v>
      </c>
      <c r="H14199">
        <v>4910573</v>
      </c>
      <c r="I14199">
        <v>4910573</v>
      </c>
      <c r="J14199">
        <v>26142632</v>
      </c>
      <c r="K14199">
        <v>0</v>
      </c>
    </row>
    <row r="14200" spans="1:11" x14ac:dyDescent="0.25">
      <c r="A14200">
        <v>2007</v>
      </c>
      <c r="B14200">
        <v>620</v>
      </c>
      <c r="C14200">
        <v>1</v>
      </c>
      <c r="D14200">
        <v>724</v>
      </c>
      <c r="E14200" t="s">
        <v>11</v>
      </c>
      <c r="F14200">
        <v>5822</v>
      </c>
      <c r="G14200">
        <v>8</v>
      </c>
      <c r="H14200">
        <v>5600175</v>
      </c>
      <c r="I14200">
        <v>5600175</v>
      </c>
      <c r="J14200">
        <v>14355592</v>
      </c>
      <c r="K14200">
        <v>0</v>
      </c>
    </row>
    <row r="14201" spans="1:11" x14ac:dyDescent="0.25">
      <c r="A14201">
        <v>2007</v>
      </c>
      <c r="B14201">
        <v>620</v>
      </c>
      <c r="C14201">
        <v>1</v>
      </c>
      <c r="D14201">
        <v>724</v>
      </c>
      <c r="E14201" t="s">
        <v>11</v>
      </c>
      <c r="F14201">
        <v>6114</v>
      </c>
      <c r="G14201">
        <v>8</v>
      </c>
      <c r="H14201">
        <v>5616325</v>
      </c>
      <c r="I14201">
        <v>5616325</v>
      </c>
      <c r="J14201">
        <v>60141916</v>
      </c>
      <c r="K14201">
        <v>0</v>
      </c>
    </row>
    <row r="14202" spans="1:11" x14ac:dyDescent="0.25">
      <c r="A14202">
        <v>2007</v>
      </c>
      <c r="B14202">
        <v>620</v>
      </c>
      <c r="C14202">
        <v>1</v>
      </c>
      <c r="D14202">
        <v>724</v>
      </c>
      <c r="E14202" t="s">
        <v>11</v>
      </c>
      <c r="F14202">
        <v>7414</v>
      </c>
      <c r="G14202">
        <v>8</v>
      </c>
      <c r="H14202">
        <v>5730175</v>
      </c>
      <c r="I14202">
        <v>5730175</v>
      </c>
      <c r="J14202">
        <v>61088703</v>
      </c>
      <c r="K14202">
        <v>0</v>
      </c>
    </row>
    <row r="14203" spans="1:11" x14ac:dyDescent="0.25">
      <c r="A14203">
        <v>2007</v>
      </c>
      <c r="B14203">
        <v>620</v>
      </c>
      <c r="C14203">
        <v>1</v>
      </c>
      <c r="D14203">
        <v>724</v>
      </c>
      <c r="E14203" t="s">
        <v>11</v>
      </c>
      <c r="F14203">
        <v>6794</v>
      </c>
      <c r="G14203">
        <v>8</v>
      </c>
      <c r="H14203">
        <v>5812707</v>
      </c>
      <c r="I14203">
        <v>5812707</v>
      </c>
      <c r="J14203">
        <v>11709245</v>
      </c>
      <c r="K14203">
        <v>0</v>
      </c>
    </row>
    <row r="14204" spans="1:11" x14ac:dyDescent="0.25">
      <c r="A14204">
        <v>2007</v>
      </c>
      <c r="B14204">
        <v>620</v>
      </c>
      <c r="C14204">
        <v>1</v>
      </c>
      <c r="D14204">
        <v>724</v>
      </c>
      <c r="E14204" t="s">
        <v>11</v>
      </c>
      <c r="F14204">
        <v>8922</v>
      </c>
      <c r="G14204">
        <v>8</v>
      </c>
      <c r="H14204">
        <v>5956536</v>
      </c>
      <c r="I14204">
        <v>5956536</v>
      </c>
      <c r="J14204">
        <v>68623686</v>
      </c>
      <c r="K14204">
        <v>0</v>
      </c>
    </row>
    <row r="14205" spans="1:11" x14ac:dyDescent="0.25">
      <c r="A14205">
        <v>2007</v>
      </c>
      <c r="B14205">
        <v>620</v>
      </c>
      <c r="C14205">
        <v>1</v>
      </c>
      <c r="D14205">
        <v>724</v>
      </c>
      <c r="E14205" t="s">
        <v>11</v>
      </c>
      <c r="F14205">
        <v>6652</v>
      </c>
      <c r="G14205">
        <v>8</v>
      </c>
      <c r="H14205">
        <v>5980355</v>
      </c>
      <c r="I14205">
        <v>5980355</v>
      </c>
      <c r="J14205">
        <v>16368842</v>
      </c>
      <c r="K14205">
        <v>0</v>
      </c>
    </row>
    <row r="14206" spans="1:11" x14ac:dyDescent="0.25">
      <c r="A14206">
        <v>2007</v>
      </c>
      <c r="B14206">
        <v>620</v>
      </c>
      <c r="C14206">
        <v>1</v>
      </c>
      <c r="D14206">
        <v>724</v>
      </c>
      <c r="E14206" t="s">
        <v>11</v>
      </c>
      <c r="F14206">
        <v>814</v>
      </c>
      <c r="G14206">
        <v>8</v>
      </c>
      <c r="H14206">
        <v>5983254</v>
      </c>
      <c r="I14206">
        <v>5983254</v>
      </c>
      <c r="J14206">
        <v>6550864</v>
      </c>
      <c r="K14206">
        <v>0</v>
      </c>
    </row>
    <row r="14207" spans="1:11" x14ac:dyDescent="0.25">
      <c r="A14207">
        <v>2007</v>
      </c>
      <c r="B14207">
        <v>620</v>
      </c>
      <c r="C14207">
        <v>1</v>
      </c>
      <c r="D14207">
        <v>724</v>
      </c>
      <c r="E14207" t="s">
        <v>11</v>
      </c>
      <c r="F14207">
        <v>116</v>
      </c>
      <c r="G14207">
        <v>8</v>
      </c>
      <c r="H14207">
        <v>6051573</v>
      </c>
      <c r="I14207">
        <v>6051573</v>
      </c>
      <c r="J14207">
        <v>8616129</v>
      </c>
      <c r="K14207">
        <v>0</v>
      </c>
    </row>
    <row r="14208" spans="1:11" x14ac:dyDescent="0.25">
      <c r="A14208">
        <v>2007</v>
      </c>
      <c r="B14208">
        <v>620</v>
      </c>
      <c r="C14208">
        <v>1</v>
      </c>
      <c r="D14208">
        <v>724</v>
      </c>
      <c r="E14208" t="s">
        <v>11</v>
      </c>
      <c r="F14208">
        <v>572</v>
      </c>
      <c r="G14208">
        <v>8</v>
      </c>
      <c r="H14208">
        <v>6198829</v>
      </c>
      <c r="I14208">
        <v>6198829</v>
      </c>
      <c r="J14208">
        <v>4360977</v>
      </c>
      <c r="K14208">
        <v>0</v>
      </c>
    </row>
    <row r="14209" spans="1:11" x14ac:dyDescent="0.25">
      <c r="A14209">
        <v>2007</v>
      </c>
      <c r="B14209">
        <v>620</v>
      </c>
      <c r="C14209">
        <v>1</v>
      </c>
      <c r="D14209">
        <v>724</v>
      </c>
      <c r="E14209" t="s">
        <v>11</v>
      </c>
      <c r="F14209">
        <v>2511</v>
      </c>
      <c r="G14209">
        <v>8</v>
      </c>
      <c r="H14209">
        <v>6307081</v>
      </c>
      <c r="I14209">
        <v>6307081</v>
      </c>
      <c r="J14209">
        <v>1510747</v>
      </c>
      <c r="K14209">
        <v>0</v>
      </c>
    </row>
    <row r="14210" spans="1:11" x14ac:dyDescent="0.25">
      <c r="A14210">
        <v>2007</v>
      </c>
      <c r="B14210">
        <v>620</v>
      </c>
      <c r="C14210">
        <v>1</v>
      </c>
      <c r="D14210">
        <v>724</v>
      </c>
      <c r="E14210" t="s">
        <v>11</v>
      </c>
      <c r="F14210">
        <v>2111</v>
      </c>
      <c r="G14210">
        <v>8</v>
      </c>
      <c r="H14210">
        <v>6389410</v>
      </c>
      <c r="I14210">
        <v>6389410</v>
      </c>
      <c r="J14210">
        <v>14731270</v>
      </c>
      <c r="K14210">
        <v>0</v>
      </c>
    </row>
    <row r="14211" spans="1:11" x14ac:dyDescent="0.25">
      <c r="A14211">
        <v>2007</v>
      </c>
      <c r="B14211">
        <v>620</v>
      </c>
      <c r="C14211">
        <v>1</v>
      </c>
      <c r="D14211">
        <v>724</v>
      </c>
      <c r="E14211" t="s">
        <v>11</v>
      </c>
      <c r="F14211">
        <v>6713</v>
      </c>
      <c r="G14211">
        <v>8</v>
      </c>
      <c r="H14211">
        <v>6485325</v>
      </c>
      <c r="I14211">
        <v>6485325</v>
      </c>
      <c r="J14211">
        <v>5204350</v>
      </c>
      <c r="K14211">
        <v>0</v>
      </c>
    </row>
    <row r="14212" spans="1:11" x14ac:dyDescent="0.25">
      <c r="A14212">
        <v>2007</v>
      </c>
      <c r="B14212">
        <v>620</v>
      </c>
      <c r="C14212">
        <v>1</v>
      </c>
      <c r="D14212">
        <v>724</v>
      </c>
      <c r="E14212" t="s">
        <v>11</v>
      </c>
      <c r="F14212">
        <v>483</v>
      </c>
      <c r="G14212">
        <v>8</v>
      </c>
      <c r="H14212">
        <v>6574417</v>
      </c>
      <c r="I14212">
        <v>6574417</v>
      </c>
      <c r="J14212">
        <v>6905130</v>
      </c>
      <c r="K14212">
        <v>0</v>
      </c>
    </row>
    <row r="14213" spans="1:11" x14ac:dyDescent="0.25">
      <c r="A14213">
        <v>2007</v>
      </c>
      <c r="B14213">
        <v>620</v>
      </c>
      <c r="C14213">
        <v>1</v>
      </c>
      <c r="D14213">
        <v>724</v>
      </c>
      <c r="E14213" t="s">
        <v>11</v>
      </c>
      <c r="F14213">
        <v>612</v>
      </c>
      <c r="G14213">
        <v>8</v>
      </c>
      <c r="H14213">
        <v>6576910</v>
      </c>
      <c r="I14213">
        <v>6576910</v>
      </c>
      <c r="J14213">
        <v>6295400</v>
      </c>
      <c r="K14213">
        <v>0</v>
      </c>
    </row>
    <row r="14214" spans="1:11" x14ac:dyDescent="0.25">
      <c r="A14214">
        <v>2007</v>
      </c>
      <c r="B14214">
        <v>620</v>
      </c>
      <c r="C14214">
        <v>1</v>
      </c>
      <c r="D14214">
        <v>724</v>
      </c>
      <c r="E14214" t="s">
        <v>11</v>
      </c>
      <c r="F14214">
        <v>142</v>
      </c>
      <c r="G14214">
        <v>8</v>
      </c>
      <c r="H14214">
        <v>6689261</v>
      </c>
      <c r="I14214">
        <v>6689261</v>
      </c>
      <c r="J14214">
        <v>26971856</v>
      </c>
      <c r="K14214">
        <v>0</v>
      </c>
    </row>
    <row r="14215" spans="1:11" x14ac:dyDescent="0.25">
      <c r="A14215">
        <v>2007</v>
      </c>
      <c r="B14215">
        <v>620</v>
      </c>
      <c r="C14215">
        <v>1</v>
      </c>
      <c r="D14215">
        <v>724</v>
      </c>
      <c r="E14215" t="s">
        <v>11</v>
      </c>
      <c r="F14215">
        <v>5921</v>
      </c>
      <c r="G14215">
        <v>8</v>
      </c>
      <c r="H14215">
        <v>6892516</v>
      </c>
      <c r="I14215">
        <v>6892516</v>
      </c>
      <c r="J14215">
        <v>3262910</v>
      </c>
      <c r="K14215">
        <v>0</v>
      </c>
    </row>
    <row r="14216" spans="1:11" x14ac:dyDescent="0.25">
      <c r="A14216">
        <v>2007</v>
      </c>
      <c r="B14216">
        <v>620</v>
      </c>
      <c r="C14216">
        <v>1</v>
      </c>
      <c r="D14216">
        <v>724</v>
      </c>
      <c r="E14216" t="s">
        <v>11</v>
      </c>
      <c r="F14216">
        <v>2681</v>
      </c>
      <c r="G14216">
        <v>8</v>
      </c>
      <c r="H14216">
        <v>6979642</v>
      </c>
      <c r="I14216">
        <v>6979642</v>
      </c>
      <c r="J14216">
        <v>6840665</v>
      </c>
      <c r="K14216">
        <v>0</v>
      </c>
    </row>
    <row r="14217" spans="1:11" x14ac:dyDescent="0.25">
      <c r="A14217">
        <v>2007</v>
      </c>
      <c r="B14217">
        <v>620</v>
      </c>
      <c r="C14217">
        <v>1</v>
      </c>
      <c r="D14217">
        <v>724</v>
      </c>
      <c r="E14217" t="s">
        <v>11</v>
      </c>
      <c r="F14217">
        <v>422</v>
      </c>
      <c r="G14217">
        <v>8</v>
      </c>
      <c r="H14217">
        <v>7399876</v>
      </c>
      <c r="I14217">
        <v>7399876</v>
      </c>
      <c r="J14217">
        <v>4580636</v>
      </c>
      <c r="K14217">
        <v>0</v>
      </c>
    </row>
    <row r="14218" spans="1:11" x14ac:dyDescent="0.25">
      <c r="A14218">
        <v>2007</v>
      </c>
      <c r="B14218">
        <v>620</v>
      </c>
      <c r="C14218">
        <v>1</v>
      </c>
      <c r="D14218">
        <v>724</v>
      </c>
      <c r="E14218" t="s">
        <v>11</v>
      </c>
      <c r="F14218">
        <v>4312</v>
      </c>
      <c r="G14218">
        <v>8</v>
      </c>
      <c r="H14218">
        <v>7504831</v>
      </c>
      <c r="I14218">
        <v>7504831</v>
      </c>
      <c r="J14218">
        <v>7117331</v>
      </c>
      <c r="K14218">
        <v>0</v>
      </c>
    </row>
    <row r="14219" spans="1:11" x14ac:dyDescent="0.25">
      <c r="A14219">
        <v>2007</v>
      </c>
      <c r="B14219">
        <v>620</v>
      </c>
      <c r="C14219">
        <v>1</v>
      </c>
      <c r="D14219">
        <v>724</v>
      </c>
      <c r="E14219" t="s">
        <v>11</v>
      </c>
      <c r="F14219">
        <v>914</v>
      </c>
      <c r="G14219">
        <v>8</v>
      </c>
      <c r="H14219">
        <v>7760980</v>
      </c>
      <c r="I14219">
        <v>7760980</v>
      </c>
      <c r="J14219">
        <v>9963823</v>
      </c>
      <c r="K14219">
        <v>0</v>
      </c>
    </row>
    <row r="14220" spans="1:11" x14ac:dyDescent="0.25">
      <c r="A14220">
        <v>2007</v>
      </c>
      <c r="B14220">
        <v>620</v>
      </c>
      <c r="C14220">
        <v>1</v>
      </c>
      <c r="D14220">
        <v>724</v>
      </c>
      <c r="E14220" t="s">
        <v>11</v>
      </c>
      <c r="F14220">
        <v>2450</v>
      </c>
      <c r="G14220">
        <v>8</v>
      </c>
      <c r="H14220">
        <v>7947636</v>
      </c>
      <c r="I14220">
        <v>7947636</v>
      </c>
      <c r="J14220">
        <v>4296013</v>
      </c>
      <c r="K14220">
        <v>0</v>
      </c>
    </row>
    <row r="14221" spans="1:11" x14ac:dyDescent="0.25">
      <c r="A14221">
        <v>2007</v>
      </c>
      <c r="B14221">
        <v>620</v>
      </c>
      <c r="C14221">
        <v>1</v>
      </c>
      <c r="D14221">
        <v>724</v>
      </c>
      <c r="E14221" t="s">
        <v>11</v>
      </c>
      <c r="F14221">
        <v>620</v>
      </c>
      <c r="G14221">
        <v>8</v>
      </c>
      <c r="H14221">
        <v>8017106</v>
      </c>
      <c r="I14221">
        <v>8017106</v>
      </c>
      <c r="J14221">
        <v>27466930</v>
      </c>
      <c r="K14221">
        <v>0</v>
      </c>
    </row>
    <row r="14222" spans="1:11" x14ac:dyDescent="0.25">
      <c r="A14222">
        <v>2007</v>
      </c>
      <c r="B14222">
        <v>620</v>
      </c>
      <c r="C14222">
        <v>1</v>
      </c>
      <c r="D14222">
        <v>724</v>
      </c>
      <c r="E14222" t="s">
        <v>11</v>
      </c>
      <c r="F14222">
        <v>5331</v>
      </c>
      <c r="G14222">
        <v>8</v>
      </c>
      <c r="H14222">
        <v>8039150</v>
      </c>
      <c r="I14222">
        <v>8039150</v>
      </c>
      <c r="J14222">
        <v>18532199</v>
      </c>
      <c r="K14222">
        <v>0</v>
      </c>
    </row>
    <row r="14223" spans="1:11" x14ac:dyDescent="0.25">
      <c r="A14223">
        <v>2007</v>
      </c>
      <c r="B14223">
        <v>620</v>
      </c>
      <c r="C14223">
        <v>1</v>
      </c>
      <c r="D14223">
        <v>724</v>
      </c>
      <c r="E14223" t="s">
        <v>11</v>
      </c>
      <c r="F14223">
        <v>488</v>
      </c>
      <c r="G14223">
        <v>8</v>
      </c>
      <c r="H14223">
        <v>8098451</v>
      </c>
      <c r="I14223">
        <v>8098451</v>
      </c>
      <c r="J14223">
        <v>18743047</v>
      </c>
      <c r="K14223">
        <v>0</v>
      </c>
    </row>
    <row r="14224" spans="1:11" x14ac:dyDescent="0.25">
      <c r="A14224">
        <v>2007</v>
      </c>
      <c r="B14224">
        <v>620</v>
      </c>
      <c r="C14224">
        <v>1</v>
      </c>
      <c r="D14224">
        <v>724</v>
      </c>
      <c r="E14224" t="s">
        <v>11</v>
      </c>
      <c r="F14224">
        <v>6712</v>
      </c>
      <c r="G14224">
        <v>8</v>
      </c>
      <c r="H14224">
        <v>8446441</v>
      </c>
      <c r="I14224">
        <v>8446441</v>
      </c>
      <c r="J14224">
        <v>6272608</v>
      </c>
      <c r="K14224">
        <v>0</v>
      </c>
    </row>
    <row r="14225" spans="1:11" x14ac:dyDescent="0.25">
      <c r="A14225">
        <v>2007</v>
      </c>
      <c r="B14225">
        <v>620</v>
      </c>
      <c r="C14225">
        <v>1</v>
      </c>
      <c r="D14225">
        <v>724</v>
      </c>
      <c r="E14225" t="s">
        <v>11</v>
      </c>
      <c r="F14225">
        <v>2631</v>
      </c>
      <c r="G14225">
        <v>8</v>
      </c>
      <c r="H14225">
        <v>8581785</v>
      </c>
      <c r="I14225">
        <v>8581785</v>
      </c>
      <c r="J14225">
        <v>12785274</v>
      </c>
      <c r="K14225">
        <v>0</v>
      </c>
    </row>
    <row r="14226" spans="1:11" x14ac:dyDescent="0.25">
      <c r="A14226">
        <v>2007</v>
      </c>
      <c r="B14226">
        <v>620</v>
      </c>
      <c r="C14226">
        <v>1</v>
      </c>
      <c r="D14226">
        <v>724</v>
      </c>
      <c r="E14226" t="s">
        <v>11</v>
      </c>
      <c r="F14226">
        <v>542</v>
      </c>
      <c r="G14226">
        <v>8</v>
      </c>
      <c r="H14226">
        <v>8738715</v>
      </c>
      <c r="I14226">
        <v>8738715</v>
      </c>
      <c r="J14226">
        <v>5098739</v>
      </c>
      <c r="K14226">
        <v>0</v>
      </c>
    </row>
    <row r="14227" spans="1:11" x14ac:dyDescent="0.25">
      <c r="A14227">
        <v>2007</v>
      </c>
      <c r="B14227">
        <v>620</v>
      </c>
      <c r="C14227">
        <v>1</v>
      </c>
      <c r="D14227">
        <v>724</v>
      </c>
      <c r="E14227" t="s">
        <v>11</v>
      </c>
      <c r="F14227">
        <v>2331</v>
      </c>
      <c r="G14227">
        <v>8</v>
      </c>
      <c r="H14227">
        <v>8808462</v>
      </c>
      <c r="I14227">
        <v>8808462</v>
      </c>
      <c r="J14227">
        <v>21125882</v>
      </c>
      <c r="K14227">
        <v>0</v>
      </c>
    </row>
    <row r="14228" spans="1:11" x14ac:dyDescent="0.25">
      <c r="A14228">
        <v>2007</v>
      </c>
      <c r="B14228">
        <v>620</v>
      </c>
      <c r="C14228">
        <v>1</v>
      </c>
      <c r="D14228">
        <v>724</v>
      </c>
      <c r="E14228" t="s">
        <v>11</v>
      </c>
      <c r="F14228">
        <v>6782</v>
      </c>
      <c r="G14228">
        <v>8</v>
      </c>
      <c r="H14228">
        <v>9406241</v>
      </c>
      <c r="I14228">
        <v>9406241</v>
      </c>
      <c r="J14228">
        <v>20628840</v>
      </c>
      <c r="K14228">
        <v>0</v>
      </c>
    </row>
    <row r="14229" spans="1:11" x14ac:dyDescent="0.25">
      <c r="A14229">
        <v>2007</v>
      </c>
      <c r="B14229">
        <v>620</v>
      </c>
      <c r="C14229">
        <v>1</v>
      </c>
      <c r="D14229">
        <v>724</v>
      </c>
      <c r="E14229" t="s">
        <v>11</v>
      </c>
      <c r="F14229">
        <v>344</v>
      </c>
      <c r="G14229">
        <v>8</v>
      </c>
      <c r="H14229">
        <v>9701359</v>
      </c>
      <c r="I14229">
        <v>9701359</v>
      </c>
      <c r="J14229">
        <v>38520878</v>
      </c>
      <c r="K14229">
        <v>0</v>
      </c>
    </row>
    <row r="14230" spans="1:11" x14ac:dyDescent="0.25">
      <c r="A14230">
        <v>2007</v>
      </c>
      <c r="B14230">
        <v>620</v>
      </c>
      <c r="C14230">
        <v>1</v>
      </c>
      <c r="D14230">
        <v>724</v>
      </c>
      <c r="E14230" t="s">
        <v>11</v>
      </c>
      <c r="F14230">
        <v>149</v>
      </c>
      <c r="G14230">
        <v>8</v>
      </c>
      <c r="H14230">
        <v>10107636</v>
      </c>
      <c r="I14230">
        <v>10107636</v>
      </c>
      <c r="J14230">
        <v>37516212</v>
      </c>
      <c r="K14230">
        <v>0</v>
      </c>
    </row>
    <row r="14231" spans="1:11" x14ac:dyDescent="0.25">
      <c r="A14231">
        <v>2007</v>
      </c>
      <c r="B14231">
        <v>620</v>
      </c>
      <c r="C14231">
        <v>1</v>
      </c>
      <c r="D14231">
        <v>724</v>
      </c>
      <c r="E14231" t="s">
        <v>11</v>
      </c>
      <c r="F14231">
        <v>6861</v>
      </c>
      <c r="G14231">
        <v>8</v>
      </c>
      <c r="H14231">
        <v>10406116</v>
      </c>
      <c r="I14231">
        <v>10406116</v>
      </c>
      <c r="J14231">
        <v>37813395</v>
      </c>
      <c r="K14231">
        <v>0</v>
      </c>
    </row>
    <row r="14232" spans="1:11" x14ac:dyDescent="0.25">
      <c r="A14232">
        <v>2007</v>
      </c>
      <c r="B14232">
        <v>620</v>
      </c>
      <c r="C14232">
        <v>1</v>
      </c>
      <c r="D14232">
        <v>724</v>
      </c>
      <c r="E14232" t="s">
        <v>11</v>
      </c>
      <c r="F14232">
        <v>2882</v>
      </c>
      <c r="G14232">
        <v>8</v>
      </c>
      <c r="H14232">
        <v>10621498</v>
      </c>
      <c r="I14232">
        <v>10621498</v>
      </c>
      <c r="J14232">
        <v>39249921</v>
      </c>
      <c r="K14232">
        <v>0</v>
      </c>
    </row>
    <row r="14233" spans="1:11" x14ac:dyDescent="0.25">
      <c r="A14233">
        <v>2007</v>
      </c>
      <c r="B14233">
        <v>620</v>
      </c>
      <c r="C14233">
        <v>1</v>
      </c>
      <c r="D14233">
        <v>724</v>
      </c>
      <c r="E14233" t="s">
        <v>11</v>
      </c>
      <c r="F14233">
        <v>451</v>
      </c>
      <c r="G14233">
        <v>8</v>
      </c>
      <c r="H14233">
        <v>10628100</v>
      </c>
      <c r="I14233">
        <v>10628100</v>
      </c>
      <c r="J14233">
        <v>3006117</v>
      </c>
      <c r="K14233">
        <v>0</v>
      </c>
    </row>
    <row r="14234" spans="1:11" x14ac:dyDescent="0.25">
      <c r="A14234">
        <v>2007</v>
      </c>
      <c r="B14234">
        <v>620</v>
      </c>
      <c r="C14234">
        <v>1</v>
      </c>
      <c r="D14234">
        <v>724</v>
      </c>
      <c r="E14234" t="s">
        <v>11</v>
      </c>
      <c r="F14234">
        <v>3351</v>
      </c>
      <c r="G14234">
        <v>8</v>
      </c>
      <c r="H14234">
        <v>10828657</v>
      </c>
      <c r="I14234">
        <v>10828657</v>
      </c>
      <c r="J14234">
        <v>9625260</v>
      </c>
      <c r="K14234">
        <v>0</v>
      </c>
    </row>
    <row r="14235" spans="1:11" x14ac:dyDescent="0.25">
      <c r="A14235">
        <v>2007</v>
      </c>
      <c r="B14235">
        <v>620</v>
      </c>
      <c r="C14235">
        <v>1</v>
      </c>
      <c r="D14235">
        <v>724</v>
      </c>
      <c r="E14235" t="s">
        <v>11</v>
      </c>
      <c r="F14235">
        <v>4232</v>
      </c>
      <c r="G14235">
        <v>8</v>
      </c>
      <c r="H14235">
        <v>11507865</v>
      </c>
      <c r="I14235">
        <v>11507865</v>
      </c>
      <c r="J14235">
        <v>11828056</v>
      </c>
      <c r="K14235">
        <v>0</v>
      </c>
    </row>
    <row r="14236" spans="1:11" x14ac:dyDescent="0.25">
      <c r="A14236">
        <v>2007</v>
      </c>
      <c r="B14236">
        <v>620</v>
      </c>
      <c r="C14236">
        <v>1</v>
      </c>
      <c r="D14236">
        <v>724</v>
      </c>
      <c r="E14236" t="s">
        <v>11</v>
      </c>
      <c r="F14236">
        <v>251</v>
      </c>
      <c r="G14236">
        <v>8</v>
      </c>
      <c r="H14236">
        <v>11824857</v>
      </c>
      <c r="I14236">
        <v>11824857</v>
      </c>
      <c r="J14236">
        <v>16631049</v>
      </c>
      <c r="K14236">
        <v>0</v>
      </c>
    </row>
    <row r="14237" spans="1:11" x14ac:dyDescent="0.25">
      <c r="A14237">
        <v>2007</v>
      </c>
      <c r="B14237">
        <v>620</v>
      </c>
      <c r="C14237">
        <v>1</v>
      </c>
      <c r="D14237">
        <v>724</v>
      </c>
      <c r="E14237" t="s">
        <v>11</v>
      </c>
      <c r="F14237">
        <v>481</v>
      </c>
      <c r="G14237">
        <v>8</v>
      </c>
      <c r="H14237">
        <v>11953407</v>
      </c>
      <c r="I14237">
        <v>11953407</v>
      </c>
      <c r="J14237">
        <v>25567855</v>
      </c>
      <c r="K14237">
        <v>0</v>
      </c>
    </row>
    <row r="14238" spans="1:11" x14ac:dyDescent="0.25">
      <c r="A14238">
        <v>2007</v>
      </c>
      <c r="B14238">
        <v>620</v>
      </c>
      <c r="C14238">
        <v>1</v>
      </c>
      <c r="D14238">
        <v>724</v>
      </c>
      <c r="E14238" t="s">
        <v>11</v>
      </c>
      <c r="F14238">
        <v>5312</v>
      </c>
      <c r="G14238">
        <v>8</v>
      </c>
      <c r="H14238">
        <v>12545181</v>
      </c>
      <c r="I14238">
        <v>12545181</v>
      </c>
      <c r="J14238">
        <v>14769747</v>
      </c>
      <c r="K14238">
        <v>0</v>
      </c>
    </row>
    <row r="14239" spans="1:11" x14ac:dyDescent="0.25">
      <c r="A14239">
        <v>2007</v>
      </c>
      <c r="B14239">
        <v>620</v>
      </c>
      <c r="C14239">
        <v>1</v>
      </c>
      <c r="D14239">
        <v>724</v>
      </c>
      <c r="E14239" t="s">
        <v>11</v>
      </c>
      <c r="F14239">
        <v>452</v>
      </c>
      <c r="G14239">
        <v>8</v>
      </c>
      <c r="H14239">
        <v>12570231</v>
      </c>
      <c r="I14239">
        <v>12570231</v>
      </c>
      <c r="J14239">
        <v>3333470</v>
      </c>
      <c r="K14239">
        <v>0</v>
      </c>
    </row>
    <row r="14240" spans="1:11" x14ac:dyDescent="0.25">
      <c r="A14240">
        <v>2007</v>
      </c>
      <c r="B14240">
        <v>620</v>
      </c>
      <c r="C14240">
        <v>1</v>
      </c>
      <c r="D14240">
        <v>724</v>
      </c>
      <c r="E14240" t="s">
        <v>11</v>
      </c>
      <c r="F14240">
        <v>4242</v>
      </c>
      <c r="G14240">
        <v>8</v>
      </c>
      <c r="H14240">
        <v>12724407</v>
      </c>
      <c r="I14240">
        <v>12724407</v>
      </c>
      <c r="J14240">
        <v>11202130</v>
      </c>
      <c r="K14240">
        <v>0</v>
      </c>
    </row>
    <row r="14241" spans="1:11" x14ac:dyDescent="0.25">
      <c r="A14241">
        <v>2007</v>
      </c>
      <c r="B14241">
        <v>620</v>
      </c>
      <c r="C14241">
        <v>1</v>
      </c>
      <c r="D14241">
        <v>724</v>
      </c>
      <c r="E14241" t="s">
        <v>11</v>
      </c>
      <c r="F14241">
        <v>6341</v>
      </c>
      <c r="G14241">
        <v>8</v>
      </c>
      <c r="H14241">
        <v>13280053</v>
      </c>
      <c r="I14241">
        <v>13280053</v>
      </c>
      <c r="J14241">
        <v>45026817</v>
      </c>
      <c r="K14241">
        <v>0</v>
      </c>
    </row>
    <row r="14242" spans="1:11" x14ac:dyDescent="0.25">
      <c r="A14242">
        <v>2007</v>
      </c>
      <c r="B14242">
        <v>620</v>
      </c>
      <c r="C14242">
        <v>1</v>
      </c>
      <c r="D14242">
        <v>724</v>
      </c>
      <c r="E14242" t="s">
        <v>11</v>
      </c>
      <c r="F14242">
        <v>6635</v>
      </c>
      <c r="G14242">
        <v>8</v>
      </c>
      <c r="H14242">
        <v>14089037</v>
      </c>
      <c r="I14242">
        <v>14089037</v>
      </c>
      <c r="J14242">
        <v>16370995</v>
      </c>
      <c r="K14242">
        <v>0</v>
      </c>
    </row>
    <row r="14243" spans="1:11" x14ac:dyDescent="0.25">
      <c r="A14243">
        <v>2007</v>
      </c>
      <c r="B14243">
        <v>620</v>
      </c>
      <c r="C14243">
        <v>1</v>
      </c>
      <c r="D14243">
        <v>724</v>
      </c>
      <c r="E14243" t="s">
        <v>11</v>
      </c>
      <c r="F14243">
        <v>371</v>
      </c>
      <c r="G14243">
        <v>8</v>
      </c>
      <c r="H14243">
        <v>14227234</v>
      </c>
      <c r="I14243">
        <v>14227234</v>
      </c>
      <c r="J14243">
        <v>63980443</v>
      </c>
      <c r="K14243">
        <v>0</v>
      </c>
    </row>
    <row r="14244" spans="1:11" x14ac:dyDescent="0.25">
      <c r="A14244">
        <v>2007</v>
      </c>
      <c r="B14244">
        <v>620</v>
      </c>
      <c r="C14244">
        <v>1</v>
      </c>
      <c r="D14244">
        <v>724</v>
      </c>
      <c r="E14244" t="s">
        <v>11</v>
      </c>
      <c r="F14244">
        <v>6725</v>
      </c>
      <c r="G14244">
        <v>8</v>
      </c>
      <c r="H14244">
        <v>14438844</v>
      </c>
      <c r="I14244">
        <v>14438844</v>
      </c>
      <c r="J14244">
        <v>20680639</v>
      </c>
      <c r="K14244">
        <v>0</v>
      </c>
    </row>
    <row r="14245" spans="1:11" x14ac:dyDescent="0.25">
      <c r="A14245">
        <v>2007</v>
      </c>
      <c r="B14245">
        <v>620</v>
      </c>
      <c r="C14245">
        <v>1</v>
      </c>
      <c r="D14245">
        <v>724</v>
      </c>
      <c r="E14245" t="s">
        <v>11</v>
      </c>
      <c r="F14245">
        <v>5821</v>
      </c>
      <c r="G14245">
        <v>8</v>
      </c>
      <c r="H14245">
        <v>14644853</v>
      </c>
      <c r="I14245">
        <v>14644853</v>
      </c>
      <c r="J14245">
        <v>32129078</v>
      </c>
      <c r="K14245">
        <v>0</v>
      </c>
    </row>
    <row r="14246" spans="1:11" x14ac:dyDescent="0.25">
      <c r="A14246">
        <v>2007</v>
      </c>
      <c r="B14246">
        <v>620</v>
      </c>
      <c r="C14246">
        <v>1</v>
      </c>
      <c r="D14246">
        <v>724</v>
      </c>
      <c r="E14246" t="s">
        <v>11</v>
      </c>
      <c r="F14246">
        <v>5541</v>
      </c>
      <c r="G14246">
        <v>8</v>
      </c>
      <c r="H14246">
        <v>14991527</v>
      </c>
      <c r="I14246">
        <v>14991527</v>
      </c>
      <c r="J14246">
        <v>30097267</v>
      </c>
      <c r="K14246">
        <v>0</v>
      </c>
    </row>
    <row r="14247" spans="1:11" x14ac:dyDescent="0.25">
      <c r="A14247">
        <v>2007</v>
      </c>
      <c r="B14247">
        <v>620</v>
      </c>
      <c r="C14247">
        <v>1</v>
      </c>
      <c r="D14247">
        <v>724</v>
      </c>
      <c r="E14247" t="s">
        <v>11</v>
      </c>
      <c r="F14247">
        <v>6611</v>
      </c>
      <c r="G14247">
        <v>8</v>
      </c>
      <c r="H14247">
        <v>15570253</v>
      </c>
      <c r="I14247">
        <v>15570253</v>
      </c>
      <c r="J14247">
        <v>858082</v>
      </c>
      <c r="K14247">
        <v>0</v>
      </c>
    </row>
    <row r="14248" spans="1:11" x14ac:dyDescent="0.25">
      <c r="A14248">
        <v>2007</v>
      </c>
      <c r="B14248">
        <v>620</v>
      </c>
      <c r="C14248">
        <v>1</v>
      </c>
      <c r="D14248">
        <v>724</v>
      </c>
      <c r="E14248" t="s">
        <v>11</v>
      </c>
      <c r="F14248">
        <v>6716</v>
      </c>
      <c r="G14248">
        <v>8</v>
      </c>
      <c r="H14248">
        <v>15846278</v>
      </c>
      <c r="I14248">
        <v>15846278</v>
      </c>
      <c r="J14248">
        <v>19846005</v>
      </c>
      <c r="K14248">
        <v>0</v>
      </c>
    </row>
    <row r="14249" spans="1:11" x14ac:dyDescent="0.25">
      <c r="A14249">
        <v>2007</v>
      </c>
      <c r="B14249">
        <v>620</v>
      </c>
      <c r="C14249">
        <v>1</v>
      </c>
      <c r="D14249">
        <v>724</v>
      </c>
      <c r="E14249" t="s">
        <v>11</v>
      </c>
      <c r="F14249">
        <v>2517</v>
      </c>
      <c r="G14249">
        <v>8</v>
      </c>
      <c r="H14249">
        <v>16514225</v>
      </c>
      <c r="I14249">
        <v>16514225</v>
      </c>
      <c r="J14249">
        <v>9469412</v>
      </c>
      <c r="K14249">
        <v>0</v>
      </c>
    </row>
    <row r="14250" spans="1:11" x14ac:dyDescent="0.25">
      <c r="A14250">
        <v>2007</v>
      </c>
      <c r="B14250">
        <v>620</v>
      </c>
      <c r="C14250">
        <v>1</v>
      </c>
      <c r="D14250">
        <v>724</v>
      </c>
      <c r="E14250" t="s">
        <v>11</v>
      </c>
      <c r="F14250">
        <v>5829</v>
      </c>
      <c r="G14250">
        <v>8</v>
      </c>
      <c r="H14250">
        <v>17099291</v>
      </c>
      <c r="I14250">
        <v>17099291</v>
      </c>
      <c r="J14250">
        <v>46081555</v>
      </c>
      <c r="K14250">
        <v>0</v>
      </c>
    </row>
    <row r="14251" spans="1:11" x14ac:dyDescent="0.25">
      <c r="A14251">
        <v>2007</v>
      </c>
      <c r="B14251">
        <v>620</v>
      </c>
      <c r="C14251">
        <v>1</v>
      </c>
      <c r="D14251">
        <v>724</v>
      </c>
      <c r="E14251" t="s">
        <v>11</v>
      </c>
      <c r="F14251">
        <v>2783</v>
      </c>
      <c r="G14251">
        <v>8</v>
      </c>
      <c r="H14251">
        <v>17139771</v>
      </c>
      <c r="I14251">
        <v>17139771</v>
      </c>
      <c r="J14251">
        <v>3028621</v>
      </c>
      <c r="K14251">
        <v>0</v>
      </c>
    </row>
    <row r="14252" spans="1:11" x14ac:dyDescent="0.25">
      <c r="A14252">
        <v>2007</v>
      </c>
      <c r="B14252">
        <v>620</v>
      </c>
      <c r="C14252">
        <v>1</v>
      </c>
      <c r="D14252">
        <v>724</v>
      </c>
      <c r="E14252" t="s">
        <v>11</v>
      </c>
      <c r="F14252">
        <v>730</v>
      </c>
      <c r="G14252">
        <v>8</v>
      </c>
      <c r="H14252">
        <v>17861866</v>
      </c>
      <c r="I14252">
        <v>17861866</v>
      </c>
      <c r="J14252">
        <v>110215281</v>
      </c>
      <c r="K14252">
        <v>0</v>
      </c>
    </row>
    <row r="14253" spans="1:11" x14ac:dyDescent="0.25">
      <c r="A14253">
        <v>2007</v>
      </c>
      <c r="B14253">
        <v>620</v>
      </c>
      <c r="C14253">
        <v>1</v>
      </c>
      <c r="D14253">
        <v>724</v>
      </c>
      <c r="E14253" t="s">
        <v>11</v>
      </c>
      <c r="F14253">
        <v>240</v>
      </c>
      <c r="G14253">
        <v>8</v>
      </c>
      <c r="H14253">
        <v>18068768</v>
      </c>
      <c r="I14253">
        <v>18068768</v>
      </c>
      <c r="J14253">
        <v>84121577</v>
      </c>
      <c r="K14253">
        <v>0</v>
      </c>
    </row>
    <row r="14254" spans="1:11" x14ac:dyDescent="0.25">
      <c r="A14254">
        <v>2007</v>
      </c>
      <c r="B14254">
        <v>620</v>
      </c>
      <c r="C14254">
        <v>1</v>
      </c>
      <c r="D14254">
        <v>724</v>
      </c>
      <c r="E14254" t="s">
        <v>11</v>
      </c>
      <c r="F14254">
        <v>6935</v>
      </c>
      <c r="G14254">
        <v>8</v>
      </c>
      <c r="H14254">
        <v>18631669</v>
      </c>
      <c r="I14254">
        <v>18631669</v>
      </c>
      <c r="J14254">
        <v>28391372</v>
      </c>
      <c r="K14254">
        <v>0</v>
      </c>
    </row>
    <row r="14255" spans="1:11" x14ac:dyDescent="0.25">
      <c r="A14255">
        <v>2007</v>
      </c>
      <c r="B14255">
        <v>620</v>
      </c>
      <c r="C14255">
        <v>1</v>
      </c>
      <c r="D14255">
        <v>724</v>
      </c>
      <c r="E14255" t="s">
        <v>11</v>
      </c>
      <c r="F14255">
        <v>114</v>
      </c>
      <c r="G14255">
        <v>8</v>
      </c>
      <c r="H14255">
        <v>19128290</v>
      </c>
      <c r="I14255">
        <v>19128290</v>
      </c>
      <c r="J14255">
        <v>53196768</v>
      </c>
      <c r="K14255">
        <v>0</v>
      </c>
    </row>
    <row r="14256" spans="1:11" x14ac:dyDescent="0.25">
      <c r="A14256">
        <v>2007</v>
      </c>
      <c r="B14256">
        <v>620</v>
      </c>
      <c r="C14256">
        <v>1</v>
      </c>
      <c r="D14256">
        <v>724</v>
      </c>
      <c r="E14256" t="s">
        <v>11</v>
      </c>
      <c r="F14256">
        <v>224</v>
      </c>
      <c r="G14256">
        <v>8</v>
      </c>
      <c r="H14256">
        <v>19226549</v>
      </c>
      <c r="I14256">
        <v>19226549</v>
      </c>
      <c r="J14256">
        <v>29807644</v>
      </c>
      <c r="K14256">
        <v>0</v>
      </c>
    </row>
    <row r="14257" spans="1:11" x14ac:dyDescent="0.25">
      <c r="A14257">
        <v>2007</v>
      </c>
      <c r="B14257">
        <v>620</v>
      </c>
      <c r="C14257">
        <v>1</v>
      </c>
      <c r="D14257">
        <v>724</v>
      </c>
      <c r="E14257" t="s">
        <v>11</v>
      </c>
      <c r="F14257">
        <v>6997</v>
      </c>
      <c r="G14257">
        <v>8</v>
      </c>
      <c r="H14257">
        <v>19693266</v>
      </c>
      <c r="I14257">
        <v>19693266</v>
      </c>
      <c r="J14257">
        <v>64510753</v>
      </c>
      <c r="K14257">
        <v>0</v>
      </c>
    </row>
    <row r="14258" spans="1:11" x14ac:dyDescent="0.25">
      <c r="A14258">
        <v>2007</v>
      </c>
      <c r="B14258">
        <v>620</v>
      </c>
      <c r="C14258">
        <v>1</v>
      </c>
      <c r="D14258">
        <v>724</v>
      </c>
      <c r="E14258" t="s">
        <v>11</v>
      </c>
      <c r="F14258">
        <v>3221</v>
      </c>
      <c r="G14258">
        <v>8</v>
      </c>
      <c r="H14258">
        <v>20913953</v>
      </c>
      <c r="I14258">
        <v>20913953</v>
      </c>
      <c r="J14258">
        <v>3314553</v>
      </c>
      <c r="K14258">
        <v>0</v>
      </c>
    </row>
    <row r="14259" spans="1:11" x14ac:dyDescent="0.25">
      <c r="A14259">
        <v>2007</v>
      </c>
      <c r="B14259">
        <v>620</v>
      </c>
      <c r="C14259">
        <v>1</v>
      </c>
      <c r="D14259">
        <v>724</v>
      </c>
      <c r="E14259" t="s">
        <v>11</v>
      </c>
      <c r="F14259">
        <v>589</v>
      </c>
      <c r="G14259">
        <v>8</v>
      </c>
      <c r="H14259">
        <v>21019089</v>
      </c>
      <c r="I14259">
        <v>21019089</v>
      </c>
      <c r="J14259">
        <v>27629782</v>
      </c>
      <c r="K14259">
        <v>0</v>
      </c>
    </row>
    <row r="14260" spans="1:11" x14ac:dyDescent="0.25">
      <c r="A14260">
        <v>2007</v>
      </c>
      <c r="B14260">
        <v>620</v>
      </c>
      <c r="C14260">
        <v>1</v>
      </c>
      <c r="D14260">
        <v>724</v>
      </c>
      <c r="E14260" t="s">
        <v>11</v>
      </c>
      <c r="F14260">
        <v>3232</v>
      </c>
      <c r="G14260">
        <v>8</v>
      </c>
      <c r="H14260">
        <v>21928704</v>
      </c>
      <c r="I14260">
        <v>21928704</v>
      </c>
      <c r="J14260">
        <v>4964185</v>
      </c>
      <c r="K14260">
        <v>0</v>
      </c>
    </row>
    <row r="14261" spans="1:11" x14ac:dyDescent="0.25">
      <c r="A14261">
        <v>2007</v>
      </c>
      <c r="B14261">
        <v>620</v>
      </c>
      <c r="C14261">
        <v>1</v>
      </c>
      <c r="D14261">
        <v>724</v>
      </c>
      <c r="E14261" t="s">
        <v>11</v>
      </c>
      <c r="F14261">
        <v>575</v>
      </c>
      <c r="G14261">
        <v>8</v>
      </c>
      <c r="H14261">
        <v>23377547</v>
      </c>
      <c r="I14261">
        <v>23377547</v>
      </c>
      <c r="J14261">
        <v>33970303</v>
      </c>
      <c r="K14261">
        <v>0</v>
      </c>
    </row>
    <row r="14262" spans="1:11" x14ac:dyDescent="0.25">
      <c r="A14262">
        <v>2007</v>
      </c>
      <c r="B14262">
        <v>620</v>
      </c>
      <c r="C14262">
        <v>1</v>
      </c>
      <c r="D14262">
        <v>724</v>
      </c>
      <c r="E14262" t="s">
        <v>11</v>
      </c>
      <c r="F14262">
        <v>5334</v>
      </c>
      <c r="G14262">
        <v>8</v>
      </c>
      <c r="H14262">
        <v>26419692</v>
      </c>
      <c r="I14262">
        <v>26419692</v>
      </c>
      <c r="J14262">
        <v>102659363</v>
      </c>
      <c r="K14262">
        <v>0</v>
      </c>
    </row>
    <row r="14263" spans="1:11" x14ac:dyDescent="0.25">
      <c r="A14263">
        <v>2007</v>
      </c>
      <c r="B14263">
        <v>620</v>
      </c>
      <c r="C14263">
        <v>1</v>
      </c>
      <c r="D14263">
        <v>724</v>
      </c>
      <c r="E14263" t="s">
        <v>11</v>
      </c>
      <c r="F14263">
        <v>6353</v>
      </c>
      <c r="G14263">
        <v>8</v>
      </c>
      <c r="H14263">
        <v>26436777</v>
      </c>
      <c r="I14263">
        <v>26436777</v>
      </c>
      <c r="J14263">
        <v>61647742</v>
      </c>
      <c r="K14263">
        <v>0</v>
      </c>
    </row>
    <row r="14264" spans="1:11" x14ac:dyDescent="0.25">
      <c r="A14264">
        <v>2007</v>
      </c>
      <c r="B14264">
        <v>620</v>
      </c>
      <c r="C14264">
        <v>1</v>
      </c>
      <c r="D14264">
        <v>724</v>
      </c>
      <c r="E14264" t="s">
        <v>11</v>
      </c>
      <c r="F14264">
        <v>6618</v>
      </c>
      <c r="G14264">
        <v>8</v>
      </c>
      <c r="H14264">
        <v>26778510</v>
      </c>
      <c r="I14264">
        <v>26778510</v>
      </c>
      <c r="J14264">
        <v>25927088</v>
      </c>
      <c r="K14264">
        <v>0</v>
      </c>
    </row>
    <row r="14265" spans="1:11" x14ac:dyDescent="0.25">
      <c r="A14265">
        <v>2007</v>
      </c>
      <c r="B14265">
        <v>620</v>
      </c>
      <c r="C14265">
        <v>1</v>
      </c>
      <c r="D14265">
        <v>724</v>
      </c>
      <c r="E14265" t="s">
        <v>11</v>
      </c>
      <c r="F14265">
        <v>5623</v>
      </c>
      <c r="G14265">
        <v>8</v>
      </c>
      <c r="H14265">
        <v>27551507</v>
      </c>
      <c r="I14265">
        <v>27551507</v>
      </c>
      <c r="J14265">
        <v>7688298</v>
      </c>
      <c r="K14265">
        <v>0</v>
      </c>
    </row>
    <row r="14266" spans="1:11" x14ac:dyDescent="0.25">
      <c r="A14266">
        <v>2007</v>
      </c>
      <c r="B14266">
        <v>620</v>
      </c>
      <c r="C14266">
        <v>1</v>
      </c>
      <c r="D14266">
        <v>724</v>
      </c>
      <c r="E14266" t="s">
        <v>11</v>
      </c>
      <c r="F14266">
        <v>574</v>
      </c>
      <c r="G14266">
        <v>8</v>
      </c>
      <c r="H14266">
        <v>27694411</v>
      </c>
      <c r="I14266">
        <v>27694411</v>
      </c>
      <c r="J14266">
        <v>22788782</v>
      </c>
      <c r="K14266">
        <v>0</v>
      </c>
    </row>
    <row r="14267" spans="1:11" x14ac:dyDescent="0.25">
      <c r="A14267">
        <v>2007</v>
      </c>
      <c r="B14267">
        <v>620</v>
      </c>
      <c r="C14267">
        <v>1</v>
      </c>
      <c r="D14267">
        <v>724</v>
      </c>
      <c r="E14267" t="s">
        <v>11</v>
      </c>
      <c r="F14267">
        <v>4236</v>
      </c>
      <c r="G14267">
        <v>8</v>
      </c>
      <c r="H14267">
        <v>27853752</v>
      </c>
      <c r="I14267">
        <v>27853752</v>
      </c>
      <c r="J14267">
        <v>28455369</v>
      </c>
      <c r="K14267">
        <v>0</v>
      </c>
    </row>
    <row r="14268" spans="1:11" x14ac:dyDescent="0.25">
      <c r="A14268">
        <v>2007</v>
      </c>
      <c r="B14268">
        <v>620</v>
      </c>
      <c r="C14268">
        <v>1</v>
      </c>
      <c r="D14268">
        <v>724</v>
      </c>
      <c r="E14268" t="s">
        <v>11</v>
      </c>
      <c r="F14268">
        <v>459</v>
      </c>
      <c r="G14268">
        <v>8</v>
      </c>
      <c r="H14268">
        <v>28211881</v>
      </c>
      <c r="I14268">
        <v>28211881</v>
      </c>
      <c r="J14268">
        <v>8152702</v>
      </c>
      <c r="K14268">
        <v>0</v>
      </c>
    </row>
    <row r="14269" spans="1:11" x14ac:dyDescent="0.25">
      <c r="A14269">
        <v>2007</v>
      </c>
      <c r="B14269">
        <v>620</v>
      </c>
      <c r="C14269">
        <v>1</v>
      </c>
      <c r="D14269">
        <v>724</v>
      </c>
      <c r="E14269" t="s">
        <v>11</v>
      </c>
      <c r="F14269">
        <v>6781</v>
      </c>
      <c r="G14269">
        <v>8</v>
      </c>
      <c r="H14269">
        <v>28678789</v>
      </c>
      <c r="I14269">
        <v>28678789</v>
      </c>
      <c r="J14269">
        <v>23294356</v>
      </c>
      <c r="K14269">
        <v>0</v>
      </c>
    </row>
    <row r="14270" spans="1:11" x14ac:dyDescent="0.25">
      <c r="A14270">
        <v>2007</v>
      </c>
      <c r="B14270">
        <v>620</v>
      </c>
      <c r="C14270">
        <v>1</v>
      </c>
      <c r="D14270">
        <v>724</v>
      </c>
      <c r="E14270" t="s">
        <v>11</v>
      </c>
      <c r="F14270">
        <v>6417</v>
      </c>
      <c r="G14270">
        <v>8</v>
      </c>
      <c r="H14270">
        <v>29070296</v>
      </c>
      <c r="I14270">
        <v>29070296</v>
      </c>
      <c r="J14270">
        <v>35896814</v>
      </c>
      <c r="K14270">
        <v>0</v>
      </c>
    </row>
    <row r="14271" spans="1:11" x14ac:dyDescent="0.25">
      <c r="A14271">
        <v>2007</v>
      </c>
      <c r="B14271">
        <v>620</v>
      </c>
      <c r="C14271">
        <v>1</v>
      </c>
      <c r="D14271">
        <v>724</v>
      </c>
      <c r="E14271" t="s">
        <v>11</v>
      </c>
      <c r="F14271">
        <v>544</v>
      </c>
      <c r="G14271">
        <v>8</v>
      </c>
      <c r="H14271">
        <v>29177924</v>
      </c>
      <c r="I14271">
        <v>29177924</v>
      </c>
      <c r="J14271">
        <v>29851578</v>
      </c>
      <c r="K14271">
        <v>0</v>
      </c>
    </row>
    <row r="14272" spans="1:11" x14ac:dyDescent="0.25">
      <c r="A14272">
        <v>2007</v>
      </c>
      <c r="B14272">
        <v>620</v>
      </c>
      <c r="C14272">
        <v>1</v>
      </c>
      <c r="D14272">
        <v>724</v>
      </c>
      <c r="E14272" t="s">
        <v>11</v>
      </c>
      <c r="F14272">
        <v>812</v>
      </c>
      <c r="G14272">
        <v>8</v>
      </c>
      <c r="H14272">
        <v>30415894</v>
      </c>
      <c r="I14272">
        <v>30415894</v>
      </c>
      <c r="J14272">
        <v>10913254</v>
      </c>
      <c r="K14272">
        <v>0</v>
      </c>
    </row>
    <row r="14273" spans="1:11" x14ac:dyDescent="0.25">
      <c r="A14273">
        <v>2007</v>
      </c>
      <c r="B14273">
        <v>620</v>
      </c>
      <c r="C14273">
        <v>1</v>
      </c>
      <c r="D14273">
        <v>724</v>
      </c>
      <c r="E14273" t="s">
        <v>11</v>
      </c>
      <c r="F14273">
        <v>6747</v>
      </c>
      <c r="G14273">
        <v>8</v>
      </c>
      <c r="H14273">
        <v>30492174</v>
      </c>
      <c r="I14273">
        <v>30492174</v>
      </c>
      <c r="J14273">
        <v>33704400</v>
      </c>
      <c r="K14273">
        <v>0</v>
      </c>
    </row>
    <row r="14274" spans="1:11" x14ac:dyDescent="0.25">
      <c r="A14274">
        <v>2007</v>
      </c>
      <c r="B14274">
        <v>620</v>
      </c>
      <c r="C14274">
        <v>1</v>
      </c>
      <c r="D14274">
        <v>724</v>
      </c>
      <c r="E14274" t="s">
        <v>11</v>
      </c>
      <c r="F14274">
        <v>470</v>
      </c>
      <c r="G14274">
        <v>8</v>
      </c>
      <c r="H14274">
        <v>31301939</v>
      </c>
      <c r="I14274">
        <v>31301939</v>
      </c>
      <c r="J14274">
        <v>12045672</v>
      </c>
      <c r="K14274">
        <v>0</v>
      </c>
    </row>
    <row r="14275" spans="1:11" x14ac:dyDescent="0.25">
      <c r="A14275">
        <v>2007</v>
      </c>
      <c r="B14275">
        <v>620</v>
      </c>
      <c r="C14275">
        <v>1</v>
      </c>
      <c r="D14275">
        <v>724</v>
      </c>
      <c r="E14275" t="s">
        <v>11</v>
      </c>
      <c r="F14275">
        <v>2239</v>
      </c>
      <c r="G14275">
        <v>8</v>
      </c>
      <c r="H14275">
        <v>31430162</v>
      </c>
      <c r="I14275">
        <v>31430162</v>
      </c>
      <c r="J14275">
        <v>8689954</v>
      </c>
      <c r="K14275">
        <v>0</v>
      </c>
    </row>
    <row r="14276" spans="1:11" x14ac:dyDescent="0.25">
      <c r="A14276">
        <v>2007</v>
      </c>
      <c r="B14276">
        <v>620</v>
      </c>
      <c r="C14276">
        <v>1</v>
      </c>
      <c r="D14276">
        <v>724</v>
      </c>
      <c r="E14276" t="s">
        <v>11</v>
      </c>
      <c r="F14276">
        <v>573</v>
      </c>
      <c r="G14276">
        <v>8</v>
      </c>
      <c r="H14276">
        <v>32919472</v>
      </c>
      <c r="I14276">
        <v>32919472</v>
      </c>
      <c r="J14276">
        <v>29106384</v>
      </c>
      <c r="K14276">
        <v>0</v>
      </c>
    </row>
    <row r="14277" spans="1:11" x14ac:dyDescent="0.25">
      <c r="A14277">
        <v>2007</v>
      </c>
      <c r="B14277">
        <v>620</v>
      </c>
      <c r="C14277">
        <v>1</v>
      </c>
      <c r="D14277">
        <v>724</v>
      </c>
      <c r="E14277" t="s">
        <v>11</v>
      </c>
      <c r="F14277">
        <v>546</v>
      </c>
      <c r="G14277">
        <v>8</v>
      </c>
      <c r="H14277">
        <v>33500518</v>
      </c>
      <c r="I14277">
        <v>33500518</v>
      </c>
      <c r="J14277">
        <v>34349821</v>
      </c>
      <c r="K14277">
        <v>0</v>
      </c>
    </row>
    <row r="14278" spans="1:11" x14ac:dyDescent="0.25">
      <c r="A14278">
        <v>2007</v>
      </c>
      <c r="B14278">
        <v>620</v>
      </c>
      <c r="C14278">
        <v>1</v>
      </c>
      <c r="D14278">
        <v>724</v>
      </c>
      <c r="E14278" t="s">
        <v>11</v>
      </c>
      <c r="F14278">
        <v>6770</v>
      </c>
      <c r="G14278">
        <v>8</v>
      </c>
      <c r="H14278">
        <v>34118641</v>
      </c>
      <c r="I14278">
        <v>34118641</v>
      </c>
      <c r="J14278">
        <v>42899479</v>
      </c>
      <c r="K14278">
        <v>0</v>
      </c>
    </row>
    <row r="14279" spans="1:11" x14ac:dyDescent="0.25">
      <c r="A14279">
        <v>2007</v>
      </c>
      <c r="B14279">
        <v>620</v>
      </c>
      <c r="C14279">
        <v>1</v>
      </c>
      <c r="D14279">
        <v>724</v>
      </c>
      <c r="E14279" t="s">
        <v>11</v>
      </c>
      <c r="F14279">
        <v>2711</v>
      </c>
      <c r="G14279">
        <v>8</v>
      </c>
      <c r="H14279">
        <v>36893465</v>
      </c>
      <c r="I14279">
        <v>36893465</v>
      </c>
      <c r="J14279">
        <v>13071676</v>
      </c>
      <c r="K14279">
        <v>0</v>
      </c>
    </row>
    <row r="14280" spans="1:11" x14ac:dyDescent="0.25">
      <c r="A14280">
        <v>2007</v>
      </c>
      <c r="B14280">
        <v>620</v>
      </c>
      <c r="C14280">
        <v>1</v>
      </c>
      <c r="D14280">
        <v>724</v>
      </c>
      <c r="E14280" t="s">
        <v>11</v>
      </c>
      <c r="F14280">
        <v>813</v>
      </c>
      <c r="G14280">
        <v>8</v>
      </c>
      <c r="H14280">
        <v>37263824</v>
      </c>
      <c r="I14280">
        <v>37263824</v>
      </c>
      <c r="J14280">
        <v>8876109</v>
      </c>
      <c r="K14280">
        <v>0</v>
      </c>
    </row>
    <row r="14281" spans="1:11" x14ac:dyDescent="0.25">
      <c r="A14281">
        <v>2007</v>
      </c>
      <c r="B14281">
        <v>620</v>
      </c>
      <c r="C14281">
        <v>1</v>
      </c>
      <c r="D14281">
        <v>724</v>
      </c>
      <c r="E14281" t="s">
        <v>11</v>
      </c>
      <c r="F14281">
        <v>6424</v>
      </c>
      <c r="G14281">
        <v>8</v>
      </c>
      <c r="H14281">
        <v>38999079</v>
      </c>
      <c r="I14281">
        <v>38999079</v>
      </c>
      <c r="J14281">
        <v>96267080</v>
      </c>
      <c r="K14281">
        <v>0</v>
      </c>
    </row>
    <row r="14282" spans="1:11" x14ac:dyDescent="0.25">
      <c r="A14282">
        <v>2007</v>
      </c>
      <c r="B14282">
        <v>620</v>
      </c>
      <c r="C14282">
        <v>1</v>
      </c>
      <c r="D14282">
        <v>724</v>
      </c>
      <c r="E14282" t="s">
        <v>11</v>
      </c>
      <c r="F14282">
        <v>571</v>
      </c>
      <c r="G14282">
        <v>8</v>
      </c>
      <c r="H14282">
        <v>39192961</v>
      </c>
      <c r="I14282">
        <v>39192961</v>
      </c>
      <c r="J14282">
        <v>19675017</v>
      </c>
      <c r="K14282">
        <v>0</v>
      </c>
    </row>
    <row r="14283" spans="1:11" x14ac:dyDescent="0.25">
      <c r="A14283">
        <v>2007</v>
      </c>
      <c r="B14283">
        <v>620</v>
      </c>
      <c r="C14283">
        <v>1</v>
      </c>
      <c r="D14283">
        <v>724</v>
      </c>
      <c r="E14283" t="s">
        <v>11</v>
      </c>
      <c r="F14283">
        <v>5823</v>
      </c>
      <c r="G14283">
        <v>8</v>
      </c>
      <c r="H14283">
        <v>39340549</v>
      </c>
      <c r="I14283">
        <v>39340549</v>
      </c>
      <c r="J14283">
        <v>89981303</v>
      </c>
      <c r="K14283">
        <v>0</v>
      </c>
    </row>
    <row r="14284" spans="1:11" x14ac:dyDescent="0.25">
      <c r="A14284">
        <v>2007</v>
      </c>
      <c r="B14284">
        <v>620</v>
      </c>
      <c r="C14284">
        <v>1</v>
      </c>
      <c r="D14284">
        <v>724</v>
      </c>
      <c r="E14284" t="s">
        <v>11</v>
      </c>
      <c r="F14284">
        <v>6412</v>
      </c>
      <c r="G14284">
        <v>8</v>
      </c>
      <c r="H14284">
        <v>40474983</v>
      </c>
      <c r="I14284">
        <v>40474983</v>
      </c>
      <c r="J14284">
        <v>54078268</v>
      </c>
      <c r="K14284">
        <v>0</v>
      </c>
    </row>
    <row r="14285" spans="1:11" x14ac:dyDescent="0.25">
      <c r="A14285">
        <v>2007</v>
      </c>
      <c r="B14285">
        <v>620</v>
      </c>
      <c r="C14285">
        <v>1</v>
      </c>
      <c r="D14285">
        <v>724</v>
      </c>
      <c r="E14285" t="s">
        <v>11</v>
      </c>
      <c r="F14285">
        <v>585</v>
      </c>
      <c r="G14285">
        <v>8</v>
      </c>
      <c r="H14285">
        <v>43724068</v>
      </c>
      <c r="I14285">
        <v>43724068</v>
      </c>
      <c r="J14285">
        <v>34762998</v>
      </c>
      <c r="K14285">
        <v>0</v>
      </c>
    </row>
    <row r="14286" spans="1:11" x14ac:dyDescent="0.25">
      <c r="A14286">
        <v>2007</v>
      </c>
      <c r="B14286">
        <v>620</v>
      </c>
      <c r="C14286">
        <v>1</v>
      </c>
      <c r="D14286">
        <v>724</v>
      </c>
      <c r="E14286" t="s">
        <v>11</v>
      </c>
      <c r="F14286">
        <v>460</v>
      </c>
      <c r="G14286">
        <v>8</v>
      </c>
      <c r="H14286">
        <v>44526674</v>
      </c>
      <c r="I14286">
        <v>44526674</v>
      </c>
      <c r="J14286">
        <v>14876313</v>
      </c>
      <c r="K14286">
        <v>0</v>
      </c>
    </row>
    <row r="14287" spans="1:11" x14ac:dyDescent="0.25">
      <c r="A14287">
        <v>2007</v>
      </c>
      <c r="B14287">
        <v>620</v>
      </c>
      <c r="C14287">
        <v>1</v>
      </c>
      <c r="D14287">
        <v>724</v>
      </c>
      <c r="E14287" t="s">
        <v>11</v>
      </c>
      <c r="F14287">
        <v>360</v>
      </c>
      <c r="G14287">
        <v>8</v>
      </c>
      <c r="H14287">
        <v>44794770</v>
      </c>
      <c r="I14287">
        <v>44794770</v>
      </c>
      <c r="J14287">
        <v>212990882</v>
      </c>
      <c r="K14287">
        <v>0</v>
      </c>
    </row>
    <row r="14288" spans="1:11" x14ac:dyDescent="0.25">
      <c r="A14288">
        <v>2007</v>
      </c>
      <c r="B14288">
        <v>620</v>
      </c>
      <c r="C14288">
        <v>1</v>
      </c>
      <c r="D14288">
        <v>724</v>
      </c>
      <c r="E14288" t="s">
        <v>11</v>
      </c>
      <c r="F14288">
        <v>2460</v>
      </c>
      <c r="G14288">
        <v>8</v>
      </c>
      <c r="H14288">
        <v>45927018</v>
      </c>
      <c r="I14288">
        <v>45927018</v>
      </c>
      <c r="J14288">
        <v>4431226</v>
      </c>
      <c r="K14288">
        <v>0</v>
      </c>
    </row>
    <row r="14289" spans="1:11" x14ac:dyDescent="0.25">
      <c r="A14289">
        <v>2007</v>
      </c>
      <c r="B14289">
        <v>620</v>
      </c>
      <c r="C14289">
        <v>1</v>
      </c>
      <c r="D14289">
        <v>724</v>
      </c>
      <c r="E14289" t="s">
        <v>11</v>
      </c>
      <c r="F14289">
        <v>6623</v>
      </c>
      <c r="G14289">
        <v>8</v>
      </c>
      <c r="H14289">
        <v>46730170</v>
      </c>
      <c r="I14289">
        <v>46730170</v>
      </c>
      <c r="J14289">
        <v>19149980</v>
      </c>
      <c r="K14289">
        <v>0</v>
      </c>
    </row>
    <row r="14290" spans="1:11" x14ac:dyDescent="0.25">
      <c r="A14290">
        <v>2007</v>
      </c>
      <c r="B14290">
        <v>620</v>
      </c>
      <c r="C14290">
        <v>1</v>
      </c>
      <c r="D14290">
        <v>724</v>
      </c>
      <c r="E14290" t="s">
        <v>11</v>
      </c>
      <c r="F14290">
        <v>6841</v>
      </c>
      <c r="G14290">
        <v>8</v>
      </c>
      <c r="H14290">
        <v>48591894</v>
      </c>
      <c r="I14290">
        <v>48591894</v>
      </c>
      <c r="J14290">
        <v>145946253</v>
      </c>
      <c r="K14290">
        <v>0</v>
      </c>
    </row>
    <row r="14291" spans="1:11" x14ac:dyDescent="0.25">
      <c r="A14291">
        <v>2007</v>
      </c>
      <c r="B14291">
        <v>620</v>
      </c>
      <c r="C14291">
        <v>1</v>
      </c>
      <c r="D14291">
        <v>724</v>
      </c>
      <c r="E14291" t="s">
        <v>11</v>
      </c>
      <c r="F14291">
        <v>6343</v>
      </c>
      <c r="G14291">
        <v>8</v>
      </c>
      <c r="H14291">
        <v>48706085</v>
      </c>
      <c r="I14291">
        <v>48706085</v>
      </c>
      <c r="J14291">
        <v>25008793</v>
      </c>
      <c r="K14291">
        <v>0</v>
      </c>
    </row>
    <row r="14292" spans="1:11" x14ac:dyDescent="0.25">
      <c r="A14292">
        <v>2007</v>
      </c>
      <c r="B14292">
        <v>620</v>
      </c>
      <c r="C14292">
        <v>1</v>
      </c>
      <c r="D14292">
        <v>724</v>
      </c>
      <c r="E14292" t="s">
        <v>11</v>
      </c>
      <c r="F14292">
        <v>5834</v>
      </c>
      <c r="G14292">
        <v>8</v>
      </c>
      <c r="H14292">
        <v>48966651</v>
      </c>
      <c r="I14292">
        <v>48966651</v>
      </c>
      <c r="J14292">
        <v>79296133</v>
      </c>
      <c r="K14292">
        <v>0</v>
      </c>
    </row>
    <row r="14293" spans="1:11" x14ac:dyDescent="0.25">
      <c r="A14293">
        <v>2007</v>
      </c>
      <c r="B14293">
        <v>620</v>
      </c>
      <c r="C14293">
        <v>1</v>
      </c>
      <c r="D14293">
        <v>724</v>
      </c>
      <c r="E14293" t="s">
        <v>11</v>
      </c>
      <c r="F14293">
        <v>2782</v>
      </c>
      <c r="G14293">
        <v>8</v>
      </c>
      <c r="H14293">
        <v>49697715</v>
      </c>
      <c r="I14293">
        <v>49697715</v>
      </c>
      <c r="J14293">
        <v>13141766</v>
      </c>
      <c r="K14293">
        <v>0</v>
      </c>
    </row>
    <row r="14294" spans="1:11" x14ac:dyDescent="0.25">
      <c r="A14294">
        <v>2007</v>
      </c>
      <c r="B14294">
        <v>620</v>
      </c>
      <c r="C14294">
        <v>1</v>
      </c>
      <c r="D14294">
        <v>724</v>
      </c>
      <c r="E14294" t="s">
        <v>11</v>
      </c>
      <c r="F14294">
        <v>3222</v>
      </c>
      <c r="G14294">
        <v>8</v>
      </c>
      <c r="H14294">
        <v>49866020</v>
      </c>
      <c r="I14294">
        <v>49866020</v>
      </c>
      <c r="J14294">
        <v>3535083</v>
      </c>
      <c r="K14294">
        <v>0</v>
      </c>
    </row>
    <row r="14295" spans="1:11" x14ac:dyDescent="0.25">
      <c r="A14295">
        <v>2007</v>
      </c>
      <c r="B14295">
        <v>620</v>
      </c>
      <c r="C14295">
        <v>1</v>
      </c>
      <c r="D14295">
        <v>724</v>
      </c>
      <c r="E14295" t="s">
        <v>11</v>
      </c>
      <c r="F14295">
        <v>6612</v>
      </c>
      <c r="G14295">
        <v>8</v>
      </c>
      <c r="H14295">
        <v>51023028</v>
      </c>
      <c r="I14295">
        <v>51023028</v>
      </c>
      <c r="J14295">
        <v>7312861</v>
      </c>
      <c r="K14295">
        <v>0</v>
      </c>
    </row>
    <row r="14296" spans="1:11" x14ac:dyDescent="0.25">
      <c r="A14296">
        <v>2007</v>
      </c>
      <c r="B14296">
        <v>620</v>
      </c>
      <c r="C14296">
        <v>1</v>
      </c>
      <c r="D14296">
        <v>724</v>
      </c>
      <c r="E14296" t="s">
        <v>11</v>
      </c>
      <c r="F14296">
        <v>2224</v>
      </c>
      <c r="G14296">
        <v>8</v>
      </c>
      <c r="H14296">
        <v>54090850</v>
      </c>
      <c r="I14296">
        <v>54090850</v>
      </c>
      <c r="J14296">
        <v>27820369</v>
      </c>
      <c r="K14296">
        <v>0</v>
      </c>
    </row>
    <row r="14297" spans="1:11" x14ac:dyDescent="0.25">
      <c r="A14297">
        <v>2007</v>
      </c>
      <c r="B14297">
        <v>620</v>
      </c>
      <c r="C14297">
        <v>1</v>
      </c>
      <c r="D14297">
        <v>724</v>
      </c>
      <c r="E14297" t="s">
        <v>11</v>
      </c>
      <c r="F14297">
        <v>111</v>
      </c>
      <c r="G14297">
        <v>8</v>
      </c>
      <c r="H14297">
        <v>55373202</v>
      </c>
      <c r="I14297">
        <v>55373202</v>
      </c>
      <c r="J14297">
        <v>245653406</v>
      </c>
      <c r="K14297">
        <v>0</v>
      </c>
    </row>
    <row r="14298" spans="1:11" x14ac:dyDescent="0.25">
      <c r="A14298">
        <v>2007</v>
      </c>
      <c r="B14298">
        <v>620</v>
      </c>
      <c r="C14298">
        <v>1</v>
      </c>
      <c r="D14298">
        <v>724</v>
      </c>
      <c r="E14298" t="s">
        <v>11</v>
      </c>
      <c r="F14298">
        <v>6613</v>
      </c>
      <c r="G14298">
        <v>8</v>
      </c>
      <c r="H14298">
        <v>57826733</v>
      </c>
      <c r="I14298">
        <v>57826733</v>
      </c>
      <c r="J14298">
        <v>47022825</v>
      </c>
      <c r="K14298">
        <v>0</v>
      </c>
    </row>
    <row r="14299" spans="1:11" x14ac:dyDescent="0.25">
      <c r="A14299">
        <v>2007</v>
      </c>
      <c r="B14299">
        <v>620</v>
      </c>
      <c r="C14299">
        <v>1</v>
      </c>
      <c r="D14299">
        <v>724</v>
      </c>
      <c r="E14299" t="s">
        <v>11</v>
      </c>
      <c r="F14299">
        <v>2440</v>
      </c>
      <c r="G14299">
        <v>8</v>
      </c>
      <c r="H14299">
        <v>58002417</v>
      </c>
      <c r="I14299">
        <v>58002417</v>
      </c>
      <c r="J14299">
        <v>141120196</v>
      </c>
      <c r="K14299">
        <v>0</v>
      </c>
    </row>
    <row r="14300" spans="1:11" x14ac:dyDescent="0.25">
      <c r="A14300">
        <v>2007</v>
      </c>
      <c r="B14300">
        <v>620</v>
      </c>
      <c r="C14300">
        <v>1</v>
      </c>
      <c r="D14300">
        <v>724</v>
      </c>
      <c r="E14300" t="s">
        <v>11</v>
      </c>
      <c r="F14300">
        <v>2789</v>
      </c>
      <c r="G14300">
        <v>8</v>
      </c>
      <c r="H14300">
        <v>59398411</v>
      </c>
      <c r="I14300">
        <v>59398411</v>
      </c>
      <c r="J14300">
        <v>9990241</v>
      </c>
      <c r="K14300">
        <v>0</v>
      </c>
    </row>
    <row r="14301" spans="1:11" x14ac:dyDescent="0.25">
      <c r="A14301">
        <v>2007</v>
      </c>
      <c r="B14301">
        <v>620</v>
      </c>
      <c r="C14301">
        <v>1</v>
      </c>
      <c r="D14301">
        <v>724</v>
      </c>
      <c r="E14301" t="s">
        <v>11</v>
      </c>
      <c r="F14301">
        <v>5832</v>
      </c>
      <c r="G14301">
        <v>8</v>
      </c>
      <c r="H14301">
        <v>60548245</v>
      </c>
      <c r="I14301">
        <v>60548245</v>
      </c>
      <c r="J14301">
        <v>106071035</v>
      </c>
      <c r="K14301">
        <v>0</v>
      </c>
    </row>
    <row r="14302" spans="1:11" x14ac:dyDescent="0.25">
      <c r="A14302">
        <v>2007</v>
      </c>
      <c r="B14302">
        <v>620</v>
      </c>
      <c r="C14302">
        <v>1</v>
      </c>
      <c r="D14302">
        <v>724</v>
      </c>
      <c r="E14302" t="s">
        <v>11</v>
      </c>
      <c r="F14302">
        <v>411</v>
      </c>
      <c r="G14302">
        <v>8</v>
      </c>
      <c r="H14302">
        <v>60916924</v>
      </c>
      <c r="I14302">
        <v>60916924</v>
      </c>
      <c r="J14302">
        <v>17692429</v>
      </c>
      <c r="K14302">
        <v>0</v>
      </c>
    </row>
    <row r="14303" spans="1:11" x14ac:dyDescent="0.25">
      <c r="A14303">
        <v>2007</v>
      </c>
      <c r="B14303">
        <v>620</v>
      </c>
      <c r="C14303">
        <v>1</v>
      </c>
      <c r="D14303">
        <v>724</v>
      </c>
      <c r="E14303" t="s">
        <v>11</v>
      </c>
      <c r="F14303">
        <v>6411</v>
      </c>
      <c r="G14303">
        <v>8</v>
      </c>
      <c r="H14303">
        <v>61490421</v>
      </c>
      <c r="I14303">
        <v>61490421</v>
      </c>
      <c r="J14303">
        <v>46512824</v>
      </c>
      <c r="K14303">
        <v>0</v>
      </c>
    </row>
    <row r="14304" spans="1:11" x14ac:dyDescent="0.25">
      <c r="A14304">
        <v>2007</v>
      </c>
      <c r="B14304">
        <v>620</v>
      </c>
      <c r="C14304">
        <v>1</v>
      </c>
      <c r="D14304">
        <v>724</v>
      </c>
      <c r="E14304" t="s">
        <v>11</v>
      </c>
      <c r="F14304">
        <v>3413</v>
      </c>
      <c r="G14304">
        <v>8</v>
      </c>
      <c r="H14304">
        <v>63011428</v>
      </c>
      <c r="I14304">
        <v>63011428</v>
      </c>
      <c r="J14304">
        <v>41993742</v>
      </c>
      <c r="K14304">
        <v>0</v>
      </c>
    </row>
    <row r="14305" spans="1:11" x14ac:dyDescent="0.25">
      <c r="A14305">
        <v>2007</v>
      </c>
      <c r="B14305">
        <v>620</v>
      </c>
      <c r="C14305">
        <v>1</v>
      </c>
      <c r="D14305">
        <v>724</v>
      </c>
      <c r="E14305" t="s">
        <v>11</v>
      </c>
      <c r="F14305">
        <v>5833</v>
      </c>
      <c r="G14305">
        <v>8</v>
      </c>
      <c r="H14305">
        <v>63938467</v>
      </c>
      <c r="I14305">
        <v>63938467</v>
      </c>
      <c r="J14305">
        <v>116749878</v>
      </c>
      <c r="K14305">
        <v>0</v>
      </c>
    </row>
    <row r="14306" spans="1:11" x14ac:dyDescent="0.25">
      <c r="A14306">
        <v>2007</v>
      </c>
      <c r="B14306">
        <v>620</v>
      </c>
      <c r="C14306">
        <v>1</v>
      </c>
      <c r="D14306">
        <v>724</v>
      </c>
      <c r="E14306" t="s">
        <v>11</v>
      </c>
      <c r="F14306">
        <v>6911</v>
      </c>
      <c r="G14306">
        <v>8</v>
      </c>
      <c r="H14306">
        <v>65994712</v>
      </c>
      <c r="I14306">
        <v>65994712</v>
      </c>
      <c r="J14306">
        <v>110856985</v>
      </c>
      <c r="K14306">
        <v>0</v>
      </c>
    </row>
    <row r="14307" spans="1:11" x14ac:dyDescent="0.25">
      <c r="A14307">
        <v>2007</v>
      </c>
      <c r="B14307">
        <v>620</v>
      </c>
      <c r="C14307">
        <v>1</v>
      </c>
      <c r="D14307">
        <v>724</v>
      </c>
      <c r="E14307" t="s">
        <v>11</v>
      </c>
      <c r="F14307">
        <v>4235</v>
      </c>
      <c r="G14307">
        <v>8</v>
      </c>
      <c r="H14307">
        <v>74115946</v>
      </c>
      <c r="I14307">
        <v>74115946</v>
      </c>
      <c r="J14307">
        <v>249344261</v>
      </c>
      <c r="K14307">
        <v>0</v>
      </c>
    </row>
    <row r="14308" spans="1:11" x14ac:dyDescent="0.25">
      <c r="A14308">
        <v>2007</v>
      </c>
      <c r="B14308">
        <v>620</v>
      </c>
      <c r="C14308">
        <v>1</v>
      </c>
      <c r="D14308">
        <v>724</v>
      </c>
      <c r="E14308" t="s">
        <v>11</v>
      </c>
      <c r="F14308">
        <v>5621</v>
      </c>
      <c r="G14308">
        <v>8</v>
      </c>
      <c r="H14308">
        <v>77271405</v>
      </c>
      <c r="I14308">
        <v>77271405</v>
      </c>
      <c r="J14308">
        <v>24231404</v>
      </c>
      <c r="K14308">
        <v>0</v>
      </c>
    </row>
    <row r="14309" spans="1:11" x14ac:dyDescent="0.25">
      <c r="A14309">
        <v>2007</v>
      </c>
      <c r="B14309">
        <v>620</v>
      </c>
      <c r="C14309">
        <v>1</v>
      </c>
      <c r="D14309">
        <v>724</v>
      </c>
      <c r="E14309" t="s">
        <v>11</v>
      </c>
      <c r="F14309">
        <v>6744</v>
      </c>
      <c r="G14309">
        <v>8</v>
      </c>
      <c r="H14309">
        <v>78454245</v>
      </c>
      <c r="I14309">
        <v>78454245</v>
      </c>
      <c r="J14309">
        <v>96466751</v>
      </c>
      <c r="K14309">
        <v>0</v>
      </c>
    </row>
    <row r="14310" spans="1:11" x14ac:dyDescent="0.25">
      <c r="A14310">
        <v>2007</v>
      </c>
      <c r="B14310">
        <v>620</v>
      </c>
      <c r="C14310">
        <v>1</v>
      </c>
      <c r="D14310">
        <v>724</v>
      </c>
      <c r="E14310" t="s">
        <v>11</v>
      </c>
      <c r="F14310">
        <v>484</v>
      </c>
      <c r="G14310">
        <v>8</v>
      </c>
      <c r="H14310">
        <v>78804277</v>
      </c>
      <c r="I14310">
        <v>78804277</v>
      </c>
      <c r="J14310">
        <v>181670825</v>
      </c>
      <c r="K14310">
        <v>0</v>
      </c>
    </row>
    <row r="14311" spans="1:11" x14ac:dyDescent="0.25">
      <c r="A14311">
        <v>2007</v>
      </c>
      <c r="B14311">
        <v>620</v>
      </c>
      <c r="C14311">
        <v>1</v>
      </c>
      <c r="D14311">
        <v>724</v>
      </c>
      <c r="E14311" t="s">
        <v>11</v>
      </c>
      <c r="F14311">
        <v>342</v>
      </c>
      <c r="G14311">
        <v>8</v>
      </c>
      <c r="H14311">
        <v>81295558</v>
      </c>
      <c r="I14311">
        <v>81295558</v>
      </c>
      <c r="J14311">
        <v>282122536</v>
      </c>
      <c r="K14311">
        <v>0</v>
      </c>
    </row>
    <row r="14312" spans="1:11" x14ac:dyDescent="0.25">
      <c r="A14312">
        <v>2007</v>
      </c>
      <c r="B14312">
        <v>620</v>
      </c>
      <c r="C14312">
        <v>1</v>
      </c>
      <c r="D14312">
        <v>724</v>
      </c>
      <c r="E14312" t="s">
        <v>11</v>
      </c>
      <c r="F14312">
        <v>5629</v>
      </c>
      <c r="G14312">
        <v>8</v>
      </c>
      <c r="H14312">
        <v>83983987</v>
      </c>
      <c r="I14312">
        <v>83983987</v>
      </c>
      <c r="J14312">
        <v>32597683</v>
      </c>
      <c r="K14312">
        <v>0</v>
      </c>
    </row>
    <row r="14313" spans="1:11" x14ac:dyDescent="0.25">
      <c r="A14313">
        <v>2007</v>
      </c>
      <c r="B14313">
        <v>620</v>
      </c>
      <c r="C14313">
        <v>1</v>
      </c>
      <c r="D14313">
        <v>724</v>
      </c>
      <c r="E14313" t="s">
        <v>11</v>
      </c>
      <c r="F14313">
        <v>2820</v>
      </c>
      <c r="G14313">
        <v>8</v>
      </c>
      <c r="H14313">
        <v>87842792</v>
      </c>
      <c r="I14313">
        <v>87842792</v>
      </c>
      <c r="J14313">
        <v>25362976</v>
      </c>
      <c r="K14313">
        <v>0</v>
      </c>
    </row>
    <row r="14314" spans="1:11" x14ac:dyDescent="0.25">
      <c r="A14314">
        <v>2007</v>
      </c>
      <c r="B14314">
        <v>620</v>
      </c>
      <c r="C14314">
        <v>1</v>
      </c>
      <c r="D14314">
        <v>724</v>
      </c>
      <c r="E14314" t="s">
        <v>11</v>
      </c>
      <c r="F14314">
        <v>2731</v>
      </c>
      <c r="G14314">
        <v>8</v>
      </c>
      <c r="H14314">
        <v>97696140</v>
      </c>
      <c r="I14314">
        <v>97696140</v>
      </c>
      <c r="J14314">
        <v>28187017</v>
      </c>
      <c r="K14314">
        <v>0</v>
      </c>
    </row>
    <row r="14315" spans="1:11" x14ac:dyDescent="0.25">
      <c r="A14315">
        <v>2007</v>
      </c>
      <c r="B14315">
        <v>620</v>
      </c>
      <c r="C14315">
        <v>1</v>
      </c>
      <c r="D14315">
        <v>724</v>
      </c>
      <c r="E14315" t="s">
        <v>11</v>
      </c>
      <c r="F14315">
        <v>6749</v>
      </c>
      <c r="G14315">
        <v>8</v>
      </c>
      <c r="H14315">
        <v>101490247</v>
      </c>
      <c r="I14315">
        <v>101490247</v>
      </c>
      <c r="J14315">
        <v>118146308</v>
      </c>
      <c r="K14315">
        <v>0</v>
      </c>
    </row>
    <row r="14316" spans="1:11" x14ac:dyDescent="0.25">
      <c r="A14316">
        <v>2007</v>
      </c>
      <c r="B14316">
        <v>620</v>
      </c>
      <c r="C14316">
        <v>1</v>
      </c>
      <c r="D14316">
        <v>724</v>
      </c>
      <c r="E14316" t="s">
        <v>11</v>
      </c>
      <c r="F14316">
        <v>6731</v>
      </c>
      <c r="G14316">
        <v>8</v>
      </c>
      <c r="H14316">
        <v>103814083</v>
      </c>
      <c r="I14316">
        <v>103814083</v>
      </c>
      <c r="J14316">
        <v>74037908</v>
      </c>
      <c r="K14316">
        <v>0</v>
      </c>
    </row>
    <row r="14317" spans="1:11" x14ac:dyDescent="0.25">
      <c r="A14317">
        <v>2007</v>
      </c>
      <c r="B14317">
        <v>620</v>
      </c>
      <c r="C14317">
        <v>1</v>
      </c>
      <c r="D14317">
        <v>724</v>
      </c>
      <c r="E14317" t="s">
        <v>11</v>
      </c>
      <c r="F14317">
        <v>440</v>
      </c>
      <c r="G14317">
        <v>8</v>
      </c>
      <c r="H14317">
        <v>105557556</v>
      </c>
      <c r="I14317">
        <v>105557556</v>
      </c>
      <c r="J14317">
        <v>33211474</v>
      </c>
      <c r="K14317">
        <v>0</v>
      </c>
    </row>
    <row r="14318" spans="1:11" x14ac:dyDescent="0.25">
      <c r="A14318">
        <v>2007</v>
      </c>
      <c r="B14318">
        <v>620</v>
      </c>
      <c r="C14318">
        <v>1</v>
      </c>
      <c r="D14318">
        <v>724</v>
      </c>
      <c r="E14318" t="s">
        <v>11</v>
      </c>
      <c r="F14318">
        <v>430</v>
      </c>
      <c r="G14318">
        <v>8</v>
      </c>
      <c r="H14318">
        <v>111320762</v>
      </c>
      <c r="I14318">
        <v>111320762</v>
      </c>
      <c r="J14318">
        <v>30120823</v>
      </c>
      <c r="K14318">
        <v>0</v>
      </c>
    </row>
    <row r="14319" spans="1:11" x14ac:dyDescent="0.25">
      <c r="A14319">
        <v>2007</v>
      </c>
      <c r="B14319">
        <v>620</v>
      </c>
      <c r="C14319">
        <v>1</v>
      </c>
      <c r="D14319">
        <v>724</v>
      </c>
      <c r="E14319" t="s">
        <v>11</v>
      </c>
      <c r="F14319">
        <v>6416</v>
      </c>
      <c r="G14319">
        <v>8</v>
      </c>
      <c r="H14319">
        <v>115131881</v>
      </c>
      <c r="I14319">
        <v>115131881</v>
      </c>
      <c r="J14319">
        <v>65592686</v>
      </c>
      <c r="K14319">
        <v>0</v>
      </c>
    </row>
    <row r="14320" spans="1:11" x14ac:dyDescent="0.25">
      <c r="A14320">
        <v>2007</v>
      </c>
      <c r="B14320">
        <v>620</v>
      </c>
      <c r="C14320">
        <v>1</v>
      </c>
      <c r="D14320">
        <v>724</v>
      </c>
      <c r="E14320" t="s">
        <v>11</v>
      </c>
      <c r="F14320">
        <v>6746</v>
      </c>
      <c r="G14320">
        <v>8</v>
      </c>
      <c r="H14320">
        <v>116713454</v>
      </c>
      <c r="I14320">
        <v>116713454</v>
      </c>
      <c r="J14320">
        <v>200181837</v>
      </c>
      <c r="K14320">
        <v>0</v>
      </c>
    </row>
    <row r="14321" spans="1:11" x14ac:dyDescent="0.25">
      <c r="A14321">
        <v>2007</v>
      </c>
      <c r="B14321">
        <v>620</v>
      </c>
      <c r="C14321">
        <v>1</v>
      </c>
      <c r="D14321">
        <v>724</v>
      </c>
      <c r="E14321" t="s">
        <v>11</v>
      </c>
      <c r="F14321">
        <v>545</v>
      </c>
      <c r="G14321">
        <v>8</v>
      </c>
      <c r="H14321">
        <v>123443444</v>
      </c>
      <c r="I14321">
        <v>123443444</v>
      </c>
      <c r="J14321">
        <v>99793160</v>
      </c>
      <c r="K14321">
        <v>0</v>
      </c>
    </row>
    <row r="14322" spans="1:11" x14ac:dyDescent="0.25">
      <c r="A14322">
        <v>2007</v>
      </c>
      <c r="B14322">
        <v>620</v>
      </c>
      <c r="C14322">
        <v>1</v>
      </c>
      <c r="D14322">
        <v>724</v>
      </c>
      <c r="E14322" t="s">
        <v>11</v>
      </c>
      <c r="F14322">
        <v>412</v>
      </c>
      <c r="G14322">
        <v>8</v>
      </c>
      <c r="H14322">
        <v>125480610</v>
      </c>
      <c r="I14322">
        <v>125480610</v>
      </c>
      <c r="J14322">
        <v>29484071</v>
      </c>
      <c r="K14322">
        <v>0</v>
      </c>
    </row>
    <row r="14323" spans="1:11" x14ac:dyDescent="0.25">
      <c r="A14323">
        <v>2007</v>
      </c>
      <c r="B14323">
        <v>620</v>
      </c>
      <c r="C14323">
        <v>1</v>
      </c>
      <c r="D14323">
        <v>724</v>
      </c>
      <c r="E14323" t="s">
        <v>11</v>
      </c>
      <c r="F14323">
        <v>541</v>
      </c>
      <c r="G14323">
        <v>8</v>
      </c>
      <c r="H14323">
        <v>128501970</v>
      </c>
      <c r="I14323">
        <v>128501970</v>
      </c>
      <c r="J14323">
        <v>40229957</v>
      </c>
      <c r="K14323">
        <v>0</v>
      </c>
    </row>
    <row r="14324" spans="1:11" x14ac:dyDescent="0.25">
      <c r="A14324">
        <v>2007</v>
      </c>
      <c r="B14324">
        <v>620</v>
      </c>
      <c r="C14324">
        <v>1</v>
      </c>
      <c r="D14324">
        <v>724</v>
      </c>
      <c r="E14324" t="s">
        <v>11</v>
      </c>
      <c r="F14324">
        <v>113</v>
      </c>
      <c r="G14324">
        <v>8</v>
      </c>
      <c r="H14324">
        <v>130839696</v>
      </c>
      <c r="I14324">
        <v>130839696</v>
      </c>
      <c r="J14324">
        <v>324861814</v>
      </c>
      <c r="K14324">
        <v>0</v>
      </c>
    </row>
    <row r="14325" spans="1:11" x14ac:dyDescent="0.25">
      <c r="A14325">
        <v>2007</v>
      </c>
      <c r="B14325">
        <v>620</v>
      </c>
      <c r="C14325">
        <v>1</v>
      </c>
      <c r="D14325">
        <v>724</v>
      </c>
      <c r="E14325" t="s">
        <v>11</v>
      </c>
      <c r="F14325">
        <v>6651</v>
      </c>
      <c r="G14325">
        <v>8</v>
      </c>
      <c r="H14325">
        <v>137277679</v>
      </c>
      <c r="I14325">
        <v>137277679</v>
      </c>
      <c r="J14325">
        <v>64795825</v>
      </c>
      <c r="K14325">
        <v>0</v>
      </c>
    </row>
    <row r="14326" spans="1:11" x14ac:dyDescent="0.25">
      <c r="A14326">
        <v>2007</v>
      </c>
      <c r="B14326">
        <v>620</v>
      </c>
      <c r="C14326">
        <v>1</v>
      </c>
      <c r="D14326">
        <v>724</v>
      </c>
      <c r="E14326" t="s">
        <v>11</v>
      </c>
      <c r="F14326">
        <v>6727</v>
      </c>
      <c r="G14326">
        <v>8</v>
      </c>
      <c r="H14326">
        <v>144926526</v>
      </c>
      <c r="I14326">
        <v>144926526</v>
      </c>
      <c r="J14326">
        <v>102287918</v>
      </c>
      <c r="K14326">
        <v>0</v>
      </c>
    </row>
    <row r="14327" spans="1:11" x14ac:dyDescent="0.25">
      <c r="A14327">
        <v>2007</v>
      </c>
      <c r="B14327">
        <v>620</v>
      </c>
      <c r="C14327">
        <v>1</v>
      </c>
      <c r="D14327">
        <v>724</v>
      </c>
      <c r="E14327" t="s">
        <v>11</v>
      </c>
      <c r="F14327">
        <v>579</v>
      </c>
      <c r="G14327">
        <v>8</v>
      </c>
      <c r="H14327">
        <v>176993208</v>
      </c>
      <c r="I14327">
        <v>176993208</v>
      </c>
      <c r="J14327">
        <v>160497142</v>
      </c>
      <c r="K14327">
        <v>0</v>
      </c>
    </row>
    <row r="14328" spans="1:11" x14ac:dyDescent="0.25">
      <c r="A14328">
        <v>2007</v>
      </c>
      <c r="B14328">
        <v>620</v>
      </c>
      <c r="C14328">
        <v>1</v>
      </c>
      <c r="D14328">
        <v>724</v>
      </c>
      <c r="E14328" t="s">
        <v>11</v>
      </c>
      <c r="F14328">
        <v>6733</v>
      </c>
      <c r="G14328">
        <v>8</v>
      </c>
      <c r="H14328">
        <v>177089154</v>
      </c>
      <c r="I14328">
        <v>177089154</v>
      </c>
      <c r="J14328">
        <v>170398410</v>
      </c>
      <c r="K14328">
        <v>0</v>
      </c>
    </row>
    <row r="14329" spans="1:11" x14ac:dyDescent="0.25">
      <c r="A14329">
        <v>2007</v>
      </c>
      <c r="B14329">
        <v>620</v>
      </c>
      <c r="C14329">
        <v>1</v>
      </c>
      <c r="D14329">
        <v>724</v>
      </c>
      <c r="E14329" t="s">
        <v>11</v>
      </c>
      <c r="F14329">
        <v>819</v>
      </c>
      <c r="G14329">
        <v>8</v>
      </c>
      <c r="H14329">
        <v>192355914</v>
      </c>
      <c r="I14329">
        <v>192355914</v>
      </c>
      <c r="J14329">
        <v>110381390</v>
      </c>
      <c r="K14329">
        <v>0</v>
      </c>
    </row>
    <row r="14330" spans="1:11" x14ac:dyDescent="0.25">
      <c r="A14330">
        <v>2007</v>
      </c>
      <c r="B14330">
        <v>620</v>
      </c>
      <c r="C14330">
        <v>1</v>
      </c>
      <c r="D14330">
        <v>724</v>
      </c>
      <c r="E14330" t="s">
        <v>11</v>
      </c>
      <c r="F14330">
        <v>223</v>
      </c>
      <c r="G14330">
        <v>8</v>
      </c>
      <c r="H14330">
        <v>198511546</v>
      </c>
      <c r="I14330">
        <v>198511546</v>
      </c>
      <c r="J14330">
        <v>182920885</v>
      </c>
      <c r="K14330">
        <v>0</v>
      </c>
    </row>
    <row r="14331" spans="1:11" x14ac:dyDescent="0.25">
      <c r="A14331">
        <v>2007</v>
      </c>
      <c r="B14331">
        <v>620</v>
      </c>
      <c r="C14331">
        <v>1</v>
      </c>
      <c r="D14331">
        <v>724</v>
      </c>
      <c r="E14331" t="s">
        <v>11</v>
      </c>
      <c r="F14331">
        <v>2786</v>
      </c>
      <c r="G14331">
        <v>8</v>
      </c>
      <c r="H14331">
        <v>203713773</v>
      </c>
      <c r="I14331">
        <v>203713773</v>
      </c>
      <c r="J14331">
        <v>4947341</v>
      </c>
      <c r="K14331">
        <v>0</v>
      </c>
    </row>
    <row r="14332" spans="1:11" x14ac:dyDescent="0.25">
      <c r="A14332">
        <v>2007</v>
      </c>
      <c r="B14332">
        <v>620</v>
      </c>
      <c r="C14332">
        <v>1</v>
      </c>
      <c r="D14332">
        <v>724</v>
      </c>
      <c r="E14332" t="s">
        <v>11</v>
      </c>
      <c r="F14332">
        <v>811</v>
      </c>
      <c r="G14332">
        <v>8</v>
      </c>
      <c r="H14332">
        <v>205689639</v>
      </c>
      <c r="I14332">
        <v>205689639</v>
      </c>
      <c r="J14332">
        <v>28150451</v>
      </c>
      <c r="K14332">
        <v>0</v>
      </c>
    </row>
    <row r="14333" spans="1:11" x14ac:dyDescent="0.25">
      <c r="A14333">
        <v>2007</v>
      </c>
      <c r="B14333">
        <v>620</v>
      </c>
      <c r="C14333">
        <v>1</v>
      </c>
      <c r="D14333">
        <v>724</v>
      </c>
      <c r="E14333" t="s">
        <v>11</v>
      </c>
      <c r="F14333">
        <v>3352</v>
      </c>
      <c r="G14333">
        <v>8</v>
      </c>
      <c r="H14333">
        <v>223334101</v>
      </c>
      <c r="I14333">
        <v>223334101</v>
      </c>
      <c r="J14333">
        <v>159002463</v>
      </c>
      <c r="K14333">
        <v>0</v>
      </c>
    </row>
    <row r="14334" spans="1:11" x14ac:dyDescent="0.25">
      <c r="A14334">
        <v>2007</v>
      </c>
      <c r="B14334">
        <v>620</v>
      </c>
      <c r="C14334">
        <v>1</v>
      </c>
      <c r="D14334">
        <v>724</v>
      </c>
      <c r="E14334" t="s">
        <v>11</v>
      </c>
      <c r="F14334">
        <v>2732</v>
      </c>
      <c r="G14334">
        <v>8</v>
      </c>
      <c r="H14334">
        <v>345453087</v>
      </c>
      <c r="I14334">
        <v>345453087</v>
      </c>
      <c r="J14334">
        <v>40274987</v>
      </c>
      <c r="K14334">
        <v>0</v>
      </c>
    </row>
    <row r="14335" spans="1:11" x14ac:dyDescent="0.25">
      <c r="A14335">
        <v>2007</v>
      </c>
      <c r="B14335">
        <v>620</v>
      </c>
      <c r="C14335">
        <v>1</v>
      </c>
      <c r="D14335">
        <v>724</v>
      </c>
      <c r="E14335" t="s">
        <v>11</v>
      </c>
      <c r="F14335">
        <v>2734</v>
      </c>
      <c r="G14335">
        <v>8</v>
      </c>
      <c r="H14335">
        <v>412639545</v>
      </c>
      <c r="I14335">
        <v>412639545</v>
      </c>
      <c r="J14335">
        <v>3953343</v>
      </c>
      <c r="K14335">
        <v>0</v>
      </c>
    </row>
    <row r="14336" spans="1:11" x14ac:dyDescent="0.25">
      <c r="A14336">
        <v>2007</v>
      </c>
      <c r="B14336">
        <v>620</v>
      </c>
      <c r="C14336">
        <v>1</v>
      </c>
      <c r="D14336">
        <v>724</v>
      </c>
      <c r="E14336" t="s">
        <v>11</v>
      </c>
      <c r="F14336">
        <v>3354</v>
      </c>
      <c r="G14336">
        <v>8</v>
      </c>
      <c r="H14336">
        <v>467653172</v>
      </c>
      <c r="I14336">
        <v>467653172</v>
      </c>
      <c r="J14336">
        <v>115188257</v>
      </c>
      <c r="K14336">
        <v>0</v>
      </c>
    </row>
    <row r="14337" spans="1:11" x14ac:dyDescent="0.25">
      <c r="A14337">
        <v>2007</v>
      </c>
      <c r="B14337">
        <v>620</v>
      </c>
      <c r="C14337">
        <v>1</v>
      </c>
      <c r="D14337">
        <v>724</v>
      </c>
      <c r="E14337" t="s">
        <v>11</v>
      </c>
      <c r="F14337">
        <v>2733</v>
      </c>
      <c r="G14337">
        <v>8</v>
      </c>
      <c r="H14337">
        <v>638280515</v>
      </c>
      <c r="I14337">
        <v>638280515</v>
      </c>
      <c r="J14337">
        <v>6464442</v>
      </c>
      <c r="K14337">
        <v>0</v>
      </c>
    </row>
    <row r="14338" spans="1:11" x14ac:dyDescent="0.25">
      <c r="A14338">
        <v>2007</v>
      </c>
      <c r="B14338">
        <v>620</v>
      </c>
      <c r="C14338">
        <v>1</v>
      </c>
      <c r="D14338">
        <v>724</v>
      </c>
      <c r="E14338" t="s">
        <v>11</v>
      </c>
      <c r="F14338">
        <v>3414</v>
      </c>
      <c r="G14338">
        <v>8</v>
      </c>
      <c r="H14338">
        <v>1702967238</v>
      </c>
      <c r="I14338">
        <v>1702967238</v>
      </c>
      <c r="J14338">
        <v>621410289</v>
      </c>
      <c r="K14338">
        <v>0</v>
      </c>
    </row>
    <row r="14339" spans="1:11" x14ac:dyDescent="0.25">
      <c r="A14339">
        <v>2007</v>
      </c>
      <c r="B14339">
        <v>620</v>
      </c>
      <c r="C14339">
        <v>1</v>
      </c>
      <c r="D14339">
        <v>724</v>
      </c>
      <c r="E14339" t="s">
        <v>11</v>
      </c>
      <c r="F14339">
        <v>7252</v>
      </c>
      <c r="G14339">
        <v>8</v>
      </c>
      <c r="H14339">
        <v>461693</v>
      </c>
      <c r="I14339">
        <v>461693</v>
      </c>
      <c r="J14339">
        <v>8177647</v>
      </c>
      <c r="K14339">
        <v>2</v>
      </c>
    </row>
    <row r="14340" spans="1:11" x14ac:dyDescent="0.25">
      <c r="A14340">
        <v>2007</v>
      </c>
      <c r="B14340">
        <v>620</v>
      </c>
      <c r="C14340">
        <v>1</v>
      </c>
      <c r="D14340">
        <v>724</v>
      </c>
      <c r="E14340" t="s">
        <v>11</v>
      </c>
      <c r="F14340">
        <v>8212</v>
      </c>
      <c r="G14340">
        <v>8</v>
      </c>
      <c r="H14340">
        <v>4490945</v>
      </c>
      <c r="I14340">
        <v>4490945</v>
      </c>
      <c r="J14340">
        <v>35980162</v>
      </c>
      <c r="K14340">
        <v>2</v>
      </c>
    </row>
    <row r="14341" spans="1:11" x14ac:dyDescent="0.25">
      <c r="A14341">
        <v>2007</v>
      </c>
      <c r="B14341">
        <v>620</v>
      </c>
      <c r="C14341">
        <v>1</v>
      </c>
      <c r="D14341">
        <v>724</v>
      </c>
      <c r="E14341" t="s">
        <v>11</v>
      </c>
      <c r="F14341">
        <v>7415</v>
      </c>
      <c r="G14341">
        <v>8</v>
      </c>
      <c r="H14341">
        <v>5252379</v>
      </c>
      <c r="I14341">
        <v>5252379</v>
      </c>
      <c r="J14341">
        <v>78972517</v>
      </c>
      <c r="K14341">
        <v>2</v>
      </c>
    </row>
    <row r="14342" spans="1:11" x14ac:dyDescent="0.25">
      <c r="A14342">
        <v>2007</v>
      </c>
      <c r="B14342">
        <v>620</v>
      </c>
      <c r="C14342">
        <v>1</v>
      </c>
      <c r="D14342">
        <v>724</v>
      </c>
      <c r="E14342" t="s">
        <v>11</v>
      </c>
      <c r="F14342">
        <v>7868</v>
      </c>
      <c r="G14342">
        <v>8</v>
      </c>
      <c r="H14342">
        <v>9828895</v>
      </c>
      <c r="I14342">
        <v>9828895</v>
      </c>
      <c r="J14342">
        <v>54188244</v>
      </c>
      <c r="K14342">
        <v>2</v>
      </c>
    </row>
    <row r="14343" spans="1:11" x14ac:dyDescent="0.25">
      <c r="A14343">
        <v>2007</v>
      </c>
      <c r="B14343">
        <v>620</v>
      </c>
      <c r="C14343">
        <v>1</v>
      </c>
      <c r="D14343">
        <v>724</v>
      </c>
      <c r="E14343" t="s">
        <v>11</v>
      </c>
      <c r="F14343">
        <v>6645</v>
      </c>
      <c r="G14343">
        <v>8</v>
      </c>
      <c r="H14343">
        <v>11712715</v>
      </c>
      <c r="I14343">
        <v>11712715</v>
      </c>
      <c r="J14343">
        <v>9198773</v>
      </c>
      <c r="K14343">
        <v>2</v>
      </c>
    </row>
    <row r="14344" spans="1:11" x14ac:dyDescent="0.25">
      <c r="A14344">
        <v>2007</v>
      </c>
      <c r="B14344">
        <v>620</v>
      </c>
      <c r="C14344">
        <v>1</v>
      </c>
      <c r="D14344">
        <v>724</v>
      </c>
      <c r="E14344" t="s">
        <v>11</v>
      </c>
      <c r="F14344">
        <v>2926</v>
      </c>
      <c r="G14344">
        <v>8</v>
      </c>
      <c r="H14344">
        <v>15831255</v>
      </c>
      <c r="I14344">
        <v>15831255</v>
      </c>
      <c r="J14344">
        <v>30386911</v>
      </c>
      <c r="K14344">
        <v>2</v>
      </c>
    </row>
    <row r="14345" spans="1:11" x14ac:dyDescent="0.25">
      <c r="A14345">
        <v>2007</v>
      </c>
      <c r="B14345">
        <v>620</v>
      </c>
      <c r="C14345">
        <v>1</v>
      </c>
      <c r="D14345">
        <v>724</v>
      </c>
      <c r="E14345" t="s">
        <v>11</v>
      </c>
      <c r="F14345">
        <v>2483</v>
      </c>
      <c r="G14345">
        <v>8</v>
      </c>
      <c r="H14345">
        <v>20985777</v>
      </c>
      <c r="I14345">
        <v>20985777</v>
      </c>
      <c r="J14345">
        <v>30624484</v>
      </c>
      <c r="K14345">
        <v>2</v>
      </c>
    </row>
    <row r="14346" spans="1:11" x14ac:dyDescent="0.25">
      <c r="A14346">
        <v>2007</v>
      </c>
      <c r="B14346">
        <v>620</v>
      </c>
      <c r="C14346">
        <v>1</v>
      </c>
      <c r="D14346">
        <v>724</v>
      </c>
      <c r="E14346" t="s">
        <v>11</v>
      </c>
      <c r="F14346">
        <v>6647</v>
      </c>
      <c r="G14346">
        <v>8</v>
      </c>
      <c r="H14346">
        <v>24506980</v>
      </c>
      <c r="I14346">
        <v>24506980</v>
      </c>
      <c r="J14346">
        <v>44721617</v>
      </c>
      <c r="K14346">
        <v>2</v>
      </c>
    </row>
    <row r="14347" spans="1:11" x14ac:dyDescent="0.25">
      <c r="A14347">
        <v>2007</v>
      </c>
      <c r="B14347">
        <v>620</v>
      </c>
      <c r="C14347">
        <v>1</v>
      </c>
      <c r="D14347">
        <v>724</v>
      </c>
      <c r="E14347" t="s">
        <v>11</v>
      </c>
      <c r="F14347">
        <v>6644</v>
      </c>
      <c r="G14347">
        <v>8</v>
      </c>
      <c r="H14347">
        <v>97672631</v>
      </c>
      <c r="I14347">
        <v>97672631</v>
      </c>
      <c r="J14347">
        <v>59482026</v>
      </c>
      <c r="K14347">
        <v>2</v>
      </c>
    </row>
    <row r="14348" spans="1:11" x14ac:dyDescent="0.25">
      <c r="A14348">
        <v>2007</v>
      </c>
      <c r="B14348">
        <v>620</v>
      </c>
      <c r="C14348">
        <v>1</v>
      </c>
      <c r="D14348">
        <v>724</v>
      </c>
      <c r="E14348" t="s">
        <v>11</v>
      </c>
      <c r="F14348">
        <v>7648</v>
      </c>
      <c r="G14348">
        <v>8</v>
      </c>
      <c r="H14348">
        <v>91518</v>
      </c>
      <c r="I14348">
        <v>91518</v>
      </c>
      <c r="J14348">
        <v>11665964</v>
      </c>
      <c r="K14348">
        <v>4</v>
      </c>
    </row>
    <row r="14349" spans="1:11" x14ac:dyDescent="0.25">
      <c r="A14349">
        <v>2007</v>
      </c>
      <c r="B14349">
        <v>620</v>
      </c>
      <c r="C14349">
        <v>1</v>
      </c>
      <c r="D14349">
        <v>724</v>
      </c>
      <c r="E14349" t="s">
        <v>11</v>
      </c>
      <c r="F14349">
        <v>7641</v>
      </c>
      <c r="G14349">
        <v>8</v>
      </c>
      <c r="H14349">
        <v>194749</v>
      </c>
      <c r="I14349">
        <v>194749</v>
      </c>
      <c r="J14349">
        <v>11095289</v>
      </c>
      <c r="K14349">
        <v>4</v>
      </c>
    </row>
    <row r="14350" spans="1:11" x14ac:dyDescent="0.25">
      <c r="A14350">
        <v>2007</v>
      </c>
      <c r="B14350">
        <v>620</v>
      </c>
      <c r="C14350">
        <v>1</v>
      </c>
      <c r="D14350">
        <v>724</v>
      </c>
      <c r="E14350" t="s">
        <v>11</v>
      </c>
      <c r="F14350">
        <v>8743</v>
      </c>
      <c r="G14350">
        <v>8</v>
      </c>
      <c r="H14350">
        <v>576242</v>
      </c>
      <c r="I14350">
        <v>576242</v>
      </c>
      <c r="J14350">
        <v>27652636</v>
      </c>
      <c r="K14350">
        <v>4</v>
      </c>
    </row>
    <row r="14351" spans="1:11" x14ac:dyDescent="0.25">
      <c r="A14351">
        <v>2007</v>
      </c>
      <c r="B14351">
        <v>620</v>
      </c>
      <c r="C14351">
        <v>1</v>
      </c>
      <c r="D14351">
        <v>724</v>
      </c>
      <c r="E14351" t="s">
        <v>11</v>
      </c>
      <c r="F14351">
        <v>7642</v>
      </c>
      <c r="G14351">
        <v>8</v>
      </c>
      <c r="H14351">
        <v>773259</v>
      </c>
      <c r="I14351">
        <v>773259</v>
      </c>
      <c r="J14351">
        <v>12130508</v>
      </c>
      <c r="K14351">
        <v>4</v>
      </c>
    </row>
    <row r="14352" spans="1:11" x14ac:dyDescent="0.25">
      <c r="A14352">
        <v>2007</v>
      </c>
      <c r="B14352">
        <v>620</v>
      </c>
      <c r="C14352">
        <v>1</v>
      </c>
      <c r="D14352">
        <v>724</v>
      </c>
      <c r="E14352" t="s">
        <v>11</v>
      </c>
      <c r="F14352">
        <v>7493</v>
      </c>
      <c r="G14352">
        <v>8</v>
      </c>
      <c r="H14352">
        <v>1557153</v>
      </c>
      <c r="I14352">
        <v>1557153</v>
      </c>
      <c r="J14352">
        <v>22500323</v>
      </c>
      <c r="K14352">
        <v>4</v>
      </c>
    </row>
    <row r="14353" spans="1:11" x14ac:dyDescent="0.25">
      <c r="A14353">
        <v>2007</v>
      </c>
      <c r="B14353">
        <v>620</v>
      </c>
      <c r="C14353">
        <v>1</v>
      </c>
      <c r="D14353">
        <v>724</v>
      </c>
      <c r="E14353" t="s">
        <v>11</v>
      </c>
      <c r="F14353">
        <v>7416</v>
      </c>
      <c r="G14353">
        <v>8</v>
      </c>
      <c r="H14353">
        <v>1748375</v>
      </c>
      <c r="I14353">
        <v>1748375</v>
      </c>
      <c r="J14353">
        <v>29069394</v>
      </c>
      <c r="K14353">
        <v>4</v>
      </c>
    </row>
    <row r="14354" spans="1:11" x14ac:dyDescent="0.25">
      <c r="A14354">
        <v>2007</v>
      </c>
      <c r="B14354">
        <v>620</v>
      </c>
      <c r="C14354">
        <v>1</v>
      </c>
      <c r="D14354">
        <v>724</v>
      </c>
      <c r="E14354" t="s">
        <v>11</v>
      </c>
      <c r="F14354">
        <v>8942</v>
      </c>
      <c r="G14354">
        <v>8</v>
      </c>
      <c r="H14354">
        <v>3891459</v>
      </c>
      <c r="I14354">
        <v>3891459</v>
      </c>
      <c r="J14354">
        <v>120478203</v>
      </c>
      <c r="K14354">
        <v>4</v>
      </c>
    </row>
    <row r="14355" spans="1:11" x14ac:dyDescent="0.25">
      <c r="A14355">
        <v>2007</v>
      </c>
      <c r="B14355">
        <v>620</v>
      </c>
      <c r="C14355">
        <v>1</v>
      </c>
      <c r="D14355">
        <v>724</v>
      </c>
      <c r="E14355" t="s">
        <v>11</v>
      </c>
      <c r="F14355">
        <v>8211</v>
      </c>
      <c r="G14355">
        <v>8</v>
      </c>
      <c r="H14355">
        <v>24030555</v>
      </c>
      <c r="I14355">
        <v>24030555</v>
      </c>
      <c r="J14355">
        <v>113051364</v>
      </c>
      <c r="K14355">
        <v>4</v>
      </c>
    </row>
    <row r="14356" spans="1:11" x14ac:dyDescent="0.25">
      <c r="A14356">
        <v>2007</v>
      </c>
      <c r="B14356">
        <v>620</v>
      </c>
      <c r="C14356">
        <v>1</v>
      </c>
      <c r="D14356">
        <v>724</v>
      </c>
      <c r="E14356" t="s">
        <v>11</v>
      </c>
      <c r="F14356">
        <v>2614</v>
      </c>
      <c r="G14356">
        <v>8</v>
      </c>
      <c r="H14356">
        <v>0</v>
      </c>
      <c r="I14356">
        <v>0</v>
      </c>
      <c r="J14356">
        <v>41</v>
      </c>
      <c r="K14356">
        <v>6</v>
      </c>
    </row>
    <row r="14357" spans="1:11" x14ac:dyDescent="0.25">
      <c r="A14357">
        <v>2007</v>
      </c>
      <c r="B14357">
        <v>620</v>
      </c>
      <c r="C14357">
        <v>1</v>
      </c>
      <c r="D14357">
        <v>724</v>
      </c>
      <c r="E14357" t="s">
        <v>11</v>
      </c>
      <c r="F14357">
        <v>6812</v>
      </c>
      <c r="G14357">
        <v>8</v>
      </c>
      <c r="H14357">
        <v>21</v>
      </c>
      <c r="I14357">
        <v>21</v>
      </c>
      <c r="J14357">
        <v>482014</v>
      </c>
      <c r="K14357">
        <v>6</v>
      </c>
    </row>
    <row r="14358" spans="1:11" x14ac:dyDescent="0.25">
      <c r="A14358">
        <v>2007</v>
      </c>
      <c r="B14358">
        <v>620</v>
      </c>
      <c r="C14358">
        <v>1</v>
      </c>
      <c r="D14358">
        <v>724</v>
      </c>
      <c r="E14358" t="s">
        <v>11</v>
      </c>
      <c r="F14358">
        <v>2871</v>
      </c>
      <c r="G14358">
        <v>8</v>
      </c>
      <c r="H14358">
        <v>50</v>
      </c>
      <c r="I14358">
        <v>50</v>
      </c>
      <c r="J14358">
        <v>360</v>
      </c>
      <c r="K14358">
        <v>6</v>
      </c>
    </row>
    <row r="14359" spans="1:11" x14ac:dyDescent="0.25">
      <c r="A14359">
        <v>2007</v>
      </c>
      <c r="B14359">
        <v>620</v>
      </c>
      <c r="C14359">
        <v>1</v>
      </c>
      <c r="D14359">
        <v>724</v>
      </c>
      <c r="E14359" t="s">
        <v>11</v>
      </c>
      <c r="F14359">
        <v>5241</v>
      </c>
      <c r="G14359">
        <v>8</v>
      </c>
      <c r="H14359">
        <v>51</v>
      </c>
      <c r="I14359">
        <v>51</v>
      </c>
      <c r="J14359">
        <v>37608</v>
      </c>
      <c r="K14359">
        <v>6</v>
      </c>
    </row>
    <row r="14360" spans="1:11" x14ac:dyDescent="0.25">
      <c r="A14360">
        <v>2007</v>
      </c>
      <c r="B14360">
        <v>620</v>
      </c>
      <c r="C14360">
        <v>1</v>
      </c>
      <c r="D14360">
        <v>724</v>
      </c>
      <c r="E14360" t="s">
        <v>11</v>
      </c>
      <c r="F14360">
        <v>6642</v>
      </c>
      <c r="G14360">
        <v>8</v>
      </c>
      <c r="H14360">
        <v>55</v>
      </c>
      <c r="I14360">
        <v>55</v>
      </c>
      <c r="J14360">
        <v>5555</v>
      </c>
      <c r="K14360">
        <v>6</v>
      </c>
    </row>
    <row r="14361" spans="1:11" x14ac:dyDescent="0.25">
      <c r="A14361">
        <v>2007</v>
      </c>
      <c r="B14361">
        <v>620</v>
      </c>
      <c r="C14361">
        <v>1</v>
      </c>
      <c r="D14361">
        <v>724</v>
      </c>
      <c r="E14361" t="s">
        <v>11</v>
      </c>
      <c r="F14361">
        <v>6576</v>
      </c>
      <c r="G14361">
        <v>8</v>
      </c>
      <c r="H14361">
        <v>57</v>
      </c>
      <c r="I14361">
        <v>57</v>
      </c>
      <c r="J14361">
        <v>5744</v>
      </c>
      <c r="K14361">
        <v>6</v>
      </c>
    </row>
    <row r="14362" spans="1:11" x14ac:dyDescent="0.25">
      <c r="A14362">
        <v>2007</v>
      </c>
      <c r="B14362">
        <v>620</v>
      </c>
      <c r="C14362">
        <v>1</v>
      </c>
      <c r="D14362">
        <v>724</v>
      </c>
      <c r="E14362" t="s">
        <v>11</v>
      </c>
      <c r="F14362">
        <v>6518</v>
      </c>
      <c r="G14362">
        <v>8</v>
      </c>
      <c r="H14362">
        <v>114</v>
      </c>
      <c r="I14362">
        <v>114</v>
      </c>
      <c r="J14362">
        <v>708</v>
      </c>
      <c r="K14362">
        <v>6</v>
      </c>
    </row>
    <row r="14363" spans="1:11" x14ac:dyDescent="0.25">
      <c r="A14363">
        <v>2007</v>
      </c>
      <c r="B14363">
        <v>620</v>
      </c>
      <c r="C14363">
        <v>1</v>
      </c>
      <c r="D14363">
        <v>724</v>
      </c>
      <c r="E14363" t="s">
        <v>11</v>
      </c>
      <c r="F14363">
        <v>6674</v>
      </c>
      <c r="G14363">
        <v>8</v>
      </c>
      <c r="H14363">
        <v>130</v>
      </c>
      <c r="I14363">
        <v>130</v>
      </c>
      <c r="J14363">
        <v>218022</v>
      </c>
      <c r="K14363">
        <v>6</v>
      </c>
    </row>
    <row r="14364" spans="1:11" x14ac:dyDescent="0.25">
      <c r="A14364">
        <v>2007</v>
      </c>
      <c r="B14364">
        <v>620</v>
      </c>
      <c r="C14364">
        <v>1</v>
      </c>
      <c r="D14364">
        <v>724</v>
      </c>
      <c r="E14364" t="s">
        <v>11</v>
      </c>
      <c r="F14364">
        <v>2876</v>
      </c>
      <c r="G14364">
        <v>8</v>
      </c>
      <c r="H14364">
        <v>247</v>
      </c>
      <c r="I14364">
        <v>247</v>
      </c>
      <c r="J14364">
        <v>10203</v>
      </c>
      <c r="K14364">
        <v>6</v>
      </c>
    </row>
    <row r="14365" spans="1:11" x14ac:dyDescent="0.25">
      <c r="A14365">
        <v>2007</v>
      </c>
      <c r="B14365">
        <v>620</v>
      </c>
      <c r="C14365">
        <v>1</v>
      </c>
      <c r="D14365">
        <v>724</v>
      </c>
      <c r="E14365" t="s">
        <v>11</v>
      </c>
      <c r="F14365">
        <v>7149</v>
      </c>
      <c r="G14365">
        <v>8</v>
      </c>
      <c r="H14365">
        <v>261</v>
      </c>
      <c r="I14365">
        <v>261</v>
      </c>
      <c r="J14365">
        <v>24625</v>
      </c>
      <c r="K14365">
        <v>6</v>
      </c>
    </row>
    <row r="14366" spans="1:11" x14ac:dyDescent="0.25">
      <c r="A14366">
        <v>2007</v>
      </c>
      <c r="B14366">
        <v>620</v>
      </c>
      <c r="C14366">
        <v>1</v>
      </c>
      <c r="D14366">
        <v>724</v>
      </c>
      <c r="E14366" t="s">
        <v>11</v>
      </c>
      <c r="F14366">
        <v>9710</v>
      </c>
      <c r="G14366">
        <v>8</v>
      </c>
      <c r="H14366">
        <v>468</v>
      </c>
      <c r="I14366">
        <v>468</v>
      </c>
      <c r="J14366">
        <v>9884080</v>
      </c>
      <c r="K14366">
        <v>6</v>
      </c>
    </row>
    <row r="14367" spans="1:11" x14ac:dyDescent="0.25">
      <c r="A14367">
        <v>2007</v>
      </c>
      <c r="B14367">
        <v>620</v>
      </c>
      <c r="C14367">
        <v>1</v>
      </c>
      <c r="D14367">
        <v>724</v>
      </c>
      <c r="E14367" t="s">
        <v>11</v>
      </c>
      <c r="F14367">
        <v>2652</v>
      </c>
      <c r="G14367">
        <v>8</v>
      </c>
      <c r="H14367">
        <v>564</v>
      </c>
      <c r="I14367">
        <v>564</v>
      </c>
      <c r="J14367">
        <v>26946</v>
      </c>
      <c r="K14367">
        <v>6</v>
      </c>
    </row>
    <row r="14368" spans="1:11" x14ac:dyDescent="0.25">
      <c r="A14368">
        <v>2007</v>
      </c>
      <c r="B14368">
        <v>620</v>
      </c>
      <c r="C14368">
        <v>1</v>
      </c>
      <c r="D14368">
        <v>724</v>
      </c>
      <c r="E14368" t="s">
        <v>11</v>
      </c>
      <c r="F14368">
        <v>2890</v>
      </c>
      <c r="G14368">
        <v>8</v>
      </c>
      <c r="H14368">
        <v>1195</v>
      </c>
      <c r="I14368">
        <v>1195</v>
      </c>
      <c r="J14368">
        <v>20197</v>
      </c>
      <c r="K14368">
        <v>6</v>
      </c>
    </row>
    <row r="14369" spans="1:11" x14ac:dyDescent="0.25">
      <c r="A14369">
        <v>2007</v>
      </c>
      <c r="B14369">
        <v>620</v>
      </c>
      <c r="C14369">
        <v>1</v>
      </c>
      <c r="D14369">
        <v>724</v>
      </c>
      <c r="E14369" t="s">
        <v>11</v>
      </c>
      <c r="F14369">
        <v>8974</v>
      </c>
      <c r="G14369">
        <v>8</v>
      </c>
      <c r="H14369">
        <v>1296</v>
      </c>
      <c r="I14369">
        <v>1296</v>
      </c>
      <c r="J14369">
        <v>288060</v>
      </c>
      <c r="K14369">
        <v>6</v>
      </c>
    </row>
    <row r="14370" spans="1:11" x14ac:dyDescent="0.25">
      <c r="A14370">
        <v>2007</v>
      </c>
      <c r="B14370">
        <v>620</v>
      </c>
      <c r="C14370">
        <v>1</v>
      </c>
      <c r="D14370">
        <v>724</v>
      </c>
      <c r="E14370" t="s">
        <v>11</v>
      </c>
      <c r="F14370">
        <v>6511</v>
      </c>
      <c r="G14370">
        <v>8</v>
      </c>
      <c r="H14370">
        <v>1558</v>
      </c>
      <c r="I14370">
        <v>1558</v>
      </c>
      <c r="J14370">
        <v>46640</v>
      </c>
      <c r="K14370">
        <v>6</v>
      </c>
    </row>
    <row r="14371" spans="1:11" x14ac:dyDescent="0.25">
      <c r="A14371">
        <v>2007</v>
      </c>
      <c r="B14371">
        <v>620</v>
      </c>
      <c r="C14371">
        <v>1</v>
      </c>
      <c r="D14371">
        <v>724</v>
      </c>
      <c r="E14371" t="s">
        <v>11</v>
      </c>
      <c r="F14371">
        <v>7411</v>
      </c>
      <c r="G14371">
        <v>8</v>
      </c>
      <c r="H14371">
        <v>8115</v>
      </c>
      <c r="I14371">
        <v>8115</v>
      </c>
      <c r="J14371">
        <v>213501</v>
      </c>
      <c r="K14371">
        <v>6</v>
      </c>
    </row>
    <row r="14372" spans="1:11" x14ac:dyDescent="0.25">
      <c r="A14372">
        <v>2007</v>
      </c>
      <c r="B14372">
        <v>620</v>
      </c>
      <c r="C14372">
        <v>1</v>
      </c>
      <c r="D14372">
        <v>724</v>
      </c>
      <c r="E14372" t="s">
        <v>11</v>
      </c>
      <c r="F14372">
        <v>2651</v>
      </c>
      <c r="G14372">
        <v>8</v>
      </c>
      <c r="H14372">
        <v>8581</v>
      </c>
      <c r="I14372">
        <v>8581</v>
      </c>
      <c r="J14372">
        <v>57219</v>
      </c>
      <c r="K14372">
        <v>6</v>
      </c>
    </row>
    <row r="14373" spans="1:11" x14ac:dyDescent="0.25">
      <c r="A14373">
        <v>2007</v>
      </c>
      <c r="B14373">
        <v>620</v>
      </c>
      <c r="C14373">
        <v>1</v>
      </c>
      <c r="D14373">
        <v>724</v>
      </c>
      <c r="E14373" t="s">
        <v>11</v>
      </c>
      <c r="F14373">
        <v>5157</v>
      </c>
      <c r="G14373">
        <v>8</v>
      </c>
      <c r="H14373">
        <v>10367</v>
      </c>
      <c r="I14373">
        <v>10367</v>
      </c>
      <c r="J14373">
        <v>268261</v>
      </c>
      <c r="K14373">
        <v>6</v>
      </c>
    </row>
    <row r="14374" spans="1:11" x14ac:dyDescent="0.25">
      <c r="A14374">
        <v>2007</v>
      </c>
      <c r="B14374">
        <v>620</v>
      </c>
      <c r="C14374">
        <v>1</v>
      </c>
      <c r="D14374">
        <v>724</v>
      </c>
      <c r="E14374" t="s">
        <v>11</v>
      </c>
      <c r="F14374">
        <v>7929</v>
      </c>
      <c r="G14374">
        <v>8</v>
      </c>
      <c r="H14374">
        <v>12495</v>
      </c>
      <c r="I14374">
        <v>12495</v>
      </c>
      <c r="J14374">
        <v>1609081</v>
      </c>
      <c r="K14374">
        <v>6</v>
      </c>
    </row>
    <row r="14375" spans="1:11" x14ac:dyDescent="0.25">
      <c r="A14375">
        <v>2007</v>
      </c>
      <c r="B14375">
        <v>620</v>
      </c>
      <c r="C14375">
        <v>1</v>
      </c>
      <c r="D14375">
        <v>724</v>
      </c>
      <c r="E14375" t="s">
        <v>11</v>
      </c>
      <c r="F14375">
        <v>8973</v>
      </c>
      <c r="G14375">
        <v>8</v>
      </c>
      <c r="H14375">
        <v>12515</v>
      </c>
      <c r="I14375">
        <v>12515</v>
      </c>
      <c r="J14375">
        <v>16928144</v>
      </c>
      <c r="K14375">
        <v>6</v>
      </c>
    </row>
    <row r="14376" spans="1:11" x14ac:dyDescent="0.25">
      <c r="A14376">
        <v>2007</v>
      </c>
      <c r="B14376">
        <v>620</v>
      </c>
      <c r="C14376">
        <v>1</v>
      </c>
      <c r="D14376">
        <v>724</v>
      </c>
      <c r="E14376" t="s">
        <v>11</v>
      </c>
      <c r="F14376">
        <v>5414</v>
      </c>
      <c r="G14376">
        <v>8</v>
      </c>
      <c r="H14376">
        <v>18406</v>
      </c>
      <c r="I14376">
        <v>18406</v>
      </c>
      <c r="J14376">
        <v>1997363</v>
      </c>
      <c r="K14376">
        <v>6</v>
      </c>
    </row>
    <row r="14377" spans="1:11" x14ac:dyDescent="0.25">
      <c r="A14377">
        <v>2007</v>
      </c>
      <c r="B14377">
        <v>620</v>
      </c>
      <c r="C14377">
        <v>1</v>
      </c>
      <c r="D14377">
        <v>724</v>
      </c>
      <c r="E14377" t="s">
        <v>11</v>
      </c>
      <c r="F14377">
        <v>6811</v>
      </c>
      <c r="G14377">
        <v>8</v>
      </c>
      <c r="H14377">
        <v>22406</v>
      </c>
      <c r="I14377">
        <v>22406</v>
      </c>
      <c r="J14377">
        <v>8298787</v>
      </c>
      <c r="K14377">
        <v>6</v>
      </c>
    </row>
    <row r="14378" spans="1:11" x14ac:dyDescent="0.25">
      <c r="A14378">
        <v>2007</v>
      </c>
      <c r="B14378">
        <v>620</v>
      </c>
      <c r="C14378">
        <v>1</v>
      </c>
      <c r="D14378">
        <v>724</v>
      </c>
      <c r="E14378" t="s">
        <v>11</v>
      </c>
      <c r="F14378">
        <v>482</v>
      </c>
      <c r="G14378">
        <v>8</v>
      </c>
      <c r="H14378">
        <v>27095</v>
      </c>
      <c r="I14378">
        <v>27095</v>
      </c>
      <c r="J14378">
        <v>13030</v>
      </c>
      <c r="K14378">
        <v>6</v>
      </c>
    </row>
    <row r="14379" spans="1:11" x14ac:dyDescent="0.25">
      <c r="A14379">
        <v>2007</v>
      </c>
      <c r="B14379">
        <v>620</v>
      </c>
      <c r="C14379">
        <v>1</v>
      </c>
      <c r="D14379">
        <v>724</v>
      </c>
      <c r="E14379" t="s">
        <v>11</v>
      </c>
      <c r="F14379">
        <v>5223</v>
      </c>
      <c r="G14379">
        <v>8</v>
      </c>
      <c r="H14379">
        <v>30736</v>
      </c>
      <c r="I14379">
        <v>30736</v>
      </c>
      <c r="J14379">
        <v>214985</v>
      </c>
      <c r="K14379">
        <v>6</v>
      </c>
    </row>
    <row r="14380" spans="1:11" x14ac:dyDescent="0.25">
      <c r="A14380">
        <v>2007</v>
      </c>
      <c r="B14380">
        <v>620</v>
      </c>
      <c r="C14380">
        <v>1</v>
      </c>
      <c r="D14380">
        <v>724</v>
      </c>
      <c r="E14380" t="s">
        <v>11</v>
      </c>
      <c r="F14380">
        <v>6999</v>
      </c>
      <c r="G14380">
        <v>8</v>
      </c>
      <c r="H14380">
        <v>32841</v>
      </c>
      <c r="I14380">
        <v>32841</v>
      </c>
      <c r="J14380">
        <v>743250</v>
      </c>
      <c r="K14380">
        <v>6</v>
      </c>
    </row>
    <row r="14381" spans="1:11" x14ac:dyDescent="0.25">
      <c r="A14381">
        <v>2007</v>
      </c>
      <c r="B14381">
        <v>620</v>
      </c>
      <c r="C14381">
        <v>1</v>
      </c>
      <c r="D14381">
        <v>724</v>
      </c>
      <c r="E14381" t="s">
        <v>11</v>
      </c>
      <c r="F14381">
        <v>2120</v>
      </c>
      <c r="G14381">
        <v>8</v>
      </c>
      <c r="H14381">
        <v>39191</v>
      </c>
      <c r="I14381">
        <v>39191</v>
      </c>
      <c r="J14381">
        <v>228071</v>
      </c>
      <c r="K14381">
        <v>6</v>
      </c>
    </row>
    <row r="14382" spans="1:11" x14ac:dyDescent="0.25">
      <c r="A14382">
        <v>2007</v>
      </c>
      <c r="B14382">
        <v>620</v>
      </c>
      <c r="C14382">
        <v>1</v>
      </c>
      <c r="D14382">
        <v>724</v>
      </c>
      <c r="E14382" t="s">
        <v>11</v>
      </c>
      <c r="F14382">
        <v>7591</v>
      </c>
      <c r="G14382">
        <v>8</v>
      </c>
      <c r="H14382">
        <v>53840</v>
      </c>
      <c r="I14382">
        <v>53840</v>
      </c>
      <c r="J14382">
        <v>3467889</v>
      </c>
      <c r="K14382">
        <v>6</v>
      </c>
    </row>
    <row r="14383" spans="1:11" x14ac:dyDescent="0.25">
      <c r="A14383">
        <v>2007</v>
      </c>
      <c r="B14383">
        <v>620</v>
      </c>
      <c r="C14383">
        <v>1</v>
      </c>
      <c r="D14383">
        <v>724</v>
      </c>
      <c r="E14383" t="s">
        <v>11</v>
      </c>
      <c r="F14383">
        <v>6115</v>
      </c>
      <c r="G14383">
        <v>8</v>
      </c>
      <c r="H14383">
        <v>56455</v>
      </c>
      <c r="I14383">
        <v>56455</v>
      </c>
      <c r="J14383">
        <v>1212189</v>
      </c>
      <c r="K14383">
        <v>6</v>
      </c>
    </row>
    <row r="14384" spans="1:11" x14ac:dyDescent="0.25">
      <c r="A14384">
        <v>2007</v>
      </c>
      <c r="B14384">
        <v>620</v>
      </c>
      <c r="C14384">
        <v>1</v>
      </c>
      <c r="D14384">
        <v>724</v>
      </c>
      <c r="E14384" t="s">
        <v>11</v>
      </c>
      <c r="F14384">
        <v>6891</v>
      </c>
      <c r="G14384">
        <v>8</v>
      </c>
      <c r="H14384">
        <v>65051</v>
      </c>
      <c r="I14384">
        <v>65051</v>
      </c>
      <c r="J14384">
        <v>80408</v>
      </c>
      <c r="K14384">
        <v>6</v>
      </c>
    </row>
    <row r="14385" spans="1:11" x14ac:dyDescent="0.25">
      <c r="A14385">
        <v>2007</v>
      </c>
      <c r="B14385">
        <v>620</v>
      </c>
      <c r="C14385">
        <v>1</v>
      </c>
      <c r="D14385">
        <v>724</v>
      </c>
      <c r="E14385" t="s">
        <v>11</v>
      </c>
      <c r="F14385">
        <v>7269</v>
      </c>
      <c r="G14385">
        <v>8</v>
      </c>
      <c r="H14385">
        <v>67557</v>
      </c>
      <c r="I14385">
        <v>67557</v>
      </c>
      <c r="J14385">
        <v>2671735</v>
      </c>
      <c r="K14385">
        <v>6</v>
      </c>
    </row>
    <row r="14386" spans="1:11" x14ac:dyDescent="0.25">
      <c r="A14386">
        <v>2007</v>
      </c>
      <c r="B14386">
        <v>620</v>
      </c>
      <c r="C14386">
        <v>1</v>
      </c>
      <c r="D14386">
        <v>724</v>
      </c>
      <c r="E14386" t="s">
        <v>11</v>
      </c>
      <c r="F14386">
        <v>7723</v>
      </c>
      <c r="G14386">
        <v>8</v>
      </c>
      <c r="H14386">
        <v>69809</v>
      </c>
      <c r="I14386">
        <v>69809</v>
      </c>
      <c r="J14386">
        <v>1204485</v>
      </c>
      <c r="K14386">
        <v>6</v>
      </c>
    </row>
    <row r="14387" spans="1:11" x14ac:dyDescent="0.25">
      <c r="A14387">
        <v>2007</v>
      </c>
      <c r="B14387">
        <v>620</v>
      </c>
      <c r="C14387">
        <v>1</v>
      </c>
      <c r="D14387">
        <v>724</v>
      </c>
      <c r="E14387" t="s">
        <v>11</v>
      </c>
      <c r="F14387">
        <v>6899</v>
      </c>
      <c r="G14387">
        <v>8</v>
      </c>
      <c r="H14387">
        <v>70874</v>
      </c>
      <c r="I14387">
        <v>70874</v>
      </c>
      <c r="J14387">
        <v>566902</v>
      </c>
      <c r="K14387">
        <v>6</v>
      </c>
    </row>
    <row r="14388" spans="1:11" x14ac:dyDescent="0.25">
      <c r="A14388">
        <v>2007</v>
      </c>
      <c r="B14388">
        <v>620</v>
      </c>
      <c r="C14388">
        <v>1</v>
      </c>
      <c r="D14388">
        <v>724</v>
      </c>
      <c r="E14388" t="s">
        <v>11</v>
      </c>
      <c r="F14388">
        <v>8813</v>
      </c>
      <c r="G14388">
        <v>8</v>
      </c>
      <c r="H14388">
        <v>74049</v>
      </c>
      <c r="I14388">
        <v>74049</v>
      </c>
      <c r="J14388">
        <v>4763898</v>
      </c>
      <c r="K14388">
        <v>6</v>
      </c>
    </row>
    <row r="14389" spans="1:11" x14ac:dyDescent="0.25">
      <c r="A14389">
        <v>2007</v>
      </c>
      <c r="B14389">
        <v>620</v>
      </c>
      <c r="C14389">
        <v>1</v>
      </c>
      <c r="D14389">
        <v>724</v>
      </c>
      <c r="E14389" t="s">
        <v>11</v>
      </c>
      <c r="F14389">
        <v>6549</v>
      </c>
      <c r="G14389">
        <v>8</v>
      </c>
      <c r="H14389">
        <v>84412</v>
      </c>
      <c r="I14389">
        <v>84412</v>
      </c>
      <c r="J14389">
        <v>642361</v>
      </c>
      <c r="K14389">
        <v>6</v>
      </c>
    </row>
    <row r="14390" spans="1:11" x14ac:dyDescent="0.25">
      <c r="A14390">
        <v>2007</v>
      </c>
      <c r="B14390">
        <v>620</v>
      </c>
      <c r="C14390">
        <v>1</v>
      </c>
      <c r="D14390">
        <v>724</v>
      </c>
      <c r="E14390" t="s">
        <v>11</v>
      </c>
      <c r="F14390">
        <v>7412</v>
      </c>
      <c r="G14390">
        <v>8</v>
      </c>
      <c r="H14390">
        <v>88068</v>
      </c>
      <c r="I14390">
        <v>88068</v>
      </c>
      <c r="J14390">
        <v>3172768</v>
      </c>
      <c r="K14390">
        <v>6</v>
      </c>
    </row>
    <row r="14391" spans="1:11" x14ac:dyDescent="0.25">
      <c r="A14391">
        <v>2007</v>
      </c>
      <c r="B14391">
        <v>620</v>
      </c>
      <c r="C14391">
        <v>1</v>
      </c>
      <c r="D14391">
        <v>724</v>
      </c>
      <c r="E14391" t="s">
        <v>11</v>
      </c>
      <c r="F14391">
        <v>7742</v>
      </c>
      <c r="G14391">
        <v>8</v>
      </c>
      <c r="H14391">
        <v>91802</v>
      </c>
      <c r="I14391">
        <v>91802</v>
      </c>
      <c r="J14391">
        <v>13123515</v>
      </c>
      <c r="K14391">
        <v>6</v>
      </c>
    </row>
    <row r="14392" spans="1:11" x14ac:dyDescent="0.25">
      <c r="A14392">
        <v>2007</v>
      </c>
      <c r="B14392">
        <v>620</v>
      </c>
      <c r="C14392">
        <v>1</v>
      </c>
      <c r="D14392">
        <v>724</v>
      </c>
      <c r="E14392" t="s">
        <v>11</v>
      </c>
      <c r="F14392">
        <v>7435</v>
      </c>
      <c r="G14392">
        <v>8</v>
      </c>
      <c r="H14392">
        <v>97072</v>
      </c>
      <c r="I14392">
        <v>97072</v>
      </c>
      <c r="J14392">
        <v>1473463</v>
      </c>
      <c r="K14392">
        <v>6</v>
      </c>
    </row>
    <row r="14393" spans="1:11" x14ac:dyDescent="0.25">
      <c r="A14393">
        <v>2007</v>
      </c>
      <c r="B14393">
        <v>620</v>
      </c>
      <c r="C14393">
        <v>1</v>
      </c>
      <c r="D14393">
        <v>724</v>
      </c>
      <c r="E14393" t="s">
        <v>11</v>
      </c>
      <c r="F14393">
        <v>6130</v>
      </c>
      <c r="G14393">
        <v>8</v>
      </c>
      <c r="H14393">
        <v>97995</v>
      </c>
      <c r="I14393">
        <v>97995</v>
      </c>
      <c r="J14393">
        <v>1550999</v>
      </c>
      <c r="K14393">
        <v>6</v>
      </c>
    </row>
    <row r="14394" spans="1:11" x14ac:dyDescent="0.25">
      <c r="A14394">
        <v>2007</v>
      </c>
      <c r="B14394">
        <v>620</v>
      </c>
      <c r="C14394">
        <v>1</v>
      </c>
      <c r="D14394">
        <v>724</v>
      </c>
      <c r="E14394" t="s">
        <v>11</v>
      </c>
      <c r="F14394">
        <v>7248</v>
      </c>
      <c r="G14394">
        <v>8</v>
      </c>
      <c r="H14394">
        <v>101100</v>
      </c>
      <c r="I14394">
        <v>101100</v>
      </c>
      <c r="J14394">
        <v>1084606</v>
      </c>
      <c r="K14394">
        <v>6</v>
      </c>
    </row>
    <row r="14395" spans="1:11" x14ac:dyDescent="0.25">
      <c r="A14395">
        <v>2007</v>
      </c>
      <c r="B14395">
        <v>620</v>
      </c>
      <c r="C14395">
        <v>1</v>
      </c>
      <c r="D14395">
        <v>724</v>
      </c>
      <c r="E14395" t="s">
        <v>11</v>
      </c>
      <c r="F14395">
        <v>7246</v>
      </c>
      <c r="G14395">
        <v>8</v>
      </c>
      <c r="H14395">
        <v>103256</v>
      </c>
      <c r="I14395">
        <v>103256</v>
      </c>
      <c r="J14395">
        <v>2173728</v>
      </c>
      <c r="K14395">
        <v>6</v>
      </c>
    </row>
    <row r="14396" spans="1:11" x14ac:dyDescent="0.25">
      <c r="A14396">
        <v>2007</v>
      </c>
      <c r="B14396">
        <v>620</v>
      </c>
      <c r="C14396">
        <v>1</v>
      </c>
      <c r="D14396">
        <v>724</v>
      </c>
      <c r="E14396" t="s">
        <v>11</v>
      </c>
      <c r="F14396">
        <v>6539</v>
      </c>
      <c r="G14396">
        <v>8</v>
      </c>
      <c r="H14396">
        <v>112027</v>
      </c>
      <c r="I14396">
        <v>112027</v>
      </c>
      <c r="J14396">
        <v>2011156</v>
      </c>
      <c r="K14396">
        <v>6</v>
      </c>
    </row>
    <row r="14397" spans="1:11" x14ac:dyDescent="0.25">
      <c r="A14397">
        <v>2007</v>
      </c>
      <c r="B14397">
        <v>620</v>
      </c>
      <c r="C14397">
        <v>1</v>
      </c>
      <c r="D14397">
        <v>724</v>
      </c>
      <c r="E14397" t="s">
        <v>11</v>
      </c>
      <c r="F14397">
        <v>7368</v>
      </c>
      <c r="G14397">
        <v>8</v>
      </c>
      <c r="H14397">
        <v>116375</v>
      </c>
      <c r="I14397">
        <v>116375</v>
      </c>
      <c r="J14397">
        <v>3013271</v>
      </c>
      <c r="K14397">
        <v>6</v>
      </c>
    </row>
    <row r="14398" spans="1:11" x14ac:dyDescent="0.25">
      <c r="A14398">
        <v>2007</v>
      </c>
      <c r="B14398">
        <v>620</v>
      </c>
      <c r="C14398">
        <v>1</v>
      </c>
      <c r="D14398">
        <v>724</v>
      </c>
      <c r="E14398" t="s">
        <v>11</v>
      </c>
      <c r="F14398">
        <v>8483</v>
      </c>
      <c r="G14398">
        <v>8</v>
      </c>
      <c r="H14398">
        <v>124140</v>
      </c>
      <c r="I14398">
        <v>124140</v>
      </c>
      <c r="J14398">
        <v>3115294</v>
      </c>
      <c r="K14398">
        <v>6</v>
      </c>
    </row>
    <row r="14399" spans="1:11" x14ac:dyDescent="0.25">
      <c r="A14399">
        <v>2007</v>
      </c>
      <c r="B14399">
        <v>620</v>
      </c>
      <c r="C14399">
        <v>1</v>
      </c>
      <c r="D14399">
        <v>724</v>
      </c>
      <c r="E14399" t="s">
        <v>11</v>
      </c>
      <c r="F14399">
        <v>5843</v>
      </c>
      <c r="G14399">
        <v>8</v>
      </c>
      <c r="H14399">
        <v>124506</v>
      </c>
      <c r="I14399">
        <v>124506</v>
      </c>
      <c r="J14399">
        <v>1059172</v>
      </c>
      <c r="K14399">
        <v>6</v>
      </c>
    </row>
    <row r="14400" spans="1:11" x14ac:dyDescent="0.25">
      <c r="A14400">
        <v>2007</v>
      </c>
      <c r="B14400">
        <v>620</v>
      </c>
      <c r="C14400">
        <v>1</v>
      </c>
      <c r="D14400">
        <v>724</v>
      </c>
      <c r="E14400" t="s">
        <v>11</v>
      </c>
      <c r="F14400">
        <v>6638</v>
      </c>
      <c r="G14400">
        <v>8</v>
      </c>
      <c r="H14400">
        <v>127384</v>
      </c>
      <c r="I14400">
        <v>127384</v>
      </c>
      <c r="J14400">
        <v>2348854</v>
      </c>
      <c r="K14400">
        <v>6</v>
      </c>
    </row>
    <row r="14401" spans="1:11" x14ac:dyDescent="0.25">
      <c r="A14401">
        <v>2007</v>
      </c>
      <c r="B14401">
        <v>620</v>
      </c>
      <c r="C14401">
        <v>1</v>
      </c>
      <c r="D14401">
        <v>724</v>
      </c>
      <c r="E14401" t="s">
        <v>11</v>
      </c>
      <c r="F14401">
        <v>8991</v>
      </c>
      <c r="G14401">
        <v>8</v>
      </c>
      <c r="H14401">
        <v>130188</v>
      </c>
      <c r="I14401">
        <v>130188</v>
      </c>
      <c r="J14401">
        <v>1916667</v>
      </c>
      <c r="K14401">
        <v>6</v>
      </c>
    </row>
    <row r="14402" spans="1:11" x14ac:dyDescent="0.25">
      <c r="A14402">
        <v>2007</v>
      </c>
      <c r="B14402">
        <v>620</v>
      </c>
      <c r="C14402">
        <v>1</v>
      </c>
      <c r="D14402">
        <v>724</v>
      </c>
      <c r="E14402" t="s">
        <v>11</v>
      </c>
      <c r="F14402">
        <v>5513</v>
      </c>
      <c r="G14402">
        <v>8</v>
      </c>
      <c r="H14402">
        <v>130255</v>
      </c>
      <c r="I14402">
        <v>130255</v>
      </c>
      <c r="J14402">
        <v>760618</v>
      </c>
      <c r="K14402">
        <v>6</v>
      </c>
    </row>
    <row r="14403" spans="1:11" x14ac:dyDescent="0.25">
      <c r="A14403">
        <v>2007</v>
      </c>
      <c r="B14403">
        <v>620</v>
      </c>
      <c r="C14403">
        <v>1</v>
      </c>
      <c r="D14403">
        <v>724</v>
      </c>
      <c r="E14403" t="s">
        <v>11</v>
      </c>
      <c r="F14403">
        <v>8989</v>
      </c>
      <c r="G14403">
        <v>8</v>
      </c>
      <c r="H14403">
        <v>133006</v>
      </c>
      <c r="I14403">
        <v>133006</v>
      </c>
      <c r="J14403">
        <v>1839267</v>
      </c>
      <c r="K14403">
        <v>6</v>
      </c>
    </row>
    <row r="14404" spans="1:11" x14ac:dyDescent="0.25">
      <c r="A14404">
        <v>2007</v>
      </c>
      <c r="B14404">
        <v>620</v>
      </c>
      <c r="C14404">
        <v>1</v>
      </c>
      <c r="D14404">
        <v>724</v>
      </c>
      <c r="E14404" t="s">
        <v>11</v>
      </c>
      <c r="F14404">
        <v>6515</v>
      </c>
      <c r="G14404">
        <v>8</v>
      </c>
      <c r="H14404">
        <v>141366</v>
      </c>
      <c r="I14404">
        <v>141366</v>
      </c>
      <c r="J14404">
        <v>420727</v>
      </c>
      <c r="K14404">
        <v>6</v>
      </c>
    </row>
    <row r="14405" spans="1:11" x14ac:dyDescent="0.25">
      <c r="A14405">
        <v>2007</v>
      </c>
      <c r="B14405">
        <v>620</v>
      </c>
      <c r="C14405">
        <v>1</v>
      </c>
      <c r="D14405">
        <v>724</v>
      </c>
      <c r="E14405" t="s">
        <v>11</v>
      </c>
      <c r="F14405">
        <v>5841</v>
      </c>
      <c r="G14405">
        <v>8</v>
      </c>
      <c r="H14405">
        <v>151166</v>
      </c>
      <c r="I14405">
        <v>151166</v>
      </c>
      <c r="J14405">
        <v>405454</v>
      </c>
      <c r="K14405">
        <v>6</v>
      </c>
    </row>
    <row r="14406" spans="1:11" x14ac:dyDescent="0.25">
      <c r="A14406">
        <v>2007</v>
      </c>
      <c r="B14406">
        <v>620</v>
      </c>
      <c r="C14406">
        <v>1</v>
      </c>
      <c r="D14406">
        <v>724</v>
      </c>
      <c r="E14406" t="s">
        <v>11</v>
      </c>
      <c r="F14406">
        <v>5249</v>
      </c>
      <c r="G14406">
        <v>8</v>
      </c>
      <c r="H14406">
        <v>173141</v>
      </c>
      <c r="I14406">
        <v>173141</v>
      </c>
      <c r="J14406">
        <v>233023</v>
      </c>
      <c r="K14406">
        <v>6</v>
      </c>
    </row>
    <row r="14407" spans="1:11" x14ac:dyDescent="0.25">
      <c r="A14407">
        <v>2007</v>
      </c>
      <c r="B14407">
        <v>620</v>
      </c>
      <c r="C14407">
        <v>1</v>
      </c>
      <c r="D14407">
        <v>724</v>
      </c>
      <c r="E14407" t="s">
        <v>11</v>
      </c>
      <c r="F14407">
        <v>7111</v>
      </c>
      <c r="G14407">
        <v>8</v>
      </c>
      <c r="H14407">
        <v>176270</v>
      </c>
      <c r="I14407">
        <v>176270</v>
      </c>
      <c r="J14407">
        <v>2885959</v>
      </c>
      <c r="K14407">
        <v>6</v>
      </c>
    </row>
    <row r="14408" spans="1:11" x14ac:dyDescent="0.25">
      <c r="A14408">
        <v>2007</v>
      </c>
      <c r="B14408">
        <v>620</v>
      </c>
      <c r="C14408">
        <v>1</v>
      </c>
      <c r="D14408">
        <v>724</v>
      </c>
      <c r="E14408" t="s">
        <v>11</v>
      </c>
      <c r="F14408">
        <v>5122</v>
      </c>
      <c r="G14408">
        <v>8</v>
      </c>
      <c r="H14408">
        <v>195506</v>
      </c>
      <c r="I14408">
        <v>195506</v>
      </c>
      <c r="J14408">
        <v>585891</v>
      </c>
      <c r="K14408">
        <v>6</v>
      </c>
    </row>
    <row r="14409" spans="1:11" x14ac:dyDescent="0.25">
      <c r="A14409">
        <v>2007</v>
      </c>
      <c r="B14409">
        <v>620</v>
      </c>
      <c r="C14409">
        <v>1</v>
      </c>
      <c r="D14409">
        <v>724</v>
      </c>
      <c r="E14409" t="s">
        <v>11</v>
      </c>
      <c r="F14409">
        <v>8741</v>
      </c>
      <c r="G14409">
        <v>8</v>
      </c>
      <c r="H14409">
        <v>196097</v>
      </c>
      <c r="I14409">
        <v>196097</v>
      </c>
      <c r="J14409">
        <v>4200452</v>
      </c>
      <c r="K14409">
        <v>6</v>
      </c>
    </row>
    <row r="14410" spans="1:11" x14ac:dyDescent="0.25">
      <c r="A14410">
        <v>2007</v>
      </c>
      <c r="B14410">
        <v>620</v>
      </c>
      <c r="C14410">
        <v>1</v>
      </c>
      <c r="D14410">
        <v>724</v>
      </c>
      <c r="E14410" t="s">
        <v>11</v>
      </c>
      <c r="F14410">
        <v>8842</v>
      </c>
      <c r="G14410">
        <v>8</v>
      </c>
      <c r="H14410">
        <v>196134</v>
      </c>
      <c r="I14410">
        <v>196134</v>
      </c>
      <c r="J14410">
        <v>13239102</v>
      </c>
      <c r="K14410">
        <v>6</v>
      </c>
    </row>
    <row r="14411" spans="1:11" x14ac:dyDescent="0.25">
      <c r="A14411">
        <v>2007</v>
      </c>
      <c r="B14411">
        <v>620</v>
      </c>
      <c r="C14411">
        <v>1</v>
      </c>
      <c r="D14411">
        <v>724</v>
      </c>
      <c r="E14411" t="s">
        <v>11</v>
      </c>
      <c r="F14411">
        <v>5722</v>
      </c>
      <c r="G14411">
        <v>8</v>
      </c>
      <c r="H14411">
        <v>208311</v>
      </c>
      <c r="I14411">
        <v>208311</v>
      </c>
      <c r="J14411">
        <v>3382487</v>
      </c>
      <c r="K14411">
        <v>6</v>
      </c>
    </row>
    <row r="14412" spans="1:11" x14ac:dyDescent="0.25">
      <c r="A14412">
        <v>2007</v>
      </c>
      <c r="B14412">
        <v>620</v>
      </c>
      <c r="C14412">
        <v>1</v>
      </c>
      <c r="D14412">
        <v>724</v>
      </c>
      <c r="E14412" t="s">
        <v>11</v>
      </c>
      <c r="F14412">
        <v>8745</v>
      </c>
      <c r="G14412">
        <v>8</v>
      </c>
      <c r="H14412">
        <v>208437</v>
      </c>
      <c r="I14412">
        <v>208437</v>
      </c>
      <c r="J14412">
        <v>13799239</v>
      </c>
      <c r="K14412">
        <v>6</v>
      </c>
    </row>
    <row r="14413" spans="1:11" x14ac:dyDescent="0.25">
      <c r="A14413">
        <v>2007</v>
      </c>
      <c r="B14413">
        <v>620</v>
      </c>
      <c r="C14413">
        <v>1</v>
      </c>
      <c r="D14413">
        <v>724</v>
      </c>
      <c r="E14413" t="s">
        <v>11</v>
      </c>
      <c r="F14413">
        <v>4111</v>
      </c>
      <c r="G14413">
        <v>8</v>
      </c>
      <c r="H14413">
        <v>228345</v>
      </c>
      <c r="I14413">
        <v>228345</v>
      </c>
      <c r="J14413">
        <v>218345</v>
      </c>
      <c r="K14413">
        <v>6</v>
      </c>
    </row>
    <row r="14414" spans="1:11" x14ac:dyDescent="0.25">
      <c r="A14414">
        <v>2007</v>
      </c>
      <c r="B14414">
        <v>620</v>
      </c>
      <c r="C14414">
        <v>1</v>
      </c>
      <c r="D14414">
        <v>724</v>
      </c>
      <c r="E14414" t="s">
        <v>11</v>
      </c>
      <c r="F14414">
        <v>5416</v>
      </c>
      <c r="G14414">
        <v>8</v>
      </c>
      <c r="H14414">
        <v>251044</v>
      </c>
      <c r="I14414">
        <v>251044</v>
      </c>
      <c r="J14414">
        <v>15166515</v>
      </c>
      <c r="K14414">
        <v>6</v>
      </c>
    </row>
    <row r="14415" spans="1:11" x14ac:dyDescent="0.25">
      <c r="A14415">
        <v>2007</v>
      </c>
      <c r="B14415">
        <v>620</v>
      </c>
      <c r="C14415">
        <v>1</v>
      </c>
      <c r="D14415">
        <v>724</v>
      </c>
      <c r="E14415" t="s">
        <v>11</v>
      </c>
      <c r="F14415">
        <v>7938</v>
      </c>
      <c r="G14415">
        <v>8</v>
      </c>
      <c r="H14415">
        <v>251447</v>
      </c>
      <c r="I14415">
        <v>251447</v>
      </c>
      <c r="J14415">
        <v>1540417</v>
      </c>
      <c r="K14415">
        <v>6</v>
      </c>
    </row>
    <row r="14416" spans="1:11" x14ac:dyDescent="0.25">
      <c r="A14416">
        <v>2007</v>
      </c>
      <c r="B14416">
        <v>620</v>
      </c>
      <c r="C14416">
        <v>1</v>
      </c>
      <c r="D14416">
        <v>724</v>
      </c>
      <c r="E14416" t="s">
        <v>11</v>
      </c>
      <c r="F14416">
        <v>2667</v>
      </c>
      <c r="G14416">
        <v>8</v>
      </c>
      <c r="H14416">
        <v>256611</v>
      </c>
      <c r="I14416">
        <v>256611</v>
      </c>
      <c r="J14416">
        <v>752528</v>
      </c>
      <c r="K14416">
        <v>6</v>
      </c>
    </row>
    <row r="14417" spans="1:11" x14ac:dyDescent="0.25">
      <c r="A14417">
        <v>2007</v>
      </c>
      <c r="B14417">
        <v>620</v>
      </c>
      <c r="C14417">
        <v>1</v>
      </c>
      <c r="D14417">
        <v>724</v>
      </c>
      <c r="E14417" t="s">
        <v>11</v>
      </c>
      <c r="F14417">
        <v>5413</v>
      </c>
      <c r="G14417">
        <v>8</v>
      </c>
      <c r="H14417">
        <v>266647</v>
      </c>
      <c r="I14417">
        <v>266647</v>
      </c>
      <c r="J14417">
        <v>6372970</v>
      </c>
      <c r="K14417">
        <v>6</v>
      </c>
    </row>
    <row r="14418" spans="1:11" x14ac:dyDescent="0.25">
      <c r="A14418">
        <v>2007</v>
      </c>
      <c r="B14418">
        <v>620</v>
      </c>
      <c r="C14418">
        <v>1</v>
      </c>
      <c r="D14418">
        <v>724</v>
      </c>
      <c r="E14418" t="s">
        <v>11</v>
      </c>
      <c r="F14418">
        <v>723</v>
      </c>
      <c r="G14418">
        <v>8</v>
      </c>
      <c r="H14418">
        <v>297734</v>
      </c>
      <c r="I14418">
        <v>297734</v>
      </c>
      <c r="J14418">
        <v>550438</v>
      </c>
      <c r="K14418">
        <v>6</v>
      </c>
    </row>
    <row r="14419" spans="1:11" x14ac:dyDescent="0.25">
      <c r="A14419">
        <v>2007</v>
      </c>
      <c r="B14419">
        <v>620</v>
      </c>
      <c r="C14419">
        <v>1</v>
      </c>
      <c r="D14419">
        <v>724</v>
      </c>
      <c r="E14419" t="s">
        <v>11</v>
      </c>
      <c r="F14419">
        <v>2671</v>
      </c>
      <c r="G14419">
        <v>8</v>
      </c>
      <c r="H14419">
        <v>298984</v>
      </c>
      <c r="I14419">
        <v>298984</v>
      </c>
      <c r="J14419">
        <v>888584</v>
      </c>
      <c r="K14419">
        <v>6</v>
      </c>
    </row>
    <row r="14420" spans="1:11" x14ac:dyDescent="0.25">
      <c r="A14420">
        <v>2007</v>
      </c>
      <c r="B14420">
        <v>620</v>
      </c>
      <c r="C14420">
        <v>1</v>
      </c>
      <c r="D14420">
        <v>724</v>
      </c>
      <c r="E14420" t="s">
        <v>11</v>
      </c>
      <c r="F14420">
        <v>5322</v>
      </c>
      <c r="G14420">
        <v>8</v>
      </c>
      <c r="H14420">
        <v>321235</v>
      </c>
      <c r="I14420">
        <v>321235</v>
      </c>
      <c r="J14420">
        <v>2025684</v>
      </c>
      <c r="K14420">
        <v>6</v>
      </c>
    </row>
    <row r="14421" spans="1:11" x14ac:dyDescent="0.25">
      <c r="A14421">
        <v>2007</v>
      </c>
      <c r="B14421">
        <v>620</v>
      </c>
      <c r="C14421">
        <v>1</v>
      </c>
      <c r="D14421">
        <v>724</v>
      </c>
      <c r="E14421" t="s">
        <v>11</v>
      </c>
      <c r="F14421">
        <v>8744</v>
      </c>
      <c r="G14421">
        <v>8</v>
      </c>
      <c r="H14421">
        <v>321773</v>
      </c>
      <c r="I14421">
        <v>321773</v>
      </c>
      <c r="J14421">
        <v>12102049</v>
      </c>
      <c r="K14421">
        <v>6</v>
      </c>
    </row>
    <row r="14422" spans="1:11" x14ac:dyDescent="0.25">
      <c r="A14422">
        <v>2007</v>
      </c>
      <c r="B14422">
        <v>620</v>
      </c>
      <c r="C14422">
        <v>1</v>
      </c>
      <c r="D14422">
        <v>724</v>
      </c>
      <c r="E14422" t="s">
        <v>11</v>
      </c>
      <c r="F14422">
        <v>7722</v>
      </c>
      <c r="G14422">
        <v>8</v>
      </c>
      <c r="H14422">
        <v>333510</v>
      </c>
      <c r="I14422">
        <v>333510</v>
      </c>
      <c r="J14422">
        <v>4292612</v>
      </c>
      <c r="K14422">
        <v>6</v>
      </c>
    </row>
    <row r="14423" spans="1:11" x14ac:dyDescent="0.25">
      <c r="A14423">
        <v>2007</v>
      </c>
      <c r="B14423">
        <v>620</v>
      </c>
      <c r="C14423">
        <v>1</v>
      </c>
      <c r="D14423">
        <v>724</v>
      </c>
      <c r="E14423" t="s">
        <v>11</v>
      </c>
      <c r="F14423">
        <v>6582</v>
      </c>
      <c r="G14423">
        <v>8</v>
      </c>
      <c r="H14423">
        <v>334042</v>
      </c>
      <c r="I14423">
        <v>334042</v>
      </c>
      <c r="J14423">
        <v>3079949</v>
      </c>
      <c r="K14423">
        <v>6</v>
      </c>
    </row>
    <row r="14424" spans="1:11" x14ac:dyDescent="0.25">
      <c r="A14424">
        <v>2007</v>
      </c>
      <c r="B14424">
        <v>620</v>
      </c>
      <c r="C14424">
        <v>1</v>
      </c>
      <c r="D14424">
        <v>724</v>
      </c>
      <c r="E14424" t="s">
        <v>11</v>
      </c>
      <c r="F14424">
        <v>6579</v>
      </c>
      <c r="G14424">
        <v>8</v>
      </c>
      <c r="H14424">
        <v>354742</v>
      </c>
      <c r="I14424">
        <v>354742</v>
      </c>
      <c r="J14424">
        <v>2127783</v>
      </c>
      <c r="K14424">
        <v>6</v>
      </c>
    </row>
    <row r="14425" spans="1:11" x14ac:dyDescent="0.25">
      <c r="A14425">
        <v>2007</v>
      </c>
      <c r="B14425">
        <v>620</v>
      </c>
      <c r="C14425">
        <v>1</v>
      </c>
      <c r="D14425">
        <v>724</v>
      </c>
      <c r="E14425" t="s">
        <v>11</v>
      </c>
      <c r="F14425">
        <v>7259</v>
      </c>
      <c r="G14425">
        <v>8</v>
      </c>
      <c r="H14425">
        <v>357926</v>
      </c>
      <c r="I14425">
        <v>357926</v>
      </c>
      <c r="J14425">
        <v>7049866</v>
      </c>
      <c r="K14425">
        <v>6</v>
      </c>
    </row>
    <row r="14426" spans="1:11" x14ac:dyDescent="0.25">
      <c r="A14426">
        <v>2007</v>
      </c>
      <c r="B14426">
        <v>620</v>
      </c>
      <c r="C14426">
        <v>1</v>
      </c>
      <c r="D14426">
        <v>724</v>
      </c>
      <c r="E14426" t="s">
        <v>11</v>
      </c>
      <c r="F14426">
        <v>5163</v>
      </c>
      <c r="G14426">
        <v>8</v>
      </c>
      <c r="H14426">
        <v>366717</v>
      </c>
      <c r="I14426">
        <v>366717</v>
      </c>
      <c r="J14426">
        <v>1604680</v>
      </c>
      <c r="K14426">
        <v>6</v>
      </c>
    </row>
    <row r="14427" spans="1:11" x14ac:dyDescent="0.25">
      <c r="A14427">
        <v>2007</v>
      </c>
      <c r="B14427">
        <v>620</v>
      </c>
      <c r="C14427">
        <v>1</v>
      </c>
      <c r="D14427">
        <v>724</v>
      </c>
      <c r="E14427" t="s">
        <v>11</v>
      </c>
      <c r="F14427">
        <v>7741</v>
      </c>
      <c r="G14427">
        <v>8</v>
      </c>
      <c r="H14427">
        <v>380752</v>
      </c>
      <c r="I14427">
        <v>380752</v>
      </c>
      <c r="J14427">
        <v>13032900</v>
      </c>
      <c r="K14427">
        <v>6</v>
      </c>
    </row>
    <row r="14428" spans="1:11" x14ac:dyDescent="0.25">
      <c r="A14428">
        <v>2007</v>
      </c>
      <c r="B14428">
        <v>620</v>
      </c>
      <c r="C14428">
        <v>1</v>
      </c>
      <c r="D14428">
        <v>724</v>
      </c>
      <c r="E14428" t="s">
        <v>11</v>
      </c>
      <c r="F14428">
        <v>8465</v>
      </c>
      <c r="G14428">
        <v>8</v>
      </c>
      <c r="H14428">
        <v>381070</v>
      </c>
      <c r="I14428">
        <v>381070</v>
      </c>
      <c r="J14428">
        <v>20886279</v>
      </c>
      <c r="K14428">
        <v>6</v>
      </c>
    </row>
    <row r="14429" spans="1:11" x14ac:dyDescent="0.25">
      <c r="A14429">
        <v>2007</v>
      </c>
      <c r="B14429">
        <v>620</v>
      </c>
      <c r="C14429">
        <v>1</v>
      </c>
      <c r="D14429">
        <v>724</v>
      </c>
      <c r="E14429" t="s">
        <v>11</v>
      </c>
      <c r="F14429">
        <v>5147</v>
      </c>
      <c r="G14429">
        <v>8</v>
      </c>
      <c r="H14429">
        <v>392333</v>
      </c>
      <c r="I14429">
        <v>392333</v>
      </c>
      <c r="J14429">
        <v>1172663</v>
      </c>
      <c r="K14429">
        <v>6</v>
      </c>
    </row>
    <row r="14430" spans="1:11" x14ac:dyDescent="0.25">
      <c r="A14430">
        <v>2007</v>
      </c>
      <c r="B14430">
        <v>620</v>
      </c>
      <c r="C14430">
        <v>1</v>
      </c>
      <c r="D14430">
        <v>724</v>
      </c>
      <c r="E14430" t="s">
        <v>11</v>
      </c>
      <c r="F14430">
        <v>752</v>
      </c>
      <c r="G14430">
        <v>8</v>
      </c>
      <c r="H14430">
        <v>417487</v>
      </c>
      <c r="I14430">
        <v>417487</v>
      </c>
      <c r="J14430">
        <v>1508185</v>
      </c>
      <c r="K14430">
        <v>6</v>
      </c>
    </row>
    <row r="14431" spans="1:11" x14ac:dyDescent="0.25">
      <c r="A14431">
        <v>2007</v>
      </c>
      <c r="B14431">
        <v>620</v>
      </c>
      <c r="C14431">
        <v>1</v>
      </c>
      <c r="D14431">
        <v>724</v>
      </c>
      <c r="E14431" t="s">
        <v>11</v>
      </c>
      <c r="F14431">
        <v>6992</v>
      </c>
      <c r="G14431">
        <v>8</v>
      </c>
      <c r="H14431">
        <v>419027</v>
      </c>
      <c r="I14431">
        <v>419027</v>
      </c>
      <c r="J14431">
        <v>1986624</v>
      </c>
      <c r="K14431">
        <v>6</v>
      </c>
    </row>
    <row r="14432" spans="1:11" x14ac:dyDescent="0.25">
      <c r="A14432">
        <v>2007</v>
      </c>
      <c r="B14432">
        <v>620</v>
      </c>
      <c r="C14432">
        <v>1</v>
      </c>
      <c r="D14432">
        <v>724</v>
      </c>
      <c r="E14432" t="s">
        <v>11</v>
      </c>
      <c r="F14432">
        <v>6993</v>
      </c>
      <c r="G14432">
        <v>8</v>
      </c>
      <c r="H14432">
        <v>426652</v>
      </c>
      <c r="I14432">
        <v>426652</v>
      </c>
      <c r="J14432">
        <v>5628715</v>
      </c>
      <c r="K14432">
        <v>6</v>
      </c>
    </row>
    <row r="14433" spans="1:11" x14ac:dyDescent="0.25">
      <c r="A14433">
        <v>2007</v>
      </c>
      <c r="B14433">
        <v>620</v>
      </c>
      <c r="C14433">
        <v>1</v>
      </c>
      <c r="D14433">
        <v>724</v>
      </c>
      <c r="E14433" t="s">
        <v>11</v>
      </c>
      <c r="F14433">
        <v>7439</v>
      </c>
      <c r="G14433">
        <v>8</v>
      </c>
      <c r="H14433">
        <v>430094</v>
      </c>
      <c r="I14433">
        <v>430094</v>
      </c>
      <c r="J14433">
        <v>12160351</v>
      </c>
      <c r="K14433">
        <v>6</v>
      </c>
    </row>
    <row r="14434" spans="1:11" x14ac:dyDescent="0.25">
      <c r="A14434">
        <v>2007</v>
      </c>
      <c r="B14434">
        <v>620</v>
      </c>
      <c r="C14434">
        <v>1</v>
      </c>
      <c r="D14434">
        <v>724</v>
      </c>
      <c r="E14434" t="s">
        <v>11</v>
      </c>
      <c r="F14434">
        <v>8972</v>
      </c>
      <c r="G14434">
        <v>8</v>
      </c>
      <c r="H14434">
        <v>430786</v>
      </c>
      <c r="I14434">
        <v>430786</v>
      </c>
      <c r="J14434">
        <v>13792064</v>
      </c>
      <c r="K14434">
        <v>6</v>
      </c>
    </row>
    <row r="14435" spans="1:11" x14ac:dyDescent="0.25">
      <c r="A14435">
        <v>2007</v>
      </c>
      <c r="B14435">
        <v>620</v>
      </c>
      <c r="C14435">
        <v>1</v>
      </c>
      <c r="D14435">
        <v>724</v>
      </c>
      <c r="E14435" t="s">
        <v>11</v>
      </c>
      <c r="F14435">
        <v>8841</v>
      </c>
      <c r="G14435">
        <v>8</v>
      </c>
      <c r="H14435">
        <v>469322</v>
      </c>
      <c r="I14435">
        <v>469322</v>
      </c>
      <c r="J14435">
        <v>25280508</v>
      </c>
      <c r="K14435">
        <v>6</v>
      </c>
    </row>
    <row r="14436" spans="1:11" x14ac:dyDescent="0.25">
      <c r="A14436">
        <v>2007</v>
      </c>
      <c r="B14436">
        <v>620</v>
      </c>
      <c r="C14436">
        <v>1</v>
      </c>
      <c r="D14436">
        <v>724</v>
      </c>
      <c r="E14436" t="s">
        <v>11</v>
      </c>
      <c r="F14436">
        <v>7764</v>
      </c>
      <c r="G14436">
        <v>8</v>
      </c>
      <c r="H14436">
        <v>471019</v>
      </c>
      <c r="I14436">
        <v>471019</v>
      </c>
      <c r="J14436">
        <v>71606856</v>
      </c>
      <c r="K14436">
        <v>6</v>
      </c>
    </row>
    <row r="14437" spans="1:11" x14ac:dyDescent="0.25">
      <c r="A14437">
        <v>2007</v>
      </c>
      <c r="B14437">
        <v>620</v>
      </c>
      <c r="C14437">
        <v>1</v>
      </c>
      <c r="D14437">
        <v>724</v>
      </c>
      <c r="E14437" t="s">
        <v>11</v>
      </c>
      <c r="F14437">
        <v>7112</v>
      </c>
      <c r="G14437">
        <v>8</v>
      </c>
      <c r="H14437">
        <v>476915</v>
      </c>
      <c r="I14437">
        <v>476915</v>
      </c>
      <c r="J14437">
        <v>2182377</v>
      </c>
      <c r="K14437">
        <v>6</v>
      </c>
    </row>
    <row r="14438" spans="1:11" x14ac:dyDescent="0.25">
      <c r="A14438">
        <v>2007</v>
      </c>
      <c r="B14438">
        <v>620</v>
      </c>
      <c r="C14438">
        <v>1</v>
      </c>
      <c r="D14438">
        <v>724</v>
      </c>
      <c r="E14438" t="s">
        <v>11</v>
      </c>
      <c r="F14438">
        <v>8742</v>
      </c>
      <c r="G14438">
        <v>8</v>
      </c>
      <c r="H14438">
        <v>485827</v>
      </c>
      <c r="I14438">
        <v>485827</v>
      </c>
      <c r="J14438">
        <v>11797347</v>
      </c>
      <c r="K14438">
        <v>6</v>
      </c>
    </row>
    <row r="14439" spans="1:11" x14ac:dyDescent="0.25">
      <c r="A14439">
        <v>2007</v>
      </c>
      <c r="B14439">
        <v>620</v>
      </c>
      <c r="C14439">
        <v>1</v>
      </c>
      <c r="D14439">
        <v>724</v>
      </c>
      <c r="E14439" t="s">
        <v>11</v>
      </c>
      <c r="F14439">
        <v>8924</v>
      </c>
      <c r="G14439">
        <v>8</v>
      </c>
      <c r="H14439">
        <v>487743</v>
      </c>
      <c r="I14439">
        <v>487743</v>
      </c>
      <c r="J14439">
        <v>3579517</v>
      </c>
      <c r="K14439">
        <v>6</v>
      </c>
    </row>
    <row r="14440" spans="1:11" x14ac:dyDescent="0.25">
      <c r="A14440">
        <v>2007</v>
      </c>
      <c r="B14440">
        <v>620</v>
      </c>
      <c r="C14440">
        <v>1</v>
      </c>
      <c r="D14440">
        <v>724</v>
      </c>
      <c r="E14440" t="s">
        <v>11</v>
      </c>
      <c r="F14440">
        <v>6597</v>
      </c>
      <c r="G14440">
        <v>8</v>
      </c>
      <c r="H14440">
        <v>487762</v>
      </c>
      <c r="I14440">
        <v>487762</v>
      </c>
      <c r="J14440">
        <v>1374392</v>
      </c>
      <c r="K14440">
        <v>6</v>
      </c>
    </row>
    <row r="14441" spans="1:11" x14ac:dyDescent="0.25">
      <c r="A14441">
        <v>2007</v>
      </c>
      <c r="B14441">
        <v>620</v>
      </c>
      <c r="C14441">
        <v>1</v>
      </c>
      <c r="D14441">
        <v>724</v>
      </c>
      <c r="E14441" t="s">
        <v>11</v>
      </c>
      <c r="F14441">
        <v>6538</v>
      </c>
      <c r="G14441">
        <v>8</v>
      </c>
      <c r="H14441">
        <v>504651</v>
      </c>
      <c r="I14441">
        <v>504651</v>
      </c>
      <c r="J14441">
        <v>5007446</v>
      </c>
      <c r="K14441">
        <v>6</v>
      </c>
    </row>
    <row r="14442" spans="1:11" x14ac:dyDescent="0.25">
      <c r="A14442">
        <v>2007</v>
      </c>
      <c r="B14442">
        <v>620</v>
      </c>
      <c r="C14442">
        <v>1</v>
      </c>
      <c r="D14442">
        <v>724</v>
      </c>
      <c r="E14442" t="s">
        <v>11</v>
      </c>
      <c r="F14442">
        <v>7919</v>
      </c>
      <c r="G14442">
        <v>8</v>
      </c>
      <c r="H14442">
        <v>537910</v>
      </c>
      <c r="I14442">
        <v>537910</v>
      </c>
      <c r="J14442">
        <v>7305252</v>
      </c>
      <c r="K14442">
        <v>6</v>
      </c>
    </row>
    <row r="14443" spans="1:11" x14ac:dyDescent="0.25">
      <c r="A14443">
        <v>2007</v>
      </c>
      <c r="B14443">
        <v>620</v>
      </c>
      <c r="C14443">
        <v>1</v>
      </c>
      <c r="D14443">
        <v>724</v>
      </c>
      <c r="E14443" t="s">
        <v>11</v>
      </c>
      <c r="F14443">
        <v>6978</v>
      </c>
      <c r="G14443">
        <v>8</v>
      </c>
      <c r="H14443">
        <v>559040</v>
      </c>
      <c r="I14443">
        <v>559040</v>
      </c>
      <c r="J14443">
        <v>4943091</v>
      </c>
      <c r="K14443">
        <v>6</v>
      </c>
    </row>
    <row r="14444" spans="1:11" x14ac:dyDescent="0.25">
      <c r="A14444">
        <v>2007</v>
      </c>
      <c r="B14444">
        <v>620</v>
      </c>
      <c r="C14444">
        <v>1</v>
      </c>
      <c r="D14444">
        <v>724</v>
      </c>
      <c r="E14444" t="s">
        <v>11</v>
      </c>
      <c r="F14444">
        <v>6543</v>
      </c>
      <c r="G14444">
        <v>8</v>
      </c>
      <c r="H14444">
        <v>570134</v>
      </c>
      <c r="I14444">
        <v>570134</v>
      </c>
      <c r="J14444">
        <v>16054011</v>
      </c>
      <c r="K14444">
        <v>6</v>
      </c>
    </row>
    <row r="14445" spans="1:11" x14ac:dyDescent="0.25">
      <c r="A14445">
        <v>2007</v>
      </c>
      <c r="B14445">
        <v>620</v>
      </c>
      <c r="C14445">
        <v>1</v>
      </c>
      <c r="D14445">
        <v>724</v>
      </c>
      <c r="E14445" t="s">
        <v>11</v>
      </c>
      <c r="F14445">
        <v>7413</v>
      </c>
      <c r="G14445">
        <v>8</v>
      </c>
      <c r="H14445">
        <v>573432</v>
      </c>
      <c r="I14445">
        <v>573432</v>
      </c>
      <c r="J14445">
        <v>11557859</v>
      </c>
      <c r="K14445">
        <v>6</v>
      </c>
    </row>
    <row r="14446" spans="1:11" x14ac:dyDescent="0.25">
      <c r="A14446">
        <v>2007</v>
      </c>
      <c r="B14446">
        <v>620</v>
      </c>
      <c r="C14446">
        <v>1</v>
      </c>
      <c r="D14446">
        <v>724</v>
      </c>
      <c r="E14446" t="s">
        <v>11</v>
      </c>
      <c r="F14446">
        <v>6512</v>
      </c>
      <c r="G14446">
        <v>8</v>
      </c>
      <c r="H14446">
        <v>600217</v>
      </c>
      <c r="I14446">
        <v>600217</v>
      </c>
      <c r="J14446">
        <v>5008613</v>
      </c>
      <c r="K14446">
        <v>6</v>
      </c>
    </row>
    <row r="14447" spans="1:11" x14ac:dyDescent="0.25">
      <c r="A14447">
        <v>2007</v>
      </c>
      <c r="B14447">
        <v>620</v>
      </c>
      <c r="C14447">
        <v>1</v>
      </c>
      <c r="D14447">
        <v>724</v>
      </c>
      <c r="E14447" t="s">
        <v>11</v>
      </c>
      <c r="F14447">
        <v>8749</v>
      </c>
      <c r="G14447">
        <v>8</v>
      </c>
      <c r="H14447">
        <v>603029</v>
      </c>
      <c r="I14447">
        <v>603029</v>
      </c>
      <c r="J14447">
        <v>18431819</v>
      </c>
      <c r="K14447">
        <v>6</v>
      </c>
    </row>
    <row r="14448" spans="1:11" x14ac:dyDescent="0.25">
      <c r="A14448">
        <v>2007</v>
      </c>
      <c r="B14448">
        <v>620</v>
      </c>
      <c r="C14448">
        <v>1</v>
      </c>
      <c r="D14448">
        <v>724</v>
      </c>
      <c r="E14448" t="s">
        <v>11</v>
      </c>
      <c r="F14448">
        <v>4243</v>
      </c>
      <c r="G14448">
        <v>8</v>
      </c>
      <c r="H14448">
        <v>612553</v>
      </c>
      <c r="I14448">
        <v>612553</v>
      </c>
      <c r="J14448">
        <v>580125</v>
      </c>
      <c r="K14448">
        <v>6</v>
      </c>
    </row>
    <row r="14449" spans="1:11" x14ac:dyDescent="0.25">
      <c r="A14449">
        <v>2007</v>
      </c>
      <c r="B14449">
        <v>620</v>
      </c>
      <c r="C14449">
        <v>1</v>
      </c>
      <c r="D14449">
        <v>724</v>
      </c>
      <c r="E14449" t="s">
        <v>11</v>
      </c>
      <c r="F14449">
        <v>2690</v>
      </c>
      <c r="G14449">
        <v>8</v>
      </c>
      <c r="H14449">
        <v>639870</v>
      </c>
      <c r="I14449">
        <v>639870</v>
      </c>
      <c r="J14449">
        <v>1467693</v>
      </c>
      <c r="K14449">
        <v>6</v>
      </c>
    </row>
    <row r="14450" spans="1:11" x14ac:dyDescent="0.25">
      <c r="A14450">
        <v>2007</v>
      </c>
      <c r="B14450">
        <v>620</v>
      </c>
      <c r="C14450">
        <v>1</v>
      </c>
      <c r="D14450">
        <v>724</v>
      </c>
      <c r="E14450" t="s">
        <v>11</v>
      </c>
      <c r="F14450">
        <v>8951</v>
      </c>
      <c r="G14450">
        <v>8</v>
      </c>
      <c r="H14450">
        <v>654579</v>
      </c>
      <c r="I14450">
        <v>654579</v>
      </c>
      <c r="J14450">
        <v>2179042</v>
      </c>
      <c r="K14450">
        <v>6</v>
      </c>
    </row>
    <row r="14451" spans="1:11" x14ac:dyDescent="0.25">
      <c r="A14451">
        <v>2007</v>
      </c>
      <c r="B14451">
        <v>620</v>
      </c>
      <c r="C14451">
        <v>1</v>
      </c>
      <c r="D14451">
        <v>724</v>
      </c>
      <c r="E14451" t="s">
        <v>11</v>
      </c>
      <c r="F14451">
        <v>8999</v>
      </c>
      <c r="G14451">
        <v>8</v>
      </c>
      <c r="H14451">
        <v>659078</v>
      </c>
      <c r="I14451">
        <v>659078</v>
      </c>
      <c r="J14451">
        <v>6409476</v>
      </c>
      <c r="K14451">
        <v>6</v>
      </c>
    </row>
    <row r="14452" spans="1:11" x14ac:dyDescent="0.25">
      <c r="A14452">
        <v>2007</v>
      </c>
      <c r="B14452">
        <v>620</v>
      </c>
      <c r="C14452">
        <v>1</v>
      </c>
      <c r="D14452">
        <v>724</v>
      </c>
      <c r="E14452" t="s">
        <v>11</v>
      </c>
      <c r="F14452">
        <v>7369</v>
      </c>
      <c r="G14452">
        <v>8</v>
      </c>
      <c r="H14452">
        <v>696636</v>
      </c>
      <c r="I14452">
        <v>696636</v>
      </c>
      <c r="J14452">
        <v>10085700</v>
      </c>
      <c r="K14452">
        <v>6</v>
      </c>
    </row>
    <row r="14453" spans="1:11" x14ac:dyDescent="0.25">
      <c r="A14453">
        <v>2007</v>
      </c>
      <c r="B14453">
        <v>620</v>
      </c>
      <c r="C14453">
        <v>1</v>
      </c>
      <c r="D14453">
        <v>724</v>
      </c>
      <c r="E14453" t="s">
        <v>11</v>
      </c>
      <c r="F14453">
        <v>5723</v>
      </c>
      <c r="G14453">
        <v>8</v>
      </c>
      <c r="H14453">
        <v>703815</v>
      </c>
      <c r="I14453">
        <v>703815</v>
      </c>
      <c r="J14453">
        <v>1144234</v>
      </c>
      <c r="K14453">
        <v>6</v>
      </c>
    </row>
    <row r="14454" spans="1:11" x14ac:dyDescent="0.25">
      <c r="A14454">
        <v>2007</v>
      </c>
      <c r="B14454">
        <v>620</v>
      </c>
      <c r="C14454">
        <v>1</v>
      </c>
      <c r="D14454">
        <v>724</v>
      </c>
      <c r="E14454" t="s">
        <v>11</v>
      </c>
      <c r="F14454">
        <v>5419</v>
      </c>
      <c r="G14454">
        <v>8</v>
      </c>
      <c r="H14454">
        <v>708239</v>
      </c>
      <c r="I14454">
        <v>708239</v>
      </c>
      <c r="J14454">
        <v>22048339</v>
      </c>
      <c r="K14454">
        <v>6</v>
      </c>
    </row>
    <row r="14455" spans="1:11" x14ac:dyDescent="0.25">
      <c r="A14455">
        <v>2007</v>
      </c>
      <c r="B14455">
        <v>620</v>
      </c>
      <c r="C14455">
        <v>1</v>
      </c>
      <c r="D14455">
        <v>724</v>
      </c>
      <c r="E14455" t="s">
        <v>11</v>
      </c>
      <c r="F14455">
        <v>5145</v>
      </c>
      <c r="G14455">
        <v>8</v>
      </c>
      <c r="H14455">
        <v>731941</v>
      </c>
      <c r="I14455">
        <v>731941</v>
      </c>
      <c r="J14455">
        <v>2382276</v>
      </c>
      <c r="K14455">
        <v>6</v>
      </c>
    </row>
    <row r="14456" spans="1:11" x14ac:dyDescent="0.25">
      <c r="A14456">
        <v>2007</v>
      </c>
      <c r="B14456">
        <v>620</v>
      </c>
      <c r="C14456">
        <v>1</v>
      </c>
      <c r="D14456">
        <v>724</v>
      </c>
      <c r="E14456" t="s">
        <v>11</v>
      </c>
      <c r="F14456">
        <v>6519</v>
      </c>
      <c r="G14456">
        <v>8</v>
      </c>
      <c r="H14456">
        <v>732569</v>
      </c>
      <c r="I14456">
        <v>732569</v>
      </c>
      <c r="J14456">
        <v>2237732</v>
      </c>
      <c r="K14456">
        <v>6</v>
      </c>
    </row>
    <row r="14457" spans="1:11" x14ac:dyDescent="0.25">
      <c r="A14457">
        <v>2007</v>
      </c>
      <c r="B14457">
        <v>620</v>
      </c>
      <c r="C14457">
        <v>1</v>
      </c>
      <c r="D14457">
        <v>724</v>
      </c>
      <c r="E14457" t="s">
        <v>11</v>
      </c>
      <c r="F14457">
        <v>6282</v>
      </c>
      <c r="G14457">
        <v>8</v>
      </c>
      <c r="H14457">
        <v>752937</v>
      </c>
      <c r="I14457">
        <v>752937</v>
      </c>
      <c r="J14457">
        <v>10701133</v>
      </c>
      <c r="K14457">
        <v>6</v>
      </c>
    </row>
    <row r="14458" spans="1:11" x14ac:dyDescent="0.25">
      <c r="A14458">
        <v>2007</v>
      </c>
      <c r="B14458">
        <v>620</v>
      </c>
      <c r="C14458">
        <v>1</v>
      </c>
      <c r="D14458">
        <v>724</v>
      </c>
      <c r="E14458" t="s">
        <v>11</v>
      </c>
      <c r="F14458">
        <v>6560</v>
      </c>
      <c r="G14458">
        <v>8</v>
      </c>
      <c r="H14458">
        <v>757092</v>
      </c>
      <c r="I14458">
        <v>757092</v>
      </c>
      <c r="J14458">
        <v>14101651</v>
      </c>
      <c r="K14458">
        <v>6</v>
      </c>
    </row>
    <row r="14459" spans="1:11" x14ac:dyDescent="0.25">
      <c r="A14459">
        <v>2007</v>
      </c>
      <c r="B14459">
        <v>620</v>
      </c>
      <c r="C14459">
        <v>1</v>
      </c>
      <c r="D14459">
        <v>724</v>
      </c>
      <c r="E14459" t="s">
        <v>11</v>
      </c>
      <c r="F14459">
        <v>5233</v>
      </c>
      <c r="G14459">
        <v>8</v>
      </c>
      <c r="H14459">
        <v>779005</v>
      </c>
      <c r="I14459">
        <v>779005</v>
      </c>
      <c r="J14459">
        <v>1275874</v>
      </c>
      <c r="K14459">
        <v>6</v>
      </c>
    </row>
    <row r="14460" spans="1:11" x14ac:dyDescent="0.25">
      <c r="A14460">
        <v>2007</v>
      </c>
      <c r="B14460">
        <v>620</v>
      </c>
      <c r="C14460">
        <v>1</v>
      </c>
      <c r="D14460">
        <v>724</v>
      </c>
      <c r="E14460" t="s">
        <v>11</v>
      </c>
      <c r="F14460">
        <v>7451</v>
      </c>
      <c r="G14460">
        <v>8</v>
      </c>
      <c r="H14460">
        <v>788057</v>
      </c>
      <c r="I14460">
        <v>788057</v>
      </c>
      <c r="J14460">
        <v>20395037</v>
      </c>
      <c r="K14460">
        <v>6</v>
      </c>
    </row>
    <row r="14461" spans="1:11" x14ac:dyDescent="0.25">
      <c r="A14461">
        <v>2007</v>
      </c>
      <c r="B14461">
        <v>620</v>
      </c>
      <c r="C14461">
        <v>1</v>
      </c>
      <c r="D14461">
        <v>724</v>
      </c>
      <c r="E14461" t="s">
        <v>11</v>
      </c>
      <c r="F14461">
        <v>8484</v>
      </c>
      <c r="G14461">
        <v>8</v>
      </c>
      <c r="H14461">
        <v>794352</v>
      </c>
      <c r="I14461">
        <v>794352</v>
      </c>
      <c r="J14461">
        <v>9995110</v>
      </c>
      <c r="K14461">
        <v>6</v>
      </c>
    </row>
    <row r="14462" spans="1:11" x14ac:dyDescent="0.25">
      <c r="A14462">
        <v>2007</v>
      </c>
      <c r="B14462">
        <v>620</v>
      </c>
      <c r="C14462">
        <v>1</v>
      </c>
      <c r="D14462">
        <v>724</v>
      </c>
      <c r="E14462" t="s">
        <v>11</v>
      </c>
      <c r="F14462">
        <v>564</v>
      </c>
      <c r="G14462">
        <v>8</v>
      </c>
      <c r="H14462">
        <v>807854</v>
      </c>
      <c r="I14462">
        <v>807854</v>
      </c>
      <c r="J14462">
        <v>1054912</v>
      </c>
      <c r="K14462">
        <v>6</v>
      </c>
    </row>
    <row r="14463" spans="1:11" x14ac:dyDescent="0.25">
      <c r="A14463">
        <v>2007</v>
      </c>
      <c r="B14463">
        <v>620</v>
      </c>
      <c r="C14463">
        <v>1</v>
      </c>
      <c r="D14463">
        <v>724</v>
      </c>
      <c r="E14463" t="s">
        <v>11</v>
      </c>
      <c r="F14463">
        <v>8481</v>
      </c>
      <c r="G14463">
        <v>8</v>
      </c>
      <c r="H14463">
        <v>815362</v>
      </c>
      <c r="I14463">
        <v>815362</v>
      </c>
      <c r="J14463">
        <v>31218607</v>
      </c>
      <c r="K14463">
        <v>6</v>
      </c>
    </row>
    <row r="14464" spans="1:11" x14ac:dyDescent="0.25">
      <c r="A14464">
        <v>2007</v>
      </c>
      <c r="B14464">
        <v>620</v>
      </c>
      <c r="C14464">
        <v>1</v>
      </c>
      <c r="D14464">
        <v>724</v>
      </c>
      <c r="E14464" t="s">
        <v>11</v>
      </c>
      <c r="F14464">
        <v>8959</v>
      </c>
      <c r="G14464">
        <v>8</v>
      </c>
      <c r="H14464">
        <v>819908</v>
      </c>
      <c r="I14464">
        <v>819908</v>
      </c>
      <c r="J14464">
        <v>36058541</v>
      </c>
      <c r="K14464">
        <v>6</v>
      </c>
    </row>
    <row r="14465" spans="1:11" x14ac:dyDescent="0.25">
      <c r="A14465">
        <v>2007</v>
      </c>
      <c r="B14465">
        <v>620</v>
      </c>
      <c r="C14465">
        <v>1</v>
      </c>
      <c r="D14465">
        <v>724</v>
      </c>
      <c r="E14465" t="s">
        <v>11</v>
      </c>
      <c r="F14465">
        <v>6994</v>
      </c>
      <c r="G14465">
        <v>8</v>
      </c>
      <c r="H14465">
        <v>861366</v>
      </c>
      <c r="I14465">
        <v>861366</v>
      </c>
      <c r="J14465">
        <v>4230226</v>
      </c>
      <c r="K14465">
        <v>6</v>
      </c>
    </row>
    <row r="14466" spans="1:11" x14ac:dyDescent="0.25">
      <c r="A14466">
        <v>2007</v>
      </c>
      <c r="B14466">
        <v>620</v>
      </c>
      <c r="C14466">
        <v>1</v>
      </c>
      <c r="D14466">
        <v>724</v>
      </c>
      <c r="E14466" t="s">
        <v>11</v>
      </c>
      <c r="F14466">
        <v>5849</v>
      </c>
      <c r="G14466">
        <v>8</v>
      </c>
      <c r="H14466">
        <v>898750</v>
      </c>
      <c r="I14466">
        <v>898750</v>
      </c>
      <c r="J14466">
        <v>5157067</v>
      </c>
      <c r="K14466">
        <v>6</v>
      </c>
    </row>
    <row r="14467" spans="1:11" x14ac:dyDescent="0.25">
      <c r="A14467">
        <v>2007</v>
      </c>
      <c r="B14467">
        <v>620</v>
      </c>
      <c r="C14467">
        <v>1</v>
      </c>
      <c r="D14467">
        <v>724</v>
      </c>
      <c r="E14467" t="s">
        <v>11</v>
      </c>
      <c r="F14467">
        <v>7491</v>
      </c>
      <c r="G14467">
        <v>8</v>
      </c>
      <c r="H14467">
        <v>1109398</v>
      </c>
      <c r="I14467">
        <v>1109398</v>
      </c>
      <c r="J14467">
        <v>23009890</v>
      </c>
      <c r="K14467">
        <v>6</v>
      </c>
    </row>
    <row r="14468" spans="1:11" x14ac:dyDescent="0.25">
      <c r="A14468">
        <v>2007</v>
      </c>
      <c r="B14468">
        <v>620</v>
      </c>
      <c r="C14468">
        <v>1</v>
      </c>
      <c r="D14468">
        <v>724</v>
      </c>
      <c r="E14468" t="s">
        <v>11</v>
      </c>
      <c r="F14468">
        <v>5169</v>
      </c>
      <c r="G14468">
        <v>8</v>
      </c>
      <c r="H14468">
        <v>1193033</v>
      </c>
      <c r="I14468">
        <v>1193033</v>
      </c>
      <c r="J14468">
        <v>4841128</v>
      </c>
      <c r="K14468">
        <v>6</v>
      </c>
    </row>
    <row r="14469" spans="1:11" x14ac:dyDescent="0.25">
      <c r="A14469">
        <v>2007</v>
      </c>
      <c r="B14469">
        <v>620</v>
      </c>
      <c r="C14469">
        <v>1</v>
      </c>
      <c r="D14469">
        <v>724</v>
      </c>
      <c r="E14469" t="s">
        <v>11</v>
      </c>
      <c r="F14469">
        <v>6632</v>
      </c>
      <c r="G14469">
        <v>8</v>
      </c>
      <c r="H14469">
        <v>1391712</v>
      </c>
      <c r="I14469">
        <v>1391712</v>
      </c>
      <c r="J14469">
        <v>12054871</v>
      </c>
      <c r="K14469">
        <v>6</v>
      </c>
    </row>
    <row r="14470" spans="1:11" x14ac:dyDescent="0.25">
      <c r="A14470">
        <v>2007</v>
      </c>
      <c r="B14470">
        <v>620</v>
      </c>
      <c r="C14470">
        <v>1</v>
      </c>
      <c r="D14470">
        <v>724</v>
      </c>
      <c r="E14470" t="s">
        <v>11</v>
      </c>
      <c r="F14470">
        <v>6521</v>
      </c>
      <c r="G14470">
        <v>8</v>
      </c>
      <c r="H14470">
        <v>1434941</v>
      </c>
      <c r="I14470">
        <v>1434941</v>
      </c>
      <c r="J14470">
        <v>11411676</v>
      </c>
      <c r="K14470">
        <v>6</v>
      </c>
    </row>
    <row r="14471" spans="1:11" x14ac:dyDescent="0.25">
      <c r="A14471">
        <v>2007</v>
      </c>
      <c r="B14471">
        <v>620</v>
      </c>
      <c r="C14471">
        <v>1</v>
      </c>
      <c r="D14471">
        <v>724</v>
      </c>
      <c r="E14471" t="s">
        <v>11</v>
      </c>
      <c r="F14471">
        <v>8429</v>
      </c>
      <c r="G14471">
        <v>8</v>
      </c>
      <c r="H14471">
        <v>1443019</v>
      </c>
      <c r="I14471">
        <v>1443019</v>
      </c>
      <c r="J14471">
        <v>30545269</v>
      </c>
      <c r="K14471">
        <v>6</v>
      </c>
    </row>
    <row r="14472" spans="1:11" x14ac:dyDescent="0.25">
      <c r="A14472">
        <v>2007</v>
      </c>
      <c r="B14472">
        <v>620</v>
      </c>
      <c r="C14472">
        <v>1</v>
      </c>
      <c r="D14472">
        <v>724</v>
      </c>
      <c r="E14472" t="s">
        <v>11</v>
      </c>
      <c r="F14472">
        <v>4239</v>
      </c>
      <c r="G14472">
        <v>8</v>
      </c>
      <c r="H14472">
        <v>1488929</v>
      </c>
      <c r="I14472">
        <v>1488929</v>
      </c>
      <c r="J14472">
        <v>1719070</v>
      </c>
      <c r="K14472">
        <v>6</v>
      </c>
    </row>
    <row r="14473" spans="1:11" x14ac:dyDescent="0.25">
      <c r="A14473">
        <v>2007</v>
      </c>
      <c r="B14473">
        <v>620</v>
      </c>
      <c r="C14473">
        <v>1</v>
      </c>
      <c r="D14473">
        <v>724</v>
      </c>
      <c r="E14473" t="s">
        <v>11</v>
      </c>
      <c r="F14473">
        <v>561</v>
      </c>
      <c r="G14473">
        <v>8</v>
      </c>
      <c r="H14473">
        <v>1573650</v>
      </c>
      <c r="I14473">
        <v>1573650</v>
      </c>
      <c r="J14473">
        <v>1668686</v>
      </c>
      <c r="K14473">
        <v>6</v>
      </c>
    </row>
    <row r="14474" spans="1:11" x14ac:dyDescent="0.25">
      <c r="A14474">
        <v>2007</v>
      </c>
      <c r="B14474">
        <v>620</v>
      </c>
      <c r="C14474">
        <v>1</v>
      </c>
      <c r="D14474">
        <v>724</v>
      </c>
      <c r="E14474" t="s">
        <v>11</v>
      </c>
      <c r="F14474">
        <v>6639</v>
      </c>
      <c r="G14474">
        <v>8</v>
      </c>
      <c r="H14474">
        <v>1706371</v>
      </c>
      <c r="I14474">
        <v>1706371</v>
      </c>
      <c r="J14474">
        <v>4767277</v>
      </c>
      <c r="K14474">
        <v>6</v>
      </c>
    </row>
    <row r="14475" spans="1:11" x14ac:dyDescent="0.25">
      <c r="A14475">
        <v>2007</v>
      </c>
      <c r="B14475">
        <v>620</v>
      </c>
      <c r="C14475">
        <v>1</v>
      </c>
      <c r="D14475">
        <v>724</v>
      </c>
      <c r="E14475" t="s">
        <v>11</v>
      </c>
      <c r="F14475">
        <v>6960</v>
      </c>
      <c r="G14475">
        <v>8</v>
      </c>
      <c r="H14475">
        <v>1708383</v>
      </c>
      <c r="I14475">
        <v>1708383</v>
      </c>
      <c r="J14475">
        <v>14245988</v>
      </c>
      <c r="K14475">
        <v>6</v>
      </c>
    </row>
    <row r="14476" spans="1:11" x14ac:dyDescent="0.25">
      <c r="A14476">
        <v>2007</v>
      </c>
      <c r="B14476">
        <v>620</v>
      </c>
      <c r="C14476">
        <v>1</v>
      </c>
      <c r="D14476">
        <v>724</v>
      </c>
      <c r="E14476" t="s">
        <v>11</v>
      </c>
      <c r="F14476">
        <v>6577</v>
      </c>
      <c r="G14476">
        <v>8</v>
      </c>
      <c r="H14476">
        <v>1718088</v>
      </c>
      <c r="I14476">
        <v>1718088</v>
      </c>
      <c r="J14476">
        <v>14036755</v>
      </c>
      <c r="K14476">
        <v>6</v>
      </c>
    </row>
    <row r="14477" spans="1:11" x14ac:dyDescent="0.25">
      <c r="A14477">
        <v>2007</v>
      </c>
      <c r="B14477">
        <v>620</v>
      </c>
      <c r="C14477">
        <v>1</v>
      </c>
      <c r="D14477">
        <v>724</v>
      </c>
      <c r="E14477" t="s">
        <v>11</v>
      </c>
      <c r="F14477">
        <v>6666</v>
      </c>
      <c r="G14477">
        <v>8</v>
      </c>
      <c r="H14477">
        <v>1754962</v>
      </c>
      <c r="I14477">
        <v>1754962</v>
      </c>
      <c r="J14477">
        <v>7469506</v>
      </c>
      <c r="K14477">
        <v>6</v>
      </c>
    </row>
    <row r="14478" spans="1:11" x14ac:dyDescent="0.25">
      <c r="A14478">
        <v>2007</v>
      </c>
      <c r="B14478">
        <v>620</v>
      </c>
      <c r="C14478">
        <v>1</v>
      </c>
      <c r="D14478">
        <v>724</v>
      </c>
      <c r="E14478" t="s">
        <v>11</v>
      </c>
      <c r="F14478">
        <v>7499</v>
      </c>
      <c r="G14478">
        <v>8</v>
      </c>
      <c r="H14478">
        <v>1761480</v>
      </c>
      <c r="I14478">
        <v>1761480</v>
      </c>
      <c r="J14478">
        <v>31794558</v>
      </c>
      <c r="K14478">
        <v>6</v>
      </c>
    </row>
    <row r="14479" spans="1:11" x14ac:dyDescent="0.25">
      <c r="A14479">
        <v>2007</v>
      </c>
      <c r="B14479">
        <v>620</v>
      </c>
      <c r="C14479">
        <v>1</v>
      </c>
      <c r="D14479">
        <v>724</v>
      </c>
      <c r="E14479" t="s">
        <v>11</v>
      </c>
      <c r="F14479">
        <v>6517</v>
      </c>
      <c r="G14479">
        <v>8</v>
      </c>
      <c r="H14479">
        <v>1781204</v>
      </c>
      <c r="I14479">
        <v>1781204</v>
      </c>
      <c r="J14479">
        <v>7673708</v>
      </c>
      <c r="K14479">
        <v>6</v>
      </c>
    </row>
    <row r="14480" spans="1:11" x14ac:dyDescent="0.25">
      <c r="A14480">
        <v>2007</v>
      </c>
      <c r="B14480">
        <v>620</v>
      </c>
      <c r="C14480">
        <v>1</v>
      </c>
      <c r="D14480">
        <v>724</v>
      </c>
      <c r="E14480" t="s">
        <v>11</v>
      </c>
      <c r="F14480">
        <v>5154</v>
      </c>
      <c r="G14480">
        <v>8</v>
      </c>
      <c r="H14480">
        <v>1839518</v>
      </c>
      <c r="I14480">
        <v>1839518</v>
      </c>
      <c r="J14480">
        <v>5335140</v>
      </c>
      <c r="K14480">
        <v>6</v>
      </c>
    </row>
    <row r="14481" spans="1:11" x14ac:dyDescent="0.25">
      <c r="A14481">
        <v>2007</v>
      </c>
      <c r="B14481">
        <v>620</v>
      </c>
      <c r="C14481">
        <v>1</v>
      </c>
      <c r="D14481">
        <v>724</v>
      </c>
      <c r="E14481" t="s">
        <v>11</v>
      </c>
      <c r="F14481">
        <v>6589</v>
      </c>
      <c r="G14481">
        <v>8</v>
      </c>
      <c r="H14481">
        <v>1850094</v>
      </c>
      <c r="I14481">
        <v>1850094</v>
      </c>
      <c r="J14481">
        <v>16923010</v>
      </c>
      <c r="K14481">
        <v>6</v>
      </c>
    </row>
    <row r="14482" spans="1:11" x14ac:dyDescent="0.25">
      <c r="A14482">
        <v>2007</v>
      </c>
      <c r="B14482">
        <v>620</v>
      </c>
      <c r="C14482">
        <v>1</v>
      </c>
      <c r="D14482">
        <v>724</v>
      </c>
      <c r="E14482" t="s">
        <v>11</v>
      </c>
      <c r="F14482">
        <v>7436</v>
      </c>
      <c r="G14482">
        <v>8</v>
      </c>
      <c r="H14482">
        <v>1889705</v>
      </c>
      <c r="I14482">
        <v>1889705</v>
      </c>
      <c r="J14482">
        <v>35517518</v>
      </c>
      <c r="K14482">
        <v>6</v>
      </c>
    </row>
    <row r="14483" spans="1:11" x14ac:dyDescent="0.25">
      <c r="A14483">
        <v>2007</v>
      </c>
      <c r="B14483">
        <v>620</v>
      </c>
      <c r="C14483">
        <v>1</v>
      </c>
      <c r="D14483">
        <v>724</v>
      </c>
      <c r="E14483" t="s">
        <v>11</v>
      </c>
      <c r="F14483">
        <v>5852</v>
      </c>
      <c r="G14483">
        <v>8</v>
      </c>
      <c r="H14483">
        <v>1915802</v>
      </c>
      <c r="I14483">
        <v>1915802</v>
      </c>
      <c r="J14483">
        <v>9304610</v>
      </c>
      <c r="K14483">
        <v>6</v>
      </c>
    </row>
    <row r="14484" spans="1:11" x14ac:dyDescent="0.25">
      <c r="A14484">
        <v>2007</v>
      </c>
      <c r="B14484">
        <v>620</v>
      </c>
      <c r="C14484">
        <v>1</v>
      </c>
      <c r="D14484">
        <v>724</v>
      </c>
      <c r="E14484" t="s">
        <v>11</v>
      </c>
      <c r="F14484">
        <v>6123</v>
      </c>
      <c r="G14484">
        <v>8</v>
      </c>
      <c r="H14484">
        <v>1942542</v>
      </c>
      <c r="I14484">
        <v>1942542</v>
      </c>
      <c r="J14484">
        <v>18213823</v>
      </c>
      <c r="K14484">
        <v>6</v>
      </c>
    </row>
    <row r="14485" spans="1:11" x14ac:dyDescent="0.25">
      <c r="A14485">
        <v>2007</v>
      </c>
      <c r="B14485">
        <v>620</v>
      </c>
      <c r="C14485">
        <v>1</v>
      </c>
      <c r="D14485">
        <v>724</v>
      </c>
      <c r="E14485" t="s">
        <v>11</v>
      </c>
      <c r="F14485">
        <v>8822</v>
      </c>
      <c r="G14485">
        <v>8</v>
      </c>
      <c r="H14485">
        <v>1974240</v>
      </c>
      <c r="I14485">
        <v>1974240</v>
      </c>
      <c r="J14485">
        <v>24699448</v>
      </c>
      <c r="K14485">
        <v>6</v>
      </c>
    </row>
    <row r="14486" spans="1:11" x14ac:dyDescent="0.25">
      <c r="A14486">
        <v>2007</v>
      </c>
      <c r="B14486">
        <v>620</v>
      </c>
      <c r="C14486">
        <v>1</v>
      </c>
      <c r="D14486">
        <v>724</v>
      </c>
      <c r="E14486" t="s">
        <v>11</v>
      </c>
      <c r="F14486">
        <v>5311</v>
      </c>
      <c r="G14486">
        <v>8</v>
      </c>
      <c r="H14486">
        <v>2038616</v>
      </c>
      <c r="I14486">
        <v>2038616</v>
      </c>
      <c r="J14486">
        <v>10820175</v>
      </c>
      <c r="K14486">
        <v>6</v>
      </c>
    </row>
    <row r="14487" spans="1:11" x14ac:dyDescent="0.25">
      <c r="A14487">
        <v>2007</v>
      </c>
      <c r="B14487">
        <v>620</v>
      </c>
      <c r="C14487">
        <v>1</v>
      </c>
      <c r="D14487">
        <v>724</v>
      </c>
      <c r="E14487" t="s">
        <v>11</v>
      </c>
      <c r="F14487">
        <v>7783</v>
      </c>
      <c r="G14487">
        <v>8</v>
      </c>
      <c r="H14487">
        <v>2079038</v>
      </c>
      <c r="I14487">
        <v>2079038</v>
      </c>
      <c r="J14487">
        <v>60142262</v>
      </c>
      <c r="K14487">
        <v>6</v>
      </c>
    </row>
    <row r="14488" spans="1:11" x14ac:dyDescent="0.25">
      <c r="A14488">
        <v>2007</v>
      </c>
      <c r="B14488">
        <v>620</v>
      </c>
      <c r="C14488">
        <v>1</v>
      </c>
      <c r="D14488">
        <v>724</v>
      </c>
      <c r="E14488" t="s">
        <v>11</v>
      </c>
      <c r="F14488">
        <v>5113</v>
      </c>
      <c r="G14488">
        <v>8</v>
      </c>
      <c r="H14488">
        <v>2195364</v>
      </c>
      <c r="I14488">
        <v>2195364</v>
      </c>
      <c r="J14488">
        <v>3643857</v>
      </c>
      <c r="K14488">
        <v>6</v>
      </c>
    </row>
    <row r="14489" spans="1:11" x14ac:dyDescent="0.25">
      <c r="A14489">
        <v>2007</v>
      </c>
      <c r="B14489">
        <v>620</v>
      </c>
      <c r="C14489">
        <v>1</v>
      </c>
      <c r="D14489">
        <v>724</v>
      </c>
      <c r="E14489" t="s">
        <v>11</v>
      </c>
      <c r="F14489">
        <v>5146</v>
      </c>
      <c r="G14489">
        <v>8</v>
      </c>
      <c r="H14489">
        <v>2244576</v>
      </c>
      <c r="I14489">
        <v>2244576</v>
      </c>
      <c r="J14489">
        <v>4629558</v>
      </c>
      <c r="K14489">
        <v>6</v>
      </c>
    </row>
    <row r="14490" spans="1:11" x14ac:dyDescent="0.25">
      <c r="A14490">
        <v>2007</v>
      </c>
      <c r="B14490">
        <v>620</v>
      </c>
      <c r="C14490">
        <v>1</v>
      </c>
      <c r="D14490">
        <v>724</v>
      </c>
      <c r="E14490" t="s">
        <v>11</v>
      </c>
      <c r="F14490">
        <v>6354</v>
      </c>
      <c r="G14490">
        <v>8</v>
      </c>
      <c r="H14490">
        <v>2244967</v>
      </c>
      <c r="I14490">
        <v>2244967</v>
      </c>
      <c r="J14490">
        <v>13029228</v>
      </c>
      <c r="K14490">
        <v>6</v>
      </c>
    </row>
    <row r="14491" spans="1:11" x14ac:dyDescent="0.25">
      <c r="A14491">
        <v>2007</v>
      </c>
      <c r="B14491">
        <v>620</v>
      </c>
      <c r="C14491">
        <v>1</v>
      </c>
      <c r="D14491">
        <v>724</v>
      </c>
      <c r="E14491" t="s">
        <v>11</v>
      </c>
      <c r="F14491">
        <v>7732</v>
      </c>
      <c r="G14491">
        <v>8</v>
      </c>
      <c r="H14491">
        <v>2246653</v>
      </c>
      <c r="I14491">
        <v>2246653</v>
      </c>
      <c r="J14491">
        <v>22371974</v>
      </c>
      <c r="K14491">
        <v>6</v>
      </c>
    </row>
    <row r="14492" spans="1:11" x14ac:dyDescent="0.25">
      <c r="A14492">
        <v>2007</v>
      </c>
      <c r="B14492">
        <v>620</v>
      </c>
      <c r="C14492">
        <v>1</v>
      </c>
      <c r="D14492">
        <v>724</v>
      </c>
      <c r="E14492" t="s">
        <v>11</v>
      </c>
      <c r="F14492">
        <v>8482</v>
      </c>
      <c r="G14492">
        <v>8</v>
      </c>
      <c r="H14492">
        <v>2282391</v>
      </c>
      <c r="I14492">
        <v>2282391</v>
      </c>
      <c r="J14492">
        <v>12539039</v>
      </c>
      <c r="K14492">
        <v>6</v>
      </c>
    </row>
    <row r="14493" spans="1:11" x14ac:dyDescent="0.25">
      <c r="A14493">
        <v>2007</v>
      </c>
      <c r="B14493">
        <v>620</v>
      </c>
      <c r="C14493">
        <v>1</v>
      </c>
      <c r="D14493">
        <v>724</v>
      </c>
      <c r="E14493" t="s">
        <v>11</v>
      </c>
      <c r="F14493">
        <v>6573</v>
      </c>
      <c r="G14493">
        <v>8</v>
      </c>
      <c r="H14493">
        <v>2366268</v>
      </c>
      <c r="I14493">
        <v>2366268</v>
      </c>
      <c r="J14493">
        <v>28630486</v>
      </c>
      <c r="K14493">
        <v>6</v>
      </c>
    </row>
    <row r="14494" spans="1:11" x14ac:dyDescent="0.25">
      <c r="A14494">
        <v>2007</v>
      </c>
      <c r="B14494">
        <v>620</v>
      </c>
      <c r="C14494">
        <v>1</v>
      </c>
      <c r="D14494">
        <v>724</v>
      </c>
      <c r="E14494" t="s">
        <v>11</v>
      </c>
      <c r="F14494">
        <v>5139</v>
      </c>
      <c r="G14494">
        <v>8</v>
      </c>
      <c r="H14494">
        <v>2377852</v>
      </c>
      <c r="I14494">
        <v>2377852</v>
      </c>
      <c r="J14494">
        <v>6455448</v>
      </c>
      <c r="K14494">
        <v>6</v>
      </c>
    </row>
    <row r="14495" spans="1:11" x14ac:dyDescent="0.25">
      <c r="A14495">
        <v>2007</v>
      </c>
      <c r="B14495">
        <v>620</v>
      </c>
      <c r="C14495">
        <v>1</v>
      </c>
      <c r="D14495">
        <v>724</v>
      </c>
      <c r="E14495" t="s">
        <v>11</v>
      </c>
      <c r="F14495">
        <v>6116</v>
      </c>
      <c r="G14495">
        <v>8</v>
      </c>
      <c r="H14495">
        <v>2396601</v>
      </c>
      <c r="I14495">
        <v>2396601</v>
      </c>
      <c r="J14495">
        <v>15826500</v>
      </c>
      <c r="K14495">
        <v>6</v>
      </c>
    </row>
    <row r="14496" spans="1:11" x14ac:dyDescent="0.25">
      <c r="A14496">
        <v>2007</v>
      </c>
      <c r="B14496">
        <v>620</v>
      </c>
      <c r="C14496">
        <v>1</v>
      </c>
      <c r="D14496">
        <v>724</v>
      </c>
      <c r="E14496" t="s">
        <v>11</v>
      </c>
      <c r="F14496">
        <v>7239</v>
      </c>
      <c r="G14496">
        <v>8</v>
      </c>
      <c r="H14496">
        <v>2404489</v>
      </c>
      <c r="I14496">
        <v>2404489</v>
      </c>
      <c r="J14496">
        <v>16891126</v>
      </c>
      <c r="K14496">
        <v>6</v>
      </c>
    </row>
    <row r="14497" spans="1:11" x14ac:dyDescent="0.25">
      <c r="A14497">
        <v>2007</v>
      </c>
      <c r="B14497">
        <v>620</v>
      </c>
      <c r="C14497">
        <v>1</v>
      </c>
      <c r="D14497">
        <v>724</v>
      </c>
      <c r="E14497" t="s">
        <v>11</v>
      </c>
      <c r="F14497">
        <v>2665</v>
      </c>
      <c r="G14497">
        <v>8</v>
      </c>
      <c r="H14497">
        <v>2415732</v>
      </c>
      <c r="I14497">
        <v>2415732</v>
      </c>
      <c r="J14497">
        <v>5147155</v>
      </c>
      <c r="K14497">
        <v>6</v>
      </c>
    </row>
    <row r="14498" spans="1:11" x14ac:dyDescent="0.25">
      <c r="A14498">
        <v>2007</v>
      </c>
      <c r="B14498">
        <v>620</v>
      </c>
      <c r="C14498">
        <v>1</v>
      </c>
      <c r="D14498">
        <v>724</v>
      </c>
      <c r="E14498" t="s">
        <v>11</v>
      </c>
      <c r="F14498">
        <v>5155</v>
      </c>
      <c r="G14498">
        <v>8</v>
      </c>
      <c r="H14498">
        <v>2421820</v>
      </c>
      <c r="I14498">
        <v>2421820</v>
      </c>
      <c r="J14498">
        <v>7198544</v>
      </c>
      <c r="K14498">
        <v>6</v>
      </c>
    </row>
    <row r="14499" spans="1:11" x14ac:dyDescent="0.25">
      <c r="A14499">
        <v>2007</v>
      </c>
      <c r="B14499">
        <v>620</v>
      </c>
      <c r="C14499">
        <v>1</v>
      </c>
      <c r="D14499">
        <v>724</v>
      </c>
      <c r="E14499" t="s">
        <v>11</v>
      </c>
      <c r="F14499">
        <v>8997</v>
      </c>
      <c r="G14499">
        <v>8</v>
      </c>
      <c r="H14499">
        <v>2512108</v>
      </c>
      <c r="I14499">
        <v>2512108</v>
      </c>
      <c r="J14499">
        <v>13643707</v>
      </c>
      <c r="K14499">
        <v>6</v>
      </c>
    </row>
    <row r="14500" spans="1:11" x14ac:dyDescent="0.25">
      <c r="A14500">
        <v>2007</v>
      </c>
      <c r="B14500">
        <v>620</v>
      </c>
      <c r="C14500">
        <v>1</v>
      </c>
      <c r="D14500">
        <v>724</v>
      </c>
      <c r="E14500" t="s">
        <v>11</v>
      </c>
      <c r="F14500">
        <v>6954</v>
      </c>
      <c r="G14500">
        <v>8</v>
      </c>
      <c r="H14500">
        <v>2546386</v>
      </c>
      <c r="I14500">
        <v>2546386</v>
      </c>
      <c r="J14500">
        <v>36842991</v>
      </c>
      <c r="K14500">
        <v>6</v>
      </c>
    </row>
    <row r="14501" spans="1:11" x14ac:dyDescent="0.25">
      <c r="A14501">
        <v>2007</v>
      </c>
      <c r="B14501">
        <v>620</v>
      </c>
      <c r="C14501">
        <v>1</v>
      </c>
      <c r="D14501">
        <v>724</v>
      </c>
      <c r="E14501" t="s">
        <v>11</v>
      </c>
      <c r="F14501">
        <v>5411</v>
      </c>
      <c r="G14501">
        <v>8</v>
      </c>
      <c r="H14501">
        <v>2610195</v>
      </c>
      <c r="I14501">
        <v>2610195</v>
      </c>
      <c r="J14501">
        <v>10166052</v>
      </c>
      <c r="K14501">
        <v>6</v>
      </c>
    </row>
    <row r="14502" spans="1:11" x14ac:dyDescent="0.25">
      <c r="A14502">
        <v>2007</v>
      </c>
      <c r="B14502">
        <v>620</v>
      </c>
      <c r="C14502">
        <v>1</v>
      </c>
      <c r="D14502">
        <v>724</v>
      </c>
      <c r="E14502" t="s">
        <v>11</v>
      </c>
      <c r="F14502">
        <v>5983</v>
      </c>
      <c r="G14502">
        <v>8</v>
      </c>
      <c r="H14502">
        <v>2671003</v>
      </c>
      <c r="I14502">
        <v>2671003</v>
      </c>
      <c r="J14502">
        <v>6030365</v>
      </c>
      <c r="K14502">
        <v>6</v>
      </c>
    </row>
    <row r="14503" spans="1:11" x14ac:dyDescent="0.25">
      <c r="A14503">
        <v>2007</v>
      </c>
      <c r="B14503">
        <v>620</v>
      </c>
      <c r="C14503">
        <v>1</v>
      </c>
      <c r="D14503">
        <v>724</v>
      </c>
      <c r="E14503" t="s">
        <v>11</v>
      </c>
      <c r="F14503">
        <v>6912</v>
      </c>
      <c r="G14503">
        <v>8</v>
      </c>
      <c r="H14503">
        <v>2736803</v>
      </c>
      <c r="I14503">
        <v>2736803</v>
      </c>
      <c r="J14503">
        <v>21806976</v>
      </c>
      <c r="K14503">
        <v>6</v>
      </c>
    </row>
    <row r="14504" spans="1:11" x14ac:dyDescent="0.25">
      <c r="A14504">
        <v>2007</v>
      </c>
      <c r="B14504">
        <v>620</v>
      </c>
      <c r="C14504">
        <v>1</v>
      </c>
      <c r="D14504">
        <v>724</v>
      </c>
      <c r="E14504" t="s">
        <v>11</v>
      </c>
      <c r="F14504">
        <v>421</v>
      </c>
      <c r="G14504">
        <v>8</v>
      </c>
      <c r="H14504">
        <v>2850929</v>
      </c>
      <c r="I14504">
        <v>2850929</v>
      </c>
      <c r="J14504">
        <v>1524051</v>
      </c>
      <c r="K14504">
        <v>6</v>
      </c>
    </row>
    <row r="14505" spans="1:11" x14ac:dyDescent="0.25">
      <c r="A14505">
        <v>2007</v>
      </c>
      <c r="B14505">
        <v>620</v>
      </c>
      <c r="C14505">
        <v>1</v>
      </c>
      <c r="D14505">
        <v>724</v>
      </c>
      <c r="E14505" t="s">
        <v>11</v>
      </c>
      <c r="F14505">
        <v>6658</v>
      </c>
      <c r="G14505">
        <v>8</v>
      </c>
      <c r="H14505">
        <v>2869671</v>
      </c>
      <c r="I14505">
        <v>2869671</v>
      </c>
      <c r="J14505">
        <v>15698702</v>
      </c>
      <c r="K14505">
        <v>6</v>
      </c>
    </row>
    <row r="14506" spans="1:11" x14ac:dyDescent="0.25">
      <c r="A14506">
        <v>2007</v>
      </c>
      <c r="B14506">
        <v>620</v>
      </c>
      <c r="C14506">
        <v>1</v>
      </c>
      <c r="D14506">
        <v>724</v>
      </c>
      <c r="E14506" t="s">
        <v>11</v>
      </c>
      <c r="F14506">
        <v>8993</v>
      </c>
      <c r="G14506">
        <v>8</v>
      </c>
      <c r="H14506">
        <v>2931183</v>
      </c>
      <c r="I14506">
        <v>2931183</v>
      </c>
      <c r="J14506">
        <v>9378629</v>
      </c>
      <c r="K14506">
        <v>6</v>
      </c>
    </row>
    <row r="14507" spans="1:11" x14ac:dyDescent="0.25">
      <c r="A14507">
        <v>2007</v>
      </c>
      <c r="B14507">
        <v>620</v>
      </c>
      <c r="C14507">
        <v>1</v>
      </c>
      <c r="D14507">
        <v>724</v>
      </c>
      <c r="E14507" t="s">
        <v>11</v>
      </c>
      <c r="F14507">
        <v>6575</v>
      </c>
      <c r="G14507">
        <v>8</v>
      </c>
      <c r="H14507">
        <v>2956509</v>
      </c>
      <c r="I14507">
        <v>2956509</v>
      </c>
      <c r="J14507">
        <v>5580086</v>
      </c>
      <c r="K14507">
        <v>6</v>
      </c>
    </row>
    <row r="14508" spans="1:11" x14ac:dyDescent="0.25">
      <c r="A14508">
        <v>2007</v>
      </c>
      <c r="B14508">
        <v>620</v>
      </c>
      <c r="C14508">
        <v>1</v>
      </c>
      <c r="D14508">
        <v>724</v>
      </c>
      <c r="E14508" t="s">
        <v>11</v>
      </c>
      <c r="F14508">
        <v>7649</v>
      </c>
      <c r="G14508">
        <v>8</v>
      </c>
      <c r="H14508">
        <v>3032772</v>
      </c>
      <c r="I14508">
        <v>3032772</v>
      </c>
      <c r="J14508">
        <v>97042028</v>
      </c>
      <c r="K14508">
        <v>6</v>
      </c>
    </row>
    <row r="14509" spans="1:11" x14ac:dyDescent="0.25">
      <c r="A14509">
        <v>2007</v>
      </c>
      <c r="B14509">
        <v>620</v>
      </c>
      <c r="C14509">
        <v>1</v>
      </c>
      <c r="D14509">
        <v>724</v>
      </c>
      <c r="E14509" t="s">
        <v>11</v>
      </c>
      <c r="F14509">
        <v>6423</v>
      </c>
      <c r="G14509">
        <v>8</v>
      </c>
      <c r="H14509">
        <v>3045701</v>
      </c>
      <c r="I14509">
        <v>3045701</v>
      </c>
      <c r="J14509">
        <v>12578868</v>
      </c>
      <c r="K14509">
        <v>6</v>
      </c>
    </row>
    <row r="14510" spans="1:11" x14ac:dyDescent="0.25">
      <c r="A14510">
        <v>2007</v>
      </c>
      <c r="B14510">
        <v>620</v>
      </c>
      <c r="C14510">
        <v>1</v>
      </c>
      <c r="D14510">
        <v>724</v>
      </c>
      <c r="E14510" t="s">
        <v>11</v>
      </c>
      <c r="F14510">
        <v>6821</v>
      </c>
      <c r="G14510">
        <v>8</v>
      </c>
      <c r="H14510">
        <v>3073395</v>
      </c>
      <c r="I14510">
        <v>3073395</v>
      </c>
      <c r="J14510">
        <v>16907424</v>
      </c>
      <c r="K14510">
        <v>6</v>
      </c>
    </row>
    <row r="14511" spans="1:11" x14ac:dyDescent="0.25">
      <c r="A14511">
        <v>2007</v>
      </c>
      <c r="B14511">
        <v>620</v>
      </c>
      <c r="C14511">
        <v>1</v>
      </c>
      <c r="D14511">
        <v>724</v>
      </c>
      <c r="E14511" t="s">
        <v>11</v>
      </c>
      <c r="F14511">
        <v>5123</v>
      </c>
      <c r="G14511">
        <v>8</v>
      </c>
      <c r="H14511">
        <v>3142742</v>
      </c>
      <c r="I14511">
        <v>3142742</v>
      </c>
      <c r="J14511">
        <v>4528086</v>
      </c>
      <c r="K14511">
        <v>6</v>
      </c>
    </row>
    <row r="14512" spans="1:11" x14ac:dyDescent="0.25">
      <c r="A14512">
        <v>2007</v>
      </c>
      <c r="B14512">
        <v>620</v>
      </c>
      <c r="C14512">
        <v>1</v>
      </c>
      <c r="D14512">
        <v>724</v>
      </c>
      <c r="E14512" t="s">
        <v>11</v>
      </c>
      <c r="F14512">
        <v>6631</v>
      </c>
      <c r="G14512">
        <v>8</v>
      </c>
      <c r="H14512">
        <v>3152649</v>
      </c>
      <c r="I14512">
        <v>3152649</v>
      </c>
      <c r="J14512">
        <v>14241346</v>
      </c>
      <c r="K14512">
        <v>6</v>
      </c>
    </row>
    <row r="14513" spans="1:11" x14ac:dyDescent="0.25">
      <c r="A14513">
        <v>2007</v>
      </c>
      <c r="B14513">
        <v>620</v>
      </c>
      <c r="C14513">
        <v>1</v>
      </c>
      <c r="D14513">
        <v>724</v>
      </c>
      <c r="E14513" t="s">
        <v>11</v>
      </c>
      <c r="F14513">
        <v>9410</v>
      </c>
      <c r="G14513">
        <v>8</v>
      </c>
      <c r="H14513">
        <v>3153028</v>
      </c>
      <c r="I14513">
        <v>3153028</v>
      </c>
      <c r="J14513">
        <v>6599544</v>
      </c>
      <c r="K14513">
        <v>6</v>
      </c>
    </row>
    <row r="14514" spans="1:11" x14ac:dyDescent="0.25">
      <c r="A14514">
        <v>2007</v>
      </c>
      <c r="B14514">
        <v>620</v>
      </c>
      <c r="C14514">
        <v>1</v>
      </c>
      <c r="D14514">
        <v>724</v>
      </c>
      <c r="E14514" t="s">
        <v>11</v>
      </c>
      <c r="F14514">
        <v>5156</v>
      </c>
      <c r="G14514">
        <v>8</v>
      </c>
      <c r="H14514">
        <v>3230016</v>
      </c>
      <c r="I14514">
        <v>3230016</v>
      </c>
      <c r="J14514">
        <v>19145587</v>
      </c>
      <c r="K14514">
        <v>6</v>
      </c>
    </row>
    <row r="14515" spans="1:11" x14ac:dyDescent="0.25">
      <c r="A14515">
        <v>2007</v>
      </c>
      <c r="B14515">
        <v>620</v>
      </c>
      <c r="C14515">
        <v>1</v>
      </c>
      <c r="D14515">
        <v>724</v>
      </c>
      <c r="E14515" t="s">
        <v>11</v>
      </c>
      <c r="F14515">
        <v>4113</v>
      </c>
      <c r="G14515">
        <v>8</v>
      </c>
      <c r="H14515">
        <v>3253396</v>
      </c>
      <c r="I14515">
        <v>3253396</v>
      </c>
      <c r="J14515">
        <v>1912934</v>
      </c>
      <c r="K14515">
        <v>6</v>
      </c>
    </row>
    <row r="14516" spans="1:11" x14ac:dyDescent="0.25">
      <c r="A14516">
        <v>2007</v>
      </c>
      <c r="B14516">
        <v>620</v>
      </c>
      <c r="C14516">
        <v>1</v>
      </c>
      <c r="D14516">
        <v>724</v>
      </c>
      <c r="E14516" t="s">
        <v>11</v>
      </c>
      <c r="F14516">
        <v>7763</v>
      </c>
      <c r="G14516">
        <v>8</v>
      </c>
      <c r="H14516">
        <v>3291448</v>
      </c>
      <c r="I14516">
        <v>3291448</v>
      </c>
      <c r="J14516">
        <v>117754718</v>
      </c>
      <c r="K14516">
        <v>6</v>
      </c>
    </row>
    <row r="14517" spans="1:11" x14ac:dyDescent="0.25">
      <c r="A14517">
        <v>2007</v>
      </c>
      <c r="B14517">
        <v>620</v>
      </c>
      <c r="C14517">
        <v>1</v>
      </c>
      <c r="D14517">
        <v>724</v>
      </c>
      <c r="E14517" t="s">
        <v>11</v>
      </c>
      <c r="F14517">
        <v>6552</v>
      </c>
      <c r="G14517">
        <v>8</v>
      </c>
      <c r="H14517">
        <v>3326278</v>
      </c>
      <c r="I14517">
        <v>3326278</v>
      </c>
      <c r="J14517">
        <v>42474665</v>
      </c>
      <c r="K14517">
        <v>6</v>
      </c>
    </row>
    <row r="14518" spans="1:11" x14ac:dyDescent="0.25">
      <c r="A14518">
        <v>2007</v>
      </c>
      <c r="B14518">
        <v>620</v>
      </c>
      <c r="C14518">
        <v>1</v>
      </c>
      <c r="D14518">
        <v>724</v>
      </c>
      <c r="E14518" t="s">
        <v>11</v>
      </c>
      <c r="F14518">
        <v>5111</v>
      </c>
      <c r="G14518">
        <v>8</v>
      </c>
      <c r="H14518">
        <v>3354697</v>
      </c>
      <c r="I14518">
        <v>3354697</v>
      </c>
      <c r="J14518">
        <v>3108118</v>
      </c>
      <c r="K14518">
        <v>6</v>
      </c>
    </row>
    <row r="14519" spans="1:11" x14ac:dyDescent="0.25">
      <c r="A14519">
        <v>2007</v>
      </c>
      <c r="B14519">
        <v>620</v>
      </c>
      <c r="C14519">
        <v>1</v>
      </c>
      <c r="D14519">
        <v>724</v>
      </c>
      <c r="E14519" t="s">
        <v>11</v>
      </c>
      <c r="F14519">
        <v>2929</v>
      </c>
      <c r="G14519">
        <v>8</v>
      </c>
      <c r="H14519">
        <v>3516684</v>
      </c>
      <c r="I14519">
        <v>3516684</v>
      </c>
      <c r="J14519">
        <v>2760417</v>
      </c>
      <c r="K14519">
        <v>6</v>
      </c>
    </row>
    <row r="14520" spans="1:11" x14ac:dyDescent="0.25">
      <c r="A14520">
        <v>2007</v>
      </c>
      <c r="B14520">
        <v>620</v>
      </c>
      <c r="C14520">
        <v>1</v>
      </c>
      <c r="D14520">
        <v>724</v>
      </c>
      <c r="E14520" t="s">
        <v>11</v>
      </c>
      <c r="F14520">
        <v>6330</v>
      </c>
      <c r="G14520">
        <v>8</v>
      </c>
      <c r="H14520">
        <v>3734418</v>
      </c>
      <c r="I14520">
        <v>3734418</v>
      </c>
      <c r="J14520">
        <v>20785276</v>
      </c>
      <c r="K14520">
        <v>6</v>
      </c>
    </row>
    <row r="14521" spans="1:11" x14ac:dyDescent="0.25">
      <c r="A14521">
        <v>2007</v>
      </c>
      <c r="B14521">
        <v>620</v>
      </c>
      <c r="C14521">
        <v>1</v>
      </c>
      <c r="D14521">
        <v>724</v>
      </c>
      <c r="E14521" t="s">
        <v>11</v>
      </c>
      <c r="F14521">
        <v>5161</v>
      </c>
      <c r="G14521">
        <v>8</v>
      </c>
      <c r="H14521">
        <v>3991323</v>
      </c>
      <c r="I14521">
        <v>3991323</v>
      </c>
      <c r="J14521">
        <v>6874065</v>
      </c>
      <c r="K14521">
        <v>6</v>
      </c>
    </row>
    <row r="14522" spans="1:11" x14ac:dyDescent="0.25">
      <c r="A14522">
        <v>2007</v>
      </c>
      <c r="B14522">
        <v>620</v>
      </c>
      <c r="C14522">
        <v>1</v>
      </c>
      <c r="D14522">
        <v>724</v>
      </c>
      <c r="E14522" t="s">
        <v>11</v>
      </c>
      <c r="F14522">
        <v>8932</v>
      </c>
      <c r="G14522">
        <v>8</v>
      </c>
      <c r="H14522">
        <v>3994192</v>
      </c>
      <c r="I14522">
        <v>3994192</v>
      </c>
      <c r="J14522">
        <v>26493669</v>
      </c>
      <c r="K14522">
        <v>6</v>
      </c>
    </row>
    <row r="14523" spans="1:11" x14ac:dyDescent="0.25">
      <c r="A14523">
        <v>2007</v>
      </c>
      <c r="B14523">
        <v>620</v>
      </c>
      <c r="C14523">
        <v>1</v>
      </c>
      <c r="D14523">
        <v>724</v>
      </c>
      <c r="E14523" t="s">
        <v>11</v>
      </c>
      <c r="F14523">
        <v>2320</v>
      </c>
      <c r="G14523">
        <v>8</v>
      </c>
      <c r="H14523">
        <v>4165315</v>
      </c>
      <c r="I14523">
        <v>4165315</v>
      </c>
      <c r="J14523">
        <v>10308257</v>
      </c>
      <c r="K14523">
        <v>6</v>
      </c>
    </row>
    <row r="14524" spans="1:11" x14ac:dyDescent="0.25">
      <c r="A14524">
        <v>2007</v>
      </c>
      <c r="B14524">
        <v>620</v>
      </c>
      <c r="C14524">
        <v>1</v>
      </c>
      <c r="D14524">
        <v>724</v>
      </c>
      <c r="E14524" t="s">
        <v>11</v>
      </c>
      <c r="F14524">
        <v>6974</v>
      </c>
      <c r="G14524">
        <v>8</v>
      </c>
      <c r="H14524">
        <v>4239255</v>
      </c>
      <c r="I14524">
        <v>4239255</v>
      </c>
      <c r="J14524">
        <v>24553419</v>
      </c>
      <c r="K14524">
        <v>6</v>
      </c>
    </row>
    <row r="14525" spans="1:11" x14ac:dyDescent="0.25">
      <c r="A14525">
        <v>2007</v>
      </c>
      <c r="B14525">
        <v>620</v>
      </c>
      <c r="C14525">
        <v>1</v>
      </c>
      <c r="D14525">
        <v>724</v>
      </c>
      <c r="E14525" t="s">
        <v>11</v>
      </c>
      <c r="F14525">
        <v>6584</v>
      </c>
      <c r="G14525">
        <v>8</v>
      </c>
      <c r="H14525">
        <v>4358183</v>
      </c>
      <c r="I14525">
        <v>4358183</v>
      </c>
      <c r="J14525">
        <v>41013014</v>
      </c>
      <c r="K14525">
        <v>6</v>
      </c>
    </row>
    <row r="14526" spans="1:11" x14ac:dyDescent="0.25">
      <c r="A14526">
        <v>2007</v>
      </c>
      <c r="B14526">
        <v>620</v>
      </c>
      <c r="C14526">
        <v>1</v>
      </c>
      <c r="D14526">
        <v>724</v>
      </c>
      <c r="E14526" t="s">
        <v>11</v>
      </c>
      <c r="F14526">
        <v>6581</v>
      </c>
      <c r="G14526">
        <v>8</v>
      </c>
      <c r="H14526">
        <v>4395168</v>
      </c>
      <c r="I14526">
        <v>4395168</v>
      </c>
      <c r="J14526">
        <v>10117401</v>
      </c>
      <c r="K14526">
        <v>6</v>
      </c>
    </row>
    <row r="14527" spans="1:11" x14ac:dyDescent="0.25">
      <c r="A14527">
        <v>2007</v>
      </c>
      <c r="B14527">
        <v>620</v>
      </c>
      <c r="C14527">
        <v>1</v>
      </c>
      <c r="D14527">
        <v>724</v>
      </c>
      <c r="E14527" t="s">
        <v>11</v>
      </c>
      <c r="F14527">
        <v>6522</v>
      </c>
      <c r="G14527">
        <v>8</v>
      </c>
      <c r="H14527">
        <v>4453770</v>
      </c>
      <c r="I14527">
        <v>4453770</v>
      </c>
      <c r="J14527">
        <v>66875774</v>
      </c>
      <c r="K14527">
        <v>6</v>
      </c>
    </row>
    <row r="14528" spans="1:11" x14ac:dyDescent="0.25">
      <c r="A14528">
        <v>2007</v>
      </c>
      <c r="B14528">
        <v>620</v>
      </c>
      <c r="C14528">
        <v>1</v>
      </c>
      <c r="D14528">
        <v>724</v>
      </c>
      <c r="E14528" t="s">
        <v>11</v>
      </c>
      <c r="F14528">
        <v>619</v>
      </c>
      <c r="G14528">
        <v>8</v>
      </c>
      <c r="H14528">
        <v>4604581</v>
      </c>
      <c r="I14528">
        <v>4604581</v>
      </c>
      <c r="J14528">
        <v>4883939</v>
      </c>
      <c r="K14528">
        <v>6</v>
      </c>
    </row>
    <row r="14529" spans="1:11" x14ac:dyDescent="0.25">
      <c r="A14529">
        <v>2007</v>
      </c>
      <c r="B14529">
        <v>620</v>
      </c>
      <c r="C14529">
        <v>1</v>
      </c>
      <c r="D14529">
        <v>724</v>
      </c>
      <c r="E14529" t="s">
        <v>11</v>
      </c>
      <c r="F14529">
        <v>6289</v>
      </c>
      <c r="G14529">
        <v>8</v>
      </c>
      <c r="H14529">
        <v>4673494</v>
      </c>
      <c r="I14529">
        <v>4673494</v>
      </c>
      <c r="J14529">
        <v>41053395</v>
      </c>
      <c r="K14529">
        <v>6</v>
      </c>
    </row>
    <row r="14530" spans="1:11" x14ac:dyDescent="0.25">
      <c r="A14530">
        <v>2007</v>
      </c>
      <c r="B14530">
        <v>620</v>
      </c>
      <c r="C14530">
        <v>1</v>
      </c>
      <c r="D14530">
        <v>724</v>
      </c>
      <c r="E14530" t="s">
        <v>11</v>
      </c>
      <c r="F14530">
        <v>577</v>
      </c>
      <c r="G14530">
        <v>8</v>
      </c>
      <c r="H14530">
        <v>4765447</v>
      </c>
      <c r="I14530">
        <v>4765447</v>
      </c>
      <c r="J14530">
        <v>16647585</v>
      </c>
      <c r="K14530">
        <v>6</v>
      </c>
    </row>
    <row r="14531" spans="1:11" x14ac:dyDescent="0.25">
      <c r="A14531">
        <v>2007</v>
      </c>
      <c r="B14531">
        <v>620</v>
      </c>
      <c r="C14531">
        <v>1</v>
      </c>
      <c r="D14531">
        <v>724</v>
      </c>
      <c r="E14531" t="s">
        <v>11</v>
      </c>
      <c r="F14531">
        <v>3345</v>
      </c>
      <c r="G14531">
        <v>8</v>
      </c>
      <c r="H14531">
        <v>4853968</v>
      </c>
      <c r="I14531">
        <v>4853968</v>
      </c>
      <c r="J14531">
        <v>15441756</v>
      </c>
      <c r="K14531">
        <v>6</v>
      </c>
    </row>
    <row r="14532" spans="1:11" x14ac:dyDescent="0.25">
      <c r="A14532">
        <v>2007</v>
      </c>
      <c r="B14532">
        <v>620</v>
      </c>
      <c r="C14532">
        <v>1</v>
      </c>
      <c r="D14532">
        <v>724</v>
      </c>
      <c r="E14532" t="s">
        <v>11</v>
      </c>
      <c r="F14532">
        <v>6785</v>
      </c>
      <c r="G14532">
        <v>8</v>
      </c>
      <c r="H14532">
        <v>4962320</v>
      </c>
      <c r="I14532">
        <v>4962320</v>
      </c>
      <c r="J14532">
        <v>28183611</v>
      </c>
      <c r="K14532">
        <v>6</v>
      </c>
    </row>
    <row r="14533" spans="1:11" x14ac:dyDescent="0.25">
      <c r="A14533">
        <v>2007</v>
      </c>
      <c r="B14533">
        <v>620</v>
      </c>
      <c r="C14533">
        <v>1</v>
      </c>
      <c r="D14533">
        <v>724</v>
      </c>
      <c r="E14533" t="s">
        <v>11</v>
      </c>
      <c r="F14533">
        <v>8921</v>
      </c>
      <c r="G14533">
        <v>8</v>
      </c>
      <c r="H14533">
        <v>5137769</v>
      </c>
      <c r="I14533">
        <v>5137769</v>
      </c>
      <c r="J14533">
        <v>59914168</v>
      </c>
      <c r="K14533">
        <v>6</v>
      </c>
    </row>
    <row r="14534" spans="1:11" x14ac:dyDescent="0.25">
      <c r="A14534">
        <v>2007</v>
      </c>
      <c r="B14534">
        <v>620</v>
      </c>
      <c r="C14534">
        <v>1</v>
      </c>
      <c r="D14534">
        <v>724</v>
      </c>
      <c r="E14534" t="s">
        <v>11</v>
      </c>
      <c r="F14534">
        <v>6953</v>
      </c>
      <c r="G14534">
        <v>8</v>
      </c>
      <c r="H14534">
        <v>5384452</v>
      </c>
      <c r="I14534">
        <v>5384452</v>
      </c>
      <c r="J14534">
        <v>40491281</v>
      </c>
      <c r="K14534">
        <v>6</v>
      </c>
    </row>
    <row r="14535" spans="1:11" x14ac:dyDescent="0.25">
      <c r="A14535">
        <v>2007</v>
      </c>
      <c r="B14535">
        <v>620</v>
      </c>
      <c r="C14535">
        <v>1</v>
      </c>
      <c r="D14535">
        <v>724</v>
      </c>
      <c r="E14535" t="s">
        <v>11</v>
      </c>
      <c r="F14535">
        <v>5824</v>
      </c>
      <c r="G14535">
        <v>8</v>
      </c>
      <c r="H14535">
        <v>5423923</v>
      </c>
      <c r="I14535">
        <v>5423923</v>
      </c>
      <c r="J14535">
        <v>18694937</v>
      </c>
      <c r="K14535">
        <v>6</v>
      </c>
    </row>
    <row r="14536" spans="1:11" x14ac:dyDescent="0.25">
      <c r="A14536">
        <v>2007</v>
      </c>
      <c r="B14536">
        <v>620</v>
      </c>
      <c r="C14536">
        <v>1</v>
      </c>
      <c r="D14536">
        <v>724</v>
      </c>
      <c r="E14536" t="s">
        <v>11</v>
      </c>
      <c r="F14536">
        <v>5982</v>
      </c>
      <c r="G14536">
        <v>8</v>
      </c>
      <c r="H14536">
        <v>5604163</v>
      </c>
      <c r="I14536">
        <v>5604163</v>
      </c>
      <c r="J14536">
        <v>9459281</v>
      </c>
      <c r="K14536">
        <v>6</v>
      </c>
    </row>
    <row r="14537" spans="1:11" x14ac:dyDescent="0.25">
      <c r="A14537">
        <v>2007</v>
      </c>
      <c r="B14537">
        <v>620</v>
      </c>
      <c r="C14537">
        <v>1</v>
      </c>
      <c r="D14537">
        <v>724</v>
      </c>
      <c r="E14537" t="s">
        <v>11</v>
      </c>
      <c r="F14537">
        <v>350</v>
      </c>
      <c r="G14537">
        <v>8</v>
      </c>
      <c r="H14537">
        <v>5705007</v>
      </c>
      <c r="I14537">
        <v>5705007</v>
      </c>
      <c r="J14537">
        <v>51475705</v>
      </c>
      <c r="K14537">
        <v>6</v>
      </c>
    </row>
    <row r="14538" spans="1:11" x14ac:dyDescent="0.25">
      <c r="A14538">
        <v>2007</v>
      </c>
      <c r="B14538">
        <v>620</v>
      </c>
      <c r="C14538">
        <v>1</v>
      </c>
      <c r="D14538">
        <v>724</v>
      </c>
      <c r="E14538" t="s">
        <v>11</v>
      </c>
      <c r="F14538">
        <v>8720</v>
      </c>
      <c r="G14538">
        <v>8</v>
      </c>
      <c r="H14538">
        <v>5771111</v>
      </c>
      <c r="I14538">
        <v>5771111</v>
      </c>
      <c r="J14538">
        <v>102855446</v>
      </c>
      <c r="K14538">
        <v>6</v>
      </c>
    </row>
    <row r="14539" spans="1:11" x14ac:dyDescent="0.25">
      <c r="A14539">
        <v>2007</v>
      </c>
      <c r="B14539">
        <v>620</v>
      </c>
      <c r="C14539">
        <v>1</v>
      </c>
      <c r="D14539">
        <v>724</v>
      </c>
      <c r="E14539" t="s">
        <v>11</v>
      </c>
      <c r="F14539">
        <v>7449</v>
      </c>
      <c r="G14539">
        <v>8</v>
      </c>
      <c r="H14539">
        <v>5811492</v>
      </c>
      <c r="I14539">
        <v>5811492</v>
      </c>
      <c r="J14539">
        <v>37061750</v>
      </c>
      <c r="K14539">
        <v>6</v>
      </c>
    </row>
    <row r="14540" spans="1:11" x14ac:dyDescent="0.25">
      <c r="A14540">
        <v>2007</v>
      </c>
      <c r="B14540">
        <v>620</v>
      </c>
      <c r="C14540">
        <v>1</v>
      </c>
      <c r="D14540">
        <v>724</v>
      </c>
      <c r="E14540" t="s">
        <v>11</v>
      </c>
      <c r="F14540">
        <v>8439</v>
      </c>
      <c r="G14540">
        <v>8</v>
      </c>
      <c r="H14540">
        <v>6332846</v>
      </c>
      <c r="I14540">
        <v>6332846</v>
      </c>
      <c r="J14540">
        <v>189666796</v>
      </c>
      <c r="K14540">
        <v>6</v>
      </c>
    </row>
    <row r="14541" spans="1:11" x14ac:dyDescent="0.25">
      <c r="A14541">
        <v>2007</v>
      </c>
      <c r="B14541">
        <v>620</v>
      </c>
      <c r="C14541">
        <v>1</v>
      </c>
      <c r="D14541">
        <v>724</v>
      </c>
      <c r="E14541" t="s">
        <v>11</v>
      </c>
      <c r="F14541">
        <v>2925</v>
      </c>
      <c r="G14541">
        <v>8</v>
      </c>
      <c r="H14541">
        <v>6477405</v>
      </c>
      <c r="I14541">
        <v>6477405</v>
      </c>
      <c r="J14541">
        <v>23501276</v>
      </c>
      <c r="K14541">
        <v>6</v>
      </c>
    </row>
    <row r="14542" spans="1:11" x14ac:dyDescent="0.25">
      <c r="A14542">
        <v>2007</v>
      </c>
      <c r="B14542">
        <v>620</v>
      </c>
      <c r="C14542">
        <v>1</v>
      </c>
      <c r="D14542">
        <v>724</v>
      </c>
      <c r="E14542" t="s">
        <v>11</v>
      </c>
      <c r="F14542">
        <v>8947</v>
      </c>
      <c r="G14542">
        <v>8</v>
      </c>
      <c r="H14542">
        <v>6505695</v>
      </c>
      <c r="I14542">
        <v>6505695</v>
      </c>
      <c r="J14542">
        <v>48074817</v>
      </c>
      <c r="K14542">
        <v>6</v>
      </c>
    </row>
    <row r="14543" spans="1:11" x14ac:dyDescent="0.25">
      <c r="A14543">
        <v>2007</v>
      </c>
      <c r="B14543">
        <v>620</v>
      </c>
      <c r="C14543">
        <v>1</v>
      </c>
      <c r="D14543">
        <v>724</v>
      </c>
      <c r="E14543" t="s">
        <v>11</v>
      </c>
      <c r="F14543">
        <v>2879</v>
      </c>
      <c r="G14543">
        <v>8</v>
      </c>
      <c r="H14543">
        <v>6678363</v>
      </c>
      <c r="I14543">
        <v>6678363</v>
      </c>
      <c r="J14543">
        <v>7463963</v>
      </c>
      <c r="K14543">
        <v>6</v>
      </c>
    </row>
    <row r="14544" spans="1:11" x14ac:dyDescent="0.25">
      <c r="A14544">
        <v>2007</v>
      </c>
      <c r="B14544">
        <v>620</v>
      </c>
      <c r="C14544">
        <v>1</v>
      </c>
      <c r="D14544">
        <v>724</v>
      </c>
      <c r="E14544" t="s">
        <v>11</v>
      </c>
      <c r="F14544">
        <v>6514</v>
      </c>
      <c r="G14544">
        <v>8</v>
      </c>
      <c r="H14544">
        <v>7252837</v>
      </c>
      <c r="I14544">
        <v>7252837</v>
      </c>
      <c r="J14544">
        <v>25465247</v>
      </c>
      <c r="K14544">
        <v>6</v>
      </c>
    </row>
    <row r="14545" spans="1:11" x14ac:dyDescent="0.25">
      <c r="A14545">
        <v>2007</v>
      </c>
      <c r="B14545">
        <v>620</v>
      </c>
      <c r="C14545">
        <v>1</v>
      </c>
      <c r="D14545">
        <v>724</v>
      </c>
      <c r="E14545" t="s">
        <v>11</v>
      </c>
      <c r="F14545">
        <v>6745</v>
      </c>
      <c r="G14545">
        <v>8</v>
      </c>
      <c r="H14545">
        <v>7315447</v>
      </c>
      <c r="I14545">
        <v>7315447</v>
      </c>
      <c r="J14545">
        <v>14816499</v>
      </c>
      <c r="K14545">
        <v>6</v>
      </c>
    </row>
    <row r="14546" spans="1:11" x14ac:dyDescent="0.25">
      <c r="A14546">
        <v>2007</v>
      </c>
      <c r="B14546">
        <v>620</v>
      </c>
      <c r="C14546">
        <v>1</v>
      </c>
      <c r="D14546">
        <v>724</v>
      </c>
      <c r="E14546" t="s">
        <v>11</v>
      </c>
      <c r="F14546">
        <v>7492</v>
      </c>
      <c r="G14546">
        <v>8</v>
      </c>
      <c r="H14546">
        <v>7411901</v>
      </c>
      <c r="I14546">
        <v>7411901</v>
      </c>
      <c r="J14546">
        <v>101627840</v>
      </c>
      <c r="K14546">
        <v>6</v>
      </c>
    </row>
    <row r="14547" spans="1:11" x14ac:dyDescent="0.25">
      <c r="A14547">
        <v>2007</v>
      </c>
      <c r="B14547">
        <v>620</v>
      </c>
      <c r="C14547">
        <v>1</v>
      </c>
      <c r="D14547">
        <v>724</v>
      </c>
      <c r="E14547" t="s">
        <v>11</v>
      </c>
      <c r="F14547">
        <v>6760</v>
      </c>
      <c r="G14547">
        <v>8</v>
      </c>
      <c r="H14547">
        <v>7570611</v>
      </c>
      <c r="I14547">
        <v>7570611</v>
      </c>
      <c r="J14547">
        <v>8025936</v>
      </c>
      <c r="K14547">
        <v>6</v>
      </c>
    </row>
    <row r="14548" spans="1:11" x14ac:dyDescent="0.25">
      <c r="A14548">
        <v>2007</v>
      </c>
      <c r="B14548">
        <v>620</v>
      </c>
      <c r="C14548">
        <v>1</v>
      </c>
      <c r="D14548">
        <v>724</v>
      </c>
      <c r="E14548" t="s">
        <v>11</v>
      </c>
      <c r="F14548">
        <v>6724</v>
      </c>
      <c r="G14548">
        <v>8</v>
      </c>
      <c r="H14548">
        <v>7657785</v>
      </c>
      <c r="I14548">
        <v>7657785</v>
      </c>
      <c r="J14548">
        <v>4339845</v>
      </c>
      <c r="K14548">
        <v>6</v>
      </c>
    </row>
    <row r="14549" spans="1:11" x14ac:dyDescent="0.25">
      <c r="A14549">
        <v>2007</v>
      </c>
      <c r="B14549">
        <v>620</v>
      </c>
      <c r="C14549">
        <v>1</v>
      </c>
      <c r="D14549">
        <v>724</v>
      </c>
      <c r="E14549" t="s">
        <v>11</v>
      </c>
      <c r="F14549">
        <v>5148</v>
      </c>
      <c r="G14549">
        <v>8</v>
      </c>
      <c r="H14549">
        <v>7901372</v>
      </c>
      <c r="I14549">
        <v>7901372</v>
      </c>
      <c r="J14549">
        <v>22236128</v>
      </c>
      <c r="K14549">
        <v>6</v>
      </c>
    </row>
    <row r="14550" spans="1:11" x14ac:dyDescent="0.25">
      <c r="A14550">
        <v>2007</v>
      </c>
      <c r="B14550">
        <v>620</v>
      </c>
      <c r="C14550">
        <v>1</v>
      </c>
      <c r="D14550">
        <v>724</v>
      </c>
      <c r="E14550" t="s">
        <v>11</v>
      </c>
      <c r="F14550">
        <v>5224</v>
      </c>
      <c r="G14550">
        <v>8</v>
      </c>
      <c r="H14550">
        <v>7927984</v>
      </c>
      <c r="I14550">
        <v>7927984</v>
      </c>
      <c r="J14550">
        <v>16748969</v>
      </c>
      <c r="K14550">
        <v>6</v>
      </c>
    </row>
    <row r="14551" spans="1:11" x14ac:dyDescent="0.25">
      <c r="A14551">
        <v>2007</v>
      </c>
      <c r="B14551">
        <v>620</v>
      </c>
      <c r="C14551">
        <v>1</v>
      </c>
      <c r="D14551">
        <v>724</v>
      </c>
      <c r="E14551" t="s">
        <v>11</v>
      </c>
      <c r="F14551">
        <v>7139</v>
      </c>
      <c r="G14551">
        <v>8</v>
      </c>
      <c r="H14551">
        <v>7939573</v>
      </c>
      <c r="I14551">
        <v>7939573</v>
      </c>
      <c r="J14551">
        <v>46813332</v>
      </c>
      <c r="K14551">
        <v>6</v>
      </c>
    </row>
    <row r="14552" spans="1:11" x14ac:dyDescent="0.25">
      <c r="A14552">
        <v>2007</v>
      </c>
      <c r="B14552">
        <v>620</v>
      </c>
      <c r="C14552">
        <v>1</v>
      </c>
      <c r="D14552">
        <v>724</v>
      </c>
      <c r="E14552" t="s">
        <v>11</v>
      </c>
      <c r="F14552">
        <v>8928</v>
      </c>
      <c r="G14552">
        <v>8</v>
      </c>
      <c r="H14552">
        <v>8825881</v>
      </c>
      <c r="I14552">
        <v>8825881</v>
      </c>
      <c r="J14552">
        <v>52441355</v>
      </c>
      <c r="K14552">
        <v>6</v>
      </c>
    </row>
    <row r="14553" spans="1:11" x14ac:dyDescent="0.25">
      <c r="A14553">
        <v>2007</v>
      </c>
      <c r="B14553">
        <v>620</v>
      </c>
      <c r="C14553">
        <v>1</v>
      </c>
      <c r="D14553">
        <v>724</v>
      </c>
      <c r="E14553" t="s">
        <v>11</v>
      </c>
      <c r="F14553">
        <v>7721</v>
      </c>
      <c r="G14553">
        <v>8</v>
      </c>
      <c r="H14553">
        <v>9208736</v>
      </c>
      <c r="I14553">
        <v>9208736</v>
      </c>
      <c r="J14553">
        <v>174257620</v>
      </c>
      <c r="K14553">
        <v>6</v>
      </c>
    </row>
    <row r="14554" spans="1:11" x14ac:dyDescent="0.25">
      <c r="A14554">
        <v>2007</v>
      </c>
      <c r="B14554">
        <v>620</v>
      </c>
      <c r="C14554">
        <v>1</v>
      </c>
      <c r="D14554">
        <v>724</v>
      </c>
      <c r="E14554" t="s">
        <v>11</v>
      </c>
      <c r="F14554">
        <v>5162</v>
      </c>
      <c r="G14554">
        <v>8</v>
      </c>
      <c r="H14554">
        <v>9274099</v>
      </c>
      <c r="I14554">
        <v>9274099</v>
      </c>
      <c r="J14554">
        <v>10549680</v>
      </c>
      <c r="K14554">
        <v>6</v>
      </c>
    </row>
    <row r="14555" spans="1:11" x14ac:dyDescent="0.25">
      <c r="A14555">
        <v>2007</v>
      </c>
      <c r="B14555">
        <v>620</v>
      </c>
      <c r="C14555">
        <v>1</v>
      </c>
      <c r="D14555">
        <v>724</v>
      </c>
      <c r="E14555" t="s">
        <v>11</v>
      </c>
      <c r="F14555">
        <v>6648</v>
      </c>
      <c r="G14555">
        <v>8</v>
      </c>
      <c r="H14555">
        <v>9607295</v>
      </c>
      <c r="I14555">
        <v>9607295</v>
      </c>
      <c r="J14555">
        <v>19069262</v>
      </c>
      <c r="K14555">
        <v>6</v>
      </c>
    </row>
    <row r="14556" spans="1:11" x14ac:dyDescent="0.25">
      <c r="A14556">
        <v>2007</v>
      </c>
      <c r="B14556">
        <v>620</v>
      </c>
      <c r="C14556">
        <v>1</v>
      </c>
      <c r="D14556">
        <v>724</v>
      </c>
      <c r="E14556" t="s">
        <v>11</v>
      </c>
      <c r="F14556">
        <v>6998</v>
      </c>
      <c r="G14556">
        <v>8</v>
      </c>
      <c r="H14556">
        <v>9623362</v>
      </c>
      <c r="I14556">
        <v>9623362</v>
      </c>
      <c r="J14556">
        <v>50064419</v>
      </c>
      <c r="K14556">
        <v>6</v>
      </c>
    </row>
    <row r="14557" spans="1:11" x14ac:dyDescent="0.25">
      <c r="A14557">
        <v>2007</v>
      </c>
      <c r="B14557">
        <v>620</v>
      </c>
      <c r="C14557">
        <v>1</v>
      </c>
      <c r="D14557">
        <v>724</v>
      </c>
      <c r="E14557" t="s">
        <v>11</v>
      </c>
      <c r="F14557">
        <v>5417</v>
      </c>
      <c r="G14557">
        <v>8</v>
      </c>
      <c r="H14557">
        <v>10129410</v>
      </c>
      <c r="I14557">
        <v>10129410</v>
      </c>
      <c r="J14557">
        <v>218955584</v>
      </c>
      <c r="K14557">
        <v>6</v>
      </c>
    </row>
    <row r="14558" spans="1:11" x14ac:dyDescent="0.25">
      <c r="A14558">
        <v>2007</v>
      </c>
      <c r="B14558">
        <v>620</v>
      </c>
      <c r="C14558">
        <v>1</v>
      </c>
      <c r="D14558">
        <v>724</v>
      </c>
      <c r="E14558" t="s">
        <v>11</v>
      </c>
      <c r="F14558">
        <v>8124</v>
      </c>
      <c r="G14558">
        <v>8</v>
      </c>
      <c r="H14558">
        <v>10259755</v>
      </c>
      <c r="I14558">
        <v>10259755</v>
      </c>
      <c r="J14558">
        <v>89725249</v>
      </c>
      <c r="K14558">
        <v>6</v>
      </c>
    </row>
    <row r="14559" spans="1:11" x14ac:dyDescent="0.25">
      <c r="A14559">
        <v>2007</v>
      </c>
      <c r="B14559">
        <v>620</v>
      </c>
      <c r="C14559">
        <v>1</v>
      </c>
      <c r="D14559">
        <v>724</v>
      </c>
      <c r="E14559" t="s">
        <v>11</v>
      </c>
      <c r="F14559">
        <v>5836</v>
      </c>
      <c r="G14559">
        <v>8</v>
      </c>
      <c r="H14559">
        <v>10750309</v>
      </c>
      <c r="I14559">
        <v>10750309</v>
      </c>
      <c r="J14559">
        <v>21466750</v>
      </c>
      <c r="K14559">
        <v>6</v>
      </c>
    </row>
    <row r="14560" spans="1:11" x14ac:dyDescent="0.25">
      <c r="A14560">
        <v>2007</v>
      </c>
      <c r="B14560">
        <v>620</v>
      </c>
      <c r="C14560">
        <v>1</v>
      </c>
      <c r="D14560">
        <v>724</v>
      </c>
      <c r="E14560" t="s">
        <v>11</v>
      </c>
      <c r="F14560">
        <v>4313</v>
      </c>
      <c r="G14560">
        <v>8</v>
      </c>
      <c r="H14560">
        <v>11170196</v>
      </c>
      <c r="I14560">
        <v>11170196</v>
      </c>
      <c r="J14560">
        <v>8984666</v>
      </c>
      <c r="K14560">
        <v>6</v>
      </c>
    </row>
    <row r="14561" spans="1:11" x14ac:dyDescent="0.25">
      <c r="A14561">
        <v>2007</v>
      </c>
      <c r="B14561">
        <v>620</v>
      </c>
      <c r="C14561">
        <v>1</v>
      </c>
      <c r="D14561">
        <v>724</v>
      </c>
      <c r="E14561" t="s">
        <v>11</v>
      </c>
      <c r="F14561">
        <v>5981</v>
      </c>
      <c r="G14561">
        <v>8</v>
      </c>
      <c r="H14561">
        <v>11476091</v>
      </c>
      <c r="I14561">
        <v>11476091</v>
      </c>
      <c r="J14561">
        <v>2755689</v>
      </c>
      <c r="K14561">
        <v>6</v>
      </c>
    </row>
    <row r="14562" spans="1:11" x14ac:dyDescent="0.25">
      <c r="A14562">
        <v>2007</v>
      </c>
      <c r="B14562">
        <v>620</v>
      </c>
      <c r="C14562">
        <v>1</v>
      </c>
      <c r="D14562">
        <v>724</v>
      </c>
      <c r="E14562" t="s">
        <v>11</v>
      </c>
      <c r="F14562">
        <v>6996</v>
      </c>
      <c r="G14562">
        <v>8</v>
      </c>
      <c r="H14562">
        <v>11668431</v>
      </c>
      <c r="I14562">
        <v>11668431</v>
      </c>
      <c r="J14562">
        <v>34153888</v>
      </c>
      <c r="K14562">
        <v>6</v>
      </c>
    </row>
    <row r="14563" spans="1:11" x14ac:dyDescent="0.25">
      <c r="A14563">
        <v>2007</v>
      </c>
      <c r="B14563">
        <v>620</v>
      </c>
      <c r="C14563">
        <v>1</v>
      </c>
      <c r="D14563">
        <v>724</v>
      </c>
      <c r="E14563" t="s">
        <v>11</v>
      </c>
      <c r="F14563">
        <v>6210</v>
      </c>
      <c r="G14563">
        <v>8</v>
      </c>
      <c r="H14563">
        <v>12483214</v>
      </c>
      <c r="I14563">
        <v>12483214</v>
      </c>
      <c r="J14563">
        <v>79664672</v>
      </c>
      <c r="K14563">
        <v>6</v>
      </c>
    </row>
    <row r="14564" spans="1:11" x14ac:dyDescent="0.25">
      <c r="A14564">
        <v>2007</v>
      </c>
      <c r="B14564">
        <v>620</v>
      </c>
      <c r="C14564">
        <v>1</v>
      </c>
      <c r="D14564">
        <v>724</v>
      </c>
      <c r="E14564" t="s">
        <v>11</v>
      </c>
      <c r="F14564">
        <v>5825</v>
      </c>
      <c r="G14564">
        <v>8</v>
      </c>
      <c r="H14564">
        <v>12720185</v>
      </c>
      <c r="I14564">
        <v>12720185</v>
      </c>
      <c r="J14564">
        <v>48497850</v>
      </c>
      <c r="K14564">
        <v>6</v>
      </c>
    </row>
    <row r="14565" spans="1:11" x14ac:dyDescent="0.25">
      <c r="A14565">
        <v>2007</v>
      </c>
      <c r="B14565">
        <v>620</v>
      </c>
      <c r="C14565">
        <v>1</v>
      </c>
      <c r="D14565">
        <v>724</v>
      </c>
      <c r="E14565" t="s">
        <v>11</v>
      </c>
      <c r="F14565">
        <v>6649</v>
      </c>
      <c r="G14565">
        <v>8</v>
      </c>
      <c r="H14565">
        <v>13199633</v>
      </c>
      <c r="I14565">
        <v>13199633</v>
      </c>
      <c r="J14565">
        <v>28872727</v>
      </c>
      <c r="K14565">
        <v>6</v>
      </c>
    </row>
    <row r="14566" spans="1:11" x14ac:dyDescent="0.25">
      <c r="A14566">
        <v>2007</v>
      </c>
      <c r="B14566">
        <v>620</v>
      </c>
      <c r="C14566">
        <v>1</v>
      </c>
      <c r="D14566">
        <v>724</v>
      </c>
      <c r="E14566" t="s">
        <v>11</v>
      </c>
      <c r="F14566">
        <v>2924</v>
      </c>
      <c r="G14566">
        <v>8</v>
      </c>
      <c r="H14566">
        <v>14223449</v>
      </c>
      <c r="I14566">
        <v>14223449</v>
      </c>
      <c r="J14566">
        <v>2128641</v>
      </c>
      <c r="K14566">
        <v>6</v>
      </c>
    </row>
    <row r="14567" spans="1:11" x14ac:dyDescent="0.25">
      <c r="A14567">
        <v>2007</v>
      </c>
      <c r="B14567">
        <v>620</v>
      </c>
      <c r="C14567">
        <v>1</v>
      </c>
      <c r="D14567">
        <v>724</v>
      </c>
      <c r="E14567" t="s">
        <v>11</v>
      </c>
      <c r="F14567">
        <v>6359</v>
      </c>
      <c r="G14567">
        <v>8</v>
      </c>
      <c r="H14567">
        <v>14719600</v>
      </c>
      <c r="I14567">
        <v>14719600</v>
      </c>
      <c r="J14567">
        <v>25298542</v>
      </c>
      <c r="K14567">
        <v>6</v>
      </c>
    </row>
    <row r="14568" spans="1:11" x14ac:dyDescent="0.25">
      <c r="A14568">
        <v>2007</v>
      </c>
      <c r="B14568">
        <v>620</v>
      </c>
      <c r="C14568">
        <v>1</v>
      </c>
      <c r="D14568">
        <v>724</v>
      </c>
      <c r="E14568" t="s">
        <v>11</v>
      </c>
      <c r="F14568">
        <v>6940</v>
      </c>
      <c r="G14568">
        <v>8</v>
      </c>
      <c r="H14568">
        <v>15227585</v>
      </c>
      <c r="I14568">
        <v>15227585</v>
      </c>
      <c r="J14568">
        <v>50555923</v>
      </c>
      <c r="K14568">
        <v>6</v>
      </c>
    </row>
    <row r="14569" spans="1:11" x14ac:dyDescent="0.25">
      <c r="A14569">
        <v>2007</v>
      </c>
      <c r="B14569">
        <v>620</v>
      </c>
      <c r="C14569">
        <v>1</v>
      </c>
      <c r="D14569">
        <v>724</v>
      </c>
      <c r="E14569" t="s">
        <v>11</v>
      </c>
      <c r="F14569">
        <v>7781</v>
      </c>
      <c r="G14569">
        <v>8</v>
      </c>
      <c r="H14569">
        <v>15251703</v>
      </c>
      <c r="I14569">
        <v>15251703</v>
      </c>
      <c r="J14569">
        <v>60439275</v>
      </c>
      <c r="K14569">
        <v>6</v>
      </c>
    </row>
    <row r="14570" spans="1:11" x14ac:dyDescent="0.25">
      <c r="A14570">
        <v>2007</v>
      </c>
      <c r="B14570">
        <v>620</v>
      </c>
      <c r="C14570">
        <v>1</v>
      </c>
      <c r="D14570">
        <v>724</v>
      </c>
      <c r="E14570" t="s">
        <v>11</v>
      </c>
      <c r="F14570">
        <v>5137</v>
      </c>
      <c r="G14570">
        <v>8</v>
      </c>
      <c r="H14570">
        <v>16113197</v>
      </c>
      <c r="I14570">
        <v>16113197</v>
      </c>
      <c r="J14570">
        <v>23618718</v>
      </c>
      <c r="K14570">
        <v>6</v>
      </c>
    </row>
    <row r="14571" spans="1:11" x14ac:dyDescent="0.25">
      <c r="A14571">
        <v>2007</v>
      </c>
      <c r="B14571">
        <v>620</v>
      </c>
      <c r="C14571">
        <v>1</v>
      </c>
      <c r="D14571">
        <v>724</v>
      </c>
      <c r="E14571" t="s">
        <v>11</v>
      </c>
      <c r="F14571">
        <v>5239</v>
      </c>
      <c r="G14571">
        <v>8</v>
      </c>
      <c r="H14571">
        <v>17480602</v>
      </c>
      <c r="I14571">
        <v>17480602</v>
      </c>
      <c r="J14571">
        <v>10699533</v>
      </c>
      <c r="K14571">
        <v>6</v>
      </c>
    </row>
    <row r="14572" spans="1:11" x14ac:dyDescent="0.25">
      <c r="A14572">
        <v>2007</v>
      </c>
      <c r="B14572">
        <v>620</v>
      </c>
      <c r="C14572">
        <v>1</v>
      </c>
      <c r="D14572">
        <v>724</v>
      </c>
      <c r="E14572" t="s">
        <v>11</v>
      </c>
      <c r="F14572">
        <v>6991</v>
      </c>
      <c r="G14572">
        <v>8</v>
      </c>
      <c r="H14572">
        <v>18644363</v>
      </c>
      <c r="I14572">
        <v>18644363</v>
      </c>
      <c r="J14572">
        <v>118043777</v>
      </c>
      <c r="K14572">
        <v>6</v>
      </c>
    </row>
    <row r="14573" spans="1:11" x14ac:dyDescent="0.25">
      <c r="A14573">
        <v>2007</v>
      </c>
      <c r="B14573">
        <v>620</v>
      </c>
      <c r="C14573">
        <v>1</v>
      </c>
      <c r="D14573">
        <v>724</v>
      </c>
      <c r="E14573" t="s">
        <v>11</v>
      </c>
      <c r="F14573">
        <v>6931</v>
      </c>
      <c r="G14573">
        <v>8</v>
      </c>
      <c r="H14573">
        <v>19081476</v>
      </c>
      <c r="I14573">
        <v>19081476</v>
      </c>
      <c r="J14573">
        <v>44833706</v>
      </c>
      <c r="K14573">
        <v>6</v>
      </c>
    </row>
    <row r="14574" spans="1:11" x14ac:dyDescent="0.25">
      <c r="A14574">
        <v>2007</v>
      </c>
      <c r="B14574">
        <v>620</v>
      </c>
      <c r="C14574">
        <v>1</v>
      </c>
      <c r="D14574">
        <v>724</v>
      </c>
      <c r="E14574" t="s">
        <v>11</v>
      </c>
      <c r="F14574">
        <v>6513</v>
      </c>
      <c r="G14574">
        <v>8</v>
      </c>
      <c r="H14574">
        <v>20083862</v>
      </c>
      <c r="I14574">
        <v>20083862</v>
      </c>
      <c r="J14574">
        <v>50651373</v>
      </c>
      <c r="K14574">
        <v>6</v>
      </c>
    </row>
    <row r="14575" spans="1:11" x14ac:dyDescent="0.25">
      <c r="A14575">
        <v>2007</v>
      </c>
      <c r="B14575">
        <v>620</v>
      </c>
      <c r="C14575">
        <v>1</v>
      </c>
      <c r="D14575">
        <v>724</v>
      </c>
      <c r="E14575" t="s">
        <v>11</v>
      </c>
      <c r="F14575">
        <v>7731</v>
      </c>
      <c r="G14575">
        <v>8</v>
      </c>
      <c r="H14575">
        <v>22076297</v>
      </c>
      <c r="I14575">
        <v>22076297</v>
      </c>
      <c r="J14575">
        <v>135993539</v>
      </c>
      <c r="K14575">
        <v>6</v>
      </c>
    </row>
    <row r="14576" spans="1:11" x14ac:dyDescent="0.25">
      <c r="A14576">
        <v>2007</v>
      </c>
      <c r="B14576">
        <v>620</v>
      </c>
      <c r="C14576">
        <v>1</v>
      </c>
      <c r="D14576">
        <v>724</v>
      </c>
      <c r="E14576" t="s">
        <v>11</v>
      </c>
      <c r="F14576">
        <v>2919</v>
      </c>
      <c r="G14576">
        <v>8</v>
      </c>
      <c r="H14576">
        <v>25079497</v>
      </c>
      <c r="I14576">
        <v>25079497</v>
      </c>
      <c r="J14576">
        <v>15319726</v>
      </c>
      <c r="K14576">
        <v>6</v>
      </c>
    </row>
    <row r="14577" spans="1:11" x14ac:dyDescent="0.25">
      <c r="A14577">
        <v>2007</v>
      </c>
      <c r="B14577">
        <v>620</v>
      </c>
      <c r="C14577">
        <v>1</v>
      </c>
      <c r="D14577">
        <v>724</v>
      </c>
      <c r="E14577" t="s">
        <v>11</v>
      </c>
      <c r="F14577">
        <v>5112</v>
      </c>
      <c r="G14577">
        <v>8</v>
      </c>
      <c r="H14577">
        <v>27965420</v>
      </c>
      <c r="I14577">
        <v>27965420</v>
      </c>
      <c r="J14577">
        <v>28066806</v>
      </c>
      <c r="K14577">
        <v>6</v>
      </c>
    </row>
    <row r="14578" spans="1:11" x14ac:dyDescent="0.25">
      <c r="A14578">
        <v>2007</v>
      </c>
      <c r="B14578">
        <v>620</v>
      </c>
      <c r="C14578">
        <v>1</v>
      </c>
      <c r="D14578">
        <v>724</v>
      </c>
      <c r="E14578" t="s">
        <v>11</v>
      </c>
      <c r="F14578">
        <v>5922</v>
      </c>
      <c r="G14578">
        <v>8</v>
      </c>
      <c r="H14578">
        <v>28284222</v>
      </c>
      <c r="I14578">
        <v>28284222</v>
      </c>
      <c r="J14578">
        <v>40462715</v>
      </c>
      <c r="K14578">
        <v>6</v>
      </c>
    </row>
    <row r="14579" spans="1:11" x14ac:dyDescent="0.25">
      <c r="A14579">
        <v>2007</v>
      </c>
      <c r="B14579">
        <v>620</v>
      </c>
      <c r="C14579">
        <v>1</v>
      </c>
      <c r="D14579">
        <v>724</v>
      </c>
      <c r="E14579" t="s">
        <v>11</v>
      </c>
      <c r="F14579">
        <v>6924</v>
      </c>
      <c r="G14579">
        <v>8</v>
      </c>
      <c r="H14579">
        <v>29543182</v>
      </c>
      <c r="I14579">
        <v>29543182</v>
      </c>
      <c r="J14579">
        <v>115257745</v>
      </c>
      <c r="K14579">
        <v>6</v>
      </c>
    </row>
    <row r="14580" spans="1:11" x14ac:dyDescent="0.25">
      <c r="A14580">
        <v>2007</v>
      </c>
      <c r="B14580">
        <v>620</v>
      </c>
      <c r="C14580">
        <v>1</v>
      </c>
      <c r="D14580">
        <v>724</v>
      </c>
      <c r="E14580" t="s">
        <v>11</v>
      </c>
      <c r="F14580">
        <v>6413</v>
      </c>
      <c r="G14580">
        <v>8</v>
      </c>
      <c r="H14580">
        <v>30416812</v>
      </c>
      <c r="I14580">
        <v>30416812</v>
      </c>
      <c r="J14580">
        <v>28176753</v>
      </c>
      <c r="K14580">
        <v>6</v>
      </c>
    </row>
    <row r="14581" spans="1:11" x14ac:dyDescent="0.25">
      <c r="A14581">
        <v>2007</v>
      </c>
      <c r="B14581">
        <v>620</v>
      </c>
      <c r="C14581">
        <v>1</v>
      </c>
      <c r="D14581">
        <v>724</v>
      </c>
      <c r="E14581" t="s">
        <v>11</v>
      </c>
      <c r="F14581">
        <v>5530</v>
      </c>
      <c r="G14581">
        <v>8</v>
      </c>
      <c r="H14581">
        <v>30595170</v>
      </c>
      <c r="I14581">
        <v>30595170</v>
      </c>
      <c r="J14581">
        <v>166948431</v>
      </c>
      <c r="K14581">
        <v>6</v>
      </c>
    </row>
    <row r="14582" spans="1:11" x14ac:dyDescent="0.25">
      <c r="A14582">
        <v>2007</v>
      </c>
      <c r="B14582">
        <v>620</v>
      </c>
      <c r="C14582">
        <v>1</v>
      </c>
      <c r="D14582">
        <v>724</v>
      </c>
      <c r="E14582" t="s">
        <v>11</v>
      </c>
      <c r="F14582">
        <v>6421</v>
      </c>
      <c r="G14582">
        <v>8</v>
      </c>
      <c r="H14582">
        <v>33869445</v>
      </c>
      <c r="I14582">
        <v>33869445</v>
      </c>
      <c r="J14582">
        <v>61692760</v>
      </c>
      <c r="K14582">
        <v>6</v>
      </c>
    </row>
    <row r="14583" spans="1:11" x14ac:dyDescent="0.25">
      <c r="A14583">
        <v>2007</v>
      </c>
      <c r="B14583">
        <v>620</v>
      </c>
      <c r="C14583">
        <v>1</v>
      </c>
      <c r="D14583">
        <v>724</v>
      </c>
      <c r="E14583" t="s">
        <v>11</v>
      </c>
      <c r="F14583">
        <v>565</v>
      </c>
      <c r="G14583">
        <v>8</v>
      </c>
      <c r="H14583">
        <v>36934301</v>
      </c>
      <c r="I14583">
        <v>36934301</v>
      </c>
      <c r="J14583">
        <v>55127939</v>
      </c>
      <c r="K14583">
        <v>6</v>
      </c>
    </row>
    <row r="14584" spans="1:11" x14ac:dyDescent="0.25">
      <c r="A14584">
        <v>2007</v>
      </c>
      <c r="B14584">
        <v>620</v>
      </c>
      <c r="C14584">
        <v>1</v>
      </c>
      <c r="D14584">
        <v>724</v>
      </c>
      <c r="E14584" t="s">
        <v>11</v>
      </c>
      <c r="F14584">
        <v>8939</v>
      </c>
      <c r="G14584">
        <v>8</v>
      </c>
      <c r="H14584">
        <v>40537542</v>
      </c>
      <c r="I14584">
        <v>40537542</v>
      </c>
      <c r="J14584">
        <v>192187509</v>
      </c>
      <c r="K14584">
        <v>6</v>
      </c>
    </row>
    <row r="14585" spans="1:11" x14ac:dyDescent="0.25">
      <c r="A14585">
        <v>2007</v>
      </c>
      <c r="B14585">
        <v>620</v>
      </c>
      <c r="C14585">
        <v>1</v>
      </c>
      <c r="D14585">
        <v>724</v>
      </c>
      <c r="E14585" t="s">
        <v>11</v>
      </c>
      <c r="F14585">
        <v>8931</v>
      </c>
      <c r="G14585">
        <v>8</v>
      </c>
      <c r="H14585">
        <v>41630026</v>
      </c>
      <c r="I14585">
        <v>41630026</v>
      </c>
      <c r="J14585">
        <v>120735280</v>
      </c>
      <c r="K14585">
        <v>6</v>
      </c>
    </row>
    <row r="14586" spans="1:11" x14ac:dyDescent="0.25">
      <c r="A14586">
        <v>2007</v>
      </c>
      <c r="B14586">
        <v>620</v>
      </c>
      <c r="C14586">
        <v>1</v>
      </c>
      <c r="D14586">
        <v>724</v>
      </c>
      <c r="E14586" t="s">
        <v>11</v>
      </c>
      <c r="F14586">
        <v>6842</v>
      </c>
      <c r="G14586">
        <v>8</v>
      </c>
      <c r="H14586">
        <v>41665070</v>
      </c>
      <c r="I14586">
        <v>41665070</v>
      </c>
      <c r="J14586">
        <v>171584764</v>
      </c>
      <c r="K14586">
        <v>6</v>
      </c>
    </row>
    <row r="14587" spans="1:11" x14ac:dyDescent="0.25">
      <c r="A14587">
        <v>2007</v>
      </c>
      <c r="B14587">
        <v>620</v>
      </c>
      <c r="C14587">
        <v>1</v>
      </c>
      <c r="D14587">
        <v>724</v>
      </c>
      <c r="E14587" t="s">
        <v>11</v>
      </c>
      <c r="F14587">
        <v>5138</v>
      </c>
      <c r="G14587">
        <v>8</v>
      </c>
      <c r="H14587">
        <v>43061876</v>
      </c>
      <c r="I14587">
        <v>43061876</v>
      </c>
      <c r="J14587">
        <v>51867257</v>
      </c>
      <c r="K14587">
        <v>6</v>
      </c>
    </row>
    <row r="14588" spans="1:11" x14ac:dyDescent="0.25">
      <c r="A14588">
        <v>2007</v>
      </c>
      <c r="B14588">
        <v>620</v>
      </c>
      <c r="C14588">
        <v>1</v>
      </c>
      <c r="D14588">
        <v>724</v>
      </c>
      <c r="E14588" t="s">
        <v>11</v>
      </c>
      <c r="F14588">
        <v>5839</v>
      </c>
      <c r="G14588">
        <v>8</v>
      </c>
      <c r="H14588">
        <v>43171679</v>
      </c>
      <c r="I14588">
        <v>43171679</v>
      </c>
      <c r="J14588">
        <v>97955029</v>
      </c>
      <c r="K14588">
        <v>6</v>
      </c>
    </row>
    <row r="14589" spans="1:11" x14ac:dyDescent="0.25">
      <c r="A14589">
        <v>2007</v>
      </c>
      <c r="B14589">
        <v>620</v>
      </c>
      <c r="C14589">
        <v>1</v>
      </c>
      <c r="D14589">
        <v>724</v>
      </c>
      <c r="E14589" t="s">
        <v>11</v>
      </c>
      <c r="F14589">
        <v>8219</v>
      </c>
      <c r="G14589">
        <v>8</v>
      </c>
      <c r="H14589">
        <v>48649090</v>
      </c>
      <c r="I14589">
        <v>48649090</v>
      </c>
      <c r="J14589">
        <v>194742492</v>
      </c>
      <c r="K14589">
        <v>6</v>
      </c>
    </row>
    <row r="14590" spans="1:11" x14ac:dyDescent="0.25">
      <c r="A14590">
        <v>2007</v>
      </c>
      <c r="B14590">
        <v>620</v>
      </c>
      <c r="C14590">
        <v>1</v>
      </c>
      <c r="D14590">
        <v>724</v>
      </c>
      <c r="E14590" t="s">
        <v>11</v>
      </c>
      <c r="F14590">
        <v>5335</v>
      </c>
      <c r="G14590">
        <v>8</v>
      </c>
      <c r="H14590">
        <v>51299909</v>
      </c>
      <c r="I14590">
        <v>51299909</v>
      </c>
      <c r="J14590">
        <v>64992910</v>
      </c>
      <c r="K14590">
        <v>6</v>
      </c>
    </row>
    <row r="14591" spans="1:11" x14ac:dyDescent="0.25">
      <c r="A14591">
        <v>2007</v>
      </c>
      <c r="B14591">
        <v>620</v>
      </c>
      <c r="C14591">
        <v>1</v>
      </c>
      <c r="D14591">
        <v>724</v>
      </c>
      <c r="E14591" t="s">
        <v>11</v>
      </c>
      <c r="F14591">
        <v>2785</v>
      </c>
      <c r="G14591">
        <v>8</v>
      </c>
      <c r="H14591">
        <v>51807122</v>
      </c>
      <c r="I14591">
        <v>51807122</v>
      </c>
      <c r="J14591">
        <v>4264862</v>
      </c>
      <c r="K14591">
        <v>6</v>
      </c>
    </row>
    <row r="14592" spans="1:11" x14ac:dyDescent="0.25">
      <c r="A14592">
        <v>2007</v>
      </c>
      <c r="B14592">
        <v>620</v>
      </c>
      <c r="C14592">
        <v>1</v>
      </c>
      <c r="D14592">
        <v>724</v>
      </c>
      <c r="E14592" t="s">
        <v>11</v>
      </c>
      <c r="F14592">
        <v>6822</v>
      </c>
      <c r="G14592">
        <v>8</v>
      </c>
      <c r="H14592">
        <v>61738455</v>
      </c>
      <c r="I14592">
        <v>61738455</v>
      </c>
      <c r="J14592">
        <v>428843776</v>
      </c>
      <c r="K14592">
        <v>6</v>
      </c>
    </row>
    <row r="14593" spans="1:11" x14ac:dyDescent="0.25">
      <c r="A14593">
        <v>2007</v>
      </c>
      <c r="B14593">
        <v>620</v>
      </c>
      <c r="C14593">
        <v>1</v>
      </c>
      <c r="D14593">
        <v>724</v>
      </c>
      <c r="E14593" t="s">
        <v>11</v>
      </c>
      <c r="F14593">
        <v>6428</v>
      </c>
      <c r="G14593">
        <v>8</v>
      </c>
      <c r="H14593">
        <v>66820546</v>
      </c>
      <c r="I14593">
        <v>66820546</v>
      </c>
      <c r="J14593">
        <v>209942815</v>
      </c>
      <c r="K14593">
        <v>6</v>
      </c>
    </row>
    <row r="14594" spans="1:11" x14ac:dyDescent="0.25">
      <c r="A14594">
        <v>2007</v>
      </c>
      <c r="B14594">
        <v>620</v>
      </c>
      <c r="C14594">
        <v>1</v>
      </c>
      <c r="D14594">
        <v>724</v>
      </c>
      <c r="E14594" t="s">
        <v>11</v>
      </c>
      <c r="F14594">
        <v>5232</v>
      </c>
      <c r="G14594">
        <v>8</v>
      </c>
      <c r="H14594">
        <v>68236117</v>
      </c>
      <c r="I14594">
        <v>68236117</v>
      </c>
      <c r="J14594">
        <v>23730868</v>
      </c>
      <c r="K14594">
        <v>6</v>
      </c>
    </row>
    <row r="14595" spans="1:11" x14ac:dyDescent="0.25">
      <c r="A14595">
        <v>2007</v>
      </c>
      <c r="B14595">
        <v>620</v>
      </c>
      <c r="C14595">
        <v>1</v>
      </c>
      <c r="D14595">
        <v>724</v>
      </c>
      <c r="E14595" t="s">
        <v>11</v>
      </c>
      <c r="F14595">
        <v>6783</v>
      </c>
      <c r="G14595">
        <v>8</v>
      </c>
      <c r="H14595">
        <v>69294501</v>
      </c>
      <c r="I14595">
        <v>69294501</v>
      </c>
      <c r="J14595">
        <v>100220328</v>
      </c>
      <c r="K14595">
        <v>6</v>
      </c>
    </row>
    <row r="14596" spans="1:11" x14ac:dyDescent="0.25">
      <c r="A14596">
        <v>2007</v>
      </c>
      <c r="B14596">
        <v>620</v>
      </c>
      <c r="C14596">
        <v>1</v>
      </c>
      <c r="D14596">
        <v>724</v>
      </c>
      <c r="E14596" t="s">
        <v>11</v>
      </c>
      <c r="F14596">
        <v>341</v>
      </c>
      <c r="G14596">
        <v>8</v>
      </c>
      <c r="H14596">
        <v>73225542</v>
      </c>
      <c r="I14596">
        <v>73225542</v>
      </c>
      <c r="J14596">
        <v>209397248</v>
      </c>
      <c r="K14596">
        <v>6</v>
      </c>
    </row>
    <row r="14597" spans="1:11" x14ac:dyDescent="0.25">
      <c r="A14597">
        <v>2007</v>
      </c>
      <c r="B14597">
        <v>620</v>
      </c>
      <c r="C14597">
        <v>1</v>
      </c>
      <c r="D14597">
        <v>724</v>
      </c>
      <c r="E14597" t="s">
        <v>11</v>
      </c>
      <c r="F14597">
        <v>6418</v>
      </c>
      <c r="G14597">
        <v>8</v>
      </c>
      <c r="H14597">
        <v>77493004</v>
      </c>
      <c r="I14597">
        <v>77493004</v>
      </c>
      <c r="J14597">
        <v>177218872</v>
      </c>
      <c r="K14597">
        <v>6</v>
      </c>
    </row>
    <row r="14598" spans="1:11" x14ac:dyDescent="0.25">
      <c r="A14598">
        <v>2007</v>
      </c>
      <c r="B14598">
        <v>620</v>
      </c>
      <c r="C14598">
        <v>1</v>
      </c>
      <c r="D14598">
        <v>724</v>
      </c>
      <c r="E14598" t="s">
        <v>11</v>
      </c>
      <c r="F14598">
        <v>5225</v>
      </c>
      <c r="G14598">
        <v>8</v>
      </c>
      <c r="H14598">
        <v>88019378</v>
      </c>
      <c r="I14598">
        <v>88019378</v>
      </c>
      <c r="J14598">
        <v>14505656</v>
      </c>
      <c r="K14598">
        <v>6</v>
      </c>
    </row>
    <row r="14599" spans="1:11" x14ac:dyDescent="0.25">
      <c r="A14599">
        <v>2007</v>
      </c>
      <c r="B14599">
        <v>620</v>
      </c>
      <c r="C14599">
        <v>1</v>
      </c>
      <c r="D14599">
        <v>724</v>
      </c>
      <c r="E14599" t="s">
        <v>11</v>
      </c>
      <c r="F14599">
        <v>5989</v>
      </c>
      <c r="G14599">
        <v>8</v>
      </c>
      <c r="H14599">
        <v>90021648</v>
      </c>
      <c r="I14599">
        <v>90021648</v>
      </c>
      <c r="J14599">
        <v>148454948</v>
      </c>
      <c r="K14599">
        <v>6</v>
      </c>
    </row>
    <row r="14600" spans="1:11" x14ac:dyDescent="0.25">
      <c r="A14600">
        <v>2007</v>
      </c>
      <c r="B14600">
        <v>620</v>
      </c>
      <c r="C14600">
        <v>1</v>
      </c>
      <c r="D14600">
        <v>724</v>
      </c>
      <c r="E14600" t="s">
        <v>11</v>
      </c>
      <c r="F14600">
        <v>6641</v>
      </c>
      <c r="G14600">
        <v>8</v>
      </c>
      <c r="H14600">
        <v>92958370</v>
      </c>
      <c r="I14600">
        <v>92958370</v>
      </c>
      <c r="J14600">
        <v>6318449</v>
      </c>
      <c r="K14600">
        <v>6</v>
      </c>
    </row>
    <row r="14601" spans="1:11" x14ac:dyDescent="0.25">
      <c r="A14601">
        <v>2007</v>
      </c>
      <c r="B14601">
        <v>620</v>
      </c>
      <c r="C14601">
        <v>1</v>
      </c>
      <c r="D14601">
        <v>724</v>
      </c>
      <c r="E14601" t="s">
        <v>11</v>
      </c>
      <c r="F14601">
        <v>5222</v>
      </c>
      <c r="G14601">
        <v>8</v>
      </c>
      <c r="H14601">
        <v>96529994</v>
      </c>
      <c r="I14601">
        <v>96529994</v>
      </c>
      <c r="J14601">
        <v>18317087</v>
      </c>
      <c r="K14601">
        <v>6</v>
      </c>
    </row>
    <row r="14602" spans="1:11" x14ac:dyDescent="0.25">
      <c r="A14602">
        <v>2007</v>
      </c>
      <c r="B14602">
        <v>620</v>
      </c>
      <c r="C14602">
        <v>1</v>
      </c>
      <c r="D14602">
        <v>724</v>
      </c>
      <c r="E14602" t="s">
        <v>11</v>
      </c>
      <c r="F14602">
        <v>5231</v>
      </c>
      <c r="G14602">
        <v>8</v>
      </c>
      <c r="H14602">
        <v>108679006</v>
      </c>
      <c r="I14602">
        <v>108679006</v>
      </c>
      <c r="J14602">
        <v>24984098</v>
      </c>
      <c r="K14602">
        <v>6</v>
      </c>
    </row>
    <row r="14603" spans="1:11" x14ac:dyDescent="0.25">
      <c r="A14603">
        <v>2007</v>
      </c>
      <c r="B14603">
        <v>620</v>
      </c>
      <c r="C14603">
        <v>1</v>
      </c>
      <c r="D14603">
        <v>724</v>
      </c>
      <c r="E14603" t="s">
        <v>11</v>
      </c>
      <c r="F14603">
        <v>7849</v>
      </c>
      <c r="G14603">
        <v>8</v>
      </c>
      <c r="H14603">
        <v>108725211</v>
      </c>
      <c r="I14603">
        <v>108725211</v>
      </c>
      <c r="J14603">
        <v>939730448</v>
      </c>
      <c r="K14603">
        <v>6</v>
      </c>
    </row>
    <row r="14604" spans="1:11" x14ac:dyDescent="0.25">
      <c r="A14604">
        <v>2007</v>
      </c>
      <c r="B14604">
        <v>620</v>
      </c>
      <c r="C14604">
        <v>1</v>
      </c>
      <c r="D14604">
        <v>724</v>
      </c>
      <c r="E14604" t="s">
        <v>11</v>
      </c>
      <c r="F14604">
        <v>5831</v>
      </c>
      <c r="G14604">
        <v>8</v>
      </c>
      <c r="H14604">
        <v>111670107</v>
      </c>
      <c r="I14604">
        <v>111670107</v>
      </c>
      <c r="J14604">
        <v>201224248</v>
      </c>
      <c r="K14604">
        <v>6</v>
      </c>
    </row>
    <row r="14605" spans="1:11" x14ac:dyDescent="0.25">
      <c r="A14605">
        <v>2007</v>
      </c>
      <c r="B14605">
        <v>620</v>
      </c>
      <c r="C14605">
        <v>1</v>
      </c>
      <c r="D14605">
        <v>724</v>
      </c>
      <c r="E14605" t="s">
        <v>11</v>
      </c>
      <c r="F14605">
        <v>5542</v>
      </c>
      <c r="G14605">
        <v>8</v>
      </c>
      <c r="H14605">
        <v>117436046</v>
      </c>
      <c r="I14605">
        <v>117436046</v>
      </c>
      <c r="J14605">
        <v>139736738</v>
      </c>
      <c r="K14605">
        <v>6</v>
      </c>
    </row>
    <row r="14606" spans="1:11" x14ac:dyDescent="0.25">
      <c r="A14606">
        <v>2007</v>
      </c>
      <c r="B14606">
        <v>620</v>
      </c>
      <c r="C14606">
        <v>1</v>
      </c>
      <c r="D14606">
        <v>724</v>
      </c>
      <c r="E14606" t="s">
        <v>11</v>
      </c>
      <c r="F14606">
        <v>6415</v>
      </c>
      <c r="G14606">
        <v>8</v>
      </c>
      <c r="H14606">
        <v>170995427</v>
      </c>
      <c r="I14606">
        <v>170995427</v>
      </c>
      <c r="J14606">
        <v>113879185</v>
      </c>
      <c r="K14606">
        <v>6</v>
      </c>
    </row>
    <row r="14607" spans="1:11" x14ac:dyDescent="0.25">
      <c r="A14607">
        <v>2007</v>
      </c>
      <c r="B14607">
        <v>620</v>
      </c>
      <c r="C14607">
        <v>1</v>
      </c>
      <c r="D14607">
        <v>724</v>
      </c>
      <c r="E14607" t="s">
        <v>11</v>
      </c>
      <c r="F14607">
        <v>6633</v>
      </c>
      <c r="G14607">
        <v>8</v>
      </c>
      <c r="H14607">
        <v>245192660</v>
      </c>
      <c r="I14607">
        <v>245192660</v>
      </c>
      <c r="J14607">
        <v>98351632</v>
      </c>
      <c r="K14607">
        <v>6</v>
      </c>
    </row>
    <row r="14608" spans="1:11" x14ac:dyDescent="0.25">
      <c r="A14608">
        <v>2007</v>
      </c>
      <c r="B14608">
        <v>620</v>
      </c>
      <c r="C14608">
        <v>1</v>
      </c>
      <c r="D14608">
        <v>724</v>
      </c>
      <c r="E14608" t="s">
        <v>11</v>
      </c>
      <c r="F14608">
        <v>6732</v>
      </c>
      <c r="G14608">
        <v>8</v>
      </c>
      <c r="H14608">
        <v>403626312</v>
      </c>
      <c r="I14608">
        <v>403626312</v>
      </c>
      <c r="J14608">
        <v>304941650</v>
      </c>
      <c r="K14608">
        <v>6</v>
      </c>
    </row>
    <row r="14609" spans="1:11" x14ac:dyDescent="0.25">
      <c r="A14609">
        <v>2008</v>
      </c>
      <c r="B14609">
        <v>620</v>
      </c>
      <c r="C14609">
        <v>1</v>
      </c>
      <c r="D14609">
        <v>724</v>
      </c>
      <c r="E14609" t="s">
        <v>11</v>
      </c>
      <c r="F14609">
        <v>2874</v>
      </c>
      <c r="G14609">
        <v>8</v>
      </c>
      <c r="H14609">
        <v>6</v>
      </c>
      <c r="I14609">
        <v>6</v>
      </c>
      <c r="J14609">
        <v>326</v>
      </c>
      <c r="K14609">
        <v>0</v>
      </c>
    </row>
    <row r="14610" spans="1:11" x14ac:dyDescent="0.25">
      <c r="A14610">
        <v>2008</v>
      </c>
      <c r="B14610">
        <v>620</v>
      </c>
      <c r="C14610">
        <v>1</v>
      </c>
      <c r="D14610">
        <v>724</v>
      </c>
      <c r="E14610" t="s">
        <v>11</v>
      </c>
      <c r="F14610">
        <v>7187</v>
      </c>
      <c r="G14610">
        <v>8</v>
      </c>
      <c r="H14610">
        <v>6</v>
      </c>
      <c r="I14610">
        <v>6</v>
      </c>
      <c r="J14610">
        <v>15300</v>
      </c>
      <c r="K14610">
        <v>0</v>
      </c>
    </row>
    <row r="14611" spans="1:11" x14ac:dyDescent="0.25">
      <c r="A14611">
        <v>2008</v>
      </c>
      <c r="B14611">
        <v>620</v>
      </c>
      <c r="C14611">
        <v>1</v>
      </c>
      <c r="D14611">
        <v>724</v>
      </c>
      <c r="E14611" t="s">
        <v>11</v>
      </c>
      <c r="F14611">
        <v>2890</v>
      </c>
      <c r="G14611">
        <v>8</v>
      </c>
      <c r="H14611">
        <v>9</v>
      </c>
      <c r="I14611">
        <v>9</v>
      </c>
      <c r="J14611">
        <v>8449</v>
      </c>
      <c r="K14611">
        <v>0</v>
      </c>
    </row>
    <row r="14612" spans="1:11" x14ac:dyDescent="0.25">
      <c r="A14612">
        <v>2008</v>
      </c>
      <c r="B14612">
        <v>620</v>
      </c>
      <c r="C14612">
        <v>1</v>
      </c>
      <c r="D14612">
        <v>724</v>
      </c>
      <c r="E14612" t="s">
        <v>11</v>
      </c>
      <c r="F14612">
        <v>2613</v>
      </c>
      <c r="G14612">
        <v>8</v>
      </c>
      <c r="H14612">
        <v>14</v>
      </c>
      <c r="I14612">
        <v>14</v>
      </c>
      <c r="J14612">
        <v>358</v>
      </c>
      <c r="K14612">
        <v>0</v>
      </c>
    </row>
    <row r="14613" spans="1:11" x14ac:dyDescent="0.25">
      <c r="A14613">
        <v>2008</v>
      </c>
      <c r="B14613">
        <v>620</v>
      </c>
      <c r="C14613">
        <v>1</v>
      </c>
      <c r="D14613">
        <v>724</v>
      </c>
      <c r="E14613" t="s">
        <v>11</v>
      </c>
      <c r="F14613">
        <v>6671</v>
      </c>
      <c r="G14613">
        <v>8</v>
      </c>
      <c r="H14613">
        <v>184</v>
      </c>
      <c r="I14613">
        <v>184</v>
      </c>
      <c r="J14613">
        <v>109798</v>
      </c>
      <c r="K14613">
        <v>0</v>
      </c>
    </row>
    <row r="14614" spans="1:11" x14ac:dyDescent="0.25">
      <c r="A14614">
        <v>2008</v>
      </c>
      <c r="B14614">
        <v>620</v>
      </c>
      <c r="C14614">
        <v>1</v>
      </c>
      <c r="D14614">
        <v>724</v>
      </c>
      <c r="E14614" t="s">
        <v>11</v>
      </c>
      <c r="F14614">
        <v>3330</v>
      </c>
      <c r="G14614">
        <v>8</v>
      </c>
      <c r="H14614">
        <v>210</v>
      </c>
      <c r="I14614">
        <v>210</v>
      </c>
      <c r="J14614">
        <v>6916</v>
      </c>
      <c r="K14614">
        <v>0</v>
      </c>
    </row>
    <row r="14615" spans="1:11" x14ac:dyDescent="0.25">
      <c r="A14615">
        <v>2008</v>
      </c>
      <c r="B14615">
        <v>620</v>
      </c>
      <c r="C14615">
        <v>1</v>
      </c>
      <c r="D14615">
        <v>724</v>
      </c>
      <c r="E14615" t="s">
        <v>11</v>
      </c>
      <c r="F14615">
        <v>6553</v>
      </c>
      <c r="G14615">
        <v>8</v>
      </c>
      <c r="H14615">
        <v>360</v>
      </c>
      <c r="I14615">
        <v>360</v>
      </c>
      <c r="J14615">
        <v>6559</v>
      </c>
      <c r="K14615">
        <v>0</v>
      </c>
    </row>
    <row r="14616" spans="1:11" x14ac:dyDescent="0.25">
      <c r="A14616">
        <v>2008</v>
      </c>
      <c r="B14616">
        <v>620</v>
      </c>
      <c r="C14616">
        <v>1</v>
      </c>
      <c r="D14616">
        <v>724</v>
      </c>
      <c r="E14616" t="s">
        <v>11</v>
      </c>
      <c r="F14616">
        <v>9610</v>
      </c>
      <c r="G14616">
        <v>8</v>
      </c>
      <c r="H14616">
        <v>564</v>
      </c>
      <c r="I14616">
        <v>564</v>
      </c>
      <c r="J14616">
        <v>193675</v>
      </c>
      <c r="K14616">
        <v>0</v>
      </c>
    </row>
    <row r="14617" spans="1:11" x14ac:dyDescent="0.25">
      <c r="A14617">
        <v>2008</v>
      </c>
      <c r="B14617">
        <v>620</v>
      </c>
      <c r="C14617">
        <v>1</v>
      </c>
      <c r="D14617">
        <v>724</v>
      </c>
      <c r="E14617" t="s">
        <v>11</v>
      </c>
      <c r="F14617">
        <v>6642</v>
      </c>
      <c r="G14617">
        <v>8</v>
      </c>
      <c r="H14617">
        <v>609</v>
      </c>
      <c r="I14617">
        <v>609</v>
      </c>
      <c r="J14617">
        <v>11883</v>
      </c>
      <c r="K14617">
        <v>0</v>
      </c>
    </row>
    <row r="14618" spans="1:11" x14ac:dyDescent="0.25">
      <c r="A14618">
        <v>2008</v>
      </c>
      <c r="B14618">
        <v>620</v>
      </c>
      <c r="C14618">
        <v>1</v>
      </c>
      <c r="D14618">
        <v>724</v>
      </c>
      <c r="E14618" t="s">
        <v>11</v>
      </c>
      <c r="F14618">
        <v>6518</v>
      </c>
      <c r="G14618">
        <v>8</v>
      </c>
      <c r="H14618">
        <v>622</v>
      </c>
      <c r="I14618">
        <v>622</v>
      </c>
      <c r="J14618">
        <v>4448</v>
      </c>
      <c r="K14618">
        <v>0</v>
      </c>
    </row>
    <row r="14619" spans="1:11" x14ac:dyDescent="0.25">
      <c r="A14619">
        <v>2008</v>
      </c>
      <c r="B14619">
        <v>620</v>
      </c>
      <c r="C14619">
        <v>1</v>
      </c>
      <c r="D14619">
        <v>724</v>
      </c>
      <c r="E14619" t="s">
        <v>11</v>
      </c>
      <c r="F14619">
        <v>2512</v>
      </c>
      <c r="G14619">
        <v>8</v>
      </c>
      <c r="H14619">
        <v>751</v>
      </c>
      <c r="I14619">
        <v>751</v>
      </c>
      <c r="J14619">
        <v>2358</v>
      </c>
      <c r="K14619">
        <v>0</v>
      </c>
    </row>
    <row r="14620" spans="1:11" x14ac:dyDescent="0.25">
      <c r="A14620">
        <v>2008</v>
      </c>
      <c r="B14620">
        <v>620</v>
      </c>
      <c r="C14620">
        <v>1</v>
      </c>
      <c r="D14620">
        <v>724</v>
      </c>
      <c r="E14620" t="s">
        <v>11</v>
      </c>
      <c r="F14620">
        <v>6674</v>
      </c>
      <c r="G14620">
        <v>8</v>
      </c>
      <c r="H14620">
        <v>754</v>
      </c>
      <c r="I14620">
        <v>754</v>
      </c>
      <c r="J14620">
        <v>246368</v>
      </c>
      <c r="K14620">
        <v>0</v>
      </c>
    </row>
    <row r="14621" spans="1:11" x14ac:dyDescent="0.25">
      <c r="A14621">
        <v>2008</v>
      </c>
      <c r="B14621">
        <v>620</v>
      </c>
      <c r="C14621">
        <v>1</v>
      </c>
      <c r="D14621">
        <v>724</v>
      </c>
      <c r="E14621" t="s">
        <v>11</v>
      </c>
      <c r="F14621">
        <v>115</v>
      </c>
      <c r="G14621">
        <v>8</v>
      </c>
      <c r="H14621">
        <v>826</v>
      </c>
      <c r="I14621">
        <v>826</v>
      </c>
      <c r="J14621">
        <v>16810</v>
      </c>
      <c r="K14621">
        <v>0</v>
      </c>
    </row>
    <row r="14622" spans="1:11" x14ac:dyDescent="0.25">
      <c r="A14622">
        <v>2008</v>
      </c>
      <c r="B14622">
        <v>620</v>
      </c>
      <c r="C14622">
        <v>1</v>
      </c>
      <c r="D14622">
        <v>724</v>
      </c>
      <c r="E14622" t="s">
        <v>11</v>
      </c>
      <c r="F14622">
        <v>2683</v>
      </c>
      <c r="G14622">
        <v>8</v>
      </c>
      <c r="H14622">
        <v>1014</v>
      </c>
      <c r="I14622">
        <v>1014</v>
      </c>
      <c r="J14622">
        <v>36004</v>
      </c>
      <c r="K14622">
        <v>0</v>
      </c>
    </row>
    <row r="14623" spans="1:11" x14ac:dyDescent="0.25">
      <c r="A14623">
        <v>2008</v>
      </c>
      <c r="B14623">
        <v>620</v>
      </c>
      <c r="C14623">
        <v>1</v>
      </c>
      <c r="D14623">
        <v>724</v>
      </c>
      <c r="E14623" t="s">
        <v>11</v>
      </c>
      <c r="F14623">
        <v>2877</v>
      </c>
      <c r="G14623">
        <v>8</v>
      </c>
      <c r="H14623">
        <v>1039</v>
      </c>
      <c r="I14623">
        <v>1039</v>
      </c>
      <c r="J14623">
        <v>893</v>
      </c>
      <c r="K14623">
        <v>0</v>
      </c>
    </row>
    <row r="14624" spans="1:11" x14ac:dyDescent="0.25">
      <c r="A14624">
        <v>2008</v>
      </c>
      <c r="B14624">
        <v>620</v>
      </c>
      <c r="C14624">
        <v>1</v>
      </c>
      <c r="D14624">
        <v>724</v>
      </c>
      <c r="E14624" t="s">
        <v>11</v>
      </c>
      <c r="F14624">
        <v>6576</v>
      </c>
      <c r="G14624">
        <v>8</v>
      </c>
      <c r="H14624">
        <v>1208</v>
      </c>
      <c r="I14624">
        <v>1208</v>
      </c>
      <c r="J14624">
        <v>17754</v>
      </c>
      <c r="K14624">
        <v>0</v>
      </c>
    </row>
    <row r="14625" spans="1:11" x14ac:dyDescent="0.25">
      <c r="A14625">
        <v>2008</v>
      </c>
      <c r="B14625">
        <v>620</v>
      </c>
      <c r="C14625">
        <v>1</v>
      </c>
      <c r="D14625">
        <v>724</v>
      </c>
      <c r="E14625" t="s">
        <v>11</v>
      </c>
      <c r="F14625">
        <v>2117</v>
      </c>
      <c r="G14625">
        <v>8</v>
      </c>
      <c r="H14625">
        <v>1435</v>
      </c>
      <c r="I14625">
        <v>1435</v>
      </c>
      <c r="J14625">
        <v>2784</v>
      </c>
      <c r="K14625">
        <v>0</v>
      </c>
    </row>
    <row r="14626" spans="1:11" x14ac:dyDescent="0.25">
      <c r="A14626">
        <v>2008</v>
      </c>
      <c r="B14626">
        <v>620</v>
      </c>
      <c r="C14626">
        <v>1</v>
      </c>
      <c r="D14626">
        <v>724</v>
      </c>
      <c r="E14626" t="s">
        <v>11</v>
      </c>
      <c r="F14626">
        <v>2872</v>
      </c>
      <c r="G14626">
        <v>8</v>
      </c>
      <c r="H14626">
        <v>1814</v>
      </c>
      <c r="I14626">
        <v>1814</v>
      </c>
      <c r="J14626">
        <v>105064</v>
      </c>
      <c r="K14626">
        <v>0</v>
      </c>
    </row>
    <row r="14627" spans="1:11" x14ac:dyDescent="0.25">
      <c r="A14627">
        <v>2008</v>
      </c>
      <c r="B14627">
        <v>620</v>
      </c>
      <c r="C14627">
        <v>1</v>
      </c>
      <c r="D14627">
        <v>724</v>
      </c>
      <c r="E14627" t="s">
        <v>11</v>
      </c>
      <c r="F14627">
        <v>4233</v>
      </c>
      <c r="G14627">
        <v>8</v>
      </c>
      <c r="H14627">
        <v>1869</v>
      </c>
      <c r="I14627">
        <v>1869</v>
      </c>
      <c r="J14627">
        <v>3763</v>
      </c>
      <c r="K14627">
        <v>0</v>
      </c>
    </row>
    <row r="14628" spans="1:11" x14ac:dyDescent="0.25">
      <c r="A14628">
        <v>2008</v>
      </c>
      <c r="B14628">
        <v>620</v>
      </c>
      <c r="C14628">
        <v>1</v>
      </c>
      <c r="D14628">
        <v>724</v>
      </c>
      <c r="E14628" t="s">
        <v>11</v>
      </c>
      <c r="F14628">
        <v>742</v>
      </c>
      <c r="G14628">
        <v>8</v>
      </c>
      <c r="H14628">
        <v>3842</v>
      </c>
      <c r="I14628">
        <v>3842</v>
      </c>
      <c r="J14628">
        <v>108170</v>
      </c>
      <c r="K14628">
        <v>0</v>
      </c>
    </row>
    <row r="14629" spans="1:11" x14ac:dyDescent="0.25">
      <c r="A14629">
        <v>2008</v>
      </c>
      <c r="B14629">
        <v>620</v>
      </c>
      <c r="C14629">
        <v>1</v>
      </c>
      <c r="D14629">
        <v>724</v>
      </c>
      <c r="E14629" t="s">
        <v>11</v>
      </c>
      <c r="F14629">
        <v>6673</v>
      </c>
      <c r="G14629">
        <v>8</v>
      </c>
      <c r="H14629">
        <v>6545</v>
      </c>
      <c r="I14629">
        <v>6545</v>
      </c>
      <c r="J14629">
        <v>101051</v>
      </c>
      <c r="K14629">
        <v>0</v>
      </c>
    </row>
    <row r="14630" spans="1:11" x14ac:dyDescent="0.25">
      <c r="A14630">
        <v>2008</v>
      </c>
      <c r="B14630">
        <v>620</v>
      </c>
      <c r="C14630">
        <v>1</v>
      </c>
      <c r="D14630">
        <v>724</v>
      </c>
      <c r="E14630" t="s">
        <v>11</v>
      </c>
      <c r="F14630">
        <v>2651</v>
      </c>
      <c r="G14630">
        <v>8</v>
      </c>
      <c r="H14630">
        <v>6978</v>
      </c>
      <c r="I14630">
        <v>6978</v>
      </c>
      <c r="J14630">
        <v>34867</v>
      </c>
      <c r="K14630">
        <v>0</v>
      </c>
    </row>
    <row r="14631" spans="1:11" x14ac:dyDescent="0.25">
      <c r="A14631">
        <v>2008</v>
      </c>
      <c r="B14631">
        <v>620</v>
      </c>
      <c r="C14631">
        <v>1</v>
      </c>
      <c r="D14631">
        <v>724</v>
      </c>
      <c r="E14631" t="s">
        <v>11</v>
      </c>
      <c r="F14631">
        <v>6545</v>
      </c>
      <c r="G14631">
        <v>8</v>
      </c>
      <c r="H14631">
        <v>7884</v>
      </c>
      <c r="I14631">
        <v>7884</v>
      </c>
      <c r="J14631">
        <v>84072</v>
      </c>
      <c r="K14631">
        <v>0</v>
      </c>
    </row>
    <row r="14632" spans="1:11" x14ac:dyDescent="0.25">
      <c r="A14632">
        <v>2008</v>
      </c>
      <c r="B14632">
        <v>620</v>
      </c>
      <c r="C14632">
        <v>1</v>
      </c>
      <c r="D14632">
        <v>724</v>
      </c>
      <c r="E14632" t="s">
        <v>11</v>
      </c>
      <c r="F14632">
        <v>3231</v>
      </c>
      <c r="G14632">
        <v>8</v>
      </c>
      <c r="H14632">
        <v>8712</v>
      </c>
      <c r="I14632">
        <v>8712</v>
      </c>
      <c r="J14632">
        <v>26736</v>
      </c>
      <c r="K14632">
        <v>0</v>
      </c>
    </row>
    <row r="14633" spans="1:11" x14ac:dyDescent="0.25">
      <c r="A14633">
        <v>2008</v>
      </c>
      <c r="B14633">
        <v>620</v>
      </c>
      <c r="C14633">
        <v>1</v>
      </c>
      <c r="D14633">
        <v>724</v>
      </c>
      <c r="E14633" t="s">
        <v>11</v>
      </c>
      <c r="F14633">
        <v>1223</v>
      </c>
      <c r="G14633">
        <v>8</v>
      </c>
      <c r="H14633">
        <v>9061</v>
      </c>
      <c r="I14633">
        <v>9061</v>
      </c>
      <c r="J14633">
        <v>156901</v>
      </c>
      <c r="K14633">
        <v>0</v>
      </c>
    </row>
    <row r="14634" spans="1:11" x14ac:dyDescent="0.25">
      <c r="A14634">
        <v>2008</v>
      </c>
      <c r="B14634">
        <v>620</v>
      </c>
      <c r="C14634">
        <v>1</v>
      </c>
      <c r="D14634">
        <v>724</v>
      </c>
      <c r="E14634" t="s">
        <v>11</v>
      </c>
      <c r="F14634">
        <v>3415</v>
      </c>
      <c r="G14634">
        <v>8</v>
      </c>
      <c r="H14634">
        <v>10235</v>
      </c>
      <c r="I14634">
        <v>10235</v>
      </c>
      <c r="J14634">
        <v>203855</v>
      </c>
      <c r="K14634">
        <v>0</v>
      </c>
    </row>
    <row r="14635" spans="1:11" x14ac:dyDescent="0.25">
      <c r="A14635">
        <v>2008</v>
      </c>
      <c r="B14635">
        <v>620</v>
      </c>
      <c r="C14635">
        <v>1</v>
      </c>
      <c r="D14635">
        <v>724</v>
      </c>
      <c r="E14635" t="s">
        <v>11</v>
      </c>
      <c r="F14635">
        <v>5835</v>
      </c>
      <c r="G14635">
        <v>8</v>
      </c>
      <c r="H14635">
        <v>11488</v>
      </c>
      <c r="I14635">
        <v>11488</v>
      </c>
      <c r="J14635">
        <v>78874</v>
      </c>
      <c r="K14635">
        <v>0</v>
      </c>
    </row>
    <row r="14636" spans="1:11" x14ac:dyDescent="0.25">
      <c r="A14636">
        <v>2008</v>
      </c>
      <c r="B14636">
        <v>620</v>
      </c>
      <c r="C14636">
        <v>1</v>
      </c>
      <c r="D14636">
        <v>724</v>
      </c>
      <c r="E14636" t="s">
        <v>11</v>
      </c>
      <c r="F14636">
        <v>8461</v>
      </c>
      <c r="G14636">
        <v>8</v>
      </c>
      <c r="H14636">
        <v>12299</v>
      </c>
      <c r="I14636">
        <v>12299</v>
      </c>
      <c r="J14636">
        <v>443180</v>
      </c>
      <c r="K14636">
        <v>0</v>
      </c>
    </row>
    <row r="14637" spans="1:11" x14ac:dyDescent="0.25">
      <c r="A14637">
        <v>2008</v>
      </c>
      <c r="B14637">
        <v>620</v>
      </c>
      <c r="C14637">
        <v>1</v>
      </c>
      <c r="D14637">
        <v>724</v>
      </c>
      <c r="E14637" t="s">
        <v>11</v>
      </c>
      <c r="F14637">
        <v>2816</v>
      </c>
      <c r="G14637">
        <v>8</v>
      </c>
      <c r="H14637">
        <v>13732</v>
      </c>
      <c r="I14637">
        <v>13732</v>
      </c>
      <c r="J14637">
        <v>117204</v>
      </c>
      <c r="K14637">
        <v>0</v>
      </c>
    </row>
    <row r="14638" spans="1:11" x14ac:dyDescent="0.25">
      <c r="A14638">
        <v>2008</v>
      </c>
      <c r="B14638">
        <v>620</v>
      </c>
      <c r="C14638">
        <v>1</v>
      </c>
      <c r="D14638">
        <v>724</v>
      </c>
      <c r="E14638" t="s">
        <v>11</v>
      </c>
      <c r="F14638">
        <v>129</v>
      </c>
      <c r="G14638">
        <v>8</v>
      </c>
      <c r="H14638">
        <v>16990</v>
      </c>
      <c r="I14638">
        <v>16990</v>
      </c>
      <c r="J14638">
        <v>172520</v>
      </c>
      <c r="K14638">
        <v>0</v>
      </c>
    </row>
    <row r="14639" spans="1:11" x14ac:dyDescent="0.25">
      <c r="A14639">
        <v>2008</v>
      </c>
      <c r="B14639">
        <v>620</v>
      </c>
      <c r="C14639">
        <v>1</v>
      </c>
      <c r="D14639">
        <v>724</v>
      </c>
      <c r="E14639" t="s">
        <v>11</v>
      </c>
      <c r="F14639">
        <v>6115</v>
      </c>
      <c r="G14639">
        <v>8</v>
      </c>
      <c r="H14639">
        <v>21275</v>
      </c>
      <c r="I14639">
        <v>21275</v>
      </c>
      <c r="J14639">
        <v>748491</v>
      </c>
      <c r="K14639">
        <v>0</v>
      </c>
    </row>
    <row r="14640" spans="1:11" x14ac:dyDescent="0.25">
      <c r="A14640">
        <v>2008</v>
      </c>
      <c r="B14640">
        <v>620</v>
      </c>
      <c r="C14640">
        <v>1</v>
      </c>
      <c r="D14640">
        <v>724</v>
      </c>
      <c r="E14640" t="s">
        <v>11</v>
      </c>
      <c r="F14640">
        <v>6574</v>
      </c>
      <c r="G14640">
        <v>8</v>
      </c>
      <c r="H14640">
        <v>21934</v>
      </c>
      <c r="I14640">
        <v>21934</v>
      </c>
      <c r="J14640">
        <v>667297</v>
      </c>
      <c r="K14640">
        <v>0</v>
      </c>
    </row>
    <row r="14641" spans="1:11" x14ac:dyDescent="0.25">
      <c r="A14641">
        <v>2008</v>
      </c>
      <c r="B14641">
        <v>620</v>
      </c>
      <c r="C14641">
        <v>1</v>
      </c>
      <c r="D14641">
        <v>724</v>
      </c>
      <c r="E14641" t="s">
        <v>11</v>
      </c>
      <c r="F14641">
        <v>2814</v>
      </c>
      <c r="G14641">
        <v>8</v>
      </c>
      <c r="H14641">
        <v>24126</v>
      </c>
      <c r="I14641">
        <v>24126</v>
      </c>
      <c r="J14641">
        <v>11039</v>
      </c>
      <c r="K14641">
        <v>0</v>
      </c>
    </row>
    <row r="14642" spans="1:11" x14ac:dyDescent="0.25">
      <c r="A14642">
        <v>2008</v>
      </c>
      <c r="B14642">
        <v>620</v>
      </c>
      <c r="C14642">
        <v>1</v>
      </c>
      <c r="D14642">
        <v>724</v>
      </c>
      <c r="E14642" t="s">
        <v>11</v>
      </c>
      <c r="F14642">
        <v>2871</v>
      </c>
      <c r="G14642">
        <v>8</v>
      </c>
      <c r="H14642">
        <v>24177</v>
      </c>
      <c r="I14642">
        <v>24177</v>
      </c>
      <c r="J14642">
        <v>9504</v>
      </c>
      <c r="K14642">
        <v>0</v>
      </c>
    </row>
    <row r="14643" spans="1:11" x14ac:dyDescent="0.25">
      <c r="A14643">
        <v>2008</v>
      </c>
      <c r="B14643">
        <v>620</v>
      </c>
      <c r="C14643">
        <v>1</v>
      </c>
      <c r="D14643">
        <v>724</v>
      </c>
      <c r="E14643" t="s">
        <v>11</v>
      </c>
      <c r="F14643">
        <v>6536</v>
      </c>
      <c r="G14643">
        <v>8</v>
      </c>
      <c r="H14643">
        <v>24313</v>
      </c>
      <c r="I14643">
        <v>24313</v>
      </c>
      <c r="J14643">
        <v>759912</v>
      </c>
      <c r="K14643">
        <v>0</v>
      </c>
    </row>
    <row r="14644" spans="1:11" x14ac:dyDescent="0.25">
      <c r="A14644">
        <v>2008</v>
      </c>
      <c r="B14644">
        <v>620</v>
      </c>
      <c r="C14644">
        <v>1</v>
      </c>
      <c r="D14644">
        <v>724</v>
      </c>
      <c r="E14644" t="s">
        <v>11</v>
      </c>
      <c r="F14644">
        <v>2225</v>
      </c>
      <c r="G14644">
        <v>8</v>
      </c>
      <c r="H14644">
        <v>24470</v>
      </c>
      <c r="I14644">
        <v>24470</v>
      </c>
      <c r="J14644">
        <v>76533</v>
      </c>
      <c r="K14644">
        <v>0</v>
      </c>
    </row>
    <row r="14645" spans="1:11" x14ac:dyDescent="0.25">
      <c r="A14645">
        <v>2008</v>
      </c>
      <c r="B14645">
        <v>620</v>
      </c>
      <c r="C14645">
        <v>1</v>
      </c>
      <c r="D14645">
        <v>724</v>
      </c>
      <c r="E14645" t="s">
        <v>11</v>
      </c>
      <c r="F14645">
        <v>6811</v>
      </c>
      <c r="G14645">
        <v>8</v>
      </c>
      <c r="H14645">
        <v>25156</v>
      </c>
      <c r="I14645">
        <v>25156</v>
      </c>
      <c r="J14645">
        <v>7389451</v>
      </c>
      <c r="K14645">
        <v>0</v>
      </c>
    </row>
    <row r="14646" spans="1:11" x14ac:dyDescent="0.25">
      <c r="A14646">
        <v>2008</v>
      </c>
      <c r="B14646">
        <v>620</v>
      </c>
      <c r="C14646">
        <v>1</v>
      </c>
      <c r="D14646">
        <v>724</v>
      </c>
      <c r="E14646" t="s">
        <v>11</v>
      </c>
      <c r="F14646">
        <v>2875</v>
      </c>
      <c r="G14646">
        <v>8</v>
      </c>
      <c r="H14646">
        <v>25438</v>
      </c>
      <c r="I14646">
        <v>25438</v>
      </c>
      <c r="J14646">
        <v>50095</v>
      </c>
      <c r="K14646">
        <v>0</v>
      </c>
    </row>
    <row r="14647" spans="1:11" x14ac:dyDescent="0.25">
      <c r="A14647">
        <v>2008</v>
      </c>
      <c r="B14647">
        <v>620</v>
      </c>
      <c r="C14647">
        <v>1</v>
      </c>
      <c r="D14647">
        <v>724</v>
      </c>
      <c r="E14647" t="s">
        <v>11</v>
      </c>
      <c r="F14647">
        <v>6549</v>
      </c>
      <c r="G14647">
        <v>8</v>
      </c>
      <c r="H14647">
        <v>25501</v>
      </c>
      <c r="I14647">
        <v>25501</v>
      </c>
      <c r="J14647">
        <v>407541</v>
      </c>
      <c r="K14647">
        <v>0</v>
      </c>
    </row>
    <row r="14648" spans="1:11" x14ac:dyDescent="0.25">
      <c r="A14648">
        <v>2008</v>
      </c>
      <c r="B14648">
        <v>620</v>
      </c>
      <c r="C14648">
        <v>1</v>
      </c>
      <c r="D14648">
        <v>724</v>
      </c>
      <c r="E14648" t="s">
        <v>11</v>
      </c>
      <c r="F14648">
        <v>721</v>
      </c>
      <c r="G14648">
        <v>8</v>
      </c>
      <c r="H14648">
        <v>34522</v>
      </c>
      <c r="I14648">
        <v>34522</v>
      </c>
      <c r="J14648">
        <v>47200</v>
      </c>
      <c r="K14648">
        <v>0</v>
      </c>
    </row>
    <row r="14649" spans="1:11" x14ac:dyDescent="0.25">
      <c r="A14649">
        <v>2008</v>
      </c>
      <c r="B14649">
        <v>620</v>
      </c>
      <c r="C14649">
        <v>1</v>
      </c>
      <c r="D14649">
        <v>724</v>
      </c>
      <c r="E14649" t="s">
        <v>11</v>
      </c>
      <c r="F14649">
        <v>2234</v>
      </c>
      <c r="G14649">
        <v>8</v>
      </c>
      <c r="H14649">
        <v>37010</v>
      </c>
      <c r="I14649">
        <v>37010</v>
      </c>
      <c r="J14649">
        <v>104782</v>
      </c>
      <c r="K14649">
        <v>0</v>
      </c>
    </row>
    <row r="14650" spans="1:11" x14ac:dyDescent="0.25">
      <c r="A14650">
        <v>2008</v>
      </c>
      <c r="B14650">
        <v>620</v>
      </c>
      <c r="C14650">
        <v>1</v>
      </c>
      <c r="D14650">
        <v>724</v>
      </c>
      <c r="E14650" t="s">
        <v>11</v>
      </c>
      <c r="F14650">
        <v>6852</v>
      </c>
      <c r="G14650">
        <v>8</v>
      </c>
      <c r="H14650">
        <v>37246</v>
      </c>
      <c r="I14650">
        <v>37246</v>
      </c>
      <c r="J14650">
        <v>124703</v>
      </c>
      <c r="K14650">
        <v>0</v>
      </c>
    </row>
    <row r="14651" spans="1:11" x14ac:dyDescent="0.25">
      <c r="A14651">
        <v>2008</v>
      </c>
      <c r="B14651">
        <v>620</v>
      </c>
      <c r="C14651">
        <v>1</v>
      </c>
      <c r="D14651">
        <v>724</v>
      </c>
      <c r="E14651" t="s">
        <v>11</v>
      </c>
      <c r="F14651">
        <v>4234</v>
      </c>
      <c r="G14651">
        <v>8</v>
      </c>
      <c r="H14651">
        <v>38295</v>
      </c>
      <c r="I14651">
        <v>38295</v>
      </c>
      <c r="J14651">
        <v>115044</v>
      </c>
      <c r="K14651">
        <v>0</v>
      </c>
    </row>
    <row r="14652" spans="1:11" x14ac:dyDescent="0.25">
      <c r="A14652">
        <v>2008</v>
      </c>
      <c r="B14652">
        <v>620</v>
      </c>
      <c r="C14652">
        <v>1</v>
      </c>
      <c r="D14652">
        <v>724</v>
      </c>
      <c r="E14652" t="s">
        <v>11</v>
      </c>
      <c r="F14652">
        <v>8935</v>
      </c>
      <c r="G14652">
        <v>8</v>
      </c>
      <c r="H14652">
        <v>38436</v>
      </c>
      <c r="I14652">
        <v>38436</v>
      </c>
      <c r="J14652">
        <v>738642</v>
      </c>
      <c r="K14652">
        <v>0</v>
      </c>
    </row>
    <row r="14653" spans="1:11" x14ac:dyDescent="0.25">
      <c r="A14653">
        <v>2008</v>
      </c>
      <c r="B14653">
        <v>620</v>
      </c>
      <c r="C14653">
        <v>1</v>
      </c>
      <c r="D14653">
        <v>724</v>
      </c>
      <c r="E14653" t="s">
        <v>11</v>
      </c>
      <c r="F14653">
        <v>5841</v>
      </c>
      <c r="G14653">
        <v>8</v>
      </c>
      <c r="H14653">
        <v>42950</v>
      </c>
      <c r="I14653">
        <v>42950</v>
      </c>
      <c r="J14653">
        <v>253038</v>
      </c>
      <c r="K14653">
        <v>0</v>
      </c>
    </row>
    <row r="14654" spans="1:11" x14ac:dyDescent="0.25">
      <c r="A14654">
        <v>2008</v>
      </c>
      <c r="B14654">
        <v>620</v>
      </c>
      <c r="C14654">
        <v>1</v>
      </c>
      <c r="D14654">
        <v>724</v>
      </c>
      <c r="E14654" t="s">
        <v>11</v>
      </c>
      <c r="F14654">
        <v>2686</v>
      </c>
      <c r="G14654">
        <v>8</v>
      </c>
      <c r="H14654">
        <v>46619</v>
      </c>
      <c r="I14654">
        <v>46619</v>
      </c>
      <c r="J14654">
        <v>104944</v>
      </c>
      <c r="K14654">
        <v>0</v>
      </c>
    </row>
    <row r="14655" spans="1:11" x14ac:dyDescent="0.25">
      <c r="A14655">
        <v>2008</v>
      </c>
      <c r="B14655">
        <v>620</v>
      </c>
      <c r="C14655">
        <v>1</v>
      </c>
      <c r="D14655">
        <v>724</v>
      </c>
      <c r="E14655" t="s">
        <v>11</v>
      </c>
      <c r="F14655">
        <v>4314</v>
      </c>
      <c r="G14655">
        <v>8</v>
      </c>
      <c r="H14655">
        <v>48348</v>
      </c>
      <c r="I14655">
        <v>48348</v>
      </c>
      <c r="J14655">
        <v>229015</v>
      </c>
      <c r="K14655">
        <v>0</v>
      </c>
    </row>
    <row r="14656" spans="1:11" x14ac:dyDescent="0.25">
      <c r="A14656">
        <v>2008</v>
      </c>
      <c r="B14656">
        <v>620</v>
      </c>
      <c r="C14656">
        <v>1</v>
      </c>
      <c r="D14656">
        <v>724</v>
      </c>
      <c r="E14656" t="s">
        <v>11</v>
      </c>
      <c r="F14656">
        <v>5838</v>
      </c>
      <c r="G14656">
        <v>8</v>
      </c>
      <c r="H14656">
        <v>55672</v>
      </c>
      <c r="I14656">
        <v>55672</v>
      </c>
      <c r="J14656">
        <v>192052</v>
      </c>
      <c r="K14656">
        <v>0</v>
      </c>
    </row>
    <row r="14657" spans="1:11" x14ac:dyDescent="0.25">
      <c r="A14657">
        <v>2008</v>
      </c>
      <c r="B14657">
        <v>620</v>
      </c>
      <c r="C14657">
        <v>1</v>
      </c>
      <c r="D14657">
        <v>724</v>
      </c>
      <c r="E14657" t="s">
        <v>11</v>
      </c>
      <c r="F14657">
        <v>4245</v>
      </c>
      <c r="G14657">
        <v>8</v>
      </c>
      <c r="H14657">
        <v>58432</v>
      </c>
      <c r="I14657">
        <v>58432</v>
      </c>
      <c r="J14657">
        <v>118257</v>
      </c>
      <c r="K14657">
        <v>0</v>
      </c>
    </row>
    <row r="14658" spans="1:11" x14ac:dyDescent="0.25">
      <c r="A14658">
        <v>2008</v>
      </c>
      <c r="B14658">
        <v>620</v>
      </c>
      <c r="C14658">
        <v>1</v>
      </c>
      <c r="D14658">
        <v>724</v>
      </c>
      <c r="E14658" t="s">
        <v>11</v>
      </c>
      <c r="F14658">
        <v>2632</v>
      </c>
      <c r="G14658">
        <v>8</v>
      </c>
      <c r="H14658">
        <v>64027</v>
      </c>
      <c r="I14658">
        <v>64027</v>
      </c>
      <c r="J14658">
        <v>154641</v>
      </c>
      <c r="K14658">
        <v>0</v>
      </c>
    </row>
    <row r="14659" spans="1:11" x14ac:dyDescent="0.25">
      <c r="A14659">
        <v>2008</v>
      </c>
      <c r="B14659">
        <v>620</v>
      </c>
      <c r="C14659">
        <v>1</v>
      </c>
      <c r="D14659">
        <v>724</v>
      </c>
      <c r="E14659" t="s">
        <v>11</v>
      </c>
      <c r="F14659">
        <v>1213</v>
      </c>
      <c r="G14659">
        <v>8</v>
      </c>
      <c r="H14659">
        <v>65766</v>
      </c>
      <c r="I14659">
        <v>65766</v>
      </c>
      <c r="J14659">
        <v>54355</v>
      </c>
      <c r="K14659">
        <v>0</v>
      </c>
    </row>
    <row r="14660" spans="1:11" x14ac:dyDescent="0.25">
      <c r="A14660">
        <v>2008</v>
      </c>
      <c r="B14660">
        <v>620</v>
      </c>
      <c r="C14660">
        <v>1</v>
      </c>
      <c r="D14660">
        <v>724</v>
      </c>
      <c r="E14660" t="s">
        <v>11</v>
      </c>
      <c r="F14660">
        <v>6130</v>
      </c>
      <c r="G14660">
        <v>8</v>
      </c>
      <c r="H14660">
        <v>71619</v>
      </c>
      <c r="I14660">
        <v>71619</v>
      </c>
      <c r="J14660">
        <v>1295950</v>
      </c>
      <c r="K14660">
        <v>0</v>
      </c>
    </row>
    <row r="14661" spans="1:11" x14ac:dyDescent="0.25">
      <c r="A14661">
        <v>2008</v>
      </c>
      <c r="B14661">
        <v>620</v>
      </c>
      <c r="C14661">
        <v>1</v>
      </c>
      <c r="D14661">
        <v>724</v>
      </c>
      <c r="E14661" t="s">
        <v>11</v>
      </c>
      <c r="F14661">
        <v>5842</v>
      </c>
      <c r="G14661">
        <v>8</v>
      </c>
      <c r="H14661">
        <v>71665</v>
      </c>
      <c r="I14661">
        <v>71665</v>
      </c>
      <c r="J14661">
        <v>223416</v>
      </c>
      <c r="K14661">
        <v>0</v>
      </c>
    </row>
    <row r="14662" spans="1:11" x14ac:dyDescent="0.25">
      <c r="A14662">
        <v>2008</v>
      </c>
      <c r="B14662">
        <v>620</v>
      </c>
      <c r="C14662">
        <v>1</v>
      </c>
      <c r="D14662">
        <v>724</v>
      </c>
      <c r="E14662" t="s">
        <v>11</v>
      </c>
      <c r="F14662">
        <v>141</v>
      </c>
      <c r="G14662">
        <v>8</v>
      </c>
      <c r="H14662">
        <v>77720</v>
      </c>
      <c r="I14662">
        <v>77720</v>
      </c>
      <c r="J14662">
        <v>165555</v>
      </c>
      <c r="K14662">
        <v>0</v>
      </c>
    </row>
    <row r="14663" spans="1:11" x14ac:dyDescent="0.25">
      <c r="A14663">
        <v>2008</v>
      </c>
      <c r="B14663">
        <v>620</v>
      </c>
      <c r="C14663">
        <v>1</v>
      </c>
      <c r="D14663">
        <v>724</v>
      </c>
      <c r="E14663" t="s">
        <v>11</v>
      </c>
      <c r="F14663">
        <v>2634</v>
      </c>
      <c r="G14663">
        <v>8</v>
      </c>
      <c r="H14663">
        <v>77870</v>
      </c>
      <c r="I14663">
        <v>77870</v>
      </c>
      <c r="J14663">
        <v>245667</v>
      </c>
      <c r="K14663">
        <v>0</v>
      </c>
    </row>
    <row r="14664" spans="1:11" x14ac:dyDescent="0.25">
      <c r="A14664">
        <v>2008</v>
      </c>
      <c r="B14664">
        <v>620</v>
      </c>
      <c r="C14664">
        <v>1</v>
      </c>
      <c r="D14664">
        <v>724</v>
      </c>
      <c r="E14664" t="s">
        <v>11</v>
      </c>
      <c r="F14664">
        <v>1222</v>
      </c>
      <c r="G14664">
        <v>8</v>
      </c>
      <c r="H14664">
        <v>82736</v>
      </c>
      <c r="I14664">
        <v>82736</v>
      </c>
      <c r="J14664">
        <v>1597625</v>
      </c>
      <c r="K14664">
        <v>0</v>
      </c>
    </row>
    <row r="14665" spans="1:11" x14ac:dyDescent="0.25">
      <c r="A14665">
        <v>2008</v>
      </c>
      <c r="B14665">
        <v>620</v>
      </c>
      <c r="C14665">
        <v>1</v>
      </c>
      <c r="D14665">
        <v>724</v>
      </c>
      <c r="E14665" t="s">
        <v>11</v>
      </c>
      <c r="F14665">
        <v>6541</v>
      </c>
      <c r="G14665">
        <v>8</v>
      </c>
      <c r="H14665">
        <v>87359</v>
      </c>
      <c r="I14665">
        <v>87359</v>
      </c>
      <c r="J14665">
        <v>4118163</v>
      </c>
      <c r="K14665">
        <v>0</v>
      </c>
    </row>
    <row r="14666" spans="1:11" x14ac:dyDescent="0.25">
      <c r="A14666">
        <v>2008</v>
      </c>
      <c r="B14666">
        <v>620</v>
      </c>
      <c r="C14666">
        <v>1</v>
      </c>
      <c r="D14666">
        <v>724</v>
      </c>
      <c r="E14666" t="s">
        <v>11</v>
      </c>
      <c r="F14666">
        <v>2712</v>
      </c>
      <c r="G14666">
        <v>8</v>
      </c>
      <c r="H14666">
        <v>92248</v>
      </c>
      <c r="I14666">
        <v>92248</v>
      </c>
      <c r="J14666">
        <v>178836</v>
      </c>
      <c r="K14666">
        <v>0</v>
      </c>
    </row>
    <row r="14667" spans="1:11" x14ac:dyDescent="0.25">
      <c r="A14667">
        <v>2008</v>
      </c>
      <c r="B14667">
        <v>620</v>
      </c>
      <c r="C14667">
        <v>1</v>
      </c>
      <c r="D14667">
        <v>724</v>
      </c>
      <c r="E14667" t="s">
        <v>11</v>
      </c>
      <c r="F14667">
        <v>5851</v>
      </c>
      <c r="G14667">
        <v>8</v>
      </c>
      <c r="H14667">
        <v>103283</v>
      </c>
      <c r="I14667">
        <v>103283</v>
      </c>
      <c r="J14667">
        <v>1325550</v>
      </c>
      <c r="K14667">
        <v>0</v>
      </c>
    </row>
    <row r="14668" spans="1:11" x14ac:dyDescent="0.25">
      <c r="A14668">
        <v>2008</v>
      </c>
      <c r="B14668">
        <v>620</v>
      </c>
      <c r="C14668">
        <v>1</v>
      </c>
      <c r="D14668">
        <v>724</v>
      </c>
      <c r="E14668" t="s">
        <v>11</v>
      </c>
      <c r="F14668">
        <v>6551</v>
      </c>
      <c r="G14668">
        <v>8</v>
      </c>
      <c r="H14668">
        <v>107929</v>
      </c>
      <c r="I14668">
        <v>107929</v>
      </c>
      <c r="J14668">
        <v>1422354</v>
      </c>
      <c r="K14668">
        <v>0</v>
      </c>
    </row>
    <row r="14669" spans="1:11" x14ac:dyDescent="0.25">
      <c r="A14669">
        <v>2008</v>
      </c>
      <c r="B14669">
        <v>620</v>
      </c>
      <c r="C14669">
        <v>1</v>
      </c>
      <c r="D14669">
        <v>724</v>
      </c>
      <c r="E14669" t="s">
        <v>11</v>
      </c>
      <c r="F14669">
        <v>1212</v>
      </c>
      <c r="G14669">
        <v>8</v>
      </c>
      <c r="H14669">
        <v>108408</v>
      </c>
      <c r="I14669">
        <v>108408</v>
      </c>
      <c r="J14669">
        <v>415906</v>
      </c>
      <c r="K14669">
        <v>0</v>
      </c>
    </row>
    <row r="14670" spans="1:11" x14ac:dyDescent="0.25">
      <c r="A14670">
        <v>2008</v>
      </c>
      <c r="B14670">
        <v>620</v>
      </c>
      <c r="C14670">
        <v>1</v>
      </c>
      <c r="D14670">
        <v>724</v>
      </c>
      <c r="E14670" t="s">
        <v>11</v>
      </c>
      <c r="F14670">
        <v>4241</v>
      </c>
      <c r="G14670">
        <v>8</v>
      </c>
      <c r="H14670">
        <v>108564</v>
      </c>
      <c r="I14670">
        <v>108564</v>
      </c>
      <c r="J14670">
        <v>216698</v>
      </c>
      <c r="K14670">
        <v>0</v>
      </c>
    </row>
    <row r="14671" spans="1:11" x14ac:dyDescent="0.25">
      <c r="A14671">
        <v>2008</v>
      </c>
      <c r="B14671">
        <v>620</v>
      </c>
      <c r="C14671">
        <v>1</v>
      </c>
      <c r="D14671">
        <v>724</v>
      </c>
      <c r="E14671" t="s">
        <v>11</v>
      </c>
      <c r="F14671">
        <v>1221</v>
      </c>
      <c r="G14671">
        <v>8</v>
      </c>
      <c r="H14671">
        <v>112163</v>
      </c>
      <c r="I14671">
        <v>112163</v>
      </c>
      <c r="J14671">
        <v>3150896</v>
      </c>
      <c r="K14671">
        <v>0</v>
      </c>
    </row>
    <row r="14672" spans="1:11" x14ac:dyDescent="0.25">
      <c r="A14672">
        <v>2008</v>
      </c>
      <c r="B14672">
        <v>620</v>
      </c>
      <c r="C14672">
        <v>1</v>
      </c>
      <c r="D14672">
        <v>724</v>
      </c>
      <c r="E14672" t="s">
        <v>11</v>
      </c>
      <c r="F14672">
        <v>7435</v>
      </c>
      <c r="G14672">
        <v>8</v>
      </c>
      <c r="H14672">
        <v>114833</v>
      </c>
      <c r="I14672">
        <v>114833</v>
      </c>
      <c r="J14672">
        <v>2273123</v>
      </c>
      <c r="K14672">
        <v>0</v>
      </c>
    </row>
    <row r="14673" spans="1:11" x14ac:dyDescent="0.25">
      <c r="A14673">
        <v>2008</v>
      </c>
      <c r="B14673">
        <v>620</v>
      </c>
      <c r="C14673">
        <v>1</v>
      </c>
      <c r="D14673">
        <v>724</v>
      </c>
      <c r="E14673" t="s">
        <v>11</v>
      </c>
      <c r="F14673">
        <v>2633</v>
      </c>
      <c r="G14673">
        <v>8</v>
      </c>
      <c r="H14673">
        <v>120984</v>
      </c>
      <c r="I14673">
        <v>120984</v>
      </c>
      <c r="J14673">
        <v>140000</v>
      </c>
      <c r="K14673">
        <v>0</v>
      </c>
    </row>
    <row r="14674" spans="1:11" x14ac:dyDescent="0.25">
      <c r="A14674">
        <v>2008</v>
      </c>
      <c r="B14674">
        <v>620</v>
      </c>
      <c r="C14674">
        <v>1</v>
      </c>
      <c r="D14674">
        <v>724</v>
      </c>
      <c r="E14674" t="s">
        <v>11</v>
      </c>
      <c r="F14674">
        <v>5843</v>
      </c>
      <c r="G14674">
        <v>8</v>
      </c>
      <c r="H14674">
        <v>127856</v>
      </c>
      <c r="I14674">
        <v>127856</v>
      </c>
      <c r="J14674">
        <v>1137544</v>
      </c>
      <c r="K14674">
        <v>0</v>
      </c>
    </row>
    <row r="14675" spans="1:11" x14ac:dyDescent="0.25">
      <c r="A14675">
        <v>2008</v>
      </c>
      <c r="B14675">
        <v>620</v>
      </c>
      <c r="C14675">
        <v>1</v>
      </c>
      <c r="D14675">
        <v>724</v>
      </c>
      <c r="E14675" t="s">
        <v>11</v>
      </c>
      <c r="F14675">
        <v>6871</v>
      </c>
      <c r="G14675">
        <v>8</v>
      </c>
      <c r="H14675">
        <v>130464</v>
      </c>
      <c r="I14675">
        <v>130464</v>
      </c>
      <c r="J14675">
        <v>2647835</v>
      </c>
      <c r="K14675">
        <v>0</v>
      </c>
    </row>
    <row r="14676" spans="1:11" x14ac:dyDescent="0.25">
      <c r="A14676">
        <v>2008</v>
      </c>
      <c r="B14676">
        <v>620</v>
      </c>
      <c r="C14676">
        <v>1</v>
      </c>
      <c r="D14676">
        <v>724</v>
      </c>
      <c r="E14676" t="s">
        <v>11</v>
      </c>
      <c r="F14676">
        <v>2640</v>
      </c>
      <c r="G14676">
        <v>8</v>
      </c>
      <c r="H14676">
        <v>135506</v>
      </c>
      <c r="I14676">
        <v>135506</v>
      </c>
      <c r="J14676">
        <v>316314</v>
      </c>
      <c r="K14676">
        <v>0</v>
      </c>
    </row>
    <row r="14677" spans="1:11" x14ac:dyDescent="0.25">
      <c r="A14677">
        <v>2008</v>
      </c>
      <c r="B14677">
        <v>620</v>
      </c>
      <c r="C14677">
        <v>1</v>
      </c>
      <c r="D14677">
        <v>724</v>
      </c>
      <c r="E14677" t="s">
        <v>11</v>
      </c>
      <c r="F14677">
        <v>3353</v>
      </c>
      <c r="G14677">
        <v>8</v>
      </c>
      <c r="H14677">
        <v>138580</v>
      </c>
      <c r="I14677">
        <v>138580</v>
      </c>
      <c r="J14677">
        <v>78921</v>
      </c>
      <c r="K14677">
        <v>0</v>
      </c>
    </row>
    <row r="14678" spans="1:11" x14ac:dyDescent="0.25">
      <c r="A14678">
        <v>2008</v>
      </c>
      <c r="B14678">
        <v>620</v>
      </c>
      <c r="C14678">
        <v>1</v>
      </c>
      <c r="D14678">
        <v>724</v>
      </c>
      <c r="E14678" t="s">
        <v>11</v>
      </c>
      <c r="F14678">
        <v>8483</v>
      </c>
      <c r="G14678">
        <v>8</v>
      </c>
      <c r="H14678">
        <v>142173</v>
      </c>
      <c r="I14678">
        <v>142173</v>
      </c>
      <c r="J14678">
        <v>3058409</v>
      </c>
      <c r="K14678">
        <v>0</v>
      </c>
    </row>
    <row r="14679" spans="1:11" x14ac:dyDescent="0.25">
      <c r="A14679">
        <v>2008</v>
      </c>
      <c r="B14679">
        <v>620</v>
      </c>
      <c r="C14679">
        <v>1</v>
      </c>
      <c r="D14679">
        <v>724</v>
      </c>
      <c r="E14679" t="s">
        <v>11</v>
      </c>
      <c r="F14679">
        <v>7754</v>
      </c>
      <c r="G14679">
        <v>8</v>
      </c>
      <c r="H14679">
        <v>152059</v>
      </c>
      <c r="I14679">
        <v>152059</v>
      </c>
      <c r="J14679">
        <v>5955533</v>
      </c>
      <c r="K14679">
        <v>0</v>
      </c>
    </row>
    <row r="14680" spans="1:11" x14ac:dyDescent="0.25">
      <c r="A14680">
        <v>2008</v>
      </c>
      <c r="B14680">
        <v>620</v>
      </c>
      <c r="C14680">
        <v>1</v>
      </c>
      <c r="D14680">
        <v>724</v>
      </c>
      <c r="E14680" t="s">
        <v>11</v>
      </c>
      <c r="F14680">
        <v>2666</v>
      </c>
      <c r="G14680">
        <v>8</v>
      </c>
      <c r="H14680">
        <v>160531</v>
      </c>
      <c r="I14680">
        <v>160531</v>
      </c>
      <c r="J14680">
        <v>660318</v>
      </c>
      <c r="K14680">
        <v>0</v>
      </c>
    </row>
    <row r="14681" spans="1:11" x14ac:dyDescent="0.25">
      <c r="A14681">
        <v>2008</v>
      </c>
      <c r="B14681">
        <v>620</v>
      </c>
      <c r="C14681">
        <v>1</v>
      </c>
      <c r="D14681">
        <v>724</v>
      </c>
      <c r="E14681" t="s">
        <v>11</v>
      </c>
      <c r="F14681">
        <v>7368</v>
      </c>
      <c r="G14681">
        <v>8</v>
      </c>
      <c r="H14681">
        <v>171584</v>
      </c>
      <c r="I14681">
        <v>171584</v>
      </c>
      <c r="J14681">
        <v>4188230</v>
      </c>
      <c r="K14681">
        <v>0</v>
      </c>
    </row>
    <row r="14682" spans="1:11" x14ac:dyDescent="0.25">
      <c r="A14682">
        <v>2008</v>
      </c>
      <c r="B14682">
        <v>620</v>
      </c>
      <c r="C14682">
        <v>1</v>
      </c>
      <c r="D14682">
        <v>724</v>
      </c>
      <c r="E14682" t="s">
        <v>11</v>
      </c>
      <c r="F14682">
        <v>6112</v>
      </c>
      <c r="G14682">
        <v>8</v>
      </c>
      <c r="H14682">
        <v>175811</v>
      </c>
      <c r="I14682">
        <v>175811</v>
      </c>
      <c r="J14682">
        <v>455102</v>
      </c>
      <c r="K14682">
        <v>0</v>
      </c>
    </row>
    <row r="14683" spans="1:11" x14ac:dyDescent="0.25">
      <c r="A14683">
        <v>2008</v>
      </c>
      <c r="B14683">
        <v>620</v>
      </c>
      <c r="C14683">
        <v>1</v>
      </c>
      <c r="D14683">
        <v>724</v>
      </c>
      <c r="E14683" t="s">
        <v>11</v>
      </c>
      <c r="F14683">
        <v>7412</v>
      </c>
      <c r="G14683">
        <v>8</v>
      </c>
      <c r="H14683">
        <v>183513</v>
      </c>
      <c r="I14683">
        <v>183513</v>
      </c>
      <c r="J14683">
        <v>4115169</v>
      </c>
      <c r="K14683">
        <v>0</v>
      </c>
    </row>
    <row r="14684" spans="1:11" x14ac:dyDescent="0.25">
      <c r="A14684">
        <v>2008</v>
      </c>
      <c r="B14684">
        <v>620</v>
      </c>
      <c r="C14684">
        <v>1</v>
      </c>
      <c r="D14684">
        <v>724</v>
      </c>
      <c r="E14684" t="s">
        <v>11</v>
      </c>
      <c r="F14684">
        <v>6281</v>
      </c>
      <c r="G14684">
        <v>8</v>
      </c>
      <c r="H14684">
        <v>190099</v>
      </c>
      <c r="I14684">
        <v>190099</v>
      </c>
      <c r="J14684">
        <v>5308282</v>
      </c>
      <c r="K14684">
        <v>0</v>
      </c>
    </row>
    <row r="14685" spans="1:11" x14ac:dyDescent="0.25">
      <c r="A14685">
        <v>2008</v>
      </c>
      <c r="B14685">
        <v>620</v>
      </c>
      <c r="C14685">
        <v>1</v>
      </c>
      <c r="D14685">
        <v>724</v>
      </c>
      <c r="E14685" t="s">
        <v>11</v>
      </c>
      <c r="F14685">
        <v>5722</v>
      </c>
      <c r="G14685">
        <v>8</v>
      </c>
      <c r="H14685">
        <v>195609</v>
      </c>
      <c r="I14685">
        <v>195609</v>
      </c>
      <c r="J14685">
        <v>1968685</v>
      </c>
      <c r="K14685">
        <v>0</v>
      </c>
    </row>
    <row r="14686" spans="1:11" x14ac:dyDescent="0.25">
      <c r="A14686">
        <v>2008</v>
      </c>
      <c r="B14686">
        <v>620</v>
      </c>
      <c r="C14686">
        <v>1</v>
      </c>
      <c r="D14686">
        <v>724</v>
      </c>
      <c r="E14686" t="s">
        <v>11</v>
      </c>
      <c r="F14686">
        <v>6129</v>
      </c>
      <c r="G14686">
        <v>8</v>
      </c>
      <c r="H14686">
        <v>199809</v>
      </c>
      <c r="I14686">
        <v>199809</v>
      </c>
      <c r="J14686">
        <v>6403842</v>
      </c>
      <c r="K14686">
        <v>0</v>
      </c>
    </row>
    <row r="14687" spans="1:11" x14ac:dyDescent="0.25">
      <c r="A14687">
        <v>2008</v>
      </c>
      <c r="B14687">
        <v>620</v>
      </c>
      <c r="C14687">
        <v>1</v>
      </c>
      <c r="D14687">
        <v>724</v>
      </c>
      <c r="E14687" t="s">
        <v>11</v>
      </c>
      <c r="F14687">
        <v>2742</v>
      </c>
      <c r="G14687">
        <v>8</v>
      </c>
      <c r="H14687">
        <v>213688</v>
      </c>
      <c r="I14687">
        <v>213688</v>
      </c>
      <c r="J14687">
        <v>132349</v>
      </c>
      <c r="K14687">
        <v>0</v>
      </c>
    </row>
    <row r="14688" spans="1:11" x14ac:dyDescent="0.25">
      <c r="A14688">
        <v>2008</v>
      </c>
      <c r="B14688">
        <v>620</v>
      </c>
      <c r="C14688">
        <v>1</v>
      </c>
      <c r="D14688">
        <v>724</v>
      </c>
      <c r="E14688" t="s">
        <v>11</v>
      </c>
      <c r="F14688">
        <v>8465</v>
      </c>
      <c r="G14688">
        <v>8</v>
      </c>
      <c r="H14688">
        <v>235298</v>
      </c>
      <c r="I14688">
        <v>235298</v>
      </c>
      <c r="J14688">
        <v>21887918</v>
      </c>
      <c r="K14688">
        <v>0</v>
      </c>
    </row>
    <row r="14689" spans="1:11" x14ac:dyDescent="0.25">
      <c r="A14689">
        <v>2008</v>
      </c>
      <c r="B14689">
        <v>620</v>
      </c>
      <c r="C14689">
        <v>1</v>
      </c>
      <c r="D14689">
        <v>724</v>
      </c>
      <c r="E14689" t="s">
        <v>11</v>
      </c>
      <c r="F14689">
        <v>2922</v>
      </c>
      <c r="G14689">
        <v>8</v>
      </c>
      <c r="H14689">
        <v>256604</v>
      </c>
      <c r="I14689">
        <v>256604</v>
      </c>
      <c r="J14689">
        <v>1432692</v>
      </c>
      <c r="K14689">
        <v>0</v>
      </c>
    </row>
    <row r="14690" spans="1:11" x14ac:dyDescent="0.25">
      <c r="A14690">
        <v>2008</v>
      </c>
      <c r="B14690">
        <v>620</v>
      </c>
      <c r="C14690">
        <v>1</v>
      </c>
      <c r="D14690">
        <v>724</v>
      </c>
      <c r="E14690" t="s">
        <v>11</v>
      </c>
      <c r="F14690">
        <v>5322</v>
      </c>
      <c r="G14690">
        <v>8</v>
      </c>
      <c r="H14690">
        <v>265038</v>
      </c>
      <c r="I14690">
        <v>265038</v>
      </c>
      <c r="J14690">
        <v>1919000</v>
      </c>
      <c r="K14690">
        <v>0</v>
      </c>
    </row>
    <row r="14691" spans="1:11" x14ac:dyDescent="0.25">
      <c r="A14691">
        <v>2008</v>
      </c>
      <c r="B14691">
        <v>620</v>
      </c>
      <c r="C14691">
        <v>1</v>
      </c>
      <c r="D14691">
        <v>724</v>
      </c>
      <c r="E14691" t="s">
        <v>11</v>
      </c>
      <c r="F14691">
        <v>6515</v>
      </c>
      <c r="G14691">
        <v>8</v>
      </c>
      <c r="H14691">
        <v>265076</v>
      </c>
      <c r="I14691">
        <v>265076</v>
      </c>
      <c r="J14691">
        <v>681676</v>
      </c>
      <c r="K14691">
        <v>0</v>
      </c>
    </row>
    <row r="14692" spans="1:11" x14ac:dyDescent="0.25">
      <c r="A14692">
        <v>2008</v>
      </c>
      <c r="B14692">
        <v>620</v>
      </c>
      <c r="C14692">
        <v>1</v>
      </c>
      <c r="D14692">
        <v>724</v>
      </c>
      <c r="E14692" t="s">
        <v>11</v>
      </c>
      <c r="F14692">
        <v>7119</v>
      </c>
      <c r="G14692">
        <v>8</v>
      </c>
      <c r="H14692">
        <v>276354</v>
      </c>
      <c r="I14692">
        <v>276354</v>
      </c>
      <c r="J14692">
        <v>2873714</v>
      </c>
      <c r="K14692">
        <v>0</v>
      </c>
    </row>
    <row r="14693" spans="1:11" x14ac:dyDescent="0.25">
      <c r="A14693">
        <v>2008</v>
      </c>
      <c r="B14693">
        <v>620</v>
      </c>
      <c r="C14693">
        <v>1</v>
      </c>
      <c r="D14693">
        <v>724</v>
      </c>
      <c r="E14693" t="s">
        <v>11</v>
      </c>
      <c r="F14693">
        <v>582</v>
      </c>
      <c r="G14693">
        <v>8</v>
      </c>
      <c r="H14693">
        <v>282365</v>
      </c>
      <c r="I14693">
        <v>282365</v>
      </c>
      <c r="J14693">
        <v>860256</v>
      </c>
      <c r="K14693">
        <v>0</v>
      </c>
    </row>
    <row r="14694" spans="1:11" x14ac:dyDescent="0.25">
      <c r="A14694">
        <v>2008</v>
      </c>
      <c r="B14694">
        <v>620</v>
      </c>
      <c r="C14694">
        <v>1</v>
      </c>
      <c r="D14694">
        <v>724</v>
      </c>
      <c r="E14694" t="s">
        <v>11</v>
      </c>
      <c r="F14694">
        <v>2221</v>
      </c>
      <c r="G14694">
        <v>8</v>
      </c>
      <c r="H14694">
        <v>286360</v>
      </c>
      <c r="I14694">
        <v>286360</v>
      </c>
      <c r="J14694">
        <v>697381</v>
      </c>
      <c r="K14694">
        <v>0</v>
      </c>
    </row>
    <row r="14695" spans="1:11" x14ac:dyDescent="0.25">
      <c r="A14695">
        <v>2008</v>
      </c>
      <c r="B14695">
        <v>620</v>
      </c>
      <c r="C14695">
        <v>1</v>
      </c>
      <c r="D14695">
        <v>724</v>
      </c>
      <c r="E14695" t="s">
        <v>11</v>
      </c>
      <c r="F14695">
        <v>2112</v>
      </c>
      <c r="G14695">
        <v>8</v>
      </c>
      <c r="H14695">
        <v>292954</v>
      </c>
      <c r="I14695">
        <v>292954</v>
      </c>
      <c r="J14695">
        <v>930332</v>
      </c>
      <c r="K14695">
        <v>0</v>
      </c>
    </row>
    <row r="14696" spans="1:11" x14ac:dyDescent="0.25">
      <c r="A14696">
        <v>2008</v>
      </c>
      <c r="B14696">
        <v>620</v>
      </c>
      <c r="C14696">
        <v>1</v>
      </c>
      <c r="D14696">
        <v>724</v>
      </c>
      <c r="E14696" t="s">
        <v>11</v>
      </c>
      <c r="F14696">
        <v>7169</v>
      </c>
      <c r="G14696">
        <v>8</v>
      </c>
      <c r="H14696">
        <v>299520</v>
      </c>
      <c r="I14696">
        <v>299520</v>
      </c>
      <c r="J14696">
        <v>8665121</v>
      </c>
      <c r="K14696">
        <v>0</v>
      </c>
    </row>
    <row r="14697" spans="1:11" x14ac:dyDescent="0.25">
      <c r="A14697">
        <v>2008</v>
      </c>
      <c r="B14697">
        <v>620</v>
      </c>
      <c r="C14697">
        <v>1</v>
      </c>
      <c r="D14697">
        <v>724</v>
      </c>
      <c r="E14697" t="s">
        <v>11</v>
      </c>
      <c r="F14697">
        <v>7112</v>
      </c>
      <c r="G14697">
        <v>8</v>
      </c>
      <c r="H14697">
        <v>323820</v>
      </c>
      <c r="I14697">
        <v>323820</v>
      </c>
      <c r="J14697">
        <v>5876446</v>
      </c>
      <c r="K14697">
        <v>0</v>
      </c>
    </row>
    <row r="14698" spans="1:11" x14ac:dyDescent="0.25">
      <c r="A14698">
        <v>2008</v>
      </c>
      <c r="B14698">
        <v>620</v>
      </c>
      <c r="C14698">
        <v>1</v>
      </c>
      <c r="D14698">
        <v>724</v>
      </c>
      <c r="E14698" t="s">
        <v>11</v>
      </c>
      <c r="F14698">
        <v>6118</v>
      </c>
      <c r="G14698">
        <v>8</v>
      </c>
      <c r="H14698">
        <v>338970</v>
      </c>
      <c r="I14698">
        <v>338970</v>
      </c>
      <c r="J14698">
        <v>5762602</v>
      </c>
      <c r="K14698">
        <v>0</v>
      </c>
    </row>
    <row r="14699" spans="1:11" x14ac:dyDescent="0.25">
      <c r="A14699">
        <v>2008</v>
      </c>
      <c r="B14699">
        <v>620</v>
      </c>
      <c r="C14699">
        <v>1</v>
      </c>
      <c r="D14699">
        <v>724</v>
      </c>
      <c r="E14699" t="s">
        <v>11</v>
      </c>
      <c r="F14699">
        <v>6542</v>
      </c>
      <c r="G14699">
        <v>8</v>
      </c>
      <c r="H14699">
        <v>352627</v>
      </c>
      <c r="I14699">
        <v>352627</v>
      </c>
      <c r="J14699">
        <v>11739130</v>
      </c>
      <c r="K14699">
        <v>0</v>
      </c>
    </row>
    <row r="14700" spans="1:11" x14ac:dyDescent="0.25">
      <c r="A14700">
        <v>2008</v>
      </c>
      <c r="B14700">
        <v>620</v>
      </c>
      <c r="C14700">
        <v>1</v>
      </c>
      <c r="D14700">
        <v>724</v>
      </c>
      <c r="E14700" t="s">
        <v>11</v>
      </c>
      <c r="F14700">
        <v>6122</v>
      </c>
      <c r="G14700">
        <v>8</v>
      </c>
      <c r="H14700">
        <v>357719</v>
      </c>
      <c r="I14700">
        <v>357719</v>
      </c>
      <c r="J14700">
        <v>2047128</v>
      </c>
      <c r="K14700">
        <v>0</v>
      </c>
    </row>
    <row r="14701" spans="1:11" x14ac:dyDescent="0.25">
      <c r="A14701">
        <v>2008</v>
      </c>
      <c r="B14701">
        <v>620</v>
      </c>
      <c r="C14701">
        <v>1</v>
      </c>
      <c r="D14701">
        <v>724</v>
      </c>
      <c r="E14701" t="s">
        <v>11</v>
      </c>
      <c r="F14701">
        <v>2911</v>
      </c>
      <c r="G14701">
        <v>8</v>
      </c>
      <c r="H14701">
        <v>359773</v>
      </c>
      <c r="I14701">
        <v>359773</v>
      </c>
      <c r="J14701">
        <v>163732</v>
      </c>
      <c r="K14701">
        <v>0</v>
      </c>
    </row>
    <row r="14702" spans="1:11" x14ac:dyDescent="0.25">
      <c r="A14702">
        <v>2008</v>
      </c>
      <c r="B14702">
        <v>620</v>
      </c>
      <c r="C14702">
        <v>1</v>
      </c>
      <c r="D14702">
        <v>724</v>
      </c>
      <c r="E14702" t="s">
        <v>11</v>
      </c>
      <c r="F14702">
        <v>8941</v>
      </c>
      <c r="G14702">
        <v>8</v>
      </c>
      <c r="H14702">
        <v>371755</v>
      </c>
      <c r="I14702">
        <v>371755</v>
      </c>
      <c r="J14702">
        <v>7406332</v>
      </c>
      <c r="K14702">
        <v>0</v>
      </c>
    </row>
    <row r="14703" spans="1:11" x14ac:dyDescent="0.25">
      <c r="A14703">
        <v>2008</v>
      </c>
      <c r="B14703">
        <v>620</v>
      </c>
      <c r="C14703">
        <v>1</v>
      </c>
      <c r="D14703">
        <v>724</v>
      </c>
      <c r="E14703" t="s">
        <v>11</v>
      </c>
      <c r="F14703">
        <v>6831</v>
      </c>
      <c r="G14703">
        <v>8</v>
      </c>
      <c r="H14703">
        <v>387586</v>
      </c>
      <c r="I14703">
        <v>387586</v>
      </c>
      <c r="J14703">
        <v>9601739</v>
      </c>
      <c r="K14703">
        <v>0</v>
      </c>
    </row>
    <row r="14704" spans="1:11" x14ac:dyDescent="0.25">
      <c r="A14704">
        <v>2008</v>
      </c>
      <c r="B14704">
        <v>620</v>
      </c>
      <c r="C14704">
        <v>1</v>
      </c>
      <c r="D14704">
        <v>724</v>
      </c>
      <c r="E14704" t="s">
        <v>11</v>
      </c>
      <c r="F14704">
        <v>6951</v>
      </c>
      <c r="G14704">
        <v>8</v>
      </c>
      <c r="H14704">
        <v>394880</v>
      </c>
      <c r="I14704">
        <v>394880</v>
      </c>
      <c r="J14704">
        <v>3146480</v>
      </c>
      <c r="K14704">
        <v>0</v>
      </c>
    </row>
    <row r="14705" spans="1:11" x14ac:dyDescent="0.25">
      <c r="A14705">
        <v>2008</v>
      </c>
      <c r="B14705">
        <v>620</v>
      </c>
      <c r="C14705">
        <v>1</v>
      </c>
      <c r="D14705">
        <v>724</v>
      </c>
      <c r="E14705" t="s">
        <v>11</v>
      </c>
      <c r="F14705">
        <v>723</v>
      </c>
      <c r="G14705">
        <v>8</v>
      </c>
      <c r="H14705">
        <v>394979</v>
      </c>
      <c r="I14705">
        <v>394979</v>
      </c>
      <c r="J14705">
        <v>1606614</v>
      </c>
      <c r="K14705">
        <v>0</v>
      </c>
    </row>
    <row r="14706" spans="1:11" x14ac:dyDescent="0.25">
      <c r="A14706">
        <v>2008</v>
      </c>
      <c r="B14706">
        <v>620</v>
      </c>
      <c r="C14706">
        <v>1</v>
      </c>
      <c r="D14706">
        <v>724</v>
      </c>
      <c r="E14706" t="s">
        <v>11</v>
      </c>
      <c r="F14706">
        <v>343</v>
      </c>
      <c r="G14706">
        <v>8</v>
      </c>
      <c r="H14706">
        <v>407595</v>
      </c>
      <c r="I14706">
        <v>407595</v>
      </c>
      <c r="J14706">
        <v>2294198</v>
      </c>
      <c r="K14706">
        <v>0</v>
      </c>
    </row>
    <row r="14707" spans="1:11" x14ac:dyDescent="0.25">
      <c r="A14707">
        <v>2008</v>
      </c>
      <c r="B14707">
        <v>620</v>
      </c>
      <c r="C14707">
        <v>1</v>
      </c>
      <c r="D14707">
        <v>724</v>
      </c>
      <c r="E14707" t="s">
        <v>11</v>
      </c>
      <c r="F14707">
        <v>4244</v>
      </c>
      <c r="G14707">
        <v>8</v>
      </c>
      <c r="H14707">
        <v>426200</v>
      </c>
      <c r="I14707">
        <v>426200</v>
      </c>
      <c r="J14707">
        <v>637653</v>
      </c>
      <c r="K14707">
        <v>0</v>
      </c>
    </row>
    <row r="14708" spans="1:11" x14ac:dyDescent="0.25">
      <c r="A14708">
        <v>2008</v>
      </c>
      <c r="B14708">
        <v>620</v>
      </c>
      <c r="C14708">
        <v>1</v>
      </c>
      <c r="D14708">
        <v>724</v>
      </c>
      <c r="E14708" t="s">
        <v>11</v>
      </c>
      <c r="F14708">
        <v>8951</v>
      </c>
      <c r="G14708">
        <v>8</v>
      </c>
      <c r="H14708">
        <v>429816</v>
      </c>
      <c r="I14708">
        <v>429816</v>
      </c>
      <c r="J14708">
        <v>2340194</v>
      </c>
      <c r="K14708">
        <v>0</v>
      </c>
    </row>
    <row r="14709" spans="1:11" x14ac:dyDescent="0.25">
      <c r="A14709">
        <v>2008</v>
      </c>
      <c r="B14709">
        <v>620</v>
      </c>
      <c r="C14709">
        <v>1</v>
      </c>
      <c r="D14709">
        <v>724</v>
      </c>
      <c r="E14709" t="s">
        <v>11</v>
      </c>
      <c r="F14709">
        <v>2667</v>
      </c>
      <c r="G14709">
        <v>8</v>
      </c>
      <c r="H14709">
        <v>481048</v>
      </c>
      <c r="I14709">
        <v>481048</v>
      </c>
      <c r="J14709">
        <v>1555267</v>
      </c>
      <c r="K14709">
        <v>0</v>
      </c>
    </row>
    <row r="14710" spans="1:11" x14ac:dyDescent="0.25">
      <c r="A14710">
        <v>2008</v>
      </c>
      <c r="B14710">
        <v>620</v>
      </c>
      <c r="C14710">
        <v>1</v>
      </c>
      <c r="D14710">
        <v>724</v>
      </c>
      <c r="E14710" t="s">
        <v>11</v>
      </c>
      <c r="F14710">
        <v>751</v>
      </c>
      <c r="G14710">
        <v>8</v>
      </c>
      <c r="H14710">
        <v>502172</v>
      </c>
      <c r="I14710">
        <v>502172</v>
      </c>
      <c r="J14710">
        <v>2170808</v>
      </c>
      <c r="K14710">
        <v>0</v>
      </c>
    </row>
    <row r="14711" spans="1:11" x14ac:dyDescent="0.25">
      <c r="A14711">
        <v>2008</v>
      </c>
      <c r="B14711">
        <v>620</v>
      </c>
      <c r="C14711">
        <v>1</v>
      </c>
      <c r="D14711">
        <v>724</v>
      </c>
      <c r="E14711" t="s">
        <v>11</v>
      </c>
      <c r="F14711">
        <v>6583</v>
      </c>
      <c r="G14711">
        <v>8</v>
      </c>
      <c r="H14711">
        <v>504647</v>
      </c>
      <c r="I14711">
        <v>504647</v>
      </c>
      <c r="J14711">
        <v>5011666</v>
      </c>
      <c r="K14711">
        <v>0</v>
      </c>
    </row>
    <row r="14712" spans="1:11" x14ac:dyDescent="0.25">
      <c r="A14712">
        <v>2008</v>
      </c>
      <c r="B14712">
        <v>620</v>
      </c>
      <c r="C14712">
        <v>1</v>
      </c>
      <c r="D14712">
        <v>724</v>
      </c>
      <c r="E14712" t="s">
        <v>11</v>
      </c>
      <c r="F14712">
        <v>6532</v>
      </c>
      <c r="G14712">
        <v>8</v>
      </c>
      <c r="H14712">
        <v>541455</v>
      </c>
      <c r="I14712">
        <v>541455</v>
      </c>
      <c r="J14712">
        <v>7383364</v>
      </c>
      <c r="K14712">
        <v>0</v>
      </c>
    </row>
    <row r="14713" spans="1:11" x14ac:dyDescent="0.25">
      <c r="A14713">
        <v>2008</v>
      </c>
      <c r="B14713">
        <v>620</v>
      </c>
      <c r="C14713">
        <v>1</v>
      </c>
      <c r="D14713">
        <v>724</v>
      </c>
      <c r="E14713" t="s">
        <v>11</v>
      </c>
      <c r="F14713">
        <v>5323</v>
      </c>
      <c r="G14713">
        <v>8</v>
      </c>
      <c r="H14713">
        <v>543772</v>
      </c>
      <c r="I14713">
        <v>543772</v>
      </c>
      <c r="J14713">
        <v>916127</v>
      </c>
      <c r="K14713">
        <v>0</v>
      </c>
    </row>
    <row r="14714" spans="1:11" x14ac:dyDescent="0.25">
      <c r="A14714">
        <v>2008</v>
      </c>
      <c r="B14714">
        <v>620</v>
      </c>
      <c r="C14714">
        <v>1</v>
      </c>
      <c r="D14714">
        <v>724</v>
      </c>
      <c r="E14714" t="s">
        <v>11</v>
      </c>
      <c r="F14714">
        <v>482</v>
      </c>
      <c r="G14714">
        <v>8</v>
      </c>
      <c r="H14714">
        <v>575971</v>
      </c>
      <c r="I14714">
        <v>575971</v>
      </c>
      <c r="J14714">
        <v>438955</v>
      </c>
      <c r="K14714">
        <v>0</v>
      </c>
    </row>
    <row r="14715" spans="1:11" x14ac:dyDescent="0.25">
      <c r="A14715">
        <v>2008</v>
      </c>
      <c r="B14715">
        <v>620</v>
      </c>
      <c r="C14715">
        <v>1</v>
      </c>
      <c r="D14715">
        <v>724</v>
      </c>
      <c r="E14715" t="s">
        <v>11</v>
      </c>
      <c r="F14715">
        <v>2518</v>
      </c>
      <c r="G14715">
        <v>8</v>
      </c>
      <c r="H14715">
        <v>594870</v>
      </c>
      <c r="I14715">
        <v>594870</v>
      </c>
      <c r="J14715">
        <v>282440</v>
      </c>
      <c r="K14715">
        <v>0</v>
      </c>
    </row>
    <row r="14716" spans="1:11" x14ac:dyDescent="0.25">
      <c r="A14716">
        <v>2008</v>
      </c>
      <c r="B14716">
        <v>620</v>
      </c>
      <c r="C14716">
        <v>1</v>
      </c>
      <c r="D14716">
        <v>724</v>
      </c>
      <c r="E14716" t="s">
        <v>11</v>
      </c>
      <c r="F14716">
        <v>8484</v>
      </c>
      <c r="G14716">
        <v>8</v>
      </c>
      <c r="H14716">
        <v>648450</v>
      </c>
      <c r="I14716">
        <v>648450</v>
      </c>
      <c r="J14716">
        <v>11292876</v>
      </c>
      <c r="K14716">
        <v>0</v>
      </c>
    </row>
    <row r="14717" spans="1:11" x14ac:dyDescent="0.25">
      <c r="A14717">
        <v>2008</v>
      </c>
      <c r="B14717">
        <v>620</v>
      </c>
      <c r="C14717">
        <v>1</v>
      </c>
      <c r="D14717">
        <v>724</v>
      </c>
      <c r="E14717" t="s">
        <v>11</v>
      </c>
      <c r="F14717">
        <v>2672</v>
      </c>
      <c r="G14717">
        <v>8</v>
      </c>
      <c r="H14717">
        <v>659341</v>
      </c>
      <c r="I14717">
        <v>659341</v>
      </c>
      <c r="J14717">
        <v>517764</v>
      </c>
      <c r="K14717">
        <v>0</v>
      </c>
    </row>
    <row r="14718" spans="1:11" x14ac:dyDescent="0.25">
      <c r="A14718">
        <v>2008</v>
      </c>
      <c r="B14718">
        <v>620</v>
      </c>
      <c r="C14718">
        <v>1</v>
      </c>
      <c r="D14718">
        <v>724</v>
      </c>
      <c r="E14718" t="s">
        <v>11</v>
      </c>
      <c r="F14718">
        <v>2116</v>
      </c>
      <c r="G14718">
        <v>8</v>
      </c>
      <c r="H14718">
        <v>682172</v>
      </c>
      <c r="I14718">
        <v>682172</v>
      </c>
      <c r="J14718">
        <v>2047007</v>
      </c>
      <c r="K14718">
        <v>0</v>
      </c>
    </row>
    <row r="14719" spans="1:11" x14ac:dyDescent="0.25">
      <c r="A14719">
        <v>2008</v>
      </c>
      <c r="B14719">
        <v>620</v>
      </c>
      <c r="C14719">
        <v>1</v>
      </c>
      <c r="D14719">
        <v>724</v>
      </c>
      <c r="E14719" t="s">
        <v>11</v>
      </c>
      <c r="F14719">
        <v>7432</v>
      </c>
      <c r="G14719">
        <v>8</v>
      </c>
      <c r="H14719">
        <v>753228</v>
      </c>
      <c r="I14719">
        <v>753228</v>
      </c>
      <c r="J14719">
        <v>9007033</v>
      </c>
      <c r="K14719">
        <v>0</v>
      </c>
    </row>
    <row r="14720" spans="1:11" x14ac:dyDescent="0.25">
      <c r="A14720">
        <v>2008</v>
      </c>
      <c r="B14720">
        <v>620</v>
      </c>
      <c r="C14720">
        <v>1</v>
      </c>
      <c r="D14720">
        <v>724</v>
      </c>
      <c r="E14720" t="s">
        <v>11</v>
      </c>
      <c r="F14720">
        <v>6352</v>
      </c>
      <c r="G14720">
        <v>8</v>
      </c>
      <c r="H14720">
        <v>757838</v>
      </c>
      <c r="I14720">
        <v>757838</v>
      </c>
      <c r="J14720">
        <v>692579</v>
      </c>
      <c r="K14720">
        <v>0</v>
      </c>
    </row>
    <row r="14721" spans="1:11" x14ac:dyDescent="0.25">
      <c r="A14721">
        <v>2008</v>
      </c>
      <c r="B14721">
        <v>620</v>
      </c>
      <c r="C14721">
        <v>1</v>
      </c>
      <c r="D14721">
        <v>724</v>
      </c>
      <c r="E14721" t="s">
        <v>11</v>
      </c>
      <c r="F14721">
        <v>5723</v>
      </c>
      <c r="G14721">
        <v>8</v>
      </c>
      <c r="H14721">
        <v>780324</v>
      </c>
      <c r="I14721">
        <v>780324</v>
      </c>
      <c r="J14721">
        <v>2794284</v>
      </c>
      <c r="K14721">
        <v>0</v>
      </c>
    </row>
    <row r="14722" spans="1:11" x14ac:dyDescent="0.25">
      <c r="A14722">
        <v>2008</v>
      </c>
      <c r="B14722">
        <v>620</v>
      </c>
      <c r="C14722">
        <v>1</v>
      </c>
      <c r="D14722">
        <v>724</v>
      </c>
      <c r="E14722" t="s">
        <v>11</v>
      </c>
      <c r="F14722">
        <v>8933</v>
      </c>
      <c r="G14722">
        <v>8</v>
      </c>
      <c r="H14722">
        <v>813642</v>
      </c>
      <c r="I14722">
        <v>813642</v>
      </c>
      <c r="J14722">
        <v>5423071</v>
      </c>
      <c r="K14722">
        <v>0</v>
      </c>
    </row>
    <row r="14723" spans="1:11" x14ac:dyDescent="0.25">
      <c r="A14723">
        <v>2008</v>
      </c>
      <c r="B14723">
        <v>620</v>
      </c>
      <c r="C14723">
        <v>1</v>
      </c>
      <c r="D14723">
        <v>724</v>
      </c>
      <c r="E14723" t="s">
        <v>11</v>
      </c>
      <c r="F14723">
        <v>5114</v>
      </c>
      <c r="G14723">
        <v>8</v>
      </c>
      <c r="H14723">
        <v>829475</v>
      </c>
      <c r="I14723">
        <v>829475</v>
      </c>
      <c r="J14723">
        <v>939525</v>
      </c>
      <c r="K14723">
        <v>0</v>
      </c>
    </row>
    <row r="14724" spans="1:11" x14ac:dyDescent="0.25">
      <c r="A14724">
        <v>2008</v>
      </c>
      <c r="B14724">
        <v>620</v>
      </c>
      <c r="C14724">
        <v>1</v>
      </c>
      <c r="D14724">
        <v>724</v>
      </c>
      <c r="E14724" t="s">
        <v>11</v>
      </c>
      <c r="F14724">
        <v>6880</v>
      </c>
      <c r="G14724">
        <v>8</v>
      </c>
      <c r="H14724">
        <v>886493</v>
      </c>
      <c r="I14724">
        <v>886493</v>
      </c>
      <c r="J14724">
        <v>2334227</v>
      </c>
      <c r="K14724">
        <v>0</v>
      </c>
    </row>
    <row r="14725" spans="1:11" x14ac:dyDescent="0.25">
      <c r="A14725">
        <v>2008</v>
      </c>
      <c r="B14725">
        <v>620</v>
      </c>
      <c r="C14725">
        <v>1</v>
      </c>
      <c r="D14725">
        <v>724</v>
      </c>
      <c r="E14725" t="s">
        <v>11</v>
      </c>
      <c r="F14725">
        <v>7722</v>
      </c>
      <c r="G14725">
        <v>8</v>
      </c>
      <c r="H14725">
        <v>931846</v>
      </c>
      <c r="I14725">
        <v>931846</v>
      </c>
      <c r="J14725">
        <v>25840906</v>
      </c>
      <c r="K14725">
        <v>0</v>
      </c>
    </row>
    <row r="14726" spans="1:11" x14ac:dyDescent="0.25">
      <c r="A14726">
        <v>2008</v>
      </c>
      <c r="B14726">
        <v>620</v>
      </c>
      <c r="C14726">
        <v>1</v>
      </c>
      <c r="D14726">
        <v>724</v>
      </c>
      <c r="E14726" t="s">
        <v>11</v>
      </c>
      <c r="F14726">
        <v>2713</v>
      </c>
      <c r="G14726">
        <v>8</v>
      </c>
      <c r="H14726">
        <v>978115</v>
      </c>
      <c r="I14726">
        <v>978115</v>
      </c>
      <c r="J14726">
        <v>879928</v>
      </c>
      <c r="K14726">
        <v>0</v>
      </c>
    </row>
    <row r="14727" spans="1:11" x14ac:dyDescent="0.25">
      <c r="A14727">
        <v>2008</v>
      </c>
      <c r="B14727">
        <v>620</v>
      </c>
      <c r="C14727">
        <v>1</v>
      </c>
      <c r="D14727">
        <v>724</v>
      </c>
      <c r="E14727" t="s">
        <v>11</v>
      </c>
      <c r="F14727">
        <v>6646</v>
      </c>
      <c r="G14727">
        <v>8</v>
      </c>
      <c r="H14727">
        <v>1031168</v>
      </c>
      <c r="I14727">
        <v>1031168</v>
      </c>
      <c r="J14727">
        <v>2211722</v>
      </c>
      <c r="K14727">
        <v>0</v>
      </c>
    </row>
    <row r="14728" spans="1:11" x14ac:dyDescent="0.25">
      <c r="A14728">
        <v>2008</v>
      </c>
      <c r="B14728">
        <v>620</v>
      </c>
      <c r="C14728">
        <v>1</v>
      </c>
      <c r="D14728">
        <v>724</v>
      </c>
      <c r="E14728" t="s">
        <v>11</v>
      </c>
      <c r="F14728">
        <v>2332</v>
      </c>
      <c r="G14728">
        <v>8</v>
      </c>
      <c r="H14728">
        <v>1034558</v>
      </c>
      <c r="I14728">
        <v>1034558</v>
      </c>
      <c r="J14728">
        <v>732320</v>
      </c>
      <c r="K14728">
        <v>0</v>
      </c>
    </row>
    <row r="14729" spans="1:11" x14ac:dyDescent="0.25">
      <c r="A14729">
        <v>2008</v>
      </c>
      <c r="B14729">
        <v>620</v>
      </c>
      <c r="C14729">
        <v>1</v>
      </c>
      <c r="D14729">
        <v>724</v>
      </c>
      <c r="E14729" t="s">
        <v>11</v>
      </c>
      <c r="F14729">
        <v>741</v>
      </c>
      <c r="G14729">
        <v>8</v>
      </c>
      <c r="H14729">
        <v>1041899</v>
      </c>
      <c r="I14729">
        <v>1041899</v>
      </c>
      <c r="J14729">
        <v>4356265</v>
      </c>
      <c r="K14729">
        <v>0</v>
      </c>
    </row>
    <row r="14730" spans="1:11" x14ac:dyDescent="0.25">
      <c r="A14730">
        <v>2008</v>
      </c>
      <c r="B14730">
        <v>620</v>
      </c>
      <c r="C14730">
        <v>1</v>
      </c>
      <c r="D14730">
        <v>724</v>
      </c>
      <c r="E14730" t="s">
        <v>11</v>
      </c>
      <c r="F14730">
        <v>548</v>
      </c>
      <c r="G14730">
        <v>8</v>
      </c>
      <c r="H14730">
        <v>1070734</v>
      </c>
      <c r="I14730">
        <v>1070734</v>
      </c>
      <c r="J14730">
        <v>1989709</v>
      </c>
      <c r="K14730">
        <v>0</v>
      </c>
    </row>
    <row r="14731" spans="1:11" x14ac:dyDescent="0.25">
      <c r="A14731">
        <v>2008</v>
      </c>
      <c r="B14731">
        <v>620</v>
      </c>
      <c r="C14731">
        <v>1</v>
      </c>
      <c r="D14731">
        <v>724</v>
      </c>
      <c r="E14731" t="s">
        <v>11</v>
      </c>
      <c r="F14731">
        <v>6571</v>
      </c>
      <c r="G14731">
        <v>8</v>
      </c>
      <c r="H14731">
        <v>1135381</v>
      </c>
      <c r="I14731">
        <v>1135381</v>
      </c>
      <c r="J14731">
        <v>4928718</v>
      </c>
      <c r="K14731">
        <v>0</v>
      </c>
    </row>
    <row r="14732" spans="1:11" x14ac:dyDescent="0.25">
      <c r="A14732">
        <v>2008</v>
      </c>
      <c r="B14732">
        <v>620</v>
      </c>
      <c r="C14732">
        <v>1</v>
      </c>
      <c r="D14732">
        <v>724</v>
      </c>
      <c r="E14732" t="s">
        <v>11</v>
      </c>
      <c r="F14732">
        <v>3222</v>
      </c>
      <c r="G14732">
        <v>8</v>
      </c>
      <c r="H14732">
        <v>1136315</v>
      </c>
      <c r="I14732">
        <v>1136315</v>
      </c>
      <c r="J14732">
        <v>398737</v>
      </c>
      <c r="K14732">
        <v>0</v>
      </c>
    </row>
    <row r="14733" spans="1:11" x14ac:dyDescent="0.25">
      <c r="A14733">
        <v>2008</v>
      </c>
      <c r="B14733">
        <v>620</v>
      </c>
      <c r="C14733">
        <v>1</v>
      </c>
      <c r="D14733">
        <v>724</v>
      </c>
      <c r="E14733" t="s">
        <v>11</v>
      </c>
      <c r="F14733">
        <v>8472</v>
      </c>
      <c r="G14733">
        <v>8</v>
      </c>
      <c r="H14733">
        <v>1162362</v>
      </c>
      <c r="I14733">
        <v>1162362</v>
      </c>
      <c r="J14733">
        <v>21050923</v>
      </c>
      <c r="K14733">
        <v>0</v>
      </c>
    </row>
    <row r="14734" spans="1:11" x14ac:dyDescent="0.25">
      <c r="A14734">
        <v>2008</v>
      </c>
      <c r="B14734">
        <v>620</v>
      </c>
      <c r="C14734">
        <v>1</v>
      </c>
      <c r="D14734">
        <v>724</v>
      </c>
      <c r="E14734" t="s">
        <v>11</v>
      </c>
      <c r="F14734">
        <v>6349</v>
      </c>
      <c r="G14734">
        <v>8</v>
      </c>
      <c r="H14734">
        <v>1187064</v>
      </c>
      <c r="I14734">
        <v>1187064</v>
      </c>
      <c r="J14734">
        <v>1485523</v>
      </c>
      <c r="K14734">
        <v>0</v>
      </c>
    </row>
    <row r="14735" spans="1:11" x14ac:dyDescent="0.25">
      <c r="A14735">
        <v>2008</v>
      </c>
      <c r="B14735">
        <v>620</v>
      </c>
      <c r="C14735">
        <v>1</v>
      </c>
      <c r="D14735">
        <v>724</v>
      </c>
      <c r="E14735" t="s">
        <v>11</v>
      </c>
      <c r="F14735">
        <v>6575</v>
      </c>
      <c r="G14735">
        <v>8</v>
      </c>
      <c r="H14735">
        <v>1187145</v>
      </c>
      <c r="I14735">
        <v>1187145</v>
      </c>
      <c r="J14735">
        <v>5163192</v>
      </c>
      <c r="K14735">
        <v>0</v>
      </c>
    </row>
    <row r="14736" spans="1:11" x14ac:dyDescent="0.25">
      <c r="A14736">
        <v>2008</v>
      </c>
      <c r="B14736">
        <v>620</v>
      </c>
      <c r="C14736">
        <v>1</v>
      </c>
      <c r="D14736">
        <v>724</v>
      </c>
      <c r="E14736" t="s">
        <v>11</v>
      </c>
      <c r="F14736">
        <v>722</v>
      </c>
      <c r="G14736">
        <v>8</v>
      </c>
      <c r="H14736">
        <v>1209637</v>
      </c>
      <c r="I14736">
        <v>1209637</v>
      </c>
      <c r="J14736">
        <v>2230480</v>
      </c>
      <c r="K14736">
        <v>0</v>
      </c>
    </row>
    <row r="14737" spans="1:11" x14ac:dyDescent="0.25">
      <c r="A14737">
        <v>2008</v>
      </c>
      <c r="B14737">
        <v>620</v>
      </c>
      <c r="C14737">
        <v>1</v>
      </c>
      <c r="D14737">
        <v>724</v>
      </c>
      <c r="E14737" t="s">
        <v>11</v>
      </c>
      <c r="F14737">
        <v>5849</v>
      </c>
      <c r="G14737">
        <v>8</v>
      </c>
      <c r="H14737">
        <v>1215506</v>
      </c>
      <c r="I14737">
        <v>1215506</v>
      </c>
      <c r="J14737">
        <v>8035425</v>
      </c>
      <c r="K14737">
        <v>0</v>
      </c>
    </row>
    <row r="14738" spans="1:11" x14ac:dyDescent="0.25">
      <c r="A14738">
        <v>2008</v>
      </c>
      <c r="B14738">
        <v>620</v>
      </c>
      <c r="C14738">
        <v>1</v>
      </c>
      <c r="D14738">
        <v>724</v>
      </c>
      <c r="E14738" t="s">
        <v>11</v>
      </c>
      <c r="F14738">
        <v>8821</v>
      </c>
      <c r="G14738">
        <v>8</v>
      </c>
      <c r="H14738">
        <v>1219650</v>
      </c>
      <c r="I14738">
        <v>1219650</v>
      </c>
      <c r="J14738">
        <v>11522246</v>
      </c>
      <c r="K14738">
        <v>0</v>
      </c>
    </row>
    <row r="14739" spans="1:11" x14ac:dyDescent="0.25">
      <c r="A14739">
        <v>2008</v>
      </c>
      <c r="B14739">
        <v>620</v>
      </c>
      <c r="C14739">
        <v>1</v>
      </c>
      <c r="D14739">
        <v>724</v>
      </c>
      <c r="E14739" t="s">
        <v>11</v>
      </c>
      <c r="F14739">
        <v>5721</v>
      </c>
      <c r="G14739">
        <v>8</v>
      </c>
      <c r="H14739">
        <v>1225731</v>
      </c>
      <c r="I14739">
        <v>1225731</v>
      </c>
      <c r="J14739">
        <v>2694887</v>
      </c>
      <c r="K14739">
        <v>0</v>
      </c>
    </row>
    <row r="14740" spans="1:11" x14ac:dyDescent="0.25">
      <c r="A14740">
        <v>2008</v>
      </c>
      <c r="B14740">
        <v>620</v>
      </c>
      <c r="C14740">
        <v>1</v>
      </c>
      <c r="D14740">
        <v>724</v>
      </c>
      <c r="E14740" t="s">
        <v>11</v>
      </c>
      <c r="F14740">
        <v>6921</v>
      </c>
      <c r="G14740">
        <v>8</v>
      </c>
      <c r="H14740">
        <v>1226242</v>
      </c>
      <c r="I14740">
        <v>1226242</v>
      </c>
      <c r="J14740">
        <v>13312954</v>
      </c>
      <c r="K14740">
        <v>0</v>
      </c>
    </row>
    <row r="14741" spans="1:11" x14ac:dyDescent="0.25">
      <c r="A14741">
        <v>2008</v>
      </c>
      <c r="B14741">
        <v>620</v>
      </c>
      <c r="C14741">
        <v>1</v>
      </c>
      <c r="D14741">
        <v>724</v>
      </c>
      <c r="E14741" t="s">
        <v>11</v>
      </c>
      <c r="F14741">
        <v>2222</v>
      </c>
      <c r="G14741">
        <v>8</v>
      </c>
      <c r="H14741">
        <v>1308770</v>
      </c>
      <c r="I14741">
        <v>1308770</v>
      </c>
      <c r="J14741">
        <v>914081</v>
      </c>
      <c r="K14741">
        <v>0</v>
      </c>
    </row>
    <row r="14742" spans="1:11" x14ac:dyDescent="0.25">
      <c r="A14742">
        <v>2008</v>
      </c>
      <c r="B14742">
        <v>620</v>
      </c>
      <c r="C14742">
        <v>1</v>
      </c>
      <c r="D14742">
        <v>724</v>
      </c>
      <c r="E14742" t="s">
        <v>11</v>
      </c>
      <c r="F14742">
        <v>6932</v>
      </c>
      <c r="G14742">
        <v>8</v>
      </c>
      <c r="H14742">
        <v>1373250</v>
      </c>
      <c r="I14742">
        <v>1373250</v>
      </c>
      <c r="J14742">
        <v>2522196</v>
      </c>
      <c r="K14742">
        <v>0</v>
      </c>
    </row>
    <row r="14743" spans="1:11" x14ac:dyDescent="0.25">
      <c r="A14743">
        <v>2008</v>
      </c>
      <c r="B14743">
        <v>620</v>
      </c>
      <c r="C14743">
        <v>1</v>
      </c>
      <c r="D14743">
        <v>724</v>
      </c>
      <c r="E14743" t="s">
        <v>11</v>
      </c>
      <c r="F14743">
        <v>6521</v>
      </c>
      <c r="G14743">
        <v>8</v>
      </c>
      <c r="H14743">
        <v>1406501</v>
      </c>
      <c r="I14743">
        <v>1406501</v>
      </c>
      <c r="J14743">
        <v>13131494</v>
      </c>
      <c r="K14743">
        <v>0</v>
      </c>
    </row>
    <row r="14744" spans="1:11" x14ac:dyDescent="0.25">
      <c r="A14744">
        <v>2008</v>
      </c>
      <c r="B14744">
        <v>620</v>
      </c>
      <c r="C14744">
        <v>1</v>
      </c>
      <c r="D14744">
        <v>724</v>
      </c>
      <c r="E14744" t="s">
        <v>11</v>
      </c>
      <c r="F14744">
        <v>6975</v>
      </c>
      <c r="G14744">
        <v>8</v>
      </c>
      <c r="H14744">
        <v>1428452</v>
      </c>
      <c r="I14744">
        <v>1428452</v>
      </c>
      <c r="J14744">
        <v>12154510</v>
      </c>
      <c r="K14744">
        <v>0</v>
      </c>
    </row>
    <row r="14745" spans="1:11" x14ac:dyDescent="0.25">
      <c r="A14745">
        <v>2008</v>
      </c>
      <c r="B14745">
        <v>620</v>
      </c>
      <c r="C14745">
        <v>1</v>
      </c>
      <c r="D14745">
        <v>724</v>
      </c>
      <c r="E14745" t="s">
        <v>11</v>
      </c>
      <c r="F14745">
        <v>712</v>
      </c>
      <c r="G14745">
        <v>8</v>
      </c>
      <c r="H14745">
        <v>1429896</v>
      </c>
      <c r="I14745">
        <v>1429896</v>
      </c>
      <c r="J14745">
        <v>10747777</v>
      </c>
      <c r="K14745">
        <v>0</v>
      </c>
    </row>
    <row r="14746" spans="1:11" x14ac:dyDescent="0.25">
      <c r="A14746">
        <v>2008</v>
      </c>
      <c r="B14746">
        <v>620</v>
      </c>
      <c r="C14746">
        <v>1</v>
      </c>
      <c r="D14746">
        <v>724</v>
      </c>
      <c r="E14746" t="s">
        <v>11</v>
      </c>
      <c r="F14746">
        <v>616</v>
      </c>
      <c r="G14746">
        <v>8</v>
      </c>
      <c r="H14746">
        <v>1452542</v>
      </c>
      <c r="I14746">
        <v>1452542</v>
      </c>
      <c r="J14746">
        <v>5274333</v>
      </c>
      <c r="K14746">
        <v>0</v>
      </c>
    </row>
    <row r="14747" spans="1:11" x14ac:dyDescent="0.25">
      <c r="A14747">
        <v>2008</v>
      </c>
      <c r="B14747">
        <v>620</v>
      </c>
      <c r="C14747">
        <v>1</v>
      </c>
      <c r="D14747">
        <v>724</v>
      </c>
      <c r="E14747" t="s">
        <v>11</v>
      </c>
      <c r="F14747">
        <v>6123</v>
      </c>
      <c r="G14747">
        <v>8</v>
      </c>
      <c r="H14747">
        <v>1467476</v>
      </c>
      <c r="I14747">
        <v>1467476</v>
      </c>
      <c r="J14747">
        <v>14538827</v>
      </c>
      <c r="K14747">
        <v>0</v>
      </c>
    </row>
    <row r="14748" spans="1:11" x14ac:dyDescent="0.25">
      <c r="A14748">
        <v>2008</v>
      </c>
      <c r="B14748">
        <v>620</v>
      </c>
      <c r="C14748">
        <v>1</v>
      </c>
      <c r="D14748">
        <v>724</v>
      </c>
      <c r="E14748" t="s">
        <v>11</v>
      </c>
      <c r="F14748">
        <v>2682</v>
      </c>
      <c r="G14748">
        <v>8</v>
      </c>
      <c r="H14748">
        <v>1471057</v>
      </c>
      <c r="I14748">
        <v>1471057</v>
      </c>
      <c r="J14748">
        <v>1239237</v>
      </c>
      <c r="K14748">
        <v>0</v>
      </c>
    </row>
    <row r="14749" spans="1:11" x14ac:dyDescent="0.25">
      <c r="A14749">
        <v>2008</v>
      </c>
      <c r="B14749">
        <v>620</v>
      </c>
      <c r="C14749">
        <v>1</v>
      </c>
      <c r="D14749">
        <v>724</v>
      </c>
      <c r="E14749" t="s">
        <v>11</v>
      </c>
      <c r="F14749">
        <v>611</v>
      </c>
      <c r="G14749">
        <v>8</v>
      </c>
      <c r="H14749">
        <v>1534503</v>
      </c>
      <c r="I14749">
        <v>1534503</v>
      </c>
      <c r="J14749">
        <v>1541960</v>
      </c>
      <c r="K14749">
        <v>0</v>
      </c>
    </row>
    <row r="14750" spans="1:11" x14ac:dyDescent="0.25">
      <c r="A14750">
        <v>2008</v>
      </c>
      <c r="B14750">
        <v>620</v>
      </c>
      <c r="C14750">
        <v>1</v>
      </c>
      <c r="D14750">
        <v>724</v>
      </c>
      <c r="E14750" t="s">
        <v>11</v>
      </c>
      <c r="F14750">
        <v>576</v>
      </c>
      <c r="G14750">
        <v>8</v>
      </c>
      <c r="H14750">
        <v>1611802</v>
      </c>
      <c r="I14750">
        <v>1611802</v>
      </c>
      <c r="J14750">
        <v>4557177</v>
      </c>
      <c r="K14750">
        <v>0</v>
      </c>
    </row>
    <row r="14751" spans="1:11" x14ac:dyDescent="0.25">
      <c r="A14751">
        <v>2008</v>
      </c>
      <c r="B14751">
        <v>620</v>
      </c>
      <c r="C14751">
        <v>1</v>
      </c>
      <c r="D14751">
        <v>724</v>
      </c>
      <c r="E14751" t="s">
        <v>11</v>
      </c>
      <c r="F14751">
        <v>5837</v>
      </c>
      <c r="G14751">
        <v>8</v>
      </c>
      <c r="H14751">
        <v>1615458</v>
      </c>
      <c r="I14751">
        <v>1615458</v>
      </c>
      <c r="J14751">
        <v>2770053</v>
      </c>
      <c r="K14751">
        <v>0</v>
      </c>
    </row>
    <row r="14752" spans="1:11" x14ac:dyDescent="0.25">
      <c r="A14752">
        <v>2008</v>
      </c>
      <c r="B14752">
        <v>620</v>
      </c>
      <c r="C14752">
        <v>1</v>
      </c>
      <c r="D14752">
        <v>724</v>
      </c>
      <c r="E14752" t="s">
        <v>11</v>
      </c>
      <c r="F14752">
        <v>2927</v>
      </c>
      <c r="G14752">
        <v>8</v>
      </c>
      <c r="H14752">
        <v>1726381</v>
      </c>
      <c r="I14752">
        <v>1726381</v>
      </c>
      <c r="J14752">
        <v>9861032</v>
      </c>
      <c r="K14752">
        <v>0</v>
      </c>
    </row>
    <row r="14753" spans="1:11" x14ac:dyDescent="0.25">
      <c r="A14753">
        <v>2008</v>
      </c>
      <c r="B14753">
        <v>620</v>
      </c>
      <c r="C14753">
        <v>1</v>
      </c>
      <c r="D14753">
        <v>724</v>
      </c>
      <c r="E14753" t="s">
        <v>11</v>
      </c>
      <c r="F14753">
        <v>6531</v>
      </c>
      <c r="G14753">
        <v>8</v>
      </c>
      <c r="H14753">
        <v>1766930</v>
      </c>
      <c r="I14753">
        <v>1766930</v>
      </c>
      <c r="J14753">
        <v>23747104</v>
      </c>
      <c r="K14753">
        <v>0</v>
      </c>
    </row>
    <row r="14754" spans="1:11" x14ac:dyDescent="0.25">
      <c r="A14754">
        <v>2008</v>
      </c>
      <c r="B14754">
        <v>620</v>
      </c>
      <c r="C14754">
        <v>1</v>
      </c>
      <c r="D14754">
        <v>724</v>
      </c>
      <c r="E14754" t="s">
        <v>11</v>
      </c>
      <c r="F14754">
        <v>6666</v>
      </c>
      <c r="G14754">
        <v>8</v>
      </c>
      <c r="H14754">
        <v>1882920</v>
      </c>
      <c r="I14754">
        <v>1882920</v>
      </c>
      <c r="J14754">
        <v>7851552</v>
      </c>
      <c r="K14754">
        <v>0</v>
      </c>
    </row>
    <row r="14755" spans="1:11" x14ac:dyDescent="0.25">
      <c r="A14755">
        <v>2008</v>
      </c>
      <c r="B14755">
        <v>620</v>
      </c>
      <c r="C14755">
        <v>1</v>
      </c>
      <c r="D14755">
        <v>724</v>
      </c>
      <c r="E14755" t="s">
        <v>11</v>
      </c>
      <c r="F14755">
        <v>2741</v>
      </c>
      <c r="G14755">
        <v>8</v>
      </c>
      <c r="H14755">
        <v>1925966</v>
      </c>
      <c r="I14755">
        <v>1925966</v>
      </c>
      <c r="J14755">
        <v>440371</v>
      </c>
      <c r="K14755">
        <v>0</v>
      </c>
    </row>
    <row r="14756" spans="1:11" x14ac:dyDescent="0.25">
      <c r="A14756">
        <v>2008</v>
      </c>
      <c r="B14756">
        <v>620</v>
      </c>
      <c r="C14756">
        <v>1</v>
      </c>
      <c r="D14756">
        <v>724</v>
      </c>
      <c r="E14756" t="s">
        <v>11</v>
      </c>
      <c r="F14756">
        <v>5543</v>
      </c>
      <c r="G14756">
        <v>8</v>
      </c>
      <c r="H14756">
        <v>1975371</v>
      </c>
      <c r="I14756">
        <v>1975371</v>
      </c>
      <c r="J14756">
        <v>7491817</v>
      </c>
      <c r="K14756">
        <v>0</v>
      </c>
    </row>
    <row r="14757" spans="1:11" x14ac:dyDescent="0.25">
      <c r="A14757">
        <v>2008</v>
      </c>
      <c r="B14757">
        <v>620</v>
      </c>
      <c r="C14757">
        <v>1</v>
      </c>
      <c r="D14757">
        <v>724</v>
      </c>
      <c r="E14757" t="s">
        <v>11</v>
      </c>
      <c r="F14757">
        <v>372</v>
      </c>
      <c r="G14757">
        <v>8</v>
      </c>
      <c r="H14757">
        <v>1989700</v>
      </c>
      <c r="I14757">
        <v>1989700</v>
      </c>
      <c r="J14757">
        <v>9696415</v>
      </c>
      <c r="K14757">
        <v>0</v>
      </c>
    </row>
    <row r="14758" spans="1:11" x14ac:dyDescent="0.25">
      <c r="A14758">
        <v>2008</v>
      </c>
      <c r="B14758">
        <v>620</v>
      </c>
      <c r="C14758">
        <v>1</v>
      </c>
      <c r="D14758">
        <v>724</v>
      </c>
      <c r="E14758" t="s">
        <v>11</v>
      </c>
      <c r="F14758">
        <v>112</v>
      </c>
      <c r="G14758">
        <v>8</v>
      </c>
      <c r="H14758">
        <v>2068794</v>
      </c>
      <c r="I14758">
        <v>2068794</v>
      </c>
      <c r="J14758">
        <v>8693950</v>
      </c>
      <c r="K14758">
        <v>0</v>
      </c>
    </row>
    <row r="14759" spans="1:11" x14ac:dyDescent="0.25">
      <c r="A14759">
        <v>2008</v>
      </c>
      <c r="B14759">
        <v>620</v>
      </c>
      <c r="C14759">
        <v>1</v>
      </c>
      <c r="D14759">
        <v>724</v>
      </c>
      <c r="E14759" t="s">
        <v>11</v>
      </c>
      <c r="F14759">
        <v>8482</v>
      </c>
      <c r="G14759">
        <v>8</v>
      </c>
      <c r="H14759">
        <v>2150707</v>
      </c>
      <c r="I14759">
        <v>2150707</v>
      </c>
      <c r="J14759">
        <v>14305911</v>
      </c>
      <c r="K14759">
        <v>0</v>
      </c>
    </row>
    <row r="14760" spans="1:11" x14ac:dyDescent="0.25">
      <c r="A14760">
        <v>2008</v>
      </c>
      <c r="B14760">
        <v>620</v>
      </c>
      <c r="C14760">
        <v>1</v>
      </c>
      <c r="D14760">
        <v>724</v>
      </c>
      <c r="E14760" t="s">
        <v>11</v>
      </c>
      <c r="F14760">
        <v>7599</v>
      </c>
      <c r="G14760">
        <v>8</v>
      </c>
      <c r="H14760">
        <v>2158506</v>
      </c>
      <c r="I14760">
        <v>2158506</v>
      </c>
      <c r="J14760">
        <v>127622489</v>
      </c>
      <c r="K14760">
        <v>0</v>
      </c>
    </row>
    <row r="14761" spans="1:11" x14ac:dyDescent="0.25">
      <c r="A14761">
        <v>2008</v>
      </c>
      <c r="B14761">
        <v>620</v>
      </c>
      <c r="C14761">
        <v>1</v>
      </c>
      <c r="D14761">
        <v>724</v>
      </c>
      <c r="E14761" t="s">
        <v>11</v>
      </c>
      <c r="F14761">
        <v>5913</v>
      </c>
      <c r="G14761">
        <v>8</v>
      </c>
      <c r="H14761">
        <v>2220455</v>
      </c>
      <c r="I14761">
        <v>2220455</v>
      </c>
      <c r="J14761">
        <v>12356387</v>
      </c>
      <c r="K14761">
        <v>0</v>
      </c>
    </row>
    <row r="14762" spans="1:11" x14ac:dyDescent="0.25">
      <c r="A14762">
        <v>2008</v>
      </c>
      <c r="B14762">
        <v>620</v>
      </c>
      <c r="C14762">
        <v>1</v>
      </c>
      <c r="D14762">
        <v>724</v>
      </c>
      <c r="E14762" t="s">
        <v>11</v>
      </c>
      <c r="F14762">
        <v>118</v>
      </c>
      <c r="G14762">
        <v>8</v>
      </c>
      <c r="H14762">
        <v>2222290</v>
      </c>
      <c r="I14762">
        <v>2222290</v>
      </c>
      <c r="J14762">
        <v>9432729</v>
      </c>
      <c r="K14762">
        <v>0</v>
      </c>
    </row>
    <row r="14763" spans="1:11" x14ac:dyDescent="0.25">
      <c r="A14763">
        <v>2008</v>
      </c>
      <c r="B14763">
        <v>620</v>
      </c>
      <c r="C14763">
        <v>1</v>
      </c>
      <c r="D14763">
        <v>724</v>
      </c>
      <c r="E14763" t="s">
        <v>11</v>
      </c>
      <c r="F14763">
        <v>6712</v>
      </c>
      <c r="G14763">
        <v>8</v>
      </c>
      <c r="H14763">
        <v>2327028</v>
      </c>
      <c r="I14763">
        <v>2327028</v>
      </c>
      <c r="J14763">
        <v>3783192</v>
      </c>
      <c r="K14763">
        <v>0</v>
      </c>
    </row>
    <row r="14764" spans="1:11" x14ac:dyDescent="0.25">
      <c r="A14764">
        <v>2008</v>
      </c>
      <c r="B14764">
        <v>620</v>
      </c>
      <c r="C14764">
        <v>1</v>
      </c>
      <c r="D14764">
        <v>724</v>
      </c>
      <c r="E14764" t="s">
        <v>11</v>
      </c>
      <c r="F14764">
        <v>2881</v>
      </c>
      <c r="G14764">
        <v>8</v>
      </c>
      <c r="H14764">
        <v>2425411</v>
      </c>
      <c r="I14764">
        <v>2425411</v>
      </c>
      <c r="J14764">
        <v>907407</v>
      </c>
      <c r="K14764">
        <v>0</v>
      </c>
    </row>
    <row r="14765" spans="1:11" x14ac:dyDescent="0.25">
      <c r="A14765">
        <v>2008</v>
      </c>
      <c r="B14765">
        <v>620</v>
      </c>
      <c r="C14765">
        <v>1</v>
      </c>
      <c r="D14765">
        <v>724</v>
      </c>
      <c r="E14765" t="s">
        <v>11</v>
      </c>
      <c r="F14765">
        <v>6665</v>
      </c>
      <c r="G14765">
        <v>8</v>
      </c>
      <c r="H14765">
        <v>2501091</v>
      </c>
      <c r="I14765">
        <v>2501091</v>
      </c>
      <c r="J14765">
        <v>6597142</v>
      </c>
      <c r="K14765">
        <v>0</v>
      </c>
    </row>
    <row r="14766" spans="1:11" x14ac:dyDescent="0.25">
      <c r="A14766">
        <v>2008</v>
      </c>
      <c r="B14766">
        <v>620</v>
      </c>
      <c r="C14766">
        <v>1</v>
      </c>
      <c r="D14766">
        <v>724</v>
      </c>
      <c r="E14766" t="s">
        <v>11</v>
      </c>
      <c r="F14766">
        <v>5514</v>
      </c>
      <c r="G14766">
        <v>8</v>
      </c>
      <c r="H14766">
        <v>2553733</v>
      </c>
      <c r="I14766">
        <v>2553733</v>
      </c>
      <c r="J14766">
        <v>22018742</v>
      </c>
      <c r="K14766">
        <v>0</v>
      </c>
    </row>
    <row r="14767" spans="1:11" x14ac:dyDescent="0.25">
      <c r="A14767">
        <v>2008</v>
      </c>
      <c r="B14767">
        <v>620</v>
      </c>
      <c r="C14767">
        <v>1</v>
      </c>
      <c r="D14767">
        <v>724</v>
      </c>
      <c r="E14767" t="s">
        <v>11</v>
      </c>
      <c r="F14767">
        <v>5911</v>
      </c>
      <c r="G14767">
        <v>8</v>
      </c>
      <c r="H14767">
        <v>2595227</v>
      </c>
      <c r="I14767">
        <v>2595227</v>
      </c>
      <c r="J14767">
        <v>12628453</v>
      </c>
      <c r="K14767">
        <v>0</v>
      </c>
    </row>
    <row r="14768" spans="1:11" x14ac:dyDescent="0.25">
      <c r="A14768">
        <v>2008</v>
      </c>
      <c r="B14768">
        <v>620</v>
      </c>
      <c r="C14768">
        <v>1</v>
      </c>
      <c r="D14768">
        <v>724</v>
      </c>
      <c r="E14768" t="s">
        <v>11</v>
      </c>
      <c r="F14768">
        <v>561</v>
      </c>
      <c r="G14768">
        <v>8</v>
      </c>
      <c r="H14768">
        <v>2705457</v>
      </c>
      <c r="I14768">
        <v>2705457</v>
      </c>
      <c r="J14768">
        <v>3654104</v>
      </c>
      <c r="K14768">
        <v>0</v>
      </c>
    </row>
    <row r="14769" spans="1:11" x14ac:dyDescent="0.25">
      <c r="A14769">
        <v>2008</v>
      </c>
      <c r="B14769">
        <v>620</v>
      </c>
      <c r="C14769">
        <v>1</v>
      </c>
      <c r="D14769">
        <v>724</v>
      </c>
      <c r="E14769" t="s">
        <v>11</v>
      </c>
      <c r="F14769">
        <v>8121</v>
      </c>
      <c r="G14769">
        <v>8</v>
      </c>
      <c r="H14769">
        <v>2852988</v>
      </c>
      <c r="I14769">
        <v>2852988</v>
      </c>
      <c r="J14769">
        <v>30740502</v>
      </c>
      <c r="K14769">
        <v>0</v>
      </c>
    </row>
    <row r="14770" spans="1:11" x14ac:dyDescent="0.25">
      <c r="A14770">
        <v>2008</v>
      </c>
      <c r="B14770">
        <v>620</v>
      </c>
      <c r="C14770">
        <v>1</v>
      </c>
      <c r="D14770">
        <v>724</v>
      </c>
      <c r="E14770" t="s">
        <v>11</v>
      </c>
      <c r="F14770">
        <v>4311</v>
      </c>
      <c r="G14770">
        <v>8</v>
      </c>
      <c r="H14770">
        <v>2877863</v>
      </c>
      <c r="I14770">
        <v>2877863</v>
      </c>
      <c r="J14770">
        <v>1911760</v>
      </c>
      <c r="K14770">
        <v>0</v>
      </c>
    </row>
    <row r="14771" spans="1:11" x14ac:dyDescent="0.25">
      <c r="A14771">
        <v>2008</v>
      </c>
      <c r="B14771">
        <v>620</v>
      </c>
      <c r="C14771">
        <v>1</v>
      </c>
      <c r="D14771">
        <v>724</v>
      </c>
      <c r="E14771" t="s">
        <v>11</v>
      </c>
      <c r="F14771">
        <v>586</v>
      </c>
      <c r="G14771">
        <v>8</v>
      </c>
      <c r="H14771">
        <v>2894513</v>
      </c>
      <c r="I14771">
        <v>2894513</v>
      </c>
      <c r="J14771">
        <v>8610420</v>
      </c>
      <c r="K14771">
        <v>0</v>
      </c>
    </row>
    <row r="14772" spans="1:11" x14ac:dyDescent="0.25">
      <c r="A14772">
        <v>2008</v>
      </c>
      <c r="B14772">
        <v>620</v>
      </c>
      <c r="C14772">
        <v>1</v>
      </c>
      <c r="D14772">
        <v>724</v>
      </c>
      <c r="E14772" t="s">
        <v>11</v>
      </c>
      <c r="F14772">
        <v>5921</v>
      </c>
      <c r="G14772">
        <v>8</v>
      </c>
      <c r="H14772">
        <v>2978929</v>
      </c>
      <c r="I14772">
        <v>2978929</v>
      </c>
      <c r="J14772">
        <v>2383089</v>
      </c>
      <c r="K14772">
        <v>0</v>
      </c>
    </row>
    <row r="14773" spans="1:11" x14ac:dyDescent="0.25">
      <c r="A14773">
        <v>2008</v>
      </c>
      <c r="B14773">
        <v>620</v>
      </c>
      <c r="C14773">
        <v>1</v>
      </c>
      <c r="D14773">
        <v>724</v>
      </c>
      <c r="E14773" t="s">
        <v>11</v>
      </c>
      <c r="F14773">
        <v>2226</v>
      </c>
      <c r="G14773">
        <v>8</v>
      </c>
      <c r="H14773">
        <v>3069296</v>
      </c>
      <c r="I14773">
        <v>3069296</v>
      </c>
      <c r="J14773">
        <v>1093027</v>
      </c>
      <c r="K14773">
        <v>0</v>
      </c>
    </row>
    <row r="14774" spans="1:11" x14ac:dyDescent="0.25">
      <c r="A14774">
        <v>2008</v>
      </c>
      <c r="B14774">
        <v>620</v>
      </c>
      <c r="C14774">
        <v>1</v>
      </c>
      <c r="D14774">
        <v>724</v>
      </c>
      <c r="E14774" t="s">
        <v>11</v>
      </c>
      <c r="F14774">
        <v>6422</v>
      </c>
      <c r="G14774">
        <v>8</v>
      </c>
      <c r="H14774">
        <v>3135608</v>
      </c>
      <c r="I14774">
        <v>3135608</v>
      </c>
      <c r="J14774">
        <v>11460271</v>
      </c>
      <c r="K14774">
        <v>0</v>
      </c>
    </row>
    <row r="14775" spans="1:11" x14ac:dyDescent="0.25">
      <c r="A14775">
        <v>2008</v>
      </c>
      <c r="B14775">
        <v>620</v>
      </c>
      <c r="C14775">
        <v>1</v>
      </c>
      <c r="D14775">
        <v>724</v>
      </c>
      <c r="E14775" t="s">
        <v>11</v>
      </c>
      <c r="F14775">
        <v>2223</v>
      </c>
      <c r="G14775">
        <v>8</v>
      </c>
      <c r="H14775">
        <v>3197551</v>
      </c>
      <c r="I14775">
        <v>3197551</v>
      </c>
      <c r="J14775">
        <v>1316140</v>
      </c>
      <c r="K14775">
        <v>0</v>
      </c>
    </row>
    <row r="14776" spans="1:11" x14ac:dyDescent="0.25">
      <c r="A14776">
        <v>2008</v>
      </c>
      <c r="B14776">
        <v>620</v>
      </c>
      <c r="C14776">
        <v>1</v>
      </c>
      <c r="D14776">
        <v>724</v>
      </c>
      <c r="E14776" t="s">
        <v>11</v>
      </c>
      <c r="F14776">
        <v>619</v>
      </c>
      <c r="G14776">
        <v>8</v>
      </c>
      <c r="H14776">
        <v>3199920</v>
      </c>
      <c r="I14776">
        <v>3199920</v>
      </c>
      <c r="J14776">
        <v>5305176</v>
      </c>
      <c r="K14776">
        <v>0</v>
      </c>
    </row>
    <row r="14777" spans="1:11" x14ac:dyDescent="0.25">
      <c r="A14777">
        <v>2008</v>
      </c>
      <c r="B14777">
        <v>620</v>
      </c>
      <c r="C14777">
        <v>1</v>
      </c>
      <c r="D14777">
        <v>724</v>
      </c>
      <c r="E14777" t="s">
        <v>11</v>
      </c>
      <c r="F14777">
        <v>615</v>
      </c>
      <c r="G14777">
        <v>8</v>
      </c>
      <c r="H14777">
        <v>3224562</v>
      </c>
      <c r="I14777">
        <v>3224562</v>
      </c>
      <c r="J14777">
        <v>618292</v>
      </c>
      <c r="K14777">
        <v>0</v>
      </c>
    </row>
    <row r="14778" spans="1:11" x14ac:dyDescent="0.25">
      <c r="A14778">
        <v>2008</v>
      </c>
      <c r="B14778">
        <v>620</v>
      </c>
      <c r="C14778">
        <v>1</v>
      </c>
      <c r="D14778">
        <v>724</v>
      </c>
      <c r="E14778" t="s">
        <v>11</v>
      </c>
      <c r="F14778">
        <v>5332</v>
      </c>
      <c r="G14778">
        <v>8</v>
      </c>
      <c r="H14778">
        <v>3255219</v>
      </c>
      <c r="I14778">
        <v>3255219</v>
      </c>
      <c r="J14778">
        <v>32467461</v>
      </c>
      <c r="K14778">
        <v>0</v>
      </c>
    </row>
    <row r="14779" spans="1:11" x14ac:dyDescent="0.25">
      <c r="A14779">
        <v>2008</v>
      </c>
      <c r="B14779">
        <v>620</v>
      </c>
      <c r="C14779">
        <v>1</v>
      </c>
      <c r="D14779">
        <v>724</v>
      </c>
      <c r="E14779" t="s">
        <v>11</v>
      </c>
      <c r="F14779">
        <v>2238</v>
      </c>
      <c r="G14779">
        <v>8</v>
      </c>
      <c r="H14779">
        <v>3341455</v>
      </c>
      <c r="I14779">
        <v>3341455</v>
      </c>
      <c r="J14779">
        <v>1324893</v>
      </c>
      <c r="K14779">
        <v>0</v>
      </c>
    </row>
    <row r="14780" spans="1:11" x14ac:dyDescent="0.25">
      <c r="A14780">
        <v>2008</v>
      </c>
      <c r="B14780">
        <v>620</v>
      </c>
      <c r="C14780">
        <v>1</v>
      </c>
      <c r="D14780">
        <v>724</v>
      </c>
      <c r="E14780" t="s">
        <v>11</v>
      </c>
      <c r="F14780">
        <v>6664</v>
      </c>
      <c r="G14780">
        <v>8</v>
      </c>
      <c r="H14780">
        <v>3360254</v>
      </c>
      <c r="I14780">
        <v>3360254</v>
      </c>
      <c r="J14780">
        <v>7462525</v>
      </c>
      <c r="K14780">
        <v>0</v>
      </c>
    </row>
    <row r="14781" spans="1:11" x14ac:dyDescent="0.25">
      <c r="A14781">
        <v>2008</v>
      </c>
      <c r="B14781">
        <v>620</v>
      </c>
      <c r="C14781">
        <v>1</v>
      </c>
      <c r="D14781">
        <v>724</v>
      </c>
      <c r="E14781" t="s">
        <v>11</v>
      </c>
      <c r="F14781">
        <v>583</v>
      </c>
      <c r="G14781">
        <v>8</v>
      </c>
      <c r="H14781">
        <v>3396162</v>
      </c>
      <c r="I14781">
        <v>3396162</v>
      </c>
      <c r="J14781">
        <v>8445705</v>
      </c>
      <c r="K14781">
        <v>0</v>
      </c>
    </row>
    <row r="14782" spans="1:11" x14ac:dyDescent="0.25">
      <c r="A14782">
        <v>2008</v>
      </c>
      <c r="B14782">
        <v>620</v>
      </c>
      <c r="C14782">
        <v>1</v>
      </c>
      <c r="D14782">
        <v>724</v>
      </c>
      <c r="E14782" t="s">
        <v>11</v>
      </c>
      <c r="F14782">
        <v>5914</v>
      </c>
      <c r="G14782">
        <v>8</v>
      </c>
      <c r="H14782">
        <v>3634694</v>
      </c>
      <c r="I14782">
        <v>3634694</v>
      </c>
      <c r="J14782">
        <v>10638276</v>
      </c>
      <c r="K14782">
        <v>0</v>
      </c>
    </row>
    <row r="14783" spans="1:11" x14ac:dyDescent="0.25">
      <c r="A14783">
        <v>2008</v>
      </c>
      <c r="B14783">
        <v>620</v>
      </c>
      <c r="C14783">
        <v>1</v>
      </c>
      <c r="D14783">
        <v>724</v>
      </c>
      <c r="E14783" t="s">
        <v>11</v>
      </c>
      <c r="F14783">
        <v>2873</v>
      </c>
      <c r="G14783">
        <v>8</v>
      </c>
      <c r="H14783">
        <v>3674035</v>
      </c>
      <c r="I14783">
        <v>3674035</v>
      </c>
      <c r="J14783">
        <v>2351402</v>
      </c>
      <c r="K14783">
        <v>0</v>
      </c>
    </row>
    <row r="14784" spans="1:11" x14ac:dyDescent="0.25">
      <c r="A14784">
        <v>2008</v>
      </c>
      <c r="B14784">
        <v>620</v>
      </c>
      <c r="C14784">
        <v>1</v>
      </c>
      <c r="D14784">
        <v>724</v>
      </c>
      <c r="E14784" t="s">
        <v>11</v>
      </c>
      <c r="F14784">
        <v>8932</v>
      </c>
      <c r="G14784">
        <v>8</v>
      </c>
      <c r="H14784">
        <v>3816932</v>
      </c>
      <c r="I14784">
        <v>3816932</v>
      </c>
      <c r="J14784">
        <v>27646717</v>
      </c>
      <c r="K14784">
        <v>0</v>
      </c>
    </row>
    <row r="14785" spans="1:11" x14ac:dyDescent="0.25">
      <c r="A14785">
        <v>2008</v>
      </c>
      <c r="B14785">
        <v>620</v>
      </c>
      <c r="C14785">
        <v>1</v>
      </c>
      <c r="D14785">
        <v>724</v>
      </c>
      <c r="E14785" t="s">
        <v>11</v>
      </c>
      <c r="F14785">
        <v>6584</v>
      </c>
      <c r="G14785">
        <v>8</v>
      </c>
      <c r="H14785">
        <v>3840916</v>
      </c>
      <c r="I14785">
        <v>3840916</v>
      </c>
      <c r="J14785">
        <v>38912630</v>
      </c>
      <c r="K14785">
        <v>0</v>
      </c>
    </row>
    <row r="14786" spans="1:11" x14ac:dyDescent="0.25">
      <c r="A14786">
        <v>2008</v>
      </c>
      <c r="B14786">
        <v>620</v>
      </c>
      <c r="C14786">
        <v>1</v>
      </c>
      <c r="D14786">
        <v>724</v>
      </c>
      <c r="E14786" t="s">
        <v>11</v>
      </c>
      <c r="F14786">
        <v>6419</v>
      </c>
      <c r="G14786">
        <v>8</v>
      </c>
      <c r="H14786">
        <v>3925456</v>
      </c>
      <c r="I14786">
        <v>3925456</v>
      </c>
      <c r="J14786">
        <v>5021747</v>
      </c>
      <c r="K14786">
        <v>0</v>
      </c>
    </row>
    <row r="14787" spans="1:11" x14ac:dyDescent="0.25">
      <c r="A14787">
        <v>2008</v>
      </c>
      <c r="B14787">
        <v>620</v>
      </c>
      <c r="C14787">
        <v>1</v>
      </c>
      <c r="D14787">
        <v>724</v>
      </c>
      <c r="E14787" t="s">
        <v>11</v>
      </c>
      <c r="F14787">
        <v>5912</v>
      </c>
      <c r="G14787">
        <v>8</v>
      </c>
      <c r="H14787">
        <v>3941823</v>
      </c>
      <c r="I14787">
        <v>3941823</v>
      </c>
      <c r="J14787">
        <v>15095989</v>
      </c>
      <c r="K14787">
        <v>0</v>
      </c>
    </row>
    <row r="14788" spans="1:11" x14ac:dyDescent="0.25">
      <c r="A14788">
        <v>2008</v>
      </c>
      <c r="B14788">
        <v>620</v>
      </c>
      <c r="C14788">
        <v>1</v>
      </c>
      <c r="D14788">
        <v>724</v>
      </c>
      <c r="E14788" t="s">
        <v>11</v>
      </c>
      <c r="F14788">
        <v>230</v>
      </c>
      <c r="G14788">
        <v>8</v>
      </c>
      <c r="H14788">
        <v>3960712</v>
      </c>
      <c r="I14788">
        <v>3960712</v>
      </c>
      <c r="J14788">
        <v>22868666</v>
      </c>
      <c r="K14788">
        <v>0</v>
      </c>
    </row>
    <row r="14789" spans="1:11" x14ac:dyDescent="0.25">
      <c r="A14789">
        <v>2008</v>
      </c>
      <c r="B14789">
        <v>620</v>
      </c>
      <c r="C14789">
        <v>1</v>
      </c>
      <c r="D14789">
        <v>724</v>
      </c>
      <c r="E14789" t="s">
        <v>11</v>
      </c>
      <c r="F14789">
        <v>2681</v>
      </c>
      <c r="G14789">
        <v>8</v>
      </c>
      <c r="H14789">
        <v>3983684</v>
      </c>
      <c r="I14789">
        <v>3983684</v>
      </c>
      <c r="J14789">
        <v>4270087</v>
      </c>
      <c r="K14789">
        <v>0</v>
      </c>
    </row>
    <row r="14790" spans="1:11" x14ac:dyDescent="0.25">
      <c r="A14790">
        <v>2008</v>
      </c>
      <c r="B14790">
        <v>620</v>
      </c>
      <c r="C14790">
        <v>1</v>
      </c>
      <c r="D14790">
        <v>724</v>
      </c>
      <c r="E14790" t="s">
        <v>11</v>
      </c>
      <c r="F14790">
        <v>421</v>
      </c>
      <c r="G14790">
        <v>8</v>
      </c>
      <c r="H14790">
        <v>4161235</v>
      </c>
      <c r="I14790">
        <v>4161235</v>
      </c>
      <c r="J14790">
        <v>2932020</v>
      </c>
      <c r="K14790">
        <v>0</v>
      </c>
    </row>
    <row r="14791" spans="1:11" x14ac:dyDescent="0.25">
      <c r="A14791">
        <v>2008</v>
      </c>
      <c r="B14791">
        <v>620</v>
      </c>
      <c r="C14791">
        <v>1</v>
      </c>
      <c r="D14791">
        <v>724</v>
      </c>
      <c r="E14791" t="s">
        <v>11</v>
      </c>
      <c r="F14791">
        <v>6851</v>
      </c>
      <c r="G14791">
        <v>8</v>
      </c>
      <c r="H14791">
        <v>4292301</v>
      </c>
      <c r="I14791">
        <v>4292301</v>
      </c>
      <c r="J14791">
        <v>10528006</v>
      </c>
      <c r="K14791">
        <v>0</v>
      </c>
    </row>
    <row r="14792" spans="1:11" x14ac:dyDescent="0.25">
      <c r="A14792">
        <v>2008</v>
      </c>
      <c r="B14792">
        <v>620</v>
      </c>
      <c r="C14792">
        <v>1</v>
      </c>
      <c r="D14792">
        <v>724</v>
      </c>
      <c r="E14792" t="s">
        <v>11</v>
      </c>
      <c r="F14792">
        <v>6793</v>
      </c>
      <c r="G14792">
        <v>8</v>
      </c>
      <c r="H14792">
        <v>4401997</v>
      </c>
      <c r="I14792">
        <v>4401997</v>
      </c>
      <c r="J14792">
        <v>8031882</v>
      </c>
      <c r="K14792">
        <v>0</v>
      </c>
    </row>
    <row r="14793" spans="1:11" x14ac:dyDescent="0.25">
      <c r="A14793">
        <v>2008</v>
      </c>
      <c r="B14793">
        <v>620</v>
      </c>
      <c r="C14793">
        <v>1</v>
      </c>
      <c r="D14793">
        <v>724</v>
      </c>
      <c r="E14793" t="s">
        <v>11</v>
      </c>
      <c r="F14793">
        <v>3224</v>
      </c>
      <c r="G14793">
        <v>8</v>
      </c>
      <c r="H14793">
        <v>4441404</v>
      </c>
      <c r="I14793">
        <v>4441404</v>
      </c>
      <c r="J14793">
        <v>2252962</v>
      </c>
      <c r="K14793">
        <v>0</v>
      </c>
    </row>
    <row r="14794" spans="1:11" x14ac:dyDescent="0.25">
      <c r="A14794">
        <v>2008</v>
      </c>
      <c r="B14794">
        <v>620</v>
      </c>
      <c r="C14794">
        <v>1</v>
      </c>
      <c r="D14794">
        <v>724</v>
      </c>
      <c r="E14794" t="s">
        <v>11</v>
      </c>
      <c r="F14794">
        <v>7449</v>
      </c>
      <c r="G14794">
        <v>8</v>
      </c>
      <c r="H14794">
        <v>4570391</v>
      </c>
      <c r="I14794">
        <v>4570391</v>
      </c>
      <c r="J14794">
        <v>37221091</v>
      </c>
      <c r="K14794">
        <v>0</v>
      </c>
    </row>
    <row r="14795" spans="1:11" x14ac:dyDescent="0.25">
      <c r="A14795">
        <v>2008</v>
      </c>
      <c r="B14795">
        <v>620</v>
      </c>
      <c r="C14795">
        <v>1</v>
      </c>
      <c r="D14795">
        <v>724</v>
      </c>
      <c r="E14795" t="s">
        <v>11</v>
      </c>
      <c r="F14795">
        <v>5622</v>
      </c>
      <c r="G14795">
        <v>8</v>
      </c>
      <c r="H14795">
        <v>4600925</v>
      </c>
      <c r="I14795">
        <v>4600925</v>
      </c>
      <c r="J14795">
        <v>2368727</v>
      </c>
      <c r="K14795">
        <v>0</v>
      </c>
    </row>
    <row r="14796" spans="1:11" x14ac:dyDescent="0.25">
      <c r="A14796">
        <v>2008</v>
      </c>
      <c r="B14796">
        <v>620</v>
      </c>
      <c r="C14796">
        <v>1</v>
      </c>
      <c r="D14796">
        <v>724</v>
      </c>
      <c r="E14796" t="s">
        <v>11</v>
      </c>
      <c r="F14796">
        <v>121</v>
      </c>
      <c r="G14796">
        <v>8</v>
      </c>
      <c r="H14796">
        <v>4709870</v>
      </c>
      <c r="I14796">
        <v>4709870</v>
      </c>
      <c r="J14796">
        <v>42716006</v>
      </c>
      <c r="K14796">
        <v>0</v>
      </c>
    </row>
    <row r="14797" spans="1:11" x14ac:dyDescent="0.25">
      <c r="A14797">
        <v>2008</v>
      </c>
      <c r="B14797">
        <v>620</v>
      </c>
      <c r="C14797">
        <v>1</v>
      </c>
      <c r="D14797">
        <v>724</v>
      </c>
      <c r="E14797" t="s">
        <v>11</v>
      </c>
      <c r="F14797">
        <v>6114</v>
      </c>
      <c r="G14797">
        <v>8</v>
      </c>
      <c r="H14797">
        <v>4984141</v>
      </c>
      <c r="I14797">
        <v>4984141</v>
      </c>
      <c r="J14797">
        <v>55926251</v>
      </c>
      <c r="K14797">
        <v>0</v>
      </c>
    </row>
    <row r="14798" spans="1:11" x14ac:dyDescent="0.25">
      <c r="A14798">
        <v>2008</v>
      </c>
      <c r="B14798">
        <v>620</v>
      </c>
      <c r="C14798">
        <v>1</v>
      </c>
      <c r="D14798">
        <v>724</v>
      </c>
      <c r="E14798" t="s">
        <v>11</v>
      </c>
      <c r="F14798">
        <v>2111</v>
      </c>
      <c r="G14798">
        <v>8</v>
      </c>
      <c r="H14798">
        <v>5042387</v>
      </c>
      <c r="I14798">
        <v>5042387</v>
      </c>
      <c r="J14798">
        <v>11198133</v>
      </c>
      <c r="K14798">
        <v>0</v>
      </c>
    </row>
    <row r="14799" spans="1:11" x14ac:dyDescent="0.25">
      <c r="A14799">
        <v>2008</v>
      </c>
      <c r="B14799">
        <v>620</v>
      </c>
      <c r="C14799">
        <v>1</v>
      </c>
      <c r="D14799">
        <v>724</v>
      </c>
      <c r="E14799" t="s">
        <v>11</v>
      </c>
      <c r="F14799">
        <v>483</v>
      </c>
      <c r="G14799">
        <v>8</v>
      </c>
      <c r="H14799">
        <v>5527158</v>
      </c>
      <c r="I14799">
        <v>5527158</v>
      </c>
      <c r="J14799">
        <v>8702623</v>
      </c>
      <c r="K14799">
        <v>0</v>
      </c>
    </row>
    <row r="14800" spans="1:11" x14ac:dyDescent="0.25">
      <c r="A14800">
        <v>2008</v>
      </c>
      <c r="B14800">
        <v>620</v>
      </c>
      <c r="C14800">
        <v>1</v>
      </c>
      <c r="D14800">
        <v>724</v>
      </c>
      <c r="E14800" t="s">
        <v>11</v>
      </c>
      <c r="F14800">
        <v>542</v>
      </c>
      <c r="G14800">
        <v>8</v>
      </c>
      <c r="H14800">
        <v>5682855</v>
      </c>
      <c r="I14800">
        <v>5682855</v>
      </c>
      <c r="J14800">
        <v>5761197</v>
      </c>
      <c r="K14800">
        <v>0</v>
      </c>
    </row>
    <row r="14801" spans="1:11" x14ac:dyDescent="0.25">
      <c r="A14801">
        <v>2008</v>
      </c>
      <c r="B14801">
        <v>620</v>
      </c>
      <c r="C14801">
        <v>1</v>
      </c>
      <c r="D14801">
        <v>724</v>
      </c>
      <c r="E14801" t="s">
        <v>11</v>
      </c>
      <c r="F14801">
        <v>116</v>
      </c>
      <c r="G14801">
        <v>8</v>
      </c>
      <c r="H14801">
        <v>5692069</v>
      </c>
      <c r="I14801">
        <v>5692069</v>
      </c>
      <c r="J14801">
        <v>10614255</v>
      </c>
      <c r="K14801">
        <v>0</v>
      </c>
    </row>
    <row r="14802" spans="1:11" x14ac:dyDescent="0.25">
      <c r="A14802">
        <v>2008</v>
      </c>
      <c r="B14802">
        <v>620</v>
      </c>
      <c r="C14802">
        <v>1</v>
      </c>
      <c r="D14802">
        <v>724</v>
      </c>
      <c r="E14802" t="s">
        <v>11</v>
      </c>
      <c r="F14802">
        <v>913</v>
      </c>
      <c r="G14802">
        <v>8</v>
      </c>
      <c r="H14802">
        <v>5694209</v>
      </c>
      <c r="I14802">
        <v>5694209</v>
      </c>
      <c r="J14802">
        <v>5607224</v>
      </c>
      <c r="K14802">
        <v>0</v>
      </c>
    </row>
    <row r="14803" spans="1:11" x14ac:dyDescent="0.25">
      <c r="A14803">
        <v>2008</v>
      </c>
      <c r="B14803">
        <v>620</v>
      </c>
      <c r="C14803">
        <v>1</v>
      </c>
      <c r="D14803">
        <v>724</v>
      </c>
      <c r="E14803" t="s">
        <v>11</v>
      </c>
      <c r="F14803">
        <v>5824</v>
      </c>
      <c r="G14803">
        <v>8</v>
      </c>
      <c r="H14803">
        <v>5721032</v>
      </c>
      <c r="I14803">
        <v>5721032</v>
      </c>
      <c r="J14803">
        <v>24379227</v>
      </c>
      <c r="K14803">
        <v>0</v>
      </c>
    </row>
    <row r="14804" spans="1:11" x14ac:dyDescent="0.25">
      <c r="A14804">
        <v>2008</v>
      </c>
      <c r="B14804">
        <v>620</v>
      </c>
      <c r="C14804">
        <v>1</v>
      </c>
      <c r="D14804">
        <v>724</v>
      </c>
      <c r="E14804" t="s">
        <v>11</v>
      </c>
      <c r="F14804">
        <v>572</v>
      </c>
      <c r="G14804">
        <v>8</v>
      </c>
      <c r="H14804">
        <v>5846195</v>
      </c>
      <c r="I14804">
        <v>5846195</v>
      </c>
      <c r="J14804">
        <v>5291859</v>
      </c>
      <c r="K14804">
        <v>0</v>
      </c>
    </row>
    <row r="14805" spans="1:11" x14ac:dyDescent="0.25">
      <c r="A14805">
        <v>2008</v>
      </c>
      <c r="B14805">
        <v>620</v>
      </c>
      <c r="C14805">
        <v>1</v>
      </c>
      <c r="D14805">
        <v>724</v>
      </c>
      <c r="E14805" t="s">
        <v>11</v>
      </c>
      <c r="F14805">
        <v>5822</v>
      </c>
      <c r="G14805">
        <v>8</v>
      </c>
      <c r="H14805">
        <v>5981561</v>
      </c>
      <c r="I14805">
        <v>5981561</v>
      </c>
      <c r="J14805">
        <v>16245809</v>
      </c>
      <c r="K14805">
        <v>0</v>
      </c>
    </row>
    <row r="14806" spans="1:11" x14ac:dyDescent="0.25">
      <c r="A14806">
        <v>2008</v>
      </c>
      <c r="B14806">
        <v>620</v>
      </c>
      <c r="C14806">
        <v>1</v>
      </c>
      <c r="D14806">
        <v>724</v>
      </c>
      <c r="E14806" t="s">
        <v>11</v>
      </c>
      <c r="F14806">
        <v>142</v>
      </c>
      <c r="G14806">
        <v>8</v>
      </c>
      <c r="H14806">
        <v>6061650</v>
      </c>
      <c r="I14806">
        <v>6061650</v>
      </c>
      <c r="J14806">
        <v>28112358</v>
      </c>
      <c r="K14806">
        <v>0</v>
      </c>
    </row>
    <row r="14807" spans="1:11" x14ac:dyDescent="0.25">
      <c r="A14807">
        <v>2008</v>
      </c>
      <c r="B14807">
        <v>620</v>
      </c>
      <c r="C14807">
        <v>1</v>
      </c>
      <c r="D14807">
        <v>724</v>
      </c>
      <c r="E14807" t="s">
        <v>11</v>
      </c>
      <c r="F14807">
        <v>7414</v>
      </c>
      <c r="G14807">
        <v>8</v>
      </c>
      <c r="H14807">
        <v>6062700</v>
      </c>
      <c r="I14807">
        <v>6062700</v>
      </c>
      <c r="J14807">
        <v>67443527</v>
      </c>
      <c r="K14807">
        <v>0</v>
      </c>
    </row>
    <row r="14808" spans="1:11" x14ac:dyDescent="0.25">
      <c r="A14808">
        <v>2008</v>
      </c>
      <c r="B14808">
        <v>620</v>
      </c>
      <c r="C14808">
        <v>1</v>
      </c>
      <c r="D14808">
        <v>724</v>
      </c>
      <c r="E14808" t="s">
        <v>11</v>
      </c>
      <c r="F14808">
        <v>711</v>
      </c>
      <c r="G14808">
        <v>8</v>
      </c>
      <c r="H14808">
        <v>6125226</v>
      </c>
      <c r="I14808">
        <v>6125226</v>
      </c>
      <c r="J14808">
        <v>26942644</v>
      </c>
      <c r="K14808">
        <v>0</v>
      </c>
    </row>
    <row r="14809" spans="1:11" x14ac:dyDescent="0.25">
      <c r="A14809">
        <v>2008</v>
      </c>
      <c r="B14809">
        <v>620</v>
      </c>
      <c r="C14809">
        <v>1</v>
      </c>
      <c r="D14809">
        <v>724</v>
      </c>
      <c r="E14809" t="s">
        <v>11</v>
      </c>
      <c r="F14809">
        <v>6652</v>
      </c>
      <c r="G14809">
        <v>8</v>
      </c>
      <c r="H14809">
        <v>6274838</v>
      </c>
      <c r="I14809">
        <v>6274838</v>
      </c>
      <c r="J14809">
        <v>19327040</v>
      </c>
      <c r="K14809">
        <v>0</v>
      </c>
    </row>
    <row r="14810" spans="1:11" x14ac:dyDescent="0.25">
      <c r="A14810">
        <v>2008</v>
      </c>
      <c r="B14810">
        <v>620</v>
      </c>
      <c r="C14810">
        <v>1</v>
      </c>
      <c r="D14810">
        <v>724</v>
      </c>
      <c r="E14810" t="s">
        <v>11</v>
      </c>
      <c r="F14810">
        <v>422</v>
      </c>
      <c r="G14810">
        <v>8</v>
      </c>
      <c r="H14810">
        <v>6484467</v>
      </c>
      <c r="I14810">
        <v>6484467</v>
      </c>
      <c r="J14810">
        <v>6131621</v>
      </c>
      <c r="K14810">
        <v>0</v>
      </c>
    </row>
    <row r="14811" spans="1:11" x14ac:dyDescent="0.25">
      <c r="A14811">
        <v>2008</v>
      </c>
      <c r="B14811">
        <v>620</v>
      </c>
      <c r="C14811">
        <v>1</v>
      </c>
      <c r="D14811">
        <v>724</v>
      </c>
      <c r="E14811" t="s">
        <v>11</v>
      </c>
      <c r="F14811">
        <v>6912</v>
      </c>
      <c r="G14811">
        <v>8</v>
      </c>
      <c r="H14811">
        <v>6918134</v>
      </c>
      <c r="I14811">
        <v>6918134</v>
      </c>
      <c r="J14811">
        <v>34777255</v>
      </c>
      <c r="K14811">
        <v>0</v>
      </c>
    </row>
    <row r="14812" spans="1:11" x14ac:dyDescent="0.25">
      <c r="A14812">
        <v>2008</v>
      </c>
      <c r="B14812">
        <v>620</v>
      </c>
      <c r="C14812">
        <v>1</v>
      </c>
      <c r="D14812">
        <v>724</v>
      </c>
      <c r="E14812" t="s">
        <v>11</v>
      </c>
      <c r="F14812">
        <v>2331</v>
      </c>
      <c r="G14812">
        <v>8</v>
      </c>
      <c r="H14812">
        <v>7033838</v>
      </c>
      <c r="I14812">
        <v>7033838</v>
      </c>
      <c r="J14812">
        <v>19467163</v>
      </c>
      <c r="K14812">
        <v>0</v>
      </c>
    </row>
    <row r="14813" spans="1:11" x14ac:dyDescent="0.25">
      <c r="A14813">
        <v>2008</v>
      </c>
      <c r="B14813">
        <v>620</v>
      </c>
      <c r="C14813">
        <v>1</v>
      </c>
      <c r="D14813">
        <v>724</v>
      </c>
      <c r="E14813" t="s">
        <v>11</v>
      </c>
      <c r="F14813">
        <v>5982</v>
      </c>
      <c r="G14813">
        <v>8</v>
      </c>
      <c r="H14813">
        <v>7068022</v>
      </c>
      <c r="I14813">
        <v>7068022</v>
      </c>
      <c r="J14813">
        <v>13630497</v>
      </c>
      <c r="K14813">
        <v>0</v>
      </c>
    </row>
    <row r="14814" spans="1:11" x14ac:dyDescent="0.25">
      <c r="A14814">
        <v>2008</v>
      </c>
      <c r="B14814">
        <v>620</v>
      </c>
      <c r="C14814">
        <v>1</v>
      </c>
      <c r="D14814">
        <v>724</v>
      </c>
      <c r="E14814" t="s">
        <v>11</v>
      </c>
      <c r="F14814">
        <v>4312</v>
      </c>
      <c r="G14814">
        <v>8</v>
      </c>
      <c r="H14814">
        <v>7127530</v>
      </c>
      <c r="I14814">
        <v>7127530</v>
      </c>
      <c r="J14814">
        <v>9718083</v>
      </c>
      <c r="K14814">
        <v>0</v>
      </c>
    </row>
    <row r="14815" spans="1:11" x14ac:dyDescent="0.25">
      <c r="A14815">
        <v>2008</v>
      </c>
      <c r="B14815">
        <v>620</v>
      </c>
      <c r="C14815">
        <v>1</v>
      </c>
      <c r="D14815">
        <v>724</v>
      </c>
      <c r="E14815" t="s">
        <v>11</v>
      </c>
      <c r="F14815">
        <v>8922</v>
      </c>
      <c r="G14815">
        <v>8</v>
      </c>
      <c r="H14815">
        <v>7424186</v>
      </c>
      <c r="I14815">
        <v>7424186</v>
      </c>
      <c r="J14815">
        <v>82673313</v>
      </c>
      <c r="K14815">
        <v>0</v>
      </c>
    </row>
    <row r="14816" spans="1:11" x14ac:dyDescent="0.25">
      <c r="A14816">
        <v>2008</v>
      </c>
      <c r="B14816">
        <v>620</v>
      </c>
      <c r="C14816">
        <v>1</v>
      </c>
      <c r="D14816">
        <v>724</v>
      </c>
      <c r="E14816" t="s">
        <v>11</v>
      </c>
      <c r="F14816">
        <v>814</v>
      </c>
      <c r="G14816">
        <v>8</v>
      </c>
      <c r="H14816">
        <v>8000798</v>
      </c>
      <c r="I14816">
        <v>8000798</v>
      </c>
      <c r="J14816">
        <v>8164374</v>
      </c>
      <c r="K14816">
        <v>0</v>
      </c>
    </row>
    <row r="14817" spans="1:11" x14ac:dyDescent="0.25">
      <c r="A14817">
        <v>2008</v>
      </c>
      <c r="B14817">
        <v>620</v>
      </c>
      <c r="C14817">
        <v>1</v>
      </c>
      <c r="D14817">
        <v>724</v>
      </c>
      <c r="E14817" t="s">
        <v>11</v>
      </c>
      <c r="F14817">
        <v>6648</v>
      </c>
      <c r="G14817">
        <v>8</v>
      </c>
      <c r="H14817">
        <v>8218720</v>
      </c>
      <c r="I14817">
        <v>8218720</v>
      </c>
      <c r="J14817">
        <v>17364578</v>
      </c>
      <c r="K14817">
        <v>0</v>
      </c>
    </row>
    <row r="14818" spans="1:11" x14ac:dyDescent="0.25">
      <c r="A14818">
        <v>2008</v>
      </c>
      <c r="B14818">
        <v>620</v>
      </c>
      <c r="C14818">
        <v>1</v>
      </c>
      <c r="D14818">
        <v>724</v>
      </c>
      <c r="E14818" t="s">
        <v>11</v>
      </c>
      <c r="F14818">
        <v>344</v>
      </c>
      <c r="G14818">
        <v>8</v>
      </c>
      <c r="H14818">
        <v>8530848</v>
      </c>
      <c r="I14818">
        <v>8530848</v>
      </c>
      <c r="J14818">
        <v>37843365</v>
      </c>
      <c r="K14818">
        <v>0</v>
      </c>
    </row>
    <row r="14819" spans="1:11" x14ac:dyDescent="0.25">
      <c r="A14819">
        <v>2008</v>
      </c>
      <c r="B14819">
        <v>620</v>
      </c>
      <c r="C14819">
        <v>1</v>
      </c>
      <c r="D14819">
        <v>724</v>
      </c>
      <c r="E14819" t="s">
        <v>11</v>
      </c>
      <c r="F14819">
        <v>914</v>
      </c>
      <c r="G14819">
        <v>8</v>
      </c>
      <c r="H14819">
        <v>8672733</v>
      </c>
      <c r="I14819">
        <v>8672733</v>
      </c>
      <c r="J14819">
        <v>14254411</v>
      </c>
      <c r="K14819">
        <v>0</v>
      </c>
    </row>
    <row r="14820" spans="1:11" x14ac:dyDescent="0.25">
      <c r="A14820">
        <v>2008</v>
      </c>
      <c r="B14820">
        <v>620</v>
      </c>
      <c r="C14820">
        <v>1</v>
      </c>
      <c r="D14820">
        <v>724</v>
      </c>
      <c r="E14820" t="s">
        <v>11</v>
      </c>
      <c r="F14820">
        <v>6782</v>
      </c>
      <c r="G14820">
        <v>8</v>
      </c>
      <c r="H14820">
        <v>8810346</v>
      </c>
      <c r="I14820">
        <v>8810346</v>
      </c>
      <c r="J14820">
        <v>27748616</v>
      </c>
      <c r="K14820">
        <v>0</v>
      </c>
    </row>
    <row r="14821" spans="1:11" x14ac:dyDescent="0.25">
      <c r="A14821">
        <v>2008</v>
      </c>
      <c r="B14821">
        <v>620</v>
      </c>
      <c r="C14821">
        <v>1</v>
      </c>
      <c r="D14821">
        <v>724</v>
      </c>
      <c r="E14821" t="s">
        <v>11</v>
      </c>
      <c r="F14821">
        <v>620</v>
      </c>
      <c r="G14821">
        <v>8</v>
      </c>
      <c r="H14821">
        <v>8886285</v>
      </c>
      <c r="I14821">
        <v>8886285</v>
      </c>
      <c r="J14821">
        <v>30986791</v>
      </c>
      <c r="K14821">
        <v>0</v>
      </c>
    </row>
    <row r="14822" spans="1:11" x14ac:dyDescent="0.25">
      <c r="A14822">
        <v>2008</v>
      </c>
      <c r="B14822">
        <v>620</v>
      </c>
      <c r="C14822">
        <v>1</v>
      </c>
      <c r="D14822">
        <v>724</v>
      </c>
      <c r="E14822" t="s">
        <v>11</v>
      </c>
      <c r="F14822">
        <v>5331</v>
      </c>
      <c r="G14822">
        <v>8</v>
      </c>
      <c r="H14822">
        <v>9030383</v>
      </c>
      <c r="I14822">
        <v>9030383</v>
      </c>
      <c r="J14822">
        <v>23793010</v>
      </c>
      <c r="K14822">
        <v>0</v>
      </c>
    </row>
    <row r="14823" spans="1:11" x14ac:dyDescent="0.25">
      <c r="A14823">
        <v>2008</v>
      </c>
      <c r="B14823">
        <v>620</v>
      </c>
      <c r="C14823">
        <v>1</v>
      </c>
      <c r="D14823">
        <v>724</v>
      </c>
      <c r="E14823" t="s">
        <v>11</v>
      </c>
      <c r="F14823">
        <v>6745</v>
      </c>
      <c r="G14823">
        <v>8</v>
      </c>
      <c r="H14823">
        <v>9175948</v>
      </c>
      <c r="I14823">
        <v>9175948</v>
      </c>
      <c r="J14823">
        <v>19255264</v>
      </c>
      <c r="K14823">
        <v>0</v>
      </c>
    </row>
    <row r="14824" spans="1:11" x14ac:dyDescent="0.25">
      <c r="A14824">
        <v>2008</v>
      </c>
      <c r="B14824">
        <v>620</v>
      </c>
      <c r="C14824">
        <v>1</v>
      </c>
      <c r="D14824">
        <v>724</v>
      </c>
      <c r="E14824" t="s">
        <v>11</v>
      </c>
      <c r="F14824">
        <v>6794</v>
      </c>
      <c r="G14824">
        <v>8</v>
      </c>
      <c r="H14824">
        <v>9314658</v>
      </c>
      <c r="I14824">
        <v>9314658</v>
      </c>
      <c r="J14824">
        <v>19587187</v>
      </c>
      <c r="K14824">
        <v>0</v>
      </c>
    </row>
    <row r="14825" spans="1:11" x14ac:dyDescent="0.25">
      <c r="A14825">
        <v>2008</v>
      </c>
      <c r="B14825">
        <v>620</v>
      </c>
      <c r="C14825">
        <v>1</v>
      </c>
      <c r="D14825">
        <v>724</v>
      </c>
      <c r="E14825" t="s">
        <v>11</v>
      </c>
      <c r="F14825">
        <v>2631</v>
      </c>
      <c r="G14825">
        <v>8</v>
      </c>
      <c r="H14825">
        <v>9392288</v>
      </c>
      <c r="I14825">
        <v>9392288</v>
      </c>
      <c r="J14825">
        <v>15704832</v>
      </c>
      <c r="K14825">
        <v>0</v>
      </c>
    </row>
    <row r="14826" spans="1:11" x14ac:dyDescent="0.25">
      <c r="A14826">
        <v>2008</v>
      </c>
      <c r="B14826">
        <v>620</v>
      </c>
      <c r="C14826">
        <v>1</v>
      </c>
      <c r="D14826">
        <v>724</v>
      </c>
      <c r="E14826" t="s">
        <v>11</v>
      </c>
      <c r="F14826">
        <v>6724</v>
      </c>
      <c r="G14826">
        <v>8</v>
      </c>
      <c r="H14826">
        <v>9580548</v>
      </c>
      <c r="I14826">
        <v>9580548</v>
      </c>
      <c r="J14826">
        <v>6225842</v>
      </c>
      <c r="K14826">
        <v>0</v>
      </c>
    </row>
    <row r="14827" spans="1:11" x14ac:dyDescent="0.25">
      <c r="A14827">
        <v>2008</v>
      </c>
      <c r="B14827">
        <v>620</v>
      </c>
      <c r="C14827">
        <v>1</v>
      </c>
      <c r="D14827">
        <v>724</v>
      </c>
      <c r="E14827" t="s">
        <v>11</v>
      </c>
      <c r="F14827">
        <v>5825</v>
      </c>
      <c r="G14827">
        <v>8</v>
      </c>
      <c r="H14827">
        <v>9700522</v>
      </c>
      <c r="I14827">
        <v>9700522</v>
      </c>
      <c r="J14827">
        <v>44974410</v>
      </c>
      <c r="K14827">
        <v>0</v>
      </c>
    </row>
    <row r="14828" spans="1:11" x14ac:dyDescent="0.25">
      <c r="A14828">
        <v>2008</v>
      </c>
      <c r="B14828">
        <v>620</v>
      </c>
      <c r="C14828">
        <v>1</v>
      </c>
      <c r="D14828">
        <v>724</v>
      </c>
      <c r="E14828" t="s">
        <v>11</v>
      </c>
      <c r="F14828">
        <v>2882</v>
      </c>
      <c r="G14828">
        <v>8</v>
      </c>
      <c r="H14828">
        <v>9778765</v>
      </c>
      <c r="I14828">
        <v>9778765</v>
      </c>
      <c r="J14828">
        <v>50154252</v>
      </c>
      <c r="K14828">
        <v>0</v>
      </c>
    </row>
    <row r="14829" spans="1:11" x14ac:dyDescent="0.25">
      <c r="A14829">
        <v>2008</v>
      </c>
      <c r="B14829">
        <v>620</v>
      </c>
      <c r="C14829">
        <v>1</v>
      </c>
      <c r="D14829">
        <v>724</v>
      </c>
      <c r="E14829" t="s">
        <v>11</v>
      </c>
      <c r="F14829">
        <v>452</v>
      </c>
      <c r="G14829">
        <v>8</v>
      </c>
      <c r="H14829">
        <v>10310040</v>
      </c>
      <c r="I14829">
        <v>10310040</v>
      </c>
      <c r="J14829">
        <v>3178989</v>
      </c>
      <c r="K14829">
        <v>0</v>
      </c>
    </row>
    <row r="14830" spans="1:11" x14ac:dyDescent="0.25">
      <c r="A14830">
        <v>2008</v>
      </c>
      <c r="B14830">
        <v>620</v>
      </c>
      <c r="C14830">
        <v>1</v>
      </c>
      <c r="D14830">
        <v>724</v>
      </c>
      <c r="E14830" t="s">
        <v>11</v>
      </c>
      <c r="F14830">
        <v>149</v>
      </c>
      <c r="G14830">
        <v>8</v>
      </c>
      <c r="H14830">
        <v>10621420</v>
      </c>
      <c r="I14830">
        <v>10621420</v>
      </c>
      <c r="J14830">
        <v>49760905</v>
      </c>
      <c r="K14830">
        <v>0</v>
      </c>
    </row>
    <row r="14831" spans="1:11" x14ac:dyDescent="0.25">
      <c r="A14831">
        <v>2008</v>
      </c>
      <c r="B14831">
        <v>620</v>
      </c>
      <c r="C14831">
        <v>1</v>
      </c>
      <c r="D14831">
        <v>724</v>
      </c>
      <c r="E14831" t="s">
        <v>11</v>
      </c>
      <c r="F14831">
        <v>4313</v>
      </c>
      <c r="G14831">
        <v>8</v>
      </c>
      <c r="H14831">
        <v>10629332</v>
      </c>
      <c r="I14831">
        <v>10629332</v>
      </c>
      <c r="J14831">
        <v>11198381</v>
      </c>
      <c r="K14831">
        <v>0</v>
      </c>
    </row>
    <row r="14832" spans="1:11" x14ac:dyDescent="0.25">
      <c r="A14832">
        <v>2008</v>
      </c>
      <c r="B14832">
        <v>620</v>
      </c>
      <c r="C14832">
        <v>1</v>
      </c>
      <c r="D14832">
        <v>724</v>
      </c>
      <c r="E14832" t="s">
        <v>11</v>
      </c>
      <c r="F14832">
        <v>3351</v>
      </c>
      <c r="G14832">
        <v>8</v>
      </c>
      <c r="H14832">
        <v>10670848</v>
      </c>
      <c r="I14832">
        <v>10670848</v>
      </c>
      <c r="J14832">
        <v>12191052</v>
      </c>
      <c r="K14832">
        <v>0</v>
      </c>
    </row>
    <row r="14833" spans="1:11" x14ac:dyDescent="0.25">
      <c r="A14833">
        <v>2008</v>
      </c>
      <c r="B14833">
        <v>620</v>
      </c>
      <c r="C14833">
        <v>1</v>
      </c>
      <c r="D14833">
        <v>724</v>
      </c>
      <c r="E14833" t="s">
        <v>11</v>
      </c>
      <c r="F14833">
        <v>5836</v>
      </c>
      <c r="G14833">
        <v>8</v>
      </c>
      <c r="H14833">
        <v>10802573</v>
      </c>
      <c r="I14833">
        <v>10802573</v>
      </c>
      <c r="J14833">
        <v>25648337</v>
      </c>
      <c r="K14833">
        <v>0</v>
      </c>
    </row>
    <row r="14834" spans="1:11" x14ac:dyDescent="0.25">
      <c r="A14834">
        <v>2008</v>
      </c>
      <c r="B14834">
        <v>620</v>
      </c>
      <c r="C14834">
        <v>1</v>
      </c>
      <c r="D14834">
        <v>724</v>
      </c>
      <c r="E14834" t="s">
        <v>11</v>
      </c>
      <c r="F14834">
        <v>2879</v>
      </c>
      <c r="G14834">
        <v>8</v>
      </c>
      <c r="H14834">
        <v>10811383</v>
      </c>
      <c r="I14834">
        <v>10811383</v>
      </c>
      <c r="J14834">
        <v>9010065</v>
      </c>
      <c r="K14834">
        <v>0</v>
      </c>
    </row>
    <row r="14835" spans="1:11" x14ac:dyDescent="0.25">
      <c r="A14835">
        <v>2008</v>
      </c>
      <c r="B14835">
        <v>620</v>
      </c>
      <c r="C14835">
        <v>1</v>
      </c>
      <c r="D14835">
        <v>724</v>
      </c>
      <c r="E14835" t="s">
        <v>11</v>
      </c>
      <c r="F14835">
        <v>5541</v>
      </c>
      <c r="G14835">
        <v>8</v>
      </c>
      <c r="H14835">
        <v>10836669</v>
      </c>
      <c r="I14835">
        <v>10836669</v>
      </c>
      <c r="J14835">
        <v>27008358</v>
      </c>
      <c r="K14835">
        <v>0</v>
      </c>
    </row>
    <row r="14836" spans="1:11" x14ac:dyDescent="0.25">
      <c r="A14836">
        <v>2008</v>
      </c>
      <c r="B14836">
        <v>620</v>
      </c>
      <c r="C14836">
        <v>1</v>
      </c>
      <c r="D14836">
        <v>724</v>
      </c>
      <c r="E14836" t="s">
        <v>11</v>
      </c>
      <c r="F14836">
        <v>251</v>
      </c>
      <c r="G14836">
        <v>8</v>
      </c>
      <c r="H14836">
        <v>10859578</v>
      </c>
      <c r="I14836">
        <v>10859578</v>
      </c>
      <c r="J14836">
        <v>17083135</v>
      </c>
      <c r="K14836">
        <v>0</v>
      </c>
    </row>
    <row r="14837" spans="1:11" x14ac:dyDescent="0.25">
      <c r="A14837">
        <v>2008</v>
      </c>
      <c r="B14837">
        <v>620</v>
      </c>
      <c r="C14837">
        <v>1</v>
      </c>
      <c r="D14837">
        <v>724</v>
      </c>
      <c r="E14837" t="s">
        <v>11</v>
      </c>
      <c r="F14837">
        <v>6861</v>
      </c>
      <c r="G14837">
        <v>8</v>
      </c>
      <c r="H14837">
        <v>11195550</v>
      </c>
      <c r="I14837">
        <v>11195550</v>
      </c>
      <c r="J14837">
        <v>24767611</v>
      </c>
      <c r="K14837">
        <v>0</v>
      </c>
    </row>
    <row r="14838" spans="1:11" x14ac:dyDescent="0.25">
      <c r="A14838">
        <v>2008</v>
      </c>
      <c r="B14838">
        <v>620</v>
      </c>
      <c r="C14838">
        <v>1</v>
      </c>
      <c r="D14838">
        <v>724</v>
      </c>
      <c r="E14838" t="s">
        <v>11</v>
      </c>
      <c r="F14838">
        <v>612</v>
      </c>
      <c r="G14838">
        <v>8</v>
      </c>
      <c r="H14838">
        <v>12040563</v>
      </c>
      <c r="I14838">
        <v>12040563</v>
      </c>
      <c r="J14838">
        <v>9140232</v>
      </c>
      <c r="K14838">
        <v>0</v>
      </c>
    </row>
    <row r="14839" spans="1:11" x14ac:dyDescent="0.25">
      <c r="A14839">
        <v>2008</v>
      </c>
      <c r="B14839">
        <v>620</v>
      </c>
      <c r="C14839">
        <v>1</v>
      </c>
      <c r="D14839">
        <v>724</v>
      </c>
      <c r="E14839" t="s">
        <v>11</v>
      </c>
      <c r="F14839">
        <v>6635</v>
      </c>
      <c r="G14839">
        <v>8</v>
      </c>
      <c r="H14839">
        <v>13204167</v>
      </c>
      <c r="I14839">
        <v>13204167</v>
      </c>
      <c r="J14839">
        <v>18085188</v>
      </c>
      <c r="K14839">
        <v>0</v>
      </c>
    </row>
    <row r="14840" spans="1:11" x14ac:dyDescent="0.25">
      <c r="A14840">
        <v>2008</v>
      </c>
      <c r="B14840">
        <v>620</v>
      </c>
      <c r="C14840">
        <v>1</v>
      </c>
      <c r="D14840">
        <v>724</v>
      </c>
      <c r="E14840" t="s">
        <v>11</v>
      </c>
      <c r="F14840">
        <v>2517</v>
      </c>
      <c r="G14840">
        <v>8</v>
      </c>
      <c r="H14840">
        <v>13343495</v>
      </c>
      <c r="I14840">
        <v>13343495</v>
      </c>
      <c r="J14840">
        <v>8467834</v>
      </c>
      <c r="K14840">
        <v>0</v>
      </c>
    </row>
    <row r="14841" spans="1:11" x14ac:dyDescent="0.25">
      <c r="A14841">
        <v>2008</v>
      </c>
      <c r="B14841">
        <v>620</v>
      </c>
      <c r="C14841">
        <v>1</v>
      </c>
      <c r="D14841">
        <v>724</v>
      </c>
      <c r="E14841" t="s">
        <v>11</v>
      </c>
      <c r="F14841">
        <v>5312</v>
      </c>
      <c r="G14841">
        <v>8</v>
      </c>
      <c r="H14841">
        <v>13364405</v>
      </c>
      <c r="I14841">
        <v>13364405</v>
      </c>
      <c r="J14841">
        <v>17673551</v>
      </c>
      <c r="K14841">
        <v>0</v>
      </c>
    </row>
    <row r="14842" spans="1:11" x14ac:dyDescent="0.25">
      <c r="A14842">
        <v>2008</v>
      </c>
      <c r="B14842">
        <v>620</v>
      </c>
      <c r="C14842">
        <v>1</v>
      </c>
      <c r="D14842">
        <v>724</v>
      </c>
      <c r="E14842" t="s">
        <v>11</v>
      </c>
      <c r="F14842">
        <v>6341</v>
      </c>
      <c r="G14842">
        <v>8</v>
      </c>
      <c r="H14842">
        <v>13562560</v>
      </c>
      <c r="I14842">
        <v>13562560</v>
      </c>
      <c r="J14842">
        <v>38989596</v>
      </c>
      <c r="K14842">
        <v>0</v>
      </c>
    </row>
    <row r="14843" spans="1:11" x14ac:dyDescent="0.25">
      <c r="A14843">
        <v>2008</v>
      </c>
      <c r="B14843">
        <v>620</v>
      </c>
      <c r="C14843">
        <v>1</v>
      </c>
      <c r="D14843">
        <v>724</v>
      </c>
      <c r="E14843" t="s">
        <v>11</v>
      </c>
      <c r="F14843">
        <v>5623</v>
      </c>
      <c r="G14843">
        <v>8</v>
      </c>
      <c r="H14843">
        <v>13961667</v>
      </c>
      <c r="I14843">
        <v>13961667</v>
      </c>
      <c r="J14843">
        <v>6533422</v>
      </c>
      <c r="K14843">
        <v>0</v>
      </c>
    </row>
    <row r="14844" spans="1:11" x14ac:dyDescent="0.25">
      <c r="A14844">
        <v>2008</v>
      </c>
      <c r="B14844">
        <v>620</v>
      </c>
      <c r="C14844">
        <v>1</v>
      </c>
      <c r="D14844">
        <v>724</v>
      </c>
      <c r="E14844" t="s">
        <v>11</v>
      </c>
      <c r="F14844">
        <v>2511</v>
      </c>
      <c r="G14844">
        <v>8</v>
      </c>
      <c r="H14844">
        <v>13996385</v>
      </c>
      <c r="I14844">
        <v>13996385</v>
      </c>
      <c r="J14844">
        <v>7213283</v>
      </c>
      <c r="K14844">
        <v>0</v>
      </c>
    </row>
    <row r="14845" spans="1:11" x14ac:dyDescent="0.25">
      <c r="A14845">
        <v>2008</v>
      </c>
      <c r="B14845">
        <v>620</v>
      </c>
      <c r="C14845">
        <v>1</v>
      </c>
      <c r="D14845">
        <v>724</v>
      </c>
      <c r="E14845" t="s">
        <v>11</v>
      </c>
      <c r="F14845">
        <v>4242</v>
      </c>
      <c r="G14845">
        <v>8</v>
      </c>
      <c r="H14845">
        <v>14161196</v>
      </c>
      <c r="I14845">
        <v>14161196</v>
      </c>
      <c r="J14845">
        <v>18044416</v>
      </c>
      <c r="K14845">
        <v>0</v>
      </c>
    </row>
    <row r="14846" spans="1:11" x14ac:dyDescent="0.25">
      <c r="A14846">
        <v>2008</v>
      </c>
      <c r="B14846">
        <v>620</v>
      </c>
      <c r="C14846">
        <v>1</v>
      </c>
      <c r="D14846">
        <v>724</v>
      </c>
      <c r="E14846" t="s">
        <v>11</v>
      </c>
      <c r="F14846">
        <v>488</v>
      </c>
      <c r="G14846">
        <v>8</v>
      </c>
      <c r="H14846">
        <v>14784286</v>
      </c>
      <c r="I14846">
        <v>14784286</v>
      </c>
      <c r="J14846">
        <v>29596299</v>
      </c>
      <c r="K14846">
        <v>0</v>
      </c>
    </row>
    <row r="14847" spans="1:11" x14ac:dyDescent="0.25">
      <c r="A14847">
        <v>2008</v>
      </c>
      <c r="B14847">
        <v>620</v>
      </c>
      <c r="C14847">
        <v>1</v>
      </c>
      <c r="D14847">
        <v>724</v>
      </c>
      <c r="E14847" t="s">
        <v>11</v>
      </c>
      <c r="F14847">
        <v>451</v>
      </c>
      <c r="G14847">
        <v>8</v>
      </c>
      <c r="H14847">
        <v>14904097</v>
      </c>
      <c r="I14847">
        <v>14904097</v>
      </c>
      <c r="J14847">
        <v>5295862</v>
      </c>
      <c r="K14847">
        <v>0</v>
      </c>
    </row>
    <row r="14848" spans="1:11" x14ac:dyDescent="0.25">
      <c r="A14848">
        <v>2008</v>
      </c>
      <c r="B14848">
        <v>620</v>
      </c>
      <c r="C14848">
        <v>1</v>
      </c>
      <c r="D14848">
        <v>724</v>
      </c>
      <c r="E14848" t="s">
        <v>11</v>
      </c>
      <c r="F14848">
        <v>481</v>
      </c>
      <c r="G14848">
        <v>8</v>
      </c>
      <c r="H14848">
        <v>14957687</v>
      </c>
      <c r="I14848">
        <v>14957687</v>
      </c>
      <c r="J14848">
        <v>36190225</v>
      </c>
      <c r="K14848">
        <v>0</v>
      </c>
    </row>
    <row r="14849" spans="1:11" x14ac:dyDescent="0.25">
      <c r="A14849">
        <v>2008</v>
      </c>
      <c r="B14849">
        <v>620</v>
      </c>
      <c r="C14849">
        <v>1</v>
      </c>
      <c r="D14849">
        <v>724</v>
      </c>
      <c r="E14849" t="s">
        <v>11</v>
      </c>
      <c r="F14849">
        <v>224</v>
      </c>
      <c r="G14849">
        <v>8</v>
      </c>
      <c r="H14849">
        <v>15661308</v>
      </c>
      <c r="I14849">
        <v>15661308</v>
      </c>
      <c r="J14849">
        <v>33174282</v>
      </c>
      <c r="K14849">
        <v>0</v>
      </c>
    </row>
    <row r="14850" spans="1:11" x14ac:dyDescent="0.25">
      <c r="A14850">
        <v>2008</v>
      </c>
      <c r="B14850">
        <v>620</v>
      </c>
      <c r="C14850">
        <v>1</v>
      </c>
      <c r="D14850">
        <v>724</v>
      </c>
      <c r="E14850" t="s">
        <v>11</v>
      </c>
      <c r="F14850">
        <v>730</v>
      </c>
      <c r="G14850">
        <v>8</v>
      </c>
      <c r="H14850">
        <v>16333357</v>
      </c>
      <c r="I14850">
        <v>16333357</v>
      </c>
      <c r="J14850">
        <v>107707755</v>
      </c>
      <c r="K14850">
        <v>0</v>
      </c>
    </row>
    <row r="14851" spans="1:11" x14ac:dyDescent="0.25">
      <c r="A14851">
        <v>2008</v>
      </c>
      <c r="B14851">
        <v>620</v>
      </c>
      <c r="C14851">
        <v>1</v>
      </c>
      <c r="D14851">
        <v>724</v>
      </c>
      <c r="E14851" t="s">
        <v>11</v>
      </c>
      <c r="F14851">
        <v>6611</v>
      </c>
      <c r="G14851">
        <v>8</v>
      </c>
      <c r="H14851">
        <v>16478221</v>
      </c>
      <c r="I14851">
        <v>16478221</v>
      </c>
      <c r="J14851">
        <v>1161904</v>
      </c>
      <c r="K14851">
        <v>0</v>
      </c>
    </row>
    <row r="14852" spans="1:11" x14ac:dyDescent="0.25">
      <c r="A14852">
        <v>2008</v>
      </c>
      <c r="B14852">
        <v>620</v>
      </c>
      <c r="C14852">
        <v>1</v>
      </c>
      <c r="D14852">
        <v>724</v>
      </c>
      <c r="E14852" t="s">
        <v>11</v>
      </c>
      <c r="F14852">
        <v>5829</v>
      </c>
      <c r="G14852">
        <v>8</v>
      </c>
      <c r="H14852">
        <v>16979798</v>
      </c>
      <c r="I14852">
        <v>16979798</v>
      </c>
      <c r="J14852">
        <v>48129991</v>
      </c>
      <c r="K14852">
        <v>0</v>
      </c>
    </row>
    <row r="14853" spans="1:11" x14ac:dyDescent="0.25">
      <c r="A14853">
        <v>2008</v>
      </c>
      <c r="B14853">
        <v>620</v>
      </c>
      <c r="C14853">
        <v>1</v>
      </c>
      <c r="D14853">
        <v>724</v>
      </c>
      <c r="E14853" t="s">
        <v>11</v>
      </c>
      <c r="F14853">
        <v>2783</v>
      </c>
      <c r="G14853">
        <v>8</v>
      </c>
      <c r="H14853">
        <v>17428033</v>
      </c>
      <c r="I14853">
        <v>17428033</v>
      </c>
      <c r="J14853">
        <v>4048049</v>
      </c>
      <c r="K14853">
        <v>0</v>
      </c>
    </row>
    <row r="14854" spans="1:11" x14ac:dyDescent="0.25">
      <c r="A14854">
        <v>2008</v>
      </c>
      <c r="B14854">
        <v>620</v>
      </c>
      <c r="C14854">
        <v>1</v>
      </c>
      <c r="D14854">
        <v>724</v>
      </c>
      <c r="E14854" t="s">
        <v>11</v>
      </c>
      <c r="F14854">
        <v>240</v>
      </c>
      <c r="G14854">
        <v>8</v>
      </c>
      <c r="H14854">
        <v>17554703</v>
      </c>
      <c r="I14854">
        <v>17554703</v>
      </c>
      <c r="J14854">
        <v>98238832</v>
      </c>
      <c r="K14854">
        <v>0</v>
      </c>
    </row>
    <row r="14855" spans="1:11" x14ac:dyDescent="0.25">
      <c r="A14855">
        <v>2008</v>
      </c>
      <c r="B14855">
        <v>620</v>
      </c>
      <c r="C14855">
        <v>1</v>
      </c>
      <c r="D14855">
        <v>724</v>
      </c>
      <c r="E14855" t="s">
        <v>11</v>
      </c>
      <c r="F14855">
        <v>4232</v>
      </c>
      <c r="G14855">
        <v>8</v>
      </c>
      <c r="H14855">
        <v>18521995</v>
      </c>
      <c r="I14855">
        <v>18521995</v>
      </c>
      <c r="J14855">
        <v>25922750</v>
      </c>
      <c r="K14855">
        <v>0</v>
      </c>
    </row>
    <row r="14856" spans="1:11" x14ac:dyDescent="0.25">
      <c r="A14856">
        <v>2008</v>
      </c>
      <c r="B14856">
        <v>620</v>
      </c>
      <c r="C14856">
        <v>1</v>
      </c>
      <c r="D14856">
        <v>724</v>
      </c>
      <c r="E14856" t="s">
        <v>11</v>
      </c>
      <c r="F14856">
        <v>5821</v>
      </c>
      <c r="G14856">
        <v>8</v>
      </c>
      <c r="H14856">
        <v>18865454</v>
      </c>
      <c r="I14856">
        <v>18865454</v>
      </c>
      <c r="J14856">
        <v>45682488</v>
      </c>
      <c r="K14856">
        <v>0</v>
      </c>
    </row>
    <row r="14857" spans="1:11" x14ac:dyDescent="0.25">
      <c r="A14857">
        <v>2008</v>
      </c>
      <c r="B14857">
        <v>620</v>
      </c>
      <c r="C14857">
        <v>1</v>
      </c>
      <c r="D14857">
        <v>724</v>
      </c>
      <c r="E14857" t="s">
        <v>11</v>
      </c>
      <c r="F14857">
        <v>6935</v>
      </c>
      <c r="G14857">
        <v>8</v>
      </c>
      <c r="H14857">
        <v>18891706</v>
      </c>
      <c r="I14857">
        <v>18891706</v>
      </c>
      <c r="J14857">
        <v>33434748</v>
      </c>
      <c r="K14857">
        <v>0</v>
      </c>
    </row>
    <row r="14858" spans="1:11" x14ac:dyDescent="0.25">
      <c r="A14858">
        <v>2008</v>
      </c>
      <c r="B14858">
        <v>620</v>
      </c>
      <c r="C14858">
        <v>1</v>
      </c>
      <c r="D14858">
        <v>724</v>
      </c>
      <c r="E14858" t="s">
        <v>11</v>
      </c>
      <c r="F14858">
        <v>3221</v>
      </c>
      <c r="G14858">
        <v>8</v>
      </c>
      <c r="H14858">
        <v>21032145</v>
      </c>
      <c r="I14858">
        <v>21032145</v>
      </c>
      <c r="J14858">
        <v>5493162</v>
      </c>
      <c r="K14858">
        <v>0</v>
      </c>
    </row>
    <row r="14859" spans="1:11" x14ac:dyDescent="0.25">
      <c r="A14859">
        <v>2008</v>
      </c>
      <c r="B14859">
        <v>620</v>
      </c>
      <c r="C14859">
        <v>1</v>
      </c>
      <c r="D14859">
        <v>724</v>
      </c>
      <c r="E14859" t="s">
        <v>11</v>
      </c>
      <c r="F14859">
        <v>2924</v>
      </c>
      <c r="G14859">
        <v>8</v>
      </c>
      <c r="H14859">
        <v>21298977</v>
      </c>
      <c r="I14859">
        <v>21298977</v>
      </c>
      <c r="J14859">
        <v>3803939</v>
      </c>
      <c r="K14859">
        <v>0</v>
      </c>
    </row>
    <row r="14860" spans="1:11" x14ac:dyDescent="0.25">
      <c r="A14860">
        <v>2008</v>
      </c>
      <c r="B14860">
        <v>620</v>
      </c>
      <c r="C14860">
        <v>1</v>
      </c>
      <c r="D14860">
        <v>724</v>
      </c>
      <c r="E14860" t="s">
        <v>11</v>
      </c>
      <c r="F14860">
        <v>6770</v>
      </c>
      <c r="G14860">
        <v>8</v>
      </c>
      <c r="H14860">
        <v>21820099</v>
      </c>
      <c r="I14860">
        <v>21820099</v>
      </c>
      <c r="J14860">
        <v>38338518</v>
      </c>
      <c r="K14860">
        <v>0</v>
      </c>
    </row>
    <row r="14861" spans="1:11" x14ac:dyDescent="0.25">
      <c r="A14861">
        <v>2008</v>
      </c>
      <c r="B14861">
        <v>620</v>
      </c>
      <c r="C14861">
        <v>1</v>
      </c>
      <c r="D14861">
        <v>724</v>
      </c>
      <c r="E14861" t="s">
        <v>11</v>
      </c>
      <c r="F14861">
        <v>114</v>
      </c>
      <c r="G14861">
        <v>8</v>
      </c>
      <c r="H14861">
        <v>21926177</v>
      </c>
      <c r="I14861">
        <v>21926177</v>
      </c>
      <c r="J14861">
        <v>67328957</v>
      </c>
      <c r="K14861">
        <v>0</v>
      </c>
    </row>
    <row r="14862" spans="1:11" x14ac:dyDescent="0.25">
      <c r="A14862">
        <v>2008</v>
      </c>
      <c r="B14862">
        <v>620</v>
      </c>
      <c r="C14862">
        <v>1</v>
      </c>
      <c r="D14862">
        <v>724</v>
      </c>
      <c r="E14862" t="s">
        <v>11</v>
      </c>
      <c r="F14862">
        <v>6781</v>
      </c>
      <c r="G14862">
        <v>8</v>
      </c>
      <c r="H14862">
        <v>22268529</v>
      </c>
      <c r="I14862">
        <v>22268529</v>
      </c>
      <c r="J14862">
        <v>24996153</v>
      </c>
      <c r="K14862">
        <v>0</v>
      </c>
    </row>
    <row r="14863" spans="1:11" x14ac:dyDescent="0.25">
      <c r="A14863">
        <v>2008</v>
      </c>
      <c r="B14863">
        <v>620</v>
      </c>
      <c r="C14863">
        <v>1</v>
      </c>
      <c r="D14863">
        <v>724</v>
      </c>
      <c r="E14863" t="s">
        <v>11</v>
      </c>
      <c r="F14863">
        <v>589</v>
      </c>
      <c r="G14863">
        <v>8</v>
      </c>
      <c r="H14863">
        <v>22955753</v>
      </c>
      <c r="I14863">
        <v>22955753</v>
      </c>
      <c r="J14863">
        <v>32816222</v>
      </c>
      <c r="K14863">
        <v>0</v>
      </c>
    </row>
    <row r="14864" spans="1:11" x14ac:dyDescent="0.25">
      <c r="A14864">
        <v>2008</v>
      </c>
      <c r="B14864">
        <v>620</v>
      </c>
      <c r="C14864">
        <v>1</v>
      </c>
      <c r="D14864">
        <v>724</v>
      </c>
      <c r="E14864" t="s">
        <v>11</v>
      </c>
      <c r="F14864">
        <v>575</v>
      </c>
      <c r="G14864">
        <v>8</v>
      </c>
      <c r="H14864">
        <v>22997400</v>
      </c>
      <c r="I14864">
        <v>22997400</v>
      </c>
      <c r="J14864">
        <v>39031793</v>
      </c>
      <c r="K14864">
        <v>0</v>
      </c>
    </row>
    <row r="14865" spans="1:11" x14ac:dyDescent="0.25">
      <c r="A14865">
        <v>2008</v>
      </c>
      <c r="B14865">
        <v>620</v>
      </c>
      <c r="C14865">
        <v>1</v>
      </c>
      <c r="D14865">
        <v>724</v>
      </c>
      <c r="E14865" t="s">
        <v>11</v>
      </c>
      <c r="F14865">
        <v>6747</v>
      </c>
      <c r="G14865">
        <v>8</v>
      </c>
      <c r="H14865">
        <v>23344582</v>
      </c>
      <c r="I14865">
        <v>23344582</v>
      </c>
      <c r="J14865">
        <v>29703983</v>
      </c>
      <c r="K14865">
        <v>0</v>
      </c>
    </row>
    <row r="14866" spans="1:11" x14ac:dyDescent="0.25">
      <c r="A14866">
        <v>2008</v>
      </c>
      <c r="B14866">
        <v>620</v>
      </c>
      <c r="C14866">
        <v>1</v>
      </c>
      <c r="D14866">
        <v>724</v>
      </c>
      <c r="E14866" t="s">
        <v>11</v>
      </c>
      <c r="F14866">
        <v>813</v>
      </c>
      <c r="G14866">
        <v>8</v>
      </c>
      <c r="H14866">
        <v>24237820</v>
      </c>
      <c r="I14866">
        <v>24237820</v>
      </c>
      <c r="J14866">
        <v>8807287</v>
      </c>
      <c r="K14866">
        <v>0</v>
      </c>
    </row>
    <row r="14867" spans="1:11" x14ac:dyDescent="0.25">
      <c r="A14867">
        <v>2008</v>
      </c>
      <c r="B14867">
        <v>620</v>
      </c>
      <c r="C14867">
        <v>1</v>
      </c>
      <c r="D14867">
        <v>724</v>
      </c>
      <c r="E14867" t="s">
        <v>11</v>
      </c>
      <c r="F14867">
        <v>812</v>
      </c>
      <c r="G14867">
        <v>8</v>
      </c>
      <c r="H14867">
        <v>24829348</v>
      </c>
      <c r="I14867">
        <v>24829348</v>
      </c>
      <c r="J14867">
        <v>10402206</v>
      </c>
      <c r="K14867">
        <v>0</v>
      </c>
    </row>
    <row r="14868" spans="1:11" x14ac:dyDescent="0.25">
      <c r="A14868">
        <v>2008</v>
      </c>
      <c r="B14868">
        <v>620</v>
      </c>
      <c r="C14868">
        <v>1</v>
      </c>
      <c r="D14868">
        <v>724</v>
      </c>
      <c r="E14868" t="s">
        <v>11</v>
      </c>
      <c r="F14868">
        <v>6618</v>
      </c>
      <c r="G14868">
        <v>8</v>
      </c>
      <c r="H14868">
        <v>25818372</v>
      </c>
      <c r="I14868">
        <v>25818372</v>
      </c>
      <c r="J14868">
        <v>25031343</v>
      </c>
      <c r="K14868">
        <v>0</v>
      </c>
    </row>
    <row r="14869" spans="1:11" x14ac:dyDescent="0.25">
      <c r="A14869">
        <v>2008</v>
      </c>
      <c r="B14869">
        <v>620</v>
      </c>
      <c r="C14869">
        <v>1</v>
      </c>
      <c r="D14869">
        <v>724</v>
      </c>
      <c r="E14869" t="s">
        <v>11</v>
      </c>
      <c r="F14869">
        <v>544</v>
      </c>
      <c r="G14869">
        <v>8</v>
      </c>
      <c r="H14869">
        <v>28423567</v>
      </c>
      <c r="I14869">
        <v>28423567</v>
      </c>
      <c r="J14869">
        <v>23441244</v>
      </c>
      <c r="K14869">
        <v>0</v>
      </c>
    </row>
    <row r="14870" spans="1:11" x14ac:dyDescent="0.25">
      <c r="A14870">
        <v>2008</v>
      </c>
      <c r="B14870">
        <v>620</v>
      </c>
      <c r="C14870">
        <v>1</v>
      </c>
      <c r="D14870">
        <v>724</v>
      </c>
      <c r="E14870" t="s">
        <v>11</v>
      </c>
      <c r="F14870">
        <v>6924</v>
      </c>
      <c r="G14870">
        <v>8</v>
      </c>
      <c r="H14870">
        <v>29961845</v>
      </c>
      <c r="I14870">
        <v>29961845</v>
      </c>
      <c r="J14870">
        <v>130754540</v>
      </c>
      <c r="K14870">
        <v>0</v>
      </c>
    </row>
    <row r="14871" spans="1:11" x14ac:dyDescent="0.25">
      <c r="A14871">
        <v>2008</v>
      </c>
      <c r="B14871">
        <v>620</v>
      </c>
      <c r="C14871">
        <v>1</v>
      </c>
      <c r="D14871">
        <v>724</v>
      </c>
      <c r="E14871" t="s">
        <v>11</v>
      </c>
      <c r="F14871">
        <v>6417</v>
      </c>
      <c r="G14871">
        <v>8</v>
      </c>
      <c r="H14871">
        <v>31550857</v>
      </c>
      <c r="I14871">
        <v>31550857</v>
      </c>
      <c r="J14871">
        <v>44956513</v>
      </c>
      <c r="K14871">
        <v>0</v>
      </c>
    </row>
    <row r="14872" spans="1:11" x14ac:dyDescent="0.25">
      <c r="A14872">
        <v>2008</v>
      </c>
      <c r="B14872">
        <v>620</v>
      </c>
      <c r="C14872">
        <v>1</v>
      </c>
      <c r="D14872">
        <v>724</v>
      </c>
      <c r="E14872" t="s">
        <v>11</v>
      </c>
      <c r="F14872">
        <v>574</v>
      </c>
      <c r="G14872">
        <v>8</v>
      </c>
      <c r="H14872">
        <v>31803745</v>
      </c>
      <c r="I14872">
        <v>31803745</v>
      </c>
      <c r="J14872">
        <v>25523660</v>
      </c>
      <c r="K14872">
        <v>0</v>
      </c>
    </row>
    <row r="14873" spans="1:11" x14ac:dyDescent="0.25">
      <c r="A14873">
        <v>2008</v>
      </c>
      <c r="B14873">
        <v>620</v>
      </c>
      <c r="C14873">
        <v>1</v>
      </c>
      <c r="D14873">
        <v>724</v>
      </c>
      <c r="E14873" t="s">
        <v>11</v>
      </c>
      <c r="F14873">
        <v>6421</v>
      </c>
      <c r="G14873">
        <v>8</v>
      </c>
      <c r="H14873">
        <v>31828614</v>
      </c>
      <c r="I14873">
        <v>31828614</v>
      </c>
      <c r="J14873">
        <v>64435145</v>
      </c>
      <c r="K14873">
        <v>0</v>
      </c>
    </row>
    <row r="14874" spans="1:11" x14ac:dyDescent="0.25">
      <c r="A14874">
        <v>2008</v>
      </c>
      <c r="B14874">
        <v>620</v>
      </c>
      <c r="C14874">
        <v>1</v>
      </c>
      <c r="D14874">
        <v>724</v>
      </c>
      <c r="E14874" t="s">
        <v>11</v>
      </c>
      <c r="F14874">
        <v>6725</v>
      </c>
      <c r="G14874">
        <v>8</v>
      </c>
      <c r="H14874">
        <v>32120345</v>
      </c>
      <c r="I14874">
        <v>32120345</v>
      </c>
      <c r="J14874">
        <v>30591392</v>
      </c>
      <c r="K14874">
        <v>0</v>
      </c>
    </row>
    <row r="14875" spans="1:11" x14ac:dyDescent="0.25">
      <c r="A14875">
        <v>2008</v>
      </c>
      <c r="B14875">
        <v>620</v>
      </c>
      <c r="C14875">
        <v>1</v>
      </c>
      <c r="D14875">
        <v>724</v>
      </c>
      <c r="E14875" t="s">
        <v>11</v>
      </c>
      <c r="F14875">
        <v>6623</v>
      </c>
      <c r="G14875">
        <v>8</v>
      </c>
      <c r="H14875">
        <v>32416004</v>
      </c>
      <c r="I14875">
        <v>32416004</v>
      </c>
      <c r="J14875">
        <v>22558642</v>
      </c>
      <c r="K14875">
        <v>0</v>
      </c>
    </row>
    <row r="14876" spans="1:11" x14ac:dyDescent="0.25">
      <c r="A14876">
        <v>2008</v>
      </c>
      <c r="B14876">
        <v>620</v>
      </c>
      <c r="C14876">
        <v>1</v>
      </c>
      <c r="D14876">
        <v>724</v>
      </c>
      <c r="E14876" t="s">
        <v>11</v>
      </c>
      <c r="F14876">
        <v>3232</v>
      </c>
      <c r="G14876">
        <v>8</v>
      </c>
      <c r="H14876">
        <v>32943989</v>
      </c>
      <c r="I14876">
        <v>32943989</v>
      </c>
      <c r="J14876">
        <v>7444229</v>
      </c>
      <c r="K14876">
        <v>0</v>
      </c>
    </row>
    <row r="14877" spans="1:11" x14ac:dyDescent="0.25">
      <c r="A14877">
        <v>2008</v>
      </c>
      <c r="B14877">
        <v>620</v>
      </c>
      <c r="C14877">
        <v>1</v>
      </c>
      <c r="D14877">
        <v>724</v>
      </c>
      <c r="E14877" t="s">
        <v>11</v>
      </c>
      <c r="F14877">
        <v>2239</v>
      </c>
      <c r="G14877">
        <v>8</v>
      </c>
      <c r="H14877">
        <v>35460984</v>
      </c>
      <c r="I14877">
        <v>35460984</v>
      </c>
      <c r="J14877">
        <v>15557522</v>
      </c>
      <c r="K14877">
        <v>0</v>
      </c>
    </row>
    <row r="14878" spans="1:11" x14ac:dyDescent="0.25">
      <c r="A14878">
        <v>2008</v>
      </c>
      <c r="B14878">
        <v>620</v>
      </c>
      <c r="C14878">
        <v>1</v>
      </c>
      <c r="D14878">
        <v>724</v>
      </c>
      <c r="E14878" t="s">
        <v>11</v>
      </c>
      <c r="F14878">
        <v>6353</v>
      </c>
      <c r="G14878">
        <v>8</v>
      </c>
      <c r="H14878">
        <v>35599530</v>
      </c>
      <c r="I14878">
        <v>35599530</v>
      </c>
      <c r="J14878">
        <v>88104195</v>
      </c>
      <c r="K14878">
        <v>0</v>
      </c>
    </row>
    <row r="14879" spans="1:11" x14ac:dyDescent="0.25">
      <c r="A14879">
        <v>2008</v>
      </c>
      <c r="B14879">
        <v>620</v>
      </c>
      <c r="C14879">
        <v>1</v>
      </c>
      <c r="D14879">
        <v>724</v>
      </c>
      <c r="E14879" t="s">
        <v>11</v>
      </c>
      <c r="F14879">
        <v>470</v>
      </c>
      <c r="G14879">
        <v>8</v>
      </c>
      <c r="H14879">
        <v>36127176</v>
      </c>
      <c r="I14879">
        <v>36127176</v>
      </c>
      <c r="J14879">
        <v>16626518</v>
      </c>
      <c r="K14879">
        <v>0</v>
      </c>
    </row>
    <row r="14880" spans="1:11" x14ac:dyDescent="0.25">
      <c r="A14880">
        <v>2008</v>
      </c>
      <c r="B14880">
        <v>620</v>
      </c>
      <c r="C14880">
        <v>1</v>
      </c>
      <c r="D14880">
        <v>724</v>
      </c>
      <c r="E14880" t="s">
        <v>11</v>
      </c>
      <c r="F14880">
        <v>4236</v>
      </c>
      <c r="G14880">
        <v>8</v>
      </c>
      <c r="H14880">
        <v>36890669</v>
      </c>
      <c r="I14880">
        <v>36890669</v>
      </c>
      <c r="J14880">
        <v>56376184</v>
      </c>
      <c r="K14880">
        <v>0</v>
      </c>
    </row>
    <row r="14881" spans="1:11" x14ac:dyDescent="0.25">
      <c r="A14881">
        <v>2008</v>
      </c>
      <c r="B14881">
        <v>620</v>
      </c>
      <c r="C14881">
        <v>1</v>
      </c>
      <c r="D14881">
        <v>724</v>
      </c>
      <c r="E14881" t="s">
        <v>11</v>
      </c>
      <c r="F14881">
        <v>3413</v>
      </c>
      <c r="G14881">
        <v>8</v>
      </c>
      <c r="H14881">
        <v>36951357</v>
      </c>
      <c r="I14881">
        <v>36951357</v>
      </c>
      <c r="J14881">
        <v>32546900</v>
      </c>
      <c r="K14881">
        <v>0</v>
      </c>
    </row>
    <row r="14882" spans="1:11" x14ac:dyDescent="0.25">
      <c r="A14882">
        <v>2008</v>
      </c>
      <c r="B14882">
        <v>620</v>
      </c>
      <c r="C14882">
        <v>1</v>
      </c>
      <c r="D14882">
        <v>724</v>
      </c>
      <c r="E14882" t="s">
        <v>11</v>
      </c>
      <c r="F14882">
        <v>546</v>
      </c>
      <c r="G14882">
        <v>8</v>
      </c>
      <c r="H14882">
        <v>37700546</v>
      </c>
      <c r="I14882">
        <v>37700546</v>
      </c>
      <c r="J14882">
        <v>42527877</v>
      </c>
      <c r="K14882">
        <v>0</v>
      </c>
    </row>
    <row r="14883" spans="1:11" x14ac:dyDescent="0.25">
      <c r="A14883">
        <v>2008</v>
      </c>
      <c r="B14883">
        <v>620</v>
      </c>
      <c r="C14883">
        <v>1</v>
      </c>
      <c r="D14883">
        <v>724</v>
      </c>
      <c r="E14883" t="s">
        <v>11</v>
      </c>
      <c r="F14883">
        <v>571</v>
      </c>
      <c r="G14883">
        <v>8</v>
      </c>
      <c r="H14883">
        <v>38996665</v>
      </c>
      <c r="I14883">
        <v>38996665</v>
      </c>
      <c r="J14883">
        <v>24630211</v>
      </c>
      <c r="K14883">
        <v>0</v>
      </c>
    </row>
    <row r="14884" spans="1:11" x14ac:dyDescent="0.25">
      <c r="A14884">
        <v>2008</v>
      </c>
      <c r="B14884">
        <v>620</v>
      </c>
      <c r="C14884">
        <v>1</v>
      </c>
      <c r="D14884">
        <v>724</v>
      </c>
      <c r="E14884" t="s">
        <v>11</v>
      </c>
      <c r="F14884">
        <v>459</v>
      </c>
      <c r="G14884">
        <v>8</v>
      </c>
      <c r="H14884">
        <v>39961139</v>
      </c>
      <c r="I14884">
        <v>39961139</v>
      </c>
      <c r="J14884">
        <v>12917669</v>
      </c>
      <c r="K14884">
        <v>0</v>
      </c>
    </row>
    <row r="14885" spans="1:11" x14ac:dyDescent="0.25">
      <c r="A14885">
        <v>2008</v>
      </c>
      <c r="B14885">
        <v>620</v>
      </c>
      <c r="C14885">
        <v>1</v>
      </c>
      <c r="D14885">
        <v>724</v>
      </c>
      <c r="E14885" t="s">
        <v>11</v>
      </c>
      <c r="F14885">
        <v>585</v>
      </c>
      <c r="G14885">
        <v>8</v>
      </c>
      <c r="H14885">
        <v>40681570</v>
      </c>
      <c r="I14885">
        <v>40681570</v>
      </c>
      <c r="J14885">
        <v>36391848</v>
      </c>
      <c r="K14885">
        <v>0</v>
      </c>
    </row>
    <row r="14886" spans="1:11" x14ac:dyDescent="0.25">
      <c r="A14886">
        <v>2008</v>
      </c>
      <c r="B14886">
        <v>620</v>
      </c>
      <c r="C14886">
        <v>1</v>
      </c>
      <c r="D14886">
        <v>724</v>
      </c>
      <c r="E14886" t="s">
        <v>11</v>
      </c>
      <c r="F14886">
        <v>2785</v>
      </c>
      <c r="G14886">
        <v>8</v>
      </c>
      <c r="H14886">
        <v>41837299</v>
      </c>
      <c r="I14886">
        <v>41837299</v>
      </c>
      <c r="J14886">
        <v>4113777</v>
      </c>
      <c r="K14886">
        <v>0</v>
      </c>
    </row>
    <row r="14887" spans="1:11" x14ac:dyDescent="0.25">
      <c r="A14887">
        <v>2008</v>
      </c>
      <c r="B14887">
        <v>620</v>
      </c>
      <c r="C14887">
        <v>1</v>
      </c>
      <c r="D14887">
        <v>724</v>
      </c>
      <c r="E14887" t="s">
        <v>11</v>
      </c>
      <c r="F14887">
        <v>5823</v>
      </c>
      <c r="G14887">
        <v>8</v>
      </c>
      <c r="H14887">
        <v>43639091</v>
      </c>
      <c r="I14887">
        <v>43639091</v>
      </c>
      <c r="J14887">
        <v>111951011</v>
      </c>
      <c r="K14887">
        <v>0</v>
      </c>
    </row>
    <row r="14888" spans="1:11" x14ac:dyDescent="0.25">
      <c r="A14888">
        <v>2008</v>
      </c>
      <c r="B14888">
        <v>620</v>
      </c>
      <c r="C14888">
        <v>1</v>
      </c>
      <c r="D14888">
        <v>724</v>
      </c>
      <c r="E14888" t="s">
        <v>11</v>
      </c>
      <c r="F14888">
        <v>573</v>
      </c>
      <c r="G14888">
        <v>8</v>
      </c>
      <c r="H14888">
        <v>43972250</v>
      </c>
      <c r="I14888">
        <v>43972250</v>
      </c>
      <c r="J14888">
        <v>46873871</v>
      </c>
      <c r="K14888">
        <v>0</v>
      </c>
    </row>
    <row r="14889" spans="1:11" x14ac:dyDescent="0.25">
      <c r="A14889">
        <v>2008</v>
      </c>
      <c r="B14889">
        <v>620</v>
      </c>
      <c r="C14889">
        <v>1</v>
      </c>
      <c r="D14889">
        <v>724</v>
      </c>
      <c r="E14889" t="s">
        <v>11</v>
      </c>
      <c r="F14889">
        <v>411</v>
      </c>
      <c r="G14889">
        <v>8</v>
      </c>
      <c r="H14889">
        <v>44581038</v>
      </c>
      <c r="I14889">
        <v>44581038</v>
      </c>
      <c r="J14889">
        <v>22234213</v>
      </c>
      <c r="K14889">
        <v>0</v>
      </c>
    </row>
    <row r="14890" spans="1:11" x14ac:dyDescent="0.25">
      <c r="A14890">
        <v>2008</v>
      </c>
      <c r="B14890">
        <v>620</v>
      </c>
      <c r="C14890">
        <v>1</v>
      </c>
      <c r="D14890">
        <v>724</v>
      </c>
      <c r="E14890" t="s">
        <v>11</v>
      </c>
      <c r="F14890">
        <v>2711</v>
      </c>
      <c r="G14890">
        <v>8</v>
      </c>
      <c r="H14890">
        <v>46189994</v>
      </c>
      <c r="I14890">
        <v>46189994</v>
      </c>
      <c r="J14890">
        <v>27736893</v>
      </c>
      <c r="K14890">
        <v>0</v>
      </c>
    </row>
    <row r="14891" spans="1:11" x14ac:dyDescent="0.25">
      <c r="A14891">
        <v>2008</v>
      </c>
      <c r="B14891">
        <v>620</v>
      </c>
      <c r="C14891">
        <v>1</v>
      </c>
      <c r="D14891">
        <v>724</v>
      </c>
      <c r="E14891" t="s">
        <v>11</v>
      </c>
      <c r="F14891">
        <v>5335</v>
      </c>
      <c r="G14891">
        <v>8</v>
      </c>
      <c r="H14891">
        <v>46441679</v>
      </c>
      <c r="I14891">
        <v>46441679</v>
      </c>
      <c r="J14891">
        <v>69104494</v>
      </c>
      <c r="K14891">
        <v>0</v>
      </c>
    </row>
    <row r="14892" spans="1:11" x14ac:dyDescent="0.25">
      <c r="A14892">
        <v>2008</v>
      </c>
      <c r="B14892">
        <v>620</v>
      </c>
      <c r="C14892">
        <v>1</v>
      </c>
      <c r="D14892">
        <v>724</v>
      </c>
      <c r="E14892" t="s">
        <v>11</v>
      </c>
      <c r="F14892">
        <v>2782</v>
      </c>
      <c r="G14892">
        <v>8</v>
      </c>
      <c r="H14892">
        <v>47715436</v>
      </c>
      <c r="I14892">
        <v>47715436</v>
      </c>
      <c r="J14892">
        <v>14748680</v>
      </c>
      <c r="K14892">
        <v>0</v>
      </c>
    </row>
    <row r="14893" spans="1:11" x14ac:dyDescent="0.25">
      <c r="A14893">
        <v>2008</v>
      </c>
      <c r="B14893">
        <v>620</v>
      </c>
      <c r="C14893">
        <v>1</v>
      </c>
      <c r="D14893">
        <v>724</v>
      </c>
      <c r="E14893" t="s">
        <v>11</v>
      </c>
      <c r="F14893">
        <v>6411</v>
      </c>
      <c r="G14893">
        <v>8</v>
      </c>
      <c r="H14893">
        <v>49839316</v>
      </c>
      <c r="I14893">
        <v>49839316</v>
      </c>
      <c r="J14893">
        <v>38912512</v>
      </c>
      <c r="K14893">
        <v>0</v>
      </c>
    </row>
    <row r="14894" spans="1:11" x14ac:dyDescent="0.25">
      <c r="A14894">
        <v>2008</v>
      </c>
      <c r="B14894">
        <v>620</v>
      </c>
      <c r="C14894">
        <v>1</v>
      </c>
      <c r="D14894">
        <v>724</v>
      </c>
      <c r="E14894" t="s">
        <v>11</v>
      </c>
      <c r="F14894">
        <v>460</v>
      </c>
      <c r="G14894">
        <v>8</v>
      </c>
      <c r="H14894">
        <v>52957619</v>
      </c>
      <c r="I14894">
        <v>52957619</v>
      </c>
      <c r="J14894">
        <v>23529146</v>
      </c>
      <c r="K14894">
        <v>0</v>
      </c>
    </row>
    <row r="14895" spans="1:11" x14ac:dyDescent="0.25">
      <c r="A14895">
        <v>2008</v>
      </c>
      <c r="B14895">
        <v>620</v>
      </c>
      <c r="C14895">
        <v>1</v>
      </c>
      <c r="D14895">
        <v>724</v>
      </c>
      <c r="E14895" t="s">
        <v>11</v>
      </c>
      <c r="F14895">
        <v>6412</v>
      </c>
      <c r="G14895">
        <v>8</v>
      </c>
      <c r="H14895">
        <v>53473508</v>
      </c>
      <c r="I14895">
        <v>53473508</v>
      </c>
      <c r="J14895">
        <v>74743308</v>
      </c>
      <c r="K14895">
        <v>0</v>
      </c>
    </row>
    <row r="14896" spans="1:11" x14ac:dyDescent="0.25">
      <c r="A14896">
        <v>2008</v>
      </c>
      <c r="B14896">
        <v>620</v>
      </c>
      <c r="C14896">
        <v>1</v>
      </c>
      <c r="D14896">
        <v>724</v>
      </c>
      <c r="E14896" t="s">
        <v>11</v>
      </c>
      <c r="F14896">
        <v>6841</v>
      </c>
      <c r="G14896">
        <v>8</v>
      </c>
      <c r="H14896">
        <v>54766905</v>
      </c>
      <c r="I14896">
        <v>54766905</v>
      </c>
      <c r="J14896">
        <v>161437557</v>
      </c>
      <c r="K14896">
        <v>0</v>
      </c>
    </row>
    <row r="14897" spans="1:11" x14ac:dyDescent="0.25">
      <c r="A14897">
        <v>2008</v>
      </c>
      <c r="B14897">
        <v>620</v>
      </c>
      <c r="C14897">
        <v>1</v>
      </c>
      <c r="D14897">
        <v>724</v>
      </c>
      <c r="E14897" t="s">
        <v>11</v>
      </c>
      <c r="F14897">
        <v>2440</v>
      </c>
      <c r="G14897">
        <v>8</v>
      </c>
      <c r="H14897">
        <v>55101264</v>
      </c>
      <c r="I14897">
        <v>55101264</v>
      </c>
      <c r="J14897">
        <v>140692501</v>
      </c>
      <c r="K14897">
        <v>0</v>
      </c>
    </row>
    <row r="14898" spans="1:11" x14ac:dyDescent="0.25">
      <c r="A14898">
        <v>2008</v>
      </c>
      <c r="B14898">
        <v>620</v>
      </c>
      <c r="C14898">
        <v>1</v>
      </c>
      <c r="D14898">
        <v>724</v>
      </c>
      <c r="E14898" t="s">
        <v>11</v>
      </c>
      <c r="F14898">
        <v>111</v>
      </c>
      <c r="G14898">
        <v>8</v>
      </c>
      <c r="H14898">
        <v>55150814</v>
      </c>
      <c r="I14898">
        <v>55150814</v>
      </c>
      <c r="J14898">
        <v>258644717</v>
      </c>
      <c r="K14898">
        <v>0</v>
      </c>
    </row>
    <row r="14899" spans="1:11" x14ac:dyDescent="0.25">
      <c r="A14899">
        <v>2008</v>
      </c>
      <c r="B14899">
        <v>620</v>
      </c>
      <c r="C14899">
        <v>1</v>
      </c>
      <c r="D14899">
        <v>724</v>
      </c>
      <c r="E14899" t="s">
        <v>11</v>
      </c>
      <c r="F14899">
        <v>6418</v>
      </c>
      <c r="G14899">
        <v>8</v>
      </c>
      <c r="H14899">
        <v>55229775</v>
      </c>
      <c r="I14899">
        <v>55229775</v>
      </c>
      <c r="J14899">
        <v>160013438</v>
      </c>
      <c r="K14899">
        <v>0</v>
      </c>
    </row>
    <row r="14900" spans="1:11" x14ac:dyDescent="0.25">
      <c r="A14900">
        <v>2008</v>
      </c>
      <c r="B14900">
        <v>620</v>
      </c>
      <c r="C14900">
        <v>1</v>
      </c>
      <c r="D14900">
        <v>724</v>
      </c>
      <c r="E14900" t="s">
        <v>11</v>
      </c>
      <c r="F14900">
        <v>6343</v>
      </c>
      <c r="G14900">
        <v>8</v>
      </c>
      <c r="H14900">
        <v>59871745</v>
      </c>
      <c r="I14900">
        <v>59871745</v>
      </c>
      <c r="J14900">
        <v>32421870</v>
      </c>
      <c r="K14900">
        <v>0</v>
      </c>
    </row>
    <row r="14901" spans="1:11" x14ac:dyDescent="0.25">
      <c r="A14901">
        <v>2008</v>
      </c>
      <c r="B14901">
        <v>620</v>
      </c>
      <c r="C14901">
        <v>1</v>
      </c>
      <c r="D14901">
        <v>724</v>
      </c>
      <c r="E14901" t="s">
        <v>11</v>
      </c>
      <c r="F14901">
        <v>6911</v>
      </c>
      <c r="G14901">
        <v>8</v>
      </c>
      <c r="H14901">
        <v>61264580</v>
      </c>
      <c r="I14901">
        <v>61264580</v>
      </c>
      <c r="J14901">
        <v>141549418</v>
      </c>
      <c r="K14901">
        <v>0</v>
      </c>
    </row>
    <row r="14902" spans="1:11" x14ac:dyDescent="0.25">
      <c r="A14902">
        <v>2008</v>
      </c>
      <c r="B14902">
        <v>620</v>
      </c>
      <c r="C14902">
        <v>1</v>
      </c>
      <c r="D14902">
        <v>724</v>
      </c>
      <c r="E14902" t="s">
        <v>11</v>
      </c>
      <c r="F14902">
        <v>6613</v>
      </c>
      <c r="G14902">
        <v>8</v>
      </c>
      <c r="H14902">
        <v>61580048</v>
      </c>
      <c r="I14902">
        <v>61580048</v>
      </c>
      <c r="J14902">
        <v>47448686</v>
      </c>
      <c r="K14902">
        <v>0</v>
      </c>
    </row>
    <row r="14903" spans="1:11" x14ac:dyDescent="0.25">
      <c r="A14903">
        <v>2008</v>
      </c>
      <c r="B14903">
        <v>620</v>
      </c>
      <c r="C14903">
        <v>1</v>
      </c>
      <c r="D14903">
        <v>724</v>
      </c>
      <c r="E14903" t="s">
        <v>11</v>
      </c>
      <c r="F14903">
        <v>5833</v>
      </c>
      <c r="G14903">
        <v>8</v>
      </c>
      <c r="H14903">
        <v>63129999</v>
      </c>
      <c r="I14903">
        <v>63129999</v>
      </c>
      <c r="J14903">
        <v>123709897</v>
      </c>
      <c r="K14903">
        <v>0</v>
      </c>
    </row>
    <row r="14904" spans="1:11" x14ac:dyDescent="0.25">
      <c r="A14904">
        <v>2008</v>
      </c>
      <c r="B14904">
        <v>620</v>
      </c>
      <c r="C14904">
        <v>1</v>
      </c>
      <c r="D14904">
        <v>724</v>
      </c>
      <c r="E14904" t="s">
        <v>11</v>
      </c>
      <c r="F14904">
        <v>5621</v>
      </c>
      <c r="G14904">
        <v>8</v>
      </c>
      <c r="H14904">
        <v>63801700</v>
      </c>
      <c r="I14904">
        <v>63801700</v>
      </c>
      <c r="J14904">
        <v>30634645</v>
      </c>
      <c r="K14904">
        <v>0</v>
      </c>
    </row>
    <row r="14905" spans="1:11" x14ac:dyDescent="0.25">
      <c r="A14905">
        <v>2008</v>
      </c>
      <c r="B14905">
        <v>620</v>
      </c>
      <c r="C14905">
        <v>1</v>
      </c>
      <c r="D14905">
        <v>724</v>
      </c>
      <c r="E14905" t="s">
        <v>11</v>
      </c>
      <c r="F14905">
        <v>2789</v>
      </c>
      <c r="G14905">
        <v>8</v>
      </c>
      <c r="H14905">
        <v>66811569</v>
      </c>
      <c r="I14905">
        <v>66811569</v>
      </c>
      <c r="J14905">
        <v>11550607</v>
      </c>
      <c r="K14905">
        <v>0</v>
      </c>
    </row>
    <row r="14906" spans="1:11" x14ac:dyDescent="0.25">
      <c r="A14906">
        <v>2008</v>
      </c>
      <c r="B14906">
        <v>620</v>
      </c>
      <c r="C14906">
        <v>1</v>
      </c>
      <c r="D14906">
        <v>724</v>
      </c>
      <c r="E14906" t="s">
        <v>11</v>
      </c>
      <c r="F14906">
        <v>6744</v>
      </c>
      <c r="G14906">
        <v>8</v>
      </c>
      <c r="H14906">
        <v>67109924</v>
      </c>
      <c r="I14906">
        <v>67109924</v>
      </c>
      <c r="J14906">
        <v>77795576</v>
      </c>
      <c r="K14906">
        <v>0</v>
      </c>
    </row>
    <row r="14907" spans="1:11" x14ac:dyDescent="0.25">
      <c r="A14907">
        <v>2008</v>
      </c>
      <c r="B14907">
        <v>620</v>
      </c>
      <c r="C14907">
        <v>1</v>
      </c>
      <c r="D14907">
        <v>724</v>
      </c>
      <c r="E14907" t="s">
        <v>11</v>
      </c>
      <c r="F14907">
        <v>6783</v>
      </c>
      <c r="G14907">
        <v>8</v>
      </c>
      <c r="H14907">
        <v>68155006</v>
      </c>
      <c r="I14907">
        <v>68155006</v>
      </c>
      <c r="J14907">
        <v>125984111</v>
      </c>
      <c r="K14907">
        <v>0</v>
      </c>
    </row>
    <row r="14908" spans="1:11" x14ac:dyDescent="0.25">
      <c r="A14908">
        <v>2008</v>
      </c>
      <c r="B14908">
        <v>620</v>
      </c>
      <c r="C14908">
        <v>1</v>
      </c>
      <c r="D14908">
        <v>724</v>
      </c>
      <c r="E14908" t="s">
        <v>11</v>
      </c>
      <c r="F14908">
        <v>5832</v>
      </c>
      <c r="G14908">
        <v>8</v>
      </c>
      <c r="H14908">
        <v>69040331</v>
      </c>
      <c r="I14908">
        <v>69040331</v>
      </c>
      <c r="J14908">
        <v>126948730</v>
      </c>
      <c r="K14908">
        <v>0</v>
      </c>
    </row>
    <row r="14909" spans="1:11" x14ac:dyDescent="0.25">
      <c r="A14909">
        <v>2008</v>
      </c>
      <c r="B14909">
        <v>620</v>
      </c>
      <c r="C14909">
        <v>1</v>
      </c>
      <c r="D14909">
        <v>724</v>
      </c>
      <c r="E14909" t="s">
        <v>11</v>
      </c>
      <c r="F14909">
        <v>2450</v>
      </c>
      <c r="G14909">
        <v>8</v>
      </c>
      <c r="H14909">
        <v>70971914</v>
      </c>
      <c r="I14909">
        <v>70971914</v>
      </c>
      <c r="J14909">
        <v>4282131</v>
      </c>
      <c r="K14909">
        <v>0</v>
      </c>
    </row>
    <row r="14910" spans="1:11" x14ac:dyDescent="0.25">
      <c r="A14910">
        <v>2008</v>
      </c>
      <c r="B14910">
        <v>620</v>
      </c>
      <c r="C14910">
        <v>1</v>
      </c>
      <c r="D14910">
        <v>724</v>
      </c>
      <c r="E14910" t="s">
        <v>11</v>
      </c>
      <c r="F14910">
        <v>342</v>
      </c>
      <c r="G14910">
        <v>8</v>
      </c>
      <c r="H14910">
        <v>72876036</v>
      </c>
      <c r="I14910">
        <v>72876036</v>
      </c>
      <c r="J14910">
        <v>261327687</v>
      </c>
      <c r="K14910">
        <v>0</v>
      </c>
    </row>
    <row r="14911" spans="1:11" x14ac:dyDescent="0.25">
      <c r="A14911">
        <v>2008</v>
      </c>
      <c r="B14911">
        <v>620</v>
      </c>
      <c r="C14911">
        <v>1</v>
      </c>
      <c r="D14911">
        <v>724</v>
      </c>
      <c r="E14911" t="s">
        <v>11</v>
      </c>
      <c r="F14911">
        <v>484</v>
      </c>
      <c r="G14911">
        <v>8</v>
      </c>
      <c r="H14911">
        <v>75864116</v>
      </c>
      <c r="I14911">
        <v>75864116</v>
      </c>
      <c r="J14911">
        <v>199264768</v>
      </c>
      <c r="K14911">
        <v>0</v>
      </c>
    </row>
    <row r="14912" spans="1:11" x14ac:dyDescent="0.25">
      <c r="A14912">
        <v>2008</v>
      </c>
      <c r="B14912">
        <v>620</v>
      </c>
      <c r="C14912">
        <v>1</v>
      </c>
      <c r="D14912">
        <v>724</v>
      </c>
      <c r="E14912" t="s">
        <v>11</v>
      </c>
      <c r="F14912">
        <v>440</v>
      </c>
      <c r="G14912">
        <v>8</v>
      </c>
      <c r="H14912">
        <v>76535436</v>
      </c>
      <c r="I14912">
        <v>76535436</v>
      </c>
      <c r="J14912">
        <v>31601298</v>
      </c>
      <c r="K14912">
        <v>0</v>
      </c>
    </row>
    <row r="14913" spans="1:11" x14ac:dyDescent="0.25">
      <c r="A14913">
        <v>2008</v>
      </c>
      <c r="B14913">
        <v>620</v>
      </c>
      <c r="C14913">
        <v>1</v>
      </c>
      <c r="D14913">
        <v>724</v>
      </c>
      <c r="E14913" t="s">
        <v>11</v>
      </c>
      <c r="F14913">
        <v>5629</v>
      </c>
      <c r="G14913">
        <v>8</v>
      </c>
      <c r="H14913">
        <v>78562924</v>
      </c>
      <c r="I14913">
        <v>78562924</v>
      </c>
      <c r="J14913">
        <v>48755906</v>
      </c>
      <c r="K14913">
        <v>0</v>
      </c>
    </row>
    <row r="14914" spans="1:11" x14ac:dyDescent="0.25">
      <c r="A14914">
        <v>2008</v>
      </c>
      <c r="B14914">
        <v>620</v>
      </c>
      <c r="C14914">
        <v>1</v>
      </c>
      <c r="D14914">
        <v>724</v>
      </c>
      <c r="E14914" t="s">
        <v>11</v>
      </c>
      <c r="F14914">
        <v>4235</v>
      </c>
      <c r="G14914">
        <v>8</v>
      </c>
      <c r="H14914">
        <v>80479787</v>
      </c>
      <c r="I14914">
        <v>80479787</v>
      </c>
      <c r="J14914">
        <v>291149817</v>
      </c>
      <c r="K14914">
        <v>0</v>
      </c>
    </row>
    <row r="14915" spans="1:11" x14ac:dyDescent="0.25">
      <c r="A14915">
        <v>2008</v>
      </c>
      <c r="B14915">
        <v>620</v>
      </c>
      <c r="C14915">
        <v>1</v>
      </c>
      <c r="D14915">
        <v>724</v>
      </c>
      <c r="E14915" t="s">
        <v>11</v>
      </c>
      <c r="F14915">
        <v>2224</v>
      </c>
      <c r="G14915">
        <v>8</v>
      </c>
      <c r="H14915">
        <v>80777936</v>
      </c>
      <c r="I14915">
        <v>80777936</v>
      </c>
      <c r="J14915">
        <v>61117886</v>
      </c>
      <c r="K14915">
        <v>0</v>
      </c>
    </row>
    <row r="14916" spans="1:11" x14ac:dyDescent="0.25">
      <c r="A14916">
        <v>2008</v>
      </c>
      <c r="B14916">
        <v>620</v>
      </c>
      <c r="C14916">
        <v>1</v>
      </c>
      <c r="D14916">
        <v>724</v>
      </c>
      <c r="E14916" t="s">
        <v>11</v>
      </c>
      <c r="F14916">
        <v>412</v>
      </c>
      <c r="G14916">
        <v>8</v>
      </c>
      <c r="H14916">
        <v>89784181</v>
      </c>
      <c r="I14916">
        <v>89784181</v>
      </c>
      <c r="J14916">
        <v>31105363</v>
      </c>
      <c r="K14916">
        <v>0</v>
      </c>
    </row>
    <row r="14917" spans="1:11" x14ac:dyDescent="0.25">
      <c r="A14917">
        <v>2008</v>
      </c>
      <c r="B14917">
        <v>620</v>
      </c>
      <c r="C14917">
        <v>1</v>
      </c>
      <c r="D14917">
        <v>724</v>
      </c>
      <c r="E14917" t="s">
        <v>11</v>
      </c>
      <c r="F14917">
        <v>2460</v>
      </c>
      <c r="G14917">
        <v>8</v>
      </c>
      <c r="H14917">
        <v>92361459</v>
      </c>
      <c r="I14917">
        <v>92361459</v>
      </c>
      <c r="J14917">
        <v>5671224</v>
      </c>
      <c r="K14917">
        <v>0</v>
      </c>
    </row>
    <row r="14918" spans="1:11" x14ac:dyDescent="0.25">
      <c r="A14918">
        <v>2008</v>
      </c>
      <c r="B14918">
        <v>620</v>
      </c>
      <c r="C14918">
        <v>1</v>
      </c>
      <c r="D14918">
        <v>724</v>
      </c>
      <c r="E14918" t="s">
        <v>11</v>
      </c>
      <c r="F14918">
        <v>2731</v>
      </c>
      <c r="G14918">
        <v>8</v>
      </c>
      <c r="H14918">
        <v>95406302</v>
      </c>
      <c r="I14918">
        <v>95406302</v>
      </c>
      <c r="J14918">
        <v>28397928</v>
      </c>
      <c r="K14918">
        <v>0</v>
      </c>
    </row>
    <row r="14919" spans="1:11" x14ac:dyDescent="0.25">
      <c r="A14919">
        <v>2008</v>
      </c>
      <c r="B14919">
        <v>620</v>
      </c>
      <c r="C14919">
        <v>1</v>
      </c>
      <c r="D14919">
        <v>724</v>
      </c>
      <c r="E14919" t="s">
        <v>11</v>
      </c>
      <c r="F14919">
        <v>6727</v>
      </c>
      <c r="G14919">
        <v>8</v>
      </c>
      <c r="H14919">
        <v>106396854</v>
      </c>
      <c r="I14919">
        <v>106396854</v>
      </c>
      <c r="J14919">
        <v>91990556</v>
      </c>
      <c r="K14919">
        <v>0</v>
      </c>
    </row>
    <row r="14920" spans="1:11" x14ac:dyDescent="0.25">
      <c r="A14920">
        <v>2008</v>
      </c>
      <c r="B14920">
        <v>620</v>
      </c>
      <c r="C14920">
        <v>1</v>
      </c>
      <c r="D14920">
        <v>724</v>
      </c>
      <c r="E14920" t="s">
        <v>11</v>
      </c>
      <c r="F14920">
        <v>2820</v>
      </c>
      <c r="G14920">
        <v>8</v>
      </c>
      <c r="H14920">
        <v>115026976</v>
      </c>
      <c r="I14920">
        <v>115026976</v>
      </c>
      <c r="J14920">
        <v>52836541</v>
      </c>
      <c r="K14920">
        <v>0</v>
      </c>
    </row>
    <row r="14921" spans="1:11" x14ac:dyDescent="0.25">
      <c r="A14921">
        <v>2008</v>
      </c>
      <c r="B14921">
        <v>620</v>
      </c>
      <c r="C14921">
        <v>1</v>
      </c>
      <c r="D14921">
        <v>724</v>
      </c>
      <c r="E14921" t="s">
        <v>11</v>
      </c>
      <c r="F14921">
        <v>6746</v>
      </c>
      <c r="G14921">
        <v>8</v>
      </c>
      <c r="H14921">
        <v>115343937</v>
      </c>
      <c r="I14921">
        <v>115343937</v>
      </c>
      <c r="J14921">
        <v>181653549</v>
      </c>
      <c r="K14921">
        <v>0</v>
      </c>
    </row>
    <row r="14922" spans="1:11" x14ac:dyDescent="0.25">
      <c r="A14922">
        <v>2008</v>
      </c>
      <c r="B14922">
        <v>620</v>
      </c>
      <c r="C14922">
        <v>1</v>
      </c>
      <c r="D14922">
        <v>724</v>
      </c>
      <c r="E14922" t="s">
        <v>11</v>
      </c>
      <c r="F14922">
        <v>6416</v>
      </c>
      <c r="G14922">
        <v>8</v>
      </c>
      <c r="H14922">
        <v>116673281</v>
      </c>
      <c r="I14922">
        <v>116673281</v>
      </c>
      <c r="J14922">
        <v>70813677</v>
      </c>
      <c r="K14922">
        <v>0</v>
      </c>
    </row>
    <row r="14923" spans="1:11" x14ac:dyDescent="0.25">
      <c r="A14923">
        <v>2008</v>
      </c>
      <c r="B14923">
        <v>620</v>
      </c>
      <c r="C14923">
        <v>1</v>
      </c>
      <c r="D14923">
        <v>724</v>
      </c>
      <c r="E14923" t="s">
        <v>11</v>
      </c>
      <c r="F14923">
        <v>430</v>
      </c>
      <c r="G14923">
        <v>8</v>
      </c>
      <c r="H14923">
        <v>118938576</v>
      </c>
      <c r="I14923">
        <v>118938576</v>
      </c>
      <c r="J14923">
        <v>41776767</v>
      </c>
      <c r="K14923">
        <v>0</v>
      </c>
    </row>
    <row r="14924" spans="1:11" x14ac:dyDescent="0.25">
      <c r="A14924">
        <v>2008</v>
      </c>
      <c r="B14924">
        <v>620</v>
      </c>
      <c r="C14924">
        <v>1</v>
      </c>
      <c r="D14924">
        <v>724</v>
      </c>
      <c r="E14924" t="s">
        <v>11</v>
      </c>
      <c r="F14924">
        <v>6749</v>
      </c>
      <c r="G14924">
        <v>8</v>
      </c>
      <c r="H14924">
        <v>121053642</v>
      </c>
      <c r="I14924">
        <v>121053642</v>
      </c>
      <c r="J14924">
        <v>145160872</v>
      </c>
      <c r="K14924">
        <v>0</v>
      </c>
    </row>
    <row r="14925" spans="1:11" x14ac:dyDescent="0.25">
      <c r="A14925">
        <v>2008</v>
      </c>
      <c r="B14925">
        <v>620</v>
      </c>
      <c r="C14925">
        <v>1</v>
      </c>
      <c r="D14925">
        <v>724</v>
      </c>
      <c r="E14925" t="s">
        <v>11</v>
      </c>
      <c r="F14925">
        <v>5222</v>
      </c>
      <c r="G14925">
        <v>8</v>
      </c>
      <c r="H14925">
        <v>121909908</v>
      </c>
      <c r="I14925">
        <v>121909908</v>
      </c>
      <c r="J14925">
        <v>33612204</v>
      </c>
      <c r="K14925">
        <v>0</v>
      </c>
    </row>
    <row r="14926" spans="1:11" x14ac:dyDescent="0.25">
      <c r="A14926">
        <v>2008</v>
      </c>
      <c r="B14926">
        <v>620</v>
      </c>
      <c r="C14926">
        <v>1</v>
      </c>
      <c r="D14926">
        <v>724</v>
      </c>
      <c r="E14926" t="s">
        <v>11</v>
      </c>
      <c r="F14926">
        <v>6731</v>
      </c>
      <c r="G14926">
        <v>8</v>
      </c>
      <c r="H14926">
        <v>122402353</v>
      </c>
      <c r="I14926">
        <v>122402353</v>
      </c>
      <c r="J14926">
        <v>123037215</v>
      </c>
      <c r="K14926">
        <v>0</v>
      </c>
    </row>
    <row r="14927" spans="1:11" x14ac:dyDescent="0.25">
      <c r="A14927">
        <v>2008</v>
      </c>
      <c r="B14927">
        <v>620</v>
      </c>
      <c r="C14927">
        <v>1</v>
      </c>
      <c r="D14927">
        <v>724</v>
      </c>
      <c r="E14927" t="s">
        <v>11</v>
      </c>
      <c r="F14927">
        <v>113</v>
      </c>
      <c r="G14927">
        <v>8</v>
      </c>
      <c r="H14927">
        <v>125213576</v>
      </c>
      <c r="I14927">
        <v>125213576</v>
      </c>
      <c r="J14927">
        <v>341205878</v>
      </c>
      <c r="K14927">
        <v>0</v>
      </c>
    </row>
    <row r="14928" spans="1:11" x14ac:dyDescent="0.25">
      <c r="A14928">
        <v>2008</v>
      </c>
      <c r="B14928">
        <v>620</v>
      </c>
      <c r="C14928">
        <v>1</v>
      </c>
      <c r="D14928">
        <v>724</v>
      </c>
      <c r="E14928" t="s">
        <v>11</v>
      </c>
      <c r="F14928">
        <v>2734</v>
      </c>
      <c r="G14928">
        <v>8</v>
      </c>
      <c r="H14928">
        <v>127679841</v>
      </c>
      <c r="I14928">
        <v>127679841</v>
      </c>
      <c r="J14928">
        <v>2401293</v>
      </c>
      <c r="K14928">
        <v>0</v>
      </c>
    </row>
    <row r="14929" spans="1:11" x14ac:dyDescent="0.25">
      <c r="A14929">
        <v>2008</v>
      </c>
      <c r="B14929">
        <v>620</v>
      </c>
      <c r="C14929">
        <v>1</v>
      </c>
      <c r="D14929">
        <v>724</v>
      </c>
      <c r="E14929" t="s">
        <v>11</v>
      </c>
      <c r="F14929">
        <v>545</v>
      </c>
      <c r="G14929">
        <v>8</v>
      </c>
      <c r="H14929">
        <v>134799684</v>
      </c>
      <c r="I14929">
        <v>134799684</v>
      </c>
      <c r="J14929">
        <v>109337507</v>
      </c>
      <c r="K14929">
        <v>0</v>
      </c>
    </row>
    <row r="14930" spans="1:11" x14ac:dyDescent="0.25">
      <c r="A14930">
        <v>2008</v>
      </c>
      <c r="B14930">
        <v>620</v>
      </c>
      <c r="C14930">
        <v>1</v>
      </c>
      <c r="D14930">
        <v>724</v>
      </c>
      <c r="E14930" t="s">
        <v>11</v>
      </c>
      <c r="F14930">
        <v>6612</v>
      </c>
      <c r="G14930">
        <v>8</v>
      </c>
      <c r="H14930">
        <v>137877528</v>
      </c>
      <c r="I14930">
        <v>137877528</v>
      </c>
      <c r="J14930">
        <v>13586357</v>
      </c>
      <c r="K14930">
        <v>0</v>
      </c>
    </row>
    <row r="14931" spans="1:11" x14ac:dyDescent="0.25">
      <c r="A14931">
        <v>2008</v>
      </c>
      <c r="B14931">
        <v>620</v>
      </c>
      <c r="C14931">
        <v>1</v>
      </c>
      <c r="D14931">
        <v>724</v>
      </c>
      <c r="E14931" t="s">
        <v>11</v>
      </c>
      <c r="F14931">
        <v>6651</v>
      </c>
      <c r="G14931">
        <v>8</v>
      </c>
      <c r="H14931">
        <v>153966579</v>
      </c>
      <c r="I14931">
        <v>153966579</v>
      </c>
      <c r="J14931">
        <v>82079820</v>
      </c>
      <c r="K14931">
        <v>0</v>
      </c>
    </row>
    <row r="14932" spans="1:11" x14ac:dyDescent="0.25">
      <c r="A14932">
        <v>2008</v>
      </c>
      <c r="B14932">
        <v>620</v>
      </c>
      <c r="C14932">
        <v>1</v>
      </c>
      <c r="D14932">
        <v>724</v>
      </c>
      <c r="E14932" t="s">
        <v>11</v>
      </c>
      <c r="F14932">
        <v>811</v>
      </c>
      <c r="G14932">
        <v>8</v>
      </c>
      <c r="H14932">
        <v>154011512</v>
      </c>
      <c r="I14932">
        <v>154011512</v>
      </c>
      <c r="J14932">
        <v>26959853</v>
      </c>
      <c r="K14932">
        <v>0</v>
      </c>
    </row>
    <row r="14933" spans="1:11" x14ac:dyDescent="0.25">
      <c r="A14933">
        <v>2008</v>
      </c>
      <c r="B14933">
        <v>620</v>
      </c>
      <c r="C14933">
        <v>1</v>
      </c>
      <c r="D14933">
        <v>724</v>
      </c>
      <c r="E14933" t="s">
        <v>11</v>
      </c>
      <c r="F14933">
        <v>541</v>
      </c>
      <c r="G14933">
        <v>8</v>
      </c>
      <c r="H14933">
        <v>161538802</v>
      </c>
      <c r="I14933">
        <v>161538802</v>
      </c>
      <c r="J14933">
        <v>45834324</v>
      </c>
      <c r="K14933">
        <v>0</v>
      </c>
    </row>
    <row r="14934" spans="1:11" x14ac:dyDescent="0.25">
      <c r="A14934">
        <v>2008</v>
      </c>
      <c r="B14934">
        <v>620</v>
      </c>
      <c r="C14934">
        <v>1</v>
      </c>
      <c r="D14934">
        <v>724</v>
      </c>
      <c r="E14934" t="s">
        <v>11</v>
      </c>
      <c r="F14934">
        <v>6733</v>
      </c>
      <c r="G14934">
        <v>8</v>
      </c>
      <c r="H14934">
        <v>186020502</v>
      </c>
      <c r="I14934">
        <v>186020502</v>
      </c>
      <c r="J14934">
        <v>214972388</v>
      </c>
      <c r="K14934">
        <v>0</v>
      </c>
    </row>
    <row r="14935" spans="1:11" x14ac:dyDescent="0.25">
      <c r="A14935">
        <v>2008</v>
      </c>
      <c r="B14935">
        <v>620</v>
      </c>
      <c r="C14935">
        <v>1</v>
      </c>
      <c r="D14935">
        <v>724</v>
      </c>
      <c r="E14935" t="s">
        <v>11</v>
      </c>
      <c r="F14935">
        <v>2786</v>
      </c>
      <c r="G14935">
        <v>8</v>
      </c>
      <c r="H14935">
        <v>193734338</v>
      </c>
      <c r="I14935">
        <v>193734338</v>
      </c>
      <c r="J14935">
        <v>6629801</v>
      </c>
      <c r="K14935">
        <v>0</v>
      </c>
    </row>
    <row r="14936" spans="1:11" x14ac:dyDescent="0.25">
      <c r="A14936">
        <v>2008</v>
      </c>
      <c r="B14936">
        <v>620</v>
      </c>
      <c r="C14936">
        <v>1</v>
      </c>
      <c r="D14936">
        <v>724</v>
      </c>
      <c r="E14936" t="s">
        <v>11</v>
      </c>
      <c r="F14936">
        <v>579</v>
      </c>
      <c r="G14936">
        <v>8</v>
      </c>
      <c r="H14936">
        <v>195582675</v>
      </c>
      <c r="I14936">
        <v>195582675</v>
      </c>
      <c r="J14936">
        <v>198914034</v>
      </c>
      <c r="K14936">
        <v>0</v>
      </c>
    </row>
    <row r="14937" spans="1:11" x14ac:dyDescent="0.25">
      <c r="A14937">
        <v>2008</v>
      </c>
      <c r="B14937">
        <v>620</v>
      </c>
      <c r="C14937">
        <v>1</v>
      </c>
      <c r="D14937">
        <v>724</v>
      </c>
      <c r="E14937" t="s">
        <v>11</v>
      </c>
      <c r="F14937">
        <v>819</v>
      </c>
      <c r="G14937">
        <v>8</v>
      </c>
      <c r="H14937">
        <v>207498515</v>
      </c>
      <c r="I14937">
        <v>207498515</v>
      </c>
      <c r="J14937">
        <v>140780294</v>
      </c>
      <c r="K14937">
        <v>0</v>
      </c>
    </row>
    <row r="14938" spans="1:11" x14ac:dyDescent="0.25">
      <c r="A14938">
        <v>2008</v>
      </c>
      <c r="B14938">
        <v>620</v>
      </c>
      <c r="C14938">
        <v>1</v>
      </c>
      <c r="D14938">
        <v>724</v>
      </c>
      <c r="E14938" t="s">
        <v>11</v>
      </c>
      <c r="F14938">
        <v>223</v>
      </c>
      <c r="G14938">
        <v>8</v>
      </c>
      <c r="H14938">
        <v>291464288</v>
      </c>
      <c r="I14938">
        <v>291464288</v>
      </c>
      <c r="J14938">
        <v>278709088</v>
      </c>
      <c r="K14938">
        <v>0</v>
      </c>
    </row>
    <row r="14939" spans="1:11" x14ac:dyDescent="0.25">
      <c r="A14939">
        <v>2008</v>
      </c>
      <c r="B14939">
        <v>620</v>
      </c>
      <c r="C14939">
        <v>1</v>
      </c>
      <c r="D14939">
        <v>724</v>
      </c>
      <c r="E14939" t="s">
        <v>11</v>
      </c>
      <c r="F14939">
        <v>3354</v>
      </c>
      <c r="G14939">
        <v>8</v>
      </c>
      <c r="H14939">
        <v>354027791</v>
      </c>
      <c r="I14939">
        <v>354027791</v>
      </c>
      <c r="J14939">
        <v>128274259</v>
      </c>
      <c r="K14939">
        <v>0</v>
      </c>
    </row>
    <row r="14940" spans="1:11" x14ac:dyDescent="0.25">
      <c r="A14940">
        <v>2008</v>
      </c>
      <c r="B14940">
        <v>620</v>
      </c>
      <c r="C14940">
        <v>1</v>
      </c>
      <c r="D14940">
        <v>724</v>
      </c>
      <c r="E14940" t="s">
        <v>11</v>
      </c>
      <c r="F14940">
        <v>2732</v>
      </c>
      <c r="G14940">
        <v>8</v>
      </c>
      <c r="H14940">
        <v>369498441</v>
      </c>
      <c r="I14940">
        <v>369498441</v>
      </c>
      <c r="J14940">
        <v>39805581</v>
      </c>
      <c r="K14940">
        <v>0</v>
      </c>
    </row>
    <row r="14941" spans="1:11" x14ac:dyDescent="0.25">
      <c r="A14941">
        <v>2008</v>
      </c>
      <c r="B14941">
        <v>620</v>
      </c>
      <c r="C14941">
        <v>1</v>
      </c>
      <c r="D14941">
        <v>724</v>
      </c>
      <c r="E14941" t="s">
        <v>11</v>
      </c>
      <c r="F14941">
        <v>6732</v>
      </c>
      <c r="G14941">
        <v>8</v>
      </c>
      <c r="H14941">
        <v>467835574</v>
      </c>
      <c r="I14941">
        <v>467835574</v>
      </c>
      <c r="J14941">
        <v>428487715</v>
      </c>
      <c r="K14941">
        <v>0</v>
      </c>
    </row>
    <row r="14942" spans="1:11" x14ac:dyDescent="0.25">
      <c r="A14942">
        <v>2008</v>
      </c>
      <c r="B14942">
        <v>620</v>
      </c>
      <c r="C14942">
        <v>1</v>
      </c>
      <c r="D14942">
        <v>724</v>
      </c>
      <c r="E14942" t="s">
        <v>11</v>
      </c>
      <c r="F14942">
        <v>2733</v>
      </c>
      <c r="G14942">
        <v>8</v>
      </c>
      <c r="H14942">
        <v>484672599</v>
      </c>
      <c r="I14942">
        <v>484672599</v>
      </c>
      <c r="J14942">
        <v>7449813</v>
      </c>
      <c r="K14942">
        <v>0</v>
      </c>
    </row>
    <row r="14943" spans="1:11" x14ac:dyDescent="0.25">
      <c r="A14943">
        <v>2008</v>
      </c>
      <c r="B14943">
        <v>620</v>
      </c>
      <c r="C14943">
        <v>1</v>
      </c>
      <c r="D14943">
        <v>724</v>
      </c>
      <c r="E14943" t="s">
        <v>11</v>
      </c>
      <c r="F14943">
        <v>3414</v>
      </c>
      <c r="G14943">
        <v>8</v>
      </c>
      <c r="H14943">
        <v>2212457769</v>
      </c>
      <c r="I14943">
        <v>2212457769</v>
      </c>
      <c r="J14943">
        <v>1143865417</v>
      </c>
      <c r="K14943">
        <v>0</v>
      </c>
    </row>
    <row r="14944" spans="1:11" x14ac:dyDescent="0.25">
      <c r="A14944">
        <v>2008</v>
      </c>
      <c r="B14944">
        <v>620</v>
      </c>
      <c r="C14944">
        <v>1</v>
      </c>
      <c r="D14944">
        <v>724</v>
      </c>
      <c r="E14944" t="s">
        <v>11</v>
      </c>
      <c r="F14944">
        <v>7931</v>
      </c>
      <c r="G14944">
        <v>8</v>
      </c>
      <c r="H14944">
        <v>438</v>
      </c>
      <c r="I14944">
        <v>438</v>
      </c>
      <c r="J14944">
        <v>17157</v>
      </c>
      <c r="K14944">
        <v>2</v>
      </c>
    </row>
    <row r="14945" spans="1:11" x14ac:dyDescent="0.25">
      <c r="A14945">
        <v>2008</v>
      </c>
      <c r="B14945">
        <v>620</v>
      </c>
      <c r="C14945">
        <v>1</v>
      </c>
      <c r="D14945">
        <v>724</v>
      </c>
      <c r="E14945" t="s">
        <v>11</v>
      </c>
      <c r="F14945">
        <v>15</v>
      </c>
      <c r="G14945">
        <v>8</v>
      </c>
      <c r="H14945">
        <v>710</v>
      </c>
      <c r="I14945">
        <v>710</v>
      </c>
      <c r="J14945">
        <v>12949</v>
      </c>
      <c r="K14945">
        <v>2</v>
      </c>
    </row>
    <row r="14946" spans="1:11" x14ac:dyDescent="0.25">
      <c r="A14946">
        <v>2008</v>
      </c>
      <c r="B14946">
        <v>620</v>
      </c>
      <c r="C14946">
        <v>1</v>
      </c>
      <c r="D14946">
        <v>724</v>
      </c>
      <c r="E14946" t="s">
        <v>11</v>
      </c>
      <c r="F14946">
        <v>7741</v>
      </c>
      <c r="G14946">
        <v>8</v>
      </c>
      <c r="H14946">
        <v>344425</v>
      </c>
      <c r="I14946">
        <v>344425</v>
      </c>
      <c r="J14946">
        <v>19544634</v>
      </c>
      <c r="K14946">
        <v>2</v>
      </c>
    </row>
    <row r="14947" spans="1:11" x14ac:dyDescent="0.25">
      <c r="A14947">
        <v>2008</v>
      </c>
      <c r="B14947">
        <v>620</v>
      </c>
      <c r="C14947">
        <v>1</v>
      </c>
      <c r="D14947">
        <v>724</v>
      </c>
      <c r="E14947" t="s">
        <v>11</v>
      </c>
      <c r="F14947">
        <v>9410</v>
      </c>
      <c r="G14947">
        <v>8</v>
      </c>
      <c r="H14947">
        <v>4334095</v>
      </c>
      <c r="I14947">
        <v>4334095</v>
      </c>
      <c r="J14947">
        <v>11354036</v>
      </c>
      <c r="K14947">
        <v>2</v>
      </c>
    </row>
    <row r="14948" spans="1:11" x14ac:dyDescent="0.25">
      <c r="A14948">
        <v>2008</v>
      </c>
      <c r="B14948">
        <v>620</v>
      </c>
      <c r="C14948">
        <v>1</v>
      </c>
      <c r="D14948">
        <v>724</v>
      </c>
      <c r="E14948" t="s">
        <v>11</v>
      </c>
      <c r="F14948">
        <v>8212</v>
      </c>
      <c r="G14948">
        <v>8</v>
      </c>
      <c r="H14948">
        <v>4867794</v>
      </c>
      <c r="I14948">
        <v>4867794</v>
      </c>
      <c r="J14948">
        <v>40167033</v>
      </c>
      <c r="K14948">
        <v>2</v>
      </c>
    </row>
    <row r="14949" spans="1:11" x14ac:dyDescent="0.25">
      <c r="A14949">
        <v>2008</v>
      </c>
      <c r="B14949">
        <v>620</v>
      </c>
      <c r="C14949">
        <v>1</v>
      </c>
      <c r="D14949">
        <v>724</v>
      </c>
      <c r="E14949" t="s">
        <v>11</v>
      </c>
      <c r="F14949">
        <v>7868</v>
      </c>
      <c r="G14949">
        <v>8</v>
      </c>
      <c r="H14949">
        <v>6820049</v>
      </c>
      <c r="I14949">
        <v>6820049</v>
      </c>
      <c r="J14949">
        <v>42890159</v>
      </c>
      <c r="K14949">
        <v>2</v>
      </c>
    </row>
    <row r="14950" spans="1:11" x14ac:dyDescent="0.25">
      <c r="A14950">
        <v>2008</v>
      </c>
      <c r="B14950">
        <v>620</v>
      </c>
      <c r="C14950">
        <v>1</v>
      </c>
      <c r="D14950">
        <v>724</v>
      </c>
      <c r="E14950" t="s">
        <v>11</v>
      </c>
      <c r="F14950">
        <v>6645</v>
      </c>
      <c r="G14950">
        <v>8</v>
      </c>
      <c r="H14950">
        <v>14120909</v>
      </c>
      <c r="I14950">
        <v>14120909</v>
      </c>
      <c r="J14950">
        <v>11695891</v>
      </c>
      <c r="K14950">
        <v>2</v>
      </c>
    </row>
    <row r="14951" spans="1:11" x14ac:dyDescent="0.25">
      <c r="A14951">
        <v>2008</v>
      </c>
      <c r="B14951">
        <v>620</v>
      </c>
      <c r="C14951">
        <v>1</v>
      </c>
      <c r="D14951">
        <v>724</v>
      </c>
      <c r="E14951" t="s">
        <v>11</v>
      </c>
      <c r="F14951">
        <v>6359</v>
      </c>
      <c r="G14951">
        <v>8</v>
      </c>
      <c r="H14951">
        <v>15796167</v>
      </c>
      <c r="I14951">
        <v>15796167</v>
      </c>
      <c r="J14951">
        <v>27488926</v>
      </c>
      <c r="K14951">
        <v>2</v>
      </c>
    </row>
    <row r="14952" spans="1:11" x14ac:dyDescent="0.25">
      <c r="A14952">
        <v>2008</v>
      </c>
      <c r="B14952">
        <v>620</v>
      </c>
      <c r="C14952">
        <v>1</v>
      </c>
      <c r="D14952">
        <v>724</v>
      </c>
      <c r="E14952" t="s">
        <v>11</v>
      </c>
      <c r="F14952">
        <v>8211</v>
      </c>
      <c r="G14952">
        <v>8</v>
      </c>
      <c r="H14952">
        <v>23734244</v>
      </c>
      <c r="I14952">
        <v>23734244</v>
      </c>
      <c r="J14952">
        <v>119859471</v>
      </c>
      <c r="K14952">
        <v>2</v>
      </c>
    </row>
    <row r="14953" spans="1:11" x14ac:dyDescent="0.25">
      <c r="A14953">
        <v>2008</v>
      </c>
      <c r="B14953">
        <v>620</v>
      </c>
      <c r="C14953">
        <v>1</v>
      </c>
      <c r="D14953">
        <v>724</v>
      </c>
      <c r="E14953" t="s">
        <v>11</v>
      </c>
      <c r="F14953">
        <v>6647</v>
      </c>
      <c r="G14953">
        <v>8</v>
      </c>
      <c r="H14953">
        <v>24724984</v>
      </c>
      <c r="I14953">
        <v>24724984</v>
      </c>
      <c r="J14953">
        <v>44094184</v>
      </c>
      <c r="K14953">
        <v>2</v>
      </c>
    </row>
    <row r="14954" spans="1:11" x14ac:dyDescent="0.25">
      <c r="A14954">
        <v>2008</v>
      </c>
      <c r="B14954">
        <v>620</v>
      </c>
      <c r="C14954">
        <v>1</v>
      </c>
      <c r="D14954">
        <v>724</v>
      </c>
      <c r="E14954" t="s">
        <v>11</v>
      </c>
      <c r="F14954">
        <v>7641</v>
      </c>
      <c r="G14954">
        <v>8</v>
      </c>
      <c r="H14954">
        <v>220884</v>
      </c>
      <c r="I14954">
        <v>220884</v>
      </c>
      <c r="J14954">
        <v>14156539</v>
      </c>
      <c r="K14954">
        <v>4</v>
      </c>
    </row>
    <row r="14955" spans="1:11" x14ac:dyDescent="0.25">
      <c r="A14955">
        <v>2008</v>
      </c>
      <c r="B14955">
        <v>620</v>
      </c>
      <c r="C14955">
        <v>1</v>
      </c>
      <c r="D14955">
        <v>724</v>
      </c>
      <c r="E14955" t="s">
        <v>11</v>
      </c>
      <c r="F14955">
        <v>8743</v>
      </c>
      <c r="G14955">
        <v>8</v>
      </c>
      <c r="H14955">
        <v>466876</v>
      </c>
      <c r="I14955">
        <v>466876</v>
      </c>
      <c r="J14955">
        <v>27811231</v>
      </c>
      <c r="K14955">
        <v>4</v>
      </c>
    </row>
    <row r="14956" spans="1:11" x14ac:dyDescent="0.25">
      <c r="A14956">
        <v>2008</v>
      </c>
      <c r="B14956">
        <v>620</v>
      </c>
      <c r="C14956">
        <v>1</v>
      </c>
      <c r="D14956">
        <v>724</v>
      </c>
      <c r="E14956" t="s">
        <v>11</v>
      </c>
      <c r="F14956">
        <v>8997</v>
      </c>
      <c r="G14956">
        <v>8</v>
      </c>
      <c r="H14956">
        <v>2349205</v>
      </c>
      <c r="I14956">
        <v>2349205</v>
      </c>
      <c r="J14956">
        <v>13830083</v>
      </c>
      <c r="K14956">
        <v>4</v>
      </c>
    </row>
    <row r="14957" spans="1:11" x14ac:dyDescent="0.25">
      <c r="A14957">
        <v>2008</v>
      </c>
      <c r="B14957">
        <v>620</v>
      </c>
      <c r="C14957">
        <v>1</v>
      </c>
      <c r="D14957">
        <v>724</v>
      </c>
      <c r="E14957" t="s">
        <v>11</v>
      </c>
      <c r="F14957">
        <v>2614</v>
      </c>
      <c r="G14957">
        <v>8</v>
      </c>
      <c r="H14957">
        <v>1</v>
      </c>
      <c r="I14957">
        <v>1</v>
      </c>
      <c r="J14957">
        <v>53</v>
      </c>
      <c r="K14957">
        <v>6</v>
      </c>
    </row>
    <row r="14958" spans="1:11" x14ac:dyDescent="0.25">
      <c r="A14958">
        <v>2008</v>
      </c>
      <c r="B14958">
        <v>620</v>
      </c>
      <c r="C14958">
        <v>1</v>
      </c>
      <c r="D14958">
        <v>724</v>
      </c>
      <c r="E14958" t="s">
        <v>11</v>
      </c>
      <c r="F14958">
        <v>2652</v>
      </c>
      <c r="G14958">
        <v>8</v>
      </c>
      <c r="H14958">
        <v>99</v>
      </c>
      <c r="I14958">
        <v>99</v>
      </c>
      <c r="J14958">
        <v>11121</v>
      </c>
      <c r="K14958">
        <v>6</v>
      </c>
    </row>
    <row r="14959" spans="1:11" x14ac:dyDescent="0.25">
      <c r="A14959">
        <v>2008</v>
      </c>
      <c r="B14959">
        <v>620</v>
      </c>
      <c r="C14959">
        <v>1</v>
      </c>
      <c r="D14959">
        <v>724</v>
      </c>
      <c r="E14959" t="s">
        <v>11</v>
      </c>
      <c r="F14959">
        <v>2685</v>
      </c>
      <c r="G14959">
        <v>8</v>
      </c>
      <c r="H14959">
        <v>100</v>
      </c>
      <c r="I14959">
        <v>100</v>
      </c>
      <c r="J14959">
        <v>12</v>
      </c>
      <c r="K14959">
        <v>6</v>
      </c>
    </row>
    <row r="14960" spans="1:11" x14ac:dyDescent="0.25">
      <c r="A14960">
        <v>2008</v>
      </c>
      <c r="B14960">
        <v>620</v>
      </c>
      <c r="C14960">
        <v>1</v>
      </c>
      <c r="D14960">
        <v>724</v>
      </c>
      <c r="E14960" t="s">
        <v>11</v>
      </c>
      <c r="F14960">
        <v>6511</v>
      </c>
      <c r="G14960">
        <v>8</v>
      </c>
      <c r="H14960">
        <v>275</v>
      </c>
      <c r="I14960">
        <v>275</v>
      </c>
      <c r="J14960">
        <v>25997</v>
      </c>
      <c r="K14960">
        <v>6</v>
      </c>
    </row>
    <row r="14961" spans="1:11" x14ac:dyDescent="0.25">
      <c r="A14961">
        <v>2008</v>
      </c>
      <c r="B14961">
        <v>620</v>
      </c>
      <c r="C14961">
        <v>1</v>
      </c>
      <c r="D14961">
        <v>724</v>
      </c>
      <c r="E14961" t="s">
        <v>11</v>
      </c>
      <c r="F14961">
        <v>6812</v>
      </c>
      <c r="G14961">
        <v>8</v>
      </c>
      <c r="H14961">
        <v>282</v>
      </c>
      <c r="I14961">
        <v>282</v>
      </c>
      <c r="J14961">
        <v>425286</v>
      </c>
      <c r="K14961">
        <v>6</v>
      </c>
    </row>
    <row r="14962" spans="1:11" x14ac:dyDescent="0.25">
      <c r="A14962">
        <v>2008</v>
      </c>
      <c r="B14962">
        <v>620</v>
      </c>
      <c r="C14962">
        <v>1</v>
      </c>
      <c r="D14962">
        <v>724</v>
      </c>
      <c r="E14962" t="s">
        <v>11</v>
      </c>
      <c r="F14962">
        <v>2815</v>
      </c>
      <c r="G14962">
        <v>8</v>
      </c>
      <c r="H14962">
        <v>300</v>
      </c>
      <c r="I14962">
        <v>300</v>
      </c>
      <c r="J14962">
        <v>409</v>
      </c>
      <c r="K14962">
        <v>6</v>
      </c>
    </row>
    <row r="14963" spans="1:11" x14ac:dyDescent="0.25">
      <c r="A14963">
        <v>2008</v>
      </c>
      <c r="B14963">
        <v>620</v>
      </c>
      <c r="C14963">
        <v>1</v>
      </c>
      <c r="D14963">
        <v>724</v>
      </c>
      <c r="E14963" t="s">
        <v>11</v>
      </c>
      <c r="F14963">
        <v>5241</v>
      </c>
      <c r="G14963">
        <v>8</v>
      </c>
      <c r="H14963">
        <v>902</v>
      </c>
      <c r="I14963">
        <v>902</v>
      </c>
      <c r="J14963">
        <v>442568</v>
      </c>
      <c r="K14963">
        <v>6</v>
      </c>
    </row>
    <row r="14964" spans="1:11" x14ac:dyDescent="0.25">
      <c r="A14964">
        <v>2008</v>
      </c>
      <c r="B14964">
        <v>620</v>
      </c>
      <c r="C14964">
        <v>1</v>
      </c>
      <c r="D14964">
        <v>724</v>
      </c>
      <c r="E14964" t="s">
        <v>11</v>
      </c>
      <c r="F14964">
        <v>2687</v>
      </c>
      <c r="G14964">
        <v>8</v>
      </c>
      <c r="H14964">
        <v>1026</v>
      </c>
      <c r="I14964">
        <v>1026</v>
      </c>
      <c r="J14964">
        <v>23465</v>
      </c>
      <c r="K14964">
        <v>6</v>
      </c>
    </row>
    <row r="14965" spans="1:11" x14ac:dyDescent="0.25">
      <c r="A14965">
        <v>2008</v>
      </c>
      <c r="B14965">
        <v>620</v>
      </c>
      <c r="C14965">
        <v>1</v>
      </c>
      <c r="D14965">
        <v>724</v>
      </c>
      <c r="E14965" t="s">
        <v>11</v>
      </c>
      <c r="F14965">
        <v>9710</v>
      </c>
      <c r="G14965">
        <v>8</v>
      </c>
      <c r="H14965">
        <v>1236</v>
      </c>
      <c r="I14965">
        <v>1236</v>
      </c>
      <c r="J14965">
        <v>4878693</v>
      </c>
      <c r="K14965">
        <v>6</v>
      </c>
    </row>
    <row r="14966" spans="1:11" x14ac:dyDescent="0.25">
      <c r="A14966">
        <v>2008</v>
      </c>
      <c r="B14966">
        <v>620</v>
      </c>
      <c r="C14966">
        <v>1</v>
      </c>
      <c r="D14966">
        <v>724</v>
      </c>
      <c r="E14966" t="s">
        <v>11</v>
      </c>
      <c r="F14966">
        <v>8974</v>
      </c>
      <c r="G14966">
        <v>8</v>
      </c>
      <c r="H14966">
        <v>1445</v>
      </c>
      <c r="I14966">
        <v>1445</v>
      </c>
      <c r="J14966">
        <v>377471</v>
      </c>
      <c r="K14966">
        <v>6</v>
      </c>
    </row>
    <row r="14967" spans="1:11" x14ac:dyDescent="0.25">
      <c r="A14967">
        <v>2008</v>
      </c>
      <c r="B14967">
        <v>620</v>
      </c>
      <c r="C14967">
        <v>1</v>
      </c>
      <c r="D14967">
        <v>724</v>
      </c>
      <c r="E14967" t="s">
        <v>11</v>
      </c>
      <c r="F14967">
        <v>7149</v>
      </c>
      <c r="G14967">
        <v>8</v>
      </c>
      <c r="H14967">
        <v>2159</v>
      </c>
      <c r="I14967">
        <v>2159</v>
      </c>
      <c r="J14967">
        <v>266224</v>
      </c>
      <c r="K14967">
        <v>6</v>
      </c>
    </row>
    <row r="14968" spans="1:11" x14ac:dyDescent="0.25">
      <c r="A14968">
        <v>2008</v>
      </c>
      <c r="B14968">
        <v>620</v>
      </c>
      <c r="C14968">
        <v>1</v>
      </c>
      <c r="D14968">
        <v>724</v>
      </c>
      <c r="E14968" t="s">
        <v>11</v>
      </c>
      <c r="F14968">
        <v>5414</v>
      </c>
      <c r="G14968">
        <v>8</v>
      </c>
      <c r="H14968">
        <v>3805</v>
      </c>
      <c r="I14968">
        <v>3805</v>
      </c>
      <c r="J14968">
        <v>625196</v>
      </c>
      <c r="K14968">
        <v>6</v>
      </c>
    </row>
    <row r="14969" spans="1:11" x14ac:dyDescent="0.25">
      <c r="A14969">
        <v>2008</v>
      </c>
      <c r="B14969">
        <v>620</v>
      </c>
      <c r="C14969">
        <v>1</v>
      </c>
      <c r="D14969">
        <v>724</v>
      </c>
      <c r="E14969" t="s">
        <v>11</v>
      </c>
      <c r="F14969">
        <v>7411</v>
      </c>
      <c r="G14969">
        <v>8</v>
      </c>
      <c r="H14969">
        <v>5156</v>
      </c>
      <c r="I14969">
        <v>5156</v>
      </c>
      <c r="J14969">
        <v>103595</v>
      </c>
      <c r="K14969">
        <v>6</v>
      </c>
    </row>
    <row r="14970" spans="1:11" x14ac:dyDescent="0.25">
      <c r="A14970">
        <v>2008</v>
      </c>
      <c r="B14970">
        <v>620</v>
      </c>
      <c r="C14970">
        <v>1</v>
      </c>
      <c r="D14970">
        <v>724</v>
      </c>
      <c r="E14970" t="s">
        <v>11</v>
      </c>
      <c r="F14970">
        <v>7129</v>
      </c>
      <c r="G14970">
        <v>8</v>
      </c>
      <c r="H14970">
        <v>7150</v>
      </c>
      <c r="I14970">
        <v>7150</v>
      </c>
      <c r="J14970">
        <v>334236</v>
      </c>
      <c r="K14970">
        <v>6</v>
      </c>
    </row>
    <row r="14971" spans="1:11" x14ac:dyDescent="0.25">
      <c r="A14971">
        <v>2008</v>
      </c>
      <c r="B14971">
        <v>620</v>
      </c>
      <c r="C14971">
        <v>1</v>
      </c>
      <c r="D14971">
        <v>724</v>
      </c>
      <c r="E14971" t="s">
        <v>11</v>
      </c>
      <c r="F14971">
        <v>6872</v>
      </c>
      <c r="G14971">
        <v>8</v>
      </c>
      <c r="H14971">
        <v>7377</v>
      </c>
      <c r="I14971">
        <v>7377</v>
      </c>
      <c r="J14971">
        <v>176534</v>
      </c>
      <c r="K14971">
        <v>6</v>
      </c>
    </row>
    <row r="14972" spans="1:11" x14ac:dyDescent="0.25">
      <c r="A14972">
        <v>2008</v>
      </c>
      <c r="B14972">
        <v>620</v>
      </c>
      <c r="C14972">
        <v>1</v>
      </c>
      <c r="D14972">
        <v>724</v>
      </c>
      <c r="E14972" t="s">
        <v>11</v>
      </c>
      <c r="F14972">
        <v>5157</v>
      </c>
      <c r="G14972">
        <v>8</v>
      </c>
      <c r="H14972">
        <v>8868</v>
      </c>
      <c r="I14972">
        <v>8868</v>
      </c>
      <c r="J14972">
        <v>294809</v>
      </c>
      <c r="K14972">
        <v>6</v>
      </c>
    </row>
    <row r="14973" spans="1:11" x14ac:dyDescent="0.25">
      <c r="A14973">
        <v>2008</v>
      </c>
      <c r="B14973">
        <v>620</v>
      </c>
      <c r="C14973">
        <v>1</v>
      </c>
      <c r="D14973">
        <v>724</v>
      </c>
      <c r="E14973" t="s">
        <v>11</v>
      </c>
      <c r="F14973">
        <v>5415</v>
      </c>
      <c r="G14973">
        <v>8</v>
      </c>
      <c r="H14973">
        <v>10797</v>
      </c>
      <c r="I14973">
        <v>10797</v>
      </c>
      <c r="J14973">
        <v>2113580</v>
      </c>
      <c r="K14973">
        <v>6</v>
      </c>
    </row>
    <row r="14974" spans="1:11" x14ac:dyDescent="0.25">
      <c r="A14974">
        <v>2008</v>
      </c>
      <c r="B14974">
        <v>620</v>
      </c>
      <c r="C14974">
        <v>1</v>
      </c>
      <c r="D14974">
        <v>724</v>
      </c>
      <c r="E14974" t="s">
        <v>11</v>
      </c>
      <c r="F14974">
        <v>2120</v>
      </c>
      <c r="G14974">
        <v>8</v>
      </c>
      <c r="H14974">
        <v>12491</v>
      </c>
      <c r="I14974">
        <v>12491</v>
      </c>
      <c r="J14974">
        <v>32149</v>
      </c>
      <c r="K14974">
        <v>6</v>
      </c>
    </row>
    <row r="14975" spans="1:11" x14ac:dyDescent="0.25">
      <c r="A14975">
        <v>2008</v>
      </c>
      <c r="B14975">
        <v>620</v>
      </c>
      <c r="C14975">
        <v>1</v>
      </c>
      <c r="D14975">
        <v>724</v>
      </c>
      <c r="E14975" t="s">
        <v>11</v>
      </c>
      <c r="F14975">
        <v>6832</v>
      </c>
      <c r="G14975">
        <v>8</v>
      </c>
      <c r="H14975">
        <v>12946</v>
      </c>
      <c r="I14975">
        <v>12946</v>
      </c>
      <c r="J14975">
        <v>275396</v>
      </c>
      <c r="K14975">
        <v>6</v>
      </c>
    </row>
    <row r="14976" spans="1:11" x14ac:dyDescent="0.25">
      <c r="A14976">
        <v>2008</v>
      </c>
      <c r="B14976">
        <v>620</v>
      </c>
      <c r="C14976">
        <v>1</v>
      </c>
      <c r="D14976">
        <v>724</v>
      </c>
      <c r="E14976" t="s">
        <v>11</v>
      </c>
      <c r="F14976">
        <v>2519</v>
      </c>
      <c r="G14976">
        <v>8</v>
      </c>
      <c r="H14976">
        <v>17475</v>
      </c>
      <c r="I14976">
        <v>17475</v>
      </c>
      <c r="J14976">
        <v>70666</v>
      </c>
      <c r="K14976">
        <v>6</v>
      </c>
    </row>
    <row r="14977" spans="1:11" x14ac:dyDescent="0.25">
      <c r="A14977">
        <v>2008</v>
      </c>
      <c r="B14977">
        <v>620</v>
      </c>
      <c r="C14977">
        <v>1</v>
      </c>
      <c r="D14977">
        <v>724</v>
      </c>
      <c r="E14977" t="s">
        <v>11</v>
      </c>
      <c r="F14977">
        <v>5249</v>
      </c>
      <c r="G14977">
        <v>8</v>
      </c>
      <c r="H14977">
        <v>18022</v>
      </c>
      <c r="I14977">
        <v>18022</v>
      </c>
      <c r="J14977">
        <v>292250</v>
      </c>
      <c r="K14977">
        <v>6</v>
      </c>
    </row>
    <row r="14978" spans="1:11" x14ac:dyDescent="0.25">
      <c r="A14978">
        <v>2008</v>
      </c>
      <c r="B14978">
        <v>620</v>
      </c>
      <c r="C14978">
        <v>1</v>
      </c>
      <c r="D14978">
        <v>724</v>
      </c>
      <c r="E14978" t="s">
        <v>11</v>
      </c>
      <c r="F14978">
        <v>8973</v>
      </c>
      <c r="G14978">
        <v>8</v>
      </c>
      <c r="H14978">
        <v>23731</v>
      </c>
      <c r="I14978">
        <v>23731</v>
      </c>
      <c r="J14978">
        <v>20809672</v>
      </c>
      <c r="K14978">
        <v>6</v>
      </c>
    </row>
    <row r="14979" spans="1:11" x14ac:dyDescent="0.25">
      <c r="A14979">
        <v>2008</v>
      </c>
      <c r="B14979">
        <v>620</v>
      </c>
      <c r="C14979">
        <v>1</v>
      </c>
      <c r="D14979">
        <v>724</v>
      </c>
      <c r="E14979" t="s">
        <v>11</v>
      </c>
      <c r="F14979">
        <v>4239</v>
      </c>
      <c r="G14979">
        <v>8</v>
      </c>
      <c r="H14979">
        <v>27621</v>
      </c>
      <c r="I14979">
        <v>27621</v>
      </c>
      <c r="J14979">
        <v>62982</v>
      </c>
      <c r="K14979">
        <v>6</v>
      </c>
    </row>
    <row r="14980" spans="1:11" x14ac:dyDescent="0.25">
      <c r="A14980">
        <v>2008</v>
      </c>
      <c r="B14980">
        <v>620</v>
      </c>
      <c r="C14980">
        <v>1</v>
      </c>
      <c r="D14980">
        <v>724</v>
      </c>
      <c r="E14980" t="s">
        <v>11</v>
      </c>
      <c r="F14980">
        <v>7929</v>
      </c>
      <c r="G14980">
        <v>8</v>
      </c>
      <c r="H14980">
        <v>29673</v>
      </c>
      <c r="I14980">
        <v>29673</v>
      </c>
      <c r="J14980">
        <v>2928748</v>
      </c>
      <c r="K14980">
        <v>6</v>
      </c>
    </row>
    <row r="14981" spans="1:11" x14ac:dyDescent="0.25">
      <c r="A14981">
        <v>2008</v>
      </c>
      <c r="B14981">
        <v>620</v>
      </c>
      <c r="C14981">
        <v>1</v>
      </c>
      <c r="D14981">
        <v>724</v>
      </c>
      <c r="E14981" t="s">
        <v>11</v>
      </c>
      <c r="F14981">
        <v>5223</v>
      </c>
      <c r="G14981">
        <v>8</v>
      </c>
      <c r="H14981">
        <v>50546</v>
      </c>
      <c r="I14981">
        <v>50546</v>
      </c>
      <c r="J14981">
        <v>299858</v>
      </c>
      <c r="K14981">
        <v>6</v>
      </c>
    </row>
    <row r="14982" spans="1:11" x14ac:dyDescent="0.25">
      <c r="A14982">
        <v>2008</v>
      </c>
      <c r="B14982">
        <v>620</v>
      </c>
      <c r="C14982">
        <v>1</v>
      </c>
      <c r="D14982">
        <v>724</v>
      </c>
      <c r="E14982" t="s">
        <v>11</v>
      </c>
      <c r="F14982">
        <v>7269</v>
      </c>
      <c r="G14982">
        <v>8</v>
      </c>
      <c r="H14982">
        <v>50802</v>
      </c>
      <c r="I14982">
        <v>50802</v>
      </c>
      <c r="J14982">
        <v>2919608</v>
      </c>
      <c r="K14982">
        <v>6</v>
      </c>
    </row>
    <row r="14983" spans="1:11" x14ac:dyDescent="0.25">
      <c r="A14983">
        <v>2008</v>
      </c>
      <c r="B14983">
        <v>620</v>
      </c>
      <c r="C14983">
        <v>1</v>
      </c>
      <c r="D14983">
        <v>724</v>
      </c>
      <c r="E14983" t="s">
        <v>11</v>
      </c>
      <c r="F14983">
        <v>7248</v>
      </c>
      <c r="G14983">
        <v>8</v>
      </c>
      <c r="H14983">
        <v>50937</v>
      </c>
      <c r="I14983">
        <v>50937</v>
      </c>
      <c r="J14983">
        <v>1035693</v>
      </c>
      <c r="K14983">
        <v>6</v>
      </c>
    </row>
    <row r="14984" spans="1:11" x14ac:dyDescent="0.25">
      <c r="A14984">
        <v>2008</v>
      </c>
      <c r="B14984">
        <v>620</v>
      </c>
      <c r="C14984">
        <v>1</v>
      </c>
      <c r="D14984">
        <v>724</v>
      </c>
      <c r="E14984" t="s">
        <v>11</v>
      </c>
      <c r="F14984">
        <v>7648</v>
      </c>
      <c r="G14984">
        <v>8</v>
      </c>
      <c r="H14984">
        <v>56750</v>
      </c>
      <c r="I14984">
        <v>56750</v>
      </c>
      <c r="J14984">
        <v>7601244</v>
      </c>
      <c r="K14984">
        <v>6</v>
      </c>
    </row>
    <row r="14985" spans="1:11" x14ac:dyDescent="0.25">
      <c r="A14985">
        <v>2008</v>
      </c>
      <c r="B14985">
        <v>620</v>
      </c>
      <c r="C14985">
        <v>1</v>
      </c>
      <c r="D14985">
        <v>724</v>
      </c>
      <c r="E14985" t="s">
        <v>11</v>
      </c>
      <c r="F14985">
        <v>6891</v>
      </c>
      <c r="G14985">
        <v>8</v>
      </c>
      <c r="H14985">
        <v>60636</v>
      </c>
      <c r="I14985">
        <v>60636</v>
      </c>
      <c r="J14985">
        <v>158973</v>
      </c>
      <c r="K14985">
        <v>6</v>
      </c>
    </row>
    <row r="14986" spans="1:11" x14ac:dyDescent="0.25">
      <c r="A14986">
        <v>2008</v>
      </c>
      <c r="B14986">
        <v>620</v>
      </c>
      <c r="C14986">
        <v>1</v>
      </c>
      <c r="D14986">
        <v>724</v>
      </c>
      <c r="E14986" t="s">
        <v>11</v>
      </c>
      <c r="F14986">
        <v>6899</v>
      </c>
      <c r="G14986">
        <v>8</v>
      </c>
      <c r="H14986">
        <v>71593</v>
      </c>
      <c r="I14986">
        <v>71593</v>
      </c>
      <c r="J14986">
        <v>411494</v>
      </c>
      <c r="K14986">
        <v>6</v>
      </c>
    </row>
    <row r="14987" spans="1:11" x14ac:dyDescent="0.25">
      <c r="A14987">
        <v>2008</v>
      </c>
      <c r="B14987">
        <v>620</v>
      </c>
      <c r="C14987">
        <v>1</v>
      </c>
      <c r="D14987">
        <v>724</v>
      </c>
      <c r="E14987" t="s">
        <v>11</v>
      </c>
      <c r="F14987">
        <v>7723</v>
      </c>
      <c r="G14987">
        <v>8</v>
      </c>
      <c r="H14987">
        <v>73045</v>
      </c>
      <c r="I14987">
        <v>73045</v>
      </c>
      <c r="J14987">
        <v>2279774</v>
      </c>
      <c r="K14987">
        <v>6</v>
      </c>
    </row>
    <row r="14988" spans="1:11" x14ac:dyDescent="0.25">
      <c r="A14988">
        <v>2008</v>
      </c>
      <c r="B14988">
        <v>620</v>
      </c>
      <c r="C14988">
        <v>1</v>
      </c>
      <c r="D14988">
        <v>724</v>
      </c>
      <c r="E14988" t="s">
        <v>11</v>
      </c>
      <c r="F14988">
        <v>5513</v>
      </c>
      <c r="G14988">
        <v>8</v>
      </c>
      <c r="H14988">
        <v>74699</v>
      </c>
      <c r="I14988">
        <v>74699</v>
      </c>
      <c r="J14988">
        <v>987907</v>
      </c>
      <c r="K14988">
        <v>6</v>
      </c>
    </row>
    <row r="14989" spans="1:11" x14ac:dyDescent="0.25">
      <c r="A14989">
        <v>2008</v>
      </c>
      <c r="B14989">
        <v>620</v>
      </c>
      <c r="C14989">
        <v>1</v>
      </c>
      <c r="D14989">
        <v>724</v>
      </c>
      <c r="E14989" t="s">
        <v>11</v>
      </c>
      <c r="F14989">
        <v>7246</v>
      </c>
      <c r="G14989">
        <v>8</v>
      </c>
      <c r="H14989">
        <v>78566</v>
      </c>
      <c r="I14989">
        <v>78566</v>
      </c>
      <c r="J14989">
        <v>1911952</v>
      </c>
      <c r="K14989">
        <v>6</v>
      </c>
    </row>
    <row r="14990" spans="1:11" x14ac:dyDescent="0.25">
      <c r="A14990">
        <v>2008</v>
      </c>
      <c r="B14990">
        <v>620</v>
      </c>
      <c r="C14990">
        <v>1</v>
      </c>
      <c r="D14990">
        <v>724</v>
      </c>
      <c r="E14990" t="s">
        <v>11</v>
      </c>
      <c r="F14990">
        <v>2671</v>
      </c>
      <c r="G14990">
        <v>8</v>
      </c>
      <c r="H14990">
        <v>82095</v>
      </c>
      <c r="I14990">
        <v>82095</v>
      </c>
      <c r="J14990">
        <v>195684</v>
      </c>
      <c r="K14990">
        <v>6</v>
      </c>
    </row>
    <row r="14991" spans="1:11" x14ac:dyDescent="0.25">
      <c r="A14991">
        <v>2008</v>
      </c>
      <c r="B14991">
        <v>620</v>
      </c>
      <c r="C14991">
        <v>1</v>
      </c>
      <c r="D14991">
        <v>724</v>
      </c>
      <c r="E14991" t="s">
        <v>11</v>
      </c>
      <c r="F14991">
        <v>8741</v>
      </c>
      <c r="G14991">
        <v>8</v>
      </c>
      <c r="H14991">
        <v>93156</v>
      </c>
      <c r="I14991">
        <v>93156</v>
      </c>
      <c r="J14991">
        <v>5297038</v>
      </c>
      <c r="K14991">
        <v>6</v>
      </c>
    </row>
    <row r="14992" spans="1:11" x14ac:dyDescent="0.25">
      <c r="A14992">
        <v>2008</v>
      </c>
      <c r="B14992">
        <v>620</v>
      </c>
      <c r="C14992">
        <v>1</v>
      </c>
      <c r="D14992">
        <v>724</v>
      </c>
      <c r="E14992" t="s">
        <v>11</v>
      </c>
      <c r="F14992">
        <v>6539</v>
      </c>
      <c r="G14992">
        <v>8</v>
      </c>
      <c r="H14992">
        <v>97417</v>
      </c>
      <c r="I14992">
        <v>97417</v>
      </c>
      <c r="J14992">
        <v>1861616</v>
      </c>
      <c r="K14992">
        <v>6</v>
      </c>
    </row>
    <row r="14993" spans="1:11" x14ac:dyDescent="0.25">
      <c r="A14993">
        <v>2008</v>
      </c>
      <c r="B14993">
        <v>620</v>
      </c>
      <c r="C14993">
        <v>1</v>
      </c>
      <c r="D14993">
        <v>724</v>
      </c>
      <c r="E14993" t="s">
        <v>11</v>
      </c>
      <c r="F14993">
        <v>6544</v>
      </c>
      <c r="G14993">
        <v>8</v>
      </c>
      <c r="H14993">
        <v>101436</v>
      </c>
      <c r="I14993">
        <v>101436</v>
      </c>
      <c r="J14993">
        <v>3446032</v>
      </c>
      <c r="K14993">
        <v>6</v>
      </c>
    </row>
    <row r="14994" spans="1:11" x14ac:dyDescent="0.25">
      <c r="A14994">
        <v>2008</v>
      </c>
      <c r="B14994">
        <v>620</v>
      </c>
      <c r="C14994">
        <v>1</v>
      </c>
      <c r="D14994">
        <v>724</v>
      </c>
      <c r="E14994" t="s">
        <v>11</v>
      </c>
      <c r="F14994">
        <v>6535</v>
      </c>
      <c r="G14994">
        <v>8</v>
      </c>
      <c r="H14994">
        <v>101861</v>
      </c>
      <c r="I14994">
        <v>101861</v>
      </c>
      <c r="J14994">
        <v>2369331</v>
      </c>
      <c r="K14994">
        <v>6</v>
      </c>
    </row>
    <row r="14995" spans="1:11" x14ac:dyDescent="0.25">
      <c r="A14995">
        <v>2008</v>
      </c>
      <c r="B14995">
        <v>620</v>
      </c>
      <c r="C14995">
        <v>1</v>
      </c>
      <c r="D14995">
        <v>724</v>
      </c>
      <c r="E14995" t="s">
        <v>11</v>
      </c>
      <c r="F14995">
        <v>7111</v>
      </c>
      <c r="G14995">
        <v>8</v>
      </c>
      <c r="H14995">
        <v>102492</v>
      </c>
      <c r="I14995">
        <v>102492</v>
      </c>
      <c r="J14995">
        <v>1595523</v>
      </c>
      <c r="K14995">
        <v>6</v>
      </c>
    </row>
    <row r="14996" spans="1:11" x14ac:dyDescent="0.25">
      <c r="A14996">
        <v>2008</v>
      </c>
      <c r="B14996">
        <v>620</v>
      </c>
      <c r="C14996">
        <v>1</v>
      </c>
      <c r="D14996">
        <v>724</v>
      </c>
      <c r="E14996" t="s">
        <v>11</v>
      </c>
      <c r="F14996">
        <v>7742</v>
      </c>
      <c r="G14996">
        <v>8</v>
      </c>
      <c r="H14996">
        <v>103153</v>
      </c>
      <c r="I14996">
        <v>103153</v>
      </c>
      <c r="J14996">
        <v>14332815</v>
      </c>
      <c r="K14996">
        <v>6</v>
      </c>
    </row>
    <row r="14997" spans="1:11" x14ac:dyDescent="0.25">
      <c r="A14997">
        <v>2008</v>
      </c>
      <c r="B14997">
        <v>620</v>
      </c>
      <c r="C14997">
        <v>1</v>
      </c>
      <c r="D14997">
        <v>724</v>
      </c>
      <c r="E14997" t="s">
        <v>11</v>
      </c>
      <c r="F14997">
        <v>5122</v>
      </c>
      <c r="G14997">
        <v>8</v>
      </c>
      <c r="H14997">
        <v>115046</v>
      </c>
      <c r="I14997">
        <v>115046</v>
      </c>
      <c r="J14997">
        <v>495052</v>
      </c>
      <c r="K14997">
        <v>6</v>
      </c>
    </row>
    <row r="14998" spans="1:11" x14ac:dyDescent="0.25">
      <c r="A14998">
        <v>2008</v>
      </c>
      <c r="B14998">
        <v>620</v>
      </c>
      <c r="C14998">
        <v>1</v>
      </c>
      <c r="D14998">
        <v>724</v>
      </c>
      <c r="E14998" t="s">
        <v>11</v>
      </c>
      <c r="F14998">
        <v>7591</v>
      </c>
      <c r="G14998">
        <v>8</v>
      </c>
      <c r="H14998">
        <v>115694</v>
      </c>
      <c r="I14998">
        <v>115694</v>
      </c>
      <c r="J14998">
        <v>5160108</v>
      </c>
      <c r="K14998">
        <v>6</v>
      </c>
    </row>
    <row r="14999" spans="1:11" x14ac:dyDescent="0.25">
      <c r="A14999">
        <v>2008</v>
      </c>
      <c r="B14999">
        <v>620</v>
      </c>
      <c r="C14999">
        <v>1</v>
      </c>
      <c r="D14999">
        <v>724</v>
      </c>
      <c r="E14999" t="s">
        <v>11</v>
      </c>
      <c r="F14999">
        <v>8813</v>
      </c>
      <c r="G14999">
        <v>8</v>
      </c>
      <c r="H14999">
        <v>126261</v>
      </c>
      <c r="I14999">
        <v>126261</v>
      </c>
      <c r="J14999">
        <v>4454509</v>
      </c>
      <c r="K14999">
        <v>6</v>
      </c>
    </row>
    <row r="15000" spans="1:11" x14ac:dyDescent="0.25">
      <c r="A15000">
        <v>2008</v>
      </c>
      <c r="B15000">
        <v>620</v>
      </c>
      <c r="C15000">
        <v>1</v>
      </c>
      <c r="D15000">
        <v>724</v>
      </c>
      <c r="E15000" t="s">
        <v>11</v>
      </c>
      <c r="F15000">
        <v>6538</v>
      </c>
      <c r="G15000">
        <v>8</v>
      </c>
      <c r="H15000">
        <v>150294</v>
      </c>
      <c r="I15000">
        <v>150294</v>
      </c>
      <c r="J15000">
        <v>3527878</v>
      </c>
      <c r="K15000">
        <v>6</v>
      </c>
    </row>
    <row r="15001" spans="1:11" x14ac:dyDescent="0.25">
      <c r="A15001">
        <v>2008</v>
      </c>
      <c r="B15001">
        <v>620</v>
      </c>
      <c r="C15001">
        <v>1</v>
      </c>
      <c r="D15001">
        <v>724</v>
      </c>
      <c r="E15001" t="s">
        <v>11</v>
      </c>
      <c r="F15001">
        <v>8991</v>
      </c>
      <c r="G15001">
        <v>8</v>
      </c>
      <c r="H15001">
        <v>151343</v>
      </c>
      <c r="I15001">
        <v>151343</v>
      </c>
      <c r="J15001">
        <v>2101843</v>
      </c>
      <c r="K15001">
        <v>6</v>
      </c>
    </row>
    <row r="15002" spans="1:11" x14ac:dyDescent="0.25">
      <c r="A15002">
        <v>2008</v>
      </c>
      <c r="B15002">
        <v>620</v>
      </c>
      <c r="C15002">
        <v>1</v>
      </c>
      <c r="D15002">
        <v>724</v>
      </c>
      <c r="E15002" t="s">
        <v>11</v>
      </c>
      <c r="F15002">
        <v>5147</v>
      </c>
      <c r="G15002">
        <v>8</v>
      </c>
      <c r="H15002">
        <v>169995</v>
      </c>
      <c r="I15002">
        <v>169995</v>
      </c>
      <c r="J15002">
        <v>765063</v>
      </c>
      <c r="K15002">
        <v>6</v>
      </c>
    </row>
    <row r="15003" spans="1:11" x14ac:dyDescent="0.25">
      <c r="A15003">
        <v>2008</v>
      </c>
      <c r="B15003">
        <v>620</v>
      </c>
      <c r="C15003">
        <v>1</v>
      </c>
      <c r="D15003">
        <v>724</v>
      </c>
      <c r="E15003" t="s">
        <v>11</v>
      </c>
      <c r="F15003">
        <v>8744</v>
      </c>
      <c r="G15003">
        <v>8</v>
      </c>
      <c r="H15003">
        <v>186015</v>
      </c>
      <c r="I15003">
        <v>186015</v>
      </c>
      <c r="J15003">
        <v>19800445</v>
      </c>
      <c r="K15003">
        <v>6</v>
      </c>
    </row>
    <row r="15004" spans="1:11" x14ac:dyDescent="0.25">
      <c r="A15004">
        <v>2008</v>
      </c>
      <c r="B15004">
        <v>620</v>
      </c>
      <c r="C15004">
        <v>1</v>
      </c>
      <c r="D15004">
        <v>724</v>
      </c>
      <c r="E15004" t="s">
        <v>11</v>
      </c>
      <c r="F15004">
        <v>2119</v>
      </c>
      <c r="G15004">
        <v>8</v>
      </c>
      <c r="H15004">
        <v>201915</v>
      </c>
      <c r="I15004">
        <v>201915</v>
      </c>
      <c r="J15004">
        <v>422661</v>
      </c>
      <c r="K15004">
        <v>6</v>
      </c>
    </row>
    <row r="15005" spans="1:11" x14ac:dyDescent="0.25">
      <c r="A15005">
        <v>2008</v>
      </c>
      <c r="B15005">
        <v>620</v>
      </c>
      <c r="C15005">
        <v>1</v>
      </c>
      <c r="D15005">
        <v>724</v>
      </c>
      <c r="E15005" t="s">
        <v>11</v>
      </c>
      <c r="F15005">
        <v>8989</v>
      </c>
      <c r="G15005">
        <v>8</v>
      </c>
      <c r="H15005">
        <v>213579</v>
      </c>
      <c r="I15005">
        <v>213579</v>
      </c>
      <c r="J15005">
        <v>2960774</v>
      </c>
      <c r="K15005">
        <v>6</v>
      </c>
    </row>
    <row r="15006" spans="1:11" x14ac:dyDescent="0.25">
      <c r="A15006">
        <v>2008</v>
      </c>
      <c r="B15006">
        <v>620</v>
      </c>
      <c r="C15006">
        <v>1</v>
      </c>
      <c r="D15006">
        <v>724</v>
      </c>
      <c r="E15006" t="s">
        <v>11</v>
      </c>
      <c r="F15006">
        <v>8842</v>
      </c>
      <c r="G15006">
        <v>8</v>
      </c>
      <c r="H15006">
        <v>221012</v>
      </c>
      <c r="I15006">
        <v>221012</v>
      </c>
      <c r="J15006">
        <v>14230704</v>
      </c>
      <c r="K15006">
        <v>6</v>
      </c>
    </row>
    <row r="15007" spans="1:11" x14ac:dyDescent="0.25">
      <c r="A15007">
        <v>2008</v>
      </c>
      <c r="B15007">
        <v>620</v>
      </c>
      <c r="C15007">
        <v>1</v>
      </c>
      <c r="D15007">
        <v>724</v>
      </c>
      <c r="E15007" t="s">
        <v>11</v>
      </c>
      <c r="F15007">
        <v>6999</v>
      </c>
      <c r="G15007">
        <v>8</v>
      </c>
      <c r="H15007">
        <v>229844</v>
      </c>
      <c r="I15007">
        <v>229844</v>
      </c>
      <c r="J15007">
        <v>1364921</v>
      </c>
      <c r="K15007">
        <v>6</v>
      </c>
    </row>
    <row r="15008" spans="1:11" x14ac:dyDescent="0.25">
      <c r="A15008">
        <v>2008</v>
      </c>
      <c r="B15008">
        <v>620</v>
      </c>
      <c r="C15008">
        <v>1</v>
      </c>
      <c r="D15008">
        <v>724</v>
      </c>
      <c r="E15008" t="s">
        <v>11</v>
      </c>
      <c r="F15008">
        <v>8745</v>
      </c>
      <c r="G15008">
        <v>8</v>
      </c>
      <c r="H15008">
        <v>238924</v>
      </c>
      <c r="I15008">
        <v>238924</v>
      </c>
      <c r="J15008">
        <v>8623949</v>
      </c>
      <c r="K15008">
        <v>6</v>
      </c>
    </row>
    <row r="15009" spans="1:11" x14ac:dyDescent="0.25">
      <c r="A15009">
        <v>2008</v>
      </c>
      <c r="B15009">
        <v>620</v>
      </c>
      <c r="C15009">
        <v>1</v>
      </c>
      <c r="D15009">
        <v>724</v>
      </c>
      <c r="E15009" t="s">
        <v>11</v>
      </c>
      <c r="F15009">
        <v>6638</v>
      </c>
      <c r="G15009">
        <v>8</v>
      </c>
      <c r="H15009">
        <v>247622</v>
      </c>
      <c r="I15009">
        <v>247622</v>
      </c>
      <c r="J15009">
        <v>2227628</v>
      </c>
      <c r="K15009">
        <v>6</v>
      </c>
    </row>
    <row r="15010" spans="1:11" x14ac:dyDescent="0.25">
      <c r="A15010">
        <v>2008</v>
      </c>
      <c r="B15010">
        <v>620</v>
      </c>
      <c r="C15010">
        <v>1</v>
      </c>
      <c r="D15010">
        <v>724</v>
      </c>
      <c r="E15010" t="s">
        <v>11</v>
      </c>
      <c r="F15010">
        <v>5413</v>
      </c>
      <c r="G15010">
        <v>8</v>
      </c>
      <c r="H15010">
        <v>271101</v>
      </c>
      <c r="I15010">
        <v>271101</v>
      </c>
      <c r="J15010">
        <v>8965599</v>
      </c>
      <c r="K15010">
        <v>6</v>
      </c>
    </row>
    <row r="15011" spans="1:11" x14ac:dyDescent="0.25">
      <c r="A15011">
        <v>2008</v>
      </c>
      <c r="B15011">
        <v>620</v>
      </c>
      <c r="C15011">
        <v>1</v>
      </c>
      <c r="D15011">
        <v>724</v>
      </c>
      <c r="E15011" t="s">
        <v>11</v>
      </c>
      <c r="F15011">
        <v>5163</v>
      </c>
      <c r="G15011">
        <v>8</v>
      </c>
      <c r="H15011">
        <v>278089</v>
      </c>
      <c r="I15011">
        <v>278089</v>
      </c>
      <c r="J15011">
        <v>1356907</v>
      </c>
      <c r="K15011">
        <v>6</v>
      </c>
    </row>
    <row r="15012" spans="1:11" x14ac:dyDescent="0.25">
      <c r="A15012">
        <v>2008</v>
      </c>
      <c r="B15012">
        <v>620</v>
      </c>
      <c r="C15012">
        <v>1</v>
      </c>
      <c r="D15012">
        <v>724</v>
      </c>
      <c r="E15012" t="s">
        <v>11</v>
      </c>
      <c r="F15012">
        <v>5416</v>
      </c>
      <c r="G15012">
        <v>8</v>
      </c>
      <c r="H15012">
        <v>279582</v>
      </c>
      <c r="I15012">
        <v>279582</v>
      </c>
      <c r="J15012">
        <v>15482369</v>
      </c>
      <c r="K15012">
        <v>6</v>
      </c>
    </row>
    <row r="15013" spans="1:11" x14ac:dyDescent="0.25">
      <c r="A15013">
        <v>2008</v>
      </c>
      <c r="B15013">
        <v>620</v>
      </c>
      <c r="C15013">
        <v>1</v>
      </c>
      <c r="D15013">
        <v>724</v>
      </c>
      <c r="E15013" t="s">
        <v>11</v>
      </c>
      <c r="F15013">
        <v>7252</v>
      </c>
      <c r="G15013">
        <v>8</v>
      </c>
      <c r="H15013">
        <v>284960</v>
      </c>
      <c r="I15013">
        <v>284960</v>
      </c>
      <c r="J15013">
        <v>5013815</v>
      </c>
      <c r="K15013">
        <v>6</v>
      </c>
    </row>
    <row r="15014" spans="1:11" x14ac:dyDescent="0.25">
      <c r="A15014">
        <v>2008</v>
      </c>
      <c r="B15014">
        <v>620</v>
      </c>
      <c r="C15014">
        <v>1</v>
      </c>
      <c r="D15014">
        <v>724</v>
      </c>
      <c r="E15014" t="s">
        <v>11</v>
      </c>
      <c r="F15014">
        <v>6582</v>
      </c>
      <c r="G15014">
        <v>8</v>
      </c>
      <c r="H15014">
        <v>294695</v>
      </c>
      <c r="I15014">
        <v>294695</v>
      </c>
      <c r="J15014">
        <v>3491908</v>
      </c>
      <c r="K15014">
        <v>6</v>
      </c>
    </row>
    <row r="15015" spans="1:11" x14ac:dyDescent="0.25">
      <c r="A15015">
        <v>2008</v>
      </c>
      <c r="B15015">
        <v>620</v>
      </c>
      <c r="C15015">
        <v>1</v>
      </c>
      <c r="D15015">
        <v>724</v>
      </c>
      <c r="E15015" t="s">
        <v>11</v>
      </c>
      <c r="F15015">
        <v>8972</v>
      </c>
      <c r="G15015">
        <v>8</v>
      </c>
      <c r="H15015">
        <v>303848</v>
      </c>
      <c r="I15015">
        <v>303848</v>
      </c>
      <c r="J15015">
        <v>16450661</v>
      </c>
      <c r="K15015">
        <v>6</v>
      </c>
    </row>
    <row r="15016" spans="1:11" x14ac:dyDescent="0.25">
      <c r="A15016">
        <v>2008</v>
      </c>
      <c r="B15016">
        <v>620</v>
      </c>
      <c r="C15016">
        <v>1</v>
      </c>
      <c r="D15016">
        <v>724</v>
      </c>
      <c r="E15016" t="s">
        <v>11</v>
      </c>
      <c r="F15016">
        <v>6512</v>
      </c>
      <c r="G15016">
        <v>8</v>
      </c>
      <c r="H15016">
        <v>350921</v>
      </c>
      <c r="I15016">
        <v>350921</v>
      </c>
      <c r="J15016">
        <v>2478211</v>
      </c>
      <c r="K15016">
        <v>6</v>
      </c>
    </row>
    <row r="15017" spans="1:11" x14ac:dyDescent="0.25">
      <c r="A15017">
        <v>2008</v>
      </c>
      <c r="B15017">
        <v>620</v>
      </c>
      <c r="C15017">
        <v>1</v>
      </c>
      <c r="D15017">
        <v>724</v>
      </c>
      <c r="E15017" t="s">
        <v>11</v>
      </c>
      <c r="F15017">
        <v>6546</v>
      </c>
      <c r="G15017">
        <v>8</v>
      </c>
      <c r="H15017">
        <v>351854</v>
      </c>
      <c r="I15017">
        <v>351854</v>
      </c>
      <c r="J15017">
        <v>1668964</v>
      </c>
      <c r="K15017">
        <v>6</v>
      </c>
    </row>
    <row r="15018" spans="1:11" x14ac:dyDescent="0.25">
      <c r="A15018">
        <v>2008</v>
      </c>
      <c r="B15018">
        <v>620</v>
      </c>
      <c r="C15018">
        <v>1</v>
      </c>
      <c r="D15018">
        <v>724</v>
      </c>
      <c r="E15018" t="s">
        <v>11</v>
      </c>
      <c r="F15018">
        <v>7429</v>
      </c>
      <c r="G15018">
        <v>8</v>
      </c>
      <c r="H15018">
        <v>354458</v>
      </c>
      <c r="I15018">
        <v>354458</v>
      </c>
      <c r="J15018">
        <v>10513821</v>
      </c>
      <c r="K15018">
        <v>6</v>
      </c>
    </row>
    <row r="15019" spans="1:11" x14ac:dyDescent="0.25">
      <c r="A15019">
        <v>2008</v>
      </c>
      <c r="B15019">
        <v>620</v>
      </c>
      <c r="C15019">
        <v>1</v>
      </c>
      <c r="D15019">
        <v>724</v>
      </c>
      <c r="E15019" t="s">
        <v>11</v>
      </c>
      <c r="F15019">
        <v>4111</v>
      </c>
      <c r="G15019">
        <v>8</v>
      </c>
      <c r="H15019">
        <v>396904</v>
      </c>
      <c r="I15019">
        <v>396904</v>
      </c>
      <c r="J15019">
        <v>661707</v>
      </c>
      <c r="K15019">
        <v>6</v>
      </c>
    </row>
    <row r="15020" spans="1:11" x14ac:dyDescent="0.25">
      <c r="A15020">
        <v>2008</v>
      </c>
      <c r="B15020">
        <v>620</v>
      </c>
      <c r="C15020">
        <v>1</v>
      </c>
      <c r="D15020">
        <v>724</v>
      </c>
      <c r="E15020" t="s">
        <v>11</v>
      </c>
      <c r="F15020">
        <v>5145</v>
      </c>
      <c r="G15020">
        <v>8</v>
      </c>
      <c r="H15020">
        <v>397412</v>
      </c>
      <c r="I15020">
        <v>397412</v>
      </c>
      <c r="J15020">
        <v>1400812</v>
      </c>
      <c r="K15020">
        <v>6</v>
      </c>
    </row>
    <row r="15021" spans="1:11" x14ac:dyDescent="0.25">
      <c r="A15021">
        <v>2008</v>
      </c>
      <c r="B15021">
        <v>620</v>
      </c>
      <c r="C15021">
        <v>1</v>
      </c>
      <c r="D15021">
        <v>724</v>
      </c>
      <c r="E15021" t="s">
        <v>11</v>
      </c>
      <c r="F15021">
        <v>7764</v>
      </c>
      <c r="G15021">
        <v>8</v>
      </c>
      <c r="H15021">
        <v>421031</v>
      </c>
      <c r="I15021">
        <v>421031</v>
      </c>
      <c r="J15021">
        <v>76912642</v>
      </c>
      <c r="K15021">
        <v>6</v>
      </c>
    </row>
    <row r="15022" spans="1:11" x14ac:dyDescent="0.25">
      <c r="A15022">
        <v>2008</v>
      </c>
      <c r="B15022">
        <v>620</v>
      </c>
      <c r="C15022">
        <v>1</v>
      </c>
      <c r="D15022">
        <v>724</v>
      </c>
      <c r="E15022" t="s">
        <v>11</v>
      </c>
      <c r="F15022">
        <v>6597</v>
      </c>
      <c r="G15022">
        <v>8</v>
      </c>
      <c r="H15022">
        <v>424392</v>
      </c>
      <c r="I15022">
        <v>424392</v>
      </c>
      <c r="J15022">
        <v>1578680</v>
      </c>
      <c r="K15022">
        <v>6</v>
      </c>
    </row>
    <row r="15023" spans="1:11" x14ac:dyDescent="0.25">
      <c r="A15023">
        <v>2008</v>
      </c>
      <c r="B15023">
        <v>620</v>
      </c>
      <c r="C15023">
        <v>1</v>
      </c>
      <c r="D15023">
        <v>724</v>
      </c>
      <c r="E15023" t="s">
        <v>11</v>
      </c>
      <c r="F15023">
        <v>7259</v>
      </c>
      <c r="G15023">
        <v>8</v>
      </c>
      <c r="H15023">
        <v>429528</v>
      </c>
      <c r="I15023">
        <v>429528</v>
      </c>
      <c r="J15023">
        <v>9250029</v>
      </c>
      <c r="K15023">
        <v>6</v>
      </c>
    </row>
    <row r="15024" spans="1:11" x14ac:dyDescent="0.25">
      <c r="A15024">
        <v>2008</v>
      </c>
      <c r="B15024">
        <v>620</v>
      </c>
      <c r="C15024">
        <v>1</v>
      </c>
      <c r="D15024">
        <v>724</v>
      </c>
      <c r="E15024" t="s">
        <v>11</v>
      </c>
      <c r="F15024">
        <v>8924</v>
      </c>
      <c r="G15024">
        <v>8</v>
      </c>
      <c r="H15024">
        <v>447886</v>
      </c>
      <c r="I15024">
        <v>447886</v>
      </c>
      <c r="J15024">
        <v>4008846</v>
      </c>
      <c r="K15024">
        <v>6</v>
      </c>
    </row>
    <row r="15025" spans="1:11" x14ac:dyDescent="0.25">
      <c r="A15025">
        <v>2008</v>
      </c>
      <c r="B15025">
        <v>620</v>
      </c>
      <c r="C15025">
        <v>1</v>
      </c>
      <c r="D15025">
        <v>724</v>
      </c>
      <c r="E15025" t="s">
        <v>11</v>
      </c>
      <c r="F15025">
        <v>6993</v>
      </c>
      <c r="G15025">
        <v>8</v>
      </c>
      <c r="H15025">
        <v>461235</v>
      </c>
      <c r="I15025">
        <v>461235</v>
      </c>
      <c r="J15025">
        <v>6298798</v>
      </c>
      <c r="K15025">
        <v>6</v>
      </c>
    </row>
    <row r="15026" spans="1:11" x14ac:dyDescent="0.25">
      <c r="A15026">
        <v>2008</v>
      </c>
      <c r="B15026">
        <v>620</v>
      </c>
      <c r="C15026">
        <v>1</v>
      </c>
      <c r="D15026">
        <v>724</v>
      </c>
      <c r="E15026" t="s">
        <v>11</v>
      </c>
      <c r="F15026">
        <v>7642</v>
      </c>
      <c r="G15026">
        <v>8</v>
      </c>
      <c r="H15026">
        <v>503641</v>
      </c>
      <c r="I15026">
        <v>503641</v>
      </c>
      <c r="J15026">
        <v>10476434</v>
      </c>
      <c r="K15026">
        <v>6</v>
      </c>
    </row>
    <row r="15027" spans="1:11" x14ac:dyDescent="0.25">
      <c r="A15027">
        <v>2008</v>
      </c>
      <c r="B15027">
        <v>620</v>
      </c>
      <c r="C15027">
        <v>1</v>
      </c>
      <c r="D15027">
        <v>724</v>
      </c>
      <c r="E15027" t="s">
        <v>11</v>
      </c>
      <c r="F15027">
        <v>564</v>
      </c>
      <c r="G15027">
        <v>8</v>
      </c>
      <c r="H15027">
        <v>507431</v>
      </c>
      <c r="I15027">
        <v>507431</v>
      </c>
      <c r="J15027">
        <v>330994</v>
      </c>
      <c r="K15027">
        <v>6</v>
      </c>
    </row>
    <row r="15028" spans="1:11" x14ac:dyDescent="0.25">
      <c r="A15028">
        <v>2008</v>
      </c>
      <c r="B15028">
        <v>620</v>
      </c>
      <c r="C15028">
        <v>1</v>
      </c>
      <c r="D15028">
        <v>724</v>
      </c>
      <c r="E15028" t="s">
        <v>11</v>
      </c>
      <c r="F15028">
        <v>7439</v>
      </c>
      <c r="G15028">
        <v>8</v>
      </c>
      <c r="H15028">
        <v>512587</v>
      </c>
      <c r="I15028">
        <v>512587</v>
      </c>
      <c r="J15028">
        <v>15848482</v>
      </c>
      <c r="K15028">
        <v>6</v>
      </c>
    </row>
    <row r="15029" spans="1:11" x14ac:dyDescent="0.25">
      <c r="A15029">
        <v>2008</v>
      </c>
      <c r="B15029">
        <v>620</v>
      </c>
      <c r="C15029">
        <v>1</v>
      </c>
      <c r="D15029">
        <v>724</v>
      </c>
      <c r="E15029" t="s">
        <v>11</v>
      </c>
      <c r="F15029">
        <v>8749</v>
      </c>
      <c r="G15029">
        <v>8</v>
      </c>
      <c r="H15029">
        <v>551081</v>
      </c>
      <c r="I15029">
        <v>551081</v>
      </c>
      <c r="J15029">
        <v>18353553</v>
      </c>
      <c r="K15029">
        <v>6</v>
      </c>
    </row>
    <row r="15030" spans="1:11" x14ac:dyDescent="0.25">
      <c r="A15030">
        <v>2008</v>
      </c>
      <c r="B15030">
        <v>620</v>
      </c>
      <c r="C15030">
        <v>1</v>
      </c>
      <c r="D15030">
        <v>724</v>
      </c>
      <c r="E15030" t="s">
        <v>11</v>
      </c>
      <c r="F15030">
        <v>8742</v>
      </c>
      <c r="G15030">
        <v>8</v>
      </c>
      <c r="H15030">
        <v>557117</v>
      </c>
      <c r="I15030">
        <v>557117</v>
      </c>
      <c r="J15030">
        <v>17100510</v>
      </c>
      <c r="K15030">
        <v>6</v>
      </c>
    </row>
    <row r="15031" spans="1:11" x14ac:dyDescent="0.25">
      <c r="A15031">
        <v>2008</v>
      </c>
      <c r="B15031">
        <v>620</v>
      </c>
      <c r="C15031">
        <v>1</v>
      </c>
      <c r="D15031">
        <v>724</v>
      </c>
      <c r="E15031" t="s">
        <v>11</v>
      </c>
      <c r="F15031">
        <v>6992</v>
      </c>
      <c r="G15031">
        <v>8</v>
      </c>
      <c r="H15031">
        <v>623058</v>
      </c>
      <c r="I15031">
        <v>623058</v>
      </c>
      <c r="J15031">
        <v>3182231</v>
      </c>
      <c r="K15031">
        <v>6</v>
      </c>
    </row>
    <row r="15032" spans="1:11" x14ac:dyDescent="0.25">
      <c r="A15032">
        <v>2008</v>
      </c>
      <c r="B15032">
        <v>620</v>
      </c>
      <c r="C15032">
        <v>1</v>
      </c>
      <c r="D15032">
        <v>724</v>
      </c>
      <c r="E15032" t="s">
        <v>11</v>
      </c>
      <c r="F15032">
        <v>6543</v>
      </c>
      <c r="G15032">
        <v>8</v>
      </c>
      <c r="H15032">
        <v>624012</v>
      </c>
      <c r="I15032">
        <v>624012</v>
      </c>
      <c r="J15032">
        <v>17243276</v>
      </c>
      <c r="K15032">
        <v>6</v>
      </c>
    </row>
    <row r="15033" spans="1:11" x14ac:dyDescent="0.25">
      <c r="A15033">
        <v>2008</v>
      </c>
      <c r="B15033">
        <v>620</v>
      </c>
      <c r="C15033">
        <v>1</v>
      </c>
      <c r="D15033">
        <v>724</v>
      </c>
      <c r="E15033" t="s">
        <v>11</v>
      </c>
      <c r="F15033">
        <v>2929</v>
      </c>
      <c r="G15033">
        <v>8</v>
      </c>
      <c r="H15033">
        <v>649593</v>
      </c>
      <c r="I15033">
        <v>649593</v>
      </c>
      <c r="J15033">
        <v>2545160</v>
      </c>
      <c r="K15033">
        <v>6</v>
      </c>
    </row>
    <row r="15034" spans="1:11" x14ac:dyDescent="0.25">
      <c r="A15034">
        <v>2008</v>
      </c>
      <c r="B15034">
        <v>620</v>
      </c>
      <c r="C15034">
        <v>1</v>
      </c>
      <c r="D15034">
        <v>724</v>
      </c>
      <c r="E15034" t="s">
        <v>11</v>
      </c>
      <c r="F15034">
        <v>5419</v>
      </c>
      <c r="G15034">
        <v>8</v>
      </c>
      <c r="H15034">
        <v>654874</v>
      </c>
      <c r="I15034">
        <v>654874</v>
      </c>
      <c r="J15034">
        <v>25171351</v>
      </c>
      <c r="K15034">
        <v>6</v>
      </c>
    </row>
    <row r="15035" spans="1:11" x14ac:dyDescent="0.25">
      <c r="A15035">
        <v>2008</v>
      </c>
      <c r="B15035">
        <v>620</v>
      </c>
      <c r="C15035">
        <v>1</v>
      </c>
      <c r="D15035">
        <v>724</v>
      </c>
      <c r="E15035" t="s">
        <v>11</v>
      </c>
      <c r="F15035">
        <v>752</v>
      </c>
      <c r="G15035">
        <v>8</v>
      </c>
      <c r="H15035">
        <v>657580</v>
      </c>
      <c r="I15035">
        <v>657580</v>
      </c>
      <c r="J15035">
        <v>2337850</v>
      </c>
      <c r="K15035">
        <v>6</v>
      </c>
    </row>
    <row r="15036" spans="1:11" x14ac:dyDescent="0.25">
      <c r="A15036">
        <v>2008</v>
      </c>
      <c r="B15036">
        <v>620</v>
      </c>
      <c r="C15036">
        <v>1</v>
      </c>
      <c r="D15036">
        <v>724</v>
      </c>
      <c r="E15036" t="s">
        <v>11</v>
      </c>
      <c r="F15036">
        <v>5233</v>
      </c>
      <c r="G15036">
        <v>8</v>
      </c>
      <c r="H15036">
        <v>672190</v>
      </c>
      <c r="I15036">
        <v>672190</v>
      </c>
      <c r="J15036">
        <v>1650923</v>
      </c>
      <c r="K15036">
        <v>6</v>
      </c>
    </row>
    <row r="15037" spans="1:11" x14ac:dyDescent="0.25">
      <c r="A15037">
        <v>2008</v>
      </c>
      <c r="B15037">
        <v>620</v>
      </c>
      <c r="C15037">
        <v>1</v>
      </c>
      <c r="D15037">
        <v>724</v>
      </c>
      <c r="E15037" t="s">
        <v>11</v>
      </c>
      <c r="F15037">
        <v>8481</v>
      </c>
      <c r="G15037">
        <v>8</v>
      </c>
      <c r="H15037">
        <v>685140</v>
      </c>
      <c r="I15037">
        <v>685140</v>
      </c>
      <c r="J15037">
        <v>32038685</v>
      </c>
      <c r="K15037">
        <v>6</v>
      </c>
    </row>
    <row r="15038" spans="1:11" x14ac:dyDescent="0.25">
      <c r="A15038">
        <v>2008</v>
      </c>
      <c r="B15038">
        <v>620</v>
      </c>
      <c r="C15038">
        <v>1</v>
      </c>
      <c r="D15038">
        <v>724</v>
      </c>
      <c r="E15038" t="s">
        <v>11</v>
      </c>
      <c r="F15038">
        <v>5852</v>
      </c>
      <c r="G15038">
        <v>8</v>
      </c>
      <c r="H15038">
        <v>726352</v>
      </c>
      <c r="I15038">
        <v>726352</v>
      </c>
      <c r="J15038">
        <v>7835910</v>
      </c>
      <c r="K15038">
        <v>6</v>
      </c>
    </row>
    <row r="15039" spans="1:11" x14ac:dyDescent="0.25">
      <c r="A15039">
        <v>2008</v>
      </c>
      <c r="B15039">
        <v>620</v>
      </c>
      <c r="C15039">
        <v>1</v>
      </c>
      <c r="D15039">
        <v>724</v>
      </c>
      <c r="E15039" t="s">
        <v>11</v>
      </c>
      <c r="F15039">
        <v>5146</v>
      </c>
      <c r="G15039">
        <v>8</v>
      </c>
      <c r="H15039">
        <v>764908</v>
      </c>
      <c r="I15039">
        <v>764908</v>
      </c>
      <c r="J15039">
        <v>2708044</v>
      </c>
      <c r="K15039">
        <v>6</v>
      </c>
    </row>
    <row r="15040" spans="1:11" x14ac:dyDescent="0.25">
      <c r="A15040">
        <v>2008</v>
      </c>
      <c r="B15040">
        <v>620</v>
      </c>
      <c r="C15040">
        <v>1</v>
      </c>
      <c r="D15040">
        <v>724</v>
      </c>
      <c r="E15040" t="s">
        <v>11</v>
      </c>
      <c r="F15040">
        <v>6637</v>
      </c>
      <c r="G15040">
        <v>8</v>
      </c>
      <c r="H15040">
        <v>784544</v>
      </c>
      <c r="I15040">
        <v>784544</v>
      </c>
      <c r="J15040">
        <v>4608989</v>
      </c>
      <c r="K15040">
        <v>6</v>
      </c>
    </row>
    <row r="15041" spans="1:11" x14ac:dyDescent="0.25">
      <c r="A15041">
        <v>2008</v>
      </c>
      <c r="B15041">
        <v>620</v>
      </c>
      <c r="C15041">
        <v>1</v>
      </c>
      <c r="D15041">
        <v>724</v>
      </c>
      <c r="E15041" t="s">
        <v>11</v>
      </c>
      <c r="F15041">
        <v>6282</v>
      </c>
      <c r="G15041">
        <v>8</v>
      </c>
      <c r="H15041">
        <v>814018</v>
      </c>
      <c r="I15041">
        <v>814018</v>
      </c>
      <c r="J15041">
        <v>11916835</v>
      </c>
      <c r="K15041">
        <v>6</v>
      </c>
    </row>
    <row r="15042" spans="1:11" x14ac:dyDescent="0.25">
      <c r="A15042">
        <v>2008</v>
      </c>
      <c r="B15042">
        <v>620</v>
      </c>
      <c r="C15042">
        <v>1</v>
      </c>
      <c r="D15042">
        <v>724</v>
      </c>
      <c r="E15042" t="s">
        <v>11</v>
      </c>
      <c r="F15042">
        <v>8999</v>
      </c>
      <c r="G15042">
        <v>8</v>
      </c>
      <c r="H15042">
        <v>833434</v>
      </c>
      <c r="I15042">
        <v>833434</v>
      </c>
      <c r="J15042">
        <v>8960983</v>
      </c>
      <c r="K15042">
        <v>6</v>
      </c>
    </row>
    <row r="15043" spans="1:11" x14ac:dyDescent="0.25">
      <c r="A15043">
        <v>2008</v>
      </c>
      <c r="B15043">
        <v>620</v>
      </c>
      <c r="C15043">
        <v>1</v>
      </c>
      <c r="D15043">
        <v>724</v>
      </c>
      <c r="E15043" t="s">
        <v>11</v>
      </c>
      <c r="F15043">
        <v>8841</v>
      </c>
      <c r="G15043">
        <v>8</v>
      </c>
      <c r="H15043">
        <v>853515</v>
      </c>
      <c r="I15043">
        <v>853515</v>
      </c>
      <c r="J15043">
        <v>38833761</v>
      </c>
      <c r="K15043">
        <v>6</v>
      </c>
    </row>
    <row r="15044" spans="1:11" x14ac:dyDescent="0.25">
      <c r="A15044">
        <v>2008</v>
      </c>
      <c r="B15044">
        <v>620</v>
      </c>
      <c r="C15044">
        <v>1</v>
      </c>
      <c r="D15044">
        <v>724</v>
      </c>
      <c r="E15044" t="s">
        <v>11</v>
      </c>
      <c r="F15044">
        <v>7451</v>
      </c>
      <c r="G15044">
        <v>8</v>
      </c>
      <c r="H15044">
        <v>873596</v>
      </c>
      <c r="I15044">
        <v>873596</v>
      </c>
      <c r="J15044">
        <v>20756451</v>
      </c>
      <c r="K15044">
        <v>6</v>
      </c>
    </row>
    <row r="15045" spans="1:11" x14ac:dyDescent="0.25">
      <c r="A15045">
        <v>2008</v>
      </c>
      <c r="B15045">
        <v>620</v>
      </c>
      <c r="C15045">
        <v>1</v>
      </c>
      <c r="D15045">
        <v>724</v>
      </c>
      <c r="E15045" t="s">
        <v>11</v>
      </c>
      <c r="F15045">
        <v>6519</v>
      </c>
      <c r="G15045">
        <v>8</v>
      </c>
      <c r="H15045">
        <v>874001</v>
      </c>
      <c r="I15045">
        <v>874001</v>
      </c>
      <c r="J15045">
        <v>3098244</v>
      </c>
      <c r="K15045">
        <v>6</v>
      </c>
    </row>
    <row r="15046" spans="1:11" x14ac:dyDescent="0.25">
      <c r="A15046">
        <v>2008</v>
      </c>
      <c r="B15046">
        <v>620</v>
      </c>
      <c r="C15046">
        <v>1</v>
      </c>
      <c r="D15046">
        <v>724</v>
      </c>
      <c r="E15046" t="s">
        <v>11</v>
      </c>
      <c r="F15046">
        <v>6517</v>
      </c>
      <c r="G15046">
        <v>8</v>
      </c>
      <c r="H15046">
        <v>881458</v>
      </c>
      <c r="I15046">
        <v>881458</v>
      </c>
      <c r="J15046">
        <v>4844245</v>
      </c>
      <c r="K15046">
        <v>6</v>
      </c>
    </row>
    <row r="15047" spans="1:11" x14ac:dyDescent="0.25">
      <c r="A15047">
        <v>2008</v>
      </c>
      <c r="B15047">
        <v>620</v>
      </c>
      <c r="C15047">
        <v>1</v>
      </c>
      <c r="D15047">
        <v>724</v>
      </c>
      <c r="E15047" t="s">
        <v>11</v>
      </c>
      <c r="F15047">
        <v>6560</v>
      </c>
      <c r="G15047">
        <v>8</v>
      </c>
      <c r="H15047">
        <v>894309</v>
      </c>
      <c r="I15047">
        <v>894309</v>
      </c>
      <c r="J15047">
        <v>11973511</v>
      </c>
      <c r="K15047">
        <v>6</v>
      </c>
    </row>
    <row r="15048" spans="1:11" x14ac:dyDescent="0.25">
      <c r="A15048">
        <v>2008</v>
      </c>
      <c r="B15048">
        <v>620</v>
      </c>
      <c r="C15048">
        <v>1</v>
      </c>
      <c r="D15048">
        <v>724</v>
      </c>
      <c r="E15048" t="s">
        <v>11</v>
      </c>
      <c r="F15048">
        <v>7919</v>
      </c>
      <c r="G15048">
        <v>8</v>
      </c>
      <c r="H15048">
        <v>947164</v>
      </c>
      <c r="I15048">
        <v>947164</v>
      </c>
      <c r="J15048">
        <v>10598432</v>
      </c>
      <c r="K15048">
        <v>6</v>
      </c>
    </row>
    <row r="15049" spans="1:11" x14ac:dyDescent="0.25">
      <c r="A15049">
        <v>2008</v>
      </c>
      <c r="B15049">
        <v>620</v>
      </c>
      <c r="C15049">
        <v>1</v>
      </c>
      <c r="D15049">
        <v>724</v>
      </c>
      <c r="E15049" t="s">
        <v>11</v>
      </c>
      <c r="F15049">
        <v>4243</v>
      </c>
      <c r="G15049">
        <v>8</v>
      </c>
      <c r="H15049">
        <v>959885</v>
      </c>
      <c r="I15049">
        <v>959885</v>
      </c>
      <c r="J15049">
        <v>1259448</v>
      </c>
      <c r="K15049">
        <v>6</v>
      </c>
    </row>
    <row r="15050" spans="1:11" x14ac:dyDescent="0.25">
      <c r="A15050">
        <v>2008</v>
      </c>
      <c r="B15050">
        <v>620</v>
      </c>
      <c r="C15050">
        <v>1</v>
      </c>
      <c r="D15050">
        <v>724</v>
      </c>
      <c r="E15050" t="s">
        <v>11</v>
      </c>
      <c r="F15050">
        <v>6978</v>
      </c>
      <c r="G15050">
        <v>8</v>
      </c>
      <c r="H15050">
        <v>969450</v>
      </c>
      <c r="I15050">
        <v>969450</v>
      </c>
      <c r="J15050">
        <v>6585688</v>
      </c>
      <c r="K15050">
        <v>6</v>
      </c>
    </row>
    <row r="15051" spans="1:11" x14ac:dyDescent="0.25">
      <c r="A15051">
        <v>2008</v>
      </c>
      <c r="B15051">
        <v>620</v>
      </c>
      <c r="C15051">
        <v>1</v>
      </c>
      <c r="D15051">
        <v>724</v>
      </c>
      <c r="E15051" t="s">
        <v>11</v>
      </c>
      <c r="F15051">
        <v>7413</v>
      </c>
      <c r="G15051">
        <v>8</v>
      </c>
      <c r="H15051">
        <v>1002178</v>
      </c>
      <c r="I15051">
        <v>1002178</v>
      </c>
      <c r="J15051">
        <v>14490450</v>
      </c>
      <c r="K15051">
        <v>6</v>
      </c>
    </row>
    <row r="15052" spans="1:11" x14ac:dyDescent="0.25">
      <c r="A15052">
        <v>2008</v>
      </c>
      <c r="B15052">
        <v>620</v>
      </c>
      <c r="C15052">
        <v>1</v>
      </c>
      <c r="D15052">
        <v>724</v>
      </c>
      <c r="E15052" t="s">
        <v>11</v>
      </c>
      <c r="F15052">
        <v>6116</v>
      </c>
      <c r="G15052">
        <v>8</v>
      </c>
      <c r="H15052">
        <v>1009074</v>
      </c>
      <c r="I15052">
        <v>1009074</v>
      </c>
      <c r="J15052">
        <v>20013633</v>
      </c>
      <c r="K15052">
        <v>6</v>
      </c>
    </row>
    <row r="15053" spans="1:11" x14ac:dyDescent="0.25">
      <c r="A15053">
        <v>2008</v>
      </c>
      <c r="B15053">
        <v>620</v>
      </c>
      <c r="C15053">
        <v>1</v>
      </c>
      <c r="D15053">
        <v>724</v>
      </c>
      <c r="E15053" t="s">
        <v>11</v>
      </c>
      <c r="F15053">
        <v>7491</v>
      </c>
      <c r="G15053">
        <v>8</v>
      </c>
      <c r="H15053">
        <v>1032624</v>
      </c>
      <c r="I15053">
        <v>1032624</v>
      </c>
      <c r="J15053">
        <v>25214834</v>
      </c>
      <c r="K15053">
        <v>6</v>
      </c>
    </row>
    <row r="15054" spans="1:11" x14ac:dyDescent="0.25">
      <c r="A15054">
        <v>2008</v>
      </c>
      <c r="B15054">
        <v>620</v>
      </c>
      <c r="C15054">
        <v>1</v>
      </c>
      <c r="D15054">
        <v>724</v>
      </c>
      <c r="E15054" t="s">
        <v>11</v>
      </c>
      <c r="F15054">
        <v>2923</v>
      </c>
      <c r="G15054">
        <v>8</v>
      </c>
      <c r="H15054">
        <v>1148675</v>
      </c>
      <c r="I15054">
        <v>1148675</v>
      </c>
      <c r="J15054">
        <v>2452923</v>
      </c>
      <c r="K15054">
        <v>6</v>
      </c>
    </row>
    <row r="15055" spans="1:11" x14ac:dyDescent="0.25">
      <c r="A15055">
        <v>2008</v>
      </c>
      <c r="B15055">
        <v>620</v>
      </c>
      <c r="C15055">
        <v>1</v>
      </c>
      <c r="D15055">
        <v>724</v>
      </c>
      <c r="E15055" t="s">
        <v>11</v>
      </c>
      <c r="F15055">
        <v>6994</v>
      </c>
      <c r="G15055">
        <v>8</v>
      </c>
      <c r="H15055">
        <v>1159911</v>
      </c>
      <c r="I15055">
        <v>1159911</v>
      </c>
      <c r="J15055">
        <v>4582932</v>
      </c>
      <c r="K15055">
        <v>6</v>
      </c>
    </row>
    <row r="15056" spans="1:11" x14ac:dyDescent="0.25">
      <c r="A15056">
        <v>2008</v>
      </c>
      <c r="B15056">
        <v>620</v>
      </c>
      <c r="C15056">
        <v>1</v>
      </c>
      <c r="D15056">
        <v>724</v>
      </c>
      <c r="E15056" t="s">
        <v>11</v>
      </c>
      <c r="F15056">
        <v>6639</v>
      </c>
      <c r="G15056">
        <v>8</v>
      </c>
      <c r="H15056">
        <v>1172141</v>
      </c>
      <c r="I15056">
        <v>1172141</v>
      </c>
      <c r="J15056">
        <v>4365837</v>
      </c>
      <c r="K15056">
        <v>6</v>
      </c>
    </row>
    <row r="15057" spans="1:11" x14ac:dyDescent="0.25">
      <c r="A15057">
        <v>2008</v>
      </c>
      <c r="B15057">
        <v>620</v>
      </c>
      <c r="C15057">
        <v>1</v>
      </c>
      <c r="D15057">
        <v>724</v>
      </c>
      <c r="E15057" t="s">
        <v>11</v>
      </c>
      <c r="F15057">
        <v>6579</v>
      </c>
      <c r="G15057">
        <v>8</v>
      </c>
      <c r="H15057">
        <v>1234653</v>
      </c>
      <c r="I15057">
        <v>1234653</v>
      </c>
      <c r="J15057">
        <v>4518044</v>
      </c>
      <c r="K15057">
        <v>6</v>
      </c>
    </row>
    <row r="15058" spans="1:11" x14ac:dyDescent="0.25">
      <c r="A15058">
        <v>2008</v>
      </c>
      <c r="B15058">
        <v>620</v>
      </c>
      <c r="C15058">
        <v>1</v>
      </c>
      <c r="D15058">
        <v>724</v>
      </c>
      <c r="E15058" t="s">
        <v>11</v>
      </c>
      <c r="F15058">
        <v>8429</v>
      </c>
      <c r="G15058">
        <v>8</v>
      </c>
      <c r="H15058">
        <v>1240903</v>
      </c>
      <c r="I15058">
        <v>1240903</v>
      </c>
      <c r="J15058">
        <v>36625369</v>
      </c>
      <c r="K15058">
        <v>6</v>
      </c>
    </row>
    <row r="15059" spans="1:11" x14ac:dyDescent="0.25">
      <c r="A15059">
        <v>2008</v>
      </c>
      <c r="B15059">
        <v>620</v>
      </c>
      <c r="C15059">
        <v>1</v>
      </c>
      <c r="D15059">
        <v>724</v>
      </c>
      <c r="E15059" t="s">
        <v>11</v>
      </c>
      <c r="F15059">
        <v>7369</v>
      </c>
      <c r="G15059">
        <v>8</v>
      </c>
      <c r="H15059">
        <v>1267231</v>
      </c>
      <c r="I15059">
        <v>1267231</v>
      </c>
      <c r="J15059">
        <v>15692672</v>
      </c>
      <c r="K15059">
        <v>6</v>
      </c>
    </row>
    <row r="15060" spans="1:11" x14ac:dyDescent="0.25">
      <c r="A15060">
        <v>2008</v>
      </c>
      <c r="B15060">
        <v>620</v>
      </c>
      <c r="C15060">
        <v>1</v>
      </c>
      <c r="D15060">
        <v>724</v>
      </c>
      <c r="E15060" t="s">
        <v>11</v>
      </c>
      <c r="F15060">
        <v>6863</v>
      </c>
      <c r="G15060">
        <v>8</v>
      </c>
      <c r="H15060">
        <v>1550885</v>
      </c>
      <c r="I15060">
        <v>1550885</v>
      </c>
      <c r="J15060">
        <v>3669897</v>
      </c>
      <c r="K15060">
        <v>6</v>
      </c>
    </row>
    <row r="15061" spans="1:11" x14ac:dyDescent="0.25">
      <c r="A15061">
        <v>2008</v>
      </c>
      <c r="B15061">
        <v>620</v>
      </c>
      <c r="C15061">
        <v>1</v>
      </c>
      <c r="D15061">
        <v>724</v>
      </c>
      <c r="E15061" t="s">
        <v>11</v>
      </c>
      <c r="F15061">
        <v>5154</v>
      </c>
      <c r="G15061">
        <v>8</v>
      </c>
      <c r="H15061">
        <v>1552047</v>
      </c>
      <c r="I15061">
        <v>1552047</v>
      </c>
      <c r="J15061">
        <v>7386752</v>
      </c>
      <c r="K15061">
        <v>6</v>
      </c>
    </row>
    <row r="15062" spans="1:11" x14ac:dyDescent="0.25">
      <c r="A15062">
        <v>2008</v>
      </c>
      <c r="B15062">
        <v>620</v>
      </c>
      <c r="C15062">
        <v>1</v>
      </c>
      <c r="D15062">
        <v>724</v>
      </c>
      <c r="E15062" t="s">
        <v>11</v>
      </c>
      <c r="F15062">
        <v>7493</v>
      </c>
      <c r="G15062">
        <v>8</v>
      </c>
      <c r="H15062">
        <v>1568855</v>
      </c>
      <c r="I15062">
        <v>1568855</v>
      </c>
      <c r="J15062">
        <v>25250127</v>
      </c>
      <c r="K15062">
        <v>6</v>
      </c>
    </row>
    <row r="15063" spans="1:11" x14ac:dyDescent="0.25">
      <c r="A15063">
        <v>2008</v>
      </c>
      <c r="B15063">
        <v>620</v>
      </c>
      <c r="C15063">
        <v>1</v>
      </c>
      <c r="D15063">
        <v>724</v>
      </c>
      <c r="E15063" t="s">
        <v>11</v>
      </c>
      <c r="F15063">
        <v>5169</v>
      </c>
      <c r="G15063">
        <v>8</v>
      </c>
      <c r="H15063">
        <v>1570490</v>
      </c>
      <c r="I15063">
        <v>1570490</v>
      </c>
      <c r="J15063">
        <v>5544693</v>
      </c>
      <c r="K15063">
        <v>6</v>
      </c>
    </row>
    <row r="15064" spans="1:11" x14ac:dyDescent="0.25">
      <c r="A15064">
        <v>2008</v>
      </c>
      <c r="B15064">
        <v>620</v>
      </c>
      <c r="C15064">
        <v>1</v>
      </c>
      <c r="D15064">
        <v>724</v>
      </c>
      <c r="E15064" t="s">
        <v>11</v>
      </c>
      <c r="F15064">
        <v>5827</v>
      </c>
      <c r="G15064">
        <v>8</v>
      </c>
      <c r="H15064">
        <v>1574099</v>
      </c>
      <c r="I15064">
        <v>1574099</v>
      </c>
      <c r="J15064">
        <v>7891417</v>
      </c>
      <c r="K15064">
        <v>6</v>
      </c>
    </row>
    <row r="15065" spans="1:11" x14ac:dyDescent="0.25">
      <c r="A15065">
        <v>2008</v>
      </c>
      <c r="B15065">
        <v>620</v>
      </c>
      <c r="C15065">
        <v>1</v>
      </c>
      <c r="D15065">
        <v>724</v>
      </c>
      <c r="E15065" t="s">
        <v>11</v>
      </c>
      <c r="F15065">
        <v>7732</v>
      </c>
      <c r="G15065">
        <v>8</v>
      </c>
      <c r="H15065">
        <v>1578735</v>
      </c>
      <c r="I15065">
        <v>1578735</v>
      </c>
      <c r="J15065">
        <v>14387086</v>
      </c>
      <c r="K15065">
        <v>6</v>
      </c>
    </row>
    <row r="15066" spans="1:11" x14ac:dyDescent="0.25">
      <c r="A15066">
        <v>2008</v>
      </c>
      <c r="B15066">
        <v>620</v>
      </c>
      <c r="C15066">
        <v>1</v>
      </c>
      <c r="D15066">
        <v>724</v>
      </c>
      <c r="E15066" t="s">
        <v>11</v>
      </c>
      <c r="F15066">
        <v>6577</v>
      </c>
      <c r="G15066">
        <v>8</v>
      </c>
      <c r="H15066">
        <v>1616683</v>
      </c>
      <c r="I15066">
        <v>1616683</v>
      </c>
      <c r="J15066">
        <v>16475040</v>
      </c>
      <c r="K15066">
        <v>6</v>
      </c>
    </row>
    <row r="15067" spans="1:11" x14ac:dyDescent="0.25">
      <c r="A15067">
        <v>2008</v>
      </c>
      <c r="B15067">
        <v>620</v>
      </c>
      <c r="C15067">
        <v>1</v>
      </c>
      <c r="D15067">
        <v>724</v>
      </c>
      <c r="E15067" t="s">
        <v>11</v>
      </c>
      <c r="F15067">
        <v>6330</v>
      </c>
      <c r="G15067">
        <v>8</v>
      </c>
      <c r="H15067">
        <v>1621415</v>
      </c>
      <c r="I15067">
        <v>1621415</v>
      </c>
      <c r="J15067">
        <v>12946467</v>
      </c>
      <c r="K15067">
        <v>6</v>
      </c>
    </row>
    <row r="15068" spans="1:11" x14ac:dyDescent="0.25">
      <c r="A15068">
        <v>2008</v>
      </c>
      <c r="B15068">
        <v>620</v>
      </c>
      <c r="C15068">
        <v>1</v>
      </c>
      <c r="D15068">
        <v>724</v>
      </c>
      <c r="E15068" t="s">
        <v>11</v>
      </c>
      <c r="F15068">
        <v>7499</v>
      </c>
      <c r="G15068">
        <v>8</v>
      </c>
      <c r="H15068">
        <v>1632410</v>
      </c>
      <c r="I15068">
        <v>1632410</v>
      </c>
      <c r="J15068">
        <v>44070999</v>
      </c>
      <c r="K15068">
        <v>6</v>
      </c>
    </row>
    <row r="15069" spans="1:11" x14ac:dyDescent="0.25">
      <c r="A15069">
        <v>2008</v>
      </c>
      <c r="B15069">
        <v>620</v>
      </c>
      <c r="C15069">
        <v>1</v>
      </c>
      <c r="D15069">
        <v>724</v>
      </c>
      <c r="E15069" t="s">
        <v>11</v>
      </c>
      <c r="F15069">
        <v>6632</v>
      </c>
      <c r="G15069">
        <v>8</v>
      </c>
      <c r="H15069">
        <v>1655640</v>
      </c>
      <c r="I15069">
        <v>1655640</v>
      </c>
      <c r="J15069">
        <v>12846051</v>
      </c>
      <c r="K15069">
        <v>6</v>
      </c>
    </row>
    <row r="15070" spans="1:11" x14ac:dyDescent="0.25">
      <c r="A15070">
        <v>2008</v>
      </c>
      <c r="B15070">
        <v>620</v>
      </c>
      <c r="C15070">
        <v>1</v>
      </c>
      <c r="D15070">
        <v>724</v>
      </c>
      <c r="E15070" t="s">
        <v>11</v>
      </c>
      <c r="F15070">
        <v>6960</v>
      </c>
      <c r="G15070">
        <v>8</v>
      </c>
      <c r="H15070">
        <v>1677586</v>
      </c>
      <c r="I15070">
        <v>1677586</v>
      </c>
      <c r="J15070">
        <v>15467589</v>
      </c>
      <c r="K15070">
        <v>6</v>
      </c>
    </row>
    <row r="15071" spans="1:11" x14ac:dyDescent="0.25">
      <c r="A15071">
        <v>2008</v>
      </c>
      <c r="B15071">
        <v>620</v>
      </c>
      <c r="C15071">
        <v>1</v>
      </c>
      <c r="D15071">
        <v>724</v>
      </c>
      <c r="E15071" t="s">
        <v>11</v>
      </c>
      <c r="F15071">
        <v>6516</v>
      </c>
      <c r="G15071">
        <v>8</v>
      </c>
      <c r="H15071">
        <v>1716939</v>
      </c>
      <c r="I15071">
        <v>1716939</v>
      </c>
      <c r="J15071">
        <v>6526419</v>
      </c>
      <c r="K15071">
        <v>6</v>
      </c>
    </row>
    <row r="15072" spans="1:11" x14ac:dyDescent="0.25">
      <c r="A15072">
        <v>2008</v>
      </c>
      <c r="B15072">
        <v>620</v>
      </c>
      <c r="C15072">
        <v>1</v>
      </c>
      <c r="D15072">
        <v>724</v>
      </c>
      <c r="E15072" t="s">
        <v>11</v>
      </c>
      <c r="F15072">
        <v>2690</v>
      </c>
      <c r="G15072">
        <v>8</v>
      </c>
      <c r="H15072">
        <v>1848397</v>
      </c>
      <c r="I15072">
        <v>1848397</v>
      </c>
      <c r="J15072">
        <v>2561819</v>
      </c>
      <c r="K15072">
        <v>6</v>
      </c>
    </row>
    <row r="15073" spans="1:11" x14ac:dyDescent="0.25">
      <c r="A15073">
        <v>2008</v>
      </c>
      <c r="B15073">
        <v>620</v>
      </c>
      <c r="C15073">
        <v>1</v>
      </c>
      <c r="D15073">
        <v>724</v>
      </c>
      <c r="E15073" t="s">
        <v>11</v>
      </c>
      <c r="F15073">
        <v>6589</v>
      </c>
      <c r="G15073">
        <v>8</v>
      </c>
      <c r="H15073">
        <v>1885304</v>
      </c>
      <c r="I15073">
        <v>1885304</v>
      </c>
      <c r="J15073">
        <v>19459267</v>
      </c>
      <c r="K15073">
        <v>6</v>
      </c>
    </row>
    <row r="15074" spans="1:11" x14ac:dyDescent="0.25">
      <c r="A15074">
        <v>2008</v>
      </c>
      <c r="B15074">
        <v>620</v>
      </c>
      <c r="C15074">
        <v>1</v>
      </c>
      <c r="D15074">
        <v>724</v>
      </c>
      <c r="E15074" t="s">
        <v>11</v>
      </c>
      <c r="F15074">
        <v>7436</v>
      </c>
      <c r="G15074">
        <v>8</v>
      </c>
      <c r="H15074">
        <v>1992078</v>
      </c>
      <c r="I15074">
        <v>1992078</v>
      </c>
      <c r="J15074">
        <v>43490884</v>
      </c>
      <c r="K15074">
        <v>6</v>
      </c>
    </row>
    <row r="15075" spans="1:11" x14ac:dyDescent="0.25">
      <c r="A15075">
        <v>2008</v>
      </c>
      <c r="B15075">
        <v>620</v>
      </c>
      <c r="C15075">
        <v>1</v>
      </c>
      <c r="D15075">
        <v>724</v>
      </c>
      <c r="E15075" t="s">
        <v>11</v>
      </c>
      <c r="F15075">
        <v>6572</v>
      </c>
      <c r="G15075">
        <v>8</v>
      </c>
      <c r="H15075">
        <v>2035986</v>
      </c>
      <c r="I15075">
        <v>2035986</v>
      </c>
      <c r="J15075">
        <v>15376003</v>
      </c>
      <c r="K15075">
        <v>6</v>
      </c>
    </row>
    <row r="15076" spans="1:11" x14ac:dyDescent="0.25">
      <c r="A15076">
        <v>2008</v>
      </c>
      <c r="B15076">
        <v>620</v>
      </c>
      <c r="C15076">
        <v>1</v>
      </c>
      <c r="D15076">
        <v>724</v>
      </c>
      <c r="E15076" t="s">
        <v>11</v>
      </c>
      <c r="F15076">
        <v>5411</v>
      </c>
      <c r="G15076">
        <v>8</v>
      </c>
      <c r="H15076">
        <v>2066350</v>
      </c>
      <c r="I15076">
        <v>2066350</v>
      </c>
      <c r="J15076">
        <v>13660913</v>
      </c>
      <c r="K15076">
        <v>6</v>
      </c>
    </row>
    <row r="15077" spans="1:11" x14ac:dyDescent="0.25">
      <c r="A15077">
        <v>2008</v>
      </c>
      <c r="B15077">
        <v>620</v>
      </c>
      <c r="C15077">
        <v>1</v>
      </c>
      <c r="D15077">
        <v>724</v>
      </c>
      <c r="E15077" t="s">
        <v>11</v>
      </c>
      <c r="F15077">
        <v>2665</v>
      </c>
      <c r="G15077">
        <v>8</v>
      </c>
      <c r="H15077">
        <v>2077540</v>
      </c>
      <c r="I15077">
        <v>2077540</v>
      </c>
      <c r="J15077">
        <v>4416519</v>
      </c>
      <c r="K15077">
        <v>6</v>
      </c>
    </row>
    <row r="15078" spans="1:11" x14ac:dyDescent="0.25">
      <c r="A15078">
        <v>2008</v>
      </c>
      <c r="B15078">
        <v>620</v>
      </c>
      <c r="C15078">
        <v>1</v>
      </c>
      <c r="D15078">
        <v>724</v>
      </c>
      <c r="E15078" t="s">
        <v>11</v>
      </c>
      <c r="F15078">
        <v>7416</v>
      </c>
      <c r="G15078">
        <v>8</v>
      </c>
      <c r="H15078">
        <v>2184486</v>
      </c>
      <c r="I15078">
        <v>2184486</v>
      </c>
      <c r="J15078">
        <v>36423021</v>
      </c>
      <c r="K15078">
        <v>6</v>
      </c>
    </row>
    <row r="15079" spans="1:11" x14ac:dyDescent="0.25">
      <c r="A15079">
        <v>2008</v>
      </c>
      <c r="B15079">
        <v>620</v>
      </c>
      <c r="C15079">
        <v>1</v>
      </c>
      <c r="D15079">
        <v>724</v>
      </c>
      <c r="E15079" t="s">
        <v>11</v>
      </c>
      <c r="F15079">
        <v>8993</v>
      </c>
      <c r="G15079">
        <v>8</v>
      </c>
      <c r="H15079">
        <v>2247874</v>
      </c>
      <c r="I15079">
        <v>2247874</v>
      </c>
      <c r="J15079">
        <v>9582057</v>
      </c>
      <c r="K15079">
        <v>6</v>
      </c>
    </row>
    <row r="15080" spans="1:11" x14ac:dyDescent="0.25">
      <c r="A15080">
        <v>2008</v>
      </c>
      <c r="B15080">
        <v>620</v>
      </c>
      <c r="C15080">
        <v>1</v>
      </c>
      <c r="D15080">
        <v>724</v>
      </c>
      <c r="E15080" t="s">
        <v>11</v>
      </c>
      <c r="F15080">
        <v>8822</v>
      </c>
      <c r="G15080">
        <v>8</v>
      </c>
      <c r="H15080">
        <v>2258001</v>
      </c>
      <c r="I15080">
        <v>2258001</v>
      </c>
      <c r="J15080">
        <v>28549329</v>
      </c>
      <c r="K15080">
        <v>6</v>
      </c>
    </row>
    <row r="15081" spans="1:11" x14ac:dyDescent="0.25">
      <c r="A15081">
        <v>2008</v>
      </c>
      <c r="B15081">
        <v>620</v>
      </c>
      <c r="C15081">
        <v>1</v>
      </c>
      <c r="D15081">
        <v>724</v>
      </c>
      <c r="E15081" t="s">
        <v>11</v>
      </c>
      <c r="F15081">
        <v>252</v>
      </c>
      <c r="G15081">
        <v>8</v>
      </c>
      <c r="H15081">
        <v>2264406</v>
      </c>
      <c r="I15081">
        <v>2264406</v>
      </c>
      <c r="J15081">
        <v>6051083</v>
      </c>
      <c r="K15081">
        <v>6</v>
      </c>
    </row>
    <row r="15082" spans="1:11" x14ac:dyDescent="0.25">
      <c r="A15082">
        <v>2008</v>
      </c>
      <c r="B15082">
        <v>620</v>
      </c>
      <c r="C15082">
        <v>1</v>
      </c>
      <c r="D15082">
        <v>724</v>
      </c>
      <c r="E15082" t="s">
        <v>11</v>
      </c>
      <c r="F15082">
        <v>5156</v>
      </c>
      <c r="G15082">
        <v>8</v>
      </c>
      <c r="H15082">
        <v>2305248</v>
      </c>
      <c r="I15082">
        <v>2305248</v>
      </c>
      <c r="J15082">
        <v>16371191</v>
      </c>
      <c r="K15082">
        <v>6</v>
      </c>
    </row>
    <row r="15083" spans="1:11" x14ac:dyDescent="0.25">
      <c r="A15083">
        <v>2008</v>
      </c>
      <c r="B15083">
        <v>620</v>
      </c>
      <c r="C15083">
        <v>1</v>
      </c>
      <c r="D15083">
        <v>724</v>
      </c>
      <c r="E15083" t="s">
        <v>11</v>
      </c>
      <c r="F15083">
        <v>5826</v>
      </c>
      <c r="G15083">
        <v>8</v>
      </c>
      <c r="H15083">
        <v>2347760</v>
      </c>
      <c r="I15083">
        <v>2347760</v>
      </c>
      <c r="J15083">
        <v>7737456</v>
      </c>
      <c r="K15083">
        <v>6</v>
      </c>
    </row>
    <row r="15084" spans="1:11" x14ac:dyDescent="0.25">
      <c r="A15084">
        <v>2008</v>
      </c>
      <c r="B15084">
        <v>620</v>
      </c>
      <c r="C15084">
        <v>1</v>
      </c>
      <c r="D15084">
        <v>724</v>
      </c>
      <c r="E15084" t="s">
        <v>11</v>
      </c>
      <c r="F15084">
        <v>7783</v>
      </c>
      <c r="G15084">
        <v>8</v>
      </c>
      <c r="H15084">
        <v>2386305</v>
      </c>
      <c r="I15084">
        <v>2386305</v>
      </c>
      <c r="J15084">
        <v>63264708</v>
      </c>
      <c r="K15084">
        <v>6</v>
      </c>
    </row>
    <row r="15085" spans="1:11" x14ac:dyDescent="0.25">
      <c r="A15085">
        <v>2008</v>
      </c>
      <c r="B15085">
        <v>620</v>
      </c>
      <c r="C15085">
        <v>1</v>
      </c>
      <c r="D15085">
        <v>724</v>
      </c>
      <c r="E15085" t="s">
        <v>11</v>
      </c>
      <c r="F15085">
        <v>5311</v>
      </c>
      <c r="G15085">
        <v>8</v>
      </c>
      <c r="H15085">
        <v>2440325</v>
      </c>
      <c r="I15085">
        <v>2440325</v>
      </c>
      <c r="J15085">
        <v>17648530</v>
      </c>
      <c r="K15085">
        <v>6</v>
      </c>
    </row>
    <row r="15086" spans="1:11" x14ac:dyDescent="0.25">
      <c r="A15086">
        <v>2008</v>
      </c>
      <c r="B15086">
        <v>620</v>
      </c>
      <c r="C15086">
        <v>1</v>
      </c>
      <c r="D15086">
        <v>724</v>
      </c>
      <c r="E15086" t="s">
        <v>11</v>
      </c>
      <c r="F15086">
        <v>5155</v>
      </c>
      <c r="G15086">
        <v>8</v>
      </c>
      <c r="H15086">
        <v>2614486</v>
      </c>
      <c r="I15086">
        <v>2614486</v>
      </c>
      <c r="J15086">
        <v>8260058</v>
      </c>
      <c r="K15086">
        <v>6</v>
      </c>
    </row>
    <row r="15087" spans="1:11" x14ac:dyDescent="0.25">
      <c r="A15087">
        <v>2008</v>
      </c>
      <c r="B15087">
        <v>620</v>
      </c>
      <c r="C15087">
        <v>1</v>
      </c>
      <c r="D15087">
        <v>724</v>
      </c>
      <c r="E15087" t="s">
        <v>11</v>
      </c>
      <c r="F15087">
        <v>2925</v>
      </c>
      <c r="G15087">
        <v>8</v>
      </c>
      <c r="H15087">
        <v>2631990</v>
      </c>
      <c r="I15087">
        <v>2631990</v>
      </c>
      <c r="J15087">
        <v>24732084</v>
      </c>
      <c r="K15087">
        <v>6</v>
      </c>
    </row>
    <row r="15088" spans="1:11" x14ac:dyDescent="0.25">
      <c r="A15088">
        <v>2008</v>
      </c>
      <c r="B15088">
        <v>620</v>
      </c>
      <c r="C15088">
        <v>1</v>
      </c>
      <c r="D15088">
        <v>724</v>
      </c>
      <c r="E15088" t="s">
        <v>11</v>
      </c>
      <c r="F15088">
        <v>2320</v>
      </c>
      <c r="G15088">
        <v>8</v>
      </c>
      <c r="H15088">
        <v>2645562</v>
      </c>
      <c r="I15088">
        <v>2645562</v>
      </c>
      <c r="J15088">
        <v>6699350</v>
      </c>
      <c r="K15088">
        <v>6</v>
      </c>
    </row>
    <row r="15089" spans="1:11" x14ac:dyDescent="0.25">
      <c r="A15089">
        <v>2008</v>
      </c>
      <c r="B15089">
        <v>620</v>
      </c>
      <c r="C15089">
        <v>1</v>
      </c>
      <c r="D15089">
        <v>724</v>
      </c>
      <c r="E15089" t="s">
        <v>11</v>
      </c>
      <c r="F15089">
        <v>6631</v>
      </c>
      <c r="G15089">
        <v>8</v>
      </c>
      <c r="H15089">
        <v>2726857</v>
      </c>
      <c r="I15089">
        <v>2726857</v>
      </c>
      <c r="J15089">
        <v>14713730</v>
      </c>
      <c r="K15089">
        <v>6</v>
      </c>
    </row>
    <row r="15090" spans="1:11" x14ac:dyDescent="0.25">
      <c r="A15090">
        <v>2008</v>
      </c>
      <c r="B15090">
        <v>620</v>
      </c>
      <c r="C15090">
        <v>1</v>
      </c>
      <c r="D15090">
        <v>724</v>
      </c>
      <c r="E15090" t="s">
        <v>11</v>
      </c>
      <c r="F15090">
        <v>5139</v>
      </c>
      <c r="G15090">
        <v>8</v>
      </c>
      <c r="H15090">
        <v>2774399</v>
      </c>
      <c r="I15090">
        <v>2774399</v>
      </c>
      <c r="J15090">
        <v>8363183</v>
      </c>
      <c r="K15090">
        <v>6</v>
      </c>
    </row>
    <row r="15091" spans="1:11" x14ac:dyDescent="0.25">
      <c r="A15091">
        <v>2008</v>
      </c>
      <c r="B15091">
        <v>620</v>
      </c>
      <c r="C15091">
        <v>1</v>
      </c>
      <c r="D15091">
        <v>724</v>
      </c>
      <c r="E15091" t="s">
        <v>11</v>
      </c>
      <c r="F15091">
        <v>6658</v>
      </c>
      <c r="G15091">
        <v>8</v>
      </c>
      <c r="H15091">
        <v>2781479</v>
      </c>
      <c r="I15091">
        <v>2781479</v>
      </c>
      <c r="J15091">
        <v>16884901</v>
      </c>
      <c r="K15091">
        <v>6</v>
      </c>
    </row>
    <row r="15092" spans="1:11" x14ac:dyDescent="0.25">
      <c r="A15092">
        <v>2008</v>
      </c>
      <c r="B15092">
        <v>620</v>
      </c>
      <c r="C15092">
        <v>1</v>
      </c>
      <c r="D15092">
        <v>724</v>
      </c>
      <c r="E15092" t="s">
        <v>11</v>
      </c>
      <c r="F15092">
        <v>5113</v>
      </c>
      <c r="G15092">
        <v>8</v>
      </c>
      <c r="H15092">
        <v>2830342</v>
      </c>
      <c r="I15092">
        <v>2830342</v>
      </c>
      <c r="J15092">
        <v>4683262</v>
      </c>
      <c r="K15092">
        <v>6</v>
      </c>
    </row>
    <row r="15093" spans="1:11" x14ac:dyDescent="0.25">
      <c r="A15093">
        <v>2008</v>
      </c>
      <c r="B15093">
        <v>620</v>
      </c>
      <c r="C15093">
        <v>1</v>
      </c>
      <c r="D15093">
        <v>724</v>
      </c>
      <c r="E15093" t="s">
        <v>11</v>
      </c>
      <c r="F15093">
        <v>6573</v>
      </c>
      <c r="G15093">
        <v>8</v>
      </c>
      <c r="H15093">
        <v>2960719</v>
      </c>
      <c r="I15093">
        <v>2960719</v>
      </c>
      <c r="J15093">
        <v>27511008</v>
      </c>
      <c r="K15093">
        <v>6</v>
      </c>
    </row>
    <row r="15094" spans="1:11" x14ac:dyDescent="0.25">
      <c r="A15094">
        <v>2008</v>
      </c>
      <c r="B15094">
        <v>620</v>
      </c>
      <c r="C15094">
        <v>1</v>
      </c>
      <c r="D15094">
        <v>724</v>
      </c>
      <c r="E15094" t="s">
        <v>11</v>
      </c>
      <c r="F15094">
        <v>6581</v>
      </c>
      <c r="G15094">
        <v>8</v>
      </c>
      <c r="H15094">
        <v>2986805</v>
      </c>
      <c r="I15094">
        <v>2986805</v>
      </c>
      <c r="J15094">
        <v>9376632</v>
      </c>
      <c r="K15094">
        <v>6</v>
      </c>
    </row>
    <row r="15095" spans="1:11" x14ac:dyDescent="0.25">
      <c r="A15095">
        <v>2008</v>
      </c>
      <c r="B15095">
        <v>620</v>
      </c>
      <c r="C15095">
        <v>1</v>
      </c>
      <c r="D15095">
        <v>724</v>
      </c>
      <c r="E15095" t="s">
        <v>11</v>
      </c>
      <c r="F15095">
        <v>5111</v>
      </c>
      <c r="G15095">
        <v>8</v>
      </c>
      <c r="H15095">
        <v>2990500</v>
      </c>
      <c r="I15095">
        <v>2990500</v>
      </c>
      <c r="J15095">
        <v>3876352</v>
      </c>
      <c r="K15095">
        <v>6</v>
      </c>
    </row>
    <row r="15096" spans="1:11" x14ac:dyDescent="0.25">
      <c r="A15096">
        <v>2008</v>
      </c>
      <c r="B15096">
        <v>620</v>
      </c>
      <c r="C15096">
        <v>1</v>
      </c>
      <c r="D15096">
        <v>724</v>
      </c>
      <c r="E15096" t="s">
        <v>11</v>
      </c>
      <c r="F15096">
        <v>6423</v>
      </c>
      <c r="G15096">
        <v>8</v>
      </c>
      <c r="H15096">
        <v>2996280</v>
      </c>
      <c r="I15096">
        <v>2996280</v>
      </c>
      <c r="J15096">
        <v>12976887</v>
      </c>
      <c r="K15096">
        <v>6</v>
      </c>
    </row>
    <row r="15097" spans="1:11" x14ac:dyDescent="0.25">
      <c r="A15097">
        <v>2008</v>
      </c>
      <c r="B15097">
        <v>620</v>
      </c>
      <c r="C15097">
        <v>1</v>
      </c>
      <c r="D15097">
        <v>724</v>
      </c>
      <c r="E15097" t="s">
        <v>11</v>
      </c>
      <c r="F15097">
        <v>6954</v>
      </c>
      <c r="G15097">
        <v>8</v>
      </c>
      <c r="H15097">
        <v>2999532</v>
      </c>
      <c r="I15097">
        <v>2999532</v>
      </c>
      <c r="J15097">
        <v>39680657</v>
      </c>
      <c r="K15097">
        <v>6</v>
      </c>
    </row>
    <row r="15098" spans="1:11" x14ac:dyDescent="0.25">
      <c r="A15098">
        <v>2008</v>
      </c>
      <c r="B15098">
        <v>620</v>
      </c>
      <c r="C15098">
        <v>1</v>
      </c>
      <c r="D15098">
        <v>724</v>
      </c>
      <c r="E15098" t="s">
        <v>11</v>
      </c>
      <c r="F15098">
        <v>5123</v>
      </c>
      <c r="G15098">
        <v>8</v>
      </c>
      <c r="H15098">
        <v>3036768</v>
      </c>
      <c r="I15098">
        <v>3036768</v>
      </c>
      <c r="J15098">
        <v>4786350</v>
      </c>
      <c r="K15098">
        <v>6</v>
      </c>
    </row>
    <row r="15099" spans="1:11" x14ac:dyDescent="0.25">
      <c r="A15099">
        <v>2008</v>
      </c>
      <c r="B15099">
        <v>620</v>
      </c>
      <c r="C15099">
        <v>1</v>
      </c>
      <c r="D15099">
        <v>724</v>
      </c>
      <c r="E15099" t="s">
        <v>11</v>
      </c>
      <c r="F15099">
        <v>6821</v>
      </c>
      <c r="G15099">
        <v>8</v>
      </c>
      <c r="H15099">
        <v>3075847</v>
      </c>
      <c r="I15099">
        <v>3075847</v>
      </c>
      <c r="J15099">
        <v>16730537</v>
      </c>
      <c r="K15099">
        <v>6</v>
      </c>
    </row>
    <row r="15100" spans="1:11" x14ac:dyDescent="0.25">
      <c r="A15100">
        <v>2008</v>
      </c>
      <c r="B15100">
        <v>620</v>
      </c>
      <c r="C15100">
        <v>1</v>
      </c>
      <c r="D15100">
        <v>724</v>
      </c>
      <c r="E15100" t="s">
        <v>11</v>
      </c>
      <c r="F15100">
        <v>7239</v>
      </c>
      <c r="G15100">
        <v>8</v>
      </c>
      <c r="H15100">
        <v>3093926</v>
      </c>
      <c r="I15100">
        <v>3093926</v>
      </c>
      <c r="J15100">
        <v>27119595</v>
      </c>
      <c r="K15100">
        <v>6</v>
      </c>
    </row>
    <row r="15101" spans="1:11" x14ac:dyDescent="0.25">
      <c r="A15101">
        <v>2008</v>
      </c>
      <c r="B15101">
        <v>620</v>
      </c>
      <c r="C15101">
        <v>1</v>
      </c>
      <c r="D15101">
        <v>724</v>
      </c>
      <c r="E15101" t="s">
        <v>11</v>
      </c>
      <c r="F15101">
        <v>6534</v>
      </c>
      <c r="G15101">
        <v>8</v>
      </c>
      <c r="H15101">
        <v>3153371</v>
      </c>
      <c r="I15101">
        <v>3153371</v>
      </c>
      <c r="J15101">
        <v>26810554</v>
      </c>
      <c r="K15101">
        <v>6</v>
      </c>
    </row>
    <row r="15102" spans="1:11" x14ac:dyDescent="0.25">
      <c r="A15102">
        <v>2008</v>
      </c>
      <c r="B15102">
        <v>620</v>
      </c>
      <c r="C15102">
        <v>1</v>
      </c>
      <c r="D15102">
        <v>724</v>
      </c>
      <c r="E15102" t="s">
        <v>11</v>
      </c>
      <c r="F15102">
        <v>7139</v>
      </c>
      <c r="G15102">
        <v>8</v>
      </c>
      <c r="H15102">
        <v>3309485</v>
      </c>
      <c r="I15102">
        <v>3309485</v>
      </c>
      <c r="J15102">
        <v>53277845</v>
      </c>
      <c r="K15102">
        <v>6</v>
      </c>
    </row>
    <row r="15103" spans="1:11" x14ac:dyDescent="0.25">
      <c r="A15103">
        <v>2008</v>
      </c>
      <c r="B15103">
        <v>620</v>
      </c>
      <c r="C15103">
        <v>1</v>
      </c>
      <c r="D15103">
        <v>724</v>
      </c>
      <c r="E15103" t="s">
        <v>11</v>
      </c>
      <c r="F15103">
        <v>5983</v>
      </c>
      <c r="G15103">
        <v>8</v>
      </c>
      <c r="H15103">
        <v>3314795</v>
      </c>
      <c r="I15103">
        <v>3314795</v>
      </c>
      <c r="J15103">
        <v>7601557</v>
      </c>
      <c r="K15103">
        <v>6</v>
      </c>
    </row>
    <row r="15104" spans="1:11" x14ac:dyDescent="0.25">
      <c r="A15104">
        <v>2008</v>
      </c>
      <c r="B15104">
        <v>620</v>
      </c>
      <c r="C15104">
        <v>1</v>
      </c>
      <c r="D15104">
        <v>724</v>
      </c>
      <c r="E15104" t="s">
        <v>11</v>
      </c>
      <c r="F15104">
        <v>6552</v>
      </c>
      <c r="G15104">
        <v>8</v>
      </c>
      <c r="H15104">
        <v>3317929</v>
      </c>
      <c r="I15104">
        <v>3317929</v>
      </c>
      <c r="J15104">
        <v>43138210</v>
      </c>
      <c r="K15104">
        <v>6</v>
      </c>
    </row>
    <row r="15105" spans="1:11" x14ac:dyDescent="0.25">
      <c r="A15105">
        <v>2008</v>
      </c>
      <c r="B15105">
        <v>620</v>
      </c>
      <c r="C15105">
        <v>1</v>
      </c>
      <c r="D15105">
        <v>724</v>
      </c>
      <c r="E15105" t="s">
        <v>11</v>
      </c>
      <c r="F15105">
        <v>6522</v>
      </c>
      <c r="G15105">
        <v>8</v>
      </c>
      <c r="H15105">
        <v>3345565</v>
      </c>
      <c r="I15105">
        <v>3345565</v>
      </c>
      <c r="J15105">
        <v>56793851</v>
      </c>
      <c r="K15105">
        <v>6</v>
      </c>
    </row>
    <row r="15106" spans="1:11" x14ac:dyDescent="0.25">
      <c r="A15106">
        <v>2008</v>
      </c>
      <c r="B15106">
        <v>620</v>
      </c>
      <c r="C15106">
        <v>1</v>
      </c>
      <c r="D15106">
        <v>724</v>
      </c>
      <c r="E15106" t="s">
        <v>11</v>
      </c>
      <c r="F15106">
        <v>7649</v>
      </c>
      <c r="G15106">
        <v>8</v>
      </c>
      <c r="H15106">
        <v>3709639</v>
      </c>
      <c r="I15106">
        <v>3709639</v>
      </c>
      <c r="J15106">
        <v>101474502</v>
      </c>
      <c r="K15106">
        <v>6</v>
      </c>
    </row>
    <row r="15107" spans="1:11" x14ac:dyDescent="0.25">
      <c r="A15107">
        <v>2008</v>
      </c>
      <c r="B15107">
        <v>620</v>
      </c>
      <c r="C15107">
        <v>1</v>
      </c>
      <c r="D15107">
        <v>724</v>
      </c>
      <c r="E15107" t="s">
        <v>11</v>
      </c>
      <c r="F15107">
        <v>6974</v>
      </c>
      <c r="G15107">
        <v>8</v>
      </c>
      <c r="H15107">
        <v>3782622</v>
      </c>
      <c r="I15107">
        <v>3782622</v>
      </c>
      <c r="J15107">
        <v>27240403</v>
      </c>
      <c r="K15107">
        <v>6</v>
      </c>
    </row>
    <row r="15108" spans="1:11" x14ac:dyDescent="0.25">
      <c r="A15108">
        <v>2008</v>
      </c>
      <c r="B15108">
        <v>620</v>
      </c>
      <c r="C15108">
        <v>1</v>
      </c>
      <c r="D15108">
        <v>724</v>
      </c>
      <c r="E15108" t="s">
        <v>11</v>
      </c>
      <c r="F15108">
        <v>6713</v>
      </c>
      <c r="G15108">
        <v>8</v>
      </c>
      <c r="H15108">
        <v>3909979</v>
      </c>
      <c r="I15108">
        <v>3909979</v>
      </c>
      <c r="J15108">
        <v>4229151</v>
      </c>
      <c r="K15108">
        <v>6</v>
      </c>
    </row>
    <row r="15109" spans="1:11" x14ac:dyDescent="0.25">
      <c r="A15109">
        <v>2008</v>
      </c>
      <c r="B15109">
        <v>620</v>
      </c>
      <c r="C15109">
        <v>1</v>
      </c>
      <c r="D15109">
        <v>724</v>
      </c>
      <c r="E15109" t="s">
        <v>11</v>
      </c>
      <c r="F15109">
        <v>350</v>
      </c>
      <c r="G15109">
        <v>8</v>
      </c>
      <c r="H15109">
        <v>4008414</v>
      </c>
      <c r="I15109">
        <v>4008414</v>
      </c>
      <c r="J15109">
        <v>41943306</v>
      </c>
      <c r="K15109">
        <v>6</v>
      </c>
    </row>
    <row r="15110" spans="1:11" x14ac:dyDescent="0.25">
      <c r="A15110">
        <v>2008</v>
      </c>
      <c r="B15110">
        <v>620</v>
      </c>
      <c r="C15110">
        <v>1</v>
      </c>
      <c r="D15110">
        <v>724</v>
      </c>
      <c r="E15110" t="s">
        <v>11</v>
      </c>
      <c r="F15110">
        <v>6289</v>
      </c>
      <c r="G15110">
        <v>8</v>
      </c>
      <c r="H15110">
        <v>4123588</v>
      </c>
      <c r="I15110">
        <v>4123588</v>
      </c>
      <c r="J15110">
        <v>49015210</v>
      </c>
      <c r="K15110">
        <v>6</v>
      </c>
    </row>
    <row r="15111" spans="1:11" x14ac:dyDescent="0.25">
      <c r="A15111">
        <v>2008</v>
      </c>
      <c r="B15111">
        <v>620</v>
      </c>
      <c r="C15111">
        <v>1</v>
      </c>
      <c r="D15111">
        <v>724</v>
      </c>
      <c r="E15111" t="s">
        <v>11</v>
      </c>
      <c r="F15111">
        <v>7415</v>
      </c>
      <c r="G15111">
        <v>8</v>
      </c>
      <c r="H15111">
        <v>4257549</v>
      </c>
      <c r="I15111">
        <v>4257549</v>
      </c>
      <c r="J15111">
        <v>71363568</v>
      </c>
      <c r="K15111">
        <v>6</v>
      </c>
    </row>
    <row r="15112" spans="1:11" x14ac:dyDescent="0.25">
      <c r="A15112">
        <v>2008</v>
      </c>
      <c r="B15112">
        <v>620</v>
      </c>
      <c r="C15112">
        <v>1</v>
      </c>
      <c r="D15112">
        <v>724</v>
      </c>
      <c r="E15112" t="s">
        <v>11</v>
      </c>
      <c r="F15112">
        <v>5148</v>
      </c>
      <c r="G15112">
        <v>8</v>
      </c>
      <c r="H15112">
        <v>4420133</v>
      </c>
      <c r="I15112">
        <v>4420133</v>
      </c>
      <c r="J15112">
        <v>14282132</v>
      </c>
      <c r="K15112">
        <v>6</v>
      </c>
    </row>
    <row r="15113" spans="1:11" x14ac:dyDescent="0.25">
      <c r="A15113">
        <v>2008</v>
      </c>
      <c r="B15113">
        <v>620</v>
      </c>
      <c r="C15113">
        <v>1</v>
      </c>
      <c r="D15113">
        <v>724</v>
      </c>
      <c r="E15113" t="s">
        <v>11</v>
      </c>
      <c r="F15113">
        <v>4113</v>
      </c>
      <c r="G15113">
        <v>8</v>
      </c>
      <c r="H15113">
        <v>4883413</v>
      </c>
      <c r="I15113">
        <v>4883413</v>
      </c>
      <c r="J15113">
        <v>3704474</v>
      </c>
      <c r="K15113">
        <v>6</v>
      </c>
    </row>
    <row r="15114" spans="1:11" x14ac:dyDescent="0.25">
      <c r="A15114">
        <v>2008</v>
      </c>
      <c r="B15114">
        <v>620</v>
      </c>
      <c r="C15114">
        <v>1</v>
      </c>
      <c r="D15114">
        <v>724</v>
      </c>
      <c r="E15114" t="s">
        <v>11</v>
      </c>
      <c r="F15114">
        <v>6953</v>
      </c>
      <c r="G15114">
        <v>8</v>
      </c>
      <c r="H15114">
        <v>4951067</v>
      </c>
      <c r="I15114">
        <v>4951067</v>
      </c>
      <c r="J15114">
        <v>41133923</v>
      </c>
      <c r="K15114">
        <v>6</v>
      </c>
    </row>
    <row r="15115" spans="1:11" x14ac:dyDescent="0.25">
      <c r="A15115">
        <v>2008</v>
      </c>
      <c r="B15115">
        <v>620</v>
      </c>
      <c r="C15115">
        <v>1</v>
      </c>
      <c r="D15115">
        <v>724</v>
      </c>
      <c r="E15115" t="s">
        <v>11</v>
      </c>
      <c r="F15115">
        <v>3345</v>
      </c>
      <c r="G15115">
        <v>8</v>
      </c>
      <c r="H15115">
        <v>5206441</v>
      </c>
      <c r="I15115">
        <v>5206441</v>
      </c>
      <c r="J15115">
        <v>18240430</v>
      </c>
      <c r="K15115">
        <v>6</v>
      </c>
    </row>
    <row r="15116" spans="1:11" x14ac:dyDescent="0.25">
      <c r="A15116">
        <v>2008</v>
      </c>
      <c r="B15116">
        <v>620</v>
      </c>
      <c r="C15116">
        <v>1</v>
      </c>
      <c r="D15116">
        <v>724</v>
      </c>
      <c r="E15116" t="s">
        <v>11</v>
      </c>
      <c r="F15116">
        <v>6760</v>
      </c>
      <c r="G15116">
        <v>8</v>
      </c>
      <c r="H15116">
        <v>5266018</v>
      </c>
      <c r="I15116">
        <v>5266018</v>
      </c>
      <c r="J15116">
        <v>5581453</v>
      </c>
      <c r="K15116">
        <v>6</v>
      </c>
    </row>
    <row r="15117" spans="1:11" x14ac:dyDescent="0.25">
      <c r="A15117">
        <v>2008</v>
      </c>
      <c r="B15117">
        <v>620</v>
      </c>
      <c r="C15117">
        <v>1</v>
      </c>
      <c r="D15117">
        <v>724</v>
      </c>
      <c r="E15117" t="s">
        <v>11</v>
      </c>
      <c r="F15117">
        <v>6354</v>
      </c>
      <c r="G15117">
        <v>8</v>
      </c>
      <c r="H15117">
        <v>5271830</v>
      </c>
      <c r="I15117">
        <v>5271830</v>
      </c>
      <c r="J15117">
        <v>14397678</v>
      </c>
      <c r="K15117">
        <v>6</v>
      </c>
    </row>
    <row r="15118" spans="1:11" x14ac:dyDescent="0.25">
      <c r="A15118">
        <v>2008</v>
      </c>
      <c r="B15118">
        <v>620</v>
      </c>
      <c r="C15118">
        <v>1</v>
      </c>
      <c r="D15118">
        <v>724</v>
      </c>
      <c r="E15118" t="s">
        <v>11</v>
      </c>
      <c r="F15118">
        <v>6785</v>
      </c>
      <c r="G15118">
        <v>8</v>
      </c>
      <c r="H15118">
        <v>5301005</v>
      </c>
      <c r="I15118">
        <v>5301005</v>
      </c>
      <c r="J15118">
        <v>31251613</v>
      </c>
      <c r="K15118">
        <v>6</v>
      </c>
    </row>
    <row r="15119" spans="1:11" x14ac:dyDescent="0.25">
      <c r="A15119">
        <v>2008</v>
      </c>
      <c r="B15119">
        <v>620</v>
      </c>
      <c r="C15119">
        <v>1</v>
      </c>
      <c r="D15119">
        <v>724</v>
      </c>
      <c r="E15119" t="s">
        <v>11</v>
      </c>
      <c r="F15119">
        <v>8947</v>
      </c>
      <c r="G15119">
        <v>8</v>
      </c>
      <c r="H15119">
        <v>5331386</v>
      </c>
      <c r="I15119">
        <v>5331386</v>
      </c>
      <c r="J15119">
        <v>54788898</v>
      </c>
      <c r="K15119">
        <v>6</v>
      </c>
    </row>
    <row r="15120" spans="1:11" x14ac:dyDescent="0.25">
      <c r="A15120">
        <v>2008</v>
      </c>
      <c r="B15120">
        <v>620</v>
      </c>
      <c r="C15120">
        <v>1</v>
      </c>
      <c r="D15120">
        <v>724</v>
      </c>
      <c r="E15120" t="s">
        <v>11</v>
      </c>
      <c r="F15120">
        <v>8439</v>
      </c>
      <c r="G15120">
        <v>8</v>
      </c>
      <c r="H15120">
        <v>5710341</v>
      </c>
      <c r="I15120">
        <v>5710341</v>
      </c>
      <c r="J15120">
        <v>201984408</v>
      </c>
      <c r="K15120">
        <v>6</v>
      </c>
    </row>
    <row r="15121" spans="1:11" x14ac:dyDescent="0.25">
      <c r="A15121">
        <v>2008</v>
      </c>
      <c r="B15121">
        <v>620</v>
      </c>
      <c r="C15121">
        <v>1</v>
      </c>
      <c r="D15121">
        <v>724</v>
      </c>
      <c r="E15121" t="s">
        <v>11</v>
      </c>
      <c r="F15121">
        <v>6514</v>
      </c>
      <c r="G15121">
        <v>8</v>
      </c>
      <c r="H15121">
        <v>5822554</v>
      </c>
      <c r="I15121">
        <v>5822554</v>
      </c>
      <c r="J15121">
        <v>27407273</v>
      </c>
      <c r="K15121">
        <v>6</v>
      </c>
    </row>
    <row r="15122" spans="1:11" x14ac:dyDescent="0.25">
      <c r="A15122">
        <v>2008</v>
      </c>
      <c r="B15122">
        <v>620</v>
      </c>
      <c r="C15122">
        <v>1</v>
      </c>
      <c r="D15122">
        <v>724</v>
      </c>
      <c r="E15122" t="s">
        <v>11</v>
      </c>
      <c r="F15122">
        <v>8720</v>
      </c>
      <c r="G15122">
        <v>8</v>
      </c>
      <c r="H15122">
        <v>6277606</v>
      </c>
      <c r="I15122">
        <v>6277606</v>
      </c>
      <c r="J15122">
        <v>147496592</v>
      </c>
      <c r="K15122">
        <v>6</v>
      </c>
    </row>
    <row r="15123" spans="1:11" x14ac:dyDescent="0.25">
      <c r="A15123">
        <v>2008</v>
      </c>
      <c r="B15123">
        <v>620</v>
      </c>
      <c r="C15123">
        <v>1</v>
      </c>
      <c r="D15123">
        <v>724</v>
      </c>
      <c r="E15123" t="s">
        <v>11</v>
      </c>
      <c r="F15123">
        <v>6998</v>
      </c>
      <c r="G15123">
        <v>8</v>
      </c>
      <c r="H15123">
        <v>6418852</v>
      </c>
      <c r="I15123">
        <v>6418852</v>
      </c>
      <c r="J15123">
        <v>50731719</v>
      </c>
      <c r="K15123">
        <v>6</v>
      </c>
    </row>
    <row r="15124" spans="1:11" x14ac:dyDescent="0.25">
      <c r="A15124">
        <v>2008</v>
      </c>
      <c r="B15124">
        <v>620</v>
      </c>
      <c r="C15124">
        <v>1</v>
      </c>
      <c r="D15124">
        <v>724</v>
      </c>
      <c r="E15124" t="s">
        <v>11</v>
      </c>
      <c r="F15124">
        <v>8921</v>
      </c>
      <c r="G15124">
        <v>8</v>
      </c>
      <c r="H15124">
        <v>6524070</v>
      </c>
      <c r="I15124">
        <v>6524070</v>
      </c>
      <c r="J15124">
        <v>56615455</v>
      </c>
      <c r="K15124">
        <v>6</v>
      </c>
    </row>
    <row r="15125" spans="1:11" x14ac:dyDescent="0.25">
      <c r="A15125">
        <v>2008</v>
      </c>
      <c r="B15125">
        <v>620</v>
      </c>
      <c r="C15125">
        <v>1</v>
      </c>
      <c r="D15125">
        <v>724</v>
      </c>
      <c r="E15125" t="s">
        <v>11</v>
      </c>
      <c r="F15125">
        <v>5161</v>
      </c>
      <c r="G15125">
        <v>8</v>
      </c>
      <c r="H15125">
        <v>6588898</v>
      </c>
      <c r="I15125">
        <v>6588898</v>
      </c>
      <c r="J15125">
        <v>11447395</v>
      </c>
      <c r="K15125">
        <v>6</v>
      </c>
    </row>
    <row r="15126" spans="1:11" x14ac:dyDescent="0.25">
      <c r="A15126">
        <v>2008</v>
      </c>
      <c r="B15126">
        <v>620</v>
      </c>
      <c r="C15126">
        <v>1</v>
      </c>
      <c r="D15126">
        <v>724</v>
      </c>
      <c r="E15126" t="s">
        <v>11</v>
      </c>
      <c r="F15126">
        <v>7492</v>
      </c>
      <c r="G15126">
        <v>8</v>
      </c>
      <c r="H15126">
        <v>6878575</v>
      </c>
      <c r="I15126">
        <v>6878575</v>
      </c>
      <c r="J15126">
        <v>113914579</v>
      </c>
      <c r="K15126">
        <v>6</v>
      </c>
    </row>
    <row r="15127" spans="1:11" x14ac:dyDescent="0.25">
      <c r="A15127">
        <v>2008</v>
      </c>
      <c r="B15127">
        <v>620</v>
      </c>
      <c r="C15127">
        <v>1</v>
      </c>
      <c r="D15127">
        <v>724</v>
      </c>
      <c r="E15127" t="s">
        <v>11</v>
      </c>
      <c r="F15127">
        <v>5981</v>
      </c>
      <c r="G15127">
        <v>8</v>
      </c>
      <c r="H15127">
        <v>6938299</v>
      </c>
      <c r="I15127">
        <v>6938299</v>
      </c>
      <c r="J15127">
        <v>2902407</v>
      </c>
      <c r="K15127">
        <v>6</v>
      </c>
    </row>
    <row r="15128" spans="1:11" x14ac:dyDescent="0.25">
      <c r="A15128">
        <v>2008</v>
      </c>
      <c r="B15128">
        <v>620</v>
      </c>
      <c r="C15128">
        <v>1</v>
      </c>
      <c r="D15128">
        <v>724</v>
      </c>
      <c r="E15128" t="s">
        <v>11</v>
      </c>
      <c r="F15128">
        <v>5224</v>
      </c>
      <c r="G15128">
        <v>8</v>
      </c>
      <c r="H15128">
        <v>7895258</v>
      </c>
      <c r="I15128">
        <v>7895258</v>
      </c>
      <c r="J15128">
        <v>12180825</v>
      </c>
      <c r="K15128">
        <v>6</v>
      </c>
    </row>
    <row r="15129" spans="1:11" x14ac:dyDescent="0.25">
      <c r="A15129">
        <v>2008</v>
      </c>
      <c r="B15129">
        <v>620</v>
      </c>
      <c r="C15129">
        <v>1</v>
      </c>
      <c r="D15129">
        <v>724</v>
      </c>
      <c r="E15129" t="s">
        <v>11</v>
      </c>
      <c r="F15129">
        <v>8124</v>
      </c>
      <c r="G15129">
        <v>8</v>
      </c>
      <c r="H15129">
        <v>8099595</v>
      </c>
      <c r="I15129">
        <v>8099595</v>
      </c>
      <c r="J15129">
        <v>81699021</v>
      </c>
      <c r="K15129">
        <v>6</v>
      </c>
    </row>
    <row r="15130" spans="1:11" x14ac:dyDescent="0.25">
      <c r="A15130">
        <v>2008</v>
      </c>
      <c r="B15130">
        <v>620</v>
      </c>
      <c r="C15130">
        <v>1</v>
      </c>
      <c r="D15130">
        <v>724</v>
      </c>
      <c r="E15130" t="s">
        <v>11</v>
      </c>
      <c r="F15130">
        <v>577</v>
      </c>
      <c r="G15130">
        <v>8</v>
      </c>
      <c r="H15130">
        <v>8616331</v>
      </c>
      <c r="I15130">
        <v>8616331</v>
      </c>
      <c r="J15130">
        <v>20319058</v>
      </c>
      <c r="K15130">
        <v>6</v>
      </c>
    </row>
    <row r="15131" spans="1:11" x14ac:dyDescent="0.25">
      <c r="A15131">
        <v>2008</v>
      </c>
      <c r="B15131">
        <v>620</v>
      </c>
      <c r="C15131">
        <v>1</v>
      </c>
      <c r="D15131">
        <v>724</v>
      </c>
      <c r="E15131" t="s">
        <v>11</v>
      </c>
      <c r="F15131">
        <v>8928</v>
      </c>
      <c r="G15131">
        <v>8</v>
      </c>
      <c r="H15131">
        <v>9300734</v>
      </c>
      <c r="I15131">
        <v>9300734</v>
      </c>
      <c r="J15131">
        <v>59083143</v>
      </c>
      <c r="K15131">
        <v>6</v>
      </c>
    </row>
    <row r="15132" spans="1:11" x14ac:dyDescent="0.25">
      <c r="A15132">
        <v>2008</v>
      </c>
      <c r="B15132">
        <v>620</v>
      </c>
      <c r="C15132">
        <v>1</v>
      </c>
      <c r="D15132">
        <v>724</v>
      </c>
      <c r="E15132" t="s">
        <v>11</v>
      </c>
      <c r="F15132">
        <v>7721</v>
      </c>
      <c r="G15132">
        <v>8</v>
      </c>
      <c r="H15132">
        <v>9518813</v>
      </c>
      <c r="I15132">
        <v>9518813</v>
      </c>
      <c r="J15132">
        <v>210845405</v>
      </c>
      <c r="K15132">
        <v>6</v>
      </c>
    </row>
    <row r="15133" spans="1:11" x14ac:dyDescent="0.25">
      <c r="A15133">
        <v>2008</v>
      </c>
      <c r="B15133">
        <v>620</v>
      </c>
      <c r="C15133">
        <v>1</v>
      </c>
      <c r="D15133">
        <v>724</v>
      </c>
      <c r="E15133" t="s">
        <v>11</v>
      </c>
      <c r="F15133">
        <v>5162</v>
      </c>
      <c r="G15133">
        <v>8</v>
      </c>
      <c r="H15133">
        <v>9599193</v>
      </c>
      <c r="I15133">
        <v>9599193</v>
      </c>
      <c r="J15133">
        <v>12414324</v>
      </c>
      <c r="K15133">
        <v>6</v>
      </c>
    </row>
    <row r="15134" spans="1:11" x14ac:dyDescent="0.25">
      <c r="A15134">
        <v>2008</v>
      </c>
      <c r="B15134">
        <v>620</v>
      </c>
      <c r="C15134">
        <v>1</v>
      </c>
      <c r="D15134">
        <v>724</v>
      </c>
      <c r="E15134" t="s">
        <v>11</v>
      </c>
      <c r="F15134">
        <v>6649</v>
      </c>
      <c r="G15134">
        <v>8</v>
      </c>
      <c r="H15134">
        <v>11180617</v>
      </c>
      <c r="I15134">
        <v>11180617</v>
      </c>
      <c r="J15134">
        <v>20694938</v>
      </c>
      <c r="K15134">
        <v>6</v>
      </c>
    </row>
    <row r="15135" spans="1:11" x14ac:dyDescent="0.25">
      <c r="A15135">
        <v>2008</v>
      </c>
      <c r="B15135">
        <v>620</v>
      </c>
      <c r="C15135">
        <v>1</v>
      </c>
      <c r="D15135">
        <v>724</v>
      </c>
      <c r="E15135" t="s">
        <v>11</v>
      </c>
      <c r="F15135">
        <v>6210</v>
      </c>
      <c r="G15135">
        <v>8</v>
      </c>
      <c r="H15135">
        <v>11774284</v>
      </c>
      <c r="I15135">
        <v>11774284</v>
      </c>
      <c r="J15135">
        <v>67518143</v>
      </c>
      <c r="K15135">
        <v>6</v>
      </c>
    </row>
    <row r="15136" spans="1:11" x14ac:dyDescent="0.25">
      <c r="A15136">
        <v>2008</v>
      </c>
      <c r="B15136">
        <v>620</v>
      </c>
      <c r="C15136">
        <v>1</v>
      </c>
      <c r="D15136">
        <v>724</v>
      </c>
      <c r="E15136" t="s">
        <v>11</v>
      </c>
      <c r="F15136">
        <v>8942</v>
      </c>
      <c r="G15136">
        <v>8</v>
      </c>
      <c r="H15136">
        <v>12251407</v>
      </c>
      <c r="I15136">
        <v>12251407</v>
      </c>
      <c r="J15136">
        <v>249118867</v>
      </c>
      <c r="K15136">
        <v>6</v>
      </c>
    </row>
    <row r="15137" spans="1:11" x14ac:dyDescent="0.25">
      <c r="A15137">
        <v>2008</v>
      </c>
      <c r="B15137">
        <v>620</v>
      </c>
      <c r="C15137">
        <v>1</v>
      </c>
      <c r="D15137">
        <v>724</v>
      </c>
      <c r="E15137" t="s">
        <v>11</v>
      </c>
      <c r="F15137">
        <v>6513</v>
      </c>
      <c r="G15137">
        <v>8</v>
      </c>
      <c r="H15137">
        <v>12554198</v>
      </c>
      <c r="I15137">
        <v>12554198</v>
      </c>
      <c r="J15137">
        <v>37861588</v>
      </c>
      <c r="K15137">
        <v>6</v>
      </c>
    </row>
    <row r="15138" spans="1:11" x14ac:dyDescent="0.25">
      <c r="A15138">
        <v>2008</v>
      </c>
      <c r="B15138">
        <v>620</v>
      </c>
      <c r="C15138">
        <v>1</v>
      </c>
      <c r="D15138">
        <v>724</v>
      </c>
      <c r="E15138" t="s">
        <v>11</v>
      </c>
      <c r="F15138">
        <v>5417</v>
      </c>
      <c r="G15138">
        <v>8</v>
      </c>
      <c r="H15138">
        <v>13130170</v>
      </c>
      <c r="I15138">
        <v>13130170</v>
      </c>
      <c r="J15138">
        <v>280810095</v>
      </c>
      <c r="K15138">
        <v>6</v>
      </c>
    </row>
    <row r="15139" spans="1:11" x14ac:dyDescent="0.25">
      <c r="A15139">
        <v>2008</v>
      </c>
      <c r="B15139">
        <v>620</v>
      </c>
      <c r="C15139">
        <v>1</v>
      </c>
      <c r="D15139">
        <v>724</v>
      </c>
      <c r="E15139" t="s">
        <v>11</v>
      </c>
      <c r="F15139">
        <v>6996</v>
      </c>
      <c r="G15139">
        <v>8</v>
      </c>
      <c r="H15139">
        <v>13356300</v>
      </c>
      <c r="I15139">
        <v>13356300</v>
      </c>
      <c r="J15139">
        <v>47750156</v>
      </c>
      <c r="K15139">
        <v>6</v>
      </c>
    </row>
    <row r="15140" spans="1:11" x14ac:dyDescent="0.25">
      <c r="A15140">
        <v>2008</v>
      </c>
      <c r="B15140">
        <v>620</v>
      </c>
      <c r="C15140">
        <v>1</v>
      </c>
      <c r="D15140">
        <v>724</v>
      </c>
      <c r="E15140" t="s">
        <v>11</v>
      </c>
      <c r="F15140">
        <v>6991</v>
      </c>
      <c r="G15140">
        <v>8</v>
      </c>
      <c r="H15140">
        <v>13965023</v>
      </c>
      <c r="I15140">
        <v>13965023</v>
      </c>
      <c r="J15140">
        <v>125016937</v>
      </c>
      <c r="K15140">
        <v>6</v>
      </c>
    </row>
    <row r="15141" spans="1:11" x14ac:dyDescent="0.25">
      <c r="A15141">
        <v>2008</v>
      </c>
      <c r="B15141">
        <v>620</v>
      </c>
      <c r="C15141">
        <v>1</v>
      </c>
      <c r="D15141">
        <v>724</v>
      </c>
      <c r="E15141" t="s">
        <v>11</v>
      </c>
      <c r="F15141">
        <v>7781</v>
      </c>
      <c r="G15141">
        <v>8</v>
      </c>
      <c r="H15141">
        <v>14051811</v>
      </c>
      <c r="I15141">
        <v>14051811</v>
      </c>
      <c r="J15141">
        <v>77949795</v>
      </c>
      <c r="K15141">
        <v>6</v>
      </c>
    </row>
    <row r="15142" spans="1:11" x14ac:dyDescent="0.25">
      <c r="A15142">
        <v>2008</v>
      </c>
      <c r="B15142">
        <v>620</v>
      </c>
      <c r="C15142">
        <v>1</v>
      </c>
      <c r="D15142">
        <v>724</v>
      </c>
      <c r="E15142" t="s">
        <v>11</v>
      </c>
      <c r="F15142">
        <v>6940</v>
      </c>
      <c r="G15142">
        <v>8</v>
      </c>
      <c r="H15142">
        <v>14163990</v>
      </c>
      <c r="I15142">
        <v>14163990</v>
      </c>
      <c r="J15142">
        <v>58263544</v>
      </c>
      <c r="K15142">
        <v>6</v>
      </c>
    </row>
    <row r="15143" spans="1:11" x14ac:dyDescent="0.25">
      <c r="A15143">
        <v>2008</v>
      </c>
      <c r="B15143">
        <v>620</v>
      </c>
      <c r="C15143">
        <v>1</v>
      </c>
      <c r="D15143">
        <v>724</v>
      </c>
      <c r="E15143" t="s">
        <v>11</v>
      </c>
      <c r="F15143">
        <v>5112</v>
      </c>
      <c r="G15143">
        <v>8</v>
      </c>
      <c r="H15143">
        <v>14354990</v>
      </c>
      <c r="I15143">
        <v>14354990</v>
      </c>
      <c r="J15143">
        <v>18542230</v>
      </c>
      <c r="K15143">
        <v>6</v>
      </c>
    </row>
    <row r="15144" spans="1:11" x14ac:dyDescent="0.25">
      <c r="A15144">
        <v>2008</v>
      </c>
      <c r="B15144">
        <v>620</v>
      </c>
      <c r="C15144">
        <v>1</v>
      </c>
      <c r="D15144">
        <v>724</v>
      </c>
      <c r="E15144" t="s">
        <v>11</v>
      </c>
      <c r="F15144">
        <v>5137</v>
      </c>
      <c r="G15144">
        <v>8</v>
      </c>
      <c r="H15144">
        <v>14689333</v>
      </c>
      <c r="I15144">
        <v>14689333</v>
      </c>
      <c r="J15144">
        <v>26222378</v>
      </c>
      <c r="K15144">
        <v>6</v>
      </c>
    </row>
    <row r="15145" spans="1:11" x14ac:dyDescent="0.25">
      <c r="A15145">
        <v>2008</v>
      </c>
      <c r="B15145">
        <v>620</v>
      </c>
      <c r="C15145">
        <v>1</v>
      </c>
      <c r="D15145">
        <v>724</v>
      </c>
      <c r="E15145" t="s">
        <v>11</v>
      </c>
      <c r="F15145">
        <v>371</v>
      </c>
      <c r="G15145">
        <v>8</v>
      </c>
      <c r="H15145">
        <v>15443826</v>
      </c>
      <c r="I15145">
        <v>15443826</v>
      </c>
      <c r="J15145">
        <v>80498254</v>
      </c>
      <c r="K15145">
        <v>6</v>
      </c>
    </row>
    <row r="15146" spans="1:11" x14ac:dyDescent="0.25">
      <c r="A15146">
        <v>2008</v>
      </c>
      <c r="B15146">
        <v>620</v>
      </c>
      <c r="C15146">
        <v>1</v>
      </c>
      <c r="D15146">
        <v>724</v>
      </c>
      <c r="E15146" t="s">
        <v>11</v>
      </c>
      <c r="F15146">
        <v>6931</v>
      </c>
      <c r="G15146">
        <v>8</v>
      </c>
      <c r="H15146">
        <v>15619103</v>
      </c>
      <c r="I15146">
        <v>15619103</v>
      </c>
      <c r="J15146">
        <v>46845626</v>
      </c>
      <c r="K15146">
        <v>6</v>
      </c>
    </row>
    <row r="15147" spans="1:11" x14ac:dyDescent="0.25">
      <c r="A15147">
        <v>2008</v>
      </c>
      <c r="B15147">
        <v>620</v>
      </c>
      <c r="C15147">
        <v>1</v>
      </c>
      <c r="D15147">
        <v>724</v>
      </c>
      <c r="E15147" t="s">
        <v>11</v>
      </c>
      <c r="F15147">
        <v>6716</v>
      </c>
      <c r="G15147">
        <v>8</v>
      </c>
      <c r="H15147">
        <v>16006613</v>
      </c>
      <c r="I15147">
        <v>16006613</v>
      </c>
      <c r="J15147">
        <v>32022452</v>
      </c>
      <c r="K15147">
        <v>6</v>
      </c>
    </row>
    <row r="15148" spans="1:11" x14ac:dyDescent="0.25">
      <c r="A15148">
        <v>2008</v>
      </c>
      <c r="B15148">
        <v>620</v>
      </c>
      <c r="C15148">
        <v>1</v>
      </c>
      <c r="D15148">
        <v>724</v>
      </c>
      <c r="E15148" t="s">
        <v>11</v>
      </c>
      <c r="F15148">
        <v>4249</v>
      </c>
      <c r="G15148">
        <v>8</v>
      </c>
      <c r="H15148">
        <v>16975205</v>
      </c>
      <c r="I15148">
        <v>16975205</v>
      </c>
      <c r="J15148">
        <v>36262511</v>
      </c>
      <c r="K15148">
        <v>6</v>
      </c>
    </row>
    <row r="15149" spans="1:11" x14ac:dyDescent="0.25">
      <c r="A15149">
        <v>2008</v>
      </c>
      <c r="B15149">
        <v>620</v>
      </c>
      <c r="C15149">
        <v>1</v>
      </c>
      <c r="D15149">
        <v>724</v>
      </c>
      <c r="E15149" t="s">
        <v>11</v>
      </c>
      <c r="F15149">
        <v>6997</v>
      </c>
      <c r="G15149">
        <v>8</v>
      </c>
      <c r="H15149">
        <v>17311329</v>
      </c>
      <c r="I15149">
        <v>17311329</v>
      </c>
      <c r="J15149">
        <v>88946844</v>
      </c>
      <c r="K15149">
        <v>6</v>
      </c>
    </row>
    <row r="15150" spans="1:11" x14ac:dyDescent="0.25">
      <c r="A15150">
        <v>2008</v>
      </c>
      <c r="B15150">
        <v>620</v>
      </c>
      <c r="C15150">
        <v>1</v>
      </c>
      <c r="D15150">
        <v>724</v>
      </c>
      <c r="E15150" t="s">
        <v>11</v>
      </c>
      <c r="F15150">
        <v>5138</v>
      </c>
      <c r="G15150">
        <v>8</v>
      </c>
      <c r="H15150">
        <v>17460698</v>
      </c>
      <c r="I15150">
        <v>17460698</v>
      </c>
      <c r="J15150">
        <v>24581955</v>
      </c>
      <c r="K15150">
        <v>6</v>
      </c>
    </row>
    <row r="15151" spans="1:11" x14ac:dyDescent="0.25">
      <c r="A15151">
        <v>2008</v>
      </c>
      <c r="B15151">
        <v>620</v>
      </c>
      <c r="C15151">
        <v>1</v>
      </c>
      <c r="D15151">
        <v>724</v>
      </c>
      <c r="E15151" t="s">
        <v>11</v>
      </c>
      <c r="F15151">
        <v>5239</v>
      </c>
      <c r="G15151">
        <v>8</v>
      </c>
      <c r="H15151">
        <v>19408094</v>
      </c>
      <c r="I15151">
        <v>19408094</v>
      </c>
      <c r="J15151">
        <v>12096980</v>
      </c>
      <c r="K15151">
        <v>6</v>
      </c>
    </row>
    <row r="15152" spans="1:11" x14ac:dyDescent="0.25">
      <c r="A15152">
        <v>2008</v>
      </c>
      <c r="B15152">
        <v>620</v>
      </c>
      <c r="C15152">
        <v>1</v>
      </c>
      <c r="D15152">
        <v>724</v>
      </c>
      <c r="E15152" t="s">
        <v>11</v>
      </c>
      <c r="F15152">
        <v>7731</v>
      </c>
      <c r="G15152">
        <v>8</v>
      </c>
      <c r="H15152">
        <v>21677363</v>
      </c>
      <c r="I15152">
        <v>21677363</v>
      </c>
      <c r="J15152">
        <v>159948774</v>
      </c>
      <c r="K15152">
        <v>6</v>
      </c>
    </row>
    <row r="15153" spans="1:11" x14ac:dyDescent="0.25">
      <c r="A15153">
        <v>2008</v>
      </c>
      <c r="B15153">
        <v>620</v>
      </c>
      <c r="C15153">
        <v>1</v>
      </c>
      <c r="D15153">
        <v>724</v>
      </c>
      <c r="E15153" t="s">
        <v>11</v>
      </c>
      <c r="F15153">
        <v>2919</v>
      </c>
      <c r="G15153">
        <v>8</v>
      </c>
      <c r="H15153">
        <v>23992856</v>
      </c>
      <c r="I15153">
        <v>23992856</v>
      </c>
      <c r="J15153">
        <v>19616310</v>
      </c>
      <c r="K15153">
        <v>6</v>
      </c>
    </row>
    <row r="15154" spans="1:11" x14ac:dyDescent="0.25">
      <c r="A15154">
        <v>2008</v>
      </c>
      <c r="B15154">
        <v>620</v>
      </c>
      <c r="C15154">
        <v>1</v>
      </c>
      <c r="D15154">
        <v>724</v>
      </c>
      <c r="E15154" t="s">
        <v>11</v>
      </c>
      <c r="F15154">
        <v>6413</v>
      </c>
      <c r="G15154">
        <v>8</v>
      </c>
      <c r="H15154">
        <v>24163596</v>
      </c>
      <c r="I15154">
        <v>24163596</v>
      </c>
      <c r="J15154">
        <v>25917111</v>
      </c>
      <c r="K15154">
        <v>6</v>
      </c>
    </row>
    <row r="15155" spans="1:11" x14ac:dyDescent="0.25">
      <c r="A15155">
        <v>2008</v>
      </c>
      <c r="B15155">
        <v>620</v>
      </c>
      <c r="C15155">
        <v>1</v>
      </c>
      <c r="D15155">
        <v>724</v>
      </c>
      <c r="E15155" t="s">
        <v>11</v>
      </c>
      <c r="F15155">
        <v>5334</v>
      </c>
      <c r="G15155">
        <v>8</v>
      </c>
      <c r="H15155">
        <v>24582216</v>
      </c>
      <c r="I15155">
        <v>24582216</v>
      </c>
      <c r="J15155">
        <v>116730378</v>
      </c>
      <c r="K15155">
        <v>6</v>
      </c>
    </row>
    <row r="15156" spans="1:11" x14ac:dyDescent="0.25">
      <c r="A15156">
        <v>2008</v>
      </c>
      <c r="B15156">
        <v>620</v>
      </c>
      <c r="C15156">
        <v>1</v>
      </c>
      <c r="D15156">
        <v>724</v>
      </c>
      <c r="E15156" t="s">
        <v>11</v>
      </c>
      <c r="F15156">
        <v>5530</v>
      </c>
      <c r="G15156">
        <v>8</v>
      </c>
      <c r="H15156">
        <v>28285562</v>
      </c>
      <c r="I15156">
        <v>28285562</v>
      </c>
      <c r="J15156">
        <v>194409171</v>
      </c>
      <c r="K15156">
        <v>6</v>
      </c>
    </row>
    <row r="15157" spans="1:11" x14ac:dyDescent="0.25">
      <c r="A15157">
        <v>2008</v>
      </c>
      <c r="B15157">
        <v>620</v>
      </c>
      <c r="C15157">
        <v>1</v>
      </c>
      <c r="D15157">
        <v>724</v>
      </c>
      <c r="E15157" t="s">
        <v>11</v>
      </c>
      <c r="F15157">
        <v>5922</v>
      </c>
      <c r="G15157">
        <v>8</v>
      </c>
      <c r="H15157">
        <v>32627402</v>
      </c>
      <c r="I15157">
        <v>32627402</v>
      </c>
      <c r="J15157">
        <v>50066657</v>
      </c>
      <c r="K15157">
        <v>6</v>
      </c>
    </row>
    <row r="15158" spans="1:11" x14ac:dyDescent="0.25">
      <c r="A15158">
        <v>2008</v>
      </c>
      <c r="B15158">
        <v>620</v>
      </c>
      <c r="C15158">
        <v>1</v>
      </c>
      <c r="D15158">
        <v>724</v>
      </c>
      <c r="E15158" t="s">
        <v>11</v>
      </c>
      <c r="F15158">
        <v>565</v>
      </c>
      <c r="G15158">
        <v>8</v>
      </c>
      <c r="H15158">
        <v>35785395</v>
      </c>
      <c r="I15158">
        <v>35785395</v>
      </c>
      <c r="J15158">
        <v>63738131</v>
      </c>
      <c r="K15158">
        <v>6</v>
      </c>
    </row>
    <row r="15159" spans="1:11" x14ac:dyDescent="0.25">
      <c r="A15159">
        <v>2008</v>
      </c>
      <c r="B15159">
        <v>620</v>
      </c>
      <c r="C15159">
        <v>1</v>
      </c>
      <c r="D15159">
        <v>724</v>
      </c>
      <c r="E15159" t="s">
        <v>11</v>
      </c>
      <c r="F15159">
        <v>6424</v>
      </c>
      <c r="G15159">
        <v>8</v>
      </c>
      <c r="H15159">
        <v>37223454</v>
      </c>
      <c r="I15159">
        <v>37223454</v>
      </c>
      <c r="J15159">
        <v>99950114</v>
      </c>
      <c r="K15159">
        <v>6</v>
      </c>
    </row>
    <row r="15160" spans="1:11" x14ac:dyDescent="0.25">
      <c r="A15160">
        <v>2008</v>
      </c>
      <c r="B15160">
        <v>620</v>
      </c>
      <c r="C15160">
        <v>1</v>
      </c>
      <c r="D15160">
        <v>724</v>
      </c>
      <c r="E15160" t="s">
        <v>11</v>
      </c>
      <c r="F15160">
        <v>6842</v>
      </c>
      <c r="G15160">
        <v>8</v>
      </c>
      <c r="H15160">
        <v>40106572</v>
      </c>
      <c r="I15160">
        <v>40106572</v>
      </c>
      <c r="J15160">
        <v>163398939</v>
      </c>
      <c r="K15160">
        <v>6</v>
      </c>
    </row>
    <row r="15161" spans="1:11" x14ac:dyDescent="0.25">
      <c r="A15161">
        <v>2008</v>
      </c>
      <c r="B15161">
        <v>620</v>
      </c>
      <c r="C15161">
        <v>1</v>
      </c>
      <c r="D15161">
        <v>724</v>
      </c>
      <c r="E15161" t="s">
        <v>11</v>
      </c>
      <c r="F15161">
        <v>8939</v>
      </c>
      <c r="G15161">
        <v>8</v>
      </c>
      <c r="H15161">
        <v>42221354</v>
      </c>
      <c r="I15161">
        <v>42221354</v>
      </c>
      <c r="J15161">
        <v>219723377</v>
      </c>
      <c r="K15161">
        <v>6</v>
      </c>
    </row>
    <row r="15162" spans="1:11" x14ac:dyDescent="0.25">
      <c r="A15162">
        <v>2008</v>
      </c>
      <c r="B15162">
        <v>620</v>
      </c>
      <c r="C15162">
        <v>1</v>
      </c>
      <c r="D15162">
        <v>724</v>
      </c>
      <c r="E15162" t="s">
        <v>11</v>
      </c>
      <c r="F15162">
        <v>8931</v>
      </c>
      <c r="G15162">
        <v>8</v>
      </c>
      <c r="H15162">
        <v>42589211</v>
      </c>
      <c r="I15162">
        <v>42589211</v>
      </c>
      <c r="J15162">
        <v>145443209</v>
      </c>
      <c r="K15162">
        <v>6</v>
      </c>
    </row>
    <row r="15163" spans="1:11" x14ac:dyDescent="0.25">
      <c r="A15163">
        <v>2008</v>
      </c>
      <c r="B15163">
        <v>620</v>
      </c>
      <c r="C15163">
        <v>1</v>
      </c>
      <c r="D15163">
        <v>724</v>
      </c>
      <c r="E15163" t="s">
        <v>11</v>
      </c>
      <c r="F15163">
        <v>5839</v>
      </c>
      <c r="G15163">
        <v>8</v>
      </c>
      <c r="H15163">
        <v>43293211</v>
      </c>
      <c r="I15163">
        <v>43293211</v>
      </c>
      <c r="J15163">
        <v>107315413</v>
      </c>
      <c r="K15163">
        <v>6</v>
      </c>
    </row>
    <row r="15164" spans="1:11" x14ac:dyDescent="0.25">
      <c r="A15164">
        <v>2008</v>
      </c>
      <c r="B15164">
        <v>620</v>
      </c>
      <c r="C15164">
        <v>1</v>
      </c>
      <c r="D15164">
        <v>724</v>
      </c>
      <c r="E15164" t="s">
        <v>11</v>
      </c>
      <c r="F15164">
        <v>5834</v>
      </c>
      <c r="G15164">
        <v>8</v>
      </c>
      <c r="H15164">
        <v>45449240</v>
      </c>
      <c r="I15164">
        <v>45449240</v>
      </c>
      <c r="J15164">
        <v>79703650</v>
      </c>
      <c r="K15164">
        <v>6</v>
      </c>
    </row>
    <row r="15165" spans="1:11" x14ac:dyDescent="0.25">
      <c r="A15165">
        <v>2008</v>
      </c>
      <c r="B15165">
        <v>620</v>
      </c>
      <c r="C15165">
        <v>1</v>
      </c>
      <c r="D15165">
        <v>724</v>
      </c>
      <c r="E15165" t="s">
        <v>11</v>
      </c>
      <c r="F15165">
        <v>8219</v>
      </c>
      <c r="G15165">
        <v>8</v>
      </c>
      <c r="H15165">
        <v>48014981</v>
      </c>
      <c r="I15165">
        <v>48014981</v>
      </c>
      <c r="J15165">
        <v>213413182</v>
      </c>
      <c r="K15165">
        <v>6</v>
      </c>
    </row>
    <row r="15166" spans="1:11" x14ac:dyDescent="0.25">
      <c r="A15166">
        <v>2008</v>
      </c>
      <c r="B15166">
        <v>620</v>
      </c>
      <c r="C15166">
        <v>1</v>
      </c>
      <c r="D15166">
        <v>724</v>
      </c>
      <c r="E15166" t="s">
        <v>11</v>
      </c>
      <c r="F15166">
        <v>360</v>
      </c>
      <c r="G15166">
        <v>8</v>
      </c>
      <c r="H15166">
        <v>51034956</v>
      </c>
      <c r="I15166">
        <v>51034956</v>
      </c>
      <c r="J15166">
        <v>276405074</v>
      </c>
      <c r="K15166">
        <v>6</v>
      </c>
    </row>
    <row r="15167" spans="1:11" x14ac:dyDescent="0.25">
      <c r="A15167">
        <v>2008</v>
      </c>
      <c r="B15167">
        <v>620</v>
      </c>
      <c r="C15167">
        <v>1</v>
      </c>
      <c r="D15167">
        <v>724</v>
      </c>
      <c r="E15167" t="s">
        <v>11</v>
      </c>
      <c r="F15167">
        <v>5232</v>
      </c>
      <c r="G15167">
        <v>8</v>
      </c>
      <c r="H15167">
        <v>52763376</v>
      </c>
      <c r="I15167">
        <v>52763376</v>
      </c>
      <c r="J15167">
        <v>28728000</v>
      </c>
      <c r="K15167">
        <v>6</v>
      </c>
    </row>
    <row r="15168" spans="1:11" x14ac:dyDescent="0.25">
      <c r="A15168">
        <v>2008</v>
      </c>
      <c r="B15168">
        <v>620</v>
      </c>
      <c r="C15168">
        <v>1</v>
      </c>
      <c r="D15168">
        <v>724</v>
      </c>
      <c r="E15168" t="s">
        <v>11</v>
      </c>
      <c r="F15168">
        <v>6822</v>
      </c>
      <c r="G15168">
        <v>8</v>
      </c>
      <c r="H15168">
        <v>59570770</v>
      </c>
      <c r="I15168">
        <v>59570770</v>
      </c>
      <c r="J15168">
        <v>451874652</v>
      </c>
      <c r="K15168">
        <v>6</v>
      </c>
    </row>
    <row r="15169" spans="1:11" x14ac:dyDescent="0.25">
      <c r="A15169">
        <v>2008</v>
      </c>
      <c r="B15169">
        <v>620</v>
      </c>
      <c r="C15169">
        <v>1</v>
      </c>
      <c r="D15169">
        <v>724</v>
      </c>
      <c r="E15169" t="s">
        <v>11</v>
      </c>
      <c r="F15169">
        <v>6428</v>
      </c>
      <c r="G15169">
        <v>8</v>
      </c>
      <c r="H15169">
        <v>65134516</v>
      </c>
      <c r="I15169">
        <v>65134516</v>
      </c>
      <c r="J15169">
        <v>232605489</v>
      </c>
      <c r="K15169">
        <v>6</v>
      </c>
    </row>
    <row r="15170" spans="1:11" x14ac:dyDescent="0.25">
      <c r="A15170">
        <v>2008</v>
      </c>
      <c r="B15170">
        <v>620</v>
      </c>
      <c r="C15170">
        <v>1</v>
      </c>
      <c r="D15170">
        <v>724</v>
      </c>
      <c r="E15170" t="s">
        <v>11</v>
      </c>
      <c r="F15170">
        <v>341</v>
      </c>
      <c r="G15170">
        <v>8</v>
      </c>
      <c r="H15170">
        <v>68999630</v>
      </c>
      <c r="I15170">
        <v>68999630</v>
      </c>
      <c r="J15170">
        <v>223960338</v>
      </c>
      <c r="K15170">
        <v>6</v>
      </c>
    </row>
    <row r="15171" spans="1:11" x14ac:dyDescent="0.25">
      <c r="A15171">
        <v>2008</v>
      </c>
      <c r="B15171">
        <v>620</v>
      </c>
      <c r="C15171">
        <v>1</v>
      </c>
      <c r="D15171">
        <v>724</v>
      </c>
      <c r="E15171" t="s">
        <v>11</v>
      </c>
      <c r="F15171">
        <v>3352</v>
      </c>
      <c r="G15171">
        <v>8</v>
      </c>
      <c r="H15171">
        <v>77603984</v>
      </c>
      <c r="I15171">
        <v>77603984</v>
      </c>
      <c r="J15171">
        <v>64609786</v>
      </c>
      <c r="K15171">
        <v>6</v>
      </c>
    </row>
    <row r="15172" spans="1:11" x14ac:dyDescent="0.25">
      <c r="A15172">
        <v>2008</v>
      </c>
      <c r="B15172">
        <v>620</v>
      </c>
      <c r="C15172">
        <v>1</v>
      </c>
      <c r="D15172">
        <v>724</v>
      </c>
      <c r="E15172" t="s">
        <v>11</v>
      </c>
      <c r="F15172">
        <v>5225</v>
      </c>
      <c r="G15172">
        <v>8</v>
      </c>
      <c r="H15172">
        <v>86872667</v>
      </c>
      <c r="I15172">
        <v>86872667</v>
      </c>
      <c r="J15172">
        <v>18276778</v>
      </c>
      <c r="K15172">
        <v>6</v>
      </c>
    </row>
    <row r="15173" spans="1:11" x14ac:dyDescent="0.25">
      <c r="A15173">
        <v>2008</v>
      </c>
      <c r="B15173">
        <v>620</v>
      </c>
      <c r="C15173">
        <v>1</v>
      </c>
      <c r="D15173">
        <v>724</v>
      </c>
      <c r="E15173" t="s">
        <v>11</v>
      </c>
      <c r="F15173">
        <v>5831</v>
      </c>
      <c r="G15173">
        <v>8</v>
      </c>
      <c r="H15173">
        <v>93286898</v>
      </c>
      <c r="I15173">
        <v>93286898</v>
      </c>
      <c r="J15173">
        <v>196166335</v>
      </c>
      <c r="K15173">
        <v>6</v>
      </c>
    </row>
    <row r="15174" spans="1:11" x14ac:dyDescent="0.25">
      <c r="A15174">
        <v>2008</v>
      </c>
      <c r="B15174">
        <v>620</v>
      </c>
      <c r="C15174">
        <v>1</v>
      </c>
      <c r="D15174">
        <v>724</v>
      </c>
      <c r="E15174" t="s">
        <v>11</v>
      </c>
      <c r="F15174">
        <v>5989</v>
      </c>
      <c r="G15174">
        <v>8</v>
      </c>
      <c r="H15174">
        <v>101338682</v>
      </c>
      <c r="I15174">
        <v>101338682</v>
      </c>
      <c r="J15174">
        <v>174233230</v>
      </c>
      <c r="K15174">
        <v>6</v>
      </c>
    </row>
    <row r="15175" spans="1:11" x14ac:dyDescent="0.25">
      <c r="A15175">
        <v>2008</v>
      </c>
      <c r="B15175">
        <v>620</v>
      </c>
      <c r="C15175">
        <v>1</v>
      </c>
      <c r="D15175">
        <v>724</v>
      </c>
      <c r="E15175" t="s">
        <v>11</v>
      </c>
      <c r="F15175">
        <v>5231</v>
      </c>
      <c r="G15175">
        <v>8</v>
      </c>
      <c r="H15175">
        <v>102729837</v>
      </c>
      <c r="I15175">
        <v>102729837</v>
      </c>
      <c r="J15175">
        <v>34140670</v>
      </c>
      <c r="K15175">
        <v>6</v>
      </c>
    </row>
    <row r="15176" spans="1:11" x14ac:dyDescent="0.25">
      <c r="A15176">
        <v>2008</v>
      </c>
      <c r="B15176">
        <v>620</v>
      </c>
      <c r="C15176">
        <v>1</v>
      </c>
      <c r="D15176">
        <v>724</v>
      </c>
      <c r="E15176" t="s">
        <v>11</v>
      </c>
      <c r="F15176">
        <v>7849</v>
      </c>
      <c r="G15176">
        <v>8</v>
      </c>
      <c r="H15176">
        <v>115912855</v>
      </c>
      <c r="I15176">
        <v>115912855</v>
      </c>
      <c r="J15176">
        <v>985989868</v>
      </c>
      <c r="K15176">
        <v>6</v>
      </c>
    </row>
    <row r="15177" spans="1:11" x14ac:dyDescent="0.25">
      <c r="A15177">
        <v>2008</v>
      </c>
      <c r="B15177">
        <v>620</v>
      </c>
      <c r="C15177">
        <v>1</v>
      </c>
      <c r="D15177">
        <v>724</v>
      </c>
      <c r="E15177" t="s">
        <v>11</v>
      </c>
      <c r="F15177">
        <v>6641</v>
      </c>
      <c r="G15177">
        <v>8</v>
      </c>
      <c r="H15177">
        <v>124189462</v>
      </c>
      <c r="I15177">
        <v>124189462</v>
      </c>
      <c r="J15177">
        <v>9865153</v>
      </c>
      <c r="K15177">
        <v>6</v>
      </c>
    </row>
    <row r="15178" spans="1:11" x14ac:dyDescent="0.25">
      <c r="A15178">
        <v>2008</v>
      </c>
      <c r="B15178">
        <v>620</v>
      </c>
      <c r="C15178">
        <v>1</v>
      </c>
      <c r="D15178">
        <v>724</v>
      </c>
      <c r="E15178" t="s">
        <v>11</v>
      </c>
      <c r="F15178">
        <v>5542</v>
      </c>
      <c r="G15178">
        <v>8</v>
      </c>
      <c r="H15178">
        <v>130151401</v>
      </c>
      <c r="I15178">
        <v>130151401</v>
      </c>
      <c r="J15178">
        <v>168083350</v>
      </c>
      <c r="K15178">
        <v>6</v>
      </c>
    </row>
    <row r="15179" spans="1:11" x14ac:dyDescent="0.25">
      <c r="A15179">
        <v>2008</v>
      </c>
      <c r="B15179">
        <v>620</v>
      </c>
      <c r="C15179">
        <v>1</v>
      </c>
      <c r="D15179">
        <v>724</v>
      </c>
      <c r="E15179" t="s">
        <v>11</v>
      </c>
      <c r="F15179">
        <v>6415</v>
      </c>
      <c r="G15179">
        <v>8</v>
      </c>
      <c r="H15179">
        <v>151340747</v>
      </c>
      <c r="I15179">
        <v>151340747</v>
      </c>
      <c r="J15179">
        <v>111223002</v>
      </c>
      <c r="K15179">
        <v>6</v>
      </c>
    </row>
    <row r="15180" spans="1:11" x14ac:dyDescent="0.25">
      <c r="A15180">
        <v>2008</v>
      </c>
      <c r="B15180">
        <v>620</v>
      </c>
      <c r="C15180">
        <v>1</v>
      </c>
      <c r="D15180">
        <v>724</v>
      </c>
      <c r="E15180" t="s">
        <v>11</v>
      </c>
      <c r="F15180">
        <v>6633</v>
      </c>
      <c r="G15180">
        <v>8</v>
      </c>
      <c r="H15180">
        <v>219727217</v>
      </c>
      <c r="I15180">
        <v>219727217</v>
      </c>
      <c r="J15180">
        <v>92852463</v>
      </c>
      <c r="K15180">
        <v>6</v>
      </c>
    </row>
    <row r="15181" spans="1:11" x14ac:dyDescent="0.25">
      <c r="A15181">
        <v>2000</v>
      </c>
      <c r="B15181">
        <v>620</v>
      </c>
      <c r="C15181">
        <v>1</v>
      </c>
      <c r="D15181">
        <v>724</v>
      </c>
      <c r="E15181" t="s">
        <v>11</v>
      </c>
      <c r="F15181">
        <v>2479</v>
      </c>
      <c r="G15181">
        <v>12</v>
      </c>
      <c r="H15181">
        <v>18</v>
      </c>
      <c r="I15181">
        <v>14000</v>
      </c>
      <c r="J15181">
        <v>11087</v>
      </c>
      <c r="K15181">
        <v>0</v>
      </c>
    </row>
    <row r="15182" spans="1:11" x14ac:dyDescent="0.25">
      <c r="A15182">
        <v>2000</v>
      </c>
      <c r="B15182">
        <v>620</v>
      </c>
      <c r="C15182">
        <v>1</v>
      </c>
      <c r="D15182">
        <v>724</v>
      </c>
      <c r="E15182" t="s">
        <v>11</v>
      </c>
      <c r="F15182">
        <v>6342</v>
      </c>
      <c r="G15182">
        <v>12</v>
      </c>
      <c r="H15182">
        <v>3744</v>
      </c>
      <c r="I15182">
        <v>2525533</v>
      </c>
      <c r="J15182">
        <v>2181511</v>
      </c>
      <c r="K15182">
        <v>0</v>
      </c>
    </row>
    <row r="15183" spans="1:11" x14ac:dyDescent="0.25">
      <c r="A15183">
        <v>2000</v>
      </c>
      <c r="B15183">
        <v>620</v>
      </c>
      <c r="C15183">
        <v>1</v>
      </c>
      <c r="D15183">
        <v>724</v>
      </c>
      <c r="E15183" t="s">
        <v>11</v>
      </c>
      <c r="F15183">
        <v>2471</v>
      </c>
      <c r="G15183">
        <v>12</v>
      </c>
      <c r="H15183">
        <v>31025</v>
      </c>
      <c r="I15183">
        <v>25111740</v>
      </c>
      <c r="J15183">
        <v>1331993</v>
      </c>
      <c r="K15183">
        <v>0</v>
      </c>
    </row>
    <row r="15184" spans="1:11" x14ac:dyDescent="0.25">
      <c r="A15184">
        <v>2000</v>
      </c>
      <c r="B15184">
        <v>620</v>
      </c>
      <c r="C15184">
        <v>1</v>
      </c>
      <c r="D15184">
        <v>724</v>
      </c>
      <c r="E15184" t="s">
        <v>11</v>
      </c>
      <c r="F15184">
        <v>2472</v>
      </c>
      <c r="G15184">
        <v>12</v>
      </c>
      <c r="H15184">
        <v>153005</v>
      </c>
      <c r="I15184">
        <v>117186458</v>
      </c>
      <c r="J15184">
        <v>8450655</v>
      </c>
      <c r="K15184">
        <v>0</v>
      </c>
    </row>
    <row r="15185" spans="1:11" x14ac:dyDescent="0.25">
      <c r="A15185">
        <v>2001</v>
      </c>
      <c r="B15185">
        <v>620</v>
      </c>
      <c r="C15185">
        <v>1</v>
      </c>
      <c r="D15185">
        <v>724</v>
      </c>
      <c r="E15185" t="s">
        <v>11</v>
      </c>
      <c r="F15185">
        <v>2479</v>
      </c>
      <c r="G15185">
        <v>12</v>
      </c>
      <c r="H15185">
        <v>10</v>
      </c>
      <c r="I15185">
        <v>5459</v>
      </c>
      <c r="J15185">
        <v>16021</v>
      </c>
      <c r="K15185">
        <v>0</v>
      </c>
    </row>
    <row r="15186" spans="1:11" x14ac:dyDescent="0.25">
      <c r="A15186">
        <v>2001</v>
      </c>
      <c r="B15186">
        <v>620</v>
      </c>
      <c r="C15186">
        <v>1</v>
      </c>
      <c r="D15186">
        <v>724</v>
      </c>
      <c r="E15186" t="s">
        <v>11</v>
      </c>
      <c r="F15186">
        <v>6342</v>
      </c>
      <c r="G15186">
        <v>12</v>
      </c>
      <c r="H15186">
        <v>16883</v>
      </c>
      <c r="I15186">
        <v>10941706</v>
      </c>
      <c r="J15186">
        <v>7372855</v>
      </c>
      <c r="K15186">
        <v>0</v>
      </c>
    </row>
    <row r="15187" spans="1:11" x14ac:dyDescent="0.25">
      <c r="A15187">
        <v>2001</v>
      </c>
      <c r="B15187">
        <v>620</v>
      </c>
      <c r="C15187">
        <v>1</v>
      </c>
      <c r="D15187">
        <v>724</v>
      </c>
      <c r="E15187" t="s">
        <v>11</v>
      </c>
      <c r="F15187">
        <v>2471</v>
      </c>
      <c r="G15187">
        <v>12</v>
      </c>
      <c r="H15187">
        <v>39628</v>
      </c>
      <c r="I15187">
        <v>30705305</v>
      </c>
      <c r="J15187">
        <v>1237543</v>
      </c>
      <c r="K15187">
        <v>0</v>
      </c>
    </row>
    <row r="15188" spans="1:11" x14ac:dyDescent="0.25">
      <c r="A15188">
        <v>2001</v>
      </c>
      <c r="B15188">
        <v>620</v>
      </c>
      <c r="C15188">
        <v>1</v>
      </c>
      <c r="D15188">
        <v>724</v>
      </c>
      <c r="E15188" t="s">
        <v>11</v>
      </c>
      <c r="F15188">
        <v>2472</v>
      </c>
      <c r="G15188">
        <v>12</v>
      </c>
      <c r="H15188">
        <v>184448</v>
      </c>
      <c r="I15188">
        <v>143036548</v>
      </c>
      <c r="J15188">
        <v>8137375</v>
      </c>
      <c r="K15188">
        <v>0</v>
      </c>
    </row>
    <row r="15189" spans="1:11" x14ac:dyDescent="0.25">
      <c r="A15189">
        <v>2002</v>
      </c>
      <c r="B15189">
        <v>620</v>
      </c>
      <c r="C15189">
        <v>1</v>
      </c>
      <c r="D15189">
        <v>724</v>
      </c>
      <c r="E15189" t="s">
        <v>11</v>
      </c>
      <c r="F15189">
        <v>2481</v>
      </c>
      <c r="G15189">
        <v>12</v>
      </c>
      <c r="H15189">
        <v>1</v>
      </c>
      <c r="I15189">
        <v>1000</v>
      </c>
      <c r="J15189">
        <v>1072</v>
      </c>
      <c r="K15189">
        <v>0</v>
      </c>
    </row>
    <row r="15190" spans="1:11" x14ac:dyDescent="0.25">
      <c r="A15190">
        <v>2002</v>
      </c>
      <c r="B15190">
        <v>620</v>
      </c>
      <c r="C15190">
        <v>1</v>
      </c>
      <c r="D15190">
        <v>724</v>
      </c>
      <c r="E15190" t="s">
        <v>11</v>
      </c>
      <c r="F15190">
        <v>2479</v>
      </c>
      <c r="G15190">
        <v>12</v>
      </c>
      <c r="H15190">
        <v>721</v>
      </c>
      <c r="I15190">
        <v>441508</v>
      </c>
      <c r="J15190">
        <v>254385</v>
      </c>
      <c r="K15190">
        <v>0</v>
      </c>
    </row>
    <row r="15191" spans="1:11" x14ac:dyDescent="0.25">
      <c r="A15191">
        <v>2002</v>
      </c>
      <c r="B15191">
        <v>620</v>
      </c>
      <c r="C15191">
        <v>1</v>
      </c>
      <c r="D15191">
        <v>724</v>
      </c>
      <c r="E15191" t="s">
        <v>11</v>
      </c>
      <c r="F15191">
        <v>6342</v>
      </c>
      <c r="G15191">
        <v>12</v>
      </c>
      <c r="H15191">
        <v>12899</v>
      </c>
      <c r="I15191">
        <v>7988071</v>
      </c>
      <c r="J15191">
        <v>7030230</v>
      </c>
      <c r="K15191">
        <v>0</v>
      </c>
    </row>
    <row r="15192" spans="1:11" x14ac:dyDescent="0.25">
      <c r="A15192">
        <v>2002</v>
      </c>
      <c r="B15192">
        <v>620</v>
      </c>
      <c r="C15192">
        <v>1</v>
      </c>
      <c r="D15192">
        <v>724</v>
      </c>
      <c r="E15192" t="s">
        <v>11</v>
      </c>
      <c r="F15192">
        <v>2471</v>
      </c>
      <c r="G15192">
        <v>12</v>
      </c>
      <c r="H15192">
        <v>22877</v>
      </c>
      <c r="I15192">
        <v>15009777</v>
      </c>
      <c r="J15192">
        <v>886650</v>
      </c>
      <c r="K15192">
        <v>0</v>
      </c>
    </row>
    <row r="15193" spans="1:11" x14ac:dyDescent="0.25">
      <c r="A15193">
        <v>2002</v>
      </c>
      <c r="B15193">
        <v>620</v>
      </c>
      <c r="C15193">
        <v>1</v>
      </c>
      <c r="D15193">
        <v>724</v>
      </c>
      <c r="E15193" t="s">
        <v>11</v>
      </c>
      <c r="F15193">
        <v>2472</v>
      </c>
      <c r="G15193">
        <v>12</v>
      </c>
      <c r="H15193">
        <v>82048</v>
      </c>
      <c r="I15193">
        <v>56427618</v>
      </c>
      <c r="J15193">
        <v>5816962</v>
      </c>
      <c r="K15193">
        <v>0</v>
      </c>
    </row>
    <row r="15194" spans="1:11" x14ac:dyDescent="0.25">
      <c r="A15194">
        <v>2003</v>
      </c>
      <c r="B15194">
        <v>620</v>
      </c>
      <c r="C15194">
        <v>1</v>
      </c>
      <c r="D15194">
        <v>724</v>
      </c>
      <c r="E15194" t="s">
        <v>11</v>
      </c>
      <c r="F15194">
        <v>2481</v>
      </c>
      <c r="G15194">
        <v>12</v>
      </c>
      <c r="H15194">
        <v>4</v>
      </c>
      <c r="I15194">
        <v>2640</v>
      </c>
      <c r="J15194">
        <v>647</v>
      </c>
      <c r="K15194">
        <v>0</v>
      </c>
    </row>
    <row r="15195" spans="1:11" x14ac:dyDescent="0.25">
      <c r="A15195">
        <v>2003</v>
      </c>
      <c r="B15195">
        <v>620</v>
      </c>
      <c r="C15195">
        <v>1</v>
      </c>
      <c r="D15195">
        <v>724</v>
      </c>
      <c r="E15195" t="s">
        <v>11</v>
      </c>
      <c r="F15195">
        <v>2479</v>
      </c>
      <c r="G15195">
        <v>12</v>
      </c>
      <c r="H15195">
        <v>345</v>
      </c>
      <c r="I15195">
        <v>296000</v>
      </c>
      <c r="J15195">
        <v>113891</v>
      </c>
      <c r="K15195">
        <v>0</v>
      </c>
    </row>
    <row r="15196" spans="1:11" x14ac:dyDescent="0.25">
      <c r="A15196">
        <v>2003</v>
      </c>
      <c r="B15196">
        <v>620</v>
      </c>
      <c r="C15196">
        <v>1</v>
      </c>
      <c r="D15196">
        <v>724</v>
      </c>
      <c r="E15196" t="s">
        <v>11</v>
      </c>
      <c r="F15196">
        <v>6342</v>
      </c>
      <c r="G15196">
        <v>12</v>
      </c>
      <c r="H15196">
        <v>11070</v>
      </c>
      <c r="I15196">
        <v>6638310</v>
      </c>
      <c r="J15196">
        <v>6827079</v>
      </c>
      <c r="K15196">
        <v>0</v>
      </c>
    </row>
    <row r="15197" spans="1:11" x14ac:dyDescent="0.25">
      <c r="A15197">
        <v>2003</v>
      </c>
      <c r="B15197">
        <v>620</v>
      </c>
      <c r="C15197">
        <v>1</v>
      </c>
      <c r="D15197">
        <v>724</v>
      </c>
      <c r="E15197" t="s">
        <v>11</v>
      </c>
      <c r="F15197">
        <v>2471</v>
      </c>
      <c r="G15197">
        <v>12</v>
      </c>
      <c r="H15197">
        <v>40891</v>
      </c>
      <c r="I15197">
        <v>29182619</v>
      </c>
      <c r="J15197">
        <v>1901243</v>
      </c>
      <c r="K15197">
        <v>0</v>
      </c>
    </row>
    <row r="15198" spans="1:11" x14ac:dyDescent="0.25">
      <c r="A15198">
        <v>2003</v>
      </c>
      <c r="B15198">
        <v>620</v>
      </c>
      <c r="C15198">
        <v>1</v>
      </c>
      <c r="D15198">
        <v>724</v>
      </c>
      <c r="E15198" t="s">
        <v>11</v>
      </c>
      <c r="F15198">
        <v>2472</v>
      </c>
      <c r="G15198">
        <v>12</v>
      </c>
      <c r="H15198">
        <v>56425</v>
      </c>
      <c r="I15198">
        <v>43751805</v>
      </c>
      <c r="J15198">
        <v>5830986</v>
      </c>
      <c r="K15198">
        <v>0</v>
      </c>
    </row>
    <row r="15199" spans="1:11" x14ac:dyDescent="0.25">
      <c r="A15199">
        <v>2004</v>
      </c>
      <c r="B15199">
        <v>620</v>
      </c>
      <c r="C15199">
        <v>1</v>
      </c>
      <c r="D15199">
        <v>724</v>
      </c>
      <c r="E15199" t="s">
        <v>11</v>
      </c>
      <c r="F15199">
        <v>2479</v>
      </c>
      <c r="G15199">
        <v>12</v>
      </c>
      <c r="H15199">
        <v>1203</v>
      </c>
      <c r="I15199">
        <v>601507</v>
      </c>
      <c r="J15199">
        <v>30801</v>
      </c>
      <c r="K15199">
        <v>0</v>
      </c>
    </row>
    <row r="15200" spans="1:11" x14ac:dyDescent="0.25">
      <c r="A15200">
        <v>2004</v>
      </c>
      <c r="B15200">
        <v>620</v>
      </c>
      <c r="C15200">
        <v>1</v>
      </c>
      <c r="D15200">
        <v>724</v>
      </c>
      <c r="E15200" t="s">
        <v>11</v>
      </c>
      <c r="F15200">
        <v>6342</v>
      </c>
      <c r="G15200">
        <v>12</v>
      </c>
      <c r="H15200">
        <v>11035</v>
      </c>
      <c r="I15200">
        <v>6374805</v>
      </c>
      <c r="J15200">
        <v>6775465</v>
      </c>
      <c r="K15200">
        <v>0</v>
      </c>
    </row>
    <row r="15201" spans="1:11" x14ac:dyDescent="0.25">
      <c r="A15201">
        <v>2004</v>
      </c>
      <c r="B15201">
        <v>620</v>
      </c>
      <c r="C15201">
        <v>1</v>
      </c>
      <c r="D15201">
        <v>724</v>
      </c>
      <c r="E15201" t="s">
        <v>11</v>
      </c>
      <c r="F15201">
        <v>2471</v>
      </c>
      <c r="G15201">
        <v>12</v>
      </c>
      <c r="H15201">
        <v>32200</v>
      </c>
      <c r="I15201">
        <v>22968370</v>
      </c>
      <c r="J15201">
        <v>1929519</v>
      </c>
      <c r="K15201">
        <v>0</v>
      </c>
    </row>
    <row r="15202" spans="1:11" x14ac:dyDescent="0.25">
      <c r="A15202">
        <v>2004</v>
      </c>
      <c r="B15202">
        <v>620</v>
      </c>
      <c r="C15202">
        <v>1</v>
      </c>
      <c r="D15202">
        <v>724</v>
      </c>
      <c r="E15202" t="s">
        <v>11</v>
      </c>
      <c r="F15202">
        <v>2472</v>
      </c>
      <c r="G15202">
        <v>12</v>
      </c>
      <c r="H15202">
        <v>31951</v>
      </c>
      <c r="I15202">
        <v>25070357</v>
      </c>
      <c r="J15202">
        <v>4175001</v>
      </c>
      <c r="K15202">
        <v>0</v>
      </c>
    </row>
    <row r="15203" spans="1:11" x14ac:dyDescent="0.25">
      <c r="A15203">
        <v>2005</v>
      </c>
      <c r="B15203">
        <v>620</v>
      </c>
      <c r="C15203">
        <v>1</v>
      </c>
      <c r="D15203">
        <v>724</v>
      </c>
      <c r="E15203" t="s">
        <v>11</v>
      </c>
      <c r="F15203">
        <v>2481</v>
      </c>
      <c r="G15203">
        <v>12</v>
      </c>
      <c r="H15203">
        <v>41</v>
      </c>
      <c r="I15203">
        <v>20970</v>
      </c>
      <c r="J15203">
        <v>32668</v>
      </c>
      <c r="K15203">
        <v>0</v>
      </c>
    </row>
    <row r="15204" spans="1:11" x14ac:dyDescent="0.25">
      <c r="A15204">
        <v>2005</v>
      </c>
      <c r="B15204">
        <v>620</v>
      </c>
      <c r="C15204">
        <v>1</v>
      </c>
      <c r="D15204">
        <v>724</v>
      </c>
      <c r="E15204" t="s">
        <v>11</v>
      </c>
      <c r="F15204">
        <v>2471</v>
      </c>
      <c r="G15204">
        <v>12</v>
      </c>
      <c r="H15204">
        <v>80724</v>
      </c>
      <c r="I15204">
        <v>61210203</v>
      </c>
      <c r="J15204">
        <v>4406900</v>
      </c>
      <c r="K15204">
        <v>0</v>
      </c>
    </row>
    <row r="15205" spans="1:11" x14ac:dyDescent="0.25">
      <c r="A15205">
        <v>2005</v>
      </c>
      <c r="B15205">
        <v>620</v>
      </c>
      <c r="C15205">
        <v>1</v>
      </c>
      <c r="D15205">
        <v>724</v>
      </c>
      <c r="E15205" t="s">
        <v>11</v>
      </c>
      <c r="F15205">
        <v>2479</v>
      </c>
      <c r="G15205">
        <v>12</v>
      </c>
      <c r="H15205">
        <v>138</v>
      </c>
      <c r="I15205">
        <v>78685</v>
      </c>
      <c r="J15205">
        <v>40993</v>
      </c>
      <c r="K15205">
        <v>2</v>
      </c>
    </row>
    <row r="15206" spans="1:11" x14ac:dyDescent="0.25">
      <c r="A15206">
        <v>2005</v>
      </c>
      <c r="B15206">
        <v>620</v>
      </c>
      <c r="C15206">
        <v>1</v>
      </c>
      <c r="D15206">
        <v>724</v>
      </c>
      <c r="E15206" t="s">
        <v>11</v>
      </c>
      <c r="F15206">
        <v>6342</v>
      </c>
      <c r="G15206">
        <v>12</v>
      </c>
      <c r="H15206">
        <v>11473</v>
      </c>
      <c r="I15206">
        <v>6559328</v>
      </c>
      <c r="J15206">
        <v>6348905</v>
      </c>
      <c r="K15206">
        <v>2</v>
      </c>
    </row>
    <row r="15207" spans="1:11" x14ac:dyDescent="0.25">
      <c r="A15207">
        <v>2005</v>
      </c>
      <c r="B15207">
        <v>620</v>
      </c>
      <c r="C15207">
        <v>1</v>
      </c>
      <c r="D15207">
        <v>724</v>
      </c>
      <c r="E15207" t="s">
        <v>11</v>
      </c>
      <c r="F15207">
        <v>2472</v>
      </c>
      <c r="G15207">
        <v>12</v>
      </c>
      <c r="H15207">
        <v>38177</v>
      </c>
      <c r="I15207">
        <v>32589710</v>
      </c>
      <c r="J15207">
        <v>3516413</v>
      </c>
      <c r="K15207">
        <v>2</v>
      </c>
    </row>
    <row r="15208" spans="1:11" x14ac:dyDescent="0.25">
      <c r="A15208">
        <v>2006</v>
      </c>
      <c r="B15208">
        <v>620</v>
      </c>
      <c r="C15208">
        <v>1</v>
      </c>
      <c r="D15208">
        <v>724</v>
      </c>
      <c r="E15208" t="s">
        <v>11</v>
      </c>
      <c r="F15208">
        <v>2471</v>
      </c>
      <c r="G15208">
        <v>12</v>
      </c>
      <c r="H15208">
        <v>65188</v>
      </c>
      <c r="I15208">
        <v>57169021</v>
      </c>
      <c r="J15208">
        <v>5451061</v>
      </c>
      <c r="K15208">
        <v>0</v>
      </c>
    </row>
    <row r="15209" spans="1:11" x14ac:dyDescent="0.25">
      <c r="A15209">
        <v>2006</v>
      </c>
      <c r="B15209">
        <v>620</v>
      </c>
      <c r="C15209">
        <v>1</v>
      </c>
      <c r="D15209">
        <v>724</v>
      </c>
      <c r="E15209" t="s">
        <v>11</v>
      </c>
      <c r="F15209">
        <v>2479</v>
      </c>
      <c r="G15209">
        <v>12</v>
      </c>
      <c r="H15209">
        <v>688</v>
      </c>
      <c r="I15209">
        <v>434890</v>
      </c>
      <c r="J15209">
        <v>163079</v>
      </c>
      <c r="K15209">
        <v>2</v>
      </c>
    </row>
    <row r="15210" spans="1:11" x14ac:dyDescent="0.25">
      <c r="A15210">
        <v>2006</v>
      </c>
      <c r="B15210">
        <v>620</v>
      </c>
      <c r="C15210">
        <v>1</v>
      </c>
      <c r="D15210">
        <v>724</v>
      </c>
      <c r="E15210" t="s">
        <v>11</v>
      </c>
      <c r="F15210">
        <v>6342</v>
      </c>
      <c r="G15210">
        <v>12</v>
      </c>
      <c r="H15210">
        <v>16573</v>
      </c>
      <c r="I15210">
        <v>10203591</v>
      </c>
      <c r="J15210">
        <v>10071452</v>
      </c>
      <c r="K15210">
        <v>2</v>
      </c>
    </row>
    <row r="15211" spans="1:11" x14ac:dyDescent="0.25">
      <c r="A15211">
        <v>2006</v>
      </c>
      <c r="B15211">
        <v>620</v>
      </c>
      <c r="C15211">
        <v>1</v>
      </c>
      <c r="D15211">
        <v>724</v>
      </c>
      <c r="E15211" t="s">
        <v>11</v>
      </c>
      <c r="F15211">
        <v>2472</v>
      </c>
      <c r="G15211">
        <v>12</v>
      </c>
      <c r="H15211">
        <v>62976</v>
      </c>
      <c r="I15211">
        <v>60322416</v>
      </c>
      <c r="J15211">
        <v>5589164</v>
      </c>
      <c r="K15211">
        <v>2</v>
      </c>
    </row>
    <row r="15212" spans="1:11" x14ac:dyDescent="0.25">
      <c r="A15212">
        <v>2007</v>
      </c>
      <c r="B15212">
        <v>620</v>
      </c>
      <c r="C15212">
        <v>1</v>
      </c>
      <c r="D15212">
        <v>724</v>
      </c>
      <c r="E15212" t="s">
        <v>11</v>
      </c>
      <c r="F15212">
        <v>2479</v>
      </c>
      <c r="G15212">
        <v>12</v>
      </c>
      <c r="H15212">
        <v>812</v>
      </c>
      <c r="I15212">
        <v>756942</v>
      </c>
      <c r="J15212">
        <v>272582</v>
      </c>
      <c r="K15212">
        <v>0</v>
      </c>
    </row>
    <row r="15213" spans="1:11" x14ac:dyDescent="0.25">
      <c r="A15213">
        <v>2007</v>
      </c>
      <c r="B15213">
        <v>620</v>
      </c>
      <c r="C15213">
        <v>1</v>
      </c>
      <c r="D15213">
        <v>724</v>
      </c>
      <c r="E15213" t="s">
        <v>11</v>
      </c>
      <c r="F15213">
        <v>6342</v>
      </c>
      <c r="G15213">
        <v>12</v>
      </c>
      <c r="H15213">
        <v>18532</v>
      </c>
      <c r="I15213">
        <v>11515561</v>
      </c>
      <c r="J15213">
        <v>13901333</v>
      </c>
      <c r="K15213">
        <v>0</v>
      </c>
    </row>
    <row r="15214" spans="1:11" x14ac:dyDescent="0.25">
      <c r="A15214">
        <v>2007</v>
      </c>
      <c r="B15214">
        <v>620</v>
      </c>
      <c r="C15214">
        <v>1</v>
      </c>
      <c r="D15214">
        <v>724</v>
      </c>
      <c r="E15214" t="s">
        <v>11</v>
      </c>
      <c r="F15214">
        <v>2472</v>
      </c>
      <c r="G15214">
        <v>12</v>
      </c>
      <c r="H15214">
        <v>148168</v>
      </c>
      <c r="I15214">
        <v>144498041</v>
      </c>
      <c r="J15214">
        <v>13984353</v>
      </c>
      <c r="K15214">
        <v>0</v>
      </c>
    </row>
    <row r="15215" spans="1:11" x14ac:dyDescent="0.25">
      <c r="A15215">
        <v>2007</v>
      </c>
      <c r="B15215">
        <v>620</v>
      </c>
      <c r="C15215">
        <v>1</v>
      </c>
      <c r="D15215">
        <v>724</v>
      </c>
      <c r="E15215" t="s">
        <v>11</v>
      </c>
      <c r="F15215">
        <v>2471</v>
      </c>
      <c r="G15215">
        <v>12</v>
      </c>
      <c r="H15215">
        <v>195594</v>
      </c>
      <c r="I15215">
        <v>174178855</v>
      </c>
      <c r="J15215">
        <v>12734199</v>
      </c>
      <c r="K15215">
        <v>0</v>
      </c>
    </row>
    <row r="15216" spans="1:11" x14ac:dyDescent="0.25">
      <c r="A15216">
        <v>2008</v>
      </c>
      <c r="B15216">
        <v>620</v>
      </c>
      <c r="C15216">
        <v>1</v>
      </c>
      <c r="D15216">
        <v>724</v>
      </c>
      <c r="E15216" t="s">
        <v>11</v>
      </c>
      <c r="F15216">
        <v>2479</v>
      </c>
      <c r="G15216">
        <v>12</v>
      </c>
      <c r="H15216">
        <v>3332</v>
      </c>
      <c r="I15216">
        <v>2758899</v>
      </c>
      <c r="J15216">
        <v>995002</v>
      </c>
      <c r="K15216">
        <v>0</v>
      </c>
    </row>
    <row r="15217" spans="1:11" x14ac:dyDescent="0.25">
      <c r="A15217">
        <v>2008</v>
      </c>
      <c r="B15217">
        <v>620</v>
      </c>
      <c r="C15217">
        <v>1</v>
      </c>
      <c r="D15217">
        <v>724</v>
      </c>
      <c r="E15217" t="s">
        <v>11</v>
      </c>
      <c r="F15217">
        <v>6342</v>
      </c>
      <c r="G15217">
        <v>12</v>
      </c>
      <c r="H15217">
        <v>15389</v>
      </c>
      <c r="I15217">
        <v>9994098</v>
      </c>
      <c r="J15217">
        <v>15047942</v>
      </c>
      <c r="K15217">
        <v>0</v>
      </c>
    </row>
    <row r="15218" spans="1:11" x14ac:dyDescent="0.25">
      <c r="A15218">
        <v>2008</v>
      </c>
      <c r="B15218">
        <v>620</v>
      </c>
      <c r="C15218">
        <v>1</v>
      </c>
      <c r="D15218">
        <v>724</v>
      </c>
      <c r="E15218" t="s">
        <v>11</v>
      </c>
      <c r="F15218">
        <v>2471</v>
      </c>
      <c r="G15218">
        <v>12</v>
      </c>
      <c r="H15218">
        <v>185403</v>
      </c>
      <c r="I15218">
        <v>182216246</v>
      </c>
      <c r="J15218">
        <v>14691328</v>
      </c>
      <c r="K15218">
        <v>0</v>
      </c>
    </row>
    <row r="15219" spans="1:11" x14ac:dyDescent="0.25">
      <c r="A15219">
        <v>2008</v>
      </c>
      <c r="B15219">
        <v>620</v>
      </c>
      <c r="C15219">
        <v>1</v>
      </c>
      <c r="D15219">
        <v>724</v>
      </c>
      <c r="E15219" t="s">
        <v>11</v>
      </c>
      <c r="F15219">
        <v>2472</v>
      </c>
      <c r="G15219">
        <v>12</v>
      </c>
      <c r="H15219">
        <v>640066</v>
      </c>
      <c r="I15219">
        <v>657648165</v>
      </c>
      <c r="J15219">
        <v>64036118</v>
      </c>
      <c r="K15219">
        <v>2</v>
      </c>
    </row>
    <row r="15220" spans="1:11" x14ac:dyDescent="0.25">
      <c r="A15220">
        <v>2000</v>
      </c>
      <c r="B15220">
        <v>620</v>
      </c>
      <c r="C15220">
        <v>1</v>
      </c>
      <c r="D15220">
        <v>724</v>
      </c>
      <c r="E15220" t="s">
        <v>11</v>
      </c>
      <c r="F15220">
        <v>6672</v>
      </c>
      <c r="G15220">
        <v>13</v>
      </c>
      <c r="H15220">
        <v>1731</v>
      </c>
      <c r="J15220">
        <v>430986</v>
      </c>
      <c r="K15220">
        <v>0</v>
      </c>
    </row>
    <row r="15221" spans="1:11" x14ac:dyDescent="0.25">
      <c r="A15221">
        <v>2000</v>
      </c>
      <c r="B15221">
        <v>620</v>
      </c>
      <c r="C15221">
        <v>1</v>
      </c>
      <c r="D15221">
        <v>724</v>
      </c>
      <c r="E15221" t="s">
        <v>11</v>
      </c>
      <c r="F15221">
        <v>2771</v>
      </c>
      <c r="G15221">
        <v>13</v>
      </c>
      <c r="H15221">
        <v>202200</v>
      </c>
      <c r="I15221">
        <v>40</v>
      </c>
      <c r="J15221">
        <v>225040</v>
      </c>
      <c r="K15221">
        <v>0</v>
      </c>
    </row>
    <row r="15222" spans="1:11" x14ac:dyDescent="0.25">
      <c r="A15222">
        <v>2001</v>
      </c>
      <c r="B15222">
        <v>620</v>
      </c>
      <c r="C15222">
        <v>1</v>
      </c>
      <c r="D15222">
        <v>724</v>
      </c>
      <c r="E15222" t="s">
        <v>11</v>
      </c>
      <c r="F15222">
        <v>6672</v>
      </c>
      <c r="G15222">
        <v>13</v>
      </c>
      <c r="H15222">
        <v>250</v>
      </c>
      <c r="J15222">
        <v>53957</v>
      </c>
      <c r="K15222">
        <v>0</v>
      </c>
    </row>
    <row r="15223" spans="1:11" x14ac:dyDescent="0.25">
      <c r="A15223">
        <v>2001</v>
      </c>
      <c r="B15223">
        <v>620</v>
      </c>
      <c r="C15223">
        <v>1</v>
      </c>
      <c r="D15223">
        <v>724</v>
      </c>
      <c r="E15223" t="s">
        <v>11</v>
      </c>
      <c r="F15223">
        <v>2771</v>
      </c>
      <c r="G15223">
        <v>13</v>
      </c>
      <c r="H15223">
        <v>184804</v>
      </c>
      <c r="I15223">
        <v>37</v>
      </c>
      <c r="J15223">
        <v>186510</v>
      </c>
      <c r="K15223">
        <v>0</v>
      </c>
    </row>
    <row r="15224" spans="1:11" x14ac:dyDescent="0.25">
      <c r="A15224">
        <v>2002</v>
      </c>
      <c r="B15224">
        <v>620</v>
      </c>
      <c r="C15224">
        <v>1</v>
      </c>
      <c r="D15224">
        <v>724</v>
      </c>
      <c r="E15224" t="s">
        <v>11</v>
      </c>
      <c r="F15224">
        <v>2771</v>
      </c>
      <c r="G15224">
        <v>13</v>
      </c>
      <c r="H15224">
        <v>340400</v>
      </c>
      <c r="I15224">
        <v>68</v>
      </c>
      <c r="J15224">
        <v>132534</v>
      </c>
      <c r="K15224">
        <v>0</v>
      </c>
    </row>
    <row r="15225" spans="1:11" x14ac:dyDescent="0.25">
      <c r="A15225">
        <v>2002</v>
      </c>
      <c r="B15225">
        <v>620</v>
      </c>
      <c r="C15225">
        <v>1</v>
      </c>
      <c r="D15225">
        <v>724</v>
      </c>
      <c r="E15225" t="s">
        <v>11</v>
      </c>
      <c r="F15225">
        <v>6672</v>
      </c>
      <c r="G15225">
        <v>13</v>
      </c>
      <c r="H15225">
        <v>66</v>
      </c>
      <c r="I15225">
        <v>0</v>
      </c>
      <c r="J15225">
        <v>79026</v>
      </c>
      <c r="K15225">
        <v>4</v>
      </c>
    </row>
    <row r="15226" spans="1:11" x14ac:dyDescent="0.25">
      <c r="A15226">
        <v>2003</v>
      </c>
      <c r="B15226">
        <v>620</v>
      </c>
      <c r="C15226">
        <v>1</v>
      </c>
      <c r="D15226">
        <v>724</v>
      </c>
      <c r="E15226" t="s">
        <v>11</v>
      </c>
      <c r="F15226">
        <v>6672</v>
      </c>
      <c r="G15226">
        <v>13</v>
      </c>
      <c r="H15226">
        <v>906</v>
      </c>
      <c r="J15226">
        <v>376446</v>
      </c>
      <c r="K15226">
        <v>0</v>
      </c>
    </row>
    <row r="15227" spans="1:11" x14ac:dyDescent="0.25">
      <c r="A15227">
        <v>2003</v>
      </c>
      <c r="B15227">
        <v>620</v>
      </c>
      <c r="C15227">
        <v>1</v>
      </c>
      <c r="D15227">
        <v>724</v>
      </c>
      <c r="E15227" t="s">
        <v>11</v>
      </c>
      <c r="F15227">
        <v>2771</v>
      </c>
      <c r="G15227">
        <v>13</v>
      </c>
      <c r="H15227">
        <v>438126</v>
      </c>
      <c r="I15227">
        <v>89</v>
      </c>
      <c r="J15227">
        <v>207019</v>
      </c>
      <c r="K15227">
        <v>0</v>
      </c>
    </row>
    <row r="15228" spans="1:11" x14ac:dyDescent="0.25">
      <c r="A15228">
        <v>2004</v>
      </c>
      <c r="B15228">
        <v>620</v>
      </c>
      <c r="C15228">
        <v>1</v>
      </c>
      <c r="D15228">
        <v>724</v>
      </c>
      <c r="E15228" t="s">
        <v>11</v>
      </c>
      <c r="F15228">
        <v>2771</v>
      </c>
      <c r="G15228">
        <v>13</v>
      </c>
      <c r="H15228">
        <v>569002</v>
      </c>
      <c r="I15228">
        <v>114</v>
      </c>
      <c r="J15228">
        <v>211667</v>
      </c>
      <c r="K15228">
        <v>0</v>
      </c>
    </row>
    <row r="15229" spans="1:11" x14ac:dyDescent="0.25">
      <c r="A15229">
        <v>2004</v>
      </c>
      <c r="B15229">
        <v>620</v>
      </c>
      <c r="C15229">
        <v>1</v>
      </c>
      <c r="D15229">
        <v>724</v>
      </c>
      <c r="E15229" t="s">
        <v>11</v>
      </c>
      <c r="F15229">
        <v>6672</v>
      </c>
      <c r="G15229">
        <v>13</v>
      </c>
      <c r="H15229">
        <v>1500</v>
      </c>
      <c r="I15229">
        <v>1</v>
      </c>
      <c r="J15229">
        <v>1538154</v>
      </c>
      <c r="K15229">
        <v>4</v>
      </c>
    </row>
    <row r="15230" spans="1:11" x14ac:dyDescent="0.25">
      <c r="A15230">
        <v>2005</v>
      </c>
      <c r="B15230">
        <v>620</v>
      </c>
      <c r="C15230">
        <v>1</v>
      </c>
      <c r="D15230">
        <v>724</v>
      </c>
      <c r="E15230" t="s">
        <v>11</v>
      </c>
      <c r="F15230">
        <v>6672</v>
      </c>
      <c r="G15230">
        <v>13</v>
      </c>
      <c r="H15230">
        <v>3302</v>
      </c>
      <c r="I15230">
        <v>1</v>
      </c>
      <c r="J15230">
        <v>1881386</v>
      </c>
      <c r="K15230">
        <v>4</v>
      </c>
    </row>
    <row r="15231" spans="1:11" x14ac:dyDescent="0.25">
      <c r="A15231">
        <v>2005</v>
      </c>
      <c r="B15231">
        <v>620</v>
      </c>
      <c r="C15231">
        <v>1</v>
      </c>
      <c r="D15231">
        <v>724</v>
      </c>
      <c r="E15231" t="s">
        <v>11</v>
      </c>
      <c r="F15231">
        <v>2771</v>
      </c>
      <c r="G15231">
        <v>13</v>
      </c>
      <c r="H15231">
        <v>625001</v>
      </c>
      <c r="I15231">
        <v>124</v>
      </c>
      <c r="J15231">
        <v>234646</v>
      </c>
      <c r="K15231">
        <v>4</v>
      </c>
    </row>
    <row r="15232" spans="1:11" x14ac:dyDescent="0.25">
      <c r="A15232">
        <v>2006</v>
      </c>
      <c r="B15232">
        <v>620</v>
      </c>
      <c r="C15232">
        <v>1</v>
      </c>
      <c r="D15232">
        <v>724</v>
      </c>
      <c r="E15232" t="s">
        <v>11</v>
      </c>
      <c r="F15232">
        <v>2771</v>
      </c>
      <c r="G15232">
        <v>13</v>
      </c>
      <c r="H15232">
        <v>150034</v>
      </c>
      <c r="I15232">
        <v>30</v>
      </c>
      <c r="J15232">
        <v>71510</v>
      </c>
      <c r="K15232">
        <v>2</v>
      </c>
    </row>
    <row r="15233" spans="1:11" x14ac:dyDescent="0.25">
      <c r="A15233">
        <v>2006</v>
      </c>
      <c r="B15233">
        <v>620</v>
      </c>
      <c r="C15233">
        <v>1</v>
      </c>
      <c r="D15233">
        <v>724</v>
      </c>
      <c r="E15233" t="s">
        <v>11</v>
      </c>
      <c r="F15233">
        <v>6672</v>
      </c>
      <c r="G15233">
        <v>13</v>
      </c>
      <c r="H15233">
        <v>2434</v>
      </c>
      <c r="I15233">
        <v>1</v>
      </c>
      <c r="J15233">
        <v>1323024</v>
      </c>
      <c r="K15233">
        <v>4</v>
      </c>
    </row>
    <row r="15234" spans="1:11" x14ac:dyDescent="0.25">
      <c r="A15234">
        <v>2007</v>
      </c>
      <c r="B15234">
        <v>620</v>
      </c>
      <c r="C15234">
        <v>1</v>
      </c>
      <c r="D15234">
        <v>724</v>
      </c>
      <c r="E15234" t="s">
        <v>11</v>
      </c>
      <c r="F15234">
        <v>6672</v>
      </c>
      <c r="G15234">
        <v>13</v>
      </c>
      <c r="H15234">
        <v>2743</v>
      </c>
      <c r="I15234">
        <v>1</v>
      </c>
      <c r="J15234">
        <v>1253153</v>
      </c>
      <c r="K15234">
        <v>4</v>
      </c>
    </row>
    <row r="15235" spans="1:11" x14ac:dyDescent="0.25">
      <c r="A15235">
        <v>2007</v>
      </c>
      <c r="B15235">
        <v>620</v>
      </c>
      <c r="C15235">
        <v>1</v>
      </c>
      <c r="D15235">
        <v>724</v>
      </c>
      <c r="E15235" t="s">
        <v>11</v>
      </c>
      <c r="F15235">
        <v>2771</v>
      </c>
      <c r="G15235">
        <v>13</v>
      </c>
      <c r="H15235">
        <v>5495</v>
      </c>
      <c r="I15235">
        <v>2</v>
      </c>
      <c r="J15235">
        <v>28042</v>
      </c>
      <c r="K15235">
        <v>4</v>
      </c>
    </row>
    <row r="15236" spans="1:11" x14ac:dyDescent="0.25">
      <c r="A15236">
        <v>2008</v>
      </c>
      <c r="B15236">
        <v>620</v>
      </c>
      <c r="C15236">
        <v>1</v>
      </c>
      <c r="D15236">
        <v>724</v>
      </c>
      <c r="E15236" t="s">
        <v>11</v>
      </c>
      <c r="F15236">
        <v>2771</v>
      </c>
      <c r="G15236">
        <v>13</v>
      </c>
      <c r="H15236">
        <v>10073</v>
      </c>
      <c r="I15236">
        <v>10</v>
      </c>
      <c r="J15236">
        <v>4734</v>
      </c>
      <c r="K15236">
        <v>0</v>
      </c>
    </row>
    <row r="15237" spans="1:11" x14ac:dyDescent="0.25">
      <c r="A15237">
        <v>2008</v>
      </c>
      <c r="B15237">
        <v>620</v>
      </c>
      <c r="C15237">
        <v>1</v>
      </c>
      <c r="D15237">
        <v>724</v>
      </c>
      <c r="E15237" t="s">
        <v>11</v>
      </c>
      <c r="F15237">
        <v>6672</v>
      </c>
      <c r="G15237">
        <v>13</v>
      </c>
      <c r="H15237">
        <v>1463</v>
      </c>
      <c r="I15237">
        <v>1</v>
      </c>
      <c r="J15237">
        <v>727717</v>
      </c>
      <c r="K15237">
        <v>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W781"/>
  <sheetViews>
    <sheetView workbookViewId="0">
      <selection activeCell="A4" sqref="A4:V780"/>
    </sheetView>
  </sheetViews>
  <sheetFormatPr defaultRowHeight="15" x14ac:dyDescent="0.25"/>
  <cols>
    <col min="1" max="1" width="18.7109375" bestFit="1" customWidth="1"/>
    <col min="2" max="23" width="12" bestFit="1" customWidth="1"/>
  </cols>
  <sheetData>
    <row r="3" spans="1:23" x14ac:dyDescent="0.25">
      <c r="A3" s="8" t="s">
        <v>13</v>
      </c>
      <c r="B3" s="8" t="s">
        <v>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7"/>
    </row>
    <row r="4" spans="1:23" x14ac:dyDescent="0.25">
      <c r="A4" s="8" t="s">
        <v>5</v>
      </c>
      <c r="B4" s="5">
        <v>1988</v>
      </c>
      <c r="C4" s="9">
        <v>1989</v>
      </c>
      <c r="D4" s="9">
        <v>1990</v>
      </c>
      <c r="E4" s="9">
        <v>1991</v>
      </c>
      <c r="F4" s="9">
        <v>1992</v>
      </c>
      <c r="G4" s="9">
        <v>1993</v>
      </c>
      <c r="H4" s="9">
        <v>1994</v>
      </c>
      <c r="I4" s="9">
        <v>1995</v>
      </c>
      <c r="J4" s="9">
        <v>1996</v>
      </c>
      <c r="K4" s="9">
        <v>1997</v>
      </c>
      <c r="L4" s="9">
        <v>1998</v>
      </c>
      <c r="M4" s="9">
        <v>1999</v>
      </c>
      <c r="N4" s="9">
        <v>2000</v>
      </c>
      <c r="O4" s="9">
        <v>2001</v>
      </c>
      <c r="P4" s="9">
        <v>2002</v>
      </c>
      <c r="Q4" s="9">
        <v>2003</v>
      </c>
      <c r="R4" s="9">
        <v>2004</v>
      </c>
      <c r="S4" s="9">
        <v>2005</v>
      </c>
      <c r="T4" s="9">
        <v>2006</v>
      </c>
      <c r="U4" s="9">
        <v>2007</v>
      </c>
      <c r="V4" s="9">
        <v>2008</v>
      </c>
      <c r="W4" s="10" t="s">
        <v>12</v>
      </c>
    </row>
    <row r="5" spans="1:23" x14ac:dyDescent="0.25">
      <c r="A5" s="5">
        <v>11</v>
      </c>
      <c r="B5" s="15">
        <v>1836356</v>
      </c>
      <c r="C5" s="16">
        <v>1976851</v>
      </c>
      <c r="D5" s="16">
        <v>1797995</v>
      </c>
      <c r="E5" s="16">
        <v>431122</v>
      </c>
      <c r="F5" s="16">
        <v>1174725</v>
      </c>
      <c r="G5" s="16">
        <v>387229</v>
      </c>
      <c r="H5" s="16">
        <v>4200262</v>
      </c>
      <c r="I5" s="16">
        <v>13550214</v>
      </c>
      <c r="J5" s="16">
        <v>8002458</v>
      </c>
      <c r="K5" s="16">
        <v>10864243</v>
      </c>
      <c r="L5" s="16">
        <v>5501131</v>
      </c>
      <c r="M5" s="16">
        <v>2349990</v>
      </c>
      <c r="N5" s="16">
        <v>3839658</v>
      </c>
      <c r="O5" s="16">
        <v>1181181</v>
      </c>
      <c r="P5" s="16">
        <v>4189436</v>
      </c>
      <c r="Q5" s="16">
        <v>6376497</v>
      </c>
      <c r="R5" s="16">
        <v>4844341</v>
      </c>
      <c r="S5" s="16">
        <v>2845382</v>
      </c>
      <c r="T5" s="16">
        <v>3187144</v>
      </c>
      <c r="U5" s="16">
        <v>5351201</v>
      </c>
      <c r="V5" s="16">
        <v>5856005</v>
      </c>
      <c r="W5" s="17">
        <v>89743421</v>
      </c>
    </row>
    <row r="6" spans="1:23" x14ac:dyDescent="0.25">
      <c r="A6" s="18">
        <v>12</v>
      </c>
      <c r="B6" s="19">
        <v>693262</v>
      </c>
      <c r="C6" s="1">
        <v>364991</v>
      </c>
      <c r="D6" s="1">
        <v>840942</v>
      </c>
      <c r="E6" s="1">
        <v>1140994</v>
      </c>
      <c r="F6" s="1">
        <v>1942744</v>
      </c>
      <c r="G6" s="1">
        <v>667345</v>
      </c>
      <c r="H6" s="1">
        <v>607917</v>
      </c>
      <c r="I6" s="1">
        <v>758517</v>
      </c>
      <c r="J6" s="1">
        <v>664242</v>
      </c>
      <c r="K6" s="1">
        <v>2830235</v>
      </c>
      <c r="L6" s="1">
        <v>965007</v>
      </c>
      <c r="M6" s="1">
        <v>1984059</v>
      </c>
      <c r="N6" s="1">
        <v>2814390</v>
      </c>
      <c r="O6" s="1">
        <v>1806836</v>
      </c>
      <c r="P6" s="1">
        <v>3099185</v>
      </c>
      <c r="Q6" s="1">
        <v>3713633</v>
      </c>
      <c r="R6" s="1">
        <v>3470283</v>
      </c>
      <c r="S6" s="1">
        <v>1786468</v>
      </c>
      <c r="T6" s="1">
        <v>3418811</v>
      </c>
      <c r="U6" s="1">
        <v>4244274</v>
      </c>
      <c r="V6" s="1">
        <v>4883743</v>
      </c>
      <c r="W6" s="20">
        <v>42697878</v>
      </c>
    </row>
    <row r="7" spans="1:23" x14ac:dyDescent="0.25">
      <c r="A7" s="18">
        <v>13</v>
      </c>
      <c r="B7" s="19">
        <v>36546</v>
      </c>
      <c r="C7" s="1">
        <v>251885</v>
      </c>
      <c r="D7" s="1">
        <v>1250049</v>
      </c>
      <c r="E7" s="1">
        <v>634174</v>
      </c>
      <c r="F7" s="1">
        <v>62955</v>
      </c>
      <c r="G7" s="1">
        <v>4075487</v>
      </c>
      <c r="H7" s="1">
        <v>19313006</v>
      </c>
      <c r="I7" s="1">
        <v>43845428</v>
      </c>
      <c r="J7" s="1">
        <v>59556184</v>
      </c>
      <c r="K7" s="1">
        <v>45025768</v>
      </c>
      <c r="L7" s="1">
        <v>23843318</v>
      </c>
      <c r="M7" s="1">
        <v>59386573</v>
      </c>
      <c r="N7" s="1">
        <v>87097708</v>
      </c>
      <c r="O7" s="1">
        <v>90204858</v>
      </c>
      <c r="P7" s="1">
        <v>88485594</v>
      </c>
      <c r="Q7" s="1">
        <v>90786767</v>
      </c>
      <c r="R7" s="1">
        <v>103441351</v>
      </c>
      <c r="S7" s="1">
        <v>121037377</v>
      </c>
      <c r="T7" s="1">
        <v>161371705</v>
      </c>
      <c r="U7" s="1">
        <v>165222394</v>
      </c>
      <c r="V7" s="1">
        <v>196448603</v>
      </c>
      <c r="W7" s="20">
        <v>1361377730</v>
      </c>
    </row>
    <row r="8" spans="1:23" x14ac:dyDescent="0.25">
      <c r="A8" s="18">
        <v>14</v>
      </c>
      <c r="B8" s="19">
        <v>3584893</v>
      </c>
      <c r="C8" s="1">
        <v>3898790</v>
      </c>
      <c r="D8" s="1">
        <v>4573255</v>
      </c>
      <c r="E8" s="1">
        <v>4147129</v>
      </c>
      <c r="F8" s="1">
        <v>4665680</v>
      </c>
      <c r="G8" s="1">
        <v>3347169</v>
      </c>
      <c r="H8" s="1">
        <v>4898919</v>
      </c>
      <c r="I8" s="1">
        <v>5619310</v>
      </c>
      <c r="J8" s="1">
        <v>6487856</v>
      </c>
      <c r="K8" s="1">
        <v>6299977</v>
      </c>
      <c r="L8" s="1">
        <v>7227182</v>
      </c>
      <c r="M8" s="1">
        <v>6104979</v>
      </c>
      <c r="N8" s="1">
        <v>5910787</v>
      </c>
      <c r="O8" s="1">
        <v>5223562</v>
      </c>
      <c r="P8" s="1">
        <v>6367494</v>
      </c>
      <c r="Q8" s="1">
        <v>6932531</v>
      </c>
      <c r="R8" s="1">
        <v>7299553</v>
      </c>
      <c r="S8" s="1">
        <v>8519308</v>
      </c>
      <c r="T8" s="1">
        <v>12323513</v>
      </c>
      <c r="U8" s="1">
        <v>15285173</v>
      </c>
      <c r="V8" s="1">
        <v>19872705</v>
      </c>
      <c r="W8" s="20">
        <v>148589765</v>
      </c>
    </row>
    <row r="9" spans="1:23" x14ac:dyDescent="0.25">
      <c r="A9" s="18">
        <v>15</v>
      </c>
      <c r="B9" s="19">
        <v>4783</v>
      </c>
      <c r="C9" s="1"/>
      <c r="D9" s="1"/>
      <c r="E9" s="1">
        <v>10321</v>
      </c>
      <c r="F9" s="1">
        <v>85935</v>
      </c>
      <c r="G9" s="1">
        <v>5981</v>
      </c>
      <c r="H9" s="1"/>
      <c r="I9" s="1"/>
      <c r="J9" s="1"/>
      <c r="K9" s="1">
        <v>28912</v>
      </c>
      <c r="L9" s="1"/>
      <c r="M9" s="1"/>
      <c r="N9" s="1"/>
      <c r="O9" s="1">
        <v>9067</v>
      </c>
      <c r="P9" s="1"/>
      <c r="Q9" s="1">
        <v>80633</v>
      </c>
      <c r="R9" s="1"/>
      <c r="S9" s="1">
        <v>31967</v>
      </c>
      <c r="T9" s="1">
        <v>111325</v>
      </c>
      <c r="U9" s="1">
        <v>4224</v>
      </c>
      <c r="V9" s="1">
        <v>12949</v>
      </c>
      <c r="W9" s="20">
        <v>386097</v>
      </c>
    </row>
    <row r="10" spans="1:23" x14ac:dyDescent="0.25">
      <c r="A10" s="18">
        <v>111</v>
      </c>
      <c r="B10" s="19">
        <v>21807738</v>
      </c>
      <c r="C10" s="1">
        <v>22569270</v>
      </c>
      <c r="D10" s="1">
        <v>66095936</v>
      </c>
      <c r="E10" s="1">
        <v>25272960</v>
      </c>
      <c r="F10" s="1">
        <v>38454488</v>
      </c>
      <c r="G10" s="1">
        <v>20585562</v>
      </c>
      <c r="H10" s="1">
        <v>37828524</v>
      </c>
      <c r="I10" s="1">
        <v>61568672</v>
      </c>
      <c r="J10" s="1">
        <v>36318516</v>
      </c>
      <c r="K10" s="1">
        <v>55661252</v>
      </c>
      <c r="L10" s="1">
        <v>78285304</v>
      </c>
      <c r="M10" s="1">
        <v>104078606</v>
      </c>
      <c r="N10" s="1">
        <v>88535017</v>
      </c>
      <c r="O10" s="1">
        <v>55249601</v>
      </c>
      <c r="P10" s="1">
        <v>80591139</v>
      </c>
      <c r="Q10" s="1">
        <v>119354964</v>
      </c>
      <c r="R10" s="1">
        <v>115459108</v>
      </c>
      <c r="S10" s="1">
        <v>151884870</v>
      </c>
      <c r="T10" s="1">
        <v>219188239</v>
      </c>
      <c r="U10" s="1">
        <v>245653406</v>
      </c>
      <c r="V10" s="1">
        <v>258644717</v>
      </c>
      <c r="W10" s="20">
        <v>1903087889</v>
      </c>
    </row>
    <row r="11" spans="1:23" x14ac:dyDescent="0.25">
      <c r="A11" s="18">
        <v>112</v>
      </c>
      <c r="B11" s="19">
        <v>1817137</v>
      </c>
      <c r="C11" s="1">
        <v>627172</v>
      </c>
      <c r="D11" s="1">
        <v>6544</v>
      </c>
      <c r="E11" s="1">
        <v>228235</v>
      </c>
      <c r="F11" s="1">
        <v>590685</v>
      </c>
      <c r="G11" s="1">
        <v>353054</v>
      </c>
      <c r="H11" s="1">
        <v>858106</v>
      </c>
      <c r="I11" s="1">
        <v>3064572</v>
      </c>
      <c r="J11" s="1">
        <v>4743010</v>
      </c>
      <c r="K11" s="1">
        <v>4795600</v>
      </c>
      <c r="L11" s="1">
        <v>2925224</v>
      </c>
      <c r="M11" s="1">
        <v>4298606</v>
      </c>
      <c r="N11" s="1">
        <v>6407886</v>
      </c>
      <c r="O11" s="1">
        <v>8786810</v>
      </c>
      <c r="P11" s="1">
        <v>7101348</v>
      </c>
      <c r="Q11" s="1">
        <v>11262011</v>
      </c>
      <c r="R11" s="1">
        <v>8895899</v>
      </c>
      <c r="S11" s="1">
        <v>10061954</v>
      </c>
      <c r="T11" s="1">
        <v>11538225</v>
      </c>
      <c r="U11" s="1">
        <v>11159095</v>
      </c>
      <c r="V11" s="1">
        <v>8693950</v>
      </c>
      <c r="W11" s="20">
        <v>108215123</v>
      </c>
    </row>
    <row r="12" spans="1:23" x14ac:dyDescent="0.25">
      <c r="A12" s="18">
        <v>113</v>
      </c>
      <c r="B12" s="19">
        <v>117824</v>
      </c>
      <c r="C12" s="1">
        <v>1823142</v>
      </c>
      <c r="D12" s="1">
        <v>1634010</v>
      </c>
      <c r="E12" s="1">
        <v>7291469</v>
      </c>
      <c r="F12" s="1">
        <v>31306776</v>
      </c>
      <c r="G12" s="1">
        <v>27571386</v>
      </c>
      <c r="H12" s="1">
        <v>48415428</v>
      </c>
      <c r="I12" s="1">
        <v>70638032</v>
      </c>
      <c r="J12" s="1">
        <v>96425456</v>
      </c>
      <c r="K12" s="1">
        <v>96448528</v>
      </c>
      <c r="L12" s="1">
        <v>88452344</v>
      </c>
      <c r="M12" s="1">
        <v>96031332</v>
      </c>
      <c r="N12" s="1">
        <v>129295009</v>
      </c>
      <c r="O12" s="1">
        <v>187354641</v>
      </c>
      <c r="P12" s="1">
        <v>150649501</v>
      </c>
      <c r="Q12" s="1">
        <v>175308022</v>
      </c>
      <c r="R12" s="1">
        <v>219469730</v>
      </c>
      <c r="S12" s="1">
        <v>262656366</v>
      </c>
      <c r="T12" s="1">
        <v>326447934</v>
      </c>
      <c r="U12" s="1">
        <v>324861814</v>
      </c>
      <c r="V12" s="1">
        <v>341205878</v>
      </c>
      <c r="W12" s="20">
        <v>2683404622</v>
      </c>
    </row>
    <row r="13" spans="1:23" x14ac:dyDescent="0.25">
      <c r="A13" s="18">
        <v>114</v>
      </c>
      <c r="B13" s="19">
        <v>136109</v>
      </c>
      <c r="C13" s="1">
        <v>17513</v>
      </c>
      <c r="D13" s="1">
        <v>327385</v>
      </c>
      <c r="E13" s="1">
        <v>473348</v>
      </c>
      <c r="F13" s="1">
        <v>742232</v>
      </c>
      <c r="G13" s="1">
        <v>3532539</v>
      </c>
      <c r="H13" s="1">
        <v>4533452</v>
      </c>
      <c r="I13" s="1">
        <v>4446651</v>
      </c>
      <c r="J13" s="1">
        <v>6007880</v>
      </c>
      <c r="K13" s="1">
        <v>6750814</v>
      </c>
      <c r="L13" s="1">
        <v>9111600</v>
      </c>
      <c r="M13" s="1">
        <v>11530174</v>
      </c>
      <c r="N13" s="1">
        <v>14536300</v>
      </c>
      <c r="O13" s="1">
        <v>14938099</v>
      </c>
      <c r="P13" s="1">
        <v>12633384</v>
      </c>
      <c r="Q13" s="1">
        <v>18175538</v>
      </c>
      <c r="R13" s="1">
        <v>24653352</v>
      </c>
      <c r="S13" s="1">
        <v>29804177</v>
      </c>
      <c r="T13" s="1">
        <v>37822793</v>
      </c>
      <c r="U13" s="1">
        <v>53196768</v>
      </c>
      <c r="V13" s="1">
        <v>67328957</v>
      </c>
      <c r="W13" s="20">
        <v>320699065</v>
      </c>
    </row>
    <row r="14" spans="1:23" x14ac:dyDescent="0.25">
      <c r="A14" s="18">
        <v>115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>
        <v>9231</v>
      </c>
      <c r="P14" s="1">
        <v>331</v>
      </c>
      <c r="Q14" s="1">
        <v>15021</v>
      </c>
      <c r="R14" s="1">
        <v>24328</v>
      </c>
      <c r="S14" s="1">
        <v>29030</v>
      </c>
      <c r="T14" s="1">
        <v>17816</v>
      </c>
      <c r="U14" s="1">
        <v>17387</v>
      </c>
      <c r="V14" s="1">
        <v>16810</v>
      </c>
      <c r="W14" s="20">
        <v>129954</v>
      </c>
    </row>
    <row r="15" spans="1:23" x14ac:dyDescent="0.25">
      <c r="A15" s="18">
        <v>116</v>
      </c>
      <c r="B15" s="19">
        <v>180107</v>
      </c>
      <c r="C15" s="1">
        <v>178539</v>
      </c>
      <c r="D15" s="1">
        <v>130822</v>
      </c>
      <c r="E15" s="1">
        <v>510567</v>
      </c>
      <c r="F15" s="1">
        <v>362588</v>
      </c>
      <c r="G15" s="1">
        <v>379748</v>
      </c>
      <c r="H15" s="1">
        <v>869622</v>
      </c>
      <c r="I15" s="1">
        <v>5241201</v>
      </c>
      <c r="J15" s="1">
        <v>3485710</v>
      </c>
      <c r="K15" s="1">
        <v>2389766</v>
      </c>
      <c r="L15" s="1">
        <v>2667201</v>
      </c>
      <c r="M15" s="1">
        <v>2635484</v>
      </c>
      <c r="N15" s="1">
        <v>4029842</v>
      </c>
      <c r="O15" s="1">
        <v>6424434</v>
      </c>
      <c r="P15" s="1">
        <v>4042256</v>
      </c>
      <c r="Q15" s="1">
        <v>4430646</v>
      </c>
      <c r="R15" s="1">
        <v>4613198</v>
      </c>
      <c r="S15" s="1">
        <v>6349434</v>
      </c>
      <c r="T15" s="1">
        <v>7389082</v>
      </c>
      <c r="U15" s="1">
        <v>8616129</v>
      </c>
      <c r="V15" s="1">
        <v>10614255</v>
      </c>
      <c r="W15" s="20">
        <v>75540631</v>
      </c>
    </row>
    <row r="16" spans="1:23" x14ac:dyDescent="0.25">
      <c r="A16" s="18">
        <v>118</v>
      </c>
      <c r="B16" s="19">
        <v>848071</v>
      </c>
      <c r="C16" s="1">
        <v>679289</v>
      </c>
      <c r="D16" s="1">
        <v>491177</v>
      </c>
      <c r="E16" s="1">
        <v>521048</v>
      </c>
      <c r="F16" s="1">
        <v>313178</v>
      </c>
      <c r="G16" s="1">
        <v>739722</v>
      </c>
      <c r="H16" s="1">
        <v>1003711</v>
      </c>
      <c r="I16" s="1">
        <v>2726819</v>
      </c>
      <c r="J16" s="1">
        <v>3882711</v>
      </c>
      <c r="K16" s="1">
        <v>5044091</v>
      </c>
      <c r="L16" s="1">
        <v>6589417</v>
      </c>
      <c r="M16" s="1">
        <v>7574097</v>
      </c>
      <c r="N16" s="1">
        <v>7963495</v>
      </c>
      <c r="O16" s="1">
        <v>8297421</v>
      </c>
      <c r="P16" s="1">
        <v>7445468</v>
      </c>
      <c r="Q16" s="1">
        <v>9774677</v>
      </c>
      <c r="R16" s="1">
        <v>11334676</v>
      </c>
      <c r="S16" s="1">
        <v>10734945</v>
      </c>
      <c r="T16" s="1">
        <v>11299474</v>
      </c>
      <c r="U16" s="1">
        <v>11578389</v>
      </c>
      <c r="V16" s="1">
        <v>9432729</v>
      </c>
      <c r="W16" s="20">
        <v>118274605</v>
      </c>
    </row>
    <row r="17" spans="1:23" x14ac:dyDescent="0.25">
      <c r="A17" s="18">
        <v>121</v>
      </c>
      <c r="B17" s="19"/>
      <c r="C17" s="1">
        <v>37977</v>
      </c>
      <c r="D17" s="1">
        <v>591497</v>
      </c>
      <c r="E17" s="1">
        <v>2663572</v>
      </c>
      <c r="F17" s="1">
        <v>5084452</v>
      </c>
      <c r="G17" s="1">
        <v>3876351</v>
      </c>
      <c r="H17" s="1">
        <v>6478949</v>
      </c>
      <c r="I17" s="1">
        <v>8780313</v>
      </c>
      <c r="J17" s="1">
        <v>11541848</v>
      </c>
      <c r="K17" s="1">
        <v>12910627</v>
      </c>
      <c r="L17" s="1">
        <v>14713217</v>
      </c>
      <c r="M17" s="1">
        <v>14939532</v>
      </c>
      <c r="N17" s="1">
        <v>14206984</v>
      </c>
      <c r="O17" s="1">
        <v>17802834</v>
      </c>
      <c r="P17" s="1">
        <v>26004228</v>
      </c>
      <c r="Q17" s="1">
        <v>28793780</v>
      </c>
      <c r="R17" s="1">
        <v>26773370</v>
      </c>
      <c r="S17" s="1">
        <v>30893695</v>
      </c>
      <c r="T17" s="1">
        <v>33355115</v>
      </c>
      <c r="U17" s="1">
        <v>39272806</v>
      </c>
      <c r="V17" s="1">
        <v>42716006</v>
      </c>
      <c r="W17" s="20">
        <v>341437153</v>
      </c>
    </row>
    <row r="18" spans="1:23" x14ac:dyDescent="0.25">
      <c r="A18" s="18">
        <v>129</v>
      </c>
      <c r="B18" s="19"/>
      <c r="C18" s="1"/>
      <c r="D18" s="1"/>
      <c r="E18" s="1"/>
      <c r="F18" s="1"/>
      <c r="G18" s="1">
        <v>25858</v>
      </c>
      <c r="H18" s="1">
        <v>59798</v>
      </c>
      <c r="I18" s="1">
        <v>122001</v>
      </c>
      <c r="J18" s="1">
        <v>85037</v>
      </c>
      <c r="K18" s="1">
        <v>365756</v>
      </c>
      <c r="L18" s="1">
        <v>318486</v>
      </c>
      <c r="M18" s="1">
        <v>159000</v>
      </c>
      <c r="N18" s="1">
        <v>214265</v>
      </c>
      <c r="O18" s="1">
        <v>415477</v>
      </c>
      <c r="P18" s="1">
        <v>10996</v>
      </c>
      <c r="Q18" s="1">
        <v>9111</v>
      </c>
      <c r="R18" s="1">
        <v>26360</v>
      </c>
      <c r="S18" s="1">
        <v>30250</v>
      </c>
      <c r="T18" s="1">
        <v>122217</v>
      </c>
      <c r="U18" s="1">
        <v>128823</v>
      </c>
      <c r="V18" s="1">
        <v>172520</v>
      </c>
      <c r="W18" s="20">
        <v>2265955</v>
      </c>
    </row>
    <row r="19" spans="1:23" x14ac:dyDescent="0.25">
      <c r="A19" s="18">
        <v>141</v>
      </c>
      <c r="B19" s="19">
        <v>12629</v>
      </c>
      <c r="C19" s="1">
        <v>30637</v>
      </c>
      <c r="D19" s="1">
        <v>16060</v>
      </c>
      <c r="E19" s="1">
        <v>19169</v>
      </c>
      <c r="F19" s="1">
        <v>125943</v>
      </c>
      <c r="G19" s="1">
        <v>6789</v>
      </c>
      <c r="H19" s="1">
        <v>54990</v>
      </c>
      <c r="I19" s="1">
        <v>169251</v>
      </c>
      <c r="J19" s="1">
        <v>93626</v>
      </c>
      <c r="K19" s="1">
        <v>183549</v>
      </c>
      <c r="L19" s="1">
        <v>85653</v>
      </c>
      <c r="M19" s="1">
        <v>89109</v>
      </c>
      <c r="N19" s="1">
        <v>136816</v>
      </c>
      <c r="O19" s="1">
        <v>236272</v>
      </c>
      <c r="P19" s="1">
        <v>275096</v>
      </c>
      <c r="Q19" s="1">
        <v>165478</v>
      </c>
      <c r="R19" s="1">
        <v>74019</v>
      </c>
      <c r="S19" s="1">
        <v>121004</v>
      </c>
      <c r="T19" s="1">
        <v>93726</v>
      </c>
      <c r="U19" s="1">
        <v>80544</v>
      </c>
      <c r="V19" s="1">
        <v>165555</v>
      </c>
      <c r="W19" s="20">
        <v>2235915</v>
      </c>
    </row>
    <row r="20" spans="1:23" x14ac:dyDescent="0.25">
      <c r="A20" s="18">
        <v>142</v>
      </c>
      <c r="B20" s="19">
        <v>16529</v>
      </c>
      <c r="C20" s="1">
        <v>53904</v>
      </c>
      <c r="D20" s="1">
        <v>545517</v>
      </c>
      <c r="E20" s="1">
        <v>1271649</v>
      </c>
      <c r="F20" s="1">
        <v>2155665</v>
      </c>
      <c r="G20" s="1">
        <v>1184731</v>
      </c>
      <c r="H20" s="1">
        <v>2086172</v>
      </c>
      <c r="I20" s="1">
        <v>2799788</v>
      </c>
      <c r="J20" s="1">
        <v>3112360</v>
      </c>
      <c r="K20" s="1">
        <v>5309133</v>
      </c>
      <c r="L20" s="1">
        <v>6302617</v>
      </c>
      <c r="M20" s="1">
        <v>7853459</v>
      </c>
      <c r="N20" s="1">
        <v>7437303</v>
      </c>
      <c r="O20" s="1">
        <v>9940589</v>
      </c>
      <c r="P20" s="1">
        <v>11051505</v>
      </c>
      <c r="Q20" s="1">
        <v>12997276</v>
      </c>
      <c r="R20" s="1">
        <v>15302138</v>
      </c>
      <c r="S20" s="1">
        <v>17086370</v>
      </c>
      <c r="T20" s="1">
        <v>19990094</v>
      </c>
      <c r="U20" s="1">
        <v>26971856</v>
      </c>
      <c r="V20" s="1">
        <v>28112358</v>
      </c>
      <c r="W20" s="20">
        <v>181581013</v>
      </c>
    </row>
    <row r="21" spans="1:23" x14ac:dyDescent="0.25">
      <c r="A21" s="18">
        <v>149</v>
      </c>
      <c r="B21" s="19">
        <v>250666</v>
      </c>
      <c r="C21" s="1">
        <v>262140</v>
      </c>
      <c r="D21" s="1">
        <v>821608</v>
      </c>
      <c r="E21" s="1">
        <v>2503469</v>
      </c>
      <c r="F21" s="1">
        <v>5179790</v>
      </c>
      <c r="G21" s="1">
        <v>5161687</v>
      </c>
      <c r="H21" s="1">
        <v>6774431</v>
      </c>
      <c r="I21" s="1">
        <v>9582851</v>
      </c>
      <c r="J21" s="1">
        <v>9635144</v>
      </c>
      <c r="K21" s="1">
        <v>11696067</v>
      </c>
      <c r="L21" s="1">
        <v>12792915</v>
      </c>
      <c r="M21" s="1">
        <v>12668383</v>
      </c>
      <c r="N21" s="1">
        <v>11523469</v>
      </c>
      <c r="O21" s="1">
        <v>13342647</v>
      </c>
      <c r="P21" s="1">
        <v>14908326</v>
      </c>
      <c r="Q21" s="1">
        <v>18141554</v>
      </c>
      <c r="R21" s="1">
        <v>24297541</v>
      </c>
      <c r="S21" s="1">
        <v>30270470</v>
      </c>
      <c r="T21" s="1">
        <v>32217437</v>
      </c>
      <c r="U21" s="1">
        <v>37516212</v>
      </c>
      <c r="V21" s="1">
        <v>49760905</v>
      </c>
      <c r="W21" s="20">
        <v>309307712</v>
      </c>
    </row>
    <row r="22" spans="1:23" x14ac:dyDescent="0.25">
      <c r="A22" s="18">
        <v>223</v>
      </c>
      <c r="B22" s="19">
        <v>6086</v>
      </c>
      <c r="C22" s="1">
        <v>100524</v>
      </c>
      <c r="D22" s="1">
        <v>233168</v>
      </c>
      <c r="E22" s="1">
        <v>2363241</v>
      </c>
      <c r="F22" s="1">
        <v>4068485</v>
      </c>
      <c r="G22" s="1">
        <v>5608085</v>
      </c>
      <c r="H22" s="1">
        <v>11846648</v>
      </c>
      <c r="I22" s="1">
        <v>28322896</v>
      </c>
      <c r="J22" s="1">
        <v>22188642</v>
      </c>
      <c r="K22" s="1">
        <v>28038102</v>
      </c>
      <c r="L22" s="1">
        <v>31930256</v>
      </c>
      <c r="M22" s="1">
        <v>48660522</v>
      </c>
      <c r="N22" s="1">
        <v>55079113</v>
      </c>
      <c r="O22" s="1">
        <v>89143796</v>
      </c>
      <c r="P22" s="1">
        <v>81762077</v>
      </c>
      <c r="Q22" s="1">
        <v>94936907</v>
      </c>
      <c r="R22" s="1">
        <v>140419880</v>
      </c>
      <c r="S22" s="1">
        <v>136057342</v>
      </c>
      <c r="T22" s="1">
        <v>141132381</v>
      </c>
      <c r="U22" s="1">
        <v>182920885</v>
      </c>
      <c r="V22" s="1">
        <v>278709088</v>
      </c>
      <c r="W22" s="20">
        <v>1383528124</v>
      </c>
    </row>
    <row r="23" spans="1:23" x14ac:dyDescent="0.25">
      <c r="A23" s="18">
        <v>224</v>
      </c>
      <c r="B23" s="19">
        <v>493948</v>
      </c>
      <c r="C23" s="1">
        <v>720050</v>
      </c>
      <c r="D23" s="1">
        <v>1202863</v>
      </c>
      <c r="E23" s="1">
        <v>1550590</v>
      </c>
      <c r="F23" s="1">
        <v>2647303</v>
      </c>
      <c r="G23" s="1">
        <v>3294895</v>
      </c>
      <c r="H23" s="1">
        <v>6407014</v>
      </c>
      <c r="I23" s="1">
        <v>8115292</v>
      </c>
      <c r="J23" s="1">
        <v>6088098</v>
      </c>
      <c r="K23" s="1">
        <v>8671889</v>
      </c>
      <c r="L23" s="1">
        <v>10110831</v>
      </c>
      <c r="M23" s="1">
        <v>13529186</v>
      </c>
      <c r="N23" s="1">
        <v>14869384</v>
      </c>
      <c r="O23" s="1">
        <v>14541152</v>
      </c>
      <c r="P23" s="1">
        <v>11866089</v>
      </c>
      <c r="Q23" s="1">
        <v>13418822</v>
      </c>
      <c r="R23" s="1">
        <v>14710185</v>
      </c>
      <c r="S23" s="1">
        <v>16252937</v>
      </c>
      <c r="T23" s="1">
        <v>16688608</v>
      </c>
      <c r="U23" s="1">
        <v>29807644</v>
      </c>
      <c r="V23" s="1">
        <v>33174282</v>
      </c>
      <c r="W23" s="20">
        <v>228161062</v>
      </c>
    </row>
    <row r="24" spans="1:23" x14ac:dyDescent="0.25">
      <c r="A24" s="18">
        <v>230</v>
      </c>
      <c r="B24" s="19">
        <v>676604</v>
      </c>
      <c r="C24" s="1">
        <v>501531</v>
      </c>
      <c r="D24" s="1">
        <v>763104</v>
      </c>
      <c r="E24" s="1"/>
      <c r="F24" s="1">
        <v>3259</v>
      </c>
      <c r="G24" s="1">
        <v>713626</v>
      </c>
      <c r="H24" s="1">
        <v>1933555</v>
      </c>
      <c r="I24" s="1">
        <v>2214079</v>
      </c>
      <c r="J24" s="1">
        <v>1209115</v>
      </c>
      <c r="K24" s="1">
        <v>293648</v>
      </c>
      <c r="L24" s="1">
        <v>1818147</v>
      </c>
      <c r="M24" s="1">
        <v>1110485</v>
      </c>
      <c r="N24" s="1">
        <v>2485107</v>
      </c>
      <c r="O24" s="1">
        <v>3155553</v>
      </c>
      <c r="P24" s="1">
        <v>4456462</v>
      </c>
      <c r="Q24" s="1">
        <v>4843636</v>
      </c>
      <c r="R24" s="1">
        <v>7176343</v>
      </c>
      <c r="S24" s="1">
        <v>7977552</v>
      </c>
      <c r="T24" s="1">
        <v>10471484</v>
      </c>
      <c r="U24" s="1">
        <v>17524176</v>
      </c>
      <c r="V24" s="1">
        <v>22868666</v>
      </c>
      <c r="W24" s="20">
        <v>92196132</v>
      </c>
    </row>
    <row r="25" spans="1:23" x14ac:dyDescent="0.25">
      <c r="A25" s="18">
        <v>240</v>
      </c>
      <c r="B25" s="19">
        <v>365018</v>
      </c>
      <c r="C25" s="1">
        <v>252551</v>
      </c>
      <c r="D25" s="1">
        <v>1485251</v>
      </c>
      <c r="E25" s="1">
        <v>1677686</v>
      </c>
      <c r="F25" s="1">
        <v>3552059</v>
      </c>
      <c r="G25" s="1">
        <v>4214580</v>
      </c>
      <c r="H25" s="1">
        <v>4854420</v>
      </c>
      <c r="I25" s="1">
        <v>6046944</v>
      </c>
      <c r="J25" s="1">
        <v>7741901</v>
      </c>
      <c r="K25" s="1">
        <v>13267051</v>
      </c>
      <c r="L25" s="1">
        <v>17988784</v>
      </c>
      <c r="M25" s="1">
        <v>22915286</v>
      </c>
      <c r="N25" s="1">
        <v>23530604</v>
      </c>
      <c r="O25" s="1">
        <v>26965896</v>
      </c>
      <c r="P25" s="1">
        <v>33078809</v>
      </c>
      <c r="Q25" s="1">
        <v>39552987</v>
      </c>
      <c r="R25" s="1">
        <v>47334325</v>
      </c>
      <c r="S25" s="1">
        <v>54575132</v>
      </c>
      <c r="T25" s="1">
        <v>67981700</v>
      </c>
      <c r="U25" s="1">
        <v>84121577</v>
      </c>
      <c r="V25" s="1">
        <v>98238832</v>
      </c>
      <c r="W25" s="20">
        <v>559741393</v>
      </c>
    </row>
    <row r="26" spans="1:23" x14ac:dyDescent="0.25">
      <c r="A26" s="18">
        <v>251</v>
      </c>
      <c r="B26" s="19">
        <v>25036</v>
      </c>
      <c r="C26" s="1">
        <v>55848</v>
      </c>
      <c r="D26" s="1">
        <v>43111</v>
      </c>
      <c r="E26" s="1">
        <v>110013</v>
      </c>
      <c r="F26" s="1">
        <v>104574</v>
      </c>
      <c r="G26" s="1">
        <v>766062</v>
      </c>
      <c r="H26" s="1">
        <v>2322493</v>
      </c>
      <c r="I26" s="1">
        <v>2360270</v>
      </c>
      <c r="J26" s="1">
        <v>4962425</v>
      </c>
      <c r="K26" s="1">
        <v>4392689</v>
      </c>
      <c r="L26" s="1">
        <v>3420174</v>
      </c>
      <c r="M26" s="1">
        <v>4390274</v>
      </c>
      <c r="N26" s="1">
        <v>5680672</v>
      </c>
      <c r="O26" s="1">
        <v>6326236</v>
      </c>
      <c r="P26" s="1">
        <v>6779839</v>
      </c>
      <c r="Q26" s="1">
        <v>7235321</v>
      </c>
      <c r="R26" s="1">
        <v>6493382</v>
      </c>
      <c r="S26" s="1">
        <v>8628910</v>
      </c>
      <c r="T26" s="1">
        <v>9382032</v>
      </c>
      <c r="U26" s="1">
        <v>16631049</v>
      </c>
      <c r="V26" s="1">
        <v>17083135</v>
      </c>
      <c r="W26" s="20">
        <v>107193545</v>
      </c>
    </row>
    <row r="27" spans="1:23" x14ac:dyDescent="0.25">
      <c r="A27" s="18">
        <v>252</v>
      </c>
      <c r="B27" s="19">
        <v>7182</v>
      </c>
      <c r="C27" s="1">
        <v>17498</v>
      </c>
      <c r="D27" s="1">
        <v>114782</v>
      </c>
      <c r="E27" s="1">
        <v>17330</v>
      </c>
      <c r="F27" s="1">
        <v>12564</v>
      </c>
      <c r="G27" s="1">
        <v>19863</v>
      </c>
      <c r="H27" s="1">
        <v>56783</v>
      </c>
      <c r="I27" s="1">
        <v>206303</v>
      </c>
      <c r="J27" s="1">
        <v>347579</v>
      </c>
      <c r="K27" s="1">
        <v>418969</v>
      </c>
      <c r="L27" s="1">
        <v>591509</v>
      </c>
      <c r="M27" s="1">
        <v>932199</v>
      </c>
      <c r="N27" s="1">
        <v>1065421</v>
      </c>
      <c r="O27" s="1">
        <v>1647290</v>
      </c>
      <c r="P27" s="1">
        <v>1507677</v>
      </c>
      <c r="Q27" s="1">
        <v>2652414</v>
      </c>
      <c r="R27" s="1">
        <v>2677716</v>
      </c>
      <c r="S27" s="1">
        <v>2643536</v>
      </c>
      <c r="T27" s="1">
        <v>3630879</v>
      </c>
      <c r="U27" s="1">
        <v>5089980</v>
      </c>
      <c r="V27" s="1">
        <v>6051083</v>
      </c>
      <c r="W27" s="20">
        <v>29708557</v>
      </c>
    </row>
    <row r="28" spans="1:23" x14ac:dyDescent="0.25">
      <c r="A28" s="18">
        <v>341</v>
      </c>
      <c r="B28" s="19">
        <v>14380818</v>
      </c>
      <c r="C28" s="1">
        <v>14507914</v>
      </c>
      <c r="D28" s="1">
        <v>17437904</v>
      </c>
      <c r="E28" s="1">
        <v>21815552</v>
      </c>
      <c r="F28" s="1">
        <v>24413544</v>
      </c>
      <c r="G28" s="1">
        <v>19539102</v>
      </c>
      <c r="H28" s="1">
        <v>29596370</v>
      </c>
      <c r="I28" s="1">
        <v>37380660</v>
      </c>
      <c r="J28" s="1">
        <v>29801696</v>
      </c>
      <c r="K28" s="1">
        <v>47467260</v>
      </c>
      <c r="L28" s="1">
        <v>49591724</v>
      </c>
      <c r="M28" s="1">
        <v>66074645</v>
      </c>
      <c r="N28" s="1">
        <v>67318743</v>
      </c>
      <c r="O28" s="1">
        <v>72002280</v>
      </c>
      <c r="P28" s="1">
        <v>70595024</v>
      </c>
      <c r="Q28" s="1">
        <v>87353942</v>
      </c>
      <c r="R28" s="1">
        <v>106812350</v>
      </c>
      <c r="S28" s="1">
        <v>134071960</v>
      </c>
      <c r="T28" s="1">
        <v>159821022</v>
      </c>
      <c r="U28" s="1">
        <v>209397248</v>
      </c>
      <c r="V28" s="1">
        <v>223960338</v>
      </c>
      <c r="W28" s="20">
        <v>1503340096</v>
      </c>
    </row>
    <row r="29" spans="1:23" x14ac:dyDescent="0.25">
      <c r="A29" s="18">
        <v>342</v>
      </c>
      <c r="B29" s="19">
        <v>22898848</v>
      </c>
      <c r="C29" s="1">
        <v>26634008</v>
      </c>
      <c r="D29" s="1">
        <v>46543188</v>
      </c>
      <c r="E29" s="1">
        <v>46482480</v>
      </c>
      <c r="F29" s="1">
        <v>48413676</v>
      </c>
      <c r="G29" s="1">
        <v>61683784</v>
      </c>
      <c r="H29" s="1">
        <v>77347872</v>
      </c>
      <c r="I29" s="1">
        <v>102752496</v>
      </c>
      <c r="J29" s="1">
        <v>98867552</v>
      </c>
      <c r="K29" s="1">
        <v>90459744</v>
      </c>
      <c r="L29" s="1">
        <v>110672312</v>
      </c>
      <c r="M29" s="1">
        <v>112466455</v>
      </c>
      <c r="N29" s="1">
        <v>108704538</v>
      </c>
      <c r="O29" s="1">
        <v>118374998</v>
      </c>
      <c r="P29" s="1">
        <v>123213362</v>
      </c>
      <c r="Q29" s="1">
        <v>171715762</v>
      </c>
      <c r="R29" s="1">
        <v>176076548</v>
      </c>
      <c r="S29" s="1">
        <v>199049049</v>
      </c>
      <c r="T29" s="1">
        <v>250337222</v>
      </c>
      <c r="U29" s="1">
        <v>282122536</v>
      </c>
      <c r="V29" s="1">
        <v>261327687</v>
      </c>
      <c r="W29" s="20">
        <v>2536144117</v>
      </c>
    </row>
    <row r="30" spans="1:23" x14ac:dyDescent="0.25">
      <c r="A30" s="18">
        <v>343</v>
      </c>
      <c r="B30" s="19"/>
      <c r="C30" s="1">
        <v>673</v>
      </c>
      <c r="D30" s="1">
        <v>823</v>
      </c>
      <c r="E30" s="1">
        <v>23101</v>
      </c>
      <c r="F30" s="1"/>
      <c r="G30" s="1">
        <v>85767</v>
      </c>
      <c r="H30" s="1">
        <v>109911</v>
      </c>
      <c r="I30" s="1">
        <v>143479</v>
      </c>
      <c r="J30" s="1">
        <v>52747</v>
      </c>
      <c r="K30" s="1">
        <v>27599</v>
      </c>
      <c r="L30" s="1">
        <v>166133</v>
      </c>
      <c r="M30" s="1">
        <v>1004713</v>
      </c>
      <c r="N30" s="1">
        <v>469643</v>
      </c>
      <c r="O30" s="1">
        <v>441767</v>
      </c>
      <c r="P30" s="1">
        <v>791536</v>
      </c>
      <c r="Q30" s="1">
        <v>538056</v>
      </c>
      <c r="R30" s="1">
        <v>637527</v>
      </c>
      <c r="S30" s="1">
        <v>917499</v>
      </c>
      <c r="T30" s="1">
        <v>2145197</v>
      </c>
      <c r="U30" s="1">
        <v>2285695</v>
      </c>
      <c r="V30" s="1">
        <v>2294198</v>
      </c>
      <c r="W30" s="20">
        <v>12136064</v>
      </c>
    </row>
    <row r="31" spans="1:23" x14ac:dyDescent="0.25">
      <c r="A31" s="18">
        <v>344</v>
      </c>
      <c r="B31" s="19">
        <v>906010</v>
      </c>
      <c r="C31" s="1">
        <v>1579753</v>
      </c>
      <c r="D31" s="1">
        <v>2358160</v>
      </c>
      <c r="E31" s="1">
        <v>1783552</v>
      </c>
      <c r="F31" s="1">
        <v>1619922</v>
      </c>
      <c r="G31" s="1">
        <v>3014508</v>
      </c>
      <c r="H31" s="1">
        <v>4049921</v>
      </c>
      <c r="I31" s="1">
        <v>4949175</v>
      </c>
      <c r="J31" s="1">
        <v>6558610</v>
      </c>
      <c r="K31" s="1">
        <v>7392229</v>
      </c>
      <c r="L31" s="1">
        <v>7945948</v>
      </c>
      <c r="M31" s="1">
        <v>13701688</v>
      </c>
      <c r="N31" s="1">
        <v>14354887</v>
      </c>
      <c r="O31" s="1">
        <v>14670623</v>
      </c>
      <c r="P31" s="1">
        <v>18295598</v>
      </c>
      <c r="Q31" s="1">
        <v>23053210</v>
      </c>
      <c r="R31" s="1">
        <v>21315844</v>
      </c>
      <c r="S31" s="1">
        <v>28144380</v>
      </c>
      <c r="T31" s="1">
        <v>34035066</v>
      </c>
      <c r="U31" s="1">
        <v>38520878</v>
      </c>
      <c r="V31" s="1">
        <v>37843365</v>
      </c>
      <c r="W31" s="20">
        <v>286093327</v>
      </c>
    </row>
    <row r="32" spans="1:23" x14ac:dyDescent="0.25">
      <c r="A32" s="18">
        <v>350</v>
      </c>
      <c r="B32" s="19">
        <v>25579612</v>
      </c>
      <c r="C32" s="1">
        <v>16870666</v>
      </c>
      <c r="D32" s="1">
        <v>40850340</v>
      </c>
      <c r="E32" s="1">
        <v>46933992</v>
      </c>
      <c r="F32" s="1">
        <v>12199186</v>
      </c>
      <c r="G32" s="1">
        <v>5838870</v>
      </c>
      <c r="H32" s="1">
        <v>12780562</v>
      </c>
      <c r="I32" s="1">
        <v>15629002</v>
      </c>
      <c r="J32" s="1">
        <v>13166036</v>
      </c>
      <c r="K32" s="1">
        <v>21337280</v>
      </c>
      <c r="L32" s="1">
        <v>18016808</v>
      </c>
      <c r="M32" s="1">
        <v>15955186</v>
      </c>
      <c r="N32" s="1">
        <v>17719877</v>
      </c>
      <c r="O32" s="1">
        <v>15643686</v>
      </c>
      <c r="P32" s="1">
        <v>15571283</v>
      </c>
      <c r="Q32" s="1">
        <v>38498661</v>
      </c>
      <c r="R32" s="1">
        <v>50009526</v>
      </c>
      <c r="S32" s="1">
        <v>42295783</v>
      </c>
      <c r="T32" s="1">
        <v>41702203</v>
      </c>
      <c r="U32" s="1">
        <v>51475705</v>
      </c>
      <c r="V32" s="1">
        <v>41943306</v>
      </c>
      <c r="W32" s="20">
        <v>560017570</v>
      </c>
    </row>
    <row r="33" spans="1:23" x14ac:dyDescent="0.25">
      <c r="A33" s="18">
        <v>360</v>
      </c>
      <c r="B33" s="19">
        <v>11693819</v>
      </c>
      <c r="C33" s="1">
        <v>12096376</v>
      </c>
      <c r="D33" s="1">
        <v>16460475</v>
      </c>
      <c r="E33" s="1">
        <v>24751396</v>
      </c>
      <c r="F33" s="1">
        <v>29855840</v>
      </c>
      <c r="G33" s="1">
        <v>45029336</v>
      </c>
      <c r="H33" s="1">
        <v>47965896</v>
      </c>
      <c r="I33" s="1">
        <v>48154092</v>
      </c>
      <c r="J33" s="1">
        <v>43182156</v>
      </c>
      <c r="K33" s="1">
        <v>55060976</v>
      </c>
      <c r="L33" s="1">
        <v>64181056</v>
      </c>
      <c r="M33" s="1">
        <v>73193942</v>
      </c>
      <c r="N33" s="1">
        <v>69817926</v>
      </c>
      <c r="O33" s="1">
        <v>86040251</v>
      </c>
      <c r="P33" s="1">
        <v>95111338</v>
      </c>
      <c r="Q33" s="1">
        <v>121656610</v>
      </c>
      <c r="R33" s="1">
        <v>126112725</v>
      </c>
      <c r="S33" s="1">
        <v>156910105</v>
      </c>
      <c r="T33" s="1">
        <v>179050733</v>
      </c>
      <c r="U33" s="1">
        <v>212990882</v>
      </c>
      <c r="V33" s="1">
        <v>276405074</v>
      </c>
      <c r="W33" s="20">
        <v>1795721004</v>
      </c>
    </row>
    <row r="34" spans="1:23" x14ac:dyDescent="0.25">
      <c r="A34" s="18">
        <v>371</v>
      </c>
      <c r="B34" s="19">
        <v>723632</v>
      </c>
      <c r="C34" s="1">
        <v>664869</v>
      </c>
      <c r="D34" s="1">
        <v>951446</v>
      </c>
      <c r="E34" s="1">
        <v>6275393</v>
      </c>
      <c r="F34" s="1">
        <v>5385989</v>
      </c>
      <c r="G34" s="1">
        <v>8536846</v>
      </c>
      <c r="H34" s="1">
        <v>8047094</v>
      </c>
      <c r="I34" s="1">
        <v>14201933</v>
      </c>
      <c r="J34" s="1">
        <v>13002631</v>
      </c>
      <c r="K34" s="1">
        <v>15555174</v>
      </c>
      <c r="L34" s="1">
        <v>16126504</v>
      </c>
      <c r="M34" s="1">
        <v>21498401</v>
      </c>
      <c r="N34" s="1">
        <v>19756116</v>
      </c>
      <c r="O34" s="1">
        <v>20706986</v>
      </c>
      <c r="P34" s="1">
        <v>25329328</v>
      </c>
      <c r="Q34" s="1">
        <v>33992080</v>
      </c>
      <c r="R34" s="1">
        <v>36152803</v>
      </c>
      <c r="S34" s="1">
        <v>39099216</v>
      </c>
      <c r="T34" s="1">
        <v>52648405</v>
      </c>
      <c r="U34" s="1">
        <v>63980443</v>
      </c>
      <c r="V34" s="1">
        <v>80498254</v>
      </c>
      <c r="W34" s="20">
        <v>483133543</v>
      </c>
    </row>
    <row r="35" spans="1:23" x14ac:dyDescent="0.25">
      <c r="A35" s="18">
        <v>372</v>
      </c>
      <c r="B35" s="19">
        <v>627799</v>
      </c>
      <c r="C35" s="1">
        <v>710422</v>
      </c>
      <c r="D35" s="1">
        <v>1671194</v>
      </c>
      <c r="E35" s="1">
        <v>2046711</v>
      </c>
      <c r="F35" s="1">
        <v>2338227</v>
      </c>
      <c r="G35" s="1">
        <v>1829438</v>
      </c>
      <c r="H35" s="1">
        <v>2739932</v>
      </c>
      <c r="I35" s="1">
        <v>3260817</v>
      </c>
      <c r="J35" s="1">
        <v>2543175</v>
      </c>
      <c r="K35" s="1">
        <v>2683365</v>
      </c>
      <c r="L35" s="1">
        <v>2614970</v>
      </c>
      <c r="M35" s="1">
        <v>3543561</v>
      </c>
      <c r="N35" s="1">
        <v>3914855</v>
      </c>
      <c r="O35" s="1">
        <v>4650188</v>
      </c>
      <c r="P35" s="1">
        <v>5384854</v>
      </c>
      <c r="Q35" s="1">
        <v>6293256</v>
      </c>
      <c r="R35" s="1">
        <v>6145173</v>
      </c>
      <c r="S35" s="1">
        <v>7055676</v>
      </c>
      <c r="T35" s="1">
        <v>7298180</v>
      </c>
      <c r="U35" s="1">
        <v>8734562</v>
      </c>
      <c r="V35" s="1">
        <v>9696415</v>
      </c>
      <c r="W35" s="20">
        <v>85782770</v>
      </c>
    </row>
    <row r="36" spans="1:23" x14ac:dyDescent="0.25">
      <c r="A36" s="18">
        <v>411</v>
      </c>
      <c r="B36" s="19">
        <v>23636</v>
      </c>
      <c r="C36" s="1">
        <v>89583</v>
      </c>
      <c r="D36" s="1">
        <v>118317</v>
      </c>
      <c r="E36" s="1">
        <v>6112349</v>
      </c>
      <c r="F36" s="1">
        <v>14530372</v>
      </c>
      <c r="G36" s="1">
        <v>21430300</v>
      </c>
      <c r="H36" s="1">
        <v>13806505</v>
      </c>
      <c r="I36" s="1">
        <v>8009204</v>
      </c>
      <c r="J36" s="1">
        <v>7405862</v>
      </c>
      <c r="K36" s="1">
        <v>11439221</v>
      </c>
      <c r="L36" s="1">
        <v>10188684</v>
      </c>
      <c r="M36" s="1">
        <v>10495673</v>
      </c>
      <c r="N36" s="1">
        <v>5073404</v>
      </c>
      <c r="O36" s="1">
        <v>9828476</v>
      </c>
      <c r="P36" s="1">
        <v>9672339</v>
      </c>
      <c r="Q36" s="1">
        <v>10793445</v>
      </c>
      <c r="R36" s="1">
        <v>14716174</v>
      </c>
      <c r="S36" s="1">
        <v>4613228</v>
      </c>
      <c r="T36" s="1">
        <v>12653991</v>
      </c>
      <c r="U36" s="1">
        <v>17692429</v>
      </c>
      <c r="V36" s="1">
        <v>22234213</v>
      </c>
      <c r="W36" s="20">
        <v>210927405</v>
      </c>
    </row>
    <row r="37" spans="1:23" x14ac:dyDescent="0.25">
      <c r="A37" s="18">
        <v>412</v>
      </c>
      <c r="B37" s="19">
        <v>902061</v>
      </c>
      <c r="C37" s="1">
        <v>1282725</v>
      </c>
      <c r="D37" s="1">
        <v>758365</v>
      </c>
      <c r="E37" s="1">
        <v>2426679</v>
      </c>
      <c r="F37" s="1">
        <v>2587340</v>
      </c>
      <c r="G37" s="1">
        <v>5615940</v>
      </c>
      <c r="H37" s="1">
        <v>4453651</v>
      </c>
      <c r="I37" s="1">
        <v>6323881</v>
      </c>
      <c r="J37" s="1">
        <v>5159157</v>
      </c>
      <c r="K37" s="1">
        <v>5919823</v>
      </c>
      <c r="L37" s="1">
        <v>10859118</v>
      </c>
      <c r="M37" s="1">
        <v>8400911</v>
      </c>
      <c r="N37" s="1">
        <v>4137692</v>
      </c>
      <c r="O37" s="1">
        <v>9106194</v>
      </c>
      <c r="P37" s="1">
        <v>3180082</v>
      </c>
      <c r="Q37" s="1">
        <v>11557961</v>
      </c>
      <c r="R37" s="1">
        <v>15148316</v>
      </c>
      <c r="S37" s="1">
        <v>30055206</v>
      </c>
      <c r="T37" s="1">
        <v>28460444</v>
      </c>
      <c r="U37" s="1">
        <v>29484071</v>
      </c>
      <c r="V37" s="1">
        <v>31105363</v>
      </c>
      <c r="W37" s="20">
        <v>216924980</v>
      </c>
    </row>
    <row r="38" spans="1:23" x14ac:dyDescent="0.25">
      <c r="A38" s="18">
        <v>421</v>
      </c>
      <c r="B38" s="19">
        <v>13311098</v>
      </c>
      <c r="C38" s="1">
        <v>10907657</v>
      </c>
      <c r="D38" s="1">
        <v>6542113</v>
      </c>
      <c r="E38" s="1">
        <v>6454360</v>
      </c>
      <c r="F38" s="1">
        <v>6692173</v>
      </c>
      <c r="G38" s="1">
        <v>3594155</v>
      </c>
      <c r="H38" s="1">
        <v>6127808</v>
      </c>
      <c r="I38" s="1">
        <v>7009633</v>
      </c>
      <c r="J38" s="1">
        <v>3595246</v>
      </c>
      <c r="K38" s="1">
        <v>1888944</v>
      </c>
      <c r="L38" s="1">
        <v>10487946</v>
      </c>
      <c r="M38" s="1">
        <v>9611580</v>
      </c>
      <c r="N38" s="1">
        <v>7472498</v>
      </c>
      <c r="O38" s="1">
        <v>7263774</v>
      </c>
      <c r="P38" s="1">
        <v>7671304</v>
      </c>
      <c r="Q38" s="1">
        <v>7831791</v>
      </c>
      <c r="R38" s="1">
        <v>6274519</v>
      </c>
      <c r="S38" s="1">
        <v>11274858</v>
      </c>
      <c r="T38" s="1">
        <v>7287848</v>
      </c>
      <c r="U38" s="1">
        <v>1524051</v>
      </c>
      <c r="V38" s="1">
        <v>2932020</v>
      </c>
      <c r="W38" s="20">
        <v>145755376</v>
      </c>
    </row>
    <row r="39" spans="1:23" x14ac:dyDescent="0.25">
      <c r="A39" s="18">
        <v>422</v>
      </c>
      <c r="B39" s="19">
        <v>163933</v>
      </c>
      <c r="C39" s="1">
        <v>51398</v>
      </c>
      <c r="D39" s="1">
        <v>10118</v>
      </c>
      <c r="E39" s="1">
        <v>6924833</v>
      </c>
      <c r="F39" s="1">
        <v>3537064</v>
      </c>
      <c r="G39" s="1">
        <v>3727867</v>
      </c>
      <c r="H39" s="1">
        <v>3427120</v>
      </c>
      <c r="I39" s="1">
        <v>5191526</v>
      </c>
      <c r="J39" s="1">
        <v>10502217</v>
      </c>
      <c r="K39" s="1">
        <v>2959303</v>
      </c>
      <c r="L39" s="1">
        <v>5079923</v>
      </c>
      <c r="M39" s="1">
        <v>6266882</v>
      </c>
      <c r="N39" s="1">
        <v>3777399</v>
      </c>
      <c r="O39" s="1">
        <v>3060826</v>
      </c>
      <c r="P39" s="1">
        <v>2876723</v>
      </c>
      <c r="Q39" s="1">
        <v>8575362</v>
      </c>
      <c r="R39" s="1">
        <v>5667114</v>
      </c>
      <c r="S39" s="1">
        <v>4339418</v>
      </c>
      <c r="T39" s="1">
        <v>4532000</v>
      </c>
      <c r="U39" s="1">
        <v>4580636</v>
      </c>
      <c r="V39" s="1">
        <v>6131621</v>
      </c>
      <c r="W39" s="20">
        <v>91383283</v>
      </c>
    </row>
    <row r="40" spans="1:23" x14ac:dyDescent="0.25">
      <c r="A40" s="18">
        <v>430</v>
      </c>
      <c r="B40" s="19">
        <v>251223</v>
      </c>
      <c r="C40" s="1">
        <v>303712</v>
      </c>
      <c r="D40" s="1">
        <v>164941</v>
      </c>
      <c r="E40" s="1">
        <v>565809</v>
      </c>
      <c r="F40" s="1">
        <v>4432264</v>
      </c>
      <c r="G40" s="1">
        <v>6218194</v>
      </c>
      <c r="H40" s="1">
        <v>13146602</v>
      </c>
      <c r="I40" s="1">
        <v>11603553</v>
      </c>
      <c r="J40" s="1">
        <v>17711606</v>
      </c>
      <c r="K40" s="1">
        <v>13326345</v>
      </c>
      <c r="L40" s="1">
        <v>6766244</v>
      </c>
      <c r="M40" s="1">
        <v>11778325</v>
      </c>
      <c r="N40" s="1">
        <v>15268439</v>
      </c>
      <c r="O40" s="1">
        <v>16711643</v>
      </c>
      <c r="P40" s="1">
        <v>3801310</v>
      </c>
      <c r="Q40" s="1">
        <v>10674205</v>
      </c>
      <c r="R40" s="1">
        <v>13319253</v>
      </c>
      <c r="S40" s="1">
        <v>8615747</v>
      </c>
      <c r="T40" s="1">
        <v>6499553</v>
      </c>
      <c r="U40" s="1">
        <v>30120823</v>
      </c>
      <c r="V40" s="1">
        <v>41776767</v>
      </c>
      <c r="W40" s="20">
        <v>233056558</v>
      </c>
    </row>
    <row r="41" spans="1:23" x14ac:dyDescent="0.25">
      <c r="A41" s="18">
        <v>440</v>
      </c>
      <c r="B41" s="19">
        <v>1081453</v>
      </c>
      <c r="C41" s="1">
        <v>640888</v>
      </c>
      <c r="D41" s="1">
        <v>1034785</v>
      </c>
      <c r="E41" s="1">
        <v>34393744</v>
      </c>
      <c r="F41" s="1">
        <v>34591548</v>
      </c>
      <c r="G41" s="1">
        <v>28244264</v>
      </c>
      <c r="H41" s="1">
        <v>9850654</v>
      </c>
      <c r="I41" s="1">
        <v>22020716</v>
      </c>
      <c r="J41" s="1">
        <v>14057425</v>
      </c>
      <c r="K41" s="1">
        <v>24203688</v>
      </c>
      <c r="L41" s="1">
        <v>27952256</v>
      </c>
      <c r="M41" s="1">
        <v>13571008</v>
      </c>
      <c r="N41" s="1">
        <v>8655016</v>
      </c>
      <c r="O41" s="1">
        <v>22780144</v>
      </c>
      <c r="P41" s="1">
        <v>15549997</v>
      </c>
      <c r="Q41" s="1">
        <v>17248590</v>
      </c>
      <c r="R41" s="1">
        <v>31471352</v>
      </c>
      <c r="S41" s="1">
        <v>18462932</v>
      </c>
      <c r="T41" s="1">
        <v>21297544</v>
      </c>
      <c r="U41" s="1">
        <v>33211474</v>
      </c>
      <c r="V41" s="1">
        <v>31601298</v>
      </c>
      <c r="W41" s="20">
        <v>411920776</v>
      </c>
    </row>
    <row r="42" spans="1:23" x14ac:dyDescent="0.25">
      <c r="A42" s="18">
        <v>451</v>
      </c>
      <c r="B42" s="19">
        <v>10911</v>
      </c>
      <c r="C42" s="1"/>
      <c r="D42" s="1"/>
      <c r="E42" s="1"/>
      <c r="F42" s="1">
        <v>86020</v>
      </c>
      <c r="G42" s="1">
        <v>9432</v>
      </c>
      <c r="H42" s="1">
        <v>2035841</v>
      </c>
      <c r="I42" s="1">
        <v>1099288</v>
      </c>
      <c r="J42" s="1">
        <v>2704898</v>
      </c>
      <c r="K42" s="1">
        <v>1578713</v>
      </c>
      <c r="L42" s="1">
        <v>1621424</v>
      </c>
      <c r="M42" s="1">
        <v>1488232</v>
      </c>
      <c r="N42" s="1">
        <v>1243462</v>
      </c>
      <c r="O42" s="1">
        <v>768894</v>
      </c>
      <c r="P42" s="1">
        <v>907360</v>
      </c>
      <c r="Q42" s="1">
        <v>1795438</v>
      </c>
      <c r="R42" s="1">
        <v>1392296</v>
      </c>
      <c r="S42" s="1">
        <v>984142</v>
      </c>
      <c r="T42" s="1">
        <v>1670503</v>
      </c>
      <c r="U42" s="1">
        <v>3006117</v>
      </c>
      <c r="V42" s="1">
        <v>5295862</v>
      </c>
      <c r="W42" s="20">
        <v>27698833</v>
      </c>
    </row>
    <row r="43" spans="1:23" x14ac:dyDescent="0.25">
      <c r="A43" s="18">
        <v>452</v>
      </c>
      <c r="B43" s="19">
        <v>1505107</v>
      </c>
      <c r="C43" s="1">
        <v>201149</v>
      </c>
      <c r="D43" s="1">
        <v>271776</v>
      </c>
      <c r="E43" s="1">
        <v>2969933</v>
      </c>
      <c r="F43" s="1">
        <v>636766</v>
      </c>
      <c r="G43" s="1">
        <v>2832</v>
      </c>
      <c r="H43" s="1">
        <v>204201</v>
      </c>
      <c r="I43" s="1">
        <v>1088391</v>
      </c>
      <c r="J43" s="1">
        <v>1617709</v>
      </c>
      <c r="K43" s="1">
        <v>2155905</v>
      </c>
      <c r="L43" s="1">
        <v>2611625</v>
      </c>
      <c r="M43" s="1">
        <v>932263</v>
      </c>
      <c r="N43" s="1">
        <v>342271</v>
      </c>
      <c r="O43" s="1">
        <v>1150369</v>
      </c>
      <c r="P43" s="1">
        <v>230719</v>
      </c>
      <c r="Q43" s="1">
        <v>884440</v>
      </c>
      <c r="R43" s="1">
        <v>1577621</v>
      </c>
      <c r="S43" s="1">
        <v>2742991</v>
      </c>
      <c r="T43" s="1">
        <v>801946</v>
      </c>
      <c r="U43" s="1">
        <v>3333470</v>
      </c>
      <c r="V43" s="1">
        <v>3178989</v>
      </c>
      <c r="W43" s="20">
        <v>28440473</v>
      </c>
    </row>
    <row r="44" spans="1:23" x14ac:dyDescent="0.25">
      <c r="A44" s="18">
        <v>459</v>
      </c>
      <c r="B44" s="19">
        <v>71147</v>
      </c>
      <c r="C44" s="1">
        <v>13990</v>
      </c>
      <c r="D44" s="1">
        <v>189425</v>
      </c>
      <c r="E44" s="1">
        <v>432809</v>
      </c>
      <c r="F44" s="1">
        <v>292996</v>
      </c>
      <c r="G44" s="1">
        <v>69884</v>
      </c>
      <c r="H44" s="1">
        <v>222662</v>
      </c>
      <c r="I44" s="1">
        <v>203689</v>
      </c>
      <c r="J44" s="1">
        <v>168965</v>
      </c>
      <c r="K44" s="1">
        <v>349829</v>
      </c>
      <c r="L44" s="1">
        <v>323993</v>
      </c>
      <c r="M44" s="1">
        <v>1209667</v>
      </c>
      <c r="N44" s="1">
        <v>174719</v>
      </c>
      <c r="O44" s="1">
        <v>353063</v>
      </c>
      <c r="P44" s="1">
        <v>284402</v>
      </c>
      <c r="Q44" s="1">
        <v>2158184</v>
      </c>
      <c r="R44" s="1">
        <v>2587689</v>
      </c>
      <c r="S44" s="1">
        <v>4748489</v>
      </c>
      <c r="T44" s="1">
        <v>3874572</v>
      </c>
      <c r="U44" s="1">
        <v>8152702</v>
      </c>
      <c r="V44" s="1">
        <v>12917669</v>
      </c>
      <c r="W44" s="20">
        <v>38800545</v>
      </c>
    </row>
    <row r="45" spans="1:23" x14ac:dyDescent="0.25">
      <c r="A45" s="18">
        <v>460</v>
      </c>
      <c r="B45" s="19">
        <v>5484</v>
      </c>
      <c r="C45" s="1">
        <v>7419</v>
      </c>
      <c r="D45" s="1">
        <v>31115</v>
      </c>
      <c r="E45" s="1">
        <v>18732</v>
      </c>
      <c r="F45" s="1">
        <v>83429</v>
      </c>
      <c r="G45" s="1">
        <v>561763</v>
      </c>
      <c r="H45" s="1">
        <v>1183020</v>
      </c>
      <c r="I45" s="1">
        <v>817237</v>
      </c>
      <c r="J45" s="1">
        <v>3559816</v>
      </c>
      <c r="K45" s="1">
        <v>4742702</v>
      </c>
      <c r="L45" s="1">
        <v>4689087</v>
      </c>
      <c r="M45" s="1">
        <v>3429581</v>
      </c>
      <c r="N45" s="1">
        <v>1863268</v>
      </c>
      <c r="O45" s="1">
        <v>1206541</v>
      </c>
      <c r="P45" s="1">
        <v>2732732</v>
      </c>
      <c r="Q45" s="1">
        <v>5053512</v>
      </c>
      <c r="R45" s="1">
        <v>7906361</v>
      </c>
      <c r="S45" s="1">
        <v>8075269</v>
      </c>
      <c r="T45" s="1">
        <v>8556678</v>
      </c>
      <c r="U45" s="1">
        <v>14876313</v>
      </c>
      <c r="V45" s="1">
        <v>23529146</v>
      </c>
      <c r="W45" s="20">
        <v>92929205</v>
      </c>
    </row>
    <row r="46" spans="1:23" x14ac:dyDescent="0.25">
      <c r="A46" s="18">
        <v>470</v>
      </c>
      <c r="B46" s="19">
        <v>838</v>
      </c>
      <c r="C46" s="1">
        <v>811</v>
      </c>
      <c r="D46" s="1">
        <v>79047</v>
      </c>
      <c r="E46" s="1">
        <v>107536</v>
      </c>
      <c r="F46" s="1">
        <v>198325</v>
      </c>
      <c r="G46" s="1">
        <v>71718</v>
      </c>
      <c r="H46" s="1">
        <v>517638</v>
      </c>
      <c r="I46" s="1">
        <v>1826813</v>
      </c>
      <c r="J46" s="1">
        <v>1477375</v>
      </c>
      <c r="K46" s="1">
        <v>1773076</v>
      </c>
      <c r="L46" s="1">
        <v>1517214</v>
      </c>
      <c r="M46" s="1">
        <v>1444625</v>
      </c>
      <c r="N46" s="1">
        <v>1531237</v>
      </c>
      <c r="O46" s="1">
        <v>2089386</v>
      </c>
      <c r="P46" s="1">
        <v>3203739</v>
      </c>
      <c r="Q46" s="1">
        <v>4285987</v>
      </c>
      <c r="R46" s="1">
        <v>6553073</v>
      </c>
      <c r="S46" s="1">
        <v>6002509</v>
      </c>
      <c r="T46" s="1">
        <v>7199639</v>
      </c>
      <c r="U46" s="1">
        <v>12045672</v>
      </c>
      <c r="V46" s="1">
        <v>16626518</v>
      </c>
      <c r="W46" s="20">
        <v>68552776</v>
      </c>
    </row>
    <row r="47" spans="1:23" x14ac:dyDescent="0.25">
      <c r="A47" s="18">
        <v>481</v>
      </c>
      <c r="B47" s="19">
        <v>414489</v>
      </c>
      <c r="C47" s="1">
        <v>152928</v>
      </c>
      <c r="D47" s="1">
        <v>82043</v>
      </c>
      <c r="E47" s="1">
        <v>140891</v>
      </c>
      <c r="F47" s="1">
        <v>380835</v>
      </c>
      <c r="G47" s="1">
        <v>394565</v>
      </c>
      <c r="H47" s="1">
        <v>2407373</v>
      </c>
      <c r="I47" s="1">
        <v>7392139</v>
      </c>
      <c r="J47" s="1">
        <v>6394031</v>
      </c>
      <c r="K47" s="1">
        <v>4898242</v>
      </c>
      <c r="L47" s="1">
        <v>3919042</v>
      </c>
      <c r="M47" s="1">
        <v>5615080</v>
      </c>
      <c r="N47" s="1">
        <v>8344252</v>
      </c>
      <c r="O47" s="1">
        <v>8521618</v>
      </c>
      <c r="P47" s="1">
        <v>15127925</v>
      </c>
      <c r="Q47" s="1">
        <v>20696586</v>
      </c>
      <c r="R47" s="1">
        <v>28003157</v>
      </c>
      <c r="S47" s="1">
        <v>26226152</v>
      </c>
      <c r="T47" s="1">
        <v>27352843</v>
      </c>
      <c r="U47" s="1">
        <v>25567855</v>
      </c>
      <c r="V47" s="1">
        <v>36190225</v>
      </c>
      <c r="W47" s="20">
        <v>228222271</v>
      </c>
    </row>
    <row r="48" spans="1:23" x14ac:dyDescent="0.25">
      <c r="A48" s="18">
        <v>482</v>
      </c>
      <c r="B48" s="19">
        <v>1795</v>
      </c>
      <c r="C48" s="1">
        <v>1470772</v>
      </c>
      <c r="D48" s="1">
        <v>1109595</v>
      </c>
      <c r="E48" s="1">
        <v>2987779</v>
      </c>
      <c r="F48" s="1">
        <v>4251055</v>
      </c>
      <c r="G48" s="1">
        <v>2248123</v>
      </c>
      <c r="H48" s="1">
        <v>4707311</v>
      </c>
      <c r="I48" s="1">
        <v>5165886</v>
      </c>
      <c r="J48" s="1">
        <v>4988539</v>
      </c>
      <c r="K48" s="1">
        <v>3162829</v>
      </c>
      <c r="L48" s="1">
        <v>2833526</v>
      </c>
      <c r="M48" s="1">
        <v>2590856</v>
      </c>
      <c r="N48" s="1">
        <v>1754754</v>
      </c>
      <c r="O48" s="1">
        <v>1365910</v>
      </c>
      <c r="P48" s="1">
        <v>2351829</v>
      </c>
      <c r="Q48" s="1">
        <v>3489070</v>
      </c>
      <c r="R48" s="1">
        <v>4045688</v>
      </c>
      <c r="S48" s="1">
        <v>4467600</v>
      </c>
      <c r="T48" s="1">
        <v>468602</v>
      </c>
      <c r="U48" s="1">
        <v>13030</v>
      </c>
      <c r="V48" s="1">
        <v>438955</v>
      </c>
      <c r="W48" s="20">
        <v>53913504</v>
      </c>
    </row>
    <row r="49" spans="1:23" x14ac:dyDescent="0.25">
      <c r="A49" s="18">
        <v>483</v>
      </c>
      <c r="B49" s="19">
        <v>151889</v>
      </c>
      <c r="C49" s="1">
        <v>326084</v>
      </c>
      <c r="D49" s="1">
        <v>426578</v>
      </c>
      <c r="E49" s="1">
        <v>471873</v>
      </c>
      <c r="F49" s="1">
        <v>478424</v>
      </c>
      <c r="G49" s="1">
        <v>2087342</v>
      </c>
      <c r="H49" s="1">
        <v>2277602</v>
      </c>
      <c r="I49" s="1">
        <v>3231585</v>
      </c>
      <c r="J49" s="1">
        <v>4404815</v>
      </c>
      <c r="K49" s="1">
        <v>1731021</v>
      </c>
      <c r="L49" s="1">
        <v>1694386</v>
      </c>
      <c r="M49" s="1">
        <v>1612962</v>
      </c>
      <c r="N49" s="1">
        <v>5726203</v>
      </c>
      <c r="O49" s="1">
        <v>5021144</v>
      </c>
      <c r="P49" s="1">
        <v>4083921</v>
      </c>
      <c r="Q49" s="1">
        <v>5592779</v>
      </c>
      <c r="R49" s="1">
        <v>4526917</v>
      </c>
      <c r="S49" s="1">
        <v>4322788</v>
      </c>
      <c r="T49" s="1">
        <v>5312432</v>
      </c>
      <c r="U49" s="1">
        <v>6905130</v>
      </c>
      <c r="V49" s="1">
        <v>8702623</v>
      </c>
      <c r="W49" s="20">
        <v>69088498</v>
      </c>
    </row>
    <row r="50" spans="1:23" x14ac:dyDescent="0.25">
      <c r="A50" s="18">
        <v>484</v>
      </c>
      <c r="B50" s="19">
        <v>1490473</v>
      </c>
      <c r="C50" s="1">
        <v>3143377</v>
      </c>
      <c r="D50" s="1">
        <v>5933394</v>
      </c>
      <c r="E50" s="1">
        <v>9828712</v>
      </c>
      <c r="F50" s="1">
        <v>15491645</v>
      </c>
      <c r="G50" s="1">
        <v>16545507</v>
      </c>
      <c r="H50" s="1">
        <v>28157136</v>
      </c>
      <c r="I50" s="1">
        <v>39255040</v>
      </c>
      <c r="J50" s="1">
        <v>44131336</v>
      </c>
      <c r="K50" s="1">
        <v>38693104</v>
      </c>
      <c r="L50" s="1">
        <v>50163336</v>
      </c>
      <c r="M50" s="1">
        <v>49431930</v>
      </c>
      <c r="N50" s="1">
        <v>51146353</v>
      </c>
      <c r="O50" s="1">
        <v>48128231</v>
      </c>
      <c r="P50" s="1">
        <v>64926601</v>
      </c>
      <c r="Q50" s="1">
        <v>90848769</v>
      </c>
      <c r="R50" s="1">
        <v>106047215</v>
      </c>
      <c r="S50" s="1">
        <v>123709199</v>
      </c>
      <c r="T50" s="1">
        <v>148048112</v>
      </c>
      <c r="U50" s="1">
        <v>181670825</v>
      </c>
      <c r="V50" s="1">
        <v>199264768</v>
      </c>
      <c r="W50" s="20">
        <v>1316055063</v>
      </c>
    </row>
    <row r="51" spans="1:23" x14ac:dyDescent="0.25">
      <c r="A51" s="18">
        <v>488</v>
      </c>
      <c r="B51" s="19">
        <v>416695</v>
      </c>
      <c r="C51" s="1">
        <v>1650553</v>
      </c>
      <c r="D51" s="1">
        <v>3305664</v>
      </c>
      <c r="E51" s="1">
        <v>3945005</v>
      </c>
      <c r="F51" s="1">
        <v>3306119</v>
      </c>
      <c r="G51" s="1">
        <v>2052908</v>
      </c>
      <c r="H51" s="1">
        <v>3035593</v>
      </c>
      <c r="I51" s="1">
        <v>6606917</v>
      </c>
      <c r="J51" s="1">
        <v>6438274</v>
      </c>
      <c r="K51" s="1">
        <v>9370619</v>
      </c>
      <c r="L51" s="1">
        <v>10981703</v>
      </c>
      <c r="M51" s="1">
        <v>15002857</v>
      </c>
      <c r="N51" s="1">
        <v>15174716</v>
      </c>
      <c r="O51" s="1">
        <v>18109899</v>
      </c>
      <c r="P51" s="1">
        <v>19769970</v>
      </c>
      <c r="Q51" s="1">
        <v>22745306</v>
      </c>
      <c r="R51" s="1">
        <v>24472493</v>
      </c>
      <c r="S51" s="1">
        <v>24396908</v>
      </c>
      <c r="T51" s="1">
        <v>23261224</v>
      </c>
      <c r="U51" s="1">
        <v>18743047</v>
      </c>
      <c r="V51" s="1">
        <v>29596299</v>
      </c>
      <c r="W51" s="20">
        <v>262382769</v>
      </c>
    </row>
    <row r="52" spans="1:23" x14ac:dyDescent="0.25">
      <c r="A52" s="18">
        <v>541</v>
      </c>
      <c r="B52" s="19">
        <v>6709312</v>
      </c>
      <c r="C52" s="1">
        <v>5104558</v>
      </c>
      <c r="D52" s="1">
        <v>9430053</v>
      </c>
      <c r="E52" s="1">
        <v>17772012</v>
      </c>
      <c r="F52" s="1">
        <v>12766763</v>
      </c>
      <c r="G52" s="1">
        <v>8033358</v>
      </c>
      <c r="H52" s="1">
        <v>6904206</v>
      </c>
      <c r="I52" s="1">
        <v>7993540</v>
      </c>
      <c r="J52" s="1">
        <v>8956427</v>
      </c>
      <c r="K52" s="1">
        <v>9146465</v>
      </c>
      <c r="L52" s="1">
        <v>10988559</v>
      </c>
      <c r="M52" s="1">
        <v>13715374</v>
      </c>
      <c r="N52" s="1">
        <v>9556003</v>
      </c>
      <c r="O52" s="1">
        <v>14414608</v>
      </c>
      <c r="P52" s="1">
        <v>10596985</v>
      </c>
      <c r="Q52" s="1">
        <v>16121870</v>
      </c>
      <c r="R52" s="1">
        <v>16203215</v>
      </c>
      <c r="S52" s="1">
        <v>19468104</v>
      </c>
      <c r="T52" s="1">
        <v>33207751</v>
      </c>
      <c r="U52" s="1">
        <v>40229957</v>
      </c>
      <c r="V52" s="1">
        <v>45834324</v>
      </c>
      <c r="W52" s="20">
        <v>323153444</v>
      </c>
    </row>
    <row r="53" spans="1:23" x14ac:dyDescent="0.25">
      <c r="A53" s="18">
        <v>542</v>
      </c>
      <c r="B53" s="19">
        <v>475902</v>
      </c>
      <c r="C53" s="1">
        <v>1477710</v>
      </c>
      <c r="D53" s="1">
        <v>621702</v>
      </c>
      <c r="E53" s="1">
        <v>663035</v>
      </c>
      <c r="F53" s="1">
        <v>388080</v>
      </c>
      <c r="G53" s="1">
        <v>403603</v>
      </c>
      <c r="H53" s="1">
        <v>725438</v>
      </c>
      <c r="I53" s="1">
        <v>2175157</v>
      </c>
      <c r="J53" s="1">
        <v>2947577</v>
      </c>
      <c r="K53" s="1">
        <v>3522857</v>
      </c>
      <c r="L53" s="1">
        <v>2820411</v>
      </c>
      <c r="M53" s="1">
        <v>1898996</v>
      </c>
      <c r="N53" s="1">
        <v>2455518</v>
      </c>
      <c r="O53" s="1">
        <v>2560477</v>
      </c>
      <c r="P53" s="1">
        <v>2213311</v>
      </c>
      <c r="Q53" s="1">
        <v>3394049</v>
      </c>
      <c r="R53" s="1">
        <v>7231308</v>
      </c>
      <c r="S53" s="1">
        <v>3768952</v>
      </c>
      <c r="T53" s="1">
        <v>3990179</v>
      </c>
      <c r="U53" s="1">
        <v>5098739</v>
      </c>
      <c r="V53" s="1">
        <v>5761197</v>
      </c>
      <c r="W53" s="20">
        <v>54594198</v>
      </c>
    </row>
    <row r="54" spans="1:23" x14ac:dyDescent="0.25">
      <c r="A54" s="18">
        <v>544</v>
      </c>
      <c r="B54" s="19">
        <v>10581</v>
      </c>
      <c r="C54" s="1">
        <v>91516</v>
      </c>
      <c r="D54" s="1">
        <v>716563</v>
      </c>
      <c r="E54" s="1">
        <v>1325449</v>
      </c>
      <c r="F54" s="1">
        <v>1883324</v>
      </c>
      <c r="G54" s="1">
        <v>4066770</v>
      </c>
      <c r="H54" s="1">
        <v>3863104</v>
      </c>
      <c r="I54" s="1">
        <v>5464897</v>
      </c>
      <c r="J54" s="1">
        <v>8023663</v>
      </c>
      <c r="K54" s="1">
        <v>8619753</v>
      </c>
      <c r="L54" s="1">
        <v>8475740</v>
      </c>
      <c r="M54" s="1">
        <v>9379995</v>
      </c>
      <c r="N54" s="1">
        <v>10115999</v>
      </c>
      <c r="O54" s="1">
        <v>9596787</v>
      </c>
      <c r="P54" s="1">
        <v>16137267</v>
      </c>
      <c r="Q54" s="1">
        <v>17307361</v>
      </c>
      <c r="R54" s="1">
        <v>16903821</v>
      </c>
      <c r="S54" s="1">
        <v>26018107</v>
      </c>
      <c r="T54" s="1">
        <v>22822398</v>
      </c>
      <c r="U54" s="1">
        <v>29851578</v>
      </c>
      <c r="V54" s="1">
        <v>23441244</v>
      </c>
      <c r="W54" s="20">
        <v>224115917</v>
      </c>
    </row>
    <row r="55" spans="1:23" x14ac:dyDescent="0.25">
      <c r="A55" s="18">
        <v>545</v>
      </c>
      <c r="B55" s="19">
        <v>4528197</v>
      </c>
      <c r="C55" s="1">
        <v>6460520</v>
      </c>
      <c r="D55" s="1">
        <v>8753562</v>
      </c>
      <c r="E55" s="1">
        <v>9613543</v>
      </c>
      <c r="F55" s="1">
        <v>11538782</v>
      </c>
      <c r="G55" s="1">
        <v>12595074</v>
      </c>
      <c r="H55" s="1">
        <v>12746155</v>
      </c>
      <c r="I55" s="1">
        <v>16958844</v>
      </c>
      <c r="J55" s="1">
        <v>24759568</v>
      </c>
      <c r="K55" s="1">
        <v>23999472</v>
      </c>
      <c r="L55" s="1">
        <v>28195352</v>
      </c>
      <c r="M55" s="1">
        <v>27354642</v>
      </c>
      <c r="N55" s="1">
        <v>28431962</v>
      </c>
      <c r="O55" s="1">
        <v>39288601</v>
      </c>
      <c r="P55" s="1">
        <v>38841015</v>
      </c>
      <c r="Q55" s="1">
        <v>54656413</v>
      </c>
      <c r="R55" s="1">
        <v>50661540</v>
      </c>
      <c r="S55" s="1">
        <v>64030864</v>
      </c>
      <c r="T55" s="1">
        <v>80079866</v>
      </c>
      <c r="U55" s="1">
        <v>99793160</v>
      </c>
      <c r="V55" s="1">
        <v>109337507</v>
      </c>
      <c r="W55" s="20">
        <v>752624639</v>
      </c>
    </row>
    <row r="56" spans="1:23" x14ac:dyDescent="0.25">
      <c r="A56" s="18">
        <v>546</v>
      </c>
      <c r="B56" s="19">
        <v>3164149</v>
      </c>
      <c r="C56" s="1">
        <v>2966574</v>
      </c>
      <c r="D56" s="1">
        <v>5183357</v>
      </c>
      <c r="E56" s="1">
        <v>6223542</v>
      </c>
      <c r="F56" s="1">
        <v>7494399</v>
      </c>
      <c r="G56" s="1">
        <v>7530278</v>
      </c>
      <c r="H56" s="1">
        <v>9152824</v>
      </c>
      <c r="I56" s="1">
        <v>12080864</v>
      </c>
      <c r="J56" s="1">
        <v>11290447</v>
      </c>
      <c r="K56" s="1">
        <v>11607950</v>
      </c>
      <c r="L56" s="1">
        <v>11021542</v>
      </c>
      <c r="M56" s="1">
        <v>13024663</v>
      </c>
      <c r="N56" s="1">
        <v>14099053</v>
      </c>
      <c r="O56" s="1">
        <v>15863787</v>
      </c>
      <c r="P56" s="1">
        <v>15888712</v>
      </c>
      <c r="Q56" s="1">
        <v>21516840</v>
      </c>
      <c r="R56" s="1">
        <v>27457324</v>
      </c>
      <c r="S56" s="1">
        <v>24027491</v>
      </c>
      <c r="T56" s="1">
        <v>28431517</v>
      </c>
      <c r="U56" s="1">
        <v>34349821</v>
      </c>
      <c r="V56" s="1">
        <v>42527877</v>
      </c>
      <c r="W56" s="20">
        <v>324903011</v>
      </c>
    </row>
    <row r="57" spans="1:23" x14ac:dyDescent="0.25">
      <c r="A57" s="18">
        <v>548</v>
      </c>
      <c r="B57" s="19">
        <v>3082906</v>
      </c>
      <c r="C57" s="1">
        <v>390768</v>
      </c>
      <c r="D57" s="1">
        <v>52576</v>
      </c>
      <c r="E57" s="1">
        <v>1097855</v>
      </c>
      <c r="F57" s="1">
        <v>2417935</v>
      </c>
      <c r="G57" s="1">
        <v>325730</v>
      </c>
      <c r="H57" s="1">
        <v>423345</v>
      </c>
      <c r="I57" s="1">
        <v>136898</v>
      </c>
      <c r="J57" s="1">
        <v>1146688</v>
      </c>
      <c r="K57" s="1">
        <v>14522246</v>
      </c>
      <c r="L57" s="1">
        <v>27356488</v>
      </c>
      <c r="M57" s="1">
        <v>8160885</v>
      </c>
      <c r="N57" s="1">
        <v>444896</v>
      </c>
      <c r="O57" s="1">
        <v>1004493</v>
      </c>
      <c r="P57" s="1">
        <v>695351</v>
      </c>
      <c r="Q57" s="1">
        <v>940140</v>
      </c>
      <c r="R57" s="1">
        <v>832332</v>
      </c>
      <c r="S57" s="1">
        <v>3345165</v>
      </c>
      <c r="T57" s="1">
        <v>7187071</v>
      </c>
      <c r="U57" s="1">
        <v>2088712</v>
      </c>
      <c r="V57" s="1">
        <v>1989709</v>
      </c>
      <c r="W57" s="20">
        <v>77642189</v>
      </c>
    </row>
    <row r="58" spans="1:23" x14ac:dyDescent="0.25">
      <c r="A58" s="18">
        <v>561</v>
      </c>
      <c r="B58" s="19">
        <v>124932</v>
      </c>
      <c r="C58" s="1">
        <v>183276</v>
      </c>
      <c r="D58" s="1">
        <v>133386</v>
      </c>
      <c r="E58" s="1">
        <v>234202</v>
      </c>
      <c r="F58" s="1">
        <v>307461</v>
      </c>
      <c r="G58" s="1">
        <v>97329</v>
      </c>
      <c r="H58" s="1">
        <v>161904</v>
      </c>
      <c r="I58" s="1">
        <v>125245</v>
      </c>
      <c r="J58" s="1">
        <v>152867</v>
      </c>
      <c r="K58" s="1">
        <v>288376</v>
      </c>
      <c r="L58" s="1">
        <v>656965</v>
      </c>
      <c r="M58" s="1">
        <v>735680</v>
      </c>
      <c r="N58" s="1">
        <v>516806</v>
      </c>
      <c r="O58" s="1">
        <v>784528</v>
      </c>
      <c r="P58" s="1">
        <v>578343</v>
      </c>
      <c r="Q58" s="1">
        <v>663457</v>
      </c>
      <c r="R58" s="1">
        <v>639103</v>
      </c>
      <c r="S58" s="1">
        <v>917724</v>
      </c>
      <c r="T58" s="1">
        <v>1590304</v>
      </c>
      <c r="U58" s="1">
        <v>1668686</v>
      </c>
      <c r="V58" s="1">
        <v>3654104</v>
      </c>
      <c r="W58" s="20">
        <v>14214678</v>
      </c>
    </row>
    <row r="59" spans="1:23" x14ac:dyDescent="0.25">
      <c r="A59" s="18">
        <v>564</v>
      </c>
      <c r="B59" s="19">
        <v>30756</v>
      </c>
      <c r="C59" s="1">
        <v>34885</v>
      </c>
      <c r="D59" s="1">
        <v>10837</v>
      </c>
      <c r="E59" s="1">
        <v>34661</v>
      </c>
      <c r="F59" s="1">
        <v>27169</v>
      </c>
      <c r="G59" s="1">
        <v>155234</v>
      </c>
      <c r="H59" s="1">
        <v>195243</v>
      </c>
      <c r="I59" s="1">
        <v>90466</v>
      </c>
      <c r="J59" s="1">
        <v>80485</v>
      </c>
      <c r="K59" s="1">
        <v>131250</v>
      </c>
      <c r="L59" s="1">
        <v>221080</v>
      </c>
      <c r="M59" s="1">
        <v>1567797</v>
      </c>
      <c r="N59" s="1">
        <v>40832</v>
      </c>
      <c r="O59" s="1">
        <v>13446</v>
      </c>
      <c r="P59" s="1">
        <v>38533</v>
      </c>
      <c r="Q59" s="1">
        <v>99183</v>
      </c>
      <c r="R59" s="1">
        <v>116777</v>
      </c>
      <c r="S59" s="1">
        <v>385996</v>
      </c>
      <c r="T59" s="1">
        <v>404688</v>
      </c>
      <c r="U59" s="1">
        <v>1054912</v>
      </c>
      <c r="V59" s="1">
        <v>330994</v>
      </c>
      <c r="W59" s="20">
        <v>5065224</v>
      </c>
    </row>
    <row r="60" spans="1:23" x14ac:dyDescent="0.25">
      <c r="A60" s="18">
        <v>565</v>
      </c>
      <c r="B60" s="19">
        <v>3183874</v>
      </c>
      <c r="C60" s="1">
        <v>4320159</v>
      </c>
      <c r="D60" s="1">
        <v>7813342</v>
      </c>
      <c r="E60" s="1">
        <v>10031992</v>
      </c>
      <c r="F60" s="1">
        <v>10874638</v>
      </c>
      <c r="G60" s="1">
        <v>9682855</v>
      </c>
      <c r="H60" s="1">
        <v>14901505</v>
      </c>
      <c r="I60" s="1">
        <v>19434330</v>
      </c>
      <c r="J60" s="1">
        <v>18389732</v>
      </c>
      <c r="K60" s="1">
        <v>18791864</v>
      </c>
      <c r="L60" s="1">
        <v>21660476</v>
      </c>
      <c r="M60" s="1">
        <v>23996188</v>
      </c>
      <c r="N60" s="1">
        <v>21983334</v>
      </c>
      <c r="O60" s="1">
        <v>22225613</v>
      </c>
      <c r="P60" s="1">
        <v>26717912</v>
      </c>
      <c r="Q60" s="1">
        <v>30645591</v>
      </c>
      <c r="R60" s="1">
        <v>36623635</v>
      </c>
      <c r="S60" s="1">
        <v>39260454</v>
      </c>
      <c r="T60" s="1">
        <v>45417919</v>
      </c>
      <c r="U60" s="1">
        <v>55127939</v>
      </c>
      <c r="V60" s="1">
        <v>63738131</v>
      </c>
      <c r="W60" s="20">
        <v>504821483</v>
      </c>
    </row>
    <row r="61" spans="1:23" x14ac:dyDescent="0.25">
      <c r="A61" s="18">
        <v>571</v>
      </c>
      <c r="B61" s="19">
        <v>1941299</v>
      </c>
      <c r="C61" s="1">
        <v>1775988</v>
      </c>
      <c r="D61" s="1">
        <v>4477155</v>
      </c>
      <c r="E61" s="1">
        <v>2969886</v>
      </c>
      <c r="F61" s="1">
        <v>4887105</v>
      </c>
      <c r="G61" s="1">
        <v>6717893</v>
      </c>
      <c r="H61" s="1">
        <v>7327009</v>
      </c>
      <c r="I61" s="1">
        <v>7781763</v>
      </c>
      <c r="J61" s="1">
        <v>10425561</v>
      </c>
      <c r="K61" s="1">
        <v>11968039</v>
      </c>
      <c r="L61" s="1">
        <v>9193053</v>
      </c>
      <c r="M61" s="1">
        <v>14632297</v>
      </c>
      <c r="N61" s="1">
        <v>8514727</v>
      </c>
      <c r="O61" s="1">
        <v>15291759</v>
      </c>
      <c r="P61" s="1">
        <v>8740823</v>
      </c>
      <c r="Q61" s="1">
        <v>12429776</v>
      </c>
      <c r="R61" s="1">
        <v>15690313</v>
      </c>
      <c r="S61" s="1">
        <v>14196510</v>
      </c>
      <c r="T61" s="1">
        <v>12888503</v>
      </c>
      <c r="U61" s="1">
        <v>19675017</v>
      </c>
      <c r="V61" s="1">
        <v>24630211</v>
      </c>
      <c r="W61" s="20">
        <v>216154687</v>
      </c>
    </row>
    <row r="62" spans="1:23" x14ac:dyDescent="0.25">
      <c r="A62" s="18">
        <v>572</v>
      </c>
      <c r="B62" s="19">
        <v>12916</v>
      </c>
      <c r="C62" s="1">
        <v>331037</v>
      </c>
      <c r="D62" s="1">
        <v>1238530</v>
      </c>
      <c r="E62" s="1">
        <v>1938880</v>
      </c>
      <c r="F62" s="1">
        <v>1208227</v>
      </c>
      <c r="G62" s="1">
        <v>1496641</v>
      </c>
      <c r="H62" s="1">
        <v>2174279</v>
      </c>
      <c r="I62" s="1">
        <v>1232701</v>
      </c>
      <c r="J62" s="1">
        <v>1437436</v>
      </c>
      <c r="K62" s="1">
        <v>1788162</v>
      </c>
      <c r="L62" s="1">
        <v>1171720</v>
      </c>
      <c r="M62" s="1">
        <v>2456858</v>
      </c>
      <c r="N62" s="1">
        <v>3470578</v>
      </c>
      <c r="O62" s="1">
        <v>3138596</v>
      </c>
      <c r="P62" s="1">
        <v>2158906</v>
      </c>
      <c r="Q62" s="1">
        <v>3353785</v>
      </c>
      <c r="R62" s="1">
        <v>2689908</v>
      </c>
      <c r="S62" s="1">
        <v>2996680</v>
      </c>
      <c r="T62" s="1">
        <v>3727884</v>
      </c>
      <c r="U62" s="1">
        <v>4360977</v>
      </c>
      <c r="V62" s="1">
        <v>5291859</v>
      </c>
      <c r="W62" s="20">
        <v>47676560</v>
      </c>
    </row>
    <row r="63" spans="1:23" x14ac:dyDescent="0.25">
      <c r="A63" s="18">
        <v>573</v>
      </c>
      <c r="B63" s="19">
        <v>673252</v>
      </c>
      <c r="C63" s="1">
        <v>114785</v>
      </c>
      <c r="D63" s="1">
        <v>2102735</v>
      </c>
      <c r="E63" s="1"/>
      <c r="F63" s="1"/>
      <c r="G63" s="1">
        <v>5086643</v>
      </c>
      <c r="H63" s="1">
        <v>24365590</v>
      </c>
      <c r="I63" s="1">
        <v>28820662</v>
      </c>
      <c r="J63" s="1">
        <v>23122806</v>
      </c>
      <c r="K63" s="1">
        <v>31181404</v>
      </c>
      <c r="L63" s="1">
        <v>21654594</v>
      </c>
      <c r="M63" s="1">
        <v>25493500</v>
      </c>
      <c r="N63" s="1">
        <v>15853193</v>
      </c>
      <c r="O63" s="1">
        <v>14929368</v>
      </c>
      <c r="P63" s="1">
        <v>13410957</v>
      </c>
      <c r="Q63" s="1">
        <v>11644095</v>
      </c>
      <c r="R63" s="1">
        <v>8549009</v>
      </c>
      <c r="S63" s="1">
        <v>12945737</v>
      </c>
      <c r="T63" s="1">
        <v>21564983</v>
      </c>
      <c r="U63" s="1">
        <v>29106384</v>
      </c>
      <c r="V63" s="1">
        <v>46873871</v>
      </c>
      <c r="W63" s="20">
        <v>337493568</v>
      </c>
    </row>
    <row r="64" spans="1:23" x14ac:dyDescent="0.25">
      <c r="A64" s="18">
        <v>574</v>
      </c>
      <c r="B64" s="19">
        <v>10108129</v>
      </c>
      <c r="C64" s="1">
        <v>5797522</v>
      </c>
      <c r="D64" s="1">
        <v>2554971</v>
      </c>
      <c r="E64" s="1">
        <v>2052497</v>
      </c>
      <c r="F64" s="1">
        <v>990218</v>
      </c>
      <c r="G64" s="1">
        <v>7348152</v>
      </c>
      <c r="H64" s="1">
        <v>10254711</v>
      </c>
      <c r="I64" s="1">
        <v>7844189</v>
      </c>
      <c r="J64" s="1">
        <v>9148086</v>
      </c>
      <c r="K64" s="1">
        <v>7389819</v>
      </c>
      <c r="L64" s="1">
        <v>12863562</v>
      </c>
      <c r="M64" s="1">
        <v>13260556</v>
      </c>
      <c r="N64" s="1">
        <v>10338421</v>
      </c>
      <c r="O64" s="1">
        <v>12171851</v>
      </c>
      <c r="P64" s="1">
        <v>14278946</v>
      </c>
      <c r="Q64" s="1">
        <v>10797550</v>
      </c>
      <c r="R64" s="1">
        <v>17000391</v>
      </c>
      <c r="S64" s="1">
        <v>17074589</v>
      </c>
      <c r="T64" s="1">
        <v>16681431</v>
      </c>
      <c r="U64" s="1">
        <v>22788782</v>
      </c>
      <c r="V64" s="1">
        <v>25523660</v>
      </c>
      <c r="W64" s="20">
        <v>236268033</v>
      </c>
    </row>
    <row r="65" spans="1:23" x14ac:dyDescent="0.25">
      <c r="A65" s="18">
        <v>575</v>
      </c>
      <c r="B65" s="19">
        <v>2620810</v>
      </c>
      <c r="C65" s="1">
        <v>1779193</v>
      </c>
      <c r="D65" s="1">
        <v>3368861</v>
      </c>
      <c r="E65" s="1">
        <v>4779900</v>
      </c>
      <c r="F65" s="1">
        <v>8037764</v>
      </c>
      <c r="G65" s="1">
        <v>12585574</v>
      </c>
      <c r="H65" s="1">
        <v>10541853</v>
      </c>
      <c r="I65" s="1">
        <v>13785831</v>
      </c>
      <c r="J65" s="1">
        <v>11223516</v>
      </c>
      <c r="K65" s="1">
        <v>15903751</v>
      </c>
      <c r="L65" s="1">
        <v>23647524</v>
      </c>
      <c r="M65" s="1">
        <v>18010485</v>
      </c>
      <c r="N65" s="1">
        <v>18988108</v>
      </c>
      <c r="O65" s="1">
        <v>18359596</v>
      </c>
      <c r="P65" s="1">
        <v>19538428</v>
      </c>
      <c r="Q65" s="1">
        <v>22236833</v>
      </c>
      <c r="R65" s="1">
        <v>22978889</v>
      </c>
      <c r="S65" s="1">
        <v>25775655</v>
      </c>
      <c r="T65" s="1">
        <v>26610700</v>
      </c>
      <c r="U65" s="1">
        <v>33970303</v>
      </c>
      <c r="V65" s="1">
        <v>39031793</v>
      </c>
      <c r="W65" s="20">
        <v>353775367</v>
      </c>
    </row>
    <row r="66" spans="1:23" x14ac:dyDescent="0.25">
      <c r="A66" s="18">
        <v>576</v>
      </c>
      <c r="B66" s="19">
        <v>25588</v>
      </c>
      <c r="C66" s="1">
        <v>31609</v>
      </c>
      <c r="D66" s="1">
        <v>10070</v>
      </c>
      <c r="E66" s="1">
        <v>28789</v>
      </c>
      <c r="F66" s="1">
        <v>23438</v>
      </c>
      <c r="G66" s="1">
        <v>77416</v>
      </c>
      <c r="H66" s="1">
        <v>25529</v>
      </c>
      <c r="I66" s="1">
        <v>52118</v>
      </c>
      <c r="J66" s="1">
        <v>79006</v>
      </c>
      <c r="K66" s="1">
        <v>255807</v>
      </c>
      <c r="L66" s="1">
        <v>588186</v>
      </c>
      <c r="M66" s="1">
        <v>925519</v>
      </c>
      <c r="N66" s="1">
        <v>1088123</v>
      </c>
      <c r="O66" s="1">
        <v>1399095</v>
      </c>
      <c r="P66" s="1">
        <v>2022802</v>
      </c>
      <c r="Q66" s="1">
        <v>2241069</v>
      </c>
      <c r="R66" s="1">
        <v>2321414</v>
      </c>
      <c r="S66" s="1">
        <v>2670072</v>
      </c>
      <c r="T66" s="1">
        <v>2497512</v>
      </c>
      <c r="U66" s="1">
        <v>3343626</v>
      </c>
      <c r="V66" s="1">
        <v>4557177</v>
      </c>
      <c r="W66" s="20">
        <v>24263965</v>
      </c>
    </row>
    <row r="67" spans="1:23" x14ac:dyDescent="0.25">
      <c r="A67" s="18">
        <v>577</v>
      </c>
      <c r="B67" s="19">
        <v>3348736</v>
      </c>
      <c r="C67" s="1">
        <v>1222038</v>
      </c>
      <c r="D67" s="1">
        <v>2049687</v>
      </c>
      <c r="E67" s="1">
        <v>1659866</v>
      </c>
      <c r="F67" s="1">
        <v>2948386</v>
      </c>
      <c r="G67" s="1">
        <v>3021678</v>
      </c>
      <c r="H67" s="1">
        <v>3769611</v>
      </c>
      <c r="I67" s="1">
        <v>3816286</v>
      </c>
      <c r="J67" s="1">
        <v>5269700</v>
      </c>
      <c r="K67" s="1">
        <v>6125808</v>
      </c>
      <c r="L67" s="1">
        <v>7432357</v>
      </c>
      <c r="M67" s="1">
        <v>8340802</v>
      </c>
      <c r="N67" s="1">
        <v>8539003</v>
      </c>
      <c r="O67" s="1">
        <v>7992350</v>
      </c>
      <c r="P67" s="1">
        <v>9262520</v>
      </c>
      <c r="Q67" s="1">
        <v>12749649</v>
      </c>
      <c r="R67" s="1">
        <v>16709442</v>
      </c>
      <c r="S67" s="1">
        <v>15548560</v>
      </c>
      <c r="T67" s="1">
        <v>15583237</v>
      </c>
      <c r="U67" s="1">
        <v>16647585</v>
      </c>
      <c r="V67" s="1">
        <v>20319058</v>
      </c>
      <c r="W67" s="20">
        <v>172356359</v>
      </c>
    </row>
    <row r="68" spans="1:23" x14ac:dyDescent="0.25">
      <c r="A68" s="18">
        <v>579</v>
      </c>
      <c r="B68" s="19">
        <v>3495433</v>
      </c>
      <c r="C68" s="1">
        <v>3954363</v>
      </c>
      <c r="D68" s="1">
        <v>7016267</v>
      </c>
      <c r="E68" s="1">
        <v>10139399</v>
      </c>
      <c r="F68" s="1">
        <v>10979056</v>
      </c>
      <c r="G68" s="1">
        <v>25570980</v>
      </c>
      <c r="H68" s="1">
        <v>29630316</v>
      </c>
      <c r="I68" s="1">
        <v>30559750</v>
      </c>
      <c r="J68" s="1">
        <v>43921944</v>
      </c>
      <c r="K68" s="1">
        <v>41289076</v>
      </c>
      <c r="L68" s="1">
        <v>66304800</v>
      </c>
      <c r="M68" s="1">
        <v>57413475</v>
      </c>
      <c r="N68" s="1">
        <v>62067875</v>
      </c>
      <c r="O68" s="1">
        <v>69916922</v>
      </c>
      <c r="P68" s="1">
        <v>65160932</v>
      </c>
      <c r="Q68" s="1">
        <v>97403515</v>
      </c>
      <c r="R68" s="1">
        <v>112513910</v>
      </c>
      <c r="S68" s="1">
        <v>108503379</v>
      </c>
      <c r="T68" s="1">
        <v>135448778</v>
      </c>
      <c r="U68" s="1">
        <v>160497142</v>
      </c>
      <c r="V68" s="1">
        <v>198914034</v>
      </c>
      <c r="W68" s="20">
        <v>1340701346</v>
      </c>
    </row>
    <row r="69" spans="1:23" x14ac:dyDescent="0.25">
      <c r="A69" s="18">
        <v>582</v>
      </c>
      <c r="B69" s="19">
        <v>38231</v>
      </c>
      <c r="C69" s="1">
        <v>22010</v>
      </c>
      <c r="D69" s="1">
        <v>39708</v>
      </c>
      <c r="E69" s="1">
        <v>86563</v>
      </c>
      <c r="F69" s="1">
        <v>93999</v>
      </c>
      <c r="G69" s="1">
        <v>150051</v>
      </c>
      <c r="H69" s="1">
        <v>225593</v>
      </c>
      <c r="I69" s="1">
        <v>161632</v>
      </c>
      <c r="J69" s="1">
        <v>217839</v>
      </c>
      <c r="K69" s="1">
        <v>142950</v>
      </c>
      <c r="L69" s="1">
        <v>277736</v>
      </c>
      <c r="M69" s="1">
        <v>190837</v>
      </c>
      <c r="N69" s="1">
        <v>575974</v>
      </c>
      <c r="O69" s="1">
        <v>483671</v>
      </c>
      <c r="P69" s="1">
        <v>553589</v>
      </c>
      <c r="Q69" s="1">
        <v>843645</v>
      </c>
      <c r="R69" s="1">
        <v>680425</v>
      </c>
      <c r="S69" s="1">
        <v>908007</v>
      </c>
      <c r="T69" s="1">
        <v>1010523</v>
      </c>
      <c r="U69" s="1">
        <v>999613</v>
      </c>
      <c r="V69" s="1">
        <v>860256</v>
      </c>
      <c r="W69" s="20">
        <v>8562852</v>
      </c>
    </row>
    <row r="70" spans="1:23" x14ac:dyDescent="0.25">
      <c r="A70" s="18">
        <v>583</v>
      </c>
      <c r="B70" s="19">
        <v>311780</v>
      </c>
      <c r="C70" s="1">
        <v>660193</v>
      </c>
      <c r="D70" s="1">
        <v>867104</v>
      </c>
      <c r="E70" s="1">
        <v>1171140</v>
      </c>
      <c r="F70" s="1">
        <v>1919804</v>
      </c>
      <c r="G70" s="1">
        <v>1424329</v>
      </c>
      <c r="H70" s="1">
        <v>1145620</v>
      </c>
      <c r="I70" s="1">
        <v>1776687</v>
      </c>
      <c r="J70" s="1">
        <v>1793663</v>
      </c>
      <c r="K70" s="1">
        <v>2296050</v>
      </c>
      <c r="L70" s="1">
        <v>2884099</v>
      </c>
      <c r="M70" s="1">
        <v>2718006</v>
      </c>
      <c r="N70" s="1">
        <v>3464068</v>
      </c>
      <c r="O70" s="1">
        <v>3021138</v>
      </c>
      <c r="P70" s="1">
        <v>3739361</v>
      </c>
      <c r="Q70" s="1">
        <v>4693683</v>
      </c>
      <c r="R70" s="1">
        <v>4522186</v>
      </c>
      <c r="S70" s="1">
        <v>6805283</v>
      </c>
      <c r="T70" s="1">
        <v>6437885</v>
      </c>
      <c r="U70" s="1">
        <v>7814223</v>
      </c>
      <c r="V70" s="1">
        <v>8445705</v>
      </c>
      <c r="W70" s="20">
        <v>67912007</v>
      </c>
    </row>
    <row r="71" spans="1:23" x14ac:dyDescent="0.25">
      <c r="A71" s="18">
        <v>585</v>
      </c>
      <c r="B71" s="19">
        <v>3462734</v>
      </c>
      <c r="C71" s="1">
        <v>4577504</v>
      </c>
      <c r="D71" s="1">
        <v>5745415</v>
      </c>
      <c r="E71" s="1">
        <v>8497137</v>
      </c>
      <c r="F71" s="1">
        <v>6865303</v>
      </c>
      <c r="G71" s="1">
        <v>4978670</v>
      </c>
      <c r="H71" s="1">
        <v>6362779</v>
      </c>
      <c r="I71" s="1">
        <v>24498314</v>
      </c>
      <c r="J71" s="1">
        <v>21435556</v>
      </c>
      <c r="K71" s="1">
        <v>21547020</v>
      </c>
      <c r="L71" s="1">
        <v>20493984</v>
      </c>
      <c r="M71" s="1">
        <v>23529112</v>
      </c>
      <c r="N71" s="1">
        <v>16640792</v>
      </c>
      <c r="O71" s="1">
        <v>17369879</v>
      </c>
      <c r="P71" s="1">
        <v>14367148</v>
      </c>
      <c r="Q71" s="1">
        <v>13099944</v>
      </c>
      <c r="R71" s="1">
        <v>18240794</v>
      </c>
      <c r="S71" s="1">
        <v>24187159</v>
      </c>
      <c r="T71" s="1">
        <v>24934596</v>
      </c>
      <c r="U71" s="1">
        <v>34762998</v>
      </c>
      <c r="V71" s="1">
        <v>36391848</v>
      </c>
      <c r="W71" s="20">
        <v>351988686</v>
      </c>
    </row>
    <row r="72" spans="1:23" x14ac:dyDescent="0.25">
      <c r="A72" s="18">
        <v>586</v>
      </c>
      <c r="B72" s="19">
        <v>344539</v>
      </c>
      <c r="C72" s="1">
        <v>367790</v>
      </c>
      <c r="D72" s="1">
        <v>1144433</v>
      </c>
      <c r="E72" s="1">
        <v>2003527</v>
      </c>
      <c r="F72" s="1">
        <v>3348808</v>
      </c>
      <c r="G72" s="1">
        <v>2517877</v>
      </c>
      <c r="H72" s="1">
        <v>2756536</v>
      </c>
      <c r="I72" s="1">
        <v>3325748</v>
      </c>
      <c r="J72" s="1">
        <v>2343116</v>
      </c>
      <c r="K72" s="1">
        <v>2747354</v>
      </c>
      <c r="L72" s="1">
        <v>3338799</v>
      </c>
      <c r="M72" s="1">
        <v>3436838</v>
      </c>
      <c r="N72" s="1">
        <v>3368457</v>
      </c>
      <c r="O72" s="1">
        <v>3041412</v>
      </c>
      <c r="P72" s="1">
        <v>4436620</v>
      </c>
      <c r="Q72" s="1">
        <v>3767427</v>
      </c>
      <c r="R72" s="1">
        <v>5139629</v>
      </c>
      <c r="S72" s="1">
        <v>5069170</v>
      </c>
      <c r="T72" s="1">
        <v>3087292</v>
      </c>
      <c r="U72" s="1">
        <v>5898407</v>
      </c>
      <c r="V72" s="1">
        <v>8610420</v>
      </c>
      <c r="W72" s="20">
        <v>70094199</v>
      </c>
    </row>
    <row r="73" spans="1:23" x14ac:dyDescent="0.25">
      <c r="A73" s="18">
        <v>589</v>
      </c>
      <c r="B73" s="19">
        <v>1238854</v>
      </c>
      <c r="C73" s="1">
        <v>1123720</v>
      </c>
      <c r="D73" s="1">
        <v>2434911</v>
      </c>
      <c r="E73" s="1">
        <v>2895340</v>
      </c>
      <c r="F73" s="1">
        <v>3251999</v>
      </c>
      <c r="G73" s="1">
        <v>2761862</v>
      </c>
      <c r="H73" s="1">
        <v>5054697</v>
      </c>
      <c r="I73" s="1">
        <v>5631931</v>
      </c>
      <c r="J73" s="1">
        <v>6885945</v>
      </c>
      <c r="K73" s="1">
        <v>9783278</v>
      </c>
      <c r="L73" s="1">
        <v>11906590</v>
      </c>
      <c r="M73" s="1">
        <v>8906426</v>
      </c>
      <c r="N73" s="1">
        <v>7569184</v>
      </c>
      <c r="O73" s="1">
        <v>9076424</v>
      </c>
      <c r="P73" s="1">
        <v>13532006</v>
      </c>
      <c r="Q73" s="1">
        <v>17774523</v>
      </c>
      <c r="R73" s="1">
        <v>19930007</v>
      </c>
      <c r="S73" s="1">
        <v>20549204</v>
      </c>
      <c r="T73" s="1">
        <v>26067767</v>
      </c>
      <c r="U73" s="1">
        <v>27629782</v>
      </c>
      <c r="V73" s="1">
        <v>32816222</v>
      </c>
      <c r="W73" s="20">
        <v>236820672</v>
      </c>
    </row>
    <row r="74" spans="1:23" x14ac:dyDescent="0.25">
      <c r="A74" s="18">
        <v>611</v>
      </c>
      <c r="B74" s="19">
        <v>554</v>
      </c>
      <c r="C74" s="1"/>
      <c r="D74" s="1">
        <v>4543</v>
      </c>
      <c r="E74" s="1"/>
      <c r="F74" s="1"/>
      <c r="G74" s="1"/>
      <c r="H74" s="1">
        <v>140537</v>
      </c>
      <c r="I74" s="1">
        <v>1363</v>
      </c>
      <c r="J74" s="1">
        <v>1362</v>
      </c>
      <c r="K74" s="1"/>
      <c r="L74" s="1">
        <v>1408301</v>
      </c>
      <c r="M74" s="1">
        <v>2332</v>
      </c>
      <c r="N74" s="1">
        <v>1675</v>
      </c>
      <c r="O74" s="1">
        <v>1044</v>
      </c>
      <c r="P74" s="1">
        <v>100721</v>
      </c>
      <c r="Q74" s="1">
        <v>133933</v>
      </c>
      <c r="R74" s="1">
        <v>205488</v>
      </c>
      <c r="S74" s="1">
        <v>791010</v>
      </c>
      <c r="T74" s="1">
        <v>1505028</v>
      </c>
      <c r="U74" s="1">
        <v>892710</v>
      </c>
      <c r="V74" s="1">
        <v>1541960</v>
      </c>
      <c r="W74" s="20">
        <v>6732561</v>
      </c>
    </row>
    <row r="75" spans="1:23" x14ac:dyDescent="0.25">
      <c r="A75" s="18">
        <v>612</v>
      </c>
      <c r="B75" s="19">
        <v>320015</v>
      </c>
      <c r="C75" s="1">
        <v>130601</v>
      </c>
      <c r="D75" s="1">
        <v>520610</v>
      </c>
      <c r="E75" s="1">
        <v>81931</v>
      </c>
      <c r="F75" s="1">
        <v>70554</v>
      </c>
      <c r="G75" s="1">
        <v>202135</v>
      </c>
      <c r="H75" s="1">
        <v>1432153</v>
      </c>
      <c r="I75" s="1">
        <v>1377493</v>
      </c>
      <c r="J75" s="1">
        <v>262274</v>
      </c>
      <c r="K75" s="1">
        <v>538778</v>
      </c>
      <c r="L75" s="1">
        <v>278313</v>
      </c>
      <c r="M75" s="1">
        <v>1463651</v>
      </c>
      <c r="N75" s="1">
        <v>2067800</v>
      </c>
      <c r="O75" s="1">
        <v>311344</v>
      </c>
      <c r="P75" s="1">
        <v>442515</v>
      </c>
      <c r="Q75" s="1">
        <v>727160</v>
      </c>
      <c r="R75" s="1">
        <v>766495</v>
      </c>
      <c r="S75" s="1">
        <v>3015419</v>
      </c>
      <c r="T75" s="1">
        <v>10579270</v>
      </c>
      <c r="U75" s="1">
        <v>6295400</v>
      </c>
      <c r="V75" s="1">
        <v>9140232</v>
      </c>
      <c r="W75" s="20">
        <v>40024143</v>
      </c>
    </row>
    <row r="76" spans="1:23" x14ac:dyDescent="0.25">
      <c r="A76" s="18">
        <v>615</v>
      </c>
      <c r="B76" s="19">
        <v>364401</v>
      </c>
      <c r="C76" s="1">
        <v>267096</v>
      </c>
      <c r="D76" s="1">
        <v>18924</v>
      </c>
      <c r="E76" s="1">
        <v>38161</v>
      </c>
      <c r="F76" s="1">
        <v>73404</v>
      </c>
      <c r="G76" s="1">
        <v>654674</v>
      </c>
      <c r="H76" s="1">
        <v>2647640</v>
      </c>
      <c r="I76" s="1">
        <v>422022</v>
      </c>
      <c r="J76" s="1">
        <v>12205</v>
      </c>
      <c r="K76" s="1">
        <v>96639</v>
      </c>
      <c r="L76" s="1">
        <v>514227</v>
      </c>
      <c r="M76" s="1"/>
      <c r="N76" s="1">
        <v>3408</v>
      </c>
      <c r="O76" s="1">
        <v>28411</v>
      </c>
      <c r="P76" s="1"/>
      <c r="Q76" s="1"/>
      <c r="R76" s="1"/>
      <c r="S76" s="1">
        <v>9886</v>
      </c>
      <c r="T76" s="1">
        <v>258875</v>
      </c>
      <c r="U76" s="1">
        <v>121759</v>
      </c>
      <c r="V76" s="1">
        <v>618292</v>
      </c>
      <c r="W76" s="20">
        <v>6150024</v>
      </c>
    </row>
    <row r="77" spans="1:23" x14ac:dyDescent="0.25">
      <c r="A77" s="18">
        <v>616</v>
      </c>
      <c r="B77" s="19">
        <v>11705</v>
      </c>
      <c r="C77" s="1">
        <v>165511</v>
      </c>
      <c r="D77" s="1">
        <v>74689</v>
      </c>
      <c r="E77" s="1">
        <v>88492</v>
      </c>
      <c r="F77" s="1">
        <v>116568</v>
      </c>
      <c r="G77" s="1">
        <v>75404</v>
      </c>
      <c r="H77" s="1">
        <v>209632</v>
      </c>
      <c r="I77" s="1">
        <v>572196</v>
      </c>
      <c r="J77" s="1">
        <v>1692384</v>
      </c>
      <c r="K77" s="1">
        <v>2204127</v>
      </c>
      <c r="L77" s="1">
        <v>1439504</v>
      </c>
      <c r="M77" s="1">
        <v>1210389</v>
      </c>
      <c r="N77" s="1">
        <v>1944166</v>
      </c>
      <c r="O77" s="1">
        <v>2042268</v>
      </c>
      <c r="P77" s="1">
        <v>3336332</v>
      </c>
      <c r="Q77" s="1">
        <v>4812026</v>
      </c>
      <c r="R77" s="1">
        <v>3103948</v>
      </c>
      <c r="S77" s="1">
        <v>2204148</v>
      </c>
      <c r="T77" s="1">
        <v>1935636</v>
      </c>
      <c r="U77" s="1">
        <v>3717352</v>
      </c>
      <c r="V77" s="1">
        <v>5274333</v>
      </c>
      <c r="W77" s="20">
        <v>36230810</v>
      </c>
    </row>
    <row r="78" spans="1:23" x14ac:dyDescent="0.25">
      <c r="A78" s="18">
        <v>619</v>
      </c>
      <c r="B78" s="19">
        <v>86273</v>
      </c>
      <c r="C78" s="1">
        <v>292701</v>
      </c>
      <c r="D78" s="1">
        <v>648939</v>
      </c>
      <c r="E78" s="1">
        <v>684886</v>
      </c>
      <c r="F78" s="1">
        <v>953871</v>
      </c>
      <c r="G78" s="1">
        <v>1614802</v>
      </c>
      <c r="H78" s="1">
        <v>2666181</v>
      </c>
      <c r="I78" s="1">
        <v>3361691</v>
      </c>
      <c r="J78" s="1">
        <v>3528859</v>
      </c>
      <c r="K78" s="1">
        <v>4556487</v>
      </c>
      <c r="L78" s="1">
        <v>4583742</v>
      </c>
      <c r="M78" s="1">
        <v>5135263</v>
      </c>
      <c r="N78" s="1">
        <v>4332018</v>
      </c>
      <c r="O78" s="1">
        <v>4447304</v>
      </c>
      <c r="P78" s="1">
        <v>3269799</v>
      </c>
      <c r="Q78" s="1">
        <v>4077738</v>
      </c>
      <c r="R78" s="1">
        <v>5144813</v>
      </c>
      <c r="S78" s="1">
        <v>3555552</v>
      </c>
      <c r="T78" s="1">
        <v>4214537</v>
      </c>
      <c r="U78" s="1">
        <v>4883939</v>
      </c>
      <c r="V78" s="1">
        <v>5305176</v>
      </c>
      <c r="W78" s="20">
        <v>67344571</v>
      </c>
    </row>
    <row r="79" spans="1:23" x14ac:dyDescent="0.25">
      <c r="A79" s="18">
        <v>620</v>
      </c>
      <c r="B79" s="19">
        <v>1211415</v>
      </c>
      <c r="C79" s="1">
        <v>2217505</v>
      </c>
      <c r="D79" s="1">
        <v>3026203</v>
      </c>
      <c r="E79" s="1">
        <v>6426970</v>
      </c>
      <c r="F79" s="1">
        <v>6375242</v>
      </c>
      <c r="G79" s="1">
        <v>5395582</v>
      </c>
      <c r="H79" s="1">
        <v>6244349</v>
      </c>
      <c r="I79" s="1">
        <v>11184816</v>
      </c>
      <c r="J79" s="1">
        <v>10749388</v>
      </c>
      <c r="K79" s="1">
        <v>12089396</v>
      </c>
      <c r="L79" s="1">
        <v>11442515</v>
      </c>
      <c r="M79" s="1">
        <v>12857788</v>
      </c>
      <c r="N79" s="1">
        <v>12685501</v>
      </c>
      <c r="O79" s="1">
        <v>11109395</v>
      </c>
      <c r="P79" s="1">
        <v>15145791</v>
      </c>
      <c r="Q79" s="1">
        <v>19453217</v>
      </c>
      <c r="R79" s="1">
        <v>24978440</v>
      </c>
      <c r="S79" s="1">
        <v>21268152</v>
      </c>
      <c r="T79" s="1">
        <v>24299507</v>
      </c>
      <c r="U79" s="1">
        <v>27466930</v>
      </c>
      <c r="V79" s="1">
        <v>30986791</v>
      </c>
      <c r="W79" s="20">
        <v>276614893</v>
      </c>
    </row>
    <row r="80" spans="1:23" x14ac:dyDescent="0.25">
      <c r="A80" s="18">
        <v>711</v>
      </c>
      <c r="B80" s="19">
        <v>1898998</v>
      </c>
      <c r="C80" s="1">
        <v>3625943</v>
      </c>
      <c r="D80" s="1">
        <v>3166369</v>
      </c>
      <c r="E80" s="1">
        <v>1899180</v>
      </c>
      <c r="F80" s="1">
        <v>2325023</v>
      </c>
      <c r="G80" s="1">
        <v>6679329</v>
      </c>
      <c r="H80" s="1">
        <v>12992815</v>
      </c>
      <c r="I80" s="1">
        <v>17865720</v>
      </c>
      <c r="J80" s="1">
        <v>20324982</v>
      </c>
      <c r="K80" s="1">
        <v>21293972</v>
      </c>
      <c r="L80" s="1">
        <v>21377364</v>
      </c>
      <c r="M80" s="1">
        <v>20625485</v>
      </c>
      <c r="N80" s="1">
        <v>19035400</v>
      </c>
      <c r="O80" s="1">
        <v>20318653</v>
      </c>
      <c r="P80" s="1">
        <v>10496865</v>
      </c>
      <c r="Q80" s="1">
        <v>12655447</v>
      </c>
      <c r="R80" s="1">
        <v>12070033</v>
      </c>
      <c r="S80" s="1">
        <v>16409050</v>
      </c>
      <c r="T80" s="1">
        <v>17856556</v>
      </c>
      <c r="U80" s="1">
        <v>20330638</v>
      </c>
      <c r="V80" s="1">
        <v>26942644</v>
      </c>
      <c r="W80" s="20">
        <v>290190466</v>
      </c>
    </row>
    <row r="81" spans="1:23" x14ac:dyDescent="0.25">
      <c r="A81" s="18">
        <v>712</v>
      </c>
      <c r="B81" s="19">
        <v>66284</v>
      </c>
      <c r="C81" s="1">
        <v>103926</v>
      </c>
      <c r="D81" s="1">
        <v>1174062</v>
      </c>
      <c r="E81" s="1">
        <v>3202538</v>
      </c>
      <c r="F81" s="1">
        <v>3287524</v>
      </c>
      <c r="G81" s="1">
        <v>2942207</v>
      </c>
      <c r="H81" s="1">
        <v>4125467</v>
      </c>
      <c r="I81" s="1">
        <v>7565648</v>
      </c>
      <c r="J81" s="1">
        <v>6267638</v>
      </c>
      <c r="K81" s="1">
        <v>5708636</v>
      </c>
      <c r="L81" s="1">
        <v>6899897</v>
      </c>
      <c r="M81" s="1">
        <v>7725128</v>
      </c>
      <c r="N81" s="1">
        <v>6751483</v>
      </c>
      <c r="O81" s="1">
        <v>5717154</v>
      </c>
      <c r="P81" s="1">
        <v>5410667</v>
      </c>
      <c r="Q81" s="1">
        <v>6425093</v>
      </c>
      <c r="R81" s="1">
        <v>5799177</v>
      </c>
      <c r="S81" s="1">
        <v>6504699</v>
      </c>
      <c r="T81" s="1">
        <v>7641984</v>
      </c>
      <c r="U81" s="1">
        <v>8533231</v>
      </c>
      <c r="V81" s="1">
        <v>10747777</v>
      </c>
      <c r="W81" s="20">
        <v>112600220</v>
      </c>
    </row>
    <row r="82" spans="1:23" x14ac:dyDescent="0.25">
      <c r="A82" s="18">
        <v>721</v>
      </c>
      <c r="B82" s="19"/>
      <c r="C82" s="1"/>
      <c r="D82" s="1"/>
      <c r="E82" s="1"/>
      <c r="F82" s="1">
        <v>2041</v>
      </c>
      <c r="G82" s="1"/>
      <c r="H82" s="1"/>
      <c r="I82" s="1"/>
      <c r="J82" s="1">
        <v>11447</v>
      </c>
      <c r="K82" s="1"/>
      <c r="L82" s="1"/>
      <c r="M82" s="1"/>
      <c r="N82" s="1"/>
      <c r="O82" s="1">
        <v>2823</v>
      </c>
      <c r="P82" s="1">
        <v>12396</v>
      </c>
      <c r="Q82" s="1">
        <v>94541</v>
      </c>
      <c r="R82" s="1">
        <v>150546</v>
      </c>
      <c r="S82" s="1">
        <v>183997</v>
      </c>
      <c r="T82" s="1">
        <v>148834</v>
      </c>
      <c r="U82" s="1">
        <v>105724</v>
      </c>
      <c r="V82" s="1">
        <v>47200</v>
      </c>
      <c r="W82" s="20">
        <v>759549</v>
      </c>
    </row>
    <row r="83" spans="1:23" x14ac:dyDescent="0.25">
      <c r="A83" s="18">
        <v>722</v>
      </c>
      <c r="B83" s="19">
        <v>147116</v>
      </c>
      <c r="C83" s="1">
        <v>179356</v>
      </c>
      <c r="D83" s="1">
        <v>246987</v>
      </c>
      <c r="E83" s="1">
        <v>203957</v>
      </c>
      <c r="F83" s="1">
        <v>273946</v>
      </c>
      <c r="G83" s="1">
        <v>370216</v>
      </c>
      <c r="H83" s="1">
        <v>449140</v>
      </c>
      <c r="I83" s="1">
        <v>1281422</v>
      </c>
      <c r="J83" s="1">
        <v>396349</v>
      </c>
      <c r="K83" s="1">
        <v>444651</v>
      </c>
      <c r="L83" s="1">
        <v>920539</v>
      </c>
      <c r="M83" s="1">
        <v>820315</v>
      </c>
      <c r="N83" s="1">
        <v>659104</v>
      </c>
      <c r="O83" s="1">
        <v>1082246</v>
      </c>
      <c r="P83" s="1">
        <v>1225242</v>
      </c>
      <c r="Q83" s="1">
        <v>2234793</v>
      </c>
      <c r="R83" s="1">
        <v>1705649</v>
      </c>
      <c r="S83" s="1">
        <v>1124331</v>
      </c>
      <c r="T83" s="1">
        <v>1582978</v>
      </c>
      <c r="U83" s="1">
        <v>1475549</v>
      </c>
      <c r="V83" s="1">
        <v>2230480</v>
      </c>
      <c r="W83" s="20">
        <v>19054366</v>
      </c>
    </row>
    <row r="84" spans="1:23" x14ac:dyDescent="0.25">
      <c r="A84" s="18">
        <v>723</v>
      </c>
      <c r="B84" s="19">
        <v>1871859</v>
      </c>
      <c r="C84" s="1">
        <v>2601746</v>
      </c>
      <c r="D84" s="1">
        <v>1983404</v>
      </c>
      <c r="E84" s="1">
        <v>1642264</v>
      </c>
      <c r="F84" s="1">
        <v>2013655</v>
      </c>
      <c r="G84" s="1">
        <v>2005202</v>
      </c>
      <c r="H84" s="1">
        <v>1631866</v>
      </c>
      <c r="I84" s="1">
        <v>1417614</v>
      </c>
      <c r="J84" s="1">
        <v>640033</v>
      </c>
      <c r="K84" s="1">
        <v>1370457</v>
      </c>
      <c r="L84" s="1">
        <v>806680</v>
      </c>
      <c r="M84" s="1">
        <v>605528</v>
      </c>
      <c r="N84" s="1">
        <v>411957</v>
      </c>
      <c r="O84" s="1">
        <v>462346</v>
      </c>
      <c r="P84" s="1">
        <v>667437</v>
      </c>
      <c r="Q84" s="1">
        <v>593483</v>
      </c>
      <c r="R84" s="1">
        <v>44086</v>
      </c>
      <c r="S84" s="1">
        <v>322658</v>
      </c>
      <c r="T84" s="1">
        <v>294666</v>
      </c>
      <c r="U84" s="1">
        <v>550438</v>
      </c>
      <c r="V84" s="1">
        <v>1606614</v>
      </c>
      <c r="W84" s="20">
        <v>23543993</v>
      </c>
    </row>
    <row r="85" spans="1:23" x14ac:dyDescent="0.25">
      <c r="A85" s="18">
        <v>730</v>
      </c>
      <c r="B85" s="19">
        <v>1381054</v>
      </c>
      <c r="C85" s="1">
        <v>2081824</v>
      </c>
      <c r="D85" s="1">
        <v>4435027</v>
      </c>
      <c r="E85" s="1">
        <v>5862437</v>
      </c>
      <c r="F85" s="1">
        <v>6416587</v>
      </c>
      <c r="G85" s="1">
        <v>20497088</v>
      </c>
      <c r="H85" s="1">
        <v>21087456</v>
      </c>
      <c r="I85" s="1">
        <v>31623870</v>
      </c>
      <c r="J85" s="1">
        <v>29505084</v>
      </c>
      <c r="K85" s="1">
        <v>30402428</v>
      </c>
      <c r="L85" s="1">
        <v>19958212</v>
      </c>
      <c r="M85" s="1">
        <v>15032181</v>
      </c>
      <c r="N85" s="1">
        <v>36564948</v>
      </c>
      <c r="O85" s="1">
        <v>37749891</v>
      </c>
      <c r="P85" s="1">
        <v>48174046</v>
      </c>
      <c r="Q85" s="1">
        <v>54878549</v>
      </c>
      <c r="R85" s="1">
        <v>62774251</v>
      </c>
      <c r="S85" s="1">
        <v>87443669</v>
      </c>
      <c r="T85" s="1">
        <v>92884702</v>
      </c>
      <c r="U85" s="1">
        <v>110215281</v>
      </c>
      <c r="V85" s="1">
        <v>107707755</v>
      </c>
      <c r="W85" s="20">
        <v>826676340</v>
      </c>
    </row>
    <row r="86" spans="1:23" x14ac:dyDescent="0.25">
      <c r="A86" s="18">
        <v>741</v>
      </c>
      <c r="B86" s="19">
        <v>24289</v>
      </c>
      <c r="C86" s="1">
        <v>3625</v>
      </c>
      <c r="D86" s="1">
        <v>4360</v>
      </c>
      <c r="E86" s="1"/>
      <c r="F86" s="1">
        <v>21936</v>
      </c>
      <c r="G86" s="1">
        <v>16358</v>
      </c>
      <c r="H86" s="1">
        <v>152840</v>
      </c>
      <c r="I86" s="1">
        <v>201315</v>
      </c>
      <c r="J86" s="1">
        <v>66556</v>
      </c>
      <c r="K86" s="1">
        <v>258553</v>
      </c>
      <c r="L86" s="1">
        <v>301916</v>
      </c>
      <c r="M86" s="1">
        <v>315183</v>
      </c>
      <c r="N86" s="1">
        <v>425075</v>
      </c>
      <c r="O86" s="1">
        <v>436262</v>
      </c>
      <c r="P86" s="1">
        <v>523655</v>
      </c>
      <c r="Q86" s="1">
        <v>676835</v>
      </c>
      <c r="R86" s="1">
        <v>945137</v>
      </c>
      <c r="S86" s="1">
        <v>1411096</v>
      </c>
      <c r="T86" s="1">
        <v>1997521</v>
      </c>
      <c r="U86" s="1">
        <v>4649601</v>
      </c>
      <c r="V86" s="1">
        <v>4356265</v>
      </c>
      <c r="W86" s="20">
        <v>16788378</v>
      </c>
    </row>
    <row r="87" spans="1:23" x14ac:dyDescent="0.25">
      <c r="A87" s="18">
        <v>742</v>
      </c>
      <c r="B87" s="19"/>
      <c r="C87" s="1">
        <v>12335</v>
      </c>
      <c r="D87" s="1">
        <v>4023</v>
      </c>
      <c r="E87" s="1">
        <v>825</v>
      </c>
      <c r="F87" s="1"/>
      <c r="G87" s="1"/>
      <c r="H87" s="1"/>
      <c r="I87" s="1">
        <v>855</v>
      </c>
      <c r="J87" s="1"/>
      <c r="K87" s="1"/>
      <c r="L87" s="1"/>
      <c r="M87" s="1"/>
      <c r="N87" s="1">
        <v>18</v>
      </c>
      <c r="O87" s="1">
        <v>19</v>
      </c>
      <c r="P87" s="1">
        <v>370</v>
      </c>
      <c r="Q87" s="1">
        <v>25</v>
      </c>
      <c r="R87" s="1">
        <v>392</v>
      </c>
      <c r="S87" s="1"/>
      <c r="T87" s="1">
        <v>1043</v>
      </c>
      <c r="U87" s="1">
        <v>2514</v>
      </c>
      <c r="V87" s="1">
        <v>108170</v>
      </c>
      <c r="W87" s="20">
        <v>130589</v>
      </c>
    </row>
    <row r="88" spans="1:23" x14ac:dyDescent="0.25">
      <c r="A88" s="18">
        <v>751</v>
      </c>
      <c r="B88" s="19">
        <v>301440</v>
      </c>
      <c r="C88" s="1">
        <v>463201</v>
      </c>
      <c r="D88" s="1">
        <v>1029451</v>
      </c>
      <c r="E88" s="1">
        <v>895964</v>
      </c>
      <c r="F88" s="1">
        <v>1535508</v>
      </c>
      <c r="G88" s="1">
        <v>1276527</v>
      </c>
      <c r="H88" s="1">
        <v>1160767</v>
      </c>
      <c r="I88" s="1">
        <v>1331602</v>
      </c>
      <c r="J88" s="1">
        <v>2034088</v>
      </c>
      <c r="K88" s="1">
        <v>1591992</v>
      </c>
      <c r="L88" s="1">
        <v>1665558</v>
      </c>
      <c r="M88" s="1">
        <v>1101300</v>
      </c>
      <c r="N88" s="1">
        <v>1155673</v>
      </c>
      <c r="O88" s="1">
        <v>1188831</v>
      </c>
      <c r="P88" s="1">
        <v>1126099</v>
      </c>
      <c r="Q88" s="1">
        <v>1155548</v>
      </c>
      <c r="R88" s="1">
        <v>1185317</v>
      </c>
      <c r="S88" s="1">
        <v>1283709</v>
      </c>
      <c r="T88" s="1">
        <v>1797387</v>
      </c>
      <c r="U88" s="1">
        <v>1747441</v>
      </c>
      <c r="V88" s="1">
        <v>2170808</v>
      </c>
      <c r="W88" s="20">
        <v>27198211</v>
      </c>
    </row>
    <row r="89" spans="1:23" x14ac:dyDescent="0.25">
      <c r="A89" s="18">
        <v>752</v>
      </c>
      <c r="B89" s="19">
        <v>75211</v>
      </c>
      <c r="C89" s="1">
        <v>50817</v>
      </c>
      <c r="D89" s="1">
        <v>18652</v>
      </c>
      <c r="E89" s="1">
        <v>91573</v>
      </c>
      <c r="F89" s="1">
        <v>47080</v>
      </c>
      <c r="G89" s="1">
        <v>47179</v>
      </c>
      <c r="H89" s="1">
        <v>177849</v>
      </c>
      <c r="I89" s="1">
        <v>102278</v>
      </c>
      <c r="J89" s="1">
        <v>237050</v>
      </c>
      <c r="K89" s="1">
        <v>347699</v>
      </c>
      <c r="L89" s="1">
        <v>588624</v>
      </c>
      <c r="M89" s="1">
        <v>319120</v>
      </c>
      <c r="N89" s="1">
        <v>284538</v>
      </c>
      <c r="O89" s="1">
        <v>258553</v>
      </c>
      <c r="P89" s="1">
        <v>601055</v>
      </c>
      <c r="Q89" s="1">
        <v>673717</v>
      </c>
      <c r="R89" s="1">
        <v>913875</v>
      </c>
      <c r="S89" s="1">
        <v>1093010</v>
      </c>
      <c r="T89" s="1">
        <v>1112110</v>
      </c>
      <c r="U89" s="1">
        <v>1508185</v>
      </c>
      <c r="V89" s="1">
        <v>2337850</v>
      </c>
      <c r="W89" s="20">
        <v>10886025</v>
      </c>
    </row>
    <row r="90" spans="1:23" x14ac:dyDescent="0.25">
      <c r="A90" s="18">
        <v>811</v>
      </c>
      <c r="B90" s="19">
        <v>3551600</v>
      </c>
      <c r="C90" s="1">
        <v>1691634</v>
      </c>
      <c r="D90" s="1">
        <v>842092</v>
      </c>
      <c r="E90" s="1">
        <v>825601</v>
      </c>
      <c r="F90" s="1">
        <v>1415362</v>
      </c>
      <c r="G90" s="1">
        <v>3198571</v>
      </c>
      <c r="H90" s="1">
        <v>6918697</v>
      </c>
      <c r="I90" s="1">
        <v>4430724</v>
      </c>
      <c r="J90" s="1">
        <v>6352627</v>
      </c>
      <c r="K90" s="1">
        <v>9670422</v>
      </c>
      <c r="L90" s="1">
        <v>6132849</v>
      </c>
      <c r="M90" s="1">
        <v>5304217</v>
      </c>
      <c r="N90" s="1">
        <v>5598129</v>
      </c>
      <c r="O90" s="1">
        <v>6885315</v>
      </c>
      <c r="P90" s="1">
        <v>6301200</v>
      </c>
      <c r="Q90" s="1">
        <v>9616191</v>
      </c>
      <c r="R90" s="1">
        <v>10642387</v>
      </c>
      <c r="S90" s="1">
        <v>22950881</v>
      </c>
      <c r="T90" s="1">
        <v>18780335</v>
      </c>
      <c r="U90" s="1">
        <v>28150451</v>
      </c>
      <c r="V90" s="1">
        <v>26959853</v>
      </c>
      <c r="W90" s="20">
        <v>186219138</v>
      </c>
    </row>
    <row r="91" spans="1:23" x14ac:dyDescent="0.25">
      <c r="A91" s="18">
        <v>812</v>
      </c>
      <c r="B91" s="19"/>
      <c r="C91" s="1"/>
      <c r="D91" s="1"/>
      <c r="E91" s="1"/>
      <c r="F91" s="1"/>
      <c r="G91" s="1">
        <v>208054</v>
      </c>
      <c r="H91" s="1">
        <v>1070558</v>
      </c>
      <c r="I91" s="1">
        <v>3262977</v>
      </c>
      <c r="J91" s="1">
        <v>4501488</v>
      </c>
      <c r="K91" s="1">
        <v>5541938</v>
      </c>
      <c r="L91" s="1">
        <v>5577564</v>
      </c>
      <c r="M91" s="1">
        <v>2722607</v>
      </c>
      <c r="N91" s="1">
        <v>3820874</v>
      </c>
      <c r="O91" s="1">
        <v>3023214</v>
      </c>
      <c r="P91" s="1">
        <v>2130783</v>
      </c>
      <c r="Q91" s="1">
        <v>4011773</v>
      </c>
      <c r="R91" s="1">
        <v>3777893</v>
      </c>
      <c r="S91" s="1">
        <v>5380373</v>
      </c>
      <c r="T91" s="1">
        <v>4635723</v>
      </c>
      <c r="U91" s="1">
        <v>10913254</v>
      </c>
      <c r="V91" s="1">
        <v>10402206</v>
      </c>
      <c r="W91" s="20">
        <v>70981279</v>
      </c>
    </row>
    <row r="92" spans="1:23" x14ac:dyDescent="0.25">
      <c r="A92" s="18">
        <v>813</v>
      </c>
      <c r="B92" s="19">
        <v>83971</v>
      </c>
      <c r="C92" s="1">
        <v>293889</v>
      </c>
      <c r="D92" s="1">
        <v>89235</v>
      </c>
      <c r="E92" s="1">
        <v>57467</v>
      </c>
      <c r="F92" s="1">
        <v>208606</v>
      </c>
      <c r="G92" s="1">
        <v>839396</v>
      </c>
      <c r="H92" s="1">
        <v>2018073</v>
      </c>
      <c r="I92" s="1">
        <v>651274</v>
      </c>
      <c r="J92" s="1">
        <v>1834926</v>
      </c>
      <c r="K92" s="1">
        <v>1853767</v>
      </c>
      <c r="L92" s="1">
        <v>2045187</v>
      </c>
      <c r="M92" s="1">
        <v>508699</v>
      </c>
      <c r="N92" s="1">
        <v>716815</v>
      </c>
      <c r="O92" s="1">
        <v>613568</v>
      </c>
      <c r="P92" s="1">
        <v>1209304</v>
      </c>
      <c r="Q92" s="1">
        <v>1222345</v>
      </c>
      <c r="R92" s="1">
        <v>1408310</v>
      </c>
      <c r="S92" s="1">
        <v>4175998</v>
      </c>
      <c r="T92" s="1">
        <v>4953981</v>
      </c>
      <c r="U92" s="1">
        <v>8876109</v>
      </c>
      <c r="V92" s="1">
        <v>8807287</v>
      </c>
      <c r="W92" s="20">
        <v>42468207</v>
      </c>
    </row>
    <row r="93" spans="1:23" x14ac:dyDescent="0.25">
      <c r="A93" s="18">
        <v>814</v>
      </c>
      <c r="B93" s="19">
        <v>631091</v>
      </c>
      <c r="C93" s="1">
        <v>641640</v>
      </c>
      <c r="D93" s="1">
        <v>859084</v>
      </c>
      <c r="E93" s="1">
        <v>1065960</v>
      </c>
      <c r="F93" s="1">
        <v>1286744</v>
      </c>
      <c r="G93" s="1">
        <v>812186</v>
      </c>
      <c r="H93" s="1">
        <v>2334777</v>
      </c>
      <c r="I93" s="1">
        <v>2317808</v>
      </c>
      <c r="J93" s="1">
        <v>2412674</v>
      </c>
      <c r="K93" s="1">
        <v>6293470</v>
      </c>
      <c r="L93" s="1">
        <v>5513233</v>
      </c>
      <c r="M93" s="1">
        <v>4251268</v>
      </c>
      <c r="N93" s="1">
        <v>5438506</v>
      </c>
      <c r="O93" s="1">
        <v>5080690</v>
      </c>
      <c r="P93" s="1">
        <v>4632390</v>
      </c>
      <c r="Q93" s="1">
        <v>4035995</v>
      </c>
      <c r="R93" s="1">
        <v>4079200</v>
      </c>
      <c r="S93" s="1">
        <v>3718280</v>
      </c>
      <c r="T93" s="1">
        <v>5286531</v>
      </c>
      <c r="U93" s="1">
        <v>6550864</v>
      </c>
      <c r="V93" s="1">
        <v>8164374</v>
      </c>
      <c r="W93" s="20">
        <v>75406765</v>
      </c>
    </row>
    <row r="94" spans="1:23" x14ac:dyDescent="0.25">
      <c r="A94" s="18">
        <v>819</v>
      </c>
      <c r="B94" s="19">
        <v>12274619</v>
      </c>
      <c r="C94" s="1">
        <v>11835568</v>
      </c>
      <c r="D94" s="1">
        <v>16052129</v>
      </c>
      <c r="E94" s="1">
        <v>18539478</v>
      </c>
      <c r="F94" s="1">
        <v>22896932</v>
      </c>
      <c r="G94" s="1">
        <v>21410384</v>
      </c>
      <c r="H94" s="1">
        <v>21375708</v>
      </c>
      <c r="I94" s="1">
        <v>28684616</v>
      </c>
      <c r="J94" s="1">
        <v>35109460</v>
      </c>
      <c r="K94" s="1">
        <v>35677108</v>
      </c>
      <c r="L94" s="1">
        <v>39749008</v>
      </c>
      <c r="M94" s="1">
        <v>41093613</v>
      </c>
      <c r="N94" s="1">
        <v>39788140</v>
      </c>
      <c r="O94" s="1">
        <v>50310277</v>
      </c>
      <c r="P94" s="1">
        <v>50668979</v>
      </c>
      <c r="Q94" s="1">
        <v>59399894</v>
      </c>
      <c r="R94" s="1">
        <v>65094653</v>
      </c>
      <c r="S94" s="1">
        <v>72851594</v>
      </c>
      <c r="T94" s="1">
        <v>87456058</v>
      </c>
      <c r="U94" s="1">
        <v>110381390</v>
      </c>
      <c r="V94" s="1">
        <v>140780294</v>
      </c>
      <c r="W94" s="20">
        <v>981429902</v>
      </c>
    </row>
    <row r="95" spans="1:23" x14ac:dyDescent="0.25">
      <c r="A95" s="18">
        <v>913</v>
      </c>
      <c r="B95" s="19"/>
      <c r="C95" s="1">
        <v>14302</v>
      </c>
      <c r="D95" s="1">
        <v>10738</v>
      </c>
      <c r="E95" s="1">
        <v>133821</v>
      </c>
      <c r="F95" s="1">
        <v>12796</v>
      </c>
      <c r="G95" s="1">
        <v>325239</v>
      </c>
      <c r="H95" s="1">
        <v>109226</v>
      </c>
      <c r="I95" s="1">
        <v>1989727</v>
      </c>
      <c r="J95" s="1">
        <v>1678476</v>
      </c>
      <c r="K95" s="1">
        <v>469464</v>
      </c>
      <c r="L95" s="1">
        <v>685742</v>
      </c>
      <c r="M95" s="1">
        <v>3578830</v>
      </c>
      <c r="N95" s="1">
        <v>3213421</v>
      </c>
      <c r="O95" s="1">
        <v>2568075</v>
      </c>
      <c r="P95" s="1">
        <v>2890472</v>
      </c>
      <c r="Q95" s="1">
        <v>3030587</v>
      </c>
      <c r="R95" s="1">
        <v>1825572</v>
      </c>
      <c r="S95" s="1">
        <v>2763735</v>
      </c>
      <c r="T95" s="1">
        <v>3445362</v>
      </c>
      <c r="U95" s="1">
        <v>2236725</v>
      </c>
      <c r="V95" s="1">
        <v>5607224</v>
      </c>
      <c r="W95" s="20">
        <v>36589534</v>
      </c>
    </row>
    <row r="96" spans="1:23" x14ac:dyDescent="0.25">
      <c r="A96" s="18">
        <v>914</v>
      </c>
      <c r="B96" s="19">
        <v>8548</v>
      </c>
      <c r="C96" s="1">
        <v>7612</v>
      </c>
      <c r="D96" s="1"/>
      <c r="E96" s="1">
        <v>363961</v>
      </c>
      <c r="F96" s="1">
        <v>928394</v>
      </c>
      <c r="G96" s="1">
        <v>863226</v>
      </c>
      <c r="H96" s="1">
        <v>1241978</v>
      </c>
      <c r="I96" s="1">
        <v>3020769</v>
      </c>
      <c r="J96" s="1">
        <v>3277812</v>
      </c>
      <c r="K96" s="1">
        <v>3365319</v>
      </c>
      <c r="L96" s="1">
        <v>3129482</v>
      </c>
      <c r="M96" s="1">
        <v>3123252</v>
      </c>
      <c r="N96" s="1">
        <v>2667948</v>
      </c>
      <c r="O96" s="1">
        <v>2900545</v>
      </c>
      <c r="P96" s="1">
        <v>3556276</v>
      </c>
      <c r="Q96" s="1">
        <v>3593092</v>
      </c>
      <c r="R96" s="1">
        <v>5063577</v>
      </c>
      <c r="S96" s="1">
        <v>5213185</v>
      </c>
      <c r="T96" s="1">
        <v>9367550</v>
      </c>
      <c r="U96" s="1">
        <v>9963823</v>
      </c>
      <c r="V96" s="1">
        <v>14254411</v>
      </c>
      <c r="W96" s="20">
        <v>75910760</v>
      </c>
    </row>
    <row r="97" spans="1:23" x14ac:dyDescent="0.25">
      <c r="A97" s="18">
        <v>980</v>
      </c>
      <c r="B97" s="19">
        <v>14493259</v>
      </c>
      <c r="C97" s="1">
        <v>15302878</v>
      </c>
      <c r="D97" s="1">
        <v>19513356</v>
      </c>
      <c r="E97" s="1">
        <v>28248672</v>
      </c>
      <c r="F97" s="1">
        <v>31134324</v>
      </c>
      <c r="G97" s="1">
        <v>28506988</v>
      </c>
      <c r="H97" s="1">
        <v>33231722</v>
      </c>
      <c r="I97" s="1">
        <v>48958952</v>
      </c>
      <c r="J97" s="1">
        <v>54336064</v>
      </c>
      <c r="K97" s="1">
        <v>51187736</v>
      </c>
      <c r="L97" s="1">
        <v>57776972</v>
      </c>
      <c r="M97" s="1">
        <v>70732138</v>
      </c>
      <c r="N97" s="1">
        <v>59726910</v>
      </c>
      <c r="O97" s="1">
        <v>75426212</v>
      </c>
      <c r="P97" s="1">
        <v>71435676</v>
      </c>
      <c r="Q97" s="1">
        <v>81959364</v>
      </c>
      <c r="R97" s="1">
        <v>91819799</v>
      </c>
      <c r="S97" s="1">
        <v>108635294</v>
      </c>
      <c r="T97" s="1">
        <v>125257811</v>
      </c>
      <c r="U97" s="1">
        <v>152674680</v>
      </c>
      <c r="V97" s="1">
        <v>183242724</v>
      </c>
      <c r="W97" s="20">
        <v>1403601531</v>
      </c>
    </row>
    <row r="98" spans="1:23" x14ac:dyDescent="0.25">
      <c r="A98" s="18">
        <v>1110</v>
      </c>
      <c r="B98" s="19">
        <v>3107431</v>
      </c>
      <c r="C98" s="1">
        <v>822629</v>
      </c>
      <c r="D98" s="1">
        <v>2024528</v>
      </c>
      <c r="E98" s="1">
        <v>2121362</v>
      </c>
      <c r="F98" s="1">
        <v>9632522</v>
      </c>
      <c r="G98" s="1">
        <v>24436440</v>
      </c>
      <c r="H98" s="1">
        <v>43100384</v>
      </c>
      <c r="I98" s="1">
        <v>44418616</v>
      </c>
      <c r="J98" s="1">
        <v>38708660</v>
      </c>
      <c r="K98" s="1">
        <v>25768460</v>
      </c>
      <c r="L98" s="1">
        <v>23604758</v>
      </c>
      <c r="M98" s="1">
        <v>32111916</v>
      </c>
      <c r="N98" s="1">
        <v>29733646</v>
      </c>
      <c r="O98" s="1">
        <v>35866775</v>
      </c>
      <c r="P98" s="1">
        <v>47894468</v>
      </c>
      <c r="Q98" s="1">
        <v>49172755</v>
      </c>
      <c r="R98" s="1">
        <v>55129056</v>
      </c>
      <c r="S98" s="1">
        <v>68776010</v>
      </c>
      <c r="T98" s="1">
        <v>77326968</v>
      </c>
      <c r="U98" s="1">
        <v>84162291</v>
      </c>
      <c r="V98" s="1">
        <v>107302911</v>
      </c>
      <c r="W98" s="20">
        <v>805222586</v>
      </c>
    </row>
    <row r="99" spans="1:23" x14ac:dyDescent="0.25">
      <c r="A99" s="18">
        <v>1121</v>
      </c>
      <c r="B99" s="19">
        <v>300900</v>
      </c>
      <c r="C99" s="1">
        <v>54509448</v>
      </c>
      <c r="D99" s="1">
        <v>9584801</v>
      </c>
      <c r="E99" s="1">
        <v>1300917</v>
      </c>
      <c r="F99" s="1">
        <v>652073</v>
      </c>
      <c r="G99" s="1">
        <v>6525316</v>
      </c>
      <c r="H99" s="1">
        <v>41321620</v>
      </c>
      <c r="I99" s="1">
        <v>47002944</v>
      </c>
      <c r="J99" s="1">
        <v>35815432</v>
      </c>
      <c r="K99" s="1">
        <v>30349534</v>
      </c>
      <c r="L99" s="1">
        <v>68664368</v>
      </c>
      <c r="M99" s="1">
        <v>107849710</v>
      </c>
      <c r="N99" s="1">
        <v>87483494</v>
      </c>
      <c r="O99" s="1">
        <v>69491160</v>
      </c>
      <c r="P99" s="1">
        <v>61239462</v>
      </c>
      <c r="Q99" s="1">
        <v>74103272</v>
      </c>
      <c r="R99" s="1">
        <v>88115701</v>
      </c>
      <c r="S99" s="1">
        <v>78269487</v>
      </c>
      <c r="T99" s="1">
        <v>65569252</v>
      </c>
      <c r="U99" s="1">
        <v>89378697</v>
      </c>
      <c r="V99" s="1">
        <v>127080178</v>
      </c>
      <c r="W99" s="20">
        <v>1144607766</v>
      </c>
    </row>
    <row r="100" spans="1:23" x14ac:dyDescent="0.25">
      <c r="A100" s="18">
        <v>1122</v>
      </c>
      <c r="B100" s="19"/>
      <c r="C100" s="1">
        <v>809</v>
      </c>
      <c r="D100" s="1"/>
      <c r="E100" s="1">
        <v>6330</v>
      </c>
      <c r="F100" s="1">
        <v>7922</v>
      </c>
      <c r="G100" s="1">
        <v>19833</v>
      </c>
      <c r="H100" s="1">
        <v>146037</v>
      </c>
      <c r="I100" s="1">
        <v>215745</v>
      </c>
      <c r="J100" s="1">
        <v>722462</v>
      </c>
      <c r="K100" s="1">
        <v>147993</v>
      </c>
      <c r="L100" s="1">
        <v>183735</v>
      </c>
      <c r="M100" s="1">
        <v>224795</v>
      </c>
      <c r="N100" s="1">
        <v>417788</v>
      </c>
      <c r="O100" s="1">
        <v>525557</v>
      </c>
      <c r="P100" s="1">
        <v>1214543</v>
      </c>
      <c r="Q100" s="1">
        <v>1959755</v>
      </c>
      <c r="R100" s="1">
        <v>2586784</v>
      </c>
      <c r="S100" s="1">
        <v>2329772</v>
      </c>
      <c r="T100" s="1">
        <v>2574263</v>
      </c>
      <c r="U100" s="1">
        <v>4346690</v>
      </c>
      <c r="V100" s="1">
        <v>3525016</v>
      </c>
      <c r="W100" s="20">
        <v>21155829</v>
      </c>
    </row>
    <row r="101" spans="1:23" x14ac:dyDescent="0.25">
      <c r="A101" s="18">
        <v>1123</v>
      </c>
      <c r="B101" s="19">
        <v>574896</v>
      </c>
      <c r="C101" s="1">
        <v>2393991</v>
      </c>
      <c r="D101" s="1">
        <v>2738144</v>
      </c>
      <c r="E101" s="1">
        <v>4789313</v>
      </c>
      <c r="F101" s="1">
        <v>5062303</v>
      </c>
      <c r="G101" s="1">
        <v>3264357</v>
      </c>
      <c r="H101" s="1">
        <v>3718612</v>
      </c>
      <c r="I101" s="1">
        <v>4566256</v>
      </c>
      <c r="J101" s="1">
        <v>3016315</v>
      </c>
      <c r="K101" s="1">
        <v>4041502</v>
      </c>
      <c r="L101" s="1">
        <v>3186015</v>
      </c>
      <c r="M101" s="1">
        <v>4877823</v>
      </c>
      <c r="N101" s="1">
        <v>4404073</v>
      </c>
      <c r="O101" s="1">
        <v>4561518</v>
      </c>
      <c r="P101" s="1">
        <v>3934063</v>
      </c>
      <c r="Q101" s="1">
        <v>5066237</v>
      </c>
      <c r="R101" s="1">
        <v>12701588</v>
      </c>
      <c r="S101" s="1">
        <v>8469172</v>
      </c>
      <c r="T101" s="1">
        <v>9248066</v>
      </c>
      <c r="U101" s="1">
        <v>10390126</v>
      </c>
      <c r="V101" s="1">
        <v>9045800</v>
      </c>
      <c r="W101" s="20">
        <v>110050170</v>
      </c>
    </row>
    <row r="102" spans="1:23" x14ac:dyDescent="0.25">
      <c r="A102" s="18">
        <v>1124</v>
      </c>
      <c r="B102" s="19">
        <v>256953</v>
      </c>
      <c r="C102" s="1">
        <v>293746</v>
      </c>
      <c r="D102" s="1">
        <v>1521906</v>
      </c>
      <c r="E102" s="1">
        <v>331307</v>
      </c>
      <c r="F102" s="1">
        <v>973745</v>
      </c>
      <c r="G102" s="1">
        <v>2476323</v>
      </c>
      <c r="H102" s="1">
        <v>9038660</v>
      </c>
      <c r="I102" s="1">
        <v>3824106</v>
      </c>
      <c r="J102" s="1">
        <v>5924000</v>
      </c>
      <c r="K102" s="1">
        <v>14620026</v>
      </c>
      <c r="L102" s="1">
        <v>19514362</v>
      </c>
      <c r="M102" s="1">
        <v>13728872</v>
      </c>
      <c r="N102" s="1">
        <v>16549302</v>
      </c>
      <c r="O102" s="1">
        <v>13358813</v>
      </c>
      <c r="P102" s="1">
        <v>19137477</v>
      </c>
      <c r="Q102" s="1">
        <v>34575818</v>
      </c>
      <c r="R102" s="1">
        <v>15684336</v>
      </c>
      <c r="S102" s="1">
        <v>16272994</v>
      </c>
      <c r="T102" s="1">
        <v>19089119</v>
      </c>
      <c r="U102" s="1">
        <v>20923314</v>
      </c>
      <c r="V102" s="1">
        <v>33005160</v>
      </c>
      <c r="W102" s="20">
        <v>261100339</v>
      </c>
    </row>
    <row r="103" spans="1:23" x14ac:dyDescent="0.25">
      <c r="A103" s="18">
        <v>1211</v>
      </c>
      <c r="B103" s="19">
        <v>239988</v>
      </c>
      <c r="C103" s="1">
        <v>1692116</v>
      </c>
      <c r="D103" s="1">
        <v>979480</v>
      </c>
      <c r="E103" s="1">
        <v>616296</v>
      </c>
      <c r="F103" s="1"/>
      <c r="G103" s="1">
        <v>374750</v>
      </c>
      <c r="H103" s="1">
        <v>16577</v>
      </c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>
        <v>73</v>
      </c>
      <c r="T103" s="1"/>
      <c r="U103" s="1"/>
      <c r="V103" s="1"/>
      <c r="W103" s="20">
        <v>3919280</v>
      </c>
    </row>
    <row r="104" spans="1:23" x14ac:dyDescent="0.25">
      <c r="A104" s="18">
        <v>1212</v>
      </c>
      <c r="B104" s="19">
        <v>564511</v>
      </c>
      <c r="C104" s="1">
        <v>257099</v>
      </c>
      <c r="D104" s="1">
        <v>69275</v>
      </c>
      <c r="E104" s="1">
        <v>3302</v>
      </c>
      <c r="F104" s="1">
        <v>26230</v>
      </c>
      <c r="G104" s="1"/>
      <c r="H104" s="1"/>
      <c r="I104" s="1"/>
      <c r="J104" s="1"/>
      <c r="K104" s="1"/>
      <c r="L104" s="1"/>
      <c r="M104" s="1"/>
      <c r="N104" s="1"/>
      <c r="O104" s="1">
        <v>399989</v>
      </c>
      <c r="P104" s="1">
        <v>323</v>
      </c>
      <c r="Q104" s="1">
        <v>817389</v>
      </c>
      <c r="R104" s="1"/>
      <c r="S104" s="1">
        <v>250932</v>
      </c>
      <c r="T104" s="1"/>
      <c r="U104" s="1"/>
      <c r="V104" s="1">
        <v>415906</v>
      </c>
      <c r="W104" s="20">
        <v>2804956</v>
      </c>
    </row>
    <row r="105" spans="1:23" x14ac:dyDescent="0.25">
      <c r="A105" s="18">
        <v>1213</v>
      </c>
      <c r="B105" s="19">
        <v>99343</v>
      </c>
      <c r="C105" s="1">
        <v>5007</v>
      </c>
      <c r="D105" s="1"/>
      <c r="E105" s="1"/>
      <c r="F105" s="1"/>
      <c r="G105" s="1"/>
      <c r="H105" s="1">
        <v>16584</v>
      </c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>
        <v>54355</v>
      </c>
      <c r="W105" s="20">
        <v>175289</v>
      </c>
    </row>
    <row r="106" spans="1:23" x14ac:dyDescent="0.25">
      <c r="A106" s="18">
        <v>1221</v>
      </c>
      <c r="B106" s="19">
        <v>15851</v>
      </c>
      <c r="C106" s="1">
        <v>10920</v>
      </c>
      <c r="D106" s="1">
        <v>3698</v>
      </c>
      <c r="E106" s="1">
        <v>12586</v>
      </c>
      <c r="F106" s="1">
        <v>13625</v>
      </c>
      <c r="G106" s="1">
        <v>7367</v>
      </c>
      <c r="H106" s="1">
        <v>8084</v>
      </c>
      <c r="I106" s="1">
        <v>3941</v>
      </c>
      <c r="J106" s="1">
        <v>21120</v>
      </c>
      <c r="K106" s="1">
        <v>315111</v>
      </c>
      <c r="L106" s="1">
        <v>493283</v>
      </c>
      <c r="M106" s="1">
        <v>413789</v>
      </c>
      <c r="N106" s="1">
        <v>682163</v>
      </c>
      <c r="O106" s="1">
        <v>718137</v>
      </c>
      <c r="P106" s="1">
        <v>1037385</v>
      </c>
      <c r="Q106" s="1">
        <v>1246536</v>
      </c>
      <c r="R106" s="1">
        <v>1664660</v>
      </c>
      <c r="S106" s="1">
        <v>1781892</v>
      </c>
      <c r="T106" s="1">
        <v>2305533</v>
      </c>
      <c r="U106" s="1">
        <v>3353151</v>
      </c>
      <c r="V106" s="1">
        <v>3150896</v>
      </c>
      <c r="W106" s="20">
        <v>17259728</v>
      </c>
    </row>
    <row r="107" spans="1:23" x14ac:dyDescent="0.25">
      <c r="A107" s="18">
        <v>1222</v>
      </c>
      <c r="B107" s="19"/>
      <c r="C107" s="1"/>
      <c r="D107" s="1">
        <v>57301</v>
      </c>
      <c r="E107" s="1">
        <v>19641</v>
      </c>
      <c r="F107" s="1"/>
      <c r="G107" s="1">
        <v>10064</v>
      </c>
      <c r="H107" s="1">
        <v>14966</v>
      </c>
      <c r="I107" s="1">
        <v>46815</v>
      </c>
      <c r="J107" s="1">
        <v>1745332</v>
      </c>
      <c r="K107" s="1">
        <v>3856492</v>
      </c>
      <c r="L107" s="1">
        <v>5795001</v>
      </c>
      <c r="M107" s="1">
        <v>6014700</v>
      </c>
      <c r="N107" s="1">
        <v>4321293</v>
      </c>
      <c r="O107" s="1">
        <v>1993249</v>
      </c>
      <c r="P107" s="1">
        <v>3310796</v>
      </c>
      <c r="Q107" s="1">
        <v>3273352</v>
      </c>
      <c r="R107" s="1">
        <v>3530716</v>
      </c>
      <c r="S107" s="1">
        <v>3457618</v>
      </c>
      <c r="T107" s="1">
        <v>5798793</v>
      </c>
      <c r="U107" s="1">
        <v>3079110</v>
      </c>
      <c r="V107" s="1">
        <v>1597625</v>
      </c>
      <c r="W107" s="20">
        <v>47922864</v>
      </c>
    </row>
    <row r="108" spans="1:23" x14ac:dyDescent="0.25">
      <c r="A108" s="18">
        <v>1223</v>
      </c>
      <c r="B108" s="19"/>
      <c r="C108" s="1"/>
      <c r="D108" s="1"/>
      <c r="E108" s="1"/>
      <c r="F108" s="1"/>
      <c r="G108" s="1"/>
      <c r="H108" s="1"/>
      <c r="I108" s="1"/>
      <c r="J108" s="1"/>
      <c r="K108" s="1">
        <v>707</v>
      </c>
      <c r="L108" s="1">
        <v>7024</v>
      </c>
      <c r="M108" s="1"/>
      <c r="N108" s="1">
        <v>54311</v>
      </c>
      <c r="O108" s="1"/>
      <c r="P108" s="1">
        <v>89717</v>
      </c>
      <c r="Q108" s="1">
        <v>5298</v>
      </c>
      <c r="R108" s="1">
        <v>8792</v>
      </c>
      <c r="S108" s="1">
        <v>5731</v>
      </c>
      <c r="T108" s="1">
        <v>294690</v>
      </c>
      <c r="U108" s="1">
        <v>340649</v>
      </c>
      <c r="V108" s="1">
        <v>156901</v>
      </c>
      <c r="W108" s="20">
        <v>963820</v>
      </c>
    </row>
    <row r="109" spans="1:23" x14ac:dyDescent="0.25">
      <c r="A109" s="18">
        <v>2111</v>
      </c>
      <c r="B109" s="19">
        <v>30382242</v>
      </c>
      <c r="C109" s="1">
        <v>19912352</v>
      </c>
      <c r="D109" s="1">
        <v>24481628</v>
      </c>
      <c r="E109" s="1">
        <v>16400759</v>
      </c>
      <c r="F109" s="1">
        <v>22428520</v>
      </c>
      <c r="G109" s="1">
        <v>15129479</v>
      </c>
      <c r="H109" s="1">
        <v>18079398</v>
      </c>
      <c r="I109" s="1">
        <v>18035436</v>
      </c>
      <c r="J109" s="1">
        <v>14476692</v>
      </c>
      <c r="K109" s="1">
        <v>19615304</v>
      </c>
      <c r="L109" s="1">
        <v>23472464</v>
      </c>
      <c r="M109" s="1">
        <v>16335280</v>
      </c>
      <c r="N109" s="1">
        <v>15801376</v>
      </c>
      <c r="O109" s="1">
        <v>14685841</v>
      </c>
      <c r="P109" s="1">
        <v>12613714</v>
      </c>
      <c r="Q109" s="1">
        <v>12960317</v>
      </c>
      <c r="R109" s="1">
        <v>11867988</v>
      </c>
      <c r="S109" s="1">
        <v>12320053</v>
      </c>
      <c r="T109" s="1">
        <v>12057486</v>
      </c>
      <c r="U109" s="1">
        <v>14731270</v>
      </c>
      <c r="V109" s="1">
        <v>11198133</v>
      </c>
      <c r="W109" s="20">
        <v>356985732</v>
      </c>
    </row>
    <row r="110" spans="1:23" x14ac:dyDescent="0.25">
      <c r="A110" s="18">
        <v>2112</v>
      </c>
      <c r="B110" s="19">
        <v>627238</v>
      </c>
      <c r="C110" s="1">
        <v>173162</v>
      </c>
      <c r="D110" s="1">
        <v>193434</v>
      </c>
      <c r="E110" s="1">
        <v>170475</v>
      </c>
      <c r="F110" s="1">
        <v>67892</v>
      </c>
      <c r="G110" s="1">
        <v>630560</v>
      </c>
      <c r="H110" s="1">
        <v>2847205</v>
      </c>
      <c r="I110" s="1">
        <v>5871518</v>
      </c>
      <c r="J110" s="1">
        <v>5873310</v>
      </c>
      <c r="K110" s="1">
        <v>1683165</v>
      </c>
      <c r="L110" s="1">
        <v>560494</v>
      </c>
      <c r="M110" s="1">
        <v>427911</v>
      </c>
      <c r="N110" s="1">
        <v>590768</v>
      </c>
      <c r="O110" s="1">
        <v>443670</v>
      </c>
      <c r="P110" s="1">
        <v>536975</v>
      </c>
      <c r="Q110" s="1">
        <v>672707</v>
      </c>
      <c r="R110" s="1">
        <v>75849</v>
      </c>
      <c r="S110" s="1">
        <v>171627</v>
      </c>
      <c r="T110" s="1">
        <v>555820</v>
      </c>
      <c r="U110" s="1">
        <v>575631</v>
      </c>
      <c r="V110" s="1">
        <v>930332</v>
      </c>
      <c r="W110" s="20">
        <v>23679743</v>
      </c>
    </row>
    <row r="111" spans="1:23" x14ac:dyDescent="0.25">
      <c r="A111" s="18">
        <v>2114</v>
      </c>
      <c r="B111" s="19">
        <v>5505</v>
      </c>
      <c r="C111" s="1">
        <v>93451</v>
      </c>
      <c r="D111" s="1">
        <v>9526</v>
      </c>
      <c r="E111" s="1">
        <v>11949</v>
      </c>
      <c r="F111" s="1">
        <v>1914</v>
      </c>
      <c r="G111" s="1"/>
      <c r="H111" s="1">
        <v>73375</v>
      </c>
      <c r="I111" s="1">
        <v>219901</v>
      </c>
      <c r="J111" s="1">
        <v>162827</v>
      </c>
      <c r="K111" s="1">
        <v>120385</v>
      </c>
      <c r="L111" s="1">
        <v>7937</v>
      </c>
      <c r="M111" s="1">
        <v>5964</v>
      </c>
      <c r="N111" s="1">
        <v>52333</v>
      </c>
      <c r="O111" s="1">
        <v>18080</v>
      </c>
      <c r="P111" s="1">
        <v>27423</v>
      </c>
      <c r="Q111" s="1">
        <v>46</v>
      </c>
      <c r="R111" s="1">
        <v>7330</v>
      </c>
      <c r="S111" s="1">
        <v>17863</v>
      </c>
      <c r="T111" s="1">
        <v>316278</v>
      </c>
      <c r="U111" s="1"/>
      <c r="V111" s="1"/>
      <c r="W111" s="20">
        <v>1152087</v>
      </c>
    </row>
    <row r="112" spans="1:23" x14ac:dyDescent="0.25">
      <c r="A112" s="18">
        <v>2116</v>
      </c>
      <c r="B112" s="19">
        <v>240359</v>
      </c>
      <c r="C112" s="1">
        <v>22528</v>
      </c>
      <c r="D112" s="1">
        <v>760257</v>
      </c>
      <c r="E112" s="1">
        <v>1563206</v>
      </c>
      <c r="F112" s="1">
        <v>2369678</v>
      </c>
      <c r="G112" s="1">
        <v>1121423</v>
      </c>
      <c r="H112" s="1">
        <v>3538913</v>
      </c>
      <c r="I112" s="1">
        <v>5203783</v>
      </c>
      <c r="J112" s="1">
        <v>9784888</v>
      </c>
      <c r="K112" s="1">
        <v>9233811</v>
      </c>
      <c r="L112" s="1">
        <v>5728075</v>
      </c>
      <c r="M112" s="1">
        <v>2493537</v>
      </c>
      <c r="N112" s="1">
        <v>3522480</v>
      </c>
      <c r="O112" s="1">
        <v>3029274</v>
      </c>
      <c r="P112" s="1">
        <v>2864811</v>
      </c>
      <c r="Q112" s="1">
        <v>2830097</v>
      </c>
      <c r="R112" s="1">
        <v>1689179</v>
      </c>
      <c r="S112" s="1">
        <v>1498214</v>
      </c>
      <c r="T112" s="1">
        <v>2518669</v>
      </c>
      <c r="U112" s="1">
        <v>4679613</v>
      </c>
      <c r="V112" s="1">
        <v>2047007</v>
      </c>
      <c r="W112" s="20">
        <v>66739802</v>
      </c>
    </row>
    <row r="113" spans="1:23" x14ac:dyDescent="0.25">
      <c r="A113" s="18">
        <v>2117</v>
      </c>
      <c r="B113" s="19">
        <v>45222</v>
      </c>
      <c r="C113" s="1"/>
      <c r="D113" s="1">
        <v>143850</v>
      </c>
      <c r="E113" s="1">
        <v>29209</v>
      </c>
      <c r="F113" s="1">
        <v>107422</v>
      </c>
      <c r="G113" s="1">
        <v>6197</v>
      </c>
      <c r="H113" s="1"/>
      <c r="I113" s="1">
        <v>3557</v>
      </c>
      <c r="J113" s="1">
        <v>43464</v>
      </c>
      <c r="K113" s="1"/>
      <c r="L113" s="1">
        <v>227838</v>
      </c>
      <c r="M113" s="1">
        <v>49952</v>
      </c>
      <c r="N113" s="1">
        <v>68644</v>
      </c>
      <c r="O113" s="1">
        <v>251809</v>
      </c>
      <c r="P113" s="1">
        <v>173217</v>
      </c>
      <c r="Q113" s="1">
        <v>111610</v>
      </c>
      <c r="R113" s="1">
        <v>96518</v>
      </c>
      <c r="S113" s="1">
        <v>1713</v>
      </c>
      <c r="T113" s="1">
        <v>207215</v>
      </c>
      <c r="U113" s="1">
        <v>5760</v>
      </c>
      <c r="V113" s="1">
        <v>2784</v>
      </c>
      <c r="W113" s="20">
        <v>1575981</v>
      </c>
    </row>
    <row r="114" spans="1:23" x14ac:dyDescent="0.25">
      <c r="A114" s="18">
        <v>2119</v>
      </c>
      <c r="B114" s="19">
        <v>53792</v>
      </c>
      <c r="C114" s="1"/>
      <c r="D114" s="1">
        <v>4971</v>
      </c>
      <c r="E114" s="1">
        <v>4951</v>
      </c>
      <c r="F114" s="1">
        <v>2704</v>
      </c>
      <c r="G114" s="1">
        <v>65258</v>
      </c>
      <c r="H114" s="1">
        <v>68567</v>
      </c>
      <c r="I114" s="1">
        <v>189089</v>
      </c>
      <c r="J114" s="1">
        <v>71519</v>
      </c>
      <c r="K114" s="1">
        <v>18028</v>
      </c>
      <c r="L114" s="1">
        <v>20616</v>
      </c>
      <c r="M114" s="1">
        <v>56257</v>
      </c>
      <c r="N114" s="1">
        <v>217479</v>
      </c>
      <c r="O114" s="1">
        <v>35255</v>
      </c>
      <c r="P114" s="1">
        <v>48675</v>
      </c>
      <c r="Q114" s="1">
        <v>192650</v>
      </c>
      <c r="R114" s="1">
        <v>56387</v>
      </c>
      <c r="S114" s="1">
        <v>787049</v>
      </c>
      <c r="T114" s="1">
        <v>497872</v>
      </c>
      <c r="U114" s="1">
        <v>632176</v>
      </c>
      <c r="V114" s="1">
        <v>422661</v>
      </c>
      <c r="W114" s="20">
        <v>3445956</v>
      </c>
    </row>
    <row r="115" spans="1:23" x14ac:dyDescent="0.25">
      <c r="A115" s="18">
        <v>2120</v>
      </c>
      <c r="B115" s="19">
        <v>112903</v>
      </c>
      <c r="C115" s="1">
        <v>52825</v>
      </c>
      <c r="D115" s="1">
        <v>29457</v>
      </c>
      <c r="E115" s="1">
        <v>67020</v>
      </c>
      <c r="F115" s="1">
        <v>262629</v>
      </c>
      <c r="G115" s="1">
        <v>17136</v>
      </c>
      <c r="H115" s="1">
        <v>58680</v>
      </c>
      <c r="I115" s="1">
        <v>161292</v>
      </c>
      <c r="J115" s="1">
        <v>117695</v>
      </c>
      <c r="K115" s="1">
        <v>91697</v>
      </c>
      <c r="L115" s="1">
        <v>114744</v>
      </c>
      <c r="M115" s="1">
        <v>257228</v>
      </c>
      <c r="N115" s="1">
        <v>85244</v>
      </c>
      <c r="O115" s="1">
        <v>329876</v>
      </c>
      <c r="P115" s="1">
        <v>435908</v>
      </c>
      <c r="Q115" s="1">
        <v>423667</v>
      </c>
      <c r="R115" s="1">
        <v>160140</v>
      </c>
      <c r="S115" s="1">
        <v>228544</v>
      </c>
      <c r="T115" s="1">
        <v>479260</v>
      </c>
      <c r="U115" s="1">
        <v>228071</v>
      </c>
      <c r="V115" s="1">
        <v>32149</v>
      </c>
      <c r="W115" s="20">
        <v>3746165</v>
      </c>
    </row>
    <row r="116" spans="1:23" x14ac:dyDescent="0.25">
      <c r="A116" s="18">
        <v>2221</v>
      </c>
      <c r="B116" s="19">
        <v>11714</v>
      </c>
      <c r="C116" s="1">
        <v>6112</v>
      </c>
      <c r="D116" s="1"/>
      <c r="E116" s="1"/>
      <c r="F116" s="1">
        <v>920</v>
      </c>
      <c r="G116" s="1">
        <v>5161</v>
      </c>
      <c r="H116" s="1">
        <v>44424</v>
      </c>
      <c r="I116" s="1">
        <v>47559</v>
      </c>
      <c r="J116" s="1">
        <v>75062</v>
      </c>
      <c r="K116" s="1">
        <v>96957</v>
      </c>
      <c r="L116" s="1">
        <v>129240</v>
      </c>
      <c r="M116" s="1">
        <v>75618</v>
      </c>
      <c r="N116" s="1">
        <v>127900</v>
      </c>
      <c r="O116" s="1">
        <v>49046</v>
      </c>
      <c r="P116" s="1">
        <v>41089</v>
      </c>
      <c r="Q116" s="1">
        <v>76526</v>
      </c>
      <c r="R116" s="1">
        <v>183847</v>
      </c>
      <c r="S116" s="1">
        <v>186561</v>
      </c>
      <c r="T116" s="1">
        <v>202326</v>
      </c>
      <c r="U116" s="1">
        <v>284586</v>
      </c>
      <c r="V116" s="1">
        <v>697381</v>
      </c>
      <c r="W116" s="20">
        <v>2342029</v>
      </c>
    </row>
    <row r="117" spans="1:23" x14ac:dyDescent="0.25">
      <c r="A117" s="18">
        <v>2222</v>
      </c>
      <c r="B117" s="19"/>
      <c r="C117" s="1">
        <v>17863</v>
      </c>
      <c r="D117" s="1">
        <v>322767</v>
      </c>
      <c r="E117" s="1">
        <v>981050</v>
      </c>
      <c r="F117" s="1">
        <v>547197</v>
      </c>
      <c r="G117" s="1">
        <v>64572</v>
      </c>
      <c r="H117" s="1">
        <v>6052</v>
      </c>
      <c r="I117" s="1">
        <v>1030</v>
      </c>
      <c r="J117" s="1">
        <v>140296</v>
      </c>
      <c r="K117" s="1">
        <v>467621</v>
      </c>
      <c r="L117" s="1">
        <v>743838</v>
      </c>
      <c r="M117" s="1">
        <v>802588</v>
      </c>
      <c r="N117" s="1">
        <v>176388</v>
      </c>
      <c r="O117" s="1">
        <v>232887</v>
      </c>
      <c r="P117" s="1">
        <v>163334</v>
      </c>
      <c r="Q117" s="1">
        <v>1062640</v>
      </c>
      <c r="R117" s="1">
        <v>5902904</v>
      </c>
      <c r="S117" s="1">
        <v>4784030</v>
      </c>
      <c r="T117" s="1">
        <v>3817459</v>
      </c>
      <c r="U117" s="1">
        <v>679708</v>
      </c>
      <c r="V117" s="1">
        <v>914081</v>
      </c>
      <c r="W117" s="20">
        <v>21828305</v>
      </c>
    </row>
    <row r="118" spans="1:23" x14ac:dyDescent="0.25">
      <c r="A118" s="18">
        <v>2223</v>
      </c>
      <c r="B118" s="19">
        <v>34465</v>
      </c>
      <c r="C118" s="1">
        <v>59370</v>
      </c>
      <c r="D118" s="1">
        <v>147074</v>
      </c>
      <c r="E118" s="1">
        <v>786593</v>
      </c>
      <c r="F118" s="1">
        <v>829360</v>
      </c>
      <c r="G118" s="1">
        <v>617011</v>
      </c>
      <c r="H118" s="1">
        <v>701164</v>
      </c>
      <c r="I118" s="1">
        <v>533040</v>
      </c>
      <c r="J118" s="1">
        <v>166379</v>
      </c>
      <c r="K118" s="1">
        <v>1183332</v>
      </c>
      <c r="L118" s="1">
        <v>1546547</v>
      </c>
      <c r="M118" s="1">
        <v>1894803</v>
      </c>
      <c r="N118" s="1">
        <v>1837180</v>
      </c>
      <c r="O118" s="1">
        <v>2039657</v>
      </c>
      <c r="P118" s="1">
        <v>2613592</v>
      </c>
      <c r="Q118" s="1">
        <v>3360620</v>
      </c>
      <c r="R118" s="1">
        <v>3902486</v>
      </c>
      <c r="S118" s="1">
        <v>3875925</v>
      </c>
      <c r="T118" s="1">
        <v>3832996</v>
      </c>
      <c r="U118" s="1">
        <v>1395230</v>
      </c>
      <c r="V118" s="1">
        <v>1316140</v>
      </c>
      <c r="W118" s="20">
        <v>32672964</v>
      </c>
    </row>
    <row r="119" spans="1:23" x14ac:dyDescent="0.25">
      <c r="A119" s="18">
        <v>2224</v>
      </c>
      <c r="B119" s="19">
        <v>9026689</v>
      </c>
      <c r="C119" s="1">
        <v>1588483</v>
      </c>
      <c r="D119" s="1">
        <v>19621204</v>
      </c>
      <c r="E119" s="1">
        <v>14332363</v>
      </c>
      <c r="F119" s="1">
        <v>24888634</v>
      </c>
      <c r="G119" s="1">
        <v>8645364</v>
      </c>
      <c r="H119" s="1">
        <v>8490643</v>
      </c>
      <c r="I119" s="1">
        <v>6449417</v>
      </c>
      <c r="J119" s="1">
        <v>10081640</v>
      </c>
      <c r="K119" s="1">
        <v>9276308</v>
      </c>
      <c r="L119" s="1">
        <v>9439901</v>
      </c>
      <c r="M119" s="1">
        <v>2940758</v>
      </c>
      <c r="N119" s="1">
        <v>7900934</v>
      </c>
      <c r="O119" s="1">
        <v>4074207</v>
      </c>
      <c r="P119" s="1">
        <v>1834833</v>
      </c>
      <c r="Q119" s="1">
        <v>3198123</v>
      </c>
      <c r="R119" s="1">
        <v>4025488</v>
      </c>
      <c r="S119" s="1">
        <v>7245781</v>
      </c>
      <c r="T119" s="1">
        <v>11491841</v>
      </c>
      <c r="U119" s="1">
        <v>27820369</v>
      </c>
      <c r="V119" s="1">
        <v>61117886</v>
      </c>
      <c r="W119" s="20">
        <v>253490866</v>
      </c>
    </row>
    <row r="120" spans="1:23" x14ac:dyDescent="0.25">
      <c r="A120" s="18">
        <v>2225</v>
      </c>
      <c r="B120" s="19">
        <v>2438</v>
      </c>
      <c r="C120" s="1">
        <v>2817</v>
      </c>
      <c r="D120" s="1">
        <v>9355</v>
      </c>
      <c r="E120" s="1">
        <v>7581</v>
      </c>
      <c r="F120" s="1">
        <v>11696</v>
      </c>
      <c r="G120" s="1">
        <v>2154</v>
      </c>
      <c r="H120" s="1">
        <v>2036</v>
      </c>
      <c r="I120" s="1">
        <v>1913</v>
      </c>
      <c r="J120" s="1">
        <v>2018</v>
      </c>
      <c r="K120" s="1">
        <v>12526</v>
      </c>
      <c r="L120" s="1">
        <v>9401</v>
      </c>
      <c r="M120" s="1"/>
      <c r="N120" s="1">
        <v>10539</v>
      </c>
      <c r="O120" s="1">
        <v>2912</v>
      </c>
      <c r="P120" s="1">
        <v>22010</v>
      </c>
      <c r="Q120" s="1">
        <v>7949</v>
      </c>
      <c r="R120" s="1">
        <v>41364</v>
      </c>
      <c r="S120" s="1">
        <v>61651</v>
      </c>
      <c r="T120" s="1">
        <v>70238</v>
      </c>
      <c r="U120" s="1">
        <v>62021</v>
      </c>
      <c r="V120" s="1">
        <v>76533</v>
      </c>
      <c r="W120" s="20">
        <v>419152</v>
      </c>
    </row>
    <row r="121" spans="1:23" x14ac:dyDescent="0.25">
      <c r="A121" s="18">
        <v>2226</v>
      </c>
      <c r="B121" s="19"/>
      <c r="C121" s="1"/>
      <c r="D121" s="1">
        <v>2594</v>
      </c>
      <c r="E121" s="1"/>
      <c r="F121" s="1">
        <v>15036</v>
      </c>
      <c r="G121" s="1">
        <v>511470</v>
      </c>
      <c r="H121" s="1">
        <v>201945</v>
      </c>
      <c r="I121" s="1">
        <v>38647</v>
      </c>
      <c r="J121" s="1">
        <v>82031</v>
      </c>
      <c r="K121" s="1">
        <v>31575</v>
      </c>
      <c r="L121" s="1">
        <v>120596</v>
      </c>
      <c r="M121" s="1">
        <v>77620</v>
      </c>
      <c r="N121" s="1">
        <v>88887</v>
      </c>
      <c r="O121" s="1">
        <v>160726</v>
      </c>
      <c r="P121" s="1">
        <v>206723</v>
      </c>
      <c r="Q121" s="1">
        <v>288256</v>
      </c>
      <c r="R121" s="1">
        <v>202470</v>
      </c>
      <c r="S121" s="1">
        <v>83902</v>
      </c>
      <c r="T121" s="1">
        <v>107045</v>
      </c>
      <c r="U121" s="1">
        <v>191545</v>
      </c>
      <c r="V121" s="1">
        <v>1093027</v>
      </c>
      <c r="W121" s="20">
        <v>3504095</v>
      </c>
    </row>
    <row r="122" spans="1:23" x14ac:dyDescent="0.25">
      <c r="A122" s="18">
        <v>2231</v>
      </c>
      <c r="B122" s="19">
        <v>2891</v>
      </c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20">
        <v>2891</v>
      </c>
    </row>
    <row r="123" spans="1:23" x14ac:dyDescent="0.25">
      <c r="A123" s="18">
        <v>2232</v>
      </c>
      <c r="B123" s="19"/>
      <c r="C123" s="1"/>
      <c r="D123" s="1"/>
      <c r="E123" s="1"/>
      <c r="F123" s="1"/>
      <c r="G123" s="1"/>
      <c r="H123" s="1">
        <v>1474</v>
      </c>
      <c r="I123" s="1"/>
      <c r="J123" s="1"/>
      <c r="K123" s="1"/>
      <c r="L123" s="1">
        <v>2437</v>
      </c>
      <c r="M123" s="1">
        <v>19125</v>
      </c>
      <c r="N123" s="1">
        <v>15026</v>
      </c>
      <c r="O123" s="1"/>
      <c r="P123" s="1">
        <v>1523</v>
      </c>
      <c r="Q123" s="1">
        <v>101555</v>
      </c>
      <c r="R123" s="1">
        <v>131955</v>
      </c>
      <c r="S123" s="1">
        <v>212502</v>
      </c>
      <c r="T123" s="1">
        <v>200662</v>
      </c>
      <c r="U123" s="1"/>
      <c r="V123" s="1"/>
      <c r="W123" s="20">
        <v>686259</v>
      </c>
    </row>
    <row r="124" spans="1:23" x14ac:dyDescent="0.25">
      <c r="A124" s="18">
        <v>2234</v>
      </c>
      <c r="B124" s="19"/>
      <c r="C124" s="1"/>
      <c r="D124" s="1"/>
      <c r="E124" s="1"/>
      <c r="F124" s="1"/>
      <c r="G124" s="1"/>
      <c r="H124" s="1"/>
      <c r="I124" s="1"/>
      <c r="J124" s="1">
        <v>28132</v>
      </c>
      <c r="K124" s="1">
        <v>102287</v>
      </c>
      <c r="L124" s="1">
        <v>557090</v>
      </c>
      <c r="M124" s="1">
        <v>764828</v>
      </c>
      <c r="N124" s="1">
        <v>224747</v>
      </c>
      <c r="O124" s="1">
        <v>125608</v>
      </c>
      <c r="P124" s="1">
        <v>72048</v>
      </c>
      <c r="Q124" s="1">
        <v>52413</v>
      </c>
      <c r="R124" s="1">
        <v>8838</v>
      </c>
      <c r="S124" s="1">
        <v>6188</v>
      </c>
      <c r="T124" s="1">
        <v>14872</v>
      </c>
      <c r="U124" s="1">
        <v>61758</v>
      </c>
      <c r="V124" s="1">
        <v>104782</v>
      </c>
      <c r="W124" s="20">
        <v>2123591</v>
      </c>
    </row>
    <row r="125" spans="1:23" x14ac:dyDescent="0.25">
      <c r="A125" s="18">
        <v>2238</v>
      </c>
      <c r="B125" s="19"/>
      <c r="C125" s="1">
        <v>3450</v>
      </c>
      <c r="D125" s="1"/>
      <c r="E125" s="1"/>
      <c r="F125" s="1">
        <v>8986</v>
      </c>
      <c r="G125" s="1">
        <v>54417</v>
      </c>
      <c r="H125" s="1">
        <v>22955</v>
      </c>
      <c r="I125" s="1">
        <v>47267</v>
      </c>
      <c r="J125" s="1">
        <v>6607</v>
      </c>
      <c r="K125" s="1">
        <v>33386</v>
      </c>
      <c r="L125" s="1">
        <v>58182</v>
      </c>
      <c r="M125" s="1">
        <v>25821</v>
      </c>
      <c r="N125" s="1">
        <v>42337</v>
      </c>
      <c r="O125" s="1">
        <v>17472</v>
      </c>
      <c r="P125" s="1">
        <v>44252</v>
      </c>
      <c r="Q125" s="1">
        <v>189989</v>
      </c>
      <c r="R125" s="1">
        <v>50129</v>
      </c>
      <c r="S125" s="1">
        <v>930954</v>
      </c>
      <c r="T125" s="1">
        <v>1238228</v>
      </c>
      <c r="U125" s="1">
        <v>1415594</v>
      </c>
      <c r="V125" s="1">
        <v>1324893</v>
      </c>
      <c r="W125" s="20">
        <v>5514919</v>
      </c>
    </row>
    <row r="126" spans="1:23" x14ac:dyDescent="0.25">
      <c r="A126" s="18">
        <v>2239</v>
      </c>
      <c r="B126" s="19"/>
      <c r="C126" s="1">
        <v>576</v>
      </c>
      <c r="D126" s="1">
        <v>6955</v>
      </c>
      <c r="E126" s="1">
        <v>3671</v>
      </c>
      <c r="F126" s="1">
        <v>15151</v>
      </c>
      <c r="G126" s="1">
        <v>52163</v>
      </c>
      <c r="H126" s="1">
        <v>38936</v>
      </c>
      <c r="I126" s="1">
        <v>173890</v>
      </c>
      <c r="J126" s="1">
        <v>318608</v>
      </c>
      <c r="K126" s="1">
        <v>209229</v>
      </c>
      <c r="L126" s="1">
        <v>1412556</v>
      </c>
      <c r="M126" s="1">
        <v>215244</v>
      </c>
      <c r="N126" s="1">
        <v>451895</v>
      </c>
      <c r="O126" s="1">
        <v>655576</v>
      </c>
      <c r="P126" s="1">
        <v>443480</v>
      </c>
      <c r="Q126" s="1">
        <v>4148707</v>
      </c>
      <c r="R126" s="1">
        <v>4536497</v>
      </c>
      <c r="S126" s="1">
        <v>5394439</v>
      </c>
      <c r="T126" s="1">
        <v>3850990</v>
      </c>
      <c r="U126" s="1">
        <v>8689954</v>
      </c>
      <c r="V126" s="1">
        <v>15557522</v>
      </c>
      <c r="W126" s="20">
        <v>46176039</v>
      </c>
    </row>
    <row r="127" spans="1:23" x14ac:dyDescent="0.25">
      <c r="A127" s="18">
        <v>2320</v>
      </c>
      <c r="B127" s="19">
        <v>104262</v>
      </c>
      <c r="C127" s="1">
        <v>301611</v>
      </c>
      <c r="D127" s="1">
        <v>223625</v>
      </c>
      <c r="E127" s="1">
        <v>201418</v>
      </c>
      <c r="F127" s="1">
        <v>215600</v>
      </c>
      <c r="G127" s="1">
        <v>195593</v>
      </c>
      <c r="H127" s="1">
        <v>476538</v>
      </c>
      <c r="I127" s="1">
        <v>686438</v>
      </c>
      <c r="J127" s="1">
        <v>478463</v>
      </c>
      <c r="K127" s="1">
        <v>803755</v>
      </c>
      <c r="L127" s="1">
        <v>1009183</v>
      </c>
      <c r="M127" s="1">
        <v>632484</v>
      </c>
      <c r="N127" s="1">
        <v>970477</v>
      </c>
      <c r="O127" s="1">
        <v>162451</v>
      </c>
      <c r="P127" s="1">
        <v>753096</v>
      </c>
      <c r="Q127" s="1">
        <v>1225302</v>
      </c>
      <c r="R127" s="1">
        <v>856153</v>
      </c>
      <c r="S127" s="1">
        <v>745150</v>
      </c>
      <c r="T127" s="1">
        <v>2541792</v>
      </c>
      <c r="U127" s="1">
        <v>10308257</v>
      </c>
      <c r="V127" s="1">
        <v>6699350</v>
      </c>
      <c r="W127" s="20">
        <v>29590998</v>
      </c>
    </row>
    <row r="128" spans="1:23" x14ac:dyDescent="0.25">
      <c r="A128" s="18">
        <v>2331</v>
      </c>
      <c r="B128" s="19">
        <v>1911554</v>
      </c>
      <c r="C128" s="1">
        <v>2279644</v>
      </c>
      <c r="D128" s="1">
        <v>3746018</v>
      </c>
      <c r="E128" s="1">
        <v>3093708</v>
      </c>
      <c r="F128" s="1">
        <v>3381827</v>
      </c>
      <c r="G128" s="1">
        <v>6209626</v>
      </c>
      <c r="H128" s="1">
        <v>5881810</v>
      </c>
      <c r="I128" s="1">
        <v>9518407</v>
      </c>
      <c r="J128" s="1">
        <v>11626811</v>
      </c>
      <c r="K128" s="1">
        <v>13895624</v>
      </c>
      <c r="L128" s="1">
        <v>10386103</v>
      </c>
      <c r="M128" s="1">
        <v>10163755</v>
      </c>
      <c r="N128" s="1">
        <v>8605064</v>
      </c>
      <c r="O128" s="1">
        <v>7606150</v>
      </c>
      <c r="P128" s="1">
        <v>7800216</v>
      </c>
      <c r="Q128" s="1">
        <v>11077185</v>
      </c>
      <c r="R128" s="1">
        <v>11623308</v>
      </c>
      <c r="S128" s="1">
        <v>14412386</v>
      </c>
      <c r="T128" s="1">
        <v>15065545</v>
      </c>
      <c r="U128" s="1">
        <v>21125882</v>
      </c>
      <c r="V128" s="1">
        <v>19467163</v>
      </c>
      <c r="W128" s="20">
        <v>198877786</v>
      </c>
    </row>
    <row r="129" spans="1:23" x14ac:dyDescent="0.25">
      <c r="A129" s="18">
        <v>2332</v>
      </c>
      <c r="B129" s="19">
        <v>173871</v>
      </c>
      <c r="C129" s="1">
        <v>56533</v>
      </c>
      <c r="D129" s="1">
        <v>110884</v>
      </c>
      <c r="E129" s="1">
        <v>186229</v>
      </c>
      <c r="F129" s="1">
        <v>55533</v>
      </c>
      <c r="G129" s="1">
        <v>83134</v>
      </c>
      <c r="H129" s="1">
        <v>102036</v>
      </c>
      <c r="I129" s="1">
        <v>292077</v>
      </c>
      <c r="J129" s="1">
        <v>290083</v>
      </c>
      <c r="K129" s="1">
        <v>343880</v>
      </c>
      <c r="L129" s="1">
        <v>669893</v>
      </c>
      <c r="M129" s="1">
        <v>526742</v>
      </c>
      <c r="N129" s="1">
        <v>642595</v>
      </c>
      <c r="O129" s="1">
        <v>637125</v>
      </c>
      <c r="P129" s="1">
        <v>766419</v>
      </c>
      <c r="Q129" s="1">
        <v>910051</v>
      </c>
      <c r="R129" s="1">
        <v>511185</v>
      </c>
      <c r="S129" s="1">
        <v>600878</v>
      </c>
      <c r="T129" s="1">
        <v>958671</v>
      </c>
      <c r="U129" s="1">
        <v>1097344</v>
      </c>
      <c r="V129" s="1">
        <v>732320</v>
      </c>
      <c r="W129" s="20">
        <v>9747483</v>
      </c>
    </row>
    <row r="130" spans="1:23" x14ac:dyDescent="0.25">
      <c r="A130" s="18">
        <v>2440</v>
      </c>
      <c r="B130" s="19">
        <v>25497288</v>
      </c>
      <c r="C130" s="1">
        <v>36323608</v>
      </c>
      <c r="D130" s="1">
        <v>42944784</v>
      </c>
      <c r="E130" s="1">
        <v>48594340</v>
      </c>
      <c r="F130" s="1">
        <v>48594400</v>
      </c>
      <c r="G130" s="1">
        <v>31753958</v>
      </c>
      <c r="H130" s="1">
        <v>31793080</v>
      </c>
      <c r="I130" s="1">
        <v>41011152</v>
      </c>
      <c r="J130" s="1">
        <v>42437412</v>
      </c>
      <c r="K130" s="1">
        <v>55034144</v>
      </c>
      <c r="L130" s="1">
        <v>57498592</v>
      </c>
      <c r="M130" s="1">
        <v>57207138</v>
      </c>
      <c r="N130" s="1">
        <v>70578034</v>
      </c>
      <c r="O130" s="1">
        <v>75359060</v>
      </c>
      <c r="P130" s="1">
        <v>90584641</v>
      </c>
      <c r="Q130" s="1">
        <v>127632653</v>
      </c>
      <c r="R130" s="1">
        <v>97840140</v>
      </c>
      <c r="S130" s="1">
        <v>120113006</v>
      </c>
      <c r="T130" s="1">
        <v>118622093</v>
      </c>
      <c r="U130" s="1">
        <v>141120196</v>
      </c>
      <c r="V130" s="1">
        <v>140692501</v>
      </c>
      <c r="W130" s="20">
        <v>1501232220</v>
      </c>
    </row>
    <row r="131" spans="1:23" x14ac:dyDescent="0.25">
      <c r="A131" s="18">
        <v>2450</v>
      </c>
      <c r="B131" s="19">
        <v>11753</v>
      </c>
      <c r="C131" s="1">
        <v>4808</v>
      </c>
      <c r="D131" s="1">
        <v>48617</v>
      </c>
      <c r="E131" s="1">
        <v>22712</v>
      </c>
      <c r="F131" s="1">
        <v>18749</v>
      </c>
      <c r="G131" s="1">
        <v>214139</v>
      </c>
      <c r="H131" s="1">
        <v>395374</v>
      </c>
      <c r="I131" s="1">
        <v>3163081</v>
      </c>
      <c r="J131" s="1">
        <v>129250</v>
      </c>
      <c r="K131" s="1">
        <v>44883</v>
      </c>
      <c r="L131" s="1">
        <v>46482</v>
      </c>
      <c r="M131" s="1">
        <v>34584</v>
      </c>
      <c r="N131" s="1">
        <v>105768</v>
      </c>
      <c r="O131" s="1">
        <v>159202</v>
      </c>
      <c r="P131" s="1">
        <v>729391</v>
      </c>
      <c r="Q131" s="1">
        <v>1477977</v>
      </c>
      <c r="R131" s="1">
        <v>1951260</v>
      </c>
      <c r="S131" s="1">
        <v>2505457</v>
      </c>
      <c r="T131" s="1">
        <v>2841865</v>
      </c>
      <c r="U131" s="1">
        <v>4296013</v>
      </c>
      <c r="V131" s="1">
        <v>4282131</v>
      </c>
      <c r="W131" s="20">
        <v>22483496</v>
      </c>
    </row>
    <row r="132" spans="1:23" x14ac:dyDescent="0.25">
      <c r="A132" s="18">
        <v>2460</v>
      </c>
      <c r="B132" s="19">
        <v>1894549</v>
      </c>
      <c r="C132" s="1">
        <v>1733482</v>
      </c>
      <c r="D132" s="1">
        <v>1212102</v>
      </c>
      <c r="E132" s="1">
        <v>6054</v>
      </c>
      <c r="F132" s="1">
        <v>3770</v>
      </c>
      <c r="G132" s="1">
        <v>137516</v>
      </c>
      <c r="H132" s="1">
        <v>6797</v>
      </c>
      <c r="I132" s="1">
        <v>12288</v>
      </c>
      <c r="J132" s="1">
        <v>19411</v>
      </c>
      <c r="K132" s="1">
        <v>92309</v>
      </c>
      <c r="L132" s="1">
        <v>171466</v>
      </c>
      <c r="M132" s="1">
        <v>645134</v>
      </c>
      <c r="N132" s="1">
        <v>2495962</v>
      </c>
      <c r="O132" s="1">
        <v>991176</v>
      </c>
      <c r="P132" s="1">
        <v>2020995</v>
      </c>
      <c r="Q132" s="1">
        <v>2071064</v>
      </c>
      <c r="R132" s="1">
        <v>2075876</v>
      </c>
      <c r="S132" s="1">
        <v>1792394</v>
      </c>
      <c r="T132" s="1">
        <v>1684113</v>
      </c>
      <c r="U132" s="1">
        <v>4431226</v>
      </c>
      <c r="V132" s="1">
        <v>5671224</v>
      </c>
      <c r="W132" s="20">
        <v>29168908</v>
      </c>
    </row>
    <row r="133" spans="1:23" x14ac:dyDescent="0.25">
      <c r="A133" s="18">
        <v>2471</v>
      </c>
      <c r="B133" s="19">
        <v>59496</v>
      </c>
      <c r="C133" s="1">
        <v>266776</v>
      </c>
      <c r="D133" s="1">
        <v>375205</v>
      </c>
      <c r="E133" s="1"/>
      <c r="F133" s="1">
        <v>7233</v>
      </c>
      <c r="G133" s="1">
        <v>2885</v>
      </c>
      <c r="H133" s="1">
        <v>718633</v>
      </c>
      <c r="I133" s="1">
        <v>1704305</v>
      </c>
      <c r="J133" s="1">
        <v>209330</v>
      </c>
      <c r="K133" s="1">
        <v>2176357</v>
      </c>
      <c r="L133" s="1">
        <v>967544</v>
      </c>
      <c r="M133" s="1">
        <v>1438577</v>
      </c>
      <c r="N133" s="1">
        <v>1331993</v>
      </c>
      <c r="O133" s="1">
        <v>1237543</v>
      </c>
      <c r="P133" s="1">
        <v>886650</v>
      </c>
      <c r="Q133" s="1">
        <v>1901243</v>
      </c>
      <c r="R133" s="1">
        <v>1929519</v>
      </c>
      <c r="S133" s="1">
        <v>4406900</v>
      </c>
      <c r="T133" s="1">
        <v>5451061</v>
      </c>
      <c r="U133" s="1">
        <v>12734199</v>
      </c>
      <c r="V133" s="1">
        <v>14691328</v>
      </c>
      <c r="W133" s="20">
        <v>52496777</v>
      </c>
    </row>
    <row r="134" spans="1:23" x14ac:dyDescent="0.25">
      <c r="A134" s="18">
        <v>2472</v>
      </c>
      <c r="B134" s="19">
        <v>13071296</v>
      </c>
      <c r="C134" s="1">
        <v>8555391</v>
      </c>
      <c r="D134" s="1">
        <v>8434876</v>
      </c>
      <c r="E134" s="1">
        <v>2450598</v>
      </c>
      <c r="F134" s="1">
        <v>3086365</v>
      </c>
      <c r="G134" s="1">
        <v>1227547</v>
      </c>
      <c r="H134" s="1">
        <v>16429767</v>
      </c>
      <c r="I134" s="1">
        <v>22315844</v>
      </c>
      <c r="J134" s="1">
        <v>8114359</v>
      </c>
      <c r="K134" s="1">
        <v>12802246</v>
      </c>
      <c r="L134" s="1">
        <v>20126214</v>
      </c>
      <c r="M134" s="1">
        <v>10198833</v>
      </c>
      <c r="N134" s="1">
        <v>8450655</v>
      </c>
      <c r="O134" s="1">
        <v>8137375</v>
      </c>
      <c r="P134" s="1">
        <v>5816962</v>
      </c>
      <c r="Q134" s="1">
        <v>5830986</v>
      </c>
      <c r="R134" s="1">
        <v>4175001</v>
      </c>
      <c r="S134" s="1">
        <v>3516413</v>
      </c>
      <c r="T134" s="1">
        <v>5589164</v>
      </c>
      <c r="U134" s="1">
        <v>13984353</v>
      </c>
      <c r="V134" s="1">
        <v>64036118</v>
      </c>
      <c r="W134" s="20">
        <v>246350363</v>
      </c>
    </row>
    <row r="135" spans="1:23" x14ac:dyDescent="0.25">
      <c r="A135" s="18">
        <v>2479</v>
      </c>
      <c r="B135" s="19">
        <v>4523</v>
      </c>
      <c r="C135" s="1"/>
      <c r="D135" s="1">
        <v>9012</v>
      </c>
      <c r="E135" s="1">
        <v>1905</v>
      </c>
      <c r="F135" s="1">
        <v>11216</v>
      </c>
      <c r="G135" s="1">
        <v>84095</v>
      </c>
      <c r="H135" s="1">
        <v>19096</v>
      </c>
      <c r="I135" s="1">
        <v>35769</v>
      </c>
      <c r="J135" s="1"/>
      <c r="K135" s="1">
        <v>361608</v>
      </c>
      <c r="L135" s="1">
        <v>29159</v>
      </c>
      <c r="M135" s="1">
        <v>39974</v>
      </c>
      <c r="N135" s="1">
        <v>11087</v>
      </c>
      <c r="O135" s="1">
        <v>16021</v>
      </c>
      <c r="P135" s="1">
        <v>254385</v>
      </c>
      <c r="Q135" s="1">
        <v>113891</v>
      </c>
      <c r="R135" s="1">
        <v>30801</v>
      </c>
      <c r="S135" s="1">
        <v>40993</v>
      </c>
      <c r="T135" s="1">
        <v>163079</v>
      </c>
      <c r="U135" s="1">
        <v>272582</v>
      </c>
      <c r="V135" s="1">
        <v>995002</v>
      </c>
      <c r="W135" s="20">
        <v>2494198</v>
      </c>
    </row>
    <row r="136" spans="1:23" x14ac:dyDescent="0.25">
      <c r="A136" s="18">
        <v>2481</v>
      </c>
      <c r="B136" s="19"/>
      <c r="C136" s="1"/>
      <c r="D136" s="1"/>
      <c r="E136" s="1">
        <v>24336</v>
      </c>
      <c r="F136" s="1">
        <v>94482</v>
      </c>
      <c r="G136" s="1"/>
      <c r="H136" s="1"/>
      <c r="I136" s="1"/>
      <c r="J136" s="1"/>
      <c r="K136" s="1"/>
      <c r="L136" s="1"/>
      <c r="M136" s="1"/>
      <c r="N136" s="1"/>
      <c r="O136" s="1"/>
      <c r="P136" s="1">
        <v>1072</v>
      </c>
      <c r="Q136" s="1">
        <v>647</v>
      </c>
      <c r="R136" s="1"/>
      <c r="S136" s="1">
        <v>32668</v>
      </c>
      <c r="T136" s="1"/>
      <c r="U136" s="1"/>
      <c r="V136" s="1"/>
      <c r="W136" s="20">
        <v>153205</v>
      </c>
    </row>
    <row r="137" spans="1:23" x14ac:dyDescent="0.25">
      <c r="A137" s="18">
        <v>2482</v>
      </c>
      <c r="B137" s="19">
        <v>523590</v>
      </c>
      <c r="C137" s="1">
        <v>686031</v>
      </c>
      <c r="D137" s="1">
        <v>1509409</v>
      </c>
      <c r="E137" s="1">
        <v>1816338</v>
      </c>
      <c r="F137" s="1">
        <v>2863851</v>
      </c>
      <c r="G137" s="1">
        <v>2360691</v>
      </c>
      <c r="H137" s="1">
        <v>2875236</v>
      </c>
      <c r="I137" s="1">
        <v>3455208</v>
      </c>
      <c r="J137" s="1">
        <v>3106084</v>
      </c>
      <c r="K137" s="1">
        <v>3597080</v>
      </c>
      <c r="L137" s="1">
        <v>3359887</v>
      </c>
      <c r="M137" s="1">
        <v>5178154</v>
      </c>
      <c r="N137" s="1">
        <v>3799034</v>
      </c>
      <c r="O137" s="1">
        <v>5128084</v>
      </c>
      <c r="P137" s="1">
        <v>4986132</v>
      </c>
      <c r="Q137" s="1">
        <v>6593065</v>
      </c>
      <c r="R137" s="1">
        <v>7368353</v>
      </c>
      <c r="S137" s="1">
        <v>9792568</v>
      </c>
      <c r="T137" s="1">
        <v>11663527</v>
      </c>
      <c r="U137" s="1">
        <v>17465345</v>
      </c>
      <c r="V137" s="1">
        <v>20777780</v>
      </c>
      <c r="W137" s="20">
        <v>118905447</v>
      </c>
    </row>
    <row r="138" spans="1:23" x14ac:dyDescent="0.25">
      <c r="A138" s="18">
        <v>2483</v>
      </c>
      <c r="B138" s="19">
        <v>2234462</v>
      </c>
      <c r="C138" s="1">
        <v>2569878</v>
      </c>
      <c r="D138" s="1">
        <v>3691393</v>
      </c>
      <c r="E138" s="1">
        <v>4929689</v>
      </c>
      <c r="F138" s="1">
        <v>5801956</v>
      </c>
      <c r="G138" s="1">
        <v>4555876</v>
      </c>
      <c r="H138" s="1">
        <v>11022578</v>
      </c>
      <c r="I138" s="1">
        <v>16341642</v>
      </c>
      <c r="J138" s="1">
        <v>14231164</v>
      </c>
      <c r="K138" s="1">
        <v>15164971</v>
      </c>
      <c r="L138" s="1">
        <v>17335206</v>
      </c>
      <c r="M138" s="1">
        <v>23723914</v>
      </c>
      <c r="N138" s="1">
        <v>20083246</v>
      </c>
      <c r="O138" s="1">
        <v>20838332</v>
      </c>
      <c r="P138" s="1">
        <v>19963852</v>
      </c>
      <c r="Q138" s="1">
        <v>19304027</v>
      </c>
      <c r="R138" s="1">
        <v>24465665</v>
      </c>
      <c r="S138" s="1">
        <v>21854303</v>
      </c>
      <c r="T138" s="1">
        <v>26550568</v>
      </c>
      <c r="U138" s="1">
        <v>30624484</v>
      </c>
      <c r="V138" s="1">
        <v>36497594</v>
      </c>
      <c r="W138" s="20">
        <v>341784800</v>
      </c>
    </row>
    <row r="139" spans="1:23" x14ac:dyDescent="0.25">
      <c r="A139" s="18">
        <v>2511</v>
      </c>
      <c r="B139" s="19">
        <v>519866</v>
      </c>
      <c r="C139" s="1">
        <v>765015</v>
      </c>
      <c r="D139" s="1">
        <v>558606</v>
      </c>
      <c r="E139" s="1">
        <v>704606</v>
      </c>
      <c r="F139" s="1">
        <v>1053081</v>
      </c>
      <c r="G139" s="1">
        <v>414597</v>
      </c>
      <c r="H139" s="1">
        <v>1469031</v>
      </c>
      <c r="I139" s="1">
        <v>2057364</v>
      </c>
      <c r="J139" s="1">
        <v>565134</v>
      </c>
      <c r="K139" s="1">
        <v>114882</v>
      </c>
      <c r="L139" s="1">
        <v>118104</v>
      </c>
      <c r="M139" s="1">
        <v>600048</v>
      </c>
      <c r="N139" s="1">
        <v>1575828</v>
      </c>
      <c r="O139" s="1">
        <v>434664</v>
      </c>
      <c r="P139" s="1">
        <v>1415113</v>
      </c>
      <c r="Q139" s="1">
        <v>1913763</v>
      </c>
      <c r="R139" s="1">
        <v>1065798</v>
      </c>
      <c r="S139" s="1">
        <v>940488</v>
      </c>
      <c r="T139" s="1">
        <v>1212809</v>
      </c>
      <c r="U139" s="1">
        <v>1510747</v>
      </c>
      <c r="V139" s="1">
        <v>7213283</v>
      </c>
      <c r="W139" s="20">
        <v>26222827</v>
      </c>
    </row>
    <row r="140" spans="1:23" x14ac:dyDescent="0.25">
      <c r="A140" s="18">
        <v>2512</v>
      </c>
      <c r="B140" s="19">
        <v>871151</v>
      </c>
      <c r="C140" s="1">
        <v>1093720</v>
      </c>
      <c r="D140" s="1">
        <v>1382827</v>
      </c>
      <c r="E140" s="1">
        <v>1265714</v>
      </c>
      <c r="F140" s="1">
        <v>432930</v>
      </c>
      <c r="G140" s="1">
        <v>402793</v>
      </c>
      <c r="H140" s="1">
        <v>902506</v>
      </c>
      <c r="I140" s="1">
        <v>1248129</v>
      </c>
      <c r="J140" s="1">
        <v>1227002</v>
      </c>
      <c r="K140" s="1">
        <v>1202216</v>
      </c>
      <c r="L140" s="1">
        <v>1056962</v>
      </c>
      <c r="M140" s="1">
        <v>788982</v>
      </c>
      <c r="N140" s="1">
        <v>736796</v>
      </c>
      <c r="O140" s="1">
        <v>972613</v>
      </c>
      <c r="P140" s="1">
        <v>1492908</v>
      </c>
      <c r="Q140" s="1">
        <v>1090906</v>
      </c>
      <c r="R140" s="1">
        <v>234341</v>
      </c>
      <c r="S140" s="1">
        <v>147086</v>
      </c>
      <c r="T140" s="1">
        <v>325061</v>
      </c>
      <c r="U140" s="1">
        <v>63921</v>
      </c>
      <c r="V140" s="1">
        <v>2358</v>
      </c>
      <c r="W140" s="20">
        <v>16940922</v>
      </c>
    </row>
    <row r="141" spans="1:23" x14ac:dyDescent="0.25">
      <c r="A141" s="18">
        <v>2516</v>
      </c>
      <c r="B141" s="19"/>
      <c r="C141" s="1"/>
      <c r="D141" s="1"/>
      <c r="E141" s="1"/>
      <c r="F141" s="1"/>
      <c r="G141" s="1">
        <v>12639</v>
      </c>
      <c r="H141" s="1">
        <v>6316</v>
      </c>
      <c r="I141" s="1">
        <v>66568</v>
      </c>
      <c r="J141" s="1"/>
      <c r="K141" s="1">
        <v>49790</v>
      </c>
      <c r="L141" s="1">
        <v>97264</v>
      </c>
      <c r="M141" s="1">
        <v>56864</v>
      </c>
      <c r="N141" s="1">
        <v>22145</v>
      </c>
      <c r="O141" s="1"/>
      <c r="P141" s="1"/>
      <c r="Q141" s="1"/>
      <c r="R141" s="1"/>
      <c r="S141" s="1">
        <v>458</v>
      </c>
      <c r="T141" s="1">
        <v>11257</v>
      </c>
      <c r="U141" s="1">
        <v>747</v>
      </c>
      <c r="V141" s="1"/>
      <c r="W141" s="20">
        <v>324048</v>
      </c>
    </row>
    <row r="142" spans="1:23" x14ac:dyDescent="0.25">
      <c r="A142" s="18">
        <v>2517</v>
      </c>
      <c r="B142" s="19"/>
      <c r="C142" s="1">
        <v>51011</v>
      </c>
      <c r="D142" s="1">
        <v>3948343</v>
      </c>
      <c r="E142" s="1">
        <v>840076</v>
      </c>
      <c r="F142" s="1">
        <v>1237270</v>
      </c>
      <c r="G142" s="1">
        <v>1218291</v>
      </c>
      <c r="H142" s="1">
        <v>2009189</v>
      </c>
      <c r="I142" s="1">
        <v>3928021</v>
      </c>
      <c r="J142" s="1">
        <v>2133645</v>
      </c>
      <c r="K142" s="1">
        <v>3067982</v>
      </c>
      <c r="L142" s="1">
        <v>2310972</v>
      </c>
      <c r="M142" s="1">
        <v>3757680</v>
      </c>
      <c r="N142" s="1">
        <v>3310548</v>
      </c>
      <c r="O142" s="1">
        <v>1974633</v>
      </c>
      <c r="P142" s="1">
        <v>3494279</v>
      </c>
      <c r="Q142" s="1">
        <v>4692065</v>
      </c>
      <c r="R142" s="1">
        <v>5968984</v>
      </c>
      <c r="S142" s="1">
        <v>4274578</v>
      </c>
      <c r="T142" s="1">
        <v>6289412</v>
      </c>
      <c r="U142" s="1">
        <v>9469412</v>
      </c>
      <c r="V142" s="1">
        <v>8467834</v>
      </c>
      <c r="W142" s="20">
        <v>72444225</v>
      </c>
    </row>
    <row r="143" spans="1:23" x14ac:dyDescent="0.25">
      <c r="A143" s="18">
        <v>2518</v>
      </c>
      <c r="B143" s="19"/>
      <c r="C143" s="1"/>
      <c r="D143" s="1"/>
      <c r="E143" s="1">
        <v>36652</v>
      </c>
      <c r="F143" s="1">
        <v>15830</v>
      </c>
      <c r="G143" s="1"/>
      <c r="H143" s="1">
        <v>15351</v>
      </c>
      <c r="I143" s="1"/>
      <c r="J143" s="1"/>
      <c r="K143" s="1"/>
      <c r="L143" s="1"/>
      <c r="M143" s="1">
        <v>52357</v>
      </c>
      <c r="N143" s="1">
        <v>21859</v>
      </c>
      <c r="O143" s="1">
        <v>51</v>
      </c>
      <c r="P143" s="1">
        <v>13604</v>
      </c>
      <c r="Q143" s="1">
        <v>28274</v>
      </c>
      <c r="R143" s="1">
        <v>6647</v>
      </c>
      <c r="S143" s="1">
        <v>31271</v>
      </c>
      <c r="T143" s="1">
        <v>36889</v>
      </c>
      <c r="U143" s="1">
        <v>165368</v>
      </c>
      <c r="V143" s="1">
        <v>282440</v>
      </c>
      <c r="W143" s="20">
        <v>706593</v>
      </c>
    </row>
    <row r="144" spans="1:23" x14ac:dyDescent="0.25">
      <c r="A144" s="18">
        <v>2519</v>
      </c>
      <c r="B144" s="19">
        <v>57821</v>
      </c>
      <c r="C144" s="1"/>
      <c r="D144" s="1"/>
      <c r="E144" s="1"/>
      <c r="F144" s="1"/>
      <c r="G144" s="1"/>
      <c r="H144" s="1">
        <v>1627</v>
      </c>
      <c r="I144" s="1">
        <v>145345</v>
      </c>
      <c r="J144" s="1"/>
      <c r="K144" s="1">
        <v>50088</v>
      </c>
      <c r="L144" s="1">
        <v>14261</v>
      </c>
      <c r="M144" s="1">
        <v>36508</v>
      </c>
      <c r="N144" s="1">
        <v>8272</v>
      </c>
      <c r="O144" s="1"/>
      <c r="P144" s="1"/>
      <c r="Q144" s="1">
        <v>14332</v>
      </c>
      <c r="R144" s="1">
        <v>60653</v>
      </c>
      <c r="S144" s="1">
        <v>294531</v>
      </c>
      <c r="T144" s="1">
        <v>217924</v>
      </c>
      <c r="U144" s="1">
        <v>61513</v>
      </c>
      <c r="V144" s="1">
        <v>70666</v>
      </c>
      <c r="W144" s="20">
        <v>1033541</v>
      </c>
    </row>
    <row r="145" spans="1:23" x14ac:dyDescent="0.25">
      <c r="A145" s="18">
        <v>2613</v>
      </c>
      <c r="B145" s="19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>
        <v>358</v>
      </c>
      <c r="W145" s="20">
        <v>358</v>
      </c>
    </row>
    <row r="146" spans="1:23" x14ac:dyDescent="0.25">
      <c r="A146" s="18">
        <v>2614</v>
      </c>
      <c r="B146" s="19"/>
      <c r="C146" s="1"/>
      <c r="D146" s="1">
        <v>529</v>
      </c>
      <c r="E146" s="1"/>
      <c r="F146" s="1"/>
      <c r="G146" s="1"/>
      <c r="H146" s="1"/>
      <c r="I146" s="1">
        <v>1735</v>
      </c>
      <c r="J146" s="1">
        <v>1189</v>
      </c>
      <c r="K146" s="1"/>
      <c r="L146" s="1"/>
      <c r="M146" s="1"/>
      <c r="N146" s="1"/>
      <c r="O146" s="1">
        <v>2206</v>
      </c>
      <c r="P146" s="1"/>
      <c r="Q146" s="1"/>
      <c r="R146" s="1">
        <v>16</v>
      </c>
      <c r="S146" s="1">
        <v>1617</v>
      </c>
      <c r="T146" s="1">
        <v>263</v>
      </c>
      <c r="U146" s="1">
        <v>41</v>
      </c>
      <c r="V146" s="1">
        <v>53</v>
      </c>
      <c r="W146" s="20">
        <v>7649</v>
      </c>
    </row>
    <row r="147" spans="1:23" x14ac:dyDescent="0.25">
      <c r="A147" s="18">
        <v>2631</v>
      </c>
      <c r="B147" s="19">
        <v>10510832</v>
      </c>
      <c r="C147" s="1">
        <v>13117407</v>
      </c>
      <c r="D147" s="1">
        <v>7597858</v>
      </c>
      <c r="E147" s="1">
        <v>6329640</v>
      </c>
      <c r="F147" s="1">
        <v>8632554</v>
      </c>
      <c r="G147" s="1">
        <v>2276667</v>
      </c>
      <c r="H147" s="1">
        <v>1974465</v>
      </c>
      <c r="I147" s="1">
        <v>5243257</v>
      </c>
      <c r="J147" s="1">
        <v>2019227</v>
      </c>
      <c r="K147" s="1">
        <v>9828596</v>
      </c>
      <c r="L147" s="1">
        <v>19850958</v>
      </c>
      <c r="M147" s="1">
        <v>8484460</v>
      </c>
      <c r="N147" s="1">
        <v>9820298</v>
      </c>
      <c r="O147" s="1">
        <v>6460669</v>
      </c>
      <c r="P147" s="1">
        <v>3238028</v>
      </c>
      <c r="Q147" s="1">
        <v>5756230</v>
      </c>
      <c r="R147" s="1">
        <v>13396794</v>
      </c>
      <c r="S147" s="1">
        <v>8304361</v>
      </c>
      <c r="T147" s="1">
        <v>18170684</v>
      </c>
      <c r="U147" s="1">
        <v>12785274</v>
      </c>
      <c r="V147" s="1">
        <v>15704832</v>
      </c>
      <c r="W147" s="20">
        <v>189503091</v>
      </c>
    </row>
    <row r="148" spans="1:23" x14ac:dyDescent="0.25">
      <c r="A148" s="18">
        <v>2632</v>
      </c>
      <c r="B148" s="19"/>
      <c r="C148" s="1"/>
      <c r="D148" s="1"/>
      <c r="E148" s="1"/>
      <c r="F148" s="1"/>
      <c r="G148" s="1"/>
      <c r="H148" s="1"/>
      <c r="I148" s="1"/>
      <c r="J148" s="1"/>
      <c r="K148" s="1">
        <v>1586</v>
      </c>
      <c r="L148" s="1"/>
      <c r="M148" s="1"/>
      <c r="N148" s="1">
        <v>92</v>
      </c>
      <c r="O148" s="1"/>
      <c r="P148" s="1"/>
      <c r="Q148" s="1">
        <v>37</v>
      </c>
      <c r="R148" s="1"/>
      <c r="S148" s="1"/>
      <c r="T148" s="1"/>
      <c r="U148" s="1">
        <v>116714</v>
      </c>
      <c r="V148" s="1">
        <v>154641</v>
      </c>
      <c r="W148" s="20">
        <v>273070</v>
      </c>
    </row>
    <row r="149" spans="1:23" x14ac:dyDescent="0.25">
      <c r="A149" s="18">
        <v>2633</v>
      </c>
      <c r="B149" s="19"/>
      <c r="C149" s="1">
        <v>70102</v>
      </c>
      <c r="D149" s="1">
        <v>94783</v>
      </c>
      <c r="E149" s="1">
        <v>121282</v>
      </c>
      <c r="F149" s="1">
        <v>51745</v>
      </c>
      <c r="G149" s="1">
        <v>97624</v>
      </c>
      <c r="H149" s="1">
        <v>22163</v>
      </c>
      <c r="I149" s="1">
        <v>138313</v>
      </c>
      <c r="J149" s="1">
        <v>7148</v>
      </c>
      <c r="K149" s="1">
        <v>13985</v>
      </c>
      <c r="L149" s="1">
        <v>4277</v>
      </c>
      <c r="M149" s="1">
        <v>21091</v>
      </c>
      <c r="N149" s="1">
        <v>8263</v>
      </c>
      <c r="O149" s="1">
        <v>1083</v>
      </c>
      <c r="P149" s="1">
        <v>1107</v>
      </c>
      <c r="Q149" s="1">
        <v>288137</v>
      </c>
      <c r="R149" s="1">
        <v>330816</v>
      </c>
      <c r="S149" s="1">
        <v>167094</v>
      </c>
      <c r="T149" s="1">
        <v>165628</v>
      </c>
      <c r="U149" s="1">
        <v>119045</v>
      </c>
      <c r="V149" s="1">
        <v>140000</v>
      </c>
      <c r="W149" s="20">
        <v>1863686</v>
      </c>
    </row>
    <row r="150" spans="1:23" x14ac:dyDescent="0.25">
      <c r="A150" s="18">
        <v>2634</v>
      </c>
      <c r="B150" s="19"/>
      <c r="C150" s="1"/>
      <c r="D150" s="1"/>
      <c r="E150" s="1">
        <v>4598</v>
      </c>
      <c r="F150" s="1">
        <v>3031</v>
      </c>
      <c r="G150" s="1">
        <v>23474</v>
      </c>
      <c r="H150" s="1">
        <v>121623</v>
      </c>
      <c r="I150" s="1">
        <v>705321</v>
      </c>
      <c r="J150" s="1">
        <v>1041079</v>
      </c>
      <c r="K150" s="1">
        <v>1066078</v>
      </c>
      <c r="L150" s="1">
        <v>967705</v>
      </c>
      <c r="M150" s="1">
        <v>516959</v>
      </c>
      <c r="N150" s="1">
        <v>235454</v>
      </c>
      <c r="O150" s="1">
        <v>391907</v>
      </c>
      <c r="P150" s="1">
        <v>705434</v>
      </c>
      <c r="Q150" s="1">
        <v>547746</v>
      </c>
      <c r="R150" s="1">
        <v>401257</v>
      </c>
      <c r="S150" s="1">
        <v>115722</v>
      </c>
      <c r="T150" s="1">
        <v>764751</v>
      </c>
      <c r="U150" s="1">
        <v>1064069</v>
      </c>
      <c r="V150" s="1">
        <v>245667</v>
      </c>
      <c r="W150" s="20">
        <v>8921875</v>
      </c>
    </row>
    <row r="151" spans="1:23" x14ac:dyDescent="0.25">
      <c r="A151" s="18">
        <v>2640</v>
      </c>
      <c r="B151" s="19"/>
      <c r="C151" s="1">
        <v>35410</v>
      </c>
      <c r="D151" s="1">
        <v>5822</v>
      </c>
      <c r="E151" s="1">
        <v>11290</v>
      </c>
      <c r="F151" s="1"/>
      <c r="G151" s="1"/>
      <c r="H151" s="1">
        <v>13431</v>
      </c>
      <c r="I151" s="1">
        <v>6113</v>
      </c>
      <c r="J151" s="1"/>
      <c r="K151" s="1">
        <v>38935</v>
      </c>
      <c r="L151" s="1">
        <v>65435</v>
      </c>
      <c r="M151" s="1">
        <v>22095</v>
      </c>
      <c r="N151" s="1">
        <v>4291</v>
      </c>
      <c r="O151" s="1">
        <v>8354</v>
      </c>
      <c r="P151" s="1">
        <v>4389</v>
      </c>
      <c r="Q151" s="1">
        <v>2521</v>
      </c>
      <c r="R151" s="1">
        <v>784</v>
      </c>
      <c r="S151" s="1">
        <v>449</v>
      </c>
      <c r="T151" s="1">
        <v>44458</v>
      </c>
      <c r="U151" s="1">
        <v>1105396</v>
      </c>
      <c r="V151" s="1">
        <v>316314</v>
      </c>
      <c r="W151" s="20">
        <v>1685487</v>
      </c>
    </row>
    <row r="152" spans="1:23" x14ac:dyDescent="0.25">
      <c r="A152" s="18">
        <v>2651</v>
      </c>
      <c r="B152" s="19"/>
      <c r="C152" s="1">
        <v>33348</v>
      </c>
      <c r="D152" s="1">
        <v>2229</v>
      </c>
      <c r="E152" s="1">
        <v>3265</v>
      </c>
      <c r="F152" s="1"/>
      <c r="G152" s="1">
        <v>7576</v>
      </c>
      <c r="H152" s="1">
        <v>156395</v>
      </c>
      <c r="I152" s="1">
        <v>67874</v>
      </c>
      <c r="J152" s="1">
        <v>10959</v>
      </c>
      <c r="K152" s="1"/>
      <c r="L152" s="1"/>
      <c r="M152" s="1">
        <v>61294</v>
      </c>
      <c r="N152" s="1">
        <v>131755</v>
      </c>
      <c r="O152" s="1">
        <v>48493</v>
      </c>
      <c r="P152" s="1">
        <v>13841</v>
      </c>
      <c r="Q152" s="1">
        <v>116123</v>
      </c>
      <c r="R152" s="1">
        <v>8538</v>
      </c>
      <c r="S152" s="1">
        <v>129814</v>
      </c>
      <c r="T152" s="1">
        <v>84617</v>
      </c>
      <c r="U152" s="1">
        <v>57219</v>
      </c>
      <c r="V152" s="1">
        <v>34867</v>
      </c>
      <c r="W152" s="20">
        <v>968207</v>
      </c>
    </row>
    <row r="153" spans="1:23" x14ac:dyDescent="0.25">
      <c r="A153" s="18">
        <v>2652</v>
      </c>
      <c r="B153" s="19"/>
      <c r="C153" s="1">
        <v>700</v>
      </c>
      <c r="D153" s="1"/>
      <c r="E153" s="1"/>
      <c r="F153" s="1">
        <v>1226</v>
      </c>
      <c r="G153" s="1"/>
      <c r="H153" s="1"/>
      <c r="I153" s="1"/>
      <c r="J153" s="1"/>
      <c r="K153" s="1"/>
      <c r="L153" s="1"/>
      <c r="M153" s="1"/>
      <c r="N153" s="1">
        <v>49477</v>
      </c>
      <c r="O153" s="1">
        <v>12</v>
      </c>
      <c r="P153" s="1"/>
      <c r="Q153" s="1">
        <v>10</v>
      </c>
      <c r="R153" s="1">
        <v>339</v>
      </c>
      <c r="S153" s="1">
        <v>3529</v>
      </c>
      <c r="T153" s="1">
        <v>32273</v>
      </c>
      <c r="U153" s="1">
        <v>26946</v>
      </c>
      <c r="V153" s="1">
        <v>11121</v>
      </c>
      <c r="W153" s="20">
        <v>125633</v>
      </c>
    </row>
    <row r="154" spans="1:23" x14ac:dyDescent="0.25">
      <c r="A154" s="18">
        <v>2654</v>
      </c>
      <c r="B154" s="19"/>
      <c r="C154" s="1">
        <v>5981</v>
      </c>
      <c r="D154" s="1"/>
      <c r="E154" s="1"/>
      <c r="F154" s="1">
        <v>1284</v>
      </c>
      <c r="G154" s="1"/>
      <c r="H154" s="1">
        <v>15086</v>
      </c>
      <c r="I154" s="1">
        <v>97137</v>
      </c>
      <c r="J154" s="1">
        <v>137856</v>
      </c>
      <c r="K154" s="1">
        <v>157717</v>
      </c>
      <c r="L154" s="1">
        <v>192493</v>
      </c>
      <c r="M154" s="1">
        <v>151713</v>
      </c>
      <c r="N154" s="1">
        <v>202658</v>
      </c>
      <c r="O154" s="1">
        <v>183366</v>
      </c>
      <c r="P154" s="1">
        <v>156206</v>
      </c>
      <c r="Q154" s="1">
        <v>196373</v>
      </c>
      <c r="R154" s="1">
        <v>150514</v>
      </c>
      <c r="S154" s="1">
        <v>156269</v>
      </c>
      <c r="T154" s="1">
        <v>219466</v>
      </c>
      <c r="U154" s="1"/>
      <c r="V154" s="1"/>
      <c r="W154" s="20">
        <v>2024119</v>
      </c>
    </row>
    <row r="155" spans="1:23" x14ac:dyDescent="0.25">
      <c r="A155" s="18">
        <v>2655</v>
      </c>
      <c r="B155" s="19"/>
      <c r="C155" s="1"/>
      <c r="D155" s="1"/>
      <c r="E155" s="1"/>
      <c r="F155" s="1"/>
      <c r="G155" s="1"/>
      <c r="H155" s="1"/>
      <c r="I155" s="1"/>
      <c r="J155" s="1"/>
      <c r="K155" s="1"/>
      <c r="L155" s="1">
        <v>1166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20">
        <v>1166</v>
      </c>
    </row>
    <row r="156" spans="1:23" x14ac:dyDescent="0.25">
      <c r="A156" s="18">
        <v>2659</v>
      </c>
      <c r="B156" s="19"/>
      <c r="C156" s="1"/>
      <c r="D156" s="1"/>
      <c r="E156" s="1"/>
      <c r="F156" s="1"/>
      <c r="G156" s="1"/>
      <c r="H156" s="1"/>
      <c r="I156" s="1">
        <v>1308</v>
      </c>
      <c r="J156" s="1"/>
      <c r="K156" s="1"/>
      <c r="L156" s="1"/>
      <c r="M156" s="1"/>
      <c r="N156" s="1"/>
      <c r="O156" s="1"/>
      <c r="P156" s="1"/>
      <c r="Q156" s="1">
        <v>252</v>
      </c>
      <c r="R156" s="1">
        <v>554</v>
      </c>
      <c r="S156" s="1">
        <v>391</v>
      </c>
      <c r="T156" s="1">
        <v>47617</v>
      </c>
      <c r="U156" s="1"/>
      <c r="V156" s="1"/>
      <c r="W156" s="20">
        <v>50122</v>
      </c>
    </row>
    <row r="157" spans="1:23" x14ac:dyDescent="0.25">
      <c r="A157" s="18">
        <v>2665</v>
      </c>
      <c r="B157" s="19">
        <v>4192246</v>
      </c>
      <c r="C157" s="1">
        <v>3572777</v>
      </c>
      <c r="D157" s="1">
        <v>4774579</v>
      </c>
      <c r="E157" s="1">
        <v>5678781</v>
      </c>
      <c r="F157" s="1">
        <v>6709841</v>
      </c>
      <c r="G157" s="1">
        <v>3497104</v>
      </c>
      <c r="H157" s="1">
        <v>4041673</v>
      </c>
      <c r="I157" s="1">
        <v>4915874</v>
      </c>
      <c r="J157" s="1">
        <v>3107970</v>
      </c>
      <c r="K157" s="1">
        <v>6849582</v>
      </c>
      <c r="L157" s="1">
        <v>2488050</v>
      </c>
      <c r="M157" s="1">
        <v>2364232</v>
      </c>
      <c r="N157" s="1">
        <v>2607603</v>
      </c>
      <c r="O157" s="1">
        <v>2373387</v>
      </c>
      <c r="P157" s="1">
        <v>2149433</v>
      </c>
      <c r="Q157" s="1">
        <v>3235876</v>
      </c>
      <c r="R157" s="1">
        <v>4247450</v>
      </c>
      <c r="S157" s="1">
        <v>4269767</v>
      </c>
      <c r="T157" s="1">
        <v>5114942</v>
      </c>
      <c r="U157" s="1">
        <v>5147155</v>
      </c>
      <c r="V157" s="1">
        <v>4416519</v>
      </c>
      <c r="W157" s="20">
        <v>85754841</v>
      </c>
    </row>
    <row r="158" spans="1:23" x14ac:dyDescent="0.25">
      <c r="A158" s="18">
        <v>2666</v>
      </c>
      <c r="B158" s="19">
        <v>1944891</v>
      </c>
      <c r="C158" s="1">
        <v>2198603</v>
      </c>
      <c r="D158" s="1">
        <v>2544445</v>
      </c>
      <c r="E158" s="1">
        <v>1311163</v>
      </c>
      <c r="F158" s="1">
        <v>2509405</v>
      </c>
      <c r="G158" s="1">
        <v>2399555</v>
      </c>
      <c r="H158" s="1">
        <v>6602415</v>
      </c>
      <c r="I158" s="1">
        <v>3783482</v>
      </c>
      <c r="J158" s="1">
        <v>2881422</v>
      </c>
      <c r="K158" s="1">
        <v>2717851</v>
      </c>
      <c r="L158" s="1">
        <v>2914027</v>
      </c>
      <c r="M158" s="1">
        <v>3032590</v>
      </c>
      <c r="N158" s="1">
        <v>3174196</v>
      </c>
      <c r="O158" s="1">
        <v>1617813</v>
      </c>
      <c r="P158" s="1">
        <v>1154271</v>
      </c>
      <c r="Q158" s="1">
        <v>383713</v>
      </c>
      <c r="R158" s="1">
        <v>552721</v>
      </c>
      <c r="S158" s="1">
        <v>652673</v>
      </c>
      <c r="T158" s="1">
        <v>1182813</v>
      </c>
      <c r="U158" s="1">
        <v>1333316</v>
      </c>
      <c r="V158" s="1">
        <v>660318</v>
      </c>
      <c r="W158" s="20">
        <v>45551683</v>
      </c>
    </row>
    <row r="159" spans="1:23" x14ac:dyDescent="0.25">
      <c r="A159" s="18">
        <v>2667</v>
      </c>
      <c r="B159" s="19">
        <v>1865095</v>
      </c>
      <c r="C159" s="1">
        <v>1478914</v>
      </c>
      <c r="D159" s="1">
        <v>1555732</v>
      </c>
      <c r="E159" s="1">
        <v>1697433</v>
      </c>
      <c r="F159" s="1">
        <v>2008309</v>
      </c>
      <c r="G159" s="1">
        <v>2621178</v>
      </c>
      <c r="H159" s="1">
        <v>3320180</v>
      </c>
      <c r="I159" s="1">
        <v>3129918</v>
      </c>
      <c r="J159" s="1">
        <v>1558998</v>
      </c>
      <c r="K159" s="1">
        <v>2295099</v>
      </c>
      <c r="L159" s="1">
        <v>2371611</v>
      </c>
      <c r="M159" s="1">
        <v>1032816</v>
      </c>
      <c r="N159" s="1">
        <v>1318378</v>
      </c>
      <c r="O159" s="1">
        <v>1064830</v>
      </c>
      <c r="P159" s="1">
        <v>1695133</v>
      </c>
      <c r="Q159" s="1">
        <v>691503</v>
      </c>
      <c r="R159" s="1">
        <v>716695</v>
      </c>
      <c r="S159" s="1">
        <v>782324</v>
      </c>
      <c r="T159" s="1">
        <v>520927</v>
      </c>
      <c r="U159" s="1">
        <v>752528</v>
      </c>
      <c r="V159" s="1">
        <v>1555267</v>
      </c>
      <c r="W159" s="20">
        <v>34032868</v>
      </c>
    </row>
    <row r="160" spans="1:23" x14ac:dyDescent="0.25">
      <c r="A160" s="18">
        <v>2671</v>
      </c>
      <c r="B160" s="19">
        <v>5384602</v>
      </c>
      <c r="C160" s="1">
        <v>6876868</v>
      </c>
      <c r="D160" s="1">
        <v>6851075</v>
      </c>
      <c r="E160" s="1">
        <v>4470614</v>
      </c>
      <c r="F160" s="1">
        <v>2702553</v>
      </c>
      <c r="G160" s="1">
        <v>255605</v>
      </c>
      <c r="H160" s="1">
        <v>329866</v>
      </c>
      <c r="I160" s="1">
        <v>460946</v>
      </c>
      <c r="J160" s="1">
        <v>119581</v>
      </c>
      <c r="K160" s="1">
        <v>391165</v>
      </c>
      <c r="L160" s="1">
        <v>814833</v>
      </c>
      <c r="M160" s="1">
        <v>795346</v>
      </c>
      <c r="N160" s="1">
        <v>430592</v>
      </c>
      <c r="O160" s="1">
        <v>400766</v>
      </c>
      <c r="P160" s="1">
        <v>627545</v>
      </c>
      <c r="Q160" s="1">
        <v>764871</v>
      </c>
      <c r="R160" s="1">
        <v>883253</v>
      </c>
      <c r="S160" s="1">
        <v>1060344</v>
      </c>
      <c r="T160" s="1">
        <v>1119363</v>
      </c>
      <c r="U160" s="1">
        <v>888584</v>
      </c>
      <c r="V160" s="1">
        <v>195684</v>
      </c>
      <c r="W160" s="20">
        <v>35824056</v>
      </c>
    </row>
    <row r="161" spans="1:23" x14ac:dyDescent="0.25">
      <c r="A161" s="18">
        <v>2672</v>
      </c>
      <c r="B161" s="19">
        <v>97441</v>
      </c>
      <c r="C161" s="1">
        <v>98543</v>
      </c>
      <c r="D161" s="1">
        <v>107202</v>
      </c>
      <c r="E161" s="1">
        <v>30427</v>
      </c>
      <c r="F161" s="1">
        <v>319229</v>
      </c>
      <c r="G161" s="1">
        <v>175186</v>
      </c>
      <c r="H161" s="1">
        <v>105004</v>
      </c>
      <c r="I161" s="1">
        <v>161026</v>
      </c>
      <c r="J161" s="1">
        <v>97932</v>
      </c>
      <c r="K161" s="1">
        <v>201475</v>
      </c>
      <c r="L161" s="1">
        <v>231560</v>
      </c>
      <c r="M161" s="1">
        <v>88757</v>
      </c>
      <c r="N161" s="1">
        <v>124215</v>
      </c>
      <c r="O161" s="1">
        <v>81031</v>
      </c>
      <c r="P161" s="1">
        <v>97072</v>
      </c>
      <c r="Q161" s="1">
        <v>173924</v>
      </c>
      <c r="R161" s="1">
        <v>126731</v>
      </c>
      <c r="S161" s="1">
        <v>522858</v>
      </c>
      <c r="T161" s="1">
        <v>441762</v>
      </c>
      <c r="U161" s="1">
        <v>828917</v>
      </c>
      <c r="V161" s="1">
        <v>517764</v>
      </c>
      <c r="W161" s="20">
        <v>4628056</v>
      </c>
    </row>
    <row r="162" spans="1:23" x14ac:dyDescent="0.25">
      <c r="A162" s="18">
        <v>2681</v>
      </c>
      <c r="B162" s="19">
        <v>5686488</v>
      </c>
      <c r="C162" s="1">
        <v>6458144</v>
      </c>
      <c r="D162" s="1">
        <v>4116567</v>
      </c>
      <c r="E162" s="1">
        <v>4027699</v>
      </c>
      <c r="F162" s="1">
        <v>3312407</v>
      </c>
      <c r="G162" s="1">
        <v>2472214</v>
      </c>
      <c r="H162" s="1">
        <v>5349754</v>
      </c>
      <c r="I162" s="1">
        <v>7641473</v>
      </c>
      <c r="J162" s="1">
        <v>6056817</v>
      </c>
      <c r="K162" s="1">
        <v>7678115</v>
      </c>
      <c r="L162" s="1">
        <v>7768685</v>
      </c>
      <c r="M162" s="1">
        <v>7091751</v>
      </c>
      <c r="N162" s="1">
        <v>6662092</v>
      </c>
      <c r="O162" s="1">
        <v>6467097</v>
      </c>
      <c r="P162" s="1">
        <v>7012260</v>
      </c>
      <c r="Q162" s="1">
        <v>5423696</v>
      </c>
      <c r="R162" s="1">
        <v>4111753</v>
      </c>
      <c r="S162" s="1">
        <v>5249201</v>
      </c>
      <c r="T162" s="1">
        <v>6498337</v>
      </c>
      <c r="U162" s="1">
        <v>6840665</v>
      </c>
      <c r="V162" s="1">
        <v>4270087</v>
      </c>
      <c r="W162" s="20">
        <v>120195302</v>
      </c>
    </row>
    <row r="163" spans="1:23" x14ac:dyDescent="0.25">
      <c r="A163" s="18">
        <v>2682</v>
      </c>
      <c r="B163" s="19">
        <v>950006</v>
      </c>
      <c r="C163" s="1">
        <v>1816084</v>
      </c>
      <c r="D163" s="1">
        <v>1501349</v>
      </c>
      <c r="E163" s="1">
        <v>1071896</v>
      </c>
      <c r="F163" s="1">
        <v>887755</v>
      </c>
      <c r="G163" s="1">
        <v>716015</v>
      </c>
      <c r="H163" s="1">
        <v>204665</v>
      </c>
      <c r="I163" s="1">
        <v>46693</v>
      </c>
      <c r="J163" s="1">
        <v>62520</v>
      </c>
      <c r="K163" s="1">
        <v>165586</v>
      </c>
      <c r="L163" s="1">
        <v>271753</v>
      </c>
      <c r="M163" s="1">
        <v>247754</v>
      </c>
      <c r="N163" s="1">
        <v>132292</v>
      </c>
      <c r="O163" s="1">
        <v>138158</v>
      </c>
      <c r="P163" s="1">
        <v>167479</v>
      </c>
      <c r="Q163" s="1">
        <v>473558</v>
      </c>
      <c r="R163" s="1">
        <v>1399760</v>
      </c>
      <c r="S163" s="1">
        <v>1357873</v>
      </c>
      <c r="T163" s="1">
        <v>939801</v>
      </c>
      <c r="U163" s="1">
        <v>1190975</v>
      </c>
      <c r="V163" s="1">
        <v>1239237</v>
      </c>
      <c r="W163" s="20">
        <v>14981209</v>
      </c>
    </row>
    <row r="164" spans="1:23" x14ac:dyDescent="0.25">
      <c r="A164" s="18">
        <v>2683</v>
      </c>
      <c r="B164" s="19">
        <v>376740</v>
      </c>
      <c r="C164" s="1">
        <v>951752</v>
      </c>
      <c r="D164" s="1">
        <v>976734</v>
      </c>
      <c r="E164" s="1">
        <v>1004195</v>
      </c>
      <c r="F164" s="1">
        <v>866263</v>
      </c>
      <c r="G164" s="1">
        <v>102543</v>
      </c>
      <c r="H164" s="1">
        <v>103372</v>
      </c>
      <c r="I164" s="1">
        <v>38394</v>
      </c>
      <c r="J164" s="1">
        <v>28469</v>
      </c>
      <c r="K164" s="1">
        <v>37966</v>
      </c>
      <c r="L164" s="1">
        <v>42794</v>
      </c>
      <c r="M164" s="1">
        <v>87450</v>
      </c>
      <c r="N164" s="1">
        <v>255459</v>
      </c>
      <c r="O164" s="1">
        <v>59441</v>
      </c>
      <c r="P164" s="1">
        <v>122027</v>
      </c>
      <c r="Q164" s="1">
        <v>43560</v>
      </c>
      <c r="R164" s="1">
        <v>79330</v>
      </c>
      <c r="S164" s="1">
        <v>144729</v>
      </c>
      <c r="T164" s="1">
        <v>61663</v>
      </c>
      <c r="U164" s="1">
        <v>2151</v>
      </c>
      <c r="V164" s="1">
        <v>36004</v>
      </c>
      <c r="W164" s="20">
        <v>5421036</v>
      </c>
    </row>
    <row r="165" spans="1:23" x14ac:dyDescent="0.25">
      <c r="A165" s="18">
        <v>2685</v>
      </c>
      <c r="B165" s="19"/>
      <c r="C165" s="1">
        <v>16847</v>
      </c>
      <c r="D165" s="1">
        <v>12746</v>
      </c>
      <c r="E165" s="1">
        <v>7268</v>
      </c>
      <c r="F165" s="1">
        <v>27839</v>
      </c>
      <c r="G165" s="1">
        <v>16781</v>
      </c>
      <c r="H165" s="1"/>
      <c r="I165" s="1">
        <v>4572</v>
      </c>
      <c r="J165" s="1"/>
      <c r="K165" s="1">
        <v>11174</v>
      </c>
      <c r="L165" s="1"/>
      <c r="M165" s="1"/>
      <c r="N165" s="1"/>
      <c r="O165" s="1"/>
      <c r="P165" s="1"/>
      <c r="Q165" s="1"/>
      <c r="R165" s="1">
        <v>4491</v>
      </c>
      <c r="S165" s="1">
        <v>16760</v>
      </c>
      <c r="T165" s="1">
        <v>31175</v>
      </c>
      <c r="U165" s="1"/>
      <c r="V165" s="1">
        <v>12</v>
      </c>
      <c r="W165" s="20">
        <v>149665</v>
      </c>
    </row>
    <row r="166" spans="1:23" x14ac:dyDescent="0.25">
      <c r="A166" s="18">
        <v>2686</v>
      </c>
      <c r="B166" s="19">
        <v>83526</v>
      </c>
      <c r="C166" s="1">
        <v>16065</v>
      </c>
      <c r="D166" s="1">
        <v>58358</v>
      </c>
      <c r="E166" s="1">
        <v>83023</v>
      </c>
      <c r="F166" s="1">
        <v>184270</v>
      </c>
      <c r="G166" s="1">
        <v>263508</v>
      </c>
      <c r="H166" s="1">
        <v>308150</v>
      </c>
      <c r="I166" s="1">
        <v>116944</v>
      </c>
      <c r="J166" s="1">
        <v>104860</v>
      </c>
      <c r="K166" s="1">
        <v>82861</v>
      </c>
      <c r="L166" s="1">
        <v>31515</v>
      </c>
      <c r="M166" s="1">
        <v>63493</v>
      </c>
      <c r="N166" s="1">
        <v>3781</v>
      </c>
      <c r="O166" s="1">
        <v>18506</v>
      </c>
      <c r="P166" s="1">
        <v>9843</v>
      </c>
      <c r="Q166" s="1">
        <v>40404</v>
      </c>
      <c r="R166" s="1">
        <v>8456</v>
      </c>
      <c r="S166" s="1">
        <v>18733</v>
      </c>
      <c r="T166" s="1">
        <v>83590</v>
      </c>
      <c r="U166" s="1">
        <v>48796</v>
      </c>
      <c r="V166" s="1">
        <v>104944</v>
      </c>
      <c r="W166" s="20">
        <v>1733626</v>
      </c>
    </row>
    <row r="167" spans="1:23" x14ac:dyDescent="0.25">
      <c r="A167" s="18">
        <v>2687</v>
      </c>
      <c r="B167" s="19">
        <v>337993</v>
      </c>
      <c r="C167" s="1">
        <v>244588</v>
      </c>
      <c r="D167" s="1">
        <v>118991</v>
      </c>
      <c r="E167" s="1"/>
      <c r="F167" s="1">
        <v>273747</v>
      </c>
      <c r="G167" s="1">
        <v>183910</v>
      </c>
      <c r="H167" s="1">
        <v>471329</v>
      </c>
      <c r="I167" s="1">
        <v>200182</v>
      </c>
      <c r="J167" s="1">
        <v>125927</v>
      </c>
      <c r="K167" s="1">
        <v>57653</v>
      </c>
      <c r="L167" s="1">
        <v>657077</v>
      </c>
      <c r="M167" s="1">
        <v>166413</v>
      </c>
      <c r="N167" s="1">
        <v>56940</v>
      </c>
      <c r="O167" s="1">
        <v>56244</v>
      </c>
      <c r="P167" s="1">
        <v>362305</v>
      </c>
      <c r="Q167" s="1">
        <v>745019</v>
      </c>
      <c r="R167" s="1">
        <v>738837</v>
      </c>
      <c r="S167" s="1">
        <v>428369</v>
      </c>
      <c r="T167" s="1">
        <v>744268</v>
      </c>
      <c r="U167" s="1">
        <v>188176</v>
      </c>
      <c r="V167" s="1">
        <v>23465</v>
      </c>
      <c r="W167" s="20">
        <v>6181433</v>
      </c>
    </row>
    <row r="168" spans="1:23" x14ac:dyDescent="0.25">
      <c r="A168" s="18">
        <v>2690</v>
      </c>
      <c r="B168" s="19">
        <v>96884</v>
      </c>
      <c r="C168" s="1">
        <v>84225</v>
      </c>
      <c r="D168" s="1">
        <v>51063</v>
      </c>
      <c r="E168" s="1">
        <v>336282</v>
      </c>
      <c r="F168" s="1">
        <v>120053</v>
      </c>
      <c r="G168" s="1">
        <v>486008</v>
      </c>
      <c r="H168" s="1">
        <v>409574</v>
      </c>
      <c r="I168" s="1">
        <v>634339</v>
      </c>
      <c r="J168" s="1">
        <v>515045</v>
      </c>
      <c r="K168" s="1">
        <v>605119</v>
      </c>
      <c r="L168" s="1">
        <v>406004</v>
      </c>
      <c r="M168" s="1">
        <v>419933</v>
      </c>
      <c r="N168" s="1">
        <v>375046</v>
      </c>
      <c r="O168" s="1">
        <v>330039</v>
      </c>
      <c r="P168" s="1">
        <v>327749</v>
      </c>
      <c r="Q168" s="1">
        <v>555695</v>
      </c>
      <c r="R168" s="1">
        <v>360305</v>
      </c>
      <c r="S168" s="1">
        <v>450842</v>
      </c>
      <c r="T168" s="1">
        <v>970089</v>
      </c>
      <c r="U168" s="1">
        <v>1467693</v>
      </c>
      <c r="V168" s="1">
        <v>2561819</v>
      </c>
      <c r="W168" s="20">
        <v>11563806</v>
      </c>
    </row>
    <row r="169" spans="1:23" x14ac:dyDescent="0.25">
      <c r="A169" s="18">
        <v>2711</v>
      </c>
      <c r="B169" s="19">
        <v>86878</v>
      </c>
      <c r="C169" s="1">
        <v>55610</v>
      </c>
      <c r="D169" s="1">
        <v>87257</v>
      </c>
      <c r="E169" s="1">
        <v>128330</v>
      </c>
      <c r="F169" s="1">
        <v>424521</v>
      </c>
      <c r="G169" s="1">
        <v>47355</v>
      </c>
      <c r="H169" s="1">
        <v>586718</v>
      </c>
      <c r="I169" s="1">
        <v>1365371</v>
      </c>
      <c r="J169" s="1">
        <v>1458637</v>
      </c>
      <c r="K169" s="1">
        <v>1644839</v>
      </c>
      <c r="L169" s="1">
        <v>885114</v>
      </c>
      <c r="M169" s="1">
        <v>1340221</v>
      </c>
      <c r="N169" s="1">
        <v>1245229</v>
      </c>
      <c r="O169" s="1">
        <v>1406807</v>
      </c>
      <c r="P169" s="1">
        <v>1518897</v>
      </c>
      <c r="Q169" s="1">
        <v>1862106</v>
      </c>
      <c r="R169" s="1">
        <v>2742651</v>
      </c>
      <c r="S169" s="1">
        <v>4275676</v>
      </c>
      <c r="T169" s="1">
        <v>6700572</v>
      </c>
      <c r="U169" s="1">
        <v>13071676</v>
      </c>
      <c r="V169" s="1">
        <v>27736893</v>
      </c>
      <c r="W169" s="20">
        <v>68671358</v>
      </c>
    </row>
    <row r="170" spans="1:23" x14ac:dyDescent="0.25">
      <c r="A170" s="18">
        <v>2712</v>
      </c>
      <c r="B170" s="19">
        <v>4691</v>
      </c>
      <c r="C170" s="1"/>
      <c r="D170" s="1"/>
      <c r="E170" s="1"/>
      <c r="F170" s="1"/>
      <c r="G170" s="1"/>
      <c r="H170" s="1"/>
      <c r="I170" s="1"/>
      <c r="J170" s="1"/>
      <c r="K170" s="1">
        <v>9101</v>
      </c>
      <c r="L170" s="1">
        <v>2432</v>
      </c>
      <c r="M170" s="1">
        <v>2388</v>
      </c>
      <c r="N170" s="1">
        <v>724</v>
      </c>
      <c r="O170" s="1">
        <v>651</v>
      </c>
      <c r="P170" s="1">
        <v>1381</v>
      </c>
      <c r="Q170" s="1">
        <v>985</v>
      </c>
      <c r="R170" s="1">
        <v>207009</v>
      </c>
      <c r="S170" s="1">
        <v>178359</v>
      </c>
      <c r="T170" s="1">
        <v>459735</v>
      </c>
      <c r="U170" s="1">
        <v>268666</v>
      </c>
      <c r="V170" s="1">
        <v>178836</v>
      </c>
      <c r="W170" s="20">
        <v>1314958</v>
      </c>
    </row>
    <row r="171" spans="1:23" x14ac:dyDescent="0.25">
      <c r="A171" s="18">
        <v>2713</v>
      </c>
      <c r="B171" s="19"/>
      <c r="C171" s="1"/>
      <c r="D171" s="1"/>
      <c r="E171" s="1"/>
      <c r="F171" s="1">
        <v>7945</v>
      </c>
      <c r="G171" s="1"/>
      <c r="H171" s="1">
        <v>6684</v>
      </c>
      <c r="I171" s="1"/>
      <c r="J171" s="1"/>
      <c r="K171" s="1">
        <v>5539</v>
      </c>
      <c r="L171" s="1">
        <v>3354</v>
      </c>
      <c r="M171" s="1">
        <v>14588</v>
      </c>
      <c r="N171" s="1">
        <v>20368</v>
      </c>
      <c r="O171" s="1">
        <v>99570</v>
      </c>
      <c r="P171" s="1">
        <v>51527</v>
      </c>
      <c r="Q171" s="1">
        <v>11135</v>
      </c>
      <c r="R171" s="1"/>
      <c r="S171" s="1">
        <v>115063</v>
      </c>
      <c r="T171" s="1">
        <v>11772</v>
      </c>
      <c r="U171" s="1">
        <v>201237</v>
      </c>
      <c r="V171" s="1">
        <v>879928</v>
      </c>
      <c r="W171" s="20">
        <v>1428710</v>
      </c>
    </row>
    <row r="172" spans="1:23" x14ac:dyDescent="0.25">
      <c r="A172" s="18">
        <v>2714</v>
      </c>
      <c r="B172" s="19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>
        <v>222864</v>
      </c>
      <c r="O172" s="1"/>
      <c r="P172" s="1"/>
      <c r="Q172" s="1"/>
      <c r="R172" s="1">
        <v>12152</v>
      </c>
      <c r="S172" s="1">
        <v>8806</v>
      </c>
      <c r="T172" s="1"/>
      <c r="U172" s="1"/>
      <c r="V172" s="1"/>
      <c r="W172" s="20">
        <v>243822</v>
      </c>
    </row>
    <row r="173" spans="1:23" x14ac:dyDescent="0.25">
      <c r="A173" s="18">
        <v>2731</v>
      </c>
      <c r="B173" s="19">
        <v>249588</v>
      </c>
      <c r="C173" s="1">
        <v>695840</v>
      </c>
      <c r="D173" s="1">
        <v>1232757</v>
      </c>
      <c r="E173" s="1">
        <v>1099743</v>
      </c>
      <c r="F173" s="1">
        <v>1981219</v>
      </c>
      <c r="G173" s="1">
        <v>1122367</v>
      </c>
      <c r="H173" s="1">
        <v>1059708</v>
      </c>
      <c r="I173" s="1">
        <v>2766085</v>
      </c>
      <c r="J173" s="1">
        <v>2460567</v>
      </c>
      <c r="K173" s="1">
        <v>4568963</v>
      </c>
      <c r="L173" s="1">
        <v>3994253</v>
      </c>
      <c r="M173" s="1">
        <v>4741763</v>
      </c>
      <c r="N173" s="1">
        <v>7551381</v>
      </c>
      <c r="O173" s="1">
        <v>14158215</v>
      </c>
      <c r="P173" s="1">
        <v>12718290</v>
      </c>
      <c r="Q173" s="1">
        <v>14035453</v>
      </c>
      <c r="R173" s="1">
        <v>11756481</v>
      </c>
      <c r="S173" s="1">
        <v>18893543</v>
      </c>
      <c r="T173" s="1">
        <v>22604718</v>
      </c>
      <c r="U173" s="1">
        <v>28187017</v>
      </c>
      <c r="V173" s="1">
        <v>28397928</v>
      </c>
      <c r="W173" s="20">
        <v>184275879</v>
      </c>
    </row>
    <row r="174" spans="1:23" x14ac:dyDescent="0.25">
      <c r="A174" s="18">
        <v>2732</v>
      </c>
      <c r="B174" s="19">
        <v>2564228</v>
      </c>
      <c r="C174" s="1">
        <v>3041104</v>
      </c>
      <c r="D174" s="1">
        <v>4458802</v>
      </c>
      <c r="E174" s="1">
        <v>5059320</v>
      </c>
      <c r="F174" s="1">
        <v>7709030</v>
      </c>
      <c r="G174" s="1">
        <v>4934936</v>
      </c>
      <c r="H174" s="1">
        <v>5449867</v>
      </c>
      <c r="I174" s="1">
        <v>7572434</v>
      </c>
      <c r="J174" s="1">
        <v>8175440</v>
      </c>
      <c r="K174" s="1">
        <v>11155880</v>
      </c>
      <c r="L174" s="1">
        <v>14974771</v>
      </c>
      <c r="M174" s="1">
        <v>22303255</v>
      </c>
      <c r="N174" s="1">
        <v>21826091</v>
      </c>
      <c r="O174" s="1">
        <v>22972153</v>
      </c>
      <c r="P174" s="1">
        <v>26658431</v>
      </c>
      <c r="Q174" s="1">
        <v>27856814</v>
      </c>
      <c r="R174" s="1">
        <v>40629177</v>
      </c>
      <c r="S174" s="1">
        <v>36280153</v>
      </c>
      <c r="T174" s="1">
        <v>35775964</v>
      </c>
      <c r="U174" s="1">
        <v>40274987</v>
      </c>
      <c r="V174" s="1">
        <v>39805581</v>
      </c>
      <c r="W174" s="20">
        <v>389478418</v>
      </c>
    </row>
    <row r="175" spans="1:23" x14ac:dyDescent="0.25">
      <c r="A175" s="18">
        <v>2733</v>
      </c>
      <c r="B175" s="19">
        <v>268185</v>
      </c>
      <c r="C175" s="1">
        <v>326435</v>
      </c>
      <c r="D175" s="1">
        <v>474204</v>
      </c>
      <c r="E175" s="1">
        <v>627408</v>
      </c>
      <c r="F175" s="1">
        <v>568690</v>
      </c>
      <c r="G175" s="1">
        <v>738345</v>
      </c>
      <c r="H175" s="1">
        <v>671083</v>
      </c>
      <c r="I175" s="1">
        <v>1439690</v>
      </c>
      <c r="J175" s="1">
        <v>762833</v>
      </c>
      <c r="K175" s="1">
        <v>1671947</v>
      </c>
      <c r="L175" s="1">
        <v>1319503</v>
      </c>
      <c r="M175" s="1">
        <v>2490356</v>
      </c>
      <c r="N175" s="1">
        <v>1904381</v>
      </c>
      <c r="O175" s="1">
        <v>2535069</v>
      </c>
      <c r="P175" s="1">
        <v>3305041</v>
      </c>
      <c r="Q175" s="1">
        <v>3690827</v>
      </c>
      <c r="R175" s="1">
        <v>5002374</v>
      </c>
      <c r="S175" s="1">
        <v>5920729</v>
      </c>
      <c r="T175" s="1">
        <v>5877158</v>
      </c>
      <c r="U175" s="1">
        <v>6464442</v>
      </c>
      <c r="V175" s="1">
        <v>7449813</v>
      </c>
      <c r="W175" s="20">
        <v>53508513</v>
      </c>
    </row>
    <row r="176" spans="1:23" x14ac:dyDescent="0.25">
      <c r="A176" s="18">
        <v>2734</v>
      </c>
      <c r="B176" s="19">
        <v>202775</v>
      </c>
      <c r="C176" s="1">
        <v>822823</v>
      </c>
      <c r="D176" s="1">
        <v>235074</v>
      </c>
      <c r="E176" s="1">
        <v>232959</v>
      </c>
      <c r="F176" s="1">
        <v>332760</v>
      </c>
      <c r="G176" s="1">
        <v>944980</v>
      </c>
      <c r="H176" s="1">
        <v>604550</v>
      </c>
      <c r="I176" s="1">
        <v>1094052</v>
      </c>
      <c r="J176" s="1">
        <v>517089</v>
      </c>
      <c r="K176" s="1">
        <v>3621929</v>
      </c>
      <c r="L176" s="1">
        <v>1737489</v>
      </c>
      <c r="M176" s="1">
        <v>3306500</v>
      </c>
      <c r="N176" s="1">
        <v>2219524</v>
      </c>
      <c r="O176" s="1">
        <v>2443504</v>
      </c>
      <c r="P176" s="1">
        <v>2544918</v>
      </c>
      <c r="Q176" s="1">
        <v>2445420</v>
      </c>
      <c r="R176" s="1">
        <v>3787894</v>
      </c>
      <c r="S176" s="1">
        <v>3075725</v>
      </c>
      <c r="T176" s="1">
        <v>2828221</v>
      </c>
      <c r="U176" s="1">
        <v>3953343</v>
      </c>
      <c r="V176" s="1">
        <v>2401293</v>
      </c>
      <c r="W176" s="20">
        <v>39352822</v>
      </c>
    </row>
    <row r="177" spans="1:23" x14ac:dyDescent="0.25">
      <c r="A177" s="18">
        <v>2741</v>
      </c>
      <c r="B177" s="19">
        <v>760498</v>
      </c>
      <c r="C177" s="1">
        <v>1356350</v>
      </c>
      <c r="D177" s="1">
        <v>1184413</v>
      </c>
      <c r="E177" s="1">
        <v>1451358</v>
      </c>
      <c r="F177" s="1">
        <v>574564</v>
      </c>
      <c r="G177" s="1">
        <v>131925</v>
      </c>
      <c r="H177" s="1">
        <v>347389</v>
      </c>
      <c r="I177" s="1">
        <v>521947</v>
      </c>
      <c r="J177" s="1">
        <v>404989</v>
      </c>
      <c r="K177" s="1">
        <v>174247</v>
      </c>
      <c r="L177" s="1">
        <v>255062</v>
      </c>
      <c r="M177" s="1">
        <v>193795</v>
      </c>
      <c r="N177" s="1">
        <v>142686</v>
      </c>
      <c r="O177" s="1">
        <v>283302</v>
      </c>
      <c r="P177" s="1">
        <v>518998</v>
      </c>
      <c r="Q177" s="1">
        <v>512534</v>
      </c>
      <c r="R177" s="1">
        <v>348263</v>
      </c>
      <c r="S177" s="1">
        <v>446359</v>
      </c>
      <c r="T177" s="1">
        <v>389861</v>
      </c>
      <c r="U177" s="1">
        <v>442559</v>
      </c>
      <c r="V177" s="1">
        <v>440371</v>
      </c>
      <c r="W177" s="20">
        <v>10881470</v>
      </c>
    </row>
    <row r="178" spans="1:23" x14ac:dyDescent="0.25">
      <c r="A178" s="18">
        <v>2742</v>
      </c>
      <c r="B178" s="19">
        <v>13402</v>
      </c>
      <c r="C178" s="1">
        <v>14209</v>
      </c>
      <c r="D178" s="1">
        <v>8020</v>
      </c>
      <c r="E178" s="1">
        <v>36807</v>
      </c>
      <c r="F178" s="1">
        <v>30964</v>
      </c>
      <c r="G178" s="1">
        <v>7425</v>
      </c>
      <c r="H178" s="1">
        <v>7141</v>
      </c>
      <c r="I178" s="1">
        <v>5643</v>
      </c>
      <c r="J178" s="1">
        <v>6116</v>
      </c>
      <c r="K178" s="1">
        <v>1209</v>
      </c>
      <c r="L178" s="1">
        <v>3592</v>
      </c>
      <c r="M178" s="1">
        <v>2705</v>
      </c>
      <c r="N178" s="1">
        <v>4031</v>
      </c>
      <c r="O178" s="1">
        <v>1597</v>
      </c>
      <c r="P178" s="1">
        <v>16016</v>
      </c>
      <c r="Q178" s="1">
        <v>2008</v>
      </c>
      <c r="R178" s="1">
        <v>988</v>
      </c>
      <c r="S178" s="1"/>
      <c r="T178" s="1">
        <v>2203</v>
      </c>
      <c r="U178" s="1">
        <v>18756</v>
      </c>
      <c r="V178" s="1">
        <v>132349</v>
      </c>
      <c r="W178" s="20">
        <v>315181</v>
      </c>
    </row>
    <row r="179" spans="1:23" x14ac:dyDescent="0.25">
      <c r="A179" s="18">
        <v>2771</v>
      </c>
      <c r="B179" s="19"/>
      <c r="C179" s="1"/>
      <c r="D179" s="1"/>
      <c r="E179" s="1"/>
      <c r="F179" s="1"/>
      <c r="G179" s="1">
        <v>14489</v>
      </c>
      <c r="H179" s="1">
        <v>813</v>
      </c>
      <c r="I179" s="1">
        <v>47136</v>
      </c>
      <c r="J179" s="1">
        <v>75187</v>
      </c>
      <c r="K179" s="1">
        <v>210658</v>
      </c>
      <c r="L179" s="1">
        <v>214146</v>
      </c>
      <c r="M179" s="1">
        <v>265702</v>
      </c>
      <c r="N179" s="1">
        <v>225040</v>
      </c>
      <c r="O179" s="1">
        <v>186510</v>
      </c>
      <c r="P179" s="1">
        <v>132534</v>
      </c>
      <c r="Q179" s="1">
        <v>207019</v>
      </c>
      <c r="R179" s="1">
        <v>211667</v>
      </c>
      <c r="S179" s="1">
        <v>234646</v>
      </c>
      <c r="T179" s="1">
        <v>71510</v>
      </c>
      <c r="U179" s="1">
        <v>28042</v>
      </c>
      <c r="V179" s="1">
        <v>4734</v>
      </c>
      <c r="W179" s="20">
        <v>2129833</v>
      </c>
    </row>
    <row r="180" spans="1:23" x14ac:dyDescent="0.25">
      <c r="A180" s="18">
        <v>2772</v>
      </c>
      <c r="B180" s="19">
        <v>152033</v>
      </c>
      <c r="C180" s="1">
        <v>94827</v>
      </c>
      <c r="D180" s="1">
        <v>113872</v>
      </c>
      <c r="E180" s="1">
        <v>120712</v>
      </c>
      <c r="F180" s="1">
        <v>110736</v>
      </c>
      <c r="G180" s="1">
        <v>1932176</v>
      </c>
      <c r="H180" s="1">
        <v>2806017</v>
      </c>
      <c r="I180" s="1">
        <v>574298</v>
      </c>
      <c r="J180" s="1">
        <v>342798</v>
      </c>
      <c r="K180" s="1">
        <v>941878</v>
      </c>
      <c r="L180" s="1">
        <v>1022900</v>
      </c>
      <c r="M180" s="1">
        <v>307350</v>
      </c>
      <c r="N180" s="1">
        <v>544468</v>
      </c>
      <c r="O180" s="1">
        <v>656669</v>
      </c>
      <c r="P180" s="1">
        <v>1101393</v>
      </c>
      <c r="Q180" s="1">
        <v>1097307</v>
      </c>
      <c r="R180" s="1">
        <v>850797</v>
      </c>
      <c r="S180" s="1">
        <v>571004</v>
      </c>
      <c r="T180" s="1">
        <v>541005</v>
      </c>
      <c r="U180" s="1">
        <v>134215</v>
      </c>
      <c r="V180" s="1">
        <v>244788</v>
      </c>
      <c r="W180" s="20">
        <v>14261243</v>
      </c>
    </row>
    <row r="181" spans="1:23" x14ac:dyDescent="0.25">
      <c r="A181" s="18">
        <v>2782</v>
      </c>
      <c r="B181" s="19">
        <v>3509170</v>
      </c>
      <c r="C181" s="1">
        <v>3381901</v>
      </c>
      <c r="D181" s="1">
        <v>4258557</v>
      </c>
      <c r="E181" s="1">
        <v>4133681</v>
      </c>
      <c r="F181" s="1">
        <v>4890955</v>
      </c>
      <c r="G181" s="1">
        <v>2364261</v>
      </c>
      <c r="H181" s="1">
        <v>3485227</v>
      </c>
      <c r="I181" s="1">
        <v>3704028</v>
      </c>
      <c r="J181" s="1">
        <v>4340714</v>
      </c>
      <c r="K181" s="1">
        <v>4495724</v>
      </c>
      <c r="L181" s="1">
        <v>4236617</v>
      </c>
      <c r="M181" s="1">
        <v>4642722</v>
      </c>
      <c r="N181" s="1">
        <v>4785853</v>
      </c>
      <c r="O181" s="1">
        <v>5876699</v>
      </c>
      <c r="P181" s="1">
        <v>6464396</v>
      </c>
      <c r="Q181" s="1">
        <v>8332178</v>
      </c>
      <c r="R181" s="1">
        <v>8164381</v>
      </c>
      <c r="S181" s="1">
        <v>8951259</v>
      </c>
      <c r="T181" s="1">
        <v>10217504</v>
      </c>
      <c r="U181" s="1">
        <v>13141766</v>
      </c>
      <c r="V181" s="1">
        <v>14748680</v>
      </c>
      <c r="W181" s="20">
        <v>128126273</v>
      </c>
    </row>
    <row r="182" spans="1:23" x14ac:dyDescent="0.25">
      <c r="A182" s="18">
        <v>2783</v>
      </c>
      <c r="B182" s="19">
        <v>2026901</v>
      </c>
      <c r="C182" s="1">
        <v>1260484</v>
      </c>
      <c r="D182" s="1">
        <v>757785</v>
      </c>
      <c r="E182" s="1">
        <v>707499</v>
      </c>
      <c r="F182" s="1">
        <v>833760</v>
      </c>
      <c r="G182" s="1">
        <v>1199253</v>
      </c>
      <c r="H182" s="1">
        <v>1991949</v>
      </c>
      <c r="I182" s="1">
        <v>2485650</v>
      </c>
      <c r="J182" s="1">
        <v>1930076</v>
      </c>
      <c r="K182" s="1">
        <v>2549213</v>
      </c>
      <c r="L182" s="1">
        <v>1975715</v>
      </c>
      <c r="M182" s="1">
        <v>2057318</v>
      </c>
      <c r="N182" s="1">
        <v>2065318</v>
      </c>
      <c r="O182" s="1">
        <v>2129925</v>
      </c>
      <c r="P182" s="1">
        <v>2960205</v>
      </c>
      <c r="Q182" s="1">
        <v>4417759</v>
      </c>
      <c r="R182" s="1">
        <v>3038939</v>
      </c>
      <c r="S182" s="1">
        <v>3795222</v>
      </c>
      <c r="T182" s="1">
        <v>3889583</v>
      </c>
      <c r="U182" s="1">
        <v>3028621</v>
      </c>
      <c r="V182" s="1">
        <v>4048049</v>
      </c>
      <c r="W182" s="20">
        <v>49149224</v>
      </c>
    </row>
    <row r="183" spans="1:23" x14ac:dyDescent="0.25">
      <c r="A183" s="18">
        <v>2784</v>
      </c>
      <c r="B183" s="19">
        <v>1433</v>
      </c>
      <c r="C183" s="1"/>
      <c r="D183" s="1">
        <v>1982</v>
      </c>
      <c r="E183" s="1">
        <v>47360</v>
      </c>
      <c r="F183" s="1">
        <v>1027</v>
      </c>
      <c r="G183" s="1"/>
      <c r="H183" s="1">
        <v>19591</v>
      </c>
      <c r="I183" s="1">
        <v>90688</v>
      </c>
      <c r="J183" s="1">
        <v>49103</v>
      </c>
      <c r="K183" s="1"/>
      <c r="L183" s="1">
        <v>3843</v>
      </c>
      <c r="M183" s="1">
        <v>7100</v>
      </c>
      <c r="N183" s="1">
        <v>8002</v>
      </c>
      <c r="O183" s="1"/>
      <c r="P183" s="1"/>
      <c r="Q183" s="1"/>
      <c r="R183" s="1">
        <v>140</v>
      </c>
      <c r="S183" s="1"/>
      <c r="T183" s="1"/>
      <c r="U183" s="1"/>
      <c r="V183" s="1"/>
      <c r="W183" s="20">
        <v>230269</v>
      </c>
    </row>
    <row r="184" spans="1:23" x14ac:dyDescent="0.25">
      <c r="A184" s="18">
        <v>2785</v>
      </c>
      <c r="B184" s="19">
        <v>46293</v>
      </c>
      <c r="C184" s="1">
        <v>132212</v>
      </c>
      <c r="D184" s="1">
        <v>649654</v>
      </c>
      <c r="E184" s="1">
        <v>786841</v>
      </c>
      <c r="F184" s="1">
        <v>1149341</v>
      </c>
      <c r="G184" s="1">
        <v>1016590</v>
      </c>
      <c r="H184" s="1">
        <v>528903</v>
      </c>
      <c r="I184" s="1">
        <v>891598</v>
      </c>
      <c r="J184" s="1">
        <v>1326420</v>
      </c>
      <c r="K184" s="1">
        <v>1408381</v>
      </c>
      <c r="L184" s="1">
        <v>1429514</v>
      </c>
      <c r="M184" s="1">
        <v>1899657</v>
      </c>
      <c r="N184" s="1">
        <v>1876215</v>
      </c>
      <c r="O184" s="1">
        <v>2311905</v>
      </c>
      <c r="P184" s="1">
        <v>3418233</v>
      </c>
      <c r="Q184" s="1">
        <v>2962630</v>
      </c>
      <c r="R184" s="1">
        <v>2861455</v>
      </c>
      <c r="S184" s="1">
        <v>4028002</v>
      </c>
      <c r="T184" s="1">
        <v>4143499</v>
      </c>
      <c r="U184" s="1">
        <v>4264862</v>
      </c>
      <c r="V184" s="1">
        <v>4113777</v>
      </c>
      <c r="W184" s="20">
        <v>41245982</v>
      </c>
    </row>
    <row r="185" spans="1:23" x14ac:dyDescent="0.25">
      <c r="A185" s="18">
        <v>2786</v>
      </c>
      <c r="B185" s="19">
        <v>195350</v>
      </c>
      <c r="C185" s="1">
        <v>161174</v>
      </c>
      <c r="D185" s="1">
        <v>395439</v>
      </c>
      <c r="E185" s="1">
        <v>1723158</v>
      </c>
      <c r="F185" s="1">
        <v>1271672</v>
      </c>
      <c r="G185" s="1">
        <v>1742717</v>
      </c>
      <c r="H185" s="1">
        <v>953929</v>
      </c>
      <c r="I185" s="1">
        <v>1418662</v>
      </c>
      <c r="J185" s="1">
        <v>1756114</v>
      </c>
      <c r="K185" s="1">
        <v>1613917</v>
      </c>
      <c r="L185" s="1">
        <v>1921528</v>
      </c>
      <c r="M185" s="1">
        <v>2048700</v>
      </c>
      <c r="N185" s="1">
        <v>1607346</v>
      </c>
      <c r="O185" s="1">
        <v>1136353</v>
      </c>
      <c r="P185" s="1">
        <v>1242938</v>
      </c>
      <c r="Q185" s="1">
        <v>1416434</v>
      </c>
      <c r="R185" s="1">
        <v>2635653</v>
      </c>
      <c r="S185" s="1">
        <v>5263778</v>
      </c>
      <c r="T185" s="1">
        <v>6587367</v>
      </c>
      <c r="U185" s="1">
        <v>4947341</v>
      </c>
      <c r="V185" s="1">
        <v>6629801</v>
      </c>
      <c r="W185" s="20">
        <v>46669371</v>
      </c>
    </row>
    <row r="186" spans="1:23" x14ac:dyDescent="0.25">
      <c r="A186" s="18">
        <v>2789</v>
      </c>
      <c r="B186" s="19">
        <v>3097498</v>
      </c>
      <c r="C186" s="1">
        <v>3976963</v>
      </c>
      <c r="D186" s="1">
        <v>5576654</v>
      </c>
      <c r="E186" s="1">
        <v>5331272</v>
      </c>
      <c r="F186" s="1">
        <v>5419904</v>
      </c>
      <c r="G186" s="1">
        <v>3230206</v>
      </c>
      <c r="H186" s="1">
        <v>5383697</v>
      </c>
      <c r="I186" s="1">
        <v>5487597</v>
      </c>
      <c r="J186" s="1">
        <v>6348588</v>
      </c>
      <c r="K186" s="1">
        <v>5047335</v>
      </c>
      <c r="L186" s="1">
        <v>4897553</v>
      </c>
      <c r="M186" s="1">
        <v>7080683</v>
      </c>
      <c r="N186" s="1">
        <v>5920651</v>
      </c>
      <c r="O186" s="1">
        <v>8906350</v>
      </c>
      <c r="P186" s="1">
        <v>9915539</v>
      </c>
      <c r="Q186" s="1">
        <v>12286181</v>
      </c>
      <c r="R186" s="1">
        <v>15087625</v>
      </c>
      <c r="S186" s="1">
        <v>8385264</v>
      </c>
      <c r="T186" s="1">
        <v>9309865</v>
      </c>
      <c r="U186" s="1">
        <v>9990241</v>
      </c>
      <c r="V186" s="1">
        <v>11550607</v>
      </c>
      <c r="W186" s="20">
        <v>152230273</v>
      </c>
    </row>
    <row r="187" spans="1:23" x14ac:dyDescent="0.25">
      <c r="A187" s="18">
        <v>2814</v>
      </c>
      <c r="B187" s="19"/>
      <c r="C187" s="1"/>
      <c r="D187" s="1"/>
      <c r="E187" s="1"/>
      <c r="F187" s="1"/>
      <c r="G187" s="1"/>
      <c r="H187" s="1"/>
      <c r="I187" s="1">
        <v>694</v>
      </c>
      <c r="J187" s="1">
        <v>1307</v>
      </c>
      <c r="K187" s="1">
        <v>523</v>
      </c>
      <c r="L187" s="1"/>
      <c r="M187" s="1">
        <v>823</v>
      </c>
      <c r="N187" s="1">
        <v>6287</v>
      </c>
      <c r="O187" s="1">
        <v>23282</v>
      </c>
      <c r="P187" s="1"/>
      <c r="Q187" s="1"/>
      <c r="R187" s="1"/>
      <c r="S187" s="1"/>
      <c r="T187" s="1">
        <v>7688</v>
      </c>
      <c r="U187" s="1">
        <v>2921</v>
      </c>
      <c r="V187" s="1">
        <v>11039</v>
      </c>
      <c r="W187" s="20">
        <v>54564</v>
      </c>
    </row>
    <row r="188" spans="1:23" x14ac:dyDescent="0.25">
      <c r="A188" s="18">
        <v>2815</v>
      </c>
      <c r="B188" s="19"/>
      <c r="C188" s="1">
        <v>6671</v>
      </c>
      <c r="D188" s="1">
        <v>392450</v>
      </c>
      <c r="E188" s="1">
        <v>468562</v>
      </c>
      <c r="F188" s="1">
        <v>389190</v>
      </c>
      <c r="G188" s="1"/>
      <c r="H188" s="1"/>
      <c r="I188" s="1">
        <v>1936</v>
      </c>
      <c r="J188" s="1">
        <v>7582</v>
      </c>
      <c r="K188" s="1"/>
      <c r="L188" s="1"/>
      <c r="M188" s="1">
        <v>4118</v>
      </c>
      <c r="N188" s="1">
        <v>3767</v>
      </c>
      <c r="O188" s="1">
        <v>2076</v>
      </c>
      <c r="P188" s="1">
        <v>216023</v>
      </c>
      <c r="Q188" s="1">
        <v>1628</v>
      </c>
      <c r="R188" s="1"/>
      <c r="S188" s="1"/>
      <c r="T188" s="1">
        <v>1879</v>
      </c>
      <c r="U188" s="1"/>
      <c r="V188" s="1">
        <v>409</v>
      </c>
      <c r="W188" s="20">
        <v>1496291</v>
      </c>
    </row>
    <row r="189" spans="1:23" x14ac:dyDescent="0.25">
      <c r="A189" s="18">
        <v>2816</v>
      </c>
      <c r="B189" s="19"/>
      <c r="C189" s="1"/>
      <c r="D189" s="1"/>
      <c r="E189" s="1"/>
      <c r="F189" s="1"/>
      <c r="G189" s="1">
        <v>487810</v>
      </c>
      <c r="H189" s="1"/>
      <c r="I189" s="1"/>
      <c r="J189" s="1"/>
      <c r="K189" s="1"/>
      <c r="L189" s="1"/>
      <c r="M189" s="1"/>
      <c r="N189" s="1">
        <v>1433</v>
      </c>
      <c r="O189" s="1"/>
      <c r="P189" s="1"/>
      <c r="Q189" s="1">
        <v>502</v>
      </c>
      <c r="R189" s="1"/>
      <c r="S189" s="1">
        <v>105791</v>
      </c>
      <c r="T189" s="1">
        <v>63813</v>
      </c>
      <c r="U189" s="1">
        <v>217902</v>
      </c>
      <c r="V189" s="1">
        <v>117204</v>
      </c>
      <c r="W189" s="20">
        <v>994455</v>
      </c>
    </row>
    <row r="190" spans="1:23" x14ac:dyDescent="0.25">
      <c r="A190" s="18">
        <v>2820</v>
      </c>
      <c r="B190" s="19">
        <v>2958</v>
      </c>
      <c r="C190" s="1">
        <v>231297</v>
      </c>
      <c r="D190" s="1">
        <v>300233</v>
      </c>
      <c r="E190" s="1">
        <v>352403</v>
      </c>
      <c r="F190" s="1">
        <v>244805</v>
      </c>
      <c r="G190" s="1">
        <v>575892</v>
      </c>
      <c r="H190" s="1">
        <v>516461</v>
      </c>
      <c r="I190" s="1">
        <v>1154347</v>
      </c>
      <c r="J190" s="1">
        <v>342412</v>
      </c>
      <c r="K190" s="1">
        <v>170574</v>
      </c>
      <c r="L190" s="1">
        <v>547919</v>
      </c>
      <c r="M190" s="1">
        <v>443288</v>
      </c>
      <c r="N190" s="1">
        <v>916673</v>
      </c>
      <c r="O190" s="1">
        <v>713339</v>
      </c>
      <c r="P190" s="1">
        <v>1260507</v>
      </c>
      <c r="Q190" s="1">
        <v>2574537</v>
      </c>
      <c r="R190" s="1">
        <v>3048850</v>
      </c>
      <c r="S190" s="1">
        <v>5136085</v>
      </c>
      <c r="T190" s="1">
        <v>7235921</v>
      </c>
      <c r="U190" s="1">
        <v>25362976</v>
      </c>
      <c r="V190" s="1">
        <v>52836541</v>
      </c>
      <c r="W190" s="20">
        <v>103968018</v>
      </c>
    </row>
    <row r="191" spans="1:23" x14ac:dyDescent="0.25">
      <c r="A191" s="18">
        <v>2871</v>
      </c>
      <c r="B191" s="19"/>
      <c r="C191" s="1">
        <v>38108</v>
      </c>
      <c r="D191" s="1">
        <v>28676</v>
      </c>
      <c r="E191" s="1">
        <v>3376</v>
      </c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>
        <v>17006</v>
      </c>
      <c r="Q191" s="1"/>
      <c r="R191" s="1"/>
      <c r="S191" s="1">
        <v>1387</v>
      </c>
      <c r="T191" s="1">
        <v>35938</v>
      </c>
      <c r="U191" s="1">
        <v>360</v>
      </c>
      <c r="V191" s="1">
        <v>9504</v>
      </c>
      <c r="W191" s="20">
        <v>134355</v>
      </c>
    </row>
    <row r="192" spans="1:23" x14ac:dyDescent="0.25">
      <c r="A192" s="18">
        <v>2872</v>
      </c>
      <c r="B192" s="19">
        <v>8686</v>
      </c>
      <c r="C192" s="1"/>
      <c r="D192" s="1"/>
      <c r="E192" s="1">
        <v>13894</v>
      </c>
      <c r="F192" s="1">
        <v>7910</v>
      </c>
      <c r="G192" s="1"/>
      <c r="H192" s="1"/>
      <c r="I192" s="1"/>
      <c r="J192" s="1"/>
      <c r="K192" s="1"/>
      <c r="L192" s="1">
        <v>34039</v>
      </c>
      <c r="M192" s="1"/>
      <c r="N192" s="1"/>
      <c r="O192" s="1"/>
      <c r="P192" s="1">
        <v>35197</v>
      </c>
      <c r="Q192" s="1"/>
      <c r="R192" s="1"/>
      <c r="S192" s="1"/>
      <c r="T192" s="1"/>
      <c r="U192" s="1"/>
      <c r="V192" s="1">
        <v>105064</v>
      </c>
      <c r="W192" s="20">
        <v>204790</v>
      </c>
    </row>
    <row r="193" spans="1:23" x14ac:dyDescent="0.25">
      <c r="A193" s="18">
        <v>2873</v>
      </c>
      <c r="B193" s="19">
        <v>633721</v>
      </c>
      <c r="C193" s="1">
        <v>528022</v>
      </c>
      <c r="D193" s="1">
        <v>527688</v>
      </c>
      <c r="E193" s="1">
        <v>214073</v>
      </c>
      <c r="F193" s="1">
        <v>413039</v>
      </c>
      <c r="G193" s="1">
        <v>361762</v>
      </c>
      <c r="H193" s="1">
        <v>520378</v>
      </c>
      <c r="I193" s="1">
        <v>667548</v>
      </c>
      <c r="J193" s="1">
        <v>579434</v>
      </c>
      <c r="K193" s="1">
        <v>759118</v>
      </c>
      <c r="L193" s="1">
        <v>664027</v>
      </c>
      <c r="M193" s="1">
        <v>874302</v>
      </c>
      <c r="N193" s="1">
        <v>826552</v>
      </c>
      <c r="O193" s="1">
        <v>758119</v>
      </c>
      <c r="P193" s="1">
        <v>717919</v>
      </c>
      <c r="Q193" s="1">
        <v>686676</v>
      </c>
      <c r="R193" s="1">
        <v>1065893</v>
      </c>
      <c r="S193" s="1">
        <v>1296639</v>
      </c>
      <c r="T193" s="1">
        <v>1566323</v>
      </c>
      <c r="U193" s="1">
        <v>1953538</v>
      </c>
      <c r="V193" s="1">
        <v>2351402</v>
      </c>
      <c r="W193" s="20">
        <v>17966173</v>
      </c>
    </row>
    <row r="194" spans="1:23" x14ac:dyDescent="0.25">
      <c r="A194" s="18">
        <v>2874</v>
      </c>
      <c r="B194" s="19"/>
      <c r="C194" s="1"/>
      <c r="D194" s="1"/>
      <c r="E194" s="1"/>
      <c r="F194" s="1"/>
      <c r="G194" s="1">
        <v>42480</v>
      </c>
      <c r="H194" s="1"/>
      <c r="I194" s="1">
        <v>6688</v>
      </c>
      <c r="J194" s="1"/>
      <c r="K194" s="1"/>
      <c r="L194" s="1"/>
      <c r="M194" s="1"/>
      <c r="N194" s="1"/>
      <c r="O194" s="1"/>
      <c r="P194" s="1">
        <v>62</v>
      </c>
      <c r="Q194" s="1"/>
      <c r="R194" s="1">
        <v>85</v>
      </c>
      <c r="S194" s="1">
        <v>117778</v>
      </c>
      <c r="T194" s="1">
        <v>98723</v>
      </c>
      <c r="U194" s="1">
        <v>475</v>
      </c>
      <c r="V194" s="1">
        <v>326</v>
      </c>
      <c r="W194" s="20">
        <v>266617</v>
      </c>
    </row>
    <row r="195" spans="1:23" x14ac:dyDescent="0.25">
      <c r="A195" s="18">
        <v>2875</v>
      </c>
      <c r="B195" s="19"/>
      <c r="C195" s="1"/>
      <c r="D195" s="1"/>
      <c r="E195" s="1"/>
      <c r="F195" s="1"/>
      <c r="G195" s="1">
        <v>5904</v>
      </c>
      <c r="H195" s="1"/>
      <c r="I195" s="1"/>
      <c r="J195" s="1"/>
      <c r="K195" s="1">
        <v>1250</v>
      </c>
      <c r="L195" s="1"/>
      <c r="M195" s="1"/>
      <c r="N195" s="1"/>
      <c r="O195" s="1"/>
      <c r="P195" s="1">
        <v>8165</v>
      </c>
      <c r="Q195" s="1">
        <v>12209</v>
      </c>
      <c r="R195" s="1">
        <v>11655</v>
      </c>
      <c r="S195" s="1">
        <v>113974</v>
      </c>
      <c r="T195" s="1">
        <v>739302</v>
      </c>
      <c r="U195" s="1">
        <v>33933</v>
      </c>
      <c r="V195" s="1">
        <v>50095</v>
      </c>
      <c r="W195" s="20">
        <v>976487</v>
      </c>
    </row>
    <row r="196" spans="1:23" x14ac:dyDescent="0.25">
      <c r="A196" s="18">
        <v>2876</v>
      </c>
      <c r="B196" s="19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>
        <v>6</v>
      </c>
      <c r="S196" s="1">
        <v>596</v>
      </c>
      <c r="T196" s="1">
        <v>975</v>
      </c>
      <c r="U196" s="1">
        <v>10203</v>
      </c>
      <c r="V196" s="1"/>
      <c r="W196" s="20">
        <v>11780</v>
      </c>
    </row>
    <row r="197" spans="1:23" x14ac:dyDescent="0.25">
      <c r="A197" s="18">
        <v>2877</v>
      </c>
      <c r="B197" s="19"/>
      <c r="C197" s="1">
        <v>3273</v>
      </c>
      <c r="D197" s="1">
        <v>16393</v>
      </c>
      <c r="E197" s="1">
        <v>26040</v>
      </c>
      <c r="F197" s="1">
        <v>11871</v>
      </c>
      <c r="G197" s="1"/>
      <c r="H197" s="1">
        <v>6785</v>
      </c>
      <c r="I197" s="1"/>
      <c r="J197" s="1">
        <v>2304</v>
      </c>
      <c r="K197" s="1"/>
      <c r="L197" s="1">
        <v>13184</v>
      </c>
      <c r="M197" s="1">
        <v>1427</v>
      </c>
      <c r="N197" s="1">
        <v>7749</v>
      </c>
      <c r="O197" s="1">
        <v>10546</v>
      </c>
      <c r="P197" s="1">
        <v>974</v>
      </c>
      <c r="Q197" s="1">
        <v>2028</v>
      </c>
      <c r="R197" s="1">
        <v>1195</v>
      </c>
      <c r="S197" s="1"/>
      <c r="T197" s="1"/>
      <c r="U197" s="1"/>
      <c r="V197" s="1">
        <v>893</v>
      </c>
      <c r="W197" s="20">
        <v>104662</v>
      </c>
    </row>
    <row r="198" spans="1:23" x14ac:dyDescent="0.25">
      <c r="A198" s="18">
        <v>2879</v>
      </c>
      <c r="B198" s="19">
        <v>759525</v>
      </c>
      <c r="C198" s="1">
        <v>901845</v>
      </c>
      <c r="D198" s="1">
        <v>212009</v>
      </c>
      <c r="E198" s="1">
        <v>274664</v>
      </c>
      <c r="F198" s="1">
        <v>157132</v>
      </c>
      <c r="G198" s="1">
        <v>273490</v>
      </c>
      <c r="H198" s="1">
        <v>318786</v>
      </c>
      <c r="I198" s="1">
        <v>1356586</v>
      </c>
      <c r="J198" s="1">
        <v>1209121</v>
      </c>
      <c r="K198" s="1">
        <v>1347795</v>
      </c>
      <c r="L198" s="1">
        <v>1001558</v>
      </c>
      <c r="M198" s="1">
        <v>828148</v>
      </c>
      <c r="N198" s="1">
        <v>1046948</v>
      </c>
      <c r="O198" s="1">
        <v>1060261</v>
      </c>
      <c r="P198" s="1">
        <v>752454</v>
      </c>
      <c r="Q198" s="1">
        <v>1691762</v>
      </c>
      <c r="R198" s="1">
        <v>1529492</v>
      </c>
      <c r="S198" s="1">
        <v>5496843</v>
      </c>
      <c r="T198" s="1">
        <v>7139975</v>
      </c>
      <c r="U198" s="1">
        <v>7463963</v>
      </c>
      <c r="V198" s="1">
        <v>9010065</v>
      </c>
      <c r="W198" s="20">
        <v>43832422</v>
      </c>
    </row>
    <row r="199" spans="1:23" x14ac:dyDescent="0.25">
      <c r="A199" s="18">
        <v>2881</v>
      </c>
      <c r="B199" s="19"/>
      <c r="C199" s="1">
        <v>129822</v>
      </c>
      <c r="D199" s="1"/>
      <c r="E199" s="1"/>
      <c r="F199" s="1">
        <v>363432</v>
      </c>
      <c r="G199" s="1">
        <v>472217</v>
      </c>
      <c r="H199" s="1">
        <v>703691</v>
      </c>
      <c r="I199" s="1">
        <v>431931</v>
      </c>
      <c r="J199" s="1">
        <v>703734</v>
      </c>
      <c r="K199" s="1">
        <v>953412</v>
      </c>
      <c r="L199" s="1">
        <v>1099335</v>
      </c>
      <c r="M199" s="1">
        <v>1047647</v>
      </c>
      <c r="N199" s="1">
        <v>805010</v>
      </c>
      <c r="O199" s="1">
        <v>496773</v>
      </c>
      <c r="P199" s="1">
        <v>71689</v>
      </c>
      <c r="Q199" s="1">
        <v>57253</v>
      </c>
      <c r="R199" s="1">
        <v>596862</v>
      </c>
      <c r="S199" s="1">
        <v>608999</v>
      </c>
      <c r="T199" s="1">
        <v>1362486</v>
      </c>
      <c r="U199" s="1">
        <v>607728</v>
      </c>
      <c r="V199" s="1">
        <v>907407</v>
      </c>
      <c r="W199" s="20">
        <v>11419428</v>
      </c>
    </row>
    <row r="200" spans="1:23" x14ac:dyDescent="0.25">
      <c r="A200" s="18">
        <v>2882</v>
      </c>
      <c r="B200" s="19">
        <v>87984</v>
      </c>
      <c r="C200" s="1">
        <v>393818</v>
      </c>
      <c r="D200" s="1">
        <v>153777</v>
      </c>
      <c r="E200" s="1">
        <v>538014</v>
      </c>
      <c r="F200" s="1">
        <v>691760</v>
      </c>
      <c r="G200" s="1">
        <v>1127277</v>
      </c>
      <c r="H200" s="1">
        <v>773829</v>
      </c>
      <c r="I200" s="1">
        <v>1049107</v>
      </c>
      <c r="J200" s="1">
        <v>984393</v>
      </c>
      <c r="K200" s="1">
        <v>1296416</v>
      </c>
      <c r="L200" s="1">
        <v>1444009</v>
      </c>
      <c r="M200" s="1">
        <v>2954752</v>
      </c>
      <c r="N200" s="1">
        <v>5407391</v>
      </c>
      <c r="O200" s="1">
        <v>4034116</v>
      </c>
      <c r="P200" s="1">
        <v>4347839</v>
      </c>
      <c r="Q200" s="1">
        <v>6374906</v>
      </c>
      <c r="R200" s="1">
        <v>11192982</v>
      </c>
      <c r="S200" s="1">
        <v>12490060</v>
      </c>
      <c r="T200" s="1">
        <v>26641890</v>
      </c>
      <c r="U200" s="1">
        <v>39249921</v>
      </c>
      <c r="V200" s="1">
        <v>50154252</v>
      </c>
      <c r="W200" s="20">
        <v>171388493</v>
      </c>
    </row>
    <row r="201" spans="1:23" x14ac:dyDescent="0.25">
      <c r="A201" s="18">
        <v>2890</v>
      </c>
      <c r="B201" s="19"/>
      <c r="C201" s="1">
        <v>6454</v>
      </c>
      <c r="D201" s="1">
        <v>2994</v>
      </c>
      <c r="E201" s="1">
        <v>35398</v>
      </c>
      <c r="F201" s="1"/>
      <c r="G201" s="1">
        <v>6432</v>
      </c>
      <c r="H201" s="1">
        <v>5123</v>
      </c>
      <c r="I201" s="1">
        <v>62111</v>
      </c>
      <c r="J201" s="1">
        <v>30350</v>
      </c>
      <c r="K201" s="1">
        <v>48287</v>
      </c>
      <c r="L201" s="1">
        <v>65035</v>
      </c>
      <c r="M201" s="1">
        <v>138618</v>
      </c>
      <c r="N201" s="1">
        <v>212369</v>
      </c>
      <c r="O201" s="1">
        <v>64206</v>
      </c>
      <c r="P201" s="1">
        <v>10316</v>
      </c>
      <c r="Q201" s="1">
        <v>1714</v>
      </c>
      <c r="R201" s="1">
        <v>1166</v>
      </c>
      <c r="S201" s="1">
        <v>4459</v>
      </c>
      <c r="T201" s="1"/>
      <c r="U201" s="1">
        <v>20197</v>
      </c>
      <c r="V201" s="1">
        <v>8449</v>
      </c>
      <c r="W201" s="20">
        <v>723678</v>
      </c>
    </row>
    <row r="202" spans="1:23" x14ac:dyDescent="0.25">
      <c r="A202" s="18">
        <v>2911</v>
      </c>
      <c r="B202" s="19">
        <v>4744</v>
      </c>
      <c r="C202" s="1">
        <v>3180</v>
      </c>
      <c r="D202" s="1">
        <v>629</v>
      </c>
      <c r="E202" s="1"/>
      <c r="F202" s="1">
        <v>1569</v>
      </c>
      <c r="G202" s="1"/>
      <c r="H202" s="1">
        <v>82583</v>
      </c>
      <c r="I202" s="1">
        <v>630</v>
      </c>
      <c r="J202" s="1">
        <v>4143</v>
      </c>
      <c r="K202" s="1"/>
      <c r="L202" s="1">
        <v>9528</v>
      </c>
      <c r="M202" s="1"/>
      <c r="N202" s="1">
        <v>703</v>
      </c>
      <c r="O202" s="1">
        <v>209</v>
      </c>
      <c r="P202" s="1">
        <v>21108</v>
      </c>
      <c r="Q202" s="1">
        <v>64525</v>
      </c>
      <c r="R202" s="1">
        <v>64562</v>
      </c>
      <c r="S202" s="1">
        <v>53590</v>
      </c>
      <c r="T202" s="1">
        <v>35724</v>
      </c>
      <c r="U202" s="1">
        <v>79440</v>
      </c>
      <c r="V202" s="1">
        <v>163732</v>
      </c>
      <c r="W202" s="20">
        <v>590599</v>
      </c>
    </row>
    <row r="203" spans="1:23" x14ac:dyDescent="0.25">
      <c r="A203" s="18">
        <v>2919</v>
      </c>
      <c r="B203" s="19">
        <v>705351</v>
      </c>
      <c r="C203" s="1">
        <v>776096</v>
      </c>
      <c r="D203" s="1">
        <v>973749</v>
      </c>
      <c r="E203" s="1">
        <v>3504367</v>
      </c>
      <c r="F203" s="1">
        <v>6076826</v>
      </c>
      <c r="G203" s="1">
        <v>3246030</v>
      </c>
      <c r="H203" s="1">
        <v>2236444</v>
      </c>
      <c r="I203" s="1">
        <v>2856994</v>
      </c>
      <c r="J203" s="1">
        <v>3149013</v>
      </c>
      <c r="K203" s="1">
        <v>3359188</v>
      </c>
      <c r="L203" s="1">
        <v>2140086</v>
      </c>
      <c r="M203" s="1">
        <v>2390894</v>
      </c>
      <c r="N203" s="1">
        <v>3002758</v>
      </c>
      <c r="O203" s="1">
        <v>2848672</v>
      </c>
      <c r="P203" s="1">
        <v>2193902</v>
      </c>
      <c r="Q203" s="1">
        <v>2969535</v>
      </c>
      <c r="R203" s="1">
        <v>3570901</v>
      </c>
      <c r="S203" s="1">
        <v>5875972</v>
      </c>
      <c r="T203" s="1">
        <v>9800992</v>
      </c>
      <c r="U203" s="1">
        <v>15319726</v>
      </c>
      <c r="V203" s="1">
        <v>19616310</v>
      </c>
      <c r="W203" s="20">
        <v>96613806</v>
      </c>
    </row>
    <row r="204" spans="1:23" x14ac:dyDescent="0.25">
      <c r="A204" s="18">
        <v>2922</v>
      </c>
      <c r="B204" s="19">
        <v>782</v>
      </c>
      <c r="C204" s="1">
        <v>3135</v>
      </c>
      <c r="D204" s="1">
        <v>4880</v>
      </c>
      <c r="E204" s="1">
        <v>1995</v>
      </c>
      <c r="F204" s="1">
        <v>18259</v>
      </c>
      <c r="G204" s="1">
        <v>2056</v>
      </c>
      <c r="H204" s="1">
        <v>5757</v>
      </c>
      <c r="I204" s="1">
        <v>31869</v>
      </c>
      <c r="J204" s="1">
        <v>80686</v>
      </c>
      <c r="K204" s="1">
        <v>108562</v>
      </c>
      <c r="L204" s="1">
        <v>80353</v>
      </c>
      <c r="M204" s="1">
        <v>205222</v>
      </c>
      <c r="N204" s="1">
        <v>126573</v>
      </c>
      <c r="O204" s="1">
        <v>114057</v>
      </c>
      <c r="P204" s="1">
        <v>287343</v>
      </c>
      <c r="Q204" s="1">
        <v>337263</v>
      </c>
      <c r="R204" s="1">
        <v>1059487</v>
      </c>
      <c r="S204" s="1">
        <v>1106941</v>
      </c>
      <c r="T204" s="1">
        <v>911404</v>
      </c>
      <c r="U204" s="1">
        <v>1113538</v>
      </c>
      <c r="V204" s="1">
        <v>1432692</v>
      </c>
      <c r="W204" s="20">
        <v>7032854</v>
      </c>
    </row>
    <row r="205" spans="1:23" x14ac:dyDescent="0.25">
      <c r="A205" s="18">
        <v>2923</v>
      </c>
      <c r="B205" s="19">
        <v>226799</v>
      </c>
      <c r="C205" s="1">
        <v>296981</v>
      </c>
      <c r="D205" s="1">
        <v>313108</v>
      </c>
      <c r="E205" s="1">
        <v>322441</v>
      </c>
      <c r="F205" s="1">
        <v>282269</v>
      </c>
      <c r="G205" s="1">
        <v>138732</v>
      </c>
      <c r="H205" s="1">
        <v>131911</v>
      </c>
      <c r="I205" s="1">
        <v>167686</v>
      </c>
      <c r="J205" s="1">
        <v>201377</v>
      </c>
      <c r="K205" s="1">
        <v>128147</v>
      </c>
      <c r="L205" s="1">
        <v>76661</v>
      </c>
      <c r="M205" s="1">
        <v>96094</v>
      </c>
      <c r="N205" s="1">
        <v>76911</v>
      </c>
      <c r="O205" s="1">
        <v>151625</v>
      </c>
      <c r="P205" s="1">
        <v>227155</v>
      </c>
      <c r="Q205" s="1">
        <v>299126</v>
      </c>
      <c r="R205" s="1">
        <v>479544</v>
      </c>
      <c r="S205" s="1">
        <v>346047</v>
      </c>
      <c r="T205" s="1">
        <v>546084</v>
      </c>
      <c r="U205" s="1">
        <v>1580059</v>
      </c>
      <c r="V205" s="1">
        <v>2452923</v>
      </c>
      <c r="W205" s="20">
        <v>8541680</v>
      </c>
    </row>
    <row r="206" spans="1:23" x14ac:dyDescent="0.25">
      <c r="A206" s="18">
        <v>2924</v>
      </c>
      <c r="B206" s="19">
        <v>90009</v>
      </c>
      <c r="C206" s="1">
        <v>97007</v>
      </c>
      <c r="D206" s="1">
        <v>111949</v>
      </c>
      <c r="E206" s="1">
        <v>49476</v>
      </c>
      <c r="F206" s="1">
        <v>44768</v>
      </c>
      <c r="G206" s="1">
        <v>24205</v>
      </c>
      <c r="H206" s="1">
        <v>35089</v>
      </c>
      <c r="I206" s="1">
        <v>66071</v>
      </c>
      <c r="J206" s="1">
        <v>127588</v>
      </c>
      <c r="K206" s="1">
        <v>75967</v>
      </c>
      <c r="L206" s="1">
        <v>121744</v>
      </c>
      <c r="M206" s="1">
        <v>115441</v>
      </c>
      <c r="N206" s="1">
        <v>132747</v>
      </c>
      <c r="O206" s="1">
        <v>130279</v>
      </c>
      <c r="P206" s="1">
        <v>193043</v>
      </c>
      <c r="Q206" s="1">
        <v>374320</v>
      </c>
      <c r="R206" s="1">
        <v>256361</v>
      </c>
      <c r="S206" s="1">
        <v>1159365</v>
      </c>
      <c r="T206" s="1">
        <v>1861696</v>
      </c>
      <c r="U206" s="1">
        <v>2128641</v>
      </c>
      <c r="V206" s="1">
        <v>3803939</v>
      </c>
      <c r="W206" s="20">
        <v>10999705</v>
      </c>
    </row>
    <row r="207" spans="1:23" x14ac:dyDescent="0.25">
      <c r="A207" s="18">
        <v>2925</v>
      </c>
      <c r="B207" s="19">
        <v>305455</v>
      </c>
      <c r="C207" s="1">
        <v>364099</v>
      </c>
      <c r="D207" s="1">
        <v>784595</v>
      </c>
      <c r="E207" s="1">
        <v>608723</v>
      </c>
      <c r="F207" s="1">
        <v>1400611</v>
      </c>
      <c r="G207" s="1">
        <v>773456</v>
      </c>
      <c r="H207" s="1">
        <v>1634229</v>
      </c>
      <c r="I207" s="1">
        <v>2540986</v>
      </c>
      <c r="J207" s="1">
        <v>2428927</v>
      </c>
      <c r="K207" s="1">
        <v>2566402</v>
      </c>
      <c r="L207" s="1">
        <v>4800439</v>
      </c>
      <c r="M207" s="1">
        <v>3895626</v>
      </c>
      <c r="N207" s="1">
        <v>4579914</v>
      </c>
      <c r="O207" s="1">
        <v>4806517</v>
      </c>
      <c r="P207" s="1">
        <v>5091739</v>
      </c>
      <c r="Q207" s="1">
        <v>9075858</v>
      </c>
      <c r="R207" s="1">
        <v>10541263</v>
      </c>
      <c r="S207" s="1">
        <v>13716542</v>
      </c>
      <c r="T207" s="1">
        <v>16919128</v>
      </c>
      <c r="U207" s="1">
        <v>23501276</v>
      </c>
      <c r="V207" s="1">
        <v>24732084</v>
      </c>
      <c r="W207" s="20">
        <v>135067869</v>
      </c>
    </row>
    <row r="208" spans="1:23" x14ac:dyDescent="0.25">
      <c r="A208" s="18">
        <v>2926</v>
      </c>
      <c r="B208" s="19">
        <v>2827991</v>
      </c>
      <c r="C208" s="1">
        <v>3810743</v>
      </c>
      <c r="D208" s="1">
        <v>3342894</v>
      </c>
      <c r="E208" s="1">
        <v>2650597</v>
      </c>
      <c r="F208" s="1">
        <v>3507910</v>
      </c>
      <c r="G208" s="1">
        <v>2074471</v>
      </c>
      <c r="H208" s="1">
        <v>1516723</v>
      </c>
      <c r="I208" s="1">
        <v>2683609</v>
      </c>
      <c r="J208" s="1">
        <v>2520374</v>
      </c>
      <c r="K208" s="1">
        <v>4007422</v>
      </c>
      <c r="L208" s="1">
        <v>3881452</v>
      </c>
      <c r="M208" s="1">
        <v>4091380</v>
      </c>
      <c r="N208" s="1">
        <v>4227722</v>
      </c>
      <c r="O208" s="1">
        <v>5738007</v>
      </c>
      <c r="P208" s="1">
        <v>6315649</v>
      </c>
      <c r="Q208" s="1">
        <v>7457147</v>
      </c>
      <c r="R208" s="1">
        <v>10417848</v>
      </c>
      <c r="S208" s="1">
        <v>15937923</v>
      </c>
      <c r="T208" s="1">
        <v>26839301</v>
      </c>
      <c r="U208" s="1">
        <v>30386911</v>
      </c>
      <c r="V208" s="1">
        <v>50770998</v>
      </c>
      <c r="W208" s="20">
        <v>195007072</v>
      </c>
    </row>
    <row r="209" spans="1:23" x14ac:dyDescent="0.25">
      <c r="A209" s="18">
        <v>2927</v>
      </c>
      <c r="B209" s="19">
        <v>267090</v>
      </c>
      <c r="C209" s="1">
        <v>333837</v>
      </c>
      <c r="D209" s="1">
        <v>574159</v>
      </c>
      <c r="E209" s="1">
        <v>680752</v>
      </c>
      <c r="F209" s="1">
        <v>1095265</v>
      </c>
      <c r="G209" s="1">
        <v>911130</v>
      </c>
      <c r="H209" s="1">
        <v>1058689</v>
      </c>
      <c r="I209" s="1">
        <v>1101882</v>
      </c>
      <c r="J209" s="1">
        <v>1506720</v>
      </c>
      <c r="K209" s="1">
        <v>1624133</v>
      </c>
      <c r="L209" s="1">
        <v>1381945</v>
      </c>
      <c r="M209" s="1">
        <v>1880130</v>
      </c>
      <c r="N209" s="1">
        <v>2177406</v>
      </c>
      <c r="O209" s="1">
        <v>2581560</v>
      </c>
      <c r="P209" s="1">
        <v>2822478</v>
      </c>
      <c r="Q209" s="1">
        <v>3422173</v>
      </c>
      <c r="R209" s="1">
        <v>4114885</v>
      </c>
      <c r="S209" s="1">
        <v>3591663</v>
      </c>
      <c r="T209" s="1">
        <v>4871189</v>
      </c>
      <c r="U209" s="1">
        <v>7174465</v>
      </c>
      <c r="V209" s="1">
        <v>9861032</v>
      </c>
      <c r="W209" s="20">
        <v>53032583</v>
      </c>
    </row>
    <row r="210" spans="1:23" x14ac:dyDescent="0.25">
      <c r="A210" s="18">
        <v>2929</v>
      </c>
      <c r="B210" s="19">
        <v>367179</v>
      </c>
      <c r="C210" s="1">
        <v>584622</v>
      </c>
      <c r="D210" s="1">
        <v>919513</v>
      </c>
      <c r="E210" s="1">
        <v>528441</v>
      </c>
      <c r="F210" s="1">
        <v>697147</v>
      </c>
      <c r="G210" s="1">
        <v>335415</v>
      </c>
      <c r="H210" s="1">
        <v>161152</v>
      </c>
      <c r="I210" s="1">
        <v>662888</v>
      </c>
      <c r="J210" s="1">
        <v>938943</v>
      </c>
      <c r="K210" s="1">
        <v>811788</v>
      </c>
      <c r="L210" s="1">
        <v>1669015</v>
      </c>
      <c r="M210" s="1">
        <v>1239540</v>
      </c>
      <c r="N210" s="1">
        <v>1363331</v>
      </c>
      <c r="O210" s="1">
        <v>2038606</v>
      </c>
      <c r="P210" s="1">
        <v>1475091</v>
      </c>
      <c r="Q210" s="1">
        <v>1915766</v>
      </c>
      <c r="R210" s="1">
        <v>2329242</v>
      </c>
      <c r="S210" s="1">
        <v>3637634</v>
      </c>
      <c r="T210" s="1">
        <v>4490299</v>
      </c>
      <c r="U210" s="1">
        <v>2760417</v>
      </c>
      <c r="V210" s="1">
        <v>2545160</v>
      </c>
      <c r="W210" s="20">
        <v>31471189</v>
      </c>
    </row>
    <row r="211" spans="1:23" x14ac:dyDescent="0.25">
      <c r="A211" s="18">
        <v>3221</v>
      </c>
      <c r="B211" s="19"/>
      <c r="C211" s="1">
        <v>8349</v>
      </c>
      <c r="D211" s="1">
        <v>91230</v>
      </c>
      <c r="E211" s="1">
        <v>165250</v>
      </c>
      <c r="F211" s="1">
        <v>56128</v>
      </c>
      <c r="G211" s="1">
        <v>91432</v>
      </c>
      <c r="H211" s="1">
        <v>28502</v>
      </c>
      <c r="I211" s="1">
        <v>4938</v>
      </c>
      <c r="J211" s="1"/>
      <c r="K211" s="1"/>
      <c r="L211" s="1"/>
      <c r="M211" s="1">
        <v>44070</v>
      </c>
      <c r="N211" s="1">
        <v>5396</v>
      </c>
      <c r="O211" s="1">
        <v>4024</v>
      </c>
      <c r="P211" s="1">
        <v>4063</v>
      </c>
      <c r="Q211" s="1">
        <v>895313</v>
      </c>
      <c r="R211" s="1">
        <v>1691339</v>
      </c>
      <c r="S211" s="1">
        <v>2553616</v>
      </c>
      <c r="T211" s="1">
        <v>2672633</v>
      </c>
      <c r="U211" s="1">
        <v>3314553</v>
      </c>
      <c r="V211" s="1">
        <v>5493162</v>
      </c>
      <c r="W211" s="20">
        <v>17123998</v>
      </c>
    </row>
    <row r="212" spans="1:23" x14ac:dyDescent="0.25">
      <c r="A212" s="18">
        <v>3222</v>
      </c>
      <c r="B212" s="19"/>
      <c r="C212" s="1">
        <v>1190</v>
      </c>
      <c r="D212" s="1"/>
      <c r="E212" s="1">
        <v>14574</v>
      </c>
      <c r="F212" s="1">
        <v>66046</v>
      </c>
      <c r="G212" s="1">
        <v>19160</v>
      </c>
      <c r="H212" s="1">
        <v>35956</v>
      </c>
      <c r="I212" s="1">
        <v>32250</v>
      </c>
      <c r="J212" s="1">
        <v>16943</v>
      </c>
      <c r="K212" s="1">
        <v>20795</v>
      </c>
      <c r="L212" s="1">
        <v>46068</v>
      </c>
      <c r="M212" s="1">
        <v>515811</v>
      </c>
      <c r="N212" s="1">
        <v>300105</v>
      </c>
      <c r="O212" s="1">
        <v>184387</v>
      </c>
      <c r="P212" s="1">
        <v>35595</v>
      </c>
      <c r="Q212" s="1">
        <v>100791</v>
      </c>
      <c r="R212" s="1">
        <v>228284</v>
      </c>
      <c r="S212" s="1">
        <v>103169</v>
      </c>
      <c r="T212" s="1">
        <v>355711</v>
      </c>
      <c r="U212" s="1">
        <v>3535083</v>
      </c>
      <c r="V212" s="1">
        <v>398737</v>
      </c>
      <c r="W212" s="20">
        <v>6010655</v>
      </c>
    </row>
    <row r="213" spans="1:23" x14ac:dyDescent="0.25">
      <c r="A213" s="18">
        <v>3223</v>
      </c>
      <c r="B213" s="19">
        <v>9302</v>
      </c>
      <c r="C213" s="1"/>
      <c r="D213" s="1"/>
      <c r="E213" s="1">
        <v>2653</v>
      </c>
      <c r="F213" s="1">
        <v>4786</v>
      </c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20">
        <v>16741</v>
      </c>
    </row>
    <row r="214" spans="1:23" x14ac:dyDescent="0.25">
      <c r="A214" s="18">
        <v>3224</v>
      </c>
      <c r="B214" s="19"/>
      <c r="C214" s="1">
        <v>6410</v>
      </c>
      <c r="D214" s="1">
        <v>3539</v>
      </c>
      <c r="E214" s="1">
        <v>26782</v>
      </c>
      <c r="F214" s="1">
        <v>51280</v>
      </c>
      <c r="G214" s="1">
        <v>7071</v>
      </c>
      <c r="H214" s="1">
        <v>12116</v>
      </c>
      <c r="I214" s="1">
        <v>20724</v>
      </c>
      <c r="J214" s="1">
        <v>8754</v>
      </c>
      <c r="K214" s="1">
        <v>170825</v>
      </c>
      <c r="L214" s="1">
        <v>310900</v>
      </c>
      <c r="M214" s="1">
        <v>518219</v>
      </c>
      <c r="N214" s="1">
        <v>373991</v>
      </c>
      <c r="O214" s="1">
        <v>448334</v>
      </c>
      <c r="P214" s="1">
        <v>352718</v>
      </c>
      <c r="Q214" s="1">
        <v>810268</v>
      </c>
      <c r="R214" s="1">
        <v>1468331</v>
      </c>
      <c r="S214" s="1">
        <v>1845805</v>
      </c>
      <c r="T214" s="1">
        <v>1691095</v>
      </c>
      <c r="U214" s="1">
        <v>1631510</v>
      </c>
      <c r="V214" s="1">
        <v>2252962</v>
      </c>
      <c r="W214" s="20">
        <v>12011634</v>
      </c>
    </row>
    <row r="215" spans="1:23" x14ac:dyDescent="0.25">
      <c r="A215" s="18">
        <v>3231</v>
      </c>
      <c r="B215" s="19"/>
      <c r="C215" s="1">
        <v>788</v>
      </c>
      <c r="D215" s="1"/>
      <c r="E215" s="1"/>
      <c r="F215" s="1"/>
      <c r="G215" s="1"/>
      <c r="H215" s="1"/>
      <c r="I215" s="1">
        <v>12763</v>
      </c>
      <c r="J215" s="1"/>
      <c r="K215" s="1">
        <v>4860</v>
      </c>
      <c r="L215" s="1"/>
      <c r="M215" s="1"/>
      <c r="N215" s="1"/>
      <c r="O215" s="1">
        <v>12780</v>
      </c>
      <c r="P215" s="1">
        <v>47132</v>
      </c>
      <c r="Q215" s="1">
        <v>56</v>
      </c>
      <c r="R215" s="1">
        <v>106027</v>
      </c>
      <c r="S215" s="1">
        <v>106784</v>
      </c>
      <c r="T215" s="1">
        <v>116040</v>
      </c>
      <c r="U215" s="1">
        <v>46167</v>
      </c>
      <c r="V215" s="1">
        <v>26736</v>
      </c>
      <c r="W215" s="20">
        <v>480133</v>
      </c>
    </row>
    <row r="216" spans="1:23" x14ac:dyDescent="0.25">
      <c r="A216" s="18">
        <v>3232</v>
      </c>
      <c r="B216" s="19">
        <v>1432608</v>
      </c>
      <c r="C216" s="1">
        <v>1029898</v>
      </c>
      <c r="D216" s="1">
        <v>1407912</v>
      </c>
      <c r="E216" s="1">
        <v>1653949</v>
      </c>
      <c r="F216" s="1">
        <v>1316413</v>
      </c>
      <c r="G216" s="1">
        <v>1184482</v>
      </c>
      <c r="H216" s="1">
        <v>1326233</v>
      </c>
      <c r="I216" s="1">
        <v>1639856</v>
      </c>
      <c r="J216" s="1">
        <v>1686262</v>
      </c>
      <c r="K216" s="1">
        <v>1651406</v>
      </c>
      <c r="L216" s="1">
        <v>1424010</v>
      </c>
      <c r="M216" s="1">
        <v>1890288</v>
      </c>
      <c r="N216" s="1">
        <v>1501775</v>
      </c>
      <c r="O216" s="1">
        <v>1766576</v>
      </c>
      <c r="P216" s="1">
        <v>9168271</v>
      </c>
      <c r="Q216" s="1">
        <v>2217649</v>
      </c>
      <c r="R216" s="1">
        <v>4097513</v>
      </c>
      <c r="S216" s="1">
        <v>2803825</v>
      </c>
      <c r="T216" s="1">
        <v>3856499</v>
      </c>
      <c r="U216" s="1">
        <v>4964185</v>
      </c>
      <c r="V216" s="1">
        <v>7444229</v>
      </c>
      <c r="W216" s="20">
        <v>55463839</v>
      </c>
    </row>
    <row r="217" spans="1:23" x14ac:dyDescent="0.25">
      <c r="A217" s="18">
        <v>3330</v>
      </c>
      <c r="B217" s="19"/>
      <c r="C217" s="1">
        <v>4210116</v>
      </c>
      <c r="D217" s="1"/>
      <c r="E217" s="1"/>
      <c r="F217" s="1">
        <v>24759</v>
      </c>
      <c r="G217" s="1"/>
      <c r="H217" s="1"/>
      <c r="I217" s="1">
        <v>14052</v>
      </c>
      <c r="J217" s="1">
        <v>4666</v>
      </c>
      <c r="K217" s="1">
        <v>543</v>
      </c>
      <c r="L217" s="1">
        <v>560</v>
      </c>
      <c r="M217" s="1">
        <v>4953</v>
      </c>
      <c r="N217" s="1">
        <v>74</v>
      </c>
      <c r="O217" s="1">
        <v>16745</v>
      </c>
      <c r="P217" s="1"/>
      <c r="Q217" s="1">
        <v>1275</v>
      </c>
      <c r="R217" s="1"/>
      <c r="S217" s="1">
        <v>745</v>
      </c>
      <c r="T217" s="1">
        <v>3648</v>
      </c>
      <c r="U217" s="1"/>
      <c r="V217" s="1">
        <v>6916</v>
      </c>
      <c r="W217" s="20">
        <v>4289052</v>
      </c>
    </row>
    <row r="218" spans="1:23" x14ac:dyDescent="0.25">
      <c r="A218" s="18">
        <v>3341</v>
      </c>
      <c r="B218" s="19">
        <v>36387172</v>
      </c>
      <c r="C218" s="1">
        <v>45727532</v>
      </c>
      <c r="D218" s="1">
        <v>61708384</v>
      </c>
      <c r="E218" s="1">
        <v>54142704</v>
      </c>
      <c r="F218" s="1">
        <v>73664400</v>
      </c>
      <c r="G218" s="1"/>
      <c r="H218" s="1">
        <v>15043539</v>
      </c>
      <c r="I218" s="1"/>
      <c r="J218" s="1"/>
      <c r="K218" s="1">
        <v>24526300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20">
        <v>311200031</v>
      </c>
    </row>
    <row r="219" spans="1:23" x14ac:dyDescent="0.25">
      <c r="A219" s="18">
        <v>3342</v>
      </c>
      <c r="B219" s="19"/>
      <c r="C219" s="1"/>
      <c r="D219" s="1"/>
      <c r="E219" s="1"/>
      <c r="F219" s="1">
        <v>12556</v>
      </c>
      <c r="G219" s="1"/>
      <c r="H219" s="1">
        <v>44542</v>
      </c>
      <c r="I219" s="1"/>
      <c r="J219" s="1"/>
      <c r="K219" s="1">
        <v>138065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20">
        <v>195163</v>
      </c>
    </row>
    <row r="220" spans="1:23" x14ac:dyDescent="0.25">
      <c r="A220" s="18">
        <v>3343</v>
      </c>
      <c r="B220" s="19">
        <v>16513147</v>
      </c>
      <c r="C220" s="1"/>
      <c r="D220" s="1"/>
      <c r="E220" s="1">
        <v>234148</v>
      </c>
      <c r="F220" s="1">
        <v>14107002</v>
      </c>
      <c r="G220" s="1"/>
      <c r="H220" s="1">
        <v>2563169</v>
      </c>
      <c r="I220" s="1"/>
      <c r="J220" s="1"/>
      <c r="K220" s="1">
        <v>116811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20">
        <v>33534277</v>
      </c>
    </row>
    <row r="221" spans="1:23" x14ac:dyDescent="0.25">
      <c r="A221" s="18">
        <v>3344</v>
      </c>
      <c r="B221" s="19">
        <v>8973210</v>
      </c>
      <c r="C221" s="1">
        <v>116871760</v>
      </c>
      <c r="D221" s="1">
        <v>81536752</v>
      </c>
      <c r="E221" s="1">
        <v>106013448</v>
      </c>
      <c r="F221" s="1">
        <v>100095264</v>
      </c>
      <c r="G221" s="1"/>
      <c r="H221" s="1">
        <v>30932422</v>
      </c>
      <c r="I221" s="1"/>
      <c r="J221" s="1"/>
      <c r="K221" s="1">
        <v>31139616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20">
        <v>475562472</v>
      </c>
    </row>
    <row r="222" spans="1:23" x14ac:dyDescent="0.25">
      <c r="A222" s="18">
        <v>3345</v>
      </c>
      <c r="B222" s="19">
        <v>1565359</v>
      </c>
      <c r="C222" s="1">
        <v>3322866</v>
      </c>
      <c r="D222" s="1">
        <v>4334433</v>
      </c>
      <c r="E222" s="1">
        <v>7349188</v>
      </c>
      <c r="F222" s="1">
        <v>10148304</v>
      </c>
      <c r="G222" s="1">
        <v>5174458</v>
      </c>
      <c r="H222" s="1">
        <v>16705543</v>
      </c>
      <c r="I222" s="1">
        <v>6219070</v>
      </c>
      <c r="J222" s="1">
        <v>8814779</v>
      </c>
      <c r="K222" s="1">
        <v>24725152</v>
      </c>
      <c r="L222" s="1">
        <v>8284484</v>
      </c>
      <c r="M222" s="1">
        <v>7951088</v>
      </c>
      <c r="N222" s="1">
        <v>7331677</v>
      </c>
      <c r="O222" s="1">
        <v>7439849</v>
      </c>
      <c r="P222" s="1">
        <v>8513853</v>
      </c>
      <c r="Q222" s="1">
        <v>10314564</v>
      </c>
      <c r="R222" s="1">
        <v>13152839</v>
      </c>
      <c r="S222" s="1">
        <v>12730695</v>
      </c>
      <c r="T222" s="1">
        <v>13361844</v>
      </c>
      <c r="U222" s="1">
        <v>15441756</v>
      </c>
      <c r="V222" s="1">
        <v>18240430</v>
      </c>
      <c r="W222" s="20">
        <v>211122231</v>
      </c>
    </row>
    <row r="223" spans="1:23" x14ac:dyDescent="0.25">
      <c r="A223" s="18">
        <v>3351</v>
      </c>
      <c r="B223" s="19">
        <v>1946445</v>
      </c>
      <c r="C223" s="1">
        <v>975630</v>
      </c>
      <c r="D223" s="1">
        <v>1686807</v>
      </c>
      <c r="E223" s="1">
        <v>1868489</v>
      </c>
      <c r="F223" s="1">
        <v>2574234</v>
      </c>
      <c r="G223" s="1">
        <v>753689</v>
      </c>
      <c r="H223" s="1">
        <v>830498</v>
      </c>
      <c r="I223" s="1">
        <v>1408642</v>
      </c>
      <c r="J223" s="1">
        <v>4837616</v>
      </c>
      <c r="K223" s="1">
        <v>3632512</v>
      </c>
      <c r="L223" s="1">
        <v>4115376</v>
      </c>
      <c r="M223" s="1">
        <v>5451106</v>
      </c>
      <c r="N223" s="1">
        <v>6004591</v>
      </c>
      <c r="O223" s="1">
        <v>6213412</v>
      </c>
      <c r="P223" s="1">
        <v>5359824</v>
      </c>
      <c r="Q223" s="1">
        <v>7086289</v>
      </c>
      <c r="R223" s="1">
        <v>6588173</v>
      </c>
      <c r="S223" s="1">
        <v>7943447</v>
      </c>
      <c r="T223" s="1">
        <v>7721470</v>
      </c>
      <c r="U223" s="1">
        <v>9625260</v>
      </c>
      <c r="V223" s="1">
        <v>12191052</v>
      </c>
      <c r="W223" s="20">
        <v>98814562</v>
      </c>
    </row>
    <row r="224" spans="1:23" x14ac:dyDescent="0.25">
      <c r="A224" s="18">
        <v>3352</v>
      </c>
      <c r="B224" s="19">
        <v>286504</v>
      </c>
      <c r="C224" s="1">
        <v>299434</v>
      </c>
      <c r="D224" s="1">
        <v>549582</v>
      </c>
      <c r="E224" s="1">
        <v>443918</v>
      </c>
      <c r="F224" s="1">
        <v>684578</v>
      </c>
      <c r="G224" s="1">
        <v>920019</v>
      </c>
      <c r="H224" s="1">
        <v>424864</v>
      </c>
      <c r="I224" s="1">
        <v>1247161</v>
      </c>
      <c r="J224" s="1">
        <v>1009463</v>
      </c>
      <c r="K224" s="1">
        <v>1425702</v>
      </c>
      <c r="L224" s="1">
        <v>1913937</v>
      </c>
      <c r="M224" s="1">
        <v>1829193</v>
      </c>
      <c r="N224" s="1">
        <v>2177307</v>
      </c>
      <c r="O224" s="1">
        <v>3153095</v>
      </c>
      <c r="P224" s="1">
        <v>1312238</v>
      </c>
      <c r="Q224" s="1">
        <v>1906217</v>
      </c>
      <c r="R224" s="1">
        <v>5107328</v>
      </c>
      <c r="S224" s="1">
        <v>151288673</v>
      </c>
      <c r="T224" s="1">
        <v>76034028</v>
      </c>
      <c r="U224" s="1">
        <v>159002463</v>
      </c>
      <c r="V224" s="1">
        <v>64609786</v>
      </c>
      <c r="W224" s="20">
        <v>475625490</v>
      </c>
    </row>
    <row r="225" spans="1:23" x14ac:dyDescent="0.25">
      <c r="A225" s="18">
        <v>3353</v>
      </c>
      <c r="B225" s="19">
        <v>143607</v>
      </c>
      <c r="C225" s="1">
        <v>126265</v>
      </c>
      <c r="D225" s="1">
        <v>118882</v>
      </c>
      <c r="E225" s="1">
        <v>119337</v>
      </c>
      <c r="F225" s="1">
        <v>131484</v>
      </c>
      <c r="G225" s="1">
        <v>121341</v>
      </c>
      <c r="H225" s="1">
        <v>57009</v>
      </c>
      <c r="I225" s="1">
        <v>35589</v>
      </c>
      <c r="J225" s="1"/>
      <c r="K225" s="1"/>
      <c r="L225" s="1"/>
      <c r="M225" s="1"/>
      <c r="N225" s="1"/>
      <c r="O225" s="1">
        <v>872</v>
      </c>
      <c r="P225" s="1">
        <v>2001</v>
      </c>
      <c r="Q225" s="1">
        <v>2697</v>
      </c>
      <c r="R225" s="1">
        <v>66539</v>
      </c>
      <c r="S225" s="1">
        <v>76304</v>
      </c>
      <c r="T225" s="1">
        <v>12012</v>
      </c>
      <c r="U225" s="1">
        <v>101077</v>
      </c>
      <c r="V225" s="1">
        <v>78921</v>
      </c>
      <c r="W225" s="20">
        <v>1193937</v>
      </c>
    </row>
    <row r="226" spans="1:23" x14ac:dyDescent="0.25">
      <c r="A226" s="18">
        <v>3354</v>
      </c>
      <c r="B226" s="19">
        <v>19130776</v>
      </c>
      <c r="C226" s="1">
        <v>19027240</v>
      </c>
      <c r="D226" s="1">
        <v>19015840</v>
      </c>
      <c r="E226" s="1">
        <v>28665752</v>
      </c>
      <c r="F226" s="1">
        <v>19698036</v>
      </c>
      <c r="G226" s="1">
        <v>21006512</v>
      </c>
      <c r="H226" s="1">
        <v>17276772</v>
      </c>
      <c r="I226" s="1">
        <v>37311568</v>
      </c>
      <c r="J226" s="1">
        <v>20305444</v>
      </c>
      <c r="K226" s="1">
        <v>33122942</v>
      </c>
      <c r="L226" s="1">
        <v>24177248</v>
      </c>
      <c r="M226" s="1">
        <v>26982936</v>
      </c>
      <c r="N226" s="1">
        <v>40518013</v>
      </c>
      <c r="O226" s="1">
        <v>48162694</v>
      </c>
      <c r="P226" s="1">
        <v>46025077</v>
      </c>
      <c r="Q226" s="1">
        <v>45840231</v>
      </c>
      <c r="R226" s="1">
        <v>47658025</v>
      </c>
      <c r="S226" s="1">
        <v>94802797</v>
      </c>
      <c r="T226" s="1">
        <v>98313525</v>
      </c>
      <c r="U226" s="1">
        <v>115188257</v>
      </c>
      <c r="V226" s="1">
        <v>128274259</v>
      </c>
      <c r="W226" s="20">
        <v>950503944</v>
      </c>
    </row>
    <row r="227" spans="1:23" x14ac:dyDescent="0.25">
      <c r="A227" s="18">
        <v>3413</v>
      </c>
      <c r="B227" s="19">
        <v>63639</v>
      </c>
      <c r="C227" s="1">
        <v>7760</v>
      </c>
      <c r="D227" s="1">
        <v>548335</v>
      </c>
      <c r="E227" s="1">
        <v>381911</v>
      </c>
      <c r="F227" s="1">
        <v>237833</v>
      </c>
      <c r="G227" s="1">
        <v>2627234</v>
      </c>
      <c r="H227" s="1">
        <v>2917490</v>
      </c>
      <c r="I227" s="1">
        <v>6761360</v>
      </c>
      <c r="J227" s="1">
        <v>8851579</v>
      </c>
      <c r="K227" s="1">
        <v>11912144</v>
      </c>
      <c r="L227" s="1">
        <v>8764334</v>
      </c>
      <c r="M227" s="1">
        <v>13217718</v>
      </c>
      <c r="N227" s="1">
        <v>47228084</v>
      </c>
      <c r="O227" s="1">
        <v>88055972</v>
      </c>
      <c r="P227" s="1">
        <v>92389927</v>
      </c>
      <c r="Q227" s="1">
        <v>129937539</v>
      </c>
      <c r="R227" s="1">
        <v>32014281</v>
      </c>
      <c r="S227" s="1">
        <v>62472764</v>
      </c>
      <c r="T227" s="1">
        <v>35306112</v>
      </c>
      <c r="U227" s="1">
        <v>41993742</v>
      </c>
      <c r="V227" s="1">
        <v>32546900</v>
      </c>
      <c r="W227" s="20">
        <v>618236658</v>
      </c>
    </row>
    <row r="228" spans="1:23" x14ac:dyDescent="0.25">
      <c r="A228" s="18">
        <v>3414</v>
      </c>
      <c r="B228" s="19"/>
      <c r="C228" s="1"/>
      <c r="D228" s="1">
        <v>25899</v>
      </c>
      <c r="E228" s="1">
        <v>7303</v>
      </c>
      <c r="F228" s="1"/>
      <c r="G228" s="1"/>
      <c r="H228" s="1"/>
      <c r="I228" s="1">
        <v>2426</v>
      </c>
      <c r="J228" s="1">
        <v>6468</v>
      </c>
      <c r="K228" s="1">
        <v>31146154</v>
      </c>
      <c r="L228" s="1">
        <v>72984720</v>
      </c>
      <c r="M228" s="1">
        <v>175279068</v>
      </c>
      <c r="N228" s="1">
        <v>284681925</v>
      </c>
      <c r="O228" s="1">
        <v>326505462</v>
      </c>
      <c r="P228" s="1">
        <v>312796646</v>
      </c>
      <c r="Q228" s="1">
        <v>390585028</v>
      </c>
      <c r="R228" s="1">
        <v>426291783</v>
      </c>
      <c r="S228" s="1">
        <v>650927932</v>
      </c>
      <c r="T228" s="1">
        <v>625219396</v>
      </c>
      <c r="U228" s="1">
        <v>621410289</v>
      </c>
      <c r="V228" s="1">
        <v>1143865417</v>
      </c>
      <c r="W228" s="20">
        <v>5061735916</v>
      </c>
    </row>
    <row r="229" spans="1:23" x14ac:dyDescent="0.25">
      <c r="A229" s="18">
        <v>3415</v>
      </c>
      <c r="B229" s="19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>
        <v>1630</v>
      </c>
      <c r="S229" s="1">
        <v>2055</v>
      </c>
      <c r="T229" s="1">
        <v>162</v>
      </c>
      <c r="U229" s="1">
        <v>10825</v>
      </c>
      <c r="V229" s="1">
        <v>203855</v>
      </c>
      <c r="W229" s="20">
        <v>218527</v>
      </c>
    </row>
    <row r="230" spans="1:23" x14ac:dyDescent="0.25">
      <c r="A230" s="18">
        <v>3510</v>
      </c>
      <c r="B230" s="19"/>
      <c r="C230" s="1"/>
      <c r="D230" s="1"/>
      <c r="E230" s="1"/>
      <c r="F230" s="1"/>
      <c r="G230" s="1">
        <v>6388499</v>
      </c>
      <c r="H230" s="1">
        <v>12330116</v>
      </c>
      <c r="I230" s="1">
        <v>14930907</v>
      </c>
      <c r="J230" s="1">
        <v>29144496</v>
      </c>
      <c r="K230" s="1">
        <v>56880068</v>
      </c>
      <c r="L230" s="1">
        <v>12568931</v>
      </c>
      <c r="M230" s="1">
        <v>16048496</v>
      </c>
      <c r="N230" s="1">
        <v>34350181</v>
      </c>
      <c r="O230" s="1">
        <v>29667480</v>
      </c>
      <c r="P230" s="1">
        <v>74262955</v>
      </c>
      <c r="Q230" s="1">
        <v>152387840</v>
      </c>
      <c r="R230" s="1">
        <v>232917331</v>
      </c>
      <c r="S230" s="1">
        <v>539495190</v>
      </c>
      <c r="T230" s="1">
        <v>451048533</v>
      </c>
      <c r="U230" s="1">
        <v>565312035</v>
      </c>
      <c r="V230" s="1">
        <v>942781467</v>
      </c>
      <c r="W230" s="20">
        <v>3170514525</v>
      </c>
    </row>
    <row r="231" spans="1:23" x14ac:dyDescent="0.25">
      <c r="A231" s="18">
        <v>4111</v>
      </c>
      <c r="B231" s="19">
        <v>346947</v>
      </c>
      <c r="C231" s="1">
        <v>140885</v>
      </c>
      <c r="D231" s="1">
        <v>270905</v>
      </c>
      <c r="E231" s="1">
        <v>63183</v>
      </c>
      <c r="F231" s="1">
        <v>48385</v>
      </c>
      <c r="G231" s="1">
        <v>7261</v>
      </c>
      <c r="H231" s="1">
        <v>24124</v>
      </c>
      <c r="I231" s="1">
        <v>131307</v>
      </c>
      <c r="J231" s="1">
        <v>286256</v>
      </c>
      <c r="K231" s="1">
        <v>123065</v>
      </c>
      <c r="L231" s="1">
        <v>88852</v>
      </c>
      <c r="M231" s="1">
        <v>148680</v>
      </c>
      <c r="N231" s="1">
        <v>181154</v>
      </c>
      <c r="O231" s="1">
        <v>205849</v>
      </c>
      <c r="P231" s="1">
        <v>395932</v>
      </c>
      <c r="Q231" s="1">
        <v>280619</v>
      </c>
      <c r="R231" s="1">
        <v>76160</v>
      </c>
      <c r="S231" s="1">
        <v>22302</v>
      </c>
      <c r="T231" s="1">
        <v>42301</v>
      </c>
      <c r="U231" s="1">
        <v>218345</v>
      </c>
      <c r="V231" s="1">
        <v>661707</v>
      </c>
      <c r="W231" s="20">
        <v>3764219</v>
      </c>
    </row>
    <row r="232" spans="1:23" x14ac:dyDescent="0.25">
      <c r="A232" s="18">
        <v>4113</v>
      </c>
      <c r="B232" s="19">
        <v>11525</v>
      </c>
      <c r="C232" s="1">
        <v>5605</v>
      </c>
      <c r="D232" s="1">
        <v>41124</v>
      </c>
      <c r="E232" s="1">
        <v>183214</v>
      </c>
      <c r="F232" s="1">
        <v>362346</v>
      </c>
      <c r="G232" s="1">
        <v>4906687</v>
      </c>
      <c r="H232" s="1">
        <v>1007939</v>
      </c>
      <c r="I232" s="1">
        <v>1362503</v>
      </c>
      <c r="J232" s="1">
        <v>825366</v>
      </c>
      <c r="K232" s="1">
        <v>1145976</v>
      </c>
      <c r="L232" s="1">
        <v>1774297</v>
      </c>
      <c r="M232" s="1">
        <v>1752706</v>
      </c>
      <c r="N232" s="1">
        <v>1891142</v>
      </c>
      <c r="O232" s="1">
        <v>1042922</v>
      </c>
      <c r="P232" s="1">
        <v>878109</v>
      </c>
      <c r="Q232" s="1">
        <v>749328</v>
      </c>
      <c r="R232" s="1">
        <v>876547</v>
      </c>
      <c r="S232" s="1">
        <v>844108</v>
      </c>
      <c r="T232" s="1">
        <v>1335531</v>
      </c>
      <c r="U232" s="1">
        <v>1912934</v>
      </c>
      <c r="V232" s="1">
        <v>3704474</v>
      </c>
      <c r="W232" s="20">
        <v>26614383</v>
      </c>
    </row>
    <row r="233" spans="1:23" x14ac:dyDescent="0.25">
      <c r="A233" s="18">
        <v>4232</v>
      </c>
      <c r="B233" s="19"/>
      <c r="C233" s="1">
        <v>6305</v>
      </c>
      <c r="D233" s="1"/>
      <c r="E233" s="1">
        <v>14502</v>
      </c>
      <c r="F233" s="1">
        <v>2384492</v>
      </c>
      <c r="G233" s="1">
        <v>3608195</v>
      </c>
      <c r="H233" s="1">
        <v>3083613</v>
      </c>
      <c r="I233" s="1">
        <v>3070190</v>
      </c>
      <c r="J233" s="1">
        <v>5789297</v>
      </c>
      <c r="K233" s="1">
        <v>7054806</v>
      </c>
      <c r="L233" s="1">
        <v>13665006</v>
      </c>
      <c r="M233" s="1">
        <v>9212073</v>
      </c>
      <c r="N233" s="1">
        <v>3466683</v>
      </c>
      <c r="O233" s="1">
        <v>3733594</v>
      </c>
      <c r="P233" s="1">
        <v>5839230</v>
      </c>
      <c r="Q233" s="1">
        <v>8477795</v>
      </c>
      <c r="R233" s="1">
        <v>7676496</v>
      </c>
      <c r="S233" s="1">
        <v>8791006</v>
      </c>
      <c r="T233" s="1">
        <v>6250640</v>
      </c>
      <c r="U233" s="1">
        <v>11828056</v>
      </c>
      <c r="V233" s="1">
        <v>25922750</v>
      </c>
      <c r="W233" s="20">
        <v>129874729</v>
      </c>
    </row>
    <row r="234" spans="1:23" x14ac:dyDescent="0.25">
      <c r="A234" s="18">
        <v>4233</v>
      </c>
      <c r="B234" s="19"/>
      <c r="C234" s="1"/>
      <c r="D234" s="1"/>
      <c r="E234" s="1"/>
      <c r="F234" s="1"/>
      <c r="G234" s="1">
        <v>12335</v>
      </c>
      <c r="H234" s="1">
        <v>28997</v>
      </c>
      <c r="I234" s="1"/>
      <c r="J234" s="1"/>
      <c r="K234" s="1">
        <v>6922</v>
      </c>
      <c r="L234" s="1">
        <v>67873</v>
      </c>
      <c r="M234" s="1">
        <v>68609</v>
      </c>
      <c r="N234" s="1">
        <v>1916</v>
      </c>
      <c r="O234" s="1">
        <v>1902</v>
      </c>
      <c r="P234" s="1">
        <v>2957</v>
      </c>
      <c r="Q234" s="1">
        <v>24</v>
      </c>
      <c r="R234" s="1">
        <v>34276</v>
      </c>
      <c r="S234" s="1">
        <v>39075</v>
      </c>
      <c r="T234" s="1"/>
      <c r="U234" s="1">
        <v>1080</v>
      </c>
      <c r="V234" s="1">
        <v>3763</v>
      </c>
      <c r="W234" s="20">
        <v>269729</v>
      </c>
    </row>
    <row r="235" spans="1:23" x14ac:dyDescent="0.25">
      <c r="A235" s="18">
        <v>4234</v>
      </c>
      <c r="B235" s="19"/>
      <c r="C235" s="1"/>
      <c r="D235" s="1"/>
      <c r="E235" s="1"/>
      <c r="F235" s="1"/>
      <c r="G235" s="1"/>
      <c r="H235" s="1"/>
      <c r="I235" s="1">
        <v>83362</v>
      </c>
      <c r="J235" s="1">
        <v>26859</v>
      </c>
      <c r="K235" s="1">
        <v>13975</v>
      </c>
      <c r="L235" s="1"/>
      <c r="M235" s="1"/>
      <c r="N235" s="1">
        <v>40525</v>
      </c>
      <c r="O235" s="1">
        <v>108829</v>
      </c>
      <c r="P235" s="1">
        <v>98953</v>
      </c>
      <c r="Q235" s="1">
        <v>1034481</v>
      </c>
      <c r="R235" s="1">
        <v>21320</v>
      </c>
      <c r="S235" s="1">
        <v>44315</v>
      </c>
      <c r="T235" s="1">
        <v>151852</v>
      </c>
      <c r="U235" s="1">
        <v>96232</v>
      </c>
      <c r="V235" s="1">
        <v>115044</v>
      </c>
      <c r="W235" s="20">
        <v>1835747</v>
      </c>
    </row>
    <row r="236" spans="1:23" x14ac:dyDescent="0.25">
      <c r="A236" s="18">
        <v>4235</v>
      </c>
      <c r="B236" s="19">
        <v>8723347</v>
      </c>
      <c r="C236" s="1">
        <v>42533816</v>
      </c>
      <c r="D236" s="1">
        <v>30417268</v>
      </c>
      <c r="E236" s="1">
        <v>53647784</v>
      </c>
      <c r="F236" s="1">
        <v>35002424</v>
      </c>
      <c r="G236" s="1">
        <v>76394280</v>
      </c>
      <c r="H236" s="1">
        <v>84435472</v>
      </c>
      <c r="I236" s="1">
        <v>138542176</v>
      </c>
      <c r="J236" s="1">
        <v>121824536</v>
      </c>
      <c r="K236" s="1">
        <v>119287176</v>
      </c>
      <c r="L236" s="1">
        <v>87591136</v>
      </c>
      <c r="M236" s="1">
        <v>79442027</v>
      </c>
      <c r="N236" s="1">
        <v>64772074</v>
      </c>
      <c r="O236" s="1">
        <v>81473017</v>
      </c>
      <c r="P236" s="1">
        <v>88100178</v>
      </c>
      <c r="Q236" s="1">
        <v>143590882</v>
      </c>
      <c r="R236" s="1">
        <v>175025890</v>
      </c>
      <c r="S236" s="1">
        <v>208344426</v>
      </c>
      <c r="T236" s="1">
        <v>259740070</v>
      </c>
      <c r="U236" s="1">
        <v>249344261</v>
      </c>
      <c r="V236" s="1">
        <v>291149817</v>
      </c>
      <c r="W236" s="20">
        <v>2439382057</v>
      </c>
    </row>
    <row r="237" spans="1:23" x14ac:dyDescent="0.25">
      <c r="A237" s="18">
        <v>4236</v>
      </c>
      <c r="B237" s="19">
        <v>23936</v>
      </c>
      <c r="C237" s="1">
        <v>1730923</v>
      </c>
      <c r="D237" s="1"/>
      <c r="E237" s="1">
        <v>355627</v>
      </c>
      <c r="F237" s="1">
        <v>3254784</v>
      </c>
      <c r="G237" s="1">
        <v>8377181</v>
      </c>
      <c r="H237" s="1">
        <v>6493212</v>
      </c>
      <c r="I237" s="1">
        <v>13941160</v>
      </c>
      <c r="J237" s="1">
        <v>14332522</v>
      </c>
      <c r="K237" s="1">
        <v>24606252</v>
      </c>
      <c r="L237" s="1">
        <v>37124708</v>
      </c>
      <c r="M237" s="1">
        <v>26897825</v>
      </c>
      <c r="N237" s="1">
        <v>17719917</v>
      </c>
      <c r="O237" s="1">
        <v>18454702</v>
      </c>
      <c r="P237" s="1">
        <v>17675030</v>
      </c>
      <c r="Q237" s="1">
        <v>19257876</v>
      </c>
      <c r="R237" s="1">
        <v>26059381</v>
      </c>
      <c r="S237" s="1">
        <v>33122918</v>
      </c>
      <c r="T237" s="1">
        <v>30372852</v>
      </c>
      <c r="U237" s="1">
        <v>28455369</v>
      </c>
      <c r="V237" s="1">
        <v>56376184</v>
      </c>
      <c r="W237" s="20">
        <v>384632359</v>
      </c>
    </row>
    <row r="238" spans="1:23" x14ac:dyDescent="0.25">
      <c r="A238" s="18">
        <v>4239</v>
      </c>
      <c r="B238" s="19"/>
      <c r="C238" s="1"/>
      <c r="D238" s="1"/>
      <c r="E238" s="1"/>
      <c r="F238" s="1">
        <v>16415</v>
      </c>
      <c r="G238" s="1"/>
      <c r="H238" s="1"/>
      <c r="I238" s="1">
        <v>1135</v>
      </c>
      <c r="J238" s="1">
        <v>70859</v>
      </c>
      <c r="K238" s="1">
        <v>1698</v>
      </c>
      <c r="L238" s="1">
        <v>22754</v>
      </c>
      <c r="M238" s="1">
        <v>387547</v>
      </c>
      <c r="N238" s="1">
        <v>19410</v>
      </c>
      <c r="O238" s="1">
        <v>3211</v>
      </c>
      <c r="P238" s="1">
        <v>1280916</v>
      </c>
      <c r="Q238" s="1">
        <v>986066</v>
      </c>
      <c r="R238" s="1">
        <v>2471</v>
      </c>
      <c r="S238" s="1">
        <v>6623</v>
      </c>
      <c r="T238" s="1">
        <v>6868</v>
      </c>
      <c r="U238" s="1">
        <v>1719070</v>
      </c>
      <c r="V238" s="1">
        <v>62982</v>
      </c>
      <c r="W238" s="20">
        <v>4588025</v>
      </c>
    </row>
    <row r="239" spans="1:23" x14ac:dyDescent="0.25">
      <c r="A239" s="18">
        <v>4241</v>
      </c>
      <c r="B239" s="19">
        <v>42400</v>
      </c>
      <c r="C239" s="1"/>
      <c r="D239" s="1">
        <v>142109</v>
      </c>
      <c r="E239" s="1">
        <v>75184</v>
      </c>
      <c r="F239" s="1">
        <v>942</v>
      </c>
      <c r="G239" s="1">
        <v>1562</v>
      </c>
      <c r="H239" s="1">
        <v>7298</v>
      </c>
      <c r="I239" s="1">
        <v>140322</v>
      </c>
      <c r="J239" s="1">
        <v>87764</v>
      </c>
      <c r="K239" s="1">
        <v>94488</v>
      </c>
      <c r="L239" s="1">
        <v>77837</v>
      </c>
      <c r="M239" s="1">
        <v>347480</v>
      </c>
      <c r="N239" s="1">
        <v>102490</v>
      </c>
      <c r="O239" s="1">
        <v>57786</v>
      </c>
      <c r="P239" s="1">
        <v>11526</v>
      </c>
      <c r="Q239" s="1">
        <v>13347</v>
      </c>
      <c r="R239" s="1">
        <v>38723</v>
      </c>
      <c r="S239" s="1">
        <v>33917</v>
      </c>
      <c r="T239" s="1">
        <v>101782</v>
      </c>
      <c r="U239" s="1">
        <v>134649</v>
      </c>
      <c r="V239" s="1">
        <v>216698</v>
      </c>
      <c r="W239" s="20">
        <v>1728304</v>
      </c>
    </row>
    <row r="240" spans="1:23" x14ac:dyDescent="0.25">
      <c r="A240" s="18">
        <v>4242</v>
      </c>
      <c r="B240" s="19"/>
      <c r="C240" s="1"/>
      <c r="D240" s="1"/>
      <c r="E240" s="1"/>
      <c r="F240" s="1"/>
      <c r="G240" s="1">
        <v>316751</v>
      </c>
      <c r="H240" s="1">
        <v>1634831</v>
      </c>
      <c r="I240" s="1">
        <v>5755895</v>
      </c>
      <c r="J240" s="1">
        <v>5421046</v>
      </c>
      <c r="K240" s="1">
        <v>2260450</v>
      </c>
      <c r="L240" s="1">
        <v>2424586</v>
      </c>
      <c r="M240" s="1">
        <v>5190654</v>
      </c>
      <c r="N240" s="1">
        <v>5742569</v>
      </c>
      <c r="O240" s="1">
        <v>5255594</v>
      </c>
      <c r="P240" s="1">
        <v>5056714</v>
      </c>
      <c r="Q240" s="1">
        <v>7476943</v>
      </c>
      <c r="R240" s="1">
        <v>6641223</v>
      </c>
      <c r="S240" s="1">
        <v>7447941</v>
      </c>
      <c r="T240" s="1">
        <v>8160178</v>
      </c>
      <c r="U240" s="1">
        <v>11202130</v>
      </c>
      <c r="V240" s="1">
        <v>18044416</v>
      </c>
      <c r="W240" s="20">
        <v>98031921</v>
      </c>
    </row>
    <row r="241" spans="1:23" x14ac:dyDescent="0.25">
      <c r="A241" s="18">
        <v>4243</v>
      </c>
      <c r="B241" s="19"/>
      <c r="C241" s="1"/>
      <c r="D241" s="1">
        <v>10527</v>
      </c>
      <c r="E241" s="1">
        <v>12923</v>
      </c>
      <c r="F241" s="1"/>
      <c r="G241" s="1">
        <v>225912</v>
      </c>
      <c r="H241" s="1">
        <v>262703</v>
      </c>
      <c r="I241" s="1">
        <v>194616</v>
      </c>
      <c r="J241" s="1">
        <v>228668</v>
      </c>
      <c r="K241" s="1">
        <v>762131</v>
      </c>
      <c r="L241" s="1">
        <v>876190</v>
      </c>
      <c r="M241" s="1">
        <v>831355</v>
      </c>
      <c r="N241" s="1">
        <v>697376</v>
      </c>
      <c r="O241" s="1">
        <v>420261</v>
      </c>
      <c r="P241" s="1">
        <v>424245</v>
      </c>
      <c r="Q241" s="1">
        <v>373490</v>
      </c>
      <c r="R241" s="1">
        <v>317919</v>
      </c>
      <c r="S241" s="1">
        <v>363491</v>
      </c>
      <c r="T241" s="1">
        <v>795448</v>
      </c>
      <c r="U241" s="1">
        <v>580125</v>
      </c>
      <c r="V241" s="1">
        <v>1259448</v>
      </c>
      <c r="W241" s="20">
        <v>8636828</v>
      </c>
    </row>
    <row r="242" spans="1:23" x14ac:dyDescent="0.25">
      <c r="A242" s="18">
        <v>4244</v>
      </c>
      <c r="B242" s="19"/>
      <c r="C242" s="1"/>
      <c r="D242" s="1"/>
      <c r="E242" s="1"/>
      <c r="F242" s="1"/>
      <c r="G242" s="1">
        <v>43415</v>
      </c>
      <c r="H242" s="1">
        <v>11760</v>
      </c>
      <c r="I242" s="1">
        <v>25441</v>
      </c>
      <c r="J242" s="1"/>
      <c r="K242" s="1">
        <v>32148</v>
      </c>
      <c r="L242" s="1">
        <v>66594</v>
      </c>
      <c r="M242" s="1"/>
      <c r="N242" s="1"/>
      <c r="O242" s="1">
        <v>31642</v>
      </c>
      <c r="P242" s="1">
        <v>73892</v>
      </c>
      <c r="Q242" s="1">
        <v>173132</v>
      </c>
      <c r="R242" s="1">
        <v>107821</v>
      </c>
      <c r="S242" s="1">
        <v>225670</v>
      </c>
      <c r="T242" s="1">
        <v>432713</v>
      </c>
      <c r="U242" s="1">
        <v>443704</v>
      </c>
      <c r="V242" s="1">
        <v>637653</v>
      </c>
      <c r="W242" s="20">
        <v>2305585</v>
      </c>
    </row>
    <row r="243" spans="1:23" x14ac:dyDescent="0.25">
      <c r="A243" s="18">
        <v>4245</v>
      </c>
      <c r="B243" s="19"/>
      <c r="C243" s="1"/>
      <c r="D243" s="1">
        <v>22895</v>
      </c>
      <c r="E243" s="1">
        <v>20269</v>
      </c>
      <c r="F243" s="1">
        <v>16612</v>
      </c>
      <c r="G243" s="1">
        <v>47438</v>
      </c>
      <c r="H243" s="1">
        <v>69977</v>
      </c>
      <c r="I243" s="1">
        <v>146789</v>
      </c>
      <c r="J243" s="1">
        <v>41427</v>
      </c>
      <c r="K243" s="1">
        <v>61812</v>
      </c>
      <c r="L243" s="1">
        <v>93239</v>
      </c>
      <c r="M243" s="1">
        <v>109871</v>
      </c>
      <c r="N243" s="1">
        <v>62134</v>
      </c>
      <c r="O243" s="1">
        <v>54008</v>
      </c>
      <c r="P243" s="1">
        <v>56906</v>
      </c>
      <c r="Q243" s="1">
        <v>58629</v>
      </c>
      <c r="R243" s="1">
        <v>52365</v>
      </c>
      <c r="S243" s="1">
        <v>54490</v>
      </c>
      <c r="T243" s="1">
        <v>33435</v>
      </c>
      <c r="U243" s="1">
        <v>33109</v>
      </c>
      <c r="V243" s="1">
        <v>118257</v>
      </c>
      <c r="W243" s="20">
        <v>1153662</v>
      </c>
    </row>
    <row r="244" spans="1:23" x14ac:dyDescent="0.25">
      <c r="A244" s="18">
        <v>4249</v>
      </c>
      <c r="B244" s="19">
        <v>766</v>
      </c>
      <c r="C244" s="1">
        <v>14695</v>
      </c>
      <c r="D244" s="1">
        <v>8989</v>
      </c>
      <c r="E244" s="1">
        <v>635</v>
      </c>
      <c r="F244" s="1">
        <v>7300</v>
      </c>
      <c r="G244" s="1">
        <v>7597</v>
      </c>
      <c r="H244" s="1">
        <v>95592</v>
      </c>
      <c r="I244" s="1">
        <v>452536</v>
      </c>
      <c r="J244" s="1">
        <v>890944</v>
      </c>
      <c r="K244" s="1">
        <v>995526</v>
      </c>
      <c r="L244" s="1">
        <v>1566717</v>
      </c>
      <c r="M244" s="1">
        <v>676540</v>
      </c>
      <c r="N244" s="1">
        <v>347602</v>
      </c>
      <c r="O244" s="1">
        <v>750445</v>
      </c>
      <c r="P244" s="1">
        <v>310510</v>
      </c>
      <c r="Q244" s="1">
        <v>593936</v>
      </c>
      <c r="R244" s="1">
        <v>438979</v>
      </c>
      <c r="S244" s="1">
        <v>841537</v>
      </c>
      <c r="T244" s="1">
        <v>952282</v>
      </c>
      <c r="U244" s="1">
        <v>3697180</v>
      </c>
      <c r="V244" s="1">
        <v>36262511</v>
      </c>
      <c r="W244" s="20">
        <v>48912819</v>
      </c>
    </row>
    <row r="245" spans="1:23" x14ac:dyDescent="0.25">
      <c r="A245" s="18">
        <v>4311</v>
      </c>
      <c r="B245" s="19">
        <v>1891</v>
      </c>
      <c r="C245" s="1"/>
      <c r="D245" s="1"/>
      <c r="E245" s="1">
        <v>31151</v>
      </c>
      <c r="F245" s="1">
        <v>86211</v>
      </c>
      <c r="G245" s="1">
        <v>14861</v>
      </c>
      <c r="H245" s="1">
        <v>96130</v>
      </c>
      <c r="I245" s="1">
        <v>183766</v>
      </c>
      <c r="J245" s="1">
        <v>228413</v>
      </c>
      <c r="K245" s="1">
        <v>346472</v>
      </c>
      <c r="L245" s="1">
        <v>409169</v>
      </c>
      <c r="M245" s="1">
        <v>756907</v>
      </c>
      <c r="N245" s="1">
        <v>1431553</v>
      </c>
      <c r="O245" s="1">
        <v>2346063</v>
      </c>
      <c r="P245" s="1">
        <v>4484337</v>
      </c>
      <c r="Q245" s="1">
        <v>5074754</v>
      </c>
      <c r="R245" s="1">
        <v>6023751</v>
      </c>
      <c r="S245" s="1">
        <v>899137</v>
      </c>
      <c r="T245" s="1">
        <v>653174</v>
      </c>
      <c r="U245" s="1">
        <v>1051666</v>
      </c>
      <c r="V245" s="1">
        <v>1911760</v>
      </c>
      <c r="W245" s="20">
        <v>26031166</v>
      </c>
    </row>
    <row r="246" spans="1:23" x14ac:dyDescent="0.25">
      <c r="A246" s="18">
        <v>4312</v>
      </c>
      <c r="B246" s="19">
        <v>91325</v>
      </c>
      <c r="C246" s="1">
        <v>179097</v>
      </c>
      <c r="D246" s="1">
        <v>247612</v>
      </c>
      <c r="E246" s="1">
        <v>268097</v>
      </c>
      <c r="F246" s="1">
        <v>214936</v>
      </c>
      <c r="G246" s="1">
        <v>457650</v>
      </c>
      <c r="H246" s="1">
        <v>727308</v>
      </c>
      <c r="I246" s="1">
        <v>2713085</v>
      </c>
      <c r="J246" s="1">
        <v>2370417</v>
      </c>
      <c r="K246" s="1">
        <v>2936760</v>
      </c>
      <c r="L246" s="1">
        <v>2782237</v>
      </c>
      <c r="M246" s="1">
        <v>4318171</v>
      </c>
      <c r="N246" s="1">
        <v>3680160</v>
      </c>
      <c r="O246" s="1">
        <v>2850425</v>
      </c>
      <c r="P246" s="1">
        <v>4114440</v>
      </c>
      <c r="Q246" s="1">
        <v>4341038</v>
      </c>
      <c r="R246" s="1">
        <v>5416461</v>
      </c>
      <c r="S246" s="1">
        <v>3956009</v>
      </c>
      <c r="T246" s="1">
        <v>4568217</v>
      </c>
      <c r="U246" s="1">
        <v>7117331</v>
      </c>
      <c r="V246" s="1">
        <v>9718083</v>
      </c>
      <c r="W246" s="20">
        <v>63068859</v>
      </c>
    </row>
    <row r="247" spans="1:23" x14ac:dyDescent="0.25">
      <c r="A247" s="18">
        <v>4313</v>
      </c>
      <c r="B247" s="19">
        <v>1040781</v>
      </c>
      <c r="C247" s="1">
        <v>1556766</v>
      </c>
      <c r="D247" s="1">
        <v>2021269</v>
      </c>
      <c r="E247" s="1">
        <v>1766431</v>
      </c>
      <c r="F247" s="1">
        <v>1846287</v>
      </c>
      <c r="G247" s="1">
        <v>873702</v>
      </c>
      <c r="H247" s="1">
        <v>2104257</v>
      </c>
      <c r="I247" s="1">
        <v>2718047</v>
      </c>
      <c r="J247" s="1">
        <v>2312983</v>
      </c>
      <c r="K247" s="1">
        <v>2294390</v>
      </c>
      <c r="L247" s="1">
        <v>2026463</v>
      </c>
      <c r="M247" s="1">
        <v>2483666</v>
      </c>
      <c r="N247" s="1">
        <v>2262131</v>
      </c>
      <c r="O247" s="1">
        <v>2006903</v>
      </c>
      <c r="P247" s="1">
        <v>2398399</v>
      </c>
      <c r="Q247" s="1">
        <v>2580476</v>
      </c>
      <c r="R247" s="1">
        <v>2888280</v>
      </c>
      <c r="S247" s="1">
        <v>2134332</v>
      </c>
      <c r="T247" s="1">
        <v>4701027</v>
      </c>
      <c r="U247" s="1">
        <v>8984666</v>
      </c>
      <c r="V247" s="1">
        <v>11198381</v>
      </c>
      <c r="W247" s="20">
        <v>62199637</v>
      </c>
    </row>
    <row r="248" spans="1:23" x14ac:dyDescent="0.25">
      <c r="A248" s="18">
        <v>4314</v>
      </c>
      <c r="B248" s="19">
        <v>72050</v>
      </c>
      <c r="C248" s="1">
        <v>126055</v>
      </c>
      <c r="D248" s="1">
        <v>82380</v>
      </c>
      <c r="E248" s="1">
        <v>19637</v>
      </c>
      <c r="F248" s="1">
        <v>48768</v>
      </c>
      <c r="G248" s="1"/>
      <c r="H248" s="1">
        <v>100227</v>
      </c>
      <c r="I248" s="1">
        <v>62384</v>
      </c>
      <c r="J248" s="1">
        <v>28334</v>
      </c>
      <c r="K248" s="1">
        <v>193559</v>
      </c>
      <c r="L248" s="1">
        <v>184007</v>
      </c>
      <c r="M248" s="1">
        <v>169646</v>
      </c>
      <c r="N248" s="1">
        <v>89230</v>
      </c>
      <c r="O248" s="1">
        <v>147850</v>
      </c>
      <c r="P248" s="1">
        <v>47439</v>
      </c>
      <c r="Q248" s="1">
        <v>109928</v>
      </c>
      <c r="R248" s="1">
        <v>189563</v>
      </c>
      <c r="S248" s="1">
        <v>123147</v>
      </c>
      <c r="T248" s="1">
        <v>231345</v>
      </c>
      <c r="U248" s="1">
        <v>278227</v>
      </c>
      <c r="V248" s="1">
        <v>229015</v>
      </c>
      <c r="W248" s="20">
        <v>2532791</v>
      </c>
    </row>
    <row r="249" spans="1:23" x14ac:dyDescent="0.25">
      <c r="A249" s="18">
        <v>5111</v>
      </c>
      <c r="B249" s="19">
        <v>89391</v>
      </c>
      <c r="C249" s="1">
        <v>523451</v>
      </c>
      <c r="D249" s="1">
        <v>73292</v>
      </c>
      <c r="E249" s="1">
        <v>158251</v>
      </c>
      <c r="F249" s="1">
        <v>210432</v>
      </c>
      <c r="G249" s="1">
        <v>551849</v>
      </c>
      <c r="H249" s="1">
        <v>430607</v>
      </c>
      <c r="I249" s="1">
        <v>849395</v>
      </c>
      <c r="J249" s="1">
        <v>682477</v>
      </c>
      <c r="K249" s="1">
        <v>617359</v>
      </c>
      <c r="L249" s="1">
        <v>387850</v>
      </c>
      <c r="M249" s="1">
        <v>559936</v>
      </c>
      <c r="N249" s="1">
        <v>2015315</v>
      </c>
      <c r="O249" s="1">
        <v>980637</v>
      </c>
      <c r="P249" s="1">
        <v>897086</v>
      </c>
      <c r="Q249" s="1">
        <v>11446572</v>
      </c>
      <c r="R249" s="1">
        <v>2350542</v>
      </c>
      <c r="S249" s="1">
        <v>1310084</v>
      </c>
      <c r="T249" s="1">
        <v>1977838</v>
      </c>
      <c r="U249" s="1">
        <v>3108118</v>
      </c>
      <c r="V249" s="1">
        <v>3876352</v>
      </c>
      <c r="W249" s="20">
        <v>33096834</v>
      </c>
    </row>
    <row r="250" spans="1:23" x14ac:dyDescent="0.25">
      <c r="A250" s="18">
        <v>5112</v>
      </c>
      <c r="B250" s="19">
        <v>1764646</v>
      </c>
      <c r="C250" s="1">
        <v>1434438</v>
      </c>
      <c r="D250" s="1">
        <v>1996569</v>
      </c>
      <c r="E250" s="1">
        <v>1797141</v>
      </c>
      <c r="F250" s="1">
        <v>2909464</v>
      </c>
      <c r="G250" s="1">
        <v>2639190</v>
      </c>
      <c r="H250" s="1">
        <v>3793104</v>
      </c>
      <c r="I250" s="1">
        <v>4536138</v>
      </c>
      <c r="J250" s="1">
        <v>3676971</v>
      </c>
      <c r="K250" s="1">
        <v>3988165</v>
      </c>
      <c r="L250" s="1">
        <v>3250336</v>
      </c>
      <c r="M250" s="1">
        <v>4794622</v>
      </c>
      <c r="N250" s="1">
        <v>7251819</v>
      </c>
      <c r="O250" s="1">
        <v>8094394</v>
      </c>
      <c r="P250" s="1">
        <v>6288720</v>
      </c>
      <c r="Q250" s="1">
        <v>15225604</v>
      </c>
      <c r="R250" s="1">
        <v>19616634</v>
      </c>
      <c r="S250" s="1">
        <v>20515123</v>
      </c>
      <c r="T250" s="1">
        <v>29251866</v>
      </c>
      <c r="U250" s="1">
        <v>28066806</v>
      </c>
      <c r="V250" s="1">
        <v>18542230</v>
      </c>
      <c r="W250" s="20">
        <v>189433980</v>
      </c>
    </row>
    <row r="251" spans="1:23" x14ac:dyDescent="0.25">
      <c r="A251" s="18">
        <v>5113</v>
      </c>
      <c r="B251" s="19">
        <v>3319675</v>
      </c>
      <c r="C251" s="1">
        <v>3015840</v>
      </c>
      <c r="D251" s="1">
        <v>3536868</v>
      </c>
      <c r="E251" s="1">
        <v>2972937</v>
      </c>
      <c r="F251" s="1">
        <v>3314449</v>
      </c>
      <c r="G251" s="1">
        <v>6028339</v>
      </c>
      <c r="H251" s="1">
        <v>4898040</v>
      </c>
      <c r="I251" s="1">
        <v>11229230</v>
      </c>
      <c r="J251" s="1">
        <v>6423027</v>
      </c>
      <c r="K251" s="1">
        <v>3595749</v>
      </c>
      <c r="L251" s="1">
        <v>3526852</v>
      </c>
      <c r="M251" s="1">
        <v>6757953</v>
      </c>
      <c r="N251" s="1">
        <v>5113472</v>
      </c>
      <c r="O251" s="1">
        <v>7370189</v>
      </c>
      <c r="P251" s="1">
        <v>1858596</v>
      </c>
      <c r="Q251" s="1">
        <v>2487873</v>
      </c>
      <c r="R251" s="1">
        <v>3053723</v>
      </c>
      <c r="S251" s="1">
        <v>3079138</v>
      </c>
      <c r="T251" s="1">
        <v>2701160</v>
      </c>
      <c r="U251" s="1">
        <v>3643857</v>
      </c>
      <c r="V251" s="1">
        <v>4683262</v>
      </c>
      <c r="W251" s="20">
        <v>92610229</v>
      </c>
    </row>
    <row r="252" spans="1:23" x14ac:dyDescent="0.25">
      <c r="A252" s="18">
        <v>5114</v>
      </c>
      <c r="B252" s="19">
        <v>325088</v>
      </c>
      <c r="C252" s="1">
        <v>293723</v>
      </c>
      <c r="D252" s="1">
        <v>511559</v>
      </c>
      <c r="E252" s="1">
        <v>512196</v>
      </c>
      <c r="F252" s="1">
        <v>499693</v>
      </c>
      <c r="G252" s="1">
        <v>117905</v>
      </c>
      <c r="H252" s="1">
        <v>73348</v>
      </c>
      <c r="I252" s="1">
        <v>271797</v>
      </c>
      <c r="J252" s="1">
        <v>446112</v>
      </c>
      <c r="K252" s="1">
        <v>519184</v>
      </c>
      <c r="L252" s="1">
        <v>239375</v>
      </c>
      <c r="M252" s="1">
        <v>385109</v>
      </c>
      <c r="N252" s="1">
        <v>661257</v>
      </c>
      <c r="O252" s="1">
        <v>498867</v>
      </c>
      <c r="P252" s="1">
        <v>624606</v>
      </c>
      <c r="Q252" s="1">
        <v>394957</v>
      </c>
      <c r="R252" s="1">
        <v>640871</v>
      </c>
      <c r="S252" s="1">
        <v>441951</v>
      </c>
      <c r="T252" s="1">
        <v>467350</v>
      </c>
      <c r="U252" s="1">
        <v>979137</v>
      </c>
      <c r="V252" s="1">
        <v>939525</v>
      </c>
      <c r="W252" s="20">
        <v>9843610</v>
      </c>
    </row>
    <row r="253" spans="1:23" x14ac:dyDescent="0.25">
      <c r="A253" s="18">
        <v>5121</v>
      </c>
      <c r="B253" s="19">
        <v>2060191</v>
      </c>
      <c r="C253" s="1">
        <v>6135928</v>
      </c>
      <c r="D253" s="1">
        <v>3805056</v>
      </c>
      <c r="E253" s="1">
        <v>2492766</v>
      </c>
      <c r="F253" s="1">
        <v>2607726</v>
      </c>
      <c r="G253" s="1">
        <v>3835930</v>
      </c>
      <c r="H253" s="1">
        <v>6889582</v>
      </c>
      <c r="I253" s="1">
        <v>23360768</v>
      </c>
      <c r="J253" s="1">
        <v>16713461</v>
      </c>
      <c r="K253" s="1">
        <v>14961048</v>
      </c>
      <c r="L253" s="1">
        <v>18105180</v>
      </c>
      <c r="M253" s="1">
        <v>20151860</v>
      </c>
      <c r="N253" s="1">
        <v>20544183</v>
      </c>
      <c r="O253" s="1">
        <v>18783560</v>
      </c>
      <c r="P253" s="1">
        <v>19701261</v>
      </c>
      <c r="Q253" s="1">
        <v>22391155</v>
      </c>
      <c r="R253" s="1">
        <v>18206143</v>
      </c>
      <c r="S253" s="1">
        <v>20434198</v>
      </c>
      <c r="T253" s="1">
        <v>28223358</v>
      </c>
      <c r="U253" s="1">
        <v>27231678</v>
      </c>
      <c r="V253" s="1">
        <v>34031052</v>
      </c>
      <c r="W253" s="20">
        <v>330666084</v>
      </c>
    </row>
    <row r="254" spans="1:23" x14ac:dyDescent="0.25">
      <c r="A254" s="18">
        <v>5122</v>
      </c>
      <c r="B254" s="19">
        <v>29744</v>
      </c>
      <c r="C254" s="1">
        <v>57185</v>
      </c>
      <c r="D254" s="1">
        <v>119842</v>
      </c>
      <c r="E254" s="1">
        <v>24771</v>
      </c>
      <c r="F254" s="1">
        <v>242003</v>
      </c>
      <c r="G254" s="1">
        <v>160986</v>
      </c>
      <c r="H254" s="1">
        <v>77817</v>
      </c>
      <c r="I254" s="1">
        <v>68858</v>
      </c>
      <c r="J254" s="1">
        <v>204761</v>
      </c>
      <c r="K254" s="1">
        <v>137126</v>
      </c>
      <c r="L254" s="1">
        <v>111740</v>
      </c>
      <c r="M254" s="1">
        <v>102958</v>
      </c>
      <c r="N254" s="1">
        <v>103744</v>
      </c>
      <c r="O254" s="1">
        <v>41033</v>
      </c>
      <c r="P254" s="1">
        <v>134036</v>
      </c>
      <c r="Q254" s="1">
        <v>70246</v>
      </c>
      <c r="R254" s="1">
        <v>108918</v>
      </c>
      <c r="S254" s="1">
        <v>218484</v>
      </c>
      <c r="T254" s="1">
        <v>352842</v>
      </c>
      <c r="U254" s="1">
        <v>585891</v>
      </c>
      <c r="V254" s="1">
        <v>495052</v>
      </c>
      <c r="W254" s="20">
        <v>3448037</v>
      </c>
    </row>
    <row r="255" spans="1:23" x14ac:dyDescent="0.25">
      <c r="A255" s="18">
        <v>5123</v>
      </c>
      <c r="B255" s="19">
        <v>1510437</v>
      </c>
      <c r="C255" s="1">
        <v>2020446</v>
      </c>
      <c r="D255" s="1">
        <v>2144050</v>
      </c>
      <c r="E255" s="1">
        <v>1655056</v>
      </c>
      <c r="F255" s="1">
        <v>1947541</v>
      </c>
      <c r="G255" s="1">
        <v>854603</v>
      </c>
      <c r="H255" s="1">
        <v>881858</v>
      </c>
      <c r="I255" s="1">
        <v>1300781</v>
      </c>
      <c r="J255" s="1">
        <v>1013132</v>
      </c>
      <c r="K255" s="1">
        <v>1314715</v>
      </c>
      <c r="L255" s="1">
        <v>1300681</v>
      </c>
      <c r="M255" s="1">
        <v>1173802</v>
      </c>
      <c r="N255" s="1">
        <v>1683763</v>
      </c>
      <c r="O255" s="1">
        <v>1793660</v>
      </c>
      <c r="P255" s="1">
        <v>2846276</v>
      </c>
      <c r="Q255" s="1">
        <v>4078060</v>
      </c>
      <c r="R255" s="1">
        <v>4291154</v>
      </c>
      <c r="S255" s="1">
        <v>3965473</v>
      </c>
      <c r="T255" s="1">
        <v>4263357</v>
      </c>
      <c r="U255" s="1">
        <v>4528086</v>
      </c>
      <c r="V255" s="1">
        <v>4786350</v>
      </c>
      <c r="W255" s="20">
        <v>49353281</v>
      </c>
    </row>
    <row r="256" spans="1:23" x14ac:dyDescent="0.25">
      <c r="A256" s="18">
        <v>5137</v>
      </c>
      <c r="B256" s="19">
        <v>3939066</v>
      </c>
      <c r="C256" s="1">
        <v>2055357</v>
      </c>
      <c r="D256" s="1">
        <v>4130469</v>
      </c>
      <c r="E256" s="1">
        <v>4965765</v>
      </c>
      <c r="F256" s="1">
        <v>7108653</v>
      </c>
      <c r="G256" s="1">
        <v>3732899</v>
      </c>
      <c r="H256" s="1">
        <v>4393785</v>
      </c>
      <c r="I256" s="1">
        <v>6385741</v>
      </c>
      <c r="J256" s="1">
        <v>8712385</v>
      </c>
      <c r="K256" s="1">
        <v>10362308</v>
      </c>
      <c r="L256" s="1">
        <v>11113653</v>
      </c>
      <c r="M256" s="1">
        <v>9973080</v>
      </c>
      <c r="N256" s="1">
        <v>10790100</v>
      </c>
      <c r="O256" s="1">
        <v>11525064</v>
      </c>
      <c r="P256" s="1">
        <v>9966953</v>
      </c>
      <c r="Q256" s="1">
        <v>12435746</v>
      </c>
      <c r="R256" s="1">
        <v>11320349</v>
      </c>
      <c r="S256" s="1">
        <v>16938245</v>
      </c>
      <c r="T256" s="1">
        <v>21836582</v>
      </c>
      <c r="U256" s="1">
        <v>23618718</v>
      </c>
      <c r="V256" s="1">
        <v>26222378</v>
      </c>
      <c r="W256" s="20">
        <v>221527296</v>
      </c>
    </row>
    <row r="257" spans="1:23" x14ac:dyDescent="0.25">
      <c r="A257" s="18">
        <v>5138</v>
      </c>
      <c r="B257" s="19">
        <v>7970432</v>
      </c>
      <c r="C257" s="1">
        <v>9867344</v>
      </c>
      <c r="D257" s="1">
        <v>9092376</v>
      </c>
      <c r="E257" s="1">
        <v>8815929</v>
      </c>
      <c r="F257" s="1">
        <v>10703432</v>
      </c>
      <c r="G257" s="1">
        <v>1790395</v>
      </c>
      <c r="H257" s="1">
        <v>2063204</v>
      </c>
      <c r="I257" s="1">
        <v>3991339</v>
      </c>
      <c r="J257" s="1">
        <v>6874146</v>
      </c>
      <c r="K257" s="1">
        <v>14704155</v>
      </c>
      <c r="L257" s="1">
        <v>9138259</v>
      </c>
      <c r="M257" s="1">
        <v>13980305</v>
      </c>
      <c r="N257" s="1">
        <v>13876449</v>
      </c>
      <c r="O257" s="1">
        <v>18777779</v>
      </c>
      <c r="P257" s="1">
        <v>15960406</v>
      </c>
      <c r="Q257" s="1">
        <v>22022031</v>
      </c>
      <c r="R257" s="1">
        <v>34060795</v>
      </c>
      <c r="S257" s="1">
        <v>37233788</v>
      </c>
      <c r="T257" s="1">
        <v>54380009</v>
      </c>
      <c r="U257" s="1">
        <v>51867257</v>
      </c>
      <c r="V257" s="1">
        <v>24581955</v>
      </c>
      <c r="W257" s="20">
        <v>371751785</v>
      </c>
    </row>
    <row r="258" spans="1:23" x14ac:dyDescent="0.25">
      <c r="A258" s="18">
        <v>5139</v>
      </c>
      <c r="B258" s="19">
        <v>807116</v>
      </c>
      <c r="C258" s="1">
        <v>536663</v>
      </c>
      <c r="D258" s="1">
        <v>624334</v>
      </c>
      <c r="E258" s="1">
        <v>1537429</v>
      </c>
      <c r="F258" s="1">
        <v>2561185</v>
      </c>
      <c r="G258" s="1">
        <v>924936</v>
      </c>
      <c r="H258" s="1">
        <v>1139382</v>
      </c>
      <c r="I258" s="1">
        <v>3394068</v>
      </c>
      <c r="J258" s="1">
        <v>3999885</v>
      </c>
      <c r="K258" s="1">
        <v>3370390</v>
      </c>
      <c r="L258" s="1">
        <v>5279407</v>
      </c>
      <c r="M258" s="1">
        <v>4416740</v>
      </c>
      <c r="N258" s="1">
        <v>3413663</v>
      </c>
      <c r="O258" s="1">
        <v>3626160</v>
      </c>
      <c r="P258" s="1">
        <v>2925040</v>
      </c>
      <c r="Q258" s="1">
        <v>2761748</v>
      </c>
      <c r="R258" s="1">
        <v>3659395</v>
      </c>
      <c r="S258" s="1">
        <v>3586205</v>
      </c>
      <c r="T258" s="1">
        <v>4727336</v>
      </c>
      <c r="U258" s="1">
        <v>6455448</v>
      </c>
      <c r="V258" s="1">
        <v>8363183</v>
      </c>
      <c r="W258" s="20">
        <v>68109713</v>
      </c>
    </row>
    <row r="259" spans="1:23" x14ac:dyDescent="0.25">
      <c r="A259" s="18">
        <v>5145</v>
      </c>
      <c r="B259" s="19">
        <v>141193</v>
      </c>
      <c r="C259" s="1">
        <v>116647</v>
      </c>
      <c r="D259" s="1">
        <v>120452</v>
      </c>
      <c r="E259" s="1">
        <v>403257</v>
      </c>
      <c r="F259" s="1">
        <v>360951</v>
      </c>
      <c r="G259" s="1">
        <v>149120</v>
      </c>
      <c r="H259" s="1">
        <v>797930</v>
      </c>
      <c r="I259" s="1">
        <v>505813</v>
      </c>
      <c r="J259" s="1">
        <v>2808935</v>
      </c>
      <c r="K259" s="1">
        <v>2605668</v>
      </c>
      <c r="L259" s="1">
        <v>1187816</v>
      </c>
      <c r="M259" s="1">
        <v>639739</v>
      </c>
      <c r="N259" s="1">
        <v>1623323</v>
      </c>
      <c r="O259" s="1">
        <v>1965747</v>
      </c>
      <c r="P259" s="1">
        <v>1907698</v>
      </c>
      <c r="Q259" s="1">
        <v>3076360</v>
      </c>
      <c r="R259" s="1">
        <v>768346</v>
      </c>
      <c r="S259" s="1">
        <v>1041371</v>
      </c>
      <c r="T259" s="1">
        <v>1698617</v>
      </c>
      <c r="U259" s="1">
        <v>2382276</v>
      </c>
      <c r="V259" s="1">
        <v>1400812</v>
      </c>
      <c r="W259" s="20">
        <v>25702071</v>
      </c>
    </row>
    <row r="260" spans="1:23" x14ac:dyDescent="0.25">
      <c r="A260" s="18">
        <v>5146</v>
      </c>
      <c r="B260" s="19">
        <v>1079378</v>
      </c>
      <c r="C260" s="1">
        <v>1375785</v>
      </c>
      <c r="D260" s="1">
        <v>1411225</v>
      </c>
      <c r="E260" s="1">
        <v>1192074</v>
      </c>
      <c r="F260" s="1">
        <v>1358138</v>
      </c>
      <c r="G260" s="1">
        <v>808868</v>
      </c>
      <c r="H260" s="1">
        <v>1388362</v>
      </c>
      <c r="I260" s="1">
        <v>1806748</v>
      </c>
      <c r="J260" s="1">
        <v>1533848</v>
      </c>
      <c r="K260" s="1">
        <v>1790260</v>
      </c>
      <c r="L260" s="1">
        <v>2163139</v>
      </c>
      <c r="M260" s="1">
        <v>2975808</v>
      </c>
      <c r="N260" s="1">
        <v>3148337</v>
      </c>
      <c r="O260" s="1">
        <v>2177415</v>
      </c>
      <c r="P260" s="1">
        <v>2289385</v>
      </c>
      <c r="Q260" s="1">
        <v>2938264</v>
      </c>
      <c r="R260" s="1">
        <v>2242520</v>
      </c>
      <c r="S260" s="1">
        <v>2365699</v>
      </c>
      <c r="T260" s="1">
        <v>2658971</v>
      </c>
      <c r="U260" s="1">
        <v>4629558</v>
      </c>
      <c r="V260" s="1">
        <v>2708044</v>
      </c>
      <c r="W260" s="20">
        <v>44041826</v>
      </c>
    </row>
    <row r="261" spans="1:23" x14ac:dyDescent="0.25">
      <c r="A261" s="18">
        <v>5147</v>
      </c>
      <c r="B261" s="19">
        <v>105784</v>
      </c>
      <c r="C261" s="1">
        <v>211775</v>
      </c>
      <c r="D261" s="1">
        <v>84891</v>
      </c>
      <c r="E261" s="1">
        <v>168272</v>
      </c>
      <c r="F261" s="1">
        <v>216498</v>
      </c>
      <c r="G261" s="1">
        <v>1173214</v>
      </c>
      <c r="H261" s="1">
        <v>882188</v>
      </c>
      <c r="I261" s="1">
        <v>591534</v>
      </c>
      <c r="J261" s="1">
        <v>932848</v>
      </c>
      <c r="K261" s="1">
        <v>721683</v>
      </c>
      <c r="L261" s="1">
        <v>1712450</v>
      </c>
      <c r="M261" s="1">
        <v>1975533</v>
      </c>
      <c r="N261" s="1">
        <v>1641262</v>
      </c>
      <c r="O261" s="1">
        <v>723856</v>
      </c>
      <c r="P261" s="1">
        <v>879377</v>
      </c>
      <c r="Q261" s="1">
        <v>649941</v>
      </c>
      <c r="R261" s="1">
        <v>1121501</v>
      </c>
      <c r="S261" s="1">
        <v>1297762</v>
      </c>
      <c r="T261" s="1">
        <v>1034946</v>
      </c>
      <c r="U261" s="1">
        <v>1172663</v>
      </c>
      <c r="V261" s="1">
        <v>765063</v>
      </c>
      <c r="W261" s="20">
        <v>18063041</v>
      </c>
    </row>
    <row r="262" spans="1:23" x14ac:dyDescent="0.25">
      <c r="A262" s="18">
        <v>5148</v>
      </c>
      <c r="B262" s="19">
        <v>7962772</v>
      </c>
      <c r="C262" s="1">
        <v>8013793</v>
      </c>
      <c r="D262" s="1">
        <v>8991795</v>
      </c>
      <c r="E262" s="1">
        <v>9972462</v>
      </c>
      <c r="F262" s="1">
        <v>10743125</v>
      </c>
      <c r="G262" s="1">
        <v>12285193</v>
      </c>
      <c r="H262" s="1">
        <v>11528000</v>
      </c>
      <c r="I262" s="1">
        <v>6978952</v>
      </c>
      <c r="J262" s="1">
        <v>23944108</v>
      </c>
      <c r="K262" s="1">
        <v>19791060</v>
      </c>
      <c r="L262" s="1">
        <v>13893471</v>
      </c>
      <c r="M262" s="1">
        <v>12116580</v>
      </c>
      <c r="N262" s="1">
        <v>12853375</v>
      </c>
      <c r="O262" s="1">
        <v>9424844</v>
      </c>
      <c r="P262" s="1">
        <v>14553987</v>
      </c>
      <c r="Q262" s="1">
        <v>19934864</v>
      </c>
      <c r="R262" s="1">
        <v>20183758</v>
      </c>
      <c r="S262" s="1">
        <v>10883920</v>
      </c>
      <c r="T262" s="1">
        <v>18612001</v>
      </c>
      <c r="U262" s="1">
        <v>22236128</v>
      </c>
      <c r="V262" s="1">
        <v>14282132</v>
      </c>
      <c r="W262" s="20">
        <v>289186320</v>
      </c>
    </row>
    <row r="263" spans="1:23" x14ac:dyDescent="0.25">
      <c r="A263" s="18">
        <v>5154</v>
      </c>
      <c r="B263" s="19">
        <v>944979</v>
      </c>
      <c r="C263" s="1">
        <v>1107018</v>
      </c>
      <c r="D263" s="1">
        <v>1418341</v>
      </c>
      <c r="E263" s="1">
        <v>660572</v>
      </c>
      <c r="F263" s="1">
        <v>3083586</v>
      </c>
      <c r="G263" s="1">
        <v>2988013</v>
      </c>
      <c r="H263" s="1">
        <v>3422055</v>
      </c>
      <c r="I263" s="1">
        <v>5459688</v>
      </c>
      <c r="J263" s="1">
        <v>5341353</v>
      </c>
      <c r="K263" s="1">
        <v>3805522</v>
      </c>
      <c r="L263" s="1">
        <v>5003906</v>
      </c>
      <c r="M263" s="1">
        <v>5270800</v>
      </c>
      <c r="N263" s="1">
        <v>6638599</v>
      </c>
      <c r="O263" s="1">
        <v>6222466</v>
      </c>
      <c r="P263" s="1">
        <v>6535490</v>
      </c>
      <c r="Q263" s="1">
        <v>6876956</v>
      </c>
      <c r="R263" s="1">
        <v>7224438</v>
      </c>
      <c r="S263" s="1">
        <v>5695019</v>
      </c>
      <c r="T263" s="1">
        <v>5761687</v>
      </c>
      <c r="U263" s="1">
        <v>5335140</v>
      </c>
      <c r="V263" s="1">
        <v>7386752</v>
      </c>
      <c r="W263" s="20">
        <v>96182380</v>
      </c>
    </row>
    <row r="264" spans="1:23" x14ac:dyDescent="0.25">
      <c r="A264" s="18">
        <v>5155</v>
      </c>
      <c r="B264" s="19">
        <v>66528</v>
      </c>
      <c r="C264" s="1">
        <v>32059</v>
      </c>
      <c r="D264" s="1">
        <v>474360</v>
      </c>
      <c r="E264" s="1">
        <v>1215066</v>
      </c>
      <c r="F264" s="1">
        <v>704907</v>
      </c>
      <c r="G264" s="1">
        <v>497567</v>
      </c>
      <c r="H264" s="1">
        <v>759595</v>
      </c>
      <c r="I264" s="1">
        <v>573288</v>
      </c>
      <c r="J264" s="1">
        <v>257510</v>
      </c>
      <c r="K264" s="1">
        <v>353150</v>
      </c>
      <c r="L264" s="1">
        <v>165846</v>
      </c>
      <c r="M264" s="1">
        <v>328786</v>
      </c>
      <c r="N264" s="1">
        <v>717226</v>
      </c>
      <c r="O264" s="1">
        <v>634106</v>
      </c>
      <c r="P264" s="1">
        <v>655497</v>
      </c>
      <c r="Q264" s="1">
        <v>686613</v>
      </c>
      <c r="R264" s="1">
        <v>1066471</v>
      </c>
      <c r="S264" s="1">
        <v>1116325</v>
      </c>
      <c r="T264" s="1">
        <v>2699992</v>
      </c>
      <c r="U264" s="1">
        <v>7198544</v>
      </c>
      <c r="V264" s="1">
        <v>8260058</v>
      </c>
      <c r="W264" s="20">
        <v>28463494</v>
      </c>
    </row>
    <row r="265" spans="1:23" x14ac:dyDescent="0.25">
      <c r="A265" s="18">
        <v>5156</v>
      </c>
      <c r="B265" s="19">
        <v>6388169</v>
      </c>
      <c r="C265" s="1">
        <v>6609195</v>
      </c>
      <c r="D265" s="1">
        <v>9464862</v>
      </c>
      <c r="E265" s="1">
        <v>9537231</v>
      </c>
      <c r="F265" s="1">
        <v>9741294</v>
      </c>
      <c r="G265" s="1">
        <v>6423727</v>
      </c>
      <c r="H265" s="1">
        <v>7923296</v>
      </c>
      <c r="I265" s="1">
        <v>13037953</v>
      </c>
      <c r="J265" s="1">
        <v>11402893</v>
      </c>
      <c r="K265" s="1">
        <v>9754086</v>
      </c>
      <c r="L265" s="1">
        <v>10969440</v>
      </c>
      <c r="M265" s="1">
        <v>11796669</v>
      </c>
      <c r="N265" s="1">
        <v>13842838</v>
      </c>
      <c r="O265" s="1">
        <v>18154695</v>
      </c>
      <c r="P265" s="1">
        <v>17370679</v>
      </c>
      <c r="Q265" s="1">
        <v>17642034</v>
      </c>
      <c r="R265" s="1">
        <v>16922910</v>
      </c>
      <c r="S265" s="1">
        <v>17770272</v>
      </c>
      <c r="T265" s="1">
        <v>20331843</v>
      </c>
      <c r="U265" s="1">
        <v>19145587</v>
      </c>
      <c r="V265" s="1">
        <v>16371191</v>
      </c>
      <c r="W265" s="20">
        <v>270600864</v>
      </c>
    </row>
    <row r="266" spans="1:23" x14ac:dyDescent="0.25">
      <c r="A266" s="18">
        <v>5157</v>
      </c>
      <c r="B266" s="19">
        <v>47047</v>
      </c>
      <c r="C266" s="1">
        <v>414742</v>
      </c>
      <c r="D266" s="1">
        <v>486013</v>
      </c>
      <c r="E266" s="1">
        <v>218347</v>
      </c>
      <c r="F266" s="1">
        <v>56741</v>
      </c>
      <c r="G266" s="1">
        <v>79705</v>
      </c>
      <c r="H266" s="1">
        <v>197387</v>
      </c>
      <c r="I266" s="1">
        <v>250506</v>
      </c>
      <c r="J266" s="1">
        <v>558758</v>
      </c>
      <c r="K266" s="1">
        <v>335979</v>
      </c>
      <c r="L266" s="1">
        <v>397037</v>
      </c>
      <c r="M266" s="1">
        <v>976881</v>
      </c>
      <c r="N266" s="1">
        <v>344698</v>
      </c>
      <c r="O266" s="1">
        <v>297177</v>
      </c>
      <c r="P266" s="1">
        <v>106836</v>
      </c>
      <c r="Q266" s="1">
        <v>141739</v>
      </c>
      <c r="R266" s="1">
        <v>256741</v>
      </c>
      <c r="S266" s="1">
        <v>177192</v>
      </c>
      <c r="T266" s="1">
        <v>225956</v>
      </c>
      <c r="U266" s="1">
        <v>268261</v>
      </c>
      <c r="V266" s="1">
        <v>294809</v>
      </c>
      <c r="W266" s="20">
        <v>6132552</v>
      </c>
    </row>
    <row r="267" spans="1:23" x14ac:dyDescent="0.25">
      <c r="A267" s="18">
        <v>5161</v>
      </c>
      <c r="B267" s="19">
        <v>6272374</v>
      </c>
      <c r="C267" s="1">
        <v>3339771</v>
      </c>
      <c r="D267" s="1">
        <v>2597730</v>
      </c>
      <c r="E267" s="1">
        <v>4347073</v>
      </c>
      <c r="F267" s="1">
        <v>7251667</v>
      </c>
      <c r="G267" s="1">
        <v>2354732</v>
      </c>
      <c r="H267" s="1">
        <v>4125198</v>
      </c>
      <c r="I267" s="1">
        <v>4326534</v>
      </c>
      <c r="J267" s="1">
        <v>8514253</v>
      </c>
      <c r="K267" s="1">
        <v>7990360</v>
      </c>
      <c r="L267" s="1">
        <v>5395468</v>
      </c>
      <c r="M267" s="1">
        <v>1933840</v>
      </c>
      <c r="N267" s="1">
        <v>2435334</v>
      </c>
      <c r="O267" s="1">
        <v>4672623</v>
      </c>
      <c r="P267" s="1">
        <v>3664819</v>
      </c>
      <c r="Q267" s="1">
        <v>4390485</v>
      </c>
      <c r="R267" s="1">
        <v>6499537</v>
      </c>
      <c r="S267" s="1">
        <v>5706616</v>
      </c>
      <c r="T267" s="1">
        <v>8063511</v>
      </c>
      <c r="U267" s="1">
        <v>6874065</v>
      </c>
      <c r="V267" s="1">
        <v>11447395</v>
      </c>
      <c r="W267" s="20">
        <v>112203385</v>
      </c>
    </row>
    <row r="268" spans="1:23" x14ac:dyDescent="0.25">
      <c r="A268" s="18">
        <v>5162</v>
      </c>
      <c r="B268" s="19">
        <v>868548</v>
      </c>
      <c r="C268" s="1">
        <v>1559944</v>
      </c>
      <c r="D268" s="1">
        <v>2028417</v>
      </c>
      <c r="E268" s="1">
        <v>1575874</v>
      </c>
      <c r="F268" s="1">
        <v>2146350</v>
      </c>
      <c r="G268" s="1">
        <v>1219546</v>
      </c>
      <c r="H268" s="1">
        <v>2957194</v>
      </c>
      <c r="I268" s="1">
        <v>5462628</v>
      </c>
      <c r="J268" s="1">
        <v>3225299</v>
      </c>
      <c r="K268" s="1">
        <v>4515168</v>
      </c>
      <c r="L268" s="1">
        <v>4459748</v>
      </c>
      <c r="M268" s="1">
        <v>4605132</v>
      </c>
      <c r="N268" s="1">
        <v>7478791</v>
      </c>
      <c r="O268" s="1">
        <v>5969749</v>
      </c>
      <c r="P268" s="1">
        <v>5664404</v>
      </c>
      <c r="Q268" s="1">
        <v>7153508</v>
      </c>
      <c r="R268" s="1">
        <v>8721498</v>
      </c>
      <c r="S268" s="1">
        <v>7714577</v>
      </c>
      <c r="T268" s="1">
        <v>10085107</v>
      </c>
      <c r="U268" s="1">
        <v>10549680</v>
      </c>
      <c r="V268" s="1">
        <v>12414324</v>
      </c>
      <c r="W268" s="20">
        <v>110375486</v>
      </c>
    </row>
    <row r="269" spans="1:23" x14ac:dyDescent="0.25">
      <c r="A269" s="18">
        <v>5163</v>
      </c>
      <c r="B269" s="19">
        <v>229826</v>
      </c>
      <c r="C269" s="1">
        <v>446779</v>
      </c>
      <c r="D269" s="1">
        <v>741189</v>
      </c>
      <c r="E269" s="1">
        <v>571875</v>
      </c>
      <c r="F269" s="1">
        <v>613647</v>
      </c>
      <c r="G269" s="1">
        <v>284888</v>
      </c>
      <c r="H269" s="1">
        <v>695380</v>
      </c>
      <c r="I269" s="1">
        <v>306899</v>
      </c>
      <c r="J269" s="1">
        <v>269674</v>
      </c>
      <c r="K269" s="1">
        <v>335547</v>
      </c>
      <c r="L269" s="1">
        <v>496282</v>
      </c>
      <c r="M269" s="1">
        <v>847174</v>
      </c>
      <c r="N269" s="1">
        <v>732203</v>
      </c>
      <c r="O269" s="1">
        <v>728754</v>
      </c>
      <c r="P269" s="1">
        <v>772766</v>
      </c>
      <c r="Q269" s="1">
        <v>1091442</v>
      </c>
      <c r="R269" s="1">
        <v>1234150</v>
      </c>
      <c r="S269" s="1">
        <v>1139620</v>
      </c>
      <c r="T269" s="1">
        <v>1517687</v>
      </c>
      <c r="U269" s="1">
        <v>1604680</v>
      </c>
      <c r="V269" s="1">
        <v>1356907</v>
      </c>
      <c r="W269" s="20">
        <v>16017369</v>
      </c>
    </row>
    <row r="270" spans="1:23" x14ac:dyDescent="0.25">
      <c r="A270" s="18">
        <v>5169</v>
      </c>
      <c r="B270" s="19">
        <v>304442</v>
      </c>
      <c r="C270" s="1">
        <v>933439</v>
      </c>
      <c r="D270" s="1">
        <v>1183945</v>
      </c>
      <c r="E270" s="1">
        <v>1392699</v>
      </c>
      <c r="F270" s="1">
        <v>1456237</v>
      </c>
      <c r="G270" s="1">
        <v>739036</v>
      </c>
      <c r="H270" s="1">
        <v>969926</v>
      </c>
      <c r="I270" s="1">
        <v>1213743</v>
      </c>
      <c r="J270" s="1">
        <v>1509795</v>
      </c>
      <c r="K270" s="1">
        <v>1372794</v>
      </c>
      <c r="L270" s="1">
        <v>2048338</v>
      </c>
      <c r="M270" s="1">
        <v>2090200</v>
      </c>
      <c r="N270" s="1">
        <v>2348686</v>
      </c>
      <c r="O270" s="1">
        <v>2111611</v>
      </c>
      <c r="P270" s="1">
        <v>3045375</v>
      </c>
      <c r="Q270" s="1">
        <v>3480310</v>
      </c>
      <c r="R270" s="1">
        <v>3255502</v>
      </c>
      <c r="S270" s="1">
        <v>4130409</v>
      </c>
      <c r="T270" s="1">
        <v>4271540</v>
      </c>
      <c r="U270" s="1">
        <v>4841128</v>
      </c>
      <c r="V270" s="1">
        <v>5544693</v>
      </c>
      <c r="W270" s="20">
        <v>48243848</v>
      </c>
    </row>
    <row r="271" spans="1:23" x14ac:dyDescent="0.25">
      <c r="A271" s="18">
        <v>5221</v>
      </c>
      <c r="B271" s="19">
        <v>1939918</v>
      </c>
      <c r="C271" s="1">
        <v>3824927</v>
      </c>
      <c r="D271" s="1">
        <v>6627194</v>
      </c>
      <c r="E271" s="1">
        <v>5116641</v>
      </c>
      <c r="F271" s="1">
        <v>4082964</v>
      </c>
      <c r="G271" s="1">
        <v>2030968</v>
      </c>
      <c r="H271" s="1">
        <v>2873639</v>
      </c>
      <c r="I271" s="1">
        <v>4697386</v>
      </c>
      <c r="J271" s="1">
        <v>4597883</v>
      </c>
      <c r="K271" s="1">
        <v>5072582</v>
      </c>
      <c r="L271" s="1">
        <v>5718643</v>
      </c>
      <c r="M271" s="1">
        <v>5668429</v>
      </c>
      <c r="N271" s="1">
        <v>6465767</v>
      </c>
      <c r="O271" s="1">
        <v>7111889</v>
      </c>
      <c r="P271" s="1">
        <v>6416359</v>
      </c>
      <c r="Q271" s="1">
        <v>8596702</v>
      </c>
      <c r="R271" s="1">
        <v>9317669</v>
      </c>
      <c r="S271" s="1">
        <v>10523543</v>
      </c>
      <c r="T271" s="1">
        <v>14914914</v>
      </c>
      <c r="U271" s="1">
        <v>22668879</v>
      </c>
      <c r="V271" s="1">
        <v>26032721</v>
      </c>
      <c r="W271" s="20">
        <v>164299617</v>
      </c>
    </row>
    <row r="272" spans="1:23" x14ac:dyDescent="0.25">
      <c r="A272" s="18">
        <v>5222</v>
      </c>
      <c r="B272" s="19">
        <v>5878143</v>
      </c>
      <c r="C272" s="1">
        <v>7016989</v>
      </c>
      <c r="D272" s="1">
        <v>7966973</v>
      </c>
      <c r="E272" s="1">
        <v>7483439</v>
      </c>
      <c r="F272" s="1">
        <v>7568324</v>
      </c>
      <c r="G272" s="1">
        <v>4145499</v>
      </c>
      <c r="H272" s="1">
        <v>4417772</v>
      </c>
      <c r="I272" s="1">
        <v>5651780</v>
      </c>
      <c r="J272" s="1">
        <v>6115481</v>
      </c>
      <c r="K272" s="1">
        <v>8004729</v>
      </c>
      <c r="L272" s="1">
        <v>7357192</v>
      </c>
      <c r="M272" s="1">
        <v>8058010</v>
      </c>
      <c r="N272" s="1">
        <v>8156411</v>
      </c>
      <c r="O272" s="1">
        <v>7442127</v>
      </c>
      <c r="P272" s="1">
        <v>10082960</v>
      </c>
      <c r="Q272" s="1">
        <v>14512094</v>
      </c>
      <c r="R272" s="1">
        <v>18769341</v>
      </c>
      <c r="S272" s="1">
        <v>18885126</v>
      </c>
      <c r="T272" s="1">
        <v>19181332</v>
      </c>
      <c r="U272" s="1">
        <v>18317087</v>
      </c>
      <c r="V272" s="1">
        <v>33612204</v>
      </c>
      <c r="W272" s="20">
        <v>228623013</v>
      </c>
    </row>
    <row r="273" spans="1:23" x14ac:dyDescent="0.25">
      <c r="A273" s="18">
        <v>5223</v>
      </c>
      <c r="B273" s="19">
        <v>184995</v>
      </c>
      <c r="C273" s="1">
        <v>168306</v>
      </c>
      <c r="D273" s="1">
        <v>78654</v>
      </c>
      <c r="E273" s="1">
        <v>45932</v>
      </c>
      <c r="F273" s="1">
        <v>37304</v>
      </c>
      <c r="G273" s="1">
        <v>24850</v>
      </c>
      <c r="H273" s="1">
        <v>25486</v>
      </c>
      <c r="I273" s="1">
        <v>51058</v>
      </c>
      <c r="J273" s="1">
        <v>53960</v>
      </c>
      <c r="K273" s="1">
        <v>29215</v>
      </c>
      <c r="L273" s="1">
        <v>34524</v>
      </c>
      <c r="M273" s="1">
        <v>20708</v>
      </c>
      <c r="N273" s="1">
        <v>879053</v>
      </c>
      <c r="O273" s="1">
        <v>863240</v>
      </c>
      <c r="P273" s="1">
        <v>486720</v>
      </c>
      <c r="Q273" s="1">
        <v>22559</v>
      </c>
      <c r="R273" s="1">
        <v>36775</v>
      </c>
      <c r="S273" s="1">
        <v>129257</v>
      </c>
      <c r="T273" s="1">
        <v>128359</v>
      </c>
      <c r="U273" s="1">
        <v>214985</v>
      </c>
      <c r="V273" s="1">
        <v>299858</v>
      </c>
      <c r="W273" s="20">
        <v>3815798</v>
      </c>
    </row>
    <row r="274" spans="1:23" x14ac:dyDescent="0.25">
      <c r="A274" s="18">
        <v>5224</v>
      </c>
      <c r="B274" s="19">
        <v>5361570</v>
      </c>
      <c r="C274" s="1">
        <v>1232805</v>
      </c>
      <c r="D274" s="1">
        <v>1634641</v>
      </c>
      <c r="E274" s="1">
        <v>1203709</v>
      </c>
      <c r="F274" s="1">
        <v>4178346</v>
      </c>
      <c r="G274" s="1">
        <v>5552382</v>
      </c>
      <c r="H274" s="1">
        <v>5821846</v>
      </c>
      <c r="I274" s="1">
        <v>6994706</v>
      </c>
      <c r="J274" s="1">
        <v>5383481</v>
      </c>
      <c r="K274" s="1">
        <v>3776671</v>
      </c>
      <c r="L274" s="1">
        <v>3253283</v>
      </c>
      <c r="M274" s="1">
        <v>2992555</v>
      </c>
      <c r="N274" s="1">
        <v>2623420</v>
      </c>
      <c r="O274" s="1">
        <v>3052396</v>
      </c>
      <c r="P274" s="1">
        <v>3330635</v>
      </c>
      <c r="Q274" s="1">
        <v>3887994</v>
      </c>
      <c r="R274" s="1">
        <v>5378762</v>
      </c>
      <c r="S274" s="1">
        <v>7945254</v>
      </c>
      <c r="T274" s="1">
        <v>14229078</v>
      </c>
      <c r="U274" s="1">
        <v>16748969</v>
      </c>
      <c r="V274" s="1">
        <v>12180825</v>
      </c>
      <c r="W274" s="20">
        <v>116763328</v>
      </c>
    </row>
    <row r="275" spans="1:23" x14ac:dyDescent="0.25">
      <c r="A275" s="18">
        <v>5225</v>
      </c>
      <c r="B275" s="19">
        <v>3216243</v>
      </c>
      <c r="C275" s="1">
        <v>5541614</v>
      </c>
      <c r="D275" s="1">
        <v>4299524</v>
      </c>
      <c r="E275" s="1">
        <v>5823392</v>
      </c>
      <c r="F275" s="1">
        <v>8791348</v>
      </c>
      <c r="G275" s="1">
        <v>6194420</v>
      </c>
      <c r="H275" s="1">
        <v>6401920</v>
      </c>
      <c r="I275" s="1">
        <v>10832295</v>
      </c>
      <c r="J275" s="1">
        <v>10873884</v>
      </c>
      <c r="K275" s="1">
        <v>7532868</v>
      </c>
      <c r="L275" s="1">
        <v>9395591</v>
      </c>
      <c r="M275" s="1">
        <v>9445925</v>
      </c>
      <c r="N275" s="1">
        <v>6163669</v>
      </c>
      <c r="O275" s="1">
        <v>7000195</v>
      </c>
      <c r="P275" s="1">
        <v>11479966</v>
      </c>
      <c r="Q275" s="1">
        <v>11418592</v>
      </c>
      <c r="R275" s="1">
        <v>10367951</v>
      </c>
      <c r="S275" s="1">
        <v>11333933</v>
      </c>
      <c r="T275" s="1">
        <v>15272702</v>
      </c>
      <c r="U275" s="1">
        <v>14505656</v>
      </c>
      <c r="V275" s="1">
        <v>18276778</v>
      </c>
      <c r="W275" s="20">
        <v>194168466</v>
      </c>
    </row>
    <row r="276" spans="1:23" x14ac:dyDescent="0.25">
      <c r="A276" s="18">
        <v>5231</v>
      </c>
      <c r="B276" s="19">
        <v>6978925</v>
      </c>
      <c r="C276" s="1">
        <v>7743804</v>
      </c>
      <c r="D276" s="1">
        <v>9413463</v>
      </c>
      <c r="E276" s="1">
        <v>9897766</v>
      </c>
      <c r="F276" s="1">
        <v>11630851</v>
      </c>
      <c r="G276" s="1">
        <v>9660999</v>
      </c>
      <c r="H276" s="1">
        <v>11288062</v>
      </c>
      <c r="I276" s="1">
        <v>13125805</v>
      </c>
      <c r="J276" s="1">
        <v>15564171</v>
      </c>
      <c r="K276" s="1">
        <v>14225174</v>
      </c>
      <c r="L276" s="1">
        <v>14218104</v>
      </c>
      <c r="M276" s="1">
        <v>12740849</v>
      </c>
      <c r="N276" s="1">
        <v>11333916</v>
      </c>
      <c r="O276" s="1">
        <v>11229606</v>
      </c>
      <c r="P276" s="1">
        <v>12276895</v>
      </c>
      <c r="Q276" s="1">
        <v>17455010</v>
      </c>
      <c r="R276" s="1">
        <v>20799920</v>
      </c>
      <c r="S276" s="1">
        <v>19613118</v>
      </c>
      <c r="T276" s="1">
        <v>22558053</v>
      </c>
      <c r="U276" s="1">
        <v>24984098</v>
      </c>
      <c r="V276" s="1">
        <v>34140670</v>
      </c>
      <c r="W276" s="20">
        <v>310879259</v>
      </c>
    </row>
    <row r="277" spans="1:23" x14ac:dyDescent="0.25">
      <c r="A277" s="18">
        <v>5232</v>
      </c>
      <c r="B277" s="19">
        <v>9732933</v>
      </c>
      <c r="C277" s="1">
        <v>9351705</v>
      </c>
      <c r="D277" s="1">
        <v>14525168</v>
      </c>
      <c r="E277" s="1">
        <v>13516135</v>
      </c>
      <c r="F277" s="1">
        <v>15845448</v>
      </c>
      <c r="G277" s="1">
        <v>15817126</v>
      </c>
      <c r="H277" s="1">
        <v>17008336</v>
      </c>
      <c r="I277" s="1">
        <v>20382520</v>
      </c>
      <c r="J277" s="1">
        <v>25109092</v>
      </c>
      <c r="K277" s="1">
        <v>24264416</v>
      </c>
      <c r="L277" s="1">
        <v>23106576</v>
      </c>
      <c r="M277" s="1">
        <v>21297938</v>
      </c>
      <c r="N277" s="1">
        <v>16061537</v>
      </c>
      <c r="O277" s="1">
        <v>19021060</v>
      </c>
      <c r="P277" s="1">
        <v>16769302</v>
      </c>
      <c r="Q277" s="1">
        <v>16883148</v>
      </c>
      <c r="R277" s="1">
        <v>18114163</v>
      </c>
      <c r="S277" s="1">
        <v>16377461</v>
      </c>
      <c r="T277" s="1">
        <v>17984114</v>
      </c>
      <c r="U277" s="1">
        <v>23730868</v>
      </c>
      <c r="V277" s="1">
        <v>28728000</v>
      </c>
      <c r="W277" s="20">
        <v>383627046</v>
      </c>
    </row>
    <row r="278" spans="1:23" x14ac:dyDescent="0.25">
      <c r="A278" s="18">
        <v>5233</v>
      </c>
      <c r="B278" s="19">
        <v>373165</v>
      </c>
      <c r="C278" s="1">
        <v>484329</v>
      </c>
      <c r="D278" s="1">
        <v>641594</v>
      </c>
      <c r="E278" s="1">
        <v>908901</v>
      </c>
      <c r="F278" s="1">
        <v>1020695</v>
      </c>
      <c r="G278" s="1">
        <v>869095</v>
      </c>
      <c r="H278" s="1">
        <v>1045687</v>
      </c>
      <c r="I278" s="1">
        <v>918918</v>
      </c>
      <c r="J278" s="1">
        <v>1272025</v>
      </c>
      <c r="K278" s="1">
        <v>1063248</v>
      </c>
      <c r="L278" s="1">
        <v>814122</v>
      </c>
      <c r="M278" s="1">
        <v>1197092</v>
      </c>
      <c r="N278" s="1">
        <v>874263</v>
      </c>
      <c r="O278" s="1">
        <v>722751</v>
      </c>
      <c r="P278" s="1">
        <v>727980</v>
      </c>
      <c r="Q278" s="1">
        <v>972585</v>
      </c>
      <c r="R278" s="1">
        <v>737969</v>
      </c>
      <c r="S278" s="1">
        <v>1031304</v>
      </c>
      <c r="T278" s="1">
        <v>1017234</v>
      </c>
      <c r="U278" s="1">
        <v>1275874</v>
      </c>
      <c r="V278" s="1">
        <v>1650923</v>
      </c>
      <c r="W278" s="20">
        <v>19619754</v>
      </c>
    </row>
    <row r="279" spans="1:23" x14ac:dyDescent="0.25">
      <c r="A279" s="18">
        <v>5239</v>
      </c>
      <c r="B279" s="19">
        <v>1424796</v>
      </c>
      <c r="C279" s="1">
        <v>2048729</v>
      </c>
      <c r="D279" s="1">
        <v>3835571</v>
      </c>
      <c r="E279" s="1">
        <v>3599988</v>
      </c>
      <c r="F279" s="1">
        <v>5660904</v>
      </c>
      <c r="G279" s="1">
        <v>4981511</v>
      </c>
      <c r="H279" s="1">
        <v>5502499</v>
      </c>
      <c r="I279" s="1">
        <v>5399025</v>
      </c>
      <c r="J279" s="1">
        <v>6355649</v>
      </c>
      <c r="K279" s="1">
        <v>4595155</v>
      </c>
      <c r="L279" s="1">
        <v>4304089</v>
      </c>
      <c r="M279" s="1">
        <v>4217261</v>
      </c>
      <c r="N279" s="1">
        <v>4228333</v>
      </c>
      <c r="O279" s="1">
        <v>3483734</v>
      </c>
      <c r="P279" s="1">
        <v>4324401</v>
      </c>
      <c r="Q279" s="1">
        <v>4833641</v>
      </c>
      <c r="R279" s="1">
        <v>5171005</v>
      </c>
      <c r="S279" s="1">
        <v>6019259</v>
      </c>
      <c r="T279" s="1">
        <v>6602213</v>
      </c>
      <c r="U279" s="1">
        <v>10699533</v>
      </c>
      <c r="V279" s="1">
        <v>12096980</v>
      </c>
      <c r="W279" s="20">
        <v>109384276</v>
      </c>
    </row>
    <row r="280" spans="1:23" x14ac:dyDescent="0.25">
      <c r="A280" s="18">
        <v>5241</v>
      </c>
      <c r="B280" s="19">
        <v>19835</v>
      </c>
      <c r="C280" s="1">
        <v>55172</v>
      </c>
      <c r="D280" s="1">
        <v>15683</v>
      </c>
      <c r="E280" s="1">
        <v>2858</v>
      </c>
      <c r="F280" s="1">
        <v>1920</v>
      </c>
      <c r="G280" s="1">
        <v>7589</v>
      </c>
      <c r="H280" s="1">
        <v>21378</v>
      </c>
      <c r="I280" s="1">
        <v>6208</v>
      </c>
      <c r="J280" s="1">
        <v>8465</v>
      </c>
      <c r="K280" s="1">
        <v>6838</v>
      </c>
      <c r="L280" s="1">
        <v>1643</v>
      </c>
      <c r="M280" s="1">
        <v>7817</v>
      </c>
      <c r="N280" s="1">
        <v>160</v>
      </c>
      <c r="O280" s="1">
        <v>1011</v>
      </c>
      <c r="P280" s="1">
        <v>7155</v>
      </c>
      <c r="Q280" s="1">
        <v>18633</v>
      </c>
      <c r="R280" s="1">
        <v>29096</v>
      </c>
      <c r="S280" s="1">
        <v>569989</v>
      </c>
      <c r="T280" s="1">
        <v>69031</v>
      </c>
      <c r="U280" s="1">
        <v>37608</v>
      </c>
      <c r="V280" s="1">
        <v>442568</v>
      </c>
      <c r="W280" s="20">
        <v>1330657</v>
      </c>
    </row>
    <row r="281" spans="1:23" x14ac:dyDescent="0.25">
      <c r="A281" s="18">
        <v>5249</v>
      </c>
      <c r="B281" s="19">
        <v>13409</v>
      </c>
      <c r="C281" s="1">
        <v>7223</v>
      </c>
      <c r="D281" s="1"/>
      <c r="E281" s="1"/>
      <c r="F281" s="1"/>
      <c r="G281" s="1">
        <v>47981</v>
      </c>
      <c r="H281" s="1">
        <v>15260</v>
      </c>
      <c r="I281" s="1">
        <v>11465</v>
      </c>
      <c r="J281" s="1">
        <v>67114</v>
      </c>
      <c r="K281" s="1">
        <v>29486</v>
      </c>
      <c r="L281" s="1">
        <v>31345</v>
      </c>
      <c r="M281" s="1">
        <v>82433</v>
      </c>
      <c r="N281" s="1">
        <v>56112</v>
      </c>
      <c r="O281" s="1">
        <v>38736</v>
      </c>
      <c r="P281" s="1">
        <v>42624</v>
      </c>
      <c r="Q281" s="1">
        <v>51272</v>
      </c>
      <c r="R281" s="1">
        <v>55934</v>
      </c>
      <c r="S281" s="1">
        <v>65958</v>
      </c>
      <c r="T281" s="1">
        <v>200695</v>
      </c>
      <c r="U281" s="1">
        <v>233023</v>
      </c>
      <c r="V281" s="1">
        <v>292250</v>
      </c>
      <c r="W281" s="20">
        <v>1342320</v>
      </c>
    </row>
    <row r="282" spans="1:23" x14ac:dyDescent="0.25">
      <c r="A282" s="18">
        <v>5311</v>
      </c>
      <c r="B282" s="19">
        <v>1724587</v>
      </c>
      <c r="C282" s="1">
        <v>1985523</v>
      </c>
      <c r="D282" s="1">
        <v>3993768</v>
      </c>
      <c r="E282" s="1">
        <v>6539702</v>
      </c>
      <c r="F282" s="1">
        <v>7613272</v>
      </c>
      <c r="G282" s="1">
        <v>5269033</v>
      </c>
      <c r="H282" s="1">
        <v>5513587</v>
      </c>
      <c r="I282" s="1">
        <v>6701724</v>
      </c>
      <c r="J282" s="1">
        <v>7464057</v>
      </c>
      <c r="K282" s="1">
        <v>6950028</v>
      </c>
      <c r="L282" s="1">
        <v>7382278</v>
      </c>
      <c r="M282" s="1">
        <v>6564625</v>
      </c>
      <c r="N282" s="1">
        <v>10234792</v>
      </c>
      <c r="O282" s="1">
        <v>6624128</v>
      </c>
      <c r="P282" s="1">
        <v>6938965</v>
      </c>
      <c r="Q282" s="1">
        <v>6976201</v>
      </c>
      <c r="R282" s="1">
        <v>7652121</v>
      </c>
      <c r="S282" s="1">
        <v>7525354</v>
      </c>
      <c r="T282" s="1">
        <v>9233322</v>
      </c>
      <c r="U282" s="1">
        <v>10820175</v>
      </c>
      <c r="V282" s="1">
        <v>17648530</v>
      </c>
      <c r="W282" s="20">
        <v>151355772</v>
      </c>
    </row>
    <row r="283" spans="1:23" x14ac:dyDescent="0.25">
      <c r="A283" s="18">
        <v>5312</v>
      </c>
      <c r="B283" s="19">
        <v>173711</v>
      </c>
      <c r="C283" s="1">
        <v>249956</v>
      </c>
      <c r="D283" s="1">
        <v>255224</v>
      </c>
      <c r="E283" s="1">
        <v>251089</v>
      </c>
      <c r="F283" s="1">
        <v>314728</v>
      </c>
      <c r="G283" s="1">
        <v>444380</v>
      </c>
      <c r="H283" s="1">
        <v>1531128</v>
      </c>
      <c r="I283" s="1">
        <v>1599710</v>
      </c>
      <c r="J283" s="1">
        <v>4326722</v>
      </c>
      <c r="K283" s="1">
        <v>6931152</v>
      </c>
      <c r="L283" s="1">
        <v>9764830</v>
      </c>
      <c r="M283" s="1">
        <v>10683009</v>
      </c>
      <c r="N283" s="1">
        <v>7754643</v>
      </c>
      <c r="O283" s="1">
        <v>8403413</v>
      </c>
      <c r="P283" s="1">
        <v>7119376</v>
      </c>
      <c r="Q283" s="1">
        <v>7641511</v>
      </c>
      <c r="R283" s="1">
        <v>7968847</v>
      </c>
      <c r="S283" s="1">
        <v>9929664</v>
      </c>
      <c r="T283" s="1">
        <v>16591584</v>
      </c>
      <c r="U283" s="1">
        <v>14769747</v>
      </c>
      <c r="V283" s="1">
        <v>17673551</v>
      </c>
      <c r="W283" s="20">
        <v>134377975</v>
      </c>
    </row>
    <row r="284" spans="1:23" x14ac:dyDescent="0.25">
      <c r="A284" s="18">
        <v>5322</v>
      </c>
      <c r="B284" s="19">
        <v>412529</v>
      </c>
      <c r="C284" s="1">
        <v>221360</v>
      </c>
      <c r="D284" s="1">
        <v>439921</v>
      </c>
      <c r="E284" s="1">
        <v>381520</v>
      </c>
      <c r="F284" s="1">
        <v>589337</v>
      </c>
      <c r="G284" s="1">
        <v>404576</v>
      </c>
      <c r="H284" s="1">
        <v>553446</v>
      </c>
      <c r="I284" s="1">
        <v>657756</v>
      </c>
      <c r="J284" s="1">
        <v>1078909</v>
      </c>
      <c r="K284" s="1">
        <v>539048</v>
      </c>
      <c r="L284" s="1">
        <v>772213</v>
      </c>
      <c r="M284" s="1">
        <v>820084</v>
      </c>
      <c r="N284" s="1">
        <v>1078002</v>
      </c>
      <c r="O284" s="1">
        <v>973118</v>
      </c>
      <c r="P284" s="1">
        <v>879044</v>
      </c>
      <c r="Q284" s="1">
        <v>1096407</v>
      </c>
      <c r="R284" s="1">
        <v>1125909</v>
      </c>
      <c r="S284" s="1">
        <v>877002</v>
      </c>
      <c r="T284" s="1">
        <v>1367205</v>
      </c>
      <c r="U284" s="1">
        <v>2025684</v>
      </c>
      <c r="V284" s="1">
        <v>1919000</v>
      </c>
      <c r="W284" s="20">
        <v>18212070</v>
      </c>
    </row>
    <row r="285" spans="1:23" x14ac:dyDescent="0.25">
      <c r="A285" s="18">
        <v>5323</v>
      </c>
      <c r="B285" s="19">
        <v>403769</v>
      </c>
      <c r="C285" s="1">
        <v>517516</v>
      </c>
      <c r="D285" s="1">
        <v>789585</v>
      </c>
      <c r="E285" s="1">
        <v>1104563</v>
      </c>
      <c r="F285" s="1">
        <v>1178259</v>
      </c>
      <c r="G285" s="1">
        <v>903950</v>
      </c>
      <c r="H285" s="1">
        <v>593633</v>
      </c>
      <c r="I285" s="1">
        <v>680933</v>
      </c>
      <c r="J285" s="1">
        <v>708736</v>
      </c>
      <c r="K285" s="1">
        <v>1825324</v>
      </c>
      <c r="L285" s="1">
        <v>993503</v>
      </c>
      <c r="M285" s="1">
        <v>1120833</v>
      </c>
      <c r="N285" s="1">
        <v>1593050</v>
      </c>
      <c r="O285" s="1">
        <v>1459749</v>
      </c>
      <c r="P285" s="1">
        <v>853533</v>
      </c>
      <c r="Q285" s="1">
        <v>842983</v>
      </c>
      <c r="R285" s="1">
        <v>882329</v>
      </c>
      <c r="S285" s="1">
        <v>1283074</v>
      </c>
      <c r="T285" s="1">
        <v>994476</v>
      </c>
      <c r="U285" s="1">
        <v>909775</v>
      </c>
      <c r="V285" s="1">
        <v>916127</v>
      </c>
      <c r="W285" s="20">
        <v>20555700</v>
      </c>
    </row>
    <row r="286" spans="1:23" x14ac:dyDescent="0.25">
      <c r="A286" s="18">
        <v>5331</v>
      </c>
      <c r="B286" s="19">
        <v>5840989</v>
      </c>
      <c r="C286" s="1">
        <v>11668624</v>
      </c>
      <c r="D286" s="1">
        <v>10118854</v>
      </c>
      <c r="E286" s="1">
        <v>7521115</v>
      </c>
      <c r="F286" s="1">
        <v>3100364</v>
      </c>
      <c r="G286" s="1">
        <v>2371335</v>
      </c>
      <c r="H286" s="1">
        <v>2978806</v>
      </c>
      <c r="I286" s="1">
        <v>4037679</v>
      </c>
      <c r="J286" s="1">
        <v>5840677</v>
      </c>
      <c r="K286" s="1">
        <v>4364365</v>
      </c>
      <c r="L286" s="1">
        <v>5102151</v>
      </c>
      <c r="M286" s="1">
        <v>8027836</v>
      </c>
      <c r="N286" s="1">
        <v>9192505</v>
      </c>
      <c r="O286" s="1">
        <v>12066179</v>
      </c>
      <c r="P286" s="1">
        <v>10262726</v>
      </c>
      <c r="Q286" s="1">
        <v>15386593</v>
      </c>
      <c r="R286" s="1">
        <v>14299376</v>
      </c>
      <c r="S286" s="1">
        <v>14031973</v>
      </c>
      <c r="T286" s="1">
        <v>15696944</v>
      </c>
      <c r="U286" s="1">
        <v>18532199</v>
      </c>
      <c r="V286" s="1">
        <v>23793010</v>
      </c>
      <c r="W286" s="20">
        <v>204234300</v>
      </c>
    </row>
    <row r="287" spans="1:23" x14ac:dyDescent="0.25">
      <c r="A287" s="18">
        <v>5332</v>
      </c>
      <c r="B287" s="19">
        <v>343464</v>
      </c>
      <c r="C287" s="1">
        <v>286142</v>
      </c>
      <c r="D287" s="1">
        <v>471066</v>
      </c>
      <c r="E287" s="1">
        <v>1023708</v>
      </c>
      <c r="F287" s="1">
        <v>1229587</v>
      </c>
      <c r="G287" s="1">
        <v>1391489</v>
      </c>
      <c r="H287" s="1">
        <v>2042813</v>
      </c>
      <c r="I287" s="1">
        <v>3818826</v>
      </c>
      <c r="J287" s="1">
        <v>4199531</v>
      </c>
      <c r="K287" s="1">
        <v>4843368</v>
      </c>
      <c r="L287" s="1">
        <v>4572277</v>
      </c>
      <c r="M287" s="1">
        <v>6180641</v>
      </c>
      <c r="N287" s="1">
        <v>6282871</v>
      </c>
      <c r="O287" s="1">
        <v>8280176</v>
      </c>
      <c r="P287" s="1">
        <v>6563329</v>
      </c>
      <c r="Q287" s="1">
        <v>10886734</v>
      </c>
      <c r="R287" s="1">
        <v>10678499</v>
      </c>
      <c r="S287" s="1">
        <v>15494827</v>
      </c>
      <c r="T287" s="1">
        <v>23962850</v>
      </c>
      <c r="U287" s="1">
        <v>29239254</v>
      </c>
      <c r="V287" s="1">
        <v>32467461</v>
      </c>
      <c r="W287" s="20">
        <v>174258913</v>
      </c>
    </row>
    <row r="288" spans="1:23" x14ac:dyDescent="0.25">
      <c r="A288" s="18">
        <v>5334</v>
      </c>
      <c r="B288" s="19">
        <v>4903977</v>
      </c>
      <c r="C288" s="1">
        <v>7322641</v>
      </c>
      <c r="D288" s="1">
        <v>10588791</v>
      </c>
      <c r="E288" s="1">
        <v>13457287</v>
      </c>
      <c r="F288" s="1">
        <v>17651992</v>
      </c>
      <c r="G288" s="1">
        <v>15018723</v>
      </c>
      <c r="H288" s="1">
        <v>21133546</v>
      </c>
      <c r="I288" s="1">
        <v>30483274</v>
      </c>
      <c r="J288" s="1">
        <v>33010932</v>
      </c>
      <c r="K288" s="1">
        <v>34426892</v>
      </c>
      <c r="L288" s="1">
        <v>35133124</v>
      </c>
      <c r="M288" s="1">
        <v>37452142</v>
      </c>
      <c r="N288" s="1">
        <v>41665619</v>
      </c>
      <c r="O288" s="1">
        <v>42600083</v>
      </c>
      <c r="P288" s="1">
        <v>50995995</v>
      </c>
      <c r="Q288" s="1">
        <v>59590496</v>
      </c>
      <c r="R288" s="1">
        <v>75081984</v>
      </c>
      <c r="S288" s="1">
        <v>81407950</v>
      </c>
      <c r="T288" s="1">
        <v>100415797</v>
      </c>
      <c r="U288" s="1">
        <v>102659363</v>
      </c>
      <c r="V288" s="1">
        <v>116730378</v>
      </c>
      <c r="W288" s="20">
        <v>931730986</v>
      </c>
    </row>
    <row r="289" spans="1:23" x14ac:dyDescent="0.25">
      <c r="A289" s="18">
        <v>5335</v>
      </c>
      <c r="B289" s="19">
        <v>9960711</v>
      </c>
      <c r="C289" s="1">
        <v>12279526</v>
      </c>
      <c r="D289" s="1">
        <v>19298308</v>
      </c>
      <c r="E289" s="1">
        <v>21776532</v>
      </c>
      <c r="F289" s="1">
        <v>26302754</v>
      </c>
      <c r="G289" s="1">
        <v>23541730</v>
      </c>
      <c r="H289" s="1">
        <v>26942220</v>
      </c>
      <c r="I289" s="1">
        <v>35338132</v>
      </c>
      <c r="J289" s="1">
        <v>38822848</v>
      </c>
      <c r="K289" s="1">
        <v>39243264</v>
      </c>
      <c r="L289" s="1">
        <v>45867776</v>
      </c>
      <c r="M289" s="1">
        <v>43546851</v>
      </c>
      <c r="N289" s="1">
        <v>36902091</v>
      </c>
      <c r="O289" s="1">
        <v>35343922</v>
      </c>
      <c r="P289" s="1">
        <v>36434219</v>
      </c>
      <c r="Q289" s="1">
        <v>44645331</v>
      </c>
      <c r="R289" s="1">
        <v>47536143</v>
      </c>
      <c r="S289" s="1">
        <v>52146470</v>
      </c>
      <c r="T289" s="1">
        <v>53980633</v>
      </c>
      <c r="U289" s="1">
        <v>64992910</v>
      </c>
      <c r="V289" s="1">
        <v>69104494</v>
      </c>
      <c r="W289" s="20">
        <v>784006865</v>
      </c>
    </row>
    <row r="290" spans="1:23" x14ac:dyDescent="0.25">
      <c r="A290" s="18">
        <v>5411</v>
      </c>
      <c r="B290" s="19">
        <v>216757</v>
      </c>
      <c r="C290" s="1">
        <v>211410</v>
      </c>
      <c r="D290" s="1">
        <v>270817</v>
      </c>
      <c r="E290" s="1">
        <v>292405</v>
      </c>
      <c r="F290" s="1">
        <v>1644046</v>
      </c>
      <c r="G290" s="1">
        <v>1580776</v>
      </c>
      <c r="H290" s="1">
        <v>1988809</v>
      </c>
      <c r="I290" s="1">
        <v>3114670</v>
      </c>
      <c r="J290" s="1">
        <v>7002053</v>
      </c>
      <c r="K290" s="1">
        <v>5804062</v>
      </c>
      <c r="L290" s="1">
        <v>6788786</v>
      </c>
      <c r="M290" s="1">
        <v>6215608</v>
      </c>
      <c r="N290" s="1">
        <v>5202868</v>
      </c>
      <c r="O290" s="1">
        <v>3753281</v>
      </c>
      <c r="P290" s="1">
        <v>5044759</v>
      </c>
      <c r="Q290" s="1">
        <v>5200932</v>
      </c>
      <c r="R290" s="1">
        <v>4641958</v>
      </c>
      <c r="S290" s="1">
        <v>4853460</v>
      </c>
      <c r="T290" s="1">
        <v>5873238</v>
      </c>
      <c r="U290" s="1">
        <v>10166052</v>
      </c>
      <c r="V290" s="1">
        <v>13660913</v>
      </c>
      <c r="W290" s="20">
        <v>93527660</v>
      </c>
    </row>
    <row r="291" spans="1:23" x14ac:dyDescent="0.25">
      <c r="A291" s="18">
        <v>5413</v>
      </c>
      <c r="B291" s="19">
        <v>3409859</v>
      </c>
      <c r="C291" s="1">
        <v>4837583</v>
      </c>
      <c r="D291" s="1">
        <v>2241454</v>
      </c>
      <c r="E291" s="1">
        <v>3469211</v>
      </c>
      <c r="F291" s="1">
        <v>4808920</v>
      </c>
      <c r="G291" s="1">
        <v>2211169</v>
      </c>
      <c r="H291" s="1">
        <v>2515864</v>
      </c>
      <c r="I291" s="1">
        <v>2917733</v>
      </c>
      <c r="J291" s="1">
        <v>4393460</v>
      </c>
      <c r="K291" s="1">
        <v>2985640</v>
      </c>
      <c r="L291" s="1">
        <v>3997552</v>
      </c>
      <c r="M291" s="1">
        <v>2826261</v>
      </c>
      <c r="N291" s="1">
        <v>3009700</v>
      </c>
      <c r="O291" s="1">
        <v>3800221</v>
      </c>
      <c r="P291" s="1">
        <v>4098257</v>
      </c>
      <c r="Q291" s="1">
        <v>4083868</v>
      </c>
      <c r="R291" s="1">
        <v>4426211</v>
      </c>
      <c r="S291" s="1">
        <v>4435500</v>
      </c>
      <c r="T291" s="1">
        <v>4418970</v>
      </c>
      <c r="U291" s="1">
        <v>6372970</v>
      </c>
      <c r="V291" s="1">
        <v>8965599</v>
      </c>
      <c r="W291" s="20">
        <v>84226002</v>
      </c>
    </row>
    <row r="292" spans="1:23" x14ac:dyDescent="0.25">
      <c r="A292" s="18">
        <v>5414</v>
      </c>
      <c r="B292" s="19">
        <v>325188</v>
      </c>
      <c r="C292" s="1">
        <v>224688</v>
      </c>
      <c r="D292" s="1">
        <v>766604</v>
      </c>
      <c r="E292" s="1">
        <v>777478</v>
      </c>
      <c r="F292" s="1">
        <v>679959</v>
      </c>
      <c r="G292" s="1">
        <v>279210</v>
      </c>
      <c r="H292" s="1">
        <v>121163</v>
      </c>
      <c r="I292" s="1">
        <v>309470</v>
      </c>
      <c r="J292" s="1">
        <v>136632</v>
      </c>
      <c r="K292" s="1">
        <v>257289</v>
      </c>
      <c r="L292" s="1">
        <v>285383</v>
      </c>
      <c r="M292" s="1">
        <v>244296</v>
      </c>
      <c r="N292" s="1">
        <v>183238</v>
      </c>
      <c r="O292" s="1">
        <v>229082</v>
      </c>
      <c r="P292" s="1">
        <v>205353</v>
      </c>
      <c r="Q292" s="1">
        <v>243787</v>
      </c>
      <c r="R292" s="1">
        <v>288937</v>
      </c>
      <c r="S292" s="1">
        <v>220110</v>
      </c>
      <c r="T292" s="1">
        <v>1432430</v>
      </c>
      <c r="U292" s="1">
        <v>1997363</v>
      </c>
      <c r="V292" s="1">
        <v>625196</v>
      </c>
      <c r="W292" s="20">
        <v>9832856</v>
      </c>
    </row>
    <row r="293" spans="1:23" x14ac:dyDescent="0.25">
      <c r="A293" s="18">
        <v>5415</v>
      </c>
      <c r="B293" s="19">
        <v>102775</v>
      </c>
      <c r="C293" s="1">
        <v>14525</v>
      </c>
      <c r="D293" s="1">
        <v>47933</v>
      </c>
      <c r="E293" s="1">
        <v>159521</v>
      </c>
      <c r="F293" s="1"/>
      <c r="G293" s="1"/>
      <c r="H293" s="1">
        <v>47849</v>
      </c>
      <c r="I293" s="1">
        <v>27503</v>
      </c>
      <c r="J293" s="1">
        <v>12999</v>
      </c>
      <c r="K293" s="1">
        <v>44856</v>
      </c>
      <c r="L293" s="1">
        <v>23847</v>
      </c>
      <c r="M293" s="1">
        <v>84138</v>
      </c>
      <c r="N293" s="1">
        <v>62762</v>
      </c>
      <c r="O293" s="1">
        <v>110836</v>
      </c>
      <c r="P293" s="1">
        <v>782379</v>
      </c>
      <c r="Q293" s="1">
        <v>1539704</v>
      </c>
      <c r="R293" s="1">
        <v>1415828</v>
      </c>
      <c r="S293" s="1">
        <v>1464806</v>
      </c>
      <c r="T293" s="1">
        <v>1771077</v>
      </c>
      <c r="U293" s="1">
        <v>1681569</v>
      </c>
      <c r="V293" s="1">
        <v>2113580</v>
      </c>
      <c r="W293" s="20">
        <v>11508487</v>
      </c>
    </row>
    <row r="294" spans="1:23" x14ac:dyDescent="0.25">
      <c r="A294" s="18">
        <v>5416</v>
      </c>
      <c r="B294" s="19">
        <v>1575955</v>
      </c>
      <c r="C294" s="1">
        <v>2260378</v>
      </c>
      <c r="D294" s="1">
        <v>2736618</v>
      </c>
      <c r="E294" s="1">
        <v>2461165</v>
      </c>
      <c r="F294" s="1">
        <v>2318670</v>
      </c>
      <c r="G294" s="1">
        <v>2728163</v>
      </c>
      <c r="H294" s="1">
        <v>2502095</v>
      </c>
      <c r="I294" s="1">
        <v>3457536</v>
      </c>
      <c r="J294" s="1">
        <v>4786620</v>
      </c>
      <c r="K294" s="1">
        <v>5876967</v>
      </c>
      <c r="L294" s="1">
        <v>7861466</v>
      </c>
      <c r="M294" s="1">
        <v>17285498</v>
      </c>
      <c r="N294" s="1">
        <v>8431382</v>
      </c>
      <c r="O294" s="1">
        <v>12824791</v>
      </c>
      <c r="P294" s="1">
        <v>8595141</v>
      </c>
      <c r="Q294" s="1">
        <v>10959093</v>
      </c>
      <c r="R294" s="1">
        <v>9443495</v>
      </c>
      <c r="S294" s="1">
        <v>12903551</v>
      </c>
      <c r="T294" s="1">
        <v>16317762</v>
      </c>
      <c r="U294" s="1">
        <v>15166515</v>
      </c>
      <c r="V294" s="1">
        <v>15482369</v>
      </c>
      <c r="W294" s="20">
        <v>165975230</v>
      </c>
    </row>
    <row r="295" spans="1:23" x14ac:dyDescent="0.25">
      <c r="A295" s="18">
        <v>5417</v>
      </c>
      <c r="B295" s="19">
        <v>4643304</v>
      </c>
      <c r="C295" s="1">
        <v>5844907</v>
      </c>
      <c r="D295" s="1">
        <v>7084736</v>
      </c>
      <c r="E295" s="1">
        <v>10528069</v>
      </c>
      <c r="F295" s="1">
        <v>16617467</v>
      </c>
      <c r="G295" s="1">
        <v>16828652</v>
      </c>
      <c r="H295" s="1">
        <v>21835684</v>
      </c>
      <c r="I295" s="1">
        <v>35704860</v>
      </c>
      <c r="J295" s="1">
        <v>49287348</v>
      </c>
      <c r="K295" s="1">
        <v>57355352</v>
      </c>
      <c r="L295" s="1">
        <v>62718424</v>
      </c>
      <c r="M295" s="1">
        <v>60334011</v>
      </c>
      <c r="N295" s="1">
        <v>59459759</v>
      </c>
      <c r="O295" s="1">
        <v>63197756</v>
      </c>
      <c r="P295" s="1">
        <v>80582019</v>
      </c>
      <c r="Q295" s="1">
        <v>116805350</v>
      </c>
      <c r="R295" s="1">
        <v>141781994</v>
      </c>
      <c r="S295" s="1">
        <v>163740666</v>
      </c>
      <c r="T295" s="1">
        <v>183059104</v>
      </c>
      <c r="U295" s="1">
        <v>218955584</v>
      </c>
      <c r="V295" s="1">
        <v>280810095</v>
      </c>
      <c r="W295" s="20">
        <v>1657175141</v>
      </c>
    </row>
    <row r="296" spans="1:23" x14ac:dyDescent="0.25">
      <c r="A296" s="18">
        <v>5419</v>
      </c>
      <c r="B296" s="19">
        <v>1278328</v>
      </c>
      <c r="C296" s="1">
        <v>1156979</v>
      </c>
      <c r="D296" s="1">
        <v>1652248</v>
      </c>
      <c r="E296" s="1">
        <v>2127721</v>
      </c>
      <c r="F296" s="1">
        <v>2306814</v>
      </c>
      <c r="G296" s="1">
        <v>2618519</v>
      </c>
      <c r="H296" s="1">
        <v>2642823</v>
      </c>
      <c r="I296" s="1">
        <v>5435365</v>
      </c>
      <c r="J296" s="1">
        <v>6628272</v>
      </c>
      <c r="K296" s="1">
        <v>7383855</v>
      </c>
      <c r="L296" s="1">
        <v>7846025</v>
      </c>
      <c r="M296" s="1">
        <v>8913342</v>
      </c>
      <c r="N296" s="1">
        <v>8164748</v>
      </c>
      <c r="O296" s="1">
        <v>9859437</v>
      </c>
      <c r="P296" s="1">
        <v>10696437</v>
      </c>
      <c r="Q296" s="1">
        <v>12816889</v>
      </c>
      <c r="R296" s="1">
        <v>14714657</v>
      </c>
      <c r="S296" s="1">
        <v>16754593</v>
      </c>
      <c r="T296" s="1">
        <v>17895274</v>
      </c>
      <c r="U296" s="1">
        <v>22048339</v>
      </c>
      <c r="V296" s="1">
        <v>25171351</v>
      </c>
      <c r="W296" s="20">
        <v>188112016</v>
      </c>
    </row>
    <row r="297" spans="1:23" x14ac:dyDescent="0.25">
      <c r="A297" s="18">
        <v>5513</v>
      </c>
      <c r="B297" s="19">
        <v>129332</v>
      </c>
      <c r="C297" s="1">
        <v>188553</v>
      </c>
      <c r="D297" s="1">
        <v>415088</v>
      </c>
      <c r="E297" s="1">
        <v>522645</v>
      </c>
      <c r="F297" s="1">
        <v>757605</v>
      </c>
      <c r="G297" s="1">
        <v>1018138</v>
      </c>
      <c r="H297" s="1">
        <v>845622</v>
      </c>
      <c r="I297" s="1">
        <v>797160</v>
      </c>
      <c r="J297" s="1">
        <v>853166</v>
      </c>
      <c r="K297" s="1">
        <v>400023</v>
      </c>
      <c r="L297" s="1">
        <v>405582</v>
      </c>
      <c r="M297" s="1">
        <v>546892</v>
      </c>
      <c r="N297" s="1">
        <v>835802</v>
      </c>
      <c r="O297" s="1">
        <v>807143</v>
      </c>
      <c r="P297" s="1">
        <v>1208399</v>
      </c>
      <c r="Q297" s="1">
        <v>288366</v>
      </c>
      <c r="R297" s="1">
        <v>281253</v>
      </c>
      <c r="S297" s="1">
        <v>550893</v>
      </c>
      <c r="T297" s="1">
        <v>661216</v>
      </c>
      <c r="U297" s="1">
        <v>760618</v>
      </c>
      <c r="V297" s="1">
        <v>987907</v>
      </c>
      <c r="W297" s="20">
        <v>13261403</v>
      </c>
    </row>
    <row r="298" spans="1:23" x14ac:dyDescent="0.25">
      <c r="A298" s="18">
        <v>5514</v>
      </c>
      <c r="B298" s="19">
        <v>2795141</v>
      </c>
      <c r="C298" s="1">
        <v>3110615</v>
      </c>
      <c r="D298" s="1">
        <v>4624197</v>
      </c>
      <c r="E298" s="1">
        <v>4136584</v>
      </c>
      <c r="F298" s="1">
        <v>3697515</v>
      </c>
      <c r="G298" s="1">
        <v>3036065</v>
      </c>
      <c r="H298" s="1">
        <v>4807592</v>
      </c>
      <c r="I298" s="1">
        <v>9033284</v>
      </c>
      <c r="J298" s="1">
        <v>7048771</v>
      </c>
      <c r="K298" s="1">
        <v>9139625</v>
      </c>
      <c r="L298" s="1">
        <v>7348866</v>
      </c>
      <c r="M298" s="1">
        <v>6547635</v>
      </c>
      <c r="N298" s="1">
        <v>6195426</v>
      </c>
      <c r="O298" s="1">
        <v>6628967</v>
      </c>
      <c r="P298" s="1">
        <v>6498442</v>
      </c>
      <c r="Q298" s="1">
        <v>8788946</v>
      </c>
      <c r="R298" s="1">
        <v>10573974</v>
      </c>
      <c r="S298" s="1">
        <v>12121243</v>
      </c>
      <c r="T298" s="1">
        <v>12813048</v>
      </c>
      <c r="U298" s="1">
        <v>18165241</v>
      </c>
      <c r="V298" s="1">
        <v>22018742</v>
      </c>
      <c r="W298" s="20">
        <v>169129919</v>
      </c>
    </row>
    <row r="299" spans="1:23" x14ac:dyDescent="0.25">
      <c r="A299" s="18">
        <v>5530</v>
      </c>
      <c r="B299" s="19">
        <v>6629506</v>
      </c>
      <c r="C299" s="1">
        <v>10748090</v>
      </c>
      <c r="D299" s="1">
        <v>19647268</v>
      </c>
      <c r="E299" s="1">
        <v>26673408</v>
      </c>
      <c r="F299" s="1">
        <v>29440696</v>
      </c>
      <c r="G299" s="1">
        <v>24664276</v>
      </c>
      <c r="H299" s="1">
        <v>31261116</v>
      </c>
      <c r="I299" s="1">
        <v>50492488</v>
      </c>
      <c r="J299" s="1">
        <v>50799704</v>
      </c>
      <c r="K299" s="1">
        <v>54237020</v>
      </c>
      <c r="L299" s="1">
        <v>60972056</v>
      </c>
      <c r="M299" s="1">
        <v>64366405</v>
      </c>
      <c r="N299" s="1">
        <v>51841334</v>
      </c>
      <c r="O299" s="1">
        <v>57035190</v>
      </c>
      <c r="P299" s="1">
        <v>62871071</v>
      </c>
      <c r="Q299" s="1">
        <v>76847110</v>
      </c>
      <c r="R299" s="1">
        <v>91168456</v>
      </c>
      <c r="S299" s="1">
        <v>124348826</v>
      </c>
      <c r="T299" s="1">
        <v>141212115</v>
      </c>
      <c r="U299" s="1">
        <v>166948431</v>
      </c>
      <c r="V299" s="1">
        <v>194409171</v>
      </c>
      <c r="W299" s="20">
        <v>1396613737</v>
      </c>
    </row>
    <row r="300" spans="1:23" x14ac:dyDescent="0.25">
      <c r="A300" s="18">
        <v>5541</v>
      </c>
      <c r="B300" s="19">
        <v>1307969</v>
      </c>
      <c r="C300" s="1">
        <v>1767710</v>
      </c>
      <c r="D300" s="1">
        <v>2213069</v>
      </c>
      <c r="E300" s="1">
        <v>2088080</v>
      </c>
      <c r="F300" s="1">
        <v>3634401</v>
      </c>
      <c r="G300" s="1">
        <v>1974797</v>
      </c>
      <c r="H300" s="1">
        <v>4281379</v>
      </c>
      <c r="I300" s="1">
        <v>8573341</v>
      </c>
      <c r="J300" s="1">
        <v>8709158</v>
      </c>
      <c r="K300" s="1">
        <v>8080253</v>
      </c>
      <c r="L300" s="1">
        <v>7570110</v>
      </c>
      <c r="M300" s="1">
        <v>8471165</v>
      </c>
      <c r="N300" s="1">
        <v>8125606</v>
      </c>
      <c r="O300" s="1">
        <v>8283514</v>
      </c>
      <c r="P300" s="1">
        <v>13918271</v>
      </c>
      <c r="Q300" s="1">
        <v>26381549</v>
      </c>
      <c r="R300" s="1">
        <v>24334937</v>
      </c>
      <c r="S300" s="1">
        <v>24563910</v>
      </c>
      <c r="T300" s="1">
        <v>23939475</v>
      </c>
      <c r="U300" s="1">
        <v>30097267</v>
      </c>
      <c r="V300" s="1">
        <v>27008358</v>
      </c>
      <c r="W300" s="20">
        <v>245324319</v>
      </c>
    </row>
    <row r="301" spans="1:23" x14ac:dyDescent="0.25">
      <c r="A301" s="18">
        <v>5542</v>
      </c>
      <c r="B301" s="19">
        <v>8268570</v>
      </c>
      <c r="C301" s="1">
        <v>13999195</v>
      </c>
      <c r="D301" s="1">
        <v>27748476</v>
      </c>
      <c r="E301" s="1">
        <v>34854752</v>
      </c>
      <c r="F301" s="1">
        <v>46516544</v>
      </c>
      <c r="G301" s="1">
        <v>41103240</v>
      </c>
      <c r="H301" s="1">
        <v>47092736</v>
      </c>
      <c r="I301" s="1">
        <v>66853008</v>
      </c>
      <c r="J301" s="1">
        <v>63181240</v>
      </c>
      <c r="K301" s="1">
        <v>65595544</v>
      </c>
      <c r="L301" s="1">
        <v>97557480</v>
      </c>
      <c r="M301" s="1">
        <v>81828186</v>
      </c>
      <c r="N301" s="1">
        <v>78862829</v>
      </c>
      <c r="O301" s="1">
        <v>85816342</v>
      </c>
      <c r="P301" s="1">
        <v>91063501</v>
      </c>
      <c r="Q301" s="1">
        <v>97198366</v>
      </c>
      <c r="R301" s="1">
        <v>106769595</v>
      </c>
      <c r="S301" s="1">
        <v>120460720</v>
      </c>
      <c r="T301" s="1">
        <v>136556934</v>
      </c>
      <c r="U301" s="1">
        <v>139736738</v>
      </c>
      <c r="V301" s="1">
        <v>168083350</v>
      </c>
      <c r="W301" s="20">
        <v>1619147346</v>
      </c>
    </row>
    <row r="302" spans="1:23" x14ac:dyDescent="0.25">
      <c r="A302" s="18">
        <v>5543</v>
      </c>
      <c r="B302" s="19">
        <v>924149</v>
      </c>
      <c r="C302" s="1">
        <v>1038457</v>
      </c>
      <c r="D302" s="1">
        <v>1605978</v>
      </c>
      <c r="E302" s="1">
        <v>1642795</v>
      </c>
      <c r="F302" s="1">
        <v>2658916</v>
      </c>
      <c r="G302" s="1">
        <v>1617402</v>
      </c>
      <c r="H302" s="1">
        <v>1756770</v>
      </c>
      <c r="I302" s="1">
        <v>1967815</v>
      </c>
      <c r="J302" s="1">
        <v>2796764</v>
      </c>
      <c r="K302" s="1">
        <v>2361117</v>
      </c>
      <c r="L302" s="1">
        <v>1692243</v>
      </c>
      <c r="M302" s="1">
        <v>2138124</v>
      </c>
      <c r="N302" s="1">
        <v>1948015</v>
      </c>
      <c r="O302" s="1">
        <v>2045533</v>
      </c>
      <c r="P302" s="1">
        <v>3037971</v>
      </c>
      <c r="Q302" s="1">
        <v>3907178</v>
      </c>
      <c r="R302" s="1">
        <v>4214155</v>
      </c>
      <c r="S302" s="1">
        <v>4161612</v>
      </c>
      <c r="T302" s="1">
        <v>4677024</v>
      </c>
      <c r="U302" s="1">
        <v>5447390</v>
      </c>
      <c r="V302" s="1">
        <v>7491817</v>
      </c>
      <c r="W302" s="20">
        <v>59131225</v>
      </c>
    </row>
    <row r="303" spans="1:23" x14ac:dyDescent="0.25">
      <c r="A303" s="18">
        <v>5621</v>
      </c>
      <c r="B303" s="19">
        <v>723927</v>
      </c>
      <c r="C303" s="1">
        <v>538879</v>
      </c>
      <c r="D303" s="1">
        <v>683709</v>
      </c>
      <c r="E303" s="1">
        <v>604317</v>
      </c>
      <c r="F303" s="1">
        <v>1141760</v>
      </c>
      <c r="G303" s="1">
        <v>4142938</v>
      </c>
      <c r="H303" s="1">
        <v>6355448</v>
      </c>
      <c r="I303" s="1">
        <v>3029718</v>
      </c>
      <c r="J303" s="1">
        <v>3351864</v>
      </c>
      <c r="K303" s="1">
        <v>6165599</v>
      </c>
      <c r="L303" s="1">
        <v>3963035</v>
      </c>
      <c r="M303" s="1">
        <v>4833415</v>
      </c>
      <c r="N303" s="1">
        <v>3106592</v>
      </c>
      <c r="O303" s="1">
        <v>12779591</v>
      </c>
      <c r="P303" s="1">
        <v>13343138</v>
      </c>
      <c r="Q303" s="1">
        <v>15720072</v>
      </c>
      <c r="R303" s="1">
        <v>17281195</v>
      </c>
      <c r="S303" s="1">
        <v>10986205</v>
      </c>
      <c r="T303" s="1">
        <v>20459192</v>
      </c>
      <c r="U303" s="1">
        <v>24231404</v>
      </c>
      <c r="V303" s="1">
        <v>30634645</v>
      </c>
      <c r="W303" s="20">
        <v>184076643</v>
      </c>
    </row>
    <row r="304" spans="1:23" x14ac:dyDescent="0.25">
      <c r="A304" s="18">
        <v>5622</v>
      </c>
      <c r="B304" s="19"/>
      <c r="C304" s="1"/>
      <c r="D304" s="1"/>
      <c r="E304" s="1"/>
      <c r="F304" s="1"/>
      <c r="G304" s="1">
        <v>62137</v>
      </c>
      <c r="H304" s="1">
        <v>299504</v>
      </c>
      <c r="I304" s="1">
        <v>68780</v>
      </c>
      <c r="J304" s="1">
        <v>100401</v>
      </c>
      <c r="K304" s="1">
        <v>172771</v>
      </c>
      <c r="L304" s="1">
        <v>128381</v>
      </c>
      <c r="M304" s="1">
        <v>173313</v>
      </c>
      <c r="N304" s="1">
        <v>611131</v>
      </c>
      <c r="O304" s="1">
        <v>210461</v>
      </c>
      <c r="P304" s="1">
        <v>150900</v>
      </c>
      <c r="Q304" s="1">
        <v>311498</v>
      </c>
      <c r="R304" s="1">
        <v>322066</v>
      </c>
      <c r="S304" s="1">
        <v>271548</v>
      </c>
      <c r="T304" s="1">
        <v>377925</v>
      </c>
      <c r="U304" s="1">
        <v>759057</v>
      </c>
      <c r="V304" s="1">
        <v>2368727</v>
      </c>
      <c r="W304" s="20">
        <v>6388600</v>
      </c>
    </row>
    <row r="305" spans="1:23" x14ac:dyDescent="0.25">
      <c r="A305" s="18">
        <v>5623</v>
      </c>
      <c r="B305" s="19">
        <v>3848451</v>
      </c>
      <c r="C305" s="1">
        <v>3704570</v>
      </c>
      <c r="D305" s="1">
        <v>3527493</v>
      </c>
      <c r="E305" s="1">
        <v>2869753</v>
      </c>
      <c r="F305" s="1">
        <v>2073507</v>
      </c>
      <c r="G305" s="1">
        <v>2711116</v>
      </c>
      <c r="H305" s="1">
        <v>3863396</v>
      </c>
      <c r="I305" s="1">
        <v>1028996</v>
      </c>
      <c r="J305" s="1">
        <v>3158900</v>
      </c>
      <c r="K305" s="1">
        <v>9696659</v>
      </c>
      <c r="L305" s="1">
        <v>2661820</v>
      </c>
      <c r="M305" s="1">
        <v>3320722</v>
      </c>
      <c r="N305" s="1">
        <v>3760334</v>
      </c>
      <c r="O305" s="1">
        <v>4060913</v>
      </c>
      <c r="P305" s="1">
        <v>2804224</v>
      </c>
      <c r="Q305" s="1">
        <v>4555550</v>
      </c>
      <c r="R305" s="1">
        <v>6730679</v>
      </c>
      <c r="S305" s="1">
        <v>5689313</v>
      </c>
      <c r="T305" s="1">
        <v>6012326</v>
      </c>
      <c r="U305" s="1">
        <v>7688298</v>
      </c>
      <c r="V305" s="1">
        <v>6533422</v>
      </c>
      <c r="W305" s="20">
        <v>90300442</v>
      </c>
    </row>
    <row r="306" spans="1:23" x14ac:dyDescent="0.25">
      <c r="A306" s="18">
        <v>5629</v>
      </c>
      <c r="B306" s="19">
        <v>969930</v>
      </c>
      <c r="C306" s="1">
        <v>1081075</v>
      </c>
      <c r="D306" s="1">
        <v>2058874</v>
      </c>
      <c r="E306" s="1">
        <v>1838268</v>
      </c>
      <c r="F306" s="1">
        <v>2665233</v>
      </c>
      <c r="G306" s="1">
        <v>696295</v>
      </c>
      <c r="H306" s="1">
        <v>4591476</v>
      </c>
      <c r="I306" s="1">
        <v>6903692</v>
      </c>
      <c r="J306" s="1">
        <v>7363180</v>
      </c>
      <c r="K306" s="1">
        <v>10829735</v>
      </c>
      <c r="L306" s="1">
        <v>7968329</v>
      </c>
      <c r="M306" s="1">
        <v>9823327</v>
      </c>
      <c r="N306" s="1">
        <v>10771355</v>
      </c>
      <c r="O306" s="1">
        <v>13722918</v>
      </c>
      <c r="P306" s="1">
        <v>11278618</v>
      </c>
      <c r="Q306" s="1">
        <v>14926878</v>
      </c>
      <c r="R306" s="1">
        <v>19193293</v>
      </c>
      <c r="S306" s="1">
        <v>19948646</v>
      </c>
      <c r="T306" s="1">
        <v>22209476</v>
      </c>
      <c r="U306" s="1">
        <v>32597683</v>
      </c>
      <c r="V306" s="1">
        <v>48755906</v>
      </c>
      <c r="W306" s="20">
        <v>250194187</v>
      </c>
    </row>
    <row r="307" spans="1:23" x14ac:dyDescent="0.25">
      <c r="A307" s="18">
        <v>5721</v>
      </c>
      <c r="B307" s="19">
        <v>348613</v>
      </c>
      <c r="C307" s="1">
        <v>259245</v>
      </c>
      <c r="D307" s="1">
        <v>406212</v>
      </c>
      <c r="E307" s="1">
        <v>400326</v>
      </c>
      <c r="F307" s="1">
        <v>273056</v>
      </c>
      <c r="G307" s="1">
        <v>110417</v>
      </c>
      <c r="H307" s="1">
        <v>467193</v>
      </c>
      <c r="I307" s="1">
        <v>219208</v>
      </c>
      <c r="J307" s="1">
        <v>648615</v>
      </c>
      <c r="K307" s="1">
        <v>2200480</v>
      </c>
      <c r="L307" s="1">
        <v>2005079</v>
      </c>
      <c r="M307" s="1">
        <v>1403321</v>
      </c>
      <c r="N307" s="1">
        <v>2616645</v>
      </c>
      <c r="O307" s="1">
        <v>1513469</v>
      </c>
      <c r="P307" s="1">
        <v>859644</v>
      </c>
      <c r="Q307" s="1">
        <v>408180</v>
      </c>
      <c r="R307" s="1">
        <v>514049</v>
      </c>
      <c r="S307" s="1">
        <v>961554</v>
      </c>
      <c r="T307" s="1">
        <v>1979081</v>
      </c>
      <c r="U307" s="1">
        <v>702029</v>
      </c>
      <c r="V307" s="1">
        <v>2694887</v>
      </c>
      <c r="W307" s="20">
        <v>20991303</v>
      </c>
    </row>
    <row r="308" spans="1:23" x14ac:dyDescent="0.25">
      <c r="A308" s="18">
        <v>5722</v>
      </c>
      <c r="B308" s="19">
        <v>34344</v>
      </c>
      <c r="C308" s="1">
        <v>145522</v>
      </c>
      <c r="D308" s="1">
        <v>868635</v>
      </c>
      <c r="E308" s="1">
        <v>852413</v>
      </c>
      <c r="F308" s="1">
        <v>1225318</v>
      </c>
      <c r="G308" s="1">
        <v>985168</v>
      </c>
      <c r="H308" s="1">
        <v>743291</v>
      </c>
      <c r="I308" s="1">
        <v>955505</v>
      </c>
      <c r="J308" s="1">
        <v>1113689</v>
      </c>
      <c r="K308" s="1">
        <v>1556747</v>
      </c>
      <c r="L308" s="1">
        <v>1175918</v>
      </c>
      <c r="M308" s="1">
        <v>1506973</v>
      </c>
      <c r="N308" s="1">
        <v>679726</v>
      </c>
      <c r="O308" s="1">
        <v>168946</v>
      </c>
      <c r="P308" s="1">
        <v>1516864</v>
      </c>
      <c r="Q308" s="1">
        <v>1968745</v>
      </c>
      <c r="R308" s="1">
        <v>3660848</v>
      </c>
      <c r="S308" s="1">
        <v>2642069</v>
      </c>
      <c r="T308" s="1">
        <v>2576212</v>
      </c>
      <c r="U308" s="1">
        <v>3382487</v>
      </c>
      <c r="V308" s="1">
        <v>1968685</v>
      </c>
      <c r="W308" s="20">
        <v>29728105</v>
      </c>
    </row>
    <row r="309" spans="1:23" x14ac:dyDescent="0.25">
      <c r="A309" s="18">
        <v>5723</v>
      </c>
      <c r="B309" s="19">
        <v>17786</v>
      </c>
      <c r="C309" s="1">
        <v>43915</v>
      </c>
      <c r="D309" s="1">
        <v>128754</v>
      </c>
      <c r="E309" s="1">
        <v>135782</v>
      </c>
      <c r="F309" s="1">
        <v>160179</v>
      </c>
      <c r="G309" s="1">
        <v>85033</v>
      </c>
      <c r="H309" s="1">
        <v>63289</v>
      </c>
      <c r="I309" s="1">
        <v>56540</v>
      </c>
      <c r="J309" s="1">
        <v>89400</v>
      </c>
      <c r="K309" s="1">
        <v>128314</v>
      </c>
      <c r="L309" s="1">
        <v>148582</v>
      </c>
      <c r="M309" s="1">
        <v>315380</v>
      </c>
      <c r="N309" s="1">
        <v>575404</v>
      </c>
      <c r="O309" s="1">
        <v>1963283</v>
      </c>
      <c r="P309" s="1">
        <v>2231783</v>
      </c>
      <c r="Q309" s="1">
        <v>1971057</v>
      </c>
      <c r="R309" s="1">
        <v>3042055</v>
      </c>
      <c r="S309" s="1">
        <v>1759471</v>
      </c>
      <c r="T309" s="1">
        <v>895375</v>
      </c>
      <c r="U309" s="1">
        <v>1144234</v>
      </c>
      <c r="V309" s="1">
        <v>2794284</v>
      </c>
      <c r="W309" s="20">
        <v>17749900</v>
      </c>
    </row>
    <row r="310" spans="1:23" x14ac:dyDescent="0.25">
      <c r="A310" s="18">
        <v>5821</v>
      </c>
      <c r="B310" s="19">
        <v>2612465</v>
      </c>
      <c r="C310" s="1">
        <v>4066246</v>
      </c>
      <c r="D310" s="1">
        <v>6648918</v>
      </c>
      <c r="E310" s="1">
        <v>6858737</v>
      </c>
      <c r="F310" s="1">
        <v>9067956</v>
      </c>
      <c r="G310" s="1">
        <v>8259697</v>
      </c>
      <c r="H310" s="1">
        <v>14638860</v>
      </c>
      <c r="I310" s="1">
        <v>14116107</v>
      </c>
      <c r="J310" s="1">
        <v>13495235</v>
      </c>
      <c r="K310" s="1">
        <v>12578196</v>
      </c>
      <c r="L310" s="1">
        <v>10445323</v>
      </c>
      <c r="M310" s="1">
        <v>10865121</v>
      </c>
      <c r="N310" s="1">
        <v>9062706</v>
      </c>
      <c r="O310" s="1">
        <v>9289687</v>
      </c>
      <c r="P310" s="1">
        <v>10712924</v>
      </c>
      <c r="Q310" s="1">
        <v>13595743</v>
      </c>
      <c r="R310" s="1">
        <v>15477513</v>
      </c>
      <c r="S310" s="1">
        <v>22526265</v>
      </c>
      <c r="T310" s="1">
        <v>22513553</v>
      </c>
      <c r="U310" s="1">
        <v>32129078</v>
      </c>
      <c r="V310" s="1">
        <v>45682488</v>
      </c>
      <c r="W310" s="20">
        <v>294642818</v>
      </c>
    </row>
    <row r="311" spans="1:23" x14ac:dyDescent="0.25">
      <c r="A311" s="18">
        <v>5822</v>
      </c>
      <c r="B311" s="19">
        <v>1290254</v>
      </c>
      <c r="C311" s="1">
        <v>2693254</v>
      </c>
      <c r="D311" s="1">
        <v>4813278</v>
      </c>
      <c r="E311" s="1">
        <v>6538728</v>
      </c>
      <c r="F311" s="1">
        <v>8006401</v>
      </c>
      <c r="G311" s="1">
        <v>4436749</v>
      </c>
      <c r="H311" s="1">
        <v>6344405</v>
      </c>
      <c r="I311" s="1">
        <v>8012194</v>
      </c>
      <c r="J311" s="1">
        <v>4685831</v>
      </c>
      <c r="K311" s="1">
        <v>6188367</v>
      </c>
      <c r="L311" s="1">
        <v>4837258</v>
      </c>
      <c r="M311" s="1">
        <v>2945506</v>
      </c>
      <c r="N311" s="1">
        <v>2120606</v>
      </c>
      <c r="O311" s="1">
        <v>2135731</v>
      </c>
      <c r="P311" s="1">
        <v>1689847</v>
      </c>
      <c r="Q311" s="1">
        <v>1617840</v>
      </c>
      <c r="R311" s="1">
        <v>1327780</v>
      </c>
      <c r="S311" s="1">
        <v>6515112</v>
      </c>
      <c r="T311" s="1">
        <v>11733884</v>
      </c>
      <c r="U311" s="1">
        <v>14355592</v>
      </c>
      <c r="V311" s="1">
        <v>16245809</v>
      </c>
      <c r="W311" s="20">
        <v>118534426</v>
      </c>
    </row>
    <row r="312" spans="1:23" x14ac:dyDescent="0.25">
      <c r="A312" s="18">
        <v>5823</v>
      </c>
      <c r="B312" s="19">
        <v>1016523</v>
      </c>
      <c r="C312" s="1">
        <v>1857052</v>
      </c>
      <c r="D312" s="1">
        <v>2427868</v>
      </c>
      <c r="E312" s="1">
        <v>2503713</v>
      </c>
      <c r="F312" s="1">
        <v>3368403</v>
      </c>
      <c r="G312" s="1">
        <v>4047285</v>
      </c>
      <c r="H312" s="1">
        <v>4833744</v>
      </c>
      <c r="I312" s="1">
        <v>13918678</v>
      </c>
      <c r="J312" s="1">
        <v>13519781</v>
      </c>
      <c r="K312" s="1">
        <v>15847545</v>
      </c>
      <c r="L312" s="1">
        <v>22980792</v>
      </c>
      <c r="M312" s="1">
        <v>25499865</v>
      </c>
      <c r="N312" s="1">
        <v>29667715</v>
      </c>
      <c r="O312" s="1">
        <v>38310127</v>
      </c>
      <c r="P312" s="1">
        <v>40134497</v>
      </c>
      <c r="Q312" s="1">
        <v>47138033</v>
      </c>
      <c r="R312" s="1">
        <v>85468524</v>
      </c>
      <c r="S312" s="1">
        <v>88474123</v>
      </c>
      <c r="T312" s="1">
        <v>84619272</v>
      </c>
      <c r="U312" s="1">
        <v>89981303</v>
      </c>
      <c r="V312" s="1">
        <v>111951011</v>
      </c>
      <c r="W312" s="20">
        <v>727565854</v>
      </c>
    </row>
    <row r="313" spans="1:23" x14ac:dyDescent="0.25">
      <c r="A313" s="18">
        <v>5824</v>
      </c>
      <c r="B313" s="19">
        <v>691460</v>
      </c>
      <c r="C313" s="1">
        <v>823809</v>
      </c>
      <c r="D313" s="1">
        <v>1112099</v>
      </c>
      <c r="E313" s="1">
        <v>1480250</v>
      </c>
      <c r="F313" s="1">
        <v>1759820</v>
      </c>
      <c r="G313" s="1">
        <v>2179060</v>
      </c>
      <c r="H313" s="1">
        <v>3109924</v>
      </c>
      <c r="I313" s="1">
        <v>4619682</v>
      </c>
      <c r="J313" s="1">
        <v>4855026</v>
      </c>
      <c r="K313" s="1">
        <v>5247919</v>
      </c>
      <c r="L313" s="1">
        <v>6829633</v>
      </c>
      <c r="M313" s="1">
        <v>8184219</v>
      </c>
      <c r="N313" s="1">
        <v>9859889</v>
      </c>
      <c r="O313" s="1">
        <v>9246680</v>
      </c>
      <c r="P313" s="1">
        <v>7741143</v>
      </c>
      <c r="Q313" s="1">
        <v>10118202</v>
      </c>
      <c r="R313" s="1">
        <v>11724647</v>
      </c>
      <c r="S313" s="1">
        <v>17571859</v>
      </c>
      <c r="T313" s="1">
        <v>22712221</v>
      </c>
      <c r="U313" s="1">
        <v>18694937</v>
      </c>
      <c r="V313" s="1">
        <v>24379227</v>
      </c>
      <c r="W313" s="20">
        <v>172941706</v>
      </c>
    </row>
    <row r="314" spans="1:23" x14ac:dyDescent="0.25">
      <c r="A314" s="18">
        <v>5825</v>
      </c>
      <c r="B314" s="19">
        <v>1458476</v>
      </c>
      <c r="C314" s="1">
        <v>1545793</v>
      </c>
      <c r="D314" s="1">
        <v>2183065</v>
      </c>
      <c r="E314" s="1">
        <v>3414177</v>
      </c>
      <c r="F314" s="1">
        <v>4967495</v>
      </c>
      <c r="G314" s="1">
        <v>5164459</v>
      </c>
      <c r="H314" s="1">
        <v>5559375</v>
      </c>
      <c r="I314" s="1">
        <v>10272167</v>
      </c>
      <c r="J314" s="1">
        <v>11515410</v>
      </c>
      <c r="K314" s="1">
        <v>12319386</v>
      </c>
      <c r="L314" s="1">
        <v>12140289</v>
      </c>
      <c r="M314" s="1">
        <v>13920880</v>
      </c>
      <c r="N314" s="1">
        <v>15543279</v>
      </c>
      <c r="O314" s="1">
        <v>18586418</v>
      </c>
      <c r="P314" s="1">
        <v>20964880</v>
      </c>
      <c r="Q314" s="1">
        <v>30424790</v>
      </c>
      <c r="R314" s="1">
        <v>33952316</v>
      </c>
      <c r="S314" s="1">
        <v>34820821</v>
      </c>
      <c r="T314" s="1">
        <v>39659488</v>
      </c>
      <c r="U314" s="1">
        <v>48497850</v>
      </c>
      <c r="V314" s="1">
        <v>44974410</v>
      </c>
      <c r="W314" s="20">
        <v>371885224</v>
      </c>
    </row>
    <row r="315" spans="1:23" x14ac:dyDescent="0.25">
      <c r="A315" s="18">
        <v>5826</v>
      </c>
      <c r="B315" s="19">
        <v>1435753</v>
      </c>
      <c r="C315" s="1">
        <v>1011998</v>
      </c>
      <c r="D315" s="1">
        <v>1775596</v>
      </c>
      <c r="E315" s="1">
        <v>2170297</v>
      </c>
      <c r="F315" s="1">
        <v>2086038</v>
      </c>
      <c r="G315" s="1">
        <v>1673161</v>
      </c>
      <c r="H315" s="1">
        <v>2017218</v>
      </c>
      <c r="I315" s="1">
        <v>2688489</v>
      </c>
      <c r="J315" s="1">
        <v>3623531</v>
      </c>
      <c r="K315" s="1">
        <v>2336796</v>
      </c>
      <c r="L315" s="1">
        <v>2395181</v>
      </c>
      <c r="M315" s="1">
        <v>4855890</v>
      </c>
      <c r="N315" s="1">
        <v>3432569</v>
      </c>
      <c r="O315" s="1">
        <v>4076248</v>
      </c>
      <c r="P315" s="1">
        <v>4176842</v>
      </c>
      <c r="Q315" s="1">
        <v>3993042</v>
      </c>
      <c r="R315" s="1">
        <v>3788171</v>
      </c>
      <c r="S315" s="1">
        <v>4847730</v>
      </c>
      <c r="T315" s="1">
        <v>8067544</v>
      </c>
      <c r="U315" s="1">
        <v>7298444</v>
      </c>
      <c r="V315" s="1">
        <v>7737456</v>
      </c>
      <c r="W315" s="20">
        <v>75487994</v>
      </c>
    </row>
    <row r="316" spans="1:23" x14ac:dyDescent="0.25">
      <c r="A316" s="18">
        <v>5827</v>
      </c>
      <c r="B316" s="19">
        <v>457587</v>
      </c>
      <c r="C316" s="1">
        <v>525480</v>
      </c>
      <c r="D316" s="1">
        <v>948163</v>
      </c>
      <c r="E316" s="1">
        <v>1086195</v>
      </c>
      <c r="F316" s="1">
        <v>1352399</v>
      </c>
      <c r="G316" s="1">
        <v>955067</v>
      </c>
      <c r="H316" s="1">
        <v>1613080</v>
      </c>
      <c r="I316" s="1">
        <v>1284303</v>
      </c>
      <c r="J316" s="1">
        <v>2061659</v>
      </c>
      <c r="K316" s="1">
        <v>2685086</v>
      </c>
      <c r="L316" s="1">
        <v>2564309</v>
      </c>
      <c r="M316" s="1">
        <v>2567189</v>
      </c>
      <c r="N316" s="1">
        <v>1524289</v>
      </c>
      <c r="O316" s="1">
        <v>2093704</v>
      </c>
      <c r="P316" s="1">
        <v>2891769</v>
      </c>
      <c r="Q316" s="1">
        <v>4962427</v>
      </c>
      <c r="R316" s="1">
        <v>6082157</v>
      </c>
      <c r="S316" s="1">
        <v>5552259</v>
      </c>
      <c r="T316" s="1">
        <v>6560151</v>
      </c>
      <c r="U316" s="1">
        <v>6524362</v>
      </c>
      <c r="V316" s="1">
        <v>7891417</v>
      </c>
      <c r="W316" s="20">
        <v>62183052</v>
      </c>
    </row>
    <row r="317" spans="1:23" x14ac:dyDescent="0.25">
      <c r="A317" s="18">
        <v>5829</v>
      </c>
      <c r="B317" s="19">
        <v>1877510</v>
      </c>
      <c r="C317" s="1">
        <v>3550659</v>
      </c>
      <c r="D317" s="1">
        <v>4872562</v>
      </c>
      <c r="E317" s="1">
        <v>4849441</v>
      </c>
      <c r="F317" s="1">
        <v>4660429</v>
      </c>
      <c r="G317" s="1">
        <v>4732157</v>
      </c>
      <c r="H317" s="1">
        <v>5316543</v>
      </c>
      <c r="I317" s="1">
        <v>11071033</v>
      </c>
      <c r="J317" s="1">
        <v>8875078</v>
      </c>
      <c r="K317" s="1">
        <v>9916305</v>
      </c>
      <c r="L317" s="1">
        <v>14032154</v>
      </c>
      <c r="M317" s="1">
        <v>16382719</v>
      </c>
      <c r="N317" s="1">
        <v>15308291</v>
      </c>
      <c r="O317" s="1">
        <v>21736787</v>
      </c>
      <c r="P317" s="1">
        <v>30330759</v>
      </c>
      <c r="Q317" s="1">
        <v>35514759</v>
      </c>
      <c r="R317" s="1">
        <v>49582862</v>
      </c>
      <c r="S317" s="1">
        <v>54458924</v>
      </c>
      <c r="T317" s="1">
        <v>41309412</v>
      </c>
      <c r="U317" s="1">
        <v>46081555</v>
      </c>
      <c r="V317" s="1">
        <v>48129991</v>
      </c>
      <c r="W317" s="20">
        <v>432589930</v>
      </c>
    </row>
    <row r="318" spans="1:23" x14ac:dyDescent="0.25">
      <c r="A318" s="18">
        <v>5831</v>
      </c>
      <c r="B318" s="19">
        <v>16531159</v>
      </c>
      <c r="C318" s="1">
        <v>16802148</v>
      </c>
      <c r="D318" s="1">
        <v>25578096</v>
      </c>
      <c r="E318" s="1">
        <v>21693752</v>
      </c>
      <c r="F318" s="1">
        <v>25818292</v>
      </c>
      <c r="G318" s="1">
        <v>24062380</v>
      </c>
      <c r="H318" s="1">
        <v>30242640</v>
      </c>
      <c r="I318" s="1">
        <v>48061588</v>
      </c>
      <c r="J318" s="1">
        <v>43615856</v>
      </c>
      <c r="K318" s="1">
        <v>48709240</v>
      </c>
      <c r="L318" s="1">
        <v>41259984</v>
      </c>
      <c r="M318" s="1">
        <v>45553357</v>
      </c>
      <c r="N318" s="1">
        <v>50557563</v>
      </c>
      <c r="O318" s="1">
        <v>51618963</v>
      </c>
      <c r="P318" s="1">
        <v>53227695</v>
      </c>
      <c r="Q318" s="1">
        <v>69631155</v>
      </c>
      <c r="R318" s="1">
        <v>111541738</v>
      </c>
      <c r="S318" s="1">
        <v>129392121</v>
      </c>
      <c r="T318" s="1">
        <v>174320989</v>
      </c>
      <c r="U318" s="1">
        <v>201224248</v>
      </c>
      <c r="V318" s="1">
        <v>196166335</v>
      </c>
      <c r="W318" s="20">
        <v>1425609299</v>
      </c>
    </row>
    <row r="319" spans="1:23" x14ac:dyDescent="0.25">
      <c r="A319" s="18">
        <v>5832</v>
      </c>
      <c r="B319" s="19">
        <v>5579604</v>
      </c>
      <c r="C319" s="1">
        <v>6398461</v>
      </c>
      <c r="D319" s="1">
        <v>7929367</v>
      </c>
      <c r="E319" s="1">
        <v>10203043</v>
      </c>
      <c r="F319" s="1">
        <v>11479883</v>
      </c>
      <c r="G319" s="1">
        <v>15602304</v>
      </c>
      <c r="H319" s="1">
        <v>20254560</v>
      </c>
      <c r="I319" s="1">
        <v>30813372</v>
      </c>
      <c r="J319" s="1">
        <v>27869114</v>
      </c>
      <c r="K319" s="1">
        <v>31163792</v>
      </c>
      <c r="L319" s="1">
        <v>27232744</v>
      </c>
      <c r="M319" s="1">
        <v>25600319</v>
      </c>
      <c r="N319" s="1">
        <v>39483957</v>
      </c>
      <c r="O319" s="1">
        <v>31088640</v>
      </c>
      <c r="P319" s="1">
        <v>28707223</v>
      </c>
      <c r="Q319" s="1">
        <v>39149516</v>
      </c>
      <c r="R319" s="1">
        <v>63209858</v>
      </c>
      <c r="S319" s="1">
        <v>76640594</v>
      </c>
      <c r="T319" s="1">
        <v>91850926</v>
      </c>
      <c r="U319" s="1">
        <v>106071035</v>
      </c>
      <c r="V319" s="1">
        <v>126948730</v>
      </c>
      <c r="W319" s="20">
        <v>823277042</v>
      </c>
    </row>
    <row r="320" spans="1:23" x14ac:dyDescent="0.25">
      <c r="A320" s="18">
        <v>5833</v>
      </c>
      <c r="B320" s="19">
        <v>13928583</v>
      </c>
      <c r="C320" s="1">
        <v>14533969</v>
      </c>
      <c r="D320" s="1">
        <v>15428827</v>
      </c>
      <c r="E320" s="1">
        <v>14052588</v>
      </c>
      <c r="F320" s="1">
        <v>15935363</v>
      </c>
      <c r="G320" s="1">
        <v>14046626</v>
      </c>
      <c r="H320" s="1">
        <v>21185868</v>
      </c>
      <c r="I320" s="1">
        <v>27596304</v>
      </c>
      <c r="J320" s="1">
        <v>28172324</v>
      </c>
      <c r="K320" s="1">
        <v>30602132</v>
      </c>
      <c r="L320" s="1">
        <v>34824044</v>
      </c>
      <c r="M320" s="1">
        <v>36582144</v>
      </c>
      <c r="N320" s="1">
        <v>54636200</v>
      </c>
      <c r="O320" s="1">
        <v>40663803</v>
      </c>
      <c r="P320" s="1">
        <v>44915794</v>
      </c>
      <c r="Q320" s="1">
        <v>53216248</v>
      </c>
      <c r="R320" s="1">
        <v>74056243</v>
      </c>
      <c r="S320" s="1">
        <v>72140948</v>
      </c>
      <c r="T320" s="1">
        <v>91192271</v>
      </c>
      <c r="U320" s="1">
        <v>116749878</v>
      </c>
      <c r="V320" s="1">
        <v>123709897</v>
      </c>
      <c r="W320" s="20">
        <v>938170054</v>
      </c>
    </row>
    <row r="321" spans="1:23" x14ac:dyDescent="0.25">
      <c r="A321" s="18">
        <v>5834</v>
      </c>
      <c r="B321" s="19">
        <v>15266098</v>
      </c>
      <c r="C321" s="1">
        <v>15968599</v>
      </c>
      <c r="D321" s="1">
        <v>22695556</v>
      </c>
      <c r="E321" s="1">
        <v>19067800</v>
      </c>
      <c r="F321" s="1">
        <v>19930384</v>
      </c>
      <c r="G321" s="1">
        <v>23960310</v>
      </c>
      <c r="H321" s="1">
        <v>30456338</v>
      </c>
      <c r="I321" s="1">
        <v>41430464</v>
      </c>
      <c r="J321" s="1">
        <v>36202140</v>
      </c>
      <c r="K321" s="1">
        <v>46995604</v>
      </c>
      <c r="L321" s="1">
        <v>39726168</v>
      </c>
      <c r="M321" s="1">
        <v>42760896</v>
      </c>
      <c r="N321" s="1">
        <v>52533296</v>
      </c>
      <c r="O321" s="1">
        <v>42683182</v>
      </c>
      <c r="P321" s="1">
        <v>52876389</v>
      </c>
      <c r="Q321" s="1">
        <v>59887890</v>
      </c>
      <c r="R321" s="1">
        <v>82077848</v>
      </c>
      <c r="S321" s="1">
        <v>71537838</v>
      </c>
      <c r="T321" s="1">
        <v>69602656</v>
      </c>
      <c r="U321" s="1">
        <v>79296133</v>
      </c>
      <c r="V321" s="1">
        <v>79703650</v>
      </c>
      <c r="W321" s="20">
        <v>944659239</v>
      </c>
    </row>
    <row r="322" spans="1:23" x14ac:dyDescent="0.25">
      <c r="A322" s="18">
        <v>5835</v>
      </c>
      <c r="B322" s="19">
        <v>179060</v>
      </c>
      <c r="C322" s="1">
        <v>195963</v>
      </c>
      <c r="D322" s="1">
        <v>558620</v>
      </c>
      <c r="E322" s="1">
        <v>779829</v>
      </c>
      <c r="F322" s="1">
        <v>1779466</v>
      </c>
      <c r="G322" s="1">
        <v>359035</v>
      </c>
      <c r="H322" s="1">
        <v>531158</v>
      </c>
      <c r="I322" s="1">
        <v>776257</v>
      </c>
      <c r="J322" s="1">
        <v>1518550</v>
      </c>
      <c r="K322" s="1">
        <v>1493139</v>
      </c>
      <c r="L322" s="1">
        <v>1471080</v>
      </c>
      <c r="M322" s="1">
        <v>1066483</v>
      </c>
      <c r="N322" s="1">
        <v>497194</v>
      </c>
      <c r="O322" s="1">
        <v>518046</v>
      </c>
      <c r="P322" s="1">
        <v>539087</v>
      </c>
      <c r="Q322" s="1">
        <v>166031</v>
      </c>
      <c r="R322" s="1">
        <v>241172</v>
      </c>
      <c r="S322" s="1">
        <v>223664</v>
      </c>
      <c r="T322" s="1">
        <v>219269</v>
      </c>
      <c r="U322" s="1">
        <v>109986</v>
      </c>
      <c r="V322" s="1">
        <v>78874</v>
      </c>
      <c r="W322" s="20">
        <v>13301963</v>
      </c>
    </row>
    <row r="323" spans="1:23" x14ac:dyDescent="0.25">
      <c r="A323" s="18">
        <v>5836</v>
      </c>
      <c r="B323" s="19">
        <v>3299937</v>
      </c>
      <c r="C323" s="1">
        <v>3196823</v>
      </c>
      <c r="D323" s="1">
        <v>5365467</v>
      </c>
      <c r="E323" s="1">
        <v>6652541</v>
      </c>
      <c r="F323" s="1">
        <v>7533141</v>
      </c>
      <c r="G323" s="1">
        <v>6477587</v>
      </c>
      <c r="H323" s="1">
        <v>10841761</v>
      </c>
      <c r="I323" s="1">
        <v>12805212</v>
      </c>
      <c r="J323" s="1">
        <v>16237645</v>
      </c>
      <c r="K323" s="1">
        <v>13659119</v>
      </c>
      <c r="L323" s="1">
        <v>13697847</v>
      </c>
      <c r="M323" s="1">
        <v>13829948</v>
      </c>
      <c r="N323" s="1">
        <v>14244638</v>
      </c>
      <c r="O323" s="1">
        <v>13045720</v>
      </c>
      <c r="P323" s="1">
        <v>13362696</v>
      </c>
      <c r="Q323" s="1">
        <v>14760665</v>
      </c>
      <c r="R323" s="1">
        <v>17884562</v>
      </c>
      <c r="S323" s="1">
        <v>19090457</v>
      </c>
      <c r="T323" s="1">
        <v>24372847</v>
      </c>
      <c r="U323" s="1">
        <v>21466750</v>
      </c>
      <c r="V323" s="1">
        <v>25648337</v>
      </c>
      <c r="W323" s="20">
        <v>277473700</v>
      </c>
    </row>
    <row r="324" spans="1:23" x14ac:dyDescent="0.25">
      <c r="A324" s="18">
        <v>5837</v>
      </c>
      <c r="B324" s="19">
        <v>246781</v>
      </c>
      <c r="C324" s="1">
        <v>84112</v>
      </c>
      <c r="D324" s="1">
        <v>81439</v>
      </c>
      <c r="E324" s="1">
        <v>473300</v>
      </c>
      <c r="F324" s="1">
        <v>1108447</v>
      </c>
      <c r="G324" s="1">
        <v>1111897</v>
      </c>
      <c r="H324" s="1">
        <v>849385</v>
      </c>
      <c r="I324" s="1">
        <v>1928735</v>
      </c>
      <c r="J324" s="1">
        <v>1713055</v>
      </c>
      <c r="K324" s="1">
        <v>1814987</v>
      </c>
      <c r="L324" s="1">
        <v>2161091</v>
      </c>
      <c r="M324" s="1">
        <v>2586177</v>
      </c>
      <c r="N324" s="1">
        <v>2216445</v>
      </c>
      <c r="O324" s="1">
        <v>2420007</v>
      </c>
      <c r="P324" s="1">
        <v>3329576</v>
      </c>
      <c r="Q324" s="1">
        <v>3002480</v>
      </c>
      <c r="R324" s="1">
        <v>2258254</v>
      </c>
      <c r="S324" s="1">
        <v>2754138</v>
      </c>
      <c r="T324" s="1">
        <v>2085945</v>
      </c>
      <c r="U324" s="1">
        <v>2116869</v>
      </c>
      <c r="V324" s="1">
        <v>2770053</v>
      </c>
      <c r="W324" s="20">
        <v>37113173</v>
      </c>
    </row>
    <row r="325" spans="1:23" x14ac:dyDescent="0.25">
      <c r="A325" s="18">
        <v>5838</v>
      </c>
      <c r="B325" s="19">
        <v>13771</v>
      </c>
      <c r="C325" s="1">
        <v>14083</v>
      </c>
      <c r="D325" s="1">
        <v>87560</v>
      </c>
      <c r="E325" s="1">
        <v>125928</v>
      </c>
      <c r="F325" s="1">
        <v>55762</v>
      </c>
      <c r="G325" s="1">
        <v>34027</v>
      </c>
      <c r="H325" s="1">
        <v>82009</v>
      </c>
      <c r="I325" s="1">
        <v>13701</v>
      </c>
      <c r="J325" s="1">
        <v>37062</v>
      </c>
      <c r="K325" s="1">
        <v>30955</v>
      </c>
      <c r="L325" s="1">
        <v>25256</v>
      </c>
      <c r="M325" s="1">
        <v>35809</v>
      </c>
      <c r="N325" s="1">
        <v>170525</v>
      </c>
      <c r="O325" s="1">
        <v>120894</v>
      </c>
      <c r="P325" s="1">
        <v>102389</v>
      </c>
      <c r="Q325" s="1">
        <v>155746</v>
      </c>
      <c r="R325" s="1">
        <v>209765</v>
      </c>
      <c r="S325" s="1">
        <v>237421</v>
      </c>
      <c r="T325" s="1">
        <v>187068</v>
      </c>
      <c r="U325" s="1">
        <v>85478</v>
      </c>
      <c r="V325" s="1">
        <v>192052</v>
      </c>
      <c r="W325" s="20">
        <v>2017261</v>
      </c>
    </row>
    <row r="326" spans="1:23" x14ac:dyDescent="0.25">
      <c r="A326" s="18">
        <v>5839</v>
      </c>
      <c r="B326" s="19">
        <v>5138417</v>
      </c>
      <c r="C326" s="1">
        <v>4554978</v>
      </c>
      <c r="D326" s="1">
        <v>5667278</v>
      </c>
      <c r="E326" s="1">
        <v>6237127</v>
      </c>
      <c r="F326" s="1">
        <v>8329871</v>
      </c>
      <c r="G326" s="1">
        <v>9257169</v>
      </c>
      <c r="H326" s="1">
        <v>9724894</v>
      </c>
      <c r="I326" s="1">
        <v>20180008</v>
      </c>
      <c r="J326" s="1">
        <v>24288552</v>
      </c>
      <c r="K326" s="1">
        <v>27744576</v>
      </c>
      <c r="L326" s="1">
        <v>27348860</v>
      </c>
      <c r="M326" s="1">
        <v>27410277</v>
      </c>
      <c r="N326" s="1">
        <v>27564450</v>
      </c>
      <c r="O326" s="1">
        <v>28048668</v>
      </c>
      <c r="P326" s="1">
        <v>30629841</v>
      </c>
      <c r="Q326" s="1">
        <v>43973229</v>
      </c>
      <c r="R326" s="1">
        <v>64724536</v>
      </c>
      <c r="S326" s="1">
        <v>68763838</v>
      </c>
      <c r="T326" s="1">
        <v>81231671</v>
      </c>
      <c r="U326" s="1">
        <v>97955029</v>
      </c>
      <c r="V326" s="1">
        <v>107315413</v>
      </c>
      <c r="W326" s="20">
        <v>726088682</v>
      </c>
    </row>
    <row r="327" spans="1:23" x14ac:dyDescent="0.25">
      <c r="A327" s="18">
        <v>5841</v>
      </c>
      <c r="B327" s="19">
        <v>146154</v>
      </c>
      <c r="C327" s="1">
        <v>989749</v>
      </c>
      <c r="D327" s="1">
        <v>1584162</v>
      </c>
      <c r="E327" s="1">
        <v>1470448</v>
      </c>
      <c r="F327" s="1">
        <v>740558</v>
      </c>
      <c r="G327" s="1">
        <v>863104</v>
      </c>
      <c r="H327" s="1">
        <v>1329368</v>
      </c>
      <c r="I327" s="1">
        <v>1238329</v>
      </c>
      <c r="J327" s="1">
        <v>1212216</v>
      </c>
      <c r="K327" s="1">
        <v>1182679</v>
      </c>
      <c r="L327" s="1">
        <v>1204895</v>
      </c>
      <c r="M327" s="1">
        <v>725482</v>
      </c>
      <c r="N327" s="1">
        <v>376700</v>
      </c>
      <c r="O327" s="1">
        <v>91856</v>
      </c>
      <c r="P327" s="1">
        <v>68933</v>
      </c>
      <c r="Q327" s="1">
        <v>317814</v>
      </c>
      <c r="R327" s="1">
        <v>165443</v>
      </c>
      <c r="S327" s="1">
        <v>238700</v>
      </c>
      <c r="T327" s="1">
        <v>377111</v>
      </c>
      <c r="U327" s="1">
        <v>405454</v>
      </c>
      <c r="V327" s="1">
        <v>253038</v>
      </c>
      <c r="W327" s="20">
        <v>14982193</v>
      </c>
    </row>
    <row r="328" spans="1:23" x14ac:dyDescent="0.25">
      <c r="A328" s="18">
        <v>5842</v>
      </c>
      <c r="B328" s="19">
        <v>352075</v>
      </c>
      <c r="C328" s="1">
        <v>654533</v>
      </c>
      <c r="D328" s="1">
        <v>1028143</v>
      </c>
      <c r="E328" s="1">
        <v>785069</v>
      </c>
      <c r="F328" s="1">
        <v>1030653</v>
      </c>
      <c r="G328" s="1">
        <v>663417</v>
      </c>
      <c r="H328" s="1">
        <v>515575</v>
      </c>
      <c r="I328" s="1">
        <v>765741</v>
      </c>
      <c r="J328" s="1">
        <v>518695</v>
      </c>
      <c r="K328" s="1">
        <v>26060</v>
      </c>
      <c r="L328" s="1">
        <v>108126</v>
      </c>
      <c r="M328" s="1">
        <v>196836</v>
      </c>
      <c r="N328" s="1">
        <v>465784</v>
      </c>
      <c r="O328" s="1">
        <v>82227</v>
      </c>
      <c r="P328" s="1">
        <v>89867</v>
      </c>
      <c r="Q328" s="1">
        <v>120120</v>
      </c>
      <c r="R328" s="1">
        <v>442539</v>
      </c>
      <c r="S328" s="1">
        <v>469228</v>
      </c>
      <c r="T328" s="1">
        <v>329412</v>
      </c>
      <c r="U328" s="1">
        <v>341080</v>
      </c>
      <c r="V328" s="1">
        <v>223416</v>
      </c>
      <c r="W328" s="20">
        <v>9208596</v>
      </c>
    </row>
    <row r="329" spans="1:23" x14ac:dyDescent="0.25">
      <c r="A329" s="18">
        <v>5843</v>
      </c>
      <c r="B329" s="19">
        <v>10292</v>
      </c>
      <c r="C329" s="1">
        <v>37678</v>
      </c>
      <c r="D329" s="1">
        <v>60073</v>
      </c>
      <c r="E329" s="1">
        <v>31153</v>
      </c>
      <c r="F329" s="1">
        <v>99638</v>
      </c>
      <c r="G329" s="1">
        <v>58725</v>
      </c>
      <c r="H329" s="1">
        <v>27841</v>
      </c>
      <c r="I329" s="1">
        <v>155258</v>
      </c>
      <c r="J329" s="1">
        <v>277312</v>
      </c>
      <c r="K329" s="1">
        <v>159556</v>
      </c>
      <c r="L329" s="1">
        <v>72196</v>
      </c>
      <c r="M329" s="1">
        <v>353339</v>
      </c>
      <c r="N329" s="1">
        <v>241404</v>
      </c>
      <c r="O329" s="1">
        <v>263724</v>
      </c>
      <c r="P329" s="1">
        <v>145133</v>
      </c>
      <c r="Q329" s="1">
        <v>222645</v>
      </c>
      <c r="R329" s="1">
        <v>192775</v>
      </c>
      <c r="S329" s="1">
        <v>234344</v>
      </c>
      <c r="T329" s="1">
        <v>332767</v>
      </c>
      <c r="U329" s="1">
        <v>1059172</v>
      </c>
      <c r="V329" s="1">
        <v>1137544</v>
      </c>
      <c r="W329" s="20">
        <v>5172569</v>
      </c>
    </row>
    <row r="330" spans="1:23" x14ac:dyDescent="0.25">
      <c r="A330" s="18">
        <v>5849</v>
      </c>
      <c r="B330" s="19">
        <v>66511</v>
      </c>
      <c r="C330" s="1">
        <v>109043</v>
      </c>
      <c r="D330" s="1">
        <v>149915</v>
      </c>
      <c r="E330" s="1">
        <v>85125</v>
      </c>
      <c r="F330" s="1">
        <v>33342</v>
      </c>
      <c r="G330" s="1">
        <v>60832</v>
      </c>
      <c r="H330" s="1">
        <v>207967</v>
      </c>
      <c r="I330" s="1">
        <v>808016</v>
      </c>
      <c r="J330" s="1">
        <v>448836</v>
      </c>
      <c r="K330" s="1">
        <v>646746</v>
      </c>
      <c r="L330" s="1">
        <v>3515958</v>
      </c>
      <c r="M330" s="1">
        <v>4318508</v>
      </c>
      <c r="N330" s="1">
        <v>4335693</v>
      </c>
      <c r="O330" s="1">
        <v>5131382</v>
      </c>
      <c r="P330" s="1">
        <v>5595342</v>
      </c>
      <c r="Q330" s="1">
        <v>6286514</v>
      </c>
      <c r="R330" s="1">
        <v>6066399</v>
      </c>
      <c r="S330" s="1">
        <v>5275733</v>
      </c>
      <c r="T330" s="1">
        <v>4702606</v>
      </c>
      <c r="U330" s="1">
        <v>5157067</v>
      </c>
      <c r="V330" s="1">
        <v>8035425</v>
      </c>
      <c r="W330" s="20">
        <v>61036960</v>
      </c>
    </row>
    <row r="331" spans="1:23" x14ac:dyDescent="0.25">
      <c r="A331" s="18">
        <v>5851</v>
      </c>
      <c r="B331" s="19">
        <v>45744</v>
      </c>
      <c r="C331" s="1">
        <v>63186</v>
      </c>
      <c r="D331" s="1">
        <v>68123</v>
      </c>
      <c r="E331" s="1">
        <v>130217</v>
      </c>
      <c r="F331" s="1">
        <v>113430</v>
      </c>
      <c r="G331" s="1">
        <v>90513</v>
      </c>
      <c r="H331" s="1">
        <v>95446</v>
      </c>
      <c r="I331" s="1">
        <v>146426</v>
      </c>
      <c r="J331" s="1">
        <v>100785</v>
      </c>
      <c r="K331" s="1">
        <v>198020</v>
      </c>
      <c r="L331" s="1">
        <v>509832</v>
      </c>
      <c r="M331" s="1">
        <v>322373</v>
      </c>
      <c r="N331" s="1">
        <v>447101</v>
      </c>
      <c r="O331" s="1">
        <v>449706</v>
      </c>
      <c r="P331" s="1">
        <v>550890</v>
      </c>
      <c r="Q331" s="1">
        <v>529669</v>
      </c>
      <c r="R331" s="1">
        <v>180425</v>
      </c>
      <c r="S331" s="1">
        <v>123790</v>
      </c>
      <c r="T331" s="1">
        <v>245128</v>
      </c>
      <c r="U331" s="1">
        <v>306749</v>
      </c>
      <c r="V331" s="1">
        <v>1325550</v>
      </c>
      <c r="W331" s="20">
        <v>6043103</v>
      </c>
    </row>
    <row r="332" spans="1:23" x14ac:dyDescent="0.25">
      <c r="A332" s="18">
        <v>5852</v>
      </c>
      <c r="B332" s="19">
        <v>2737302</v>
      </c>
      <c r="C332" s="1">
        <v>2334669</v>
      </c>
      <c r="D332" s="1">
        <v>2137948</v>
      </c>
      <c r="E332" s="1">
        <v>2574530</v>
      </c>
      <c r="F332" s="1">
        <v>2809709</v>
      </c>
      <c r="G332" s="1">
        <v>1777429</v>
      </c>
      <c r="H332" s="1">
        <v>2050863</v>
      </c>
      <c r="I332" s="1">
        <v>2213608</v>
      </c>
      <c r="J332" s="1">
        <v>1989142</v>
      </c>
      <c r="K332" s="1">
        <v>1997746</v>
      </c>
      <c r="L332" s="1">
        <v>2310200</v>
      </c>
      <c r="M332" s="1">
        <v>1925763</v>
      </c>
      <c r="N332" s="1">
        <v>1450638</v>
      </c>
      <c r="O332" s="1">
        <v>1589888</v>
      </c>
      <c r="P332" s="1">
        <v>1742890</v>
      </c>
      <c r="Q332" s="1">
        <v>2000673</v>
      </c>
      <c r="R332" s="1">
        <v>1882696</v>
      </c>
      <c r="S332" s="1">
        <v>2311158</v>
      </c>
      <c r="T332" s="1">
        <v>2884222</v>
      </c>
      <c r="U332" s="1">
        <v>9304610</v>
      </c>
      <c r="V332" s="1">
        <v>7835910</v>
      </c>
      <c r="W332" s="20">
        <v>57861594</v>
      </c>
    </row>
    <row r="333" spans="1:23" x14ac:dyDescent="0.25">
      <c r="A333" s="18">
        <v>5911</v>
      </c>
      <c r="B333" s="19">
        <v>3491727</v>
      </c>
      <c r="C333" s="1">
        <v>2531253</v>
      </c>
      <c r="D333" s="1">
        <v>3825622</v>
      </c>
      <c r="E333" s="1">
        <v>4107550</v>
      </c>
      <c r="F333" s="1">
        <v>2110109</v>
      </c>
      <c r="G333" s="1">
        <v>2436656</v>
      </c>
      <c r="H333" s="1">
        <v>2197788</v>
      </c>
      <c r="I333" s="1">
        <v>3916070</v>
      </c>
      <c r="J333" s="1">
        <v>5865018</v>
      </c>
      <c r="K333" s="1">
        <v>5336208</v>
      </c>
      <c r="L333" s="1">
        <v>5323455</v>
      </c>
      <c r="M333" s="1">
        <v>6487546</v>
      </c>
      <c r="N333" s="1">
        <v>6119376</v>
      </c>
      <c r="O333" s="1">
        <v>6594987</v>
      </c>
      <c r="P333" s="1">
        <v>6285173</v>
      </c>
      <c r="Q333" s="1">
        <v>7191132</v>
      </c>
      <c r="R333" s="1">
        <v>8998574</v>
      </c>
      <c r="S333" s="1">
        <v>10353003</v>
      </c>
      <c r="T333" s="1">
        <v>10777058</v>
      </c>
      <c r="U333" s="1">
        <v>12366812</v>
      </c>
      <c r="V333" s="1">
        <v>12628453</v>
      </c>
      <c r="W333" s="20">
        <v>128943570</v>
      </c>
    </row>
    <row r="334" spans="1:23" x14ac:dyDescent="0.25">
      <c r="A334" s="18">
        <v>5912</v>
      </c>
      <c r="B334" s="19">
        <v>813450</v>
      </c>
      <c r="C334" s="1">
        <v>1273422</v>
      </c>
      <c r="D334" s="1">
        <v>1353343</v>
      </c>
      <c r="E334" s="1">
        <v>1522846</v>
      </c>
      <c r="F334" s="1">
        <v>1255429</v>
      </c>
      <c r="G334" s="1">
        <v>1427082</v>
      </c>
      <c r="H334" s="1">
        <v>2169291</v>
      </c>
      <c r="I334" s="1">
        <v>3586256</v>
      </c>
      <c r="J334" s="1">
        <v>4327615</v>
      </c>
      <c r="K334" s="1">
        <v>5729213</v>
      </c>
      <c r="L334" s="1">
        <v>6560134</v>
      </c>
      <c r="M334" s="1">
        <v>8347721</v>
      </c>
      <c r="N334" s="1">
        <v>7905459</v>
      </c>
      <c r="O334" s="1">
        <v>7679916</v>
      </c>
      <c r="P334" s="1">
        <v>9184831</v>
      </c>
      <c r="Q334" s="1">
        <v>11069592</v>
      </c>
      <c r="R334" s="1">
        <v>13155746</v>
      </c>
      <c r="S334" s="1">
        <v>10031361</v>
      </c>
      <c r="T334" s="1">
        <v>10960499</v>
      </c>
      <c r="U334" s="1">
        <v>10888076</v>
      </c>
      <c r="V334" s="1">
        <v>15095989</v>
      </c>
      <c r="W334" s="20">
        <v>134337271</v>
      </c>
    </row>
    <row r="335" spans="1:23" x14ac:dyDescent="0.25">
      <c r="A335" s="18">
        <v>5913</v>
      </c>
      <c r="B335" s="19">
        <v>233766</v>
      </c>
      <c r="C335" s="1">
        <v>1309161</v>
      </c>
      <c r="D335" s="1">
        <v>2548204</v>
      </c>
      <c r="E335" s="1">
        <v>2275279</v>
      </c>
      <c r="F335" s="1">
        <v>2396373</v>
      </c>
      <c r="G335" s="1">
        <v>782173</v>
      </c>
      <c r="H335" s="1">
        <v>2101511</v>
      </c>
      <c r="I335" s="1">
        <v>3379585</v>
      </c>
      <c r="J335" s="1">
        <v>3279769</v>
      </c>
      <c r="K335" s="1">
        <v>5361910</v>
      </c>
      <c r="L335" s="1">
        <v>4516244</v>
      </c>
      <c r="M335" s="1">
        <v>5442913</v>
      </c>
      <c r="N335" s="1">
        <v>5540030</v>
      </c>
      <c r="O335" s="1">
        <v>6545145</v>
      </c>
      <c r="P335" s="1">
        <v>6523203</v>
      </c>
      <c r="Q335" s="1">
        <v>7239538</v>
      </c>
      <c r="R335" s="1">
        <v>10200023</v>
      </c>
      <c r="S335" s="1">
        <v>9921944</v>
      </c>
      <c r="T335" s="1">
        <v>8654235</v>
      </c>
      <c r="U335" s="1">
        <v>8618806</v>
      </c>
      <c r="V335" s="1">
        <v>12356387</v>
      </c>
      <c r="W335" s="20">
        <v>109226199</v>
      </c>
    </row>
    <row r="336" spans="1:23" x14ac:dyDescent="0.25">
      <c r="A336" s="18">
        <v>5914</v>
      </c>
      <c r="B336" s="19">
        <v>604646</v>
      </c>
      <c r="C336" s="1">
        <v>486701</v>
      </c>
      <c r="D336" s="1">
        <v>582349</v>
      </c>
      <c r="E336" s="1">
        <v>726319</v>
      </c>
      <c r="F336" s="1">
        <v>934530</v>
      </c>
      <c r="G336" s="1">
        <v>1302465</v>
      </c>
      <c r="H336" s="1">
        <v>2214449</v>
      </c>
      <c r="I336" s="1">
        <v>2646578</v>
      </c>
      <c r="J336" s="1">
        <v>3098925</v>
      </c>
      <c r="K336" s="1">
        <v>3402950</v>
      </c>
      <c r="L336" s="1">
        <v>4031318</v>
      </c>
      <c r="M336" s="1">
        <v>4449097</v>
      </c>
      <c r="N336" s="1">
        <v>4261388</v>
      </c>
      <c r="O336" s="1">
        <v>3935075</v>
      </c>
      <c r="P336" s="1">
        <v>5454748</v>
      </c>
      <c r="Q336" s="1">
        <v>7540823</v>
      </c>
      <c r="R336" s="1">
        <v>6894954</v>
      </c>
      <c r="S336" s="1">
        <v>6811148</v>
      </c>
      <c r="T336" s="1">
        <v>7078384</v>
      </c>
      <c r="U336" s="1">
        <v>7881664</v>
      </c>
      <c r="V336" s="1">
        <v>10638276</v>
      </c>
      <c r="W336" s="20">
        <v>84976787</v>
      </c>
    </row>
    <row r="337" spans="1:23" x14ac:dyDescent="0.25">
      <c r="A337" s="18">
        <v>5921</v>
      </c>
      <c r="B337" s="19">
        <v>50948</v>
      </c>
      <c r="C337" s="1">
        <v>419413</v>
      </c>
      <c r="D337" s="1">
        <v>1152012</v>
      </c>
      <c r="E337" s="1">
        <v>1454168</v>
      </c>
      <c r="F337" s="1">
        <v>1420243</v>
      </c>
      <c r="G337" s="1">
        <v>863609</v>
      </c>
      <c r="H337" s="1">
        <v>1017980</v>
      </c>
      <c r="I337" s="1">
        <v>1173412</v>
      </c>
      <c r="J337" s="1">
        <v>1136117</v>
      </c>
      <c r="K337" s="1">
        <v>1109446</v>
      </c>
      <c r="L337" s="1">
        <v>1068908</v>
      </c>
      <c r="M337" s="1">
        <v>1346613</v>
      </c>
      <c r="N337" s="1">
        <v>920306</v>
      </c>
      <c r="O337" s="1">
        <v>1193651</v>
      </c>
      <c r="P337" s="1">
        <v>2198585</v>
      </c>
      <c r="Q337" s="1">
        <v>2633580</v>
      </c>
      <c r="R337" s="1">
        <v>2662638</v>
      </c>
      <c r="S337" s="1">
        <v>4015525</v>
      </c>
      <c r="T337" s="1">
        <v>4700102</v>
      </c>
      <c r="U337" s="1">
        <v>3262910</v>
      </c>
      <c r="V337" s="1">
        <v>2383089</v>
      </c>
      <c r="W337" s="20">
        <v>36183255</v>
      </c>
    </row>
    <row r="338" spans="1:23" x14ac:dyDescent="0.25">
      <c r="A338" s="18">
        <v>5922</v>
      </c>
      <c r="B338" s="19">
        <v>5282419</v>
      </c>
      <c r="C338" s="1">
        <v>4444444</v>
      </c>
      <c r="D338" s="1">
        <v>6374867</v>
      </c>
      <c r="E338" s="1">
        <v>6641646</v>
      </c>
      <c r="F338" s="1">
        <v>7911763</v>
      </c>
      <c r="G338" s="1">
        <v>6998877</v>
      </c>
      <c r="H338" s="1">
        <v>12084503</v>
      </c>
      <c r="I338" s="1">
        <v>16368196</v>
      </c>
      <c r="J338" s="1">
        <v>20872586</v>
      </c>
      <c r="K338" s="1">
        <v>16461049</v>
      </c>
      <c r="L338" s="1">
        <v>15739655</v>
      </c>
      <c r="M338" s="1">
        <v>19316424</v>
      </c>
      <c r="N338" s="1">
        <v>15923167</v>
      </c>
      <c r="O338" s="1">
        <v>10644331</v>
      </c>
      <c r="P338" s="1">
        <v>16257771</v>
      </c>
      <c r="Q338" s="1">
        <v>26770405</v>
      </c>
      <c r="R338" s="1">
        <v>35742677</v>
      </c>
      <c r="S338" s="1">
        <v>32711673</v>
      </c>
      <c r="T338" s="1">
        <v>33879468</v>
      </c>
      <c r="U338" s="1">
        <v>40462715</v>
      </c>
      <c r="V338" s="1">
        <v>50066657</v>
      </c>
      <c r="W338" s="20">
        <v>400955293</v>
      </c>
    </row>
    <row r="339" spans="1:23" x14ac:dyDescent="0.25">
      <c r="A339" s="18">
        <v>5981</v>
      </c>
      <c r="B339" s="19">
        <v>253520</v>
      </c>
      <c r="C339" s="1">
        <v>274167</v>
      </c>
      <c r="D339" s="1">
        <v>517135</v>
      </c>
      <c r="E339" s="1">
        <v>460338</v>
      </c>
      <c r="F339" s="1">
        <v>339457</v>
      </c>
      <c r="G339" s="1">
        <v>580891</v>
      </c>
      <c r="H339" s="1">
        <v>431892</v>
      </c>
      <c r="I339" s="1">
        <v>622602</v>
      </c>
      <c r="J339" s="1">
        <v>1017060</v>
      </c>
      <c r="K339" s="1">
        <v>1857733</v>
      </c>
      <c r="L339" s="1">
        <v>1879082</v>
      </c>
      <c r="M339" s="1">
        <v>1786194</v>
      </c>
      <c r="N339" s="1">
        <v>1948835</v>
      </c>
      <c r="O339" s="1">
        <v>1890954</v>
      </c>
      <c r="P339" s="1">
        <v>1929813</v>
      </c>
      <c r="Q339" s="1">
        <v>1663592</v>
      </c>
      <c r="R339" s="1">
        <v>2695977</v>
      </c>
      <c r="S339" s="1">
        <v>3086860</v>
      </c>
      <c r="T339" s="1">
        <v>2960627</v>
      </c>
      <c r="U339" s="1">
        <v>2755689</v>
      </c>
      <c r="V339" s="1">
        <v>2902407</v>
      </c>
      <c r="W339" s="20">
        <v>31854825</v>
      </c>
    </row>
    <row r="340" spans="1:23" x14ac:dyDescent="0.25">
      <c r="A340" s="18">
        <v>5982</v>
      </c>
      <c r="B340" s="19">
        <v>1955494</v>
      </c>
      <c r="C340" s="1">
        <v>1557975</v>
      </c>
      <c r="D340" s="1">
        <v>2435587</v>
      </c>
      <c r="E340" s="1">
        <v>2366757</v>
      </c>
      <c r="F340" s="1">
        <v>4431552</v>
      </c>
      <c r="G340" s="1">
        <v>2674402</v>
      </c>
      <c r="H340" s="1">
        <v>4345251</v>
      </c>
      <c r="I340" s="1">
        <v>3606786</v>
      </c>
      <c r="J340" s="1">
        <v>3156444</v>
      </c>
      <c r="K340" s="1">
        <v>2668196</v>
      </c>
      <c r="L340" s="1">
        <v>2145781</v>
      </c>
      <c r="M340" s="1">
        <v>2309801</v>
      </c>
      <c r="N340" s="1">
        <v>1865604</v>
      </c>
      <c r="O340" s="1">
        <v>1887751</v>
      </c>
      <c r="P340" s="1">
        <v>2290007</v>
      </c>
      <c r="Q340" s="1">
        <v>3118624</v>
      </c>
      <c r="R340" s="1">
        <v>2581397</v>
      </c>
      <c r="S340" s="1">
        <v>4206493</v>
      </c>
      <c r="T340" s="1">
        <v>5193587</v>
      </c>
      <c r="U340" s="1">
        <v>9459281</v>
      </c>
      <c r="V340" s="1">
        <v>13630497</v>
      </c>
      <c r="W340" s="20">
        <v>77887267</v>
      </c>
    </row>
    <row r="341" spans="1:23" x14ac:dyDescent="0.25">
      <c r="A341" s="18">
        <v>5983</v>
      </c>
      <c r="B341" s="19">
        <v>578328</v>
      </c>
      <c r="C341" s="1">
        <v>546310</v>
      </c>
      <c r="D341" s="1">
        <v>695265</v>
      </c>
      <c r="E341" s="1">
        <v>1125366</v>
      </c>
      <c r="F341" s="1">
        <v>1476107</v>
      </c>
      <c r="G341" s="1">
        <v>2550400</v>
      </c>
      <c r="H341" s="1">
        <v>3882865</v>
      </c>
      <c r="I341" s="1">
        <v>2882312</v>
      </c>
      <c r="J341" s="1">
        <v>2448605</v>
      </c>
      <c r="K341" s="1">
        <v>2956779</v>
      </c>
      <c r="L341" s="1">
        <v>3361522</v>
      </c>
      <c r="M341" s="1">
        <v>3106755</v>
      </c>
      <c r="N341" s="1">
        <v>2087057</v>
      </c>
      <c r="O341" s="1">
        <v>2400542</v>
      </c>
      <c r="P341" s="1">
        <v>3279545</v>
      </c>
      <c r="Q341" s="1">
        <v>4608195</v>
      </c>
      <c r="R341" s="1">
        <v>5706870</v>
      </c>
      <c r="S341" s="1">
        <v>5553108</v>
      </c>
      <c r="T341" s="1">
        <v>5805697</v>
      </c>
      <c r="U341" s="1">
        <v>6030365</v>
      </c>
      <c r="V341" s="1">
        <v>7601557</v>
      </c>
      <c r="W341" s="20">
        <v>68683550</v>
      </c>
    </row>
    <row r="342" spans="1:23" x14ac:dyDescent="0.25">
      <c r="A342" s="18">
        <v>5989</v>
      </c>
      <c r="B342" s="19">
        <v>18145984</v>
      </c>
      <c r="C342" s="1">
        <v>18944312</v>
      </c>
      <c r="D342" s="1">
        <v>27304156</v>
      </c>
      <c r="E342" s="1">
        <v>28960744</v>
      </c>
      <c r="F342" s="1">
        <v>28290340</v>
      </c>
      <c r="G342" s="1">
        <v>30844960</v>
      </c>
      <c r="H342" s="1">
        <v>40563040</v>
      </c>
      <c r="I342" s="1">
        <v>52830604</v>
      </c>
      <c r="J342" s="1">
        <v>53136852</v>
      </c>
      <c r="K342" s="1">
        <v>57203188</v>
      </c>
      <c r="L342" s="1">
        <v>55495616</v>
      </c>
      <c r="M342" s="1">
        <v>54953375</v>
      </c>
      <c r="N342" s="1">
        <v>60855038</v>
      </c>
      <c r="O342" s="1">
        <v>65533463</v>
      </c>
      <c r="P342" s="1">
        <v>71615496</v>
      </c>
      <c r="Q342" s="1">
        <v>89393929</v>
      </c>
      <c r="R342" s="1">
        <v>105037275</v>
      </c>
      <c r="S342" s="1">
        <v>115802286</v>
      </c>
      <c r="T342" s="1">
        <v>125751562</v>
      </c>
      <c r="U342" s="1">
        <v>148454948</v>
      </c>
      <c r="V342" s="1">
        <v>174233230</v>
      </c>
      <c r="W342" s="20">
        <v>1423350398</v>
      </c>
    </row>
    <row r="343" spans="1:23" x14ac:dyDescent="0.25">
      <c r="A343" s="18">
        <v>6112</v>
      </c>
      <c r="B343" s="19">
        <v>635700</v>
      </c>
      <c r="C343" s="1">
        <v>882964</v>
      </c>
      <c r="D343" s="1">
        <v>857963</v>
      </c>
      <c r="E343" s="1">
        <v>360032</v>
      </c>
      <c r="F343" s="1">
        <v>360181</v>
      </c>
      <c r="G343" s="1">
        <v>172804</v>
      </c>
      <c r="H343" s="1">
        <v>305317</v>
      </c>
      <c r="I343" s="1">
        <v>178997</v>
      </c>
      <c r="J343" s="1">
        <v>165050</v>
      </c>
      <c r="K343" s="1">
        <v>589323</v>
      </c>
      <c r="L343" s="1">
        <v>654509</v>
      </c>
      <c r="M343" s="1">
        <v>621024</v>
      </c>
      <c r="N343" s="1">
        <v>558465</v>
      </c>
      <c r="O343" s="1">
        <v>313675</v>
      </c>
      <c r="P343" s="1">
        <v>411143</v>
      </c>
      <c r="Q343" s="1">
        <v>219707</v>
      </c>
      <c r="R343" s="1">
        <v>403047</v>
      </c>
      <c r="S343" s="1">
        <v>188605</v>
      </c>
      <c r="T343" s="1">
        <v>213712</v>
      </c>
      <c r="U343" s="1">
        <v>443579</v>
      </c>
      <c r="V343" s="1">
        <v>455102</v>
      </c>
      <c r="W343" s="20">
        <v>8990899</v>
      </c>
    </row>
    <row r="344" spans="1:23" x14ac:dyDescent="0.25">
      <c r="A344" s="18">
        <v>6113</v>
      </c>
      <c r="B344" s="19">
        <v>74909</v>
      </c>
      <c r="C344" s="1">
        <v>243502</v>
      </c>
      <c r="D344" s="1">
        <v>359883</v>
      </c>
      <c r="E344" s="1">
        <v>234974</v>
      </c>
      <c r="F344" s="1">
        <v>518417</v>
      </c>
      <c r="G344" s="1">
        <v>924888</v>
      </c>
      <c r="H344" s="1">
        <v>855145</v>
      </c>
      <c r="I344" s="1">
        <v>1236674</v>
      </c>
      <c r="J344" s="1">
        <v>794263</v>
      </c>
      <c r="K344" s="1">
        <v>1493057</v>
      </c>
      <c r="L344" s="1">
        <v>2568394</v>
      </c>
      <c r="M344" s="1">
        <v>1239731</v>
      </c>
      <c r="N344" s="1">
        <v>2255212</v>
      </c>
      <c r="O344" s="1">
        <v>2656140</v>
      </c>
      <c r="P344" s="1"/>
      <c r="Q344" s="1"/>
      <c r="R344" s="1"/>
      <c r="S344" s="1"/>
      <c r="T344" s="1"/>
      <c r="U344" s="1"/>
      <c r="V344" s="1"/>
      <c r="W344" s="20">
        <v>15455189</v>
      </c>
    </row>
    <row r="345" spans="1:23" x14ac:dyDescent="0.25">
      <c r="A345" s="18">
        <v>6114</v>
      </c>
      <c r="B345" s="19">
        <v>5863406</v>
      </c>
      <c r="C345" s="1">
        <v>5647435</v>
      </c>
      <c r="D345" s="1">
        <v>5188136</v>
      </c>
      <c r="E345" s="1">
        <v>7570304</v>
      </c>
      <c r="F345" s="1">
        <v>13370965</v>
      </c>
      <c r="G345" s="1">
        <v>15159814</v>
      </c>
      <c r="H345" s="1">
        <v>22219406</v>
      </c>
      <c r="I345" s="1">
        <v>23589424</v>
      </c>
      <c r="J345" s="1">
        <v>33701016</v>
      </c>
      <c r="K345" s="1">
        <v>35326048</v>
      </c>
      <c r="L345" s="1">
        <v>35766312</v>
      </c>
      <c r="M345" s="1">
        <v>45356916</v>
      </c>
      <c r="N345" s="1">
        <v>47057319</v>
      </c>
      <c r="O345" s="1">
        <v>40323732</v>
      </c>
      <c r="P345" s="1">
        <v>42069587</v>
      </c>
      <c r="Q345" s="1">
        <v>54008670</v>
      </c>
      <c r="R345" s="1">
        <v>55690184</v>
      </c>
      <c r="S345" s="1">
        <v>48083841</v>
      </c>
      <c r="T345" s="1">
        <v>52785987</v>
      </c>
      <c r="U345" s="1">
        <v>60141916</v>
      </c>
      <c r="V345" s="1">
        <v>55926251</v>
      </c>
      <c r="W345" s="20">
        <v>704846669</v>
      </c>
    </row>
    <row r="346" spans="1:23" x14ac:dyDescent="0.25">
      <c r="A346" s="18">
        <v>6115</v>
      </c>
      <c r="B346" s="19">
        <v>1818957</v>
      </c>
      <c r="C346" s="1">
        <v>3806952</v>
      </c>
      <c r="D346" s="1">
        <v>5696963</v>
      </c>
      <c r="E346" s="1">
        <v>8578736</v>
      </c>
      <c r="F346" s="1">
        <v>8265869</v>
      </c>
      <c r="G346" s="1">
        <v>3995513</v>
      </c>
      <c r="H346" s="1">
        <v>3200096</v>
      </c>
      <c r="I346" s="1">
        <v>1969731</v>
      </c>
      <c r="J346" s="1">
        <v>1669292</v>
      </c>
      <c r="K346" s="1">
        <v>2518492</v>
      </c>
      <c r="L346" s="1">
        <v>1575479</v>
      </c>
      <c r="M346" s="1">
        <v>2273353</v>
      </c>
      <c r="N346" s="1">
        <v>2150345</v>
      </c>
      <c r="O346" s="1">
        <v>2419642</v>
      </c>
      <c r="P346" s="1">
        <v>3731606</v>
      </c>
      <c r="Q346" s="1">
        <v>2384456</v>
      </c>
      <c r="R346" s="1">
        <v>2024523</v>
      </c>
      <c r="S346" s="1">
        <v>1538574</v>
      </c>
      <c r="T346" s="1">
        <v>851436</v>
      </c>
      <c r="U346" s="1">
        <v>1212189</v>
      </c>
      <c r="V346" s="1">
        <v>748491</v>
      </c>
      <c r="W346" s="20">
        <v>62430695</v>
      </c>
    </row>
    <row r="347" spans="1:23" x14ac:dyDescent="0.25">
      <c r="A347" s="18">
        <v>6116</v>
      </c>
      <c r="B347" s="19">
        <v>2839503</v>
      </c>
      <c r="C347" s="1">
        <v>4012373</v>
      </c>
      <c r="D347" s="1">
        <v>5340203</v>
      </c>
      <c r="E347" s="1">
        <v>3768705</v>
      </c>
      <c r="F347" s="1">
        <v>5262382</v>
      </c>
      <c r="G347" s="1">
        <v>4190804</v>
      </c>
      <c r="H347" s="1">
        <v>3581340</v>
      </c>
      <c r="I347" s="1">
        <v>2753091</v>
      </c>
      <c r="J347" s="1">
        <v>2702479</v>
      </c>
      <c r="K347" s="1">
        <v>3681498</v>
      </c>
      <c r="L347" s="1">
        <v>3608909</v>
      </c>
      <c r="M347" s="1">
        <v>3710752</v>
      </c>
      <c r="N347" s="1">
        <v>5216156</v>
      </c>
      <c r="O347" s="1">
        <v>6777258</v>
      </c>
      <c r="P347" s="1">
        <v>6165054</v>
      </c>
      <c r="Q347" s="1">
        <v>7326384</v>
      </c>
      <c r="R347" s="1">
        <v>6331995</v>
      </c>
      <c r="S347" s="1">
        <v>11932248</v>
      </c>
      <c r="T347" s="1">
        <v>13386571</v>
      </c>
      <c r="U347" s="1">
        <v>15826500</v>
      </c>
      <c r="V347" s="1">
        <v>20013633</v>
      </c>
      <c r="W347" s="20">
        <v>138427838</v>
      </c>
    </row>
    <row r="348" spans="1:23" x14ac:dyDescent="0.25">
      <c r="A348" s="18">
        <v>6118</v>
      </c>
      <c r="B348" s="19">
        <v>3972870</v>
      </c>
      <c r="C348" s="1">
        <v>441379</v>
      </c>
      <c r="D348" s="1">
        <v>4779064</v>
      </c>
      <c r="E348" s="1">
        <v>4771878</v>
      </c>
      <c r="F348" s="1">
        <v>2756939</v>
      </c>
      <c r="G348" s="1">
        <v>1769202</v>
      </c>
      <c r="H348" s="1">
        <v>1709106</v>
      </c>
      <c r="I348" s="1">
        <v>3487217</v>
      </c>
      <c r="J348" s="1">
        <v>3111049</v>
      </c>
      <c r="K348" s="1">
        <v>3999787</v>
      </c>
      <c r="L348" s="1">
        <v>4525895</v>
      </c>
      <c r="M348" s="1">
        <v>3881175</v>
      </c>
      <c r="N348" s="1">
        <v>5434734</v>
      </c>
      <c r="O348" s="1">
        <v>5639572</v>
      </c>
      <c r="P348" s="1">
        <v>7523565</v>
      </c>
      <c r="Q348" s="1">
        <v>11048091</v>
      </c>
      <c r="R348" s="1">
        <v>8355898</v>
      </c>
      <c r="S348" s="1">
        <v>7569727</v>
      </c>
      <c r="T348" s="1">
        <v>7249043</v>
      </c>
      <c r="U348" s="1">
        <v>6171535</v>
      </c>
      <c r="V348" s="1">
        <v>5762602</v>
      </c>
      <c r="W348" s="20">
        <v>103960328</v>
      </c>
    </row>
    <row r="349" spans="1:23" x14ac:dyDescent="0.25">
      <c r="A349" s="18">
        <v>6121</v>
      </c>
      <c r="B349" s="19">
        <v>4809</v>
      </c>
      <c r="C349" s="1">
        <v>17776</v>
      </c>
      <c r="D349" s="1">
        <v>24045</v>
      </c>
      <c r="E349" s="1">
        <v>26076</v>
      </c>
      <c r="F349" s="1">
        <v>25515</v>
      </c>
      <c r="G349" s="1">
        <v>2891</v>
      </c>
      <c r="H349" s="1">
        <v>17257</v>
      </c>
      <c r="I349" s="1">
        <v>117457</v>
      </c>
      <c r="J349" s="1">
        <v>39278</v>
      </c>
      <c r="K349" s="1">
        <v>28625</v>
      </c>
      <c r="L349" s="1">
        <v>15812</v>
      </c>
      <c r="M349" s="1">
        <v>34415</v>
      </c>
      <c r="N349" s="1">
        <v>90158</v>
      </c>
      <c r="O349" s="1">
        <v>97067</v>
      </c>
      <c r="P349" s="1">
        <v>117377</v>
      </c>
      <c r="Q349" s="1">
        <v>79589</v>
      </c>
      <c r="R349" s="1">
        <v>268867</v>
      </c>
      <c r="S349" s="1">
        <v>310666</v>
      </c>
      <c r="T349" s="1">
        <v>186493</v>
      </c>
      <c r="U349" s="1"/>
      <c r="V349" s="1"/>
      <c r="W349" s="20">
        <v>1504173</v>
      </c>
    </row>
    <row r="350" spans="1:23" x14ac:dyDescent="0.25">
      <c r="A350" s="18">
        <v>6122</v>
      </c>
      <c r="B350" s="19">
        <v>99494</v>
      </c>
      <c r="C350" s="1">
        <v>84869</v>
      </c>
      <c r="D350" s="1">
        <v>104038</v>
      </c>
      <c r="E350" s="1">
        <v>125703</v>
      </c>
      <c r="F350" s="1">
        <v>297297</v>
      </c>
      <c r="G350" s="1">
        <v>152527</v>
      </c>
      <c r="H350" s="1">
        <v>380405</v>
      </c>
      <c r="I350" s="1">
        <v>570347</v>
      </c>
      <c r="J350" s="1">
        <v>545699</v>
      </c>
      <c r="K350" s="1">
        <v>451170</v>
      </c>
      <c r="L350" s="1">
        <v>574052</v>
      </c>
      <c r="M350" s="1">
        <v>584243</v>
      </c>
      <c r="N350" s="1">
        <v>560448</v>
      </c>
      <c r="O350" s="1">
        <v>473985</v>
      </c>
      <c r="P350" s="1">
        <v>387111</v>
      </c>
      <c r="Q350" s="1">
        <v>523509</v>
      </c>
      <c r="R350" s="1">
        <v>830090</v>
      </c>
      <c r="S350" s="1">
        <v>775092</v>
      </c>
      <c r="T350" s="1">
        <v>1459580</v>
      </c>
      <c r="U350" s="1">
        <v>1216270</v>
      </c>
      <c r="V350" s="1">
        <v>2047128</v>
      </c>
      <c r="W350" s="20">
        <v>12243057</v>
      </c>
    </row>
    <row r="351" spans="1:23" x14ac:dyDescent="0.25">
      <c r="A351" s="18">
        <v>6123</v>
      </c>
      <c r="B351" s="19">
        <v>2239628</v>
      </c>
      <c r="C351" s="1">
        <v>2297664</v>
      </c>
      <c r="D351" s="1">
        <v>3285585</v>
      </c>
      <c r="E351" s="1">
        <v>3298865</v>
      </c>
      <c r="F351" s="1">
        <v>4330714</v>
      </c>
      <c r="G351" s="1">
        <v>3632386</v>
      </c>
      <c r="H351" s="1">
        <v>5562630</v>
      </c>
      <c r="I351" s="1">
        <v>7581765</v>
      </c>
      <c r="J351" s="1">
        <v>10166595</v>
      </c>
      <c r="K351" s="1">
        <v>12370827</v>
      </c>
      <c r="L351" s="1">
        <v>13124974</v>
      </c>
      <c r="M351" s="1">
        <v>12935720</v>
      </c>
      <c r="N351" s="1">
        <v>10693284</v>
      </c>
      <c r="O351" s="1">
        <v>10772100</v>
      </c>
      <c r="P351" s="1">
        <v>11440650</v>
      </c>
      <c r="Q351" s="1">
        <v>11541894</v>
      </c>
      <c r="R351" s="1">
        <v>13646352</v>
      </c>
      <c r="S351" s="1">
        <v>11498959</v>
      </c>
      <c r="T351" s="1">
        <v>14281773</v>
      </c>
      <c r="U351" s="1">
        <v>18213823</v>
      </c>
      <c r="V351" s="1">
        <v>14538827</v>
      </c>
      <c r="W351" s="20">
        <v>197455015</v>
      </c>
    </row>
    <row r="352" spans="1:23" x14ac:dyDescent="0.25">
      <c r="A352" s="18">
        <v>6129</v>
      </c>
      <c r="B352" s="19">
        <v>140318</v>
      </c>
      <c r="C352" s="1">
        <v>195147</v>
      </c>
      <c r="D352" s="1">
        <v>328425</v>
      </c>
      <c r="E352" s="1">
        <v>314615</v>
      </c>
      <c r="F352" s="1">
        <v>713196</v>
      </c>
      <c r="G352" s="1">
        <v>285956</v>
      </c>
      <c r="H352" s="1">
        <v>513779</v>
      </c>
      <c r="I352" s="1">
        <v>845425</v>
      </c>
      <c r="J352" s="1">
        <v>1074945</v>
      </c>
      <c r="K352" s="1">
        <v>698135</v>
      </c>
      <c r="L352" s="1">
        <v>934863</v>
      </c>
      <c r="M352" s="1">
        <v>959447</v>
      </c>
      <c r="N352" s="1">
        <v>934490</v>
      </c>
      <c r="O352" s="1">
        <v>1432022</v>
      </c>
      <c r="P352" s="1">
        <v>1310436</v>
      </c>
      <c r="Q352" s="1">
        <v>1606464</v>
      </c>
      <c r="R352" s="1">
        <v>2170390</v>
      </c>
      <c r="S352" s="1">
        <v>1902382</v>
      </c>
      <c r="T352" s="1">
        <v>2794243</v>
      </c>
      <c r="U352" s="1">
        <v>7050733</v>
      </c>
      <c r="V352" s="1">
        <v>6403842</v>
      </c>
      <c r="W352" s="20">
        <v>32609253</v>
      </c>
    </row>
    <row r="353" spans="1:23" x14ac:dyDescent="0.25">
      <c r="A353" s="18">
        <v>6130</v>
      </c>
      <c r="B353" s="19">
        <v>212925</v>
      </c>
      <c r="C353" s="1">
        <v>505026</v>
      </c>
      <c r="D353" s="1">
        <v>364148</v>
      </c>
      <c r="E353" s="1">
        <v>538634</v>
      </c>
      <c r="F353" s="1">
        <v>1009006</v>
      </c>
      <c r="G353" s="1">
        <v>211179</v>
      </c>
      <c r="H353" s="1">
        <v>67802</v>
      </c>
      <c r="I353" s="1">
        <v>55469</v>
      </c>
      <c r="J353" s="1">
        <v>280848</v>
      </c>
      <c r="K353" s="1">
        <v>159874</v>
      </c>
      <c r="L353" s="1">
        <v>226924</v>
      </c>
      <c r="M353" s="1">
        <v>173845</v>
      </c>
      <c r="N353" s="1">
        <v>163735</v>
      </c>
      <c r="O353" s="1">
        <v>590610</v>
      </c>
      <c r="P353" s="1">
        <v>189608</v>
      </c>
      <c r="Q353" s="1">
        <v>266525</v>
      </c>
      <c r="R353" s="1">
        <v>190363</v>
      </c>
      <c r="S353" s="1">
        <v>446364</v>
      </c>
      <c r="T353" s="1">
        <v>755791</v>
      </c>
      <c r="U353" s="1">
        <v>1550999</v>
      </c>
      <c r="V353" s="1">
        <v>1295950</v>
      </c>
      <c r="W353" s="20">
        <v>9255625</v>
      </c>
    </row>
    <row r="354" spans="1:23" x14ac:dyDescent="0.25">
      <c r="A354" s="18">
        <v>6210</v>
      </c>
      <c r="B354" s="19">
        <v>9928668</v>
      </c>
      <c r="C354" s="1">
        <v>10024325</v>
      </c>
      <c r="D354" s="1">
        <v>11072595</v>
      </c>
      <c r="E354" s="1">
        <v>9461012</v>
      </c>
      <c r="F354" s="1">
        <v>6991763</v>
      </c>
      <c r="G354" s="1">
        <v>6519292</v>
      </c>
      <c r="H354" s="1">
        <v>9842771</v>
      </c>
      <c r="I354" s="1">
        <v>18017732</v>
      </c>
      <c r="J354" s="1">
        <v>25893084</v>
      </c>
      <c r="K354" s="1">
        <v>40806072</v>
      </c>
      <c r="L354" s="1">
        <v>46612552</v>
      </c>
      <c r="M354" s="1">
        <v>46265854</v>
      </c>
      <c r="N354" s="1">
        <v>36174638</v>
      </c>
      <c r="O354" s="1">
        <v>33024667</v>
      </c>
      <c r="P354" s="1">
        <v>36345383</v>
      </c>
      <c r="Q354" s="1">
        <v>44165455</v>
      </c>
      <c r="R354" s="1">
        <v>49225088</v>
      </c>
      <c r="S354" s="1">
        <v>50151717</v>
      </c>
      <c r="T354" s="1">
        <v>61139284</v>
      </c>
      <c r="U354" s="1">
        <v>79664672</v>
      </c>
      <c r="V354" s="1">
        <v>67518143</v>
      </c>
      <c r="W354" s="20">
        <v>698844767</v>
      </c>
    </row>
    <row r="355" spans="1:23" x14ac:dyDescent="0.25">
      <c r="A355" s="18">
        <v>6251</v>
      </c>
      <c r="B355" s="19">
        <v>4369725</v>
      </c>
      <c r="C355" s="1">
        <v>4872607</v>
      </c>
      <c r="D355" s="1">
        <v>6527201</v>
      </c>
      <c r="E355" s="1">
        <v>8019814</v>
      </c>
      <c r="F355" s="1">
        <v>19507036</v>
      </c>
      <c r="G355" s="1">
        <v>26526088</v>
      </c>
      <c r="H355" s="1">
        <v>32054060</v>
      </c>
      <c r="I355" s="1">
        <v>48275044</v>
      </c>
      <c r="J355" s="1">
        <v>52854312</v>
      </c>
      <c r="K355" s="1">
        <v>51811204</v>
      </c>
      <c r="L355" s="1">
        <v>55285384</v>
      </c>
      <c r="M355" s="1">
        <v>51699219</v>
      </c>
      <c r="N355" s="1">
        <v>47421982</v>
      </c>
      <c r="O355" s="1">
        <v>55927888</v>
      </c>
      <c r="P355" s="1">
        <v>63773852</v>
      </c>
      <c r="Q355" s="1">
        <v>83406721</v>
      </c>
      <c r="R355" s="1">
        <v>110424901</v>
      </c>
      <c r="S355" s="1">
        <v>112463682</v>
      </c>
      <c r="T355" s="1">
        <v>105335060</v>
      </c>
      <c r="U355" s="1">
        <v>137609143</v>
      </c>
      <c r="V355" s="1">
        <v>146225611</v>
      </c>
      <c r="W355" s="20">
        <v>1224390534</v>
      </c>
    </row>
    <row r="356" spans="1:23" x14ac:dyDescent="0.25">
      <c r="A356" s="18">
        <v>6252</v>
      </c>
      <c r="B356" s="19">
        <v>14376375</v>
      </c>
      <c r="C356" s="1">
        <v>12508653</v>
      </c>
      <c r="D356" s="1">
        <v>19238522</v>
      </c>
      <c r="E356" s="1">
        <v>16696163</v>
      </c>
      <c r="F356" s="1">
        <v>25682804</v>
      </c>
      <c r="G356" s="1">
        <v>22495144</v>
      </c>
      <c r="H356" s="1">
        <v>24642820</v>
      </c>
      <c r="I356" s="1">
        <v>30188676</v>
      </c>
      <c r="J356" s="1">
        <v>27371360</v>
      </c>
      <c r="K356" s="1">
        <v>31800678</v>
      </c>
      <c r="L356" s="1">
        <v>39591956</v>
      </c>
      <c r="M356" s="1">
        <v>36278468</v>
      </c>
      <c r="N356" s="1">
        <v>30182409</v>
      </c>
      <c r="O356" s="1">
        <v>34526459</v>
      </c>
      <c r="P356" s="1">
        <v>40083188</v>
      </c>
      <c r="Q356" s="1">
        <v>44895421</v>
      </c>
      <c r="R356" s="1">
        <v>61059197</v>
      </c>
      <c r="S356" s="1">
        <v>61526382</v>
      </c>
      <c r="T356" s="1">
        <v>61290908</v>
      </c>
      <c r="U356" s="1">
        <v>86079770</v>
      </c>
      <c r="V356" s="1">
        <v>87911773</v>
      </c>
      <c r="W356" s="20">
        <v>808427126</v>
      </c>
    </row>
    <row r="357" spans="1:23" x14ac:dyDescent="0.25">
      <c r="A357" s="18">
        <v>6253</v>
      </c>
      <c r="B357" s="19">
        <v>55792</v>
      </c>
      <c r="C357" s="1"/>
      <c r="D357" s="1"/>
      <c r="E357" s="1">
        <v>1155</v>
      </c>
      <c r="F357" s="1">
        <v>769</v>
      </c>
      <c r="G357" s="1">
        <v>64566</v>
      </c>
      <c r="H357" s="1">
        <v>197520</v>
      </c>
      <c r="I357" s="1">
        <v>591359</v>
      </c>
      <c r="J357" s="1">
        <v>393615</v>
      </c>
      <c r="K357" s="1">
        <v>73341</v>
      </c>
      <c r="L357" s="1">
        <v>503961</v>
      </c>
      <c r="M357" s="1">
        <v>329941</v>
      </c>
      <c r="N357" s="1">
        <v>455459</v>
      </c>
      <c r="O357" s="1">
        <v>313408</v>
      </c>
      <c r="P357" s="1">
        <v>138076</v>
      </c>
      <c r="Q357" s="1">
        <v>6424013</v>
      </c>
      <c r="R357" s="1"/>
      <c r="S357" s="1">
        <v>48694</v>
      </c>
      <c r="T357" s="1"/>
      <c r="U357" s="1">
        <v>47711</v>
      </c>
      <c r="V357" s="1"/>
      <c r="W357" s="20">
        <v>9639380</v>
      </c>
    </row>
    <row r="358" spans="1:23" x14ac:dyDescent="0.25">
      <c r="A358" s="18">
        <v>6254</v>
      </c>
      <c r="B358" s="19">
        <v>32565</v>
      </c>
      <c r="C358" s="1">
        <v>126031</v>
      </c>
      <c r="D358" s="1">
        <v>398329</v>
      </c>
      <c r="E358" s="1">
        <v>601008</v>
      </c>
      <c r="F358" s="1">
        <v>816421</v>
      </c>
      <c r="G358" s="1">
        <v>1474175</v>
      </c>
      <c r="H358" s="1">
        <v>1886870</v>
      </c>
      <c r="I358" s="1">
        <v>1809454</v>
      </c>
      <c r="J358" s="1">
        <v>1413743</v>
      </c>
      <c r="K358" s="1">
        <v>1233829</v>
      </c>
      <c r="L358" s="1">
        <v>1042705</v>
      </c>
      <c r="M358" s="1">
        <v>981946</v>
      </c>
      <c r="N358" s="1">
        <v>928450</v>
      </c>
      <c r="O358" s="1">
        <v>886515</v>
      </c>
      <c r="P358" s="1">
        <v>945653</v>
      </c>
      <c r="Q358" s="1">
        <v>832455</v>
      </c>
      <c r="R358" s="1">
        <v>1834529</v>
      </c>
      <c r="S358" s="1">
        <v>1064162</v>
      </c>
      <c r="T358" s="1">
        <v>1122929</v>
      </c>
      <c r="U358" s="1">
        <v>3475021</v>
      </c>
      <c r="V358" s="1">
        <v>2962740</v>
      </c>
      <c r="W358" s="20">
        <v>25869530</v>
      </c>
    </row>
    <row r="359" spans="1:23" x14ac:dyDescent="0.25">
      <c r="A359" s="18">
        <v>6259</v>
      </c>
      <c r="B359" s="19">
        <v>2662533</v>
      </c>
      <c r="C359" s="1">
        <v>3194832</v>
      </c>
      <c r="D359" s="1">
        <v>4179523</v>
      </c>
      <c r="E359" s="1">
        <v>3987352</v>
      </c>
      <c r="F359" s="1">
        <v>4945571</v>
      </c>
      <c r="G359" s="1">
        <v>5110813</v>
      </c>
      <c r="H359" s="1">
        <v>5878660</v>
      </c>
      <c r="I359" s="1">
        <v>8587599</v>
      </c>
      <c r="J359" s="1">
        <v>7081474</v>
      </c>
      <c r="K359" s="1">
        <v>8535167</v>
      </c>
      <c r="L359" s="1">
        <v>9230432</v>
      </c>
      <c r="M359" s="1">
        <v>7824630</v>
      </c>
      <c r="N359" s="1">
        <v>7152812</v>
      </c>
      <c r="O359" s="1">
        <v>7662377</v>
      </c>
      <c r="P359" s="1">
        <v>9354355</v>
      </c>
      <c r="Q359" s="1">
        <v>11711852</v>
      </c>
      <c r="R359" s="1">
        <v>18161875</v>
      </c>
      <c r="S359" s="1">
        <v>22349479</v>
      </c>
      <c r="T359" s="1">
        <v>24300435</v>
      </c>
      <c r="U359" s="1">
        <v>23854313</v>
      </c>
      <c r="V359" s="1">
        <v>28793041</v>
      </c>
      <c r="W359" s="20">
        <v>224559125</v>
      </c>
    </row>
    <row r="360" spans="1:23" x14ac:dyDescent="0.25">
      <c r="A360" s="18">
        <v>6281</v>
      </c>
      <c r="B360" s="19">
        <v>394523</v>
      </c>
      <c r="C360" s="1">
        <v>784845</v>
      </c>
      <c r="D360" s="1">
        <v>756872</v>
      </c>
      <c r="E360" s="1">
        <v>980304</v>
      </c>
      <c r="F360" s="1">
        <v>1265886</v>
      </c>
      <c r="G360" s="1">
        <v>846116</v>
      </c>
      <c r="H360" s="1">
        <v>902551</v>
      </c>
      <c r="I360" s="1">
        <v>1527760</v>
      </c>
      <c r="J360" s="1">
        <v>1726018</v>
      </c>
      <c r="K360" s="1">
        <v>1951288</v>
      </c>
      <c r="L360" s="1">
        <v>1792746</v>
      </c>
      <c r="M360" s="1">
        <v>1928068</v>
      </c>
      <c r="N360" s="1">
        <v>2020603</v>
      </c>
      <c r="O360" s="1">
        <v>1724924</v>
      </c>
      <c r="P360" s="1">
        <v>1485455</v>
      </c>
      <c r="Q360" s="1">
        <v>2573759</v>
      </c>
      <c r="R360" s="1">
        <v>2856903</v>
      </c>
      <c r="S360" s="1">
        <v>2919012</v>
      </c>
      <c r="T360" s="1">
        <v>3615410</v>
      </c>
      <c r="U360" s="1">
        <v>3878479</v>
      </c>
      <c r="V360" s="1">
        <v>5308282</v>
      </c>
      <c r="W360" s="20">
        <v>41239804</v>
      </c>
    </row>
    <row r="361" spans="1:23" x14ac:dyDescent="0.25">
      <c r="A361" s="18">
        <v>6282</v>
      </c>
      <c r="B361" s="19">
        <v>245459</v>
      </c>
      <c r="C361" s="1">
        <v>293190</v>
      </c>
      <c r="D361" s="1">
        <v>673304</v>
      </c>
      <c r="E361" s="1">
        <v>755215</v>
      </c>
      <c r="F361" s="1">
        <v>930910</v>
      </c>
      <c r="G361" s="1">
        <v>909032</v>
      </c>
      <c r="H361" s="1">
        <v>1850527</v>
      </c>
      <c r="I361" s="1">
        <v>2710874</v>
      </c>
      <c r="J361" s="1">
        <v>2759785</v>
      </c>
      <c r="K361" s="1">
        <v>2869311</v>
      </c>
      <c r="L361" s="1">
        <v>3666071</v>
      </c>
      <c r="M361" s="1">
        <v>3579324</v>
      </c>
      <c r="N361" s="1">
        <v>4114250</v>
      </c>
      <c r="O361" s="1">
        <v>3879863</v>
      </c>
      <c r="P361" s="1">
        <v>4438256</v>
      </c>
      <c r="Q361" s="1">
        <v>6702814</v>
      </c>
      <c r="R361" s="1">
        <v>6328041</v>
      </c>
      <c r="S361" s="1">
        <v>6091453</v>
      </c>
      <c r="T361" s="1">
        <v>6202964</v>
      </c>
      <c r="U361" s="1">
        <v>10701133</v>
      </c>
      <c r="V361" s="1">
        <v>11916835</v>
      </c>
      <c r="W361" s="20">
        <v>81618611</v>
      </c>
    </row>
    <row r="362" spans="1:23" x14ac:dyDescent="0.25">
      <c r="A362" s="18">
        <v>6289</v>
      </c>
      <c r="B362" s="19">
        <v>1212174</v>
      </c>
      <c r="C362" s="1">
        <v>1567778</v>
      </c>
      <c r="D362" s="1">
        <v>2199173</v>
      </c>
      <c r="E362" s="1">
        <v>2552938</v>
      </c>
      <c r="F362" s="1">
        <v>3300878</v>
      </c>
      <c r="G362" s="1">
        <v>2794788</v>
      </c>
      <c r="H362" s="1">
        <v>5548906</v>
      </c>
      <c r="I362" s="1">
        <v>9514467</v>
      </c>
      <c r="J362" s="1">
        <v>12069463</v>
      </c>
      <c r="K362" s="1">
        <v>14323197</v>
      </c>
      <c r="L362" s="1">
        <v>15861125</v>
      </c>
      <c r="M362" s="1">
        <v>14698363</v>
      </c>
      <c r="N362" s="1">
        <v>22393557</v>
      </c>
      <c r="O362" s="1">
        <v>41819000</v>
      </c>
      <c r="P362" s="1">
        <v>58928438</v>
      </c>
      <c r="Q362" s="1">
        <v>32753917</v>
      </c>
      <c r="R362" s="1">
        <v>32770958</v>
      </c>
      <c r="S362" s="1">
        <v>38744743</v>
      </c>
      <c r="T362" s="1">
        <v>41642349</v>
      </c>
      <c r="U362" s="1">
        <v>41053395</v>
      </c>
      <c r="V362" s="1">
        <v>49015210</v>
      </c>
      <c r="W362" s="20">
        <v>444764817</v>
      </c>
    </row>
    <row r="363" spans="1:23" x14ac:dyDescent="0.25">
      <c r="A363" s="18">
        <v>6330</v>
      </c>
      <c r="B363" s="19">
        <v>438582</v>
      </c>
      <c r="C363" s="1">
        <v>1475540</v>
      </c>
      <c r="D363" s="1">
        <v>1867543</v>
      </c>
      <c r="E363" s="1">
        <v>2691364</v>
      </c>
      <c r="F363" s="1">
        <v>2981974</v>
      </c>
      <c r="G363" s="1">
        <v>2535391</v>
      </c>
      <c r="H363" s="1">
        <v>1800635</v>
      </c>
      <c r="I363" s="1">
        <v>4183456</v>
      </c>
      <c r="J363" s="1">
        <v>3169501</v>
      </c>
      <c r="K363" s="1">
        <v>2810318</v>
      </c>
      <c r="L363" s="1">
        <v>3851483</v>
      </c>
      <c r="M363" s="1">
        <v>7495564</v>
      </c>
      <c r="N363" s="1">
        <v>11102542</v>
      </c>
      <c r="O363" s="1">
        <v>7076969</v>
      </c>
      <c r="P363" s="1">
        <v>9989851</v>
      </c>
      <c r="Q363" s="1">
        <v>15719140</v>
      </c>
      <c r="R363" s="1">
        <v>12787752</v>
      </c>
      <c r="S363" s="1">
        <v>18276555</v>
      </c>
      <c r="T363" s="1">
        <v>19713633</v>
      </c>
      <c r="U363" s="1">
        <v>20785276</v>
      </c>
      <c r="V363" s="1">
        <v>12946467</v>
      </c>
      <c r="W363" s="20">
        <v>163699536</v>
      </c>
    </row>
    <row r="364" spans="1:23" x14ac:dyDescent="0.25">
      <c r="A364" s="18">
        <v>6341</v>
      </c>
      <c r="B364" s="19">
        <v>1079712</v>
      </c>
      <c r="C364" s="1">
        <v>1110651</v>
      </c>
      <c r="D364" s="1">
        <v>1615323</v>
      </c>
      <c r="E364" s="1">
        <v>1649679</v>
      </c>
      <c r="F364" s="1">
        <v>1659914</v>
      </c>
      <c r="G364" s="1">
        <v>1558359</v>
      </c>
      <c r="H364" s="1">
        <v>2005086</v>
      </c>
      <c r="I364" s="1">
        <v>3487853</v>
      </c>
      <c r="J364" s="1">
        <v>3663756</v>
      </c>
      <c r="K364" s="1">
        <v>4921421</v>
      </c>
      <c r="L364" s="1">
        <v>4837035</v>
      </c>
      <c r="M364" s="1">
        <v>7934331</v>
      </c>
      <c r="N364" s="1">
        <v>10421527</v>
      </c>
      <c r="O364" s="1">
        <v>8261314</v>
      </c>
      <c r="P364" s="1">
        <v>10166670</v>
      </c>
      <c r="Q364" s="1">
        <v>17895058</v>
      </c>
      <c r="R364" s="1">
        <v>23374251</v>
      </c>
      <c r="S364" s="1">
        <v>33334500</v>
      </c>
      <c r="T364" s="1">
        <v>42062552</v>
      </c>
      <c r="U364" s="1">
        <v>45026817</v>
      </c>
      <c r="V364" s="1">
        <v>38989596</v>
      </c>
      <c r="W364" s="20">
        <v>265055405</v>
      </c>
    </row>
    <row r="365" spans="1:23" x14ac:dyDescent="0.25">
      <c r="A365" s="18">
        <v>6342</v>
      </c>
      <c r="B365" s="19">
        <v>752047</v>
      </c>
      <c r="C365" s="1">
        <v>503721</v>
      </c>
      <c r="D365" s="1">
        <v>707892</v>
      </c>
      <c r="E365" s="1">
        <v>606738</v>
      </c>
      <c r="F365" s="1">
        <v>712649</v>
      </c>
      <c r="G365" s="1">
        <v>272057</v>
      </c>
      <c r="H365" s="1">
        <v>3221552</v>
      </c>
      <c r="I365" s="1">
        <v>2368736</v>
      </c>
      <c r="J365" s="1">
        <v>1342501</v>
      </c>
      <c r="K365" s="1">
        <v>2480809</v>
      </c>
      <c r="L365" s="1">
        <v>3076558</v>
      </c>
      <c r="M365" s="1">
        <v>2944010</v>
      </c>
      <c r="N365" s="1">
        <v>2181511</v>
      </c>
      <c r="O365" s="1">
        <v>7372855</v>
      </c>
      <c r="P365" s="1">
        <v>7030230</v>
      </c>
      <c r="Q365" s="1">
        <v>6827079</v>
      </c>
      <c r="R365" s="1">
        <v>6775465</v>
      </c>
      <c r="S365" s="1">
        <v>6348905</v>
      </c>
      <c r="T365" s="1">
        <v>10071452</v>
      </c>
      <c r="U365" s="1">
        <v>13901333</v>
      </c>
      <c r="V365" s="1">
        <v>15047942</v>
      </c>
      <c r="W365" s="20">
        <v>94546042</v>
      </c>
    </row>
    <row r="366" spans="1:23" x14ac:dyDescent="0.25">
      <c r="A366" s="18">
        <v>6343</v>
      </c>
      <c r="B366" s="19">
        <v>927029</v>
      </c>
      <c r="C366" s="1">
        <v>1659033</v>
      </c>
      <c r="D366" s="1">
        <v>4637431</v>
      </c>
      <c r="E366" s="1">
        <v>10510964</v>
      </c>
      <c r="F366" s="1">
        <v>20404682</v>
      </c>
      <c r="G366" s="1">
        <v>14896217</v>
      </c>
      <c r="H366" s="1">
        <v>11937994</v>
      </c>
      <c r="I366" s="1">
        <v>14163497</v>
      </c>
      <c r="J366" s="1">
        <v>11897617</v>
      </c>
      <c r="K366" s="1">
        <v>13562770</v>
      </c>
      <c r="L366" s="1">
        <v>9737081</v>
      </c>
      <c r="M366" s="1">
        <v>11879989</v>
      </c>
      <c r="N366" s="1">
        <v>12239336</v>
      </c>
      <c r="O366" s="1">
        <v>11282354</v>
      </c>
      <c r="P366" s="1">
        <v>10554854</v>
      </c>
      <c r="Q366" s="1">
        <v>9314074</v>
      </c>
      <c r="R366" s="1">
        <v>10385518</v>
      </c>
      <c r="S366" s="1">
        <v>16013497</v>
      </c>
      <c r="T366" s="1">
        <v>19110278</v>
      </c>
      <c r="U366" s="1">
        <v>25008793</v>
      </c>
      <c r="V366" s="1">
        <v>32421870</v>
      </c>
      <c r="W366" s="20">
        <v>272544878</v>
      </c>
    </row>
    <row r="367" spans="1:23" x14ac:dyDescent="0.25">
      <c r="A367" s="18">
        <v>6344</v>
      </c>
      <c r="B367" s="19">
        <v>176735</v>
      </c>
      <c r="C367" s="1">
        <v>143186</v>
      </c>
      <c r="D367" s="1">
        <v>208202</v>
      </c>
      <c r="E367" s="1">
        <v>949158</v>
      </c>
      <c r="F367" s="1">
        <v>324747</v>
      </c>
      <c r="G367" s="1">
        <v>430636</v>
      </c>
      <c r="H367" s="1">
        <v>391753</v>
      </c>
      <c r="I367" s="1">
        <v>594713</v>
      </c>
      <c r="J367" s="1">
        <v>492838</v>
      </c>
      <c r="K367" s="1">
        <v>132103</v>
      </c>
      <c r="L367" s="1">
        <v>364456</v>
      </c>
      <c r="M367" s="1">
        <v>1077455</v>
      </c>
      <c r="N367" s="1">
        <v>1256168</v>
      </c>
      <c r="O367" s="1">
        <v>642622</v>
      </c>
      <c r="P367" s="1">
        <v>768539</v>
      </c>
      <c r="Q367" s="1">
        <v>951079</v>
      </c>
      <c r="R367" s="1">
        <v>1627773</v>
      </c>
      <c r="S367" s="1">
        <v>1918569</v>
      </c>
      <c r="T367" s="1">
        <v>1988167</v>
      </c>
      <c r="U367" s="1"/>
      <c r="V367" s="1"/>
      <c r="W367" s="20">
        <v>14438899</v>
      </c>
    </row>
    <row r="368" spans="1:23" x14ac:dyDescent="0.25">
      <c r="A368" s="18">
        <v>6349</v>
      </c>
      <c r="B368" s="19">
        <v>15335</v>
      </c>
      <c r="C368" s="1"/>
      <c r="D368" s="1">
        <v>4897</v>
      </c>
      <c r="E368" s="1"/>
      <c r="F368" s="1">
        <v>511</v>
      </c>
      <c r="G368" s="1">
        <v>31400</v>
      </c>
      <c r="H368" s="1">
        <v>339634</v>
      </c>
      <c r="I368" s="1">
        <v>267408</v>
      </c>
      <c r="J368" s="1">
        <v>427813</v>
      </c>
      <c r="K368" s="1">
        <v>316102</v>
      </c>
      <c r="L368" s="1">
        <v>194247</v>
      </c>
      <c r="M368" s="1">
        <v>496002</v>
      </c>
      <c r="N368" s="1">
        <v>150438</v>
      </c>
      <c r="O368" s="1">
        <v>114398</v>
      </c>
      <c r="P368" s="1">
        <v>363488</v>
      </c>
      <c r="Q368" s="1">
        <v>125639</v>
      </c>
      <c r="R368" s="1">
        <v>271585</v>
      </c>
      <c r="S368" s="1">
        <v>501597</v>
      </c>
      <c r="T368" s="1">
        <v>1007390</v>
      </c>
      <c r="U368" s="1">
        <v>1947292</v>
      </c>
      <c r="V368" s="1">
        <v>1485523</v>
      </c>
      <c r="W368" s="20">
        <v>8060699</v>
      </c>
    </row>
    <row r="369" spans="1:23" x14ac:dyDescent="0.25">
      <c r="A369" s="18">
        <v>6351</v>
      </c>
      <c r="B369" s="19">
        <v>622371</v>
      </c>
      <c r="C369" s="1">
        <v>294026</v>
      </c>
      <c r="D369" s="1">
        <v>273153</v>
      </c>
      <c r="E369" s="1">
        <v>370514</v>
      </c>
      <c r="F369" s="1">
        <v>325146</v>
      </c>
      <c r="G369" s="1">
        <v>170173</v>
      </c>
      <c r="H369" s="1">
        <v>222913</v>
      </c>
      <c r="I369" s="1">
        <v>189936</v>
      </c>
      <c r="J369" s="1">
        <v>143216</v>
      </c>
      <c r="K369" s="1">
        <v>328845</v>
      </c>
      <c r="L369" s="1">
        <v>271674</v>
      </c>
      <c r="M369" s="1">
        <v>296544</v>
      </c>
      <c r="N369" s="1">
        <v>611190</v>
      </c>
      <c r="O369" s="1">
        <v>293955</v>
      </c>
      <c r="P369" s="1">
        <v>721955</v>
      </c>
      <c r="Q369" s="1">
        <v>1012262</v>
      </c>
      <c r="R369" s="1">
        <v>2890084</v>
      </c>
      <c r="S369" s="1">
        <v>4716453</v>
      </c>
      <c r="T369" s="1">
        <v>4388018</v>
      </c>
      <c r="U369" s="1">
        <v>6992855</v>
      </c>
      <c r="V369" s="1">
        <v>9167250</v>
      </c>
      <c r="W369" s="20">
        <v>34302533</v>
      </c>
    </row>
    <row r="370" spans="1:23" x14ac:dyDescent="0.25">
      <c r="A370" s="18">
        <v>6352</v>
      </c>
      <c r="B370" s="19">
        <v>36124</v>
      </c>
      <c r="C370" s="1">
        <v>10349</v>
      </c>
      <c r="D370" s="1">
        <v>12989</v>
      </c>
      <c r="E370" s="1">
        <v>8373</v>
      </c>
      <c r="F370" s="1">
        <v>53052</v>
      </c>
      <c r="G370" s="1"/>
      <c r="H370" s="1"/>
      <c r="I370" s="1">
        <v>697</v>
      </c>
      <c r="J370" s="1">
        <v>29593</v>
      </c>
      <c r="K370" s="1">
        <v>42357</v>
      </c>
      <c r="L370" s="1">
        <v>34452</v>
      </c>
      <c r="M370" s="1">
        <v>60899</v>
      </c>
      <c r="N370" s="1">
        <v>131615</v>
      </c>
      <c r="O370" s="1">
        <v>226443</v>
      </c>
      <c r="P370" s="1">
        <v>416489</v>
      </c>
      <c r="Q370" s="1">
        <v>152439</v>
      </c>
      <c r="R370" s="1">
        <v>316891</v>
      </c>
      <c r="S370" s="1">
        <v>301163</v>
      </c>
      <c r="T370" s="1">
        <v>384242</v>
      </c>
      <c r="U370" s="1">
        <v>500790</v>
      </c>
      <c r="V370" s="1">
        <v>692579</v>
      </c>
      <c r="W370" s="20">
        <v>3411536</v>
      </c>
    </row>
    <row r="371" spans="1:23" x14ac:dyDescent="0.25">
      <c r="A371" s="18">
        <v>6353</v>
      </c>
      <c r="B371" s="19">
        <v>2106929</v>
      </c>
      <c r="C371" s="1">
        <v>3073161</v>
      </c>
      <c r="D371" s="1">
        <v>4052973</v>
      </c>
      <c r="E371" s="1">
        <v>5924053</v>
      </c>
      <c r="F371" s="1">
        <v>6181521</v>
      </c>
      <c r="G371" s="1">
        <v>4992218</v>
      </c>
      <c r="H371" s="1">
        <v>8374020</v>
      </c>
      <c r="I371" s="1">
        <v>11885018</v>
      </c>
      <c r="J371" s="1">
        <v>20675284</v>
      </c>
      <c r="K371" s="1">
        <v>27523692</v>
      </c>
      <c r="L371" s="1">
        <v>32414984</v>
      </c>
      <c r="M371" s="1">
        <v>45392018</v>
      </c>
      <c r="N371" s="1">
        <v>46240737</v>
      </c>
      <c r="O371" s="1">
        <v>53780380</v>
      </c>
      <c r="P371" s="1">
        <v>48379840</v>
      </c>
      <c r="Q371" s="1">
        <v>45793257</v>
      </c>
      <c r="R371" s="1">
        <v>50095298</v>
      </c>
      <c r="S371" s="1">
        <v>55332108</v>
      </c>
      <c r="T371" s="1">
        <v>54621341</v>
      </c>
      <c r="U371" s="1">
        <v>61647742</v>
      </c>
      <c r="V371" s="1">
        <v>88104195</v>
      </c>
      <c r="W371" s="20">
        <v>676590769</v>
      </c>
    </row>
    <row r="372" spans="1:23" x14ac:dyDescent="0.25">
      <c r="A372" s="18">
        <v>6354</v>
      </c>
      <c r="B372" s="19">
        <v>337846</v>
      </c>
      <c r="C372" s="1">
        <v>749152</v>
      </c>
      <c r="D372" s="1">
        <v>1386386</v>
      </c>
      <c r="E372" s="1">
        <v>1403261</v>
      </c>
      <c r="F372" s="1">
        <v>2241504</v>
      </c>
      <c r="G372" s="1">
        <v>2204829</v>
      </c>
      <c r="H372" s="1">
        <v>2492025</v>
      </c>
      <c r="I372" s="1">
        <v>3748537</v>
      </c>
      <c r="J372" s="1">
        <v>3281567</v>
      </c>
      <c r="K372" s="1">
        <v>4149498</v>
      </c>
      <c r="L372" s="1">
        <v>4002045</v>
      </c>
      <c r="M372" s="1">
        <v>4474685</v>
      </c>
      <c r="N372" s="1">
        <v>4352744</v>
      </c>
      <c r="O372" s="1">
        <v>4294983</v>
      </c>
      <c r="P372" s="1">
        <v>4547276</v>
      </c>
      <c r="Q372" s="1">
        <v>5563530</v>
      </c>
      <c r="R372" s="1">
        <v>7011013</v>
      </c>
      <c r="S372" s="1">
        <v>7267055</v>
      </c>
      <c r="T372" s="1">
        <v>11092015</v>
      </c>
      <c r="U372" s="1">
        <v>13029228</v>
      </c>
      <c r="V372" s="1">
        <v>14397678</v>
      </c>
      <c r="W372" s="20">
        <v>102026857</v>
      </c>
    </row>
    <row r="373" spans="1:23" x14ac:dyDescent="0.25">
      <c r="A373" s="18">
        <v>6359</v>
      </c>
      <c r="B373" s="19">
        <v>934193</v>
      </c>
      <c r="C373" s="1">
        <v>1222214</v>
      </c>
      <c r="D373" s="1">
        <v>1703083</v>
      </c>
      <c r="E373" s="1">
        <v>2587085</v>
      </c>
      <c r="F373" s="1">
        <v>3011217</v>
      </c>
      <c r="G373" s="1">
        <v>2907586</v>
      </c>
      <c r="H373" s="1">
        <v>3055063</v>
      </c>
      <c r="I373" s="1">
        <v>3677099</v>
      </c>
      <c r="J373" s="1">
        <v>4239923</v>
      </c>
      <c r="K373" s="1">
        <v>5737092</v>
      </c>
      <c r="L373" s="1">
        <v>6854387</v>
      </c>
      <c r="M373" s="1">
        <v>8629484</v>
      </c>
      <c r="N373" s="1">
        <v>9354614</v>
      </c>
      <c r="O373" s="1">
        <v>9230732</v>
      </c>
      <c r="P373" s="1">
        <v>16272242</v>
      </c>
      <c r="Q373" s="1">
        <v>10306339</v>
      </c>
      <c r="R373" s="1">
        <v>15947916</v>
      </c>
      <c r="S373" s="1">
        <v>17075278</v>
      </c>
      <c r="T373" s="1">
        <v>26474172</v>
      </c>
      <c r="U373" s="1">
        <v>25298542</v>
      </c>
      <c r="V373" s="1">
        <v>27488926</v>
      </c>
      <c r="W373" s="20">
        <v>202007187</v>
      </c>
    </row>
    <row r="374" spans="1:23" x14ac:dyDescent="0.25">
      <c r="A374" s="18">
        <v>6411</v>
      </c>
      <c r="B374" s="19">
        <v>2395694</v>
      </c>
      <c r="C374" s="1">
        <v>2310557</v>
      </c>
      <c r="D374" s="1">
        <v>4412234</v>
      </c>
      <c r="E374" s="1">
        <v>5711754</v>
      </c>
      <c r="F374" s="1">
        <v>3054098</v>
      </c>
      <c r="G374" s="1">
        <v>3072724</v>
      </c>
      <c r="H374" s="1">
        <v>2676954</v>
      </c>
      <c r="I374" s="1">
        <v>3318895</v>
      </c>
      <c r="J374" s="1">
        <v>2035661</v>
      </c>
      <c r="K374" s="1">
        <v>2572926</v>
      </c>
      <c r="L374" s="1">
        <v>3526256</v>
      </c>
      <c r="M374" s="1">
        <v>5814197</v>
      </c>
      <c r="N374" s="1">
        <v>9371317</v>
      </c>
      <c r="O374" s="1">
        <v>19668263</v>
      </c>
      <c r="P374" s="1">
        <v>17276620</v>
      </c>
      <c r="Q374" s="1">
        <v>14217202</v>
      </c>
      <c r="R374" s="1">
        <v>12528801</v>
      </c>
      <c r="S374" s="1">
        <v>17707116</v>
      </c>
      <c r="T374" s="1">
        <v>45877859</v>
      </c>
      <c r="U374" s="1">
        <v>46512824</v>
      </c>
      <c r="V374" s="1">
        <v>38912512</v>
      </c>
      <c r="W374" s="20">
        <v>262974464</v>
      </c>
    </row>
    <row r="375" spans="1:23" x14ac:dyDescent="0.25">
      <c r="A375" s="18">
        <v>6412</v>
      </c>
      <c r="B375" s="19">
        <v>8722682</v>
      </c>
      <c r="C375" s="1">
        <v>11060754</v>
      </c>
      <c r="D375" s="1">
        <v>17294938</v>
      </c>
      <c r="E375" s="1">
        <v>16247586</v>
      </c>
      <c r="F375" s="1">
        <v>18580474</v>
      </c>
      <c r="G375" s="1">
        <v>14945836</v>
      </c>
      <c r="H375" s="1">
        <v>24313902</v>
      </c>
      <c r="I375" s="1">
        <v>28779244</v>
      </c>
      <c r="J375" s="1">
        <v>27585912</v>
      </c>
      <c r="K375" s="1">
        <v>25746386</v>
      </c>
      <c r="L375" s="1">
        <v>27127252</v>
      </c>
      <c r="M375" s="1">
        <v>24691745</v>
      </c>
      <c r="N375" s="1">
        <v>33107476</v>
      </c>
      <c r="O375" s="1">
        <v>35775396</v>
      </c>
      <c r="P375" s="1">
        <v>8731635</v>
      </c>
      <c r="Q375" s="1">
        <v>13186185</v>
      </c>
      <c r="R375" s="1">
        <v>15710352</v>
      </c>
      <c r="S375" s="1">
        <v>23182399</v>
      </c>
      <c r="T375" s="1">
        <v>38691376</v>
      </c>
      <c r="U375" s="1">
        <v>54078268</v>
      </c>
      <c r="V375" s="1">
        <v>74743308</v>
      </c>
      <c r="W375" s="20">
        <v>542303106</v>
      </c>
    </row>
    <row r="376" spans="1:23" x14ac:dyDescent="0.25">
      <c r="A376" s="18">
        <v>6413</v>
      </c>
      <c r="B376" s="19">
        <v>2961304</v>
      </c>
      <c r="C376" s="1">
        <v>4672968</v>
      </c>
      <c r="D376" s="1">
        <v>7410098</v>
      </c>
      <c r="E376" s="1">
        <v>7945782</v>
      </c>
      <c r="F376" s="1">
        <v>11299156</v>
      </c>
      <c r="G376" s="1">
        <v>8379604</v>
      </c>
      <c r="H376" s="1">
        <v>9010338</v>
      </c>
      <c r="I376" s="1">
        <v>10292691</v>
      </c>
      <c r="J376" s="1">
        <v>10377052</v>
      </c>
      <c r="K376" s="1">
        <v>9202062</v>
      </c>
      <c r="L376" s="1">
        <v>7756608</v>
      </c>
      <c r="M376" s="1">
        <v>7410222</v>
      </c>
      <c r="N376" s="1">
        <v>11853098</v>
      </c>
      <c r="O376" s="1">
        <v>13560828</v>
      </c>
      <c r="P376" s="1">
        <v>13861124</v>
      </c>
      <c r="Q376" s="1">
        <v>16834124</v>
      </c>
      <c r="R376" s="1">
        <v>18882909</v>
      </c>
      <c r="S376" s="1">
        <v>21316419</v>
      </c>
      <c r="T376" s="1">
        <v>28784208</v>
      </c>
      <c r="U376" s="1">
        <v>28176753</v>
      </c>
      <c r="V376" s="1">
        <v>25917111</v>
      </c>
      <c r="W376" s="20">
        <v>275904459</v>
      </c>
    </row>
    <row r="377" spans="1:23" x14ac:dyDescent="0.25">
      <c r="A377" s="18">
        <v>6415</v>
      </c>
      <c r="B377" s="19">
        <v>11948616</v>
      </c>
      <c r="C377" s="1">
        <v>13263353</v>
      </c>
      <c r="D377" s="1">
        <v>17091388</v>
      </c>
      <c r="E377" s="1">
        <v>18213620</v>
      </c>
      <c r="F377" s="1">
        <v>22301892</v>
      </c>
      <c r="G377" s="1">
        <v>20366032</v>
      </c>
      <c r="H377" s="1">
        <v>20924264</v>
      </c>
      <c r="I377" s="1">
        <v>33266090</v>
      </c>
      <c r="J377" s="1">
        <v>24546914</v>
      </c>
      <c r="K377" s="1">
        <v>32066248</v>
      </c>
      <c r="L377" s="1">
        <v>38575544</v>
      </c>
      <c r="M377" s="1">
        <v>42146069</v>
      </c>
      <c r="N377" s="1">
        <v>52443974</v>
      </c>
      <c r="O377" s="1">
        <v>65535862</v>
      </c>
      <c r="P377" s="1">
        <v>47833538</v>
      </c>
      <c r="Q377" s="1">
        <v>56481009</v>
      </c>
      <c r="R377" s="1">
        <v>60371671</v>
      </c>
      <c r="S377" s="1">
        <v>68562431</v>
      </c>
      <c r="T377" s="1">
        <v>80851241</v>
      </c>
      <c r="U377" s="1">
        <v>113879185</v>
      </c>
      <c r="V377" s="1">
        <v>111223002</v>
      </c>
      <c r="W377" s="20">
        <v>951891943</v>
      </c>
    </row>
    <row r="378" spans="1:23" x14ac:dyDescent="0.25">
      <c r="A378" s="18">
        <v>6416</v>
      </c>
      <c r="B378" s="19">
        <v>978362</v>
      </c>
      <c r="C378" s="1">
        <v>1451116</v>
      </c>
      <c r="D378" s="1">
        <v>3329399</v>
      </c>
      <c r="E378" s="1">
        <v>7015755</v>
      </c>
      <c r="F378" s="1">
        <v>12624095</v>
      </c>
      <c r="G378" s="1">
        <v>11258694</v>
      </c>
      <c r="H378" s="1">
        <v>12819135</v>
      </c>
      <c r="I378" s="1">
        <v>16428646</v>
      </c>
      <c r="J378" s="1">
        <v>14662664</v>
      </c>
      <c r="K378" s="1">
        <v>14996522</v>
      </c>
      <c r="L378" s="1">
        <v>17335522</v>
      </c>
      <c r="M378" s="1">
        <v>18428802</v>
      </c>
      <c r="N378" s="1">
        <v>19990043</v>
      </c>
      <c r="O378" s="1">
        <v>19173317</v>
      </c>
      <c r="P378" s="1">
        <v>21798635</v>
      </c>
      <c r="Q378" s="1">
        <v>23278940</v>
      </c>
      <c r="R378" s="1">
        <v>26490747</v>
      </c>
      <c r="S378" s="1">
        <v>43094250</v>
      </c>
      <c r="T378" s="1">
        <v>48856705</v>
      </c>
      <c r="U378" s="1">
        <v>65592686</v>
      </c>
      <c r="V378" s="1">
        <v>70813677</v>
      </c>
      <c r="W378" s="20">
        <v>470417712</v>
      </c>
    </row>
    <row r="379" spans="1:23" x14ac:dyDescent="0.25">
      <c r="A379" s="18">
        <v>6417</v>
      </c>
      <c r="B379" s="19">
        <v>2525793</v>
      </c>
      <c r="C379" s="1">
        <v>3308751</v>
      </c>
      <c r="D379" s="1">
        <v>4004932</v>
      </c>
      <c r="E379" s="1">
        <v>3800073</v>
      </c>
      <c r="F379" s="1">
        <v>4403144</v>
      </c>
      <c r="G379" s="1">
        <v>4307158</v>
      </c>
      <c r="H379" s="1">
        <v>7460666</v>
      </c>
      <c r="I379" s="1">
        <v>11798171</v>
      </c>
      <c r="J379" s="1">
        <v>13792096</v>
      </c>
      <c r="K379" s="1">
        <v>15473899</v>
      </c>
      <c r="L379" s="1">
        <v>18317652</v>
      </c>
      <c r="M379" s="1">
        <v>17634918</v>
      </c>
      <c r="N379" s="1">
        <v>16549434</v>
      </c>
      <c r="O379" s="1">
        <v>13352922</v>
      </c>
      <c r="P379" s="1">
        <v>11082214</v>
      </c>
      <c r="Q379" s="1">
        <v>12891399</v>
      </c>
      <c r="R379" s="1">
        <v>16109107</v>
      </c>
      <c r="S379" s="1">
        <v>20605172</v>
      </c>
      <c r="T379" s="1">
        <v>21849947</v>
      </c>
      <c r="U379" s="1">
        <v>35896814</v>
      </c>
      <c r="V379" s="1">
        <v>44956513</v>
      </c>
      <c r="W379" s="20">
        <v>300120775</v>
      </c>
    </row>
    <row r="380" spans="1:23" x14ac:dyDescent="0.25">
      <c r="A380" s="18">
        <v>6418</v>
      </c>
      <c r="B380" s="19">
        <v>15436973</v>
      </c>
      <c r="C380" s="1">
        <v>13026136</v>
      </c>
      <c r="D380" s="1">
        <v>20993152</v>
      </c>
      <c r="E380" s="1">
        <v>23345362</v>
      </c>
      <c r="F380" s="1">
        <v>25220204</v>
      </c>
      <c r="G380" s="1">
        <v>17583956</v>
      </c>
      <c r="H380" s="1">
        <v>22027152</v>
      </c>
      <c r="I380" s="1">
        <v>36154748</v>
      </c>
      <c r="J380" s="1">
        <v>66400672</v>
      </c>
      <c r="K380" s="1">
        <v>50137436</v>
      </c>
      <c r="L380" s="1">
        <v>29028828</v>
      </c>
      <c r="M380" s="1">
        <v>33826760</v>
      </c>
      <c r="N380" s="1">
        <v>36454592</v>
      </c>
      <c r="O380" s="1">
        <v>58600498</v>
      </c>
      <c r="P380" s="1">
        <v>102956315</v>
      </c>
      <c r="Q380" s="1">
        <v>120983781</v>
      </c>
      <c r="R380" s="1">
        <v>122686786</v>
      </c>
      <c r="S380" s="1">
        <v>151036147</v>
      </c>
      <c r="T380" s="1">
        <v>164807891</v>
      </c>
      <c r="U380" s="1">
        <v>177218872</v>
      </c>
      <c r="V380" s="1">
        <v>160013438</v>
      </c>
      <c r="W380" s="20">
        <v>1447939699</v>
      </c>
    </row>
    <row r="381" spans="1:23" x14ac:dyDescent="0.25">
      <c r="A381" s="18">
        <v>6419</v>
      </c>
      <c r="B381" s="19">
        <v>1947194</v>
      </c>
      <c r="C381" s="1">
        <v>1813297</v>
      </c>
      <c r="D381" s="1">
        <v>3455751</v>
      </c>
      <c r="E381" s="1">
        <v>2403692</v>
      </c>
      <c r="F381" s="1">
        <v>2240049</v>
      </c>
      <c r="G381" s="1">
        <v>1312740</v>
      </c>
      <c r="H381" s="1">
        <v>2580322</v>
      </c>
      <c r="I381" s="1">
        <v>4648195</v>
      </c>
      <c r="J381" s="1">
        <v>2193991</v>
      </c>
      <c r="K381" s="1">
        <v>3247874</v>
      </c>
      <c r="L381" s="1">
        <v>3000606</v>
      </c>
      <c r="M381" s="1">
        <v>3501744</v>
      </c>
      <c r="N381" s="1">
        <v>3269572</v>
      </c>
      <c r="O381" s="1">
        <v>1507515</v>
      </c>
      <c r="P381" s="1">
        <v>1687651</v>
      </c>
      <c r="Q381" s="1">
        <v>2801130</v>
      </c>
      <c r="R381" s="1">
        <v>2649640</v>
      </c>
      <c r="S381" s="1">
        <v>3120287</v>
      </c>
      <c r="T381" s="1">
        <v>3651098</v>
      </c>
      <c r="U381" s="1">
        <v>4423594</v>
      </c>
      <c r="V381" s="1">
        <v>5021747</v>
      </c>
      <c r="W381" s="20">
        <v>60477689</v>
      </c>
    </row>
    <row r="382" spans="1:23" x14ac:dyDescent="0.25">
      <c r="A382" s="18">
        <v>6421</v>
      </c>
      <c r="B382" s="19">
        <v>1461839</v>
      </c>
      <c r="C382" s="1">
        <v>2102862</v>
      </c>
      <c r="D382" s="1">
        <v>3823476</v>
      </c>
      <c r="E382" s="1">
        <v>4874721</v>
      </c>
      <c r="F382" s="1">
        <v>6205006</v>
      </c>
      <c r="G382" s="1">
        <v>6717909</v>
      </c>
      <c r="H382" s="1">
        <v>8205171</v>
      </c>
      <c r="I382" s="1">
        <v>13443192</v>
      </c>
      <c r="J382" s="1">
        <v>13475093</v>
      </c>
      <c r="K382" s="1">
        <v>15029960</v>
      </c>
      <c r="L382" s="1">
        <v>16298439</v>
      </c>
      <c r="M382" s="1">
        <v>18034100</v>
      </c>
      <c r="N382" s="1">
        <v>20614714</v>
      </c>
      <c r="O382" s="1">
        <v>22699370</v>
      </c>
      <c r="P382" s="1">
        <v>26920731</v>
      </c>
      <c r="Q382" s="1">
        <v>31435049</v>
      </c>
      <c r="R382" s="1">
        <v>34280311</v>
      </c>
      <c r="S382" s="1">
        <v>47032654</v>
      </c>
      <c r="T382" s="1">
        <v>55646161</v>
      </c>
      <c r="U382" s="1">
        <v>61692760</v>
      </c>
      <c r="V382" s="1">
        <v>64435145</v>
      </c>
      <c r="W382" s="20">
        <v>474428663</v>
      </c>
    </row>
    <row r="383" spans="1:23" x14ac:dyDescent="0.25">
      <c r="A383" s="18">
        <v>6422</v>
      </c>
      <c r="B383" s="19">
        <v>118228</v>
      </c>
      <c r="C383" s="1">
        <v>249591</v>
      </c>
      <c r="D383" s="1">
        <v>191575</v>
      </c>
      <c r="E383" s="1">
        <v>553991</v>
      </c>
      <c r="F383" s="1">
        <v>2058263</v>
      </c>
      <c r="G383" s="1">
        <v>2725585</v>
      </c>
      <c r="H383" s="1">
        <v>2342988</v>
      </c>
      <c r="I383" s="1">
        <v>4731281</v>
      </c>
      <c r="J383" s="1">
        <v>6891111</v>
      </c>
      <c r="K383" s="1">
        <v>6782232</v>
      </c>
      <c r="L383" s="1">
        <v>8513083</v>
      </c>
      <c r="M383" s="1">
        <v>9212462</v>
      </c>
      <c r="N383" s="1">
        <v>9048172</v>
      </c>
      <c r="O383" s="1">
        <v>7787822</v>
      </c>
      <c r="P383" s="1">
        <v>7393314</v>
      </c>
      <c r="Q383" s="1">
        <v>7795986</v>
      </c>
      <c r="R383" s="1">
        <v>9403374</v>
      </c>
      <c r="S383" s="1">
        <v>10106292</v>
      </c>
      <c r="T383" s="1">
        <v>9342269</v>
      </c>
      <c r="U383" s="1">
        <v>9999483</v>
      </c>
      <c r="V383" s="1">
        <v>11460271</v>
      </c>
      <c r="W383" s="20">
        <v>126707373</v>
      </c>
    </row>
    <row r="384" spans="1:23" x14ac:dyDescent="0.25">
      <c r="A384" s="18">
        <v>6423</v>
      </c>
      <c r="B384" s="19">
        <v>686722</v>
      </c>
      <c r="C384" s="1">
        <v>777206</v>
      </c>
      <c r="D384" s="1">
        <v>1289482</v>
      </c>
      <c r="E384" s="1">
        <v>1540028</v>
      </c>
      <c r="F384" s="1">
        <v>2416954</v>
      </c>
      <c r="G384" s="1">
        <v>2471881</v>
      </c>
      <c r="H384" s="1">
        <v>2917584</v>
      </c>
      <c r="I384" s="1">
        <v>5033333</v>
      </c>
      <c r="J384" s="1">
        <v>3788012</v>
      </c>
      <c r="K384" s="1">
        <v>5899794</v>
      </c>
      <c r="L384" s="1">
        <v>5120668</v>
      </c>
      <c r="M384" s="1">
        <v>5886159</v>
      </c>
      <c r="N384" s="1">
        <v>4253705</v>
      </c>
      <c r="O384" s="1">
        <v>4063610</v>
      </c>
      <c r="P384" s="1">
        <v>5964827</v>
      </c>
      <c r="Q384" s="1">
        <v>7411437</v>
      </c>
      <c r="R384" s="1">
        <v>8587714</v>
      </c>
      <c r="S384" s="1">
        <v>9108572</v>
      </c>
      <c r="T384" s="1">
        <v>10841974</v>
      </c>
      <c r="U384" s="1">
        <v>12578868</v>
      </c>
      <c r="V384" s="1">
        <v>12976887</v>
      </c>
      <c r="W384" s="20">
        <v>113615417</v>
      </c>
    </row>
    <row r="385" spans="1:23" x14ac:dyDescent="0.25">
      <c r="A385" s="18">
        <v>6424</v>
      </c>
      <c r="B385" s="19">
        <v>2875159</v>
      </c>
      <c r="C385" s="1">
        <v>3779058</v>
      </c>
      <c r="D385" s="1">
        <v>8474054</v>
      </c>
      <c r="E385" s="1">
        <v>12213341</v>
      </c>
      <c r="F385" s="1">
        <v>17019428</v>
      </c>
      <c r="G385" s="1">
        <v>14445390</v>
      </c>
      <c r="H385" s="1">
        <v>16272946</v>
      </c>
      <c r="I385" s="1">
        <v>21845600</v>
      </c>
      <c r="J385" s="1">
        <v>20283888</v>
      </c>
      <c r="K385" s="1">
        <v>22689076</v>
      </c>
      <c r="L385" s="1">
        <v>24297006</v>
      </c>
      <c r="M385" s="1">
        <v>30292246</v>
      </c>
      <c r="N385" s="1">
        <v>31087651</v>
      </c>
      <c r="O385" s="1">
        <v>32691554</v>
      </c>
      <c r="P385" s="1">
        <v>37666615</v>
      </c>
      <c r="Q385" s="1">
        <v>41310581</v>
      </c>
      <c r="R385" s="1">
        <v>47103189</v>
      </c>
      <c r="S385" s="1">
        <v>53905501</v>
      </c>
      <c r="T385" s="1">
        <v>63462670</v>
      </c>
      <c r="U385" s="1">
        <v>96267080</v>
      </c>
      <c r="V385" s="1">
        <v>99950114</v>
      </c>
      <c r="W385" s="20">
        <v>697932147</v>
      </c>
    </row>
    <row r="386" spans="1:23" x14ac:dyDescent="0.25">
      <c r="A386" s="18">
        <v>6428</v>
      </c>
      <c r="B386" s="19">
        <v>14182514</v>
      </c>
      <c r="C386" s="1">
        <v>21129458</v>
      </c>
      <c r="D386" s="1">
        <v>41739252</v>
      </c>
      <c r="E386" s="1">
        <v>60774768</v>
      </c>
      <c r="F386" s="1">
        <v>79034544</v>
      </c>
      <c r="G386" s="1">
        <v>70865400</v>
      </c>
      <c r="H386" s="1">
        <v>73824648</v>
      </c>
      <c r="I386" s="1">
        <v>88679560</v>
      </c>
      <c r="J386" s="1">
        <v>87292888</v>
      </c>
      <c r="K386" s="1">
        <v>74863648</v>
      </c>
      <c r="L386" s="1">
        <v>85995392</v>
      </c>
      <c r="M386" s="1">
        <v>97691630</v>
      </c>
      <c r="N386" s="1">
        <v>91535952</v>
      </c>
      <c r="O386" s="1">
        <v>103896499</v>
      </c>
      <c r="P386" s="1">
        <v>121299118</v>
      </c>
      <c r="Q386" s="1">
        <v>145401338</v>
      </c>
      <c r="R386" s="1">
        <v>154458942</v>
      </c>
      <c r="S386" s="1">
        <v>164624316</v>
      </c>
      <c r="T386" s="1">
        <v>180731479</v>
      </c>
      <c r="U386" s="1">
        <v>209942815</v>
      </c>
      <c r="V386" s="1">
        <v>232605489</v>
      </c>
      <c r="W386" s="20">
        <v>2200569650</v>
      </c>
    </row>
    <row r="387" spans="1:23" x14ac:dyDescent="0.25">
      <c r="A387" s="18">
        <v>6511</v>
      </c>
      <c r="B387" s="19">
        <v>48152</v>
      </c>
      <c r="C387" s="1">
        <v>30809</v>
      </c>
      <c r="D387" s="1">
        <v>1510</v>
      </c>
      <c r="E387" s="1">
        <v>12892</v>
      </c>
      <c r="F387" s="1">
        <v>526</v>
      </c>
      <c r="G387" s="1">
        <v>145141</v>
      </c>
      <c r="H387" s="1">
        <v>88213</v>
      </c>
      <c r="I387" s="1">
        <v>19650</v>
      </c>
      <c r="J387" s="1">
        <v>47509</v>
      </c>
      <c r="K387" s="1">
        <v>17802</v>
      </c>
      <c r="L387" s="1">
        <v>29304</v>
      </c>
      <c r="M387" s="1">
        <v>47142</v>
      </c>
      <c r="N387" s="1">
        <v>38973</v>
      </c>
      <c r="O387" s="1">
        <v>18641</v>
      </c>
      <c r="P387" s="1">
        <v>32951</v>
      </c>
      <c r="Q387" s="1">
        <v>84265</v>
      </c>
      <c r="R387" s="1">
        <v>53237</v>
      </c>
      <c r="S387" s="1">
        <v>80594</v>
      </c>
      <c r="T387" s="1">
        <v>65548</v>
      </c>
      <c r="U387" s="1">
        <v>46640</v>
      </c>
      <c r="V387" s="1">
        <v>25997</v>
      </c>
      <c r="W387" s="20">
        <v>935496</v>
      </c>
    </row>
    <row r="388" spans="1:23" x14ac:dyDescent="0.25">
      <c r="A388" s="18">
        <v>6512</v>
      </c>
      <c r="B388" s="19">
        <v>3276465</v>
      </c>
      <c r="C388" s="1">
        <v>2924879</v>
      </c>
      <c r="D388" s="1">
        <v>5049577</v>
      </c>
      <c r="E388" s="1">
        <v>4531556</v>
      </c>
      <c r="F388" s="1">
        <v>4299981</v>
      </c>
      <c r="G388" s="1">
        <v>3411824</v>
      </c>
      <c r="H388" s="1">
        <v>3570147</v>
      </c>
      <c r="I388" s="1">
        <v>4219017</v>
      </c>
      <c r="J388" s="1">
        <v>3346460</v>
      </c>
      <c r="K388" s="1">
        <v>2904528</v>
      </c>
      <c r="L388" s="1">
        <v>3525080</v>
      </c>
      <c r="M388" s="1">
        <v>3001727</v>
      </c>
      <c r="N388" s="1">
        <v>4890857</v>
      </c>
      <c r="O388" s="1">
        <v>3097924</v>
      </c>
      <c r="P388" s="1">
        <v>2764220</v>
      </c>
      <c r="Q388" s="1">
        <v>2393544</v>
      </c>
      <c r="R388" s="1">
        <v>2809709</v>
      </c>
      <c r="S388" s="1">
        <v>3058051</v>
      </c>
      <c r="T388" s="1">
        <v>3772075</v>
      </c>
      <c r="U388" s="1">
        <v>5008613</v>
      </c>
      <c r="V388" s="1">
        <v>2478211</v>
      </c>
      <c r="W388" s="20">
        <v>74334445</v>
      </c>
    </row>
    <row r="389" spans="1:23" x14ac:dyDescent="0.25">
      <c r="A389" s="18">
        <v>6513</v>
      </c>
      <c r="B389" s="19">
        <v>18810424</v>
      </c>
      <c r="C389" s="1">
        <v>21951160</v>
      </c>
      <c r="D389" s="1">
        <v>36339224</v>
      </c>
      <c r="E389" s="1">
        <v>39106052</v>
      </c>
      <c r="F389" s="1">
        <v>34261368</v>
      </c>
      <c r="G389" s="1">
        <v>24365174</v>
      </c>
      <c r="H389" s="1">
        <v>29272386</v>
      </c>
      <c r="I389" s="1">
        <v>34000884</v>
      </c>
      <c r="J389" s="1">
        <v>27452858</v>
      </c>
      <c r="K389" s="1">
        <v>32439084</v>
      </c>
      <c r="L389" s="1">
        <v>35291720</v>
      </c>
      <c r="M389" s="1">
        <v>31213037</v>
      </c>
      <c r="N389" s="1">
        <v>26779304</v>
      </c>
      <c r="O389" s="1">
        <v>31551074</v>
      </c>
      <c r="P389" s="1">
        <v>37495365</v>
      </c>
      <c r="Q389" s="1">
        <v>42299267</v>
      </c>
      <c r="R389" s="1">
        <v>39817540</v>
      </c>
      <c r="S389" s="1">
        <v>36307346</v>
      </c>
      <c r="T389" s="1">
        <v>38587005</v>
      </c>
      <c r="U389" s="1">
        <v>50651373</v>
      </c>
      <c r="V389" s="1">
        <v>37861588</v>
      </c>
      <c r="W389" s="20">
        <v>705853233</v>
      </c>
    </row>
    <row r="390" spans="1:23" x14ac:dyDescent="0.25">
      <c r="A390" s="18">
        <v>6514</v>
      </c>
      <c r="B390" s="19">
        <v>8962821</v>
      </c>
      <c r="C390" s="1">
        <v>7012273</v>
      </c>
      <c r="D390" s="1">
        <v>11487702</v>
      </c>
      <c r="E390" s="1">
        <v>6877956</v>
      </c>
      <c r="F390" s="1">
        <v>11342522</v>
      </c>
      <c r="G390" s="1">
        <v>14401803</v>
      </c>
      <c r="H390" s="1">
        <v>20466280</v>
      </c>
      <c r="I390" s="1">
        <v>24457690</v>
      </c>
      <c r="J390" s="1">
        <v>21421148</v>
      </c>
      <c r="K390" s="1">
        <v>28827010</v>
      </c>
      <c r="L390" s="1">
        <v>30044382</v>
      </c>
      <c r="M390" s="1">
        <v>26596807</v>
      </c>
      <c r="N390" s="1">
        <v>24244020</v>
      </c>
      <c r="O390" s="1">
        <v>20959972</v>
      </c>
      <c r="P390" s="1">
        <v>22157474</v>
      </c>
      <c r="Q390" s="1">
        <v>24362126</v>
      </c>
      <c r="R390" s="1">
        <v>25837101</v>
      </c>
      <c r="S390" s="1">
        <v>26460159</v>
      </c>
      <c r="T390" s="1">
        <v>28181858</v>
      </c>
      <c r="U390" s="1">
        <v>25465247</v>
      </c>
      <c r="V390" s="1">
        <v>27407273</v>
      </c>
      <c r="W390" s="20">
        <v>436973624</v>
      </c>
    </row>
    <row r="391" spans="1:23" x14ac:dyDescent="0.25">
      <c r="A391" s="18">
        <v>6515</v>
      </c>
      <c r="B391" s="19">
        <v>1291652</v>
      </c>
      <c r="C391" s="1">
        <v>826516</v>
      </c>
      <c r="D391" s="1">
        <v>817394</v>
      </c>
      <c r="E391" s="1">
        <v>350382</v>
      </c>
      <c r="F391" s="1">
        <v>443337</v>
      </c>
      <c r="G391" s="1">
        <v>169164</v>
      </c>
      <c r="H391" s="1">
        <v>82802</v>
      </c>
      <c r="I391" s="1">
        <v>32939</v>
      </c>
      <c r="J391" s="1">
        <v>31644</v>
      </c>
      <c r="K391" s="1">
        <v>150788</v>
      </c>
      <c r="L391" s="1">
        <v>256982</v>
      </c>
      <c r="M391" s="1">
        <v>1132699</v>
      </c>
      <c r="N391" s="1">
        <v>247785</v>
      </c>
      <c r="O391" s="1">
        <v>504160</v>
      </c>
      <c r="P391" s="1">
        <v>131317</v>
      </c>
      <c r="Q391" s="1">
        <v>315744</v>
      </c>
      <c r="R391" s="1">
        <v>392069</v>
      </c>
      <c r="S391" s="1">
        <v>311925</v>
      </c>
      <c r="T391" s="1">
        <v>396781</v>
      </c>
      <c r="U391" s="1">
        <v>420727</v>
      </c>
      <c r="V391" s="1">
        <v>681676</v>
      </c>
      <c r="W391" s="20">
        <v>8988483</v>
      </c>
    </row>
    <row r="392" spans="1:23" x14ac:dyDescent="0.25">
      <c r="A392" s="18">
        <v>6516</v>
      </c>
      <c r="B392" s="19">
        <v>4776812</v>
      </c>
      <c r="C392" s="1">
        <v>4447686</v>
      </c>
      <c r="D392" s="1">
        <v>5840777</v>
      </c>
      <c r="E392" s="1">
        <v>5141996</v>
      </c>
      <c r="F392" s="1">
        <v>5841668</v>
      </c>
      <c r="G392" s="1">
        <v>3772065</v>
      </c>
      <c r="H392" s="1">
        <v>3944455</v>
      </c>
      <c r="I392" s="1">
        <v>6012248</v>
      </c>
      <c r="J392" s="1">
        <v>7587249</v>
      </c>
      <c r="K392" s="1">
        <v>8613473</v>
      </c>
      <c r="L392" s="1">
        <v>14392763</v>
      </c>
      <c r="M392" s="1">
        <v>8592118</v>
      </c>
      <c r="N392" s="1">
        <v>5610901</v>
      </c>
      <c r="O392" s="1">
        <v>6119223</v>
      </c>
      <c r="P392" s="1">
        <v>7154172</v>
      </c>
      <c r="Q392" s="1">
        <v>9582905</v>
      </c>
      <c r="R392" s="1">
        <v>12868709</v>
      </c>
      <c r="S392" s="1">
        <v>6886918</v>
      </c>
      <c r="T392" s="1">
        <v>5737935</v>
      </c>
      <c r="U392" s="1">
        <v>5889504</v>
      </c>
      <c r="V392" s="1">
        <v>6526419</v>
      </c>
      <c r="W392" s="20">
        <v>145339996</v>
      </c>
    </row>
    <row r="393" spans="1:23" x14ac:dyDescent="0.25">
      <c r="A393" s="18">
        <v>6517</v>
      </c>
      <c r="B393" s="19">
        <v>2546648</v>
      </c>
      <c r="C393" s="1">
        <v>3221208</v>
      </c>
      <c r="D393" s="1">
        <v>5276907</v>
      </c>
      <c r="E393" s="1">
        <v>4802468</v>
      </c>
      <c r="F393" s="1">
        <v>4382188</v>
      </c>
      <c r="G393" s="1">
        <v>3340482</v>
      </c>
      <c r="H393" s="1">
        <v>3547229</v>
      </c>
      <c r="I393" s="1">
        <v>6375735</v>
      </c>
      <c r="J393" s="1">
        <v>5980778</v>
      </c>
      <c r="K393" s="1">
        <v>5523590</v>
      </c>
      <c r="L393" s="1">
        <v>7160837</v>
      </c>
      <c r="M393" s="1">
        <v>5295507</v>
      </c>
      <c r="N393" s="1">
        <v>4027965</v>
      </c>
      <c r="O393" s="1">
        <v>4275556</v>
      </c>
      <c r="P393" s="1">
        <v>4248397</v>
      </c>
      <c r="Q393" s="1">
        <v>6208625</v>
      </c>
      <c r="R393" s="1">
        <v>6469723</v>
      </c>
      <c r="S393" s="1">
        <v>5647181</v>
      </c>
      <c r="T393" s="1">
        <v>5981846</v>
      </c>
      <c r="U393" s="1">
        <v>7673708</v>
      </c>
      <c r="V393" s="1">
        <v>4844245</v>
      </c>
      <c r="W393" s="20">
        <v>106830823</v>
      </c>
    </row>
    <row r="394" spans="1:23" x14ac:dyDescent="0.25">
      <c r="A394" s="18">
        <v>6518</v>
      </c>
      <c r="B394" s="19">
        <v>130652</v>
      </c>
      <c r="C394" s="1">
        <v>104542</v>
      </c>
      <c r="D394" s="1">
        <v>40669</v>
      </c>
      <c r="E394" s="1">
        <v>35624</v>
      </c>
      <c r="F394" s="1">
        <v>9916</v>
      </c>
      <c r="G394" s="1">
        <v>217763</v>
      </c>
      <c r="H394" s="1">
        <v>266961</v>
      </c>
      <c r="I394" s="1">
        <v>117865</v>
      </c>
      <c r="J394" s="1">
        <v>45922</v>
      </c>
      <c r="K394" s="1">
        <v>52396</v>
      </c>
      <c r="L394" s="1">
        <v>245313</v>
      </c>
      <c r="M394" s="1">
        <v>52630</v>
      </c>
      <c r="N394" s="1">
        <v>28924</v>
      </c>
      <c r="O394" s="1">
        <v>3235</v>
      </c>
      <c r="P394" s="1">
        <v>159271</v>
      </c>
      <c r="Q394" s="1">
        <v>60335</v>
      </c>
      <c r="R394" s="1">
        <v>34474</v>
      </c>
      <c r="S394" s="1">
        <v>219</v>
      </c>
      <c r="T394" s="1">
        <v>23148</v>
      </c>
      <c r="U394" s="1">
        <v>708</v>
      </c>
      <c r="V394" s="1">
        <v>4448</v>
      </c>
      <c r="W394" s="20">
        <v>1635015</v>
      </c>
    </row>
    <row r="395" spans="1:23" x14ac:dyDescent="0.25">
      <c r="A395" s="18">
        <v>6519</v>
      </c>
      <c r="B395" s="19">
        <v>1328277</v>
      </c>
      <c r="C395" s="1">
        <v>1343680</v>
      </c>
      <c r="D395" s="1">
        <v>1340846</v>
      </c>
      <c r="E395" s="1">
        <v>718660</v>
      </c>
      <c r="F395" s="1">
        <v>614359</v>
      </c>
      <c r="G395" s="1">
        <v>966474</v>
      </c>
      <c r="H395" s="1">
        <v>1122651</v>
      </c>
      <c r="I395" s="1">
        <v>2241382</v>
      </c>
      <c r="J395" s="1">
        <v>929243</v>
      </c>
      <c r="K395" s="1">
        <v>972402</v>
      </c>
      <c r="L395" s="1">
        <v>1058308</v>
      </c>
      <c r="M395" s="1">
        <v>1491939</v>
      </c>
      <c r="N395" s="1">
        <v>1956470</v>
      </c>
      <c r="O395" s="1">
        <v>1514924</v>
      </c>
      <c r="P395" s="1">
        <v>1404949</v>
      </c>
      <c r="Q395" s="1">
        <v>1798699</v>
      </c>
      <c r="R395" s="1">
        <v>1663323</v>
      </c>
      <c r="S395" s="1">
        <v>1720683</v>
      </c>
      <c r="T395" s="1">
        <v>2288317</v>
      </c>
      <c r="U395" s="1">
        <v>2237732</v>
      </c>
      <c r="V395" s="1">
        <v>3098244</v>
      </c>
      <c r="W395" s="20">
        <v>31811562</v>
      </c>
    </row>
    <row r="396" spans="1:23" x14ac:dyDescent="0.25">
      <c r="A396" s="18">
        <v>6521</v>
      </c>
      <c r="B396" s="19">
        <v>460411</v>
      </c>
      <c r="C396" s="1">
        <v>394473</v>
      </c>
      <c r="D396" s="1">
        <v>731264</v>
      </c>
      <c r="E396" s="1">
        <v>977215</v>
      </c>
      <c r="F396" s="1">
        <v>1153909</v>
      </c>
      <c r="G396" s="1">
        <v>1966687</v>
      </c>
      <c r="H396" s="1">
        <v>2644221</v>
      </c>
      <c r="I396" s="1">
        <v>2242286</v>
      </c>
      <c r="J396" s="1">
        <v>2025567</v>
      </c>
      <c r="K396" s="1">
        <v>2928763</v>
      </c>
      <c r="L396" s="1">
        <v>3087022</v>
      </c>
      <c r="M396" s="1">
        <v>3637682</v>
      </c>
      <c r="N396" s="1">
        <v>3099132</v>
      </c>
      <c r="O396" s="1">
        <v>3395567</v>
      </c>
      <c r="P396" s="1">
        <v>4821855</v>
      </c>
      <c r="Q396" s="1">
        <v>10169005</v>
      </c>
      <c r="R396" s="1">
        <v>8866485</v>
      </c>
      <c r="S396" s="1">
        <v>9618376</v>
      </c>
      <c r="T396" s="1">
        <v>7085556</v>
      </c>
      <c r="U396" s="1">
        <v>11411676</v>
      </c>
      <c r="V396" s="1">
        <v>13131494</v>
      </c>
      <c r="W396" s="20">
        <v>93848646</v>
      </c>
    </row>
    <row r="397" spans="1:23" x14ac:dyDescent="0.25">
      <c r="A397" s="18">
        <v>6522</v>
      </c>
      <c r="B397" s="19">
        <v>13334302</v>
      </c>
      <c r="C397" s="1">
        <v>15880522</v>
      </c>
      <c r="D397" s="1">
        <v>31569112</v>
      </c>
      <c r="E397" s="1">
        <v>36979652</v>
      </c>
      <c r="F397" s="1">
        <v>45590600</v>
      </c>
      <c r="G397" s="1">
        <v>27359382</v>
      </c>
      <c r="H397" s="1">
        <v>39209012</v>
      </c>
      <c r="I397" s="1">
        <v>41099748</v>
      </c>
      <c r="J397" s="1">
        <v>48799044</v>
      </c>
      <c r="K397" s="1">
        <v>42676328</v>
      </c>
      <c r="L397" s="1">
        <v>42400612</v>
      </c>
      <c r="M397" s="1">
        <v>45515021</v>
      </c>
      <c r="N397" s="1">
        <v>44204984</v>
      </c>
      <c r="O397" s="1">
        <v>47105489</v>
      </c>
      <c r="P397" s="1">
        <v>55760114</v>
      </c>
      <c r="Q397" s="1">
        <v>67737597</v>
      </c>
      <c r="R397" s="1">
        <v>67028742</v>
      </c>
      <c r="S397" s="1">
        <v>64438949</v>
      </c>
      <c r="T397" s="1">
        <v>68509451</v>
      </c>
      <c r="U397" s="1">
        <v>66875774</v>
      </c>
      <c r="V397" s="1">
        <v>56793851</v>
      </c>
      <c r="W397" s="20">
        <v>968868286</v>
      </c>
    </row>
    <row r="398" spans="1:23" x14ac:dyDescent="0.25">
      <c r="A398" s="18">
        <v>6531</v>
      </c>
      <c r="B398" s="19">
        <v>6587742</v>
      </c>
      <c r="C398" s="1">
        <v>8243143</v>
      </c>
      <c r="D398" s="1">
        <v>12830054</v>
      </c>
      <c r="E398" s="1">
        <v>17493608</v>
      </c>
      <c r="F398" s="1">
        <v>19948292</v>
      </c>
      <c r="G398" s="1">
        <v>19278336</v>
      </c>
      <c r="H398" s="1">
        <v>22792416</v>
      </c>
      <c r="I398" s="1">
        <v>34462100</v>
      </c>
      <c r="J398" s="1">
        <v>37052664</v>
      </c>
      <c r="K398" s="1">
        <v>33540972</v>
      </c>
      <c r="L398" s="1">
        <v>37537092</v>
      </c>
      <c r="M398" s="1">
        <v>42857500</v>
      </c>
      <c r="N398" s="1">
        <v>38621142</v>
      </c>
      <c r="O398" s="1">
        <v>33516979</v>
      </c>
      <c r="P398" s="1">
        <v>34763121</v>
      </c>
      <c r="Q398" s="1">
        <v>34511155</v>
      </c>
      <c r="R398" s="1">
        <v>31191636</v>
      </c>
      <c r="S398" s="1">
        <v>32234362</v>
      </c>
      <c r="T398" s="1">
        <v>33692264</v>
      </c>
      <c r="U398" s="1">
        <v>33136129</v>
      </c>
      <c r="V398" s="1">
        <v>23747104</v>
      </c>
      <c r="W398" s="20">
        <v>588037811</v>
      </c>
    </row>
    <row r="399" spans="1:23" x14ac:dyDescent="0.25">
      <c r="A399" s="18">
        <v>6532</v>
      </c>
      <c r="B399" s="19">
        <v>3017275</v>
      </c>
      <c r="C399" s="1">
        <v>4787217</v>
      </c>
      <c r="D399" s="1">
        <v>5440052</v>
      </c>
      <c r="E399" s="1">
        <v>4156814</v>
      </c>
      <c r="F399" s="1">
        <v>8137302</v>
      </c>
      <c r="G399" s="1">
        <v>4905781</v>
      </c>
      <c r="H399" s="1">
        <v>5587982</v>
      </c>
      <c r="I399" s="1">
        <v>4143676</v>
      </c>
      <c r="J399" s="1">
        <v>4446398</v>
      </c>
      <c r="K399" s="1">
        <v>6276319</v>
      </c>
      <c r="L399" s="1">
        <v>8999278</v>
      </c>
      <c r="M399" s="1">
        <v>5717288</v>
      </c>
      <c r="N399" s="1">
        <v>3748254</v>
      </c>
      <c r="O399" s="1">
        <v>2654802</v>
      </c>
      <c r="P399" s="1">
        <v>3500155</v>
      </c>
      <c r="Q399" s="1">
        <v>4805890</v>
      </c>
      <c r="R399" s="1">
        <v>4514538</v>
      </c>
      <c r="S399" s="1">
        <v>2688616</v>
      </c>
      <c r="T399" s="1">
        <v>6555269</v>
      </c>
      <c r="U399" s="1">
        <v>7457013</v>
      </c>
      <c r="V399" s="1">
        <v>7383364</v>
      </c>
      <c r="W399" s="20">
        <v>108923283</v>
      </c>
    </row>
    <row r="400" spans="1:23" x14ac:dyDescent="0.25">
      <c r="A400" s="18">
        <v>6534</v>
      </c>
      <c r="B400" s="19">
        <v>3189577</v>
      </c>
      <c r="C400" s="1">
        <v>4600065</v>
      </c>
      <c r="D400" s="1">
        <v>9078894</v>
      </c>
      <c r="E400" s="1">
        <v>9719535</v>
      </c>
      <c r="F400" s="1">
        <v>13578807</v>
      </c>
      <c r="G400" s="1">
        <v>9238753</v>
      </c>
      <c r="H400" s="1">
        <v>10888436</v>
      </c>
      <c r="I400" s="1">
        <v>18339656</v>
      </c>
      <c r="J400" s="1">
        <v>20691804</v>
      </c>
      <c r="K400" s="1">
        <v>21773876</v>
      </c>
      <c r="L400" s="1">
        <v>22446712</v>
      </c>
      <c r="M400" s="1">
        <v>18192861</v>
      </c>
      <c r="N400" s="1">
        <v>16347299</v>
      </c>
      <c r="O400" s="1">
        <v>15020658</v>
      </c>
      <c r="P400" s="1">
        <v>15258893</v>
      </c>
      <c r="Q400" s="1">
        <v>20823865</v>
      </c>
      <c r="R400" s="1">
        <v>30985720</v>
      </c>
      <c r="S400" s="1">
        <v>22204040</v>
      </c>
      <c r="T400" s="1">
        <v>21938710</v>
      </c>
      <c r="U400" s="1">
        <v>26142632</v>
      </c>
      <c r="V400" s="1">
        <v>26810554</v>
      </c>
      <c r="W400" s="20">
        <v>357271347</v>
      </c>
    </row>
    <row r="401" spans="1:23" x14ac:dyDescent="0.25">
      <c r="A401" s="18">
        <v>6535</v>
      </c>
      <c r="B401" s="19">
        <v>1104391</v>
      </c>
      <c r="C401" s="1">
        <v>1048879</v>
      </c>
      <c r="D401" s="1">
        <v>2339423</v>
      </c>
      <c r="E401" s="1">
        <v>2293090</v>
      </c>
      <c r="F401" s="1">
        <v>1618039</v>
      </c>
      <c r="G401" s="1">
        <v>1255984</v>
      </c>
      <c r="H401" s="1">
        <v>1348431</v>
      </c>
      <c r="I401" s="1">
        <v>1899886</v>
      </c>
      <c r="J401" s="1">
        <v>2821493</v>
      </c>
      <c r="K401" s="1">
        <v>2514944</v>
      </c>
      <c r="L401" s="1">
        <v>2885249</v>
      </c>
      <c r="M401" s="1">
        <v>2904626</v>
      </c>
      <c r="N401" s="1">
        <v>1649423</v>
      </c>
      <c r="O401" s="1">
        <v>1493887</v>
      </c>
      <c r="P401" s="1">
        <v>2024135</v>
      </c>
      <c r="Q401" s="1">
        <v>2699354</v>
      </c>
      <c r="R401" s="1">
        <v>3104518</v>
      </c>
      <c r="S401" s="1">
        <v>2847286</v>
      </c>
      <c r="T401" s="1">
        <v>2147117</v>
      </c>
      <c r="U401" s="1">
        <v>2418451</v>
      </c>
      <c r="V401" s="1">
        <v>2369331</v>
      </c>
      <c r="W401" s="20">
        <v>44787937</v>
      </c>
    </row>
    <row r="402" spans="1:23" x14ac:dyDescent="0.25">
      <c r="A402" s="18">
        <v>6536</v>
      </c>
      <c r="B402" s="19">
        <v>621465</v>
      </c>
      <c r="C402" s="1">
        <v>1330134</v>
      </c>
      <c r="D402" s="1">
        <v>2823965</v>
      </c>
      <c r="E402" s="1">
        <v>2451982</v>
      </c>
      <c r="F402" s="1">
        <v>2817789</v>
      </c>
      <c r="G402" s="1">
        <v>1271789</v>
      </c>
      <c r="H402" s="1">
        <v>1531875</v>
      </c>
      <c r="I402" s="1">
        <v>1303175</v>
      </c>
      <c r="J402" s="1">
        <v>2261627</v>
      </c>
      <c r="K402" s="1">
        <v>1652413</v>
      </c>
      <c r="L402" s="1">
        <v>1519548</v>
      </c>
      <c r="M402" s="1">
        <v>1271878</v>
      </c>
      <c r="N402" s="1">
        <v>870515</v>
      </c>
      <c r="O402" s="1">
        <v>990956</v>
      </c>
      <c r="P402" s="1">
        <v>1395852</v>
      </c>
      <c r="Q402" s="1">
        <v>934907</v>
      </c>
      <c r="R402" s="1">
        <v>1268682</v>
      </c>
      <c r="S402" s="1">
        <v>713233</v>
      </c>
      <c r="T402" s="1">
        <v>859994</v>
      </c>
      <c r="U402" s="1">
        <v>950513</v>
      </c>
      <c r="V402" s="1">
        <v>759912</v>
      </c>
      <c r="W402" s="20">
        <v>29602204</v>
      </c>
    </row>
    <row r="403" spans="1:23" x14ac:dyDescent="0.25">
      <c r="A403" s="18">
        <v>6538</v>
      </c>
      <c r="B403" s="19">
        <v>785669</v>
      </c>
      <c r="C403" s="1">
        <v>1737957</v>
      </c>
      <c r="D403" s="1">
        <v>2528923</v>
      </c>
      <c r="E403" s="1">
        <v>4750863</v>
      </c>
      <c r="F403" s="1">
        <v>4839182</v>
      </c>
      <c r="G403" s="1">
        <v>3168636</v>
      </c>
      <c r="H403" s="1">
        <v>3685907</v>
      </c>
      <c r="I403" s="1">
        <v>4607548</v>
      </c>
      <c r="J403" s="1">
        <v>5364002</v>
      </c>
      <c r="K403" s="1">
        <v>4608707</v>
      </c>
      <c r="L403" s="1">
        <v>6280443</v>
      </c>
      <c r="M403" s="1">
        <v>9749313</v>
      </c>
      <c r="N403" s="1">
        <v>6896308</v>
      </c>
      <c r="O403" s="1">
        <v>6502179</v>
      </c>
      <c r="P403" s="1">
        <v>4980680</v>
      </c>
      <c r="Q403" s="1">
        <v>5722361</v>
      </c>
      <c r="R403" s="1">
        <v>4634694</v>
      </c>
      <c r="S403" s="1">
        <v>3564686</v>
      </c>
      <c r="T403" s="1">
        <v>4961977</v>
      </c>
      <c r="U403" s="1">
        <v>5007446</v>
      </c>
      <c r="V403" s="1">
        <v>3527878</v>
      </c>
      <c r="W403" s="20">
        <v>97905359</v>
      </c>
    </row>
    <row r="404" spans="1:23" x14ac:dyDescent="0.25">
      <c r="A404" s="18">
        <v>6539</v>
      </c>
      <c r="B404" s="19">
        <v>394909</v>
      </c>
      <c r="C404" s="1">
        <v>227596</v>
      </c>
      <c r="D404" s="1">
        <v>319408</v>
      </c>
      <c r="E404" s="1">
        <v>163529</v>
      </c>
      <c r="F404" s="1">
        <v>60257</v>
      </c>
      <c r="G404" s="1">
        <v>130329</v>
      </c>
      <c r="H404" s="1">
        <v>108456</v>
      </c>
      <c r="I404" s="1">
        <v>75614</v>
      </c>
      <c r="J404" s="1">
        <v>137122</v>
      </c>
      <c r="K404" s="1">
        <v>174808</v>
      </c>
      <c r="L404" s="1">
        <v>173714</v>
      </c>
      <c r="M404" s="1">
        <v>516294</v>
      </c>
      <c r="N404" s="1">
        <v>410506</v>
      </c>
      <c r="O404" s="1">
        <v>813765</v>
      </c>
      <c r="P404" s="1">
        <v>894760</v>
      </c>
      <c r="Q404" s="1">
        <v>597568</v>
      </c>
      <c r="R404" s="1">
        <v>867161</v>
      </c>
      <c r="S404" s="1">
        <v>1547023</v>
      </c>
      <c r="T404" s="1">
        <v>1828042</v>
      </c>
      <c r="U404" s="1">
        <v>2011156</v>
      </c>
      <c r="V404" s="1">
        <v>1861616</v>
      </c>
      <c r="W404" s="20">
        <v>13313633</v>
      </c>
    </row>
    <row r="405" spans="1:23" x14ac:dyDescent="0.25">
      <c r="A405" s="18">
        <v>6541</v>
      </c>
      <c r="B405" s="19">
        <v>26907</v>
      </c>
      <c r="C405" s="1">
        <v>62999</v>
      </c>
      <c r="D405" s="1">
        <v>72834</v>
      </c>
      <c r="E405" s="1">
        <v>168103</v>
      </c>
      <c r="F405" s="1">
        <v>269911</v>
      </c>
      <c r="G405" s="1">
        <v>125484</v>
      </c>
      <c r="H405" s="1">
        <v>104603</v>
      </c>
      <c r="I405" s="1">
        <v>167542</v>
      </c>
      <c r="J405" s="1">
        <v>118754</v>
      </c>
      <c r="K405" s="1">
        <v>299172</v>
      </c>
      <c r="L405" s="1">
        <v>177837</v>
      </c>
      <c r="M405" s="1">
        <v>185735</v>
      </c>
      <c r="N405" s="1">
        <v>530495</v>
      </c>
      <c r="O405" s="1">
        <v>476464</v>
      </c>
      <c r="P405" s="1">
        <v>1443219</v>
      </c>
      <c r="Q405" s="1">
        <v>1943030</v>
      </c>
      <c r="R405" s="1">
        <v>2476839</v>
      </c>
      <c r="S405" s="1">
        <v>3449788</v>
      </c>
      <c r="T405" s="1">
        <v>5247676</v>
      </c>
      <c r="U405" s="1">
        <v>5218224</v>
      </c>
      <c r="V405" s="1">
        <v>4118163</v>
      </c>
      <c r="W405" s="20">
        <v>26683779</v>
      </c>
    </row>
    <row r="406" spans="1:23" x14ac:dyDescent="0.25">
      <c r="A406" s="18">
        <v>6542</v>
      </c>
      <c r="B406" s="19">
        <v>486195</v>
      </c>
      <c r="C406" s="1">
        <v>2258443</v>
      </c>
      <c r="D406" s="1">
        <v>2497743</v>
      </c>
      <c r="E406" s="1">
        <v>3379083</v>
      </c>
      <c r="F406" s="1">
        <v>6307658</v>
      </c>
      <c r="G406" s="1">
        <v>4396921</v>
      </c>
      <c r="H406" s="1">
        <v>3474171</v>
      </c>
      <c r="I406" s="1">
        <v>3845765</v>
      </c>
      <c r="J406" s="1">
        <v>3865408</v>
      </c>
      <c r="K406" s="1">
        <v>6525717</v>
      </c>
      <c r="L406" s="1">
        <v>9446799</v>
      </c>
      <c r="M406" s="1">
        <v>7626451</v>
      </c>
      <c r="N406" s="1">
        <v>6934486</v>
      </c>
      <c r="O406" s="1">
        <v>8594905</v>
      </c>
      <c r="P406" s="1">
        <v>8606865</v>
      </c>
      <c r="Q406" s="1">
        <v>8020055</v>
      </c>
      <c r="R406" s="1">
        <v>8831516</v>
      </c>
      <c r="S406" s="1">
        <v>8610016</v>
      </c>
      <c r="T406" s="1">
        <v>8048147</v>
      </c>
      <c r="U406" s="1">
        <v>6719546</v>
      </c>
      <c r="V406" s="1">
        <v>11739130</v>
      </c>
      <c r="W406" s="20">
        <v>130215020</v>
      </c>
    </row>
    <row r="407" spans="1:23" x14ac:dyDescent="0.25">
      <c r="A407" s="18">
        <v>6543</v>
      </c>
      <c r="B407" s="19">
        <v>225433</v>
      </c>
      <c r="C407" s="1">
        <v>1073378</v>
      </c>
      <c r="D407" s="1">
        <v>1466684</v>
      </c>
      <c r="E407" s="1">
        <v>3753060</v>
      </c>
      <c r="F407" s="1">
        <v>5723303</v>
      </c>
      <c r="G407" s="1">
        <v>5240175</v>
      </c>
      <c r="H407" s="1">
        <v>4255801</v>
      </c>
      <c r="I407" s="1">
        <v>6833903</v>
      </c>
      <c r="J407" s="1">
        <v>8455241</v>
      </c>
      <c r="K407" s="1">
        <v>7673698</v>
      </c>
      <c r="L407" s="1">
        <v>12783111</v>
      </c>
      <c r="M407" s="1">
        <v>11624412</v>
      </c>
      <c r="N407" s="1">
        <v>7398838</v>
      </c>
      <c r="O407" s="1">
        <v>7387337</v>
      </c>
      <c r="P407" s="1">
        <v>5619152</v>
      </c>
      <c r="Q407" s="1">
        <v>6661887</v>
      </c>
      <c r="R407" s="1">
        <v>10430641</v>
      </c>
      <c r="S407" s="1">
        <v>15211341</v>
      </c>
      <c r="T407" s="1">
        <v>12383873</v>
      </c>
      <c r="U407" s="1">
        <v>16054011</v>
      </c>
      <c r="V407" s="1">
        <v>17243276</v>
      </c>
      <c r="W407" s="20">
        <v>167498555</v>
      </c>
    </row>
    <row r="408" spans="1:23" x14ac:dyDescent="0.25">
      <c r="A408" s="18">
        <v>6544</v>
      </c>
      <c r="B408" s="19">
        <v>547084</v>
      </c>
      <c r="C408" s="1">
        <v>421419</v>
      </c>
      <c r="D408" s="1">
        <v>380596</v>
      </c>
      <c r="E408" s="1">
        <v>371532</v>
      </c>
      <c r="F408" s="1">
        <v>306144</v>
      </c>
      <c r="G408" s="1">
        <v>1116512</v>
      </c>
      <c r="H408" s="1">
        <v>1443267</v>
      </c>
      <c r="I408" s="1">
        <v>1097447</v>
      </c>
      <c r="J408" s="1">
        <v>304601</v>
      </c>
      <c r="K408" s="1">
        <v>731683</v>
      </c>
      <c r="L408" s="1">
        <v>1517837</v>
      </c>
      <c r="M408" s="1">
        <v>1981665</v>
      </c>
      <c r="N408" s="1">
        <v>1993536</v>
      </c>
      <c r="O408" s="1">
        <v>2909895</v>
      </c>
      <c r="P408" s="1">
        <v>3208870</v>
      </c>
      <c r="Q408" s="1">
        <v>6651355</v>
      </c>
      <c r="R408" s="1">
        <v>4265192</v>
      </c>
      <c r="S408" s="1">
        <v>5162758</v>
      </c>
      <c r="T408" s="1">
        <v>3898967</v>
      </c>
      <c r="U408" s="1">
        <v>3821074</v>
      </c>
      <c r="V408" s="1">
        <v>3446032</v>
      </c>
      <c r="W408" s="20">
        <v>45577466</v>
      </c>
    </row>
    <row r="409" spans="1:23" x14ac:dyDescent="0.25">
      <c r="A409" s="18">
        <v>6545</v>
      </c>
      <c r="B409" s="19">
        <v>4619</v>
      </c>
      <c r="C409" s="1">
        <v>765</v>
      </c>
      <c r="D409" s="1">
        <v>13037</v>
      </c>
      <c r="E409" s="1">
        <v>32391</v>
      </c>
      <c r="F409" s="1">
        <v>19214</v>
      </c>
      <c r="G409" s="1">
        <v>4532</v>
      </c>
      <c r="H409" s="1">
        <v>1914</v>
      </c>
      <c r="I409" s="1">
        <v>1948</v>
      </c>
      <c r="J409" s="1">
        <v>23711</v>
      </c>
      <c r="K409" s="1">
        <v>15487</v>
      </c>
      <c r="L409" s="1">
        <v>76671</v>
      </c>
      <c r="M409" s="1">
        <v>45929</v>
      </c>
      <c r="N409" s="1">
        <v>36268</v>
      </c>
      <c r="O409" s="1">
        <v>21587</v>
      </c>
      <c r="P409" s="1">
        <v>27799</v>
      </c>
      <c r="Q409" s="1">
        <v>9106</v>
      </c>
      <c r="R409" s="1">
        <v>25728</v>
      </c>
      <c r="S409" s="1">
        <v>64464</v>
      </c>
      <c r="T409" s="1">
        <v>34095</v>
      </c>
      <c r="U409" s="1">
        <v>15731</v>
      </c>
      <c r="V409" s="1">
        <v>84072</v>
      </c>
      <c r="W409" s="20">
        <v>559068</v>
      </c>
    </row>
    <row r="410" spans="1:23" x14ac:dyDescent="0.25">
      <c r="A410" s="18">
        <v>6546</v>
      </c>
      <c r="B410" s="19">
        <v>138203</v>
      </c>
      <c r="C410" s="1">
        <v>221554</v>
      </c>
      <c r="D410" s="1">
        <v>296644</v>
      </c>
      <c r="E410" s="1">
        <v>327040</v>
      </c>
      <c r="F410" s="1">
        <v>321213</v>
      </c>
      <c r="G410" s="1">
        <v>109746</v>
      </c>
      <c r="H410" s="1">
        <v>113780</v>
      </c>
      <c r="I410" s="1">
        <v>373460</v>
      </c>
      <c r="J410" s="1">
        <v>203392</v>
      </c>
      <c r="K410" s="1">
        <v>274562</v>
      </c>
      <c r="L410" s="1">
        <v>146348</v>
      </c>
      <c r="M410" s="1">
        <v>320070</v>
      </c>
      <c r="N410" s="1">
        <v>481078</v>
      </c>
      <c r="O410" s="1">
        <v>712556</v>
      </c>
      <c r="P410" s="1">
        <v>521711</v>
      </c>
      <c r="Q410" s="1">
        <v>993334</v>
      </c>
      <c r="R410" s="1">
        <v>2830867</v>
      </c>
      <c r="S410" s="1">
        <v>3659264</v>
      </c>
      <c r="T410" s="1">
        <v>2129372</v>
      </c>
      <c r="U410" s="1">
        <v>1447648</v>
      </c>
      <c r="V410" s="1">
        <v>1668964</v>
      </c>
      <c r="W410" s="20">
        <v>17290806</v>
      </c>
    </row>
    <row r="411" spans="1:23" x14ac:dyDescent="0.25">
      <c r="A411" s="18">
        <v>6549</v>
      </c>
      <c r="B411" s="19">
        <v>41436</v>
      </c>
      <c r="C411" s="1">
        <v>109550</v>
      </c>
      <c r="D411" s="1">
        <v>21259</v>
      </c>
      <c r="E411" s="1">
        <v>29259</v>
      </c>
      <c r="F411" s="1">
        <v>76336</v>
      </c>
      <c r="G411" s="1">
        <v>24721</v>
      </c>
      <c r="H411" s="1">
        <v>27301</v>
      </c>
      <c r="I411" s="1">
        <v>141312</v>
      </c>
      <c r="J411" s="1">
        <v>157865</v>
      </c>
      <c r="K411" s="1">
        <v>181901</v>
      </c>
      <c r="L411" s="1">
        <v>105598</v>
      </c>
      <c r="M411" s="1">
        <v>474316</v>
      </c>
      <c r="N411" s="1">
        <v>279338</v>
      </c>
      <c r="O411" s="1">
        <v>116439</v>
      </c>
      <c r="P411" s="1">
        <v>167625</v>
      </c>
      <c r="Q411" s="1">
        <v>2474164</v>
      </c>
      <c r="R411" s="1">
        <v>726539</v>
      </c>
      <c r="S411" s="1">
        <v>777551</v>
      </c>
      <c r="T411" s="1">
        <v>787984</v>
      </c>
      <c r="U411" s="1">
        <v>642361</v>
      </c>
      <c r="V411" s="1">
        <v>407541</v>
      </c>
      <c r="W411" s="20">
        <v>7770396</v>
      </c>
    </row>
    <row r="412" spans="1:23" x14ac:dyDescent="0.25">
      <c r="A412" s="18">
        <v>6551</v>
      </c>
      <c r="B412" s="19">
        <v>966436</v>
      </c>
      <c r="C412" s="1">
        <v>1392574</v>
      </c>
      <c r="D412" s="1">
        <v>2522572</v>
      </c>
      <c r="E412" s="1">
        <v>3772359</v>
      </c>
      <c r="F412" s="1">
        <v>4555109</v>
      </c>
      <c r="G412" s="1">
        <v>5911593</v>
      </c>
      <c r="H412" s="1">
        <v>5393094</v>
      </c>
      <c r="I412" s="1">
        <v>8280476</v>
      </c>
      <c r="J412" s="1">
        <v>7312055</v>
      </c>
      <c r="K412" s="1">
        <v>6650540</v>
      </c>
      <c r="L412" s="1">
        <v>12885197</v>
      </c>
      <c r="M412" s="1">
        <v>9307990</v>
      </c>
      <c r="N412" s="1">
        <v>7335322</v>
      </c>
      <c r="O412" s="1">
        <v>9428278</v>
      </c>
      <c r="P412" s="1">
        <v>4825472</v>
      </c>
      <c r="Q412" s="1">
        <v>16849010</v>
      </c>
      <c r="R412" s="1">
        <v>32646378</v>
      </c>
      <c r="S412" s="1">
        <v>1797463</v>
      </c>
      <c r="T412" s="1">
        <v>2091507</v>
      </c>
      <c r="U412" s="1">
        <v>1328018</v>
      </c>
      <c r="V412" s="1">
        <v>1422354</v>
      </c>
      <c r="W412" s="20">
        <v>146673797</v>
      </c>
    </row>
    <row r="413" spans="1:23" x14ac:dyDescent="0.25">
      <c r="A413" s="18">
        <v>6552</v>
      </c>
      <c r="B413" s="19">
        <v>1532463</v>
      </c>
      <c r="C413" s="1">
        <v>1680984</v>
      </c>
      <c r="D413" s="1">
        <v>2084789</v>
      </c>
      <c r="E413" s="1">
        <v>2144355</v>
      </c>
      <c r="F413" s="1">
        <v>2796314</v>
      </c>
      <c r="G413" s="1">
        <v>2515122</v>
      </c>
      <c r="H413" s="1">
        <v>4664324</v>
      </c>
      <c r="I413" s="1">
        <v>6091489</v>
      </c>
      <c r="J413" s="1">
        <v>6721790</v>
      </c>
      <c r="K413" s="1">
        <v>15621479</v>
      </c>
      <c r="L413" s="1">
        <v>17909594</v>
      </c>
      <c r="M413" s="1">
        <v>20612726</v>
      </c>
      <c r="N413" s="1">
        <v>20760652</v>
      </c>
      <c r="O413" s="1">
        <v>20727074</v>
      </c>
      <c r="P413" s="1">
        <v>32311872</v>
      </c>
      <c r="Q413" s="1">
        <v>42086172</v>
      </c>
      <c r="R413" s="1">
        <v>25967576</v>
      </c>
      <c r="S413" s="1">
        <v>40818767</v>
      </c>
      <c r="T413" s="1">
        <v>51452882</v>
      </c>
      <c r="U413" s="1">
        <v>42474665</v>
      </c>
      <c r="V413" s="1">
        <v>43138210</v>
      </c>
      <c r="W413" s="20">
        <v>404113299</v>
      </c>
    </row>
    <row r="414" spans="1:23" x14ac:dyDescent="0.25">
      <c r="A414" s="18">
        <v>6553</v>
      </c>
      <c r="B414" s="19">
        <v>1880769</v>
      </c>
      <c r="C414" s="1">
        <v>1962990</v>
      </c>
      <c r="D414" s="1">
        <v>3587285</v>
      </c>
      <c r="E414" s="1">
        <v>5410750</v>
      </c>
      <c r="F414" s="1">
        <v>6341864</v>
      </c>
      <c r="G414" s="1">
        <v>5006230</v>
      </c>
      <c r="H414" s="1">
        <v>5369320</v>
      </c>
      <c r="I414" s="1">
        <v>6548597</v>
      </c>
      <c r="J414" s="1">
        <v>5652265</v>
      </c>
      <c r="K414" s="1">
        <v>6197395</v>
      </c>
      <c r="L414" s="1">
        <v>8950652</v>
      </c>
      <c r="M414" s="1">
        <v>8648385</v>
      </c>
      <c r="N414" s="1">
        <v>8272388</v>
      </c>
      <c r="O414" s="1">
        <v>9425287</v>
      </c>
      <c r="P414" s="1">
        <v>38963</v>
      </c>
      <c r="Q414" s="1">
        <v>74207</v>
      </c>
      <c r="R414" s="1">
        <v>10573</v>
      </c>
      <c r="S414" s="1">
        <v>15869</v>
      </c>
      <c r="T414" s="1">
        <v>28247</v>
      </c>
      <c r="U414" s="1">
        <v>16164</v>
      </c>
      <c r="V414" s="1">
        <v>6559</v>
      </c>
      <c r="W414" s="20">
        <v>83444759</v>
      </c>
    </row>
    <row r="415" spans="1:23" x14ac:dyDescent="0.25">
      <c r="A415" s="18">
        <v>6560</v>
      </c>
      <c r="B415" s="19">
        <v>2806690</v>
      </c>
      <c r="C415" s="1">
        <v>3445136</v>
      </c>
      <c r="D415" s="1">
        <v>4983844</v>
      </c>
      <c r="E415" s="1">
        <v>5514780</v>
      </c>
      <c r="F415" s="1">
        <v>6687176</v>
      </c>
      <c r="G415" s="1">
        <v>5058316</v>
      </c>
      <c r="H415" s="1">
        <v>4727726</v>
      </c>
      <c r="I415" s="1">
        <v>6724543</v>
      </c>
      <c r="J415" s="1">
        <v>6873649</v>
      </c>
      <c r="K415" s="1">
        <v>7634123</v>
      </c>
      <c r="L415" s="1">
        <v>8483671</v>
      </c>
      <c r="M415" s="1">
        <v>8076655</v>
      </c>
      <c r="N415" s="1">
        <v>7157447</v>
      </c>
      <c r="O415" s="1">
        <v>6652890</v>
      </c>
      <c r="P415" s="1">
        <v>8390931</v>
      </c>
      <c r="Q415" s="1">
        <v>11468802</v>
      </c>
      <c r="R415" s="1">
        <v>7851719</v>
      </c>
      <c r="S415" s="1">
        <v>9016997</v>
      </c>
      <c r="T415" s="1">
        <v>11428997</v>
      </c>
      <c r="U415" s="1">
        <v>14101651</v>
      </c>
      <c r="V415" s="1">
        <v>11973511</v>
      </c>
      <c r="W415" s="20">
        <v>159059254</v>
      </c>
    </row>
    <row r="416" spans="1:23" x14ac:dyDescent="0.25">
      <c r="A416" s="18">
        <v>6571</v>
      </c>
      <c r="B416" s="19">
        <v>203386</v>
      </c>
      <c r="C416" s="1">
        <v>337643</v>
      </c>
      <c r="D416" s="1">
        <v>393243</v>
      </c>
      <c r="E416" s="1">
        <v>304310</v>
      </c>
      <c r="F416" s="1">
        <v>433761</v>
      </c>
      <c r="G416" s="1">
        <v>507807</v>
      </c>
      <c r="H416" s="1">
        <v>1015600</v>
      </c>
      <c r="I416" s="1">
        <v>1522748</v>
      </c>
      <c r="J416" s="1">
        <v>3183022</v>
      </c>
      <c r="K416" s="1">
        <v>3432633</v>
      </c>
      <c r="L416" s="1">
        <v>3453031</v>
      </c>
      <c r="M416" s="1">
        <v>3303693</v>
      </c>
      <c r="N416" s="1">
        <v>3065772</v>
      </c>
      <c r="O416" s="1">
        <v>3569330</v>
      </c>
      <c r="P416" s="1">
        <v>3272265</v>
      </c>
      <c r="Q416" s="1">
        <v>3471635</v>
      </c>
      <c r="R416" s="1">
        <v>3812029</v>
      </c>
      <c r="S416" s="1">
        <v>3411430</v>
      </c>
      <c r="T416" s="1">
        <v>2956745</v>
      </c>
      <c r="U416" s="1">
        <v>5392380</v>
      </c>
      <c r="V416" s="1">
        <v>4928718</v>
      </c>
      <c r="W416" s="20">
        <v>51971181</v>
      </c>
    </row>
    <row r="417" spans="1:23" x14ac:dyDescent="0.25">
      <c r="A417" s="18">
        <v>6572</v>
      </c>
      <c r="B417" s="19">
        <v>3752158</v>
      </c>
      <c r="C417" s="1">
        <v>3957902</v>
      </c>
      <c r="D417" s="1">
        <v>4956252</v>
      </c>
      <c r="E417" s="1">
        <v>4477853</v>
      </c>
      <c r="F417" s="1">
        <v>5121178</v>
      </c>
      <c r="G417" s="1">
        <v>3840148</v>
      </c>
      <c r="H417" s="1">
        <v>5423894</v>
      </c>
      <c r="I417" s="1">
        <v>7021504</v>
      </c>
      <c r="J417" s="1">
        <v>8931687</v>
      </c>
      <c r="K417" s="1">
        <v>8981199</v>
      </c>
      <c r="L417" s="1">
        <v>8698188</v>
      </c>
      <c r="M417" s="1">
        <v>8179520</v>
      </c>
      <c r="N417" s="1">
        <v>6341957</v>
      </c>
      <c r="O417" s="1">
        <v>7723871</v>
      </c>
      <c r="P417" s="1">
        <v>7020890</v>
      </c>
      <c r="Q417" s="1">
        <v>11895207</v>
      </c>
      <c r="R417" s="1">
        <v>13789093</v>
      </c>
      <c r="S417" s="1">
        <v>12511881</v>
      </c>
      <c r="T417" s="1">
        <v>13068040</v>
      </c>
      <c r="U417" s="1">
        <v>15318142</v>
      </c>
      <c r="V417" s="1">
        <v>15376003</v>
      </c>
      <c r="W417" s="20">
        <v>176386567</v>
      </c>
    </row>
    <row r="418" spans="1:23" x14ac:dyDescent="0.25">
      <c r="A418" s="18">
        <v>6573</v>
      </c>
      <c r="B418" s="19">
        <v>4025172</v>
      </c>
      <c r="C418" s="1">
        <v>4606598</v>
      </c>
      <c r="D418" s="1">
        <v>7493127</v>
      </c>
      <c r="E418" s="1">
        <v>5644623</v>
      </c>
      <c r="F418" s="1">
        <v>5644606</v>
      </c>
      <c r="G418" s="1">
        <v>4471929</v>
      </c>
      <c r="H418" s="1">
        <v>8051741</v>
      </c>
      <c r="I418" s="1">
        <v>20651268</v>
      </c>
      <c r="J418" s="1">
        <v>21693468</v>
      </c>
      <c r="K418" s="1">
        <v>22385012</v>
      </c>
      <c r="L418" s="1">
        <v>19047282</v>
      </c>
      <c r="M418" s="1">
        <v>27640468</v>
      </c>
      <c r="N418" s="1">
        <v>35025929</v>
      </c>
      <c r="O418" s="1">
        <v>32482532</v>
      </c>
      <c r="P418" s="1">
        <v>32740708</v>
      </c>
      <c r="Q418" s="1">
        <v>36345152</v>
      </c>
      <c r="R418" s="1">
        <v>36966801</v>
      </c>
      <c r="S418" s="1">
        <v>30237544</v>
      </c>
      <c r="T418" s="1">
        <v>25153071</v>
      </c>
      <c r="U418" s="1">
        <v>28630486</v>
      </c>
      <c r="V418" s="1">
        <v>27511008</v>
      </c>
      <c r="W418" s="20">
        <v>436448525</v>
      </c>
    </row>
    <row r="419" spans="1:23" x14ac:dyDescent="0.25">
      <c r="A419" s="18">
        <v>6574</v>
      </c>
      <c r="B419" s="19">
        <v>81439</v>
      </c>
      <c r="C419" s="1">
        <v>67930</v>
      </c>
      <c r="D419" s="1">
        <v>200329</v>
      </c>
      <c r="E419" s="1">
        <v>441975</v>
      </c>
      <c r="F419" s="1">
        <v>385812</v>
      </c>
      <c r="G419" s="1">
        <v>377842</v>
      </c>
      <c r="H419" s="1">
        <v>597991</v>
      </c>
      <c r="I419" s="1">
        <v>1025246</v>
      </c>
      <c r="J419" s="1">
        <v>1534432</v>
      </c>
      <c r="K419" s="1">
        <v>1017872</v>
      </c>
      <c r="L419" s="1">
        <v>1157453</v>
      </c>
      <c r="M419" s="1">
        <v>1380631</v>
      </c>
      <c r="N419" s="1">
        <v>1472613</v>
      </c>
      <c r="O419" s="1">
        <v>989368</v>
      </c>
      <c r="P419" s="1">
        <v>795962</v>
      </c>
      <c r="Q419" s="1">
        <v>828335</v>
      </c>
      <c r="R419" s="1">
        <v>1037291</v>
      </c>
      <c r="S419" s="1">
        <v>744115</v>
      </c>
      <c r="T419" s="1">
        <v>892502</v>
      </c>
      <c r="U419" s="1">
        <v>714544</v>
      </c>
      <c r="V419" s="1">
        <v>667297</v>
      </c>
      <c r="W419" s="20">
        <v>16410979</v>
      </c>
    </row>
    <row r="420" spans="1:23" x14ac:dyDescent="0.25">
      <c r="A420" s="18">
        <v>6575</v>
      </c>
      <c r="B420" s="19">
        <v>881634</v>
      </c>
      <c r="C420" s="1">
        <v>914660</v>
      </c>
      <c r="D420" s="1">
        <v>953868</v>
      </c>
      <c r="E420" s="1">
        <v>1186610</v>
      </c>
      <c r="F420" s="1">
        <v>1068071</v>
      </c>
      <c r="G420" s="1">
        <v>1248347</v>
      </c>
      <c r="H420" s="1">
        <v>1347988</v>
      </c>
      <c r="I420" s="1">
        <v>1777429</v>
      </c>
      <c r="J420" s="1">
        <v>1651830</v>
      </c>
      <c r="K420" s="1">
        <v>1552077</v>
      </c>
      <c r="L420" s="1">
        <v>1649311</v>
      </c>
      <c r="M420" s="1">
        <v>1534829</v>
      </c>
      <c r="N420" s="1">
        <v>1070745</v>
      </c>
      <c r="O420" s="1">
        <v>1672913</v>
      </c>
      <c r="P420" s="1">
        <v>1913489</v>
      </c>
      <c r="Q420" s="1">
        <v>2468936</v>
      </c>
      <c r="R420" s="1">
        <v>2834632</v>
      </c>
      <c r="S420" s="1">
        <v>4247290</v>
      </c>
      <c r="T420" s="1">
        <v>4881224</v>
      </c>
      <c r="U420" s="1">
        <v>5580086</v>
      </c>
      <c r="V420" s="1">
        <v>5163192</v>
      </c>
      <c r="W420" s="20">
        <v>45599161</v>
      </c>
    </row>
    <row r="421" spans="1:23" x14ac:dyDescent="0.25">
      <c r="A421" s="18">
        <v>6576</v>
      </c>
      <c r="B421" s="19">
        <v>9968</v>
      </c>
      <c r="C421" s="1">
        <v>34191</v>
      </c>
      <c r="D421" s="1">
        <v>32018</v>
      </c>
      <c r="E421" s="1">
        <v>15069</v>
      </c>
      <c r="F421" s="1">
        <v>19447</v>
      </c>
      <c r="G421" s="1">
        <v>3559</v>
      </c>
      <c r="H421" s="1"/>
      <c r="I421" s="1"/>
      <c r="J421" s="1"/>
      <c r="K421" s="1"/>
      <c r="L421" s="1"/>
      <c r="M421" s="1"/>
      <c r="N421" s="1"/>
      <c r="O421" s="1">
        <v>589</v>
      </c>
      <c r="P421" s="1">
        <v>10311</v>
      </c>
      <c r="Q421" s="1">
        <v>12</v>
      </c>
      <c r="R421" s="1">
        <v>112</v>
      </c>
      <c r="S421" s="1">
        <v>1853</v>
      </c>
      <c r="T421" s="1">
        <v>1095</v>
      </c>
      <c r="U421" s="1">
        <v>5744</v>
      </c>
      <c r="V421" s="1">
        <v>17754</v>
      </c>
      <c r="W421" s="20">
        <v>151722</v>
      </c>
    </row>
    <row r="422" spans="1:23" x14ac:dyDescent="0.25">
      <c r="A422" s="18">
        <v>6577</v>
      </c>
      <c r="B422" s="19">
        <v>1779947</v>
      </c>
      <c r="C422" s="1">
        <v>1692930</v>
      </c>
      <c r="D422" s="1">
        <v>2739133</v>
      </c>
      <c r="E422" s="1">
        <v>2823567</v>
      </c>
      <c r="F422" s="1">
        <v>3663740</v>
      </c>
      <c r="G422" s="1">
        <v>1967780</v>
      </c>
      <c r="H422" s="1">
        <v>6666835</v>
      </c>
      <c r="I422" s="1">
        <v>9270119</v>
      </c>
      <c r="J422" s="1">
        <v>2788280</v>
      </c>
      <c r="K422" s="1">
        <v>3385658</v>
      </c>
      <c r="L422" s="1">
        <v>3931637</v>
      </c>
      <c r="M422" s="1">
        <v>2755228</v>
      </c>
      <c r="N422" s="1">
        <v>4351991</v>
      </c>
      <c r="O422" s="1">
        <v>3053218</v>
      </c>
      <c r="P422" s="1">
        <v>2870843</v>
      </c>
      <c r="Q422" s="1">
        <v>3045569</v>
      </c>
      <c r="R422" s="1">
        <v>3820179</v>
      </c>
      <c r="S422" s="1">
        <v>11595871</v>
      </c>
      <c r="T422" s="1">
        <v>13465679</v>
      </c>
      <c r="U422" s="1">
        <v>14036755</v>
      </c>
      <c r="V422" s="1">
        <v>16475040</v>
      </c>
      <c r="W422" s="20">
        <v>116179999</v>
      </c>
    </row>
    <row r="423" spans="1:23" x14ac:dyDescent="0.25">
      <c r="A423" s="18">
        <v>6579</v>
      </c>
      <c r="B423" s="19">
        <v>84050</v>
      </c>
      <c r="C423" s="1">
        <v>287384</v>
      </c>
      <c r="D423" s="1">
        <v>249226</v>
      </c>
      <c r="E423" s="1">
        <v>414540</v>
      </c>
      <c r="F423" s="1">
        <v>377904</v>
      </c>
      <c r="G423" s="1">
        <v>321755</v>
      </c>
      <c r="H423" s="1">
        <v>346423</v>
      </c>
      <c r="I423" s="1">
        <v>462478</v>
      </c>
      <c r="J423" s="1">
        <v>435397</v>
      </c>
      <c r="K423" s="1">
        <v>386351</v>
      </c>
      <c r="L423" s="1">
        <v>586238</v>
      </c>
      <c r="M423" s="1">
        <v>743405</v>
      </c>
      <c r="N423" s="1">
        <v>500929</v>
      </c>
      <c r="O423" s="1">
        <v>598257</v>
      </c>
      <c r="P423" s="1">
        <v>683158</v>
      </c>
      <c r="Q423" s="1">
        <v>852060</v>
      </c>
      <c r="R423" s="1">
        <v>809013</v>
      </c>
      <c r="S423" s="1">
        <v>1305732</v>
      </c>
      <c r="T423" s="1">
        <v>1954819</v>
      </c>
      <c r="U423" s="1">
        <v>2127783</v>
      </c>
      <c r="V423" s="1">
        <v>4518044</v>
      </c>
      <c r="W423" s="20">
        <v>18044946</v>
      </c>
    </row>
    <row r="424" spans="1:23" x14ac:dyDescent="0.25">
      <c r="A424" s="18">
        <v>6581</v>
      </c>
      <c r="B424" s="19">
        <v>40490</v>
      </c>
      <c r="C424" s="1">
        <v>541858</v>
      </c>
      <c r="D424" s="1">
        <v>1236068</v>
      </c>
      <c r="E424" s="1">
        <v>1140590</v>
      </c>
      <c r="F424" s="1">
        <v>1053899</v>
      </c>
      <c r="G424" s="1">
        <v>1232111</v>
      </c>
      <c r="H424" s="1">
        <v>2916938</v>
      </c>
      <c r="I424" s="1">
        <v>2536837</v>
      </c>
      <c r="J424" s="1">
        <v>4006332</v>
      </c>
      <c r="K424" s="1">
        <v>3995373</v>
      </c>
      <c r="L424" s="1">
        <v>4395786</v>
      </c>
      <c r="M424" s="1">
        <v>3114310</v>
      </c>
      <c r="N424" s="1">
        <v>3346231</v>
      </c>
      <c r="O424" s="1">
        <v>4147107</v>
      </c>
      <c r="P424" s="1">
        <v>5889660</v>
      </c>
      <c r="Q424" s="1">
        <v>7096749</v>
      </c>
      <c r="R424" s="1">
        <v>6328619</v>
      </c>
      <c r="S424" s="1">
        <v>7008716</v>
      </c>
      <c r="T424" s="1">
        <v>8331088</v>
      </c>
      <c r="U424" s="1">
        <v>10117401</v>
      </c>
      <c r="V424" s="1">
        <v>9376632</v>
      </c>
      <c r="W424" s="20">
        <v>87852795</v>
      </c>
    </row>
    <row r="425" spans="1:23" x14ac:dyDescent="0.25">
      <c r="A425" s="18">
        <v>6582</v>
      </c>
      <c r="B425" s="19">
        <v>144858</v>
      </c>
      <c r="C425" s="1">
        <v>179179</v>
      </c>
      <c r="D425" s="1">
        <v>204534</v>
      </c>
      <c r="E425" s="1">
        <v>380094</v>
      </c>
      <c r="F425" s="1">
        <v>490313</v>
      </c>
      <c r="G425" s="1">
        <v>236081</v>
      </c>
      <c r="H425" s="1">
        <v>263235</v>
      </c>
      <c r="I425" s="1">
        <v>780470</v>
      </c>
      <c r="J425" s="1">
        <v>547466</v>
      </c>
      <c r="K425" s="1">
        <v>391379</v>
      </c>
      <c r="L425" s="1">
        <v>324630</v>
      </c>
      <c r="M425" s="1">
        <v>677355</v>
      </c>
      <c r="N425" s="1">
        <v>864775</v>
      </c>
      <c r="O425" s="1">
        <v>1899446</v>
      </c>
      <c r="P425" s="1">
        <v>506703</v>
      </c>
      <c r="Q425" s="1">
        <v>472522</v>
      </c>
      <c r="R425" s="1">
        <v>876092</v>
      </c>
      <c r="S425" s="1">
        <v>1382294</v>
      </c>
      <c r="T425" s="1">
        <v>2090257</v>
      </c>
      <c r="U425" s="1">
        <v>3079949</v>
      </c>
      <c r="V425" s="1">
        <v>3491908</v>
      </c>
      <c r="W425" s="20">
        <v>19283540</v>
      </c>
    </row>
    <row r="426" spans="1:23" x14ac:dyDescent="0.25">
      <c r="A426" s="18">
        <v>6583</v>
      </c>
      <c r="B426" s="19">
        <v>331920</v>
      </c>
      <c r="C426" s="1">
        <v>156168</v>
      </c>
      <c r="D426" s="1">
        <v>278195</v>
      </c>
      <c r="E426" s="1">
        <v>554658</v>
      </c>
      <c r="F426" s="1">
        <v>651224</v>
      </c>
      <c r="G426" s="1">
        <v>643222</v>
      </c>
      <c r="H426" s="1">
        <v>669424</v>
      </c>
      <c r="I426" s="1">
        <v>651368</v>
      </c>
      <c r="J426" s="1">
        <v>840626</v>
      </c>
      <c r="K426" s="1">
        <v>878854</v>
      </c>
      <c r="L426" s="1">
        <v>944230</v>
      </c>
      <c r="M426" s="1">
        <v>1467877</v>
      </c>
      <c r="N426" s="1">
        <v>1402842</v>
      </c>
      <c r="O426" s="1">
        <v>1431580</v>
      </c>
      <c r="P426" s="1">
        <v>1401414</v>
      </c>
      <c r="Q426" s="1">
        <v>2325798</v>
      </c>
      <c r="R426" s="1">
        <v>1961327</v>
      </c>
      <c r="S426" s="1">
        <v>2648923</v>
      </c>
      <c r="T426" s="1">
        <v>3862843</v>
      </c>
      <c r="U426" s="1">
        <v>3974562</v>
      </c>
      <c r="V426" s="1">
        <v>5011666</v>
      </c>
      <c r="W426" s="20">
        <v>32088721</v>
      </c>
    </row>
    <row r="427" spans="1:23" x14ac:dyDescent="0.25">
      <c r="A427" s="18">
        <v>6584</v>
      </c>
      <c r="B427" s="19">
        <v>2532337</v>
      </c>
      <c r="C427" s="1">
        <v>2056398</v>
      </c>
      <c r="D427" s="1">
        <v>4039497</v>
      </c>
      <c r="E427" s="1">
        <v>5834459</v>
      </c>
      <c r="F427" s="1">
        <v>8551030</v>
      </c>
      <c r="G427" s="1">
        <v>6593781</v>
      </c>
      <c r="H427" s="1">
        <v>5427180</v>
      </c>
      <c r="I427" s="1">
        <v>6422824</v>
      </c>
      <c r="J427" s="1">
        <v>6032939</v>
      </c>
      <c r="K427" s="1">
        <v>6283555</v>
      </c>
      <c r="L427" s="1">
        <v>5906959</v>
      </c>
      <c r="M427" s="1">
        <v>9115005</v>
      </c>
      <c r="N427" s="1">
        <v>8767485</v>
      </c>
      <c r="O427" s="1">
        <v>8928668</v>
      </c>
      <c r="P427" s="1">
        <v>9686431</v>
      </c>
      <c r="Q427" s="1">
        <v>12556830</v>
      </c>
      <c r="R427" s="1">
        <v>15996892</v>
      </c>
      <c r="S427" s="1">
        <v>25212164</v>
      </c>
      <c r="T427" s="1">
        <v>30195185</v>
      </c>
      <c r="U427" s="1">
        <v>41013014</v>
      </c>
      <c r="V427" s="1">
        <v>38912630</v>
      </c>
      <c r="W427" s="20">
        <v>260065263</v>
      </c>
    </row>
    <row r="428" spans="1:23" x14ac:dyDescent="0.25">
      <c r="A428" s="18">
        <v>6589</v>
      </c>
      <c r="B428" s="19">
        <v>1323187</v>
      </c>
      <c r="C428" s="1">
        <v>1287301</v>
      </c>
      <c r="D428" s="1">
        <v>1107490</v>
      </c>
      <c r="E428" s="1">
        <v>1643772</v>
      </c>
      <c r="F428" s="1">
        <v>1914987</v>
      </c>
      <c r="G428" s="1">
        <v>1628736</v>
      </c>
      <c r="H428" s="1">
        <v>1714996</v>
      </c>
      <c r="I428" s="1">
        <v>3244691</v>
      </c>
      <c r="J428" s="1">
        <v>3892285</v>
      </c>
      <c r="K428" s="1">
        <v>4740573</v>
      </c>
      <c r="L428" s="1">
        <v>4432046</v>
      </c>
      <c r="M428" s="1">
        <v>5993577</v>
      </c>
      <c r="N428" s="1">
        <v>5460972</v>
      </c>
      <c r="O428" s="1">
        <v>7208519</v>
      </c>
      <c r="P428" s="1">
        <v>7491173</v>
      </c>
      <c r="Q428" s="1">
        <v>10191946</v>
      </c>
      <c r="R428" s="1">
        <v>11310482</v>
      </c>
      <c r="S428" s="1">
        <v>13025351</v>
      </c>
      <c r="T428" s="1">
        <v>15182251</v>
      </c>
      <c r="U428" s="1">
        <v>16923010</v>
      </c>
      <c r="V428" s="1">
        <v>19459267</v>
      </c>
      <c r="W428" s="20">
        <v>139176612</v>
      </c>
    </row>
    <row r="429" spans="1:23" x14ac:dyDescent="0.25">
      <c r="A429" s="18">
        <v>6591</v>
      </c>
      <c r="B429" s="19"/>
      <c r="C429" s="1"/>
      <c r="D429" s="1">
        <v>8477</v>
      </c>
      <c r="E429" s="1">
        <v>11682</v>
      </c>
      <c r="F429" s="1">
        <v>748</v>
      </c>
      <c r="G429" s="1">
        <v>7213</v>
      </c>
      <c r="H429" s="1">
        <v>7372</v>
      </c>
      <c r="I429" s="1">
        <v>10901</v>
      </c>
      <c r="J429" s="1">
        <v>17292</v>
      </c>
      <c r="K429" s="1">
        <v>837</v>
      </c>
      <c r="L429" s="1">
        <v>2646</v>
      </c>
      <c r="M429" s="1"/>
      <c r="N429" s="1">
        <v>1398</v>
      </c>
      <c r="O429" s="1">
        <v>41062</v>
      </c>
      <c r="P429" s="1">
        <v>38037</v>
      </c>
      <c r="Q429" s="1">
        <v>19138</v>
      </c>
      <c r="R429" s="1">
        <v>33579</v>
      </c>
      <c r="S429" s="1">
        <v>31942</v>
      </c>
      <c r="T429" s="1">
        <v>122750</v>
      </c>
      <c r="U429" s="1">
        <v>115881</v>
      </c>
      <c r="V429" s="1">
        <v>41447</v>
      </c>
      <c r="W429" s="20">
        <v>512402</v>
      </c>
    </row>
    <row r="430" spans="1:23" x14ac:dyDescent="0.25">
      <c r="A430" s="18">
        <v>6592</v>
      </c>
      <c r="B430" s="19">
        <v>46115</v>
      </c>
      <c r="C430" s="1">
        <v>65252</v>
      </c>
      <c r="D430" s="1">
        <v>29246</v>
      </c>
      <c r="E430" s="1">
        <v>398553</v>
      </c>
      <c r="F430" s="1">
        <v>565388</v>
      </c>
      <c r="G430" s="1">
        <v>36165</v>
      </c>
      <c r="H430" s="1">
        <v>189121</v>
      </c>
      <c r="I430" s="1">
        <v>87400</v>
      </c>
      <c r="J430" s="1">
        <v>96286</v>
      </c>
      <c r="K430" s="1">
        <v>276767</v>
      </c>
      <c r="L430" s="1">
        <v>247389</v>
      </c>
      <c r="M430" s="1">
        <v>273791</v>
      </c>
      <c r="N430" s="1">
        <v>243028</v>
      </c>
      <c r="O430" s="1">
        <v>175629</v>
      </c>
      <c r="P430" s="1">
        <v>284319</v>
      </c>
      <c r="Q430" s="1">
        <v>262477</v>
      </c>
      <c r="R430" s="1">
        <v>293753</v>
      </c>
      <c r="S430" s="1">
        <v>461654</v>
      </c>
      <c r="T430" s="1">
        <v>885279</v>
      </c>
      <c r="U430" s="1">
        <v>1070483</v>
      </c>
      <c r="V430" s="1">
        <v>1142975</v>
      </c>
      <c r="W430" s="20">
        <v>7131070</v>
      </c>
    </row>
    <row r="431" spans="1:23" x14ac:dyDescent="0.25">
      <c r="A431" s="18">
        <v>6593</v>
      </c>
      <c r="B431" s="19">
        <v>10006</v>
      </c>
      <c r="C431" s="1">
        <v>966</v>
      </c>
      <c r="D431" s="1">
        <v>8807</v>
      </c>
      <c r="E431" s="1">
        <v>55836</v>
      </c>
      <c r="F431" s="1">
        <v>41809</v>
      </c>
      <c r="G431" s="1">
        <v>108492</v>
      </c>
      <c r="H431" s="1">
        <v>185903</v>
      </c>
      <c r="I431" s="1">
        <v>295631</v>
      </c>
      <c r="J431" s="1">
        <v>211377</v>
      </c>
      <c r="K431" s="1">
        <v>139666</v>
      </c>
      <c r="L431" s="1">
        <v>288313</v>
      </c>
      <c r="M431" s="1">
        <v>132224</v>
      </c>
      <c r="N431" s="1">
        <v>90020</v>
      </c>
      <c r="O431" s="1">
        <v>42855</v>
      </c>
      <c r="P431" s="1">
        <v>49856</v>
      </c>
      <c r="Q431" s="1">
        <v>7795</v>
      </c>
      <c r="R431" s="1">
        <v>38600</v>
      </c>
      <c r="S431" s="1">
        <v>31123</v>
      </c>
      <c r="T431" s="1">
        <v>127264</v>
      </c>
      <c r="U431" s="1">
        <v>61520</v>
      </c>
      <c r="V431" s="1">
        <v>41806</v>
      </c>
      <c r="W431" s="20">
        <v>1969869</v>
      </c>
    </row>
    <row r="432" spans="1:23" x14ac:dyDescent="0.25">
      <c r="A432" s="18">
        <v>6594</v>
      </c>
      <c r="B432" s="19">
        <v>383159</v>
      </c>
      <c r="C432" s="1">
        <v>548273</v>
      </c>
      <c r="D432" s="1">
        <v>629316</v>
      </c>
      <c r="E432" s="1">
        <v>706859</v>
      </c>
      <c r="F432" s="1">
        <v>699976</v>
      </c>
      <c r="G432" s="1">
        <v>847840</v>
      </c>
      <c r="H432" s="1">
        <v>1030330</v>
      </c>
      <c r="I432" s="1">
        <v>859337</v>
      </c>
      <c r="J432" s="1">
        <v>639375</v>
      </c>
      <c r="K432" s="1">
        <v>518709</v>
      </c>
      <c r="L432" s="1">
        <v>708306</v>
      </c>
      <c r="M432" s="1">
        <v>396823</v>
      </c>
      <c r="N432" s="1">
        <v>412391</v>
      </c>
      <c r="O432" s="1">
        <v>383191</v>
      </c>
      <c r="P432" s="1">
        <v>407832</v>
      </c>
      <c r="Q432" s="1">
        <v>262784</v>
      </c>
      <c r="R432" s="1">
        <v>382211</v>
      </c>
      <c r="S432" s="1">
        <v>514304</v>
      </c>
      <c r="T432" s="1">
        <v>2138423</v>
      </c>
      <c r="U432" s="1">
        <v>1731218</v>
      </c>
      <c r="V432" s="1">
        <v>2334527</v>
      </c>
      <c r="W432" s="20">
        <v>16535184</v>
      </c>
    </row>
    <row r="433" spans="1:23" x14ac:dyDescent="0.25">
      <c r="A433" s="18">
        <v>6595</v>
      </c>
      <c r="B433" s="19">
        <v>2240621</v>
      </c>
      <c r="C433" s="1">
        <v>1700017</v>
      </c>
      <c r="D433" s="1">
        <v>2308251</v>
      </c>
      <c r="E433" s="1">
        <v>2329700</v>
      </c>
      <c r="F433" s="1">
        <v>3830900</v>
      </c>
      <c r="G433" s="1">
        <v>2095270</v>
      </c>
      <c r="H433" s="1">
        <v>1600350</v>
      </c>
      <c r="I433" s="1">
        <v>2623627</v>
      </c>
      <c r="J433" s="1">
        <v>2511121</v>
      </c>
      <c r="K433" s="1">
        <v>2582686</v>
      </c>
      <c r="L433" s="1">
        <v>3742281</v>
      </c>
      <c r="M433" s="1">
        <v>2684168</v>
      </c>
      <c r="N433" s="1">
        <v>1855466</v>
      </c>
      <c r="O433" s="1">
        <v>1562049</v>
      </c>
      <c r="P433" s="1">
        <v>1881592</v>
      </c>
      <c r="Q433" s="1">
        <v>1878757</v>
      </c>
      <c r="R433" s="1">
        <v>3402542</v>
      </c>
      <c r="S433" s="1">
        <v>3645479</v>
      </c>
      <c r="T433" s="1">
        <v>5707790</v>
      </c>
      <c r="U433" s="1">
        <v>5544876</v>
      </c>
      <c r="V433" s="1">
        <v>7388374</v>
      </c>
      <c r="W433" s="20">
        <v>63115917</v>
      </c>
    </row>
    <row r="434" spans="1:23" x14ac:dyDescent="0.25">
      <c r="A434" s="18">
        <v>6596</v>
      </c>
      <c r="B434" s="19">
        <v>173010</v>
      </c>
      <c r="C434" s="1">
        <v>224649</v>
      </c>
      <c r="D434" s="1">
        <v>572750</v>
      </c>
      <c r="E434" s="1">
        <v>1234374</v>
      </c>
      <c r="F434" s="1">
        <v>1215318</v>
      </c>
      <c r="G434" s="1">
        <v>366974</v>
      </c>
      <c r="H434" s="1">
        <v>293702</v>
      </c>
      <c r="I434" s="1">
        <v>486873</v>
      </c>
      <c r="J434" s="1">
        <v>502634</v>
      </c>
      <c r="K434" s="1">
        <v>4811836</v>
      </c>
      <c r="L434" s="1">
        <v>1057561</v>
      </c>
      <c r="M434" s="1">
        <v>3872103</v>
      </c>
      <c r="N434" s="1">
        <v>4398083</v>
      </c>
      <c r="O434" s="1">
        <v>898704</v>
      </c>
      <c r="P434" s="1">
        <v>3975152</v>
      </c>
      <c r="Q434" s="1">
        <v>4032745</v>
      </c>
      <c r="R434" s="1">
        <v>4808275</v>
      </c>
      <c r="S434" s="1">
        <v>5477224</v>
      </c>
      <c r="T434" s="1">
        <v>6097214</v>
      </c>
      <c r="U434" s="1">
        <v>10392291</v>
      </c>
      <c r="V434" s="1">
        <v>12239193</v>
      </c>
      <c r="W434" s="20">
        <v>67130665</v>
      </c>
    </row>
    <row r="435" spans="1:23" x14ac:dyDescent="0.25">
      <c r="A435" s="18">
        <v>6597</v>
      </c>
      <c r="B435" s="19">
        <v>148211</v>
      </c>
      <c r="C435" s="1">
        <v>127137</v>
      </c>
      <c r="D435" s="1">
        <v>153900</v>
      </c>
      <c r="E435" s="1">
        <v>66987</v>
      </c>
      <c r="F435" s="1">
        <v>48052</v>
      </c>
      <c r="G435" s="1">
        <v>106948</v>
      </c>
      <c r="H435" s="1">
        <v>35358</v>
      </c>
      <c r="I435" s="1">
        <v>103750</v>
      </c>
      <c r="J435" s="1">
        <v>63656</v>
      </c>
      <c r="K435" s="1">
        <v>203980</v>
      </c>
      <c r="L435" s="1">
        <v>171903</v>
      </c>
      <c r="M435" s="1">
        <v>125840</v>
      </c>
      <c r="N435" s="1">
        <v>115944</v>
      </c>
      <c r="O435" s="1">
        <v>77160</v>
      </c>
      <c r="P435" s="1">
        <v>94143</v>
      </c>
      <c r="Q435" s="1">
        <v>328962</v>
      </c>
      <c r="R435" s="1">
        <v>644135</v>
      </c>
      <c r="S435" s="1">
        <v>1093580</v>
      </c>
      <c r="T435" s="1">
        <v>1007638</v>
      </c>
      <c r="U435" s="1">
        <v>1374392</v>
      </c>
      <c r="V435" s="1">
        <v>1578680</v>
      </c>
      <c r="W435" s="20">
        <v>7670356</v>
      </c>
    </row>
    <row r="436" spans="1:23" x14ac:dyDescent="0.25">
      <c r="A436" s="18">
        <v>6611</v>
      </c>
      <c r="B436" s="19">
        <v>6841</v>
      </c>
      <c r="C436" s="1">
        <v>9312</v>
      </c>
      <c r="D436" s="1">
        <v>4181</v>
      </c>
      <c r="E436" s="1">
        <v>74229</v>
      </c>
      <c r="F436" s="1">
        <v>95753</v>
      </c>
      <c r="G436" s="1">
        <v>136140</v>
      </c>
      <c r="H436" s="1">
        <v>142287</v>
      </c>
      <c r="I436" s="1">
        <v>126043</v>
      </c>
      <c r="J436" s="1">
        <v>440451</v>
      </c>
      <c r="K436" s="1">
        <v>404397</v>
      </c>
      <c r="L436" s="1">
        <v>129443</v>
      </c>
      <c r="M436" s="1">
        <v>115940</v>
      </c>
      <c r="N436" s="1">
        <v>12930</v>
      </c>
      <c r="O436" s="1">
        <v>27982</v>
      </c>
      <c r="P436" s="1">
        <v>368355</v>
      </c>
      <c r="Q436" s="1">
        <v>247446</v>
      </c>
      <c r="R436" s="1">
        <v>431808</v>
      </c>
      <c r="S436" s="1">
        <v>1083207</v>
      </c>
      <c r="T436" s="1">
        <v>1801681</v>
      </c>
      <c r="U436" s="1">
        <v>858082</v>
      </c>
      <c r="V436" s="1">
        <v>1161904</v>
      </c>
      <c r="W436" s="20">
        <v>7678412</v>
      </c>
    </row>
    <row r="437" spans="1:23" x14ac:dyDescent="0.25">
      <c r="A437" s="18">
        <v>6612</v>
      </c>
      <c r="B437" s="19">
        <v>268772</v>
      </c>
      <c r="C437" s="1">
        <v>334761</v>
      </c>
      <c r="D437" s="1">
        <v>146598</v>
      </c>
      <c r="E437" s="1">
        <v>188432</v>
      </c>
      <c r="F437" s="1">
        <v>235503</v>
      </c>
      <c r="G437" s="1">
        <v>480204</v>
      </c>
      <c r="H437" s="1">
        <v>168314</v>
      </c>
      <c r="I437" s="1">
        <v>549712</v>
      </c>
      <c r="J437" s="1">
        <v>5389618</v>
      </c>
      <c r="K437" s="1">
        <v>4511719</v>
      </c>
      <c r="L437" s="1">
        <v>6072762</v>
      </c>
      <c r="M437" s="1">
        <v>3723576</v>
      </c>
      <c r="N437" s="1">
        <v>7161021</v>
      </c>
      <c r="O437" s="1">
        <v>16118266</v>
      </c>
      <c r="P437" s="1">
        <v>23431444</v>
      </c>
      <c r="Q437" s="1">
        <v>21258649</v>
      </c>
      <c r="R437" s="1">
        <v>16203190</v>
      </c>
      <c r="S437" s="1">
        <v>13270014</v>
      </c>
      <c r="T437" s="1">
        <v>7681803</v>
      </c>
      <c r="U437" s="1">
        <v>7312861</v>
      </c>
      <c r="V437" s="1">
        <v>13586357</v>
      </c>
      <c r="W437" s="20">
        <v>148093576</v>
      </c>
    </row>
    <row r="438" spans="1:23" x14ac:dyDescent="0.25">
      <c r="A438" s="18">
        <v>6613</v>
      </c>
      <c r="B438" s="19">
        <v>395795</v>
      </c>
      <c r="C438" s="1">
        <v>481365</v>
      </c>
      <c r="D438" s="1">
        <v>793318</v>
      </c>
      <c r="E438" s="1">
        <v>1031133</v>
      </c>
      <c r="F438" s="1">
        <v>1628727</v>
      </c>
      <c r="G438" s="1">
        <v>1652233</v>
      </c>
      <c r="H438" s="1">
        <v>2607752</v>
      </c>
      <c r="I438" s="1">
        <v>8361868</v>
      </c>
      <c r="J438" s="1">
        <v>9879496</v>
      </c>
      <c r="K438" s="1">
        <v>13013156</v>
      </c>
      <c r="L438" s="1">
        <v>17933304</v>
      </c>
      <c r="M438" s="1">
        <v>25464715</v>
      </c>
      <c r="N438" s="1">
        <v>24390270</v>
      </c>
      <c r="O438" s="1">
        <v>29959077</v>
      </c>
      <c r="P438" s="1">
        <v>34951122</v>
      </c>
      <c r="Q438" s="1">
        <v>41355797</v>
      </c>
      <c r="R438" s="1">
        <v>43180352</v>
      </c>
      <c r="S438" s="1">
        <v>44093862</v>
      </c>
      <c r="T438" s="1">
        <v>45606554</v>
      </c>
      <c r="U438" s="1">
        <v>47022825</v>
      </c>
      <c r="V438" s="1">
        <v>47448686</v>
      </c>
      <c r="W438" s="20">
        <v>441251407</v>
      </c>
    </row>
    <row r="439" spans="1:23" x14ac:dyDescent="0.25">
      <c r="A439" s="18">
        <v>6618</v>
      </c>
      <c r="B439" s="19">
        <v>1219332</v>
      </c>
      <c r="C439" s="1">
        <v>993432</v>
      </c>
      <c r="D439" s="1">
        <v>896404</v>
      </c>
      <c r="E439" s="1">
        <v>931420</v>
      </c>
      <c r="F439" s="1">
        <v>924441</v>
      </c>
      <c r="G439" s="1">
        <v>725287</v>
      </c>
      <c r="H439" s="1">
        <v>2306822</v>
      </c>
      <c r="I439" s="1">
        <v>2807494</v>
      </c>
      <c r="J439" s="1">
        <v>4098046</v>
      </c>
      <c r="K439" s="1">
        <v>4353810</v>
      </c>
      <c r="L439" s="1">
        <v>5597400</v>
      </c>
      <c r="M439" s="1">
        <v>6126663</v>
      </c>
      <c r="N439" s="1">
        <v>9389793</v>
      </c>
      <c r="O439" s="1">
        <v>16193047</v>
      </c>
      <c r="P439" s="1">
        <v>16776132</v>
      </c>
      <c r="Q439" s="1">
        <v>17501755</v>
      </c>
      <c r="R439" s="1">
        <v>14627482</v>
      </c>
      <c r="S439" s="1">
        <v>14455243</v>
      </c>
      <c r="T439" s="1">
        <v>17722506</v>
      </c>
      <c r="U439" s="1">
        <v>25927088</v>
      </c>
      <c r="V439" s="1">
        <v>25031343</v>
      </c>
      <c r="W439" s="20">
        <v>188604940</v>
      </c>
    </row>
    <row r="440" spans="1:23" x14ac:dyDescent="0.25">
      <c r="A440" s="18">
        <v>6623</v>
      </c>
      <c r="B440" s="19">
        <v>1271712</v>
      </c>
      <c r="C440" s="1">
        <v>1624733</v>
      </c>
      <c r="D440" s="1">
        <v>2050737</v>
      </c>
      <c r="E440" s="1">
        <v>2007451</v>
      </c>
      <c r="F440" s="1">
        <v>3509880</v>
      </c>
      <c r="G440" s="1">
        <v>3112497</v>
      </c>
      <c r="H440" s="1">
        <v>3294348</v>
      </c>
      <c r="I440" s="1">
        <v>4645555</v>
      </c>
      <c r="J440" s="1">
        <v>5170412</v>
      </c>
      <c r="K440" s="1">
        <v>5165096</v>
      </c>
      <c r="L440" s="1">
        <v>5702180</v>
      </c>
      <c r="M440" s="1">
        <v>6248011</v>
      </c>
      <c r="N440" s="1">
        <v>6095446</v>
      </c>
      <c r="O440" s="1">
        <v>5160693</v>
      </c>
      <c r="P440" s="1">
        <v>6381279</v>
      </c>
      <c r="Q440" s="1">
        <v>4662796</v>
      </c>
      <c r="R440" s="1">
        <v>7535543</v>
      </c>
      <c r="S440" s="1">
        <v>12588108</v>
      </c>
      <c r="T440" s="1">
        <v>21914497</v>
      </c>
      <c r="U440" s="1">
        <v>19149980</v>
      </c>
      <c r="V440" s="1">
        <v>22558642</v>
      </c>
      <c r="W440" s="20">
        <v>149849596</v>
      </c>
    </row>
    <row r="441" spans="1:23" x14ac:dyDescent="0.25">
      <c r="A441" s="18">
        <v>6624</v>
      </c>
      <c r="B441" s="19">
        <v>49466140</v>
      </c>
      <c r="C441" s="1">
        <v>40764604</v>
      </c>
      <c r="D441" s="1">
        <v>45870748</v>
      </c>
      <c r="E441" s="1">
        <v>50607452</v>
      </c>
      <c r="F441" s="1">
        <v>62333284</v>
      </c>
      <c r="G441" s="1">
        <v>46109668</v>
      </c>
      <c r="H441" s="1">
        <v>57750760</v>
      </c>
      <c r="I441" s="1">
        <v>77979704</v>
      </c>
      <c r="J441" s="1">
        <v>78627304</v>
      </c>
      <c r="K441" s="1">
        <v>86577056</v>
      </c>
      <c r="L441" s="1">
        <v>93061504</v>
      </c>
      <c r="M441" s="1">
        <v>106815969</v>
      </c>
      <c r="N441" s="1">
        <v>98432099</v>
      </c>
      <c r="O441" s="1">
        <v>97974271</v>
      </c>
      <c r="P441" s="1">
        <v>97432842</v>
      </c>
      <c r="Q441" s="1">
        <v>101561164</v>
      </c>
      <c r="R441" s="1">
        <v>108843323</v>
      </c>
      <c r="S441" s="1">
        <v>115972876</v>
      </c>
      <c r="T441" s="1">
        <v>124202676</v>
      </c>
      <c r="U441" s="1">
        <v>137990173</v>
      </c>
      <c r="V441" s="1">
        <v>121511364</v>
      </c>
      <c r="W441" s="20">
        <v>1799884981</v>
      </c>
    </row>
    <row r="442" spans="1:23" x14ac:dyDescent="0.25">
      <c r="A442" s="18">
        <v>6631</v>
      </c>
      <c r="B442" s="19">
        <v>6161639</v>
      </c>
      <c r="C442" s="1">
        <v>1691221</v>
      </c>
      <c r="D442" s="1">
        <v>2588474</v>
      </c>
      <c r="E442" s="1">
        <v>3175092</v>
      </c>
      <c r="F442" s="1">
        <v>3968212</v>
      </c>
      <c r="G442" s="1">
        <v>4112611</v>
      </c>
      <c r="H442" s="1">
        <v>2563473</v>
      </c>
      <c r="I442" s="1">
        <v>3710980</v>
      </c>
      <c r="J442" s="1">
        <v>3509584</v>
      </c>
      <c r="K442" s="1">
        <v>3733177</v>
      </c>
      <c r="L442" s="1">
        <v>5040171</v>
      </c>
      <c r="M442" s="1">
        <v>5365802</v>
      </c>
      <c r="N442" s="1">
        <v>4752122</v>
      </c>
      <c r="O442" s="1">
        <v>5343727</v>
      </c>
      <c r="P442" s="1">
        <v>5430298</v>
      </c>
      <c r="Q442" s="1">
        <v>6840040</v>
      </c>
      <c r="R442" s="1">
        <v>8786104</v>
      </c>
      <c r="S442" s="1">
        <v>9761682</v>
      </c>
      <c r="T442" s="1">
        <v>12397678</v>
      </c>
      <c r="U442" s="1">
        <v>14241346</v>
      </c>
      <c r="V442" s="1">
        <v>14713730</v>
      </c>
      <c r="W442" s="20">
        <v>127887163</v>
      </c>
    </row>
    <row r="443" spans="1:23" x14ac:dyDescent="0.25">
      <c r="A443" s="18">
        <v>6632</v>
      </c>
      <c r="B443" s="19">
        <v>659788</v>
      </c>
      <c r="C443" s="1">
        <v>683287</v>
      </c>
      <c r="D443" s="1">
        <v>1130068</v>
      </c>
      <c r="E443" s="1">
        <v>1440549</v>
      </c>
      <c r="F443" s="1">
        <v>2421330</v>
      </c>
      <c r="G443" s="1">
        <v>4320149</v>
      </c>
      <c r="H443" s="1">
        <v>4089317</v>
      </c>
      <c r="I443" s="1">
        <v>4414450</v>
      </c>
      <c r="J443" s="1">
        <v>4713382</v>
      </c>
      <c r="K443" s="1">
        <v>4546581</v>
      </c>
      <c r="L443" s="1">
        <v>4140880</v>
      </c>
      <c r="M443" s="1">
        <v>4885767</v>
      </c>
      <c r="N443" s="1">
        <v>4615936</v>
      </c>
      <c r="O443" s="1">
        <v>4289651</v>
      </c>
      <c r="P443" s="1">
        <v>4899259</v>
      </c>
      <c r="Q443" s="1">
        <v>5626464</v>
      </c>
      <c r="R443" s="1">
        <v>8712623</v>
      </c>
      <c r="S443" s="1">
        <v>8334196</v>
      </c>
      <c r="T443" s="1">
        <v>9734219</v>
      </c>
      <c r="U443" s="1">
        <v>12054871</v>
      </c>
      <c r="V443" s="1">
        <v>12846051</v>
      </c>
      <c r="W443" s="20">
        <v>108558818</v>
      </c>
    </row>
    <row r="444" spans="1:23" x14ac:dyDescent="0.25">
      <c r="A444" s="18">
        <v>6633</v>
      </c>
      <c r="B444" s="19">
        <v>1562137</v>
      </c>
      <c r="C444" s="1">
        <v>1349222</v>
      </c>
      <c r="D444" s="1">
        <v>2701089</v>
      </c>
      <c r="E444" s="1">
        <v>4095122</v>
      </c>
      <c r="F444" s="1">
        <v>6309615</v>
      </c>
      <c r="G444" s="1">
        <v>5426415</v>
      </c>
      <c r="H444" s="1">
        <v>6539842</v>
      </c>
      <c r="I444" s="1">
        <v>10059024</v>
      </c>
      <c r="J444" s="1">
        <v>12702539</v>
      </c>
      <c r="K444" s="1">
        <v>18467444</v>
      </c>
      <c r="L444" s="1">
        <v>19612684</v>
      </c>
      <c r="M444" s="1">
        <v>21196080</v>
      </c>
      <c r="N444" s="1">
        <v>19374376</v>
      </c>
      <c r="O444" s="1">
        <v>27770712</v>
      </c>
      <c r="P444" s="1">
        <v>35146708</v>
      </c>
      <c r="Q444" s="1">
        <v>37403585</v>
      </c>
      <c r="R444" s="1">
        <v>49795205</v>
      </c>
      <c r="S444" s="1">
        <v>60950816</v>
      </c>
      <c r="T444" s="1">
        <v>71352903</v>
      </c>
      <c r="U444" s="1">
        <v>98351632</v>
      </c>
      <c r="V444" s="1">
        <v>92852463</v>
      </c>
      <c r="W444" s="20">
        <v>603019613</v>
      </c>
    </row>
    <row r="445" spans="1:23" x14ac:dyDescent="0.25">
      <c r="A445" s="18">
        <v>6635</v>
      </c>
      <c r="B445" s="19">
        <v>1271062</v>
      </c>
      <c r="C445" s="1">
        <v>878490</v>
      </c>
      <c r="D445" s="1">
        <v>1294001</v>
      </c>
      <c r="E445" s="1">
        <v>1249654</v>
      </c>
      <c r="F445" s="1">
        <v>2033819</v>
      </c>
      <c r="G445" s="1">
        <v>1613451</v>
      </c>
      <c r="H445" s="1">
        <v>2234420</v>
      </c>
      <c r="I445" s="1">
        <v>3439938</v>
      </c>
      <c r="J445" s="1">
        <v>5815639</v>
      </c>
      <c r="K445" s="1">
        <v>5552842</v>
      </c>
      <c r="L445" s="1">
        <v>6767908</v>
      </c>
      <c r="M445" s="1">
        <v>5553208</v>
      </c>
      <c r="N445" s="1">
        <v>4858273</v>
      </c>
      <c r="O445" s="1">
        <v>5125557</v>
      </c>
      <c r="P445" s="1">
        <v>5155961</v>
      </c>
      <c r="Q445" s="1">
        <v>6662653</v>
      </c>
      <c r="R445" s="1">
        <v>7198500</v>
      </c>
      <c r="S445" s="1">
        <v>8371197</v>
      </c>
      <c r="T445" s="1">
        <v>11713228</v>
      </c>
      <c r="U445" s="1">
        <v>16370995</v>
      </c>
      <c r="V445" s="1">
        <v>18085188</v>
      </c>
      <c r="W445" s="20">
        <v>121245984</v>
      </c>
    </row>
    <row r="446" spans="1:23" x14ac:dyDescent="0.25">
      <c r="A446" s="18">
        <v>6637</v>
      </c>
      <c r="B446" s="19">
        <v>1041000</v>
      </c>
      <c r="C446" s="1">
        <v>1003398</v>
      </c>
      <c r="D446" s="1">
        <v>1186630</v>
      </c>
      <c r="E446" s="1">
        <v>934262</v>
      </c>
      <c r="F446" s="1">
        <v>1313133</v>
      </c>
      <c r="G446" s="1">
        <v>617203</v>
      </c>
      <c r="H446" s="1">
        <v>516175</v>
      </c>
      <c r="I446" s="1">
        <v>768460</v>
      </c>
      <c r="J446" s="1">
        <v>729606</v>
      </c>
      <c r="K446" s="1">
        <v>880751</v>
      </c>
      <c r="L446" s="1">
        <v>974617</v>
      </c>
      <c r="M446" s="1">
        <v>1214784</v>
      </c>
      <c r="N446" s="1">
        <v>2475279</v>
      </c>
      <c r="O446" s="1">
        <v>3770199</v>
      </c>
      <c r="P446" s="1">
        <v>1494619</v>
      </c>
      <c r="Q446" s="1">
        <v>2197039</v>
      </c>
      <c r="R446" s="1">
        <v>1723812</v>
      </c>
      <c r="S446" s="1">
        <v>2715607</v>
      </c>
      <c r="T446" s="1">
        <v>3233144</v>
      </c>
      <c r="U446" s="1">
        <v>3338239</v>
      </c>
      <c r="V446" s="1">
        <v>4608989</v>
      </c>
      <c r="W446" s="20">
        <v>36736946</v>
      </c>
    </row>
    <row r="447" spans="1:23" x14ac:dyDescent="0.25">
      <c r="A447" s="18">
        <v>6638</v>
      </c>
      <c r="B447" s="19">
        <v>650983</v>
      </c>
      <c r="C447" s="1">
        <v>993040</v>
      </c>
      <c r="D447" s="1">
        <v>1563743</v>
      </c>
      <c r="E447" s="1">
        <v>1572905</v>
      </c>
      <c r="F447" s="1">
        <v>1414717</v>
      </c>
      <c r="G447" s="1">
        <v>585505</v>
      </c>
      <c r="H447" s="1">
        <v>773966</v>
      </c>
      <c r="I447" s="1">
        <v>911856</v>
      </c>
      <c r="J447" s="1">
        <v>785665</v>
      </c>
      <c r="K447" s="1">
        <v>1382445</v>
      </c>
      <c r="L447" s="1">
        <v>1027196</v>
      </c>
      <c r="M447" s="1">
        <v>1100401</v>
      </c>
      <c r="N447" s="1">
        <v>993682</v>
      </c>
      <c r="O447" s="1">
        <v>838351</v>
      </c>
      <c r="P447" s="1">
        <v>567122</v>
      </c>
      <c r="Q447" s="1">
        <v>1443750</v>
      </c>
      <c r="R447" s="1">
        <v>1701912</v>
      </c>
      <c r="S447" s="1">
        <v>1837845</v>
      </c>
      <c r="T447" s="1">
        <v>1933203</v>
      </c>
      <c r="U447" s="1">
        <v>2348854</v>
      </c>
      <c r="V447" s="1">
        <v>2227628</v>
      </c>
      <c r="W447" s="20">
        <v>26654769</v>
      </c>
    </row>
    <row r="448" spans="1:23" x14ac:dyDescent="0.25">
      <c r="A448" s="18">
        <v>6639</v>
      </c>
      <c r="B448" s="19">
        <v>803731</v>
      </c>
      <c r="C448" s="1">
        <v>1309395</v>
      </c>
      <c r="D448" s="1">
        <v>2016794</v>
      </c>
      <c r="E448" s="1">
        <v>1640410</v>
      </c>
      <c r="F448" s="1">
        <v>1139172</v>
      </c>
      <c r="G448" s="1">
        <v>2196023</v>
      </c>
      <c r="H448" s="1">
        <v>2182518</v>
      </c>
      <c r="I448" s="1">
        <v>3218585</v>
      </c>
      <c r="J448" s="1">
        <v>2027311</v>
      </c>
      <c r="K448" s="1">
        <v>2031577</v>
      </c>
      <c r="L448" s="1">
        <v>2418211</v>
      </c>
      <c r="M448" s="1">
        <v>2398919</v>
      </c>
      <c r="N448" s="1">
        <v>3683293</v>
      </c>
      <c r="O448" s="1">
        <v>1640973</v>
      </c>
      <c r="P448" s="1">
        <v>1856143</v>
      </c>
      <c r="Q448" s="1">
        <v>1583149</v>
      </c>
      <c r="R448" s="1">
        <v>1969090</v>
      </c>
      <c r="S448" s="1">
        <v>2352677</v>
      </c>
      <c r="T448" s="1">
        <v>2675868</v>
      </c>
      <c r="U448" s="1">
        <v>4767277</v>
      </c>
      <c r="V448" s="1">
        <v>4365837</v>
      </c>
      <c r="W448" s="20">
        <v>48276953</v>
      </c>
    </row>
    <row r="449" spans="1:23" x14ac:dyDescent="0.25">
      <c r="A449" s="18">
        <v>6641</v>
      </c>
      <c r="B449" s="19">
        <v>703744</v>
      </c>
      <c r="C449" s="1">
        <v>438559</v>
      </c>
      <c r="D449" s="1">
        <v>890552</v>
      </c>
      <c r="E449" s="1">
        <v>751139</v>
      </c>
      <c r="F449" s="1">
        <v>392386</v>
      </c>
      <c r="G449" s="1">
        <v>137072</v>
      </c>
      <c r="H449" s="1">
        <v>371161</v>
      </c>
      <c r="I449" s="1">
        <v>529366</v>
      </c>
      <c r="J449" s="1">
        <v>363564</v>
      </c>
      <c r="K449" s="1">
        <v>617767</v>
      </c>
      <c r="L449" s="1">
        <v>640655</v>
      </c>
      <c r="M449" s="1">
        <v>337391</v>
      </c>
      <c r="N449" s="1">
        <v>496967</v>
      </c>
      <c r="O449" s="1">
        <v>599552</v>
      </c>
      <c r="P449" s="1">
        <v>1121613</v>
      </c>
      <c r="Q449" s="1">
        <v>1574503</v>
      </c>
      <c r="R449" s="1">
        <v>2234041</v>
      </c>
      <c r="S449" s="1">
        <v>3541701</v>
      </c>
      <c r="T449" s="1">
        <v>6930057</v>
      </c>
      <c r="U449" s="1">
        <v>6318449</v>
      </c>
      <c r="V449" s="1">
        <v>9865153</v>
      </c>
      <c r="W449" s="20">
        <v>38855392</v>
      </c>
    </row>
    <row r="450" spans="1:23" x14ac:dyDescent="0.25">
      <c r="A450" s="18">
        <v>6642</v>
      </c>
      <c r="B450" s="19">
        <v>7818</v>
      </c>
      <c r="C450" s="1">
        <v>2849</v>
      </c>
      <c r="D450" s="1"/>
      <c r="E450" s="1"/>
      <c r="F450" s="1"/>
      <c r="G450" s="1">
        <v>63949</v>
      </c>
      <c r="H450" s="1"/>
      <c r="I450" s="1"/>
      <c r="J450" s="1"/>
      <c r="K450" s="1"/>
      <c r="L450" s="1">
        <v>2480</v>
      </c>
      <c r="M450" s="1">
        <v>2473</v>
      </c>
      <c r="N450" s="1"/>
      <c r="O450" s="1">
        <v>580</v>
      </c>
      <c r="P450" s="1"/>
      <c r="Q450" s="1">
        <v>191</v>
      </c>
      <c r="R450" s="1">
        <v>267</v>
      </c>
      <c r="S450" s="1">
        <v>124</v>
      </c>
      <c r="T450" s="1">
        <v>28</v>
      </c>
      <c r="U450" s="1">
        <v>5555</v>
      </c>
      <c r="V450" s="1">
        <v>11883</v>
      </c>
      <c r="W450" s="20">
        <v>98197</v>
      </c>
    </row>
    <row r="451" spans="1:23" x14ac:dyDescent="0.25">
      <c r="A451" s="18">
        <v>6643</v>
      </c>
      <c r="B451" s="19"/>
      <c r="C451" s="1"/>
      <c r="D451" s="1"/>
      <c r="E451" s="1">
        <v>64267</v>
      </c>
      <c r="F451" s="1">
        <v>43748</v>
      </c>
      <c r="G451" s="1">
        <v>139829</v>
      </c>
      <c r="H451" s="1">
        <v>378670</v>
      </c>
      <c r="I451" s="1">
        <v>746139</v>
      </c>
      <c r="J451" s="1">
        <v>197019</v>
      </c>
      <c r="K451" s="1">
        <v>361126</v>
      </c>
      <c r="L451" s="1">
        <v>416962</v>
      </c>
      <c r="M451" s="1">
        <v>459759</v>
      </c>
      <c r="N451" s="1">
        <v>235745</v>
      </c>
      <c r="O451" s="1">
        <v>260670</v>
      </c>
      <c r="P451" s="1">
        <v>120686</v>
      </c>
      <c r="Q451" s="1">
        <v>212643</v>
      </c>
      <c r="R451" s="1">
        <v>123861</v>
      </c>
      <c r="S451" s="1">
        <v>152615</v>
      </c>
      <c r="T451" s="1">
        <v>142237</v>
      </c>
      <c r="U451" s="1">
        <v>342357</v>
      </c>
      <c r="V451" s="1">
        <v>240177</v>
      </c>
      <c r="W451" s="20">
        <v>4638510</v>
      </c>
    </row>
    <row r="452" spans="1:23" x14ac:dyDescent="0.25">
      <c r="A452" s="18">
        <v>6644</v>
      </c>
      <c r="B452" s="19">
        <v>3106085</v>
      </c>
      <c r="C452" s="1">
        <v>885557</v>
      </c>
      <c r="D452" s="1">
        <v>3098053</v>
      </c>
      <c r="E452" s="1">
        <v>4117637</v>
      </c>
      <c r="F452" s="1">
        <v>5588758</v>
      </c>
      <c r="G452" s="1">
        <v>8951732</v>
      </c>
      <c r="H452" s="1">
        <v>11151110</v>
      </c>
      <c r="I452" s="1">
        <v>15068870</v>
      </c>
      <c r="J452" s="1">
        <v>19443784</v>
      </c>
      <c r="K452" s="1">
        <v>20116268</v>
      </c>
      <c r="L452" s="1">
        <v>13363176</v>
      </c>
      <c r="M452" s="1">
        <v>16606456</v>
      </c>
      <c r="N452" s="1">
        <v>16892616</v>
      </c>
      <c r="O452" s="1">
        <v>21109568</v>
      </c>
      <c r="P452" s="1">
        <v>23715612</v>
      </c>
      <c r="Q452" s="1">
        <v>32009618</v>
      </c>
      <c r="R452" s="1">
        <v>35431347</v>
      </c>
      <c r="S452" s="1">
        <v>36281625</v>
      </c>
      <c r="T452" s="1">
        <v>42903823</v>
      </c>
      <c r="U452" s="1">
        <v>59482026</v>
      </c>
      <c r="V452" s="1">
        <v>56687527</v>
      </c>
      <c r="W452" s="20">
        <v>446011248</v>
      </c>
    </row>
    <row r="453" spans="1:23" x14ac:dyDescent="0.25">
      <c r="A453" s="18">
        <v>6645</v>
      </c>
      <c r="B453" s="19">
        <v>39293</v>
      </c>
      <c r="C453" s="1">
        <v>86762</v>
      </c>
      <c r="D453" s="1">
        <v>58247</v>
      </c>
      <c r="E453" s="1">
        <v>100306</v>
      </c>
      <c r="F453" s="1">
        <v>2924532</v>
      </c>
      <c r="G453" s="1">
        <v>3132361</v>
      </c>
      <c r="H453" s="1">
        <v>3437897</v>
      </c>
      <c r="I453" s="1">
        <v>3848618</v>
      </c>
      <c r="J453" s="1">
        <v>2524915</v>
      </c>
      <c r="K453" s="1">
        <v>3297656</v>
      </c>
      <c r="L453" s="1">
        <v>3039459</v>
      </c>
      <c r="M453" s="1">
        <v>3197189</v>
      </c>
      <c r="N453" s="1">
        <v>2760650</v>
      </c>
      <c r="O453" s="1">
        <v>3074366</v>
      </c>
      <c r="P453" s="1">
        <v>3594336</v>
      </c>
      <c r="Q453" s="1">
        <v>3873579</v>
      </c>
      <c r="R453" s="1">
        <v>4593801</v>
      </c>
      <c r="S453" s="1">
        <v>5279090</v>
      </c>
      <c r="T453" s="1">
        <v>6678832</v>
      </c>
      <c r="U453" s="1">
        <v>9198773</v>
      </c>
      <c r="V453" s="1">
        <v>11695891</v>
      </c>
      <c r="W453" s="20">
        <v>76436553</v>
      </c>
    </row>
    <row r="454" spans="1:23" x14ac:dyDescent="0.25">
      <c r="A454" s="18">
        <v>6646</v>
      </c>
      <c r="B454" s="19">
        <v>66129</v>
      </c>
      <c r="C454" s="1">
        <v>151295</v>
      </c>
      <c r="D454" s="1">
        <v>289775</v>
      </c>
      <c r="E454" s="1">
        <v>373512</v>
      </c>
      <c r="F454" s="1">
        <v>986319</v>
      </c>
      <c r="G454" s="1">
        <v>671287</v>
      </c>
      <c r="H454" s="1">
        <v>478108</v>
      </c>
      <c r="I454" s="1">
        <v>831009</v>
      </c>
      <c r="J454" s="1">
        <v>1161461</v>
      </c>
      <c r="K454" s="1">
        <v>1305655</v>
      </c>
      <c r="L454" s="1">
        <v>1151289</v>
      </c>
      <c r="M454" s="1">
        <v>1169317</v>
      </c>
      <c r="N454" s="1">
        <v>1263818</v>
      </c>
      <c r="O454" s="1">
        <v>1206776</v>
      </c>
      <c r="P454" s="1">
        <v>1510976</v>
      </c>
      <c r="Q454" s="1">
        <v>2461814</v>
      </c>
      <c r="R454" s="1">
        <v>2071197</v>
      </c>
      <c r="S454" s="1">
        <v>2107043</v>
      </c>
      <c r="T454" s="1">
        <v>2482166</v>
      </c>
      <c r="U454" s="1">
        <v>2317557</v>
      </c>
      <c r="V454" s="1">
        <v>2211722</v>
      </c>
      <c r="W454" s="20">
        <v>26268225</v>
      </c>
    </row>
    <row r="455" spans="1:23" x14ac:dyDescent="0.25">
      <c r="A455" s="18">
        <v>6647</v>
      </c>
      <c r="B455" s="19">
        <v>1204810</v>
      </c>
      <c r="C455" s="1">
        <v>1364129</v>
      </c>
      <c r="D455" s="1">
        <v>3075314</v>
      </c>
      <c r="E455" s="1">
        <v>7069786</v>
      </c>
      <c r="F455" s="1">
        <v>7940631</v>
      </c>
      <c r="G455" s="1">
        <v>7520189</v>
      </c>
      <c r="H455" s="1">
        <v>9368942</v>
      </c>
      <c r="I455" s="1">
        <v>14928268</v>
      </c>
      <c r="J455" s="1">
        <v>23010784</v>
      </c>
      <c r="K455" s="1">
        <v>15092527</v>
      </c>
      <c r="L455" s="1">
        <v>17651520</v>
      </c>
      <c r="M455" s="1">
        <v>17066913</v>
      </c>
      <c r="N455" s="1">
        <v>18520635</v>
      </c>
      <c r="O455" s="1">
        <v>19374827</v>
      </c>
      <c r="P455" s="1">
        <v>17655798</v>
      </c>
      <c r="Q455" s="1">
        <v>30543823</v>
      </c>
      <c r="R455" s="1">
        <v>33322293</v>
      </c>
      <c r="S455" s="1">
        <v>34285526</v>
      </c>
      <c r="T455" s="1">
        <v>40333522</v>
      </c>
      <c r="U455" s="1">
        <v>44721617</v>
      </c>
      <c r="V455" s="1">
        <v>44094184</v>
      </c>
      <c r="W455" s="20">
        <v>408146038</v>
      </c>
    </row>
    <row r="456" spans="1:23" x14ac:dyDescent="0.25">
      <c r="A456" s="18">
        <v>6648</v>
      </c>
      <c r="B456" s="19">
        <v>2786329</v>
      </c>
      <c r="C456" s="1">
        <v>2185581</v>
      </c>
      <c r="D456" s="1">
        <v>2611005</v>
      </c>
      <c r="E456" s="1">
        <v>3112175</v>
      </c>
      <c r="F456" s="1">
        <v>3872697</v>
      </c>
      <c r="G456" s="1">
        <v>3915380</v>
      </c>
      <c r="H456" s="1">
        <v>4801157</v>
      </c>
      <c r="I456" s="1">
        <v>8139267</v>
      </c>
      <c r="J456" s="1">
        <v>12302137</v>
      </c>
      <c r="K456" s="1">
        <v>12992877</v>
      </c>
      <c r="L456" s="1">
        <v>12807178</v>
      </c>
      <c r="M456" s="1">
        <v>15585316</v>
      </c>
      <c r="N456" s="1">
        <v>13323382</v>
      </c>
      <c r="O456" s="1">
        <v>9152218</v>
      </c>
      <c r="P456" s="1">
        <v>10010370</v>
      </c>
      <c r="Q456" s="1">
        <v>11810726</v>
      </c>
      <c r="R456" s="1">
        <v>13486937</v>
      </c>
      <c r="S456" s="1">
        <v>16233457</v>
      </c>
      <c r="T456" s="1">
        <v>17553699</v>
      </c>
      <c r="U456" s="1">
        <v>19069262</v>
      </c>
      <c r="V456" s="1">
        <v>17364578</v>
      </c>
      <c r="W456" s="20">
        <v>213115728</v>
      </c>
    </row>
    <row r="457" spans="1:23" x14ac:dyDescent="0.25">
      <c r="A457" s="18">
        <v>6649</v>
      </c>
      <c r="B457" s="19">
        <v>3066800</v>
      </c>
      <c r="C457" s="1">
        <v>5079163</v>
      </c>
      <c r="D457" s="1">
        <v>5319014</v>
      </c>
      <c r="E457" s="1">
        <v>6072998</v>
      </c>
      <c r="F457" s="1">
        <v>7412495</v>
      </c>
      <c r="G457" s="1">
        <v>4891658</v>
      </c>
      <c r="H457" s="1">
        <v>4542021</v>
      </c>
      <c r="I457" s="1">
        <v>6674869</v>
      </c>
      <c r="J457" s="1">
        <v>8120063</v>
      </c>
      <c r="K457" s="1">
        <v>8077741</v>
      </c>
      <c r="L457" s="1">
        <v>8226400</v>
      </c>
      <c r="M457" s="1">
        <v>9753269</v>
      </c>
      <c r="N457" s="1">
        <v>7574684</v>
      </c>
      <c r="O457" s="1">
        <v>7052096</v>
      </c>
      <c r="P457" s="1">
        <v>6844615</v>
      </c>
      <c r="Q457" s="1">
        <v>8996329</v>
      </c>
      <c r="R457" s="1">
        <v>11398935</v>
      </c>
      <c r="S457" s="1">
        <v>11738463</v>
      </c>
      <c r="T457" s="1">
        <v>16756444</v>
      </c>
      <c r="U457" s="1">
        <v>28872727</v>
      </c>
      <c r="V457" s="1">
        <v>20694938</v>
      </c>
      <c r="W457" s="20">
        <v>197165722</v>
      </c>
    </row>
    <row r="458" spans="1:23" x14ac:dyDescent="0.25">
      <c r="A458" s="18">
        <v>6651</v>
      </c>
      <c r="B458" s="19">
        <v>816886</v>
      </c>
      <c r="C458" s="1">
        <v>556243</v>
      </c>
      <c r="D458" s="1">
        <v>1035538</v>
      </c>
      <c r="E458" s="1">
        <v>2380155</v>
      </c>
      <c r="F458" s="1">
        <v>1495056</v>
      </c>
      <c r="G458" s="1">
        <v>1495718</v>
      </c>
      <c r="H458" s="1">
        <v>2904936</v>
      </c>
      <c r="I458" s="1">
        <v>3923928</v>
      </c>
      <c r="J458" s="1">
        <v>6658921</v>
      </c>
      <c r="K458" s="1">
        <v>6239463</v>
      </c>
      <c r="L458" s="1">
        <v>8088761</v>
      </c>
      <c r="M458" s="1">
        <v>9269419</v>
      </c>
      <c r="N458" s="1">
        <v>3702455</v>
      </c>
      <c r="O458" s="1">
        <v>5933712</v>
      </c>
      <c r="P458" s="1">
        <v>7617810</v>
      </c>
      <c r="Q458" s="1">
        <v>29130084</v>
      </c>
      <c r="R458" s="1">
        <v>30016957</v>
      </c>
      <c r="S458" s="1">
        <v>43996444</v>
      </c>
      <c r="T458" s="1">
        <v>59247667</v>
      </c>
      <c r="U458" s="1">
        <v>64795825</v>
      </c>
      <c r="V458" s="1">
        <v>82079820</v>
      </c>
      <c r="W458" s="20">
        <v>371385798</v>
      </c>
    </row>
    <row r="459" spans="1:23" x14ac:dyDescent="0.25">
      <c r="A459" s="18">
        <v>6652</v>
      </c>
      <c r="B459" s="19">
        <v>2244552</v>
      </c>
      <c r="C459" s="1">
        <v>2387488</v>
      </c>
      <c r="D459" s="1">
        <v>4241761</v>
      </c>
      <c r="E459" s="1">
        <v>3753014</v>
      </c>
      <c r="F459" s="1">
        <v>7493042</v>
      </c>
      <c r="G459" s="1">
        <v>8162992</v>
      </c>
      <c r="H459" s="1">
        <v>7196250</v>
      </c>
      <c r="I459" s="1">
        <v>8902410</v>
      </c>
      <c r="J459" s="1">
        <v>9569419</v>
      </c>
      <c r="K459" s="1">
        <v>11357835</v>
      </c>
      <c r="L459" s="1">
        <v>12778358</v>
      </c>
      <c r="M459" s="1">
        <v>18324126</v>
      </c>
      <c r="N459" s="1">
        <v>11345713</v>
      </c>
      <c r="O459" s="1">
        <v>11213569</v>
      </c>
      <c r="P459" s="1">
        <v>11809029</v>
      </c>
      <c r="Q459" s="1">
        <v>11232439</v>
      </c>
      <c r="R459" s="1">
        <v>12378926</v>
      </c>
      <c r="S459" s="1">
        <v>13735601</v>
      </c>
      <c r="T459" s="1">
        <v>14526437</v>
      </c>
      <c r="U459" s="1">
        <v>16368842</v>
      </c>
      <c r="V459" s="1">
        <v>19327040</v>
      </c>
      <c r="W459" s="20">
        <v>218348843</v>
      </c>
    </row>
    <row r="460" spans="1:23" x14ac:dyDescent="0.25">
      <c r="A460" s="18">
        <v>6658</v>
      </c>
      <c r="B460" s="19">
        <v>691918</v>
      </c>
      <c r="C460" s="1">
        <v>839633</v>
      </c>
      <c r="D460" s="1">
        <v>922107</v>
      </c>
      <c r="E460" s="1">
        <v>1318208</v>
      </c>
      <c r="F460" s="1">
        <v>1418394</v>
      </c>
      <c r="G460" s="1">
        <v>1037610</v>
      </c>
      <c r="H460" s="1">
        <v>1342234</v>
      </c>
      <c r="I460" s="1">
        <v>2018451</v>
      </c>
      <c r="J460" s="1">
        <v>1885413</v>
      </c>
      <c r="K460" s="1">
        <v>2197687</v>
      </c>
      <c r="L460" s="1">
        <v>2616037</v>
      </c>
      <c r="M460" s="1">
        <v>3181660</v>
      </c>
      <c r="N460" s="1">
        <v>3275266</v>
      </c>
      <c r="O460" s="1">
        <v>3024152</v>
      </c>
      <c r="P460" s="1">
        <v>4695912</v>
      </c>
      <c r="Q460" s="1">
        <v>12147587</v>
      </c>
      <c r="R460" s="1">
        <v>9454184</v>
      </c>
      <c r="S460" s="1">
        <v>10488098</v>
      </c>
      <c r="T460" s="1">
        <v>13120164</v>
      </c>
      <c r="U460" s="1">
        <v>15698702</v>
      </c>
      <c r="V460" s="1">
        <v>16884901</v>
      </c>
      <c r="W460" s="20">
        <v>108258318</v>
      </c>
    </row>
    <row r="461" spans="1:23" x14ac:dyDescent="0.25">
      <c r="A461" s="18">
        <v>6664</v>
      </c>
      <c r="B461" s="19">
        <v>656908</v>
      </c>
      <c r="C461" s="1">
        <v>666281</v>
      </c>
      <c r="D461" s="1">
        <v>737642</v>
      </c>
      <c r="E461" s="1">
        <v>709729</v>
      </c>
      <c r="F461" s="1">
        <v>1351851</v>
      </c>
      <c r="G461" s="1">
        <v>953825</v>
      </c>
      <c r="H461" s="1">
        <v>1166043</v>
      </c>
      <c r="I461" s="1">
        <v>1687558</v>
      </c>
      <c r="J461" s="1">
        <v>2173525</v>
      </c>
      <c r="K461" s="1">
        <v>3522534</v>
      </c>
      <c r="L461" s="1">
        <v>2904208</v>
      </c>
      <c r="M461" s="1">
        <v>4567657</v>
      </c>
      <c r="N461" s="1">
        <v>2619607</v>
      </c>
      <c r="O461" s="1">
        <v>2605945</v>
      </c>
      <c r="P461" s="1">
        <v>3155151</v>
      </c>
      <c r="Q461" s="1">
        <v>3869384</v>
      </c>
      <c r="R461" s="1">
        <v>6474742</v>
      </c>
      <c r="S461" s="1">
        <v>8828186</v>
      </c>
      <c r="T461" s="1">
        <v>10488866</v>
      </c>
      <c r="U461" s="1">
        <v>9588791</v>
      </c>
      <c r="V461" s="1">
        <v>7462525</v>
      </c>
      <c r="W461" s="20">
        <v>76190958</v>
      </c>
    </row>
    <row r="462" spans="1:23" x14ac:dyDescent="0.25">
      <c r="A462" s="18">
        <v>6665</v>
      </c>
      <c r="B462" s="19">
        <v>93820</v>
      </c>
      <c r="C462" s="1">
        <v>519950</v>
      </c>
      <c r="D462" s="1">
        <v>597894</v>
      </c>
      <c r="E462" s="1">
        <v>696070</v>
      </c>
      <c r="F462" s="1">
        <v>755793</v>
      </c>
      <c r="G462" s="1">
        <v>531774</v>
      </c>
      <c r="H462" s="1">
        <v>676328</v>
      </c>
      <c r="I462" s="1">
        <v>1816216</v>
      </c>
      <c r="J462" s="1">
        <v>1528591</v>
      </c>
      <c r="K462" s="1">
        <v>2188417</v>
      </c>
      <c r="L462" s="1">
        <v>2206273</v>
      </c>
      <c r="M462" s="1">
        <v>8681264</v>
      </c>
      <c r="N462" s="1">
        <v>2314085</v>
      </c>
      <c r="O462" s="1">
        <v>2477564</v>
      </c>
      <c r="P462" s="1">
        <v>2962388</v>
      </c>
      <c r="Q462" s="1">
        <v>2729391</v>
      </c>
      <c r="R462" s="1">
        <v>3187288</v>
      </c>
      <c r="S462" s="1">
        <v>3066255</v>
      </c>
      <c r="T462" s="1">
        <v>5010868</v>
      </c>
      <c r="U462" s="1">
        <v>6234487</v>
      </c>
      <c r="V462" s="1">
        <v>6597142</v>
      </c>
      <c r="W462" s="20">
        <v>54871858</v>
      </c>
    </row>
    <row r="463" spans="1:23" x14ac:dyDescent="0.25">
      <c r="A463" s="18">
        <v>6666</v>
      </c>
      <c r="B463" s="19">
        <v>743477</v>
      </c>
      <c r="C463" s="1">
        <v>1338246</v>
      </c>
      <c r="D463" s="1">
        <v>2713155</v>
      </c>
      <c r="E463" s="1">
        <v>1677093</v>
      </c>
      <c r="F463" s="1">
        <v>1961557</v>
      </c>
      <c r="G463" s="1">
        <v>989556</v>
      </c>
      <c r="H463" s="1">
        <v>2135226</v>
      </c>
      <c r="I463" s="1">
        <v>3269377</v>
      </c>
      <c r="J463" s="1">
        <v>3466820</v>
      </c>
      <c r="K463" s="1">
        <v>3498591</v>
      </c>
      <c r="L463" s="1">
        <v>2447016</v>
      </c>
      <c r="M463" s="1">
        <v>3402591</v>
      </c>
      <c r="N463" s="1">
        <v>3209619</v>
      </c>
      <c r="O463" s="1">
        <v>4183783</v>
      </c>
      <c r="P463" s="1">
        <v>3328155</v>
      </c>
      <c r="Q463" s="1">
        <v>3545483</v>
      </c>
      <c r="R463" s="1">
        <v>4236532</v>
      </c>
      <c r="S463" s="1">
        <v>4509818</v>
      </c>
      <c r="T463" s="1">
        <v>5765100</v>
      </c>
      <c r="U463" s="1">
        <v>7469506</v>
      </c>
      <c r="V463" s="1">
        <v>7851552</v>
      </c>
      <c r="W463" s="20">
        <v>71742253</v>
      </c>
    </row>
    <row r="464" spans="1:23" x14ac:dyDescent="0.25">
      <c r="A464" s="18">
        <v>6671</v>
      </c>
      <c r="B464" s="19">
        <v>15709</v>
      </c>
      <c r="C464" s="1">
        <v>24889</v>
      </c>
      <c r="D464" s="1">
        <v>52149</v>
      </c>
      <c r="E464" s="1">
        <v>15597</v>
      </c>
      <c r="F464" s="1">
        <v>5605</v>
      </c>
      <c r="G464" s="1">
        <v>52619</v>
      </c>
      <c r="H464" s="1">
        <v>21934</v>
      </c>
      <c r="I464" s="1">
        <v>83401</v>
      </c>
      <c r="J464" s="1">
        <v>116963</v>
      </c>
      <c r="K464" s="1">
        <v>145994</v>
      </c>
      <c r="L464" s="1">
        <v>216253</v>
      </c>
      <c r="M464" s="1">
        <v>338992</v>
      </c>
      <c r="N464" s="1">
        <v>208224</v>
      </c>
      <c r="O464" s="1">
        <v>172263</v>
      </c>
      <c r="P464" s="1">
        <v>183804</v>
      </c>
      <c r="Q464" s="1">
        <v>189355</v>
      </c>
      <c r="R464" s="1">
        <v>199322</v>
      </c>
      <c r="S464" s="1">
        <v>63644</v>
      </c>
      <c r="T464" s="1">
        <v>579962</v>
      </c>
      <c r="U464" s="1">
        <v>201309</v>
      </c>
      <c r="V464" s="1">
        <v>109798</v>
      </c>
      <c r="W464" s="20">
        <v>2997786</v>
      </c>
    </row>
    <row r="465" spans="1:23" x14ac:dyDescent="0.25">
      <c r="A465" s="18">
        <v>6672</v>
      </c>
      <c r="B465" s="19"/>
      <c r="C465" s="1"/>
      <c r="D465" s="1"/>
      <c r="E465" s="1">
        <v>1477315</v>
      </c>
      <c r="F465" s="1">
        <v>999585</v>
      </c>
      <c r="G465" s="1">
        <v>56275</v>
      </c>
      <c r="H465" s="1"/>
      <c r="I465" s="1"/>
      <c r="J465" s="1"/>
      <c r="K465" s="1"/>
      <c r="L465" s="1">
        <v>123239</v>
      </c>
      <c r="M465" s="1">
        <v>70754</v>
      </c>
      <c r="N465" s="1">
        <v>430986</v>
      </c>
      <c r="O465" s="1">
        <v>53957</v>
      </c>
      <c r="P465" s="1">
        <v>79026</v>
      </c>
      <c r="Q465" s="1">
        <v>376446</v>
      </c>
      <c r="R465" s="1">
        <v>1538154</v>
      </c>
      <c r="S465" s="1">
        <v>1881386</v>
      </c>
      <c r="T465" s="1">
        <v>1323024</v>
      </c>
      <c r="U465" s="1">
        <v>1253153</v>
      </c>
      <c r="V465" s="1">
        <v>727717</v>
      </c>
      <c r="W465" s="20">
        <v>10391017</v>
      </c>
    </row>
    <row r="466" spans="1:23" x14ac:dyDescent="0.25">
      <c r="A466" s="18">
        <v>6673</v>
      </c>
      <c r="B466" s="19">
        <v>22970</v>
      </c>
      <c r="C466" s="1">
        <v>26972</v>
      </c>
      <c r="D466" s="1">
        <v>44475</v>
      </c>
      <c r="E466" s="1">
        <v>53174</v>
      </c>
      <c r="F466" s="1">
        <v>88182</v>
      </c>
      <c r="G466" s="1">
        <v>24744</v>
      </c>
      <c r="H466" s="1">
        <v>130676</v>
      </c>
      <c r="I466" s="1">
        <v>24323</v>
      </c>
      <c r="J466" s="1">
        <v>3975</v>
      </c>
      <c r="K466" s="1">
        <v>140684</v>
      </c>
      <c r="L466" s="1">
        <v>9660</v>
      </c>
      <c r="M466" s="1">
        <v>1902860</v>
      </c>
      <c r="N466" s="1">
        <v>34477</v>
      </c>
      <c r="O466" s="1">
        <v>51059</v>
      </c>
      <c r="P466" s="1">
        <v>90328</v>
      </c>
      <c r="Q466" s="1">
        <v>70425</v>
      </c>
      <c r="R466" s="1">
        <v>68041</v>
      </c>
      <c r="S466" s="1">
        <v>63977</v>
      </c>
      <c r="T466" s="1">
        <v>54742</v>
      </c>
      <c r="U466" s="1">
        <v>113952</v>
      </c>
      <c r="V466" s="1">
        <v>101051</v>
      </c>
      <c r="W466" s="20">
        <v>3120747</v>
      </c>
    </row>
    <row r="467" spans="1:23" x14ac:dyDescent="0.25">
      <c r="A467" s="18">
        <v>6674</v>
      </c>
      <c r="B467" s="19"/>
      <c r="C467" s="1"/>
      <c r="D467" s="1">
        <v>2072</v>
      </c>
      <c r="E467" s="1">
        <v>1035</v>
      </c>
      <c r="F467" s="1">
        <v>31151</v>
      </c>
      <c r="G467" s="1">
        <v>46712</v>
      </c>
      <c r="H467" s="1">
        <v>48853</v>
      </c>
      <c r="I467" s="1">
        <v>171341</v>
      </c>
      <c r="J467" s="1">
        <v>230060</v>
      </c>
      <c r="K467" s="1">
        <v>252099</v>
      </c>
      <c r="L467" s="1">
        <v>329735</v>
      </c>
      <c r="M467" s="1">
        <v>193481</v>
      </c>
      <c r="N467" s="1">
        <v>256872</v>
      </c>
      <c r="O467" s="1">
        <v>303757</v>
      </c>
      <c r="P467" s="1">
        <v>314978</v>
      </c>
      <c r="Q467" s="1">
        <v>330751</v>
      </c>
      <c r="R467" s="1">
        <v>382781</v>
      </c>
      <c r="S467" s="1">
        <v>176175</v>
      </c>
      <c r="T467" s="1">
        <v>163638</v>
      </c>
      <c r="U467" s="1">
        <v>218022</v>
      </c>
      <c r="V467" s="1">
        <v>246368</v>
      </c>
      <c r="W467" s="20">
        <v>3699881</v>
      </c>
    </row>
    <row r="468" spans="1:23" x14ac:dyDescent="0.25">
      <c r="A468" s="18">
        <v>6712</v>
      </c>
      <c r="B468" s="19">
        <v>131162</v>
      </c>
      <c r="C468" s="1">
        <v>98236</v>
      </c>
      <c r="D468" s="1">
        <v>143164</v>
      </c>
      <c r="E468" s="1">
        <v>59275</v>
      </c>
      <c r="F468" s="1">
        <v>72838</v>
      </c>
      <c r="G468" s="1">
        <v>15375</v>
      </c>
      <c r="H468" s="1">
        <v>143624</v>
      </c>
      <c r="I468" s="1">
        <v>191708</v>
      </c>
      <c r="J468" s="1">
        <v>91787</v>
      </c>
      <c r="K468" s="1">
        <v>107121</v>
      </c>
      <c r="L468" s="1">
        <v>5558</v>
      </c>
      <c r="M468" s="1">
        <v>249613</v>
      </c>
      <c r="N468" s="1">
        <v>107697</v>
      </c>
      <c r="O468" s="1">
        <v>237000</v>
      </c>
      <c r="P468" s="1">
        <v>314800</v>
      </c>
      <c r="Q468" s="1">
        <v>674800</v>
      </c>
      <c r="R468" s="1">
        <v>1590475</v>
      </c>
      <c r="S468" s="1">
        <v>1223043</v>
      </c>
      <c r="T468" s="1">
        <v>2525154</v>
      </c>
      <c r="U468" s="1">
        <v>6272608</v>
      </c>
      <c r="V468" s="1">
        <v>3783192</v>
      </c>
      <c r="W468" s="20">
        <v>18038230</v>
      </c>
    </row>
    <row r="469" spans="1:23" x14ac:dyDescent="0.25">
      <c r="A469" s="18">
        <v>6713</v>
      </c>
      <c r="B469" s="19">
        <v>899147</v>
      </c>
      <c r="C469" s="1">
        <v>1168377</v>
      </c>
      <c r="D469" s="1">
        <v>2021796</v>
      </c>
      <c r="E469" s="1">
        <v>2255106</v>
      </c>
      <c r="F469" s="1">
        <v>3455016</v>
      </c>
      <c r="G469" s="1">
        <v>2591192</v>
      </c>
      <c r="H469" s="1">
        <v>2991390</v>
      </c>
      <c r="I469" s="1">
        <v>3411708</v>
      </c>
      <c r="J469" s="1">
        <v>3630461</v>
      </c>
      <c r="K469" s="1">
        <v>3448350</v>
      </c>
      <c r="L469" s="1">
        <v>3843367</v>
      </c>
      <c r="M469" s="1">
        <v>3181126</v>
      </c>
      <c r="N469" s="1">
        <v>2273048</v>
      </c>
      <c r="O469" s="1">
        <v>1988469</v>
      </c>
      <c r="P469" s="1">
        <v>2347453</v>
      </c>
      <c r="Q469" s="1">
        <v>2479288</v>
      </c>
      <c r="R469" s="1">
        <v>3225211</v>
      </c>
      <c r="S469" s="1">
        <v>3670908</v>
      </c>
      <c r="T469" s="1">
        <v>4739456</v>
      </c>
      <c r="U469" s="1">
        <v>5204350</v>
      </c>
      <c r="V469" s="1">
        <v>4229151</v>
      </c>
      <c r="W469" s="20">
        <v>63054370</v>
      </c>
    </row>
    <row r="470" spans="1:23" x14ac:dyDescent="0.25">
      <c r="A470" s="18">
        <v>6716</v>
      </c>
      <c r="B470" s="19">
        <v>3156029</v>
      </c>
      <c r="C470" s="1">
        <v>2476586</v>
      </c>
      <c r="D470" s="1">
        <v>801444</v>
      </c>
      <c r="E470" s="1">
        <v>1591287</v>
      </c>
      <c r="F470" s="1">
        <v>1994180</v>
      </c>
      <c r="G470" s="1">
        <v>2450291</v>
      </c>
      <c r="H470" s="1">
        <v>4515886</v>
      </c>
      <c r="I470" s="1">
        <v>6412255</v>
      </c>
      <c r="J470" s="1">
        <v>7870388</v>
      </c>
      <c r="K470" s="1">
        <v>8162510</v>
      </c>
      <c r="L470" s="1">
        <v>7593731</v>
      </c>
      <c r="M470" s="1">
        <v>7900447</v>
      </c>
      <c r="N470" s="1">
        <v>7571533</v>
      </c>
      <c r="O470" s="1">
        <v>5331843</v>
      </c>
      <c r="P470" s="1">
        <v>7780094</v>
      </c>
      <c r="Q470" s="1">
        <v>7578089</v>
      </c>
      <c r="R470" s="1">
        <v>10743257</v>
      </c>
      <c r="S470" s="1">
        <v>14953623</v>
      </c>
      <c r="T470" s="1">
        <v>16134021</v>
      </c>
      <c r="U470" s="1">
        <v>19846005</v>
      </c>
      <c r="V470" s="1">
        <v>32022452</v>
      </c>
      <c r="W470" s="20">
        <v>176885951</v>
      </c>
    </row>
    <row r="471" spans="1:23" x14ac:dyDescent="0.25">
      <c r="A471" s="18">
        <v>6724</v>
      </c>
      <c r="B471" s="19"/>
      <c r="C471" s="1">
        <v>3754</v>
      </c>
      <c r="D471" s="1">
        <v>1239</v>
      </c>
      <c r="E471" s="1">
        <v>34793</v>
      </c>
      <c r="F471" s="1">
        <v>45127</v>
      </c>
      <c r="G471" s="1">
        <v>274497</v>
      </c>
      <c r="H471" s="1">
        <v>617542</v>
      </c>
      <c r="I471" s="1">
        <v>935579</v>
      </c>
      <c r="J471" s="1">
        <v>528929</v>
      </c>
      <c r="K471" s="1">
        <v>1649921</v>
      </c>
      <c r="L471" s="1">
        <v>636370</v>
      </c>
      <c r="M471" s="1">
        <v>1141822</v>
      </c>
      <c r="N471" s="1">
        <v>1083376</v>
      </c>
      <c r="O471" s="1">
        <v>672983</v>
      </c>
      <c r="P471" s="1">
        <v>601358</v>
      </c>
      <c r="Q471" s="1">
        <v>658534</v>
      </c>
      <c r="R471" s="1">
        <v>319440</v>
      </c>
      <c r="S471" s="1">
        <v>1866695</v>
      </c>
      <c r="T471" s="1">
        <v>11279358</v>
      </c>
      <c r="U471" s="1">
        <v>4339845</v>
      </c>
      <c r="V471" s="1">
        <v>6225842</v>
      </c>
      <c r="W471" s="20">
        <v>32917004</v>
      </c>
    </row>
    <row r="472" spans="1:23" x14ac:dyDescent="0.25">
      <c r="A472" s="18">
        <v>6725</v>
      </c>
      <c r="B472" s="19">
        <v>2755686</v>
      </c>
      <c r="C472" s="1">
        <v>4362571</v>
      </c>
      <c r="D472" s="1">
        <v>1793378</v>
      </c>
      <c r="E472" s="1">
        <v>500682</v>
      </c>
      <c r="F472" s="1">
        <v>229308</v>
      </c>
      <c r="G472" s="1">
        <v>452280</v>
      </c>
      <c r="H472" s="1">
        <v>389240</v>
      </c>
      <c r="I472" s="1">
        <v>814239</v>
      </c>
      <c r="J472" s="1">
        <v>489182</v>
      </c>
      <c r="K472" s="1">
        <v>640721</v>
      </c>
      <c r="L472" s="1">
        <v>548170</v>
      </c>
      <c r="M472" s="1">
        <v>694094</v>
      </c>
      <c r="N472" s="1">
        <v>1094090</v>
      </c>
      <c r="O472" s="1">
        <v>1217121</v>
      </c>
      <c r="P472" s="1">
        <v>4383305</v>
      </c>
      <c r="Q472" s="1">
        <v>1705556</v>
      </c>
      <c r="R472" s="1">
        <v>2993149</v>
      </c>
      <c r="S472" s="1">
        <v>4408718</v>
      </c>
      <c r="T472" s="1">
        <v>6336066</v>
      </c>
      <c r="U472" s="1">
        <v>20680639</v>
      </c>
      <c r="V472" s="1">
        <v>30591392</v>
      </c>
      <c r="W472" s="20">
        <v>87079587</v>
      </c>
    </row>
    <row r="473" spans="1:23" x14ac:dyDescent="0.25">
      <c r="A473" s="18">
        <v>6727</v>
      </c>
      <c r="B473" s="19">
        <v>2781674</v>
      </c>
      <c r="C473" s="1">
        <v>8002924</v>
      </c>
      <c r="D473" s="1">
        <v>2769224</v>
      </c>
      <c r="E473" s="1">
        <v>1435326</v>
      </c>
      <c r="F473" s="1">
        <v>9368771</v>
      </c>
      <c r="G473" s="1">
        <v>5631540</v>
      </c>
      <c r="H473" s="1">
        <v>12220136</v>
      </c>
      <c r="I473" s="1">
        <v>10054278</v>
      </c>
      <c r="J473" s="1">
        <v>5203059</v>
      </c>
      <c r="K473" s="1">
        <v>11862616</v>
      </c>
      <c r="L473" s="1">
        <v>9047770</v>
      </c>
      <c r="M473" s="1">
        <v>10872757</v>
      </c>
      <c r="N473" s="1">
        <v>12866958</v>
      </c>
      <c r="O473" s="1">
        <v>8754038</v>
      </c>
      <c r="P473" s="1">
        <v>13178323</v>
      </c>
      <c r="Q473" s="1">
        <v>21587176</v>
      </c>
      <c r="R473" s="1">
        <v>61455188</v>
      </c>
      <c r="S473" s="1">
        <v>34548121</v>
      </c>
      <c r="T473" s="1">
        <v>72381831</v>
      </c>
      <c r="U473" s="1">
        <v>102287918</v>
      </c>
      <c r="V473" s="1">
        <v>91990556</v>
      </c>
      <c r="W473" s="20">
        <v>508300184</v>
      </c>
    </row>
    <row r="474" spans="1:23" x14ac:dyDescent="0.25">
      <c r="A474" s="18">
        <v>6731</v>
      </c>
      <c r="B474" s="19">
        <v>6647840</v>
      </c>
      <c r="C474" s="1">
        <v>12413169</v>
      </c>
      <c r="D474" s="1">
        <v>21720878</v>
      </c>
      <c r="E474" s="1">
        <v>15835513</v>
      </c>
      <c r="F474" s="1">
        <v>14893789</v>
      </c>
      <c r="G474" s="1">
        <v>10961009</v>
      </c>
      <c r="H474" s="1">
        <v>13487020</v>
      </c>
      <c r="I474" s="1">
        <v>19724380</v>
      </c>
      <c r="J474" s="1">
        <v>29744918</v>
      </c>
      <c r="K474" s="1">
        <v>24439432</v>
      </c>
      <c r="L474" s="1">
        <v>24933016</v>
      </c>
      <c r="M474" s="1">
        <v>22648433</v>
      </c>
      <c r="N474" s="1">
        <v>16488065</v>
      </c>
      <c r="O474" s="1">
        <v>20254680</v>
      </c>
      <c r="P474" s="1">
        <v>17600651</v>
      </c>
      <c r="Q474" s="1">
        <v>30454966</v>
      </c>
      <c r="R474" s="1">
        <v>65153101</v>
      </c>
      <c r="S474" s="1">
        <v>55982086</v>
      </c>
      <c r="T474" s="1">
        <v>41011214</v>
      </c>
      <c r="U474" s="1">
        <v>74037908</v>
      </c>
      <c r="V474" s="1">
        <v>123037215</v>
      </c>
      <c r="W474" s="20">
        <v>661469283</v>
      </c>
    </row>
    <row r="475" spans="1:23" x14ac:dyDescent="0.25">
      <c r="A475" s="18">
        <v>6732</v>
      </c>
      <c r="B475" s="19">
        <v>13971072</v>
      </c>
      <c r="C475" s="1">
        <v>48825320</v>
      </c>
      <c r="D475" s="1">
        <v>72680224</v>
      </c>
      <c r="E475" s="1">
        <v>86757184</v>
      </c>
      <c r="F475" s="1">
        <v>71181344</v>
      </c>
      <c r="G475" s="1">
        <v>63394072</v>
      </c>
      <c r="H475" s="1">
        <v>94292736</v>
      </c>
      <c r="I475" s="1">
        <v>122509456</v>
      </c>
      <c r="J475" s="1">
        <v>63342944</v>
      </c>
      <c r="K475" s="1">
        <v>84486640</v>
      </c>
      <c r="L475" s="1">
        <v>89785776</v>
      </c>
      <c r="M475" s="1">
        <v>112229578</v>
      </c>
      <c r="N475" s="1">
        <v>117112156</v>
      </c>
      <c r="O475" s="1">
        <v>113284733</v>
      </c>
      <c r="P475" s="1">
        <v>98864790</v>
      </c>
      <c r="Q475" s="1">
        <v>98070317</v>
      </c>
      <c r="R475" s="1">
        <v>164701178</v>
      </c>
      <c r="S475" s="1">
        <v>251821071</v>
      </c>
      <c r="T475" s="1">
        <v>190078023</v>
      </c>
      <c r="U475" s="1">
        <v>304941650</v>
      </c>
      <c r="V475" s="1">
        <v>428487715</v>
      </c>
      <c r="W475" s="20">
        <v>2690817979</v>
      </c>
    </row>
    <row r="476" spans="1:23" x14ac:dyDescent="0.25">
      <c r="A476" s="18">
        <v>6733</v>
      </c>
      <c r="B476" s="19">
        <v>9570625</v>
      </c>
      <c r="C476" s="1">
        <v>11888718</v>
      </c>
      <c r="D476" s="1">
        <v>14792265</v>
      </c>
      <c r="E476" s="1">
        <v>16567079</v>
      </c>
      <c r="F476" s="1">
        <v>16685926</v>
      </c>
      <c r="G476" s="1">
        <v>14860873</v>
      </c>
      <c r="H476" s="1">
        <v>17575440</v>
      </c>
      <c r="I476" s="1">
        <v>27374860</v>
      </c>
      <c r="J476" s="1">
        <v>28130132</v>
      </c>
      <c r="K476" s="1">
        <v>32433934</v>
      </c>
      <c r="L476" s="1">
        <v>26892780</v>
      </c>
      <c r="M476" s="1">
        <v>27619152</v>
      </c>
      <c r="N476" s="1">
        <v>28215416</v>
      </c>
      <c r="O476" s="1">
        <v>29456853</v>
      </c>
      <c r="P476" s="1">
        <v>36516811</v>
      </c>
      <c r="Q476" s="1">
        <v>54925261</v>
      </c>
      <c r="R476" s="1">
        <v>84582987</v>
      </c>
      <c r="S476" s="1">
        <v>83214799</v>
      </c>
      <c r="T476" s="1">
        <v>130180508</v>
      </c>
      <c r="U476" s="1">
        <v>170398410</v>
      </c>
      <c r="V476" s="1">
        <v>214972388</v>
      </c>
      <c r="W476" s="20">
        <v>1076855217</v>
      </c>
    </row>
    <row r="477" spans="1:23" x14ac:dyDescent="0.25">
      <c r="A477" s="18">
        <v>6744</v>
      </c>
      <c r="B477" s="19">
        <v>3313356</v>
      </c>
      <c r="C477" s="1">
        <v>3224366</v>
      </c>
      <c r="D477" s="1">
        <v>6473799</v>
      </c>
      <c r="E477" s="1">
        <v>7797615</v>
      </c>
      <c r="F477" s="1">
        <v>11414199</v>
      </c>
      <c r="G477" s="1">
        <v>8182258</v>
      </c>
      <c r="H477" s="1">
        <v>7708667</v>
      </c>
      <c r="I477" s="1">
        <v>13536290</v>
      </c>
      <c r="J477" s="1">
        <v>8630682</v>
      </c>
      <c r="K477" s="1">
        <v>7229949</v>
      </c>
      <c r="L477" s="1">
        <v>11194478</v>
      </c>
      <c r="M477" s="1">
        <v>5844579</v>
      </c>
      <c r="N477" s="1">
        <v>9121038</v>
      </c>
      <c r="O477" s="1">
        <v>8131672</v>
      </c>
      <c r="P477" s="1">
        <v>8508205</v>
      </c>
      <c r="Q477" s="1">
        <v>12205835</v>
      </c>
      <c r="R477" s="1">
        <v>18421357</v>
      </c>
      <c r="S477" s="1">
        <v>25704253</v>
      </c>
      <c r="T477" s="1">
        <v>29450132</v>
      </c>
      <c r="U477" s="1">
        <v>96466751</v>
      </c>
      <c r="V477" s="1">
        <v>77795576</v>
      </c>
      <c r="W477" s="20">
        <v>380355057</v>
      </c>
    </row>
    <row r="478" spans="1:23" x14ac:dyDescent="0.25">
      <c r="A478" s="18">
        <v>6745</v>
      </c>
      <c r="B478" s="19">
        <v>2114733</v>
      </c>
      <c r="C478" s="1">
        <v>2412606</v>
      </c>
      <c r="D478" s="1">
        <v>1436936</v>
      </c>
      <c r="E478" s="1">
        <v>2633599</v>
      </c>
      <c r="F478" s="1">
        <v>4332780</v>
      </c>
      <c r="G478" s="1">
        <v>3015540</v>
      </c>
      <c r="H478" s="1">
        <v>3620230</v>
      </c>
      <c r="I478" s="1">
        <v>6750622</v>
      </c>
      <c r="J478" s="1">
        <v>7330449</v>
      </c>
      <c r="K478" s="1">
        <v>4255684</v>
      </c>
      <c r="L478" s="1">
        <v>5461676</v>
      </c>
      <c r="M478" s="1">
        <v>5595143</v>
      </c>
      <c r="N478" s="1">
        <v>8480065</v>
      </c>
      <c r="O478" s="1">
        <v>5949148</v>
      </c>
      <c r="P478" s="1">
        <v>5909611</v>
      </c>
      <c r="Q478" s="1">
        <v>7953531</v>
      </c>
      <c r="R478" s="1">
        <v>13506278</v>
      </c>
      <c r="S478" s="1">
        <v>13187865</v>
      </c>
      <c r="T478" s="1">
        <v>16062297</v>
      </c>
      <c r="U478" s="1">
        <v>14816499</v>
      </c>
      <c r="V478" s="1">
        <v>19255264</v>
      </c>
      <c r="W478" s="20">
        <v>154080556</v>
      </c>
    </row>
    <row r="479" spans="1:23" x14ac:dyDescent="0.25">
      <c r="A479" s="18">
        <v>6746</v>
      </c>
      <c r="B479" s="19">
        <v>17868736</v>
      </c>
      <c r="C479" s="1">
        <v>23860578</v>
      </c>
      <c r="D479" s="1">
        <v>27235936</v>
      </c>
      <c r="E479" s="1">
        <v>27603448</v>
      </c>
      <c r="F479" s="1">
        <v>34320476</v>
      </c>
      <c r="G479" s="1">
        <v>25902168</v>
      </c>
      <c r="H479" s="1">
        <v>29963548</v>
      </c>
      <c r="I479" s="1">
        <v>49272032</v>
      </c>
      <c r="J479" s="1">
        <v>45145312</v>
      </c>
      <c r="K479" s="1">
        <v>39239972</v>
      </c>
      <c r="L479" s="1">
        <v>47647928</v>
      </c>
      <c r="M479" s="1">
        <v>53012613</v>
      </c>
      <c r="N479" s="1">
        <v>72555202</v>
      </c>
      <c r="O479" s="1">
        <v>56847943</v>
      </c>
      <c r="P479" s="1">
        <v>69467959</v>
      </c>
      <c r="Q479" s="1">
        <v>90976788</v>
      </c>
      <c r="R479" s="1">
        <v>121953565</v>
      </c>
      <c r="S479" s="1">
        <v>139811934</v>
      </c>
      <c r="T479" s="1">
        <v>166790443</v>
      </c>
      <c r="U479" s="1">
        <v>200181837</v>
      </c>
      <c r="V479" s="1">
        <v>181653549</v>
      </c>
      <c r="W479" s="20">
        <v>1521311967</v>
      </c>
    </row>
    <row r="480" spans="1:23" x14ac:dyDescent="0.25">
      <c r="A480" s="18">
        <v>6747</v>
      </c>
      <c r="B480" s="19">
        <v>3958086</v>
      </c>
      <c r="C480" s="1">
        <v>3975812</v>
      </c>
      <c r="D480" s="1">
        <v>3368206</v>
      </c>
      <c r="E480" s="1">
        <v>7052932</v>
      </c>
      <c r="F480" s="1">
        <v>7943922</v>
      </c>
      <c r="G480" s="1">
        <v>8345815</v>
      </c>
      <c r="H480" s="1">
        <v>9868348</v>
      </c>
      <c r="I480" s="1">
        <v>11215649</v>
      </c>
      <c r="J480" s="1">
        <v>13520855</v>
      </c>
      <c r="K480" s="1">
        <v>11618675</v>
      </c>
      <c r="L480" s="1">
        <v>9682660</v>
      </c>
      <c r="M480" s="1">
        <v>11220360</v>
      </c>
      <c r="N480" s="1">
        <v>11687136</v>
      </c>
      <c r="O480" s="1">
        <v>12188648</v>
      </c>
      <c r="P480" s="1">
        <v>5029669</v>
      </c>
      <c r="Q480" s="1">
        <v>4753372</v>
      </c>
      <c r="R480" s="1">
        <v>10769457</v>
      </c>
      <c r="S480" s="1">
        <v>15425908</v>
      </c>
      <c r="T480" s="1">
        <v>14916041</v>
      </c>
      <c r="U480" s="1">
        <v>33704400</v>
      </c>
      <c r="V480" s="1">
        <v>29703983</v>
      </c>
      <c r="W480" s="20">
        <v>239949934</v>
      </c>
    </row>
    <row r="481" spans="1:23" x14ac:dyDescent="0.25">
      <c r="A481" s="18">
        <v>6749</v>
      </c>
      <c r="B481" s="19">
        <v>6234216</v>
      </c>
      <c r="C481" s="1">
        <v>8020115</v>
      </c>
      <c r="D481" s="1">
        <v>8369358</v>
      </c>
      <c r="E481" s="1">
        <v>9419228</v>
      </c>
      <c r="F481" s="1">
        <v>8934545</v>
      </c>
      <c r="G481" s="1">
        <v>10636379</v>
      </c>
      <c r="H481" s="1">
        <v>15175517</v>
      </c>
      <c r="I481" s="1">
        <v>22912346</v>
      </c>
      <c r="J481" s="1">
        <v>19253930</v>
      </c>
      <c r="K481" s="1">
        <v>35089776</v>
      </c>
      <c r="L481" s="1">
        <v>29517064</v>
      </c>
      <c r="M481" s="1">
        <v>36446704</v>
      </c>
      <c r="N481" s="1">
        <v>53096134</v>
      </c>
      <c r="O481" s="1">
        <v>52947987</v>
      </c>
      <c r="P481" s="1">
        <v>65956454</v>
      </c>
      <c r="Q481" s="1">
        <v>79637377</v>
      </c>
      <c r="R481" s="1">
        <v>119351197</v>
      </c>
      <c r="S481" s="1">
        <v>79921473</v>
      </c>
      <c r="T481" s="1">
        <v>126930473</v>
      </c>
      <c r="U481" s="1">
        <v>118146308</v>
      </c>
      <c r="V481" s="1">
        <v>145160872</v>
      </c>
      <c r="W481" s="20">
        <v>1051157453</v>
      </c>
    </row>
    <row r="482" spans="1:23" x14ac:dyDescent="0.25">
      <c r="A482" s="18">
        <v>6760</v>
      </c>
      <c r="B482" s="19">
        <v>3214146</v>
      </c>
      <c r="C482" s="1">
        <v>325429</v>
      </c>
      <c r="D482" s="1">
        <v>1970309</v>
      </c>
      <c r="E482" s="1">
        <v>7538943</v>
      </c>
      <c r="F482" s="1">
        <v>7088111</v>
      </c>
      <c r="G482" s="1">
        <v>2921545</v>
      </c>
      <c r="H482" s="1">
        <v>815309</v>
      </c>
      <c r="I482" s="1">
        <v>1322536</v>
      </c>
      <c r="J482" s="1">
        <v>2681296</v>
      </c>
      <c r="K482" s="1">
        <v>4060411</v>
      </c>
      <c r="L482" s="1">
        <v>8514421</v>
      </c>
      <c r="M482" s="1">
        <v>2453486</v>
      </c>
      <c r="N482" s="1">
        <v>1197418</v>
      </c>
      <c r="O482" s="1">
        <v>580405</v>
      </c>
      <c r="P482" s="1">
        <v>2459681</v>
      </c>
      <c r="Q482" s="1">
        <v>2173541</v>
      </c>
      <c r="R482" s="1">
        <v>4042445</v>
      </c>
      <c r="S482" s="1">
        <v>6857010</v>
      </c>
      <c r="T482" s="1">
        <v>4097653</v>
      </c>
      <c r="U482" s="1">
        <v>8025936</v>
      </c>
      <c r="V482" s="1">
        <v>5581453</v>
      </c>
      <c r="W482" s="20">
        <v>77921484</v>
      </c>
    </row>
    <row r="483" spans="1:23" x14ac:dyDescent="0.25">
      <c r="A483" s="18">
        <v>6770</v>
      </c>
      <c r="B483" s="19">
        <v>4044746</v>
      </c>
      <c r="C483" s="1">
        <v>5213361</v>
      </c>
      <c r="D483" s="1">
        <v>7304160</v>
      </c>
      <c r="E483" s="1">
        <v>9250453</v>
      </c>
      <c r="F483" s="1">
        <v>10864968</v>
      </c>
      <c r="G483" s="1">
        <v>12064882</v>
      </c>
      <c r="H483" s="1">
        <v>18364588</v>
      </c>
      <c r="I483" s="1">
        <v>19933332</v>
      </c>
      <c r="J483" s="1">
        <v>15045870</v>
      </c>
      <c r="K483" s="1">
        <v>11363595</v>
      </c>
      <c r="L483" s="1">
        <v>11531918</v>
      </c>
      <c r="M483" s="1">
        <v>12866253</v>
      </c>
      <c r="N483" s="1">
        <v>12680804</v>
      </c>
      <c r="O483" s="1">
        <v>11104311</v>
      </c>
      <c r="P483" s="1">
        <v>14604919</v>
      </c>
      <c r="Q483" s="1">
        <v>15084321</v>
      </c>
      <c r="R483" s="1">
        <v>19126838</v>
      </c>
      <c r="S483" s="1">
        <v>24570451</v>
      </c>
      <c r="T483" s="1">
        <v>32876860</v>
      </c>
      <c r="U483" s="1">
        <v>42899479</v>
      </c>
      <c r="V483" s="1">
        <v>38338518</v>
      </c>
      <c r="W483" s="20">
        <v>349134627</v>
      </c>
    </row>
    <row r="484" spans="1:23" x14ac:dyDescent="0.25">
      <c r="A484" s="18">
        <v>6781</v>
      </c>
      <c r="B484" s="19">
        <v>28051</v>
      </c>
      <c r="C484" s="1">
        <v>140144</v>
      </c>
      <c r="D484" s="1">
        <v>19323</v>
      </c>
      <c r="E484" s="1">
        <v>118994</v>
      </c>
      <c r="F484" s="1">
        <v>1352154</v>
      </c>
      <c r="G484" s="1">
        <v>1788028</v>
      </c>
      <c r="H484" s="1">
        <v>2851280</v>
      </c>
      <c r="I484" s="1">
        <v>4648044</v>
      </c>
      <c r="J484" s="1">
        <v>8933011</v>
      </c>
      <c r="K484" s="1">
        <v>19194408</v>
      </c>
      <c r="L484" s="1">
        <v>13285419</v>
      </c>
      <c r="M484" s="1">
        <v>8287166</v>
      </c>
      <c r="N484" s="1">
        <v>5748461</v>
      </c>
      <c r="O484" s="1">
        <v>10993711</v>
      </c>
      <c r="P484" s="1">
        <v>13390619</v>
      </c>
      <c r="Q484" s="1">
        <v>12616659</v>
      </c>
      <c r="R484" s="1">
        <v>20240622</v>
      </c>
      <c r="S484" s="1">
        <v>33816424</v>
      </c>
      <c r="T484" s="1">
        <v>19983087</v>
      </c>
      <c r="U484" s="1">
        <v>23294356</v>
      </c>
      <c r="V484" s="1">
        <v>24996153</v>
      </c>
      <c r="W484" s="20">
        <v>225726114</v>
      </c>
    </row>
    <row r="485" spans="1:23" x14ac:dyDescent="0.25">
      <c r="A485" s="18">
        <v>6782</v>
      </c>
      <c r="B485" s="19">
        <v>2591718</v>
      </c>
      <c r="C485" s="1">
        <v>2724352</v>
      </c>
      <c r="D485" s="1">
        <v>4308189</v>
      </c>
      <c r="E485" s="1">
        <v>5625972</v>
      </c>
      <c r="F485" s="1">
        <v>5200941</v>
      </c>
      <c r="G485" s="1">
        <v>3604655</v>
      </c>
      <c r="H485" s="1">
        <v>4162628</v>
      </c>
      <c r="I485" s="1">
        <v>6714520</v>
      </c>
      <c r="J485" s="1">
        <v>5540388</v>
      </c>
      <c r="K485" s="1">
        <v>5749165</v>
      </c>
      <c r="L485" s="1">
        <v>7467118</v>
      </c>
      <c r="M485" s="1">
        <v>5703270</v>
      </c>
      <c r="N485" s="1">
        <v>6361180</v>
      </c>
      <c r="O485" s="1">
        <v>5437596</v>
      </c>
      <c r="P485" s="1">
        <v>6352061</v>
      </c>
      <c r="Q485" s="1">
        <v>8836028</v>
      </c>
      <c r="R485" s="1">
        <v>11510894</v>
      </c>
      <c r="S485" s="1">
        <v>13286919</v>
      </c>
      <c r="T485" s="1">
        <v>15192623</v>
      </c>
      <c r="U485" s="1">
        <v>20628840</v>
      </c>
      <c r="V485" s="1">
        <v>27748616</v>
      </c>
      <c r="W485" s="20">
        <v>174747673</v>
      </c>
    </row>
    <row r="486" spans="1:23" x14ac:dyDescent="0.25">
      <c r="A486" s="18">
        <v>6783</v>
      </c>
      <c r="B486" s="19">
        <v>11726690</v>
      </c>
      <c r="C486" s="1">
        <v>8411118</v>
      </c>
      <c r="D486" s="1">
        <v>10395124</v>
      </c>
      <c r="E486" s="1">
        <v>13574584</v>
      </c>
      <c r="F486" s="1">
        <v>17079788</v>
      </c>
      <c r="G486" s="1">
        <v>13687404</v>
      </c>
      <c r="H486" s="1">
        <v>18980200</v>
      </c>
      <c r="I486" s="1">
        <v>31806600</v>
      </c>
      <c r="J486" s="1">
        <v>30667372</v>
      </c>
      <c r="K486" s="1">
        <v>32946668</v>
      </c>
      <c r="L486" s="1">
        <v>31386460</v>
      </c>
      <c r="M486" s="1">
        <v>38391702</v>
      </c>
      <c r="N486" s="1">
        <v>36505129</v>
      </c>
      <c r="O486" s="1">
        <v>31902576</v>
      </c>
      <c r="P486" s="1">
        <v>32693885</v>
      </c>
      <c r="Q486" s="1">
        <v>40613301</v>
      </c>
      <c r="R486" s="1">
        <v>67363287</v>
      </c>
      <c r="S486" s="1">
        <v>77739585</v>
      </c>
      <c r="T486" s="1">
        <v>87830767</v>
      </c>
      <c r="U486" s="1">
        <v>100220328</v>
      </c>
      <c r="V486" s="1">
        <v>125984111</v>
      </c>
      <c r="W486" s="20">
        <v>859906679</v>
      </c>
    </row>
    <row r="487" spans="1:23" x14ac:dyDescent="0.25">
      <c r="A487" s="18">
        <v>6785</v>
      </c>
      <c r="B487" s="19">
        <v>859500</v>
      </c>
      <c r="C487" s="1">
        <v>1154683</v>
      </c>
      <c r="D487" s="1">
        <v>2020949</v>
      </c>
      <c r="E487" s="1">
        <v>1786394</v>
      </c>
      <c r="F487" s="1">
        <v>2805949</v>
      </c>
      <c r="G487" s="1">
        <v>4378368</v>
      </c>
      <c r="H487" s="1">
        <v>5965224</v>
      </c>
      <c r="I487" s="1">
        <v>11860383</v>
      </c>
      <c r="J487" s="1">
        <v>10747241</v>
      </c>
      <c r="K487" s="1">
        <v>11133424</v>
      </c>
      <c r="L487" s="1">
        <v>12821191</v>
      </c>
      <c r="M487" s="1">
        <v>12058084</v>
      </c>
      <c r="N487" s="1">
        <v>12305905</v>
      </c>
      <c r="O487" s="1">
        <v>11591803</v>
      </c>
      <c r="P487" s="1">
        <v>12823783</v>
      </c>
      <c r="Q487" s="1">
        <v>17020883</v>
      </c>
      <c r="R487" s="1">
        <v>18573564</v>
      </c>
      <c r="S487" s="1">
        <v>19797111</v>
      </c>
      <c r="T487" s="1">
        <v>20050185</v>
      </c>
      <c r="U487" s="1">
        <v>28183611</v>
      </c>
      <c r="V487" s="1">
        <v>31251613</v>
      </c>
      <c r="W487" s="20">
        <v>249189848</v>
      </c>
    </row>
    <row r="488" spans="1:23" x14ac:dyDescent="0.25">
      <c r="A488" s="18">
        <v>6793</v>
      </c>
      <c r="B488" s="19">
        <v>444917</v>
      </c>
      <c r="C488" s="1">
        <v>462489</v>
      </c>
      <c r="D488" s="1">
        <v>1992583</v>
      </c>
      <c r="E488" s="1">
        <v>2023774</v>
      </c>
      <c r="F488" s="1">
        <v>1671195</v>
      </c>
      <c r="G488" s="1">
        <v>988345</v>
      </c>
      <c r="H488" s="1">
        <v>1190621</v>
      </c>
      <c r="I488" s="1">
        <v>1730723</v>
      </c>
      <c r="J488" s="1">
        <v>1050337</v>
      </c>
      <c r="K488" s="1">
        <v>902911</v>
      </c>
      <c r="L488" s="1">
        <v>1193831</v>
      </c>
      <c r="M488" s="1">
        <v>1577742</v>
      </c>
      <c r="N488" s="1">
        <v>1900209</v>
      </c>
      <c r="O488" s="1">
        <v>3316189</v>
      </c>
      <c r="P488" s="1">
        <v>2880013</v>
      </c>
      <c r="Q488" s="1">
        <v>4864787</v>
      </c>
      <c r="R488" s="1">
        <v>5096454</v>
      </c>
      <c r="S488" s="1">
        <v>6410687</v>
      </c>
      <c r="T488" s="1">
        <v>5443538</v>
      </c>
      <c r="U488" s="1">
        <v>5799732</v>
      </c>
      <c r="V488" s="1">
        <v>8031882</v>
      </c>
      <c r="W488" s="20">
        <v>58972959</v>
      </c>
    </row>
    <row r="489" spans="1:23" x14ac:dyDescent="0.25">
      <c r="A489" s="18">
        <v>6794</v>
      </c>
      <c r="B489" s="19">
        <v>1023542</v>
      </c>
      <c r="C489" s="1">
        <v>640079</v>
      </c>
      <c r="D489" s="1">
        <v>1187524</v>
      </c>
      <c r="E489" s="1">
        <v>372150</v>
      </c>
      <c r="F489" s="1">
        <v>1092334</v>
      </c>
      <c r="G489" s="1">
        <v>710878</v>
      </c>
      <c r="H489" s="1">
        <v>1993114</v>
      </c>
      <c r="I489" s="1">
        <v>1821818</v>
      </c>
      <c r="J489" s="1">
        <v>2230722</v>
      </c>
      <c r="K489" s="1">
        <v>4951620</v>
      </c>
      <c r="L489" s="1">
        <v>3584966</v>
      </c>
      <c r="M489" s="1">
        <v>4329548</v>
      </c>
      <c r="N489" s="1">
        <v>8362572</v>
      </c>
      <c r="O489" s="1">
        <v>7682728</v>
      </c>
      <c r="P489" s="1">
        <v>7847474</v>
      </c>
      <c r="Q489" s="1">
        <v>7418370</v>
      </c>
      <c r="R489" s="1">
        <v>9213829</v>
      </c>
      <c r="S489" s="1">
        <v>11378205</v>
      </c>
      <c r="T489" s="1">
        <v>10597190</v>
      </c>
      <c r="U489" s="1">
        <v>11709245</v>
      </c>
      <c r="V489" s="1">
        <v>19587187</v>
      </c>
      <c r="W489" s="20">
        <v>117735095</v>
      </c>
    </row>
    <row r="490" spans="1:23" x14ac:dyDescent="0.25">
      <c r="A490" s="18">
        <v>6811</v>
      </c>
      <c r="B490" s="19">
        <v>2786736</v>
      </c>
      <c r="C490" s="1">
        <v>445387</v>
      </c>
      <c r="D490" s="1">
        <v>374622</v>
      </c>
      <c r="E490" s="1">
        <v>2674488</v>
      </c>
      <c r="F490" s="1">
        <v>3321348</v>
      </c>
      <c r="G490" s="1">
        <v>4011697</v>
      </c>
      <c r="H490" s="1">
        <v>4449890</v>
      </c>
      <c r="I490" s="1">
        <v>7349100</v>
      </c>
      <c r="J490" s="1">
        <v>10965978</v>
      </c>
      <c r="K490" s="1">
        <v>8626528</v>
      </c>
      <c r="L490" s="1">
        <v>3305814</v>
      </c>
      <c r="M490" s="1">
        <v>7205669</v>
      </c>
      <c r="N490" s="1">
        <v>7871308</v>
      </c>
      <c r="O490" s="1">
        <v>7372951</v>
      </c>
      <c r="P490" s="1">
        <v>6546934</v>
      </c>
      <c r="Q490" s="1">
        <v>12138163</v>
      </c>
      <c r="R490" s="1">
        <v>6140819</v>
      </c>
      <c r="S490" s="1">
        <v>6812583</v>
      </c>
      <c r="T490" s="1">
        <v>7941392</v>
      </c>
      <c r="U490" s="1">
        <v>8298787</v>
      </c>
      <c r="V490" s="1">
        <v>7389451</v>
      </c>
      <c r="W490" s="20">
        <v>126029645</v>
      </c>
    </row>
    <row r="491" spans="1:23" x14ac:dyDescent="0.25">
      <c r="A491" s="18">
        <v>6812</v>
      </c>
      <c r="B491" s="19">
        <v>7639</v>
      </c>
      <c r="C491" s="1">
        <v>60315</v>
      </c>
      <c r="D491" s="1">
        <v>45908</v>
      </c>
      <c r="E491" s="1">
        <v>67946</v>
      </c>
      <c r="F491" s="1">
        <v>14835</v>
      </c>
      <c r="G491" s="1">
        <v>14426</v>
      </c>
      <c r="H491" s="1">
        <v>75215</v>
      </c>
      <c r="I491" s="1">
        <v>122966</v>
      </c>
      <c r="J491" s="1">
        <v>130359</v>
      </c>
      <c r="K491" s="1">
        <v>225436</v>
      </c>
      <c r="L491" s="1">
        <v>129086</v>
      </c>
      <c r="M491" s="1">
        <v>182533</v>
      </c>
      <c r="N491" s="1">
        <v>261721</v>
      </c>
      <c r="O491" s="1">
        <v>207853</v>
      </c>
      <c r="P491" s="1">
        <v>84356</v>
      </c>
      <c r="Q491" s="1">
        <v>206930</v>
      </c>
      <c r="R491" s="1">
        <v>284113</v>
      </c>
      <c r="S491" s="1">
        <v>194085</v>
      </c>
      <c r="T491" s="1">
        <v>404622</v>
      </c>
      <c r="U491" s="1">
        <v>482014</v>
      </c>
      <c r="V491" s="1">
        <v>425286</v>
      </c>
      <c r="W491" s="20">
        <v>3627644</v>
      </c>
    </row>
    <row r="492" spans="1:23" x14ac:dyDescent="0.25">
      <c r="A492" s="18">
        <v>6821</v>
      </c>
      <c r="B492" s="19">
        <v>3565292</v>
      </c>
      <c r="C492" s="1">
        <v>23405544</v>
      </c>
      <c r="D492" s="1">
        <v>15667745</v>
      </c>
      <c r="E492" s="1">
        <v>21556740</v>
      </c>
      <c r="F492" s="1">
        <v>13460531</v>
      </c>
      <c r="G492" s="1">
        <v>12354980</v>
      </c>
      <c r="H492" s="1">
        <v>13929785</v>
      </c>
      <c r="I492" s="1">
        <v>959055</v>
      </c>
      <c r="J492" s="1">
        <v>4818051</v>
      </c>
      <c r="K492" s="1">
        <v>5871002</v>
      </c>
      <c r="L492" s="1">
        <v>2909558</v>
      </c>
      <c r="M492" s="1">
        <v>3974973</v>
      </c>
      <c r="N492" s="1">
        <v>3587402</v>
      </c>
      <c r="O492" s="1">
        <v>3381530</v>
      </c>
      <c r="P492" s="1">
        <v>3610183</v>
      </c>
      <c r="Q492" s="1">
        <v>4793028</v>
      </c>
      <c r="R492" s="1">
        <v>7597946</v>
      </c>
      <c r="S492" s="1">
        <v>7010507</v>
      </c>
      <c r="T492" s="1">
        <v>15060409</v>
      </c>
      <c r="U492" s="1">
        <v>16907424</v>
      </c>
      <c r="V492" s="1">
        <v>16730537</v>
      </c>
      <c r="W492" s="20">
        <v>201152222</v>
      </c>
    </row>
    <row r="493" spans="1:23" x14ac:dyDescent="0.25">
      <c r="A493" s="18">
        <v>6822</v>
      </c>
      <c r="B493" s="19">
        <v>15888590</v>
      </c>
      <c r="C493" s="1">
        <v>14130730</v>
      </c>
      <c r="D493" s="1">
        <v>17583808</v>
      </c>
      <c r="E493" s="1">
        <v>14081405</v>
      </c>
      <c r="F493" s="1">
        <v>16002598</v>
      </c>
      <c r="G493" s="1">
        <v>23075836</v>
      </c>
      <c r="H493" s="1">
        <v>46779024</v>
      </c>
      <c r="I493" s="1">
        <v>99871648</v>
      </c>
      <c r="J493" s="1">
        <v>78021240</v>
      </c>
      <c r="K493" s="1">
        <v>91479928</v>
      </c>
      <c r="L493" s="1">
        <v>78196520</v>
      </c>
      <c r="M493" s="1">
        <v>75240145</v>
      </c>
      <c r="N493" s="1">
        <v>93191237</v>
      </c>
      <c r="O493" s="1">
        <v>92399810</v>
      </c>
      <c r="P493" s="1">
        <v>89020678</v>
      </c>
      <c r="Q493" s="1">
        <v>111699637</v>
      </c>
      <c r="R493" s="1">
        <v>177452312</v>
      </c>
      <c r="S493" s="1">
        <v>197182066</v>
      </c>
      <c r="T493" s="1">
        <v>369161877</v>
      </c>
      <c r="U493" s="1">
        <v>428843776</v>
      </c>
      <c r="V493" s="1">
        <v>451874652</v>
      </c>
      <c r="W493" s="20">
        <v>2581177517</v>
      </c>
    </row>
    <row r="494" spans="1:23" x14ac:dyDescent="0.25">
      <c r="A494" s="18">
        <v>6831</v>
      </c>
      <c r="B494" s="19">
        <v>114451</v>
      </c>
      <c r="C494" s="1">
        <v>149452</v>
      </c>
      <c r="D494" s="1">
        <v>63102</v>
      </c>
      <c r="E494" s="1">
        <v>51429</v>
      </c>
      <c r="F494" s="1">
        <v>12164</v>
      </c>
      <c r="G494" s="1">
        <v>5312</v>
      </c>
      <c r="H494" s="1">
        <v>6686</v>
      </c>
      <c r="I494" s="1">
        <v>10294</v>
      </c>
      <c r="J494" s="1">
        <v>25862</v>
      </c>
      <c r="K494" s="1">
        <v>101300</v>
      </c>
      <c r="L494" s="1">
        <v>143402</v>
      </c>
      <c r="M494" s="1">
        <v>165353</v>
      </c>
      <c r="N494" s="1">
        <v>179574</v>
      </c>
      <c r="O494" s="1">
        <v>144794</v>
      </c>
      <c r="P494" s="1">
        <v>393556</v>
      </c>
      <c r="Q494" s="1">
        <v>421440</v>
      </c>
      <c r="R494" s="1">
        <v>974468</v>
      </c>
      <c r="S494" s="1">
        <v>1092476</v>
      </c>
      <c r="T494" s="1">
        <v>1563902</v>
      </c>
      <c r="U494" s="1">
        <v>11350272</v>
      </c>
      <c r="V494" s="1">
        <v>9601739</v>
      </c>
      <c r="W494" s="20">
        <v>26571028</v>
      </c>
    </row>
    <row r="495" spans="1:23" x14ac:dyDescent="0.25">
      <c r="A495" s="18">
        <v>6832</v>
      </c>
      <c r="B495" s="19">
        <v>46325</v>
      </c>
      <c r="C495" s="1">
        <v>42476</v>
      </c>
      <c r="D495" s="1">
        <v>14297</v>
      </c>
      <c r="E495" s="1">
        <v>29818</v>
      </c>
      <c r="F495" s="1">
        <v>43753</v>
      </c>
      <c r="G495" s="1">
        <v>38002</v>
      </c>
      <c r="H495" s="1">
        <v>34836</v>
      </c>
      <c r="I495" s="1">
        <v>78210</v>
      </c>
      <c r="J495" s="1">
        <v>191209</v>
      </c>
      <c r="K495" s="1">
        <v>627172</v>
      </c>
      <c r="L495" s="1">
        <v>811093</v>
      </c>
      <c r="M495" s="1">
        <v>485957</v>
      </c>
      <c r="N495" s="1">
        <v>600000</v>
      </c>
      <c r="O495" s="1">
        <v>620822</v>
      </c>
      <c r="P495" s="1">
        <v>242178</v>
      </c>
      <c r="Q495" s="1">
        <v>275945</v>
      </c>
      <c r="R495" s="1">
        <v>515749</v>
      </c>
      <c r="S495" s="1">
        <v>452495</v>
      </c>
      <c r="T495" s="1">
        <v>497280</v>
      </c>
      <c r="U495" s="1">
        <v>848494</v>
      </c>
      <c r="V495" s="1">
        <v>275396</v>
      </c>
      <c r="W495" s="20">
        <v>6771507</v>
      </c>
    </row>
    <row r="496" spans="1:23" x14ac:dyDescent="0.25">
      <c r="A496" s="18">
        <v>6841</v>
      </c>
      <c r="B496" s="19">
        <v>8955267</v>
      </c>
      <c r="C496" s="1">
        <v>9840088</v>
      </c>
      <c r="D496" s="1">
        <v>12598384</v>
      </c>
      <c r="E496" s="1">
        <v>14639462</v>
      </c>
      <c r="F496" s="1">
        <v>26055420</v>
      </c>
      <c r="G496" s="1">
        <v>28172256</v>
      </c>
      <c r="H496" s="1">
        <v>63933408</v>
      </c>
      <c r="I496" s="1">
        <v>45143696</v>
      </c>
      <c r="J496" s="1">
        <v>43842180</v>
      </c>
      <c r="K496" s="1">
        <v>50201064</v>
      </c>
      <c r="L496" s="1">
        <v>44423044</v>
      </c>
      <c r="M496" s="1">
        <v>42768778</v>
      </c>
      <c r="N496" s="1">
        <v>45679371</v>
      </c>
      <c r="O496" s="1">
        <v>36099376</v>
      </c>
      <c r="P496" s="1">
        <v>38209435</v>
      </c>
      <c r="Q496" s="1">
        <v>43176144</v>
      </c>
      <c r="R496" s="1">
        <v>63195510</v>
      </c>
      <c r="S496" s="1">
        <v>74115579</v>
      </c>
      <c r="T496" s="1">
        <v>111495089</v>
      </c>
      <c r="U496" s="1">
        <v>145946253</v>
      </c>
      <c r="V496" s="1">
        <v>161437557</v>
      </c>
      <c r="W496" s="20">
        <v>1109927361</v>
      </c>
    </row>
    <row r="497" spans="1:23" x14ac:dyDescent="0.25">
      <c r="A497" s="18">
        <v>6842</v>
      </c>
      <c r="B497" s="19">
        <v>16133861</v>
      </c>
      <c r="C497" s="1">
        <v>12276427</v>
      </c>
      <c r="D497" s="1">
        <v>18889954</v>
      </c>
      <c r="E497" s="1">
        <v>23393342</v>
      </c>
      <c r="F497" s="1">
        <v>24478264</v>
      </c>
      <c r="G497" s="1">
        <v>20865834</v>
      </c>
      <c r="H497" s="1">
        <v>30333256</v>
      </c>
      <c r="I497" s="1">
        <v>37404652</v>
      </c>
      <c r="J497" s="1">
        <v>30023412</v>
      </c>
      <c r="K497" s="1">
        <v>33171908</v>
      </c>
      <c r="L497" s="1">
        <v>34985688</v>
      </c>
      <c r="M497" s="1">
        <v>50534793</v>
      </c>
      <c r="N497" s="1">
        <v>55911953</v>
      </c>
      <c r="O497" s="1">
        <v>56082100</v>
      </c>
      <c r="P497" s="1">
        <v>57376484</v>
      </c>
      <c r="Q497" s="1">
        <v>66242434</v>
      </c>
      <c r="R497" s="1">
        <v>79117699</v>
      </c>
      <c r="S497" s="1">
        <v>106571427</v>
      </c>
      <c r="T497" s="1">
        <v>136033422</v>
      </c>
      <c r="U497" s="1">
        <v>171584764</v>
      </c>
      <c r="V497" s="1">
        <v>163398939</v>
      </c>
      <c r="W497" s="20">
        <v>1224810613</v>
      </c>
    </row>
    <row r="498" spans="1:23" x14ac:dyDescent="0.25">
      <c r="A498" s="18">
        <v>6851</v>
      </c>
      <c r="B498" s="19">
        <v>2620799</v>
      </c>
      <c r="C498" s="1">
        <v>2816919</v>
      </c>
      <c r="D498" s="1">
        <v>5091353</v>
      </c>
      <c r="E498" s="1">
        <v>3776180</v>
      </c>
      <c r="F498" s="1">
        <v>648367</v>
      </c>
      <c r="G498" s="1">
        <v>1140659</v>
      </c>
      <c r="H498" s="1">
        <v>2806193</v>
      </c>
      <c r="I498" s="1">
        <v>2302122</v>
      </c>
      <c r="J498" s="1">
        <v>1978035</v>
      </c>
      <c r="K498" s="1">
        <v>456074</v>
      </c>
      <c r="L498" s="1">
        <v>1225834</v>
      </c>
      <c r="M498" s="1">
        <v>2322216</v>
      </c>
      <c r="N498" s="1">
        <v>2096941</v>
      </c>
      <c r="O498" s="1">
        <v>1886430</v>
      </c>
      <c r="P498" s="1">
        <v>1715986</v>
      </c>
      <c r="Q498" s="1">
        <v>1801812</v>
      </c>
      <c r="R498" s="1">
        <v>3792143</v>
      </c>
      <c r="S498" s="1">
        <v>6169605</v>
      </c>
      <c r="T498" s="1">
        <v>6421495</v>
      </c>
      <c r="U498" s="1">
        <v>6039750</v>
      </c>
      <c r="V498" s="1">
        <v>10528006</v>
      </c>
      <c r="W498" s="20">
        <v>67636919</v>
      </c>
    </row>
    <row r="499" spans="1:23" x14ac:dyDescent="0.25">
      <c r="A499" s="18">
        <v>6852</v>
      </c>
      <c r="B499" s="19">
        <v>8137</v>
      </c>
      <c r="C499" s="1">
        <v>9895</v>
      </c>
      <c r="D499" s="1">
        <v>145052</v>
      </c>
      <c r="E499" s="1">
        <v>163685</v>
      </c>
      <c r="F499" s="1">
        <v>430084</v>
      </c>
      <c r="G499" s="1">
        <v>121299</v>
      </c>
      <c r="H499" s="1">
        <v>21347</v>
      </c>
      <c r="I499" s="1">
        <v>15102</v>
      </c>
      <c r="J499" s="1">
        <v>16489</v>
      </c>
      <c r="K499" s="1">
        <v>23498</v>
      </c>
      <c r="L499" s="1">
        <v>83236</v>
      </c>
      <c r="M499" s="1">
        <v>77720</v>
      </c>
      <c r="N499" s="1">
        <v>22827</v>
      </c>
      <c r="O499" s="1">
        <v>42608</v>
      </c>
      <c r="P499" s="1">
        <v>36153</v>
      </c>
      <c r="Q499" s="1">
        <v>118476</v>
      </c>
      <c r="R499" s="1">
        <v>160222</v>
      </c>
      <c r="S499" s="1">
        <v>568831</v>
      </c>
      <c r="T499" s="1">
        <v>735774</v>
      </c>
      <c r="U499" s="1">
        <v>128430</v>
      </c>
      <c r="V499" s="1">
        <v>124703</v>
      </c>
      <c r="W499" s="20">
        <v>3053568</v>
      </c>
    </row>
    <row r="500" spans="1:23" x14ac:dyDescent="0.25">
      <c r="A500" s="18">
        <v>6861</v>
      </c>
      <c r="B500" s="19">
        <v>277059</v>
      </c>
      <c r="C500" s="1">
        <v>44126</v>
      </c>
      <c r="D500" s="1">
        <v>574310</v>
      </c>
      <c r="E500" s="1">
        <v>4743878</v>
      </c>
      <c r="F500" s="1">
        <v>2974914</v>
      </c>
      <c r="G500" s="1">
        <v>2288296</v>
      </c>
      <c r="H500" s="1">
        <v>916275</v>
      </c>
      <c r="I500" s="1">
        <v>2952188</v>
      </c>
      <c r="J500" s="1">
        <v>3758142</v>
      </c>
      <c r="K500" s="1">
        <v>7443781</v>
      </c>
      <c r="L500" s="1">
        <v>12731170</v>
      </c>
      <c r="M500" s="1">
        <v>12926301</v>
      </c>
      <c r="N500" s="1">
        <v>14017605</v>
      </c>
      <c r="O500" s="1">
        <v>12229865</v>
      </c>
      <c r="P500" s="1">
        <v>14952696</v>
      </c>
      <c r="Q500" s="1">
        <v>18888234</v>
      </c>
      <c r="R500" s="1">
        <v>23009507</v>
      </c>
      <c r="S500" s="1">
        <v>29170865</v>
      </c>
      <c r="T500" s="1">
        <v>42018525</v>
      </c>
      <c r="U500" s="1">
        <v>37813395</v>
      </c>
      <c r="V500" s="1">
        <v>24767611</v>
      </c>
      <c r="W500" s="20">
        <v>268498743</v>
      </c>
    </row>
    <row r="501" spans="1:23" x14ac:dyDescent="0.25">
      <c r="A501" s="18">
        <v>6863</v>
      </c>
      <c r="B501" s="19">
        <v>7099</v>
      </c>
      <c r="C501" s="1">
        <v>13990</v>
      </c>
      <c r="D501" s="1">
        <v>8187</v>
      </c>
      <c r="E501" s="1">
        <v>25687</v>
      </c>
      <c r="F501" s="1">
        <v>51256</v>
      </c>
      <c r="G501" s="1">
        <v>191218</v>
      </c>
      <c r="H501" s="1">
        <v>1138526</v>
      </c>
      <c r="I501" s="1">
        <v>1877919</v>
      </c>
      <c r="J501" s="1">
        <v>1436458</v>
      </c>
      <c r="K501" s="1">
        <v>1141944</v>
      </c>
      <c r="L501" s="1">
        <v>2103033</v>
      </c>
      <c r="M501" s="1">
        <v>161519</v>
      </c>
      <c r="N501" s="1">
        <v>171583</v>
      </c>
      <c r="O501" s="1">
        <v>304996</v>
      </c>
      <c r="P501" s="1">
        <v>172592</v>
      </c>
      <c r="Q501" s="1">
        <v>163335</v>
      </c>
      <c r="R501" s="1">
        <v>297501</v>
      </c>
      <c r="S501" s="1">
        <v>1611001</v>
      </c>
      <c r="T501" s="1">
        <v>5112631</v>
      </c>
      <c r="U501" s="1">
        <v>3052716</v>
      </c>
      <c r="V501" s="1">
        <v>3669897</v>
      </c>
      <c r="W501" s="20">
        <v>22713088</v>
      </c>
    </row>
    <row r="502" spans="1:23" x14ac:dyDescent="0.25">
      <c r="A502" s="18">
        <v>6871</v>
      </c>
      <c r="B502" s="19"/>
      <c r="C502" s="1">
        <v>642165</v>
      </c>
      <c r="D502" s="1"/>
      <c r="E502" s="1">
        <v>5075</v>
      </c>
      <c r="F502" s="1">
        <v>277336</v>
      </c>
      <c r="G502" s="1">
        <v>130598</v>
      </c>
      <c r="H502" s="1"/>
      <c r="I502" s="1">
        <v>33126</v>
      </c>
      <c r="J502" s="1">
        <v>86821</v>
      </c>
      <c r="K502" s="1">
        <v>2903433</v>
      </c>
      <c r="L502" s="1">
        <v>3166145</v>
      </c>
      <c r="M502" s="1">
        <v>969877</v>
      </c>
      <c r="N502" s="1">
        <v>1110655</v>
      </c>
      <c r="O502" s="1">
        <v>571779</v>
      </c>
      <c r="P502" s="1">
        <v>718447</v>
      </c>
      <c r="Q502" s="1">
        <v>1392931</v>
      </c>
      <c r="R502" s="1">
        <v>2811367</v>
      </c>
      <c r="S502" s="1">
        <v>1046054</v>
      </c>
      <c r="T502" s="1">
        <v>659606</v>
      </c>
      <c r="U502" s="1">
        <v>1261468</v>
      </c>
      <c r="V502" s="1">
        <v>2647835</v>
      </c>
      <c r="W502" s="20">
        <v>20434718</v>
      </c>
    </row>
    <row r="503" spans="1:23" x14ac:dyDescent="0.25">
      <c r="A503" s="18">
        <v>6872</v>
      </c>
      <c r="B503" s="19">
        <v>4152</v>
      </c>
      <c r="C503" s="1">
        <v>50247</v>
      </c>
      <c r="D503" s="1">
        <v>33390</v>
      </c>
      <c r="E503" s="1">
        <v>5010</v>
      </c>
      <c r="F503" s="1">
        <v>223628</v>
      </c>
      <c r="G503" s="1">
        <v>352107</v>
      </c>
      <c r="H503" s="1">
        <v>4432</v>
      </c>
      <c r="I503" s="1">
        <v>8650</v>
      </c>
      <c r="J503" s="1">
        <v>5495</v>
      </c>
      <c r="K503" s="1">
        <v>36657</v>
      </c>
      <c r="L503" s="1">
        <v>10429</v>
      </c>
      <c r="M503" s="1">
        <v>10061</v>
      </c>
      <c r="N503" s="1">
        <v>18470</v>
      </c>
      <c r="O503" s="1">
        <v>289831</v>
      </c>
      <c r="P503" s="1">
        <v>513756</v>
      </c>
      <c r="Q503" s="1">
        <v>129813</v>
      </c>
      <c r="R503" s="1">
        <v>93236</v>
      </c>
      <c r="S503" s="1">
        <v>67852</v>
      </c>
      <c r="T503" s="1">
        <v>189456</v>
      </c>
      <c r="U503" s="1">
        <v>134477</v>
      </c>
      <c r="V503" s="1">
        <v>176534</v>
      </c>
      <c r="W503" s="20">
        <v>2357683</v>
      </c>
    </row>
    <row r="504" spans="1:23" x14ac:dyDescent="0.25">
      <c r="A504" s="18">
        <v>6880</v>
      </c>
      <c r="B504" s="19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>
        <v>83</v>
      </c>
      <c r="O504" s="1">
        <v>5224</v>
      </c>
      <c r="P504" s="1">
        <v>5610</v>
      </c>
      <c r="Q504" s="1">
        <v>681905</v>
      </c>
      <c r="R504" s="1">
        <v>201493</v>
      </c>
      <c r="S504" s="1">
        <v>275169</v>
      </c>
      <c r="T504" s="1">
        <v>267505</v>
      </c>
      <c r="U504" s="1">
        <v>747294</v>
      </c>
      <c r="V504" s="1">
        <v>2334227</v>
      </c>
      <c r="W504" s="20">
        <v>4518510</v>
      </c>
    </row>
    <row r="505" spans="1:23" x14ac:dyDescent="0.25">
      <c r="A505" s="18">
        <v>6891</v>
      </c>
      <c r="B505" s="19"/>
      <c r="C505" s="1">
        <v>1407</v>
      </c>
      <c r="D505" s="1"/>
      <c r="E505" s="1"/>
      <c r="F505" s="1">
        <v>38703</v>
      </c>
      <c r="G505" s="1">
        <v>9696</v>
      </c>
      <c r="H505" s="1">
        <v>6010</v>
      </c>
      <c r="I505" s="1">
        <v>9435</v>
      </c>
      <c r="J505" s="1">
        <v>4665</v>
      </c>
      <c r="K505" s="1">
        <v>16560</v>
      </c>
      <c r="L505" s="1">
        <v>10882</v>
      </c>
      <c r="M505" s="1">
        <v>86596</v>
      </c>
      <c r="N505" s="1">
        <v>49896</v>
      </c>
      <c r="O505" s="1">
        <v>49542</v>
      </c>
      <c r="P505" s="1">
        <v>1733</v>
      </c>
      <c r="Q505" s="1">
        <v>9808</v>
      </c>
      <c r="R505" s="1">
        <v>77649</v>
      </c>
      <c r="S505" s="1">
        <v>112811</v>
      </c>
      <c r="T505" s="1">
        <v>93844</v>
      </c>
      <c r="U505" s="1">
        <v>80408</v>
      </c>
      <c r="V505" s="1">
        <v>158973</v>
      </c>
      <c r="W505" s="20">
        <v>818618</v>
      </c>
    </row>
    <row r="506" spans="1:23" x14ac:dyDescent="0.25">
      <c r="A506" s="18">
        <v>6899</v>
      </c>
      <c r="B506" s="19">
        <v>30438</v>
      </c>
      <c r="C506" s="1">
        <v>15959</v>
      </c>
      <c r="D506" s="1">
        <v>34680</v>
      </c>
      <c r="E506" s="1">
        <v>70663</v>
      </c>
      <c r="F506" s="1">
        <v>64327</v>
      </c>
      <c r="G506" s="1">
        <v>15725</v>
      </c>
      <c r="H506" s="1">
        <v>79052</v>
      </c>
      <c r="I506" s="1">
        <v>81062</v>
      </c>
      <c r="J506" s="1">
        <v>23975</v>
      </c>
      <c r="K506" s="1">
        <v>47511</v>
      </c>
      <c r="L506" s="1">
        <v>80505</v>
      </c>
      <c r="M506" s="1">
        <v>86812</v>
      </c>
      <c r="N506" s="1">
        <v>62416</v>
      </c>
      <c r="O506" s="1">
        <v>59462</v>
      </c>
      <c r="P506" s="1">
        <v>48469</v>
      </c>
      <c r="Q506" s="1">
        <v>101698</v>
      </c>
      <c r="R506" s="1">
        <v>266139</v>
      </c>
      <c r="S506" s="1">
        <v>248619</v>
      </c>
      <c r="T506" s="1">
        <v>355367</v>
      </c>
      <c r="U506" s="1">
        <v>566902</v>
      </c>
      <c r="V506" s="1">
        <v>411494</v>
      </c>
      <c r="W506" s="20">
        <v>2751275</v>
      </c>
    </row>
    <row r="507" spans="1:23" x14ac:dyDescent="0.25">
      <c r="A507" s="18">
        <v>6911</v>
      </c>
      <c r="B507" s="19">
        <v>4398001</v>
      </c>
      <c r="C507" s="1">
        <v>6590127</v>
      </c>
      <c r="D507" s="1">
        <v>18835848</v>
      </c>
      <c r="E507" s="1">
        <v>13293872</v>
      </c>
      <c r="F507" s="1">
        <v>20756568</v>
      </c>
      <c r="G507" s="1">
        <v>10725175</v>
      </c>
      <c r="H507" s="1">
        <v>16142850</v>
      </c>
      <c r="I507" s="1">
        <v>25093764</v>
      </c>
      <c r="J507" s="1">
        <v>21930900</v>
      </c>
      <c r="K507" s="1">
        <v>28573648</v>
      </c>
      <c r="L507" s="1">
        <v>30348664</v>
      </c>
      <c r="M507" s="1">
        <v>33727548</v>
      </c>
      <c r="N507" s="1">
        <v>34341939</v>
      </c>
      <c r="O507" s="1">
        <v>50332314</v>
      </c>
      <c r="P507" s="1">
        <v>46543509</v>
      </c>
      <c r="Q507" s="1">
        <v>58483062</v>
      </c>
      <c r="R507" s="1">
        <v>81862748</v>
      </c>
      <c r="S507" s="1">
        <v>97881069</v>
      </c>
      <c r="T507" s="1">
        <v>100713679</v>
      </c>
      <c r="U507" s="1">
        <v>110856985</v>
      </c>
      <c r="V507" s="1">
        <v>141549418</v>
      </c>
      <c r="W507" s="20">
        <v>952981688</v>
      </c>
    </row>
    <row r="508" spans="1:23" x14ac:dyDescent="0.25">
      <c r="A508" s="18">
        <v>6912</v>
      </c>
      <c r="B508" s="19">
        <v>331976</v>
      </c>
      <c r="C508" s="1">
        <v>529790</v>
      </c>
      <c r="D508" s="1">
        <v>958219</v>
      </c>
      <c r="E508" s="1">
        <v>1605614</v>
      </c>
      <c r="F508" s="1">
        <v>2926275</v>
      </c>
      <c r="G508" s="1">
        <v>1155939</v>
      </c>
      <c r="H508" s="1">
        <v>2020743</v>
      </c>
      <c r="I508" s="1">
        <v>2143557</v>
      </c>
      <c r="J508" s="1">
        <v>2898245</v>
      </c>
      <c r="K508" s="1">
        <v>6514338</v>
      </c>
      <c r="L508" s="1">
        <v>5571943</v>
      </c>
      <c r="M508" s="1">
        <v>8545656</v>
      </c>
      <c r="N508" s="1">
        <v>9619898</v>
      </c>
      <c r="O508" s="1">
        <v>9605359</v>
      </c>
      <c r="P508" s="1">
        <v>9891807</v>
      </c>
      <c r="Q508" s="1">
        <v>12608758</v>
      </c>
      <c r="R508" s="1">
        <v>14937700</v>
      </c>
      <c r="S508" s="1">
        <v>14698842</v>
      </c>
      <c r="T508" s="1">
        <v>18923772</v>
      </c>
      <c r="U508" s="1">
        <v>21806976</v>
      </c>
      <c r="V508" s="1">
        <v>34777255</v>
      </c>
      <c r="W508" s="20">
        <v>182072662</v>
      </c>
    </row>
    <row r="509" spans="1:23" x14ac:dyDescent="0.25">
      <c r="A509" s="18">
        <v>6921</v>
      </c>
      <c r="B509" s="19">
        <v>1079252</v>
      </c>
      <c r="C509" s="1">
        <v>1334312</v>
      </c>
      <c r="D509" s="1">
        <v>1675932</v>
      </c>
      <c r="E509" s="1">
        <v>1238653</v>
      </c>
      <c r="F509" s="1">
        <v>1413745</v>
      </c>
      <c r="G509" s="1">
        <v>844758</v>
      </c>
      <c r="H509" s="1">
        <v>465029</v>
      </c>
      <c r="I509" s="1">
        <v>1767054</v>
      </c>
      <c r="J509" s="1">
        <v>1272654</v>
      </c>
      <c r="K509" s="1">
        <v>2202830</v>
      </c>
      <c r="L509" s="1">
        <v>1531503</v>
      </c>
      <c r="M509" s="1">
        <v>2223547</v>
      </c>
      <c r="N509" s="1">
        <v>4016670</v>
      </c>
      <c r="O509" s="1">
        <v>2364947</v>
      </c>
      <c r="P509" s="1">
        <v>2548491</v>
      </c>
      <c r="Q509" s="1">
        <v>2896703</v>
      </c>
      <c r="R509" s="1">
        <v>2566905</v>
      </c>
      <c r="S509" s="1">
        <v>5819043</v>
      </c>
      <c r="T509" s="1">
        <v>4385093</v>
      </c>
      <c r="U509" s="1">
        <v>9915905</v>
      </c>
      <c r="V509" s="1">
        <v>13312954</v>
      </c>
      <c r="W509" s="20">
        <v>64875980</v>
      </c>
    </row>
    <row r="510" spans="1:23" x14ac:dyDescent="0.25">
      <c r="A510" s="18">
        <v>6924</v>
      </c>
      <c r="B510" s="19">
        <v>12488951</v>
      </c>
      <c r="C510" s="1">
        <v>15572452</v>
      </c>
      <c r="D510" s="1">
        <v>12772771</v>
      </c>
      <c r="E510" s="1">
        <v>12891479</v>
      </c>
      <c r="F510" s="1">
        <v>16355772</v>
      </c>
      <c r="G510" s="1">
        <v>8863325</v>
      </c>
      <c r="H510" s="1">
        <v>13793471</v>
      </c>
      <c r="I510" s="1">
        <v>19103532</v>
      </c>
      <c r="J510" s="1">
        <v>24605928</v>
      </c>
      <c r="K510" s="1">
        <v>30111674</v>
      </c>
      <c r="L510" s="1">
        <v>38041472</v>
      </c>
      <c r="M510" s="1">
        <v>44402913</v>
      </c>
      <c r="N510" s="1">
        <v>36460883</v>
      </c>
      <c r="O510" s="1">
        <v>36352831</v>
      </c>
      <c r="P510" s="1">
        <v>52205117</v>
      </c>
      <c r="Q510" s="1">
        <v>49640375</v>
      </c>
      <c r="R510" s="1">
        <v>66731349</v>
      </c>
      <c r="S510" s="1">
        <v>82113947</v>
      </c>
      <c r="T510" s="1">
        <v>91550904</v>
      </c>
      <c r="U510" s="1">
        <v>115257745</v>
      </c>
      <c r="V510" s="1">
        <v>130754540</v>
      </c>
      <c r="W510" s="20">
        <v>910071431</v>
      </c>
    </row>
    <row r="511" spans="1:23" x14ac:dyDescent="0.25">
      <c r="A511" s="18">
        <v>6931</v>
      </c>
      <c r="B511" s="19">
        <v>1492835</v>
      </c>
      <c r="C511" s="1">
        <v>3051971</v>
      </c>
      <c r="D511" s="1">
        <v>6723922</v>
      </c>
      <c r="E511" s="1">
        <v>4963651</v>
      </c>
      <c r="F511" s="1">
        <v>5305611</v>
      </c>
      <c r="G511" s="1">
        <v>6771172</v>
      </c>
      <c r="H511" s="1">
        <v>10669762</v>
      </c>
      <c r="I511" s="1">
        <v>15362016</v>
      </c>
      <c r="J511" s="1">
        <v>14579820</v>
      </c>
      <c r="K511" s="1">
        <v>20041428</v>
      </c>
      <c r="L511" s="1">
        <v>20996880</v>
      </c>
      <c r="M511" s="1">
        <v>20525188</v>
      </c>
      <c r="N511" s="1">
        <v>15393612</v>
      </c>
      <c r="O511" s="1">
        <v>15592979</v>
      </c>
      <c r="P511" s="1">
        <v>16268123</v>
      </c>
      <c r="Q511" s="1">
        <v>23409351</v>
      </c>
      <c r="R511" s="1">
        <v>28560004</v>
      </c>
      <c r="S511" s="1">
        <v>36915345</v>
      </c>
      <c r="T511" s="1">
        <v>37957013</v>
      </c>
      <c r="U511" s="1">
        <v>44833706</v>
      </c>
      <c r="V511" s="1">
        <v>46845626</v>
      </c>
      <c r="W511" s="20">
        <v>396260015</v>
      </c>
    </row>
    <row r="512" spans="1:23" x14ac:dyDescent="0.25">
      <c r="A512" s="18">
        <v>6932</v>
      </c>
      <c r="B512" s="19">
        <v>92061</v>
      </c>
      <c r="C512" s="1">
        <v>123951</v>
      </c>
      <c r="D512" s="1">
        <v>140170</v>
      </c>
      <c r="E512" s="1">
        <v>155514</v>
      </c>
      <c r="F512" s="1">
        <v>169823</v>
      </c>
      <c r="G512" s="1">
        <v>223395</v>
      </c>
      <c r="H512" s="1">
        <v>256725</v>
      </c>
      <c r="I512" s="1">
        <v>805214</v>
      </c>
      <c r="J512" s="1">
        <v>558517</v>
      </c>
      <c r="K512" s="1">
        <v>919477</v>
      </c>
      <c r="L512" s="1">
        <v>844016</v>
      </c>
      <c r="M512" s="1">
        <v>656865</v>
      </c>
      <c r="N512" s="1">
        <v>406979</v>
      </c>
      <c r="O512" s="1">
        <v>402568</v>
      </c>
      <c r="P512" s="1">
        <v>272225</v>
      </c>
      <c r="Q512" s="1">
        <v>676736</v>
      </c>
      <c r="R512" s="1">
        <v>1694343</v>
      </c>
      <c r="S512" s="1">
        <v>1568007</v>
      </c>
      <c r="T512" s="1">
        <v>2014632</v>
      </c>
      <c r="U512" s="1">
        <v>2020230</v>
      </c>
      <c r="V512" s="1">
        <v>2522196</v>
      </c>
      <c r="W512" s="20">
        <v>16523644</v>
      </c>
    </row>
    <row r="513" spans="1:23" x14ac:dyDescent="0.25">
      <c r="A513" s="18">
        <v>6935</v>
      </c>
      <c r="B513" s="19">
        <v>430770</v>
      </c>
      <c r="C513" s="1">
        <v>789822</v>
      </c>
      <c r="D513" s="1">
        <v>1417677</v>
      </c>
      <c r="E513" s="1">
        <v>1733706</v>
      </c>
      <c r="F513" s="1">
        <v>1681479</v>
      </c>
      <c r="G513" s="1">
        <v>1602315</v>
      </c>
      <c r="H513" s="1">
        <v>2588876</v>
      </c>
      <c r="I513" s="1">
        <v>5012219</v>
      </c>
      <c r="J513" s="1">
        <v>5655585</v>
      </c>
      <c r="K513" s="1">
        <v>7293645</v>
      </c>
      <c r="L513" s="1">
        <v>9270947</v>
      </c>
      <c r="M513" s="1">
        <v>10138574</v>
      </c>
      <c r="N513" s="1">
        <v>7904114</v>
      </c>
      <c r="O513" s="1">
        <v>8479061</v>
      </c>
      <c r="P513" s="1">
        <v>8844570</v>
      </c>
      <c r="Q513" s="1">
        <v>11950933</v>
      </c>
      <c r="R513" s="1">
        <v>17328965</v>
      </c>
      <c r="S513" s="1">
        <v>25604640</v>
      </c>
      <c r="T513" s="1">
        <v>25972132</v>
      </c>
      <c r="U513" s="1">
        <v>28391372</v>
      </c>
      <c r="V513" s="1">
        <v>33434748</v>
      </c>
      <c r="W513" s="20">
        <v>215526150</v>
      </c>
    </row>
    <row r="514" spans="1:23" x14ac:dyDescent="0.25">
      <c r="A514" s="18">
        <v>6940</v>
      </c>
      <c r="B514" s="19">
        <v>2542939</v>
      </c>
      <c r="C514" s="1">
        <v>3925548</v>
      </c>
      <c r="D514" s="1">
        <v>5859600</v>
      </c>
      <c r="E514" s="1">
        <v>7447717</v>
      </c>
      <c r="F514" s="1">
        <v>8704650</v>
      </c>
      <c r="G514" s="1">
        <v>8482974</v>
      </c>
      <c r="H514" s="1">
        <v>11209123</v>
      </c>
      <c r="I514" s="1">
        <v>17475924</v>
      </c>
      <c r="J514" s="1">
        <v>18423594</v>
      </c>
      <c r="K514" s="1">
        <v>18201736</v>
      </c>
      <c r="L514" s="1">
        <v>19403162</v>
      </c>
      <c r="M514" s="1">
        <v>22293213</v>
      </c>
      <c r="N514" s="1">
        <v>20955966</v>
      </c>
      <c r="O514" s="1">
        <v>20866578</v>
      </c>
      <c r="P514" s="1">
        <v>23988945</v>
      </c>
      <c r="Q514" s="1">
        <v>28094334</v>
      </c>
      <c r="R514" s="1">
        <v>32605972</v>
      </c>
      <c r="S514" s="1">
        <v>33526139</v>
      </c>
      <c r="T514" s="1">
        <v>40275044</v>
      </c>
      <c r="U514" s="1">
        <v>50555923</v>
      </c>
      <c r="V514" s="1">
        <v>58263544</v>
      </c>
      <c r="W514" s="20">
        <v>453102625</v>
      </c>
    </row>
    <row r="515" spans="1:23" x14ac:dyDescent="0.25">
      <c r="A515" s="18">
        <v>6951</v>
      </c>
      <c r="B515" s="19">
        <v>721354</v>
      </c>
      <c r="C515" s="1">
        <v>573511</v>
      </c>
      <c r="D515" s="1">
        <v>731289</v>
      </c>
      <c r="E515" s="1">
        <v>787786</v>
      </c>
      <c r="F515" s="1">
        <v>1029001</v>
      </c>
      <c r="G515" s="1">
        <v>695024</v>
      </c>
      <c r="H515" s="1">
        <v>849094</v>
      </c>
      <c r="I515" s="1">
        <v>966338</v>
      </c>
      <c r="J515" s="1">
        <v>1432952</v>
      </c>
      <c r="K515" s="1">
        <v>1527023</v>
      </c>
      <c r="L515" s="1">
        <v>1513142</v>
      </c>
      <c r="M515" s="1">
        <v>1644380</v>
      </c>
      <c r="N515" s="1">
        <v>1660082</v>
      </c>
      <c r="O515" s="1">
        <v>1793313</v>
      </c>
      <c r="P515" s="1">
        <v>1462484</v>
      </c>
      <c r="Q515" s="1">
        <v>1202560</v>
      </c>
      <c r="R515" s="1">
        <v>2014466</v>
      </c>
      <c r="S515" s="1">
        <v>1803108</v>
      </c>
      <c r="T515" s="1">
        <v>2410099</v>
      </c>
      <c r="U515" s="1">
        <v>3221691</v>
      </c>
      <c r="V515" s="1">
        <v>3146480</v>
      </c>
      <c r="W515" s="20">
        <v>31185177</v>
      </c>
    </row>
    <row r="516" spans="1:23" x14ac:dyDescent="0.25">
      <c r="A516" s="18">
        <v>6953</v>
      </c>
      <c r="B516" s="19">
        <v>2436599</v>
      </c>
      <c r="C516" s="1">
        <v>2615224</v>
      </c>
      <c r="D516" s="1">
        <v>3485374</v>
      </c>
      <c r="E516" s="1">
        <v>3622144</v>
      </c>
      <c r="F516" s="1">
        <v>5103872</v>
      </c>
      <c r="G516" s="1">
        <v>6526124</v>
      </c>
      <c r="H516" s="1">
        <v>8489608</v>
      </c>
      <c r="I516" s="1">
        <v>11084540</v>
      </c>
      <c r="J516" s="1">
        <v>13368728</v>
      </c>
      <c r="K516" s="1">
        <v>14880462</v>
      </c>
      <c r="L516" s="1">
        <v>15385766</v>
      </c>
      <c r="M516" s="1">
        <v>21712298</v>
      </c>
      <c r="N516" s="1">
        <v>19214390</v>
      </c>
      <c r="O516" s="1">
        <v>17229056</v>
      </c>
      <c r="P516" s="1">
        <v>17662470</v>
      </c>
      <c r="Q516" s="1">
        <v>22181412</v>
      </c>
      <c r="R516" s="1">
        <v>27222406</v>
      </c>
      <c r="S516" s="1">
        <v>29446773</v>
      </c>
      <c r="T516" s="1">
        <v>33557258</v>
      </c>
      <c r="U516" s="1">
        <v>40491281</v>
      </c>
      <c r="V516" s="1">
        <v>41133923</v>
      </c>
      <c r="W516" s="20">
        <v>356849708</v>
      </c>
    </row>
    <row r="517" spans="1:23" x14ac:dyDescent="0.25">
      <c r="A517" s="18">
        <v>6954</v>
      </c>
      <c r="B517" s="19">
        <v>3803887</v>
      </c>
      <c r="C517" s="1">
        <v>3885539</v>
      </c>
      <c r="D517" s="1">
        <v>5105887</v>
      </c>
      <c r="E517" s="1">
        <v>5102397</v>
      </c>
      <c r="F517" s="1">
        <v>5957615</v>
      </c>
      <c r="G517" s="1">
        <v>4291791</v>
      </c>
      <c r="H517" s="1">
        <v>5250597</v>
      </c>
      <c r="I517" s="1">
        <v>8307233</v>
      </c>
      <c r="J517" s="1">
        <v>7554412</v>
      </c>
      <c r="K517" s="1">
        <v>7893143</v>
      </c>
      <c r="L517" s="1">
        <v>8664945</v>
      </c>
      <c r="M517" s="1">
        <v>9748542</v>
      </c>
      <c r="N517" s="1">
        <v>11191719</v>
      </c>
      <c r="O517" s="1">
        <v>13799423</v>
      </c>
      <c r="P517" s="1">
        <v>21018057</v>
      </c>
      <c r="Q517" s="1">
        <v>23323814</v>
      </c>
      <c r="R517" s="1">
        <v>29202530</v>
      </c>
      <c r="S517" s="1">
        <v>33333302</v>
      </c>
      <c r="T517" s="1">
        <v>45128169</v>
      </c>
      <c r="U517" s="1">
        <v>36842991</v>
      </c>
      <c r="V517" s="1">
        <v>39680657</v>
      </c>
      <c r="W517" s="20">
        <v>329086650</v>
      </c>
    </row>
    <row r="518" spans="1:23" x14ac:dyDescent="0.25">
      <c r="A518" s="18">
        <v>6960</v>
      </c>
      <c r="B518" s="19">
        <v>7705960</v>
      </c>
      <c r="C518" s="1">
        <v>6234223</v>
      </c>
      <c r="D518" s="1">
        <v>8087595</v>
      </c>
      <c r="E518" s="1">
        <v>5745630</v>
      </c>
      <c r="F518" s="1">
        <v>5194108</v>
      </c>
      <c r="G518" s="1">
        <v>4043546</v>
      </c>
      <c r="H518" s="1">
        <v>3500544</v>
      </c>
      <c r="I518" s="1">
        <v>3284169</v>
      </c>
      <c r="J518" s="1">
        <v>3248927</v>
      </c>
      <c r="K518" s="1">
        <v>3580238</v>
      </c>
      <c r="L518" s="1">
        <v>11722857</v>
      </c>
      <c r="M518" s="1">
        <v>4848707</v>
      </c>
      <c r="N518" s="1">
        <v>5983446</v>
      </c>
      <c r="O518" s="1">
        <v>5715107</v>
      </c>
      <c r="P518" s="1">
        <v>9682839</v>
      </c>
      <c r="Q518" s="1">
        <v>10104416</v>
      </c>
      <c r="R518" s="1">
        <v>41882960</v>
      </c>
      <c r="S518" s="1">
        <v>65900670</v>
      </c>
      <c r="T518" s="1">
        <v>39410212</v>
      </c>
      <c r="U518" s="1">
        <v>14245988</v>
      </c>
      <c r="V518" s="1">
        <v>15467589</v>
      </c>
      <c r="W518" s="20">
        <v>275589731</v>
      </c>
    </row>
    <row r="519" spans="1:23" x14ac:dyDescent="0.25">
      <c r="A519" s="18">
        <v>6973</v>
      </c>
      <c r="B519" s="19">
        <v>3735296</v>
      </c>
      <c r="C519" s="1">
        <v>4854780</v>
      </c>
      <c r="D519" s="1">
        <v>4549082</v>
      </c>
      <c r="E519" s="1">
        <v>5624576</v>
      </c>
      <c r="F519" s="1">
        <v>8746409</v>
      </c>
      <c r="G519" s="1">
        <v>7747683</v>
      </c>
      <c r="H519" s="1">
        <v>9810746</v>
      </c>
      <c r="I519" s="1">
        <v>10898125</v>
      </c>
      <c r="J519" s="1">
        <v>12540268</v>
      </c>
      <c r="K519" s="1">
        <v>13467019</v>
      </c>
      <c r="L519" s="1">
        <v>15187709</v>
      </c>
      <c r="M519" s="1">
        <v>22452037</v>
      </c>
      <c r="N519" s="1">
        <v>20909063</v>
      </c>
      <c r="O519" s="1">
        <v>21777170</v>
      </c>
      <c r="P519" s="1">
        <v>22420672</v>
      </c>
      <c r="Q519" s="1">
        <v>23324969</v>
      </c>
      <c r="R519" s="1">
        <v>26180704</v>
      </c>
      <c r="S519" s="1">
        <v>31926935</v>
      </c>
      <c r="T519" s="1">
        <v>25145090</v>
      </c>
      <c r="U519" s="1">
        <v>30704657</v>
      </c>
      <c r="V519" s="1">
        <v>34862547</v>
      </c>
      <c r="W519" s="20">
        <v>356865537</v>
      </c>
    </row>
    <row r="520" spans="1:23" x14ac:dyDescent="0.25">
      <c r="A520" s="18">
        <v>6974</v>
      </c>
      <c r="B520" s="19">
        <v>1741453</v>
      </c>
      <c r="C520" s="1">
        <v>1990481</v>
      </c>
      <c r="D520" s="1">
        <v>3411584</v>
      </c>
      <c r="E520" s="1">
        <v>3614963</v>
      </c>
      <c r="F520" s="1">
        <v>5869368</v>
      </c>
      <c r="G520" s="1">
        <v>4775305</v>
      </c>
      <c r="H520" s="1">
        <v>4729749</v>
      </c>
      <c r="I520" s="1">
        <v>5702917</v>
      </c>
      <c r="J520" s="1">
        <v>6131973</v>
      </c>
      <c r="K520" s="1">
        <v>6503338</v>
      </c>
      <c r="L520" s="1">
        <v>8870410</v>
      </c>
      <c r="M520" s="1">
        <v>9301908</v>
      </c>
      <c r="N520" s="1">
        <v>9102442</v>
      </c>
      <c r="O520" s="1">
        <v>10024673</v>
      </c>
      <c r="P520" s="1">
        <v>11764458</v>
      </c>
      <c r="Q520" s="1">
        <v>17287318</v>
      </c>
      <c r="R520" s="1">
        <v>15003994</v>
      </c>
      <c r="S520" s="1">
        <v>15707822</v>
      </c>
      <c r="T520" s="1">
        <v>20800855</v>
      </c>
      <c r="U520" s="1">
        <v>24553419</v>
      </c>
      <c r="V520" s="1">
        <v>27240403</v>
      </c>
      <c r="W520" s="20">
        <v>214128833</v>
      </c>
    </row>
    <row r="521" spans="1:23" x14ac:dyDescent="0.25">
      <c r="A521" s="18">
        <v>6975</v>
      </c>
      <c r="B521" s="19">
        <v>2446205</v>
      </c>
      <c r="C521" s="1">
        <v>2952209</v>
      </c>
      <c r="D521" s="1">
        <v>4449321</v>
      </c>
      <c r="E521" s="1">
        <v>5520126</v>
      </c>
      <c r="F521" s="1">
        <v>7063589</v>
      </c>
      <c r="G521" s="1">
        <v>5784076</v>
      </c>
      <c r="H521" s="1">
        <v>6332485</v>
      </c>
      <c r="I521" s="1">
        <v>7508883</v>
      </c>
      <c r="J521" s="1">
        <v>7371875</v>
      </c>
      <c r="K521" s="1">
        <v>7039406</v>
      </c>
      <c r="L521" s="1">
        <v>8867883</v>
      </c>
      <c r="M521" s="1">
        <v>9725250</v>
      </c>
      <c r="N521" s="1">
        <v>9262713</v>
      </c>
      <c r="O521" s="1">
        <v>8996860</v>
      </c>
      <c r="P521" s="1">
        <v>8969713</v>
      </c>
      <c r="Q521" s="1">
        <v>9515492</v>
      </c>
      <c r="R521" s="1">
        <v>10271815</v>
      </c>
      <c r="S521" s="1">
        <v>10395975</v>
      </c>
      <c r="T521" s="1">
        <v>10518145</v>
      </c>
      <c r="U521" s="1">
        <v>11657921</v>
      </c>
      <c r="V521" s="1">
        <v>12154510</v>
      </c>
      <c r="W521" s="20">
        <v>166804452</v>
      </c>
    </row>
    <row r="522" spans="1:23" x14ac:dyDescent="0.25">
      <c r="A522" s="18">
        <v>6978</v>
      </c>
      <c r="B522" s="19">
        <v>691189</v>
      </c>
      <c r="C522" s="1">
        <v>1146356</v>
      </c>
      <c r="D522" s="1">
        <v>1568851</v>
      </c>
      <c r="E522" s="1">
        <v>2068836</v>
      </c>
      <c r="F522" s="1">
        <v>1957051</v>
      </c>
      <c r="G522" s="1">
        <v>1134011</v>
      </c>
      <c r="H522" s="1">
        <v>1336751</v>
      </c>
      <c r="I522" s="1">
        <v>2187547</v>
      </c>
      <c r="J522" s="1">
        <v>2543369</v>
      </c>
      <c r="K522" s="1">
        <v>1999832</v>
      </c>
      <c r="L522" s="1">
        <v>1998174</v>
      </c>
      <c r="M522" s="1">
        <v>2463561</v>
      </c>
      <c r="N522" s="1">
        <v>2137524</v>
      </c>
      <c r="O522" s="1">
        <v>2358027</v>
      </c>
      <c r="P522" s="1">
        <v>2800283</v>
      </c>
      <c r="Q522" s="1">
        <v>2759060</v>
      </c>
      <c r="R522" s="1">
        <v>2732620</v>
      </c>
      <c r="S522" s="1">
        <v>3810411</v>
      </c>
      <c r="T522" s="1">
        <v>3860699</v>
      </c>
      <c r="U522" s="1">
        <v>4943091</v>
      </c>
      <c r="V522" s="1">
        <v>6585688</v>
      </c>
      <c r="W522" s="20">
        <v>53082931</v>
      </c>
    </row>
    <row r="523" spans="1:23" x14ac:dyDescent="0.25">
      <c r="A523" s="18">
        <v>6991</v>
      </c>
      <c r="B523" s="19">
        <v>2382280</v>
      </c>
      <c r="C523" s="1">
        <v>2414047</v>
      </c>
      <c r="D523" s="1">
        <v>6034755</v>
      </c>
      <c r="E523" s="1">
        <v>8570324</v>
      </c>
      <c r="F523" s="1">
        <v>15120393</v>
      </c>
      <c r="G523" s="1">
        <v>12979052</v>
      </c>
      <c r="H523" s="1">
        <v>15017228</v>
      </c>
      <c r="I523" s="1">
        <v>27890164</v>
      </c>
      <c r="J523" s="1">
        <v>27602836</v>
      </c>
      <c r="K523" s="1">
        <v>43069288</v>
      </c>
      <c r="L523" s="1">
        <v>53185444</v>
      </c>
      <c r="M523" s="1">
        <v>54196316</v>
      </c>
      <c r="N523" s="1">
        <v>53911067</v>
      </c>
      <c r="O523" s="1">
        <v>54102206</v>
      </c>
      <c r="P523" s="1">
        <v>59781048</v>
      </c>
      <c r="Q523" s="1">
        <v>72156845</v>
      </c>
      <c r="R523" s="1">
        <v>88144829</v>
      </c>
      <c r="S523" s="1">
        <v>86426856</v>
      </c>
      <c r="T523" s="1">
        <v>97459145</v>
      </c>
      <c r="U523" s="1">
        <v>118043777</v>
      </c>
      <c r="V523" s="1">
        <v>125016937</v>
      </c>
      <c r="W523" s="20">
        <v>1023504837</v>
      </c>
    </row>
    <row r="524" spans="1:23" x14ac:dyDescent="0.25">
      <c r="A524" s="18">
        <v>6992</v>
      </c>
      <c r="B524" s="19">
        <v>620902</v>
      </c>
      <c r="C524" s="1">
        <v>681220</v>
      </c>
      <c r="D524" s="1">
        <v>833836</v>
      </c>
      <c r="E524" s="1">
        <v>1120689</v>
      </c>
      <c r="F524" s="1">
        <v>959102</v>
      </c>
      <c r="G524" s="1">
        <v>408569</v>
      </c>
      <c r="H524" s="1">
        <v>395609</v>
      </c>
      <c r="I524" s="1">
        <v>522371</v>
      </c>
      <c r="J524" s="1">
        <v>449001</v>
      </c>
      <c r="K524" s="1">
        <v>670453</v>
      </c>
      <c r="L524" s="1">
        <v>630205</v>
      </c>
      <c r="M524" s="1">
        <v>960774</v>
      </c>
      <c r="N524" s="1">
        <v>893154</v>
      </c>
      <c r="O524" s="1">
        <v>852233</v>
      </c>
      <c r="P524" s="1">
        <v>723512</v>
      </c>
      <c r="Q524" s="1">
        <v>1043720</v>
      </c>
      <c r="R524" s="1">
        <v>1075167</v>
      </c>
      <c r="S524" s="1">
        <v>1435274</v>
      </c>
      <c r="T524" s="1">
        <v>1654407</v>
      </c>
      <c r="U524" s="1">
        <v>1986624</v>
      </c>
      <c r="V524" s="1">
        <v>3182231</v>
      </c>
      <c r="W524" s="20">
        <v>21099053</v>
      </c>
    </row>
    <row r="525" spans="1:23" x14ac:dyDescent="0.25">
      <c r="A525" s="18">
        <v>6993</v>
      </c>
      <c r="B525" s="19">
        <v>599844</v>
      </c>
      <c r="C525" s="1">
        <v>1151616</v>
      </c>
      <c r="D525" s="1">
        <v>1640731</v>
      </c>
      <c r="E525" s="1">
        <v>1677638</v>
      </c>
      <c r="F525" s="1">
        <v>2249362</v>
      </c>
      <c r="G525" s="1">
        <v>2223644</v>
      </c>
      <c r="H525" s="1">
        <v>2183233</v>
      </c>
      <c r="I525" s="1">
        <v>2237254</v>
      </c>
      <c r="J525" s="1">
        <v>2247633</v>
      </c>
      <c r="K525" s="1">
        <v>2089391</v>
      </c>
      <c r="L525" s="1">
        <v>1781087</v>
      </c>
      <c r="M525" s="1">
        <v>2315286</v>
      </c>
      <c r="N525" s="1">
        <v>2072406</v>
      </c>
      <c r="O525" s="1">
        <v>2219254</v>
      </c>
      <c r="P525" s="1">
        <v>2287575</v>
      </c>
      <c r="Q525" s="1">
        <v>3280776</v>
      </c>
      <c r="R525" s="1">
        <v>3869172</v>
      </c>
      <c r="S525" s="1">
        <v>4788496</v>
      </c>
      <c r="T525" s="1">
        <v>4840718</v>
      </c>
      <c r="U525" s="1">
        <v>5628715</v>
      </c>
      <c r="V525" s="1">
        <v>6298798</v>
      </c>
      <c r="W525" s="20">
        <v>57682629</v>
      </c>
    </row>
    <row r="526" spans="1:23" x14ac:dyDescent="0.25">
      <c r="A526" s="18">
        <v>6994</v>
      </c>
      <c r="B526" s="19">
        <v>700442</v>
      </c>
      <c r="C526" s="1">
        <v>605792</v>
      </c>
      <c r="D526" s="1">
        <v>567980</v>
      </c>
      <c r="E526" s="1">
        <v>946640</v>
      </c>
      <c r="F526" s="1">
        <v>641449</v>
      </c>
      <c r="G526" s="1">
        <v>418950</v>
      </c>
      <c r="H526" s="1">
        <v>429322</v>
      </c>
      <c r="I526" s="1">
        <v>892721</v>
      </c>
      <c r="J526" s="1">
        <v>966844</v>
      </c>
      <c r="K526" s="1">
        <v>1219885</v>
      </c>
      <c r="L526" s="1">
        <v>1398187</v>
      </c>
      <c r="M526" s="1">
        <v>1635235</v>
      </c>
      <c r="N526" s="1">
        <v>1273192</v>
      </c>
      <c r="O526" s="1">
        <v>1405708</v>
      </c>
      <c r="P526" s="1">
        <v>1734711</v>
      </c>
      <c r="Q526" s="1">
        <v>2503718</v>
      </c>
      <c r="R526" s="1">
        <v>2519511</v>
      </c>
      <c r="S526" s="1">
        <v>2400669</v>
      </c>
      <c r="T526" s="1">
        <v>3018629</v>
      </c>
      <c r="U526" s="1">
        <v>4230226</v>
      </c>
      <c r="V526" s="1">
        <v>4582932</v>
      </c>
      <c r="W526" s="20">
        <v>34092743</v>
      </c>
    </row>
    <row r="527" spans="1:23" x14ac:dyDescent="0.25">
      <c r="A527" s="18">
        <v>6996</v>
      </c>
      <c r="B527" s="19">
        <v>3859085</v>
      </c>
      <c r="C527" s="1">
        <v>5001211</v>
      </c>
      <c r="D527" s="1">
        <v>7904374</v>
      </c>
      <c r="E527" s="1">
        <v>9838457</v>
      </c>
      <c r="F527" s="1">
        <v>10010759</v>
      </c>
      <c r="G527" s="1">
        <v>5920015</v>
      </c>
      <c r="H527" s="1">
        <v>8612125</v>
      </c>
      <c r="I527" s="1">
        <v>11177575</v>
      </c>
      <c r="J527" s="1">
        <v>13682657</v>
      </c>
      <c r="K527" s="1">
        <v>11311197</v>
      </c>
      <c r="L527" s="1">
        <v>14272108</v>
      </c>
      <c r="M527" s="1">
        <v>18414777</v>
      </c>
      <c r="N527" s="1">
        <v>15196539</v>
      </c>
      <c r="O527" s="1">
        <v>13017797</v>
      </c>
      <c r="P527" s="1">
        <v>13763154</v>
      </c>
      <c r="Q527" s="1">
        <v>15541820</v>
      </c>
      <c r="R527" s="1">
        <v>16800557</v>
      </c>
      <c r="S527" s="1">
        <v>24162659</v>
      </c>
      <c r="T527" s="1">
        <v>25594295</v>
      </c>
      <c r="U527" s="1">
        <v>34153888</v>
      </c>
      <c r="V527" s="1">
        <v>47750156</v>
      </c>
      <c r="W527" s="20">
        <v>325985205</v>
      </c>
    </row>
    <row r="528" spans="1:23" x14ac:dyDescent="0.25">
      <c r="A528" s="18">
        <v>6997</v>
      </c>
      <c r="B528" s="19">
        <v>6237927</v>
      </c>
      <c r="C528" s="1">
        <v>4510885</v>
      </c>
      <c r="D528" s="1">
        <v>6185933</v>
      </c>
      <c r="E528" s="1">
        <v>9269689</v>
      </c>
      <c r="F528" s="1">
        <v>10189757</v>
      </c>
      <c r="G528" s="1">
        <v>7083156</v>
      </c>
      <c r="H528" s="1">
        <v>8989376</v>
      </c>
      <c r="I528" s="1">
        <v>16253971</v>
      </c>
      <c r="J528" s="1">
        <v>15628783</v>
      </c>
      <c r="K528" s="1">
        <v>18707846</v>
      </c>
      <c r="L528" s="1">
        <v>26410192</v>
      </c>
      <c r="M528" s="1">
        <v>27245244</v>
      </c>
      <c r="N528" s="1">
        <v>25188527</v>
      </c>
      <c r="O528" s="1">
        <v>32282953</v>
      </c>
      <c r="P528" s="1">
        <v>36604715</v>
      </c>
      <c r="Q528" s="1">
        <v>40128163</v>
      </c>
      <c r="R528" s="1">
        <v>42887082</v>
      </c>
      <c r="S528" s="1">
        <v>48023680</v>
      </c>
      <c r="T528" s="1">
        <v>56127499</v>
      </c>
      <c r="U528" s="1">
        <v>64510753</v>
      </c>
      <c r="V528" s="1">
        <v>88946844</v>
      </c>
      <c r="W528" s="20">
        <v>591412975</v>
      </c>
    </row>
    <row r="529" spans="1:23" x14ac:dyDescent="0.25">
      <c r="A529" s="18">
        <v>6998</v>
      </c>
      <c r="B529" s="19">
        <v>2214685</v>
      </c>
      <c r="C529" s="1">
        <v>3569765</v>
      </c>
      <c r="D529" s="1">
        <v>4442095</v>
      </c>
      <c r="E529" s="1">
        <v>5939393</v>
      </c>
      <c r="F529" s="1">
        <v>7345421</v>
      </c>
      <c r="G529" s="1">
        <v>4063170</v>
      </c>
      <c r="H529" s="1">
        <v>6733410</v>
      </c>
      <c r="I529" s="1">
        <v>10018659</v>
      </c>
      <c r="J529" s="1">
        <v>11102693</v>
      </c>
      <c r="K529" s="1">
        <v>14603487</v>
      </c>
      <c r="L529" s="1">
        <v>16007986</v>
      </c>
      <c r="M529" s="1">
        <v>19507189</v>
      </c>
      <c r="N529" s="1">
        <v>19074089</v>
      </c>
      <c r="O529" s="1">
        <v>22826473</v>
      </c>
      <c r="P529" s="1">
        <v>22330751</v>
      </c>
      <c r="Q529" s="1">
        <v>24401973</v>
      </c>
      <c r="R529" s="1">
        <v>29092943</v>
      </c>
      <c r="S529" s="1">
        <v>36842448</v>
      </c>
      <c r="T529" s="1">
        <v>38510170</v>
      </c>
      <c r="U529" s="1">
        <v>50064419</v>
      </c>
      <c r="V529" s="1">
        <v>50731719</v>
      </c>
      <c r="W529" s="20">
        <v>399422938</v>
      </c>
    </row>
    <row r="530" spans="1:23" x14ac:dyDescent="0.25">
      <c r="A530" s="18">
        <v>6999</v>
      </c>
      <c r="B530" s="19">
        <v>17658</v>
      </c>
      <c r="C530" s="1">
        <v>16895</v>
      </c>
      <c r="D530" s="1">
        <v>41558</v>
      </c>
      <c r="E530" s="1">
        <v>25546</v>
      </c>
      <c r="F530" s="1">
        <v>16139</v>
      </c>
      <c r="G530" s="1">
        <v>16483</v>
      </c>
      <c r="H530" s="1">
        <v>20867</v>
      </c>
      <c r="I530" s="1">
        <v>187576</v>
      </c>
      <c r="J530" s="1">
        <v>273976</v>
      </c>
      <c r="K530" s="1">
        <v>183272</v>
      </c>
      <c r="L530" s="1">
        <v>360777</v>
      </c>
      <c r="M530" s="1">
        <v>283492</v>
      </c>
      <c r="N530" s="1">
        <v>163841</v>
      </c>
      <c r="O530" s="1">
        <v>139305</v>
      </c>
      <c r="P530" s="1">
        <v>210730</v>
      </c>
      <c r="Q530" s="1">
        <v>193466</v>
      </c>
      <c r="R530" s="1">
        <v>559642</v>
      </c>
      <c r="S530" s="1">
        <v>339114</v>
      </c>
      <c r="T530" s="1">
        <v>415083</v>
      </c>
      <c r="U530" s="1">
        <v>743250</v>
      </c>
      <c r="V530" s="1">
        <v>1364921</v>
      </c>
      <c r="W530" s="20">
        <v>5573591</v>
      </c>
    </row>
    <row r="531" spans="1:23" x14ac:dyDescent="0.25">
      <c r="A531" s="18">
        <v>7111</v>
      </c>
      <c r="B531" s="19">
        <v>91580</v>
      </c>
      <c r="C531" s="1">
        <v>71518</v>
      </c>
      <c r="D531" s="1">
        <v>2126743</v>
      </c>
      <c r="E531" s="1">
        <v>126453</v>
      </c>
      <c r="F531" s="1">
        <v>445406</v>
      </c>
      <c r="G531" s="1">
        <v>11241</v>
      </c>
      <c r="H531" s="1">
        <v>58148</v>
      </c>
      <c r="I531" s="1">
        <v>646794</v>
      </c>
      <c r="J531" s="1">
        <v>26821</v>
      </c>
      <c r="K531" s="1">
        <v>375170</v>
      </c>
      <c r="L531" s="1">
        <v>212825</v>
      </c>
      <c r="M531" s="1">
        <v>687745</v>
      </c>
      <c r="N531" s="1">
        <v>521435</v>
      </c>
      <c r="O531" s="1">
        <v>502951</v>
      </c>
      <c r="P531" s="1">
        <v>583838</v>
      </c>
      <c r="Q531" s="1">
        <v>296425</v>
      </c>
      <c r="R531" s="1">
        <v>1992804</v>
      </c>
      <c r="S531" s="1">
        <v>849657</v>
      </c>
      <c r="T531" s="1">
        <v>1805638</v>
      </c>
      <c r="U531" s="1">
        <v>2885959</v>
      </c>
      <c r="V531" s="1">
        <v>1595523</v>
      </c>
      <c r="W531" s="20">
        <v>15914674</v>
      </c>
    </row>
    <row r="532" spans="1:23" x14ac:dyDescent="0.25">
      <c r="A532" s="18">
        <v>7112</v>
      </c>
      <c r="B532" s="19">
        <v>632</v>
      </c>
      <c r="C532" s="1">
        <v>57318</v>
      </c>
      <c r="D532" s="1">
        <v>214771</v>
      </c>
      <c r="E532" s="1">
        <v>62617</v>
      </c>
      <c r="F532" s="1">
        <v>320125</v>
      </c>
      <c r="G532" s="1">
        <v>130604</v>
      </c>
      <c r="H532" s="1">
        <v>23134</v>
      </c>
      <c r="I532" s="1">
        <v>213207</v>
      </c>
      <c r="J532" s="1">
        <v>29970</v>
      </c>
      <c r="K532" s="1">
        <v>81622</v>
      </c>
      <c r="L532" s="1">
        <v>60758</v>
      </c>
      <c r="M532" s="1">
        <v>159938</v>
      </c>
      <c r="N532" s="1">
        <v>798510</v>
      </c>
      <c r="O532" s="1">
        <v>110166</v>
      </c>
      <c r="P532" s="1">
        <v>420595</v>
      </c>
      <c r="Q532" s="1">
        <v>340572</v>
      </c>
      <c r="R532" s="1">
        <v>872322</v>
      </c>
      <c r="S532" s="1">
        <v>1478834</v>
      </c>
      <c r="T532" s="1">
        <v>1865920</v>
      </c>
      <c r="U532" s="1">
        <v>2182377</v>
      </c>
      <c r="V532" s="1">
        <v>5876446</v>
      </c>
      <c r="W532" s="20">
        <v>15300438</v>
      </c>
    </row>
    <row r="533" spans="1:23" x14ac:dyDescent="0.25">
      <c r="A533" s="18">
        <v>7119</v>
      </c>
      <c r="B533" s="19">
        <v>303819</v>
      </c>
      <c r="C533" s="1">
        <v>115836</v>
      </c>
      <c r="D533" s="1">
        <v>719736</v>
      </c>
      <c r="E533" s="1">
        <v>311430</v>
      </c>
      <c r="F533" s="1">
        <v>606397</v>
      </c>
      <c r="G533" s="1">
        <v>532347</v>
      </c>
      <c r="H533" s="1">
        <v>385435</v>
      </c>
      <c r="I533" s="1">
        <v>545403</v>
      </c>
      <c r="J533" s="1">
        <v>210602</v>
      </c>
      <c r="K533" s="1">
        <v>616393</v>
      </c>
      <c r="L533" s="1">
        <v>86632</v>
      </c>
      <c r="M533" s="1">
        <v>281422</v>
      </c>
      <c r="N533" s="1">
        <v>584764</v>
      </c>
      <c r="O533" s="1">
        <v>288592</v>
      </c>
      <c r="P533" s="1">
        <v>1314757</v>
      </c>
      <c r="Q533" s="1">
        <v>1048365</v>
      </c>
      <c r="R533" s="1">
        <v>685547</v>
      </c>
      <c r="S533" s="1">
        <v>364899</v>
      </c>
      <c r="T533" s="1">
        <v>648387</v>
      </c>
      <c r="U533" s="1">
        <v>759760</v>
      </c>
      <c r="V533" s="1">
        <v>2873714</v>
      </c>
      <c r="W533" s="20">
        <v>13284237</v>
      </c>
    </row>
    <row r="534" spans="1:23" x14ac:dyDescent="0.25">
      <c r="A534" s="18">
        <v>7126</v>
      </c>
      <c r="B534" s="19">
        <v>849</v>
      </c>
      <c r="C534" s="1">
        <v>25700</v>
      </c>
      <c r="D534" s="1">
        <v>4626</v>
      </c>
      <c r="E534" s="1">
        <v>16443</v>
      </c>
      <c r="F534" s="1">
        <v>16744</v>
      </c>
      <c r="G534" s="1"/>
      <c r="H534" s="1"/>
      <c r="I534" s="1">
        <v>7741</v>
      </c>
      <c r="J534" s="1"/>
      <c r="K534" s="1"/>
      <c r="L534" s="1">
        <v>2269</v>
      </c>
      <c r="M534" s="1">
        <v>1603</v>
      </c>
      <c r="N534" s="1">
        <v>1072</v>
      </c>
      <c r="O534" s="1">
        <v>7011</v>
      </c>
      <c r="P534" s="1">
        <v>13557</v>
      </c>
      <c r="Q534" s="1">
        <v>65113</v>
      </c>
      <c r="R534" s="1">
        <v>135842</v>
      </c>
      <c r="S534" s="1">
        <v>28493</v>
      </c>
      <c r="T534" s="1">
        <v>1346122</v>
      </c>
      <c r="U534" s="1">
        <v>11714391</v>
      </c>
      <c r="V534" s="1">
        <v>846528</v>
      </c>
      <c r="W534" s="20">
        <v>14234104</v>
      </c>
    </row>
    <row r="535" spans="1:23" x14ac:dyDescent="0.25">
      <c r="A535" s="18">
        <v>7129</v>
      </c>
      <c r="B535" s="19">
        <v>3626</v>
      </c>
      <c r="C535" s="1">
        <v>17163</v>
      </c>
      <c r="D535" s="1">
        <v>8978</v>
      </c>
      <c r="E535" s="1"/>
      <c r="F535" s="1">
        <v>78214</v>
      </c>
      <c r="G535" s="1">
        <v>7266</v>
      </c>
      <c r="H535" s="1">
        <v>67620</v>
      </c>
      <c r="I535" s="1">
        <v>11336</v>
      </c>
      <c r="J535" s="1">
        <v>23357</v>
      </c>
      <c r="K535" s="1">
        <v>1467</v>
      </c>
      <c r="L535" s="1">
        <v>75428</v>
      </c>
      <c r="M535" s="1">
        <v>31554</v>
      </c>
      <c r="N535" s="1">
        <v>42398</v>
      </c>
      <c r="O535" s="1">
        <v>49450</v>
      </c>
      <c r="P535" s="1">
        <v>1539</v>
      </c>
      <c r="Q535" s="1">
        <v>1868459</v>
      </c>
      <c r="R535" s="1">
        <v>81299</v>
      </c>
      <c r="S535" s="1">
        <v>35646</v>
      </c>
      <c r="T535" s="1">
        <v>140502</v>
      </c>
      <c r="U535" s="1">
        <v>191983</v>
      </c>
      <c r="V535" s="1">
        <v>334236</v>
      </c>
      <c r="W535" s="20">
        <v>3071521</v>
      </c>
    </row>
    <row r="536" spans="1:23" x14ac:dyDescent="0.25">
      <c r="A536" s="18">
        <v>7131</v>
      </c>
      <c r="B536" s="19">
        <v>52664</v>
      </c>
      <c r="C536" s="1">
        <v>97706</v>
      </c>
      <c r="D536" s="1">
        <v>125466</v>
      </c>
      <c r="E536" s="1">
        <v>113903</v>
      </c>
      <c r="F536" s="1">
        <v>94640</v>
      </c>
      <c r="G536" s="1">
        <v>48526</v>
      </c>
      <c r="H536" s="1">
        <v>9959</v>
      </c>
      <c r="I536" s="1">
        <v>12233</v>
      </c>
      <c r="J536" s="1">
        <v>2339</v>
      </c>
      <c r="K536" s="1">
        <v>3982</v>
      </c>
      <c r="L536" s="1">
        <v>26666</v>
      </c>
      <c r="M536" s="1">
        <v>29215</v>
      </c>
      <c r="N536" s="1">
        <v>340</v>
      </c>
      <c r="O536" s="1">
        <v>7127</v>
      </c>
      <c r="P536" s="1">
        <v>4778</v>
      </c>
      <c r="Q536" s="1">
        <v>5008</v>
      </c>
      <c r="R536" s="1">
        <v>533504</v>
      </c>
      <c r="S536" s="1">
        <v>262332</v>
      </c>
      <c r="T536" s="1">
        <v>504037</v>
      </c>
      <c r="U536" s="1">
        <v>301459</v>
      </c>
      <c r="V536" s="1">
        <v>418392</v>
      </c>
      <c r="W536" s="20">
        <v>2654276</v>
      </c>
    </row>
    <row r="537" spans="1:23" x14ac:dyDescent="0.25">
      <c r="A537" s="18">
        <v>7132</v>
      </c>
      <c r="B537" s="19">
        <v>3754861</v>
      </c>
      <c r="C537" s="1">
        <v>10720039</v>
      </c>
      <c r="D537" s="1">
        <v>11547951</v>
      </c>
      <c r="E537" s="1">
        <v>1268084</v>
      </c>
      <c r="F537" s="1">
        <v>1372334</v>
      </c>
      <c r="G537" s="1">
        <v>943265</v>
      </c>
      <c r="H537" s="1">
        <v>70922040</v>
      </c>
      <c r="I537" s="1">
        <v>73132344</v>
      </c>
      <c r="J537" s="1">
        <v>43953512</v>
      </c>
      <c r="K537" s="1">
        <v>54724720</v>
      </c>
      <c r="L537" s="1">
        <v>63860592</v>
      </c>
      <c r="M537" s="1">
        <v>52282605</v>
      </c>
      <c r="N537" s="1">
        <v>53726128</v>
      </c>
      <c r="O537" s="1">
        <v>30503413</v>
      </c>
      <c r="P537" s="1">
        <v>2572159</v>
      </c>
      <c r="Q537" s="1">
        <v>87703197</v>
      </c>
      <c r="R537" s="1">
        <v>55460977</v>
      </c>
      <c r="S537" s="1">
        <v>12338740</v>
      </c>
      <c r="T537" s="1">
        <v>4887826</v>
      </c>
      <c r="U537" s="1">
        <v>6175404</v>
      </c>
      <c r="V537" s="1">
        <v>7623153</v>
      </c>
      <c r="W537" s="20">
        <v>649473344</v>
      </c>
    </row>
    <row r="538" spans="1:23" x14ac:dyDescent="0.25">
      <c r="A538" s="18">
        <v>7133</v>
      </c>
      <c r="B538" s="19">
        <v>199572</v>
      </c>
      <c r="C538" s="1">
        <v>61610</v>
      </c>
      <c r="D538" s="1">
        <v>68562</v>
      </c>
      <c r="E538" s="1">
        <v>6080786</v>
      </c>
      <c r="F538" s="1">
        <v>6893672</v>
      </c>
      <c r="G538" s="1">
        <v>44718</v>
      </c>
      <c r="H538" s="1">
        <v>149216</v>
      </c>
      <c r="I538" s="1">
        <v>360769</v>
      </c>
      <c r="J538" s="1">
        <v>83313</v>
      </c>
      <c r="K538" s="1">
        <v>791617</v>
      </c>
      <c r="L538" s="1">
        <v>1211101</v>
      </c>
      <c r="M538" s="1">
        <v>2930176</v>
      </c>
      <c r="N538" s="1">
        <v>2470331</v>
      </c>
      <c r="O538" s="1">
        <v>4305696</v>
      </c>
      <c r="P538" s="1">
        <v>4666349</v>
      </c>
      <c r="Q538" s="1">
        <v>5595747</v>
      </c>
      <c r="R538" s="1">
        <v>8823411</v>
      </c>
      <c r="S538" s="1">
        <v>10422532</v>
      </c>
      <c r="T538" s="1">
        <v>13311884</v>
      </c>
      <c r="U538" s="1">
        <v>17421267</v>
      </c>
      <c r="V538" s="1">
        <v>14888815</v>
      </c>
      <c r="W538" s="20">
        <v>100781144</v>
      </c>
    </row>
    <row r="539" spans="1:23" x14ac:dyDescent="0.25">
      <c r="A539" s="18">
        <v>7138</v>
      </c>
      <c r="B539" s="19">
        <v>506444</v>
      </c>
      <c r="C539" s="1">
        <v>917266</v>
      </c>
      <c r="D539" s="1">
        <v>1530952</v>
      </c>
      <c r="E539" s="1">
        <v>423230</v>
      </c>
      <c r="F539" s="1">
        <v>201234</v>
      </c>
      <c r="G539" s="1">
        <v>80947</v>
      </c>
      <c r="H539" s="1">
        <v>308167</v>
      </c>
      <c r="I539" s="1">
        <v>550668</v>
      </c>
      <c r="J539" s="1">
        <v>560843</v>
      </c>
      <c r="K539" s="1">
        <v>447233</v>
      </c>
      <c r="L539" s="1">
        <v>460494</v>
      </c>
      <c r="M539" s="1">
        <v>945930</v>
      </c>
      <c r="N539" s="1">
        <v>1796457</v>
      </c>
      <c r="O539" s="1">
        <v>1002018</v>
      </c>
      <c r="P539" s="1">
        <v>1152368</v>
      </c>
      <c r="Q539" s="1">
        <v>1051021</v>
      </c>
      <c r="R539" s="1">
        <v>1197556</v>
      </c>
      <c r="S539" s="1">
        <v>1006234</v>
      </c>
      <c r="T539" s="1">
        <v>1222198</v>
      </c>
      <c r="U539" s="1">
        <v>1780705</v>
      </c>
      <c r="V539" s="1">
        <v>2712485</v>
      </c>
      <c r="W539" s="20">
        <v>19854450</v>
      </c>
    </row>
    <row r="540" spans="1:23" x14ac:dyDescent="0.25">
      <c r="A540" s="18">
        <v>7139</v>
      </c>
      <c r="B540" s="19">
        <v>18583750</v>
      </c>
      <c r="C540" s="1">
        <v>24428468</v>
      </c>
      <c r="D540" s="1">
        <v>21294012</v>
      </c>
      <c r="E540" s="1">
        <v>5087357</v>
      </c>
      <c r="F540" s="1">
        <v>4346326</v>
      </c>
      <c r="G540" s="1">
        <v>15354933</v>
      </c>
      <c r="H540" s="1">
        <v>14959290</v>
      </c>
      <c r="I540" s="1">
        <v>22043780</v>
      </c>
      <c r="J540" s="1">
        <v>39643644</v>
      </c>
      <c r="K540" s="1">
        <v>13473814</v>
      </c>
      <c r="L540" s="1">
        <v>14777134</v>
      </c>
      <c r="M540" s="1">
        <v>14886025</v>
      </c>
      <c r="N540" s="1">
        <v>14106540</v>
      </c>
      <c r="O540" s="1">
        <v>15461135</v>
      </c>
      <c r="P540" s="1">
        <v>19101616</v>
      </c>
      <c r="Q540" s="1">
        <v>24346819</v>
      </c>
      <c r="R540" s="1">
        <v>32181945</v>
      </c>
      <c r="S540" s="1">
        <v>41504914</v>
      </c>
      <c r="T540" s="1">
        <v>38753485</v>
      </c>
      <c r="U540" s="1">
        <v>46813332</v>
      </c>
      <c r="V540" s="1">
        <v>53277845</v>
      </c>
      <c r="W540" s="20">
        <v>494426164</v>
      </c>
    </row>
    <row r="541" spans="1:23" x14ac:dyDescent="0.25">
      <c r="A541" s="18">
        <v>7144</v>
      </c>
      <c r="B541" s="19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>
        <v>193</v>
      </c>
      <c r="Q541" s="1"/>
      <c r="R541" s="1"/>
      <c r="S541" s="1">
        <v>7794</v>
      </c>
      <c r="T541" s="1">
        <v>10684</v>
      </c>
      <c r="U541" s="1">
        <v>199164</v>
      </c>
      <c r="V541" s="1"/>
      <c r="W541" s="20">
        <v>217835</v>
      </c>
    </row>
    <row r="542" spans="1:23" x14ac:dyDescent="0.25">
      <c r="A542" s="18">
        <v>7148</v>
      </c>
      <c r="B542" s="19">
        <v>1424</v>
      </c>
      <c r="C542" s="1">
        <v>5436</v>
      </c>
      <c r="D542" s="1">
        <v>14701</v>
      </c>
      <c r="E542" s="1">
        <v>8749</v>
      </c>
      <c r="F542" s="1">
        <v>112523</v>
      </c>
      <c r="G542" s="1"/>
      <c r="H542" s="1"/>
      <c r="I542" s="1"/>
      <c r="J542" s="1"/>
      <c r="K542" s="1">
        <v>17845</v>
      </c>
      <c r="L542" s="1"/>
      <c r="M542" s="1">
        <v>1299</v>
      </c>
      <c r="N542" s="1">
        <v>899538</v>
      </c>
      <c r="O542" s="1"/>
      <c r="P542" s="1"/>
      <c r="Q542" s="1">
        <v>1806</v>
      </c>
      <c r="R542" s="1">
        <v>1994</v>
      </c>
      <c r="S542" s="1">
        <v>7</v>
      </c>
      <c r="T542" s="1">
        <v>190</v>
      </c>
      <c r="U542" s="1"/>
      <c r="V542" s="1">
        <v>1667077</v>
      </c>
      <c r="W542" s="20">
        <v>2732589</v>
      </c>
    </row>
    <row r="543" spans="1:23" x14ac:dyDescent="0.25">
      <c r="A543" s="18">
        <v>7149</v>
      </c>
      <c r="B543" s="19">
        <v>2186</v>
      </c>
      <c r="C543" s="1">
        <v>613</v>
      </c>
      <c r="D543" s="1">
        <v>5016</v>
      </c>
      <c r="E543" s="1"/>
      <c r="F543" s="1"/>
      <c r="G543" s="1"/>
      <c r="H543" s="1">
        <v>1230</v>
      </c>
      <c r="I543" s="1"/>
      <c r="J543" s="1">
        <v>43954</v>
      </c>
      <c r="K543" s="1">
        <v>27628</v>
      </c>
      <c r="L543" s="1">
        <v>4632</v>
      </c>
      <c r="M543" s="1">
        <v>24273</v>
      </c>
      <c r="N543" s="1">
        <v>182645</v>
      </c>
      <c r="O543" s="1">
        <v>71225</v>
      </c>
      <c r="P543" s="1">
        <v>129353</v>
      </c>
      <c r="Q543" s="1">
        <v>147867</v>
      </c>
      <c r="R543" s="1">
        <v>507254</v>
      </c>
      <c r="S543" s="1">
        <v>2149241</v>
      </c>
      <c r="T543" s="1">
        <v>52530</v>
      </c>
      <c r="U543" s="1">
        <v>24625</v>
      </c>
      <c r="V543" s="1">
        <v>266224</v>
      </c>
      <c r="W543" s="20">
        <v>3640496</v>
      </c>
    </row>
    <row r="544" spans="1:23" x14ac:dyDescent="0.25">
      <c r="A544" s="18">
        <v>7161</v>
      </c>
      <c r="B544" s="19">
        <v>235659</v>
      </c>
      <c r="C544" s="1">
        <v>189495</v>
      </c>
      <c r="D544" s="1">
        <v>439276</v>
      </c>
      <c r="E544" s="1">
        <v>1372649</v>
      </c>
      <c r="F544" s="1">
        <v>794712</v>
      </c>
      <c r="G544" s="1">
        <v>1752140</v>
      </c>
      <c r="H544" s="1">
        <v>2782548</v>
      </c>
      <c r="I544" s="1">
        <v>577775</v>
      </c>
      <c r="J544" s="1">
        <v>404171</v>
      </c>
      <c r="K544" s="1">
        <v>3461078</v>
      </c>
      <c r="L544" s="1">
        <v>11218338</v>
      </c>
      <c r="M544" s="1">
        <v>11349852</v>
      </c>
      <c r="N544" s="1">
        <v>13335546</v>
      </c>
      <c r="O544" s="1">
        <v>21364540</v>
      </c>
      <c r="P544" s="1">
        <v>23130973</v>
      </c>
      <c r="Q544" s="1">
        <v>38657358</v>
      </c>
      <c r="R544" s="1">
        <v>97420793</v>
      </c>
      <c r="S544" s="1">
        <v>139709969</v>
      </c>
      <c r="T544" s="1">
        <v>99283935</v>
      </c>
      <c r="U544" s="1">
        <v>98812840</v>
      </c>
      <c r="V544" s="1">
        <v>136773111</v>
      </c>
      <c r="W544" s="20">
        <v>703066758</v>
      </c>
    </row>
    <row r="545" spans="1:23" x14ac:dyDescent="0.25">
      <c r="A545" s="18">
        <v>7162</v>
      </c>
      <c r="B545" s="19">
        <v>5169462</v>
      </c>
      <c r="C545" s="1">
        <v>6287320</v>
      </c>
      <c r="D545" s="1">
        <v>7516015</v>
      </c>
      <c r="E545" s="1">
        <v>6400466</v>
      </c>
      <c r="F545" s="1">
        <v>4544006</v>
      </c>
      <c r="G545" s="1">
        <v>2494409</v>
      </c>
      <c r="H545" s="1">
        <v>7964822</v>
      </c>
      <c r="I545" s="1">
        <v>3984776</v>
      </c>
      <c r="J545" s="1">
        <v>4540850</v>
      </c>
      <c r="K545" s="1">
        <v>6351781</v>
      </c>
      <c r="L545" s="1">
        <v>8282931</v>
      </c>
      <c r="M545" s="1">
        <v>12041627</v>
      </c>
      <c r="N545" s="1">
        <v>15697013</v>
      </c>
      <c r="O545" s="1">
        <v>15831240</v>
      </c>
      <c r="P545" s="1">
        <v>15699818</v>
      </c>
      <c r="Q545" s="1">
        <v>17763465</v>
      </c>
      <c r="R545" s="1">
        <v>20506874</v>
      </c>
      <c r="S545" s="1">
        <v>21949153</v>
      </c>
      <c r="T545" s="1">
        <v>27575816</v>
      </c>
      <c r="U545" s="1">
        <v>44493625</v>
      </c>
      <c r="V545" s="1">
        <v>51347677</v>
      </c>
      <c r="W545" s="20">
        <v>306443146</v>
      </c>
    </row>
    <row r="546" spans="1:23" x14ac:dyDescent="0.25">
      <c r="A546" s="18">
        <v>7163</v>
      </c>
      <c r="B546" s="19">
        <v>23408</v>
      </c>
      <c r="C546" s="1">
        <v>2868</v>
      </c>
      <c r="D546" s="1">
        <v>6309</v>
      </c>
      <c r="E546" s="1"/>
      <c r="F546" s="1">
        <v>34351</v>
      </c>
      <c r="G546" s="1">
        <v>99191</v>
      </c>
      <c r="H546" s="1">
        <v>26309</v>
      </c>
      <c r="I546" s="1">
        <v>46244</v>
      </c>
      <c r="J546" s="1">
        <v>38592</v>
      </c>
      <c r="K546" s="1">
        <v>60620</v>
      </c>
      <c r="L546" s="1">
        <v>51739</v>
      </c>
      <c r="M546" s="1">
        <v>46516</v>
      </c>
      <c r="N546" s="1">
        <v>34449</v>
      </c>
      <c r="O546" s="1">
        <v>17409</v>
      </c>
      <c r="P546" s="1">
        <v>13452</v>
      </c>
      <c r="Q546" s="1">
        <v>9607</v>
      </c>
      <c r="R546" s="1">
        <v>22510</v>
      </c>
      <c r="S546" s="1">
        <v>131599</v>
      </c>
      <c r="T546" s="1">
        <v>61350</v>
      </c>
      <c r="U546" s="1">
        <v>39861</v>
      </c>
      <c r="V546" s="1">
        <v>65393</v>
      </c>
      <c r="W546" s="20">
        <v>831777</v>
      </c>
    </row>
    <row r="547" spans="1:23" x14ac:dyDescent="0.25">
      <c r="A547" s="18">
        <v>7169</v>
      </c>
      <c r="B547" s="19">
        <v>259131</v>
      </c>
      <c r="C547" s="1">
        <v>189338</v>
      </c>
      <c r="D547" s="1">
        <v>427383</v>
      </c>
      <c r="E547" s="1">
        <v>225212</v>
      </c>
      <c r="F547" s="1">
        <v>178404</v>
      </c>
      <c r="G547" s="1">
        <v>214382</v>
      </c>
      <c r="H547" s="1">
        <v>180563</v>
      </c>
      <c r="I547" s="1">
        <v>520398</v>
      </c>
      <c r="J547" s="1">
        <v>487380</v>
      </c>
      <c r="K547" s="1">
        <v>648496</v>
      </c>
      <c r="L547" s="1">
        <v>1437571</v>
      </c>
      <c r="M547" s="1">
        <v>726194</v>
      </c>
      <c r="N547" s="1">
        <v>1367905</v>
      </c>
      <c r="O547" s="1">
        <v>652511</v>
      </c>
      <c r="P547" s="1">
        <v>780907</v>
      </c>
      <c r="Q547" s="1">
        <v>1656279</v>
      </c>
      <c r="R547" s="1">
        <v>12625606</v>
      </c>
      <c r="S547" s="1">
        <v>4539899</v>
      </c>
      <c r="T547" s="1">
        <v>39028795</v>
      </c>
      <c r="U547" s="1">
        <v>33782225</v>
      </c>
      <c r="V547" s="1">
        <v>8665121</v>
      </c>
      <c r="W547" s="20">
        <v>108593700</v>
      </c>
    </row>
    <row r="548" spans="1:23" x14ac:dyDescent="0.25">
      <c r="A548" s="18">
        <v>7187</v>
      </c>
      <c r="B548" s="19"/>
      <c r="C548" s="1"/>
      <c r="D548" s="1"/>
      <c r="E548" s="1"/>
      <c r="F548" s="1"/>
      <c r="G548" s="1">
        <v>13085</v>
      </c>
      <c r="H548" s="1">
        <v>7644</v>
      </c>
      <c r="I548" s="1"/>
      <c r="J548" s="1"/>
      <c r="K548" s="1">
        <v>532</v>
      </c>
      <c r="L548" s="1">
        <v>1014</v>
      </c>
      <c r="M548" s="1"/>
      <c r="N548" s="1"/>
      <c r="O548" s="1">
        <v>6678</v>
      </c>
      <c r="P548" s="1">
        <v>202</v>
      </c>
      <c r="Q548" s="1"/>
      <c r="R548" s="1">
        <v>53</v>
      </c>
      <c r="S548" s="1"/>
      <c r="T548" s="1"/>
      <c r="U548" s="1"/>
      <c r="V548" s="1">
        <v>15300</v>
      </c>
      <c r="W548" s="20">
        <v>44508</v>
      </c>
    </row>
    <row r="549" spans="1:23" x14ac:dyDescent="0.25">
      <c r="A549" s="18">
        <v>7188</v>
      </c>
      <c r="B549" s="19">
        <v>260619</v>
      </c>
      <c r="C549" s="1">
        <v>1356185</v>
      </c>
      <c r="D549" s="1">
        <v>460949</v>
      </c>
      <c r="E549" s="1">
        <v>629632</v>
      </c>
      <c r="F549" s="1">
        <v>1055466</v>
      </c>
      <c r="G549" s="1">
        <v>400416</v>
      </c>
      <c r="H549" s="1">
        <v>1150492</v>
      </c>
      <c r="I549" s="1">
        <v>1209043</v>
      </c>
      <c r="J549" s="1">
        <v>1060329</v>
      </c>
      <c r="K549" s="1">
        <v>1524240</v>
      </c>
      <c r="L549" s="1">
        <v>1379659</v>
      </c>
      <c r="M549" s="1">
        <v>4353765</v>
      </c>
      <c r="N549" s="1">
        <v>2471715</v>
      </c>
      <c r="O549" s="1">
        <v>5556214</v>
      </c>
      <c r="P549" s="1">
        <v>2534384</v>
      </c>
      <c r="Q549" s="1">
        <v>3064761</v>
      </c>
      <c r="R549" s="1">
        <v>2705851</v>
      </c>
      <c r="S549" s="1">
        <v>3121520</v>
      </c>
      <c r="T549" s="1">
        <v>4218446</v>
      </c>
      <c r="U549" s="1">
        <v>5415224</v>
      </c>
      <c r="V549" s="1">
        <v>7903201</v>
      </c>
      <c r="W549" s="20">
        <v>51832111</v>
      </c>
    </row>
    <row r="550" spans="1:23" x14ac:dyDescent="0.25">
      <c r="A550" s="18">
        <v>7211</v>
      </c>
      <c r="B550" s="19">
        <v>3957009</v>
      </c>
      <c r="C550" s="1">
        <v>4066244</v>
      </c>
      <c r="D550" s="1">
        <v>4323092</v>
      </c>
      <c r="E550" s="1">
        <v>2999193</v>
      </c>
      <c r="F550" s="1">
        <v>2292508</v>
      </c>
      <c r="G550" s="1">
        <v>1742038</v>
      </c>
      <c r="H550" s="1">
        <v>2954710</v>
      </c>
      <c r="I550" s="1">
        <v>4440193</v>
      </c>
      <c r="J550" s="1">
        <v>4924541</v>
      </c>
      <c r="K550" s="1">
        <v>4646538</v>
      </c>
      <c r="L550" s="1">
        <v>5512958</v>
      </c>
      <c r="M550" s="1">
        <v>6140464</v>
      </c>
      <c r="N550" s="1">
        <v>6191443</v>
      </c>
      <c r="O550" s="1">
        <v>5160280</v>
      </c>
      <c r="P550" s="1">
        <v>4699330</v>
      </c>
      <c r="Q550" s="1">
        <v>4401470</v>
      </c>
      <c r="R550" s="1">
        <v>14084830</v>
      </c>
      <c r="S550" s="1">
        <v>10834394</v>
      </c>
      <c r="T550" s="1">
        <v>13550070</v>
      </c>
      <c r="U550" s="1">
        <v>13843323</v>
      </c>
      <c r="V550" s="1">
        <v>20535504</v>
      </c>
      <c r="W550" s="20">
        <v>141300132</v>
      </c>
    </row>
    <row r="551" spans="1:23" x14ac:dyDescent="0.25">
      <c r="A551" s="18">
        <v>7212</v>
      </c>
      <c r="B551" s="19">
        <v>2662848</v>
      </c>
      <c r="C551" s="1">
        <v>2485596</v>
      </c>
      <c r="D551" s="1">
        <v>4992822</v>
      </c>
      <c r="E551" s="1">
        <v>3667366</v>
      </c>
      <c r="F551" s="1">
        <v>2881897</v>
      </c>
      <c r="G551" s="1">
        <v>1931184</v>
      </c>
      <c r="H551" s="1">
        <v>1860399</v>
      </c>
      <c r="I551" s="1">
        <v>3167487</v>
      </c>
      <c r="J551" s="1">
        <v>3810184</v>
      </c>
      <c r="K551" s="1">
        <v>3222263</v>
      </c>
      <c r="L551" s="1">
        <v>3274152</v>
      </c>
      <c r="M551" s="1">
        <v>5179906</v>
      </c>
      <c r="N551" s="1">
        <v>5231784</v>
      </c>
      <c r="O551" s="1">
        <v>7764335</v>
      </c>
      <c r="P551" s="1">
        <v>7947016</v>
      </c>
      <c r="Q551" s="1">
        <v>9375947</v>
      </c>
      <c r="R551" s="1">
        <v>10592723</v>
      </c>
      <c r="S551" s="1">
        <v>8111544</v>
      </c>
      <c r="T551" s="1">
        <v>10431409</v>
      </c>
      <c r="U551" s="1">
        <v>13373936</v>
      </c>
      <c r="V551" s="1">
        <v>18669873</v>
      </c>
      <c r="W551" s="20">
        <v>130634671</v>
      </c>
    </row>
    <row r="552" spans="1:23" x14ac:dyDescent="0.25">
      <c r="A552" s="18">
        <v>7213</v>
      </c>
      <c r="B552" s="19">
        <v>401740</v>
      </c>
      <c r="C552" s="1">
        <v>309209</v>
      </c>
      <c r="D552" s="1">
        <v>1290143</v>
      </c>
      <c r="E552" s="1">
        <v>625624</v>
      </c>
      <c r="F552" s="1">
        <v>946903</v>
      </c>
      <c r="G552" s="1">
        <v>821681</v>
      </c>
      <c r="H552" s="1">
        <v>1849229</v>
      </c>
      <c r="I552" s="1">
        <v>1493137</v>
      </c>
      <c r="J552" s="1">
        <v>2743091</v>
      </c>
      <c r="K552" s="1">
        <v>3041543</v>
      </c>
      <c r="L552" s="1">
        <v>3984113</v>
      </c>
      <c r="M552" s="1">
        <v>4288012</v>
      </c>
      <c r="N552" s="1">
        <v>2916470</v>
      </c>
      <c r="O552" s="1">
        <v>2838568</v>
      </c>
      <c r="P552" s="1">
        <v>3551902</v>
      </c>
      <c r="Q552" s="1">
        <v>4674535</v>
      </c>
      <c r="R552" s="1">
        <v>4761740</v>
      </c>
      <c r="S552" s="1">
        <v>4818833</v>
      </c>
      <c r="T552" s="1">
        <v>6498396</v>
      </c>
      <c r="U552" s="1">
        <v>10834413</v>
      </c>
      <c r="V552" s="1">
        <v>12495937</v>
      </c>
      <c r="W552" s="20">
        <v>75185219</v>
      </c>
    </row>
    <row r="553" spans="1:23" x14ac:dyDescent="0.25">
      <c r="A553" s="18">
        <v>7219</v>
      </c>
      <c r="B553" s="19">
        <v>624207</v>
      </c>
      <c r="C553" s="1">
        <v>1311908</v>
      </c>
      <c r="D553" s="1">
        <v>3687179</v>
      </c>
      <c r="E553" s="1">
        <v>4769091</v>
      </c>
      <c r="F553" s="1">
        <v>3959287</v>
      </c>
      <c r="G553" s="1">
        <v>2365779</v>
      </c>
      <c r="H553" s="1">
        <v>2896751</v>
      </c>
      <c r="I553" s="1">
        <v>1762531</v>
      </c>
      <c r="J553" s="1">
        <v>1780101</v>
      </c>
      <c r="K553" s="1">
        <v>3601627</v>
      </c>
      <c r="L553" s="1">
        <v>5597749</v>
      </c>
      <c r="M553" s="1">
        <v>3530752</v>
      </c>
      <c r="N553" s="1">
        <v>3172982</v>
      </c>
      <c r="O553" s="1">
        <v>4205694</v>
      </c>
      <c r="P553" s="1">
        <v>3491675</v>
      </c>
      <c r="Q553" s="1">
        <v>4837061</v>
      </c>
      <c r="R553" s="1">
        <v>4505626</v>
      </c>
      <c r="S553" s="1">
        <v>7850622</v>
      </c>
      <c r="T553" s="1">
        <v>9015488</v>
      </c>
      <c r="U553" s="1">
        <v>12323587</v>
      </c>
      <c r="V553" s="1">
        <v>20464242</v>
      </c>
      <c r="W553" s="20">
        <v>105753939</v>
      </c>
    </row>
    <row r="554" spans="1:23" x14ac:dyDescent="0.25">
      <c r="A554" s="18">
        <v>7223</v>
      </c>
      <c r="B554" s="19"/>
      <c r="C554" s="1"/>
      <c r="D554" s="1"/>
      <c r="E554" s="1"/>
      <c r="F554" s="1"/>
      <c r="G554" s="1"/>
      <c r="H554" s="1"/>
      <c r="I554" s="1">
        <v>494942</v>
      </c>
      <c r="J554" s="1">
        <v>330253</v>
      </c>
      <c r="K554" s="1"/>
      <c r="L554" s="1"/>
      <c r="M554" s="1"/>
      <c r="N554" s="1"/>
      <c r="O554" s="1">
        <v>86291</v>
      </c>
      <c r="P554" s="1"/>
      <c r="Q554" s="1">
        <v>115578</v>
      </c>
      <c r="R554" s="1">
        <v>59040</v>
      </c>
      <c r="S554" s="1"/>
      <c r="T554" s="1">
        <v>53194</v>
      </c>
      <c r="U554" s="1"/>
      <c r="V554" s="1"/>
      <c r="W554" s="20">
        <v>1139298</v>
      </c>
    </row>
    <row r="555" spans="1:23" x14ac:dyDescent="0.25">
      <c r="A555" s="18">
        <v>7224</v>
      </c>
      <c r="B555" s="19">
        <v>4404123</v>
      </c>
      <c r="C555" s="1">
        <v>2514923</v>
      </c>
      <c r="D555" s="1">
        <v>3455652</v>
      </c>
      <c r="E555" s="1">
        <v>2738837</v>
      </c>
      <c r="F555" s="1">
        <v>2523122</v>
      </c>
      <c r="G555" s="1">
        <v>2245200</v>
      </c>
      <c r="H555" s="1">
        <v>1598416</v>
      </c>
      <c r="I555" s="1">
        <v>4992086</v>
      </c>
      <c r="J555" s="1">
        <v>7094906</v>
      </c>
      <c r="K555" s="1">
        <v>9541737</v>
      </c>
      <c r="L555" s="1">
        <v>13743958</v>
      </c>
      <c r="M555" s="1">
        <v>21167750</v>
      </c>
      <c r="N555" s="1">
        <v>17716977</v>
      </c>
      <c r="O555" s="1">
        <v>19298040</v>
      </c>
      <c r="P555" s="1">
        <v>26317286</v>
      </c>
      <c r="Q555" s="1">
        <v>23439112</v>
      </c>
      <c r="R555" s="1">
        <v>29981326</v>
      </c>
      <c r="S555" s="1">
        <v>25542483</v>
      </c>
      <c r="T555" s="1">
        <v>26579804</v>
      </c>
      <c r="U555" s="1">
        <v>27810934</v>
      </c>
      <c r="V555" s="1">
        <v>37685154</v>
      </c>
      <c r="W555" s="20">
        <v>310391826</v>
      </c>
    </row>
    <row r="556" spans="1:23" x14ac:dyDescent="0.25">
      <c r="A556" s="18">
        <v>7233</v>
      </c>
      <c r="B556" s="19">
        <v>404578</v>
      </c>
      <c r="C556" s="1">
        <v>413422</v>
      </c>
      <c r="D556" s="1">
        <v>1263468</v>
      </c>
      <c r="E556" s="1">
        <v>1336464</v>
      </c>
      <c r="F556" s="1">
        <v>1203286</v>
      </c>
      <c r="G556" s="1">
        <v>731495</v>
      </c>
      <c r="H556" s="1">
        <v>850045</v>
      </c>
      <c r="I556" s="1">
        <v>768221</v>
      </c>
      <c r="J556" s="1">
        <v>1613701</v>
      </c>
      <c r="K556" s="1">
        <v>1178599</v>
      </c>
      <c r="L556" s="1">
        <v>1970446</v>
      </c>
      <c r="M556" s="1">
        <v>471723</v>
      </c>
      <c r="N556" s="1">
        <v>1084647</v>
      </c>
      <c r="O556" s="1">
        <v>879317</v>
      </c>
      <c r="P556" s="1">
        <v>486622</v>
      </c>
      <c r="Q556" s="1">
        <v>1420322</v>
      </c>
      <c r="R556" s="1">
        <v>2886786</v>
      </c>
      <c r="S556" s="1">
        <v>3965491</v>
      </c>
      <c r="T556" s="1">
        <v>3847087</v>
      </c>
      <c r="U556" s="1">
        <v>10970368</v>
      </c>
      <c r="V556" s="1">
        <v>8798558</v>
      </c>
      <c r="W556" s="20">
        <v>46544646</v>
      </c>
    </row>
    <row r="557" spans="1:23" x14ac:dyDescent="0.25">
      <c r="A557" s="18">
        <v>7234</v>
      </c>
      <c r="B557" s="19">
        <v>2283498</v>
      </c>
      <c r="C557" s="1">
        <v>4177439</v>
      </c>
      <c r="D557" s="1">
        <v>4180498</v>
      </c>
      <c r="E557" s="1">
        <v>5862444</v>
      </c>
      <c r="F557" s="1">
        <v>7055443</v>
      </c>
      <c r="G557" s="1">
        <v>9453306</v>
      </c>
      <c r="H557" s="1">
        <v>6429210</v>
      </c>
      <c r="I557" s="1">
        <v>13519411</v>
      </c>
      <c r="J557" s="1">
        <v>27672562</v>
      </c>
      <c r="K557" s="1">
        <v>23244810</v>
      </c>
      <c r="L557" s="1">
        <v>15093378</v>
      </c>
      <c r="M557" s="1">
        <v>23268162</v>
      </c>
      <c r="N557" s="1">
        <v>13913027</v>
      </c>
      <c r="O557" s="1">
        <v>13859858</v>
      </c>
      <c r="P557" s="1">
        <v>7925794</v>
      </c>
      <c r="Q557" s="1">
        <v>13634726</v>
      </c>
      <c r="R557" s="1">
        <v>38251986</v>
      </c>
      <c r="S557" s="1">
        <v>44784414</v>
      </c>
      <c r="T557" s="1">
        <v>47118395</v>
      </c>
      <c r="U557" s="1">
        <v>80800363</v>
      </c>
      <c r="V557" s="1">
        <v>137700042</v>
      </c>
      <c r="W557" s="20">
        <v>540228766</v>
      </c>
    </row>
    <row r="558" spans="1:23" x14ac:dyDescent="0.25">
      <c r="A558" s="18">
        <v>7239</v>
      </c>
      <c r="B558" s="19">
        <v>1923999</v>
      </c>
      <c r="C558" s="1">
        <v>2024567</v>
      </c>
      <c r="D558" s="1">
        <v>1938208</v>
      </c>
      <c r="E558" s="1">
        <v>1828889</v>
      </c>
      <c r="F558" s="1">
        <v>1901299</v>
      </c>
      <c r="G558" s="1">
        <v>2184652</v>
      </c>
      <c r="H558" s="1">
        <v>1835262</v>
      </c>
      <c r="I558" s="1">
        <v>3855527</v>
      </c>
      <c r="J558" s="1">
        <v>3719034</v>
      </c>
      <c r="K558" s="1">
        <v>4697154</v>
      </c>
      <c r="L558" s="1">
        <v>4838347</v>
      </c>
      <c r="M558" s="1">
        <v>6379238</v>
      </c>
      <c r="N558" s="1">
        <v>6681910</v>
      </c>
      <c r="O558" s="1">
        <v>10696172</v>
      </c>
      <c r="P558" s="1">
        <v>7156202</v>
      </c>
      <c r="Q558" s="1">
        <v>9349939</v>
      </c>
      <c r="R558" s="1">
        <v>10683857</v>
      </c>
      <c r="S558" s="1">
        <v>11983115</v>
      </c>
      <c r="T558" s="1">
        <v>14733409</v>
      </c>
      <c r="U558" s="1">
        <v>16891126</v>
      </c>
      <c r="V558" s="1">
        <v>27119595</v>
      </c>
      <c r="W558" s="20">
        <v>152421501</v>
      </c>
    </row>
    <row r="559" spans="1:23" x14ac:dyDescent="0.25">
      <c r="A559" s="18">
        <v>7243</v>
      </c>
      <c r="B559" s="19">
        <v>1075555</v>
      </c>
      <c r="C559" s="1">
        <v>1510236</v>
      </c>
      <c r="D559" s="1">
        <v>2726148</v>
      </c>
      <c r="E559" s="1">
        <v>2051778</v>
      </c>
      <c r="F559" s="1">
        <v>2022966</v>
      </c>
      <c r="G559" s="1">
        <v>1533083</v>
      </c>
      <c r="H559" s="1">
        <v>2028615</v>
      </c>
      <c r="I559" s="1">
        <v>3452499</v>
      </c>
      <c r="J559" s="1">
        <v>5408206</v>
      </c>
      <c r="K559" s="1">
        <v>4364185</v>
      </c>
      <c r="L559" s="1">
        <v>2634913</v>
      </c>
      <c r="M559" s="1">
        <v>3051026</v>
      </c>
      <c r="N559" s="1">
        <v>2546022</v>
      </c>
      <c r="O559" s="1">
        <v>3137540</v>
      </c>
      <c r="P559" s="1">
        <v>3579167</v>
      </c>
      <c r="Q559" s="1">
        <v>4444513</v>
      </c>
      <c r="R559" s="1">
        <v>4578529</v>
      </c>
      <c r="S559" s="1">
        <v>4506899</v>
      </c>
      <c r="T559" s="1">
        <v>7142378</v>
      </c>
      <c r="U559" s="1">
        <v>9148120</v>
      </c>
      <c r="V559" s="1">
        <v>11013714</v>
      </c>
      <c r="W559" s="20">
        <v>81956092</v>
      </c>
    </row>
    <row r="560" spans="1:23" x14ac:dyDescent="0.25">
      <c r="A560" s="18">
        <v>7244</v>
      </c>
      <c r="B560" s="19">
        <v>4331994</v>
      </c>
      <c r="C560" s="1">
        <v>7089618</v>
      </c>
      <c r="D560" s="1">
        <v>5155468</v>
      </c>
      <c r="E560" s="1">
        <v>5590344</v>
      </c>
      <c r="F560" s="1">
        <v>3261932</v>
      </c>
      <c r="G560" s="1">
        <v>1890526</v>
      </c>
      <c r="H560" s="1">
        <v>2165737</v>
      </c>
      <c r="I560" s="1">
        <v>2917861</v>
      </c>
      <c r="J560" s="1">
        <v>2876277</v>
      </c>
      <c r="K560" s="1">
        <v>3329899</v>
      </c>
      <c r="L560" s="1">
        <v>4087951</v>
      </c>
      <c r="M560" s="1">
        <v>4539132</v>
      </c>
      <c r="N560" s="1">
        <v>2844268</v>
      </c>
      <c r="O560" s="1">
        <v>3206617</v>
      </c>
      <c r="P560" s="1">
        <v>2187118</v>
      </c>
      <c r="Q560" s="1">
        <v>2180794</v>
      </c>
      <c r="R560" s="1">
        <v>3922488</v>
      </c>
      <c r="S560" s="1">
        <v>1820964</v>
      </c>
      <c r="T560" s="1">
        <v>1998575</v>
      </c>
      <c r="U560" s="1">
        <v>1671469</v>
      </c>
      <c r="V560" s="1">
        <v>1517969</v>
      </c>
      <c r="W560" s="20">
        <v>68587001</v>
      </c>
    </row>
    <row r="561" spans="1:23" x14ac:dyDescent="0.25">
      <c r="A561" s="18">
        <v>7245</v>
      </c>
      <c r="B561" s="19">
        <v>9341078</v>
      </c>
      <c r="C561" s="1">
        <v>8635899</v>
      </c>
      <c r="D561" s="1">
        <v>10274716</v>
      </c>
      <c r="E561" s="1">
        <v>6844630</v>
      </c>
      <c r="F561" s="1">
        <v>2833444</v>
      </c>
      <c r="G561" s="1">
        <v>1998359</v>
      </c>
      <c r="H561" s="1">
        <v>3587638</v>
      </c>
      <c r="I561" s="1">
        <v>2291465</v>
      </c>
      <c r="J561" s="1">
        <v>4254137</v>
      </c>
      <c r="K561" s="1">
        <v>3690612</v>
      </c>
      <c r="L561" s="1">
        <v>4717757</v>
      </c>
      <c r="M561" s="1">
        <v>3557740</v>
      </c>
      <c r="N561" s="1">
        <v>3916393</v>
      </c>
      <c r="O561" s="1">
        <v>4573201</v>
      </c>
      <c r="P561" s="1">
        <v>2799805</v>
      </c>
      <c r="Q561" s="1">
        <v>4424942</v>
      </c>
      <c r="R561" s="1">
        <v>3895451</v>
      </c>
      <c r="S561" s="1">
        <v>2720072</v>
      </c>
      <c r="T561" s="1">
        <v>4268791</v>
      </c>
      <c r="U561" s="1">
        <v>1365946</v>
      </c>
      <c r="V561" s="1">
        <v>1522750</v>
      </c>
      <c r="W561" s="20">
        <v>91514826</v>
      </c>
    </row>
    <row r="562" spans="1:23" x14ac:dyDescent="0.25">
      <c r="A562" s="18">
        <v>7246</v>
      </c>
      <c r="B562" s="19">
        <v>865653</v>
      </c>
      <c r="C562" s="1">
        <v>764797</v>
      </c>
      <c r="D562" s="1">
        <v>630668</v>
      </c>
      <c r="E562" s="1">
        <v>618695</v>
      </c>
      <c r="F562" s="1">
        <v>748224</v>
      </c>
      <c r="G562" s="1">
        <v>564077</v>
      </c>
      <c r="H562" s="1">
        <v>537710</v>
      </c>
      <c r="I562" s="1">
        <v>1205879</v>
      </c>
      <c r="J562" s="1">
        <v>805451</v>
      </c>
      <c r="K562" s="1">
        <v>1594695</v>
      </c>
      <c r="L562" s="1">
        <v>1425731</v>
      </c>
      <c r="M562" s="1">
        <v>2223737</v>
      </c>
      <c r="N562" s="1">
        <v>1323278</v>
      </c>
      <c r="O562" s="1">
        <v>775950</v>
      </c>
      <c r="P562" s="1">
        <v>677074</v>
      </c>
      <c r="Q562" s="1">
        <v>1843981</v>
      </c>
      <c r="R562" s="1">
        <v>1959262</v>
      </c>
      <c r="S562" s="1">
        <v>1270267</v>
      </c>
      <c r="T562" s="1">
        <v>1357856</v>
      </c>
      <c r="U562" s="1">
        <v>2173728</v>
      </c>
      <c r="V562" s="1">
        <v>1911952</v>
      </c>
      <c r="W562" s="20">
        <v>25278665</v>
      </c>
    </row>
    <row r="563" spans="1:23" x14ac:dyDescent="0.25">
      <c r="A563" s="18">
        <v>7247</v>
      </c>
      <c r="B563" s="19">
        <v>8669972</v>
      </c>
      <c r="C563" s="1">
        <v>11953646</v>
      </c>
      <c r="D563" s="1">
        <v>13326404</v>
      </c>
      <c r="E563" s="1">
        <v>7310778</v>
      </c>
      <c r="F563" s="1">
        <v>8103594</v>
      </c>
      <c r="G563" s="1">
        <v>3725003</v>
      </c>
      <c r="H563" s="1">
        <v>3470542</v>
      </c>
      <c r="I563" s="1">
        <v>8671419</v>
      </c>
      <c r="J563" s="1">
        <v>6143495</v>
      </c>
      <c r="K563" s="1">
        <v>8332110</v>
      </c>
      <c r="L563" s="1">
        <v>10870303</v>
      </c>
      <c r="M563" s="1">
        <v>9935272</v>
      </c>
      <c r="N563" s="1">
        <v>6072363</v>
      </c>
      <c r="O563" s="1">
        <v>8299749</v>
      </c>
      <c r="P563" s="1">
        <v>5407128</v>
      </c>
      <c r="Q563" s="1">
        <v>7860895</v>
      </c>
      <c r="R563" s="1">
        <v>7554676</v>
      </c>
      <c r="S563" s="1">
        <v>10216152</v>
      </c>
      <c r="T563" s="1">
        <v>8857151</v>
      </c>
      <c r="U563" s="1">
        <v>8400732</v>
      </c>
      <c r="V563" s="1">
        <v>7379869</v>
      </c>
      <c r="W563" s="20">
        <v>170561253</v>
      </c>
    </row>
    <row r="564" spans="1:23" x14ac:dyDescent="0.25">
      <c r="A564" s="18">
        <v>7248</v>
      </c>
      <c r="B564" s="19">
        <v>1901765</v>
      </c>
      <c r="C564" s="1">
        <v>1857125</v>
      </c>
      <c r="D564" s="1">
        <v>1965390</v>
      </c>
      <c r="E564" s="1">
        <v>2253194</v>
      </c>
      <c r="F564" s="1">
        <v>2134800</v>
      </c>
      <c r="G564" s="1">
        <v>1639945</v>
      </c>
      <c r="H564" s="1">
        <v>1894687</v>
      </c>
      <c r="I564" s="1">
        <v>1319354</v>
      </c>
      <c r="J564" s="1">
        <v>1775626</v>
      </c>
      <c r="K564" s="1">
        <v>1737754</v>
      </c>
      <c r="L564" s="1">
        <v>1844341</v>
      </c>
      <c r="M564" s="1">
        <v>2160208</v>
      </c>
      <c r="N564" s="1">
        <v>1180402</v>
      </c>
      <c r="O564" s="1">
        <v>754536</v>
      </c>
      <c r="P564" s="1">
        <v>1137596</v>
      </c>
      <c r="Q564" s="1">
        <v>1193493</v>
      </c>
      <c r="R564" s="1">
        <v>751047</v>
      </c>
      <c r="S564" s="1">
        <v>956271</v>
      </c>
      <c r="T564" s="1">
        <v>1020696</v>
      </c>
      <c r="U564" s="1">
        <v>1084606</v>
      </c>
      <c r="V564" s="1">
        <v>1035693</v>
      </c>
      <c r="W564" s="20">
        <v>31598529</v>
      </c>
    </row>
    <row r="565" spans="1:23" x14ac:dyDescent="0.25">
      <c r="A565" s="18">
        <v>7251</v>
      </c>
      <c r="B565" s="19">
        <v>2087283</v>
      </c>
      <c r="C565" s="1">
        <v>1568576</v>
      </c>
      <c r="D565" s="1">
        <v>8800197</v>
      </c>
      <c r="E565" s="1">
        <v>3845508</v>
      </c>
      <c r="F565" s="1">
        <v>915300</v>
      </c>
      <c r="G565" s="1">
        <v>1842294</v>
      </c>
      <c r="H565" s="1">
        <v>348815</v>
      </c>
      <c r="I565" s="1">
        <v>797429</v>
      </c>
      <c r="J565" s="1">
        <v>3100561</v>
      </c>
      <c r="K565" s="1">
        <v>904881</v>
      </c>
      <c r="L565" s="1">
        <v>1788235</v>
      </c>
      <c r="M565" s="1">
        <v>637755</v>
      </c>
      <c r="N565" s="1">
        <v>4096898</v>
      </c>
      <c r="O565" s="1">
        <v>758546</v>
      </c>
      <c r="P565" s="1">
        <v>2365978</v>
      </c>
      <c r="Q565" s="1">
        <v>787857</v>
      </c>
      <c r="R565" s="1">
        <v>1042841</v>
      </c>
      <c r="S565" s="1">
        <v>1138930</v>
      </c>
      <c r="T565" s="1">
        <v>9227774</v>
      </c>
      <c r="U565" s="1">
        <v>5164806</v>
      </c>
      <c r="V565" s="1">
        <v>2351318</v>
      </c>
      <c r="W565" s="20">
        <v>53571782</v>
      </c>
    </row>
    <row r="566" spans="1:23" x14ac:dyDescent="0.25">
      <c r="A566" s="18">
        <v>7252</v>
      </c>
      <c r="B566" s="19">
        <v>1447365</v>
      </c>
      <c r="C566" s="1">
        <v>5050670</v>
      </c>
      <c r="D566" s="1">
        <v>6214702</v>
      </c>
      <c r="E566" s="1">
        <v>4031036</v>
      </c>
      <c r="F566" s="1">
        <v>3286977</v>
      </c>
      <c r="G566" s="1">
        <v>1419817</v>
      </c>
      <c r="H566" s="1">
        <v>421246</v>
      </c>
      <c r="I566" s="1">
        <v>4477497</v>
      </c>
      <c r="J566" s="1">
        <v>1944103</v>
      </c>
      <c r="K566" s="1">
        <v>2492009</v>
      </c>
      <c r="L566" s="1">
        <v>2487451</v>
      </c>
      <c r="M566" s="1">
        <v>5194780</v>
      </c>
      <c r="N566" s="1">
        <v>5950573</v>
      </c>
      <c r="O566" s="1">
        <v>2326851</v>
      </c>
      <c r="P566" s="1">
        <v>2363971</v>
      </c>
      <c r="Q566" s="1">
        <v>2234908</v>
      </c>
      <c r="R566" s="1">
        <v>3401679</v>
      </c>
      <c r="S566" s="1">
        <v>3622162</v>
      </c>
      <c r="T566" s="1">
        <v>5350274</v>
      </c>
      <c r="U566" s="1">
        <v>8177647</v>
      </c>
      <c r="V566" s="1">
        <v>5013815</v>
      </c>
      <c r="W566" s="20">
        <v>76909533</v>
      </c>
    </row>
    <row r="567" spans="1:23" x14ac:dyDescent="0.25">
      <c r="A567" s="18">
        <v>7259</v>
      </c>
      <c r="B567" s="19">
        <v>4448284</v>
      </c>
      <c r="C567" s="1">
        <v>9763024</v>
      </c>
      <c r="D567" s="1">
        <v>3999562</v>
      </c>
      <c r="E567" s="1">
        <v>17422298</v>
      </c>
      <c r="F567" s="1">
        <v>2632512</v>
      </c>
      <c r="G567" s="1">
        <v>2475485</v>
      </c>
      <c r="H567" s="1">
        <v>1517541</v>
      </c>
      <c r="I567" s="1">
        <v>2610513</v>
      </c>
      <c r="J567" s="1">
        <v>6810129</v>
      </c>
      <c r="K567" s="1">
        <v>2927084</v>
      </c>
      <c r="L567" s="1">
        <v>3455359</v>
      </c>
      <c r="M567" s="1">
        <v>2868664</v>
      </c>
      <c r="N567" s="1">
        <v>6116523</v>
      </c>
      <c r="O567" s="1">
        <v>2644536</v>
      </c>
      <c r="P567" s="1">
        <v>2563516</v>
      </c>
      <c r="Q567" s="1">
        <v>4086505</v>
      </c>
      <c r="R567" s="1">
        <v>5816151</v>
      </c>
      <c r="S567" s="1">
        <v>4659867</v>
      </c>
      <c r="T567" s="1">
        <v>6173437</v>
      </c>
      <c r="U567" s="1">
        <v>7049866</v>
      </c>
      <c r="V567" s="1">
        <v>9250029</v>
      </c>
      <c r="W567" s="20">
        <v>109290885</v>
      </c>
    </row>
    <row r="568" spans="1:23" x14ac:dyDescent="0.25">
      <c r="A568" s="18">
        <v>7263</v>
      </c>
      <c r="B568" s="19">
        <v>666663</v>
      </c>
      <c r="C568" s="1">
        <v>1247682</v>
      </c>
      <c r="D568" s="1">
        <v>957372</v>
      </c>
      <c r="E568" s="1">
        <v>1479524</v>
      </c>
      <c r="F568" s="1">
        <v>2061485</v>
      </c>
      <c r="G568" s="1">
        <v>1054739</v>
      </c>
      <c r="H568" s="1">
        <v>817078</v>
      </c>
      <c r="I568" s="1">
        <v>1321302</v>
      </c>
      <c r="J568" s="1">
        <v>1059798</v>
      </c>
      <c r="K568" s="1">
        <v>2172243</v>
      </c>
      <c r="L568" s="1">
        <v>4266718</v>
      </c>
      <c r="M568" s="1">
        <v>4334881</v>
      </c>
      <c r="N568" s="1">
        <v>3462829</v>
      </c>
      <c r="O568" s="1">
        <v>1903395</v>
      </c>
      <c r="P568" s="1">
        <v>1903104</v>
      </c>
      <c r="Q568" s="1">
        <v>2884100</v>
      </c>
      <c r="R568" s="1">
        <v>3590108</v>
      </c>
      <c r="S568" s="1">
        <v>4376833</v>
      </c>
      <c r="T568" s="1">
        <v>5990053</v>
      </c>
      <c r="U568" s="1">
        <v>6937650</v>
      </c>
      <c r="V568" s="1">
        <v>10383677</v>
      </c>
      <c r="W568" s="20">
        <v>62871234</v>
      </c>
    </row>
    <row r="569" spans="1:23" x14ac:dyDescent="0.25">
      <c r="A569" s="18">
        <v>7264</v>
      </c>
      <c r="B569" s="19">
        <v>1536458</v>
      </c>
      <c r="C569" s="1">
        <v>917580</v>
      </c>
      <c r="D569" s="1">
        <v>2116323</v>
      </c>
      <c r="E569" s="1">
        <v>1076265</v>
      </c>
      <c r="F569" s="1">
        <v>1013812</v>
      </c>
      <c r="G569" s="1">
        <v>431207</v>
      </c>
      <c r="H569" s="1">
        <v>125043</v>
      </c>
      <c r="I569" s="1">
        <v>727382</v>
      </c>
      <c r="J569" s="1">
        <v>262420</v>
      </c>
      <c r="K569" s="1">
        <v>1264611</v>
      </c>
      <c r="L569" s="1">
        <v>291638</v>
      </c>
      <c r="M569" s="1">
        <v>669514</v>
      </c>
      <c r="N569" s="1">
        <v>1006773</v>
      </c>
      <c r="O569" s="1">
        <v>3125652</v>
      </c>
      <c r="P569" s="1">
        <v>8942583</v>
      </c>
      <c r="Q569" s="1">
        <v>277033</v>
      </c>
      <c r="R569" s="1">
        <v>3270260</v>
      </c>
      <c r="S569" s="1">
        <v>4617596</v>
      </c>
      <c r="T569" s="1">
        <v>2935759</v>
      </c>
      <c r="U569" s="1">
        <v>3323526</v>
      </c>
      <c r="V569" s="1">
        <v>2454226</v>
      </c>
      <c r="W569" s="20">
        <v>40385661</v>
      </c>
    </row>
    <row r="570" spans="1:23" x14ac:dyDescent="0.25">
      <c r="A570" s="18">
        <v>7267</v>
      </c>
      <c r="B570" s="19">
        <v>1488859</v>
      </c>
      <c r="C570" s="1">
        <v>1628150</v>
      </c>
      <c r="D570" s="1">
        <v>2380090</v>
      </c>
      <c r="E570" s="1">
        <v>1046728</v>
      </c>
      <c r="F570" s="1">
        <v>1773270</v>
      </c>
      <c r="G570" s="1">
        <v>411960</v>
      </c>
      <c r="H570" s="1">
        <v>386579</v>
      </c>
      <c r="I570" s="1">
        <v>923535</v>
      </c>
      <c r="J570" s="1">
        <v>433401</v>
      </c>
      <c r="K570" s="1">
        <v>355585</v>
      </c>
      <c r="L570" s="1">
        <v>672168</v>
      </c>
      <c r="M570" s="1">
        <v>777808</v>
      </c>
      <c r="N570" s="1">
        <v>803908</v>
      </c>
      <c r="O570" s="1">
        <v>536395</v>
      </c>
      <c r="P570" s="1">
        <v>601161</v>
      </c>
      <c r="Q570" s="1">
        <v>727705</v>
      </c>
      <c r="R570" s="1">
        <v>546338</v>
      </c>
      <c r="S570" s="1">
        <v>1937850</v>
      </c>
      <c r="T570" s="1">
        <v>1741373</v>
      </c>
      <c r="U570" s="1">
        <v>1175010</v>
      </c>
      <c r="V570" s="1">
        <v>3663128</v>
      </c>
      <c r="W570" s="20">
        <v>24011001</v>
      </c>
    </row>
    <row r="571" spans="1:23" x14ac:dyDescent="0.25">
      <c r="A571" s="18">
        <v>7268</v>
      </c>
      <c r="B571" s="19">
        <v>96912</v>
      </c>
      <c r="C571" s="1">
        <v>178367</v>
      </c>
      <c r="D571" s="1">
        <v>203454</v>
      </c>
      <c r="E571" s="1">
        <v>834919</v>
      </c>
      <c r="F571" s="1">
        <v>87560</v>
      </c>
      <c r="G571" s="1">
        <v>114562</v>
      </c>
      <c r="H571" s="1">
        <v>197541</v>
      </c>
      <c r="I571" s="1">
        <v>236398</v>
      </c>
      <c r="J571" s="1">
        <v>281530</v>
      </c>
      <c r="K571" s="1">
        <v>364844</v>
      </c>
      <c r="L571" s="1">
        <v>319594</v>
      </c>
      <c r="M571" s="1">
        <v>1637957</v>
      </c>
      <c r="N571" s="1">
        <v>883169</v>
      </c>
      <c r="O571" s="1">
        <v>383377</v>
      </c>
      <c r="P571" s="1">
        <v>643014</v>
      </c>
      <c r="Q571" s="1">
        <v>719388</v>
      </c>
      <c r="R571" s="1">
        <v>813423</v>
      </c>
      <c r="S571" s="1">
        <v>869769</v>
      </c>
      <c r="T571" s="1">
        <v>1695216</v>
      </c>
      <c r="U571" s="1">
        <v>1689861</v>
      </c>
      <c r="V571" s="1">
        <v>3229770</v>
      </c>
      <c r="W571" s="20">
        <v>15480625</v>
      </c>
    </row>
    <row r="572" spans="1:23" x14ac:dyDescent="0.25">
      <c r="A572" s="18">
        <v>7269</v>
      </c>
      <c r="B572" s="19">
        <v>86586</v>
      </c>
      <c r="C572" s="1">
        <v>316227</v>
      </c>
      <c r="D572" s="1">
        <v>471179</v>
      </c>
      <c r="E572" s="1">
        <v>828901</v>
      </c>
      <c r="F572" s="1">
        <v>559240</v>
      </c>
      <c r="G572" s="1">
        <v>489289</v>
      </c>
      <c r="H572" s="1">
        <v>710486</v>
      </c>
      <c r="I572" s="1">
        <v>601101</v>
      </c>
      <c r="J572" s="1">
        <v>469272</v>
      </c>
      <c r="K572" s="1">
        <v>890003</v>
      </c>
      <c r="L572" s="1">
        <v>806710</v>
      </c>
      <c r="M572" s="1">
        <v>794191</v>
      </c>
      <c r="N572" s="1">
        <v>972916</v>
      </c>
      <c r="O572" s="1">
        <v>899899</v>
      </c>
      <c r="P572" s="1">
        <v>1643674</v>
      </c>
      <c r="Q572" s="1">
        <v>1159621</v>
      </c>
      <c r="R572" s="1">
        <v>1402167</v>
      </c>
      <c r="S572" s="1">
        <v>2444492</v>
      </c>
      <c r="T572" s="1">
        <v>2702668</v>
      </c>
      <c r="U572" s="1">
        <v>2671735</v>
      </c>
      <c r="V572" s="1">
        <v>2919608</v>
      </c>
      <c r="W572" s="20">
        <v>23839965</v>
      </c>
    </row>
    <row r="573" spans="1:23" x14ac:dyDescent="0.25">
      <c r="A573" s="18">
        <v>7271</v>
      </c>
      <c r="B573" s="19">
        <v>114341</v>
      </c>
      <c r="C573" s="1">
        <v>135458</v>
      </c>
      <c r="D573" s="1">
        <v>86558</v>
      </c>
      <c r="E573" s="1">
        <v>454709</v>
      </c>
      <c r="F573" s="1">
        <v>673762</v>
      </c>
      <c r="G573" s="1">
        <v>430428</v>
      </c>
      <c r="H573" s="1">
        <v>1066147</v>
      </c>
      <c r="I573" s="1">
        <v>358580</v>
      </c>
      <c r="J573" s="1">
        <v>249762</v>
      </c>
      <c r="K573" s="1">
        <v>239753</v>
      </c>
      <c r="L573" s="1">
        <v>341320</v>
      </c>
      <c r="M573" s="1">
        <v>707802</v>
      </c>
      <c r="N573" s="1">
        <v>275262</v>
      </c>
      <c r="O573" s="1">
        <v>1009313</v>
      </c>
      <c r="P573" s="1">
        <v>725445</v>
      </c>
      <c r="Q573" s="1">
        <v>827970</v>
      </c>
      <c r="R573" s="1">
        <v>273044</v>
      </c>
      <c r="S573" s="1">
        <v>1388494</v>
      </c>
      <c r="T573" s="1">
        <v>1272914</v>
      </c>
      <c r="U573" s="1">
        <v>1181464</v>
      </c>
      <c r="V573" s="1">
        <v>7128501</v>
      </c>
      <c r="W573" s="20">
        <v>18941027</v>
      </c>
    </row>
    <row r="574" spans="1:23" x14ac:dyDescent="0.25">
      <c r="A574" s="18">
        <v>7272</v>
      </c>
      <c r="B574" s="19">
        <v>5531179</v>
      </c>
      <c r="C574" s="1">
        <v>6322011</v>
      </c>
      <c r="D574" s="1">
        <v>8185954</v>
      </c>
      <c r="E574" s="1">
        <v>6858766</v>
      </c>
      <c r="F574" s="1">
        <v>9917819</v>
      </c>
      <c r="G574" s="1">
        <v>5631894</v>
      </c>
      <c r="H574" s="1">
        <v>6112668</v>
      </c>
      <c r="I574" s="1">
        <v>7700921</v>
      </c>
      <c r="J574" s="1">
        <v>7656301</v>
      </c>
      <c r="K574" s="1">
        <v>8313752</v>
      </c>
      <c r="L574" s="1">
        <v>8662205</v>
      </c>
      <c r="M574" s="1">
        <v>10550193</v>
      </c>
      <c r="N574" s="1">
        <v>8703262</v>
      </c>
      <c r="O574" s="1">
        <v>10087599</v>
      </c>
      <c r="P574" s="1">
        <v>6990492</v>
      </c>
      <c r="Q574" s="1">
        <v>7870992</v>
      </c>
      <c r="R574" s="1">
        <v>11937570</v>
      </c>
      <c r="S574" s="1">
        <v>17607208</v>
      </c>
      <c r="T574" s="1">
        <v>20358467</v>
      </c>
      <c r="U574" s="1">
        <v>41131702</v>
      </c>
      <c r="V574" s="1">
        <v>27037607</v>
      </c>
      <c r="W574" s="20">
        <v>243168562</v>
      </c>
    </row>
    <row r="575" spans="1:23" x14ac:dyDescent="0.25">
      <c r="A575" s="18">
        <v>7281</v>
      </c>
      <c r="B575" s="19">
        <v>3754006</v>
      </c>
      <c r="C575" s="1">
        <v>3459085</v>
      </c>
      <c r="D575" s="1">
        <v>6742210</v>
      </c>
      <c r="E575" s="1">
        <v>6469525</v>
      </c>
      <c r="F575" s="1">
        <v>6851431</v>
      </c>
      <c r="G575" s="1">
        <v>4254514</v>
      </c>
      <c r="H575" s="1">
        <v>3458335</v>
      </c>
      <c r="I575" s="1">
        <v>5555632</v>
      </c>
      <c r="J575" s="1">
        <v>4880178</v>
      </c>
      <c r="K575" s="1">
        <v>6825093</v>
      </c>
      <c r="L575" s="1">
        <v>11192424</v>
      </c>
      <c r="M575" s="1">
        <v>14406324</v>
      </c>
      <c r="N575" s="1">
        <v>11996933</v>
      </c>
      <c r="O575" s="1">
        <v>9186842</v>
      </c>
      <c r="P575" s="1">
        <v>9750396</v>
      </c>
      <c r="Q575" s="1">
        <v>9883752</v>
      </c>
      <c r="R575" s="1">
        <v>11889296</v>
      </c>
      <c r="S575" s="1">
        <v>26563672</v>
      </c>
      <c r="T575" s="1">
        <v>21814319</v>
      </c>
      <c r="U575" s="1">
        <v>32037473</v>
      </c>
      <c r="V575" s="1">
        <v>39789927</v>
      </c>
      <c r="W575" s="20">
        <v>250761367</v>
      </c>
    </row>
    <row r="576" spans="1:23" x14ac:dyDescent="0.25">
      <c r="A576" s="18">
        <v>7283</v>
      </c>
      <c r="B576" s="19">
        <v>4626175</v>
      </c>
      <c r="C576" s="1">
        <v>6565922</v>
      </c>
      <c r="D576" s="1">
        <v>12241429</v>
      </c>
      <c r="E576" s="1">
        <v>12870257</v>
      </c>
      <c r="F576" s="1">
        <v>16945992</v>
      </c>
      <c r="G576" s="1">
        <v>10337729</v>
      </c>
      <c r="H576" s="1">
        <v>7561677</v>
      </c>
      <c r="I576" s="1">
        <v>11976759</v>
      </c>
      <c r="J576" s="1">
        <v>8533494</v>
      </c>
      <c r="K576" s="1">
        <v>14018866</v>
      </c>
      <c r="L576" s="1">
        <v>12598338</v>
      </c>
      <c r="M576" s="1">
        <v>14706245</v>
      </c>
      <c r="N576" s="1">
        <v>14722364</v>
      </c>
      <c r="O576" s="1">
        <v>17104933</v>
      </c>
      <c r="P576" s="1">
        <v>19085280</v>
      </c>
      <c r="Q576" s="1">
        <v>12606363</v>
      </c>
      <c r="R576" s="1">
        <v>12242182</v>
      </c>
      <c r="S576" s="1">
        <v>14247811</v>
      </c>
      <c r="T576" s="1">
        <v>17995373</v>
      </c>
      <c r="U576" s="1">
        <v>26878855</v>
      </c>
      <c r="V576" s="1">
        <v>35807340</v>
      </c>
      <c r="W576" s="20">
        <v>303673384</v>
      </c>
    </row>
    <row r="577" spans="1:23" x14ac:dyDescent="0.25">
      <c r="A577" s="18">
        <v>7284</v>
      </c>
      <c r="B577" s="19">
        <v>12708090</v>
      </c>
      <c r="C577" s="1">
        <v>14336115</v>
      </c>
      <c r="D577" s="1">
        <v>19684118</v>
      </c>
      <c r="E577" s="1">
        <v>24596998</v>
      </c>
      <c r="F577" s="1">
        <v>22813656</v>
      </c>
      <c r="G577" s="1">
        <v>11842572</v>
      </c>
      <c r="H577" s="1">
        <v>17164452</v>
      </c>
      <c r="I577" s="1">
        <v>23545452</v>
      </c>
      <c r="J577" s="1">
        <v>17899528</v>
      </c>
      <c r="K577" s="1">
        <v>17745448</v>
      </c>
      <c r="L577" s="1">
        <v>22131100</v>
      </c>
      <c r="M577" s="1">
        <v>31735321</v>
      </c>
      <c r="N577" s="1">
        <v>33843640</v>
      </c>
      <c r="O577" s="1">
        <v>58786824</v>
      </c>
      <c r="P577" s="1">
        <v>36396153</v>
      </c>
      <c r="Q577" s="1">
        <v>45119141</v>
      </c>
      <c r="R577" s="1">
        <v>37733442</v>
      </c>
      <c r="S577" s="1">
        <v>59598475</v>
      </c>
      <c r="T577" s="1">
        <v>73465053</v>
      </c>
      <c r="U577" s="1">
        <v>82140203</v>
      </c>
      <c r="V577" s="1">
        <v>101466938</v>
      </c>
      <c r="W577" s="20">
        <v>764752719</v>
      </c>
    </row>
    <row r="578" spans="1:23" x14ac:dyDescent="0.25">
      <c r="A578" s="18">
        <v>7361</v>
      </c>
      <c r="B578" s="19">
        <v>15154356</v>
      </c>
      <c r="C578" s="1">
        <v>11852415</v>
      </c>
      <c r="D578" s="1">
        <v>17974796</v>
      </c>
      <c r="E578" s="1">
        <v>15382568</v>
      </c>
      <c r="F578" s="1">
        <v>13712556</v>
      </c>
      <c r="G578" s="1">
        <v>8222467</v>
      </c>
      <c r="H578" s="1">
        <v>6287937</v>
      </c>
      <c r="I578" s="1">
        <v>8479335</v>
      </c>
      <c r="J578" s="1">
        <v>8786856</v>
      </c>
      <c r="K578" s="1">
        <v>16140577</v>
      </c>
      <c r="L578" s="1">
        <v>11907976</v>
      </c>
      <c r="M578" s="1">
        <v>11424443</v>
      </c>
      <c r="N578" s="1">
        <v>12529090</v>
      </c>
      <c r="O578" s="1">
        <v>11101365</v>
      </c>
      <c r="P578" s="1">
        <v>10432439</v>
      </c>
      <c r="Q578" s="1">
        <v>7176876</v>
      </c>
      <c r="R578" s="1">
        <v>9698392</v>
      </c>
      <c r="S578" s="1">
        <v>11462158</v>
      </c>
      <c r="T578" s="1">
        <v>10099293</v>
      </c>
      <c r="U578" s="1">
        <v>16379159</v>
      </c>
      <c r="V578" s="1">
        <v>27513369</v>
      </c>
      <c r="W578" s="20">
        <v>261718423</v>
      </c>
    </row>
    <row r="579" spans="1:23" x14ac:dyDescent="0.25">
      <c r="A579" s="18">
        <v>7362</v>
      </c>
      <c r="B579" s="19">
        <v>4659150</v>
      </c>
      <c r="C579" s="1">
        <v>5111102</v>
      </c>
      <c r="D579" s="1">
        <v>7859224</v>
      </c>
      <c r="E579" s="1">
        <v>5715731</v>
      </c>
      <c r="F579" s="1">
        <v>5215806</v>
      </c>
      <c r="G579" s="1">
        <v>4994798</v>
      </c>
      <c r="H579" s="1">
        <v>5126688</v>
      </c>
      <c r="I579" s="1">
        <v>4669673</v>
      </c>
      <c r="J579" s="1">
        <v>8865227</v>
      </c>
      <c r="K579" s="1">
        <v>8254079</v>
      </c>
      <c r="L579" s="1">
        <v>8012643</v>
      </c>
      <c r="M579" s="1">
        <v>7212909</v>
      </c>
      <c r="N579" s="1">
        <v>12301161</v>
      </c>
      <c r="O579" s="1">
        <v>10564566</v>
      </c>
      <c r="P579" s="1">
        <v>4422536</v>
      </c>
      <c r="Q579" s="1">
        <v>6477187</v>
      </c>
      <c r="R579" s="1">
        <v>7195446</v>
      </c>
      <c r="S579" s="1">
        <v>15935308</v>
      </c>
      <c r="T579" s="1">
        <v>15787836</v>
      </c>
      <c r="U579" s="1">
        <v>11848565</v>
      </c>
      <c r="V579" s="1">
        <v>14285319</v>
      </c>
      <c r="W579" s="20">
        <v>174514954</v>
      </c>
    </row>
    <row r="580" spans="1:23" x14ac:dyDescent="0.25">
      <c r="A580" s="18">
        <v>7367</v>
      </c>
      <c r="B580" s="19">
        <v>2990326</v>
      </c>
      <c r="C580" s="1">
        <v>3422006</v>
      </c>
      <c r="D580" s="1">
        <v>6586350</v>
      </c>
      <c r="E580" s="1">
        <v>4290267</v>
      </c>
      <c r="F580" s="1">
        <v>2562626</v>
      </c>
      <c r="G580" s="1">
        <v>2150241</v>
      </c>
      <c r="H580" s="1">
        <v>1466019</v>
      </c>
      <c r="I580" s="1">
        <v>1457015</v>
      </c>
      <c r="J580" s="1">
        <v>2093896</v>
      </c>
      <c r="K580" s="1">
        <v>3589078</v>
      </c>
      <c r="L580" s="1">
        <v>4073879</v>
      </c>
      <c r="M580" s="1">
        <v>5951325</v>
      </c>
      <c r="N580" s="1">
        <v>7173395</v>
      </c>
      <c r="O580" s="1">
        <v>4078776</v>
      </c>
      <c r="P580" s="1">
        <v>4448693</v>
      </c>
      <c r="Q580" s="1">
        <v>6203656</v>
      </c>
      <c r="R580" s="1">
        <v>5141006</v>
      </c>
      <c r="S580" s="1">
        <v>6885025</v>
      </c>
      <c r="T580" s="1">
        <v>12749526</v>
      </c>
      <c r="U580" s="1">
        <v>9198918</v>
      </c>
      <c r="V580" s="1">
        <v>14770912</v>
      </c>
      <c r="W580" s="20">
        <v>111282935</v>
      </c>
    </row>
    <row r="581" spans="1:23" x14ac:dyDescent="0.25">
      <c r="A581" s="18">
        <v>7368</v>
      </c>
      <c r="B581" s="19">
        <v>618905</v>
      </c>
      <c r="C581" s="1">
        <v>462348</v>
      </c>
      <c r="D581" s="1">
        <v>575071</v>
      </c>
      <c r="E581" s="1">
        <v>1296713</v>
      </c>
      <c r="F581" s="1">
        <v>724308</v>
      </c>
      <c r="G581" s="1">
        <v>528449</v>
      </c>
      <c r="H581" s="1">
        <v>442522</v>
      </c>
      <c r="I581" s="1">
        <v>1071407</v>
      </c>
      <c r="J581" s="1">
        <v>696147</v>
      </c>
      <c r="K581" s="1">
        <v>850709</v>
      </c>
      <c r="L581" s="1">
        <v>763786</v>
      </c>
      <c r="M581" s="1">
        <v>937912</v>
      </c>
      <c r="N581" s="1">
        <v>1032852</v>
      </c>
      <c r="O581" s="1">
        <v>994586</v>
      </c>
      <c r="P581" s="1">
        <v>1063473</v>
      </c>
      <c r="Q581" s="1">
        <v>1325403</v>
      </c>
      <c r="R581" s="1">
        <v>2033997</v>
      </c>
      <c r="S581" s="1">
        <v>2188342</v>
      </c>
      <c r="T581" s="1">
        <v>3331643</v>
      </c>
      <c r="U581" s="1">
        <v>3013271</v>
      </c>
      <c r="V581" s="1">
        <v>4188230</v>
      </c>
      <c r="W581" s="20">
        <v>28140074</v>
      </c>
    </row>
    <row r="582" spans="1:23" x14ac:dyDescent="0.25">
      <c r="A582" s="18">
        <v>7369</v>
      </c>
      <c r="B582" s="19">
        <v>1552679</v>
      </c>
      <c r="C582" s="1">
        <v>657076</v>
      </c>
      <c r="D582" s="1">
        <v>1321216</v>
      </c>
      <c r="E582" s="1">
        <v>1745032</v>
      </c>
      <c r="F582" s="1">
        <v>1125788</v>
      </c>
      <c r="G582" s="1">
        <v>6153309</v>
      </c>
      <c r="H582" s="1">
        <v>3202252</v>
      </c>
      <c r="I582" s="1">
        <v>5680038</v>
      </c>
      <c r="J582" s="1">
        <v>3542942</v>
      </c>
      <c r="K582" s="1">
        <v>3829220</v>
      </c>
      <c r="L582" s="1">
        <v>6399774</v>
      </c>
      <c r="M582" s="1">
        <v>5223429</v>
      </c>
      <c r="N582" s="1">
        <v>4787001</v>
      </c>
      <c r="O582" s="1">
        <v>3920286</v>
      </c>
      <c r="P582" s="1">
        <v>4831358</v>
      </c>
      <c r="Q582" s="1">
        <v>5670029</v>
      </c>
      <c r="R582" s="1">
        <v>7132416</v>
      </c>
      <c r="S582" s="1">
        <v>6749089</v>
      </c>
      <c r="T582" s="1">
        <v>9149684</v>
      </c>
      <c r="U582" s="1">
        <v>10085700</v>
      </c>
      <c r="V582" s="1">
        <v>15692672</v>
      </c>
      <c r="W582" s="20">
        <v>108450990</v>
      </c>
    </row>
    <row r="583" spans="1:23" x14ac:dyDescent="0.25">
      <c r="A583" s="18">
        <v>7371</v>
      </c>
      <c r="B583" s="19">
        <v>306516</v>
      </c>
      <c r="C583" s="1">
        <v>463935</v>
      </c>
      <c r="D583" s="1">
        <v>411086</v>
      </c>
      <c r="E583" s="1">
        <v>217506</v>
      </c>
      <c r="F583" s="1">
        <v>660127</v>
      </c>
      <c r="G583" s="1">
        <v>65233</v>
      </c>
      <c r="H583" s="1">
        <v>151359</v>
      </c>
      <c r="I583" s="1">
        <v>266085</v>
      </c>
      <c r="J583" s="1">
        <v>490572</v>
      </c>
      <c r="K583" s="1">
        <v>3850899</v>
      </c>
      <c r="L583" s="1">
        <v>1405233</v>
      </c>
      <c r="M583" s="1">
        <v>616039</v>
      </c>
      <c r="N583" s="1">
        <v>312244</v>
      </c>
      <c r="O583" s="1">
        <v>1191523</v>
      </c>
      <c r="P583" s="1">
        <v>302516</v>
      </c>
      <c r="Q583" s="1">
        <v>523809</v>
      </c>
      <c r="R583" s="1">
        <v>938503</v>
      </c>
      <c r="S583" s="1">
        <v>1524809</v>
      </c>
      <c r="T583" s="1">
        <v>2429759</v>
      </c>
      <c r="U583" s="1">
        <v>435633</v>
      </c>
      <c r="V583" s="1">
        <v>2290129</v>
      </c>
      <c r="W583" s="20">
        <v>18853515</v>
      </c>
    </row>
    <row r="584" spans="1:23" x14ac:dyDescent="0.25">
      <c r="A584" s="18">
        <v>7372</v>
      </c>
      <c r="B584" s="19">
        <v>1055262</v>
      </c>
      <c r="C584" s="1">
        <v>1119723</v>
      </c>
      <c r="D584" s="1">
        <v>1560772</v>
      </c>
      <c r="E584" s="1">
        <v>829134</v>
      </c>
      <c r="F584" s="1">
        <v>324112</v>
      </c>
      <c r="G584" s="1">
        <v>598594</v>
      </c>
      <c r="H584" s="1">
        <v>712009</v>
      </c>
      <c r="I584" s="1">
        <v>1259958</v>
      </c>
      <c r="J584" s="1">
        <v>686203</v>
      </c>
      <c r="K584" s="1">
        <v>1135540</v>
      </c>
      <c r="L584" s="1">
        <v>1365936</v>
      </c>
      <c r="M584" s="1">
        <v>842819</v>
      </c>
      <c r="N584" s="1">
        <v>834693</v>
      </c>
      <c r="O584" s="1">
        <v>1841564</v>
      </c>
      <c r="P584" s="1">
        <v>3054730</v>
      </c>
      <c r="Q584" s="1">
        <v>1746704</v>
      </c>
      <c r="R584" s="1">
        <v>1287756</v>
      </c>
      <c r="S584" s="1">
        <v>1015351</v>
      </c>
      <c r="T584" s="1">
        <v>2669768</v>
      </c>
      <c r="U584" s="1">
        <v>3479063</v>
      </c>
      <c r="V584" s="1">
        <v>1197720</v>
      </c>
      <c r="W584" s="20">
        <v>28617411</v>
      </c>
    </row>
    <row r="585" spans="1:23" x14ac:dyDescent="0.25">
      <c r="A585" s="18">
        <v>7373</v>
      </c>
      <c r="B585" s="19">
        <v>2017578</v>
      </c>
      <c r="C585" s="1">
        <v>2146574</v>
      </c>
      <c r="D585" s="1">
        <v>3604235</v>
      </c>
      <c r="E585" s="1">
        <v>2950024</v>
      </c>
      <c r="F585" s="1">
        <v>3086031</v>
      </c>
      <c r="G585" s="1">
        <v>2960238</v>
      </c>
      <c r="H585" s="1">
        <v>1632724</v>
      </c>
      <c r="I585" s="1">
        <v>3044322</v>
      </c>
      <c r="J585" s="1">
        <v>4155216</v>
      </c>
      <c r="K585" s="1">
        <v>4041590</v>
      </c>
      <c r="L585" s="1">
        <v>5645595</v>
      </c>
      <c r="M585" s="1">
        <v>4650171</v>
      </c>
      <c r="N585" s="1">
        <v>4931141</v>
      </c>
      <c r="O585" s="1">
        <v>5021449</v>
      </c>
      <c r="P585" s="1">
        <v>4982360</v>
      </c>
      <c r="Q585" s="1">
        <v>5670086</v>
      </c>
      <c r="R585" s="1">
        <v>8325739</v>
      </c>
      <c r="S585" s="1">
        <v>10698217</v>
      </c>
      <c r="T585" s="1">
        <v>13140911</v>
      </c>
      <c r="U585" s="1">
        <v>19698427</v>
      </c>
      <c r="V585" s="1">
        <v>23271446</v>
      </c>
      <c r="W585" s="20">
        <v>135674074</v>
      </c>
    </row>
    <row r="586" spans="1:23" x14ac:dyDescent="0.25">
      <c r="A586" s="18">
        <v>7411</v>
      </c>
      <c r="B586" s="19">
        <v>1347</v>
      </c>
      <c r="C586" s="1">
        <v>52950</v>
      </c>
      <c r="D586" s="1">
        <v>6468</v>
      </c>
      <c r="E586" s="1">
        <v>33591</v>
      </c>
      <c r="F586" s="1">
        <v>31453</v>
      </c>
      <c r="G586" s="1">
        <v>17638</v>
      </c>
      <c r="H586" s="1">
        <v>4942</v>
      </c>
      <c r="I586" s="1">
        <v>6890</v>
      </c>
      <c r="J586" s="1">
        <v>11569</v>
      </c>
      <c r="K586" s="1">
        <v>45253</v>
      </c>
      <c r="L586" s="1">
        <v>47703</v>
      </c>
      <c r="M586" s="1">
        <v>11838</v>
      </c>
      <c r="N586" s="1">
        <v>272711</v>
      </c>
      <c r="O586" s="1">
        <v>170958</v>
      </c>
      <c r="P586" s="1">
        <v>294994</v>
      </c>
      <c r="Q586" s="1">
        <v>583481</v>
      </c>
      <c r="R586" s="1">
        <v>207806</v>
      </c>
      <c r="S586" s="1">
        <v>340472</v>
      </c>
      <c r="T586" s="1">
        <v>912846</v>
      </c>
      <c r="U586" s="1">
        <v>213501</v>
      </c>
      <c r="V586" s="1">
        <v>103595</v>
      </c>
      <c r="W586" s="20">
        <v>3372006</v>
      </c>
    </row>
    <row r="587" spans="1:23" x14ac:dyDescent="0.25">
      <c r="A587" s="18">
        <v>7412</v>
      </c>
      <c r="B587" s="19">
        <v>943628</v>
      </c>
      <c r="C587" s="1">
        <v>503797</v>
      </c>
      <c r="D587" s="1">
        <v>696545</v>
      </c>
      <c r="E587" s="1">
        <v>820875</v>
      </c>
      <c r="F587" s="1">
        <v>2351954</v>
      </c>
      <c r="G587" s="1">
        <v>1100831</v>
      </c>
      <c r="H587" s="1">
        <v>1191838</v>
      </c>
      <c r="I587" s="1">
        <v>1212522</v>
      </c>
      <c r="J587" s="1">
        <v>899065</v>
      </c>
      <c r="K587" s="1">
        <v>946965</v>
      </c>
      <c r="L587" s="1">
        <v>886993</v>
      </c>
      <c r="M587" s="1">
        <v>1874018</v>
      </c>
      <c r="N587" s="1">
        <v>2113240</v>
      </c>
      <c r="O587" s="1">
        <v>1687985</v>
      </c>
      <c r="P587" s="1">
        <v>715494</v>
      </c>
      <c r="Q587" s="1">
        <v>718886</v>
      </c>
      <c r="R587" s="1">
        <v>1033786</v>
      </c>
      <c r="S587" s="1">
        <v>3884030</v>
      </c>
      <c r="T587" s="1">
        <v>2335194</v>
      </c>
      <c r="U587" s="1">
        <v>3172768</v>
      </c>
      <c r="V587" s="1">
        <v>4115169</v>
      </c>
      <c r="W587" s="20">
        <v>33205583</v>
      </c>
    </row>
    <row r="588" spans="1:23" x14ac:dyDescent="0.25">
      <c r="A588" s="18">
        <v>7413</v>
      </c>
      <c r="B588" s="19">
        <v>1516003</v>
      </c>
      <c r="C588" s="1">
        <v>2353439</v>
      </c>
      <c r="D588" s="1">
        <v>3802451</v>
      </c>
      <c r="E588" s="1">
        <v>6595705</v>
      </c>
      <c r="F588" s="1">
        <v>4958461</v>
      </c>
      <c r="G588" s="1">
        <v>2112783</v>
      </c>
      <c r="H588" s="1">
        <v>8951246</v>
      </c>
      <c r="I588" s="1">
        <v>4887456</v>
      </c>
      <c r="J588" s="1">
        <v>8282715</v>
      </c>
      <c r="K588" s="1">
        <v>2648344</v>
      </c>
      <c r="L588" s="1">
        <v>2965674</v>
      </c>
      <c r="M588" s="1">
        <v>5966567</v>
      </c>
      <c r="N588" s="1">
        <v>4299193</v>
      </c>
      <c r="O588" s="1">
        <v>4841491</v>
      </c>
      <c r="P588" s="1">
        <v>3884323</v>
      </c>
      <c r="Q588" s="1">
        <v>3584136</v>
      </c>
      <c r="R588" s="1">
        <v>5005964</v>
      </c>
      <c r="S588" s="1">
        <v>11485892</v>
      </c>
      <c r="T588" s="1">
        <v>8931046</v>
      </c>
      <c r="U588" s="1">
        <v>11557859</v>
      </c>
      <c r="V588" s="1">
        <v>14490450</v>
      </c>
      <c r="W588" s="20">
        <v>123121198</v>
      </c>
    </row>
    <row r="589" spans="1:23" x14ac:dyDescent="0.25">
      <c r="A589" s="18">
        <v>7414</v>
      </c>
      <c r="B589" s="19">
        <v>4130256</v>
      </c>
      <c r="C589" s="1">
        <v>5634657</v>
      </c>
      <c r="D589" s="1">
        <v>10324899</v>
      </c>
      <c r="E589" s="1">
        <v>10441537</v>
      </c>
      <c r="F589" s="1">
        <v>13211480</v>
      </c>
      <c r="G589" s="1">
        <v>10175565</v>
      </c>
      <c r="H589" s="1">
        <v>12196666</v>
      </c>
      <c r="I589" s="1">
        <v>17813984</v>
      </c>
      <c r="J589" s="1">
        <v>20774608</v>
      </c>
      <c r="K589" s="1">
        <v>19421372</v>
      </c>
      <c r="L589" s="1">
        <v>21469420</v>
      </c>
      <c r="M589" s="1">
        <v>20689652</v>
      </c>
      <c r="N589" s="1">
        <v>22132518</v>
      </c>
      <c r="O589" s="1">
        <v>21499245</v>
      </c>
      <c r="P589" s="1">
        <v>23575717</v>
      </c>
      <c r="Q589" s="1">
        <v>34782993</v>
      </c>
      <c r="R589" s="1">
        <v>39779948</v>
      </c>
      <c r="S589" s="1">
        <v>40616574</v>
      </c>
      <c r="T589" s="1">
        <v>50818632</v>
      </c>
      <c r="U589" s="1">
        <v>61088703</v>
      </c>
      <c r="V589" s="1">
        <v>67443527</v>
      </c>
      <c r="W589" s="20">
        <v>528021953</v>
      </c>
    </row>
    <row r="590" spans="1:23" x14ac:dyDescent="0.25">
      <c r="A590" s="18">
        <v>7415</v>
      </c>
      <c r="B590" s="19">
        <v>8309661</v>
      </c>
      <c r="C590" s="1">
        <v>9910900</v>
      </c>
      <c r="D590" s="1">
        <v>10824242</v>
      </c>
      <c r="E590" s="1">
        <v>19423600</v>
      </c>
      <c r="F590" s="1">
        <v>20293502</v>
      </c>
      <c r="G590" s="1">
        <v>13477020</v>
      </c>
      <c r="H590" s="1">
        <v>13929628</v>
      </c>
      <c r="I590" s="1">
        <v>15168613</v>
      </c>
      <c r="J590" s="1">
        <v>17315444</v>
      </c>
      <c r="K590" s="1">
        <v>27174578</v>
      </c>
      <c r="L590" s="1">
        <v>37488224</v>
      </c>
      <c r="M590" s="1">
        <v>36932174</v>
      </c>
      <c r="N590" s="1">
        <v>34812739</v>
      </c>
      <c r="O590" s="1">
        <v>40485043</v>
      </c>
      <c r="P590" s="1">
        <v>45472392</v>
      </c>
      <c r="Q590" s="1">
        <v>40046061</v>
      </c>
      <c r="R590" s="1">
        <v>47732824</v>
      </c>
      <c r="S590" s="1">
        <v>62427933</v>
      </c>
      <c r="T590" s="1">
        <v>66689005</v>
      </c>
      <c r="U590" s="1">
        <v>78972517</v>
      </c>
      <c r="V590" s="1">
        <v>71363568</v>
      </c>
      <c r="W590" s="20">
        <v>718249668</v>
      </c>
    </row>
    <row r="591" spans="1:23" x14ac:dyDescent="0.25">
      <c r="A591" s="18">
        <v>7416</v>
      </c>
      <c r="B591" s="19">
        <v>7649166</v>
      </c>
      <c r="C591" s="1">
        <v>7389963</v>
      </c>
      <c r="D591" s="1">
        <v>10974330</v>
      </c>
      <c r="E591" s="1">
        <v>9719717</v>
      </c>
      <c r="F591" s="1">
        <v>9929669</v>
      </c>
      <c r="G591" s="1">
        <v>5448831</v>
      </c>
      <c r="H591" s="1">
        <v>8973565</v>
      </c>
      <c r="I591" s="1">
        <v>12451159</v>
      </c>
      <c r="J591" s="1">
        <v>10645461</v>
      </c>
      <c r="K591" s="1">
        <v>9931982</v>
      </c>
      <c r="L591" s="1">
        <v>7116527</v>
      </c>
      <c r="M591" s="1">
        <v>9759263</v>
      </c>
      <c r="N591" s="1">
        <v>13966297</v>
      </c>
      <c r="O591" s="1">
        <v>7628285</v>
      </c>
      <c r="P591" s="1">
        <v>7623067</v>
      </c>
      <c r="Q591" s="1">
        <v>9725226</v>
      </c>
      <c r="R591" s="1">
        <v>12560329</v>
      </c>
      <c r="S591" s="1">
        <v>15710168</v>
      </c>
      <c r="T591" s="1">
        <v>17905789</v>
      </c>
      <c r="U591" s="1">
        <v>29069394</v>
      </c>
      <c r="V591" s="1">
        <v>36423021</v>
      </c>
      <c r="W591" s="20">
        <v>260601209</v>
      </c>
    </row>
    <row r="592" spans="1:23" x14ac:dyDescent="0.25">
      <c r="A592" s="18">
        <v>7421</v>
      </c>
      <c r="B592" s="19">
        <v>1100116</v>
      </c>
      <c r="C592" s="1">
        <v>1219677</v>
      </c>
      <c r="D592" s="1">
        <v>1328940</v>
      </c>
      <c r="E592" s="1">
        <v>2007253</v>
      </c>
      <c r="F592" s="1">
        <v>1113926</v>
      </c>
      <c r="G592" s="1">
        <v>833083</v>
      </c>
      <c r="H592" s="1">
        <v>1413245</v>
      </c>
      <c r="I592" s="1">
        <v>3353791</v>
      </c>
      <c r="J592" s="1">
        <v>1984650</v>
      </c>
      <c r="K592" s="1">
        <v>2567600</v>
      </c>
      <c r="L592" s="1">
        <v>2326862</v>
      </c>
      <c r="M592" s="1">
        <v>2619862</v>
      </c>
      <c r="N592" s="1">
        <v>3424982</v>
      </c>
      <c r="O592" s="1">
        <v>3616241</v>
      </c>
      <c r="P592" s="1">
        <v>2762282</v>
      </c>
      <c r="Q592" s="1">
        <v>4466847</v>
      </c>
      <c r="R592" s="1">
        <v>4942425</v>
      </c>
      <c r="S592" s="1">
        <v>8467545</v>
      </c>
      <c r="T592" s="1">
        <v>8024105</v>
      </c>
      <c r="U592" s="1">
        <v>9180331</v>
      </c>
      <c r="V592" s="1">
        <v>12647699</v>
      </c>
      <c r="W592" s="20">
        <v>79401462</v>
      </c>
    </row>
    <row r="593" spans="1:23" x14ac:dyDescent="0.25">
      <c r="A593" s="18">
        <v>7422</v>
      </c>
      <c r="B593" s="19">
        <v>2212218</v>
      </c>
      <c r="C593" s="1">
        <v>1372054</v>
      </c>
      <c r="D593" s="1">
        <v>1787773</v>
      </c>
      <c r="E593" s="1">
        <v>1710339</v>
      </c>
      <c r="F593" s="1">
        <v>2316337</v>
      </c>
      <c r="G593" s="1">
        <v>861635</v>
      </c>
      <c r="H593" s="1">
        <v>870854</v>
      </c>
      <c r="I593" s="1">
        <v>1468471</v>
      </c>
      <c r="J593" s="1">
        <v>1423185</v>
      </c>
      <c r="K593" s="1">
        <v>1590535</v>
      </c>
      <c r="L593" s="1">
        <v>1481861</v>
      </c>
      <c r="M593" s="1">
        <v>2055333</v>
      </c>
      <c r="N593" s="1">
        <v>1851710</v>
      </c>
      <c r="O593" s="1">
        <v>1542543</v>
      </c>
      <c r="P593" s="1">
        <v>2174781</v>
      </c>
      <c r="Q593" s="1">
        <v>1998049</v>
      </c>
      <c r="R593" s="1">
        <v>2412677</v>
      </c>
      <c r="S593" s="1">
        <v>3210903</v>
      </c>
      <c r="T593" s="1">
        <v>3682144</v>
      </c>
      <c r="U593" s="1">
        <v>4578655</v>
      </c>
      <c r="V593" s="1">
        <v>8773864</v>
      </c>
      <c r="W593" s="20">
        <v>49375921</v>
      </c>
    </row>
    <row r="594" spans="1:23" x14ac:dyDescent="0.25">
      <c r="A594" s="18">
        <v>7423</v>
      </c>
      <c r="B594" s="19">
        <v>264821</v>
      </c>
      <c r="C594" s="1">
        <v>259852</v>
      </c>
      <c r="D594" s="1">
        <v>378796</v>
      </c>
      <c r="E594" s="1">
        <v>320564</v>
      </c>
      <c r="F594" s="1">
        <v>484052</v>
      </c>
      <c r="G594" s="1">
        <v>247086</v>
      </c>
      <c r="H594" s="1">
        <v>214160</v>
      </c>
      <c r="I594" s="1">
        <v>589612</v>
      </c>
      <c r="J594" s="1">
        <v>538789</v>
      </c>
      <c r="K594" s="1">
        <v>703392</v>
      </c>
      <c r="L594" s="1">
        <v>959886</v>
      </c>
      <c r="M594" s="1">
        <v>2471298</v>
      </c>
      <c r="N594" s="1">
        <v>3824731</v>
      </c>
      <c r="O594" s="1">
        <v>3864774</v>
      </c>
      <c r="P594" s="1">
        <v>4052100</v>
      </c>
      <c r="Q594" s="1">
        <v>3847086</v>
      </c>
      <c r="R594" s="1">
        <v>4130858</v>
      </c>
      <c r="S594" s="1">
        <v>4428755</v>
      </c>
      <c r="T594" s="1">
        <v>4894318</v>
      </c>
      <c r="U594" s="1">
        <v>6011491</v>
      </c>
      <c r="V594" s="1">
        <v>6563636</v>
      </c>
      <c r="W594" s="20">
        <v>49050057</v>
      </c>
    </row>
    <row r="595" spans="1:23" x14ac:dyDescent="0.25">
      <c r="A595" s="18">
        <v>7428</v>
      </c>
      <c r="B595" s="19">
        <v>1912164</v>
      </c>
      <c r="C595" s="1">
        <v>1527889</v>
      </c>
      <c r="D595" s="1">
        <v>2389756</v>
      </c>
      <c r="E595" s="1">
        <v>2495599</v>
      </c>
      <c r="F595" s="1">
        <v>3121920</v>
      </c>
      <c r="G595" s="1">
        <v>2289522</v>
      </c>
      <c r="H595" s="1">
        <v>2115430</v>
      </c>
      <c r="I595" s="1">
        <v>3616171</v>
      </c>
      <c r="J595" s="1">
        <v>3746291</v>
      </c>
      <c r="K595" s="1">
        <v>3950192</v>
      </c>
      <c r="L595" s="1">
        <v>5026210</v>
      </c>
      <c r="M595" s="1">
        <v>3283305</v>
      </c>
      <c r="N595" s="1">
        <v>4027946</v>
      </c>
      <c r="O595" s="1">
        <v>3592177</v>
      </c>
      <c r="P595" s="1">
        <v>2879401</v>
      </c>
      <c r="Q595" s="1">
        <v>4412130</v>
      </c>
      <c r="R595" s="1">
        <v>5246333</v>
      </c>
      <c r="S595" s="1">
        <v>6380347</v>
      </c>
      <c r="T595" s="1">
        <v>5911401</v>
      </c>
      <c r="U595" s="1">
        <v>8164525</v>
      </c>
      <c r="V595" s="1">
        <v>9519388</v>
      </c>
      <c r="W595" s="20">
        <v>85608097</v>
      </c>
    </row>
    <row r="596" spans="1:23" x14ac:dyDescent="0.25">
      <c r="A596" s="18">
        <v>7429</v>
      </c>
      <c r="B596" s="19">
        <v>1695755</v>
      </c>
      <c r="C596" s="1">
        <v>1730789</v>
      </c>
      <c r="D596" s="1">
        <v>2211973</v>
      </c>
      <c r="E596" s="1">
        <v>2236638</v>
      </c>
      <c r="F596" s="1">
        <v>2000133</v>
      </c>
      <c r="G596" s="1">
        <v>1305209</v>
      </c>
      <c r="H596" s="1">
        <v>1192058</v>
      </c>
      <c r="I596" s="1">
        <v>1713867</v>
      </c>
      <c r="J596" s="1">
        <v>2304747</v>
      </c>
      <c r="K596" s="1">
        <v>2131813</v>
      </c>
      <c r="L596" s="1">
        <v>2417209</v>
      </c>
      <c r="M596" s="1">
        <v>2491183</v>
      </c>
      <c r="N596" s="1">
        <v>2977670</v>
      </c>
      <c r="O596" s="1">
        <v>2806185</v>
      </c>
      <c r="P596" s="1">
        <v>3212922</v>
      </c>
      <c r="Q596" s="1">
        <v>3378580</v>
      </c>
      <c r="R596" s="1">
        <v>3865256</v>
      </c>
      <c r="S596" s="1">
        <v>7810791</v>
      </c>
      <c r="T596" s="1">
        <v>8171364</v>
      </c>
      <c r="U596" s="1">
        <v>10290554</v>
      </c>
      <c r="V596" s="1">
        <v>10513821</v>
      </c>
      <c r="W596" s="20">
        <v>76458517</v>
      </c>
    </row>
    <row r="597" spans="1:23" x14ac:dyDescent="0.25">
      <c r="A597" s="18">
        <v>7431</v>
      </c>
      <c r="B597" s="19">
        <v>6234897</v>
      </c>
      <c r="C597" s="1">
        <v>4606126</v>
      </c>
      <c r="D597" s="1">
        <v>6801219</v>
      </c>
      <c r="E597" s="1">
        <v>8150550</v>
      </c>
      <c r="F597" s="1">
        <v>8129132</v>
      </c>
      <c r="G597" s="1">
        <v>5203592</v>
      </c>
      <c r="H597" s="1">
        <v>6373912</v>
      </c>
      <c r="I597" s="1">
        <v>9368167</v>
      </c>
      <c r="J597" s="1">
        <v>9005398</v>
      </c>
      <c r="K597" s="1">
        <v>9642480</v>
      </c>
      <c r="L597" s="1">
        <v>12247271</v>
      </c>
      <c r="M597" s="1">
        <v>15643002</v>
      </c>
      <c r="N597" s="1">
        <v>10106207</v>
      </c>
      <c r="O597" s="1">
        <v>10726278</v>
      </c>
      <c r="P597" s="1">
        <v>10626976</v>
      </c>
      <c r="Q597" s="1">
        <v>14841174</v>
      </c>
      <c r="R597" s="1">
        <v>16041944</v>
      </c>
      <c r="S597" s="1">
        <v>22276953</v>
      </c>
      <c r="T597" s="1">
        <v>22993106</v>
      </c>
      <c r="U597" s="1">
        <v>27213638</v>
      </c>
      <c r="V597" s="1">
        <v>28349465</v>
      </c>
      <c r="W597" s="20">
        <v>264581487</v>
      </c>
    </row>
    <row r="598" spans="1:23" x14ac:dyDescent="0.25">
      <c r="A598" s="18">
        <v>7432</v>
      </c>
      <c r="B598" s="19">
        <v>324883</v>
      </c>
      <c r="C598" s="1">
        <v>209661</v>
      </c>
      <c r="D598" s="1">
        <v>646431</v>
      </c>
      <c r="E598" s="1">
        <v>558500</v>
      </c>
      <c r="F598" s="1">
        <v>548709</v>
      </c>
      <c r="G598" s="1">
        <v>648968</v>
      </c>
      <c r="H598" s="1">
        <v>682054</v>
      </c>
      <c r="I598" s="1">
        <v>1063918</v>
      </c>
      <c r="J598" s="1">
        <v>1481759</v>
      </c>
      <c r="K598" s="1">
        <v>1742017</v>
      </c>
      <c r="L598" s="1">
        <v>2366384</v>
      </c>
      <c r="M598" s="1">
        <v>2593547</v>
      </c>
      <c r="N598" s="1">
        <v>2689643</v>
      </c>
      <c r="O598" s="1">
        <v>3614933</v>
      </c>
      <c r="P598" s="1">
        <v>3514929</v>
      </c>
      <c r="Q598" s="1">
        <v>4081958</v>
      </c>
      <c r="R598" s="1">
        <v>6827895</v>
      </c>
      <c r="S598" s="1">
        <v>7874989</v>
      </c>
      <c r="T598" s="1">
        <v>10004047</v>
      </c>
      <c r="U598" s="1">
        <v>10126347</v>
      </c>
      <c r="V598" s="1">
        <v>9007033</v>
      </c>
      <c r="W598" s="20">
        <v>70608605</v>
      </c>
    </row>
    <row r="599" spans="1:23" x14ac:dyDescent="0.25">
      <c r="A599" s="18">
        <v>7434</v>
      </c>
      <c r="B599" s="19">
        <v>2039887</v>
      </c>
      <c r="C599" s="1">
        <v>3017579</v>
      </c>
      <c r="D599" s="1">
        <v>3529771</v>
      </c>
      <c r="E599" s="1">
        <v>3238478</v>
      </c>
      <c r="F599" s="1">
        <v>3267188</v>
      </c>
      <c r="G599" s="1">
        <v>1981703</v>
      </c>
      <c r="H599" s="1">
        <v>2671085</v>
      </c>
      <c r="I599" s="1">
        <v>3033801</v>
      </c>
      <c r="J599" s="1">
        <v>3167267</v>
      </c>
      <c r="K599" s="1">
        <v>3113499</v>
      </c>
      <c r="L599" s="1">
        <v>4138959</v>
      </c>
      <c r="M599" s="1">
        <v>4970414</v>
      </c>
      <c r="N599" s="1">
        <v>5605708</v>
      </c>
      <c r="O599" s="1">
        <v>5343704</v>
      </c>
      <c r="P599" s="1">
        <v>3666709</v>
      </c>
      <c r="Q599" s="1">
        <v>4624755</v>
      </c>
      <c r="R599" s="1">
        <v>5496298</v>
      </c>
      <c r="S599" s="1">
        <v>7466092</v>
      </c>
      <c r="T599" s="1">
        <v>7459879</v>
      </c>
      <c r="U599" s="1">
        <v>9920214</v>
      </c>
      <c r="V599" s="1">
        <v>12220317</v>
      </c>
      <c r="W599" s="20">
        <v>99973307</v>
      </c>
    </row>
    <row r="600" spans="1:23" x14ac:dyDescent="0.25">
      <c r="A600" s="18">
        <v>7435</v>
      </c>
      <c r="B600" s="19">
        <v>372888</v>
      </c>
      <c r="C600" s="1">
        <v>517469</v>
      </c>
      <c r="D600" s="1">
        <v>326497</v>
      </c>
      <c r="E600" s="1">
        <v>545957</v>
      </c>
      <c r="F600" s="1">
        <v>615563</v>
      </c>
      <c r="G600" s="1">
        <v>431952</v>
      </c>
      <c r="H600" s="1">
        <v>611588</v>
      </c>
      <c r="I600" s="1">
        <v>595099</v>
      </c>
      <c r="J600" s="1">
        <v>139615</v>
      </c>
      <c r="K600" s="1">
        <v>352133</v>
      </c>
      <c r="L600" s="1">
        <v>237521</v>
      </c>
      <c r="M600" s="1">
        <v>255547</v>
      </c>
      <c r="N600" s="1">
        <v>258505</v>
      </c>
      <c r="O600" s="1">
        <v>395597</v>
      </c>
      <c r="P600" s="1">
        <v>634806</v>
      </c>
      <c r="Q600" s="1">
        <v>489890</v>
      </c>
      <c r="R600" s="1">
        <v>630972</v>
      </c>
      <c r="S600" s="1">
        <v>873614</v>
      </c>
      <c r="T600" s="1">
        <v>754677</v>
      </c>
      <c r="U600" s="1">
        <v>1473463</v>
      </c>
      <c r="V600" s="1">
        <v>2273123</v>
      </c>
      <c r="W600" s="20">
        <v>12786476</v>
      </c>
    </row>
    <row r="601" spans="1:23" x14ac:dyDescent="0.25">
      <c r="A601" s="18">
        <v>7436</v>
      </c>
      <c r="B601" s="19">
        <v>3754033</v>
      </c>
      <c r="C601" s="1">
        <v>3570103</v>
      </c>
      <c r="D601" s="1">
        <v>4531794</v>
      </c>
      <c r="E601" s="1">
        <v>6329957</v>
      </c>
      <c r="F601" s="1">
        <v>6429709</v>
      </c>
      <c r="G601" s="1">
        <v>6147207</v>
      </c>
      <c r="H601" s="1">
        <v>6431409</v>
      </c>
      <c r="I601" s="1">
        <v>9598751</v>
      </c>
      <c r="J601" s="1">
        <v>9744061</v>
      </c>
      <c r="K601" s="1">
        <v>12546581</v>
      </c>
      <c r="L601" s="1">
        <v>13227533</v>
      </c>
      <c r="M601" s="1">
        <v>14377715</v>
      </c>
      <c r="N601" s="1">
        <v>13525239</v>
      </c>
      <c r="O601" s="1">
        <v>11074623</v>
      </c>
      <c r="P601" s="1">
        <v>12954673</v>
      </c>
      <c r="Q601" s="1">
        <v>18247924</v>
      </c>
      <c r="R601" s="1">
        <v>23886967</v>
      </c>
      <c r="S601" s="1">
        <v>30161985</v>
      </c>
      <c r="T601" s="1">
        <v>29671013</v>
      </c>
      <c r="U601" s="1">
        <v>35517518</v>
      </c>
      <c r="V601" s="1">
        <v>43490884</v>
      </c>
      <c r="W601" s="20">
        <v>315219679</v>
      </c>
    </row>
    <row r="602" spans="1:23" x14ac:dyDescent="0.25">
      <c r="A602" s="18">
        <v>7439</v>
      </c>
      <c r="B602" s="19">
        <v>393775</v>
      </c>
      <c r="C602" s="1">
        <v>446335</v>
      </c>
      <c r="D602" s="1">
        <v>426296</v>
      </c>
      <c r="E602" s="1">
        <v>1722692</v>
      </c>
      <c r="F602" s="1">
        <v>823814</v>
      </c>
      <c r="G602" s="1">
        <v>484625</v>
      </c>
      <c r="H602" s="1">
        <v>1332152</v>
      </c>
      <c r="I602" s="1">
        <v>2135674</v>
      </c>
      <c r="J602" s="1">
        <v>1473170</v>
      </c>
      <c r="K602" s="1">
        <v>1652509</v>
      </c>
      <c r="L602" s="1">
        <v>1694656</v>
      </c>
      <c r="M602" s="1">
        <v>2290624</v>
      </c>
      <c r="N602" s="1">
        <v>2433740</v>
      </c>
      <c r="O602" s="1">
        <v>3166183</v>
      </c>
      <c r="P602" s="1">
        <v>3883927</v>
      </c>
      <c r="Q602" s="1">
        <v>5420368</v>
      </c>
      <c r="R602" s="1">
        <v>5983223</v>
      </c>
      <c r="S602" s="1">
        <v>8613870</v>
      </c>
      <c r="T602" s="1">
        <v>9726292</v>
      </c>
      <c r="U602" s="1">
        <v>12160351</v>
      </c>
      <c r="V602" s="1">
        <v>15848482</v>
      </c>
      <c r="W602" s="20">
        <v>82112758</v>
      </c>
    </row>
    <row r="603" spans="1:23" x14ac:dyDescent="0.25">
      <c r="A603" s="18">
        <v>7441</v>
      </c>
      <c r="B603" s="19">
        <v>588959</v>
      </c>
      <c r="C603" s="1">
        <v>1062445</v>
      </c>
      <c r="D603" s="1">
        <v>2291959</v>
      </c>
      <c r="E603" s="1">
        <v>2855437</v>
      </c>
      <c r="F603" s="1">
        <v>5323436</v>
      </c>
      <c r="G603" s="1">
        <v>2275016</v>
      </c>
      <c r="H603" s="1">
        <v>1913666</v>
      </c>
      <c r="I603" s="1">
        <v>3571116</v>
      </c>
      <c r="J603" s="1">
        <v>4113201</v>
      </c>
      <c r="K603" s="1">
        <v>4013093</v>
      </c>
      <c r="L603" s="1">
        <v>8170240</v>
      </c>
      <c r="M603" s="1">
        <v>14685472</v>
      </c>
      <c r="N603" s="1">
        <v>11227172</v>
      </c>
      <c r="O603" s="1">
        <v>7412877</v>
      </c>
      <c r="P603" s="1">
        <v>4643169</v>
      </c>
      <c r="Q603" s="1">
        <v>4609513</v>
      </c>
      <c r="R603" s="1">
        <v>11053696</v>
      </c>
      <c r="S603" s="1">
        <v>12028497</v>
      </c>
      <c r="T603" s="1">
        <v>16591667</v>
      </c>
      <c r="U603" s="1">
        <v>20734833</v>
      </c>
      <c r="V603" s="1">
        <v>35235893</v>
      </c>
      <c r="W603" s="20">
        <v>174401357</v>
      </c>
    </row>
    <row r="604" spans="1:23" x14ac:dyDescent="0.25">
      <c r="A604" s="18">
        <v>7442</v>
      </c>
      <c r="B604" s="19">
        <v>7846006</v>
      </c>
      <c r="C604" s="1">
        <v>8165831</v>
      </c>
      <c r="D604" s="1">
        <v>14448914</v>
      </c>
      <c r="E604" s="1">
        <v>10943078</v>
      </c>
      <c r="F604" s="1">
        <v>17362132</v>
      </c>
      <c r="G604" s="1">
        <v>14744100</v>
      </c>
      <c r="H604" s="1">
        <v>14696595</v>
      </c>
      <c r="I604" s="1">
        <v>26962680</v>
      </c>
      <c r="J604" s="1">
        <v>28554422</v>
      </c>
      <c r="K604" s="1">
        <v>37010952</v>
      </c>
      <c r="L604" s="1">
        <v>47810416</v>
      </c>
      <c r="M604" s="1">
        <v>48426599</v>
      </c>
      <c r="N604" s="1">
        <v>58503487</v>
      </c>
      <c r="O604" s="1">
        <v>59953336</v>
      </c>
      <c r="P604" s="1">
        <v>51324527</v>
      </c>
      <c r="Q604" s="1">
        <v>63238200</v>
      </c>
      <c r="R604" s="1">
        <v>65051150</v>
      </c>
      <c r="S604" s="1">
        <v>80695811</v>
      </c>
      <c r="T604" s="1">
        <v>82529198</v>
      </c>
      <c r="U604" s="1">
        <v>120236653</v>
      </c>
      <c r="V604" s="1">
        <v>153137511</v>
      </c>
      <c r="W604" s="20">
        <v>1011641598</v>
      </c>
    </row>
    <row r="605" spans="1:23" x14ac:dyDescent="0.25">
      <c r="A605" s="18">
        <v>7449</v>
      </c>
      <c r="B605" s="19">
        <v>2536807</v>
      </c>
      <c r="C605" s="1">
        <v>2589388</v>
      </c>
      <c r="D605" s="1">
        <v>5649834</v>
      </c>
      <c r="E605" s="1">
        <v>9615958</v>
      </c>
      <c r="F605" s="1">
        <v>9314017</v>
      </c>
      <c r="G605" s="1">
        <v>17834956</v>
      </c>
      <c r="H605" s="1">
        <v>13035975</v>
      </c>
      <c r="I605" s="1">
        <v>18274456</v>
      </c>
      <c r="J605" s="1">
        <v>20597960</v>
      </c>
      <c r="K605" s="1">
        <v>20626686</v>
      </c>
      <c r="L605" s="1">
        <v>23512896</v>
      </c>
      <c r="M605" s="1">
        <v>27013507</v>
      </c>
      <c r="N605" s="1">
        <v>23717391</v>
      </c>
      <c r="O605" s="1">
        <v>23825142</v>
      </c>
      <c r="P605" s="1">
        <v>31505883</v>
      </c>
      <c r="Q605" s="1">
        <v>31103025</v>
      </c>
      <c r="R605" s="1">
        <v>36754368</v>
      </c>
      <c r="S605" s="1">
        <v>48376360</v>
      </c>
      <c r="T605" s="1">
        <v>48243612</v>
      </c>
      <c r="U605" s="1">
        <v>37061750</v>
      </c>
      <c r="V605" s="1">
        <v>37221091</v>
      </c>
      <c r="W605" s="20">
        <v>488411062</v>
      </c>
    </row>
    <row r="606" spans="1:23" x14ac:dyDescent="0.25">
      <c r="A606" s="18">
        <v>7451</v>
      </c>
      <c r="B606" s="19">
        <v>844181</v>
      </c>
      <c r="C606" s="1">
        <v>803270</v>
      </c>
      <c r="D606" s="1">
        <v>1276890</v>
      </c>
      <c r="E606" s="1">
        <v>804426</v>
      </c>
      <c r="F606" s="1">
        <v>1132379</v>
      </c>
      <c r="G606" s="1">
        <v>894767</v>
      </c>
      <c r="H606" s="1">
        <v>539632</v>
      </c>
      <c r="I606" s="1">
        <v>810863</v>
      </c>
      <c r="J606" s="1">
        <v>1035808</v>
      </c>
      <c r="K606" s="1">
        <v>864571</v>
      </c>
      <c r="L606" s="1">
        <v>889157</v>
      </c>
      <c r="M606" s="1">
        <v>4405705</v>
      </c>
      <c r="N606" s="1">
        <v>4606568</v>
      </c>
      <c r="O606" s="1">
        <v>4580940</v>
      </c>
      <c r="P606" s="1">
        <v>5504262</v>
      </c>
      <c r="Q606" s="1">
        <v>6321545</v>
      </c>
      <c r="R606" s="1">
        <v>12318506</v>
      </c>
      <c r="S606" s="1">
        <v>13314124</v>
      </c>
      <c r="T606" s="1">
        <v>16825200</v>
      </c>
      <c r="U606" s="1">
        <v>20395037</v>
      </c>
      <c r="V606" s="1">
        <v>20756451</v>
      </c>
      <c r="W606" s="20">
        <v>118924282</v>
      </c>
    </row>
    <row r="607" spans="1:23" x14ac:dyDescent="0.25">
      <c r="A607" s="18">
        <v>7452</v>
      </c>
      <c r="B607" s="19">
        <v>22813958</v>
      </c>
      <c r="C607" s="1">
        <v>23858258</v>
      </c>
      <c r="D607" s="1">
        <v>33757920</v>
      </c>
      <c r="E607" s="1">
        <v>29130160</v>
      </c>
      <c r="F607" s="1">
        <v>37232612</v>
      </c>
      <c r="G607" s="1">
        <v>20421744</v>
      </c>
      <c r="H607" s="1">
        <v>22513184</v>
      </c>
      <c r="I607" s="1">
        <v>27620444</v>
      </c>
      <c r="J607" s="1">
        <v>32243310</v>
      </c>
      <c r="K607" s="1">
        <v>30780886</v>
      </c>
      <c r="L607" s="1">
        <v>32933662</v>
      </c>
      <c r="M607" s="1">
        <v>35047389</v>
      </c>
      <c r="N607" s="1">
        <v>36287612</v>
      </c>
      <c r="O607" s="1">
        <v>41433430</v>
      </c>
      <c r="P607" s="1">
        <v>38155667</v>
      </c>
      <c r="Q607" s="1">
        <v>43868958</v>
      </c>
      <c r="R607" s="1">
        <v>49854303</v>
      </c>
      <c r="S607" s="1">
        <v>55048919</v>
      </c>
      <c r="T607" s="1">
        <v>67343118</v>
      </c>
      <c r="U607" s="1">
        <v>79626511</v>
      </c>
      <c r="V607" s="1">
        <v>98679451</v>
      </c>
      <c r="W607" s="20">
        <v>858651496</v>
      </c>
    </row>
    <row r="608" spans="1:23" x14ac:dyDescent="0.25">
      <c r="A608" s="18">
        <v>7491</v>
      </c>
      <c r="B608" s="19">
        <v>1418695</v>
      </c>
      <c r="C608" s="1">
        <v>2644731</v>
      </c>
      <c r="D608" s="1">
        <v>3006193</v>
      </c>
      <c r="E608" s="1">
        <v>2550464</v>
      </c>
      <c r="F608" s="1">
        <v>3369978</v>
      </c>
      <c r="G608" s="1">
        <v>2626021</v>
      </c>
      <c r="H608" s="1">
        <v>3512453</v>
      </c>
      <c r="I608" s="1">
        <v>5893868</v>
      </c>
      <c r="J608" s="1">
        <v>8510628</v>
      </c>
      <c r="K608" s="1">
        <v>8376703</v>
      </c>
      <c r="L608" s="1">
        <v>8665660</v>
      </c>
      <c r="M608" s="1">
        <v>7946190</v>
      </c>
      <c r="N608" s="1">
        <v>7918467</v>
      </c>
      <c r="O608" s="1">
        <v>9133601</v>
      </c>
      <c r="P608" s="1">
        <v>10323333</v>
      </c>
      <c r="Q608" s="1">
        <v>12760945</v>
      </c>
      <c r="R608" s="1">
        <v>14686225</v>
      </c>
      <c r="S608" s="1">
        <v>12118455</v>
      </c>
      <c r="T608" s="1">
        <v>18441643</v>
      </c>
      <c r="U608" s="1">
        <v>23009890</v>
      </c>
      <c r="V608" s="1">
        <v>25214834</v>
      </c>
      <c r="W608" s="20">
        <v>192128977</v>
      </c>
    </row>
    <row r="609" spans="1:23" x14ac:dyDescent="0.25">
      <c r="A609" s="18">
        <v>7492</v>
      </c>
      <c r="B609" s="19">
        <v>6783114</v>
      </c>
      <c r="C609" s="1">
        <v>8982711</v>
      </c>
      <c r="D609" s="1">
        <v>12877239</v>
      </c>
      <c r="E609" s="1">
        <v>18595464</v>
      </c>
      <c r="F609" s="1">
        <v>21821092</v>
      </c>
      <c r="G609" s="1">
        <v>16380130</v>
      </c>
      <c r="H609" s="1">
        <v>19848648</v>
      </c>
      <c r="I609" s="1">
        <v>25171644</v>
      </c>
      <c r="J609" s="1">
        <v>29348992</v>
      </c>
      <c r="K609" s="1">
        <v>37023512</v>
      </c>
      <c r="L609" s="1">
        <v>38115920</v>
      </c>
      <c r="M609" s="1">
        <v>48647317</v>
      </c>
      <c r="N609" s="1">
        <v>49037534</v>
      </c>
      <c r="O609" s="1">
        <v>44651242</v>
      </c>
      <c r="P609" s="1">
        <v>49495574</v>
      </c>
      <c r="Q609" s="1">
        <v>59590103</v>
      </c>
      <c r="R609" s="1">
        <v>71218297</v>
      </c>
      <c r="S609" s="1">
        <v>80646499</v>
      </c>
      <c r="T609" s="1">
        <v>89660157</v>
      </c>
      <c r="U609" s="1">
        <v>101627840</v>
      </c>
      <c r="V609" s="1">
        <v>113914579</v>
      </c>
      <c r="W609" s="20">
        <v>943437608</v>
      </c>
    </row>
    <row r="610" spans="1:23" x14ac:dyDescent="0.25">
      <c r="A610" s="18">
        <v>7493</v>
      </c>
      <c r="B610" s="19">
        <v>4662423</v>
      </c>
      <c r="C610" s="1">
        <v>5510807</v>
      </c>
      <c r="D610" s="1">
        <v>5565463</v>
      </c>
      <c r="E610" s="1">
        <v>6574931</v>
      </c>
      <c r="F610" s="1">
        <v>6908150</v>
      </c>
      <c r="G610" s="1">
        <v>2021716</v>
      </c>
      <c r="H610" s="1">
        <v>1904833</v>
      </c>
      <c r="I610" s="1">
        <v>3656206</v>
      </c>
      <c r="J610" s="1">
        <v>2834520</v>
      </c>
      <c r="K610" s="1">
        <v>4748998</v>
      </c>
      <c r="L610" s="1">
        <v>5983493</v>
      </c>
      <c r="M610" s="1">
        <v>5638271</v>
      </c>
      <c r="N610" s="1">
        <v>6422464</v>
      </c>
      <c r="O610" s="1">
        <v>6416264</v>
      </c>
      <c r="P610" s="1">
        <v>5575485</v>
      </c>
      <c r="Q610" s="1">
        <v>8543250</v>
      </c>
      <c r="R610" s="1">
        <v>15005410</v>
      </c>
      <c r="S610" s="1">
        <v>22407589</v>
      </c>
      <c r="T610" s="1">
        <v>21614670</v>
      </c>
      <c r="U610" s="1">
        <v>22500323</v>
      </c>
      <c r="V610" s="1">
        <v>25250127</v>
      </c>
      <c r="W610" s="20">
        <v>189745393</v>
      </c>
    </row>
    <row r="611" spans="1:23" x14ac:dyDescent="0.25">
      <c r="A611" s="18">
        <v>7499</v>
      </c>
      <c r="B611" s="19">
        <v>3621813</v>
      </c>
      <c r="C611" s="1">
        <v>3533843</v>
      </c>
      <c r="D611" s="1">
        <v>4287899</v>
      </c>
      <c r="E611" s="1">
        <v>5719267</v>
      </c>
      <c r="F611" s="1">
        <v>7807688</v>
      </c>
      <c r="G611" s="1">
        <v>4065469</v>
      </c>
      <c r="H611" s="1">
        <v>4687745</v>
      </c>
      <c r="I611" s="1">
        <v>11650032</v>
      </c>
      <c r="J611" s="1">
        <v>8350852</v>
      </c>
      <c r="K611" s="1">
        <v>11002409</v>
      </c>
      <c r="L611" s="1">
        <v>7723975</v>
      </c>
      <c r="M611" s="1">
        <v>9659223</v>
      </c>
      <c r="N611" s="1">
        <v>9633746</v>
      </c>
      <c r="O611" s="1">
        <v>15682472</v>
      </c>
      <c r="P611" s="1">
        <v>20106906</v>
      </c>
      <c r="Q611" s="1">
        <v>20146847</v>
      </c>
      <c r="R611" s="1">
        <v>29844772</v>
      </c>
      <c r="S611" s="1">
        <v>27659930</v>
      </c>
      <c r="T611" s="1">
        <v>35954228</v>
      </c>
      <c r="U611" s="1">
        <v>31794558</v>
      </c>
      <c r="V611" s="1">
        <v>44070999</v>
      </c>
      <c r="W611" s="20">
        <v>317004673</v>
      </c>
    </row>
    <row r="612" spans="1:23" x14ac:dyDescent="0.25">
      <c r="A612" s="18">
        <v>7511</v>
      </c>
      <c r="B612" s="19">
        <v>127292</v>
      </c>
      <c r="C612" s="1">
        <v>56190</v>
      </c>
      <c r="D612" s="1">
        <v>235488</v>
      </c>
      <c r="E612" s="1">
        <v>117087</v>
      </c>
      <c r="F612" s="1">
        <v>44527</v>
      </c>
      <c r="G612" s="1">
        <v>13088</v>
      </c>
      <c r="H612" s="1">
        <v>91254</v>
      </c>
      <c r="I612" s="1">
        <v>218345</v>
      </c>
      <c r="J612" s="1">
        <v>723933</v>
      </c>
      <c r="K612" s="1">
        <v>370485</v>
      </c>
      <c r="L612" s="1">
        <v>203872</v>
      </c>
      <c r="M612" s="1">
        <v>304401</v>
      </c>
      <c r="N612" s="1">
        <v>15650</v>
      </c>
      <c r="O612" s="1">
        <v>78562</v>
      </c>
      <c r="P612" s="1">
        <v>31835</v>
      </c>
      <c r="Q612" s="1">
        <v>6577</v>
      </c>
      <c r="R612" s="1">
        <v>42782</v>
      </c>
      <c r="S612" s="1">
        <v>36801</v>
      </c>
      <c r="T612" s="1">
        <v>44233</v>
      </c>
      <c r="U612" s="1">
        <v>27749</v>
      </c>
      <c r="V612" s="1">
        <v>77105</v>
      </c>
      <c r="W612" s="20">
        <v>2867256</v>
      </c>
    </row>
    <row r="613" spans="1:23" x14ac:dyDescent="0.25">
      <c r="A613" s="18">
        <v>7512</v>
      </c>
      <c r="B613" s="19">
        <v>949341</v>
      </c>
      <c r="C613" s="1">
        <v>1023883</v>
      </c>
      <c r="D613" s="1">
        <v>707896</v>
      </c>
      <c r="E613" s="1">
        <v>1085907</v>
      </c>
      <c r="F613" s="1">
        <v>1200155</v>
      </c>
      <c r="G613" s="1">
        <v>482801</v>
      </c>
      <c r="H613" s="1">
        <v>2474777</v>
      </c>
      <c r="I613" s="1">
        <v>2184849</v>
      </c>
      <c r="J613" s="1">
        <v>1463338</v>
      </c>
      <c r="K613" s="1">
        <v>3335169</v>
      </c>
      <c r="L613" s="1">
        <v>4436373</v>
      </c>
      <c r="M613" s="1">
        <v>5203615</v>
      </c>
      <c r="N613" s="1">
        <v>2919242</v>
      </c>
      <c r="O613" s="1">
        <v>5148230</v>
      </c>
      <c r="P613" s="1">
        <v>2699622</v>
      </c>
      <c r="Q613" s="1">
        <v>2148297</v>
      </c>
      <c r="R613" s="1">
        <v>4743364</v>
      </c>
      <c r="S613" s="1">
        <v>8637674</v>
      </c>
      <c r="T613" s="1">
        <v>11909202</v>
      </c>
      <c r="U613" s="1">
        <v>13697625</v>
      </c>
      <c r="V613" s="1">
        <v>11955268</v>
      </c>
      <c r="W613" s="20">
        <v>88406628</v>
      </c>
    </row>
    <row r="614" spans="1:23" x14ac:dyDescent="0.25">
      <c r="A614" s="18">
        <v>7518</v>
      </c>
      <c r="B614" s="19">
        <v>220829</v>
      </c>
      <c r="C614" s="1">
        <v>330619</v>
      </c>
      <c r="D614" s="1">
        <v>602984</v>
      </c>
      <c r="E614" s="1">
        <v>1455315</v>
      </c>
      <c r="F614" s="1">
        <v>1022968</v>
      </c>
      <c r="G614" s="1">
        <v>679745</v>
      </c>
      <c r="H614" s="1">
        <v>2153456</v>
      </c>
      <c r="I614" s="1">
        <v>4734602</v>
      </c>
      <c r="J614" s="1">
        <v>4173658</v>
      </c>
      <c r="K614" s="1">
        <v>6634076</v>
      </c>
      <c r="L614" s="1">
        <v>6829899</v>
      </c>
      <c r="M614" s="1">
        <v>7083582</v>
      </c>
      <c r="N614" s="1">
        <v>5776602</v>
      </c>
      <c r="O614" s="1">
        <v>3762648</v>
      </c>
      <c r="P614" s="1">
        <v>5174479</v>
      </c>
      <c r="Q614" s="1">
        <v>7026084</v>
      </c>
      <c r="R614" s="1">
        <v>7290123</v>
      </c>
      <c r="S614" s="1">
        <v>7622151</v>
      </c>
      <c r="T614" s="1">
        <v>10384628</v>
      </c>
      <c r="U614" s="1">
        <v>68814624</v>
      </c>
      <c r="V614" s="1">
        <v>68701862</v>
      </c>
      <c r="W614" s="20">
        <v>220474934</v>
      </c>
    </row>
    <row r="615" spans="1:23" x14ac:dyDescent="0.25">
      <c r="A615" s="18">
        <v>7521</v>
      </c>
      <c r="B615" s="19">
        <v>174604</v>
      </c>
      <c r="C615" s="1">
        <v>43690</v>
      </c>
      <c r="D615" s="1">
        <v>234878</v>
      </c>
      <c r="E615" s="1">
        <v>278031</v>
      </c>
      <c r="F615" s="1">
        <v>76913</v>
      </c>
      <c r="G615" s="1">
        <v>615004</v>
      </c>
      <c r="H615" s="1">
        <v>432510</v>
      </c>
      <c r="I615" s="1">
        <v>403282</v>
      </c>
      <c r="J615" s="1">
        <v>381821</v>
      </c>
      <c r="K615" s="1">
        <v>318141</v>
      </c>
      <c r="L615" s="1">
        <v>2037118</v>
      </c>
      <c r="M615" s="1">
        <v>2795291</v>
      </c>
      <c r="N615" s="1">
        <v>12529761</v>
      </c>
      <c r="O615" s="1">
        <v>12990236</v>
      </c>
      <c r="P615" s="1">
        <v>10147705</v>
      </c>
      <c r="Q615" s="1">
        <v>7068953</v>
      </c>
      <c r="R615" s="1">
        <v>7794722</v>
      </c>
      <c r="S615" s="1">
        <v>1397133</v>
      </c>
      <c r="T615" s="1">
        <v>254440</v>
      </c>
      <c r="U615" s="1"/>
      <c r="V615" s="1"/>
      <c r="W615" s="20">
        <v>59974233</v>
      </c>
    </row>
    <row r="616" spans="1:23" x14ac:dyDescent="0.25">
      <c r="A616" s="18">
        <v>7522</v>
      </c>
      <c r="B616" s="19">
        <v>756466</v>
      </c>
      <c r="C616" s="1">
        <v>1056991</v>
      </c>
      <c r="D616" s="1">
        <v>2720636</v>
      </c>
      <c r="E616" s="1">
        <v>3484723</v>
      </c>
      <c r="F616" s="1">
        <v>2316833</v>
      </c>
      <c r="G616" s="1">
        <v>1246949</v>
      </c>
      <c r="H616" s="1">
        <v>1951234</v>
      </c>
      <c r="I616" s="1">
        <v>3058087</v>
      </c>
      <c r="J616" s="1">
        <v>2771159</v>
      </c>
      <c r="K616" s="1">
        <v>7817107</v>
      </c>
      <c r="L616" s="1">
        <v>30688370</v>
      </c>
      <c r="M616" s="1">
        <v>39860533</v>
      </c>
      <c r="N616" s="1">
        <v>35162776</v>
      </c>
      <c r="O616" s="1">
        <v>55659150</v>
      </c>
      <c r="P616" s="1">
        <v>62638536</v>
      </c>
      <c r="Q616" s="1">
        <v>81478124</v>
      </c>
      <c r="R616" s="1">
        <v>103996753</v>
      </c>
      <c r="S616" s="1">
        <v>183502319</v>
      </c>
      <c r="T616" s="1">
        <v>227464591</v>
      </c>
      <c r="U616" s="1">
        <v>215556970</v>
      </c>
      <c r="V616" s="1">
        <v>137196358</v>
      </c>
      <c r="W616" s="20">
        <v>1200384665</v>
      </c>
    </row>
    <row r="617" spans="1:23" x14ac:dyDescent="0.25">
      <c r="A617" s="18">
        <v>7523</v>
      </c>
      <c r="B617" s="19">
        <v>1418200</v>
      </c>
      <c r="C617" s="1">
        <v>2790677</v>
      </c>
      <c r="D617" s="1">
        <v>3652337</v>
      </c>
      <c r="E617" s="1">
        <v>11360097</v>
      </c>
      <c r="F617" s="1">
        <v>14912926</v>
      </c>
      <c r="G617" s="1">
        <v>8551653</v>
      </c>
      <c r="H617" s="1">
        <v>5699349</v>
      </c>
      <c r="I617" s="1">
        <v>9032420</v>
      </c>
      <c r="J617" s="1">
        <v>31736384</v>
      </c>
      <c r="K617" s="1">
        <v>33884708</v>
      </c>
      <c r="L617" s="1">
        <v>16495242</v>
      </c>
      <c r="M617" s="1">
        <v>15041926</v>
      </c>
      <c r="N617" s="1">
        <v>35997137</v>
      </c>
      <c r="O617" s="1">
        <v>51542618</v>
      </c>
      <c r="P617" s="1">
        <v>42265951</v>
      </c>
      <c r="Q617" s="1">
        <v>34485113</v>
      </c>
      <c r="R617" s="1">
        <v>42587291</v>
      </c>
      <c r="S617" s="1">
        <v>32410115</v>
      </c>
      <c r="T617" s="1">
        <v>31224160</v>
      </c>
      <c r="U617" s="1">
        <v>29242483</v>
      </c>
      <c r="V617" s="1">
        <v>42279722</v>
      </c>
      <c r="W617" s="20">
        <v>496610509</v>
      </c>
    </row>
    <row r="618" spans="1:23" x14ac:dyDescent="0.25">
      <c r="A618" s="18">
        <v>7525</v>
      </c>
      <c r="B618" s="19">
        <v>1466017</v>
      </c>
      <c r="C618" s="1">
        <v>3609573</v>
      </c>
      <c r="D618" s="1">
        <v>7395628</v>
      </c>
      <c r="E618" s="1">
        <v>16068470</v>
      </c>
      <c r="F618" s="1">
        <v>27354952</v>
      </c>
      <c r="G618" s="1">
        <v>9038661</v>
      </c>
      <c r="H618" s="1">
        <v>7724252</v>
      </c>
      <c r="I618" s="1">
        <v>16512339</v>
      </c>
      <c r="J618" s="1">
        <v>24250256</v>
      </c>
      <c r="K618" s="1">
        <v>36591280</v>
      </c>
      <c r="L618" s="1">
        <v>40728668</v>
      </c>
      <c r="M618" s="1">
        <v>76226084</v>
      </c>
      <c r="N618" s="1">
        <v>78310969</v>
      </c>
      <c r="O618" s="1">
        <v>104585200</v>
      </c>
      <c r="P618" s="1">
        <v>69135783</v>
      </c>
      <c r="Q618" s="1">
        <v>70693747</v>
      </c>
      <c r="R618" s="1">
        <v>90999857</v>
      </c>
      <c r="S618" s="1">
        <v>95322601</v>
      </c>
      <c r="T618" s="1">
        <v>88595974</v>
      </c>
      <c r="U618" s="1">
        <v>55472952</v>
      </c>
      <c r="V618" s="1">
        <v>51153681</v>
      </c>
      <c r="W618" s="20">
        <v>971236944</v>
      </c>
    </row>
    <row r="619" spans="1:23" x14ac:dyDescent="0.25">
      <c r="A619" s="18">
        <v>7528</v>
      </c>
      <c r="B619" s="19">
        <v>3253562</v>
      </c>
      <c r="C619" s="1">
        <v>2458447</v>
      </c>
      <c r="D619" s="1">
        <v>1859527</v>
      </c>
      <c r="E619" s="1">
        <v>2630986</v>
      </c>
      <c r="F619" s="1">
        <v>7002007</v>
      </c>
      <c r="G619" s="1">
        <v>2989065</v>
      </c>
      <c r="H619" s="1">
        <v>2932625</v>
      </c>
      <c r="I619" s="1">
        <v>9275330</v>
      </c>
      <c r="J619" s="1">
        <v>5129389</v>
      </c>
      <c r="K619" s="1">
        <v>7940323</v>
      </c>
      <c r="L619" s="1">
        <v>6033367</v>
      </c>
      <c r="M619" s="1">
        <v>12267163</v>
      </c>
      <c r="N619" s="1">
        <v>8133774</v>
      </c>
      <c r="O619" s="1">
        <v>12645031</v>
      </c>
      <c r="P619" s="1">
        <v>15874952</v>
      </c>
      <c r="Q619" s="1">
        <v>18225445</v>
      </c>
      <c r="R619" s="1">
        <v>29803420</v>
      </c>
      <c r="S619" s="1">
        <v>27856904</v>
      </c>
      <c r="T619" s="1">
        <v>34249076</v>
      </c>
      <c r="U619" s="1">
        <v>22049442</v>
      </c>
      <c r="V619" s="1">
        <v>13329905</v>
      </c>
      <c r="W619" s="20">
        <v>245939740</v>
      </c>
    </row>
    <row r="620" spans="1:23" x14ac:dyDescent="0.25">
      <c r="A620" s="18">
        <v>7591</v>
      </c>
      <c r="B620" s="19">
        <v>74356</v>
      </c>
      <c r="C620" s="1">
        <v>105961</v>
      </c>
      <c r="D620" s="1">
        <v>66026</v>
      </c>
      <c r="E620" s="1">
        <v>279665</v>
      </c>
      <c r="F620" s="1">
        <v>659979</v>
      </c>
      <c r="G620" s="1">
        <v>332769</v>
      </c>
      <c r="H620" s="1">
        <v>1008361</v>
      </c>
      <c r="I620" s="1">
        <v>1542133</v>
      </c>
      <c r="J620" s="1">
        <v>2112281</v>
      </c>
      <c r="K620" s="1">
        <v>2748290</v>
      </c>
      <c r="L620" s="1">
        <v>3510829</v>
      </c>
      <c r="M620" s="1">
        <v>4474464</v>
      </c>
      <c r="N620" s="1">
        <v>3634506</v>
      </c>
      <c r="O620" s="1">
        <v>2962501</v>
      </c>
      <c r="P620" s="1">
        <v>2091385</v>
      </c>
      <c r="Q620" s="1">
        <v>2875068</v>
      </c>
      <c r="R620" s="1">
        <v>4086389</v>
      </c>
      <c r="S620" s="1">
        <v>4650860</v>
      </c>
      <c r="T620" s="1">
        <v>5036973</v>
      </c>
      <c r="U620" s="1">
        <v>3467889</v>
      </c>
      <c r="V620" s="1">
        <v>5160108</v>
      </c>
      <c r="W620" s="20">
        <v>50880793</v>
      </c>
    </row>
    <row r="621" spans="1:23" x14ac:dyDescent="0.25">
      <c r="A621" s="18">
        <v>7599</v>
      </c>
      <c r="B621" s="19">
        <v>3021754</v>
      </c>
      <c r="C621" s="1">
        <v>4265753</v>
      </c>
      <c r="D621" s="1">
        <v>5300319</v>
      </c>
      <c r="E621" s="1">
        <v>6969890</v>
      </c>
      <c r="F621" s="1">
        <v>11866891</v>
      </c>
      <c r="G621" s="1">
        <v>8782157</v>
      </c>
      <c r="H621" s="1">
        <v>17041680</v>
      </c>
      <c r="I621" s="1">
        <v>34554444</v>
      </c>
      <c r="J621" s="1">
        <v>55384864</v>
      </c>
      <c r="K621" s="1">
        <v>38846828</v>
      </c>
      <c r="L621" s="1">
        <v>77965656</v>
      </c>
      <c r="M621" s="1">
        <v>107594721</v>
      </c>
      <c r="N621" s="1">
        <v>74895740</v>
      </c>
      <c r="O621" s="1">
        <v>80596394</v>
      </c>
      <c r="P621" s="1">
        <v>76641437</v>
      </c>
      <c r="Q621" s="1">
        <v>125397708</v>
      </c>
      <c r="R621" s="1">
        <v>148503748</v>
      </c>
      <c r="S621" s="1">
        <v>133973206</v>
      </c>
      <c r="T621" s="1">
        <v>142482508</v>
      </c>
      <c r="U621" s="1">
        <v>116925998</v>
      </c>
      <c r="V621" s="1">
        <v>127622489</v>
      </c>
      <c r="W621" s="20">
        <v>1398634185</v>
      </c>
    </row>
    <row r="622" spans="1:23" x14ac:dyDescent="0.25">
      <c r="A622" s="18">
        <v>7611</v>
      </c>
      <c r="B622" s="19">
        <v>24034126</v>
      </c>
      <c r="C622" s="1">
        <v>15534672</v>
      </c>
      <c r="D622" s="1">
        <v>30307608</v>
      </c>
      <c r="E622" s="1">
        <v>30341902</v>
      </c>
      <c r="F622" s="1">
        <v>31773752</v>
      </c>
      <c r="G622" s="1">
        <v>32400532</v>
      </c>
      <c r="H622" s="1">
        <v>36609720</v>
      </c>
      <c r="I622" s="1">
        <v>55041116</v>
      </c>
      <c r="J622" s="1">
        <v>66262572</v>
      </c>
      <c r="K622" s="1">
        <v>75309688</v>
      </c>
      <c r="L622" s="1">
        <v>75633688</v>
      </c>
      <c r="M622" s="1">
        <v>83694137</v>
      </c>
      <c r="N622" s="1">
        <v>75624962</v>
      </c>
      <c r="O622" s="1">
        <v>84268248</v>
      </c>
      <c r="P622" s="1">
        <v>87328450</v>
      </c>
      <c r="Q622" s="1">
        <v>94381984</v>
      </c>
      <c r="R622" s="1">
        <v>138998477</v>
      </c>
      <c r="S622" s="1">
        <v>168149757</v>
      </c>
      <c r="T622" s="1">
        <v>217431334</v>
      </c>
      <c r="U622" s="1">
        <v>146687860</v>
      </c>
      <c r="V622" s="1">
        <v>151270932</v>
      </c>
      <c r="W622" s="20">
        <v>1721085517</v>
      </c>
    </row>
    <row r="623" spans="1:23" x14ac:dyDescent="0.25">
      <c r="A623" s="18">
        <v>7612</v>
      </c>
      <c r="B623" s="19">
        <v>73878</v>
      </c>
      <c r="C623" s="1">
        <v>141062</v>
      </c>
      <c r="D623" s="1">
        <v>38107</v>
      </c>
      <c r="E623" s="1">
        <v>360213</v>
      </c>
      <c r="F623" s="1">
        <v>341752</v>
      </c>
      <c r="G623" s="1">
        <v>317484</v>
      </c>
      <c r="H623" s="1">
        <v>218940</v>
      </c>
      <c r="I623" s="1">
        <v>1030262</v>
      </c>
      <c r="J623" s="1">
        <v>258177</v>
      </c>
      <c r="K623" s="1">
        <v>134114</v>
      </c>
      <c r="L623" s="1">
        <v>27109</v>
      </c>
      <c r="M623" s="1">
        <v>105965</v>
      </c>
      <c r="N623" s="1">
        <v>416156</v>
      </c>
      <c r="O623" s="1">
        <v>211209</v>
      </c>
      <c r="P623" s="1">
        <v>113858</v>
      </c>
      <c r="Q623" s="1">
        <v>212307</v>
      </c>
      <c r="R623" s="1">
        <v>298161</v>
      </c>
      <c r="S623" s="1">
        <v>473863</v>
      </c>
      <c r="T623" s="1">
        <v>360411</v>
      </c>
      <c r="U623" s="1">
        <v>273142</v>
      </c>
      <c r="V623" s="1">
        <v>60568</v>
      </c>
      <c r="W623" s="20">
        <v>5466738</v>
      </c>
    </row>
    <row r="624" spans="1:23" x14ac:dyDescent="0.25">
      <c r="A624" s="18">
        <v>7621</v>
      </c>
      <c r="B624" s="19">
        <v>380177</v>
      </c>
      <c r="C624" s="1">
        <v>212268</v>
      </c>
      <c r="D624" s="1">
        <v>1015692</v>
      </c>
      <c r="E624" s="1">
        <v>709120</v>
      </c>
      <c r="F624" s="1">
        <v>575314</v>
      </c>
      <c r="G624" s="1">
        <v>632584</v>
      </c>
      <c r="H624" s="1">
        <v>840458</v>
      </c>
      <c r="I624" s="1">
        <v>2500923</v>
      </c>
      <c r="J624" s="1">
        <v>4285586</v>
      </c>
      <c r="K624" s="1">
        <v>3587844</v>
      </c>
      <c r="L624" s="1">
        <v>4695259</v>
      </c>
      <c r="M624" s="1">
        <v>5143834</v>
      </c>
      <c r="N624" s="1">
        <v>4337981</v>
      </c>
      <c r="O624" s="1">
        <v>3945255</v>
      </c>
      <c r="P624" s="1">
        <v>5275105</v>
      </c>
      <c r="Q624" s="1">
        <v>6478986</v>
      </c>
      <c r="R624" s="1">
        <v>9104464</v>
      </c>
      <c r="S624" s="1">
        <v>11168146</v>
      </c>
      <c r="T624" s="1">
        <v>13146390</v>
      </c>
      <c r="U624" s="1">
        <v>12389372</v>
      </c>
      <c r="V624" s="1">
        <v>11490216</v>
      </c>
      <c r="W624" s="20">
        <v>101914974</v>
      </c>
    </row>
    <row r="625" spans="1:23" x14ac:dyDescent="0.25">
      <c r="A625" s="18">
        <v>7622</v>
      </c>
      <c r="B625" s="19">
        <v>9766</v>
      </c>
      <c r="C625" s="1">
        <v>140959</v>
      </c>
      <c r="D625" s="1">
        <v>60336</v>
      </c>
      <c r="E625" s="1">
        <v>197209</v>
      </c>
      <c r="F625" s="1">
        <v>440476</v>
      </c>
      <c r="G625" s="1">
        <v>116666</v>
      </c>
      <c r="H625" s="1">
        <v>920774</v>
      </c>
      <c r="I625" s="1">
        <v>1337191</v>
      </c>
      <c r="J625" s="1">
        <v>1891820</v>
      </c>
      <c r="K625" s="1">
        <v>2231424</v>
      </c>
      <c r="L625" s="1">
        <v>1402319</v>
      </c>
      <c r="M625" s="1">
        <v>2506899</v>
      </c>
      <c r="N625" s="1">
        <v>1780929</v>
      </c>
      <c r="O625" s="1">
        <v>2292707</v>
      </c>
      <c r="P625" s="1">
        <v>2197810</v>
      </c>
      <c r="Q625" s="1">
        <v>2522949</v>
      </c>
      <c r="R625" s="1">
        <v>3628831</v>
      </c>
      <c r="S625" s="1">
        <v>2879525</v>
      </c>
      <c r="T625" s="1">
        <v>3074877</v>
      </c>
      <c r="U625" s="1">
        <v>4545223</v>
      </c>
      <c r="V625" s="1">
        <v>3611411</v>
      </c>
      <c r="W625" s="20">
        <v>37790101</v>
      </c>
    </row>
    <row r="626" spans="1:23" x14ac:dyDescent="0.25">
      <c r="A626" s="18">
        <v>7628</v>
      </c>
      <c r="B626" s="19">
        <v>352547</v>
      </c>
      <c r="C626" s="1">
        <v>277192</v>
      </c>
      <c r="D626" s="1">
        <v>1297660</v>
      </c>
      <c r="E626" s="1">
        <v>905458</v>
      </c>
      <c r="F626" s="1">
        <v>1333240</v>
      </c>
      <c r="G626" s="1">
        <v>507340</v>
      </c>
      <c r="H626" s="1">
        <v>960500</v>
      </c>
      <c r="I626" s="1">
        <v>4608015</v>
      </c>
      <c r="J626" s="1">
        <v>5553325</v>
      </c>
      <c r="K626" s="1">
        <v>7326693</v>
      </c>
      <c r="L626" s="1">
        <v>8391279</v>
      </c>
      <c r="M626" s="1">
        <v>12362729</v>
      </c>
      <c r="N626" s="1">
        <v>8159072</v>
      </c>
      <c r="O626" s="1">
        <v>9758079</v>
      </c>
      <c r="P626" s="1">
        <v>8788348</v>
      </c>
      <c r="Q626" s="1">
        <v>11737650</v>
      </c>
      <c r="R626" s="1">
        <v>11751588</v>
      </c>
      <c r="S626" s="1">
        <v>5890977</v>
      </c>
      <c r="T626" s="1">
        <v>6090769</v>
      </c>
      <c r="U626" s="1">
        <v>5451361</v>
      </c>
      <c r="V626" s="1">
        <v>7185563</v>
      </c>
      <c r="W626" s="20">
        <v>118689385</v>
      </c>
    </row>
    <row r="627" spans="1:23" x14ac:dyDescent="0.25">
      <c r="A627" s="18">
        <v>7631</v>
      </c>
      <c r="B627" s="19">
        <v>31317</v>
      </c>
      <c r="C627" s="1">
        <v>36648</v>
      </c>
      <c r="D627" s="1">
        <v>114124</v>
      </c>
      <c r="E627" s="1">
        <v>42018</v>
      </c>
      <c r="F627" s="1">
        <v>117980</v>
      </c>
      <c r="G627" s="1">
        <v>29980</v>
      </c>
      <c r="H627" s="1">
        <v>26544</v>
      </c>
      <c r="I627" s="1">
        <v>13104</v>
      </c>
      <c r="J627" s="1">
        <v>43135</v>
      </c>
      <c r="K627" s="1">
        <v>98632</v>
      </c>
      <c r="L627" s="1">
        <v>43049</v>
      </c>
      <c r="M627" s="1">
        <v>17203</v>
      </c>
      <c r="N627" s="1">
        <v>25620</v>
      </c>
      <c r="O627" s="1">
        <v>34209</v>
      </c>
      <c r="P627" s="1">
        <v>73558</v>
      </c>
      <c r="Q627" s="1">
        <v>34953</v>
      </c>
      <c r="R627" s="1">
        <v>202698</v>
      </c>
      <c r="S627" s="1">
        <v>62082</v>
      </c>
      <c r="T627" s="1">
        <v>150426</v>
      </c>
      <c r="U627" s="1">
        <v>49561</v>
      </c>
      <c r="V627" s="1">
        <v>102054</v>
      </c>
      <c r="W627" s="20">
        <v>1348895</v>
      </c>
    </row>
    <row r="628" spans="1:23" x14ac:dyDescent="0.25">
      <c r="A628" s="18">
        <v>7638</v>
      </c>
      <c r="B628" s="19">
        <v>2373069</v>
      </c>
      <c r="C628" s="1">
        <v>1613987</v>
      </c>
      <c r="D628" s="1">
        <v>2160151</v>
      </c>
      <c r="E628" s="1">
        <v>1781710</v>
      </c>
      <c r="F628" s="1">
        <v>4556081</v>
      </c>
      <c r="G628" s="1">
        <v>5216796</v>
      </c>
      <c r="H628" s="1">
        <v>5050772</v>
      </c>
      <c r="I628" s="1">
        <v>8877616</v>
      </c>
      <c r="J628" s="1">
        <v>11052974</v>
      </c>
      <c r="K628" s="1">
        <v>12288428</v>
      </c>
      <c r="L628" s="1">
        <v>10325873</v>
      </c>
      <c r="M628" s="1">
        <v>19378729</v>
      </c>
      <c r="N628" s="1">
        <v>18765133</v>
      </c>
      <c r="O628" s="1">
        <v>21897615</v>
      </c>
      <c r="P628" s="1">
        <v>22849030</v>
      </c>
      <c r="Q628" s="1">
        <v>50890683</v>
      </c>
      <c r="R628" s="1">
        <v>80285532</v>
      </c>
      <c r="S628" s="1">
        <v>82552830</v>
      </c>
      <c r="T628" s="1">
        <v>99390553</v>
      </c>
      <c r="U628" s="1">
        <v>101214962</v>
      </c>
      <c r="V628" s="1">
        <v>79353015</v>
      </c>
      <c r="W628" s="20">
        <v>641875539</v>
      </c>
    </row>
    <row r="629" spans="1:23" x14ac:dyDescent="0.25">
      <c r="A629" s="18">
        <v>7641</v>
      </c>
      <c r="B629" s="19">
        <v>1324529</v>
      </c>
      <c r="C629" s="1">
        <v>1380679</v>
      </c>
      <c r="D629" s="1">
        <v>2649342</v>
      </c>
      <c r="E629" s="1">
        <v>2406611</v>
      </c>
      <c r="F629" s="1">
        <v>2653052</v>
      </c>
      <c r="G629" s="1">
        <v>3038500</v>
      </c>
      <c r="H629" s="1">
        <v>4225006</v>
      </c>
      <c r="I629" s="1">
        <v>8177939</v>
      </c>
      <c r="J629" s="1">
        <v>20072568</v>
      </c>
      <c r="K629" s="1">
        <v>25885738</v>
      </c>
      <c r="L629" s="1">
        <v>27978988</v>
      </c>
      <c r="M629" s="1">
        <v>27581633</v>
      </c>
      <c r="N629" s="1">
        <v>31932965</v>
      </c>
      <c r="O629" s="1">
        <v>60406518</v>
      </c>
      <c r="P629" s="1">
        <v>41015832</v>
      </c>
      <c r="Q629" s="1">
        <v>28848374</v>
      </c>
      <c r="R629" s="1">
        <v>35296919</v>
      </c>
      <c r="S629" s="1">
        <v>50089985</v>
      </c>
      <c r="T629" s="1">
        <v>59570176</v>
      </c>
      <c r="U629" s="1">
        <v>11095289</v>
      </c>
      <c r="V629" s="1">
        <v>14156539</v>
      </c>
      <c r="W629" s="20">
        <v>459787182</v>
      </c>
    </row>
    <row r="630" spans="1:23" x14ac:dyDescent="0.25">
      <c r="A630" s="18">
        <v>7642</v>
      </c>
      <c r="B630" s="19">
        <v>1087110</v>
      </c>
      <c r="C630" s="1">
        <v>1401418</v>
      </c>
      <c r="D630" s="1">
        <v>2444228</v>
      </c>
      <c r="E630" s="1">
        <v>1779507</v>
      </c>
      <c r="F630" s="1">
        <v>2096828</v>
      </c>
      <c r="G630" s="1">
        <v>1431541</v>
      </c>
      <c r="H630" s="1">
        <v>1292690</v>
      </c>
      <c r="I630" s="1">
        <v>1776061</v>
      </c>
      <c r="J630" s="1">
        <v>2330809</v>
      </c>
      <c r="K630" s="1">
        <v>2523187</v>
      </c>
      <c r="L630" s="1">
        <v>2242070</v>
      </c>
      <c r="M630" s="1">
        <v>2851543</v>
      </c>
      <c r="N630" s="1">
        <v>2673295</v>
      </c>
      <c r="O630" s="1">
        <v>3896713</v>
      </c>
      <c r="P630" s="1">
        <v>5475698</v>
      </c>
      <c r="Q630" s="1">
        <v>8733871</v>
      </c>
      <c r="R630" s="1">
        <v>11094501</v>
      </c>
      <c r="S630" s="1">
        <v>10258121</v>
      </c>
      <c r="T630" s="1">
        <v>10380630</v>
      </c>
      <c r="U630" s="1">
        <v>12130508</v>
      </c>
      <c r="V630" s="1">
        <v>10476434</v>
      </c>
      <c r="W630" s="20">
        <v>98376763</v>
      </c>
    </row>
    <row r="631" spans="1:23" x14ac:dyDescent="0.25">
      <c r="A631" s="18">
        <v>7643</v>
      </c>
      <c r="B631" s="19">
        <v>356983</v>
      </c>
      <c r="C631" s="1">
        <v>441203</v>
      </c>
      <c r="D631" s="1">
        <v>429606</v>
      </c>
      <c r="E631" s="1">
        <v>2128401</v>
      </c>
      <c r="F631" s="1">
        <v>883215</v>
      </c>
      <c r="G631" s="1">
        <v>3368986</v>
      </c>
      <c r="H631" s="1">
        <v>12752677</v>
      </c>
      <c r="I631" s="1">
        <v>15364895</v>
      </c>
      <c r="J631" s="1">
        <v>9955133</v>
      </c>
      <c r="K631" s="1">
        <v>36651652</v>
      </c>
      <c r="L631" s="1">
        <v>21513244</v>
      </c>
      <c r="M631" s="1">
        <v>27537839</v>
      </c>
      <c r="N631" s="1">
        <v>50639930</v>
      </c>
      <c r="O631" s="1">
        <v>49959220</v>
      </c>
      <c r="P631" s="1">
        <v>36106044</v>
      </c>
      <c r="Q631" s="1">
        <v>34957908</v>
      </c>
      <c r="R631" s="1">
        <v>60388871</v>
      </c>
      <c r="S631" s="1">
        <v>174456145</v>
      </c>
      <c r="T631" s="1">
        <v>156848751</v>
      </c>
      <c r="U631" s="1">
        <v>98379790</v>
      </c>
      <c r="V631" s="1">
        <v>30005734</v>
      </c>
      <c r="W631" s="20">
        <v>823126227</v>
      </c>
    </row>
    <row r="632" spans="1:23" x14ac:dyDescent="0.25">
      <c r="A632" s="18">
        <v>7648</v>
      </c>
      <c r="B632" s="19">
        <v>168464</v>
      </c>
      <c r="C632" s="1">
        <v>587952</v>
      </c>
      <c r="D632" s="1">
        <v>411564</v>
      </c>
      <c r="E632" s="1">
        <v>1411383</v>
      </c>
      <c r="F632" s="1">
        <v>2992138</v>
      </c>
      <c r="G632" s="1">
        <v>1801502</v>
      </c>
      <c r="H632" s="1">
        <v>3597738</v>
      </c>
      <c r="I632" s="1">
        <v>6259948</v>
      </c>
      <c r="J632" s="1">
        <v>3376905</v>
      </c>
      <c r="K632" s="1">
        <v>1818912</v>
      </c>
      <c r="L632" s="1">
        <v>2117798</v>
      </c>
      <c r="M632" s="1">
        <v>1075984</v>
      </c>
      <c r="N632" s="1">
        <v>1096353</v>
      </c>
      <c r="O632" s="1">
        <v>921835</v>
      </c>
      <c r="P632" s="1">
        <v>1266824</v>
      </c>
      <c r="Q632" s="1">
        <v>1217601</v>
      </c>
      <c r="R632" s="1">
        <v>2265970</v>
      </c>
      <c r="S632" s="1">
        <v>4278568</v>
      </c>
      <c r="T632" s="1">
        <v>9835929</v>
      </c>
      <c r="U632" s="1">
        <v>11665964</v>
      </c>
      <c r="V632" s="1">
        <v>7601244</v>
      </c>
      <c r="W632" s="20">
        <v>65770576</v>
      </c>
    </row>
    <row r="633" spans="1:23" x14ac:dyDescent="0.25">
      <c r="A633" s="18">
        <v>7649</v>
      </c>
      <c r="B633" s="19">
        <v>3758396</v>
      </c>
      <c r="C633" s="1">
        <v>3489239</v>
      </c>
      <c r="D633" s="1">
        <v>4341437</v>
      </c>
      <c r="E633" s="1">
        <v>3964699</v>
      </c>
      <c r="F633" s="1">
        <v>6959177</v>
      </c>
      <c r="G633" s="1">
        <v>6859003</v>
      </c>
      <c r="H633" s="1">
        <v>8774449</v>
      </c>
      <c r="I633" s="1">
        <v>8414729</v>
      </c>
      <c r="J633" s="1">
        <v>19819718</v>
      </c>
      <c r="K633" s="1">
        <v>49451696</v>
      </c>
      <c r="L633" s="1">
        <v>30089552</v>
      </c>
      <c r="M633" s="1">
        <v>20446146</v>
      </c>
      <c r="N633" s="1">
        <v>15501031</v>
      </c>
      <c r="O633" s="1">
        <v>22551969</v>
      </c>
      <c r="P633" s="1">
        <v>28347740</v>
      </c>
      <c r="Q633" s="1">
        <v>32437525</v>
      </c>
      <c r="R633" s="1">
        <v>65459371</v>
      </c>
      <c r="S633" s="1">
        <v>76346152</v>
      </c>
      <c r="T633" s="1">
        <v>65096152</v>
      </c>
      <c r="U633" s="1">
        <v>97042028</v>
      </c>
      <c r="V633" s="1">
        <v>101474502</v>
      </c>
      <c r="W633" s="20">
        <v>670624711</v>
      </c>
    </row>
    <row r="634" spans="1:23" x14ac:dyDescent="0.25">
      <c r="A634" s="18">
        <v>7711</v>
      </c>
      <c r="B634" s="19">
        <v>1792906</v>
      </c>
      <c r="C634" s="1">
        <v>1746482</v>
      </c>
      <c r="D634" s="1">
        <v>2624547</v>
      </c>
      <c r="E634" s="1">
        <v>3183871</v>
      </c>
      <c r="F634" s="1">
        <v>4554255</v>
      </c>
      <c r="G634" s="1">
        <v>4141320</v>
      </c>
      <c r="H634" s="1">
        <v>5620932</v>
      </c>
      <c r="I634" s="1">
        <v>7359495</v>
      </c>
      <c r="J634" s="1">
        <v>5893508</v>
      </c>
      <c r="K634" s="1">
        <v>7663492</v>
      </c>
      <c r="L634" s="1">
        <v>11093978</v>
      </c>
      <c r="M634" s="1">
        <v>11857628</v>
      </c>
      <c r="N634" s="1">
        <v>9261280</v>
      </c>
      <c r="O634" s="1">
        <v>9964156</v>
      </c>
      <c r="P634" s="1">
        <v>8382144</v>
      </c>
      <c r="Q634" s="1">
        <v>10268151</v>
      </c>
      <c r="R634" s="1">
        <v>16995595</v>
      </c>
      <c r="S634" s="1">
        <v>21630565</v>
      </c>
      <c r="T634" s="1">
        <v>30182621</v>
      </c>
      <c r="U634" s="1">
        <v>30445704</v>
      </c>
      <c r="V634" s="1">
        <v>36042602</v>
      </c>
      <c r="W634" s="20">
        <v>240705232</v>
      </c>
    </row>
    <row r="635" spans="1:23" x14ac:dyDescent="0.25">
      <c r="A635" s="18">
        <v>7712</v>
      </c>
      <c r="B635" s="19">
        <v>1059959</v>
      </c>
      <c r="C635" s="1">
        <v>1177633</v>
      </c>
      <c r="D635" s="1">
        <v>2676142</v>
      </c>
      <c r="E635" s="1">
        <v>4369748</v>
      </c>
      <c r="F635" s="1">
        <v>5629724</v>
      </c>
      <c r="G635" s="1">
        <v>5256089</v>
      </c>
      <c r="H635" s="1">
        <v>7378885</v>
      </c>
      <c r="I635" s="1">
        <v>6936724</v>
      </c>
      <c r="J635" s="1">
        <v>8949081</v>
      </c>
      <c r="K635" s="1">
        <v>8441006</v>
      </c>
      <c r="L635" s="1">
        <v>9355335</v>
      </c>
      <c r="M635" s="1">
        <v>11750143</v>
      </c>
      <c r="N635" s="1">
        <v>8349553</v>
      </c>
      <c r="O635" s="1">
        <v>8463134</v>
      </c>
      <c r="P635" s="1">
        <v>7710748</v>
      </c>
      <c r="Q635" s="1">
        <v>7725113</v>
      </c>
      <c r="R635" s="1">
        <v>9855831</v>
      </c>
      <c r="S635" s="1">
        <v>12993819</v>
      </c>
      <c r="T635" s="1">
        <v>14011009</v>
      </c>
      <c r="U635" s="1">
        <v>21289018</v>
      </c>
      <c r="V635" s="1">
        <v>26574010</v>
      </c>
      <c r="W635" s="20">
        <v>189952704</v>
      </c>
    </row>
    <row r="636" spans="1:23" x14ac:dyDescent="0.25">
      <c r="A636" s="18">
        <v>7721</v>
      </c>
      <c r="B636" s="19">
        <v>7886387</v>
      </c>
      <c r="C636" s="1">
        <v>13843609</v>
      </c>
      <c r="D636" s="1">
        <v>22913424</v>
      </c>
      <c r="E636" s="1">
        <v>31932996</v>
      </c>
      <c r="F636" s="1">
        <v>41241848</v>
      </c>
      <c r="G636" s="1">
        <v>35849012</v>
      </c>
      <c r="H636" s="1">
        <v>44326936</v>
      </c>
      <c r="I636" s="1">
        <v>61940360</v>
      </c>
      <c r="J636" s="1">
        <v>76289608</v>
      </c>
      <c r="K636" s="1">
        <v>79030608</v>
      </c>
      <c r="L636" s="1">
        <v>89393488</v>
      </c>
      <c r="M636" s="1">
        <v>92857768</v>
      </c>
      <c r="N636" s="1">
        <v>100164043</v>
      </c>
      <c r="O636" s="1">
        <v>91942667</v>
      </c>
      <c r="P636" s="1">
        <v>96662256</v>
      </c>
      <c r="Q636" s="1">
        <v>107254549</v>
      </c>
      <c r="R636" s="1">
        <v>132446380</v>
      </c>
      <c r="S636" s="1">
        <v>145661283</v>
      </c>
      <c r="T636" s="1">
        <v>149997552</v>
      </c>
      <c r="U636" s="1">
        <v>174257620</v>
      </c>
      <c r="V636" s="1">
        <v>210845405</v>
      </c>
      <c r="W636" s="20">
        <v>1806737799</v>
      </c>
    </row>
    <row r="637" spans="1:23" x14ac:dyDescent="0.25">
      <c r="A637" s="18">
        <v>7722</v>
      </c>
      <c r="B637" s="19">
        <v>766704</v>
      </c>
      <c r="C637" s="1">
        <v>1087661</v>
      </c>
      <c r="D637" s="1">
        <v>5615204</v>
      </c>
      <c r="E637" s="1">
        <v>3922491</v>
      </c>
      <c r="F637" s="1">
        <v>3387901</v>
      </c>
      <c r="G637" s="1">
        <v>1665432</v>
      </c>
      <c r="H637" s="1">
        <v>2561514</v>
      </c>
      <c r="I637" s="1">
        <v>2993843</v>
      </c>
      <c r="J637" s="1">
        <v>3442085</v>
      </c>
      <c r="K637" s="1">
        <v>3214108</v>
      </c>
      <c r="L637" s="1">
        <v>2313986</v>
      </c>
      <c r="M637" s="1">
        <v>2905843</v>
      </c>
      <c r="N637" s="1">
        <v>3099247</v>
      </c>
      <c r="O637" s="1">
        <v>3208052</v>
      </c>
      <c r="P637" s="1">
        <v>5080434</v>
      </c>
      <c r="Q637" s="1">
        <v>5079520</v>
      </c>
      <c r="R637" s="1">
        <v>4657275</v>
      </c>
      <c r="S637" s="1">
        <v>3456536</v>
      </c>
      <c r="T637" s="1">
        <v>2955976</v>
      </c>
      <c r="U637" s="1">
        <v>4292612</v>
      </c>
      <c r="V637" s="1">
        <v>25840906</v>
      </c>
      <c r="W637" s="20">
        <v>91547330</v>
      </c>
    </row>
    <row r="638" spans="1:23" x14ac:dyDescent="0.25">
      <c r="A638" s="18">
        <v>7723</v>
      </c>
      <c r="B638" s="19">
        <v>213951</v>
      </c>
      <c r="C638" s="1">
        <v>238611</v>
      </c>
      <c r="D638" s="1">
        <v>365082</v>
      </c>
      <c r="E638" s="1">
        <v>363222</v>
      </c>
      <c r="F638" s="1">
        <v>415590</v>
      </c>
      <c r="G638" s="1">
        <v>635442</v>
      </c>
      <c r="H638" s="1">
        <v>483005</v>
      </c>
      <c r="I638" s="1">
        <v>597727</v>
      </c>
      <c r="J638" s="1">
        <v>1224314</v>
      </c>
      <c r="K638" s="1">
        <v>1137357</v>
      </c>
      <c r="L638" s="1">
        <v>1424796</v>
      </c>
      <c r="M638" s="1">
        <v>1316244</v>
      </c>
      <c r="N638" s="1">
        <v>725425</v>
      </c>
      <c r="O638" s="1">
        <v>893808</v>
      </c>
      <c r="P638" s="1">
        <v>634720</v>
      </c>
      <c r="Q638" s="1">
        <v>958176</v>
      </c>
      <c r="R638" s="1">
        <v>536603</v>
      </c>
      <c r="S638" s="1">
        <v>1033983</v>
      </c>
      <c r="T638" s="1">
        <v>778866</v>
      </c>
      <c r="U638" s="1">
        <v>1204485</v>
      </c>
      <c r="V638" s="1">
        <v>2279774</v>
      </c>
      <c r="W638" s="20">
        <v>17461181</v>
      </c>
    </row>
    <row r="639" spans="1:23" x14ac:dyDescent="0.25">
      <c r="A639" s="18">
        <v>7731</v>
      </c>
      <c r="B639" s="19">
        <v>18646012</v>
      </c>
      <c r="C639" s="1">
        <v>29589606</v>
      </c>
      <c r="D639" s="1">
        <v>36347424</v>
      </c>
      <c r="E639" s="1">
        <v>37752508</v>
      </c>
      <c r="F639" s="1">
        <v>48025308</v>
      </c>
      <c r="G639" s="1">
        <v>39537224</v>
      </c>
      <c r="H639" s="1">
        <v>40655552</v>
      </c>
      <c r="I639" s="1">
        <v>53004792</v>
      </c>
      <c r="J639" s="1">
        <v>48285200</v>
      </c>
      <c r="K639" s="1">
        <v>54998408</v>
      </c>
      <c r="L639" s="1">
        <v>49075752</v>
      </c>
      <c r="M639" s="1">
        <v>49475621</v>
      </c>
      <c r="N639" s="1">
        <v>54512297</v>
      </c>
      <c r="O639" s="1">
        <v>51379632</v>
      </c>
      <c r="P639" s="1">
        <v>59193314</v>
      </c>
      <c r="Q639" s="1">
        <v>69788846</v>
      </c>
      <c r="R639" s="1">
        <v>103868600</v>
      </c>
      <c r="S639" s="1">
        <v>107980534</v>
      </c>
      <c r="T639" s="1">
        <v>125005772</v>
      </c>
      <c r="U639" s="1">
        <v>135993539</v>
      </c>
      <c r="V639" s="1">
        <v>159948774</v>
      </c>
      <c r="W639" s="20">
        <v>1373064715</v>
      </c>
    </row>
    <row r="640" spans="1:23" x14ac:dyDescent="0.25">
      <c r="A640" s="18">
        <v>7732</v>
      </c>
      <c r="B640" s="19">
        <v>641109</v>
      </c>
      <c r="C640" s="1">
        <v>1692428</v>
      </c>
      <c r="D640" s="1">
        <v>2806746</v>
      </c>
      <c r="E640" s="1">
        <v>9479804</v>
      </c>
      <c r="F640" s="1">
        <v>14130822</v>
      </c>
      <c r="G640" s="1">
        <v>11733821</v>
      </c>
      <c r="H640" s="1">
        <v>15935512</v>
      </c>
      <c r="I640" s="1">
        <v>28044528</v>
      </c>
      <c r="J640" s="1">
        <v>32811840</v>
      </c>
      <c r="K640" s="1">
        <v>37592480</v>
      </c>
      <c r="L640" s="1">
        <v>36540268</v>
      </c>
      <c r="M640" s="1">
        <v>38811313</v>
      </c>
      <c r="N640" s="1">
        <v>32695084</v>
      </c>
      <c r="O640" s="1">
        <v>30828675</v>
      </c>
      <c r="P640" s="1">
        <v>45530433</v>
      </c>
      <c r="Q640" s="1">
        <v>57894936</v>
      </c>
      <c r="R640" s="1">
        <v>41202661</v>
      </c>
      <c r="S640" s="1">
        <v>27750890</v>
      </c>
      <c r="T640" s="1">
        <v>20432452</v>
      </c>
      <c r="U640" s="1">
        <v>22371974</v>
      </c>
      <c r="V640" s="1">
        <v>14387086</v>
      </c>
      <c r="W640" s="20">
        <v>523314862</v>
      </c>
    </row>
    <row r="641" spans="1:23" x14ac:dyDescent="0.25">
      <c r="A641" s="18">
        <v>7741</v>
      </c>
      <c r="B641" s="19">
        <v>252722</v>
      </c>
      <c r="C641" s="1">
        <v>332120</v>
      </c>
      <c r="D641" s="1">
        <v>901613</v>
      </c>
      <c r="E641" s="1">
        <v>1595005</v>
      </c>
      <c r="F641" s="1">
        <v>2410544</v>
      </c>
      <c r="G641" s="1">
        <v>1656725</v>
      </c>
      <c r="H641" s="1">
        <v>3058167</v>
      </c>
      <c r="I641" s="1">
        <v>2445410</v>
      </c>
      <c r="J641" s="1">
        <v>3101355</v>
      </c>
      <c r="K641" s="1">
        <v>3441410</v>
      </c>
      <c r="L641" s="1">
        <v>4369473</v>
      </c>
      <c r="M641" s="1">
        <v>4592032</v>
      </c>
      <c r="N641" s="1">
        <v>2619238</v>
      </c>
      <c r="O641" s="1">
        <v>2412268</v>
      </c>
      <c r="P641" s="1">
        <v>3130912</v>
      </c>
      <c r="Q641" s="1">
        <v>4186807</v>
      </c>
      <c r="R641" s="1">
        <v>5448462</v>
      </c>
      <c r="S641" s="1">
        <v>7503614</v>
      </c>
      <c r="T641" s="1">
        <v>12837751</v>
      </c>
      <c r="U641" s="1">
        <v>13032900</v>
      </c>
      <c r="V641" s="1">
        <v>19544634</v>
      </c>
      <c r="W641" s="20">
        <v>98873162</v>
      </c>
    </row>
    <row r="642" spans="1:23" x14ac:dyDescent="0.25">
      <c r="A642" s="18">
        <v>7742</v>
      </c>
      <c r="B642" s="19">
        <v>652814</v>
      </c>
      <c r="C642" s="1">
        <v>430188</v>
      </c>
      <c r="D642" s="1">
        <v>540686</v>
      </c>
      <c r="E642" s="1">
        <v>517660</v>
      </c>
      <c r="F642" s="1">
        <v>1172293</v>
      </c>
      <c r="G642" s="1">
        <v>428760</v>
      </c>
      <c r="H642" s="1">
        <v>1419020</v>
      </c>
      <c r="I642" s="1">
        <v>2603203</v>
      </c>
      <c r="J642" s="1">
        <v>2948161</v>
      </c>
      <c r="K642" s="1">
        <v>3080372</v>
      </c>
      <c r="L642" s="1">
        <v>2696454</v>
      </c>
      <c r="M642" s="1">
        <v>4615549</v>
      </c>
      <c r="N642" s="1">
        <v>4488839</v>
      </c>
      <c r="O642" s="1">
        <v>3180190</v>
      </c>
      <c r="P642" s="1">
        <v>5404890</v>
      </c>
      <c r="Q642" s="1">
        <v>4812156</v>
      </c>
      <c r="R642" s="1">
        <v>10273266</v>
      </c>
      <c r="S642" s="1">
        <v>7688675</v>
      </c>
      <c r="T642" s="1">
        <v>10017896</v>
      </c>
      <c r="U642" s="1">
        <v>13123515</v>
      </c>
      <c r="V642" s="1">
        <v>14332815</v>
      </c>
      <c r="W642" s="20">
        <v>94427402</v>
      </c>
    </row>
    <row r="643" spans="1:23" x14ac:dyDescent="0.25">
      <c r="A643" s="18">
        <v>7751</v>
      </c>
      <c r="B643" s="19">
        <v>6500109</v>
      </c>
      <c r="C643" s="1">
        <v>7383457</v>
      </c>
      <c r="D643" s="1">
        <v>13782581</v>
      </c>
      <c r="E643" s="1">
        <v>16390201</v>
      </c>
      <c r="F643" s="1">
        <v>18486212</v>
      </c>
      <c r="G643" s="1">
        <v>12885253</v>
      </c>
      <c r="H643" s="1">
        <v>12786268</v>
      </c>
      <c r="I643" s="1">
        <v>14368731</v>
      </c>
      <c r="J643" s="1">
        <v>18830516</v>
      </c>
      <c r="K643" s="1">
        <v>21297980</v>
      </c>
      <c r="L643" s="1">
        <v>20567240</v>
      </c>
      <c r="M643" s="1">
        <v>23472846</v>
      </c>
      <c r="N643" s="1">
        <v>21035064</v>
      </c>
      <c r="O643" s="1">
        <v>22444330</v>
      </c>
      <c r="P643" s="1">
        <v>22924696</v>
      </c>
      <c r="Q643" s="1">
        <v>25001287</v>
      </c>
      <c r="R643" s="1">
        <v>29161444</v>
      </c>
      <c r="S643" s="1">
        <v>31559139</v>
      </c>
      <c r="T643" s="1">
        <v>31457382</v>
      </c>
      <c r="U643" s="1">
        <v>38543227</v>
      </c>
      <c r="V643" s="1">
        <v>41366026</v>
      </c>
      <c r="W643" s="20">
        <v>450243989</v>
      </c>
    </row>
    <row r="644" spans="1:23" x14ac:dyDescent="0.25">
      <c r="A644" s="18">
        <v>7752</v>
      </c>
      <c r="B644" s="19">
        <v>6153794</v>
      </c>
      <c r="C644" s="1">
        <v>6166596</v>
      </c>
      <c r="D644" s="1">
        <v>9118308</v>
      </c>
      <c r="E644" s="1">
        <v>16437868</v>
      </c>
      <c r="F644" s="1">
        <v>21731520</v>
      </c>
      <c r="G644" s="1">
        <v>14670710</v>
      </c>
      <c r="H644" s="1">
        <v>13869589</v>
      </c>
      <c r="I644" s="1">
        <v>20745312</v>
      </c>
      <c r="J644" s="1">
        <v>25350304</v>
      </c>
      <c r="K644" s="1">
        <v>28547844</v>
      </c>
      <c r="L644" s="1">
        <v>29620688</v>
      </c>
      <c r="M644" s="1">
        <v>32875379</v>
      </c>
      <c r="N644" s="1">
        <v>27923599</v>
      </c>
      <c r="O644" s="1">
        <v>31433564</v>
      </c>
      <c r="P644" s="1">
        <v>32482304</v>
      </c>
      <c r="Q644" s="1">
        <v>35905543</v>
      </c>
      <c r="R644" s="1">
        <v>40318489</v>
      </c>
      <c r="S644" s="1">
        <v>47753494</v>
      </c>
      <c r="T644" s="1">
        <v>38803229</v>
      </c>
      <c r="U644" s="1">
        <v>34885922</v>
      </c>
      <c r="V644" s="1">
        <v>35269545</v>
      </c>
      <c r="W644" s="20">
        <v>550063601</v>
      </c>
    </row>
    <row r="645" spans="1:23" x14ac:dyDescent="0.25">
      <c r="A645" s="18">
        <v>7753</v>
      </c>
      <c r="B645" s="19">
        <v>1042183</v>
      </c>
      <c r="C645" s="1">
        <v>773657</v>
      </c>
      <c r="D645" s="1">
        <v>1714256</v>
      </c>
      <c r="E645" s="1">
        <v>2310872</v>
      </c>
      <c r="F645" s="1">
        <v>3405253</v>
      </c>
      <c r="G645" s="1">
        <v>2780543</v>
      </c>
      <c r="H645" s="1">
        <v>3435826</v>
      </c>
      <c r="I645" s="1">
        <v>4344652</v>
      </c>
      <c r="J645" s="1">
        <v>8299228</v>
      </c>
      <c r="K645" s="1">
        <v>10937198</v>
      </c>
      <c r="L645" s="1">
        <v>8227199</v>
      </c>
      <c r="M645" s="1">
        <v>9911289</v>
      </c>
      <c r="N645" s="1">
        <v>9661406</v>
      </c>
      <c r="O645" s="1">
        <v>9499481</v>
      </c>
      <c r="P645" s="1">
        <v>11068040</v>
      </c>
      <c r="Q645" s="1">
        <v>12097211</v>
      </c>
      <c r="R645" s="1">
        <v>13855391</v>
      </c>
      <c r="S645" s="1">
        <v>16387093</v>
      </c>
      <c r="T645" s="1">
        <v>15810888</v>
      </c>
      <c r="U645" s="1">
        <v>20243677</v>
      </c>
      <c r="V645" s="1">
        <v>20292563</v>
      </c>
      <c r="W645" s="20">
        <v>186097906</v>
      </c>
    </row>
    <row r="646" spans="1:23" x14ac:dyDescent="0.25">
      <c r="A646" s="18">
        <v>7754</v>
      </c>
      <c r="B646" s="19">
        <v>190125</v>
      </c>
      <c r="C646" s="1">
        <v>397263</v>
      </c>
      <c r="D646" s="1">
        <v>143029</v>
      </c>
      <c r="E646" s="1">
        <v>222502</v>
      </c>
      <c r="F646" s="1">
        <v>970106</v>
      </c>
      <c r="G646" s="1">
        <v>228795</v>
      </c>
      <c r="H646" s="1">
        <v>1187616</v>
      </c>
      <c r="I646" s="1">
        <v>1352309</v>
      </c>
      <c r="J646" s="1">
        <v>1059323</v>
      </c>
      <c r="K646" s="1">
        <v>2037972</v>
      </c>
      <c r="L646" s="1">
        <v>3193399</v>
      </c>
      <c r="M646" s="1">
        <v>3040315</v>
      </c>
      <c r="N646" s="1">
        <v>3617441</v>
      </c>
      <c r="O646" s="1">
        <v>3551001</v>
      </c>
      <c r="P646" s="1">
        <v>3236643</v>
      </c>
      <c r="Q646" s="1">
        <v>5339928</v>
      </c>
      <c r="R646" s="1">
        <v>5202595</v>
      </c>
      <c r="S646" s="1">
        <v>6203788</v>
      </c>
      <c r="T646" s="1">
        <v>5477575</v>
      </c>
      <c r="U646" s="1">
        <v>6487919</v>
      </c>
      <c r="V646" s="1">
        <v>5955533</v>
      </c>
      <c r="W646" s="20">
        <v>59095177</v>
      </c>
    </row>
    <row r="647" spans="1:23" x14ac:dyDescent="0.25">
      <c r="A647" s="18">
        <v>7757</v>
      </c>
      <c r="B647" s="19">
        <v>3393474</v>
      </c>
      <c r="C647" s="1">
        <v>4440786</v>
      </c>
      <c r="D647" s="1">
        <v>6756162</v>
      </c>
      <c r="E647" s="1">
        <v>6644568</v>
      </c>
      <c r="F647" s="1">
        <v>9903402</v>
      </c>
      <c r="G647" s="1">
        <v>7185156</v>
      </c>
      <c r="H647" s="1">
        <v>10449779</v>
      </c>
      <c r="I647" s="1">
        <v>22040576</v>
      </c>
      <c r="J647" s="1">
        <v>26583020</v>
      </c>
      <c r="K647" s="1">
        <v>26447244</v>
      </c>
      <c r="L647" s="1">
        <v>21795764</v>
      </c>
      <c r="M647" s="1">
        <v>22420059</v>
      </c>
      <c r="N647" s="1">
        <v>20649629</v>
      </c>
      <c r="O647" s="1">
        <v>23615467</v>
      </c>
      <c r="P647" s="1">
        <v>38061420</v>
      </c>
      <c r="Q647" s="1">
        <v>45750656</v>
      </c>
      <c r="R647" s="1">
        <v>66655525</v>
      </c>
      <c r="S647" s="1">
        <v>50951860</v>
      </c>
      <c r="T647" s="1">
        <v>51334990</v>
      </c>
      <c r="U647" s="1">
        <v>57072431</v>
      </c>
      <c r="V647" s="1">
        <v>60816779</v>
      </c>
      <c r="W647" s="20">
        <v>582968747</v>
      </c>
    </row>
    <row r="648" spans="1:23" x14ac:dyDescent="0.25">
      <c r="A648" s="18">
        <v>7758</v>
      </c>
      <c r="B648" s="19">
        <v>7491171</v>
      </c>
      <c r="C648" s="1">
        <v>9516971</v>
      </c>
      <c r="D648" s="1">
        <v>16883498</v>
      </c>
      <c r="E648" s="1">
        <v>20022536</v>
      </c>
      <c r="F648" s="1">
        <v>21749124</v>
      </c>
      <c r="G648" s="1">
        <v>20409506</v>
      </c>
      <c r="H648" s="1">
        <v>23928708</v>
      </c>
      <c r="I648" s="1">
        <v>46547236</v>
      </c>
      <c r="J648" s="1">
        <v>52143224</v>
      </c>
      <c r="K648" s="1">
        <v>53001912</v>
      </c>
      <c r="L648" s="1">
        <v>49106484</v>
      </c>
      <c r="M648" s="1">
        <v>51226954</v>
      </c>
      <c r="N648" s="1">
        <v>46722310</v>
      </c>
      <c r="O648" s="1">
        <v>46623186</v>
      </c>
      <c r="P648" s="1">
        <v>52508770</v>
      </c>
      <c r="Q648" s="1">
        <v>65704056</v>
      </c>
      <c r="R648" s="1">
        <v>76428833</v>
      </c>
      <c r="S648" s="1">
        <v>80891083</v>
      </c>
      <c r="T648" s="1">
        <v>95926058</v>
      </c>
      <c r="U648" s="1">
        <v>122490438</v>
      </c>
      <c r="V648" s="1">
        <v>123431696</v>
      </c>
      <c r="W648" s="20">
        <v>1082753754</v>
      </c>
    </row>
    <row r="649" spans="1:23" x14ac:dyDescent="0.25">
      <c r="A649" s="18">
        <v>7761</v>
      </c>
      <c r="B649" s="19">
        <v>6902997</v>
      </c>
      <c r="C649" s="1">
        <v>10612492</v>
      </c>
      <c r="D649" s="1">
        <v>11385944</v>
      </c>
      <c r="E649" s="1">
        <v>7820991</v>
      </c>
      <c r="F649" s="1">
        <v>4192579</v>
      </c>
      <c r="G649" s="1">
        <v>30993</v>
      </c>
      <c r="H649" s="1">
        <v>8399</v>
      </c>
      <c r="I649" s="1">
        <v>10488</v>
      </c>
      <c r="J649" s="1">
        <v>85509</v>
      </c>
      <c r="K649" s="1">
        <v>580911</v>
      </c>
      <c r="L649" s="1">
        <v>955267</v>
      </c>
      <c r="M649" s="1">
        <v>781755</v>
      </c>
      <c r="N649" s="1">
        <v>545157</v>
      </c>
      <c r="O649" s="1">
        <v>326743</v>
      </c>
      <c r="P649" s="1">
        <v>128156</v>
      </c>
      <c r="Q649" s="1">
        <v>265706</v>
      </c>
      <c r="R649" s="1">
        <v>272334</v>
      </c>
      <c r="S649" s="1">
        <v>107524</v>
      </c>
      <c r="T649" s="1">
        <v>295706</v>
      </c>
      <c r="U649" s="1">
        <v>74246</v>
      </c>
      <c r="V649" s="1">
        <v>25967</v>
      </c>
      <c r="W649" s="20">
        <v>45409864</v>
      </c>
    </row>
    <row r="650" spans="1:23" x14ac:dyDescent="0.25">
      <c r="A650" s="18">
        <v>7762</v>
      </c>
      <c r="B650" s="19">
        <v>26790</v>
      </c>
      <c r="C650" s="1">
        <v>484160</v>
      </c>
      <c r="D650" s="1">
        <v>214566</v>
      </c>
      <c r="E650" s="1">
        <v>201697</v>
      </c>
      <c r="F650" s="1">
        <v>373677</v>
      </c>
      <c r="G650" s="1">
        <v>172789</v>
      </c>
      <c r="H650" s="1">
        <v>63296</v>
      </c>
      <c r="I650" s="1">
        <v>401347</v>
      </c>
      <c r="J650" s="1">
        <v>172550</v>
      </c>
      <c r="K650" s="1">
        <v>127730</v>
      </c>
      <c r="L650" s="1">
        <v>88454</v>
      </c>
      <c r="M650" s="1">
        <v>60025</v>
      </c>
      <c r="N650" s="1">
        <v>167891</v>
      </c>
      <c r="O650" s="1">
        <v>247256</v>
      </c>
      <c r="P650" s="1">
        <v>178531</v>
      </c>
      <c r="Q650" s="1">
        <v>424955</v>
      </c>
      <c r="R650" s="1">
        <v>488004</v>
      </c>
      <c r="S650" s="1">
        <v>441823</v>
      </c>
      <c r="T650" s="1">
        <v>277562</v>
      </c>
      <c r="U650" s="1">
        <v>420403</v>
      </c>
      <c r="V650" s="1">
        <v>566489</v>
      </c>
      <c r="W650" s="20">
        <v>5599995</v>
      </c>
    </row>
    <row r="651" spans="1:23" x14ac:dyDescent="0.25">
      <c r="A651" s="18">
        <v>7763</v>
      </c>
      <c r="B651" s="19">
        <v>287338</v>
      </c>
      <c r="C651" s="1">
        <v>456436</v>
      </c>
      <c r="D651" s="1">
        <v>563294</v>
      </c>
      <c r="E651" s="1">
        <v>751527</v>
      </c>
      <c r="F651" s="1">
        <v>583311</v>
      </c>
      <c r="G651" s="1">
        <v>778467</v>
      </c>
      <c r="H651" s="1">
        <v>1676157</v>
      </c>
      <c r="I651" s="1">
        <v>1939889</v>
      </c>
      <c r="J651" s="1">
        <v>3727134</v>
      </c>
      <c r="K651" s="1">
        <v>3796820</v>
      </c>
      <c r="L651" s="1">
        <v>4496723</v>
      </c>
      <c r="M651" s="1">
        <v>4093933</v>
      </c>
      <c r="N651" s="1">
        <v>5771512</v>
      </c>
      <c r="O651" s="1">
        <v>2584693</v>
      </c>
      <c r="P651" s="1">
        <v>2530444</v>
      </c>
      <c r="Q651" s="1">
        <v>2921372</v>
      </c>
      <c r="R651" s="1">
        <v>3874555</v>
      </c>
      <c r="S651" s="1">
        <v>4644884</v>
      </c>
      <c r="T651" s="1">
        <v>7961052</v>
      </c>
      <c r="U651" s="1">
        <v>117754718</v>
      </c>
      <c r="V651" s="1">
        <v>68251709</v>
      </c>
      <c r="W651" s="20">
        <v>239445968</v>
      </c>
    </row>
    <row r="652" spans="1:23" x14ac:dyDescent="0.25">
      <c r="A652" s="18">
        <v>7764</v>
      </c>
      <c r="B652" s="19">
        <v>222994</v>
      </c>
      <c r="C652" s="1">
        <v>621973</v>
      </c>
      <c r="D652" s="1">
        <v>1012436</v>
      </c>
      <c r="E652" s="1">
        <v>1524170</v>
      </c>
      <c r="F652" s="1">
        <v>1252746</v>
      </c>
      <c r="G652" s="1">
        <v>4067392</v>
      </c>
      <c r="H652" s="1">
        <v>7134919</v>
      </c>
      <c r="I652" s="1">
        <v>4952512</v>
      </c>
      <c r="J652" s="1">
        <v>10009481</v>
      </c>
      <c r="K652" s="1">
        <v>22256868</v>
      </c>
      <c r="L652" s="1">
        <v>53541320</v>
      </c>
      <c r="M652" s="1">
        <v>91621439</v>
      </c>
      <c r="N652" s="1">
        <v>80550730</v>
      </c>
      <c r="O652" s="1">
        <v>86145490</v>
      </c>
      <c r="P652" s="1">
        <v>77954431</v>
      </c>
      <c r="Q652" s="1">
        <v>136252532</v>
      </c>
      <c r="R652" s="1">
        <v>130872810</v>
      </c>
      <c r="S652" s="1">
        <v>106916487</v>
      </c>
      <c r="T652" s="1">
        <v>198568569</v>
      </c>
      <c r="U652" s="1">
        <v>71606856</v>
      </c>
      <c r="V652" s="1">
        <v>76912642</v>
      </c>
      <c r="W652" s="20">
        <v>1163998797</v>
      </c>
    </row>
    <row r="653" spans="1:23" x14ac:dyDescent="0.25">
      <c r="A653" s="18">
        <v>7768</v>
      </c>
      <c r="B653" s="19">
        <v>19183</v>
      </c>
      <c r="C653" s="1">
        <v>28609</v>
      </c>
      <c r="D653" s="1">
        <v>46687</v>
      </c>
      <c r="E653" s="1">
        <v>47348</v>
      </c>
      <c r="F653" s="1">
        <v>25458</v>
      </c>
      <c r="G653" s="1">
        <v>47545</v>
      </c>
      <c r="H653" s="1">
        <v>107105</v>
      </c>
      <c r="I653" s="1">
        <v>253369</v>
      </c>
      <c r="J653" s="1">
        <v>434964</v>
      </c>
      <c r="K653" s="1">
        <v>222831</v>
      </c>
      <c r="L653" s="1">
        <v>246925</v>
      </c>
      <c r="M653" s="1">
        <v>237105</v>
      </c>
      <c r="N653" s="1">
        <v>493472</v>
      </c>
      <c r="O653" s="1">
        <v>1053921</v>
      </c>
      <c r="P653" s="1">
        <v>1477767</v>
      </c>
      <c r="Q653" s="1">
        <v>1265295</v>
      </c>
      <c r="R653" s="1">
        <v>4198214</v>
      </c>
      <c r="S653" s="1">
        <v>2868591</v>
      </c>
      <c r="T653" s="1">
        <v>1069858</v>
      </c>
      <c r="U653" s="1">
        <v>2532169</v>
      </c>
      <c r="V653" s="1">
        <v>3643418</v>
      </c>
      <c r="W653" s="20">
        <v>20319834</v>
      </c>
    </row>
    <row r="654" spans="1:23" x14ac:dyDescent="0.25">
      <c r="A654" s="18">
        <v>7781</v>
      </c>
      <c r="B654" s="19">
        <v>5609336</v>
      </c>
      <c r="C654" s="1">
        <v>5492104</v>
      </c>
      <c r="D654" s="1">
        <v>8216858</v>
      </c>
      <c r="E654" s="1">
        <v>8970998</v>
      </c>
      <c r="F654" s="1">
        <v>12827262</v>
      </c>
      <c r="G654" s="1">
        <v>11698553</v>
      </c>
      <c r="H654" s="1">
        <v>15109261</v>
      </c>
      <c r="I654" s="1">
        <v>19450290</v>
      </c>
      <c r="J654" s="1">
        <v>23287486</v>
      </c>
      <c r="K654" s="1">
        <v>26237536</v>
      </c>
      <c r="L654" s="1">
        <v>26631146</v>
      </c>
      <c r="M654" s="1">
        <v>25327801</v>
      </c>
      <c r="N654" s="1">
        <v>25728131</v>
      </c>
      <c r="O654" s="1">
        <v>27230928</v>
      </c>
      <c r="P654" s="1">
        <v>33610287</v>
      </c>
      <c r="Q654" s="1">
        <v>51474759</v>
      </c>
      <c r="R654" s="1">
        <v>57894202</v>
      </c>
      <c r="S654" s="1">
        <v>61964142</v>
      </c>
      <c r="T654" s="1">
        <v>55023696</v>
      </c>
      <c r="U654" s="1">
        <v>60439275</v>
      </c>
      <c r="V654" s="1">
        <v>77949795</v>
      </c>
      <c r="W654" s="20">
        <v>640173846</v>
      </c>
    </row>
    <row r="655" spans="1:23" x14ac:dyDescent="0.25">
      <c r="A655" s="18">
        <v>7782</v>
      </c>
      <c r="B655" s="19">
        <v>4027201</v>
      </c>
      <c r="C655" s="1">
        <v>4119921</v>
      </c>
      <c r="D655" s="1">
        <v>5023885</v>
      </c>
      <c r="E655" s="1">
        <v>4579669</v>
      </c>
      <c r="F655" s="1">
        <v>12965579</v>
      </c>
      <c r="G655" s="1">
        <v>11684613</v>
      </c>
      <c r="H655" s="1">
        <v>12238147</v>
      </c>
      <c r="I655" s="1">
        <v>13020423</v>
      </c>
      <c r="J655" s="1">
        <v>15328953</v>
      </c>
      <c r="K655" s="1">
        <v>19115996</v>
      </c>
      <c r="L655" s="1">
        <v>18595244</v>
      </c>
      <c r="M655" s="1">
        <v>19556882</v>
      </c>
      <c r="N655" s="1">
        <v>11984158</v>
      </c>
      <c r="O655" s="1">
        <v>11516955</v>
      </c>
      <c r="P655" s="1">
        <v>9737332</v>
      </c>
      <c r="Q655" s="1">
        <v>15230723</v>
      </c>
      <c r="R655" s="1">
        <v>17200895</v>
      </c>
      <c r="S655" s="1">
        <v>33862180</v>
      </c>
      <c r="T655" s="1">
        <v>32221522</v>
      </c>
      <c r="U655" s="1">
        <v>39418535</v>
      </c>
      <c r="V655" s="1">
        <v>47005103</v>
      </c>
      <c r="W655" s="20">
        <v>358433916</v>
      </c>
    </row>
    <row r="656" spans="1:23" x14ac:dyDescent="0.25">
      <c r="A656" s="18">
        <v>7783</v>
      </c>
      <c r="B656" s="19">
        <v>5213284</v>
      </c>
      <c r="C656" s="1">
        <v>5327072</v>
      </c>
      <c r="D656" s="1">
        <v>6544303</v>
      </c>
      <c r="E656" s="1">
        <v>8511411</v>
      </c>
      <c r="F656" s="1">
        <v>8782943</v>
      </c>
      <c r="G656" s="1">
        <v>10655218</v>
      </c>
      <c r="H656" s="1">
        <v>17162948</v>
      </c>
      <c r="I656" s="1">
        <v>26426456</v>
      </c>
      <c r="J656" s="1">
        <v>33916252</v>
      </c>
      <c r="K656" s="1">
        <v>31907814</v>
      </c>
      <c r="L656" s="1">
        <v>26674828</v>
      </c>
      <c r="M656" s="1">
        <v>28656195</v>
      </c>
      <c r="N656" s="1">
        <v>29504725</v>
      </c>
      <c r="O656" s="1">
        <v>22552816</v>
      </c>
      <c r="P656" s="1">
        <v>26190091</v>
      </c>
      <c r="Q656" s="1">
        <v>31904880</v>
      </c>
      <c r="R656" s="1">
        <v>40632101</v>
      </c>
      <c r="S656" s="1">
        <v>46712830</v>
      </c>
      <c r="T656" s="1">
        <v>56658431</v>
      </c>
      <c r="U656" s="1">
        <v>60142262</v>
      </c>
      <c r="V656" s="1">
        <v>63264708</v>
      </c>
      <c r="W656" s="20">
        <v>587341568</v>
      </c>
    </row>
    <row r="657" spans="1:23" x14ac:dyDescent="0.25">
      <c r="A657" s="18">
        <v>7784</v>
      </c>
      <c r="B657" s="19">
        <v>607670</v>
      </c>
      <c r="C657" s="1">
        <v>1494105</v>
      </c>
      <c r="D657" s="1">
        <v>2433346</v>
      </c>
      <c r="E657" s="1">
        <v>3320862</v>
      </c>
      <c r="F657" s="1">
        <v>4665061</v>
      </c>
      <c r="G657" s="1">
        <v>3135632</v>
      </c>
      <c r="H657" s="1">
        <v>3099022</v>
      </c>
      <c r="I657" s="1">
        <v>4507016</v>
      </c>
      <c r="J657" s="1">
        <v>5630058</v>
      </c>
      <c r="K657" s="1">
        <v>4484209</v>
      </c>
      <c r="L657" s="1">
        <v>4479141</v>
      </c>
      <c r="M657" s="1">
        <v>6484815</v>
      </c>
      <c r="N657" s="1">
        <v>7223224</v>
      </c>
      <c r="O657" s="1">
        <v>5592406</v>
      </c>
      <c r="P657" s="1">
        <v>3808560</v>
      </c>
      <c r="Q657" s="1">
        <v>7531667</v>
      </c>
      <c r="R657" s="1">
        <v>23188349</v>
      </c>
      <c r="S657" s="1">
        <v>27916274</v>
      </c>
      <c r="T657" s="1">
        <v>27341810</v>
      </c>
      <c r="U657" s="1">
        <v>35696548</v>
      </c>
      <c r="V657" s="1">
        <v>34731321</v>
      </c>
      <c r="W657" s="20">
        <v>217371096</v>
      </c>
    </row>
    <row r="658" spans="1:23" x14ac:dyDescent="0.25">
      <c r="A658" s="18">
        <v>7788</v>
      </c>
      <c r="B658" s="19">
        <v>11364530</v>
      </c>
      <c r="C658" s="1">
        <v>11823831</v>
      </c>
      <c r="D658" s="1">
        <v>14912299</v>
      </c>
      <c r="E658" s="1">
        <v>17907048</v>
      </c>
      <c r="F658" s="1">
        <v>16148133</v>
      </c>
      <c r="G658" s="1">
        <v>30885950</v>
      </c>
      <c r="H658" s="1">
        <v>19094372</v>
      </c>
      <c r="I658" s="1">
        <v>23192840</v>
      </c>
      <c r="J658" s="1">
        <v>26640782</v>
      </c>
      <c r="K658" s="1">
        <v>30314182</v>
      </c>
      <c r="L658" s="1">
        <v>23827248</v>
      </c>
      <c r="M658" s="1">
        <v>25085204</v>
      </c>
      <c r="N658" s="1">
        <v>27211684</v>
      </c>
      <c r="O658" s="1">
        <v>29893554</v>
      </c>
      <c r="P658" s="1">
        <v>27413526</v>
      </c>
      <c r="Q658" s="1">
        <v>42923887</v>
      </c>
      <c r="R658" s="1">
        <v>57901085</v>
      </c>
      <c r="S658" s="1">
        <v>88442189</v>
      </c>
      <c r="T658" s="1">
        <v>81775494</v>
      </c>
      <c r="U658" s="1">
        <v>114899531</v>
      </c>
      <c r="V658" s="1">
        <v>121412805</v>
      </c>
      <c r="W658" s="20">
        <v>843070174</v>
      </c>
    </row>
    <row r="659" spans="1:23" x14ac:dyDescent="0.25">
      <c r="A659" s="18">
        <v>7810</v>
      </c>
      <c r="B659" s="19">
        <v>373228864</v>
      </c>
      <c r="C659" s="1">
        <v>314463328</v>
      </c>
      <c r="D659" s="1">
        <v>424824032</v>
      </c>
      <c r="E659" s="1">
        <v>561302016</v>
      </c>
      <c r="F659" s="1">
        <v>721892928</v>
      </c>
      <c r="G659" s="1">
        <v>530967136</v>
      </c>
      <c r="H659" s="1">
        <v>579713984</v>
      </c>
      <c r="I659" s="1">
        <v>587915968</v>
      </c>
      <c r="J659" s="1">
        <v>554626176</v>
      </c>
      <c r="K659" s="1">
        <v>443653920</v>
      </c>
      <c r="L659" s="1">
        <v>591737856</v>
      </c>
      <c r="M659" s="1">
        <v>740555864</v>
      </c>
      <c r="N659" s="1">
        <v>669594875</v>
      </c>
      <c r="O659" s="1">
        <v>561946130</v>
      </c>
      <c r="P659" s="1">
        <v>638405035</v>
      </c>
      <c r="Q659" s="1">
        <v>751694680</v>
      </c>
      <c r="R659" s="1">
        <v>970683206</v>
      </c>
      <c r="S659" s="1">
        <v>855639585</v>
      </c>
      <c r="T659" s="1">
        <v>856933423</v>
      </c>
      <c r="U659" s="1">
        <v>1097429429</v>
      </c>
      <c r="V659" s="1">
        <v>1077536096</v>
      </c>
      <c r="W659" s="20">
        <v>13904744531</v>
      </c>
    </row>
    <row r="660" spans="1:23" x14ac:dyDescent="0.25">
      <c r="A660" s="18">
        <v>7821</v>
      </c>
      <c r="B660" s="19">
        <v>89071400</v>
      </c>
      <c r="C660" s="1">
        <v>104200368</v>
      </c>
      <c r="D660" s="1">
        <v>143204448</v>
      </c>
      <c r="E660" s="1">
        <v>102181160</v>
      </c>
      <c r="F660" s="1">
        <v>153374512</v>
      </c>
      <c r="G660" s="1">
        <v>116542400</v>
      </c>
      <c r="H660" s="1">
        <v>194394240</v>
      </c>
      <c r="I660" s="1">
        <v>102326376</v>
      </c>
      <c r="J660" s="1">
        <v>131132144</v>
      </c>
      <c r="K660" s="1">
        <v>133919880</v>
      </c>
      <c r="L660" s="1">
        <v>184686320</v>
      </c>
      <c r="M660" s="1">
        <v>240676969</v>
      </c>
      <c r="N660" s="1">
        <v>302258365</v>
      </c>
      <c r="O660" s="1">
        <v>274350957</v>
      </c>
      <c r="P660" s="1">
        <v>227885019</v>
      </c>
      <c r="Q660" s="1">
        <v>203884440</v>
      </c>
      <c r="R660" s="1">
        <v>304307332</v>
      </c>
      <c r="S660" s="1">
        <v>240423800</v>
      </c>
      <c r="T660" s="1">
        <v>228490992</v>
      </c>
      <c r="U660" s="1">
        <v>313940139</v>
      </c>
      <c r="V660" s="1">
        <v>273694824</v>
      </c>
      <c r="W660" s="20">
        <v>4064946085</v>
      </c>
    </row>
    <row r="661" spans="1:23" x14ac:dyDescent="0.25">
      <c r="A661" s="18">
        <v>7822</v>
      </c>
      <c r="B661" s="19">
        <v>942356</v>
      </c>
      <c r="C661" s="1">
        <v>4362076</v>
      </c>
      <c r="D661" s="1">
        <v>1889313</v>
      </c>
      <c r="E661" s="1">
        <v>2688723</v>
      </c>
      <c r="F661" s="1">
        <v>1412154</v>
      </c>
      <c r="G661" s="1">
        <v>83617</v>
      </c>
      <c r="H661" s="1">
        <v>207247</v>
      </c>
      <c r="I661" s="1">
        <v>366582</v>
      </c>
      <c r="J661" s="1">
        <v>611224</v>
      </c>
      <c r="K661" s="1">
        <v>1144688</v>
      </c>
      <c r="L661" s="1">
        <v>2100764</v>
      </c>
      <c r="M661" s="1">
        <v>1768891</v>
      </c>
      <c r="N661" s="1">
        <v>2605993</v>
      </c>
      <c r="O661" s="1">
        <v>8138219</v>
      </c>
      <c r="P661" s="1">
        <v>4208325</v>
      </c>
      <c r="Q661" s="1">
        <v>1246362</v>
      </c>
      <c r="R661" s="1">
        <v>14583921</v>
      </c>
      <c r="S661" s="1">
        <v>19762632</v>
      </c>
      <c r="T661" s="1">
        <v>6396331</v>
      </c>
      <c r="U661" s="1">
        <v>13547917</v>
      </c>
      <c r="V661" s="1">
        <v>71691401</v>
      </c>
      <c r="W661" s="20">
        <v>159758736</v>
      </c>
    </row>
    <row r="662" spans="1:23" x14ac:dyDescent="0.25">
      <c r="A662" s="18">
        <v>7831</v>
      </c>
      <c r="B662" s="19">
        <v>54639</v>
      </c>
      <c r="C662" s="1">
        <v>165856</v>
      </c>
      <c r="D662" s="1">
        <v>360993</v>
      </c>
      <c r="E662" s="1">
        <v>238733</v>
      </c>
      <c r="F662" s="1">
        <v>154043</v>
      </c>
      <c r="G662" s="1"/>
      <c r="H662" s="1"/>
      <c r="I662" s="1">
        <v>3337</v>
      </c>
      <c r="J662" s="1"/>
      <c r="K662" s="1">
        <v>1049501</v>
      </c>
      <c r="L662" s="1">
        <v>374717</v>
      </c>
      <c r="M662" s="1">
        <v>1911156</v>
      </c>
      <c r="N662" s="1">
        <v>3047354</v>
      </c>
      <c r="O662" s="1">
        <v>3144989</v>
      </c>
      <c r="P662" s="1">
        <v>988232</v>
      </c>
      <c r="Q662" s="1">
        <v>1591809</v>
      </c>
      <c r="R662" s="1">
        <v>4618674</v>
      </c>
      <c r="S662" s="1">
        <v>3522328</v>
      </c>
      <c r="T662" s="1">
        <v>11444523</v>
      </c>
      <c r="U662" s="1">
        <v>15327954</v>
      </c>
      <c r="V662" s="1">
        <v>21011616</v>
      </c>
      <c r="W662" s="20">
        <v>69010454</v>
      </c>
    </row>
    <row r="663" spans="1:23" x14ac:dyDescent="0.25">
      <c r="A663" s="18">
        <v>7832</v>
      </c>
      <c r="B663" s="19">
        <v>1499900</v>
      </c>
      <c r="C663" s="1">
        <v>3091258</v>
      </c>
      <c r="D663" s="1">
        <v>2020333</v>
      </c>
      <c r="E663" s="1">
        <v>2701816</v>
      </c>
      <c r="F663" s="1">
        <v>3019824</v>
      </c>
      <c r="G663" s="1">
        <v>198138</v>
      </c>
      <c r="H663" s="1">
        <v>17763</v>
      </c>
      <c r="I663" s="1">
        <v>1404022</v>
      </c>
      <c r="J663" s="1">
        <v>797641</v>
      </c>
      <c r="K663" s="1">
        <v>2159865</v>
      </c>
      <c r="L663" s="1">
        <v>1750957</v>
      </c>
      <c r="M663" s="1">
        <v>7164850</v>
      </c>
      <c r="N663" s="1">
        <v>4166709</v>
      </c>
      <c r="O663" s="1">
        <v>1718896</v>
      </c>
      <c r="P663" s="1">
        <v>1831279</v>
      </c>
      <c r="Q663" s="1">
        <v>2245584</v>
      </c>
      <c r="R663" s="1">
        <v>8134256</v>
      </c>
      <c r="S663" s="1">
        <v>6974946</v>
      </c>
      <c r="T663" s="1">
        <v>23403149</v>
      </c>
      <c r="U663" s="1">
        <v>16278373</v>
      </c>
      <c r="V663" s="1">
        <v>79572382</v>
      </c>
      <c r="W663" s="20">
        <v>170151941</v>
      </c>
    </row>
    <row r="664" spans="1:23" x14ac:dyDescent="0.25">
      <c r="A664" s="18">
        <v>7841</v>
      </c>
      <c r="B664" s="19">
        <v>544916</v>
      </c>
      <c r="C664" s="1">
        <v>4348915</v>
      </c>
      <c r="D664" s="1">
        <v>916570</v>
      </c>
      <c r="E664" s="1">
        <v>3107155</v>
      </c>
      <c r="F664" s="1">
        <v>300945</v>
      </c>
      <c r="G664" s="1">
        <v>241002</v>
      </c>
      <c r="H664" s="1"/>
      <c r="I664" s="1"/>
      <c r="J664" s="1">
        <v>748052</v>
      </c>
      <c r="K664" s="1">
        <v>184898</v>
      </c>
      <c r="L664" s="1">
        <v>1184748</v>
      </c>
      <c r="M664" s="1">
        <v>3338498</v>
      </c>
      <c r="N664" s="1">
        <v>610921</v>
      </c>
      <c r="O664" s="1">
        <v>298803</v>
      </c>
      <c r="P664" s="1">
        <v>418392</v>
      </c>
      <c r="Q664" s="1">
        <v>5529148</v>
      </c>
      <c r="R664" s="1">
        <v>40243070</v>
      </c>
      <c r="S664" s="1">
        <v>44869802</v>
      </c>
      <c r="T664" s="1">
        <v>33612430</v>
      </c>
      <c r="U664" s="1">
        <v>39884864</v>
      </c>
      <c r="V664" s="1">
        <v>40288407</v>
      </c>
      <c r="W664" s="20">
        <v>220671536</v>
      </c>
    </row>
    <row r="665" spans="1:23" x14ac:dyDescent="0.25">
      <c r="A665" s="18">
        <v>7842</v>
      </c>
      <c r="B665" s="19">
        <v>157422</v>
      </c>
      <c r="C665" s="1">
        <v>100590</v>
      </c>
      <c r="D665" s="1">
        <v>105606</v>
      </c>
      <c r="E665" s="1">
        <v>119536</v>
      </c>
      <c r="F665" s="1">
        <v>101736</v>
      </c>
      <c r="G665" s="1">
        <v>438361</v>
      </c>
      <c r="H665" s="1">
        <v>240734</v>
      </c>
      <c r="I665" s="1">
        <v>170753</v>
      </c>
      <c r="J665" s="1">
        <v>1276878</v>
      </c>
      <c r="K665" s="1">
        <v>3520145</v>
      </c>
      <c r="L665" s="1">
        <v>1163945</v>
      </c>
      <c r="M665" s="1">
        <v>3405010</v>
      </c>
      <c r="N665" s="1">
        <v>1502613</v>
      </c>
      <c r="O665" s="1">
        <v>2001250</v>
      </c>
      <c r="P665" s="1">
        <v>1362075</v>
      </c>
      <c r="Q665" s="1">
        <v>847139</v>
      </c>
      <c r="R665" s="1">
        <v>805429</v>
      </c>
      <c r="S665" s="1">
        <v>1352142</v>
      </c>
      <c r="T665" s="1">
        <v>1694142</v>
      </c>
      <c r="U665" s="1">
        <v>1432591</v>
      </c>
      <c r="V665" s="1">
        <v>7193106</v>
      </c>
      <c r="W665" s="20">
        <v>28991203</v>
      </c>
    </row>
    <row r="666" spans="1:23" x14ac:dyDescent="0.25">
      <c r="A666" s="18">
        <v>7849</v>
      </c>
      <c r="B666" s="19">
        <v>124555936</v>
      </c>
      <c r="C666" s="1">
        <v>149763328</v>
      </c>
      <c r="D666" s="1">
        <v>165463184</v>
      </c>
      <c r="E666" s="1">
        <v>167950400</v>
      </c>
      <c r="F666" s="1">
        <v>255711840</v>
      </c>
      <c r="G666" s="1">
        <v>229172464</v>
      </c>
      <c r="H666" s="1">
        <v>253944944</v>
      </c>
      <c r="I666" s="1">
        <v>300329856</v>
      </c>
      <c r="J666" s="1">
        <v>610994048</v>
      </c>
      <c r="K666" s="1">
        <v>407907072</v>
      </c>
      <c r="L666" s="1">
        <v>423856768</v>
      </c>
      <c r="M666" s="1">
        <v>446557231</v>
      </c>
      <c r="N666" s="1">
        <v>463053848</v>
      </c>
      <c r="O666" s="1">
        <v>495862100</v>
      </c>
      <c r="P666" s="1">
        <v>580635919</v>
      </c>
      <c r="Q666" s="1">
        <v>726745881</v>
      </c>
      <c r="R666" s="1">
        <v>844268890</v>
      </c>
      <c r="S666" s="1">
        <v>835645981</v>
      </c>
      <c r="T666" s="1">
        <v>922492120</v>
      </c>
      <c r="U666" s="1">
        <v>939730448</v>
      </c>
      <c r="V666" s="1">
        <v>985989868</v>
      </c>
      <c r="W666" s="20">
        <v>10330632126</v>
      </c>
    </row>
    <row r="667" spans="1:23" x14ac:dyDescent="0.25">
      <c r="A667" s="18">
        <v>7851</v>
      </c>
      <c r="B667" s="19">
        <v>4612182</v>
      </c>
      <c r="C667" s="1">
        <v>3439378</v>
      </c>
      <c r="D667" s="1">
        <v>4107085</v>
      </c>
      <c r="E667" s="1">
        <v>4089645</v>
      </c>
      <c r="F667" s="1">
        <v>9512934</v>
      </c>
      <c r="G667" s="1">
        <v>6050200</v>
      </c>
      <c r="H667" s="1">
        <v>3865079</v>
      </c>
      <c r="I667" s="1">
        <v>9564044</v>
      </c>
      <c r="J667" s="1">
        <v>9386319</v>
      </c>
      <c r="K667" s="1">
        <v>8999177</v>
      </c>
      <c r="L667" s="1">
        <v>11711051</v>
      </c>
      <c r="M667" s="1">
        <v>9650755</v>
      </c>
      <c r="N667" s="1">
        <v>6796450</v>
      </c>
      <c r="O667" s="1">
        <v>6379742</v>
      </c>
      <c r="P667" s="1">
        <v>25091193</v>
      </c>
      <c r="Q667" s="1">
        <v>25265840</v>
      </c>
      <c r="R667" s="1">
        <v>31357964</v>
      </c>
      <c r="S667" s="1">
        <v>26356722</v>
      </c>
      <c r="T667" s="1">
        <v>24061863</v>
      </c>
      <c r="U667" s="1">
        <v>30962927</v>
      </c>
      <c r="V667" s="1">
        <v>32429941</v>
      </c>
      <c r="W667" s="20">
        <v>293690491</v>
      </c>
    </row>
    <row r="668" spans="1:23" x14ac:dyDescent="0.25">
      <c r="A668" s="18">
        <v>7852</v>
      </c>
      <c r="B668" s="19">
        <v>117785</v>
      </c>
      <c r="C668" s="1">
        <v>154662</v>
      </c>
      <c r="D668" s="1">
        <v>175591</v>
      </c>
      <c r="E668" s="1">
        <v>297175</v>
      </c>
      <c r="F668" s="1">
        <v>549754</v>
      </c>
      <c r="G668" s="1">
        <v>968152</v>
      </c>
      <c r="H668" s="1">
        <v>2755592</v>
      </c>
      <c r="I668" s="1">
        <v>1932747</v>
      </c>
      <c r="J668" s="1">
        <v>1809252</v>
      </c>
      <c r="K668" s="1">
        <v>1924250</v>
      </c>
      <c r="L668" s="1">
        <v>1818260</v>
      </c>
      <c r="M668" s="1">
        <v>2695332</v>
      </c>
      <c r="N668" s="1">
        <v>2143077</v>
      </c>
      <c r="O668" s="1">
        <v>2246517</v>
      </c>
      <c r="P668" s="1">
        <v>2219121</v>
      </c>
      <c r="Q668" s="1">
        <v>4414286</v>
      </c>
      <c r="R668" s="1">
        <v>5859330</v>
      </c>
      <c r="S668" s="1">
        <v>8948457</v>
      </c>
      <c r="T668" s="1">
        <v>11547312</v>
      </c>
      <c r="U668" s="1">
        <v>14161648</v>
      </c>
      <c r="V668" s="1">
        <v>16558159</v>
      </c>
      <c r="W668" s="20">
        <v>83296459</v>
      </c>
    </row>
    <row r="669" spans="1:23" x14ac:dyDescent="0.25">
      <c r="A669" s="18">
        <v>7853</v>
      </c>
      <c r="B669" s="19">
        <v>2183716</v>
      </c>
      <c r="C669" s="1">
        <v>2365911</v>
      </c>
      <c r="D669" s="1">
        <v>3863995</v>
      </c>
      <c r="E669" s="1">
        <v>2565058</v>
      </c>
      <c r="F669" s="1">
        <v>2053937</v>
      </c>
      <c r="G669" s="1">
        <v>2243742</v>
      </c>
      <c r="H669" s="1">
        <v>3449503</v>
      </c>
      <c r="I669" s="1">
        <v>3169473</v>
      </c>
      <c r="J669" s="1">
        <v>3054330</v>
      </c>
      <c r="K669" s="1">
        <v>3350990</v>
      </c>
      <c r="L669" s="1">
        <v>3877081</v>
      </c>
      <c r="M669" s="1">
        <v>5610164</v>
      </c>
      <c r="N669" s="1">
        <v>5359978</v>
      </c>
      <c r="O669" s="1">
        <v>5546847</v>
      </c>
      <c r="P669" s="1">
        <v>7363000</v>
      </c>
      <c r="Q669" s="1">
        <v>9775310</v>
      </c>
      <c r="R669" s="1">
        <v>21243109</v>
      </c>
      <c r="S669" s="1">
        <v>17832210</v>
      </c>
      <c r="T669" s="1">
        <v>24810759</v>
      </c>
      <c r="U669" s="1">
        <v>27544685</v>
      </c>
      <c r="V669" s="1">
        <v>27303850</v>
      </c>
      <c r="W669" s="20">
        <v>184567648</v>
      </c>
    </row>
    <row r="670" spans="1:23" x14ac:dyDescent="0.25">
      <c r="A670" s="18">
        <v>7861</v>
      </c>
      <c r="B670" s="19">
        <v>5505452</v>
      </c>
      <c r="C670" s="1">
        <v>10385761</v>
      </c>
      <c r="D670" s="1">
        <v>14566573</v>
      </c>
      <c r="E670" s="1">
        <v>18547276</v>
      </c>
      <c r="F670" s="1">
        <v>20669966</v>
      </c>
      <c r="G670" s="1">
        <v>9286878</v>
      </c>
      <c r="H670" s="1">
        <v>9991465</v>
      </c>
      <c r="I670" s="1">
        <v>17244258</v>
      </c>
      <c r="J670" s="1">
        <v>18693220</v>
      </c>
      <c r="K670" s="1">
        <v>22372460</v>
      </c>
      <c r="L670" s="1">
        <v>22103424</v>
      </c>
      <c r="M670" s="1">
        <v>22998196</v>
      </c>
      <c r="N670" s="1">
        <v>24832501</v>
      </c>
      <c r="O670" s="1">
        <v>19665203</v>
      </c>
      <c r="P670" s="1">
        <v>16078993</v>
      </c>
      <c r="Q670" s="1">
        <v>12430077</v>
      </c>
      <c r="R670" s="1">
        <v>18805077</v>
      </c>
      <c r="S670" s="1">
        <v>17519902</v>
      </c>
      <c r="T670" s="1">
        <v>24236823</v>
      </c>
      <c r="U670" s="1">
        <v>31970584</v>
      </c>
      <c r="V670" s="1">
        <v>50767086</v>
      </c>
      <c r="W670" s="20">
        <v>408671175</v>
      </c>
    </row>
    <row r="671" spans="1:23" x14ac:dyDescent="0.25">
      <c r="A671" s="18">
        <v>7868</v>
      </c>
      <c r="B671" s="19">
        <v>1569501</v>
      </c>
      <c r="C671" s="1">
        <v>1838838</v>
      </c>
      <c r="D671" s="1">
        <v>2992075</v>
      </c>
      <c r="E671" s="1">
        <v>4276772</v>
      </c>
      <c r="F671" s="1">
        <v>5529983</v>
      </c>
      <c r="G671" s="1">
        <v>4489002</v>
      </c>
      <c r="H671" s="1">
        <v>4339293</v>
      </c>
      <c r="I671" s="1">
        <v>8021147</v>
      </c>
      <c r="J671" s="1">
        <v>7337479</v>
      </c>
      <c r="K671" s="1">
        <v>10572502</v>
      </c>
      <c r="L671" s="1">
        <v>12073558</v>
      </c>
      <c r="M671" s="1">
        <v>12322436</v>
      </c>
      <c r="N671" s="1">
        <v>18055417</v>
      </c>
      <c r="O671" s="1">
        <v>16697391</v>
      </c>
      <c r="P671" s="1">
        <v>16376682</v>
      </c>
      <c r="Q671" s="1">
        <v>23214285</v>
      </c>
      <c r="R671" s="1">
        <v>31374166</v>
      </c>
      <c r="S671" s="1">
        <v>28360122</v>
      </c>
      <c r="T671" s="1">
        <v>34906904</v>
      </c>
      <c r="U671" s="1">
        <v>54188244</v>
      </c>
      <c r="V671" s="1">
        <v>42890159</v>
      </c>
      <c r="W671" s="20">
        <v>341425956</v>
      </c>
    </row>
    <row r="672" spans="1:23" x14ac:dyDescent="0.25">
      <c r="A672" s="18">
        <v>7911</v>
      </c>
      <c r="B672" s="19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>
        <v>3570831</v>
      </c>
      <c r="P672" s="1"/>
      <c r="Q672" s="1"/>
      <c r="R672" s="1"/>
      <c r="S672" s="1"/>
      <c r="T672" s="1"/>
      <c r="U672" s="1"/>
      <c r="V672" s="1"/>
      <c r="W672" s="20">
        <v>3570831</v>
      </c>
    </row>
    <row r="673" spans="1:23" x14ac:dyDescent="0.25">
      <c r="A673" s="18">
        <v>7912</v>
      </c>
      <c r="B673" s="19"/>
      <c r="C673" s="1">
        <v>980953</v>
      </c>
      <c r="D673" s="1">
        <v>6001088</v>
      </c>
      <c r="E673" s="1">
        <v>3823380</v>
      </c>
      <c r="F673" s="1"/>
      <c r="G673" s="1"/>
      <c r="H673" s="1">
        <v>992506</v>
      </c>
      <c r="I673" s="1">
        <v>910606</v>
      </c>
      <c r="J673" s="1"/>
      <c r="K673" s="1"/>
      <c r="L673" s="1"/>
      <c r="M673" s="1">
        <v>94856</v>
      </c>
      <c r="N673" s="1">
        <v>3724317</v>
      </c>
      <c r="O673" s="1">
        <v>715652</v>
      </c>
      <c r="P673" s="1">
        <v>1552100</v>
      </c>
      <c r="Q673" s="1"/>
      <c r="R673" s="1"/>
      <c r="S673" s="1">
        <v>102</v>
      </c>
      <c r="T673" s="1">
        <v>687284</v>
      </c>
      <c r="U673" s="1">
        <v>95028</v>
      </c>
      <c r="V673" s="1"/>
      <c r="W673" s="20">
        <v>19577872</v>
      </c>
    </row>
    <row r="674" spans="1:23" x14ac:dyDescent="0.25">
      <c r="A674" s="18">
        <v>7913</v>
      </c>
      <c r="B674" s="19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>
        <v>104429</v>
      </c>
      <c r="P674" s="1"/>
      <c r="Q674" s="1"/>
      <c r="R674" s="1"/>
      <c r="S674" s="1"/>
      <c r="T674" s="1"/>
      <c r="U674" s="1"/>
      <c r="V674" s="1"/>
      <c r="W674" s="20">
        <v>104429</v>
      </c>
    </row>
    <row r="675" spans="1:23" x14ac:dyDescent="0.25">
      <c r="A675" s="18">
        <v>7914</v>
      </c>
      <c r="B675" s="19"/>
      <c r="C675" s="1"/>
      <c r="D675" s="1"/>
      <c r="E675" s="1">
        <v>4417993</v>
      </c>
      <c r="F675" s="1">
        <v>9923</v>
      </c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20">
        <v>4427916</v>
      </c>
    </row>
    <row r="676" spans="1:23" x14ac:dyDescent="0.25">
      <c r="A676" s="18">
        <v>7915</v>
      </c>
      <c r="B676" s="19">
        <v>4335</v>
      </c>
      <c r="C676" s="1">
        <v>28839</v>
      </c>
      <c r="D676" s="1">
        <v>89911</v>
      </c>
      <c r="E676" s="1">
        <v>204447</v>
      </c>
      <c r="F676" s="1">
        <v>36682</v>
      </c>
      <c r="G676" s="1">
        <v>844027</v>
      </c>
      <c r="H676" s="1">
        <v>36477</v>
      </c>
      <c r="I676" s="1">
        <v>164347</v>
      </c>
      <c r="J676" s="1">
        <v>571848</v>
      </c>
      <c r="K676" s="1">
        <v>1956414</v>
      </c>
      <c r="L676" s="1">
        <v>448693</v>
      </c>
      <c r="M676" s="1">
        <v>993111</v>
      </c>
      <c r="N676" s="1">
        <v>503798</v>
      </c>
      <c r="O676" s="1">
        <v>1876025</v>
      </c>
      <c r="P676" s="1">
        <v>1574581</v>
      </c>
      <c r="Q676" s="1">
        <v>4391628</v>
      </c>
      <c r="R676" s="1">
        <v>2237242</v>
      </c>
      <c r="S676" s="1">
        <v>104</v>
      </c>
      <c r="T676" s="1">
        <v>2672</v>
      </c>
      <c r="U676" s="1">
        <v>166109</v>
      </c>
      <c r="V676" s="1">
        <v>1145211</v>
      </c>
      <c r="W676" s="20">
        <v>17276501</v>
      </c>
    </row>
    <row r="677" spans="1:23" x14ac:dyDescent="0.25">
      <c r="A677" s="18">
        <v>7919</v>
      </c>
      <c r="B677" s="19">
        <v>1858621</v>
      </c>
      <c r="C677" s="1">
        <v>1031775</v>
      </c>
      <c r="D677" s="1">
        <v>1469708</v>
      </c>
      <c r="E677" s="1">
        <v>3259674</v>
      </c>
      <c r="F677" s="1">
        <v>6368327</v>
      </c>
      <c r="G677" s="1">
        <v>3766320</v>
      </c>
      <c r="H677" s="1">
        <v>2410335</v>
      </c>
      <c r="I677" s="1">
        <v>2539244</v>
      </c>
      <c r="J677" s="1">
        <v>1518067</v>
      </c>
      <c r="K677" s="1">
        <v>2756537</v>
      </c>
      <c r="L677" s="1">
        <v>4764851</v>
      </c>
      <c r="M677" s="1">
        <v>14864854</v>
      </c>
      <c r="N677" s="1">
        <v>6947317</v>
      </c>
      <c r="O677" s="1">
        <v>5354866</v>
      </c>
      <c r="P677" s="1">
        <v>5679432</v>
      </c>
      <c r="Q677" s="1">
        <v>5216612</v>
      </c>
      <c r="R677" s="1">
        <v>8296396</v>
      </c>
      <c r="S677" s="1">
        <v>6526156</v>
      </c>
      <c r="T677" s="1">
        <v>7695593</v>
      </c>
      <c r="U677" s="1">
        <v>7305252</v>
      </c>
      <c r="V677" s="1">
        <v>10598432</v>
      </c>
      <c r="W677" s="20">
        <v>110228369</v>
      </c>
    </row>
    <row r="678" spans="1:23" x14ac:dyDescent="0.25">
      <c r="A678" s="18">
        <v>7921</v>
      </c>
      <c r="B678" s="19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>
        <v>3364935</v>
      </c>
      <c r="T678" s="1"/>
      <c r="U678" s="1"/>
      <c r="V678" s="1">
        <v>2663483</v>
      </c>
      <c r="W678" s="20">
        <v>6028418</v>
      </c>
    </row>
    <row r="679" spans="1:23" x14ac:dyDescent="0.25">
      <c r="A679" s="18">
        <v>7922</v>
      </c>
      <c r="B679" s="19"/>
      <c r="C679" s="1">
        <v>13491</v>
      </c>
      <c r="D679" s="1">
        <v>7786</v>
      </c>
      <c r="E679" s="1">
        <v>15579</v>
      </c>
      <c r="F679" s="1"/>
      <c r="G679" s="1">
        <v>84693</v>
      </c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>
        <v>15111</v>
      </c>
      <c r="W679" s="20">
        <v>136660</v>
      </c>
    </row>
    <row r="680" spans="1:23" x14ac:dyDescent="0.25">
      <c r="A680" s="18">
        <v>7923</v>
      </c>
      <c r="B680" s="19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>
        <v>39292</v>
      </c>
      <c r="T680" s="1">
        <v>944001</v>
      </c>
      <c r="U680" s="1"/>
      <c r="V680" s="1"/>
      <c r="W680" s="20">
        <v>983293</v>
      </c>
    </row>
    <row r="681" spans="1:23" x14ac:dyDescent="0.25">
      <c r="A681" s="18">
        <v>7924</v>
      </c>
      <c r="B681" s="19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>
        <v>39642</v>
      </c>
      <c r="U681" s="1"/>
      <c r="V681" s="1"/>
      <c r="W681" s="20">
        <v>39642</v>
      </c>
    </row>
    <row r="682" spans="1:23" x14ac:dyDescent="0.25">
      <c r="A682" s="18">
        <v>7928</v>
      </c>
      <c r="B682" s="19">
        <v>5568</v>
      </c>
      <c r="C682" s="1">
        <v>634</v>
      </c>
      <c r="D682" s="1"/>
      <c r="E682" s="1">
        <v>13957</v>
      </c>
      <c r="F682" s="1"/>
      <c r="G682" s="1"/>
      <c r="H682" s="1"/>
      <c r="I682" s="1"/>
      <c r="J682" s="1"/>
      <c r="K682" s="1">
        <v>932</v>
      </c>
      <c r="L682" s="1"/>
      <c r="M682" s="1">
        <v>1074</v>
      </c>
      <c r="N682" s="1">
        <v>3420</v>
      </c>
      <c r="O682" s="1"/>
      <c r="P682" s="1"/>
      <c r="Q682" s="1"/>
      <c r="R682" s="1">
        <v>103</v>
      </c>
      <c r="S682" s="1">
        <v>6730</v>
      </c>
      <c r="T682" s="1">
        <v>7941</v>
      </c>
      <c r="U682" s="1">
        <v>3131</v>
      </c>
      <c r="V682" s="1">
        <v>233477</v>
      </c>
      <c r="W682" s="20">
        <v>276967</v>
      </c>
    </row>
    <row r="683" spans="1:23" x14ac:dyDescent="0.25">
      <c r="A683" s="18">
        <v>7929</v>
      </c>
      <c r="B683" s="19"/>
      <c r="C683" s="1">
        <v>1966</v>
      </c>
      <c r="D683" s="1">
        <v>3110</v>
      </c>
      <c r="E683" s="1">
        <v>16582</v>
      </c>
      <c r="F683" s="1">
        <v>124555</v>
      </c>
      <c r="G683" s="1">
        <v>620837</v>
      </c>
      <c r="H683" s="1">
        <v>340775</v>
      </c>
      <c r="I683" s="1">
        <v>2529647</v>
      </c>
      <c r="J683" s="1">
        <v>1666390</v>
      </c>
      <c r="K683" s="1">
        <v>977510</v>
      </c>
      <c r="L683" s="1">
        <v>709881</v>
      </c>
      <c r="M683" s="1">
        <v>1214125</v>
      </c>
      <c r="N683" s="1">
        <v>367532</v>
      </c>
      <c r="O683" s="1">
        <v>795921</v>
      </c>
      <c r="P683" s="1">
        <v>255208</v>
      </c>
      <c r="Q683" s="1">
        <v>819526</v>
      </c>
      <c r="R683" s="1">
        <v>911321</v>
      </c>
      <c r="S683" s="1">
        <v>1090629</v>
      </c>
      <c r="T683" s="1">
        <v>1117819</v>
      </c>
      <c r="U683" s="1">
        <v>1609081</v>
      </c>
      <c r="V683" s="1">
        <v>2928748</v>
      </c>
      <c r="W683" s="20">
        <v>18101163</v>
      </c>
    </row>
    <row r="684" spans="1:23" x14ac:dyDescent="0.25">
      <c r="A684" s="18">
        <v>7931</v>
      </c>
      <c r="B684" s="19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>
        <v>179076</v>
      </c>
      <c r="N684" s="1"/>
      <c r="O684" s="1">
        <v>426</v>
      </c>
      <c r="P684" s="1">
        <v>277</v>
      </c>
      <c r="Q684" s="1"/>
      <c r="R684" s="1">
        <v>203</v>
      </c>
      <c r="S684" s="1">
        <v>25444</v>
      </c>
      <c r="T684" s="1">
        <v>4087</v>
      </c>
      <c r="U684" s="1"/>
      <c r="V684" s="1">
        <v>17157</v>
      </c>
      <c r="W684" s="20">
        <v>226670</v>
      </c>
    </row>
    <row r="685" spans="1:23" x14ac:dyDescent="0.25">
      <c r="A685" s="18">
        <v>7932</v>
      </c>
      <c r="B685" s="19">
        <v>1111335</v>
      </c>
      <c r="C685" s="1">
        <v>3120434</v>
      </c>
      <c r="D685" s="1">
        <v>1106896</v>
      </c>
      <c r="E685" s="1">
        <v>9386417</v>
      </c>
      <c r="F685" s="1">
        <v>11153859</v>
      </c>
      <c r="G685" s="1">
        <v>716194</v>
      </c>
      <c r="H685" s="1">
        <v>634974</v>
      </c>
      <c r="I685" s="1">
        <v>1947653</v>
      </c>
      <c r="J685" s="1">
        <v>9187261</v>
      </c>
      <c r="K685" s="1">
        <v>1514512</v>
      </c>
      <c r="L685" s="1">
        <v>2851710</v>
      </c>
      <c r="M685" s="1">
        <v>4553036</v>
      </c>
      <c r="N685" s="1">
        <v>2642743</v>
      </c>
      <c r="O685" s="1">
        <v>5348283</v>
      </c>
      <c r="P685" s="1">
        <v>6286704</v>
      </c>
      <c r="Q685" s="1">
        <v>6938432</v>
      </c>
      <c r="R685" s="1">
        <v>12233047</v>
      </c>
      <c r="S685" s="1">
        <v>23248476</v>
      </c>
      <c r="T685" s="1">
        <v>17585228</v>
      </c>
      <c r="U685" s="1">
        <v>28004539</v>
      </c>
      <c r="V685" s="1">
        <v>16663510</v>
      </c>
      <c r="W685" s="20">
        <v>166235243</v>
      </c>
    </row>
    <row r="686" spans="1:23" x14ac:dyDescent="0.25">
      <c r="A686" s="18">
        <v>7933</v>
      </c>
      <c r="B686" s="19"/>
      <c r="C686" s="1"/>
      <c r="D686" s="1"/>
      <c r="E686" s="1"/>
      <c r="F686" s="1">
        <v>17973</v>
      </c>
      <c r="G686" s="1">
        <v>16462</v>
      </c>
      <c r="H686" s="1"/>
      <c r="I686" s="1"/>
      <c r="J686" s="1"/>
      <c r="K686" s="1">
        <v>53192</v>
      </c>
      <c r="L686" s="1">
        <v>25722</v>
      </c>
      <c r="M686" s="1"/>
      <c r="N686" s="1"/>
      <c r="O686" s="1">
        <v>3576</v>
      </c>
      <c r="P686" s="1">
        <v>3337</v>
      </c>
      <c r="Q686" s="1"/>
      <c r="R686" s="1"/>
      <c r="S686" s="1">
        <v>17</v>
      </c>
      <c r="T686" s="1">
        <v>34737</v>
      </c>
      <c r="U686" s="1">
        <v>88</v>
      </c>
      <c r="V686" s="1">
        <v>406197</v>
      </c>
      <c r="W686" s="20">
        <v>561301</v>
      </c>
    </row>
    <row r="687" spans="1:23" x14ac:dyDescent="0.25">
      <c r="A687" s="18">
        <v>7938</v>
      </c>
      <c r="B687" s="19">
        <v>199190</v>
      </c>
      <c r="C687" s="1">
        <v>924016</v>
      </c>
      <c r="D687" s="1">
        <v>614144</v>
      </c>
      <c r="E687" s="1">
        <v>347743</v>
      </c>
      <c r="F687" s="1">
        <v>595172</v>
      </c>
      <c r="G687" s="1">
        <v>146094</v>
      </c>
      <c r="H687" s="1">
        <v>119780</v>
      </c>
      <c r="I687" s="1">
        <v>310369</v>
      </c>
      <c r="J687" s="1">
        <v>547309</v>
      </c>
      <c r="K687" s="1">
        <v>134831</v>
      </c>
      <c r="L687" s="1">
        <v>2091173</v>
      </c>
      <c r="M687" s="1">
        <v>2225514</v>
      </c>
      <c r="N687" s="1">
        <v>694177</v>
      </c>
      <c r="O687" s="1">
        <v>756282</v>
      </c>
      <c r="P687" s="1">
        <v>863604</v>
      </c>
      <c r="Q687" s="1">
        <v>511564</v>
      </c>
      <c r="R687" s="1">
        <v>5816808</v>
      </c>
      <c r="S687" s="1">
        <v>1125288</v>
      </c>
      <c r="T687" s="1">
        <v>1159899</v>
      </c>
      <c r="U687" s="1">
        <v>1540417</v>
      </c>
      <c r="V687" s="1">
        <v>3884149</v>
      </c>
      <c r="W687" s="20">
        <v>24607523</v>
      </c>
    </row>
    <row r="688" spans="1:23" x14ac:dyDescent="0.25">
      <c r="A688" s="18">
        <v>8121</v>
      </c>
      <c r="B688" s="19">
        <v>1572821</v>
      </c>
      <c r="C688" s="1">
        <v>2182454</v>
      </c>
      <c r="D688" s="1">
        <v>1858156</v>
      </c>
      <c r="E688" s="1">
        <v>2191240</v>
      </c>
      <c r="F688" s="1">
        <v>3178910</v>
      </c>
      <c r="G688" s="1">
        <v>2573502</v>
      </c>
      <c r="H688" s="1">
        <v>2585767</v>
      </c>
      <c r="I688" s="1">
        <v>3304151</v>
      </c>
      <c r="J688" s="1">
        <v>6658534</v>
      </c>
      <c r="K688" s="1">
        <v>9269293</v>
      </c>
      <c r="L688" s="1">
        <v>13328516</v>
      </c>
      <c r="M688" s="1">
        <v>21590753</v>
      </c>
      <c r="N688" s="1">
        <v>28555080</v>
      </c>
      <c r="O688" s="1">
        <v>24112377</v>
      </c>
      <c r="P688" s="1">
        <v>34296639</v>
      </c>
      <c r="Q688" s="1">
        <v>38772689</v>
      </c>
      <c r="R688" s="1">
        <v>43556124</v>
      </c>
      <c r="S688" s="1">
        <v>44736412</v>
      </c>
      <c r="T688" s="1">
        <v>41279468</v>
      </c>
      <c r="U688" s="1">
        <v>36525354</v>
      </c>
      <c r="V688" s="1">
        <v>30740502</v>
      </c>
      <c r="W688" s="20">
        <v>392868742</v>
      </c>
    </row>
    <row r="689" spans="1:23" x14ac:dyDescent="0.25">
      <c r="A689" s="18">
        <v>8122</v>
      </c>
      <c r="B689" s="19">
        <v>1370690</v>
      </c>
      <c r="C689" s="1">
        <v>2141855</v>
      </c>
      <c r="D689" s="1">
        <v>3650495</v>
      </c>
      <c r="E689" s="1">
        <v>5364713</v>
      </c>
      <c r="F689" s="1">
        <v>7846822</v>
      </c>
      <c r="G689" s="1">
        <v>7964003</v>
      </c>
      <c r="H689" s="1">
        <v>8002790</v>
      </c>
      <c r="I689" s="1">
        <v>11189044</v>
      </c>
      <c r="J689" s="1">
        <v>11483165</v>
      </c>
      <c r="K689" s="1">
        <v>12421752</v>
      </c>
      <c r="L689" s="1">
        <v>13055104</v>
      </c>
      <c r="M689" s="1">
        <v>15360401</v>
      </c>
      <c r="N689" s="1">
        <v>15426936</v>
      </c>
      <c r="O689" s="1">
        <v>15491765</v>
      </c>
      <c r="P689" s="1">
        <v>18268780</v>
      </c>
      <c r="Q689" s="1">
        <v>19329958</v>
      </c>
      <c r="R689" s="1">
        <v>20954912</v>
      </c>
      <c r="S689" s="1">
        <v>21811630</v>
      </c>
      <c r="T689" s="1">
        <v>25789367</v>
      </c>
      <c r="U689" s="1">
        <v>25250741</v>
      </c>
      <c r="V689" s="1">
        <v>24229797</v>
      </c>
      <c r="W689" s="20">
        <v>286404720</v>
      </c>
    </row>
    <row r="690" spans="1:23" x14ac:dyDescent="0.25">
      <c r="A690" s="18">
        <v>8124</v>
      </c>
      <c r="B690" s="19">
        <v>3600650</v>
      </c>
      <c r="C690" s="1">
        <v>4905181</v>
      </c>
      <c r="D690" s="1">
        <v>7065756</v>
      </c>
      <c r="E690" s="1">
        <v>10717986</v>
      </c>
      <c r="F690" s="1">
        <v>14374446</v>
      </c>
      <c r="G690" s="1">
        <v>12951896</v>
      </c>
      <c r="H690" s="1">
        <v>14432022</v>
      </c>
      <c r="I690" s="1">
        <v>19660952</v>
      </c>
      <c r="J690" s="1">
        <v>19354104</v>
      </c>
      <c r="K690" s="1">
        <v>24273956</v>
      </c>
      <c r="L690" s="1">
        <v>27585904</v>
      </c>
      <c r="M690" s="1">
        <v>32620003</v>
      </c>
      <c r="N690" s="1">
        <v>33151034</v>
      </c>
      <c r="O690" s="1">
        <v>40503514</v>
      </c>
      <c r="P690" s="1">
        <v>38753408</v>
      </c>
      <c r="Q690" s="1">
        <v>58571831</v>
      </c>
      <c r="R690" s="1">
        <v>60567763</v>
      </c>
      <c r="S690" s="1">
        <v>67478380</v>
      </c>
      <c r="T690" s="1">
        <v>70711975</v>
      </c>
      <c r="U690" s="1">
        <v>89725249</v>
      </c>
      <c r="V690" s="1">
        <v>81699021</v>
      </c>
      <c r="W690" s="20">
        <v>732705031</v>
      </c>
    </row>
    <row r="691" spans="1:23" x14ac:dyDescent="0.25">
      <c r="A691" s="18">
        <v>8211</v>
      </c>
      <c r="B691" s="19">
        <v>7388807</v>
      </c>
      <c r="C691" s="1">
        <v>9818678</v>
      </c>
      <c r="D691" s="1">
        <v>13102612</v>
      </c>
      <c r="E691" s="1">
        <v>16633586</v>
      </c>
      <c r="F691" s="1">
        <v>22073958</v>
      </c>
      <c r="G691" s="1">
        <v>17678522</v>
      </c>
      <c r="H691" s="1">
        <v>15193648</v>
      </c>
      <c r="I691" s="1">
        <v>22819324</v>
      </c>
      <c r="J691" s="1">
        <v>24622732</v>
      </c>
      <c r="K691" s="1">
        <v>34294896</v>
      </c>
      <c r="L691" s="1">
        <v>38430160</v>
      </c>
      <c r="M691" s="1">
        <v>47565764</v>
      </c>
      <c r="N691" s="1">
        <v>29080552</v>
      </c>
      <c r="O691" s="1">
        <v>38591089</v>
      </c>
      <c r="P691" s="1">
        <v>71845466</v>
      </c>
      <c r="Q691" s="1">
        <v>84524545</v>
      </c>
      <c r="R691" s="1">
        <v>94787617</v>
      </c>
      <c r="S691" s="1">
        <v>98800244</v>
      </c>
      <c r="T691" s="1">
        <v>98419338</v>
      </c>
      <c r="U691" s="1">
        <v>113051364</v>
      </c>
      <c r="V691" s="1">
        <v>119859471</v>
      </c>
      <c r="W691" s="20">
        <v>1018582373</v>
      </c>
    </row>
    <row r="692" spans="1:23" x14ac:dyDescent="0.25">
      <c r="A692" s="18">
        <v>8212</v>
      </c>
      <c r="B692" s="19">
        <v>2634726</v>
      </c>
      <c r="C692" s="1">
        <v>3254492</v>
      </c>
      <c r="D692" s="1">
        <v>3920315</v>
      </c>
      <c r="E692" s="1">
        <v>4418178</v>
      </c>
      <c r="F692" s="1">
        <v>5703831</v>
      </c>
      <c r="G692" s="1">
        <v>3984233</v>
      </c>
      <c r="H692" s="1">
        <v>5289320</v>
      </c>
      <c r="I692" s="1">
        <v>5258044</v>
      </c>
      <c r="J692" s="1">
        <v>5849893</v>
      </c>
      <c r="K692" s="1">
        <v>6657947</v>
      </c>
      <c r="L692" s="1">
        <v>6070193</v>
      </c>
      <c r="M692" s="1">
        <v>8538206</v>
      </c>
      <c r="N692" s="1">
        <v>7422854</v>
      </c>
      <c r="O692" s="1">
        <v>9019525</v>
      </c>
      <c r="P692" s="1">
        <v>9233951</v>
      </c>
      <c r="Q692" s="1">
        <v>9100703</v>
      </c>
      <c r="R692" s="1">
        <v>14086655</v>
      </c>
      <c r="S692" s="1">
        <v>19231078</v>
      </c>
      <c r="T692" s="1">
        <v>25724422</v>
      </c>
      <c r="U692" s="1">
        <v>35980162</v>
      </c>
      <c r="V692" s="1">
        <v>40167033</v>
      </c>
      <c r="W692" s="20">
        <v>231545761</v>
      </c>
    </row>
    <row r="693" spans="1:23" x14ac:dyDescent="0.25">
      <c r="A693" s="18">
        <v>8219</v>
      </c>
      <c r="B693" s="19">
        <v>14945074</v>
      </c>
      <c r="C693" s="1">
        <v>16164754</v>
      </c>
      <c r="D693" s="1">
        <v>25956452</v>
      </c>
      <c r="E693" s="1">
        <v>36246980</v>
      </c>
      <c r="F693" s="1">
        <v>44464024</v>
      </c>
      <c r="G693" s="1">
        <v>38473068</v>
      </c>
      <c r="H693" s="1">
        <v>37776848</v>
      </c>
      <c r="I693" s="1">
        <v>52820940</v>
      </c>
      <c r="J693" s="1">
        <v>55150816</v>
      </c>
      <c r="K693" s="1">
        <v>69215224</v>
      </c>
      <c r="L693" s="1">
        <v>92591440</v>
      </c>
      <c r="M693" s="1">
        <v>104381227</v>
      </c>
      <c r="N693" s="1">
        <v>100436427</v>
      </c>
      <c r="O693" s="1">
        <v>100994868</v>
      </c>
      <c r="P693" s="1">
        <v>97568740</v>
      </c>
      <c r="Q693" s="1">
        <v>106771365</v>
      </c>
      <c r="R693" s="1">
        <v>123100860</v>
      </c>
      <c r="S693" s="1">
        <v>142855185</v>
      </c>
      <c r="T693" s="1">
        <v>172010659</v>
      </c>
      <c r="U693" s="1">
        <v>194742492</v>
      </c>
      <c r="V693" s="1">
        <v>213413182</v>
      </c>
      <c r="W693" s="20">
        <v>1840080625</v>
      </c>
    </row>
    <row r="694" spans="1:23" x14ac:dyDescent="0.25">
      <c r="A694" s="18">
        <v>8310</v>
      </c>
      <c r="B694" s="19">
        <v>2167109</v>
      </c>
      <c r="C694" s="1">
        <v>2352678</v>
      </c>
      <c r="D694" s="1">
        <v>3341257</v>
      </c>
      <c r="E694" s="1">
        <v>3718634</v>
      </c>
      <c r="F694" s="1">
        <v>5820084</v>
      </c>
      <c r="G694" s="1">
        <v>4439334</v>
      </c>
      <c r="H694" s="1">
        <v>6348459</v>
      </c>
      <c r="I694" s="1">
        <v>8893381</v>
      </c>
      <c r="J694" s="1">
        <v>10798602</v>
      </c>
      <c r="K694" s="1">
        <v>12567965</v>
      </c>
      <c r="L694" s="1">
        <v>15765111</v>
      </c>
      <c r="M694" s="1">
        <v>18371064</v>
      </c>
      <c r="N694" s="1">
        <v>17727907</v>
      </c>
      <c r="O694" s="1">
        <v>20196269</v>
      </c>
      <c r="P694" s="1">
        <v>26354011</v>
      </c>
      <c r="Q694" s="1">
        <v>32064501</v>
      </c>
      <c r="R694" s="1">
        <v>41440495</v>
      </c>
      <c r="S694" s="1">
        <v>47347498</v>
      </c>
      <c r="T694" s="1">
        <v>59441605</v>
      </c>
      <c r="U694" s="1">
        <v>76165260</v>
      </c>
      <c r="V694" s="1">
        <v>87297179</v>
      </c>
      <c r="W694" s="20">
        <v>502618403</v>
      </c>
    </row>
    <row r="695" spans="1:23" x14ac:dyDescent="0.25">
      <c r="A695" s="18">
        <v>8421</v>
      </c>
      <c r="B695" s="19">
        <v>92394</v>
      </c>
      <c r="C695" s="1">
        <v>467021</v>
      </c>
      <c r="D695" s="1">
        <v>592104</v>
      </c>
      <c r="E695" s="1">
        <v>1610407</v>
      </c>
      <c r="F695" s="1">
        <v>3355706</v>
      </c>
      <c r="G695" s="1">
        <v>3079544</v>
      </c>
      <c r="H695" s="1">
        <v>3067261</v>
      </c>
      <c r="I695" s="1">
        <v>3824369</v>
      </c>
      <c r="J695" s="1">
        <v>3866383</v>
      </c>
      <c r="K695" s="1">
        <v>5667539</v>
      </c>
      <c r="L695" s="1">
        <v>5414602</v>
      </c>
      <c r="M695" s="1">
        <v>6553143</v>
      </c>
      <c r="N695" s="1">
        <v>6430302</v>
      </c>
      <c r="O695" s="1">
        <v>7419001</v>
      </c>
      <c r="P695" s="1">
        <v>8704537</v>
      </c>
      <c r="Q695" s="1">
        <v>6884073</v>
      </c>
      <c r="R695" s="1">
        <v>7960597</v>
      </c>
      <c r="S695" s="1">
        <v>10276662</v>
      </c>
      <c r="T695" s="1">
        <v>12186514</v>
      </c>
      <c r="U695" s="1">
        <v>12252191</v>
      </c>
      <c r="V695" s="1">
        <v>14620000</v>
      </c>
      <c r="W695" s="20">
        <v>124324350</v>
      </c>
    </row>
    <row r="696" spans="1:23" x14ac:dyDescent="0.25">
      <c r="A696" s="18">
        <v>8422</v>
      </c>
      <c r="B696" s="19">
        <v>346595</v>
      </c>
      <c r="C696" s="1">
        <v>356291</v>
      </c>
      <c r="D696" s="1">
        <v>567109</v>
      </c>
      <c r="E696" s="1">
        <v>912472</v>
      </c>
      <c r="F696" s="1">
        <v>1777507</v>
      </c>
      <c r="G696" s="1">
        <v>1191644</v>
      </c>
      <c r="H696" s="1">
        <v>1659973</v>
      </c>
      <c r="I696" s="1">
        <v>4091197</v>
      </c>
      <c r="J696" s="1">
        <v>4221399</v>
      </c>
      <c r="K696" s="1">
        <v>4356776</v>
      </c>
      <c r="L696" s="1">
        <v>7011378</v>
      </c>
      <c r="M696" s="1">
        <v>8886074</v>
      </c>
      <c r="N696" s="1">
        <v>6946721</v>
      </c>
      <c r="O696" s="1">
        <v>9888460</v>
      </c>
      <c r="P696" s="1">
        <v>10677733</v>
      </c>
      <c r="Q696" s="1">
        <v>11216879</v>
      </c>
      <c r="R696" s="1">
        <v>13212678</v>
      </c>
      <c r="S696" s="1">
        <v>13929386</v>
      </c>
      <c r="T696" s="1">
        <v>16163809</v>
      </c>
      <c r="U696" s="1">
        <v>18022845</v>
      </c>
      <c r="V696" s="1">
        <v>16206944</v>
      </c>
      <c r="W696" s="20">
        <v>151643870</v>
      </c>
    </row>
    <row r="697" spans="1:23" x14ac:dyDescent="0.25">
      <c r="A697" s="18">
        <v>8423</v>
      </c>
      <c r="B697" s="19">
        <v>4118418</v>
      </c>
      <c r="C697" s="1">
        <v>6320727</v>
      </c>
      <c r="D697" s="1">
        <v>8744150</v>
      </c>
      <c r="E697" s="1">
        <v>12488422</v>
      </c>
      <c r="F697" s="1">
        <v>18440928</v>
      </c>
      <c r="G697" s="1">
        <v>21742780</v>
      </c>
      <c r="H697" s="1">
        <v>14435229</v>
      </c>
      <c r="I697" s="1">
        <v>33169680</v>
      </c>
      <c r="J697" s="1">
        <v>38982792</v>
      </c>
      <c r="K697" s="1">
        <v>36909864</v>
      </c>
      <c r="L697" s="1">
        <v>46041192</v>
      </c>
      <c r="M697" s="1">
        <v>37601805</v>
      </c>
      <c r="N697" s="1">
        <v>37953894</v>
      </c>
      <c r="O697" s="1">
        <v>40162165</v>
      </c>
      <c r="P697" s="1">
        <v>57768405</v>
      </c>
      <c r="Q697" s="1">
        <v>67640812</v>
      </c>
      <c r="R697" s="1">
        <v>81611735</v>
      </c>
      <c r="S697" s="1">
        <v>96803937</v>
      </c>
      <c r="T697" s="1">
        <v>110111386</v>
      </c>
      <c r="U697" s="1">
        <v>134959603</v>
      </c>
      <c r="V697" s="1">
        <v>145746234</v>
      </c>
      <c r="W697" s="20">
        <v>1051754158</v>
      </c>
    </row>
    <row r="698" spans="1:23" x14ac:dyDescent="0.25">
      <c r="A698" s="18">
        <v>8424</v>
      </c>
      <c r="B698" s="19">
        <v>321235</v>
      </c>
      <c r="C698" s="1">
        <v>634249</v>
      </c>
      <c r="D698" s="1">
        <v>1869279</v>
      </c>
      <c r="E698" s="1">
        <v>2860153</v>
      </c>
      <c r="F698" s="1">
        <v>4934688</v>
      </c>
      <c r="G698" s="1">
        <v>6558633</v>
      </c>
      <c r="H698" s="1">
        <v>5058262</v>
      </c>
      <c r="I698" s="1">
        <v>5473873</v>
      </c>
      <c r="J698" s="1">
        <v>7004916</v>
      </c>
      <c r="K698" s="1">
        <v>5048237</v>
      </c>
      <c r="L698" s="1">
        <v>6802798</v>
      </c>
      <c r="M698" s="1">
        <v>5488862</v>
      </c>
      <c r="N698" s="1">
        <v>6550248</v>
      </c>
      <c r="O698" s="1">
        <v>5609919</v>
      </c>
      <c r="P698" s="1">
        <v>7240388</v>
      </c>
      <c r="Q698" s="1">
        <v>8364873</v>
      </c>
      <c r="R698" s="1">
        <v>11986825</v>
      </c>
      <c r="S698" s="1">
        <v>13317112</v>
      </c>
      <c r="T698" s="1">
        <v>17537491</v>
      </c>
      <c r="U698" s="1">
        <v>19344161</v>
      </c>
      <c r="V698" s="1">
        <v>20238891</v>
      </c>
      <c r="W698" s="20">
        <v>162245093</v>
      </c>
    </row>
    <row r="699" spans="1:23" x14ac:dyDescent="0.25">
      <c r="A699" s="18">
        <v>8429</v>
      </c>
      <c r="B699" s="19">
        <v>832162</v>
      </c>
      <c r="C699" s="1">
        <v>1404100</v>
      </c>
      <c r="D699" s="1">
        <v>2045120</v>
      </c>
      <c r="E699" s="1">
        <v>2928448</v>
      </c>
      <c r="F699" s="1">
        <v>5049089</v>
      </c>
      <c r="G699" s="1">
        <v>5786124</v>
      </c>
      <c r="H699" s="1">
        <v>7624518</v>
      </c>
      <c r="I699" s="1">
        <v>9418644</v>
      </c>
      <c r="J699" s="1">
        <v>10940778</v>
      </c>
      <c r="K699" s="1">
        <v>11207847</v>
      </c>
      <c r="L699" s="1">
        <v>14182820</v>
      </c>
      <c r="M699" s="1">
        <v>13863353</v>
      </c>
      <c r="N699" s="1">
        <v>15091922</v>
      </c>
      <c r="O699" s="1">
        <v>15196406</v>
      </c>
      <c r="P699" s="1">
        <v>19423759</v>
      </c>
      <c r="Q699" s="1">
        <v>18311513</v>
      </c>
      <c r="R699" s="1">
        <v>20510654</v>
      </c>
      <c r="S699" s="1">
        <v>23352399</v>
      </c>
      <c r="T699" s="1">
        <v>24980143</v>
      </c>
      <c r="U699" s="1">
        <v>30545269</v>
      </c>
      <c r="V699" s="1">
        <v>36625369</v>
      </c>
      <c r="W699" s="20">
        <v>289320437</v>
      </c>
    </row>
    <row r="700" spans="1:23" x14ac:dyDescent="0.25">
      <c r="A700" s="18">
        <v>8431</v>
      </c>
      <c r="B700" s="19">
        <v>547816</v>
      </c>
      <c r="C700" s="1">
        <v>1185890</v>
      </c>
      <c r="D700" s="1">
        <v>2464571</v>
      </c>
      <c r="E700" s="1">
        <v>4513810</v>
      </c>
      <c r="F700" s="1">
        <v>6477486</v>
      </c>
      <c r="G700" s="1">
        <v>7759501</v>
      </c>
      <c r="H700" s="1">
        <v>8086992</v>
      </c>
      <c r="I700" s="1">
        <v>10216306</v>
      </c>
      <c r="J700" s="1">
        <v>14907194</v>
      </c>
      <c r="K700" s="1">
        <v>16739252</v>
      </c>
      <c r="L700" s="1">
        <v>26983884</v>
      </c>
      <c r="M700" s="1">
        <v>26669142</v>
      </c>
      <c r="N700" s="1">
        <v>20723170</v>
      </c>
      <c r="O700" s="1">
        <v>19612101</v>
      </c>
      <c r="P700" s="1">
        <v>25267206</v>
      </c>
      <c r="Q700" s="1">
        <v>31032660</v>
      </c>
      <c r="R700" s="1">
        <v>43625290</v>
      </c>
      <c r="S700" s="1">
        <v>53354325</v>
      </c>
      <c r="T700" s="1">
        <v>57544274</v>
      </c>
      <c r="U700" s="1">
        <v>67836462</v>
      </c>
      <c r="V700" s="1">
        <v>76041552</v>
      </c>
      <c r="W700" s="20">
        <v>521588884</v>
      </c>
    </row>
    <row r="701" spans="1:23" x14ac:dyDescent="0.25">
      <c r="A701" s="18">
        <v>8432</v>
      </c>
      <c r="B701" s="19">
        <v>404895</v>
      </c>
      <c r="C701" s="1">
        <v>617654</v>
      </c>
      <c r="D701" s="1">
        <v>829049</v>
      </c>
      <c r="E701" s="1">
        <v>911968</v>
      </c>
      <c r="F701" s="1">
        <v>2526571</v>
      </c>
      <c r="G701" s="1">
        <v>1206811</v>
      </c>
      <c r="H701" s="1">
        <v>1936418</v>
      </c>
      <c r="I701" s="1">
        <v>7296772</v>
      </c>
      <c r="J701" s="1">
        <v>3617780</v>
      </c>
      <c r="K701" s="1">
        <v>3492205</v>
      </c>
      <c r="L701" s="1">
        <v>4867440</v>
      </c>
      <c r="M701" s="1">
        <v>6427498</v>
      </c>
      <c r="N701" s="1">
        <v>5356630</v>
      </c>
      <c r="O701" s="1">
        <v>6252265</v>
      </c>
      <c r="P701" s="1">
        <v>8898023</v>
      </c>
      <c r="Q701" s="1">
        <v>7501579</v>
      </c>
      <c r="R701" s="1">
        <v>8519289</v>
      </c>
      <c r="S701" s="1">
        <v>11212100</v>
      </c>
      <c r="T701" s="1">
        <v>11677129</v>
      </c>
      <c r="U701" s="1">
        <v>8971165</v>
      </c>
      <c r="V701" s="1">
        <v>8570788</v>
      </c>
      <c r="W701" s="20">
        <v>111094029</v>
      </c>
    </row>
    <row r="702" spans="1:23" x14ac:dyDescent="0.25">
      <c r="A702" s="18">
        <v>8433</v>
      </c>
      <c r="B702" s="19">
        <v>795539</v>
      </c>
      <c r="C702" s="1">
        <v>875111</v>
      </c>
      <c r="D702" s="1">
        <v>1409166</v>
      </c>
      <c r="E702" s="1">
        <v>2493528</v>
      </c>
      <c r="F702" s="1">
        <v>2824970</v>
      </c>
      <c r="G702" s="1">
        <v>2760594</v>
      </c>
      <c r="H702" s="1">
        <v>5824773</v>
      </c>
      <c r="I702" s="1">
        <v>8086589</v>
      </c>
      <c r="J702" s="1">
        <v>8821753</v>
      </c>
      <c r="K702" s="1">
        <v>7891725</v>
      </c>
      <c r="L702" s="1">
        <v>8814663</v>
      </c>
      <c r="M702" s="1">
        <v>9862051</v>
      </c>
      <c r="N702" s="1">
        <v>8512074</v>
      </c>
      <c r="O702" s="1">
        <v>9910837</v>
      </c>
      <c r="P702" s="1">
        <v>10106568</v>
      </c>
      <c r="Q702" s="1">
        <v>11536003</v>
      </c>
      <c r="R702" s="1">
        <v>11417501</v>
      </c>
      <c r="S702" s="1">
        <v>13208582</v>
      </c>
      <c r="T702" s="1">
        <v>24714605</v>
      </c>
      <c r="U702" s="1">
        <v>40802636</v>
      </c>
      <c r="V702" s="1">
        <v>49209239</v>
      </c>
      <c r="W702" s="20">
        <v>239878507</v>
      </c>
    </row>
    <row r="703" spans="1:23" x14ac:dyDescent="0.25">
      <c r="A703" s="18">
        <v>8434</v>
      </c>
      <c r="B703" s="19">
        <v>514114</v>
      </c>
      <c r="C703" s="1">
        <v>1433485</v>
      </c>
      <c r="D703" s="1">
        <v>1778727</v>
      </c>
      <c r="E703" s="1">
        <v>1937791</v>
      </c>
      <c r="F703" s="1">
        <v>2639580</v>
      </c>
      <c r="G703" s="1">
        <v>2646414</v>
      </c>
      <c r="H703" s="1">
        <v>4057091</v>
      </c>
      <c r="I703" s="1">
        <v>5301046</v>
      </c>
      <c r="J703" s="1">
        <v>6809064</v>
      </c>
      <c r="K703" s="1">
        <v>5596097</v>
      </c>
      <c r="L703" s="1">
        <v>7024682</v>
      </c>
      <c r="M703" s="1">
        <v>8313899</v>
      </c>
      <c r="N703" s="1">
        <v>9488066</v>
      </c>
      <c r="O703" s="1">
        <v>11852963</v>
      </c>
      <c r="P703" s="1">
        <v>18401073</v>
      </c>
      <c r="Q703" s="1">
        <v>22580180</v>
      </c>
      <c r="R703" s="1">
        <v>22863728</v>
      </c>
      <c r="S703" s="1">
        <v>33502848</v>
      </c>
      <c r="T703" s="1">
        <v>31536079</v>
      </c>
      <c r="U703" s="1">
        <v>26893843</v>
      </c>
      <c r="V703" s="1">
        <v>21913766</v>
      </c>
      <c r="W703" s="20">
        <v>247084536</v>
      </c>
    </row>
    <row r="704" spans="1:23" x14ac:dyDescent="0.25">
      <c r="A704" s="18">
        <v>8435</v>
      </c>
      <c r="B704" s="19">
        <v>496832</v>
      </c>
      <c r="C704" s="1">
        <v>1439646</v>
      </c>
      <c r="D704" s="1">
        <v>2690355</v>
      </c>
      <c r="E704" s="1">
        <v>4990066</v>
      </c>
      <c r="F704" s="1">
        <v>8190928</v>
      </c>
      <c r="G704" s="1">
        <v>5756790</v>
      </c>
      <c r="H704" s="1">
        <v>7303479</v>
      </c>
      <c r="I704" s="1">
        <v>7523482</v>
      </c>
      <c r="J704" s="1">
        <v>7976972</v>
      </c>
      <c r="K704" s="1">
        <v>8814591</v>
      </c>
      <c r="L704" s="1">
        <v>9448328</v>
      </c>
      <c r="M704" s="1">
        <v>12804940</v>
      </c>
      <c r="N704" s="1">
        <v>12239086</v>
      </c>
      <c r="O704" s="1">
        <v>15118988</v>
      </c>
      <c r="P704" s="1">
        <v>27254239</v>
      </c>
      <c r="Q704" s="1">
        <v>27395724</v>
      </c>
      <c r="R704" s="1">
        <v>26544100</v>
      </c>
      <c r="S704" s="1">
        <v>29395319</v>
      </c>
      <c r="T704" s="1">
        <v>42362621</v>
      </c>
      <c r="U704" s="1">
        <v>47176957</v>
      </c>
      <c r="V704" s="1">
        <v>56345672</v>
      </c>
      <c r="W704" s="20">
        <v>361269115</v>
      </c>
    </row>
    <row r="705" spans="1:23" x14ac:dyDescent="0.25">
      <c r="A705" s="18">
        <v>8439</v>
      </c>
      <c r="B705" s="19">
        <v>1858305</v>
      </c>
      <c r="C705" s="1">
        <v>3437034</v>
      </c>
      <c r="D705" s="1">
        <v>5524814</v>
      </c>
      <c r="E705" s="1">
        <v>10216575</v>
      </c>
      <c r="F705" s="1">
        <v>14365001</v>
      </c>
      <c r="G705" s="1">
        <v>14134335</v>
      </c>
      <c r="H705" s="1">
        <v>14946258</v>
      </c>
      <c r="I705" s="1">
        <v>19611332</v>
      </c>
      <c r="J705" s="1">
        <v>25343658</v>
      </c>
      <c r="K705" s="1">
        <v>27642348</v>
      </c>
      <c r="L705" s="1">
        <v>35463876</v>
      </c>
      <c r="M705" s="1">
        <v>49496707</v>
      </c>
      <c r="N705" s="1">
        <v>54094586</v>
      </c>
      <c r="O705" s="1">
        <v>61917136</v>
      </c>
      <c r="P705" s="1">
        <v>77734272</v>
      </c>
      <c r="Q705" s="1">
        <v>99922983</v>
      </c>
      <c r="R705" s="1">
        <v>110545631</v>
      </c>
      <c r="S705" s="1">
        <v>134002903</v>
      </c>
      <c r="T705" s="1">
        <v>160826270</v>
      </c>
      <c r="U705" s="1">
        <v>189666796</v>
      </c>
      <c r="V705" s="1">
        <v>201984408</v>
      </c>
      <c r="W705" s="20">
        <v>1312735228</v>
      </c>
    </row>
    <row r="706" spans="1:23" x14ac:dyDescent="0.25">
      <c r="A706" s="18">
        <v>8441</v>
      </c>
      <c r="B706" s="19">
        <v>808596</v>
      </c>
      <c r="C706" s="1">
        <v>1272715</v>
      </c>
      <c r="D706" s="1">
        <v>2113940</v>
      </c>
      <c r="E706" s="1">
        <v>4365159</v>
      </c>
      <c r="F706" s="1">
        <v>7868570</v>
      </c>
      <c r="G706" s="1">
        <v>8565501</v>
      </c>
      <c r="H706" s="1">
        <v>9037426</v>
      </c>
      <c r="I706" s="1">
        <v>16202288</v>
      </c>
      <c r="J706" s="1">
        <v>18563332</v>
      </c>
      <c r="K706" s="1">
        <v>16625334</v>
      </c>
      <c r="L706" s="1">
        <v>19062932</v>
      </c>
      <c r="M706" s="1">
        <v>20962773</v>
      </c>
      <c r="N706" s="1">
        <v>16114000</v>
      </c>
      <c r="O706" s="1">
        <v>17331078</v>
      </c>
      <c r="P706" s="1">
        <v>21377321</v>
      </c>
      <c r="Q706" s="1">
        <v>27218233</v>
      </c>
      <c r="R706" s="1">
        <v>31174486</v>
      </c>
      <c r="S706" s="1">
        <v>31289036</v>
      </c>
      <c r="T706" s="1">
        <v>38164092</v>
      </c>
      <c r="U706" s="1">
        <v>41839375</v>
      </c>
      <c r="V706" s="1">
        <v>46661368</v>
      </c>
      <c r="W706" s="20">
        <v>396617555</v>
      </c>
    </row>
    <row r="707" spans="1:23" x14ac:dyDescent="0.25">
      <c r="A707" s="18">
        <v>8442</v>
      </c>
      <c r="B707" s="19">
        <v>137002</v>
      </c>
      <c r="C707" s="1">
        <v>214488</v>
      </c>
      <c r="D707" s="1">
        <v>137590</v>
      </c>
      <c r="E707" s="1">
        <v>166889</v>
      </c>
      <c r="F707" s="1">
        <v>208972</v>
      </c>
      <c r="G707" s="1">
        <v>758774</v>
      </c>
      <c r="H707" s="1">
        <v>801830</v>
      </c>
      <c r="I707" s="1">
        <v>963754</v>
      </c>
      <c r="J707" s="1">
        <v>1138585</v>
      </c>
      <c r="K707" s="1">
        <v>911407</v>
      </c>
      <c r="L707" s="1">
        <v>1044387</v>
      </c>
      <c r="M707" s="1">
        <v>1403580</v>
      </c>
      <c r="N707" s="1">
        <v>1044378</v>
      </c>
      <c r="O707" s="1">
        <v>1273486</v>
      </c>
      <c r="P707" s="1">
        <v>1624352</v>
      </c>
      <c r="Q707" s="1">
        <v>1846123</v>
      </c>
      <c r="R707" s="1">
        <v>2029134</v>
      </c>
      <c r="S707" s="1">
        <v>2517024</v>
      </c>
      <c r="T707" s="1">
        <v>3000827</v>
      </c>
      <c r="U707" s="1">
        <v>3311451</v>
      </c>
      <c r="V707" s="1">
        <v>2455671</v>
      </c>
      <c r="W707" s="20">
        <v>26989704</v>
      </c>
    </row>
    <row r="708" spans="1:23" x14ac:dyDescent="0.25">
      <c r="A708" s="18">
        <v>8443</v>
      </c>
      <c r="B708" s="19">
        <v>85446</v>
      </c>
      <c r="C708" s="1">
        <v>410179</v>
      </c>
      <c r="D708" s="1">
        <v>625960</v>
      </c>
      <c r="E708" s="1">
        <v>609653</v>
      </c>
      <c r="F708" s="1">
        <v>962873</v>
      </c>
      <c r="G708" s="1">
        <v>1166936</v>
      </c>
      <c r="H708" s="1">
        <v>1284600</v>
      </c>
      <c r="I708" s="1">
        <v>1844459</v>
      </c>
      <c r="J708" s="1">
        <v>2693468</v>
      </c>
      <c r="K708" s="1">
        <v>2298800</v>
      </c>
      <c r="L708" s="1">
        <v>1407329</v>
      </c>
      <c r="M708" s="1">
        <v>1331427</v>
      </c>
      <c r="N708" s="1">
        <v>964471</v>
      </c>
      <c r="O708" s="1">
        <v>1097918</v>
      </c>
      <c r="P708" s="1">
        <v>2024471</v>
      </c>
      <c r="Q708" s="1">
        <v>2136344</v>
      </c>
      <c r="R708" s="1">
        <v>1909506</v>
      </c>
      <c r="S708" s="1">
        <v>1840902</v>
      </c>
      <c r="T708" s="1">
        <v>3254734</v>
      </c>
      <c r="U708" s="1">
        <v>3366036</v>
      </c>
      <c r="V708" s="1">
        <v>2719116</v>
      </c>
      <c r="W708" s="20">
        <v>34034628</v>
      </c>
    </row>
    <row r="709" spans="1:23" x14ac:dyDescent="0.25">
      <c r="A709" s="18">
        <v>8451</v>
      </c>
      <c r="B709" s="19">
        <v>2740215</v>
      </c>
      <c r="C709" s="1">
        <v>3386469</v>
      </c>
      <c r="D709" s="1">
        <v>5922123</v>
      </c>
      <c r="E709" s="1">
        <v>8758523</v>
      </c>
      <c r="F709" s="1">
        <v>11655304</v>
      </c>
      <c r="G709" s="1">
        <v>15841901</v>
      </c>
      <c r="H709" s="1">
        <v>13145489</v>
      </c>
      <c r="I709" s="1">
        <v>18609296</v>
      </c>
      <c r="J709" s="1">
        <v>20636738</v>
      </c>
      <c r="K709" s="1">
        <v>26905162</v>
      </c>
      <c r="L709" s="1">
        <v>41967056</v>
      </c>
      <c r="M709" s="1">
        <v>48751844</v>
      </c>
      <c r="N709" s="1">
        <v>54029062</v>
      </c>
      <c r="O709" s="1">
        <v>66666819</v>
      </c>
      <c r="P709" s="1">
        <v>77724487</v>
      </c>
      <c r="Q709" s="1">
        <v>92111127</v>
      </c>
      <c r="R709" s="1">
        <v>106064344</v>
      </c>
      <c r="S709" s="1">
        <v>111253962</v>
      </c>
      <c r="T709" s="1">
        <v>116154280</v>
      </c>
      <c r="U709" s="1">
        <v>162518350</v>
      </c>
      <c r="V709" s="1">
        <v>189073474</v>
      </c>
      <c r="W709" s="20">
        <v>1193916025</v>
      </c>
    </row>
    <row r="710" spans="1:23" x14ac:dyDescent="0.25">
      <c r="A710" s="18">
        <v>8452</v>
      </c>
      <c r="B710" s="19">
        <v>728705</v>
      </c>
      <c r="C710" s="1">
        <v>663828</v>
      </c>
      <c r="D710" s="1">
        <v>812195</v>
      </c>
      <c r="E710" s="1">
        <v>1020980</v>
      </c>
      <c r="F710" s="1">
        <v>1183834</v>
      </c>
      <c r="G710" s="1">
        <v>1783655</v>
      </c>
      <c r="H710" s="1">
        <v>1502328</v>
      </c>
      <c r="I710" s="1">
        <v>2464605</v>
      </c>
      <c r="J710" s="1">
        <v>3057781</v>
      </c>
      <c r="K710" s="1">
        <v>3168127</v>
      </c>
      <c r="L710" s="1">
        <v>5826505</v>
      </c>
      <c r="M710" s="1">
        <v>5823079</v>
      </c>
      <c r="N710" s="1">
        <v>5123765</v>
      </c>
      <c r="O710" s="1">
        <v>5123385</v>
      </c>
      <c r="P710" s="1">
        <v>5444940</v>
      </c>
      <c r="Q710" s="1">
        <v>6401438</v>
      </c>
      <c r="R710" s="1">
        <v>21662758</v>
      </c>
      <c r="S710" s="1">
        <v>15779871</v>
      </c>
      <c r="T710" s="1">
        <v>28908427</v>
      </c>
      <c r="U710" s="1">
        <v>31619792</v>
      </c>
      <c r="V710" s="1">
        <v>36704085</v>
      </c>
      <c r="W710" s="20">
        <v>184804083</v>
      </c>
    </row>
    <row r="711" spans="1:23" x14ac:dyDescent="0.25">
      <c r="A711" s="18">
        <v>8459</v>
      </c>
      <c r="B711" s="19">
        <v>3116981</v>
      </c>
      <c r="C711" s="1">
        <v>4282884</v>
      </c>
      <c r="D711" s="1">
        <v>6592550</v>
      </c>
      <c r="E711" s="1">
        <v>10305326</v>
      </c>
      <c r="F711" s="1">
        <v>12839066</v>
      </c>
      <c r="G711" s="1">
        <v>14818391</v>
      </c>
      <c r="H711" s="1">
        <v>15887697</v>
      </c>
      <c r="I711" s="1">
        <v>23786404</v>
      </c>
      <c r="J711" s="1">
        <v>26717866</v>
      </c>
      <c r="K711" s="1">
        <v>27609182</v>
      </c>
      <c r="L711" s="1">
        <v>36426952</v>
      </c>
      <c r="M711" s="1">
        <v>37276873</v>
      </c>
      <c r="N711" s="1">
        <v>38129045</v>
      </c>
      <c r="O711" s="1">
        <v>43365985</v>
      </c>
      <c r="P711" s="1">
        <v>53631406</v>
      </c>
      <c r="Q711" s="1">
        <v>74074061</v>
      </c>
      <c r="R711" s="1">
        <v>117231800</v>
      </c>
      <c r="S711" s="1">
        <v>135001701</v>
      </c>
      <c r="T711" s="1">
        <v>124290339</v>
      </c>
      <c r="U711" s="1">
        <v>150892596</v>
      </c>
      <c r="V711" s="1">
        <v>166027569</v>
      </c>
      <c r="W711" s="20">
        <v>1122304674</v>
      </c>
    </row>
    <row r="712" spans="1:23" x14ac:dyDescent="0.25">
      <c r="A712" s="18">
        <v>8461</v>
      </c>
      <c r="B712" s="19">
        <v>16649</v>
      </c>
      <c r="C712" s="1">
        <v>175012</v>
      </c>
      <c r="D712" s="1">
        <v>115543</v>
      </c>
      <c r="E712" s="1">
        <v>195015</v>
      </c>
      <c r="F712" s="1">
        <v>102345</v>
      </c>
      <c r="G712" s="1">
        <v>18460</v>
      </c>
      <c r="H712" s="1">
        <v>20827</v>
      </c>
      <c r="I712" s="1">
        <v>253942</v>
      </c>
      <c r="J712" s="1">
        <v>177470</v>
      </c>
      <c r="K712" s="1">
        <v>109868</v>
      </c>
      <c r="L712" s="1">
        <v>143533</v>
      </c>
      <c r="M712" s="1">
        <v>123130</v>
      </c>
      <c r="N712" s="1">
        <v>73953</v>
      </c>
      <c r="O712" s="1">
        <v>63227</v>
      </c>
      <c r="P712" s="1">
        <v>81169</v>
      </c>
      <c r="Q712" s="1">
        <v>107455</v>
      </c>
      <c r="R712" s="1">
        <v>282785</v>
      </c>
      <c r="S712" s="1">
        <v>544220</v>
      </c>
      <c r="T712" s="1">
        <v>638411</v>
      </c>
      <c r="U712" s="1">
        <v>735725</v>
      </c>
      <c r="V712" s="1">
        <v>443180</v>
      </c>
      <c r="W712" s="20">
        <v>4421919</v>
      </c>
    </row>
    <row r="713" spans="1:23" x14ac:dyDescent="0.25">
      <c r="A713" s="18">
        <v>8462</v>
      </c>
      <c r="B713" s="19">
        <v>1214356</v>
      </c>
      <c r="C713" s="1">
        <v>1101561</v>
      </c>
      <c r="D713" s="1">
        <v>2634193</v>
      </c>
      <c r="E713" s="1">
        <v>4370530</v>
      </c>
      <c r="F713" s="1">
        <v>11997664</v>
      </c>
      <c r="G713" s="1">
        <v>9446583</v>
      </c>
      <c r="H713" s="1">
        <v>10249932</v>
      </c>
      <c r="I713" s="1">
        <v>13930674</v>
      </c>
      <c r="J713" s="1">
        <v>16370034</v>
      </c>
      <c r="K713" s="1">
        <v>15953471</v>
      </c>
      <c r="L713" s="1">
        <v>21774318</v>
      </c>
      <c r="M713" s="1">
        <v>24821586</v>
      </c>
      <c r="N713" s="1">
        <v>25575447</v>
      </c>
      <c r="O713" s="1">
        <v>29071643</v>
      </c>
      <c r="P713" s="1">
        <v>41110409</v>
      </c>
      <c r="Q713" s="1">
        <v>55589238</v>
      </c>
      <c r="R713" s="1">
        <v>74494525</v>
      </c>
      <c r="S713" s="1">
        <v>85612159</v>
      </c>
      <c r="T713" s="1">
        <v>111726808</v>
      </c>
      <c r="U713" s="1">
        <v>135842324</v>
      </c>
      <c r="V713" s="1">
        <v>143699407</v>
      </c>
      <c r="W713" s="20">
        <v>836586862</v>
      </c>
    </row>
    <row r="714" spans="1:23" x14ac:dyDescent="0.25">
      <c r="A714" s="18">
        <v>8463</v>
      </c>
      <c r="B714" s="19">
        <v>1601497</v>
      </c>
      <c r="C714" s="1">
        <v>2268807</v>
      </c>
      <c r="D714" s="1">
        <v>2931267</v>
      </c>
      <c r="E714" s="1">
        <v>5158886</v>
      </c>
      <c r="F714" s="1">
        <v>6745561</v>
      </c>
      <c r="G714" s="1">
        <v>4733339</v>
      </c>
      <c r="H714" s="1">
        <v>4364113</v>
      </c>
      <c r="I714" s="1">
        <v>9398671</v>
      </c>
      <c r="J714" s="1">
        <v>9200363</v>
      </c>
      <c r="K714" s="1">
        <v>9569603</v>
      </c>
      <c r="L714" s="1">
        <v>16038113</v>
      </c>
      <c r="M714" s="1">
        <v>14803622</v>
      </c>
      <c r="N714" s="1">
        <v>13713713</v>
      </c>
      <c r="O714" s="1">
        <v>14169550</v>
      </c>
      <c r="P714" s="1">
        <v>20337944</v>
      </c>
      <c r="Q714" s="1">
        <v>33839824</v>
      </c>
      <c r="R714" s="1">
        <v>26317928</v>
      </c>
      <c r="S714" s="1">
        <v>28049118</v>
      </c>
      <c r="T714" s="1">
        <v>37165829</v>
      </c>
      <c r="U714" s="1">
        <v>43303022</v>
      </c>
      <c r="V714" s="1">
        <v>35160341</v>
      </c>
      <c r="W714" s="20">
        <v>338871111</v>
      </c>
    </row>
    <row r="715" spans="1:23" x14ac:dyDescent="0.25">
      <c r="A715" s="18">
        <v>8464</v>
      </c>
      <c r="B715" s="19">
        <v>19747</v>
      </c>
      <c r="C715" s="1">
        <v>8321</v>
      </c>
      <c r="D715" s="1">
        <v>5175</v>
      </c>
      <c r="E715" s="1">
        <v>9050</v>
      </c>
      <c r="F715" s="1">
        <v>21020</v>
      </c>
      <c r="G715" s="1">
        <v>183611</v>
      </c>
      <c r="H715" s="1">
        <v>208401</v>
      </c>
      <c r="I715" s="1">
        <v>32522</v>
      </c>
      <c r="J715" s="1">
        <v>49989</v>
      </c>
      <c r="K715" s="1">
        <v>229109</v>
      </c>
      <c r="L715" s="1">
        <v>203433</v>
      </c>
      <c r="M715" s="1">
        <v>186550</v>
      </c>
      <c r="N715" s="1">
        <v>142683</v>
      </c>
      <c r="O715" s="1">
        <v>302067</v>
      </c>
      <c r="P715" s="1">
        <v>276434</v>
      </c>
      <c r="Q715" s="1">
        <v>302187</v>
      </c>
      <c r="R715" s="1">
        <v>21648269</v>
      </c>
      <c r="S715" s="1">
        <v>22397296</v>
      </c>
      <c r="T715" s="1">
        <v>19164596</v>
      </c>
      <c r="U715" s="1">
        <v>28808827</v>
      </c>
      <c r="V715" s="1">
        <v>27929353</v>
      </c>
      <c r="W715" s="20">
        <v>122128640</v>
      </c>
    </row>
    <row r="716" spans="1:23" x14ac:dyDescent="0.25">
      <c r="A716" s="18">
        <v>8465</v>
      </c>
      <c r="B716" s="19">
        <v>1496096</v>
      </c>
      <c r="C716" s="1">
        <v>2795507</v>
      </c>
      <c r="D716" s="1">
        <v>4529989</v>
      </c>
      <c r="E716" s="1">
        <v>5533724</v>
      </c>
      <c r="F716" s="1">
        <v>6202545</v>
      </c>
      <c r="G716" s="1">
        <v>3791616</v>
      </c>
      <c r="H716" s="1">
        <v>4131524</v>
      </c>
      <c r="I716" s="1">
        <v>7298608</v>
      </c>
      <c r="J716" s="1">
        <v>7633008</v>
      </c>
      <c r="K716" s="1">
        <v>8745668</v>
      </c>
      <c r="L716" s="1">
        <v>9483199</v>
      </c>
      <c r="M716" s="1">
        <v>11440423</v>
      </c>
      <c r="N716" s="1">
        <v>11634980</v>
      </c>
      <c r="O716" s="1">
        <v>12745228</v>
      </c>
      <c r="P716" s="1">
        <v>13637413</v>
      </c>
      <c r="Q716" s="1">
        <v>13786304</v>
      </c>
      <c r="R716" s="1">
        <v>13435392</v>
      </c>
      <c r="S716" s="1">
        <v>14268278</v>
      </c>
      <c r="T716" s="1">
        <v>18536197</v>
      </c>
      <c r="U716" s="1">
        <v>20886279</v>
      </c>
      <c r="V716" s="1">
        <v>21887918</v>
      </c>
      <c r="W716" s="20">
        <v>213899896</v>
      </c>
    </row>
    <row r="717" spans="1:23" x14ac:dyDescent="0.25">
      <c r="A717" s="18">
        <v>8471</v>
      </c>
      <c r="B717" s="19">
        <v>529281</v>
      </c>
      <c r="C717" s="1">
        <v>773606</v>
      </c>
      <c r="D717" s="1">
        <v>1763726</v>
      </c>
      <c r="E717" s="1">
        <v>2230849</v>
      </c>
      <c r="F717" s="1">
        <v>3137559</v>
      </c>
      <c r="G717" s="1">
        <v>2271191</v>
      </c>
      <c r="H717" s="1">
        <v>2671604</v>
      </c>
      <c r="I717" s="1">
        <v>2760543</v>
      </c>
      <c r="J717" s="1">
        <v>3229723</v>
      </c>
      <c r="K717" s="1">
        <v>3236300</v>
      </c>
      <c r="L717" s="1">
        <v>3808354</v>
      </c>
      <c r="M717" s="1">
        <v>4821049</v>
      </c>
      <c r="N717" s="1">
        <v>4669979</v>
      </c>
      <c r="O717" s="1">
        <v>5461853</v>
      </c>
      <c r="P717" s="1">
        <v>6652745</v>
      </c>
      <c r="Q717" s="1">
        <v>9798178</v>
      </c>
      <c r="R717" s="1">
        <v>11442071</v>
      </c>
      <c r="S717" s="1">
        <v>15882921</v>
      </c>
      <c r="T717" s="1">
        <v>16907339</v>
      </c>
      <c r="U717" s="1">
        <v>20182266</v>
      </c>
      <c r="V717" s="1">
        <v>22642679</v>
      </c>
      <c r="W717" s="20">
        <v>144873816</v>
      </c>
    </row>
    <row r="718" spans="1:23" x14ac:dyDescent="0.25">
      <c r="A718" s="18">
        <v>8472</v>
      </c>
      <c r="B718" s="19">
        <v>1264843</v>
      </c>
      <c r="C718" s="1">
        <v>1286978</v>
      </c>
      <c r="D718" s="1">
        <v>1723549</v>
      </c>
      <c r="E718" s="1">
        <v>2011445</v>
      </c>
      <c r="F718" s="1">
        <v>2299208</v>
      </c>
      <c r="G718" s="1">
        <v>1407624</v>
      </c>
      <c r="H718" s="1">
        <v>2289221</v>
      </c>
      <c r="I718" s="1">
        <v>3294844</v>
      </c>
      <c r="J718" s="1">
        <v>4863802</v>
      </c>
      <c r="K718" s="1">
        <v>3418291</v>
      </c>
      <c r="L718" s="1">
        <v>4367229</v>
      </c>
      <c r="M718" s="1">
        <v>4598201</v>
      </c>
      <c r="N718" s="1">
        <v>4145634</v>
      </c>
      <c r="O718" s="1">
        <v>5099422</v>
      </c>
      <c r="P718" s="1">
        <v>5899548</v>
      </c>
      <c r="Q718" s="1">
        <v>9579278</v>
      </c>
      <c r="R718" s="1">
        <v>9418985</v>
      </c>
      <c r="S718" s="1">
        <v>12325729</v>
      </c>
      <c r="T718" s="1">
        <v>15694731</v>
      </c>
      <c r="U718" s="1">
        <v>19281589</v>
      </c>
      <c r="V718" s="1">
        <v>21050923</v>
      </c>
      <c r="W718" s="20">
        <v>135321074</v>
      </c>
    </row>
    <row r="719" spans="1:23" x14ac:dyDescent="0.25">
      <c r="A719" s="18">
        <v>8481</v>
      </c>
      <c r="B719" s="19">
        <v>1483272</v>
      </c>
      <c r="C719" s="1">
        <v>1303383</v>
      </c>
      <c r="D719" s="1">
        <v>2118288</v>
      </c>
      <c r="E719" s="1">
        <v>3477563</v>
      </c>
      <c r="F719" s="1">
        <v>5480034</v>
      </c>
      <c r="G719" s="1">
        <v>5321234</v>
      </c>
      <c r="H719" s="1">
        <v>6176957</v>
      </c>
      <c r="I719" s="1">
        <v>7482220</v>
      </c>
      <c r="J719" s="1">
        <v>7891098</v>
      </c>
      <c r="K719" s="1">
        <v>7298474</v>
      </c>
      <c r="L719" s="1">
        <v>9125889</v>
      </c>
      <c r="M719" s="1">
        <v>9811847</v>
      </c>
      <c r="N719" s="1">
        <v>12424117</v>
      </c>
      <c r="O719" s="1">
        <v>18230769</v>
      </c>
      <c r="P719" s="1">
        <v>16110194</v>
      </c>
      <c r="Q719" s="1">
        <v>16747907</v>
      </c>
      <c r="R719" s="1">
        <v>19238397</v>
      </c>
      <c r="S719" s="1">
        <v>20983239</v>
      </c>
      <c r="T719" s="1">
        <v>25043675</v>
      </c>
      <c r="U719" s="1">
        <v>31218607</v>
      </c>
      <c r="V719" s="1">
        <v>32038685</v>
      </c>
      <c r="W719" s="20">
        <v>259005849</v>
      </c>
    </row>
    <row r="720" spans="1:23" x14ac:dyDescent="0.25">
      <c r="A720" s="18">
        <v>8482</v>
      </c>
      <c r="B720" s="19">
        <v>352835</v>
      </c>
      <c r="C720" s="1">
        <v>351078</v>
      </c>
      <c r="D720" s="1">
        <v>778990</v>
      </c>
      <c r="E720" s="1">
        <v>1282653</v>
      </c>
      <c r="F720" s="1">
        <v>1783028</v>
      </c>
      <c r="G720" s="1">
        <v>1772561</v>
      </c>
      <c r="H720" s="1">
        <v>1767852</v>
      </c>
      <c r="I720" s="1">
        <v>2760868</v>
      </c>
      <c r="J720" s="1">
        <v>2938118</v>
      </c>
      <c r="K720" s="1">
        <v>2598505</v>
      </c>
      <c r="L720" s="1">
        <v>2897690</v>
      </c>
      <c r="M720" s="1">
        <v>2665484</v>
      </c>
      <c r="N720" s="1">
        <v>3086428</v>
      </c>
      <c r="O720" s="1">
        <v>3998435</v>
      </c>
      <c r="P720" s="1">
        <v>3844161</v>
      </c>
      <c r="Q720" s="1">
        <v>4688443</v>
      </c>
      <c r="R720" s="1">
        <v>4696441</v>
      </c>
      <c r="S720" s="1">
        <v>6853088</v>
      </c>
      <c r="T720" s="1">
        <v>8063946</v>
      </c>
      <c r="U720" s="1">
        <v>12539039</v>
      </c>
      <c r="V720" s="1">
        <v>14305911</v>
      </c>
      <c r="W720" s="20">
        <v>84025554</v>
      </c>
    </row>
    <row r="721" spans="1:23" x14ac:dyDescent="0.25">
      <c r="A721" s="18">
        <v>8483</v>
      </c>
      <c r="B721" s="19">
        <v>299958</v>
      </c>
      <c r="C721" s="1">
        <v>251449</v>
      </c>
      <c r="D721" s="1">
        <v>218138</v>
      </c>
      <c r="E721" s="1">
        <v>356358</v>
      </c>
      <c r="F721" s="1">
        <v>728073</v>
      </c>
      <c r="G721" s="1">
        <v>411749</v>
      </c>
      <c r="H721" s="1">
        <v>463735</v>
      </c>
      <c r="I721" s="1">
        <v>320511</v>
      </c>
      <c r="J721" s="1">
        <v>359797</v>
      </c>
      <c r="K721" s="1">
        <v>1398369</v>
      </c>
      <c r="L721" s="1">
        <v>1220978</v>
      </c>
      <c r="M721" s="1">
        <v>1187641</v>
      </c>
      <c r="N721" s="1">
        <v>945819</v>
      </c>
      <c r="O721" s="1">
        <v>1239046</v>
      </c>
      <c r="P721" s="1">
        <v>1233449</v>
      </c>
      <c r="Q721" s="1">
        <v>1138419</v>
      </c>
      <c r="R721" s="1">
        <v>1952758</v>
      </c>
      <c r="S721" s="1">
        <v>2476426</v>
      </c>
      <c r="T721" s="1">
        <v>4034876</v>
      </c>
      <c r="U721" s="1">
        <v>3115294</v>
      </c>
      <c r="V721" s="1">
        <v>3058409</v>
      </c>
      <c r="W721" s="20">
        <v>26411252</v>
      </c>
    </row>
    <row r="722" spans="1:23" x14ac:dyDescent="0.25">
      <c r="A722" s="18">
        <v>8484</v>
      </c>
      <c r="B722" s="19">
        <v>350281</v>
      </c>
      <c r="C722" s="1">
        <v>275275</v>
      </c>
      <c r="D722" s="1">
        <v>667441</v>
      </c>
      <c r="E722" s="1">
        <v>765081</v>
      </c>
      <c r="F722" s="1">
        <v>621954</v>
      </c>
      <c r="G722" s="1">
        <v>286187</v>
      </c>
      <c r="H722" s="1">
        <v>460452</v>
      </c>
      <c r="I722" s="1">
        <v>1089592</v>
      </c>
      <c r="J722" s="1">
        <v>1369534</v>
      </c>
      <c r="K722" s="1">
        <v>1798475</v>
      </c>
      <c r="L722" s="1">
        <v>2479282</v>
      </c>
      <c r="M722" s="1">
        <v>2324999</v>
      </c>
      <c r="N722" s="1">
        <v>3349552</v>
      </c>
      <c r="O722" s="1">
        <v>3611924</v>
      </c>
      <c r="P722" s="1">
        <v>4412776</v>
      </c>
      <c r="Q722" s="1">
        <v>4178814</v>
      </c>
      <c r="R722" s="1">
        <v>5187056</v>
      </c>
      <c r="S722" s="1">
        <v>6528901</v>
      </c>
      <c r="T722" s="1">
        <v>8314693</v>
      </c>
      <c r="U722" s="1">
        <v>9995110</v>
      </c>
      <c r="V722" s="1">
        <v>11292876</v>
      </c>
      <c r="W722" s="20">
        <v>69360255</v>
      </c>
    </row>
    <row r="723" spans="1:23" x14ac:dyDescent="0.25">
      <c r="A723" s="18">
        <v>8510</v>
      </c>
      <c r="B723" s="19">
        <v>14258164</v>
      </c>
      <c r="C723" s="1">
        <v>15374164</v>
      </c>
      <c r="D723" s="1">
        <v>28816296</v>
      </c>
      <c r="E723" s="1">
        <v>34378108</v>
      </c>
      <c r="F723" s="1">
        <v>41723888</v>
      </c>
      <c r="G723" s="1">
        <v>36682784</v>
      </c>
      <c r="H723" s="1">
        <v>40019752</v>
      </c>
      <c r="I723" s="1">
        <v>58833128</v>
      </c>
      <c r="J723" s="1">
        <v>58179424</v>
      </c>
      <c r="K723" s="1">
        <v>64249692</v>
      </c>
      <c r="L723" s="1">
        <v>71046624</v>
      </c>
      <c r="M723" s="1">
        <v>81473242</v>
      </c>
      <c r="N723" s="1">
        <v>78286925</v>
      </c>
      <c r="O723" s="1">
        <v>102255752</v>
      </c>
      <c r="P723" s="1">
        <v>126052893</v>
      </c>
      <c r="Q723" s="1">
        <v>139571388</v>
      </c>
      <c r="R723" s="1">
        <v>152732692</v>
      </c>
      <c r="S723" s="1">
        <v>177278823</v>
      </c>
      <c r="T723" s="1">
        <v>217721804</v>
      </c>
      <c r="U723" s="1">
        <v>257277718</v>
      </c>
      <c r="V723" s="1">
        <v>293753907</v>
      </c>
      <c r="W723" s="20">
        <v>2089967168</v>
      </c>
    </row>
    <row r="724" spans="1:23" x14ac:dyDescent="0.25">
      <c r="A724" s="18">
        <v>8710</v>
      </c>
      <c r="B724" s="19">
        <v>57593</v>
      </c>
      <c r="C724" s="1">
        <v>55235</v>
      </c>
      <c r="D724" s="1">
        <v>62951</v>
      </c>
      <c r="E724" s="1">
        <v>157685</v>
      </c>
      <c r="F724" s="1">
        <v>306484</v>
      </c>
      <c r="G724" s="1">
        <v>213790</v>
      </c>
      <c r="H724" s="1">
        <v>431595</v>
      </c>
      <c r="I724" s="1">
        <v>302047</v>
      </c>
      <c r="J724" s="1">
        <v>283460</v>
      </c>
      <c r="K724" s="1">
        <v>738433</v>
      </c>
      <c r="L724" s="1">
        <v>638147</v>
      </c>
      <c r="M724" s="1">
        <v>2031989</v>
      </c>
      <c r="N724" s="1">
        <v>3485611</v>
      </c>
      <c r="O724" s="1">
        <v>2250047</v>
      </c>
      <c r="P724" s="1">
        <v>1541025</v>
      </c>
      <c r="Q724" s="1">
        <v>1057893</v>
      </c>
      <c r="R724" s="1">
        <v>1324416</v>
      </c>
      <c r="S724" s="1">
        <v>2311805</v>
      </c>
      <c r="T724" s="1">
        <v>4654463</v>
      </c>
      <c r="U724" s="1">
        <v>7502630</v>
      </c>
      <c r="V724" s="1">
        <v>8250283</v>
      </c>
      <c r="W724" s="20">
        <v>37657582</v>
      </c>
    </row>
    <row r="725" spans="1:23" x14ac:dyDescent="0.25">
      <c r="A725" s="18">
        <v>8720</v>
      </c>
      <c r="B725" s="19">
        <v>2774603</v>
      </c>
      <c r="C725" s="1">
        <v>3723328</v>
      </c>
      <c r="D725" s="1">
        <v>4364400</v>
      </c>
      <c r="E725" s="1">
        <v>5490231</v>
      </c>
      <c r="F725" s="1">
        <v>7585593</v>
      </c>
      <c r="G725" s="1">
        <v>7142162</v>
      </c>
      <c r="H725" s="1">
        <v>9814150</v>
      </c>
      <c r="I725" s="1">
        <v>18263092</v>
      </c>
      <c r="J725" s="1">
        <v>16636663</v>
      </c>
      <c r="K725" s="1">
        <v>18265388</v>
      </c>
      <c r="L725" s="1">
        <v>19289914</v>
      </c>
      <c r="M725" s="1">
        <v>22777589</v>
      </c>
      <c r="N725" s="1">
        <v>27359025</v>
      </c>
      <c r="O725" s="1">
        <v>29207169</v>
      </c>
      <c r="P725" s="1">
        <v>32462359</v>
      </c>
      <c r="Q725" s="1">
        <v>40689410</v>
      </c>
      <c r="R725" s="1">
        <v>48152654</v>
      </c>
      <c r="S725" s="1">
        <v>68238531</v>
      </c>
      <c r="T725" s="1">
        <v>82300071</v>
      </c>
      <c r="U725" s="1">
        <v>102855446</v>
      </c>
      <c r="V725" s="1">
        <v>147496592</v>
      </c>
      <c r="W725" s="20">
        <v>714888370</v>
      </c>
    </row>
    <row r="726" spans="1:23" x14ac:dyDescent="0.25">
      <c r="A726" s="18">
        <v>8731</v>
      </c>
      <c r="B726" s="19">
        <v>312722</v>
      </c>
      <c r="C726" s="1">
        <v>252808</v>
      </c>
      <c r="D726" s="1">
        <v>220164</v>
      </c>
      <c r="E726" s="1">
        <v>482464</v>
      </c>
      <c r="F726" s="1">
        <v>55720</v>
      </c>
      <c r="G726" s="1">
        <v>79237</v>
      </c>
      <c r="H726" s="1">
        <v>113636</v>
      </c>
      <c r="I726" s="1">
        <v>47695</v>
      </c>
      <c r="J726" s="1">
        <v>44143</v>
      </c>
      <c r="K726" s="1">
        <v>213810</v>
      </c>
      <c r="L726" s="1">
        <v>207059</v>
      </c>
      <c r="M726" s="1">
        <v>793009</v>
      </c>
      <c r="N726" s="1">
        <v>838056</v>
      </c>
      <c r="O726" s="1">
        <v>639768</v>
      </c>
      <c r="P726" s="1">
        <v>912181</v>
      </c>
      <c r="Q726" s="1">
        <v>1056145</v>
      </c>
      <c r="R726" s="1">
        <v>2611553</v>
      </c>
      <c r="S726" s="1">
        <v>727676</v>
      </c>
      <c r="T726" s="1">
        <v>663959</v>
      </c>
      <c r="U726" s="1">
        <v>487066</v>
      </c>
      <c r="V726" s="1">
        <v>752668</v>
      </c>
      <c r="W726" s="20">
        <v>11511539</v>
      </c>
    </row>
    <row r="727" spans="1:23" x14ac:dyDescent="0.25">
      <c r="A727" s="18">
        <v>8732</v>
      </c>
      <c r="B727" s="19">
        <v>272354</v>
      </c>
      <c r="C727" s="1">
        <v>295698</v>
      </c>
      <c r="D727" s="1">
        <v>296248</v>
      </c>
      <c r="E727" s="1">
        <v>740721</v>
      </c>
      <c r="F727" s="1">
        <v>383654</v>
      </c>
      <c r="G727" s="1">
        <v>428892</v>
      </c>
      <c r="H727" s="1">
        <v>668179</v>
      </c>
      <c r="I727" s="1">
        <v>1545979</v>
      </c>
      <c r="J727" s="1">
        <v>2089670</v>
      </c>
      <c r="K727" s="1">
        <v>2169717</v>
      </c>
      <c r="L727" s="1">
        <v>2149584</v>
      </c>
      <c r="M727" s="1">
        <v>1845893</v>
      </c>
      <c r="N727" s="1">
        <v>12202903</v>
      </c>
      <c r="O727" s="1">
        <v>2108122</v>
      </c>
      <c r="P727" s="1">
        <v>15355809</v>
      </c>
      <c r="Q727" s="1">
        <v>14577501</v>
      </c>
      <c r="R727" s="1">
        <v>14138207</v>
      </c>
      <c r="S727" s="1">
        <v>12255700</v>
      </c>
      <c r="T727" s="1">
        <v>8658257</v>
      </c>
      <c r="U727" s="1">
        <v>8023375</v>
      </c>
      <c r="V727" s="1">
        <v>6383818</v>
      </c>
      <c r="W727" s="20">
        <v>106590281</v>
      </c>
    </row>
    <row r="728" spans="1:23" x14ac:dyDescent="0.25">
      <c r="A728" s="18">
        <v>8741</v>
      </c>
      <c r="B728" s="19">
        <v>51368</v>
      </c>
      <c r="C728" s="1">
        <v>39230</v>
      </c>
      <c r="D728" s="1">
        <v>84625</v>
      </c>
      <c r="E728" s="1">
        <v>356699</v>
      </c>
      <c r="F728" s="1">
        <v>179834</v>
      </c>
      <c r="G728" s="1">
        <v>67521</v>
      </c>
      <c r="H728" s="1">
        <v>162086</v>
      </c>
      <c r="I728" s="1">
        <v>207632</v>
      </c>
      <c r="J728" s="1">
        <v>194939</v>
      </c>
      <c r="K728" s="1">
        <v>103674</v>
      </c>
      <c r="L728" s="1">
        <v>242040</v>
      </c>
      <c r="M728" s="1">
        <v>319829</v>
      </c>
      <c r="N728" s="1">
        <v>808255</v>
      </c>
      <c r="O728" s="1">
        <v>943160</v>
      </c>
      <c r="P728" s="1">
        <v>891081</v>
      </c>
      <c r="Q728" s="1">
        <v>773014</v>
      </c>
      <c r="R728" s="1">
        <v>1347275</v>
      </c>
      <c r="S728" s="1">
        <v>2607384</v>
      </c>
      <c r="T728" s="1">
        <v>1855521</v>
      </c>
      <c r="U728" s="1">
        <v>4200452</v>
      </c>
      <c r="V728" s="1">
        <v>5297038</v>
      </c>
      <c r="W728" s="20">
        <v>20732657</v>
      </c>
    </row>
    <row r="729" spans="1:23" x14ac:dyDescent="0.25">
      <c r="A729" s="18">
        <v>8742</v>
      </c>
      <c r="B729" s="19">
        <v>2115824</v>
      </c>
      <c r="C729" s="1">
        <v>1663503</v>
      </c>
      <c r="D729" s="1">
        <v>4051027</v>
      </c>
      <c r="E729" s="1">
        <v>5573621</v>
      </c>
      <c r="F729" s="1">
        <v>5991976</v>
      </c>
      <c r="G729" s="1">
        <v>4620097</v>
      </c>
      <c r="H729" s="1">
        <v>5926068</v>
      </c>
      <c r="I729" s="1">
        <v>4420112</v>
      </c>
      <c r="J729" s="1">
        <v>6329793</v>
      </c>
      <c r="K729" s="1">
        <v>12597403</v>
      </c>
      <c r="L729" s="1">
        <v>9557257</v>
      </c>
      <c r="M729" s="1">
        <v>11591266</v>
      </c>
      <c r="N729" s="1">
        <v>19064708</v>
      </c>
      <c r="O729" s="1">
        <v>15791832</v>
      </c>
      <c r="P729" s="1">
        <v>13886680</v>
      </c>
      <c r="Q729" s="1">
        <v>17499659</v>
      </c>
      <c r="R729" s="1">
        <v>8830661</v>
      </c>
      <c r="S729" s="1">
        <v>13142799</v>
      </c>
      <c r="T729" s="1">
        <v>15575700</v>
      </c>
      <c r="U729" s="1">
        <v>11797347</v>
      </c>
      <c r="V729" s="1">
        <v>17100510</v>
      </c>
      <c r="W729" s="20">
        <v>207127843</v>
      </c>
    </row>
    <row r="730" spans="1:23" x14ac:dyDescent="0.25">
      <c r="A730" s="18">
        <v>8743</v>
      </c>
      <c r="B730" s="19">
        <v>1534292</v>
      </c>
      <c r="C730" s="1">
        <v>1542537</v>
      </c>
      <c r="D730" s="1">
        <v>2787552</v>
      </c>
      <c r="E730" s="1">
        <v>3242064</v>
      </c>
      <c r="F730" s="1">
        <v>4205254</v>
      </c>
      <c r="G730" s="1">
        <v>2413345</v>
      </c>
      <c r="H730" s="1">
        <v>3155350</v>
      </c>
      <c r="I730" s="1">
        <v>6901869</v>
      </c>
      <c r="J730" s="1">
        <v>8121407</v>
      </c>
      <c r="K730" s="1">
        <v>9593572</v>
      </c>
      <c r="L730" s="1">
        <v>14952580</v>
      </c>
      <c r="M730" s="1">
        <v>12324494</v>
      </c>
      <c r="N730" s="1">
        <v>12381231</v>
      </c>
      <c r="O730" s="1">
        <v>10823710</v>
      </c>
      <c r="P730" s="1">
        <v>9168902</v>
      </c>
      <c r="Q730" s="1">
        <v>14409877</v>
      </c>
      <c r="R730" s="1">
        <v>16516638</v>
      </c>
      <c r="S730" s="1">
        <v>26768641</v>
      </c>
      <c r="T730" s="1">
        <v>26532853</v>
      </c>
      <c r="U730" s="1">
        <v>27652636</v>
      </c>
      <c r="V730" s="1">
        <v>27811231</v>
      </c>
      <c r="W730" s="20">
        <v>242840035</v>
      </c>
    </row>
    <row r="731" spans="1:23" x14ac:dyDescent="0.25">
      <c r="A731" s="18">
        <v>8744</v>
      </c>
      <c r="B731" s="19">
        <v>435294</v>
      </c>
      <c r="C731" s="1">
        <v>561592</v>
      </c>
      <c r="D731" s="1">
        <v>602118</v>
      </c>
      <c r="E731" s="1">
        <v>1301461</v>
      </c>
      <c r="F731" s="1">
        <v>2066743</v>
      </c>
      <c r="G731" s="1">
        <v>1146224</v>
      </c>
      <c r="H731" s="1">
        <v>2041703</v>
      </c>
      <c r="I731" s="1">
        <v>1652409</v>
      </c>
      <c r="J731" s="1">
        <v>3185605</v>
      </c>
      <c r="K731" s="1">
        <v>4052978</v>
      </c>
      <c r="L731" s="1">
        <v>5198592</v>
      </c>
      <c r="M731" s="1">
        <v>4574290</v>
      </c>
      <c r="N731" s="1">
        <v>4160018</v>
      </c>
      <c r="O731" s="1">
        <v>3549205</v>
      </c>
      <c r="P731" s="1">
        <v>3830382</v>
      </c>
      <c r="Q731" s="1">
        <v>4847485</v>
      </c>
      <c r="R731" s="1">
        <v>6133749</v>
      </c>
      <c r="S731" s="1">
        <v>7052043</v>
      </c>
      <c r="T731" s="1">
        <v>8433519</v>
      </c>
      <c r="U731" s="1">
        <v>12102049</v>
      </c>
      <c r="V731" s="1">
        <v>19800445</v>
      </c>
      <c r="W731" s="20">
        <v>96727904</v>
      </c>
    </row>
    <row r="732" spans="1:23" x14ac:dyDescent="0.25">
      <c r="A732" s="18">
        <v>8745</v>
      </c>
      <c r="B732" s="19">
        <v>792964</v>
      </c>
      <c r="C732" s="1">
        <v>682427</v>
      </c>
      <c r="D732" s="1">
        <v>1203544</v>
      </c>
      <c r="E732" s="1">
        <v>1545184</v>
      </c>
      <c r="F732" s="1">
        <v>2949180</v>
      </c>
      <c r="G732" s="1">
        <v>1338237</v>
      </c>
      <c r="H732" s="1">
        <v>1639904</v>
      </c>
      <c r="I732" s="1">
        <v>1870178</v>
      </c>
      <c r="J732" s="1">
        <v>2540030</v>
      </c>
      <c r="K732" s="1">
        <v>2285488</v>
      </c>
      <c r="L732" s="1">
        <v>1860519</v>
      </c>
      <c r="M732" s="1">
        <v>1808244</v>
      </c>
      <c r="N732" s="1">
        <v>2807334</v>
      </c>
      <c r="O732" s="1">
        <v>1710648</v>
      </c>
      <c r="P732" s="1">
        <v>2338133</v>
      </c>
      <c r="Q732" s="1">
        <v>2490600</v>
      </c>
      <c r="R732" s="1">
        <v>2328401</v>
      </c>
      <c r="S732" s="1">
        <v>11248047</v>
      </c>
      <c r="T732" s="1">
        <v>18455847</v>
      </c>
      <c r="U732" s="1">
        <v>13799239</v>
      </c>
      <c r="V732" s="1">
        <v>8623949</v>
      </c>
      <c r="W732" s="20">
        <v>84318097</v>
      </c>
    </row>
    <row r="733" spans="1:23" x14ac:dyDescent="0.25">
      <c r="A733" s="18">
        <v>8748</v>
      </c>
      <c r="B733" s="19">
        <v>1495122</v>
      </c>
      <c r="C733" s="1">
        <v>1973313</v>
      </c>
      <c r="D733" s="1">
        <v>2436543</v>
      </c>
      <c r="E733" s="1">
        <v>3096994</v>
      </c>
      <c r="F733" s="1">
        <v>5110428</v>
      </c>
      <c r="G733" s="1">
        <v>2402314</v>
      </c>
      <c r="H733" s="1">
        <v>3930676</v>
      </c>
      <c r="I733" s="1">
        <v>4615802</v>
      </c>
      <c r="J733" s="1">
        <v>5673983</v>
      </c>
      <c r="K733" s="1">
        <v>8504950</v>
      </c>
      <c r="L733" s="1">
        <v>11009125</v>
      </c>
      <c r="M733" s="1">
        <v>16757346</v>
      </c>
      <c r="N733" s="1">
        <v>10498932</v>
      </c>
      <c r="O733" s="1">
        <v>12525136</v>
      </c>
      <c r="P733" s="1">
        <v>12692065</v>
      </c>
      <c r="Q733" s="1">
        <v>12083663</v>
      </c>
      <c r="R733" s="1">
        <v>14721610</v>
      </c>
      <c r="S733" s="1">
        <v>16493985</v>
      </c>
      <c r="T733" s="1">
        <v>27370835</v>
      </c>
      <c r="U733" s="1">
        <v>26841173</v>
      </c>
      <c r="V733" s="1">
        <v>24698038</v>
      </c>
      <c r="W733" s="20">
        <v>224932033</v>
      </c>
    </row>
    <row r="734" spans="1:23" x14ac:dyDescent="0.25">
      <c r="A734" s="18">
        <v>8749</v>
      </c>
      <c r="B734" s="19">
        <v>924265</v>
      </c>
      <c r="C734" s="1">
        <v>687215</v>
      </c>
      <c r="D734" s="1">
        <v>693704</v>
      </c>
      <c r="E734" s="1">
        <v>871589</v>
      </c>
      <c r="F734" s="1">
        <v>1731989</v>
      </c>
      <c r="G734" s="1">
        <v>3128387</v>
      </c>
      <c r="H734" s="1">
        <v>3054132</v>
      </c>
      <c r="I734" s="1">
        <v>3572623</v>
      </c>
      <c r="J734" s="1">
        <v>8001914</v>
      </c>
      <c r="K734" s="1">
        <v>4394568</v>
      </c>
      <c r="L734" s="1">
        <v>6129613</v>
      </c>
      <c r="M734" s="1">
        <v>8304704</v>
      </c>
      <c r="N734" s="1">
        <v>12496885</v>
      </c>
      <c r="O734" s="1">
        <v>16828083</v>
      </c>
      <c r="P734" s="1">
        <v>13236587</v>
      </c>
      <c r="Q734" s="1">
        <v>14903984</v>
      </c>
      <c r="R734" s="1">
        <v>16088288</v>
      </c>
      <c r="S734" s="1">
        <v>14166382</v>
      </c>
      <c r="T734" s="1">
        <v>14803648</v>
      </c>
      <c r="U734" s="1">
        <v>18431819</v>
      </c>
      <c r="V734" s="1">
        <v>18353553</v>
      </c>
      <c r="W734" s="20">
        <v>180803932</v>
      </c>
    </row>
    <row r="735" spans="1:23" x14ac:dyDescent="0.25">
      <c r="A735" s="18">
        <v>8811</v>
      </c>
      <c r="B735" s="19">
        <v>355949</v>
      </c>
      <c r="C735" s="1">
        <v>223283</v>
      </c>
      <c r="D735" s="1">
        <v>347643</v>
      </c>
      <c r="E735" s="1">
        <v>226463</v>
      </c>
      <c r="F735" s="1">
        <v>715090</v>
      </c>
      <c r="G735" s="1">
        <v>644973</v>
      </c>
      <c r="H735" s="1">
        <v>1311119</v>
      </c>
      <c r="I735" s="1">
        <v>1831633</v>
      </c>
      <c r="J735" s="1">
        <v>1959376</v>
      </c>
      <c r="K735" s="1">
        <v>5110640</v>
      </c>
      <c r="L735" s="1">
        <v>7458598</v>
      </c>
      <c r="M735" s="1">
        <v>7971319</v>
      </c>
      <c r="N735" s="1">
        <v>7718027</v>
      </c>
      <c r="O735" s="1">
        <v>6687400</v>
      </c>
      <c r="P735" s="1">
        <v>6684729</v>
      </c>
      <c r="Q735" s="1">
        <v>3323600</v>
      </c>
      <c r="R735" s="1">
        <v>3370991</v>
      </c>
      <c r="S735" s="1">
        <v>1226568</v>
      </c>
      <c r="T735" s="1">
        <v>2399734</v>
      </c>
      <c r="U735" s="1">
        <v>4233470</v>
      </c>
      <c r="V735" s="1">
        <v>2296376</v>
      </c>
      <c r="W735" s="20">
        <v>66096981</v>
      </c>
    </row>
    <row r="736" spans="1:23" x14ac:dyDescent="0.25">
      <c r="A736" s="18">
        <v>8812</v>
      </c>
      <c r="B736" s="19">
        <v>1728</v>
      </c>
      <c r="C736" s="1">
        <v>146299</v>
      </c>
      <c r="D736" s="1">
        <v>2111</v>
      </c>
      <c r="E736" s="1">
        <v>4367</v>
      </c>
      <c r="F736" s="1">
        <v>197874</v>
      </c>
      <c r="G736" s="1">
        <v>33508</v>
      </c>
      <c r="H736" s="1">
        <v>69530</v>
      </c>
      <c r="I736" s="1">
        <v>26290</v>
      </c>
      <c r="J736" s="1">
        <v>156254</v>
      </c>
      <c r="K736" s="1">
        <v>329442</v>
      </c>
      <c r="L736" s="1">
        <v>106160</v>
      </c>
      <c r="M736" s="1">
        <v>217881</v>
      </c>
      <c r="N736" s="1">
        <v>354284</v>
      </c>
      <c r="O736" s="1">
        <v>1234176</v>
      </c>
      <c r="P736" s="1">
        <v>1442862</v>
      </c>
      <c r="Q736" s="1">
        <v>2282709</v>
      </c>
      <c r="R736" s="1">
        <v>1765229</v>
      </c>
      <c r="S736" s="1">
        <v>232330</v>
      </c>
      <c r="T736" s="1">
        <v>393121</v>
      </c>
      <c r="U736" s="1">
        <v>2381201</v>
      </c>
      <c r="V736" s="1">
        <v>2061158</v>
      </c>
      <c r="W736" s="20">
        <v>13438514</v>
      </c>
    </row>
    <row r="737" spans="1:23" x14ac:dyDescent="0.25">
      <c r="A737" s="18">
        <v>8813</v>
      </c>
      <c r="B737" s="19">
        <v>600146</v>
      </c>
      <c r="C737" s="1">
        <v>471769</v>
      </c>
      <c r="D737" s="1">
        <v>343547</v>
      </c>
      <c r="E737" s="1">
        <v>465772</v>
      </c>
      <c r="F737" s="1">
        <v>722059</v>
      </c>
      <c r="G737" s="1">
        <v>1334093</v>
      </c>
      <c r="H737" s="1">
        <v>1486747</v>
      </c>
      <c r="I737" s="1">
        <v>1239973</v>
      </c>
      <c r="J737" s="1">
        <v>1651422</v>
      </c>
      <c r="K737" s="1">
        <v>5445068</v>
      </c>
      <c r="L737" s="1">
        <v>6710209</v>
      </c>
      <c r="M737" s="1">
        <v>4318828</v>
      </c>
      <c r="N737" s="1">
        <v>4144986</v>
      </c>
      <c r="O737" s="1">
        <v>6140414</v>
      </c>
      <c r="P737" s="1">
        <v>5688823</v>
      </c>
      <c r="Q737" s="1">
        <v>4833773</v>
      </c>
      <c r="R737" s="1">
        <v>6377820</v>
      </c>
      <c r="S737" s="1">
        <v>5817339</v>
      </c>
      <c r="T737" s="1">
        <v>4361493</v>
      </c>
      <c r="U737" s="1">
        <v>4763898</v>
      </c>
      <c r="V737" s="1">
        <v>4454509</v>
      </c>
      <c r="W737" s="20">
        <v>71372688</v>
      </c>
    </row>
    <row r="738" spans="1:23" x14ac:dyDescent="0.25">
      <c r="A738" s="18">
        <v>8821</v>
      </c>
      <c r="B738" s="19">
        <v>328510</v>
      </c>
      <c r="C738" s="1">
        <v>234469</v>
      </c>
      <c r="D738" s="1">
        <v>435402</v>
      </c>
      <c r="E738" s="1">
        <v>1454457</v>
      </c>
      <c r="F738" s="1">
        <v>1589971</v>
      </c>
      <c r="G738" s="1">
        <v>727492</v>
      </c>
      <c r="H738" s="1">
        <v>2564907</v>
      </c>
      <c r="I738" s="1">
        <v>6309643</v>
      </c>
      <c r="J738" s="1">
        <v>9622061</v>
      </c>
      <c r="K738" s="1">
        <v>12759243</v>
      </c>
      <c r="L738" s="1">
        <v>7299701</v>
      </c>
      <c r="M738" s="1">
        <v>10742987</v>
      </c>
      <c r="N738" s="1">
        <v>7618060</v>
      </c>
      <c r="O738" s="1">
        <v>10540803</v>
      </c>
      <c r="P738" s="1">
        <v>16589938</v>
      </c>
      <c r="Q738" s="1">
        <v>18481757</v>
      </c>
      <c r="R738" s="1">
        <v>20889713</v>
      </c>
      <c r="S738" s="1">
        <v>21962897</v>
      </c>
      <c r="T738" s="1">
        <v>16539871</v>
      </c>
      <c r="U738" s="1">
        <v>13824315</v>
      </c>
      <c r="V738" s="1">
        <v>11522246</v>
      </c>
      <c r="W738" s="20">
        <v>192038443</v>
      </c>
    </row>
    <row r="739" spans="1:23" x14ac:dyDescent="0.25">
      <c r="A739" s="18">
        <v>8822</v>
      </c>
      <c r="B739" s="19">
        <v>1563019</v>
      </c>
      <c r="C739" s="1">
        <v>1919039</v>
      </c>
      <c r="D739" s="1">
        <v>1770062</v>
      </c>
      <c r="E739" s="1">
        <v>2508341</v>
      </c>
      <c r="F739" s="1">
        <v>6043808</v>
      </c>
      <c r="G739" s="1">
        <v>4407574</v>
      </c>
      <c r="H739" s="1">
        <v>14018932</v>
      </c>
      <c r="I739" s="1">
        <v>20654608</v>
      </c>
      <c r="J739" s="1">
        <v>18777632</v>
      </c>
      <c r="K739" s="1">
        <v>27271424</v>
      </c>
      <c r="L739" s="1">
        <v>36814144</v>
      </c>
      <c r="M739" s="1">
        <v>40383971</v>
      </c>
      <c r="N739" s="1">
        <v>42980618</v>
      </c>
      <c r="O739" s="1">
        <v>41552215</v>
      </c>
      <c r="P739" s="1">
        <v>38205880</v>
      </c>
      <c r="Q739" s="1">
        <v>45030351</v>
      </c>
      <c r="R739" s="1">
        <v>41140587</v>
      </c>
      <c r="S739" s="1">
        <v>38298038</v>
      </c>
      <c r="T739" s="1">
        <v>35672340</v>
      </c>
      <c r="U739" s="1">
        <v>24699448</v>
      </c>
      <c r="V739" s="1">
        <v>28549329</v>
      </c>
      <c r="W739" s="20">
        <v>512261360</v>
      </c>
    </row>
    <row r="740" spans="1:23" x14ac:dyDescent="0.25">
      <c r="A740" s="18">
        <v>8830</v>
      </c>
      <c r="B740" s="19">
        <v>34350</v>
      </c>
      <c r="C740" s="1">
        <v>46267</v>
      </c>
      <c r="D740" s="1">
        <v>80686</v>
      </c>
      <c r="E740" s="1">
        <v>18982</v>
      </c>
      <c r="F740" s="1">
        <v>29025</v>
      </c>
      <c r="G740" s="1">
        <v>1155</v>
      </c>
      <c r="H740" s="1">
        <v>104791</v>
      </c>
      <c r="I740" s="1">
        <v>120816</v>
      </c>
      <c r="J740" s="1">
        <v>123585</v>
      </c>
      <c r="K740" s="1">
        <v>57663</v>
      </c>
      <c r="L740" s="1"/>
      <c r="M740" s="1"/>
      <c r="N740" s="1">
        <v>52716</v>
      </c>
      <c r="O740" s="1">
        <v>38643</v>
      </c>
      <c r="P740" s="1">
        <v>28614</v>
      </c>
      <c r="Q740" s="1">
        <v>27187</v>
      </c>
      <c r="R740" s="1">
        <v>93349</v>
      </c>
      <c r="S740" s="1">
        <v>199928</v>
      </c>
      <c r="T740" s="1">
        <v>167300</v>
      </c>
      <c r="U740" s="1">
        <v>119266</v>
      </c>
      <c r="V740" s="1">
        <v>286713</v>
      </c>
      <c r="W740" s="20">
        <v>1631036</v>
      </c>
    </row>
    <row r="741" spans="1:23" x14ac:dyDescent="0.25">
      <c r="A741" s="18">
        <v>8841</v>
      </c>
      <c r="B741" s="19">
        <v>597863</v>
      </c>
      <c r="C741" s="1">
        <v>817414</v>
      </c>
      <c r="D741" s="1">
        <v>1096542</v>
      </c>
      <c r="E741" s="1">
        <v>1071169</v>
      </c>
      <c r="F741" s="1">
        <v>2786000</v>
      </c>
      <c r="G741" s="1">
        <v>2300588</v>
      </c>
      <c r="H741" s="1">
        <v>2533199</v>
      </c>
      <c r="I741" s="1">
        <v>2701620</v>
      </c>
      <c r="J741" s="1">
        <v>3381769</v>
      </c>
      <c r="K741" s="1">
        <v>3736336</v>
      </c>
      <c r="L741" s="1">
        <v>4736957</v>
      </c>
      <c r="M741" s="1">
        <v>8549601</v>
      </c>
      <c r="N741" s="1">
        <v>8589174</v>
      </c>
      <c r="O741" s="1">
        <v>11990172</v>
      </c>
      <c r="P741" s="1">
        <v>9455685</v>
      </c>
      <c r="Q741" s="1">
        <v>11876448</v>
      </c>
      <c r="R741" s="1">
        <v>15710870</v>
      </c>
      <c r="S741" s="1">
        <v>17630818</v>
      </c>
      <c r="T741" s="1">
        <v>23179484</v>
      </c>
      <c r="U741" s="1">
        <v>25280508</v>
      </c>
      <c r="V741" s="1">
        <v>38833761</v>
      </c>
      <c r="W741" s="20">
        <v>196855978</v>
      </c>
    </row>
    <row r="742" spans="1:23" x14ac:dyDescent="0.25">
      <c r="A742" s="18">
        <v>8842</v>
      </c>
      <c r="B742" s="19">
        <v>1228939</v>
      </c>
      <c r="C742" s="1">
        <v>1764085</v>
      </c>
      <c r="D742" s="1">
        <v>2789230</v>
      </c>
      <c r="E742" s="1">
        <v>2001884</v>
      </c>
      <c r="F742" s="1">
        <v>1991124</v>
      </c>
      <c r="G742" s="1">
        <v>1637783</v>
      </c>
      <c r="H742" s="1">
        <v>1606655</v>
      </c>
      <c r="I742" s="1">
        <v>2066696</v>
      </c>
      <c r="J742" s="1">
        <v>2599690</v>
      </c>
      <c r="K742" s="1">
        <v>2224004</v>
      </c>
      <c r="L742" s="1">
        <v>3130912</v>
      </c>
      <c r="M742" s="1">
        <v>3441214</v>
      </c>
      <c r="N742" s="1">
        <v>4792542</v>
      </c>
      <c r="O742" s="1">
        <v>4004315</v>
      </c>
      <c r="P742" s="1">
        <v>5139110</v>
      </c>
      <c r="Q742" s="1">
        <v>5665296</v>
      </c>
      <c r="R742" s="1">
        <v>7092756</v>
      </c>
      <c r="S742" s="1">
        <v>7165277</v>
      </c>
      <c r="T742" s="1">
        <v>10706469</v>
      </c>
      <c r="U742" s="1">
        <v>13239102</v>
      </c>
      <c r="V742" s="1">
        <v>14230704</v>
      </c>
      <c r="W742" s="20">
        <v>98517787</v>
      </c>
    </row>
    <row r="743" spans="1:23" x14ac:dyDescent="0.25">
      <c r="A743" s="18">
        <v>8851</v>
      </c>
      <c r="B743" s="19">
        <v>235077</v>
      </c>
      <c r="C743" s="1">
        <v>827374</v>
      </c>
      <c r="D743" s="1">
        <v>919367</v>
      </c>
      <c r="E743" s="1">
        <v>1518215</v>
      </c>
      <c r="F743" s="1">
        <v>2113140</v>
      </c>
      <c r="G743" s="1">
        <v>1255174</v>
      </c>
      <c r="H743" s="1">
        <v>1698671</v>
      </c>
      <c r="I743" s="1">
        <v>4339428</v>
      </c>
      <c r="J743" s="1">
        <v>5508091</v>
      </c>
      <c r="K743" s="1">
        <v>8566095</v>
      </c>
      <c r="L743" s="1">
        <v>7285591</v>
      </c>
      <c r="M743" s="1">
        <v>9868531</v>
      </c>
      <c r="N743" s="1">
        <v>7725610</v>
      </c>
      <c r="O743" s="1">
        <v>9885163</v>
      </c>
      <c r="P743" s="1">
        <v>10151244</v>
      </c>
      <c r="Q743" s="1">
        <v>13458051</v>
      </c>
      <c r="R743" s="1">
        <v>15731924</v>
      </c>
      <c r="S743" s="1">
        <v>19799642</v>
      </c>
      <c r="T743" s="1">
        <v>25725983</v>
      </c>
      <c r="U743" s="1">
        <v>31154507</v>
      </c>
      <c r="V743" s="1">
        <v>39681642</v>
      </c>
      <c r="W743" s="20">
        <v>217448520</v>
      </c>
    </row>
    <row r="744" spans="1:23" x14ac:dyDescent="0.25">
      <c r="A744" s="18">
        <v>8852</v>
      </c>
      <c r="B744" s="19">
        <v>919072</v>
      </c>
      <c r="C744" s="1">
        <v>1046921</v>
      </c>
      <c r="D744" s="1">
        <v>1225992</v>
      </c>
      <c r="E744" s="1">
        <v>1504241</v>
      </c>
      <c r="F744" s="1">
        <v>1759465</v>
      </c>
      <c r="G744" s="1">
        <v>938327</v>
      </c>
      <c r="H744" s="1">
        <v>1155037</v>
      </c>
      <c r="I744" s="1">
        <v>1251440</v>
      </c>
      <c r="J744" s="1">
        <v>1410489</v>
      </c>
      <c r="K744" s="1">
        <v>1705112</v>
      </c>
      <c r="L744" s="1">
        <v>3216120</v>
      </c>
      <c r="M744" s="1">
        <v>2929257</v>
      </c>
      <c r="N744" s="1">
        <v>2363286</v>
      </c>
      <c r="O744" s="1">
        <v>1775754</v>
      </c>
      <c r="P744" s="1">
        <v>1770054</v>
      </c>
      <c r="Q744" s="1">
        <v>1869967</v>
      </c>
      <c r="R744" s="1">
        <v>2231862</v>
      </c>
      <c r="S744" s="1">
        <v>1683595</v>
      </c>
      <c r="T744" s="1">
        <v>2327086</v>
      </c>
      <c r="U744" s="1">
        <v>2773176</v>
      </c>
      <c r="V744" s="1">
        <v>2939572</v>
      </c>
      <c r="W744" s="20">
        <v>38795825</v>
      </c>
    </row>
    <row r="745" spans="1:23" x14ac:dyDescent="0.25">
      <c r="A745" s="18">
        <v>8921</v>
      </c>
      <c r="B745" s="19">
        <v>2875831</v>
      </c>
      <c r="C745" s="1">
        <v>2399530</v>
      </c>
      <c r="D745" s="1">
        <v>5525275</v>
      </c>
      <c r="E745" s="1">
        <v>14453224</v>
      </c>
      <c r="F745" s="1">
        <v>27876358</v>
      </c>
      <c r="G745" s="1">
        <v>10903901</v>
      </c>
      <c r="H745" s="1">
        <v>20617412</v>
      </c>
      <c r="I745" s="1">
        <v>47633656</v>
      </c>
      <c r="J745" s="1">
        <v>41255624</v>
      </c>
      <c r="K745" s="1">
        <v>35631456</v>
      </c>
      <c r="L745" s="1">
        <v>25329548</v>
      </c>
      <c r="M745" s="1">
        <v>27158271</v>
      </c>
      <c r="N745" s="1">
        <v>22591672</v>
      </c>
      <c r="O745" s="1">
        <v>19470954</v>
      </c>
      <c r="P745" s="1">
        <v>26674489</v>
      </c>
      <c r="Q745" s="1">
        <v>32313360</v>
      </c>
      <c r="R745" s="1">
        <v>47490286</v>
      </c>
      <c r="S745" s="1">
        <v>47800300</v>
      </c>
      <c r="T745" s="1">
        <v>55195860</v>
      </c>
      <c r="U745" s="1">
        <v>59914168</v>
      </c>
      <c r="V745" s="1">
        <v>56615455</v>
      </c>
      <c r="W745" s="20">
        <v>629726630</v>
      </c>
    </row>
    <row r="746" spans="1:23" x14ac:dyDescent="0.25">
      <c r="A746" s="18">
        <v>8922</v>
      </c>
      <c r="B746" s="19">
        <v>2764092</v>
      </c>
      <c r="C746" s="1">
        <v>4114132</v>
      </c>
      <c r="D746" s="1">
        <v>7813259</v>
      </c>
      <c r="E746" s="1">
        <v>8781834</v>
      </c>
      <c r="F746" s="1">
        <v>14102311</v>
      </c>
      <c r="G746" s="1">
        <v>29979558</v>
      </c>
      <c r="H746" s="1">
        <v>28674368</v>
      </c>
      <c r="I746" s="1">
        <v>34516276</v>
      </c>
      <c r="J746" s="1">
        <v>33594648</v>
      </c>
      <c r="K746" s="1">
        <v>37889364</v>
      </c>
      <c r="L746" s="1">
        <v>38266076</v>
      </c>
      <c r="M746" s="1">
        <v>44427239</v>
      </c>
      <c r="N746" s="1">
        <v>56036925</v>
      </c>
      <c r="O746" s="1">
        <v>47727944</v>
      </c>
      <c r="P746" s="1">
        <v>52205957</v>
      </c>
      <c r="Q746" s="1">
        <v>65059010</v>
      </c>
      <c r="R746" s="1">
        <v>74967386</v>
      </c>
      <c r="S746" s="1">
        <v>74478950</v>
      </c>
      <c r="T746" s="1">
        <v>58268343</v>
      </c>
      <c r="U746" s="1">
        <v>68623686</v>
      </c>
      <c r="V746" s="1">
        <v>82673313</v>
      </c>
      <c r="W746" s="20">
        <v>864964671</v>
      </c>
    </row>
    <row r="747" spans="1:23" x14ac:dyDescent="0.25">
      <c r="A747" s="18">
        <v>8924</v>
      </c>
      <c r="B747" s="19">
        <v>786030</v>
      </c>
      <c r="C747" s="1">
        <v>1427736</v>
      </c>
      <c r="D747" s="1">
        <v>2644163</v>
      </c>
      <c r="E747" s="1">
        <v>1957174</v>
      </c>
      <c r="F747" s="1">
        <v>2655168</v>
      </c>
      <c r="G747" s="1">
        <v>1753172</v>
      </c>
      <c r="H747" s="1">
        <v>1390624</v>
      </c>
      <c r="I747" s="1">
        <v>4150266</v>
      </c>
      <c r="J747" s="1">
        <v>1891696</v>
      </c>
      <c r="K747" s="1">
        <v>5156145</v>
      </c>
      <c r="L747" s="1">
        <v>4557763</v>
      </c>
      <c r="M747" s="1">
        <v>3093034</v>
      </c>
      <c r="N747" s="1">
        <v>3874465</v>
      </c>
      <c r="O747" s="1">
        <v>2961433</v>
      </c>
      <c r="P747" s="1">
        <v>1819450</v>
      </c>
      <c r="Q747" s="1">
        <v>1396270</v>
      </c>
      <c r="R747" s="1">
        <v>1955909</v>
      </c>
      <c r="S747" s="1">
        <v>2004726</v>
      </c>
      <c r="T747" s="1">
        <v>2596462</v>
      </c>
      <c r="U747" s="1">
        <v>3579517</v>
      </c>
      <c r="V747" s="1">
        <v>4008846</v>
      </c>
      <c r="W747" s="20">
        <v>55660049</v>
      </c>
    </row>
    <row r="748" spans="1:23" x14ac:dyDescent="0.25">
      <c r="A748" s="18">
        <v>8928</v>
      </c>
      <c r="B748" s="19">
        <v>3121419</v>
      </c>
      <c r="C748" s="1">
        <v>4282520</v>
      </c>
      <c r="D748" s="1">
        <v>6873514</v>
      </c>
      <c r="E748" s="1">
        <v>9630727</v>
      </c>
      <c r="F748" s="1">
        <v>11563914</v>
      </c>
      <c r="G748" s="1">
        <v>8759202</v>
      </c>
      <c r="H748" s="1">
        <v>12242140</v>
      </c>
      <c r="I748" s="1">
        <v>15444393</v>
      </c>
      <c r="J748" s="1">
        <v>15900894</v>
      </c>
      <c r="K748" s="1">
        <v>18932220</v>
      </c>
      <c r="L748" s="1">
        <v>22629730</v>
      </c>
      <c r="M748" s="1">
        <v>24135564</v>
      </c>
      <c r="N748" s="1">
        <v>22142479</v>
      </c>
      <c r="O748" s="1">
        <v>26514860</v>
      </c>
      <c r="P748" s="1">
        <v>26853177</v>
      </c>
      <c r="Q748" s="1">
        <v>37481318</v>
      </c>
      <c r="R748" s="1">
        <v>36216262</v>
      </c>
      <c r="S748" s="1">
        <v>40742716</v>
      </c>
      <c r="T748" s="1">
        <v>44674265</v>
      </c>
      <c r="U748" s="1">
        <v>52441355</v>
      </c>
      <c r="V748" s="1">
        <v>59083143</v>
      </c>
      <c r="W748" s="20">
        <v>499665812</v>
      </c>
    </row>
    <row r="749" spans="1:23" x14ac:dyDescent="0.25">
      <c r="A749" s="18">
        <v>8931</v>
      </c>
      <c r="B749" s="19">
        <v>4000652</v>
      </c>
      <c r="C749" s="1">
        <v>8047029</v>
      </c>
      <c r="D749" s="1">
        <v>11225767</v>
      </c>
      <c r="E749" s="1">
        <v>10927639</v>
      </c>
      <c r="F749" s="1">
        <v>16680468</v>
      </c>
      <c r="G749" s="1">
        <v>13124402</v>
      </c>
      <c r="H749" s="1">
        <v>16465886</v>
      </c>
      <c r="I749" s="1">
        <v>23132636</v>
      </c>
      <c r="J749" s="1">
        <v>19440476</v>
      </c>
      <c r="K749" s="1">
        <v>27780506</v>
      </c>
      <c r="L749" s="1">
        <v>31293440</v>
      </c>
      <c r="M749" s="1">
        <v>32823472</v>
      </c>
      <c r="N749" s="1">
        <v>38168324</v>
      </c>
      <c r="O749" s="1">
        <v>40265919</v>
      </c>
      <c r="P749" s="1">
        <v>51423360</v>
      </c>
      <c r="Q749" s="1">
        <v>50479993</v>
      </c>
      <c r="R749" s="1">
        <v>64647359</v>
      </c>
      <c r="S749" s="1">
        <v>79349368</v>
      </c>
      <c r="T749" s="1">
        <v>95646217</v>
      </c>
      <c r="U749" s="1">
        <v>120735280</v>
      </c>
      <c r="V749" s="1">
        <v>145443209</v>
      </c>
      <c r="W749" s="20">
        <v>901101402</v>
      </c>
    </row>
    <row r="750" spans="1:23" x14ac:dyDescent="0.25">
      <c r="A750" s="18">
        <v>8932</v>
      </c>
      <c r="B750" s="19">
        <v>635054</v>
      </c>
      <c r="C750" s="1">
        <v>1027630</v>
      </c>
      <c r="D750" s="1">
        <v>1366853</v>
      </c>
      <c r="E750" s="1">
        <v>2179869</v>
      </c>
      <c r="F750" s="1">
        <v>2428452</v>
      </c>
      <c r="G750" s="1">
        <v>2467002</v>
      </c>
      <c r="H750" s="1">
        <v>3013999</v>
      </c>
      <c r="I750" s="1">
        <v>5849834</v>
      </c>
      <c r="J750" s="1">
        <v>7808148</v>
      </c>
      <c r="K750" s="1">
        <v>8951510</v>
      </c>
      <c r="L750" s="1">
        <v>9202566</v>
      </c>
      <c r="M750" s="1">
        <v>10464661</v>
      </c>
      <c r="N750" s="1">
        <v>9702795</v>
      </c>
      <c r="O750" s="1">
        <v>10437137</v>
      </c>
      <c r="P750" s="1">
        <v>13712528</v>
      </c>
      <c r="Q750" s="1">
        <v>15605449</v>
      </c>
      <c r="R750" s="1">
        <v>19768134</v>
      </c>
      <c r="S750" s="1">
        <v>19722879</v>
      </c>
      <c r="T750" s="1">
        <v>21438177</v>
      </c>
      <c r="U750" s="1">
        <v>26493669</v>
      </c>
      <c r="V750" s="1">
        <v>27646717</v>
      </c>
      <c r="W750" s="20">
        <v>219923063</v>
      </c>
    </row>
    <row r="751" spans="1:23" x14ac:dyDescent="0.25">
      <c r="A751" s="18">
        <v>8933</v>
      </c>
      <c r="B751" s="19">
        <v>310523</v>
      </c>
      <c r="C751" s="1">
        <v>126956</v>
      </c>
      <c r="D751" s="1">
        <v>196854</v>
      </c>
      <c r="E751" s="1">
        <v>227234</v>
      </c>
      <c r="F751" s="1">
        <v>244675</v>
      </c>
      <c r="G751" s="1">
        <v>176168</v>
      </c>
      <c r="H751" s="1">
        <v>383705</v>
      </c>
      <c r="I751" s="1">
        <v>714274</v>
      </c>
      <c r="J751" s="1">
        <v>666836</v>
      </c>
      <c r="K751" s="1">
        <v>840692</v>
      </c>
      <c r="L751" s="1">
        <v>1054958</v>
      </c>
      <c r="M751" s="1">
        <v>1205924</v>
      </c>
      <c r="N751" s="1">
        <v>1791598</v>
      </c>
      <c r="O751" s="1">
        <v>1769143</v>
      </c>
      <c r="P751" s="1">
        <v>2170446</v>
      </c>
      <c r="Q751" s="1">
        <v>2265612</v>
      </c>
      <c r="R751" s="1">
        <v>1912338</v>
      </c>
      <c r="S751" s="1">
        <v>2930473</v>
      </c>
      <c r="T751" s="1">
        <v>3500883</v>
      </c>
      <c r="U751" s="1">
        <v>4619947</v>
      </c>
      <c r="V751" s="1">
        <v>5423071</v>
      </c>
      <c r="W751" s="20">
        <v>32532310</v>
      </c>
    </row>
    <row r="752" spans="1:23" x14ac:dyDescent="0.25">
      <c r="A752" s="18">
        <v>8935</v>
      </c>
      <c r="B752" s="19">
        <v>51204</v>
      </c>
      <c r="C752" s="1">
        <v>203710</v>
      </c>
      <c r="D752" s="1">
        <v>314903</v>
      </c>
      <c r="E752" s="1">
        <v>240732</v>
      </c>
      <c r="F752" s="1">
        <v>309344</v>
      </c>
      <c r="G752" s="1">
        <v>291800</v>
      </c>
      <c r="H752" s="1">
        <v>218093</v>
      </c>
      <c r="I752" s="1">
        <v>648304</v>
      </c>
      <c r="J752" s="1">
        <v>459806</v>
      </c>
      <c r="K752" s="1">
        <v>333742</v>
      </c>
      <c r="L752" s="1">
        <v>325396</v>
      </c>
      <c r="M752" s="1">
        <v>512949</v>
      </c>
      <c r="N752" s="1">
        <v>508413</v>
      </c>
      <c r="O752" s="1">
        <v>392946</v>
      </c>
      <c r="P752" s="1">
        <v>226272</v>
      </c>
      <c r="Q752" s="1">
        <v>311633</v>
      </c>
      <c r="R752" s="1">
        <v>281255</v>
      </c>
      <c r="S752" s="1">
        <v>257702</v>
      </c>
      <c r="T752" s="1">
        <v>274530</v>
      </c>
      <c r="U752" s="1">
        <v>305512</v>
      </c>
      <c r="V752" s="1">
        <v>738642</v>
      </c>
      <c r="W752" s="20">
        <v>7206888</v>
      </c>
    </row>
    <row r="753" spans="1:23" x14ac:dyDescent="0.25">
      <c r="A753" s="18">
        <v>8939</v>
      </c>
      <c r="B753" s="19">
        <v>8483627</v>
      </c>
      <c r="C753" s="1">
        <v>9343272</v>
      </c>
      <c r="D753" s="1">
        <v>14190203</v>
      </c>
      <c r="E753" s="1">
        <v>18987942</v>
      </c>
      <c r="F753" s="1">
        <v>27639844</v>
      </c>
      <c r="G753" s="1">
        <v>27821984</v>
      </c>
      <c r="H753" s="1">
        <v>31576716</v>
      </c>
      <c r="I753" s="1">
        <v>59753500</v>
      </c>
      <c r="J753" s="1">
        <v>63823372</v>
      </c>
      <c r="K753" s="1">
        <v>77156584</v>
      </c>
      <c r="L753" s="1">
        <v>84497360</v>
      </c>
      <c r="M753" s="1">
        <v>109167285</v>
      </c>
      <c r="N753" s="1">
        <v>96777574</v>
      </c>
      <c r="O753" s="1">
        <v>94505464</v>
      </c>
      <c r="P753" s="1">
        <v>108007639</v>
      </c>
      <c r="Q753" s="1">
        <v>135114333</v>
      </c>
      <c r="R753" s="1">
        <v>162514259</v>
      </c>
      <c r="S753" s="1">
        <v>178641985</v>
      </c>
      <c r="T753" s="1">
        <v>177177676</v>
      </c>
      <c r="U753" s="1">
        <v>192187509</v>
      </c>
      <c r="V753" s="1">
        <v>219723377</v>
      </c>
      <c r="W753" s="20">
        <v>1897091505</v>
      </c>
    </row>
    <row r="754" spans="1:23" x14ac:dyDescent="0.25">
      <c r="A754" s="18">
        <v>8941</v>
      </c>
      <c r="B754" s="19">
        <v>84548</v>
      </c>
      <c r="C754" s="1">
        <v>208952</v>
      </c>
      <c r="D754" s="1">
        <v>348638</v>
      </c>
      <c r="E754" s="1">
        <v>404198</v>
      </c>
      <c r="F754" s="1">
        <v>501883</v>
      </c>
      <c r="G754" s="1">
        <v>1023398</v>
      </c>
      <c r="H754" s="1">
        <v>377372</v>
      </c>
      <c r="I754" s="1">
        <v>703828</v>
      </c>
      <c r="J754" s="1">
        <v>908691</v>
      </c>
      <c r="K754" s="1">
        <v>926573</v>
      </c>
      <c r="L754" s="1">
        <v>1333444</v>
      </c>
      <c r="M754" s="1">
        <v>1307134</v>
      </c>
      <c r="N754" s="1">
        <v>1393989</v>
      </c>
      <c r="O754" s="1">
        <v>1416185</v>
      </c>
      <c r="P754" s="1">
        <v>1669613</v>
      </c>
      <c r="Q754" s="1">
        <v>1961952</v>
      </c>
      <c r="R754" s="1">
        <v>3103853</v>
      </c>
      <c r="S754" s="1">
        <v>3921338</v>
      </c>
      <c r="T754" s="1">
        <v>4686764</v>
      </c>
      <c r="U754" s="1">
        <v>5967113</v>
      </c>
      <c r="V754" s="1">
        <v>7406332</v>
      </c>
      <c r="W754" s="20">
        <v>39655798</v>
      </c>
    </row>
    <row r="755" spans="1:23" x14ac:dyDescent="0.25">
      <c r="A755" s="18">
        <v>8942</v>
      </c>
      <c r="B755" s="19">
        <v>18392474</v>
      </c>
      <c r="C755" s="1">
        <v>17540812</v>
      </c>
      <c r="D755" s="1">
        <v>24770964</v>
      </c>
      <c r="E755" s="1">
        <v>32563616</v>
      </c>
      <c r="F755" s="1">
        <v>34472436</v>
      </c>
      <c r="G755" s="1">
        <v>28084332</v>
      </c>
      <c r="H755" s="1">
        <v>31429448</v>
      </c>
      <c r="I755" s="1">
        <v>38750728</v>
      </c>
      <c r="J755" s="1">
        <v>60500360</v>
      </c>
      <c r="K755" s="1">
        <v>69211856</v>
      </c>
      <c r="L755" s="1">
        <v>63319512</v>
      </c>
      <c r="M755" s="1">
        <v>92904179</v>
      </c>
      <c r="N755" s="1">
        <v>79195595</v>
      </c>
      <c r="O755" s="1">
        <v>77642803</v>
      </c>
      <c r="P755" s="1">
        <v>105895629</v>
      </c>
      <c r="Q755" s="1">
        <v>113847192</v>
      </c>
      <c r="R755" s="1">
        <v>129689298</v>
      </c>
      <c r="S755" s="1">
        <v>160754895</v>
      </c>
      <c r="T755" s="1">
        <v>181385121</v>
      </c>
      <c r="U755" s="1">
        <v>120478203</v>
      </c>
      <c r="V755" s="1">
        <v>249118867</v>
      </c>
      <c r="W755" s="20">
        <v>1729948320</v>
      </c>
    </row>
    <row r="756" spans="1:23" x14ac:dyDescent="0.25">
      <c r="A756" s="18">
        <v>8946</v>
      </c>
      <c r="B756" s="19">
        <v>1197384</v>
      </c>
      <c r="C756" s="1">
        <v>2303308</v>
      </c>
      <c r="D756" s="1">
        <v>1695834</v>
      </c>
      <c r="E756" s="1">
        <v>2271399</v>
      </c>
      <c r="F756" s="1">
        <v>1844810</v>
      </c>
      <c r="G756" s="1">
        <v>1015034</v>
      </c>
      <c r="H756" s="1">
        <v>1520923</v>
      </c>
      <c r="I756" s="1">
        <v>2009984</v>
      </c>
      <c r="J756" s="1">
        <v>2155177</v>
      </c>
      <c r="K756" s="1">
        <v>2260206</v>
      </c>
      <c r="L756" s="1">
        <v>1683851</v>
      </c>
      <c r="M756" s="1">
        <v>3710985</v>
      </c>
      <c r="N756" s="1">
        <v>3108643</v>
      </c>
      <c r="O756" s="1">
        <v>4211966</v>
      </c>
      <c r="P756" s="1">
        <v>3894969</v>
      </c>
      <c r="Q756" s="1">
        <v>3962056</v>
      </c>
      <c r="R756" s="1">
        <v>5101271</v>
      </c>
      <c r="S756" s="1">
        <v>5412950</v>
      </c>
      <c r="T756" s="1">
        <v>6406081</v>
      </c>
      <c r="U756" s="1">
        <v>6653461</v>
      </c>
      <c r="V756" s="1">
        <v>7163432</v>
      </c>
      <c r="W756" s="20">
        <v>69583724</v>
      </c>
    </row>
    <row r="757" spans="1:23" x14ac:dyDescent="0.25">
      <c r="A757" s="18">
        <v>8947</v>
      </c>
      <c r="B757" s="19">
        <v>1921910</v>
      </c>
      <c r="C757" s="1">
        <v>2256080</v>
      </c>
      <c r="D757" s="1">
        <v>2710810</v>
      </c>
      <c r="E757" s="1">
        <v>3506065</v>
      </c>
      <c r="F757" s="1">
        <v>4033984</v>
      </c>
      <c r="G757" s="1">
        <v>3607077</v>
      </c>
      <c r="H757" s="1">
        <v>3847291</v>
      </c>
      <c r="I757" s="1">
        <v>6324517</v>
      </c>
      <c r="J757" s="1">
        <v>8291214</v>
      </c>
      <c r="K757" s="1">
        <v>7880647</v>
      </c>
      <c r="L757" s="1">
        <v>8950941</v>
      </c>
      <c r="M757" s="1">
        <v>10338016</v>
      </c>
      <c r="N757" s="1">
        <v>8795768</v>
      </c>
      <c r="O757" s="1">
        <v>10071539</v>
      </c>
      <c r="P757" s="1">
        <v>10381316</v>
      </c>
      <c r="Q757" s="1">
        <v>13607292</v>
      </c>
      <c r="R757" s="1">
        <v>20296533</v>
      </c>
      <c r="S757" s="1">
        <v>28333073</v>
      </c>
      <c r="T757" s="1">
        <v>42015814</v>
      </c>
      <c r="U757" s="1">
        <v>48074817</v>
      </c>
      <c r="V757" s="1">
        <v>54788898</v>
      </c>
      <c r="W757" s="20">
        <v>300033602</v>
      </c>
    </row>
    <row r="758" spans="1:23" x14ac:dyDescent="0.25">
      <c r="A758" s="18">
        <v>8951</v>
      </c>
      <c r="B758" s="19">
        <v>401803</v>
      </c>
      <c r="C758" s="1">
        <v>552011</v>
      </c>
      <c r="D758" s="1">
        <v>997036</v>
      </c>
      <c r="E758" s="1">
        <v>793577</v>
      </c>
      <c r="F758" s="1">
        <v>630622</v>
      </c>
      <c r="G758" s="1">
        <v>708124</v>
      </c>
      <c r="H758" s="1">
        <v>647254</v>
      </c>
      <c r="I758" s="1">
        <v>530569</v>
      </c>
      <c r="J758" s="1">
        <v>532503</v>
      </c>
      <c r="K758" s="1">
        <v>787371</v>
      </c>
      <c r="L758" s="1">
        <v>505940</v>
      </c>
      <c r="M758" s="1">
        <v>694738</v>
      </c>
      <c r="N758" s="1">
        <v>688263</v>
      </c>
      <c r="O758" s="1">
        <v>975849</v>
      </c>
      <c r="P758" s="1">
        <v>790563</v>
      </c>
      <c r="Q758" s="1">
        <v>1195261</v>
      </c>
      <c r="R758" s="1">
        <v>1423472</v>
      </c>
      <c r="S758" s="1">
        <v>1281321</v>
      </c>
      <c r="T758" s="1">
        <v>1714181</v>
      </c>
      <c r="U758" s="1">
        <v>2179042</v>
      </c>
      <c r="V758" s="1">
        <v>2340194</v>
      </c>
      <c r="W758" s="20">
        <v>20369694</v>
      </c>
    </row>
    <row r="759" spans="1:23" x14ac:dyDescent="0.25">
      <c r="A759" s="18">
        <v>8952</v>
      </c>
      <c r="B759" s="19">
        <v>2519783</v>
      </c>
      <c r="C759" s="1">
        <v>2370432</v>
      </c>
      <c r="D759" s="1">
        <v>3949810</v>
      </c>
      <c r="E759" s="1">
        <v>5340331</v>
      </c>
      <c r="F759" s="1">
        <v>5920467</v>
      </c>
      <c r="G759" s="1">
        <v>4671412</v>
      </c>
      <c r="H759" s="1">
        <v>3516766</v>
      </c>
      <c r="I759" s="1">
        <v>4135938</v>
      </c>
      <c r="J759" s="1">
        <v>6461603</v>
      </c>
      <c r="K759" s="1">
        <v>7165039</v>
      </c>
      <c r="L759" s="1">
        <v>7898140</v>
      </c>
      <c r="M759" s="1">
        <v>7422096</v>
      </c>
      <c r="N759" s="1">
        <v>5525805</v>
      </c>
      <c r="O759" s="1">
        <v>4988580</v>
      </c>
      <c r="P759" s="1">
        <v>5929895</v>
      </c>
      <c r="Q759" s="1">
        <v>9680916</v>
      </c>
      <c r="R759" s="1">
        <v>11559928</v>
      </c>
      <c r="S759" s="1">
        <v>11969290</v>
      </c>
      <c r="T759" s="1">
        <v>13061721</v>
      </c>
      <c r="U759" s="1">
        <v>14961607</v>
      </c>
      <c r="V759" s="1">
        <v>15441591</v>
      </c>
      <c r="W759" s="20">
        <v>154491150</v>
      </c>
    </row>
    <row r="760" spans="1:23" x14ac:dyDescent="0.25">
      <c r="A760" s="18">
        <v>8959</v>
      </c>
      <c r="B760" s="19">
        <v>74149</v>
      </c>
      <c r="C760" s="1">
        <v>138879</v>
      </c>
      <c r="D760" s="1">
        <v>210843</v>
      </c>
      <c r="E760" s="1">
        <v>380842</v>
      </c>
      <c r="F760" s="1">
        <v>1773235</v>
      </c>
      <c r="G760" s="1">
        <v>1147915</v>
      </c>
      <c r="H760" s="1">
        <v>1131263</v>
      </c>
      <c r="I760" s="1">
        <v>1685369</v>
      </c>
      <c r="J760" s="1">
        <v>3400570</v>
      </c>
      <c r="K760" s="1">
        <v>4419286</v>
      </c>
      <c r="L760" s="1">
        <v>9328931</v>
      </c>
      <c r="M760" s="1">
        <v>13345630</v>
      </c>
      <c r="N760" s="1">
        <v>12529423</v>
      </c>
      <c r="O760" s="1">
        <v>16913087</v>
      </c>
      <c r="P760" s="1">
        <v>16246352</v>
      </c>
      <c r="Q760" s="1">
        <v>18255399</v>
      </c>
      <c r="R760" s="1">
        <v>40710416</v>
      </c>
      <c r="S760" s="1">
        <v>84676340</v>
      </c>
      <c r="T760" s="1">
        <v>68078820</v>
      </c>
      <c r="U760" s="1">
        <v>36058541</v>
      </c>
      <c r="V760" s="1">
        <v>41357777</v>
      </c>
      <c r="W760" s="20">
        <v>371863067</v>
      </c>
    </row>
    <row r="761" spans="1:23" x14ac:dyDescent="0.25">
      <c r="A761" s="18">
        <v>8960</v>
      </c>
      <c r="B761" s="19">
        <v>451253</v>
      </c>
      <c r="C761" s="1">
        <v>431379</v>
      </c>
      <c r="D761" s="1">
        <v>859013</v>
      </c>
      <c r="E761" s="1">
        <v>985421</v>
      </c>
      <c r="F761" s="1">
        <v>1572529</v>
      </c>
      <c r="G761" s="1">
        <v>820774</v>
      </c>
      <c r="H761" s="1">
        <v>1054988</v>
      </c>
      <c r="I761" s="1">
        <v>945416</v>
      </c>
      <c r="J761" s="1">
        <v>3778639</v>
      </c>
      <c r="K761" s="1">
        <v>977781</v>
      </c>
      <c r="L761" s="1">
        <v>905200</v>
      </c>
      <c r="M761" s="1">
        <v>1526722</v>
      </c>
      <c r="N761" s="1">
        <v>1495887</v>
      </c>
      <c r="O761" s="1">
        <v>386157</v>
      </c>
      <c r="P761" s="1">
        <v>1222605</v>
      </c>
      <c r="Q761" s="1">
        <v>637687</v>
      </c>
      <c r="R761" s="1">
        <v>1594164</v>
      </c>
      <c r="S761" s="1">
        <v>1340189</v>
      </c>
      <c r="T761" s="1">
        <v>3174178</v>
      </c>
      <c r="U761" s="1">
        <v>3365999</v>
      </c>
      <c r="V761" s="1">
        <v>2315411</v>
      </c>
      <c r="W761" s="20">
        <v>29841392</v>
      </c>
    </row>
    <row r="762" spans="1:23" x14ac:dyDescent="0.25">
      <c r="A762" s="18">
        <v>8972</v>
      </c>
      <c r="B762" s="19">
        <v>2881238</v>
      </c>
      <c r="C762" s="1">
        <v>3117201</v>
      </c>
      <c r="D762" s="1">
        <v>2570326</v>
      </c>
      <c r="E762" s="1">
        <v>3029536</v>
      </c>
      <c r="F762" s="1">
        <v>4131663</v>
      </c>
      <c r="G762" s="1">
        <v>3013155</v>
      </c>
      <c r="H762" s="1">
        <v>3688517</v>
      </c>
      <c r="I762" s="1">
        <v>4790431</v>
      </c>
      <c r="J762" s="1">
        <v>4718166</v>
      </c>
      <c r="K762" s="1">
        <v>4773722</v>
      </c>
      <c r="L762" s="1">
        <v>5003760</v>
      </c>
      <c r="M762" s="1">
        <v>5433174</v>
      </c>
      <c r="N762" s="1">
        <v>3075600</v>
      </c>
      <c r="O762" s="1">
        <v>3672230</v>
      </c>
      <c r="P762" s="1">
        <v>4902076</v>
      </c>
      <c r="Q762" s="1">
        <v>7444079</v>
      </c>
      <c r="R762" s="1">
        <v>13291714</v>
      </c>
      <c r="S762" s="1">
        <v>10727330</v>
      </c>
      <c r="T762" s="1">
        <v>12212911</v>
      </c>
      <c r="U762" s="1">
        <v>13792064</v>
      </c>
      <c r="V762" s="1">
        <v>16450661</v>
      </c>
      <c r="W762" s="20">
        <v>132719554</v>
      </c>
    </row>
    <row r="763" spans="1:23" x14ac:dyDescent="0.25">
      <c r="A763" s="18">
        <v>8973</v>
      </c>
      <c r="B763" s="19">
        <v>1821903</v>
      </c>
      <c r="C763" s="1">
        <v>2937365</v>
      </c>
      <c r="D763" s="1">
        <v>3351722</v>
      </c>
      <c r="E763" s="1">
        <v>4572920</v>
      </c>
      <c r="F763" s="1">
        <v>4580146</v>
      </c>
      <c r="G763" s="1">
        <v>4611095</v>
      </c>
      <c r="H763" s="1">
        <v>3509275</v>
      </c>
      <c r="I763" s="1">
        <v>11609012</v>
      </c>
      <c r="J763" s="1">
        <v>6403290</v>
      </c>
      <c r="K763" s="1">
        <v>11261146</v>
      </c>
      <c r="L763" s="1">
        <v>12705310</v>
      </c>
      <c r="M763" s="1">
        <v>12905014</v>
      </c>
      <c r="N763" s="1">
        <v>17456549</v>
      </c>
      <c r="O763" s="1">
        <v>13588396</v>
      </c>
      <c r="P763" s="1">
        <v>11687462</v>
      </c>
      <c r="Q763" s="1">
        <v>11321003</v>
      </c>
      <c r="R763" s="1">
        <v>13449746</v>
      </c>
      <c r="S763" s="1">
        <v>13066327</v>
      </c>
      <c r="T763" s="1">
        <v>14646412</v>
      </c>
      <c r="U763" s="1">
        <v>16928144</v>
      </c>
      <c r="V763" s="1">
        <v>20809672</v>
      </c>
      <c r="W763" s="20">
        <v>213221909</v>
      </c>
    </row>
    <row r="764" spans="1:23" x14ac:dyDescent="0.25">
      <c r="A764" s="18">
        <v>8974</v>
      </c>
      <c r="B764" s="19">
        <v>180340</v>
      </c>
      <c r="C764" s="1">
        <v>11201</v>
      </c>
      <c r="D764" s="1">
        <v>22682</v>
      </c>
      <c r="E764" s="1">
        <v>30968</v>
      </c>
      <c r="F764" s="1">
        <v>18178</v>
      </c>
      <c r="G764" s="1">
        <v>233770</v>
      </c>
      <c r="H764" s="1">
        <v>683766</v>
      </c>
      <c r="I764" s="1">
        <v>532299</v>
      </c>
      <c r="J764" s="1">
        <v>236636</v>
      </c>
      <c r="K764" s="1">
        <v>76199</v>
      </c>
      <c r="L764" s="1">
        <v>36780</v>
      </c>
      <c r="M764" s="1">
        <v>69660</v>
      </c>
      <c r="N764" s="1">
        <v>120187</v>
      </c>
      <c r="O764" s="1">
        <v>164632</v>
      </c>
      <c r="P764" s="1">
        <v>138577</v>
      </c>
      <c r="Q764" s="1">
        <v>139565</v>
      </c>
      <c r="R764" s="1">
        <v>613784</v>
      </c>
      <c r="S764" s="1">
        <v>341586</v>
      </c>
      <c r="T764" s="1">
        <v>367747</v>
      </c>
      <c r="U764" s="1">
        <v>288060</v>
      </c>
      <c r="V764" s="1">
        <v>377471</v>
      </c>
      <c r="W764" s="20">
        <v>4684088</v>
      </c>
    </row>
    <row r="765" spans="1:23" x14ac:dyDescent="0.25">
      <c r="A765" s="18">
        <v>8981</v>
      </c>
      <c r="B765" s="19">
        <v>150480</v>
      </c>
      <c r="C765" s="1">
        <v>102398</v>
      </c>
      <c r="D765" s="1">
        <v>195298</v>
      </c>
      <c r="E765" s="1">
        <v>131670</v>
      </c>
      <c r="F765" s="1">
        <v>473657</v>
      </c>
      <c r="G765" s="1">
        <v>362225</v>
      </c>
      <c r="H765" s="1">
        <v>355930</v>
      </c>
      <c r="I765" s="1">
        <v>322925</v>
      </c>
      <c r="J765" s="1">
        <v>299345</v>
      </c>
      <c r="K765" s="1">
        <v>448309</v>
      </c>
      <c r="L765" s="1">
        <v>558010</v>
      </c>
      <c r="M765" s="1">
        <v>926124</v>
      </c>
      <c r="N765" s="1">
        <v>714242</v>
      </c>
      <c r="O765" s="1">
        <v>542324</v>
      </c>
      <c r="P765" s="1">
        <v>690255</v>
      </c>
      <c r="Q765" s="1">
        <v>1095786</v>
      </c>
      <c r="R765" s="1">
        <v>932506</v>
      </c>
      <c r="S765" s="1">
        <v>1573163</v>
      </c>
      <c r="T765" s="1">
        <v>2447630</v>
      </c>
      <c r="U765" s="1">
        <v>2362880</v>
      </c>
      <c r="V765" s="1">
        <v>3323789</v>
      </c>
      <c r="W765" s="20">
        <v>18008946</v>
      </c>
    </row>
    <row r="766" spans="1:23" x14ac:dyDescent="0.25">
      <c r="A766" s="18">
        <v>8982</v>
      </c>
      <c r="B766" s="19">
        <v>84498</v>
      </c>
      <c r="C766" s="1">
        <v>79954</v>
      </c>
      <c r="D766" s="1">
        <v>333684</v>
      </c>
      <c r="E766" s="1">
        <v>232990</v>
      </c>
      <c r="F766" s="1">
        <v>440337</v>
      </c>
      <c r="G766" s="1">
        <v>272535</v>
      </c>
      <c r="H766" s="1">
        <v>135303</v>
      </c>
      <c r="I766" s="1">
        <v>203995</v>
      </c>
      <c r="J766" s="1">
        <v>274689</v>
      </c>
      <c r="K766" s="1">
        <v>425786</v>
      </c>
      <c r="L766" s="1">
        <v>802993</v>
      </c>
      <c r="M766" s="1">
        <v>1129661</v>
      </c>
      <c r="N766" s="1">
        <v>1004390</v>
      </c>
      <c r="O766" s="1">
        <v>915941</v>
      </c>
      <c r="P766" s="1">
        <v>1313052</v>
      </c>
      <c r="Q766" s="1">
        <v>1946009</v>
      </c>
      <c r="R766" s="1">
        <v>2931170</v>
      </c>
      <c r="S766" s="1">
        <v>4523557</v>
      </c>
      <c r="T766" s="1">
        <v>5930312</v>
      </c>
      <c r="U766" s="1">
        <v>7640305</v>
      </c>
      <c r="V766" s="1">
        <v>9575292</v>
      </c>
      <c r="W766" s="20">
        <v>40196453</v>
      </c>
    </row>
    <row r="767" spans="1:23" x14ac:dyDescent="0.25">
      <c r="A767" s="18">
        <v>8983</v>
      </c>
      <c r="B767" s="19">
        <v>2876244</v>
      </c>
      <c r="C767" s="1">
        <v>4384622</v>
      </c>
      <c r="D767" s="1">
        <v>6007708</v>
      </c>
      <c r="E767" s="1">
        <v>9532698</v>
      </c>
      <c r="F767" s="1">
        <v>12351348</v>
      </c>
      <c r="G767" s="1">
        <v>10271817</v>
      </c>
      <c r="H767" s="1">
        <v>17072932</v>
      </c>
      <c r="I767" s="1">
        <v>28622812</v>
      </c>
      <c r="J767" s="1">
        <v>32878472</v>
      </c>
      <c r="K767" s="1">
        <v>41768560</v>
      </c>
      <c r="L767" s="1">
        <v>48468264</v>
      </c>
      <c r="M767" s="1">
        <v>69999765</v>
      </c>
      <c r="N767" s="1">
        <v>66465747</v>
      </c>
      <c r="O767" s="1">
        <v>64025830</v>
      </c>
      <c r="P767" s="1">
        <v>64541237</v>
      </c>
      <c r="Q767" s="1">
        <v>113332130</v>
      </c>
      <c r="R767" s="1">
        <v>140197792</v>
      </c>
      <c r="S767" s="1">
        <v>139524741</v>
      </c>
      <c r="T767" s="1">
        <v>137622537</v>
      </c>
      <c r="U767" s="1"/>
      <c r="V767" s="1"/>
      <c r="W767" s="20">
        <v>1009945256</v>
      </c>
    </row>
    <row r="768" spans="1:23" x14ac:dyDescent="0.25">
      <c r="A768" s="18">
        <v>8989</v>
      </c>
      <c r="B768" s="19">
        <v>5801</v>
      </c>
      <c r="C768" s="1">
        <v>3951</v>
      </c>
      <c r="D768" s="1">
        <v>11841</v>
      </c>
      <c r="E768" s="1">
        <v>21514</v>
      </c>
      <c r="F768" s="1">
        <v>24412</v>
      </c>
      <c r="G768" s="1">
        <v>20731</v>
      </c>
      <c r="H768" s="1">
        <v>18984</v>
      </c>
      <c r="I768" s="1">
        <v>10908</v>
      </c>
      <c r="J768" s="1">
        <v>584</v>
      </c>
      <c r="K768" s="1">
        <v>69154</v>
      </c>
      <c r="L768" s="1">
        <v>84053</v>
      </c>
      <c r="M768" s="1">
        <v>200761</v>
      </c>
      <c r="N768" s="1">
        <v>78065</v>
      </c>
      <c r="O768" s="1">
        <v>139276</v>
      </c>
      <c r="P768" s="1">
        <v>180159</v>
      </c>
      <c r="Q768" s="1">
        <v>555213</v>
      </c>
      <c r="R768" s="1">
        <v>505329</v>
      </c>
      <c r="S768" s="1">
        <v>714310</v>
      </c>
      <c r="T768" s="1">
        <v>1070743</v>
      </c>
      <c r="U768" s="1">
        <v>1839267</v>
      </c>
      <c r="V768" s="1">
        <v>2960774</v>
      </c>
      <c r="W768" s="20">
        <v>8515830</v>
      </c>
    </row>
    <row r="769" spans="1:23" x14ac:dyDescent="0.25">
      <c r="A769" s="18">
        <v>8991</v>
      </c>
      <c r="B769" s="19">
        <v>451598</v>
      </c>
      <c r="C769" s="1">
        <v>330566</v>
      </c>
      <c r="D769" s="1">
        <v>420631</v>
      </c>
      <c r="E769" s="1">
        <v>701166</v>
      </c>
      <c r="F769" s="1">
        <v>584831</v>
      </c>
      <c r="G769" s="1">
        <v>629209</v>
      </c>
      <c r="H769" s="1">
        <v>619396</v>
      </c>
      <c r="I769" s="1">
        <v>674993</v>
      </c>
      <c r="J769" s="1">
        <v>1004871</v>
      </c>
      <c r="K769" s="1">
        <v>775288</v>
      </c>
      <c r="L769" s="1">
        <v>920896</v>
      </c>
      <c r="M769" s="1">
        <v>1034161</v>
      </c>
      <c r="N769" s="1">
        <v>743060</v>
      </c>
      <c r="O769" s="1">
        <v>753447</v>
      </c>
      <c r="P769" s="1">
        <v>959917</v>
      </c>
      <c r="Q769" s="1">
        <v>1194410</v>
      </c>
      <c r="R769" s="1">
        <v>1192433</v>
      </c>
      <c r="S769" s="1">
        <v>1723785</v>
      </c>
      <c r="T769" s="1">
        <v>1486086</v>
      </c>
      <c r="U769" s="1">
        <v>1916667</v>
      </c>
      <c r="V769" s="1">
        <v>2101843</v>
      </c>
      <c r="W769" s="20">
        <v>20219254</v>
      </c>
    </row>
    <row r="770" spans="1:23" x14ac:dyDescent="0.25">
      <c r="A770" s="18">
        <v>8993</v>
      </c>
      <c r="B770" s="19">
        <v>1317643</v>
      </c>
      <c r="C770" s="1">
        <v>1271393</v>
      </c>
      <c r="D770" s="1">
        <v>1904224</v>
      </c>
      <c r="E770" s="1">
        <v>5670551</v>
      </c>
      <c r="F770" s="1">
        <v>3132692</v>
      </c>
      <c r="G770" s="1">
        <v>3059833</v>
      </c>
      <c r="H770" s="1">
        <v>3820877</v>
      </c>
      <c r="I770" s="1">
        <v>4748934</v>
      </c>
      <c r="J770" s="1">
        <v>5069669</v>
      </c>
      <c r="K770" s="1">
        <v>4862663</v>
      </c>
      <c r="L770" s="1">
        <v>5319557</v>
      </c>
      <c r="M770" s="1">
        <v>5719260</v>
      </c>
      <c r="N770" s="1">
        <v>5029178</v>
      </c>
      <c r="O770" s="1">
        <v>4786350</v>
      </c>
      <c r="P770" s="1">
        <v>6040232</v>
      </c>
      <c r="Q770" s="1">
        <v>7507233</v>
      </c>
      <c r="R770" s="1">
        <v>7653682</v>
      </c>
      <c r="S770" s="1">
        <v>8252454</v>
      </c>
      <c r="T770" s="1">
        <v>7993399</v>
      </c>
      <c r="U770" s="1">
        <v>9378629</v>
      </c>
      <c r="V770" s="1">
        <v>9582057</v>
      </c>
      <c r="W770" s="20">
        <v>112120510</v>
      </c>
    </row>
    <row r="771" spans="1:23" x14ac:dyDescent="0.25">
      <c r="A771" s="18">
        <v>8994</v>
      </c>
      <c r="B771" s="19">
        <v>312670</v>
      </c>
      <c r="C771" s="1">
        <v>514907</v>
      </c>
      <c r="D771" s="1">
        <v>861910</v>
      </c>
      <c r="E771" s="1">
        <v>1128165</v>
      </c>
      <c r="F771" s="1">
        <v>2004773</v>
      </c>
      <c r="G771" s="1">
        <v>982370</v>
      </c>
      <c r="H771" s="1">
        <v>854064</v>
      </c>
      <c r="I771" s="1">
        <v>1175572</v>
      </c>
      <c r="J771" s="1">
        <v>1330878</v>
      </c>
      <c r="K771" s="1">
        <v>1524444</v>
      </c>
      <c r="L771" s="1">
        <v>1624005</v>
      </c>
      <c r="M771" s="1">
        <v>2237688</v>
      </c>
      <c r="N771" s="1">
        <v>3563365</v>
      </c>
      <c r="O771" s="1">
        <v>4510357</v>
      </c>
      <c r="P771" s="1">
        <v>3601810</v>
      </c>
      <c r="Q771" s="1">
        <v>3519653</v>
      </c>
      <c r="R771" s="1">
        <v>3159755</v>
      </c>
      <c r="S771" s="1">
        <v>5396232</v>
      </c>
      <c r="T771" s="1">
        <v>5429557</v>
      </c>
      <c r="U771" s="1">
        <v>7370489</v>
      </c>
      <c r="V771" s="1">
        <v>8014464</v>
      </c>
      <c r="W771" s="20">
        <v>59117128</v>
      </c>
    </row>
    <row r="772" spans="1:23" x14ac:dyDescent="0.25">
      <c r="A772" s="18">
        <v>8996</v>
      </c>
      <c r="B772" s="19">
        <v>788095</v>
      </c>
      <c r="C772" s="1">
        <v>1493857</v>
      </c>
      <c r="D772" s="1">
        <v>2214347</v>
      </c>
      <c r="E772" s="1">
        <v>2261669</v>
      </c>
      <c r="F772" s="1">
        <v>3557166</v>
      </c>
      <c r="G772" s="1">
        <v>2616155</v>
      </c>
      <c r="H772" s="1">
        <v>2564734</v>
      </c>
      <c r="I772" s="1">
        <v>4788468</v>
      </c>
      <c r="J772" s="1">
        <v>4750464</v>
      </c>
      <c r="K772" s="1">
        <v>6634800</v>
      </c>
      <c r="L772" s="1">
        <v>5216068</v>
      </c>
      <c r="M772" s="1">
        <v>8289906</v>
      </c>
      <c r="N772" s="1">
        <v>8197814</v>
      </c>
      <c r="O772" s="1">
        <v>9673529</v>
      </c>
      <c r="P772" s="1">
        <v>8892348</v>
      </c>
      <c r="Q772" s="1">
        <v>13062127</v>
      </c>
      <c r="R772" s="1">
        <v>17887274</v>
      </c>
      <c r="S772" s="1">
        <v>30826531</v>
      </c>
      <c r="T772" s="1">
        <v>35060749</v>
      </c>
      <c r="U772" s="1">
        <v>41548800</v>
      </c>
      <c r="V772" s="1">
        <v>62702771</v>
      </c>
      <c r="W772" s="20">
        <v>273027672</v>
      </c>
    </row>
    <row r="773" spans="1:23" x14ac:dyDescent="0.25">
      <c r="A773" s="18">
        <v>8997</v>
      </c>
      <c r="B773" s="19">
        <v>827929</v>
      </c>
      <c r="C773" s="1">
        <v>1153633</v>
      </c>
      <c r="D773" s="1">
        <v>2208308</v>
      </c>
      <c r="E773" s="1">
        <v>2485081</v>
      </c>
      <c r="F773" s="1">
        <v>3672613</v>
      </c>
      <c r="G773" s="1">
        <v>1910072</v>
      </c>
      <c r="H773" s="1">
        <v>2259861</v>
      </c>
      <c r="I773" s="1">
        <v>2996346</v>
      </c>
      <c r="J773" s="1">
        <v>2858889</v>
      </c>
      <c r="K773" s="1">
        <v>3365004</v>
      </c>
      <c r="L773" s="1">
        <v>3323092</v>
      </c>
      <c r="M773" s="1">
        <v>4333061</v>
      </c>
      <c r="N773" s="1">
        <v>4938264</v>
      </c>
      <c r="O773" s="1">
        <v>4717693</v>
      </c>
      <c r="P773" s="1">
        <v>4870666</v>
      </c>
      <c r="Q773" s="1">
        <v>7788125</v>
      </c>
      <c r="R773" s="1">
        <v>9593262</v>
      </c>
      <c r="S773" s="1">
        <v>11100933</v>
      </c>
      <c r="T773" s="1">
        <v>11674418</v>
      </c>
      <c r="U773" s="1">
        <v>13643707</v>
      </c>
      <c r="V773" s="1">
        <v>13830083</v>
      </c>
      <c r="W773" s="20">
        <v>113551040</v>
      </c>
    </row>
    <row r="774" spans="1:23" x14ac:dyDescent="0.25">
      <c r="A774" s="18">
        <v>8998</v>
      </c>
      <c r="B774" s="19">
        <v>1174150</v>
      </c>
      <c r="C774" s="1">
        <v>1528025</v>
      </c>
      <c r="D774" s="1">
        <v>2122121</v>
      </c>
      <c r="E774" s="1">
        <v>2448986</v>
      </c>
      <c r="F774" s="1">
        <v>3046135</v>
      </c>
      <c r="G774" s="1">
        <v>2056742</v>
      </c>
      <c r="H774" s="1">
        <v>2151734</v>
      </c>
      <c r="I774" s="1">
        <v>2979532</v>
      </c>
      <c r="J774" s="1">
        <v>3780991</v>
      </c>
      <c r="K774" s="1">
        <v>3652879</v>
      </c>
      <c r="L774" s="1">
        <v>3747521</v>
      </c>
      <c r="M774" s="1">
        <v>4262947</v>
      </c>
      <c r="N774" s="1">
        <v>4606411</v>
      </c>
      <c r="O774" s="1">
        <v>4872426</v>
      </c>
      <c r="P774" s="1">
        <v>4351054</v>
      </c>
      <c r="Q774" s="1">
        <v>7334565</v>
      </c>
      <c r="R774" s="1">
        <v>6693128</v>
      </c>
      <c r="S774" s="1">
        <v>7714608</v>
      </c>
      <c r="T774" s="1">
        <v>11077832</v>
      </c>
      <c r="U774" s="1">
        <v>9829910</v>
      </c>
      <c r="V774" s="1">
        <v>30846595</v>
      </c>
      <c r="W774" s="20">
        <v>120278292</v>
      </c>
    </row>
    <row r="775" spans="1:23" x14ac:dyDescent="0.25">
      <c r="A775" s="18">
        <v>8999</v>
      </c>
      <c r="B775" s="19">
        <v>842280</v>
      </c>
      <c r="C775" s="1">
        <v>1036360</v>
      </c>
      <c r="D775" s="1">
        <v>1938254</v>
      </c>
      <c r="E775" s="1">
        <v>2397896</v>
      </c>
      <c r="F775" s="1">
        <v>2180465</v>
      </c>
      <c r="G775" s="1">
        <v>1600143</v>
      </c>
      <c r="H775" s="1">
        <v>1457793</v>
      </c>
      <c r="I775" s="1">
        <v>1424630</v>
      </c>
      <c r="J775" s="1">
        <v>1369816</v>
      </c>
      <c r="K775" s="1">
        <v>1604271</v>
      </c>
      <c r="L775" s="1">
        <v>2044075</v>
      </c>
      <c r="M775" s="1">
        <v>1782772</v>
      </c>
      <c r="N775" s="1">
        <v>1556953</v>
      </c>
      <c r="O775" s="1">
        <v>1237416</v>
      </c>
      <c r="P775" s="1">
        <v>2766425</v>
      </c>
      <c r="Q775" s="1">
        <v>5445633</v>
      </c>
      <c r="R775" s="1">
        <v>4290847</v>
      </c>
      <c r="S775" s="1">
        <v>4661906</v>
      </c>
      <c r="T775" s="1">
        <v>6581764</v>
      </c>
      <c r="U775" s="1">
        <v>6409476</v>
      </c>
      <c r="V775" s="1">
        <v>8960983</v>
      </c>
      <c r="W775" s="20">
        <v>61590158</v>
      </c>
    </row>
    <row r="776" spans="1:23" x14ac:dyDescent="0.25">
      <c r="A776" s="18">
        <v>9310</v>
      </c>
      <c r="B776" s="19">
        <v>4872</v>
      </c>
      <c r="C776" s="1">
        <v>4445</v>
      </c>
      <c r="D776" s="1">
        <v>59131</v>
      </c>
      <c r="E776" s="1">
        <v>41733</v>
      </c>
      <c r="F776" s="1">
        <v>2967</v>
      </c>
      <c r="G776" s="1">
        <v>30509</v>
      </c>
      <c r="H776" s="1">
        <v>13782</v>
      </c>
      <c r="I776" s="1">
        <v>29160</v>
      </c>
      <c r="J776" s="1">
        <v>10867</v>
      </c>
      <c r="K776" s="1">
        <v>32273</v>
      </c>
      <c r="L776" s="1">
        <v>18242</v>
      </c>
      <c r="M776" s="1">
        <v>75603</v>
      </c>
      <c r="N776" s="1">
        <v>1540973</v>
      </c>
      <c r="O776" s="1">
        <v>578320</v>
      </c>
      <c r="P776" s="1">
        <v>351221</v>
      </c>
      <c r="Q776" s="1">
        <v>23934</v>
      </c>
      <c r="R776" s="1">
        <v>130026</v>
      </c>
      <c r="S776" s="1">
        <v>18642266</v>
      </c>
      <c r="T776" s="1">
        <v>12736623</v>
      </c>
      <c r="U776" s="1">
        <v>132888325</v>
      </c>
      <c r="V776" s="1">
        <v>32294087</v>
      </c>
      <c r="W776" s="20">
        <v>199509359</v>
      </c>
    </row>
    <row r="777" spans="1:23" x14ac:dyDescent="0.25">
      <c r="A777" s="18">
        <v>9410</v>
      </c>
      <c r="B777" s="19">
        <v>365178</v>
      </c>
      <c r="C777" s="1">
        <v>305517</v>
      </c>
      <c r="D777" s="1">
        <v>382739</v>
      </c>
      <c r="E777" s="1">
        <v>561117</v>
      </c>
      <c r="F777" s="1">
        <v>935090</v>
      </c>
      <c r="G777" s="1">
        <v>479449</v>
      </c>
      <c r="H777" s="1">
        <v>1023119</v>
      </c>
      <c r="I777" s="1">
        <v>1553692</v>
      </c>
      <c r="J777" s="1">
        <v>2940708</v>
      </c>
      <c r="K777" s="1">
        <v>3365185</v>
      </c>
      <c r="L777" s="1">
        <v>3378735</v>
      </c>
      <c r="M777" s="1">
        <v>3995849</v>
      </c>
      <c r="N777" s="1">
        <v>3797034</v>
      </c>
      <c r="O777" s="1">
        <v>5451359</v>
      </c>
      <c r="P777" s="1">
        <v>5422538</v>
      </c>
      <c r="Q777" s="1">
        <v>3814892</v>
      </c>
      <c r="R777" s="1">
        <v>2997812</v>
      </c>
      <c r="S777" s="1">
        <v>2898444</v>
      </c>
      <c r="T777" s="1">
        <v>3067200</v>
      </c>
      <c r="U777" s="1">
        <v>6599544</v>
      </c>
      <c r="V777" s="1">
        <v>11354036</v>
      </c>
      <c r="W777" s="20">
        <v>64689237</v>
      </c>
    </row>
    <row r="778" spans="1:23" x14ac:dyDescent="0.25">
      <c r="A778" s="18">
        <v>9510</v>
      </c>
      <c r="B778" s="19">
        <v>1155461</v>
      </c>
      <c r="C778" s="1">
        <v>2510487</v>
      </c>
      <c r="D778" s="1">
        <v>2181562</v>
      </c>
      <c r="E778" s="1">
        <v>1112495</v>
      </c>
      <c r="F778" s="1">
        <v>1067338</v>
      </c>
      <c r="G778" s="1">
        <v>1666939</v>
      </c>
      <c r="H778" s="1">
        <v>2070530</v>
      </c>
      <c r="I778" s="1">
        <v>1875752</v>
      </c>
      <c r="J778" s="1">
        <v>1972208</v>
      </c>
      <c r="K778" s="1">
        <v>1105985</v>
      </c>
      <c r="L778" s="1">
        <v>1085641</v>
      </c>
      <c r="M778" s="1">
        <v>2270947</v>
      </c>
      <c r="N778" s="1">
        <v>2084478</v>
      </c>
      <c r="O778" s="1">
        <v>1128957</v>
      </c>
      <c r="P778" s="1">
        <v>1022872</v>
      </c>
      <c r="Q778" s="1">
        <v>1407426</v>
      </c>
      <c r="R778" s="1">
        <v>1412188</v>
      </c>
      <c r="S778" s="1">
        <v>1348174</v>
      </c>
      <c r="T778" s="1">
        <v>958268</v>
      </c>
      <c r="U778" s="1">
        <v>1696923</v>
      </c>
      <c r="V778" s="1">
        <v>4605243</v>
      </c>
      <c r="W778" s="20">
        <v>35739874</v>
      </c>
    </row>
    <row r="779" spans="1:23" x14ac:dyDescent="0.25">
      <c r="A779" s="18">
        <v>9610</v>
      </c>
      <c r="B779" s="19"/>
      <c r="C779" s="1"/>
      <c r="D779" s="1"/>
      <c r="E779" s="1">
        <v>1959</v>
      </c>
      <c r="F779" s="1"/>
      <c r="G779" s="1"/>
      <c r="H779" s="1"/>
      <c r="I779" s="1"/>
      <c r="J779" s="1"/>
      <c r="K779" s="1"/>
      <c r="L779" s="1"/>
      <c r="M779" s="1"/>
      <c r="N779" s="1">
        <v>159919</v>
      </c>
      <c r="O779" s="1">
        <v>327236</v>
      </c>
      <c r="P779" s="1">
        <v>1068661</v>
      </c>
      <c r="Q779" s="1">
        <v>834878</v>
      </c>
      <c r="R779" s="1">
        <v>379248</v>
      </c>
      <c r="S779" s="1">
        <v>328015</v>
      </c>
      <c r="T779" s="1">
        <v>1372256</v>
      </c>
      <c r="U779" s="1">
        <v>612969</v>
      </c>
      <c r="V779" s="1">
        <v>193675</v>
      </c>
      <c r="W779" s="20">
        <v>5278816</v>
      </c>
    </row>
    <row r="780" spans="1:23" x14ac:dyDescent="0.25">
      <c r="A780" s="18">
        <v>9710</v>
      </c>
      <c r="B780" s="19"/>
      <c r="C780" s="1">
        <v>8174</v>
      </c>
      <c r="D780" s="1">
        <v>78624</v>
      </c>
      <c r="E780" s="1">
        <v>251087</v>
      </c>
      <c r="F780" s="1">
        <v>21543</v>
      </c>
      <c r="G780" s="1">
        <v>12089203</v>
      </c>
      <c r="H780" s="1">
        <v>43261576</v>
      </c>
      <c r="I780" s="1">
        <v>61772036</v>
      </c>
      <c r="J780" s="1">
        <v>44998712</v>
      </c>
      <c r="K780" s="1">
        <v>43351016</v>
      </c>
      <c r="L780" s="1">
        <v>20144192</v>
      </c>
      <c r="M780" s="1">
        <v>12802182</v>
      </c>
      <c r="N780" s="1">
        <v>58880223</v>
      </c>
      <c r="O780" s="1">
        <v>47261578</v>
      </c>
      <c r="P780" s="1">
        <v>45129495</v>
      </c>
      <c r="Q780" s="1">
        <v>39659968</v>
      </c>
      <c r="R780" s="1">
        <v>33444992</v>
      </c>
      <c r="S780" s="1">
        <v>21060708</v>
      </c>
      <c r="T780" s="1">
        <v>14554624</v>
      </c>
      <c r="U780" s="1">
        <v>9884080</v>
      </c>
      <c r="V780" s="1">
        <v>4878693</v>
      </c>
      <c r="W780" s="20">
        <v>513532706</v>
      </c>
    </row>
    <row r="781" spans="1:23" x14ac:dyDescent="0.25">
      <c r="A781" s="11" t="s">
        <v>12</v>
      </c>
      <c r="B781" s="12">
        <v>2351398737</v>
      </c>
      <c r="C781" s="13">
        <v>2772413632</v>
      </c>
      <c r="D781" s="13">
        <v>3656723022</v>
      </c>
      <c r="E781" s="13">
        <v>4186577909</v>
      </c>
      <c r="F781" s="13">
        <v>5081278844</v>
      </c>
      <c r="G781" s="13">
        <v>4231915365</v>
      </c>
      <c r="H781" s="13">
        <v>5384678372</v>
      </c>
      <c r="I781" s="13">
        <v>7024024820</v>
      </c>
      <c r="J781" s="13">
        <v>7603474481</v>
      </c>
      <c r="K781" s="13">
        <v>8121978296</v>
      </c>
      <c r="L781" s="13">
        <v>8800858790</v>
      </c>
      <c r="M781" s="13">
        <v>9941885390</v>
      </c>
      <c r="N781" s="13">
        <v>10138026000</v>
      </c>
      <c r="O781" s="13">
        <v>10651831160</v>
      </c>
      <c r="P781" s="13">
        <v>11357502855</v>
      </c>
      <c r="Q781" s="13">
        <v>13949918325</v>
      </c>
      <c r="R781" s="13">
        <v>16851719627</v>
      </c>
      <c r="S781" s="13">
        <v>19236203691</v>
      </c>
      <c r="T781" s="13">
        <v>21403413328</v>
      </c>
      <c r="U781" s="13">
        <v>24781474140</v>
      </c>
      <c r="V781" s="13">
        <v>28150893512</v>
      </c>
      <c r="W781" s="14">
        <v>225678190296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77"/>
  <sheetViews>
    <sheetView topLeftCell="A751" workbookViewId="0">
      <selection sqref="A1:V777"/>
    </sheetView>
  </sheetViews>
  <sheetFormatPr defaultRowHeight="15" x14ac:dyDescent="0.25"/>
  <sheetData>
    <row r="1" spans="1:22" x14ac:dyDescent="0.25">
      <c r="A1" t="s">
        <v>5</v>
      </c>
      <c r="B1">
        <v>1988</v>
      </c>
      <c r="C1">
        <v>1989</v>
      </c>
      <c r="D1">
        <v>1990</v>
      </c>
      <c r="E1">
        <v>1991</v>
      </c>
      <c r="F1">
        <v>1992</v>
      </c>
      <c r="G1">
        <v>1993</v>
      </c>
      <c r="H1">
        <v>1994</v>
      </c>
      <c r="I1">
        <v>1995</v>
      </c>
      <c r="J1">
        <v>1996</v>
      </c>
      <c r="K1">
        <v>1997</v>
      </c>
      <c r="L1">
        <v>1998</v>
      </c>
      <c r="M1">
        <v>1999</v>
      </c>
      <c r="N1">
        <v>2000</v>
      </c>
      <c r="O1">
        <v>2001</v>
      </c>
      <c r="P1">
        <v>2002</v>
      </c>
      <c r="Q1">
        <v>2003</v>
      </c>
      <c r="R1">
        <v>2004</v>
      </c>
      <c r="S1">
        <v>2005</v>
      </c>
      <c r="T1">
        <v>2006</v>
      </c>
      <c r="U1">
        <v>2007</v>
      </c>
      <c r="V1">
        <v>2008</v>
      </c>
    </row>
    <row r="2" spans="1:22" x14ac:dyDescent="0.25">
      <c r="A2">
        <v>11</v>
      </c>
      <c r="B2">
        <v>1836356</v>
      </c>
      <c r="C2">
        <v>1976851</v>
      </c>
      <c r="D2">
        <v>1797995</v>
      </c>
      <c r="E2">
        <v>431122</v>
      </c>
      <c r="F2">
        <v>1174725</v>
      </c>
      <c r="G2">
        <v>387229</v>
      </c>
      <c r="H2">
        <v>4200262</v>
      </c>
      <c r="I2">
        <v>13550214</v>
      </c>
      <c r="J2">
        <v>8002458</v>
      </c>
      <c r="K2">
        <v>10864243</v>
      </c>
      <c r="L2">
        <v>5501131</v>
      </c>
      <c r="M2">
        <v>2349990</v>
      </c>
      <c r="N2">
        <v>3839658</v>
      </c>
      <c r="O2">
        <v>1181181</v>
      </c>
      <c r="P2">
        <v>4189436</v>
      </c>
      <c r="Q2">
        <v>6376497</v>
      </c>
      <c r="R2">
        <v>4844341</v>
      </c>
      <c r="S2">
        <v>2845382</v>
      </c>
      <c r="T2">
        <v>3187144</v>
      </c>
      <c r="U2">
        <v>5351201</v>
      </c>
      <c r="V2">
        <v>5856005</v>
      </c>
    </row>
    <row r="3" spans="1:22" x14ac:dyDescent="0.25">
      <c r="A3">
        <v>12</v>
      </c>
      <c r="B3">
        <v>693262</v>
      </c>
      <c r="C3">
        <v>364991</v>
      </c>
      <c r="D3">
        <v>840942</v>
      </c>
      <c r="E3">
        <v>1140994</v>
      </c>
      <c r="F3">
        <v>1942744</v>
      </c>
      <c r="G3">
        <v>667345</v>
      </c>
      <c r="H3">
        <v>607917</v>
      </c>
      <c r="I3">
        <v>758517</v>
      </c>
      <c r="J3">
        <v>664242</v>
      </c>
      <c r="K3">
        <v>2830235</v>
      </c>
      <c r="L3">
        <v>965007</v>
      </c>
      <c r="M3">
        <v>1984059</v>
      </c>
      <c r="N3">
        <v>2814390</v>
      </c>
      <c r="O3">
        <v>1806836</v>
      </c>
      <c r="P3">
        <v>3099185</v>
      </c>
      <c r="Q3">
        <v>3713633</v>
      </c>
      <c r="R3">
        <v>3470283</v>
      </c>
      <c r="S3">
        <v>1786468</v>
      </c>
      <c r="T3">
        <v>3418811</v>
      </c>
      <c r="U3">
        <v>4244274</v>
      </c>
      <c r="V3">
        <v>4883743</v>
      </c>
    </row>
    <row r="4" spans="1:22" x14ac:dyDescent="0.25">
      <c r="A4">
        <v>13</v>
      </c>
      <c r="B4">
        <v>36546</v>
      </c>
      <c r="C4">
        <v>251885</v>
      </c>
      <c r="D4">
        <v>1250049</v>
      </c>
      <c r="E4">
        <v>634174</v>
      </c>
      <c r="F4">
        <v>62955</v>
      </c>
      <c r="G4">
        <v>4075487</v>
      </c>
      <c r="H4">
        <v>19313006</v>
      </c>
      <c r="I4">
        <v>43845428</v>
      </c>
      <c r="J4">
        <v>59556184</v>
      </c>
      <c r="K4">
        <v>45025768</v>
      </c>
      <c r="L4">
        <v>23843318</v>
      </c>
      <c r="M4">
        <v>59386573</v>
      </c>
      <c r="N4">
        <v>87097708</v>
      </c>
      <c r="O4">
        <v>90204858</v>
      </c>
      <c r="P4">
        <v>88485594</v>
      </c>
      <c r="Q4">
        <v>90786767</v>
      </c>
      <c r="R4">
        <v>103441351</v>
      </c>
      <c r="S4">
        <v>121037377</v>
      </c>
      <c r="T4">
        <v>161371705</v>
      </c>
      <c r="U4">
        <v>165222394</v>
      </c>
      <c r="V4">
        <v>196448603</v>
      </c>
    </row>
    <row r="5" spans="1:22" x14ac:dyDescent="0.25">
      <c r="A5">
        <v>14</v>
      </c>
      <c r="B5">
        <v>3584893</v>
      </c>
      <c r="C5">
        <v>3898790</v>
      </c>
      <c r="D5">
        <v>4573255</v>
      </c>
      <c r="E5">
        <v>4147129</v>
      </c>
      <c r="F5">
        <v>4665680</v>
      </c>
      <c r="G5">
        <v>3347169</v>
      </c>
      <c r="H5">
        <v>4898919</v>
      </c>
      <c r="I5">
        <v>5619310</v>
      </c>
      <c r="J5">
        <v>6487856</v>
      </c>
      <c r="K5">
        <v>6299977</v>
      </c>
      <c r="L5">
        <v>7227182</v>
      </c>
      <c r="M5">
        <v>6104979</v>
      </c>
      <c r="N5">
        <v>5910787</v>
      </c>
      <c r="O5">
        <v>5223562</v>
      </c>
      <c r="P5">
        <v>6367494</v>
      </c>
      <c r="Q5">
        <v>6932531</v>
      </c>
      <c r="R5">
        <v>7299553</v>
      </c>
      <c r="S5">
        <v>8519308</v>
      </c>
      <c r="T5">
        <v>12323513</v>
      </c>
      <c r="U5">
        <v>15285173</v>
      </c>
      <c r="V5">
        <v>19872705</v>
      </c>
    </row>
    <row r="6" spans="1:22" x14ac:dyDescent="0.25">
      <c r="A6">
        <v>15</v>
      </c>
      <c r="B6">
        <v>4783</v>
      </c>
      <c r="E6">
        <v>10321</v>
      </c>
      <c r="F6">
        <v>85935</v>
      </c>
      <c r="G6">
        <v>5981</v>
      </c>
      <c r="K6">
        <v>28912</v>
      </c>
      <c r="O6">
        <v>9067</v>
      </c>
      <c r="Q6">
        <v>80633</v>
      </c>
      <c r="S6">
        <v>31967</v>
      </c>
      <c r="T6">
        <v>111325</v>
      </c>
      <c r="U6">
        <v>4224</v>
      </c>
      <c r="V6">
        <v>12949</v>
      </c>
    </row>
    <row r="7" spans="1:22" x14ac:dyDescent="0.25">
      <c r="A7">
        <v>111</v>
      </c>
      <c r="B7">
        <v>21807738</v>
      </c>
      <c r="C7">
        <v>22569270</v>
      </c>
      <c r="D7">
        <v>66095936</v>
      </c>
      <c r="E7">
        <v>25272960</v>
      </c>
      <c r="F7">
        <v>38454488</v>
      </c>
      <c r="G7">
        <v>20585562</v>
      </c>
      <c r="H7">
        <v>37828524</v>
      </c>
      <c r="I7">
        <v>61568672</v>
      </c>
      <c r="J7">
        <v>36318516</v>
      </c>
      <c r="K7">
        <v>55661252</v>
      </c>
      <c r="L7">
        <v>78285304</v>
      </c>
      <c r="M7">
        <v>104078606</v>
      </c>
      <c r="N7">
        <v>88535017</v>
      </c>
      <c r="O7">
        <v>55249601</v>
      </c>
      <c r="P7">
        <v>80591139</v>
      </c>
      <c r="Q7">
        <v>119354964</v>
      </c>
      <c r="R7">
        <v>115459108</v>
      </c>
      <c r="S7">
        <v>151884870</v>
      </c>
      <c r="T7">
        <v>219188239</v>
      </c>
      <c r="U7">
        <v>245653406</v>
      </c>
      <c r="V7">
        <v>258644717</v>
      </c>
    </row>
    <row r="8" spans="1:22" x14ac:dyDescent="0.25">
      <c r="A8">
        <v>112</v>
      </c>
      <c r="B8">
        <v>1817137</v>
      </c>
      <c r="C8">
        <v>627172</v>
      </c>
      <c r="D8">
        <v>6544</v>
      </c>
      <c r="E8">
        <v>228235</v>
      </c>
      <c r="F8">
        <v>590685</v>
      </c>
      <c r="G8">
        <v>353054</v>
      </c>
      <c r="H8">
        <v>858106</v>
      </c>
      <c r="I8">
        <v>3064572</v>
      </c>
      <c r="J8">
        <v>4743010</v>
      </c>
      <c r="K8">
        <v>4795600</v>
      </c>
      <c r="L8">
        <v>2925224</v>
      </c>
      <c r="M8">
        <v>4298606</v>
      </c>
      <c r="N8">
        <v>6407886</v>
      </c>
      <c r="O8">
        <v>8786810</v>
      </c>
      <c r="P8">
        <v>7101348</v>
      </c>
      <c r="Q8">
        <v>11262011</v>
      </c>
      <c r="R8">
        <v>8895899</v>
      </c>
      <c r="S8">
        <v>10061954</v>
      </c>
      <c r="T8">
        <v>11538225</v>
      </c>
      <c r="U8">
        <v>11159095</v>
      </c>
      <c r="V8">
        <v>8693950</v>
      </c>
    </row>
    <row r="9" spans="1:22" x14ac:dyDescent="0.25">
      <c r="A9">
        <v>113</v>
      </c>
      <c r="B9">
        <v>117824</v>
      </c>
      <c r="C9">
        <v>1823142</v>
      </c>
      <c r="D9">
        <v>1634010</v>
      </c>
      <c r="E9">
        <v>7291469</v>
      </c>
      <c r="F9">
        <v>31306776</v>
      </c>
      <c r="G9">
        <v>27571386</v>
      </c>
      <c r="H9">
        <v>48415428</v>
      </c>
      <c r="I9">
        <v>70638032</v>
      </c>
      <c r="J9">
        <v>96425456</v>
      </c>
      <c r="K9">
        <v>96448528</v>
      </c>
      <c r="L9">
        <v>88452344</v>
      </c>
      <c r="M9">
        <v>96031332</v>
      </c>
      <c r="N9">
        <v>129295009</v>
      </c>
      <c r="O9">
        <v>187354641</v>
      </c>
      <c r="P9">
        <v>150649501</v>
      </c>
      <c r="Q9">
        <v>175308022</v>
      </c>
      <c r="R9">
        <v>219469730</v>
      </c>
      <c r="S9">
        <v>262656366</v>
      </c>
      <c r="T9">
        <v>326447934</v>
      </c>
      <c r="U9">
        <v>324861814</v>
      </c>
      <c r="V9">
        <v>341205878</v>
      </c>
    </row>
    <row r="10" spans="1:22" x14ac:dyDescent="0.25">
      <c r="A10">
        <v>114</v>
      </c>
      <c r="B10">
        <v>136109</v>
      </c>
      <c r="C10">
        <v>17513</v>
      </c>
      <c r="D10">
        <v>327385</v>
      </c>
      <c r="E10">
        <v>473348</v>
      </c>
      <c r="F10">
        <v>742232</v>
      </c>
      <c r="G10">
        <v>3532539</v>
      </c>
      <c r="H10">
        <v>4533452</v>
      </c>
      <c r="I10">
        <v>4446651</v>
      </c>
      <c r="J10">
        <v>6007880</v>
      </c>
      <c r="K10">
        <v>6750814</v>
      </c>
      <c r="L10">
        <v>9111600</v>
      </c>
      <c r="M10">
        <v>11530174</v>
      </c>
      <c r="N10">
        <v>14536300</v>
      </c>
      <c r="O10">
        <v>14938099</v>
      </c>
      <c r="P10">
        <v>12633384</v>
      </c>
      <c r="Q10">
        <v>18175538</v>
      </c>
      <c r="R10">
        <v>24653352</v>
      </c>
      <c r="S10">
        <v>29804177</v>
      </c>
      <c r="T10">
        <v>37822793</v>
      </c>
      <c r="U10">
        <v>53196768</v>
      </c>
      <c r="V10">
        <v>67328957</v>
      </c>
    </row>
    <row r="11" spans="1:22" x14ac:dyDescent="0.25">
      <c r="A11">
        <v>115</v>
      </c>
      <c r="O11">
        <v>9231</v>
      </c>
      <c r="P11">
        <v>331</v>
      </c>
      <c r="Q11">
        <v>15021</v>
      </c>
      <c r="R11">
        <v>24328</v>
      </c>
      <c r="S11">
        <v>29030</v>
      </c>
      <c r="T11">
        <v>17816</v>
      </c>
      <c r="U11">
        <v>17387</v>
      </c>
      <c r="V11">
        <v>16810</v>
      </c>
    </row>
    <row r="12" spans="1:22" x14ac:dyDescent="0.25">
      <c r="A12">
        <v>116</v>
      </c>
      <c r="B12">
        <v>180107</v>
      </c>
      <c r="C12">
        <v>178539</v>
      </c>
      <c r="D12">
        <v>130822</v>
      </c>
      <c r="E12">
        <v>510567</v>
      </c>
      <c r="F12">
        <v>362588</v>
      </c>
      <c r="G12">
        <v>379748</v>
      </c>
      <c r="H12">
        <v>869622</v>
      </c>
      <c r="I12">
        <v>5241201</v>
      </c>
      <c r="J12">
        <v>3485710</v>
      </c>
      <c r="K12">
        <v>2389766</v>
      </c>
      <c r="L12">
        <v>2667201</v>
      </c>
      <c r="M12">
        <v>2635484</v>
      </c>
      <c r="N12">
        <v>4029842</v>
      </c>
      <c r="O12">
        <v>6424434</v>
      </c>
      <c r="P12">
        <v>4042256</v>
      </c>
      <c r="Q12">
        <v>4430646</v>
      </c>
      <c r="R12">
        <v>4613198</v>
      </c>
      <c r="S12">
        <v>6349434</v>
      </c>
      <c r="T12">
        <v>7389082</v>
      </c>
      <c r="U12">
        <v>8616129</v>
      </c>
      <c r="V12">
        <v>10614255</v>
      </c>
    </row>
    <row r="13" spans="1:22" x14ac:dyDescent="0.25">
      <c r="A13">
        <v>118</v>
      </c>
      <c r="B13">
        <v>848071</v>
      </c>
      <c r="C13">
        <v>679289</v>
      </c>
      <c r="D13">
        <v>491177</v>
      </c>
      <c r="E13">
        <v>521048</v>
      </c>
      <c r="F13">
        <v>313178</v>
      </c>
      <c r="G13">
        <v>739722</v>
      </c>
      <c r="H13">
        <v>1003711</v>
      </c>
      <c r="I13">
        <v>2726819</v>
      </c>
      <c r="J13">
        <v>3882711</v>
      </c>
      <c r="K13">
        <v>5044091</v>
      </c>
      <c r="L13">
        <v>6589417</v>
      </c>
      <c r="M13">
        <v>7574097</v>
      </c>
      <c r="N13">
        <v>7963495</v>
      </c>
      <c r="O13">
        <v>8297421</v>
      </c>
      <c r="P13">
        <v>7445468</v>
      </c>
      <c r="Q13">
        <v>9774677</v>
      </c>
      <c r="R13">
        <v>11334676</v>
      </c>
      <c r="S13">
        <v>10734945</v>
      </c>
      <c r="T13">
        <v>11299474</v>
      </c>
      <c r="U13">
        <v>11578389</v>
      </c>
      <c r="V13">
        <v>9432729</v>
      </c>
    </row>
    <row r="14" spans="1:22" x14ac:dyDescent="0.25">
      <c r="A14">
        <v>121</v>
      </c>
      <c r="C14">
        <v>37977</v>
      </c>
      <c r="D14">
        <v>591497</v>
      </c>
      <c r="E14">
        <v>2663572</v>
      </c>
      <c r="F14">
        <v>5084452</v>
      </c>
      <c r="G14">
        <v>3876351</v>
      </c>
      <c r="H14">
        <v>6478949</v>
      </c>
      <c r="I14">
        <v>8780313</v>
      </c>
      <c r="J14">
        <v>11541848</v>
      </c>
      <c r="K14">
        <v>12910627</v>
      </c>
      <c r="L14">
        <v>14713217</v>
      </c>
      <c r="M14">
        <v>14939532</v>
      </c>
      <c r="N14">
        <v>14206984</v>
      </c>
      <c r="O14">
        <v>17802834</v>
      </c>
      <c r="P14">
        <v>26004228</v>
      </c>
      <c r="Q14">
        <v>28793780</v>
      </c>
      <c r="R14">
        <v>26773370</v>
      </c>
      <c r="S14">
        <v>30893695</v>
      </c>
      <c r="T14">
        <v>33355115</v>
      </c>
      <c r="U14">
        <v>39272806</v>
      </c>
      <c r="V14">
        <v>42716006</v>
      </c>
    </row>
    <row r="15" spans="1:22" x14ac:dyDescent="0.25">
      <c r="A15">
        <v>129</v>
      </c>
      <c r="G15">
        <v>25858</v>
      </c>
      <c r="H15">
        <v>59798</v>
      </c>
      <c r="I15">
        <v>122001</v>
      </c>
      <c r="J15">
        <v>85037</v>
      </c>
      <c r="K15">
        <v>365756</v>
      </c>
      <c r="L15">
        <v>318486</v>
      </c>
      <c r="M15">
        <v>159000</v>
      </c>
      <c r="N15">
        <v>214265</v>
      </c>
      <c r="O15">
        <v>415477</v>
      </c>
      <c r="P15">
        <v>10996</v>
      </c>
      <c r="Q15">
        <v>9111</v>
      </c>
      <c r="R15">
        <v>26360</v>
      </c>
      <c r="S15">
        <v>30250</v>
      </c>
      <c r="T15">
        <v>122217</v>
      </c>
      <c r="U15">
        <v>128823</v>
      </c>
      <c r="V15">
        <v>172520</v>
      </c>
    </row>
    <row r="16" spans="1:22" x14ac:dyDescent="0.25">
      <c r="A16">
        <v>141</v>
      </c>
      <c r="B16">
        <v>12629</v>
      </c>
      <c r="C16">
        <v>30637</v>
      </c>
      <c r="D16">
        <v>16060</v>
      </c>
      <c r="E16">
        <v>19169</v>
      </c>
      <c r="F16">
        <v>125943</v>
      </c>
      <c r="G16">
        <v>6789</v>
      </c>
      <c r="H16">
        <v>54990</v>
      </c>
      <c r="I16">
        <v>169251</v>
      </c>
      <c r="J16">
        <v>93626</v>
      </c>
      <c r="K16">
        <v>183549</v>
      </c>
      <c r="L16">
        <v>85653</v>
      </c>
      <c r="M16">
        <v>89109</v>
      </c>
      <c r="N16">
        <v>136816</v>
      </c>
      <c r="O16">
        <v>236272</v>
      </c>
      <c r="P16">
        <v>275096</v>
      </c>
      <c r="Q16">
        <v>165478</v>
      </c>
      <c r="R16">
        <v>74019</v>
      </c>
      <c r="S16">
        <v>121004</v>
      </c>
      <c r="T16">
        <v>93726</v>
      </c>
      <c r="U16">
        <v>80544</v>
      </c>
      <c r="V16">
        <v>165555</v>
      </c>
    </row>
    <row r="17" spans="1:22" x14ac:dyDescent="0.25">
      <c r="A17">
        <v>142</v>
      </c>
      <c r="B17">
        <v>16529</v>
      </c>
      <c r="C17">
        <v>53904</v>
      </c>
      <c r="D17">
        <v>545517</v>
      </c>
      <c r="E17">
        <v>1271649</v>
      </c>
      <c r="F17">
        <v>2155665</v>
      </c>
      <c r="G17">
        <v>1184731</v>
      </c>
      <c r="H17">
        <v>2086172</v>
      </c>
      <c r="I17">
        <v>2799788</v>
      </c>
      <c r="J17">
        <v>3112360</v>
      </c>
      <c r="K17">
        <v>5309133</v>
      </c>
      <c r="L17">
        <v>6302617</v>
      </c>
      <c r="M17">
        <v>7853459</v>
      </c>
      <c r="N17">
        <v>7437303</v>
      </c>
      <c r="O17">
        <v>9940589</v>
      </c>
      <c r="P17">
        <v>11051505</v>
      </c>
      <c r="Q17">
        <v>12997276</v>
      </c>
      <c r="R17">
        <v>15302138</v>
      </c>
      <c r="S17">
        <v>17086370</v>
      </c>
      <c r="T17">
        <v>19990094</v>
      </c>
      <c r="U17">
        <v>26971856</v>
      </c>
      <c r="V17">
        <v>28112358</v>
      </c>
    </row>
    <row r="18" spans="1:22" x14ac:dyDescent="0.25">
      <c r="A18">
        <v>149</v>
      </c>
      <c r="B18">
        <v>250666</v>
      </c>
      <c r="C18">
        <v>262140</v>
      </c>
      <c r="D18">
        <v>821608</v>
      </c>
      <c r="E18">
        <v>2503469</v>
      </c>
      <c r="F18">
        <v>5179790</v>
      </c>
      <c r="G18">
        <v>5161687</v>
      </c>
      <c r="H18">
        <v>6774431</v>
      </c>
      <c r="I18">
        <v>9582851</v>
      </c>
      <c r="J18">
        <v>9635144</v>
      </c>
      <c r="K18">
        <v>11696067</v>
      </c>
      <c r="L18">
        <v>12792915</v>
      </c>
      <c r="M18">
        <v>12668383</v>
      </c>
      <c r="N18">
        <v>11523469</v>
      </c>
      <c r="O18">
        <v>13342647</v>
      </c>
      <c r="P18">
        <v>14908326</v>
      </c>
      <c r="Q18">
        <v>18141554</v>
      </c>
      <c r="R18">
        <v>24297541</v>
      </c>
      <c r="S18">
        <v>30270470</v>
      </c>
      <c r="T18">
        <v>32217437</v>
      </c>
      <c r="U18">
        <v>37516212</v>
      </c>
      <c r="V18">
        <v>49760905</v>
      </c>
    </row>
    <row r="19" spans="1:22" x14ac:dyDescent="0.25">
      <c r="A19">
        <v>223</v>
      </c>
      <c r="B19">
        <v>6086</v>
      </c>
      <c r="C19">
        <v>100524</v>
      </c>
      <c r="D19">
        <v>233168</v>
      </c>
      <c r="E19">
        <v>2363241</v>
      </c>
      <c r="F19">
        <v>4068485</v>
      </c>
      <c r="G19">
        <v>5608085</v>
      </c>
      <c r="H19">
        <v>11846648</v>
      </c>
      <c r="I19">
        <v>28322896</v>
      </c>
      <c r="J19">
        <v>22188642</v>
      </c>
      <c r="K19">
        <v>28038102</v>
      </c>
      <c r="L19">
        <v>31930256</v>
      </c>
      <c r="M19">
        <v>48660522</v>
      </c>
      <c r="N19">
        <v>55079113</v>
      </c>
      <c r="O19">
        <v>89143796</v>
      </c>
      <c r="P19">
        <v>81762077</v>
      </c>
      <c r="Q19">
        <v>94936907</v>
      </c>
      <c r="R19">
        <v>140419880</v>
      </c>
      <c r="S19">
        <v>136057342</v>
      </c>
      <c r="T19">
        <v>141132381</v>
      </c>
      <c r="U19">
        <v>182920885</v>
      </c>
      <c r="V19">
        <v>278709088</v>
      </c>
    </row>
    <row r="20" spans="1:22" x14ac:dyDescent="0.25">
      <c r="A20">
        <v>224</v>
      </c>
      <c r="B20">
        <v>493948</v>
      </c>
      <c r="C20">
        <v>720050</v>
      </c>
      <c r="D20">
        <v>1202863</v>
      </c>
      <c r="E20">
        <v>1550590</v>
      </c>
      <c r="F20">
        <v>2647303</v>
      </c>
      <c r="G20">
        <v>3294895</v>
      </c>
      <c r="H20">
        <v>6407014</v>
      </c>
      <c r="I20">
        <v>8115292</v>
      </c>
      <c r="J20">
        <v>6088098</v>
      </c>
      <c r="K20">
        <v>8671889</v>
      </c>
      <c r="L20">
        <v>10110831</v>
      </c>
      <c r="M20">
        <v>13529186</v>
      </c>
      <c r="N20">
        <v>14869384</v>
      </c>
      <c r="O20">
        <v>14541152</v>
      </c>
      <c r="P20">
        <v>11866089</v>
      </c>
      <c r="Q20">
        <v>13418822</v>
      </c>
      <c r="R20">
        <v>14710185</v>
      </c>
      <c r="S20">
        <v>16252937</v>
      </c>
      <c r="T20">
        <v>16688608</v>
      </c>
      <c r="U20">
        <v>29807644</v>
      </c>
      <c r="V20">
        <v>33174282</v>
      </c>
    </row>
    <row r="21" spans="1:22" x14ac:dyDescent="0.25">
      <c r="A21">
        <v>230</v>
      </c>
      <c r="B21">
        <v>676604</v>
      </c>
      <c r="C21">
        <v>501531</v>
      </c>
      <c r="D21">
        <v>763104</v>
      </c>
      <c r="F21">
        <v>3259</v>
      </c>
      <c r="G21">
        <v>713626</v>
      </c>
      <c r="H21">
        <v>1933555</v>
      </c>
      <c r="I21">
        <v>2214079</v>
      </c>
      <c r="J21">
        <v>1209115</v>
      </c>
      <c r="K21">
        <v>293648</v>
      </c>
      <c r="L21">
        <v>1818147</v>
      </c>
      <c r="M21">
        <v>1110485</v>
      </c>
      <c r="N21">
        <v>2485107</v>
      </c>
      <c r="O21">
        <v>3155553</v>
      </c>
      <c r="P21">
        <v>4456462</v>
      </c>
      <c r="Q21">
        <v>4843636</v>
      </c>
      <c r="R21">
        <v>7176343</v>
      </c>
      <c r="S21">
        <v>7977552</v>
      </c>
      <c r="T21">
        <v>10471484</v>
      </c>
      <c r="U21">
        <v>17524176</v>
      </c>
      <c r="V21">
        <v>22868666</v>
      </c>
    </row>
    <row r="22" spans="1:22" x14ac:dyDescent="0.25">
      <c r="A22">
        <v>240</v>
      </c>
      <c r="B22">
        <v>365018</v>
      </c>
      <c r="C22">
        <v>252551</v>
      </c>
      <c r="D22">
        <v>1485251</v>
      </c>
      <c r="E22">
        <v>1677686</v>
      </c>
      <c r="F22">
        <v>3552059</v>
      </c>
      <c r="G22">
        <v>4214580</v>
      </c>
      <c r="H22">
        <v>4854420</v>
      </c>
      <c r="I22">
        <v>6046944</v>
      </c>
      <c r="J22">
        <v>7741901</v>
      </c>
      <c r="K22">
        <v>13267051</v>
      </c>
      <c r="L22">
        <v>17988784</v>
      </c>
      <c r="M22">
        <v>22915286</v>
      </c>
      <c r="N22">
        <v>23530604</v>
      </c>
      <c r="O22">
        <v>26965896</v>
      </c>
      <c r="P22">
        <v>33078809</v>
      </c>
      <c r="Q22">
        <v>39552987</v>
      </c>
      <c r="R22">
        <v>47334325</v>
      </c>
      <c r="S22">
        <v>54575132</v>
      </c>
      <c r="T22">
        <v>67981700</v>
      </c>
      <c r="U22">
        <v>84121577</v>
      </c>
      <c r="V22">
        <v>98238832</v>
      </c>
    </row>
    <row r="23" spans="1:22" x14ac:dyDescent="0.25">
      <c r="A23">
        <v>251</v>
      </c>
      <c r="B23">
        <v>25036</v>
      </c>
      <c r="C23">
        <v>55848</v>
      </c>
      <c r="D23">
        <v>43111</v>
      </c>
      <c r="E23">
        <v>110013</v>
      </c>
      <c r="F23">
        <v>104574</v>
      </c>
      <c r="G23">
        <v>766062</v>
      </c>
      <c r="H23">
        <v>2322493</v>
      </c>
      <c r="I23">
        <v>2360270</v>
      </c>
      <c r="J23">
        <v>4962425</v>
      </c>
      <c r="K23">
        <v>4392689</v>
      </c>
      <c r="L23">
        <v>3420174</v>
      </c>
      <c r="M23">
        <v>4390274</v>
      </c>
      <c r="N23">
        <v>5680672</v>
      </c>
      <c r="O23">
        <v>6326236</v>
      </c>
      <c r="P23">
        <v>6779839</v>
      </c>
      <c r="Q23">
        <v>7235321</v>
      </c>
      <c r="R23">
        <v>6493382</v>
      </c>
      <c r="S23">
        <v>8628910</v>
      </c>
      <c r="T23">
        <v>9382032</v>
      </c>
      <c r="U23">
        <v>16631049</v>
      </c>
      <c r="V23">
        <v>17083135</v>
      </c>
    </row>
    <row r="24" spans="1:22" x14ac:dyDescent="0.25">
      <c r="A24">
        <v>252</v>
      </c>
      <c r="B24">
        <v>7182</v>
      </c>
      <c r="C24">
        <v>17498</v>
      </c>
      <c r="D24">
        <v>114782</v>
      </c>
      <c r="E24">
        <v>17330</v>
      </c>
      <c r="F24">
        <v>12564</v>
      </c>
      <c r="G24">
        <v>19863</v>
      </c>
      <c r="H24">
        <v>56783</v>
      </c>
      <c r="I24">
        <v>206303</v>
      </c>
      <c r="J24">
        <v>347579</v>
      </c>
      <c r="K24">
        <v>418969</v>
      </c>
      <c r="L24">
        <v>591509</v>
      </c>
      <c r="M24">
        <v>932199</v>
      </c>
      <c r="N24">
        <v>1065421</v>
      </c>
      <c r="O24">
        <v>1647290</v>
      </c>
      <c r="P24">
        <v>1507677</v>
      </c>
      <c r="Q24">
        <v>2652414</v>
      </c>
      <c r="R24">
        <v>2677716</v>
      </c>
      <c r="S24">
        <v>2643536</v>
      </c>
      <c r="T24">
        <v>3630879</v>
      </c>
      <c r="U24">
        <v>5089980</v>
      </c>
      <c r="V24">
        <v>6051083</v>
      </c>
    </row>
    <row r="25" spans="1:22" x14ac:dyDescent="0.25">
      <c r="A25">
        <v>341</v>
      </c>
      <c r="B25">
        <v>14380818</v>
      </c>
      <c r="C25">
        <v>14507914</v>
      </c>
      <c r="D25">
        <v>17437904</v>
      </c>
      <c r="E25">
        <v>21815552</v>
      </c>
      <c r="F25">
        <v>24413544</v>
      </c>
      <c r="G25">
        <v>19539102</v>
      </c>
      <c r="H25">
        <v>29596370</v>
      </c>
      <c r="I25">
        <v>37380660</v>
      </c>
      <c r="J25">
        <v>29801696</v>
      </c>
      <c r="K25">
        <v>47467260</v>
      </c>
      <c r="L25">
        <v>49591724</v>
      </c>
      <c r="M25">
        <v>66074645</v>
      </c>
      <c r="N25">
        <v>67318743</v>
      </c>
      <c r="O25">
        <v>72002280</v>
      </c>
      <c r="P25">
        <v>70595024</v>
      </c>
      <c r="Q25">
        <v>87353942</v>
      </c>
      <c r="R25">
        <v>106812350</v>
      </c>
      <c r="S25">
        <v>134071960</v>
      </c>
      <c r="T25">
        <v>159821022</v>
      </c>
      <c r="U25">
        <v>209397248</v>
      </c>
      <c r="V25">
        <v>223960338</v>
      </c>
    </row>
    <row r="26" spans="1:22" x14ac:dyDescent="0.25">
      <c r="A26">
        <v>342</v>
      </c>
      <c r="B26">
        <v>22898848</v>
      </c>
      <c r="C26">
        <v>26634008</v>
      </c>
      <c r="D26">
        <v>46543188</v>
      </c>
      <c r="E26">
        <v>46482480</v>
      </c>
      <c r="F26">
        <v>48413676</v>
      </c>
      <c r="G26">
        <v>61683784</v>
      </c>
      <c r="H26">
        <v>77347872</v>
      </c>
      <c r="I26">
        <v>102752496</v>
      </c>
      <c r="J26">
        <v>98867552</v>
      </c>
      <c r="K26">
        <v>90459744</v>
      </c>
      <c r="L26">
        <v>110672312</v>
      </c>
      <c r="M26">
        <v>112466455</v>
      </c>
      <c r="N26">
        <v>108704538</v>
      </c>
      <c r="O26">
        <v>118374998</v>
      </c>
      <c r="P26">
        <v>123213362</v>
      </c>
      <c r="Q26">
        <v>171715762</v>
      </c>
      <c r="R26">
        <v>176076548</v>
      </c>
      <c r="S26">
        <v>199049049</v>
      </c>
      <c r="T26">
        <v>250337222</v>
      </c>
      <c r="U26">
        <v>282122536</v>
      </c>
      <c r="V26">
        <v>261327687</v>
      </c>
    </row>
    <row r="27" spans="1:22" x14ac:dyDescent="0.25">
      <c r="A27">
        <v>343</v>
      </c>
      <c r="C27">
        <v>673</v>
      </c>
      <c r="D27">
        <v>823</v>
      </c>
      <c r="E27">
        <v>23101</v>
      </c>
      <c r="G27">
        <v>85767</v>
      </c>
      <c r="H27">
        <v>109911</v>
      </c>
      <c r="I27">
        <v>143479</v>
      </c>
      <c r="J27">
        <v>52747</v>
      </c>
      <c r="K27">
        <v>27599</v>
      </c>
      <c r="L27">
        <v>166133</v>
      </c>
      <c r="M27">
        <v>1004713</v>
      </c>
      <c r="N27">
        <v>469643</v>
      </c>
      <c r="O27">
        <v>441767</v>
      </c>
      <c r="P27">
        <v>791536</v>
      </c>
      <c r="Q27">
        <v>538056</v>
      </c>
      <c r="R27">
        <v>637527</v>
      </c>
      <c r="S27">
        <v>917499</v>
      </c>
      <c r="T27">
        <v>2145197</v>
      </c>
      <c r="U27">
        <v>2285695</v>
      </c>
      <c r="V27">
        <v>2294198</v>
      </c>
    </row>
    <row r="28" spans="1:22" x14ac:dyDescent="0.25">
      <c r="A28">
        <v>344</v>
      </c>
      <c r="B28">
        <v>906010</v>
      </c>
      <c r="C28">
        <v>1579753</v>
      </c>
      <c r="D28">
        <v>2358160</v>
      </c>
      <c r="E28">
        <v>1783552</v>
      </c>
      <c r="F28">
        <v>1619922</v>
      </c>
      <c r="G28">
        <v>3014508</v>
      </c>
      <c r="H28">
        <v>4049921</v>
      </c>
      <c r="I28">
        <v>4949175</v>
      </c>
      <c r="J28">
        <v>6558610</v>
      </c>
      <c r="K28">
        <v>7392229</v>
      </c>
      <c r="L28">
        <v>7945948</v>
      </c>
      <c r="M28">
        <v>13701688</v>
      </c>
      <c r="N28">
        <v>14354887</v>
      </c>
      <c r="O28">
        <v>14670623</v>
      </c>
      <c r="P28">
        <v>18295598</v>
      </c>
      <c r="Q28">
        <v>23053210</v>
      </c>
      <c r="R28">
        <v>21315844</v>
      </c>
      <c r="S28">
        <v>28144380</v>
      </c>
      <c r="T28">
        <v>34035066</v>
      </c>
      <c r="U28">
        <v>38520878</v>
      </c>
      <c r="V28">
        <v>37843365</v>
      </c>
    </row>
    <row r="29" spans="1:22" x14ac:dyDescent="0.25">
      <c r="A29">
        <v>350</v>
      </c>
      <c r="B29">
        <v>25579612</v>
      </c>
      <c r="C29">
        <v>16870666</v>
      </c>
      <c r="D29">
        <v>40850340</v>
      </c>
      <c r="E29">
        <v>46933992</v>
      </c>
      <c r="F29">
        <v>12199186</v>
      </c>
      <c r="G29">
        <v>5838870</v>
      </c>
      <c r="H29">
        <v>12780562</v>
      </c>
      <c r="I29">
        <v>15629002</v>
      </c>
      <c r="J29">
        <v>13166036</v>
      </c>
      <c r="K29">
        <v>21337280</v>
      </c>
      <c r="L29">
        <v>18016808</v>
      </c>
      <c r="M29">
        <v>15955186</v>
      </c>
      <c r="N29">
        <v>17719877</v>
      </c>
      <c r="O29">
        <v>15643686</v>
      </c>
      <c r="P29">
        <v>15571283</v>
      </c>
      <c r="Q29">
        <v>38498661</v>
      </c>
      <c r="R29">
        <v>50009526</v>
      </c>
      <c r="S29">
        <v>42295783</v>
      </c>
      <c r="T29">
        <v>41702203</v>
      </c>
      <c r="U29">
        <v>51475705</v>
      </c>
      <c r="V29">
        <v>41943306</v>
      </c>
    </row>
    <row r="30" spans="1:22" x14ac:dyDescent="0.25">
      <c r="A30">
        <v>360</v>
      </c>
      <c r="B30">
        <v>11693819</v>
      </c>
      <c r="C30">
        <v>12096376</v>
      </c>
      <c r="D30">
        <v>16460475</v>
      </c>
      <c r="E30">
        <v>24751396</v>
      </c>
      <c r="F30">
        <v>29855840</v>
      </c>
      <c r="G30">
        <v>45029336</v>
      </c>
      <c r="H30">
        <v>47965896</v>
      </c>
      <c r="I30">
        <v>48154092</v>
      </c>
      <c r="J30">
        <v>43182156</v>
      </c>
      <c r="K30">
        <v>55060976</v>
      </c>
      <c r="L30">
        <v>64181056</v>
      </c>
      <c r="M30">
        <v>73193942</v>
      </c>
      <c r="N30">
        <v>69817926</v>
      </c>
      <c r="O30">
        <v>86040251</v>
      </c>
      <c r="P30">
        <v>95111338</v>
      </c>
      <c r="Q30">
        <v>121656610</v>
      </c>
      <c r="R30">
        <v>126112725</v>
      </c>
      <c r="S30">
        <v>156910105</v>
      </c>
      <c r="T30">
        <v>179050733</v>
      </c>
      <c r="U30">
        <v>212990882</v>
      </c>
      <c r="V30">
        <v>276405074</v>
      </c>
    </row>
    <row r="31" spans="1:22" x14ac:dyDescent="0.25">
      <c r="A31">
        <v>371</v>
      </c>
      <c r="B31">
        <v>723632</v>
      </c>
      <c r="C31">
        <v>664869</v>
      </c>
      <c r="D31">
        <v>951446</v>
      </c>
      <c r="E31">
        <v>6275393</v>
      </c>
      <c r="F31">
        <v>5385989</v>
      </c>
      <c r="G31">
        <v>8536846</v>
      </c>
      <c r="H31">
        <v>8047094</v>
      </c>
      <c r="I31">
        <v>14201933</v>
      </c>
      <c r="J31">
        <v>13002631</v>
      </c>
      <c r="K31">
        <v>15555174</v>
      </c>
      <c r="L31">
        <v>16126504</v>
      </c>
      <c r="M31">
        <v>21498401</v>
      </c>
      <c r="N31">
        <v>19756116</v>
      </c>
      <c r="O31">
        <v>20706986</v>
      </c>
      <c r="P31">
        <v>25329328</v>
      </c>
      <c r="Q31">
        <v>33992080</v>
      </c>
      <c r="R31">
        <v>36152803</v>
      </c>
      <c r="S31">
        <v>39099216</v>
      </c>
      <c r="T31">
        <v>52648405</v>
      </c>
      <c r="U31">
        <v>63980443</v>
      </c>
      <c r="V31">
        <v>80498254</v>
      </c>
    </row>
    <row r="32" spans="1:22" x14ac:dyDescent="0.25">
      <c r="A32">
        <v>372</v>
      </c>
      <c r="B32">
        <v>627799</v>
      </c>
      <c r="C32">
        <v>710422</v>
      </c>
      <c r="D32">
        <v>1671194</v>
      </c>
      <c r="E32">
        <v>2046711</v>
      </c>
      <c r="F32">
        <v>2338227</v>
      </c>
      <c r="G32">
        <v>1829438</v>
      </c>
      <c r="H32">
        <v>2739932</v>
      </c>
      <c r="I32">
        <v>3260817</v>
      </c>
      <c r="J32">
        <v>2543175</v>
      </c>
      <c r="K32">
        <v>2683365</v>
      </c>
      <c r="L32">
        <v>2614970</v>
      </c>
      <c r="M32">
        <v>3543561</v>
      </c>
      <c r="N32">
        <v>3914855</v>
      </c>
      <c r="O32">
        <v>4650188</v>
      </c>
      <c r="P32">
        <v>5384854</v>
      </c>
      <c r="Q32">
        <v>6293256</v>
      </c>
      <c r="R32">
        <v>6145173</v>
      </c>
      <c r="S32">
        <v>7055676</v>
      </c>
      <c r="T32">
        <v>7298180</v>
      </c>
      <c r="U32">
        <v>8734562</v>
      </c>
      <c r="V32">
        <v>9696415</v>
      </c>
    </row>
    <row r="33" spans="1:22" x14ac:dyDescent="0.25">
      <c r="A33">
        <v>411</v>
      </c>
      <c r="B33">
        <v>23636</v>
      </c>
      <c r="C33">
        <v>89583</v>
      </c>
      <c r="D33">
        <v>118317</v>
      </c>
      <c r="E33">
        <v>6112349</v>
      </c>
      <c r="F33">
        <v>14530372</v>
      </c>
      <c r="G33">
        <v>21430300</v>
      </c>
      <c r="H33">
        <v>13806505</v>
      </c>
      <c r="I33">
        <v>8009204</v>
      </c>
      <c r="J33">
        <v>7405862</v>
      </c>
      <c r="K33">
        <v>11439221</v>
      </c>
      <c r="L33">
        <v>10188684</v>
      </c>
      <c r="M33">
        <v>10495673</v>
      </c>
      <c r="N33">
        <v>5073404</v>
      </c>
      <c r="O33">
        <v>9828476</v>
      </c>
      <c r="P33">
        <v>9672339</v>
      </c>
      <c r="Q33">
        <v>10793445</v>
      </c>
      <c r="R33">
        <v>14716174</v>
      </c>
      <c r="S33">
        <v>4613228</v>
      </c>
      <c r="T33">
        <v>12653991</v>
      </c>
      <c r="U33">
        <v>17692429</v>
      </c>
      <c r="V33">
        <v>22234213</v>
      </c>
    </row>
    <row r="34" spans="1:22" x14ac:dyDescent="0.25">
      <c r="A34">
        <v>412</v>
      </c>
      <c r="B34">
        <v>902061</v>
      </c>
      <c r="C34">
        <v>1282725</v>
      </c>
      <c r="D34">
        <v>758365</v>
      </c>
      <c r="E34">
        <v>2426679</v>
      </c>
      <c r="F34">
        <v>2587340</v>
      </c>
      <c r="G34">
        <v>5615940</v>
      </c>
      <c r="H34">
        <v>4453651</v>
      </c>
      <c r="I34">
        <v>6323881</v>
      </c>
      <c r="J34">
        <v>5159157</v>
      </c>
      <c r="K34">
        <v>5919823</v>
      </c>
      <c r="L34">
        <v>10859118</v>
      </c>
      <c r="M34">
        <v>8400911</v>
      </c>
      <c r="N34">
        <v>4137692</v>
      </c>
      <c r="O34">
        <v>9106194</v>
      </c>
      <c r="P34">
        <v>3180082</v>
      </c>
      <c r="Q34">
        <v>11557961</v>
      </c>
      <c r="R34">
        <v>15148316</v>
      </c>
      <c r="S34">
        <v>30055206</v>
      </c>
      <c r="T34">
        <v>28460444</v>
      </c>
      <c r="U34">
        <v>29484071</v>
      </c>
      <c r="V34">
        <v>31105363</v>
      </c>
    </row>
    <row r="35" spans="1:22" x14ac:dyDescent="0.25">
      <c r="A35">
        <v>421</v>
      </c>
      <c r="B35">
        <v>13311098</v>
      </c>
      <c r="C35">
        <v>10907657</v>
      </c>
      <c r="D35">
        <v>6542113</v>
      </c>
      <c r="E35">
        <v>6454360</v>
      </c>
      <c r="F35">
        <v>6692173</v>
      </c>
      <c r="G35">
        <v>3594155</v>
      </c>
      <c r="H35">
        <v>6127808</v>
      </c>
      <c r="I35">
        <v>7009633</v>
      </c>
      <c r="J35">
        <v>3595246</v>
      </c>
      <c r="K35">
        <v>1888944</v>
      </c>
      <c r="L35">
        <v>10487946</v>
      </c>
      <c r="M35">
        <v>9611580</v>
      </c>
      <c r="N35">
        <v>7472498</v>
      </c>
      <c r="O35">
        <v>7263774</v>
      </c>
      <c r="P35">
        <v>7671304</v>
      </c>
      <c r="Q35">
        <v>7831791</v>
      </c>
      <c r="R35">
        <v>6274519</v>
      </c>
      <c r="S35">
        <v>11274858</v>
      </c>
      <c r="T35">
        <v>7287848</v>
      </c>
      <c r="U35">
        <v>1524051</v>
      </c>
      <c r="V35">
        <v>2932020</v>
      </c>
    </row>
    <row r="36" spans="1:22" x14ac:dyDescent="0.25">
      <c r="A36">
        <v>422</v>
      </c>
      <c r="B36">
        <v>163933</v>
      </c>
      <c r="C36">
        <v>51398</v>
      </c>
      <c r="D36">
        <v>10118</v>
      </c>
      <c r="E36">
        <v>6924833</v>
      </c>
      <c r="F36">
        <v>3537064</v>
      </c>
      <c r="G36">
        <v>3727867</v>
      </c>
      <c r="H36">
        <v>3427120</v>
      </c>
      <c r="I36">
        <v>5191526</v>
      </c>
      <c r="J36">
        <v>10502217</v>
      </c>
      <c r="K36">
        <v>2959303</v>
      </c>
      <c r="L36">
        <v>5079923</v>
      </c>
      <c r="M36">
        <v>6266882</v>
      </c>
      <c r="N36">
        <v>3777399</v>
      </c>
      <c r="O36">
        <v>3060826</v>
      </c>
      <c r="P36">
        <v>2876723</v>
      </c>
      <c r="Q36">
        <v>8575362</v>
      </c>
      <c r="R36">
        <v>5667114</v>
      </c>
      <c r="S36">
        <v>4339418</v>
      </c>
      <c r="T36">
        <v>4532000</v>
      </c>
      <c r="U36">
        <v>4580636</v>
      </c>
      <c r="V36">
        <v>6131621</v>
      </c>
    </row>
    <row r="37" spans="1:22" x14ac:dyDescent="0.25">
      <c r="A37">
        <v>430</v>
      </c>
      <c r="B37">
        <v>251223</v>
      </c>
      <c r="C37">
        <v>303712</v>
      </c>
      <c r="D37">
        <v>164941</v>
      </c>
      <c r="E37">
        <v>565809</v>
      </c>
      <c r="F37">
        <v>4432264</v>
      </c>
      <c r="G37">
        <v>6218194</v>
      </c>
      <c r="H37">
        <v>13146602</v>
      </c>
      <c r="I37">
        <v>11603553</v>
      </c>
      <c r="J37">
        <v>17711606</v>
      </c>
      <c r="K37">
        <v>13326345</v>
      </c>
      <c r="L37">
        <v>6766244</v>
      </c>
      <c r="M37">
        <v>11778325</v>
      </c>
      <c r="N37">
        <v>15268439</v>
      </c>
      <c r="O37">
        <v>16711643</v>
      </c>
      <c r="P37">
        <v>3801310</v>
      </c>
      <c r="Q37">
        <v>10674205</v>
      </c>
      <c r="R37">
        <v>13319253</v>
      </c>
      <c r="S37">
        <v>8615747</v>
      </c>
      <c r="T37">
        <v>6499553</v>
      </c>
      <c r="U37">
        <v>30120823</v>
      </c>
      <c r="V37">
        <v>41776767</v>
      </c>
    </row>
    <row r="38" spans="1:22" x14ac:dyDescent="0.25">
      <c r="A38">
        <v>440</v>
      </c>
      <c r="B38">
        <v>1081453</v>
      </c>
      <c r="C38">
        <v>640888</v>
      </c>
      <c r="D38">
        <v>1034785</v>
      </c>
      <c r="E38">
        <v>34393744</v>
      </c>
      <c r="F38">
        <v>34591548</v>
      </c>
      <c r="G38">
        <v>28244264</v>
      </c>
      <c r="H38">
        <v>9850654</v>
      </c>
      <c r="I38">
        <v>22020716</v>
      </c>
      <c r="J38">
        <v>14057425</v>
      </c>
      <c r="K38">
        <v>24203688</v>
      </c>
      <c r="L38">
        <v>27952256</v>
      </c>
      <c r="M38">
        <v>13571008</v>
      </c>
      <c r="N38">
        <v>8655016</v>
      </c>
      <c r="O38">
        <v>22780144</v>
      </c>
      <c r="P38">
        <v>15549997</v>
      </c>
      <c r="Q38">
        <v>17248590</v>
      </c>
      <c r="R38">
        <v>31471352</v>
      </c>
      <c r="S38">
        <v>18462932</v>
      </c>
      <c r="T38">
        <v>21297544</v>
      </c>
      <c r="U38">
        <v>33211474</v>
      </c>
      <c r="V38">
        <v>31601298</v>
      </c>
    </row>
    <row r="39" spans="1:22" x14ac:dyDescent="0.25">
      <c r="A39">
        <v>451</v>
      </c>
      <c r="B39">
        <v>10911</v>
      </c>
      <c r="F39">
        <v>86020</v>
      </c>
      <c r="G39">
        <v>9432</v>
      </c>
      <c r="H39">
        <v>2035841</v>
      </c>
      <c r="I39">
        <v>1099288</v>
      </c>
      <c r="J39">
        <v>2704898</v>
      </c>
      <c r="K39">
        <v>1578713</v>
      </c>
      <c r="L39">
        <v>1621424</v>
      </c>
      <c r="M39">
        <v>1488232</v>
      </c>
      <c r="N39">
        <v>1243462</v>
      </c>
      <c r="O39">
        <v>768894</v>
      </c>
      <c r="P39">
        <v>907360</v>
      </c>
      <c r="Q39">
        <v>1795438</v>
      </c>
      <c r="R39">
        <v>1392296</v>
      </c>
      <c r="S39">
        <v>984142</v>
      </c>
      <c r="T39">
        <v>1670503</v>
      </c>
      <c r="U39">
        <v>3006117</v>
      </c>
      <c r="V39">
        <v>5295862</v>
      </c>
    </row>
    <row r="40" spans="1:22" x14ac:dyDescent="0.25">
      <c r="A40">
        <v>452</v>
      </c>
      <c r="B40">
        <v>1505107</v>
      </c>
      <c r="C40">
        <v>201149</v>
      </c>
      <c r="D40">
        <v>271776</v>
      </c>
      <c r="E40">
        <v>2969933</v>
      </c>
      <c r="F40">
        <v>636766</v>
      </c>
      <c r="G40">
        <v>2832</v>
      </c>
      <c r="H40">
        <v>204201</v>
      </c>
      <c r="I40">
        <v>1088391</v>
      </c>
      <c r="J40">
        <v>1617709</v>
      </c>
      <c r="K40">
        <v>2155905</v>
      </c>
      <c r="L40">
        <v>2611625</v>
      </c>
      <c r="M40">
        <v>932263</v>
      </c>
      <c r="N40">
        <v>342271</v>
      </c>
      <c r="O40">
        <v>1150369</v>
      </c>
      <c r="P40">
        <v>230719</v>
      </c>
      <c r="Q40">
        <v>884440</v>
      </c>
      <c r="R40">
        <v>1577621</v>
      </c>
      <c r="S40">
        <v>2742991</v>
      </c>
      <c r="T40">
        <v>801946</v>
      </c>
      <c r="U40">
        <v>3333470</v>
      </c>
      <c r="V40">
        <v>3178989</v>
      </c>
    </row>
    <row r="41" spans="1:22" x14ac:dyDescent="0.25">
      <c r="A41">
        <v>459</v>
      </c>
      <c r="B41">
        <v>71147</v>
      </c>
      <c r="C41">
        <v>13990</v>
      </c>
      <c r="D41">
        <v>189425</v>
      </c>
      <c r="E41">
        <v>432809</v>
      </c>
      <c r="F41">
        <v>292996</v>
      </c>
      <c r="G41">
        <v>69884</v>
      </c>
      <c r="H41">
        <v>222662</v>
      </c>
      <c r="I41">
        <v>203689</v>
      </c>
      <c r="J41">
        <v>168965</v>
      </c>
      <c r="K41">
        <v>349829</v>
      </c>
      <c r="L41">
        <v>323993</v>
      </c>
      <c r="M41">
        <v>1209667</v>
      </c>
      <c r="N41">
        <v>174719</v>
      </c>
      <c r="O41">
        <v>353063</v>
      </c>
      <c r="P41">
        <v>284402</v>
      </c>
      <c r="Q41">
        <v>2158184</v>
      </c>
      <c r="R41">
        <v>2587689</v>
      </c>
      <c r="S41">
        <v>4748489</v>
      </c>
      <c r="T41">
        <v>3874572</v>
      </c>
      <c r="U41">
        <v>8152702</v>
      </c>
      <c r="V41">
        <v>12917669</v>
      </c>
    </row>
    <row r="42" spans="1:22" x14ac:dyDescent="0.25">
      <c r="A42">
        <v>460</v>
      </c>
      <c r="B42">
        <v>5484</v>
      </c>
      <c r="C42">
        <v>7419</v>
      </c>
      <c r="D42">
        <v>31115</v>
      </c>
      <c r="E42">
        <v>18732</v>
      </c>
      <c r="F42">
        <v>83429</v>
      </c>
      <c r="G42">
        <v>561763</v>
      </c>
      <c r="H42">
        <v>1183020</v>
      </c>
      <c r="I42">
        <v>817237</v>
      </c>
      <c r="J42">
        <v>3559816</v>
      </c>
      <c r="K42">
        <v>4742702</v>
      </c>
      <c r="L42">
        <v>4689087</v>
      </c>
      <c r="M42">
        <v>3429581</v>
      </c>
      <c r="N42">
        <v>1863268</v>
      </c>
      <c r="O42">
        <v>1206541</v>
      </c>
      <c r="P42">
        <v>2732732</v>
      </c>
      <c r="Q42">
        <v>5053512</v>
      </c>
      <c r="R42">
        <v>7906361</v>
      </c>
      <c r="S42">
        <v>8075269</v>
      </c>
      <c r="T42">
        <v>8556678</v>
      </c>
      <c r="U42">
        <v>14876313</v>
      </c>
      <c r="V42">
        <v>23529146</v>
      </c>
    </row>
    <row r="43" spans="1:22" x14ac:dyDescent="0.25">
      <c r="A43">
        <v>470</v>
      </c>
      <c r="B43">
        <v>838</v>
      </c>
      <c r="C43">
        <v>811</v>
      </c>
      <c r="D43">
        <v>79047</v>
      </c>
      <c r="E43">
        <v>107536</v>
      </c>
      <c r="F43">
        <v>198325</v>
      </c>
      <c r="G43">
        <v>71718</v>
      </c>
      <c r="H43">
        <v>517638</v>
      </c>
      <c r="I43">
        <v>1826813</v>
      </c>
      <c r="J43">
        <v>1477375</v>
      </c>
      <c r="K43">
        <v>1773076</v>
      </c>
      <c r="L43">
        <v>1517214</v>
      </c>
      <c r="M43">
        <v>1444625</v>
      </c>
      <c r="N43">
        <v>1531237</v>
      </c>
      <c r="O43">
        <v>2089386</v>
      </c>
      <c r="P43">
        <v>3203739</v>
      </c>
      <c r="Q43">
        <v>4285987</v>
      </c>
      <c r="R43">
        <v>6553073</v>
      </c>
      <c r="S43">
        <v>6002509</v>
      </c>
      <c r="T43">
        <v>7199639</v>
      </c>
      <c r="U43">
        <v>12045672</v>
      </c>
      <c r="V43">
        <v>16626518</v>
      </c>
    </row>
    <row r="44" spans="1:22" x14ac:dyDescent="0.25">
      <c r="A44">
        <v>481</v>
      </c>
      <c r="B44">
        <v>414489</v>
      </c>
      <c r="C44">
        <v>152928</v>
      </c>
      <c r="D44">
        <v>82043</v>
      </c>
      <c r="E44">
        <v>140891</v>
      </c>
      <c r="F44">
        <v>380835</v>
      </c>
      <c r="G44">
        <v>394565</v>
      </c>
      <c r="H44">
        <v>2407373</v>
      </c>
      <c r="I44">
        <v>7392139</v>
      </c>
      <c r="J44">
        <v>6394031</v>
      </c>
      <c r="K44">
        <v>4898242</v>
      </c>
      <c r="L44">
        <v>3919042</v>
      </c>
      <c r="M44">
        <v>5615080</v>
      </c>
      <c r="N44">
        <v>8344252</v>
      </c>
      <c r="O44">
        <v>8521618</v>
      </c>
      <c r="P44">
        <v>15127925</v>
      </c>
      <c r="Q44">
        <v>20696586</v>
      </c>
      <c r="R44">
        <v>28003157</v>
      </c>
      <c r="S44">
        <v>26226152</v>
      </c>
      <c r="T44">
        <v>27352843</v>
      </c>
      <c r="U44">
        <v>25567855</v>
      </c>
      <c r="V44">
        <v>36190225</v>
      </c>
    </row>
    <row r="45" spans="1:22" x14ac:dyDescent="0.25">
      <c r="A45">
        <v>482</v>
      </c>
      <c r="B45">
        <v>1795</v>
      </c>
      <c r="C45">
        <v>1470772</v>
      </c>
      <c r="D45">
        <v>1109595</v>
      </c>
      <c r="E45">
        <v>2987779</v>
      </c>
      <c r="F45">
        <v>4251055</v>
      </c>
      <c r="G45">
        <v>2248123</v>
      </c>
      <c r="H45">
        <v>4707311</v>
      </c>
      <c r="I45">
        <v>5165886</v>
      </c>
      <c r="J45">
        <v>4988539</v>
      </c>
      <c r="K45">
        <v>3162829</v>
      </c>
      <c r="L45">
        <v>2833526</v>
      </c>
      <c r="M45">
        <v>2590856</v>
      </c>
      <c r="N45">
        <v>1754754</v>
      </c>
      <c r="O45">
        <v>1365910</v>
      </c>
      <c r="P45">
        <v>2351829</v>
      </c>
      <c r="Q45">
        <v>3489070</v>
      </c>
      <c r="R45">
        <v>4045688</v>
      </c>
      <c r="S45">
        <v>4467600</v>
      </c>
      <c r="T45">
        <v>468602</v>
      </c>
      <c r="U45">
        <v>13030</v>
      </c>
      <c r="V45">
        <v>438955</v>
      </c>
    </row>
    <row r="46" spans="1:22" x14ac:dyDescent="0.25">
      <c r="A46">
        <v>483</v>
      </c>
      <c r="B46">
        <v>151889</v>
      </c>
      <c r="C46">
        <v>326084</v>
      </c>
      <c r="D46">
        <v>426578</v>
      </c>
      <c r="E46">
        <v>471873</v>
      </c>
      <c r="F46">
        <v>478424</v>
      </c>
      <c r="G46">
        <v>2087342</v>
      </c>
      <c r="H46">
        <v>2277602</v>
      </c>
      <c r="I46">
        <v>3231585</v>
      </c>
      <c r="J46">
        <v>4404815</v>
      </c>
      <c r="K46">
        <v>1731021</v>
      </c>
      <c r="L46">
        <v>1694386</v>
      </c>
      <c r="M46">
        <v>1612962</v>
      </c>
      <c r="N46">
        <v>5726203</v>
      </c>
      <c r="O46">
        <v>5021144</v>
      </c>
      <c r="P46">
        <v>4083921</v>
      </c>
      <c r="Q46">
        <v>5592779</v>
      </c>
      <c r="R46">
        <v>4526917</v>
      </c>
      <c r="S46">
        <v>4322788</v>
      </c>
      <c r="T46">
        <v>5312432</v>
      </c>
      <c r="U46">
        <v>6905130</v>
      </c>
      <c r="V46">
        <v>8702623</v>
      </c>
    </row>
    <row r="47" spans="1:22" x14ac:dyDescent="0.25">
      <c r="A47">
        <v>484</v>
      </c>
      <c r="B47">
        <v>1490473</v>
      </c>
      <c r="C47">
        <v>3143377</v>
      </c>
      <c r="D47">
        <v>5933394</v>
      </c>
      <c r="E47">
        <v>9828712</v>
      </c>
      <c r="F47">
        <v>15491645</v>
      </c>
      <c r="G47">
        <v>16545507</v>
      </c>
      <c r="H47">
        <v>28157136</v>
      </c>
      <c r="I47">
        <v>39255040</v>
      </c>
      <c r="J47">
        <v>44131336</v>
      </c>
      <c r="K47">
        <v>38693104</v>
      </c>
      <c r="L47">
        <v>50163336</v>
      </c>
      <c r="M47">
        <v>49431930</v>
      </c>
      <c r="N47">
        <v>51146353</v>
      </c>
      <c r="O47">
        <v>48128231</v>
      </c>
      <c r="P47">
        <v>64926601</v>
      </c>
      <c r="Q47">
        <v>90848769</v>
      </c>
      <c r="R47">
        <v>106047215</v>
      </c>
      <c r="S47">
        <v>123709199</v>
      </c>
      <c r="T47">
        <v>148048112</v>
      </c>
      <c r="U47">
        <v>181670825</v>
      </c>
      <c r="V47">
        <v>199264768</v>
      </c>
    </row>
    <row r="48" spans="1:22" x14ac:dyDescent="0.25">
      <c r="A48">
        <v>488</v>
      </c>
      <c r="B48">
        <v>416695</v>
      </c>
      <c r="C48">
        <v>1650553</v>
      </c>
      <c r="D48">
        <v>3305664</v>
      </c>
      <c r="E48">
        <v>3945005</v>
      </c>
      <c r="F48">
        <v>3306119</v>
      </c>
      <c r="G48">
        <v>2052908</v>
      </c>
      <c r="H48">
        <v>3035593</v>
      </c>
      <c r="I48">
        <v>6606917</v>
      </c>
      <c r="J48">
        <v>6438274</v>
      </c>
      <c r="K48">
        <v>9370619</v>
      </c>
      <c r="L48">
        <v>10981703</v>
      </c>
      <c r="M48">
        <v>15002857</v>
      </c>
      <c r="N48">
        <v>15174716</v>
      </c>
      <c r="O48">
        <v>18109899</v>
      </c>
      <c r="P48">
        <v>19769970</v>
      </c>
      <c r="Q48">
        <v>22745306</v>
      </c>
      <c r="R48">
        <v>24472493</v>
      </c>
      <c r="S48">
        <v>24396908</v>
      </c>
      <c r="T48">
        <v>23261224</v>
      </c>
      <c r="U48">
        <v>18743047</v>
      </c>
      <c r="V48">
        <v>29596299</v>
      </c>
    </row>
    <row r="49" spans="1:22" x14ac:dyDescent="0.25">
      <c r="A49">
        <v>541</v>
      </c>
      <c r="B49">
        <v>6709312</v>
      </c>
      <c r="C49">
        <v>5104558</v>
      </c>
      <c r="D49">
        <v>9430053</v>
      </c>
      <c r="E49">
        <v>17772012</v>
      </c>
      <c r="F49">
        <v>12766763</v>
      </c>
      <c r="G49">
        <v>8033358</v>
      </c>
      <c r="H49">
        <v>6904206</v>
      </c>
      <c r="I49">
        <v>7993540</v>
      </c>
      <c r="J49">
        <v>8956427</v>
      </c>
      <c r="K49">
        <v>9146465</v>
      </c>
      <c r="L49">
        <v>10988559</v>
      </c>
      <c r="M49">
        <v>13715374</v>
      </c>
      <c r="N49">
        <v>9556003</v>
      </c>
      <c r="O49">
        <v>14414608</v>
      </c>
      <c r="P49">
        <v>10596985</v>
      </c>
      <c r="Q49">
        <v>16121870</v>
      </c>
      <c r="R49">
        <v>16203215</v>
      </c>
      <c r="S49">
        <v>19468104</v>
      </c>
      <c r="T49">
        <v>33207751</v>
      </c>
      <c r="U49">
        <v>40229957</v>
      </c>
      <c r="V49">
        <v>45834324</v>
      </c>
    </row>
    <row r="50" spans="1:22" x14ac:dyDescent="0.25">
      <c r="A50">
        <v>542</v>
      </c>
      <c r="B50">
        <v>475902</v>
      </c>
      <c r="C50">
        <v>1477710</v>
      </c>
      <c r="D50">
        <v>621702</v>
      </c>
      <c r="E50">
        <v>663035</v>
      </c>
      <c r="F50">
        <v>388080</v>
      </c>
      <c r="G50">
        <v>403603</v>
      </c>
      <c r="H50">
        <v>725438</v>
      </c>
      <c r="I50">
        <v>2175157</v>
      </c>
      <c r="J50">
        <v>2947577</v>
      </c>
      <c r="K50">
        <v>3522857</v>
      </c>
      <c r="L50">
        <v>2820411</v>
      </c>
      <c r="M50">
        <v>1898996</v>
      </c>
      <c r="N50">
        <v>2455518</v>
      </c>
      <c r="O50">
        <v>2560477</v>
      </c>
      <c r="P50">
        <v>2213311</v>
      </c>
      <c r="Q50">
        <v>3394049</v>
      </c>
      <c r="R50">
        <v>7231308</v>
      </c>
      <c r="S50">
        <v>3768952</v>
      </c>
      <c r="T50">
        <v>3990179</v>
      </c>
      <c r="U50">
        <v>5098739</v>
      </c>
      <c r="V50">
        <v>5761197</v>
      </c>
    </row>
    <row r="51" spans="1:22" x14ac:dyDescent="0.25">
      <c r="A51">
        <v>544</v>
      </c>
      <c r="B51">
        <v>10581</v>
      </c>
      <c r="C51">
        <v>91516</v>
      </c>
      <c r="D51">
        <v>716563</v>
      </c>
      <c r="E51">
        <v>1325449</v>
      </c>
      <c r="F51">
        <v>1883324</v>
      </c>
      <c r="G51">
        <v>4066770</v>
      </c>
      <c r="H51">
        <v>3863104</v>
      </c>
      <c r="I51">
        <v>5464897</v>
      </c>
      <c r="J51">
        <v>8023663</v>
      </c>
      <c r="K51">
        <v>8619753</v>
      </c>
      <c r="L51">
        <v>8475740</v>
      </c>
      <c r="M51">
        <v>9379995</v>
      </c>
      <c r="N51">
        <v>10115999</v>
      </c>
      <c r="O51">
        <v>9596787</v>
      </c>
      <c r="P51">
        <v>16137267</v>
      </c>
      <c r="Q51">
        <v>17307361</v>
      </c>
      <c r="R51">
        <v>16903821</v>
      </c>
      <c r="S51">
        <v>26018107</v>
      </c>
      <c r="T51">
        <v>22822398</v>
      </c>
      <c r="U51">
        <v>29851578</v>
      </c>
      <c r="V51">
        <v>23441244</v>
      </c>
    </row>
    <row r="52" spans="1:22" x14ac:dyDescent="0.25">
      <c r="A52">
        <v>545</v>
      </c>
      <c r="B52">
        <v>4528197</v>
      </c>
      <c r="C52">
        <v>6460520</v>
      </c>
      <c r="D52">
        <v>8753562</v>
      </c>
      <c r="E52">
        <v>9613543</v>
      </c>
      <c r="F52">
        <v>11538782</v>
      </c>
      <c r="G52">
        <v>12595074</v>
      </c>
      <c r="H52">
        <v>12746155</v>
      </c>
      <c r="I52">
        <v>16958844</v>
      </c>
      <c r="J52">
        <v>24759568</v>
      </c>
      <c r="K52">
        <v>23999472</v>
      </c>
      <c r="L52">
        <v>28195352</v>
      </c>
      <c r="M52">
        <v>27354642</v>
      </c>
      <c r="N52">
        <v>28431962</v>
      </c>
      <c r="O52">
        <v>39288601</v>
      </c>
      <c r="P52">
        <v>38841015</v>
      </c>
      <c r="Q52">
        <v>54656413</v>
      </c>
      <c r="R52">
        <v>50661540</v>
      </c>
      <c r="S52">
        <v>64030864</v>
      </c>
      <c r="T52">
        <v>80079866</v>
      </c>
      <c r="U52">
        <v>99793160</v>
      </c>
      <c r="V52">
        <v>109337507</v>
      </c>
    </row>
    <row r="53" spans="1:22" x14ac:dyDescent="0.25">
      <c r="A53">
        <v>546</v>
      </c>
      <c r="B53">
        <v>3164149</v>
      </c>
      <c r="C53">
        <v>2966574</v>
      </c>
      <c r="D53">
        <v>5183357</v>
      </c>
      <c r="E53">
        <v>6223542</v>
      </c>
      <c r="F53">
        <v>7494399</v>
      </c>
      <c r="G53">
        <v>7530278</v>
      </c>
      <c r="H53">
        <v>9152824</v>
      </c>
      <c r="I53">
        <v>12080864</v>
      </c>
      <c r="J53">
        <v>11290447</v>
      </c>
      <c r="K53">
        <v>11607950</v>
      </c>
      <c r="L53">
        <v>11021542</v>
      </c>
      <c r="M53">
        <v>13024663</v>
      </c>
      <c r="N53">
        <v>14099053</v>
      </c>
      <c r="O53">
        <v>15863787</v>
      </c>
      <c r="P53">
        <v>15888712</v>
      </c>
      <c r="Q53">
        <v>21516840</v>
      </c>
      <c r="R53">
        <v>27457324</v>
      </c>
      <c r="S53">
        <v>24027491</v>
      </c>
      <c r="T53">
        <v>28431517</v>
      </c>
      <c r="U53">
        <v>34349821</v>
      </c>
      <c r="V53">
        <v>42527877</v>
      </c>
    </row>
    <row r="54" spans="1:22" x14ac:dyDescent="0.25">
      <c r="A54">
        <v>548</v>
      </c>
      <c r="B54">
        <v>3082906</v>
      </c>
      <c r="C54">
        <v>390768</v>
      </c>
      <c r="D54">
        <v>52576</v>
      </c>
      <c r="E54">
        <v>1097855</v>
      </c>
      <c r="F54">
        <v>2417935</v>
      </c>
      <c r="G54">
        <v>325730</v>
      </c>
      <c r="H54">
        <v>423345</v>
      </c>
      <c r="I54">
        <v>136898</v>
      </c>
      <c r="J54">
        <v>1146688</v>
      </c>
      <c r="K54">
        <v>14522246</v>
      </c>
      <c r="L54">
        <v>27356488</v>
      </c>
      <c r="M54">
        <v>8160885</v>
      </c>
      <c r="N54">
        <v>444896</v>
      </c>
      <c r="O54">
        <v>1004493</v>
      </c>
      <c r="P54">
        <v>695351</v>
      </c>
      <c r="Q54">
        <v>940140</v>
      </c>
      <c r="R54">
        <v>832332</v>
      </c>
      <c r="S54">
        <v>3345165</v>
      </c>
      <c r="T54">
        <v>7187071</v>
      </c>
      <c r="U54">
        <v>2088712</v>
      </c>
      <c r="V54">
        <v>1989709</v>
      </c>
    </row>
    <row r="55" spans="1:22" x14ac:dyDescent="0.25">
      <c r="A55">
        <v>561</v>
      </c>
      <c r="B55">
        <v>124932</v>
      </c>
      <c r="C55">
        <v>183276</v>
      </c>
      <c r="D55">
        <v>133386</v>
      </c>
      <c r="E55">
        <v>234202</v>
      </c>
      <c r="F55">
        <v>307461</v>
      </c>
      <c r="G55">
        <v>97329</v>
      </c>
      <c r="H55">
        <v>161904</v>
      </c>
      <c r="I55">
        <v>125245</v>
      </c>
      <c r="J55">
        <v>152867</v>
      </c>
      <c r="K55">
        <v>288376</v>
      </c>
      <c r="L55">
        <v>656965</v>
      </c>
      <c r="M55">
        <v>735680</v>
      </c>
      <c r="N55">
        <v>516806</v>
      </c>
      <c r="O55">
        <v>784528</v>
      </c>
      <c r="P55">
        <v>578343</v>
      </c>
      <c r="Q55">
        <v>663457</v>
      </c>
      <c r="R55">
        <v>639103</v>
      </c>
      <c r="S55">
        <v>917724</v>
      </c>
      <c r="T55">
        <v>1590304</v>
      </c>
      <c r="U55">
        <v>1668686</v>
      </c>
      <c r="V55">
        <v>3654104</v>
      </c>
    </row>
    <row r="56" spans="1:22" x14ac:dyDescent="0.25">
      <c r="A56">
        <v>564</v>
      </c>
      <c r="B56">
        <v>30756</v>
      </c>
      <c r="C56">
        <v>34885</v>
      </c>
      <c r="D56">
        <v>10837</v>
      </c>
      <c r="E56">
        <v>34661</v>
      </c>
      <c r="F56">
        <v>27169</v>
      </c>
      <c r="G56">
        <v>155234</v>
      </c>
      <c r="H56">
        <v>195243</v>
      </c>
      <c r="I56">
        <v>90466</v>
      </c>
      <c r="J56">
        <v>80485</v>
      </c>
      <c r="K56">
        <v>131250</v>
      </c>
      <c r="L56">
        <v>221080</v>
      </c>
      <c r="M56">
        <v>1567797</v>
      </c>
      <c r="N56">
        <v>40832</v>
      </c>
      <c r="O56">
        <v>13446</v>
      </c>
      <c r="P56">
        <v>38533</v>
      </c>
      <c r="Q56">
        <v>99183</v>
      </c>
      <c r="R56">
        <v>116777</v>
      </c>
      <c r="S56">
        <v>385996</v>
      </c>
      <c r="T56">
        <v>404688</v>
      </c>
      <c r="U56">
        <v>1054912</v>
      </c>
      <c r="V56">
        <v>330994</v>
      </c>
    </row>
    <row r="57" spans="1:22" x14ac:dyDescent="0.25">
      <c r="A57">
        <v>565</v>
      </c>
      <c r="B57">
        <v>3183874</v>
      </c>
      <c r="C57">
        <v>4320159</v>
      </c>
      <c r="D57">
        <v>7813342</v>
      </c>
      <c r="E57">
        <v>10031992</v>
      </c>
      <c r="F57">
        <v>10874638</v>
      </c>
      <c r="G57">
        <v>9682855</v>
      </c>
      <c r="H57">
        <v>14901505</v>
      </c>
      <c r="I57">
        <v>19434330</v>
      </c>
      <c r="J57">
        <v>18389732</v>
      </c>
      <c r="K57">
        <v>18791864</v>
      </c>
      <c r="L57">
        <v>21660476</v>
      </c>
      <c r="M57">
        <v>23996188</v>
      </c>
      <c r="N57">
        <v>21983334</v>
      </c>
      <c r="O57">
        <v>22225613</v>
      </c>
      <c r="P57">
        <v>26717912</v>
      </c>
      <c r="Q57">
        <v>30645591</v>
      </c>
      <c r="R57">
        <v>36623635</v>
      </c>
      <c r="S57">
        <v>39260454</v>
      </c>
      <c r="T57">
        <v>45417919</v>
      </c>
      <c r="U57">
        <v>55127939</v>
      </c>
      <c r="V57">
        <v>63738131</v>
      </c>
    </row>
    <row r="58" spans="1:22" x14ac:dyDescent="0.25">
      <c r="A58">
        <v>571</v>
      </c>
      <c r="B58">
        <v>1941299</v>
      </c>
      <c r="C58">
        <v>1775988</v>
      </c>
      <c r="D58">
        <v>4477155</v>
      </c>
      <c r="E58">
        <v>2969886</v>
      </c>
      <c r="F58">
        <v>4887105</v>
      </c>
      <c r="G58">
        <v>6717893</v>
      </c>
      <c r="H58">
        <v>7327009</v>
      </c>
      <c r="I58">
        <v>7781763</v>
      </c>
      <c r="J58">
        <v>10425561</v>
      </c>
      <c r="K58">
        <v>11968039</v>
      </c>
      <c r="L58">
        <v>9193053</v>
      </c>
      <c r="M58">
        <v>14632297</v>
      </c>
      <c r="N58">
        <v>8514727</v>
      </c>
      <c r="O58">
        <v>15291759</v>
      </c>
      <c r="P58">
        <v>8740823</v>
      </c>
      <c r="Q58">
        <v>12429776</v>
      </c>
      <c r="R58">
        <v>15690313</v>
      </c>
      <c r="S58">
        <v>14196510</v>
      </c>
      <c r="T58">
        <v>12888503</v>
      </c>
      <c r="U58">
        <v>19675017</v>
      </c>
      <c r="V58">
        <v>24630211</v>
      </c>
    </row>
    <row r="59" spans="1:22" x14ac:dyDescent="0.25">
      <c r="A59">
        <v>572</v>
      </c>
      <c r="B59">
        <v>12916</v>
      </c>
      <c r="C59">
        <v>331037</v>
      </c>
      <c r="D59">
        <v>1238530</v>
      </c>
      <c r="E59">
        <v>1938880</v>
      </c>
      <c r="F59">
        <v>1208227</v>
      </c>
      <c r="G59">
        <v>1496641</v>
      </c>
      <c r="H59">
        <v>2174279</v>
      </c>
      <c r="I59">
        <v>1232701</v>
      </c>
      <c r="J59">
        <v>1437436</v>
      </c>
      <c r="K59">
        <v>1788162</v>
      </c>
      <c r="L59">
        <v>1171720</v>
      </c>
      <c r="M59">
        <v>2456858</v>
      </c>
      <c r="N59">
        <v>3470578</v>
      </c>
      <c r="O59">
        <v>3138596</v>
      </c>
      <c r="P59">
        <v>2158906</v>
      </c>
      <c r="Q59">
        <v>3353785</v>
      </c>
      <c r="R59">
        <v>2689908</v>
      </c>
      <c r="S59">
        <v>2996680</v>
      </c>
      <c r="T59">
        <v>3727884</v>
      </c>
      <c r="U59">
        <v>4360977</v>
      </c>
      <c r="V59">
        <v>5291859</v>
      </c>
    </row>
    <row r="60" spans="1:22" x14ac:dyDescent="0.25">
      <c r="A60">
        <v>573</v>
      </c>
      <c r="B60">
        <v>673252</v>
      </c>
      <c r="C60">
        <v>114785</v>
      </c>
      <c r="D60">
        <v>2102735</v>
      </c>
      <c r="G60">
        <v>5086643</v>
      </c>
      <c r="H60">
        <v>24365590</v>
      </c>
      <c r="I60">
        <v>28820662</v>
      </c>
      <c r="J60">
        <v>23122806</v>
      </c>
      <c r="K60">
        <v>31181404</v>
      </c>
      <c r="L60">
        <v>21654594</v>
      </c>
      <c r="M60">
        <v>25493500</v>
      </c>
      <c r="N60">
        <v>15853193</v>
      </c>
      <c r="O60">
        <v>14929368</v>
      </c>
      <c r="P60">
        <v>13410957</v>
      </c>
      <c r="Q60">
        <v>11644095</v>
      </c>
      <c r="R60">
        <v>8549009</v>
      </c>
      <c r="S60">
        <v>12945737</v>
      </c>
      <c r="T60">
        <v>21564983</v>
      </c>
      <c r="U60">
        <v>29106384</v>
      </c>
      <c r="V60">
        <v>46873871</v>
      </c>
    </row>
    <row r="61" spans="1:22" x14ac:dyDescent="0.25">
      <c r="A61">
        <v>574</v>
      </c>
      <c r="B61">
        <v>10108129</v>
      </c>
      <c r="C61">
        <v>5797522</v>
      </c>
      <c r="D61">
        <v>2554971</v>
      </c>
      <c r="E61">
        <v>2052497</v>
      </c>
      <c r="F61">
        <v>990218</v>
      </c>
      <c r="G61">
        <v>7348152</v>
      </c>
      <c r="H61">
        <v>10254711</v>
      </c>
      <c r="I61">
        <v>7844189</v>
      </c>
      <c r="J61">
        <v>9148086</v>
      </c>
      <c r="K61">
        <v>7389819</v>
      </c>
      <c r="L61">
        <v>12863562</v>
      </c>
      <c r="M61">
        <v>13260556</v>
      </c>
      <c r="N61">
        <v>10338421</v>
      </c>
      <c r="O61">
        <v>12171851</v>
      </c>
      <c r="P61">
        <v>14278946</v>
      </c>
      <c r="Q61">
        <v>10797550</v>
      </c>
      <c r="R61">
        <v>17000391</v>
      </c>
      <c r="S61">
        <v>17074589</v>
      </c>
      <c r="T61">
        <v>16681431</v>
      </c>
      <c r="U61">
        <v>22788782</v>
      </c>
      <c r="V61">
        <v>25523660</v>
      </c>
    </row>
    <row r="62" spans="1:22" x14ac:dyDescent="0.25">
      <c r="A62">
        <v>575</v>
      </c>
      <c r="B62">
        <v>2620810</v>
      </c>
      <c r="C62">
        <v>1779193</v>
      </c>
      <c r="D62">
        <v>3368861</v>
      </c>
      <c r="E62">
        <v>4779900</v>
      </c>
      <c r="F62">
        <v>8037764</v>
      </c>
      <c r="G62">
        <v>12585574</v>
      </c>
      <c r="H62">
        <v>10541853</v>
      </c>
      <c r="I62">
        <v>13785831</v>
      </c>
      <c r="J62">
        <v>11223516</v>
      </c>
      <c r="K62">
        <v>15903751</v>
      </c>
      <c r="L62">
        <v>23647524</v>
      </c>
      <c r="M62">
        <v>18010485</v>
      </c>
      <c r="N62">
        <v>18988108</v>
      </c>
      <c r="O62">
        <v>18359596</v>
      </c>
      <c r="P62">
        <v>19538428</v>
      </c>
      <c r="Q62">
        <v>22236833</v>
      </c>
      <c r="R62">
        <v>22978889</v>
      </c>
      <c r="S62">
        <v>25775655</v>
      </c>
      <c r="T62">
        <v>26610700</v>
      </c>
      <c r="U62">
        <v>33970303</v>
      </c>
      <c r="V62">
        <v>39031793</v>
      </c>
    </row>
    <row r="63" spans="1:22" x14ac:dyDescent="0.25">
      <c r="A63">
        <v>576</v>
      </c>
      <c r="B63">
        <v>25588</v>
      </c>
      <c r="C63">
        <v>31609</v>
      </c>
      <c r="D63">
        <v>10070</v>
      </c>
      <c r="E63">
        <v>28789</v>
      </c>
      <c r="F63">
        <v>23438</v>
      </c>
      <c r="G63">
        <v>77416</v>
      </c>
      <c r="H63">
        <v>25529</v>
      </c>
      <c r="I63">
        <v>52118</v>
      </c>
      <c r="J63">
        <v>79006</v>
      </c>
      <c r="K63">
        <v>255807</v>
      </c>
      <c r="L63">
        <v>588186</v>
      </c>
      <c r="M63">
        <v>925519</v>
      </c>
      <c r="N63">
        <v>1088123</v>
      </c>
      <c r="O63">
        <v>1399095</v>
      </c>
      <c r="P63">
        <v>2022802</v>
      </c>
      <c r="Q63">
        <v>2241069</v>
      </c>
      <c r="R63">
        <v>2321414</v>
      </c>
      <c r="S63">
        <v>2670072</v>
      </c>
      <c r="T63">
        <v>2497512</v>
      </c>
      <c r="U63">
        <v>3343626</v>
      </c>
      <c r="V63">
        <v>4557177</v>
      </c>
    </row>
    <row r="64" spans="1:22" x14ac:dyDescent="0.25">
      <c r="A64">
        <v>577</v>
      </c>
      <c r="B64">
        <v>3348736</v>
      </c>
      <c r="C64">
        <v>1222038</v>
      </c>
      <c r="D64">
        <v>2049687</v>
      </c>
      <c r="E64">
        <v>1659866</v>
      </c>
      <c r="F64">
        <v>2948386</v>
      </c>
      <c r="G64">
        <v>3021678</v>
      </c>
      <c r="H64">
        <v>3769611</v>
      </c>
      <c r="I64">
        <v>3816286</v>
      </c>
      <c r="J64">
        <v>5269700</v>
      </c>
      <c r="K64">
        <v>6125808</v>
      </c>
      <c r="L64">
        <v>7432357</v>
      </c>
      <c r="M64">
        <v>8340802</v>
      </c>
      <c r="N64">
        <v>8539003</v>
      </c>
      <c r="O64">
        <v>7992350</v>
      </c>
      <c r="P64">
        <v>9262520</v>
      </c>
      <c r="Q64">
        <v>12749649</v>
      </c>
      <c r="R64">
        <v>16709442</v>
      </c>
      <c r="S64">
        <v>15548560</v>
      </c>
      <c r="T64">
        <v>15583237</v>
      </c>
      <c r="U64">
        <v>16647585</v>
      </c>
      <c r="V64">
        <v>20319058</v>
      </c>
    </row>
    <row r="65" spans="1:22" x14ac:dyDescent="0.25">
      <c r="A65">
        <v>579</v>
      </c>
      <c r="B65">
        <v>3495433</v>
      </c>
      <c r="C65">
        <v>3954363</v>
      </c>
      <c r="D65">
        <v>7016267</v>
      </c>
      <c r="E65">
        <v>10139399</v>
      </c>
      <c r="F65">
        <v>10979056</v>
      </c>
      <c r="G65">
        <v>25570980</v>
      </c>
      <c r="H65">
        <v>29630316</v>
      </c>
      <c r="I65">
        <v>30559750</v>
      </c>
      <c r="J65">
        <v>43921944</v>
      </c>
      <c r="K65">
        <v>41289076</v>
      </c>
      <c r="L65">
        <v>66304800</v>
      </c>
      <c r="M65">
        <v>57413475</v>
      </c>
      <c r="N65">
        <v>62067875</v>
      </c>
      <c r="O65">
        <v>69916922</v>
      </c>
      <c r="P65">
        <v>65160932</v>
      </c>
      <c r="Q65">
        <v>97403515</v>
      </c>
      <c r="R65">
        <v>112513910</v>
      </c>
      <c r="S65">
        <v>108503379</v>
      </c>
      <c r="T65">
        <v>135448778</v>
      </c>
      <c r="U65">
        <v>160497142</v>
      </c>
      <c r="V65">
        <v>198914034</v>
      </c>
    </row>
    <row r="66" spans="1:22" x14ac:dyDescent="0.25">
      <c r="A66">
        <v>582</v>
      </c>
      <c r="B66">
        <v>38231</v>
      </c>
      <c r="C66">
        <v>22010</v>
      </c>
      <c r="D66">
        <v>39708</v>
      </c>
      <c r="E66">
        <v>86563</v>
      </c>
      <c r="F66">
        <v>93999</v>
      </c>
      <c r="G66">
        <v>150051</v>
      </c>
      <c r="H66">
        <v>225593</v>
      </c>
      <c r="I66">
        <v>161632</v>
      </c>
      <c r="J66">
        <v>217839</v>
      </c>
      <c r="K66">
        <v>142950</v>
      </c>
      <c r="L66">
        <v>277736</v>
      </c>
      <c r="M66">
        <v>190837</v>
      </c>
      <c r="N66">
        <v>575974</v>
      </c>
      <c r="O66">
        <v>483671</v>
      </c>
      <c r="P66">
        <v>553589</v>
      </c>
      <c r="Q66">
        <v>843645</v>
      </c>
      <c r="R66">
        <v>680425</v>
      </c>
      <c r="S66">
        <v>908007</v>
      </c>
      <c r="T66">
        <v>1010523</v>
      </c>
      <c r="U66">
        <v>999613</v>
      </c>
      <c r="V66">
        <v>860256</v>
      </c>
    </row>
    <row r="67" spans="1:22" x14ac:dyDescent="0.25">
      <c r="A67">
        <v>583</v>
      </c>
      <c r="B67">
        <v>311780</v>
      </c>
      <c r="C67">
        <v>660193</v>
      </c>
      <c r="D67">
        <v>867104</v>
      </c>
      <c r="E67">
        <v>1171140</v>
      </c>
      <c r="F67">
        <v>1919804</v>
      </c>
      <c r="G67">
        <v>1424329</v>
      </c>
      <c r="H67">
        <v>1145620</v>
      </c>
      <c r="I67">
        <v>1776687</v>
      </c>
      <c r="J67">
        <v>1793663</v>
      </c>
      <c r="K67">
        <v>2296050</v>
      </c>
      <c r="L67">
        <v>2884099</v>
      </c>
      <c r="M67">
        <v>2718006</v>
      </c>
      <c r="N67">
        <v>3464068</v>
      </c>
      <c r="O67">
        <v>3021138</v>
      </c>
      <c r="P67">
        <v>3739361</v>
      </c>
      <c r="Q67">
        <v>4693683</v>
      </c>
      <c r="R67">
        <v>4522186</v>
      </c>
      <c r="S67">
        <v>6805283</v>
      </c>
      <c r="T67">
        <v>6437885</v>
      </c>
      <c r="U67">
        <v>7814223</v>
      </c>
      <c r="V67">
        <v>8445705</v>
      </c>
    </row>
    <row r="68" spans="1:22" x14ac:dyDescent="0.25">
      <c r="A68">
        <v>585</v>
      </c>
      <c r="B68">
        <v>3462734</v>
      </c>
      <c r="C68">
        <v>4577504</v>
      </c>
      <c r="D68">
        <v>5745415</v>
      </c>
      <c r="E68">
        <v>8497137</v>
      </c>
      <c r="F68">
        <v>6865303</v>
      </c>
      <c r="G68">
        <v>4978670</v>
      </c>
      <c r="H68">
        <v>6362779</v>
      </c>
      <c r="I68">
        <v>24498314</v>
      </c>
      <c r="J68">
        <v>21435556</v>
      </c>
      <c r="K68">
        <v>21547020</v>
      </c>
      <c r="L68">
        <v>20493984</v>
      </c>
      <c r="M68">
        <v>23529112</v>
      </c>
      <c r="N68">
        <v>16640792</v>
      </c>
      <c r="O68">
        <v>17369879</v>
      </c>
      <c r="P68">
        <v>14367148</v>
      </c>
      <c r="Q68">
        <v>13099944</v>
      </c>
      <c r="R68">
        <v>18240794</v>
      </c>
      <c r="S68">
        <v>24187159</v>
      </c>
      <c r="T68">
        <v>24934596</v>
      </c>
      <c r="U68">
        <v>34762998</v>
      </c>
      <c r="V68">
        <v>36391848</v>
      </c>
    </row>
    <row r="69" spans="1:22" x14ac:dyDescent="0.25">
      <c r="A69">
        <v>586</v>
      </c>
      <c r="B69">
        <v>344539</v>
      </c>
      <c r="C69">
        <v>367790</v>
      </c>
      <c r="D69">
        <v>1144433</v>
      </c>
      <c r="E69">
        <v>2003527</v>
      </c>
      <c r="F69">
        <v>3348808</v>
      </c>
      <c r="G69">
        <v>2517877</v>
      </c>
      <c r="H69">
        <v>2756536</v>
      </c>
      <c r="I69">
        <v>3325748</v>
      </c>
      <c r="J69">
        <v>2343116</v>
      </c>
      <c r="K69">
        <v>2747354</v>
      </c>
      <c r="L69">
        <v>3338799</v>
      </c>
      <c r="M69">
        <v>3436838</v>
      </c>
      <c r="N69">
        <v>3368457</v>
      </c>
      <c r="O69">
        <v>3041412</v>
      </c>
      <c r="P69">
        <v>4436620</v>
      </c>
      <c r="Q69">
        <v>3767427</v>
      </c>
      <c r="R69">
        <v>5139629</v>
      </c>
      <c r="S69">
        <v>5069170</v>
      </c>
      <c r="T69">
        <v>3087292</v>
      </c>
      <c r="U69">
        <v>5898407</v>
      </c>
      <c r="V69">
        <v>8610420</v>
      </c>
    </row>
    <row r="70" spans="1:22" x14ac:dyDescent="0.25">
      <c r="A70">
        <v>589</v>
      </c>
      <c r="B70">
        <v>1238854</v>
      </c>
      <c r="C70">
        <v>1123720</v>
      </c>
      <c r="D70">
        <v>2434911</v>
      </c>
      <c r="E70">
        <v>2895340</v>
      </c>
      <c r="F70">
        <v>3251999</v>
      </c>
      <c r="G70">
        <v>2761862</v>
      </c>
      <c r="H70">
        <v>5054697</v>
      </c>
      <c r="I70">
        <v>5631931</v>
      </c>
      <c r="J70">
        <v>6885945</v>
      </c>
      <c r="K70">
        <v>9783278</v>
      </c>
      <c r="L70">
        <v>11906590</v>
      </c>
      <c r="M70">
        <v>8906426</v>
      </c>
      <c r="N70">
        <v>7569184</v>
      </c>
      <c r="O70">
        <v>9076424</v>
      </c>
      <c r="P70">
        <v>13532006</v>
      </c>
      <c r="Q70">
        <v>17774523</v>
      </c>
      <c r="R70">
        <v>19930007</v>
      </c>
      <c r="S70">
        <v>20549204</v>
      </c>
      <c r="T70">
        <v>26067767</v>
      </c>
      <c r="U70">
        <v>27629782</v>
      </c>
      <c r="V70">
        <v>32816222</v>
      </c>
    </row>
    <row r="71" spans="1:22" x14ac:dyDescent="0.25">
      <c r="A71">
        <v>611</v>
      </c>
      <c r="B71">
        <v>554</v>
      </c>
      <c r="D71">
        <v>4543</v>
      </c>
      <c r="H71">
        <v>140537</v>
      </c>
      <c r="I71">
        <v>1363</v>
      </c>
      <c r="J71">
        <v>1362</v>
      </c>
      <c r="L71">
        <v>1408301</v>
      </c>
      <c r="M71">
        <v>2332</v>
      </c>
      <c r="N71">
        <v>1675</v>
      </c>
      <c r="O71">
        <v>1044</v>
      </c>
      <c r="P71">
        <v>100721</v>
      </c>
      <c r="Q71">
        <v>133933</v>
      </c>
      <c r="R71">
        <v>205488</v>
      </c>
      <c r="S71">
        <v>791010</v>
      </c>
      <c r="T71">
        <v>1505028</v>
      </c>
      <c r="U71">
        <v>892710</v>
      </c>
      <c r="V71">
        <v>1541960</v>
      </c>
    </row>
    <row r="72" spans="1:22" x14ac:dyDescent="0.25">
      <c r="A72">
        <v>612</v>
      </c>
      <c r="B72">
        <v>320015</v>
      </c>
      <c r="C72">
        <v>130601</v>
      </c>
      <c r="D72">
        <v>520610</v>
      </c>
      <c r="E72">
        <v>81931</v>
      </c>
      <c r="F72">
        <v>70554</v>
      </c>
      <c r="G72">
        <v>202135</v>
      </c>
      <c r="H72">
        <v>1432153</v>
      </c>
      <c r="I72">
        <v>1377493</v>
      </c>
      <c r="J72">
        <v>262274</v>
      </c>
      <c r="K72">
        <v>538778</v>
      </c>
      <c r="L72">
        <v>278313</v>
      </c>
      <c r="M72">
        <v>1463651</v>
      </c>
      <c r="N72">
        <v>2067800</v>
      </c>
      <c r="O72">
        <v>311344</v>
      </c>
      <c r="P72">
        <v>442515</v>
      </c>
      <c r="Q72">
        <v>727160</v>
      </c>
      <c r="R72">
        <v>766495</v>
      </c>
      <c r="S72">
        <v>3015419</v>
      </c>
      <c r="T72">
        <v>10579270</v>
      </c>
      <c r="U72">
        <v>6295400</v>
      </c>
      <c r="V72">
        <v>9140232</v>
      </c>
    </row>
    <row r="73" spans="1:22" x14ac:dyDescent="0.25">
      <c r="A73">
        <v>615</v>
      </c>
      <c r="B73">
        <v>364401</v>
      </c>
      <c r="C73">
        <v>267096</v>
      </c>
      <c r="D73">
        <v>18924</v>
      </c>
      <c r="E73">
        <v>38161</v>
      </c>
      <c r="F73">
        <v>73404</v>
      </c>
      <c r="G73">
        <v>654674</v>
      </c>
      <c r="H73">
        <v>2647640</v>
      </c>
      <c r="I73">
        <v>422022</v>
      </c>
      <c r="J73">
        <v>12205</v>
      </c>
      <c r="K73">
        <v>96639</v>
      </c>
      <c r="L73">
        <v>514227</v>
      </c>
      <c r="N73">
        <v>3408</v>
      </c>
      <c r="O73">
        <v>28411</v>
      </c>
      <c r="S73">
        <v>9886</v>
      </c>
      <c r="T73">
        <v>258875</v>
      </c>
      <c r="U73">
        <v>121759</v>
      </c>
      <c r="V73">
        <v>618292</v>
      </c>
    </row>
    <row r="74" spans="1:22" x14ac:dyDescent="0.25">
      <c r="A74">
        <v>616</v>
      </c>
      <c r="B74">
        <v>11705</v>
      </c>
      <c r="C74">
        <v>165511</v>
      </c>
      <c r="D74">
        <v>74689</v>
      </c>
      <c r="E74">
        <v>88492</v>
      </c>
      <c r="F74">
        <v>116568</v>
      </c>
      <c r="G74">
        <v>75404</v>
      </c>
      <c r="H74">
        <v>209632</v>
      </c>
      <c r="I74">
        <v>572196</v>
      </c>
      <c r="J74">
        <v>1692384</v>
      </c>
      <c r="K74">
        <v>2204127</v>
      </c>
      <c r="L74">
        <v>1439504</v>
      </c>
      <c r="M74">
        <v>1210389</v>
      </c>
      <c r="N74">
        <v>1944166</v>
      </c>
      <c r="O74">
        <v>2042268</v>
      </c>
      <c r="P74">
        <v>3336332</v>
      </c>
      <c r="Q74">
        <v>4812026</v>
      </c>
      <c r="R74">
        <v>3103948</v>
      </c>
      <c r="S74">
        <v>2204148</v>
      </c>
      <c r="T74">
        <v>1935636</v>
      </c>
      <c r="U74">
        <v>3717352</v>
      </c>
      <c r="V74">
        <v>5274333</v>
      </c>
    </row>
    <row r="75" spans="1:22" x14ac:dyDescent="0.25">
      <c r="A75">
        <v>619</v>
      </c>
      <c r="B75">
        <v>86273</v>
      </c>
      <c r="C75">
        <v>292701</v>
      </c>
      <c r="D75">
        <v>648939</v>
      </c>
      <c r="E75">
        <v>684886</v>
      </c>
      <c r="F75">
        <v>953871</v>
      </c>
      <c r="G75">
        <v>1614802</v>
      </c>
      <c r="H75">
        <v>2666181</v>
      </c>
      <c r="I75">
        <v>3361691</v>
      </c>
      <c r="J75">
        <v>3528859</v>
      </c>
      <c r="K75">
        <v>4556487</v>
      </c>
      <c r="L75">
        <v>4583742</v>
      </c>
      <c r="M75">
        <v>5135263</v>
      </c>
      <c r="N75">
        <v>4332018</v>
      </c>
      <c r="O75">
        <v>4447304</v>
      </c>
      <c r="P75">
        <v>3269799</v>
      </c>
      <c r="Q75">
        <v>4077738</v>
      </c>
      <c r="R75">
        <v>5144813</v>
      </c>
      <c r="S75">
        <v>3555552</v>
      </c>
      <c r="T75">
        <v>4214537</v>
      </c>
      <c r="U75">
        <v>4883939</v>
      </c>
      <c r="V75">
        <v>5305176</v>
      </c>
    </row>
    <row r="76" spans="1:22" x14ac:dyDescent="0.25">
      <c r="A76">
        <v>620</v>
      </c>
      <c r="B76">
        <v>1211415</v>
      </c>
      <c r="C76">
        <v>2217505</v>
      </c>
      <c r="D76">
        <v>3026203</v>
      </c>
      <c r="E76">
        <v>6426970</v>
      </c>
      <c r="F76">
        <v>6375242</v>
      </c>
      <c r="G76">
        <v>5395582</v>
      </c>
      <c r="H76">
        <v>6244349</v>
      </c>
      <c r="I76">
        <v>11184816</v>
      </c>
      <c r="J76">
        <v>10749388</v>
      </c>
      <c r="K76">
        <v>12089396</v>
      </c>
      <c r="L76">
        <v>11442515</v>
      </c>
      <c r="M76">
        <v>12857788</v>
      </c>
      <c r="N76">
        <v>12685501</v>
      </c>
      <c r="O76">
        <v>11109395</v>
      </c>
      <c r="P76">
        <v>15145791</v>
      </c>
      <c r="Q76">
        <v>19453217</v>
      </c>
      <c r="R76">
        <v>24978440</v>
      </c>
      <c r="S76">
        <v>21268152</v>
      </c>
      <c r="T76">
        <v>24299507</v>
      </c>
      <c r="U76">
        <v>27466930</v>
      </c>
      <c r="V76">
        <v>30986791</v>
      </c>
    </row>
    <row r="77" spans="1:22" x14ac:dyDescent="0.25">
      <c r="A77">
        <v>711</v>
      </c>
      <c r="B77">
        <v>1898998</v>
      </c>
      <c r="C77">
        <v>3625943</v>
      </c>
      <c r="D77">
        <v>3166369</v>
      </c>
      <c r="E77">
        <v>1899180</v>
      </c>
      <c r="F77">
        <v>2325023</v>
      </c>
      <c r="G77">
        <v>6679329</v>
      </c>
      <c r="H77">
        <v>12992815</v>
      </c>
      <c r="I77">
        <v>17865720</v>
      </c>
      <c r="J77">
        <v>20324982</v>
      </c>
      <c r="K77">
        <v>21293972</v>
      </c>
      <c r="L77">
        <v>21377364</v>
      </c>
      <c r="M77">
        <v>20625485</v>
      </c>
      <c r="N77">
        <v>19035400</v>
      </c>
      <c r="O77">
        <v>20318653</v>
      </c>
      <c r="P77">
        <v>10496865</v>
      </c>
      <c r="Q77">
        <v>12655447</v>
      </c>
      <c r="R77">
        <v>12070033</v>
      </c>
      <c r="S77">
        <v>16409050</v>
      </c>
      <c r="T77">
        <v>17856556</v>
      </c>
      <c r="U77">
        <v>20330638</v>
      </c>
      <c r="V77">
        <v>26942644</v>
      </c>
    </row>
    <row r="78" spans="1:22" x14ac:dyDescent="0.25">
      <c r="A78">
        <v>712</v>
      </c>
      <c r="B78">
        <v>66284</v>
      </c>
      <c r="C78">
        <v>103926</v>
      </c>
      <c r="D78">
        <v>1174062</v>
      </c>
      <c r="E78">
        <v>3202538</v>
      </c>
      <c r="F78">
        <v>3287524</v>
      </c>
      <c r="G78">
        <v>2942207</v>
      </c>
      <c r="H78">
        <v>4125467</v>
      </c>
      <c r="I78">
        <v>7565648</v>
      </c>
      <c r="J78">
        <v>6267638</v>
      </c>
      <c r="K78">
        <v>5708636</v>
      </c>
      <c r="L78">
        <v>6899897</v>
      </c>
      <c r="M78">
        <v>7725128</v>
      </c>
      <c r="N78">
        <v>6751483</v>
      </c>
      <c r="O78">
        <v>5717154</v>
      </c>
      <c r="P78">
        <v>5410667</v>
      </c>
      <c r="Q78">
        <v>6425093</v>
      </c>
      <c r="R78">
        <v>5799177</v>
      </c>
      <c r="S78">
        <v>6504699</v>
      </c>
      <c r="T78">
        <v>7641984</v>
      </c>
      <c r="U78">
        <v>8533231</v>
      </c>
      <c r="V78">
        <v>10747777</v>
      </c>
    </row>
    <row r="79" spans="1:22" x14ac:dyDescent="0.25">
      <c r="A79">
        <v>721</v>
      </c>
      <c r="F79">
        <v>2041</v>
      </c>
      <c r="J79">
        <v>11447</v>
      </c>
      <c r="O79">
        <v>2823</v>
      </c>
      <c r="P79">
        <v>12396</v>
      </c>
      <c r="Q79">
        <v>94541</v>
      </c>
      <c r="R79">
        <v>150546</v>
      </c>
      <c r="S79">
        <v>183997</v>
      </c>
      <c r="T79">
        <v>148834</v>
      </c>
      <c r="U79">
        <v>105724</v>
      </c>
      <c r="V79">
        <v>47200</v>
      </c>
    </row>
    <row r="80" spans="1:22" x14ac:dyDescent="0.25">
      <c r="A80">
        <v>722</v>
      </c>
      <c r="B80">
        <v>147116</v>
      </c>
      <c r="C80">
        <v>179356</v>
      </c>
      <c r="D80">
        <v>246987</v>
      </c>
      <c r="E80">
        <v>203957</v>
      </c>
      <c r="F80">
        <v>273946</v>
      </c>
      <c r="G80">
        <v>370216</v>
      </c>
      <c r="H80">
        <v>449140</v>
      </c>
      <c r="I80">
        <v>1281422</v>
      </c>
      <c r="J80">
        <v>396349</v>
      </c>
      <c r="K80">
        <v>444651</v>
      </c>
      <c r="L80">
        <v>920539</v>
      </c>
      <c r="M80">
        <v>820315</v>
      </c>
      <c r="N80">
        <v>659104</v>
      </c>
      <c r="O80">
        <v>1082246</v>
      </c>
      <c r="P80">
        <v>1225242</v>
      </c>
      <c r="Q80">
        <v>2234793</v>
      </c>
      <c r="R80">
        <v>1705649</v>
      </c>
      <c r="S80">
        <v>1124331</v>
      </c>
      <c r="T80">
        <v>1582978</v>
      </c>
      <c r="U80">
        <v>1475549</v>
      </c>
      <c r="V80">
        <v>2230480</v>
      </c>
    </row>
    <row r="81" spans="1:22" x14ac:dyDescent="0.25">
      <c r="A81">
        <v>723</v>
      </c>
      <c r="B81">
        <v>1871859</v>
      </c>
      <c r="C81">
        <v>2601746</v>
      </c>
      <c r="D81">
        <v>1983404</v>
      </c>
      <c r="E81">
        <v>1642264</v>
      </c>
      <c r="F81">
        <v>2013655</v>
      </c>
      <c r="G81">
        <v>2005202</v>
      </c>
      <c r="H81">
        <v>1631866</v>
      </c>
      <c r="I81">
        <v>1417614</v>
      </c>
      <c r="J81">
        <v>640033</v>
      </c>
      <c r="K81">
        <v>1370457</v>
      </c>
      <c r="L81">
        <v>806680</v>
      </c>
      <c r="M81">
        <v>605528</v>
      </c>
      <c r="N81">
        <v>411957</v>
      </c>
      <c r="O81">
        <v>462346</v>
      </c>
      <c r="P81">
        <v>667437</v>
      </c>
      <c r="Q81">
        <v>593483</v>
      </c>
      <c r="R81">
        <v>44086</v>
      </c>
      <c r="S81">
        <v>322658</v>
      </c>
      <c r="T81">
        <v>294666</v>
      </c>
      <c r="U81">
        <v>550438</v>
      </c>
      <c r="V81">
        <v>1606614</v>
      </c>
    </row>
    <row r="82" spans="1:22" x14ac:dyDescent="0.25">
      <c r="A82">
        <v>730</v>
      </c>
      <c r="B82">
        <v>1381054</v>
      </c>
      <c r="C82">
        <v>2081824</v>
      </c>
      <c r="D82">
        <v>4435027</v>
      </c>
      <c r="E82">
        <v>5862437</v>
      </c>
      <c r="F82">
        <v>6416587</v>
      </c>
      <c r="G82">
        <v>20497088</v>
      </c>
      <c r="H82">
        <v>21087456</v>
      </c>
      <c r="I82">
        <v>31623870</v>
      </c>
      <c r="J82">
        <v>29505084</v>
      </c>
      <c r="K82">
        <v>30402428</v>
      </c>
      <c r="L82">
        <v>19958212</v>
      </c>
      <c r="M82">
        <v>15032181</v>
      </c>
      <c r="N82">
        <v>36564948</v>
      </c>
      <c r="O82">
        <v>37749891</v>
      </c>
      <c r="P82">
        <v>48174046</v>
      </c>
      <c r="Q82">
        <v>54878549</v>
      </c>
      <c r="R82">
        <v>62774251</v>
      </c>
      <c r="S82">
        <v>87443669</v>
      </c>
      <c r="T82">
        <v>92884702</v>
      </c>
      <c r="U82">
        <v>110215281</v>
      </c>
      <c r="V82">
        <v>107707755</v>
      </c>
    </row>
    <row r="83" spans="1:22" x14ac:dyDescent="0.25">
      <c r="A83">
        <v>741</v>
      </c>
      <c r="B83">
        <v>24289</v>
      </c>
      <c r="C83">
        <v>3625</v>
      </c>
      <c r="D83">
        <v>4360</v>
      </c>
      <c r="F83">
        <v>21936</v>
      </c>
      <c r="G83">
        <v>16358</v>
      </c>
      <c r="H83">
        <v>152840</v>
      </c>
      <c r="I83">
        <v>201315</v>
      </c>
      <c r="J83">
        <v>66556</v>
      </c>
      <c r="K83">
        <v>258553</v>
      </c>
      <c r="L83">
        <v>301916</v>
      </c>
      <c r="M83">
        <v>315183</v>
      </c>
      <c r="N83">
        <v>425075</v>
      </c>
      <c r="O83">
        <v>436262</v>
      </c>
      <c r="P83">
        <v>523655</v>
      </c>
      <c r="Q83">
        <v>676835</v>
      </c>
      <c r="R83">
        <v>945137</v>
      </c>
      <c r="S83">
        <v>1411096</v>
      </c>
      <c r="T83">
        <v>1997521</v>
      </c>
      <c r="U83">
        <v>4649601</v>
      </c>
      <c r="V83">
        <v>4356265</v>
      </c>
    </row>
    <row r="84" spans="1:22" x14ac:dyDescent="0.25">
      <c r="A84">
        <v>742</v>
      </c>
      <c r="C84">
        <v>12335</v>
      </c>
      <c r="D84">
        <v>4023</v>
      </c>
      <c r="E84">
        <v>825</v>
      </c>
      <c r="I84">
        <v>855</v>
      </c>
      <c r="N84">
        <v>18</v>
      </c>
      <c r="O84">
        <v>19</v>
      </c>
      <c r="P84">
        <v>370</v>
      </c>
      <c r="Q84">
        <v>25</v>
      </c>
      <c r="R84">
        <v>392</v>
      </c>
      <c r="T84">
        <v>1043</v>
      </c>
      <c r="U84">
        <v>2514</v>
      </c>
      <c r="V84">
        <v>108170</v>
      </c>
    </row>
    <row r="85" spans="1:22" x14ac:dyDescent="0.25">
      <c r="A85">
        <v>751</v>
      </c>
      <c r="B85">
        <v>301440</v>
      </c>
      <c r="C85">
        <v>463201</v>
      </c>
      <c r="D85">
        <v>1029451</v>
      </c>
      <c r="E85">
        <v>895964</v>
      </c>
      <c r="F85">
        <v>1535508</v>
      </c>
      <c r="G85">
        <v>1276527</v>
      </c>
      <c r="H85">
        <v>1160767</v>
      </c>
      <c r="I85">
        <v>1331602</v>
      </c>
      <c r="J85">
        <v>2034088</v>
      </c>
      <c r="K85">
        <v>1591992</v>
      </c>
      <c r="L85">
        <v>1665558</v>
      </c>
      <c r="M85">
        <v>1101300</v>
      </c>
      <c r="N85">
        <v>1155673</v>
      </c>
      <c r="O85">
        <v>1188831</v>
      </c>
      <c r="P85">
        <v>1126099</v>
      </c>
      <c r="Q85">
        <v>1155548</v>
      </c>
      <c r="R85">
        <v>1185317</v>
      </c>
      <c r="S85">
        <v>1283709</v>
      </c>
      <c r="T85">
        <v>1797387</v>
      </c>
      <c r="U85">
        <v>1747441</v>
      </c>
      <c r="V85">
        <v>2170808</v>
      </c>
    </row>
    <row r="86" spans="1:22" x14ac:dyDescent="0.25">
      <c r="A86">
        <v>752</v>
      </c>
      <c r="B86">
        <v>75211</v>
      </c>
      <c r="C86">
        <v>50817</v>
      </c>
      <c r="D86">
        <v>18652</v>
      </c>
      <c r="E86">
        <v>91573</v>
      </c>
      <c r="F86">
        <v>47080</v>
      </c>
      <c r="G86">
        <v>47179</v>
      </c>
      <c r="H86">
        <v>177849</v>
      </c>
      <c r="I86">
        <v>102278</v>
      </c>
      <c r="J86">
        <v>237050</v>
      </c>
      <c r="K86">
        <v>347699</v>
      </c>
      <c r="L86">
        <v>588624</v>
      </c>
      <c r="M86">
        <v>319120</v>
      </c>
      <c r="N86">
        <v>284538</v>
      </c>
      <c r="O86">
        <v>258553</v>
      </c>
      <c r="P86">
        <v>601055</v>
      </c>
      <c r="Q86">
        <v>673717</v>
      </c>
      <c r="R86">
        <v>913875</v>
      </c>
      <c r="S86">
        <v>1093010</v>
      </c>
      <c r="T86">
        <v>1112110</v>
      </c>
      <c r="U86">
        <v>1508185</v>
      </c>
      <c r="V86">
        <v>2337850</v>
      </c>
    </row>
    <row r="87" spans="1:22" x14ac:dyDescent="0.25">
      <c r="A87">
        <v>811</v>
      </c>
      <c r="B87">
        <v>3551600</v>
      </c>
      <c r="C87">
        <v>1691634</v>
      </c>
      <c r="D87">
        <v>842092</v>
      </c>
      <c r="E87">
        <v>825601</v>
      </c>
      <c r="F87">
        <v>1415362</v>
      </c>
      <c r="G87">
        <v>3198571</v>
      </c>
      <c r="H87">
        <v>6918697</v>
      </c>
      <c r="I87">
        <v>4430724</v>
      </c>
      <c r="J87">
        <v>6352627</v>
      </c>
      <c r="K87">
        <v>9670422</v>
      </c>
      <c r="L87">
        <v>6132849</v>
      </c>
      <c r="M87">
        <v>5304217</v>
      </c>
      <c r="N87">
        <v>5598129</v>
      </c>
      <c r="O87">
        <v>6885315</v>
      </c>
      <c r="P87">
        <v>6301200</v>
      </c>
      <c r="Q87">
        <v>9616191</v>
      </c>
      <c r="R87">
        <v>10642387</v>
      </c>
      <c r="S87">
        <v>22950881</v>
      </c>
      <c r="T87">
        <v>18780335</v>
      </c>
      <c r="U87">
        <v>28150451</v>
      </c>
      <c r="V87">
        <v>26959853</v>
      </c>
    </row>
    <row r="88" spans="1:22" x14ac:dyDescent="0.25">
      <c r="A88">
        <v>812</v>
      </c>
      <c r="G88">
        <v>208054</v>
      </c>
      <c r="H88">
        <v>1070558</v>
      </c>
      <c r="I88">
        <v>3262977</v>
      </c>
      <c r="J88">
        <v>4501488</v>
      </c>
      <c r="K88">
        <v>5541938</v>
      </c>
      <c r="L88">
        <v>5577564</v>
      </c>
      <c r="M88">
        <v>2722607</v>
      </c>
      <c r="N88">
        <v>3820874</v>
      </c>
      <c r="O88">
        <v>3023214</v>
      </c>
      <c r="P88">
        <v>2130783</v>
      </c>
      <c r="Q88">
        <v>4011773</v>
      </c>
      <c r="R88">
        <v>3777893</v>
      </c>
      <c r="S88">
        <v>5380373</v>
      </c>
      <c r="T88">
        <v>4635723</v>
      </c>
      <c r="U88">
        <v>10913254</v>
      </c>
      <c r="V88">
        <v>10402206</v>
      </c>
    </row>
    <row r="89" spans="1:22" x14ac:dyDescent="0.25">
      <c r="A89">
        <v>813</v>
      </c>
      <c r="B89">
        <v>83971</v>
      </c>
      <c r="C89">
        <v>293889</v>
      </c>
      <c r="D89">
        <v>89235</v>
      </c>
      <c r="E89">
        <v>57467</v>
      </c>
      <c r="F89">
        <v>208606</v>
      </c>
      <c r="G89">
        <v>839396</v>
      </c>
      <c r="H89">
        <v>2018073</v>
      </c>
      <c r="I89">
        <v>651274</v>
      </c>
      <c r="J89">
        <v>1834926</v>
      </c>
      <c r="K89">
        <v>1853767</v>
      </c>
      <c r="L89">
        <v>2045187</v>
      </c>
      <c r="M89">
        <v>508699</v>
      </c>
      <c r="N89">
        <v>716815</v>
      </c>
      <c r="O89">
        <v>613568</v>
      </c>
      <c r="P89">
        <v>1209304</v>
      </c>
      <c r="Q89">
        <v>1222345</v>
      </c>
      <c r="R89">
        <v>1408310</v>
      </c>
      <c r="S89">
        <v>4175998</v>
      </c>
      <c r="T89">
        <v>4953981</v>
      </c>
      <c r="U89">
        <v>8876109</v>
      </c>
      <c r="V89">
        <v>8807287</v>
      </c>
    </row>
    <row r="90" spans="1:22" x14ac:dyDescent="0.25">
      <c r="A90">
        <v>814</v>
      </c>
      <c r="B90">
        <v>631091</v>
      </c>
      <c r="C90">
        <v>641640</v>
      </c>
      <c r="D90">
        <v>859084</v>
      </c>
      <c r="E90">
        <v>1065960</v>
      </c>
      <c r="F90">
        <v>1286744</v>
      </c>
      <c r="G90">
        <v>812186</v>
      </c>
      <c r="H90">
        <v>2334777</v>
      </c>
      <c r="I90">
        <v>2317808</v>
      </c>
      <c r="J90">
        <v>2412674</v>
      </c>
      <c r="K90">
        <v>6293470</v>
      </c>
      <c r="L90">
        <v>5513233</v>
      </c>
      <c r="M90">
        <v>4251268</v>
      </c>
      <c r="N90">
        <v>5438506</v>
      </c>
      <c r="O90">
        <v>5080690</v>
      </c>
      <c r="P90">
        <v>4632390</v>
      </c>
      <c r="Q90">
        <v>4035995</v>
      </c>
      <c r="R90">
        <v>4079200</v>
      </c>
      <c r="S90">
        <v>3718280</v>
      </c>
      <c r="T90">
        <v>5286531</v>
      </c>
      <c r="U90">
        <v>6550864</v>
      </c>
      <c r="V90">
        <v>8164374</v>
      </c>
    </row>
    <row r="91" spans="1:22" x14ac:dyDescent="0.25">
      <c r="A91">
        <v>819</v>
      </c>
      <c r="B91">
        <v>12274619</v>
      </c>
      <c r="C91">
        <v>11835568</v>
      </c>
      <c r="D91">
        <v>16052129</v>
      </c>
      <c r="E91">
        <v>18539478</v>
      </c>
      <c r="F91">
        <v>22896932</v>
      </c>
      <c r="G91">
        <v>21410384</v>
      </c>
      <c r="H91">
        <v>21375708</v>
      </c>
      <c r="I91">
        <v>28684616</v>
      </c>
      <c r="J91">
        <v>35109460</v>
      </c>
      <c r="K91">
        <v>35677108</v>
      </c>
      <c r="L91">
        <v>39749008</v>
      </c>
      <c r="M91">
        <v>41093613</v>
      </c>
      <c r="N91">
        <v>39788140</v>
      </c>
      <c r="O91">
        <v>50310277</v>
      </c>
      <c r="P91">
        <v>50668979</v>
      </c>
      <c r="Q91">
        <v>59399894</v>
      </c>
      <c r="R91">
        <v>65094653</v>
      </c>
      <c r="S91">
        <v>72851594</v>
      </c>
      <c r="T91">
        <v>87456058</v>
      </c>
      <c r="U91">
        <v>110381390</v>
      </c>
      <c r="V91">
        <v>140780294</v>
      </c>
    </row>
    <row r="92" spans="1:22" x14ac:dyDescent="0.25">
      <c r="A92">
        <v>913</v>
      </c>
      <c r="C92">
        <v>14302</v>
      </c>
      <c r="D92">
        <v>10738</v>
      </c>
      <c r="E92">
        <v>133821</v>
      </c>
      <c r="F92">
        <v>12796</v>
      </c>
      <c r="G92">
        <v>325239</v>
      </c>
      <c r="H92">
        <v>109226</v>
      </c>
      <c r="I92">
        <v>1989727</v>
      </c>
      <c r="J92">
        <v>1678476</v>
      </c>
      <c r="K92">
        <v>469464</v>
      </c>
      <c r="L92">
        <v>685742</v>
      </c>
      <c r="M92">
        <v>3578830</v>
      </c>
      <c r="N92">
        <v>3213421</v>
      </c>
      <c r="O92">
        <v>2568075</v>
      </c>
      <c r="P92">
        <v>2890472</v>
      </c>
      <c r="Q92">
        <v>3030587</v>
      </c>
      <c r="R92">
        <v>1825572</v>
      </c>
      <c r="S92">
        <v>2763735</v>
      </c>
      <c r="T92">
        <v>3445362</v>
      </c>
      <c r="U92">
        <v>2236725</v>
      </c>
      <c r="V92">
        <v>5607224</v>
      </c>
    </row>
    <row r="93" spans="1:22" x14ac:dyDescent="0.25">
      <c r="A93">
        <v>914</v>
      </c>
      <c r="B93">
        <v>8548</v>
      </c>
      <c r="C93">
        <v>7612</v>
      </c>
      <c r="E93">
        <v>363961</v>
      </c>
      <c r="F93">
        <v>928394</v>
      </c>
      <c r="G93">
        <v>863226</v>
      </c>
      <c r="H93">
        <v>1241978</v>
      </c>
      <c r="I93">
        <v>3020769</v>
      </c>
      <c r="J93">
        <v>3277812</v>
      </c>
      <c r="K93">
        <v>3365319</v>
      </c>
      <c r="L93">
        <v>3129482</v>
      </c>
      <c r="M93">
        <v>3123252</v>
      </c>
      <c r="N93">
        <v>2667948</v>
      </c>
      <c r="O93">
        <v>2900545</v>
      </c>
      <c r="P93">
        <v>3556276</v>
      </c>
      <c r="Q93">
        <v>3593092</v>
      </c>
      <c r="R93">
        <v>5063577</v>
      </c>
      <c r="S93">
        <v>5213185</v>
      </c>
      <c r="T93">
        <v>9367550</v>
      </c>
      <c r="U93">
        <v>9963823</v>
      </c>
      <c r="V93">
        <v>14254411</v>
      </c>
    </row>
    <row r="94" spans="1:22" x14ac:dyDescent="0.25">
      <c r="A94">
        <v>980</v>
      </c>
      <c r="B94">
        <v>14493259</v>
      </c>
      <c r="C94">
        <v>15302878</v>
      </c>
      <c r="D94">
        <v>19513356</v>
      </c>
      <c r="E94">
        <v>28248672</v>
      </c>
      <c r="F94">
        <v>31134324</v>
      </c>
      <c r="G94">
        <v>28506988</v>
      </c>
      <c r="H94">
        <v>33231722</v>
      </c>
      <c r="I94">
        <v>48958952</v>
      </c>
      <c r="J94">
        <v>54336064</v>
      </c>
      <c r="K94">
        <v>51187736</v>
      </c>
      <c r="L94">
        <v>57776972</v>
      </c>
      <c r="M94">
        <v>70732138</v>
      </c>
      <c r="N94">
        <v>59726910</v>
      </c>
      <c r="O94">
        <v>75426212</v>
      </c>
      <c r="P94">
        <v>71435676</v>
      </c>
      <c r="Q94">
        <v>81959364</v>
      </c>
      <c r="R94">
        <v>91819799</v>
      </c>
      <c r="S94">
        <v>108635294</v>
      </c>
      <c r="T94">
        <v>125257811</v>
      </c>
      <c r="U94">
        <v>152674680</v>
      </c>
      <c r="V94">
        <v>183242724</v>
      </c>
    </row>
    <row r="95" spans="1:22" x14ac:dyDescent="0.25">
      <c r="A95">
        <v>1110</v>
      </c>
      <c r="B95">
        <v>3107431</v>
      </c>
      <c r="C95">
        <v>822629</v>
      </c>
      <c r="D95">
        <v>2024528</v>
      </c>
      <c r="E95">
        <v>2121362</v>
      </c>
      <c r="F95">
        <v>9632522</v>
      </c>
      <c r="G95">
        <v>24436440</v>
      </c>
      <c r="H95">
        <v>43100384</v>
      </c>
      <c r="I95">
        <v>44418616</v>
      </c>
      <c r="J95">
        <v>38708660</v>
      </c>
      <c r="K95">
        <v>25768460</v>
      </c>
      <c r="L95">
        <v>23604758</v>
      </c>
      <c r="M95">
        <v>32111916</v>
      </c>
      <c r="N95">
        <v>29733646</v>
      </c>
      <c r="O95">
        <v>35866775</v>
      </c>
      <c r="P95">
        <v>47894468</v>
      </c>
      <c r="Q95">
        <v>49172755</v>
      </c>
      <c r="R95">
        <v>55129056</v>
      </c>
      <c r="S95">
        <v>68776010</v>
      </c>
      <c r="T95">
        <v>77326968</v>
      </c>
      <c r="U95">
        <v>84162291</v>
      </c>
      <c r="V95">
        <v>107302911</v>
      </c>
    </row>
    <row r="96" spans="1:22" x14ac:dyDescent="0.25">
      <c r="A96">
        <v>1121</v>
      </c>
      <c r="B96">
        <v>300900</v>
      </c>
      <c r="C96">
        <v>54509448</v>
      </c>
      <c r="D96">
        <v>9584801</v>
      </c>
      <c r="E96">
        <v>1300917</v>
      </c>
      <c r="F96">
        <v>652073</v>
      </c>
      <c r="G96">
        <v>6525316</v>
      </c>
      <c r="H96">
        <v>41321620</v>
      </c>
      <c r="I96">
        <v>47002944</v>
      </c>
      <c r="J96">
        <v>35815432</v>
      </c>
      <c r="K96">
        <v>30349534</v>
      </c>
      <c r="L96">
        <v>68664368</v>
      </c>
      <c r="M96">
        <v>107849710</v>
      </c>
      <c r="N96">
        <v>87483494</v>
      </c>
      <c r="O96">
        <v>69491160</v>
      </c>
      <c r="P96">
        <v>61239462</v>
      </c>
      <c r="Q96">
        <v>74103272</v>
      </c>
      <c r="R96">
        <v>88115701</v>
      </c>
      <c r="S96">
        <v>78269487</v>
      </c>
      <c r="T96">
        <v>65569252</v>
      </c>
      <c r="U96">
        <v>89378697</v>
      </c>
      <c r="V96">
        <v>127080178</v>
      </c>
    </row>
    <row r="97" spans="1:22" x14ac:dyDescent="0.25">
      <c r="A97">
        <v>1122</v>
      </c>
      <c r="C97">
        <v>809</v>
      </c>
      <c r="E97">
        <v>6330</v>
      </c>
      <c r="F97">
        <v>7922</v>
      </c>
      <c r="G97">
        <v>19833</v>
      </c>
      <c r="H97">
        <v>146037</v>
      </c>
      <c r="I97">
        <v>215745</v>
      </c>
      <c r="J97">
        <v>722462</v>
      </c>
      <c r="K97">
        <v>147993</v>
      </c>
      <c r="L97">
        <v>183735</v>
      </c>
      <c r="M97">
        <v>224795</v>
      </c>
      <c r="N97">
        <v>417788</v>
      </c>
      <c r="O97">
        <v>525557</v>
      </c>
      <c r="P97">
        <v>1214543</v>
      </c>
      <c r="Q97">
        <v>1959755</v>
      </c>
      <c r="R97">
        <v>2586784</v>
      </c>
      <c r="S97">
        <v>2329772</v>
      </c>
      <c r="T97">
        <v>2574263</v>
      </c>
      <c r="U97">
        <v>4346690</v>
      </c>
      <c r="V97">
        <v>3525016</v>
      </c>
    </row>
    <row r="98" spans="1:22" x14ac:dyDescent="0.25">
      <c r="A98">
        <v>1123</v>
      </c>
      <c r="B98">
        <v>574896</v>
      </c>
      <c r="C98">
        <v>2393991</v>
      </c>
      <c r="D98">
        <v>2738144</v>
      </c>
      <c r="E98">
        <v>4789313</v>
      </c>
      <c r="F98">
        <v>5062303</v>
      </c>
      <c r="G98">
        <v>3264357</v>
      </c>
      <c r="H98">
        <v>3718612</v>
      </c>
      <c r="I98">
        <v>4566256</v>
      </c>
      <c r="J98">
        <v>3016315</v>
      </c>
      <c r="K98">
        <v>4041502</v>
      </c>
      <c r="L98">
        <v>3186015</v>
      </c>
      <c r="M98">
        <v>4877823</v>
      </c>
      <c r="N98">
        <v>4404073</v>
      </c>
      <c r="O98">
        <v>4561518</v>
      </c>
      <c r="P98">
        <v>3934063</v>
      </c>
      <c r="Q98">
        <v>5066237</v>
      </c>
      <c r="R98">
        <v>12701588</v>
      </c>
      <c r="S98">
        <v>8469172</v>
      </c>
      <c r="T98">
        <v>9248066</v>
      </c>
      <c r="U98">
        <v>10390126</v>
      </c>
      <c r="V98">
        <v>9045800</v>
      </c>
    </row>
    <row r="99" spans="1:22" x14ac:dyDescent="0.25">
      <c r="A99">
        <v>1124</v>
      </c>
      <c r="B99">
        <v>256953</v>
      </c>
      <c r="C99">
        <v>293746</v>
      </c>
      <c r="D99">
        <v>1521906</v>
      </c>
      <c r="E99">
        <v>331307</v>
      </c>
      <c r="F99">
        <v>973745</v>
      </c>
      <c r="G99">
        <v>2476323</v>
      </c>
      <c r="H99">
        <v>9038660</v>
      </c>
      <c r="I99">
        <v>3824106</v>
      </c>
      <c r="J99">
        <v>5924000</v>
      </c>
      <c r="K99">
        <v>14620026</v>
      </c>
      <c r="L99">
        <v>19514362</v>
      </c>
      <c r="M99">
        <v>13728872</v>
      </c>
      <c r="N99">
        <v>16549302</v>
      </c>
      <c r="O99">
        <v>13358813</v>
      </c>
      <c r="P99">
        <v>19137477</v>
      </c>
      <c r="Q99">
        <v>34575818</v>
      </c>
      <c r="R99">
        <v>15684336</v>
      </c>
      <c r="S99">
        <v>16272994</v>
      </c>
      <c r="T99">
        <v>19089119</v>
      </c>
      <c r="U99">
        <v>20923314</v>
      </c>
      <c r="V99">
        <v>33005160</v>
      </c>
    </row>
    <row r="100" spans="1:22" x14ac:dyDescent="0.25">
      <c r="A100">
        <v>1211</v>
      </c>
      <c r="B100">
        <v>239988</v>
      </c>
      <c r="C100">
        <v>1692116</v>
      </c>
      <c r="D100">
        <v>979480</v>
      </c>
      <c r="E100">
        <v>616296</v>
      </c>
      <c r="G100">
        <v>374750</v>
      </c>
      <c r="H100">
        <v>16577</v>
      </c>
      <c r="S100">
        <v>73</v>
      </c>
    </row>
    <row r="101" spans="1:22" x14ac:dyDescent="0.25">
      <c r="A101">
        <v>1212</v>
      </c>
      <c r="B101">
        <v>564511</v>
      </c>
      <c r="C101">
        <v>257099</v>
      </c>
      <c r="D101">
        <v>69275</v>
      </c>
      <c r="E101">
        <v>3302</v>
      </c>
      <c r="F101">
        <v>26230</v>
      </c>
      <c r="O101">
        <v>399989</v>
      </c>
      <c r="P101">
        <v>323</v>
      </c>
      <c r="Q101">
        <v>817389</v>
      </c>
      <c r="S101">
        <v>250932</v>
      </c>
      <c r="V101">
        <v>415906</v>
      </c>
    </row>
    <row r="102" spans="1:22" x14ac:dyDescent="0.25">
      <c r="A102">
        <v>1213</v>
      </c>
      <c r="B102">
        <v>99343</v>
      </c>
      <c r="C102">
        <v>5007</v>
      </c>
      <c r="H102">
        <v>16584</v>
      </c>
      <c r="V102">
        <v>54355</v>
      </c>
    </row>
    <row r="103" spans="1:22" x14ac:dyDescent="0.25">
      <c r="A103">
        <v>1221</v>
      </c>
      <c r="B103">
        <v>15851</v>
      </c>
      <c r="C103">
        <v>10920</v>
      </c>
      <c r="D103">
        <v>3698</v>
      </c>
      <c r="E103">
        <v>12586</v>
      </c>
      <c r="F103">
        <v>13625</v>
      </c>
      <c r="G103">
        <v>7367</v>
      </c>
      <c r="H103">
        <v>8084</v>
      </c>
      <c r="I103">
        <v>3941</v>
      </c>
      <c r="J103">
        <v>21120</v>
      </c>
      <c r="K103">
        <v>315111</v>
      </c>
      <c r="L103">
        <v>493283</v>
      </c>
      <c r="M103">
        <v>413789</v>
      </c>
      <c r="N103">
        <v>682163</v>
      </c>
      <c r="O103">
        <v>718137</v>
      </c>
      <c r="P103">
        <v>1037385</v>
      </c>
      <c r="Q103">
        <v>1246536</v>
      </c>
      <c r="R103">
        <v>1664660</v>
      </c>
      <c r="S103">
        <v>1781892</v>
      </c>
      <c r="T103">
        <v>2305533</v>
      </c>
      <c r="U103">
        <v>3353151</v>
      </c>
      <c r="V103">
        <v>3150896</v>
      </c>
    </row>
    <row r="104" spans="1:22" x14ac:dyDescent="0.25">
      <c r="A104">
        <v>1222</v>
      </c>
      <c r="D104">
        <v>57301</v>
      </c>
      <c r="E104">
        <v>19641</v>
      </c>
      <c r="G104">
        <v>10064</v>
      </c>
      <c r="H104">
        <v>14966</v>
      </c>
      <c r="I104">
        <v>46815</v>
      </c>
      <c r="J104">
        <v>1745332</v>
      </c>
      <c r="K104">
        <v>3856492</v>
      </c>
      <c r="L104">
        <v>5795001</v>
      </c>
      <c r="M104">
        <v>6014700</v>
      </c>
      <c r="N104">
        <v>4321293</v>
      </c>
      <c r="O104">
        <v>1993249</v>
      </c>
      <c r="P104">
        <v>3310796</v>
      </c>
      <c r="Q104">
        <v>3273352</v>
      </c>
      <c r="R104">
        <v>3530716</v>
      </c>
      <c r="S104">
        <v>3457618</v>
      </c>
      <c r="T104">
        <v>5798793</v>
      </c>
      <c r="U104">
        <v>3079110</v>
      </c>
      <c r="V104">
        <v>1597625</v>
      </c>
    </row>
    <row r="105" spans="1:22" x14ac:dyDescent="0.25">
      <c r="A105">
        <v>1223</v>
      </c>
      <c r="K105">
        <v>707</v>
      </c>
      <c r="L105">
        <v>7024</v>
      </c>
      <c r="N105">
        <v>54311</v>
      </c>
      <c r="P105">
        <v>89717</v>
      </c>
      <c r="Q105">
        <v>5298</v>
      </c>
      <c r="R105">
        <v>8792</v>
      </c>
      <c r="S105">
        <v>5731</v>
      </c>
      <c r="T105">
        <v>294690</v>
      </c>
      <c r="U105">
        <v>340649</v>
      </c>
      <c r="V105">
        <v>156901</v>
      </c>
    </row>
    <row r="106" spans="1:22" x14ac:dyDescent="0.25">
      <c r="A106">
        <v>2111</v>
      </c>
      <c r="B106">
        <v>30382242</v>
      </c>
      <c r="C106">
        <v>19912352</v>
      </c>
      <c r="D106">
        <v>24481628</v>
      </c>
      <c r="E106">
        <v>16400759</v>
      </c>
      <c r="F106">
        <v>22428520</v>
      </c>
      <c r="G106">
        <v>15129479</v>
      </c>
      <c r="H106">
        <v>18079398</v>
      </c>
      <c r="I106">
        <v>18035436</v>
      </c>
      <c r="J106">
        <v>14476692</v>
      </c>
      <c r="K106">
        <v>19615304</v>
      </c>
      <c r="L106">
        <v>23472464</v>
      </c>
      <c r="M106">
        <v>16335280</v>
      </c>
      <c r="N106">
        <v>15801376</v>
      </c>
      <c r="O106">
        <v>14685841</v>
      </c>
      <c r="P106">
        <v>12613714</v>
      </c>
      <c r="Q106">
        <v>12960317</v>
      </c>
      <c r="R106">
        <v>11867988</v>
      </c>
      <c r="S106">
        <v>12320053</v>
      </c>
      <c r="T106">
        <v>12057486</v>
      </c>
      <c r="U106">
        <v>14731270</v>
      </c>
      <c r="V106">
        <v>11198133</v>
      </c>
    </row>
    <row r="107" spans="1:22" x14ac:dyDescent="0.25">
      <c r="A107">
        <v>2112</v>
      </c>
      <c r="B107">
        <v>627238</v>
      </c>
      <c r="C107">
        <v>173162</v>
      </c>
      <c r="D107">
        <v>193434</v>
      </c>
      <c r="E107">
        <v>170475</v>
      </c>
      <c r="F107">
        <v>67892</v>
      </c>
      <c r="G107">
        <v>630560</v>
      </c>
      <c r="H107">
        <v>2847205</v>
      </c>
      <c r="I107">
        <v>5871518</v>
      </c>
      <c r="J107">
        <v>5873310</v>
      </c>
      <c r="K107">
        <v>1683165</v>
      </c>
      <c r="L107">
        <v>560494</v>
      </c>
      <c r="M107">
        <v>427911</v>
      </c>
      <c r="N107">
        <v>590768</v>
      </c>
      <c r="O107">
        <v>443670</v>
      </c>
      <c r="P107">
        <v>536975</v>
      </c>
      <c r="Q107">
        <v>672707</v>
      </c>
      <c r="R107">
        <v>75849</v>
      </c>
      <c r="S107">
        <v>171627</v>
      </c>
      <c r="T107">
        <v>555820</v>
      </c>
      <c r="U107">
        <v>575631</v>
      </c>
      <c r="V107">
        <v>930332</v>
      </c>
    </row>
    <row r="108" spans="1:22" x14ac:dyDescent="0.25">
      <c r="A108">
        <v>2114</v>
      </c>
      <c r="B108">
        <v>5505</v>
      </c>
      <c r="C108">
        <v>93451</v>
      </c>
      <c r="D108">
        <v>9526</v>
      </c>
      <c r="E108">
        <v>11949</v>
      </c>
      <c r="F108">
        <v>1914</v>
      </c>
      <c r="H108">
        <v>73375</v>
      </c>
      <c r="I108">
        <v>219901</v>
      </c>
      <c r="J108">
        <v>162827</v>
      </c>
      <c r="K108">
        <v>120385</v>
      </c>
      <c r="L108">
        <v>7937</v>
      </c>
      <c r="M108">
        <v>5964</v>
      </c>
      <c r="N108">
        <v>52333</v>
      </c>
      <c r="O108">
        <v>18080</v>
      </c>
      <c r="P108">
        <v>27423</v>
      </c>
      <c r="Q108">
        <v>46</v>
      </c>
      <c r="R108">
        <v>7330</v>
      </c>
      <c r="S108">
        <v>17863</v>
      </c>
      <c r="T108">
        <v>316278</v>
      </c>
    </row>
    <row r="109" spans="1:22" x14ac:dyDescent="0.25">
      <c r="A109">
        <v>2116</v>
      </c>
      <c r="B109">
        <v>240359</v>
      </c>
      <c r="C109">
        <v>22528</v>
      </c>
      <c r="D109">
        <v>760257</v>
      </c>
      <c r="E109">
        <v>1563206</v>
      </c>
      <c r="F109">
        <v>2369678</v>
      </c>
      <c r="G109">
        <v>1121423</v>
      </c>
      <c r="H109">
        <v>3538913</v>
      </c>
      <c r="I109">
        <v>5203783</v>
      </c>
      <c r="J109">
        <v>9784888</v>
      </c>
      <c r="K109">
        <v>9233811</v>
      </c>
      <c r="L109">
        <v>5728075</v>
      </c>
      <c r="M109">
        <v>2493537</v>
      </c>
      <c r="N109">
        <v>3522480</v>
      </c>
      <c r="O109">
        <v>3029274</v>
      </c>
      <c r="P109">
        <v>2864811</v>
      </c>
      <c r="Q109">
        <v>2830097</v>
      </c>
      <c r="R109">
        <v>1689179</v>
      </c>
      <c r="S109">
        <v>1498214</v>
      </c>
      <c r="T109">
        <v>2518669</v>
      </c>
      <c r="U109">
        <v>4679613</v>
      </c>
      <c r="V109">
        <v>2047007</v>
      </c>
    </row>
    <row r="110" spans="1:22" x14ac:dyDescent="0.25">
      <c r="A110">
        <v>2117</v>
      </c>
      <c r="B110">
        <v>45222</v>
      </c>
      <c r="D110">
        <v>143850</v>
      </c>
      <c r="E110">
        <v>29209</v>
      </c>
      <c r="F110">
        <v>107422</v>
      </c>
      <c r="G110">
        <v>6197</v>
      </c>
      <c r="I110">
        <v>3557</v>
      </c>
      <c r="J110">
        <v>43464</v>
      </c>
      <c r="L110">
        <v>227838</v>
      </c>
      <c r="M110">
        <v>49952</v>
      </c>
      <c r="N110">
        <v>68644</v>
      </c>
      <c r="O110">
        <v>251809</v>
      </c>
      <c r="P110">
        <v>173217</v>
      </c>
      <c r="Q110">
        <v>111610</v>
      </c>
      <c r="R110">
        <v>96518</v>
      </c>
      <c r="S110">
        <v>1713</v>
      </c>
      <c r="T110">
        <v>207215</v>
      </c>
      <c r="U110">
        <v>5760</v>
      </c>
      <c r="V110">
        <v>2784</v>
      </c>
    </row>
    <row r="111" spans="1:22" x14ac:dyDescent="0.25">
      <c r="A111">
        <v>2119</v>
      </c>
      <c r="B111">
        <v>53792</v>
      </c>
      <c r="D111">
        <v>4971</v>
      </c>
      <c r="E111">
        <v>4951</v>
      </c>
      <c r="F111">
        <v>2704</v>
      </c>
      <c r="G111">
        <v>65258</v>
      </c>
      <c r="H111">
        <v>68567</v>
      </c>
      <c r="I111">
        <v>189089</v>
      </c>
      <c r="J111">
        <v>71519</v>
      </c>
      <c r="K111">
        <v>18028</v>
      </c>
      <c r="L111">
        <v>20616</v>
      </c>
      <c r="M111">
        <v>56257</v>
      </c>
      <c r="N111">
        <v>217479</v>
      </c>
      <c r="O111">
        <v>35255</v>
      </c>
      <c r="P111">
        <v>48675</v>
      </c>
      <c r="Q111">
        <v>192650</v>
      </c>
      <c r="R111">
        <v>56387</v>
      </c>
      <c r="S111">
        <v>787049</v>
      </c>
      <c r="T111">
        <v>497872</v>
      </c>
      <c r="U111">
        <v>632176</v>
      </c>
      <c r="V111">
        <v>422661</v>
      </c>
    </row>
    <row r="112" spans="1:22" x14ac:dyDescent="0.25">
      <c r="A112">
        <v>2120</v>
      </c>
      <c r="B112">
        <v>112903</v>
      </c>
      <c r="C112">
        <v>52825</v>
      </c>
      <c r="D112">
        <v>29457</v>
      </c>
      <c r="E112">
        <v>67020</v>
      </c>
      <c r="F112">
        <v>262629</v>
      </c>
      <c r="G112">
        <v>17136</v>
      </c>
      <c r="H112">
        <v>58680</v>
      </c>
      <c r="I112">
        <v>161292</v>
      </c>
      <c r="J112">
        <v>117695</v>
      </c>
      <c r="K112">
        <v>91697</v>
      </c>
      <c r="L112">
        <v>114744</v>
      </c>
      <c r="M112">
        <v>257228</v>
      </c>
      <c r="N112">
        <v>85244</v>
      </c>
      <c r="O112">
        <v>329876</v>
      </c>
      <c r="P112">
        <v>435908</v>
      </c>
      <c r="Q112">
        <v>423667</v>
      </c>
      <c r="R112">
        <v>160140</v>
      </c>
      <c r="S112">
        <v>228544</v>
      </c>
      <c r="T112">
        <v>479260</v>
      </c>
      <c r="U112">
        <v>228071</v>
      </c>
      <c r="V112">
        <v>32149</v>
      </c>
    </row>
    <row r="113" spans="1:22" x14ac:dyDescent="0.25">
      <c r="A113">
        <v>2221</v>
      </c>
      <c r="B113">
        <v>11714</v>
      </c>
      <c r="C113">
        <v>6112</v>
      </c>
      <c r="F113">
        <v>920</v>
      </c>
      <c r="G113">
        <v>5161</v>
      </c>
      <c r="H113">
        <v>44424</v>
      </c>
      <c r="I113">
        <v>47559</v>
      </c>
      <c r="J113">
        <v>75062</v>
      </c>
      <c r="K113">
        <v>96957</v>
      </c>
      <c r="L113">
        <v>129240</v>
      </c>
      <c r="M113">
        <v>75618</v>
      </c>
      <c r="N113">
        <v>127900</v>
      </c>
      <c r="O113">
        <v>49046</v>
      </c>
      <c r="P113">
        <v>41089</v>
      </c>
      <c r="Q113">
        <v>76526</v>
      </c>
      <c r="R113">
        <v>183847</v>
      </c>
      <c r="S113">
        <v>186561</v>
      </c>
      <c r="T113">
        <v>202326</v>
      </c>
      <c r="U113">
        <v>284586</v>
      </c>
      <c r="V113">
        <v>697381</v>
      </c>
    </row>
    <row r="114" spans="1:22" x14ac:dyDescent="0.25">
      <c r="A114">
        <v>2222</v>
      </c>
      <c r="C114">
        <v>17863</v>
      </c>
      <c r="D114">
        <v>322767</v>
      </c>
      <c r="E114">
        <v>981050</v>
      </c>
      <c r="F114">
        <v>547197</v>
      </c>
      <c r="G114">
        <v>64572</v>
      </c>
      <c r="H114">
        <v>6052</v>
      </c>
      <c r="I114">
        <v>1030</v>
      </c>
      <c r="J114">
        <v>140296</v>
      </c>
      <c r="K114">
        <v>467621</v>
      </c>
      <c r="L114">
        <v>743838</v>
      </c>
      <c r="M114">
        <v>802588</v>
      </c>
      <c r="N114">
        <v>176388</v>
      </c>
      <c r="O114">
        <v>232887</v>
      </c>
      <c r="P114">
        <v>163334</v>
      </c>
      <c r="Q114">
        <v>1062640</v>
      </c>
      <c r="R114">
        <v>5902904</v>
      </c>
      <c r="S114">
        <v>4784030</v>
      </c>
      <c r="T114">
        <v>3817459</v>
      </c>
      <c r="U114">
        <v>679708</v>
      </c>
      <c r="V114">
        <v>914081</v>
      </c>
    </row>
    <row r="115" spans="1:22" x14ac:dyDescent="0.25">
      <c r="A115">
        <v>2223</v>
      </c>
      <c r="B115">
        <v>34465</v>
      </c>
      <c r="C115">
        <v>59370</v>
      </c>
      <c r="D115">
        <v>147074</v>
      </c>
      <c r="E115">
        <v>786593</v>
      </c>
      <c r="F115">
        <v>829360</v>
      </c>
      <c r="G115">
        <v>617011</v>
      </c>
      <c r="H115">
        <v>701164</v>
      </c>
      <c r="I115">
        <v>533040</v>
      </c>
      <c r="J115">
        <v>166379</v>
      </c>
      <c r="K115">
        <v>1183332</v>
      </c>
      <c r="L115">
        <v>1546547</v>
      </c>
      <c r="M115">
        <v>1894803</v>
      </c>
      <c r="N115">
        <v>1837180</v>
      </c>
      <c r="O115">
        <v>2039657</v>
      </c>
      <c r="P115">
        <v>2613592</v>
      </c>
      <c r="Q115">
        <v>3360620</v>
      </c>
      <c r="R115">
        <v>3902486</v>
      </c>
      <c r="S115">
        <v>3875925</v>
      </c>
      <c r="T115">
        <v>3832996</v>
      </c>
      <c r="U115">
        <v>1395230</v>
      </c>
      <c r="V115">
        <v>1316140</v>
      </c>
    </row>
    <row r="116" spans="1:22" x14ac:dyDescent="0.25">
      <c r="A116">
        <v>2224</v>
      </c>
      <c r="B116">
        <v>9026689</v>
      </c>
      <c r="C116">
        <v>1588483</v>
      </c>
      <c r="D116">
        <v>19621204</v>
      </c>
      <c r="E116">
        <v>14332363</v>
      </c>
      <c r="F116">
        <v>24888634</v>
      </c>
      <c r="G116">
        <v>8645364</v>
      </c>
      <c r="H116">
        <v>8490643</v>
      </c>
      <c r="I116">
        <v>6449417</v>
      </c>
      <c r="J116">
        <v>10081640</v>
      </c>
      <c r="K116">
        <v>9276308</v>
      </c>
      <c r="L116">
        <v>9439901</v>
      </c>
      <c r="M116">
        <v>2940758</v>
      </c>
      <c r="N116">
        <v>7900934</v>
      </c>
      <c r="O116">
        <v>4074207</v>
      </c>
      <c r="P116">
        <v>1834833</v>
      </c>
      <c r="Q116">
        <v>3198123</v>
      </c>
      <c r="R116">
        <v>4025488</v>
      </c>
      <c r="S116">
        <v>7245781</v>
      </c>
      <c r="T116">
        <v>11491841</v>
      </c>
      <c r="U116">
        <v>27820369</v>
      </c>
      <c r="V116">
        <v>61117886</v>
      </c>
    </row>
    <row r="117" spans="1:22" x14ac:dyDescent="0.25">
      <c r="A117">
        <v>2225</v>
      </c>
      <c r="B117">
        <v>2438</v>
      </c>
      <c r="C117">
        <v>2817</v>
      </c>
      <c r="D117">
        <v>9355</v>
      </c>
      <c r="E117">
        <v>7581</v>
      </c>
      <c r="F117">
        <v>11696</v>
      </c>
      <c r="G117">
        <v>2154</v>
      </c>
      <c r="H117">
        <v>2036</v>
      </c>
      <c r="I117">
        <v>1913</v>
      </c>
      <c r="J117">
        <v>2018</v>
      </c>
      <c r="K117">
        <v>12526</v>
      </c>
      <c r="L117">
        <v>9401</v>
      </c>
      <c r="N117">
        <v>10539</v>
      </c>
      <c r="O117">
        <v>2912</v>
      </c>
      <c r="P117">
        <v>22010</v>
      </c>
      <c r="Q117">
        <v>7949</v>
      </c>
      <c r="R117">
        <v>41364</v>
      </c>
      <c r="S117">
        <v>61651</v>
      </c>
      <c r="T117">
        <v>70238</v>
      </c>
      <c r="U117">
        <v>62021</v>
      </c>
      <c r="V117">
        <v>76533</v>
      </c>
    </row>
    <row r="118" spans="1:22" x14ac:dyDescent="0.25">
      <c r="A118">
        <v>2226</v>
      </c>
      <c r="D118">
        <v>2594</v>
      </c>
      <c r="F118">
        <v>15036</v>
      </c>
      <c r="G118">
        <v>511470</v>
      </c>
      <c r="H118">
        <v>201945</v>
      </c>
      <c r="I118">
        <v>38647</v>
      </c>
      <c r="J118">
        <v>82031</v>
      </c>
      <c r="K118">
        <v>31575</v>
      </c>
      <c r="L118">
        <v>120596</v>
      </c>
      <c r="M118">
        <v>77620</v>
      </c>
      <c r="N118">
        <v>88887</v>
      </c>
      <c r="O118">
        <v>160726</v>
      </c>
      <c r="P118">
        <v>206723</v>
      </c>
      <c r="Q118">
        <v>288256</v>
      </c>
      <c r="R118">
        <v>202470</v>
      </c>
      <c r="S118">
        <v>83902</v>
      </c>
      <c r="T118">
        <v>107045</v>
      </c>
      <c r="U118">
        <v>191545</v>
      </c>
      <c r="V118">
        <v>1093027</v>
      </c>
    </row>
    <row r="119" spans="1:22" x14ac:dyDescent="0.25">
      <c r="A119">
        <v>2231</v>
      </c>
      <c r="B119">
        <v>2891</v>
      </c>
    </row>
    <row r="120" spans="1:22" x14ac:dyDescent="0.25">
      <c r="A120">
        <v>2232</v>
      </c>
      <c r="H120">
        <v>1474</v>
      </c>
      <c r="L120">
        <v>2437</v>
      </c>
      <c r="M120">
        <v>19125</v>
      </c>
      <c r="N120">
        <v>15026</v>
      </c>
      <c r="P120">
        <v>1523</v>
      </c>
      <c r="Q120">
        <v>101555</v>
      </c>
      <c r="R120">
        <v>131955</v>
      </c>
      <c r="S120">
        <v>212502</v>
      </c>
      <c r="T120">
        <v>200662</v>
      </c>
    </row>
    <row r="121" spans="1:22" x14ac:dyDescent="0.25">
      <c r="A121">
        <v>2234</v>
      </c>
      <c r="J121">
        <v>28132</v>
      </c>
      <c r="K121">
        <v>102287</v>
      </c>
      <c r="L121">
        <v>557090</v>
      </c>
      <c r="M121">
        <v>764828</v>
      </c>
      <c r="N121">
        <v>224747</v>
      </c>
      <c r="O121">
        <v>125608</v>
      </c>
      <c r="P121">
        <v>72048</v>
      </c>
      <c r="Q121">
        <v>52413</v>
      </c>
      <c r="R121">
        <v>8838</v>
      </c>
      <c r="S121">
        <v>6188</v>
      </c>
      <c r="T121">
        <v>14872</v>
      </c>
      <c r="U121">
        <v>61758</v>
      </c>
      <c r="V121">
        <v>104782</v>
      </c>
    </row>
    <row r="122" spans="1:22" x14ac:dyDescent="0.25">
      <c r="A122">
        <v>2238</v>
      </c>
      <c r="C122">
        <v>3450</v>
      </c>
      <c r="F122">
        <v>8986</v>
      </c>
      <c r="G122">
        <v>54417</v>
      </c>
      <c r="H122">
        <v>22955</v>
      </c>
      <c r="I122">
        <v>47267</v>
      </c>
      <c r="J122">
        <v>6607</v>
      </c>
      <c r="K122">
        <v>33386</v>
      </c>
      <c r="L122">
        <v>58182</v>
      </c>
      <c r="M122">
        <v>25821</v>
      </c>
      <c r="N122">
        <v>42337</v>
      </c>
      <c r="O122">
        <v>17472</v>
      </c>
      <c r="P122">
        <v>44252</v>
      </c>
      <c r="Q122">
        <v>189989</v>
      </c>
      <c r="R122">
        <v>50129</v>
      </c>
      <c r="S122">
        <v>930954</v>
      </c>
      <c r="T122">
        <v>1238228</v>
      </c>
      <c r="U122">
        <v>1415594</v>
      </c>
      <c r="V122">
        <v>1324893</v>
      </c>
    </row>
    <row r="123" spans="1:22" x14ac:dyDescent="0.25">
      <c r="A123">
        <v>2239</v>
      </c>
      <c r="C123">
        <v>576</v>
      </c>
      <c r="D123">
        <v>6955</v>
      </c>
      <c r="E123">
        <v>3671</v>
      </c>
      <c r="F123">
        <v>15151</v>
      </c>
      <c r="G123">
        <v>52163</v>
      </c>
      <c r="H123">
        <v>38936</v>
      </c>
      <c r="I123">
        <v>173890</v>
      </c>
      <c r="J123">
        <v>318608</v>
      </c>
      <c r="K123">
        <v>209229</v>
      </c>
      <c r="L123">
        <v>1412556</v>
      </c>
      <c r="M123">
        <v>215244</v>
      </c>
      <c r="N123">
        <v>451895</v>
      </c>
      <c r="O123">
        <v>655576</v>
      </c>
      <c r="P123">
        <v>443480</v>
      </c>
      <c r="Q123">
        <v>4148707</v>
      </c>
      <c r="R123">
        <v>4536497</v>
      </c>
      <c r="S123">
        <v>5394439</v>
      </c>
      <c r="T123">
        <v>3850990</v>
      </c>
      <c r="U123">
        <v>8689954</v>
      </c>
      <c r="V123">
        <v>15557522</v>
      </c>
    </row>
    <row r="124" spans="1:22" x14ac:dyDescent="0.25">
      <c r="A124">
        <v>2320</v>
      </c>
      <c r="B124">
        <v>104262</v>
      </c>
      <c r="C124">
        <v>301611</v>
      </c>
      <c r="D124">
        <v>223625</v>
      </c>
      <c r="E124">
        <v>201418</v>
      </c>
      <c r="F124">
        <v>215600</v>
      </c>
      <c r="G124">
        <v>195593</v>
      </c>
      <c r="H124">
        <v>476538</v>
      </c>
      <c r="I124">
        <v>686438</v>
      </c>
      <c r="J124">
        <v>478463</v>
      </c>
      <c r="K124">
        <v>803755</v>
      </c>
      <c r="L124">
        <v>1009183</v>
      </c>
      <c r="M124">
        <v>632484</v>
      </c>
      <c r="N124">
        <v>970477</v>
      </c>
      <c r="O124">
        <v>162451</v>
      </c>
      <c r="P124">
        <v>753096</v>
      </c>
      <c r="Q124">
        <v>1225302</v>
      </c>
      <c r="R124">
        <v>856153</v>
      </c>
      <c r="S124">
        <v>745150</v>
      </c>
      <c r="T124">
        <v>2541792</v>
      </c>
      <c r="U124">
        <v>10308257</v>
      </c>
      <c r="V124">
        <v>6699350</v>
      </c>
    </row>
    <row r="125" spans="1:22" x14ac:dyDescent="0.25">
      <c r="A125">
        <v>2331</v>
      </c>
      <c r="B125">
        <v>1911554</v>
      </c>
      <c r="C125">
        <v>2279644</v>
      </c>
      <c r="D125">
        <v>3746018</v>
      </c>
      <c r="E125">
        <v>3093708</v>
      </c>
      <c r="F125">
        <v>3381827</v>
      </c>
      <c r="G125">
        <v>6209626</v>
      </c>
      <c r="H125">
        <v>5881810</v>
      </c>
      <c r="I125">
        <v>9518407</v>
      </c>
      <c r="J125">
        <v>11626811</v>
      </c>
      <c r="K125">
        <v>13895624</v>
      </c>
      <c r="L125">
        <v>10386103</v>
      </c>
      <c r="M125">
        <v>10163755</v>
      </c>
      <c r="N125">
        <v>8605064</v>
      </c>
      <c r="O125">
        <v>7606150</v>
      </c>
      <c r="P125">
        <v>7800216</v>
      </c>
      <c r="Q125">
        <v>11077185</v>
      </c>
      <c r="R125">
        <v>11623308</v>
      </c>
      <c r="S125">
        <v>14412386</v>
      </c>
      <c r="T125">
        <v>15065545</v>
      </c>
      <c r="U125">
        <v>21125882</v>
      </c>
      <c r="V125">
        <v>19467163</v>
      </c>
    </row>
    <row r="126" spans="1:22" x14ac:dyDescent="0.25">
      <c r="A126">
        <v>2332</v>
      </c>
      <c r="B126">
        <v>173871</v>
      </c>
      <c r="C126">
        <v>56533</v>
      </c>
      <c r="D126">
        <v>110884</v>
      </c>
      <c r="E126">
        <v>186229</v>
      </c>
      <c r="F126">
        <v>55533</v>
      </c>
      <c r="G126">
        <v>83134</v>
      </c>
      <c r="H126">
        <v>102036</v>
      </c>
      <c r="I126">
        <v>292077</v>
      </c>
      <c r="J126">
        <v>290083</v>
      </c>
      <c r="K126">
        <v>343880</v>
      </c>
      <c r="L126">
        <v>669893</v>
      </c>
      <c r="M126">
        <v>526742</v>
      </c>
      <c r="N126">
        <v>642595</v>
      </c>
      <c r="O126">
        <v>637125</v>
      </c>
      <c r="P126">
        <v>766419</v>
      </c>
      <c r="Q126">
        <v>910051</v>
      </c>
      <c r="R126">
        <v>511185</v>
      </c>
      <c r="S126">
        <v>600878</v>
      </c>
      <c r="T126">
        <v>958671</v>
      </c>
      <c r="U126">
        <v>1097344</v>
      </c>
      <c r="V126">
        <v>732320</v>
      </c>
    </row>
    <row r="127" spans="1:22" x14ac:dyDescent="0.25">
      <c r="A127">
        <v>2440</v>
      </c>
      <c r="B127">
        <v>25497288</v>
      </c>
      <c r="C127">
        <v>36323608</v>
      </c>
      <c r="D127">
        <v>42944784</v>
      </c>
      <c r="E127">
        <v>48594340</v>
      </c>
      <c r="F127">
        <v>48594400</v>
      </c>
      <c r="G127">
        <v>31753958</v>
      </c>
      <c r="H127">
        <v>31793080</v>
      </c>
      <c r="I127">
        <v>41011152</v>
      </c>
      <c r="J127">
        <v>42437412</v>
      </c>
      <c r="K127">
        <v>55034144</v>
      </c>
      <c r="L127">
        <v>57498592</v>
      </c>
      <c r="M127">
        <v>57207138</v>
      </c>
      <c r="N127">
        <v>70578034</v>
      </c>
      <c r="O127">
        <v>75359060</v>
      </c>
      <c r="P127">
        <v>90584641</v>
      </c>
      <c r="Q127">
        <v>127632653</v>
      </c>
      <c r="R127">
        <v>97840140</v>
      </c>
      <c r="S127">
        <v>120113006</v>
      </c>
      <c r="T127">
        <v>118622093</v>
      </c>
      <c r="U127">
        <v>141120196</v>
      </c>
      <c r="V127">
        <v>140692501</v>
      </c>
    </row>
    <row r="128" spans="1:22" x14ac:dyDescent="0.25">
      <c r="A128">
        <v>2450</v>
      </c>
      <c r="B128">
        <v>11753</v>
      </c>
      <c r="C128">
        <v>4808</v>
      </c>
      <c r="D128">
        <v>48617</v>
      </c>
      <c r="E128">
        <v>22712</v>
      </c>
      <c r="F128">
        <v>18749</v>
      </c>
      <c r="G128">
        <v>214139</v>
      </c>
      <c r="H128">
        <v>395374</v>
      </c>
      <c r="I128">
        <v>3163081</v>
      </c>
      <c r="J128">
        <v>129250</v>
      </c>
      <c r="K128">
        <v>44883</v>
      </c>
      <c r="L128">
        <v>46482</v>
      </c>
      <c r="M128">
        <v>34584</v>
      </c>
      <c r="N128">
        <v>105768</v>
      </c>
      <c r="O128">
        <v>159202</v>
      </c>
      <c r="P128">
        <v>729391</v>
      </c>
      <c r="Q128">
        <v>1477977</v>
      </c>
      <c r="R128">
        <v>1951260</v>
      </c>
      <c r="S128">
        <v>2505457</v>
      </c>
      <c r="T128">
        <v>2841865</v>
      </c>
      <c r="U128">
        <v>4296013</v>
      </c>
      <c r="V128">
        <v>4282131</v>
      </c>
    </row>
    <row r="129" spans="1:22" x14ac:dyDescent="0.25">
      <c r="A129">
        <v>2460</v>
      </c>
      <c r="B129">
        <v>1894549</v>
      </c>
      <c r="C129">
        <v>1733482</v>
      </c>
      <c r="D129">
        <v>1212102</v>
      </c>
      <c r="E129">
        <v>6054</v>
      </c>
      <c r="F129">
        <v>3770</v>
      </c>
      <c r="G129">
        <v>137516</v>
      </c>
      <c r="H129">
        <v>6797</v>
      </c>
      <c r="I129">
        <v>12288</v>
      </c>
      <c r="J129">
        <v>19411</v>
      </c>
      <c r="K129">
        <v>92309</v>
      </c>
      <c r="L129">
        <v>171466</v>
      </c>
      <c r="M129">
        <v>645134</v>
      </c>
      <c r="N129">
        <v>2495962</v>
      </c>
      <c r="O129">
        <v>991176</v>
      </c>
      <c r="P129">
        <v>2020995</v>
      </c>
      <c r="Q129">
        <v>2071064</v>
      </c>
      <c r="R129">
        <v>2075876</v>
      </c>
      <c r="S129">
        <v>1792394</v>
      </c>
      <c r="T129">
        <v>1684113</v>
      </c>
      <c r="U129">
        <v>4431226</v>
      </c>
      <c r="V129">
        <v>5671224</v>
      </c>
    </row>
    <row r="130" spans="1:22" x14ac:dyDescent="0.25">
      <c r="A130">
        <v>2471</v>
      </c>
      <c r="B130">
        <v>59496</v>
      </c>
      <c r="C130">
        <v>266776</v>
      </c>
      <c r="D130">
        <v>375205</v>
      </c>
      <c r="F130">
        <v>7233</v>
      </c>
      <c r="G130">
        <v>2885</v>
      </c>
      <c r="H130">
        <v>718633</v>
      </c>
      <c r="I130">
        <v>1704305</v>
      </c>
      <c r="J130">
        <v>209330</v>
      </c>
      <c r="K130">
        <v>2176357</v>
      </c>
      <c r="L130">
        <v>967544</v>
      </c>
      <c r="M130">
        <v>1438577</v>
      </c>
      <c r="N130">
        <v>1331993</v>
      </c>
      <c r="O130">
        <v>1237543</v>
      </c>
      <c r="P130">
        <v>886650</v>
      </c>
      <c r="Q130">
        <v>1901243</v>
      </c>
      <c r="R130">
        <v>1929519</v>
      </c>
      <c r="S130">
        <v>4406900</v>
      </c>
      <c r="T130">
        <v>5451061</v>
      </c>
      <c r="U130">
        <v>12734199</v>
      </c>
      <c r="V130">
        <v>14691328</v>
      </c>
    </row>
    <row r="131" spans="1:22" x14ac:dyDescent="0.25">
      <c r="A131">
        <v>2472</v>
      </c>
      <c r="B131">
        <v>13071296</v>
      </c>
      <c r="C131">
        <v>8555391</v>
      </c>
      <c r="D131">
        <v>8434876</v>
      </c>
      <c r="E131">
        <v>2450598</v>
      </c>
      <c r="F131">
        <v>3086365</v>
      </c>
      <c r="G131">
        <v>1227547</v>
      </c>
      <c r="H131">
        <v>16429767</v>
      </c>
      <c r="I131">
        <v>22315844</v>
      </c>
      <c r="J131">
        <v>8114359</v>
      </c>
      <c r="K131">
        <v>12802246</v>
      </c>
      <c r="L131">
        <v>20126214</v>
      </c>
      <c r="M131">
        <v>10198833</v>
      </c>
      <c r="N131">
        <v>8450655</v>
      </c>
      <c r="O131">
        <v>8137375</v>
      </c>
      <c r="P131">
        <v>5816962</v>
      </c>
      <c r="Q131">
        <v>5830986</v>
      </c>
      <c r="R131">
        <v>4175001</v>
      </c>
      <c r="S131">
        <v>3516413</v>
      </c>
      <c r="T131">
        <v>5589164</v>
      </c>
      <c r="U131">
        <v>13984353</v>
      </c>
      <c r="V131">
        <v>64036118</v>
      </c>
    </row>
    <row r="132" spans="1:22" x14ac:dyDescent="0.25">
      <c r="A132">
        <v>2479</v>
      </c>
      <c r="B132">
        <v>4523</v>
      </c>
      <c r="D132">
        <v>9012</v>
      </c>
      <c r="E132">
        <v>1905</v>
      </c>
      <c r="F132">
        <v>11216</v>
      </c>
      <c r="G132">
        <v>84095</v>
      </c>
      <c r="H132">
        <v>19096</v>
      </c>
      <c r="I132">
        <v>35769</v>
      </c>
      <c r="K132">
        <v>361608</v>
      </c>
      <c r="L132">
        <v>29159</v>
      </c>
      <c r="M132">
        <v>39974</v>
      </c>
      <c r="N132">
        <v>11087</v>
      </c>
      <c r="O132">
        <v>16021</v>
      </c>
      <c r="P132">
        <v>254385</v>
      </c>
      <c r="Q132">
        <v>113891</v>
      </c>
      <c r="R132">
        <v>30801</v>
      </c>
      <c r="S132">
        <v>40993</v>
      </c>
      <c r="T132">
        <v>163079</v>
      </c>
      <c r="U132">
        <v>272582</v>
      </c>
      <c r="V132">
        <v>995002</v>
      </c>
    </row>
    <row r="133" spans="1:22" x14ac:dyDescent="0.25">
      <c r="A133">
        <v>2481</v>
      </c>
      <c r="E133">
        <v>24336</v>
      </c>
      <c r="F133">
        <v>94482</v>
      </c>
      <c r="P133">
        <v>1072</v>
      </c>
      <c r="Q133">
        <v>647</v>
      </c>
      <c r="S133">
        <v>32668</v>
      </c>
    </row>
    <row r="134" spans="1:22" x14ac:dyDescent="0.25">
      <c r="A134">
        <v>2482</v>
      </c>
      <c r="B134">
        <v>523590</v>
      </c>
      <c r="C134">
        <v>686031</v>
      </c>
      <c r="D134">
        <v>1509409</v>
      </c>
      <c r="E134">
        <v>1816338</v>
      </c>
      <c r="F134">
        <v>2863851</v>
      </c>
      <c r="G134">
        <v>2360691</v>
      </c>
      <c r="H134">
        <v>2875236</v>
      </c>
      <c r="I134">
        <v>3455208</v>
      </c>
      <c r="J134">
        <v>3106084</v>
      </c>
      <c r="K134">
        <v>3597080</v>
      </c>
      <c r="L134">
        <v>3359887</v>
      </c>
      <c r="M134">
        <v>5178154</v>
      </c>
      <c r="N134">
        <v>3799034</v>
      </c>
      <c r="O134">
        <v>5128084</v>
      </c>
      <c r="P134">
        <v>4986132</v>
      </c>
      <c r="Q134">
        <v>6593065</v>
      </c>
      <c r="R134">
        <v>7368353</v>
      </c>
      <c r="S134">
        <v>9792568</v>
      </c>
      <c r="T134">
        <v>11663527</v>
      </c>
      <c r="U134">
        <v>17465345</v>
      </c>
      <c r="V134">
        <v>20777780</v>
      </c>
    </row>
    <row r="135" spans="1:22" x14ac:dyDescent="0.25">
      <c r="A135">
        <v>2483</v>
      </c>
      <c r="B135">
        <v>2234462</v>
      </c>
      <c r="C135">
        <v>2569878</v>
      </c>
      <c r="D135">
        <v>3691393</v>
      </c>
      <c r="E135">
        <v>4929689</v>
      </c>
      <c r="F135">
        <v>5801956</v>
      </c>
      <c r="G135">
        <v>4555876</v>
      </c>
      <c r="H135">
        <v>11022578</v>
      </c>
      <c r="I135">
        <v>16341642</v>
      </c>
      <c r="J135">
        <v>14231164</v>
      </c>
      <c r="K135">
        <v>15164971</v>
      </c>
      <c r="L135">
        <v>17335206</v>
      </c>
      <c r="M135">
        <v>23723914</v>
      </c>
      <c r="N135">
        <v>20083246</v>
      </c>
      <c r="O135">
        <v>20838332</v>
      </c>
      <c r="P135">
        <v>19963852</v>
      </c>
      <c r="Q135">
        <v>19304027</v>
      </c>
      <c r="R135">
        <v>24465665</v>
      </c>
      <c r="S135">
        <v>21854303</v>
      </c>
      <c r="T135">
        <v>26550568</v>
      </c>
      <c r="U135">
        <v>30624484</v>
      </c>
      <c r="V135">
        <v>36497594</v>
      </c>
    </row>
    <row r="136" spans="1:22" x14ac:dyDescent="0.25">
      <c r="A136">
        <v>2511</v>
      </c>
      <c r="B136">
        <v>519866</v>
      </c>
      <c r="C136">
        <v>765015</v>
      </c>
      <c r="D136">
        <v>558606</v>
      </c>
      <c r="E136">
        <v>704606</v>
      </c>
      <c r="F136">
        <v>1053081</v>
      </c>
      <c r="G136">
        <v>414597</v>
      </c>
      <c r="H136">
        <v>1469031</v>
      </c>
      <c r="I136">
        <v>2057364</v>
      </c>
      <c r="J136">
        <v>565134</v>
      </c>
      <c r="K136">
        <v>114882</v>
      </c>
      <c r="L136">
        <v>118104</v>
      </c>
      <c r="M136">
        <v>600048</v>
      </c>
      <c r="N136">
        <v>1575828</v>
      </c>
      <c r="O136">
        <v>434664</v>
      </c>
      <c r="P136">
        <v>1415113</v>
      </c>
      <c r="Q136">
        <v>1913763</v>
      </c>
      <c r="R136">
        <v>1065798</v>
      </c>
      <c r="S136">
        <v>940488</v>
      </c>
      <c r="T136">
        <v>1212809</v>
      </c>
      <c r="U136">
        <v>1510747</v>
      </c>
      <c r="V136">
        <v>7213283</v>
      </c>
    </row>
    <row r="137" spans="1:22" x14ac:dyDescent="0.25">
      <c r="A137">
        <v>2512</v>
      </c>
      <c r="B137">
        <v>871151</v>
      </c>
      <c r="C137">
        <v>1093720</v>
      </c>
      <c r="D137">
        <v>1382827</v>
      </c>
      <c r="E137">
        <v>1265714</v>
      </c>
      <c r="F137">
        <v>432930</v>
      </c>
      <c r="G137">
        <v>402793</v>
      </c>
      <c r="H137">
        <v>902506</v>
      </c>
      <c r="I137">
        <v>1248129</v>
      </c>
      <c r="J137">
        <v>1227002</v>
      </c>
      <c r="K137">
        <v>1202216</v>
      </c>
      <c r="L137">
        <v>1056962</v>
      </c>
      <c r="M137">
        <v>788982</v>
      </c>
      <c r="N137">
        <v>736796</v>
      </c>
      <c r="O137">
        <v>972613</v>
      </c>
      <c r="P137">
        <v>1492908</v>
      </c>
      <c r="Q137">
        <v>1090906</v>
      </c>
      <c r="R137">
        <v>234341</v>
      </c>
      <c r="S137">
        <v>147086</v>
      </c>
      <c r="T137">
        <v>325061</v>
      </c>
      <c r="U137">
        <v>63921</v>
      </c>
      <c r="V137">
        <v>2358</v>
      </c>
    </row>
    <row r="138" spans="1:22" x14ac:dyDescent="0.25">
      <c r="A138">
        <v>2516</v>
      </c>
      <c r="G138">
        <v>12639</v>
      </c>
      <c r="H138">
        <v>6316</v>
      </c>
      <c r="I138">
        <v>66568</v>
      </c>
      <c r="K138">
        <v>49790</v>
      </c>
      <c r="L138">
        <v>97264</v>
      </c>
      <c r="M138">
        <v>56864</v>
      </c>
      <c r="N138">
        <v>22145</v>
      </c>
      <c r="S138">
        <v>458</v>
      </c>
      <c r="T138">
        <v>11257</v>
      </c>
      <c r="U138">
        <v>747</v>
      </c>
    </row>
    <row r="139" spans="1:22" x14ac:dyDescent="0.25">
      <c r="A139">
        <v>2517</v>
      </c>
      <c r="C139">
        <v>51011</v>
      </c>
      <c r="D139">
        <v>3948343</v>
      </c>
      <c r="E139">
        <v>840076</v>
      </c>
      <c r="F139">
        <v>1237270</v>
      </c>
      <c r="G139">
        <v>1218291</v>
      </c>
      <c r="H139">
        <v>2009189</v>
      </c>
      <c r="I139">
        <v>3928021</v>
      </c>
      <c r="J139">
        <v>2133645</v>
      </c>
      <c r="K139">
        <v>3067982</v>
      </c>
      <c r="L139">
        <v>2310972</v>
      </c>
      <c r="M139">
        <v>3757680</v>
      </c>
      <c r="N139">
        <v>3310548</v>
      </c>
      <c r="O139">
        <v>1974633</v>
      </c>
      <c r="P139">
        <v>3494279</v>
      </c>
      <c r="Q139">
        <v>4692065</v>
      </c>
      <c r="R139">
        <v>5968984</v>
      </c>
      <c r="S139">
        <v>4274578</v>
      </c>
      <c r="T139">
        <v>6289412</v>
      </c>
      <c r="U139">
        <v>9469412</v>
      </c>
      <c r="V139">
        <v>8467834</v>
      </c>
    </row>
    <row r="140" spans="1:22" x14ac:dyDescent="0.25">
      <c r="A140">
        <v>2518</v>
      </c>
      <c r="E140">
        <v>36652</v>
      </c>
      <c r="F140">
        <v>15830</v>
      </c>
      <c r="H140">
        <v>15351</v>
      </c>
      <c r="M140">
        <v>52357</v>
      </c>
      <c r="N140">
        <v>21859</v>
      </c>
      <c r="O140">
        <v>51</v>
      </c>
      <c r="P140">
        <v>13604</v>
      </c>
      <c r="Q140">
        <v>28274</v>
      </c>
      <c r="R140">
        <v>6647</v>
      </c>
      <c r="S140">
        <v>31271</v>
      </c>
      <c r="T140">
        <v>36889</v>
      </c>
      <c r="U140">
        <v>165368</v>
      </c>
      <c r="V140">
        <v>282440</v>
      </c>
    </row>
    <row r="141" spans="1:22" x14ac:dyDescent="0.25">
      <c r="A141">
        <v>2519</v>
      </c>
      <c r="B141">
        <v>57821</v>
      </c>
      <c r="H141">
        <v>1627</v>
      </c>
      <c r="I141">
        <v>145345</v>
      </c>
      <c r="K141">
        <v>50088</v>
      </c>
      <c r="L141">
        <v>14261</v>
      </c>
      <c r="M141">
        <v>36508</v>
      </c>
      <c r="N141">
        <v>8272</v>
      </c>
      <c r="Q141">
        <v>14332</v>
      </c>
      <c r="R141">
        <v>60653</v>
      </c>
      <c r="S141">
        <v>294531</v>
      </c>
      <c r="T141">
        <v>217924</v>
      </c>
      <c r="U141">
        <v>61513</v>
      </c>
      <c r="V141">
        <v>70666</v>
      </c>
    </row>
    <row r="142" spans="1:22" x14ac:dyDescent="0.25">
      <c r="A142">
        <v>2613</v>
      </c>
      <c r="V142">
        <v>358</v>
      </c>
    </row>
    <row r="143" spans="1:22" x14ac:dyDescent="0.25">
      <c r="A143">
        <v>2614</v>
      </c>
      <c r="D143">
        <v>529</v>
      </c>
      <c r="I143">
        <v>1735</v>
      </c>
      <c r="J143">
        <v>1189</v>
      </c>
      <c r="O143">
        <v>2206</v>
      </c>
      <c r="R143">
        <v>16</v>
      </c>
      <c r="S143">
        <v>1617</v>
      </c>
      <c r="T143">
        <v>263</v>
      </c>
      <c r="U143">
        <v>41</v>
      </c>
      <c r="V143">
        <v>53</v>
      </c>
    </row>
    <row r="144" spans="1:22" x14ac:dyDescent="0.25">
      <c r="A144">
        <v>2631</v>
      </c>
      <c r="B144">
        <v>10510832</v>
      </c>
      <c r="C144">
        <v>13117407</v>
      </c>
      <c r="D144">
        <v>7597858</v>
      </c>
      <c r="E144">
        <v>6329640</v>
      </c>
      <c r="F144">
        <v>8632554</v>
      </c>
      <c r="G144">
        <v>2276667</v>
      </c>
      <c r="H144">
        <v>1974465</v>
      </c>
      <c r="I144">
        <v>5243257</v>
      </c>
      <c r="J144">
        <v>2019227</v>
      </c>
      <c r="K144">
        <v>9828596</v>
      </c>
      <c r="L144">
        <v>19850958</v>
      </c>
      <c r="M144">
        <v>8484460</v>
      </c>
      <c r="N144">
        <v>9820298</v>
      </c>
      <c r="O144">
        <v>6460669</v>
      </c>
      <c r="P144">
        <v>3238028</v>
      </c>
      <c r="Q144">
        <v>5756230</v>
      </c>
      <c r="R144">
        <v>13396794</v>
      </c>
      <c r="S144">
        <v>8304361</v>
      </c>
      <c r="T144">
        <v>18170684</v>
      </c>
      <c r="U144">
        <v>12785274</v>
      </c>
      <c r="V144">
        <v>15704832</v>
      </c>
    </row>
    <row r="145" spans="1:22" x14ac:dyDescent="0.25">
      <c r="A145">
        <v>2632</v>
      </c>
      <c r="K145">
        <v>1586</v>
      </c>
      <c r="N145">
        <v>92</v>
      </c>
      <c r="Q145">
        <v>37</v>
      </c>
      <c r="U145">
        <v>116714</v>
      </c>
      <c r="V145">
        <v>154641</v>
      </c>
    </row>
    <row r="146" spans="1:22" x14ac:dyDescent="0.25">
      <c r="A146">
        <v>2633</v>
      </c>
      <c r="C146">
        <v>70102</v>
      </c>
      <c r="D146">
        <v>94783</v>
      </c>
      <c r="E146">
        <v>121282</v>
      </c>
      <c r="F146">
        <v>51745</v>
      </c>
      <c r="G146">
        <v>97624</v>
      </c>
      <c r="H146">
        <v>22163</v>
      </c>
      <c r="I146">
        <v>138313</v>
      </c>
      <c r="J146">
        <v>7148</v>
      </c>
      <c r="K146">
        <v>13985</v>
      </c>
      <c r="L146">
        <v>4277</v>
      </c>
      <c r="M146">
        <v>21091</v>
      </c>
      <c r="N146">
        <v>8263</v>
      </c>
      <c r="O146">
        <v>1083</v>
      </c>
      <c r="P146">
        <v>1107</v>
      </c>
      <c r="Q146">
        <v>288137</v>
      </c>
      <c r="R146">
        <v>330816</v>
      </c>
      <c r="S146">
        <v>167094</v>
      </c>
      <c r="T146">
        <v>165628</v>
      </c>
      <c r="U146">
        <v>119045</v>
      </c>
      <c r="V146">
        <v>140000</v>
      </c>
    </row>
    <row r="147" spans="1:22" x14ac:dyDescent="0.25">
      <c r="A147">
        <v>2634</v>
      </c>
      <c r="E147">
        <v>4598</v>
      </c>
      <c r="F147">
        <v>3031</v>
      </c>
      <c r="G147">
        <v>23474</v>
      </c>
      <c r="H147">
        <v>121623</v>
      </c>
      <c r="I147">
        <v>705321</v>
      </c>
      <c r="J147">
        <v>1041079</v>
      </c>
      <c r="K147">
        <v>1066078</v>
      </c>
      <c r="L147">
        <v>967705</v>
      </c>
      <c r="M147">
        <v>516959</v>
      </c>
      <c r="N147">
        <v>235454</v>
      </c>
      <c r="O147">
        <v>391907</v>
      </c>
      <c r="P147">
        <v>705434</v>
      </c>
      <c r="Q147">
        <v>547746</v>
      </c>
      <c r="R147">
        <v>401257</v>
      </c>
      <c r="S147">
        <v>115722</v>
      </c>
      <c r="T147">
        <v>764751</v>
      </c>
      <c r="U147">
        <v>1064069</v>
      </c>
      <c r="V147">
        <v>245667</v>
      </c>
    </row>
    <row r="148" spans="1:22" x14ac:dyDescent="0.25">
      <c r="A148">
        <v>2640</v>
      </c>
      <c r="C148">
        <v>35410</v>
      </c>
      <c r="D148">
        <v>5822</v>
      </c>
      <c r="E148">
        <v>11290</v>
      </c>
      <c r="H148">
        <v>13431</v>
      </c>
      <c r="I148">
        <v>6113</v>
      </c>
      <c r="K148">
        <v>38935</v>
      </c>
      <c r="L148">
        <v>65435</v>
      </c>
      <c r="M148">
        <v>22095</v>
      </c>
      <c r="N148">
        <v>4291</v>
      </c>
      <c r="O148">
        <v>8354</v>
      </c>
      <c r="P148">
        <v>4389</v>
      </c>
      <c r="Q148">
        <v>2521</v>
      </c>
      <c r="R148">
        <v>784</v>
      </c>
      <c r="S148">
        <v>449</v>
      </c>
      <c r="T148">
        <v>44458</v>
      </c>
      <c r="U148">
        <v>1105396</v>
      </c>
      <c r="V148">
        <v>316314</v>
      </c>
    </row>
    <row r="149" spans="1:22" x14ac:dyDescent="0.25">
      <c r="A149">
        <v>2651</v>
      </c>
      <c r="C149">
        <v>33348</v>
      </c>
      <c r="D149">
        <v>2229</v>
      </c>
      <c r="E149">
        <v>3265</v>
      </c>
      <c r="G149">
        <v>7576</v>
      </c>
      <c r="H149">
        <v>156395</v>
      </c>
      <c r="I149">
        <v>67874</v>
      </c>
      <c r="J149">
        <v>10959</v>
      </c>
      <c r="M149">
        <v>61294</v>
      </c>
      <c r="N149">
        <v>131755</v>
      </c>
      <c r="O149">
        <v>48493</v>
      </c>
      <c r="P149">
        <v>13841</v>
      </c>
      <c r="Q149">
        <v>116123</v>
      </c>
      <c r="R149">
        <v>8538</v>
      </c>
      <c r="S149">
        <v>129814</v>
      </c>
      <c r="T149">
        <v>84617</v>
      </c>
      <c r="U149">
        <v>57219</v>
      </c>
      <c r="V149">
        <v>34867</v>
      </c>
    </row>
    <row r="150" spans="1:22" x14ac:dyDescent="0.25">
      <c r="A150">
        <v>2652</v>
      </c>
      <c r="C150">
        <v>700</v>
      </c>
      <c r="F150">
        <v>1226</v>
      </c>
      <c r="N150">
        <v>49477</v>
      </c>
      <c r="O150">
        <v>12</v>
      </c>
      <c r="Q150">
        <v>10</v>
      </c>
      <c r="R150">
        <v>339</v>
      </c>
      <c r="S150">
        <v>3529</v>
      </c>
      <c r="T150">
        <v>32273</v>
      </c>
      <c r="U150">
        <v>26946</v>
      </c>
      <c r="V150">
        <v>11121</v>
      </c>
    </row>
    <row r="151" spans="1:22" x14ac:dyDescent="0.25">
      <c r="A151">
        <v>2654</v>
      </c>
      <c r="C151">
        <v>5981</v>
      </c>
      <c r="F151">
        <v>1284</v>
      </c>
      <c r="H151">
        <v>15086</v>
      </c>
      <c r="I151">
        <v>97137</v>
      </c>
      <c r="J151">
        <v>137856</v>
      </c>
      <c r="K151">
        <v>157717</v>
      </c>
      <c r="L151">
        <v>192493</v>
      </c>
      <c r="M151">
        <v>151713</v>
      </c>
      <c r="N151">
        <v>202658</v>
      </c>
      <c r="O151">
        <v>183366</v>
      </c>
      <c r="P151">
        <v>156206</v>
      </c>
      <c r="Q151">
        <v>196373</v>
      </c>
      <c r="R151">
        <v>150514</v>
      </c>
      <c r="S151">
        <v>156269</v>
      </c>
      <c r="T151">
        <v>219466</v>
      </c>
    </row>
    <row r="152" spans="1:22" x14ac:dyDescent="0.25">
      <c r="A152">
        <v>2655</v>
      </c>
      <c r="L152">
        <v>1166</v>
      </c>
    </row>
    <row r="153" spans="1:22" x14ac:dyDescent="0.25">
      <c r="A153">
        <v>2659</v>
      </c>
      <c r="I153">
        <v>1308</v>
      </c>
      <c r="Q153">
        <v>252</v>
      </c>
      <c r="R153">
        <v>554</v>
      </c>
      <c r="S153">
        <v>391</v>
      </c>
      <c r="T153">
        <v>47617</v>
      </c>
    </row>
    <row r="154" spans="1:22" x14ac:dyDescent="0.25">
      <c r="A154">
        <v>2665</v>
      </c>
      <c r="B154">
        <v>4192246</v>
      </c>
      <c r="C154">
        <v>3572777</v>
      </c>
      <c r="D154">
        <v>4774579</v>
      </c>
      <c r="E154">
        <v>5678781</v>
      </c>
      <c r="F154">
        <v>6709841</v>
      </c>
      <c r="G154">
        <v>3497104</v>
      </c>
      <c r="H154">
        <v>4041673</v>
      </c>
      <c r="I154">
        <v>4915874</v>
      </c>
      <c r="J154">
        <v>3107970</v>
      </c>
      <c r="K154">
        <v>6849582</v>
      </c>
      <c r="L154">
        <v>2488050</v>
      </c>
      <c r="M154">
        <v>2364232</v>
      </c>
      <c r="N154">
        <v>2607603</v>
      </c>
      <c r="O154">
        <v>2373387</v>
      </c>
      <c r="P154">
        <v>2149433</v>
      </c>
      <c r="Q154">
        <v>3235876</v>
      </c>
      <c r="R154">
        <v>4247450</v>
      </c>
      <c r="S154">
        <v>4269767</v>
      </c>
      <c r="T154">
        <v>5114942</v>
      </c>
      <c r="U154">
        <v>5147155</v>
      </c>
      <c r="V154">
        <v>4416519</v>
      </c>
    </row>
    <row r="155" spans="1:22" x14ac:dyDescent="0.25">
      <c r="A155">
        <v>2666</v>
      </c>
      <c r="B155">
        <v>1944891</v>
      </c>
      <c r="C155">
        <v>2198603</v>
      </c>
      <c r="D155">
        <v>2544445</v>
      </c>
      <c r="E155">
        <v>1311163</v>
      </c>
      <c r="F155">
        <v>2509405</v>
      </c>
      <c r="G155">
        <v>2399555</v>
      </c>
      <c r="H155">
        <v>6602415</v>
      </c>
      <c r="I155">
        <v>3783482</v>
      </c>
      <c r="J155">
        <v>2881422</v>
      </c>
      <c r="K155">
        <v>2717851</v>
      </c>
      <c r="L155">
        <v>2914027</v>
      </c>
      <c r="M155">
        <v>3032590</v>
      </c>
      <c r="N155">
        <v>3174196</v>
      </c>
      <c r="O155">
        <v>1617813</v>
      </c>
      <c r="P155">
        <v>1154271</v>
      </c>
      <c r="Q155">
        <v>383713</v>
      </c>
      <c r="R155">
        <v>552721</v>
      </c>
      <c r="S155">
        <v>652673</v>
      </c>
      <c r="T155">
        <v>1182813</v>
      </c>
      <c r="U155">
        <v>1333316</v>
      </c>
      <c r="V155">
        <v>660318</v>
      </c>
    </row>
    <row r="156" spans="1:22" x14ac:dyDescent="0.25">
      <c r="A156">
        <v>2667</v>
      </c>
      <c r="B156">
        <v>1865095</v>
      </c>
      <c r="C156">
        <v>1478914</v>
      </c>
      <c r="D156">
        <v>1555732</v>
      </c>
      <c r="E156">
        <v>1697433</v>
      </c>
      <c r="F156">
        <v>2008309</v>
      </c>
      <c r="G156">
        <v>2621178</v>
      </c>
      <c r="H156">
        <v>3320180</v>
      </c>
      <c r="I156">
        <v>3129918</v>
      </c>
      <c r="J156">
        <v>1558998</v>
      </c>
      <c r="K156">
        <v>2295099</v>
      </c>
      <c r="L156">
        <v>2371611</v>
      </c>
      <c r="M156">
        <v>1032816</v>
      </c>
      <c r="N156">
        <v>1318378</v>
      </c>
      <c r="O156">
        <v>1064830</v>
      </c>
      <c r="P156">
        <v>1695133</v>
      </c>
      <c r="Q156">
        <v>691503</v>
      </c>
      <c r="R156">
        <v>716695</v>
      </c>
      <c r="S156">
        <v>782324</v>
      </c>
      <c r="T156">
        <v>520927</v>
      </c>
      <c r="U156">
        <v>752528</v>
      </c>
      <c r="V156">
        <v>1555267</v>
      </c>
    </row>
    <row r="157" spans="1:22" x14ac:dyDescent="0.25">
      <c r="A157">
        <v>2671</v>
      </c>
      <c r="B157">
        <v>5384602</v>
      </c>
      <c r="C157">
        <v>6876868</v>
      </c>
      <c r="D157">
        <v>6851075</v>
      </c>
      <c r="E157">
        <v>4470614</v>
      </c>
      <c r="F157">
        <v>2702553</v>
      </c>
      <c r="G157">
        <v>255605</v>
      </c>
      <c r="H157">
        <v>329866</v>
      </c>
      <c r="I157">
        <v>460946</v>
      </c>
      <c r="J157">
        <v>119581</v>
      </c>
      <c r="K157">
        <v>391165</v>
      </c>
      <c r="L157">
        <v>814833</v>
      </c>
      <c r="M157">
        <v>795346</v>
      </c>
      <c r="N157">
        <v>430592</v>
      </c>
      <c r="O157">
        <v>400766</v>
      </c>
      <c r="P157">
        <v>627545</v>
      </c>
      <c r="Q157">
        <v>764871</v>
      </c>
      <c r="R157">
        <v>883253</v>
      </c>
      <c r="S157">
        <v>1060344</v>
      </c>
      <c r="T157">
        <v>1119363</v>
      </c>
      <c r="U157">
        <v>888584</v>
      </c>
      <c r="V157">
        <v>195684</v>
      </c>
    </row>
    <row r="158" spans="1:22" x14ac:dyDescent="0.25">
      <c r="A158">
        <v>2672</v>
      </c>
      <c r="B158">
        <v>97441</v>
      </c>
      <c r="C158">
        <v>98543</v>
      </c>
      <c r="D158">
        <v>107202</v>
      </c>
      <c r="E158">
        <v>30427</v>
      </c>
      <c r="F158">
        <v>319229</v>
      </c>
      <c r="G158">
        <v>175186</v>
      </c>
      <c r="H158">
        <v>105004</v>
      </c>
      <c r="I158">
        <v>161026</v>
      </c>
      <c r="J158">
        <v>97932</v>
      </c>
      <c r="K158">
        <v>201475</v>
      </c>
      <c r="L158">
        <v>231560</v>
      </c>
      <c r="M158">
        <v>88757</v>
      </c>
      <c r="N158">
        <v>124215</v>
      </c>
      <c r="O158">
        <v>81031</v>
      </c>
      <c r="P158">
        <v>97072</v>
      </c>
      <c r="Q158">
        <v>173924</v>
      </c>
      <c r="R158">
        <v>126731</v>
      </c>
      <c r="S158">
        <v>522858</v>
      </c>
      <c r="T158">
        <v>441762</v>
      </c>
      <c r="U158">
        <v>828917</v>
      </c>
      <c r="V158">
        <v>517764</v>
      </c>
    </row>
    <row r="159" spans="1:22" x14ac:dyDescent="0.25">
      <c r="A159">
        <v>2681</v>
      </c>
      <c r="B159">
        <v>5686488</v>
      </c>
      <c r="C159">
        <v>6458144</v>
      </c>
      <c r="D159">
        <v>4116567</v>
      </c>
      <c r="E159">
        <v>4027699</v>
      </c>
      <c r="F159">
        <v>3312407</v>
      </c>
      <c r="G159">
        <v>2472214</v>
      </c>
      <c r="H159">
        <v>5349754</v>
      </c>
      <c r="I159">
        <v>7641473</v>
      </c>
      <c r="J159">
        <v>6056817</v>
      </c>
      <c r="K159">
        <v>7678115</v>
      </c>
      <c r="L159">
        <v>7768685</v>
      </c>
      <c r="M159">
        <v>7091751</v>
      </c>
      <c r="N159">
        <v>6662092</v>
      </c>
      <c r="O159">
        <v>6467097</v>
      </c>
      <c r="P159">
        <v>7012260</v>
      </c>
      <c r="Q159">
        <v>5423696</v>
      </c>
      <c r="R159">
        <v>4111753</v>
      </c>
      <c r="S159">
        <v>5249201</v>
      </c>
      <c r="T159">
        <v>6498337</v>
      </c>
      <c r="U159">
        <v>6840665</v>
      </c>
      <c r="V159">
        <v>4270087</v>
      </c>
    </row>
    <row r="160" spans="1:22" x14ac:dyDescent="0.25">
      <c r="A160">
        <v>2682</v>
      </c>
      <c r="B160">
        <v>950006</v>
      </c>
      <c r="C160">
        <v>1816084</v>
      </c>
      <c r="D160">
        <v>1501349</v>
      </c>
      <c r="E160">
        <v>1071896</v>
      </c>
      <c r="F160">
        <v>887755</v>
      </c>
      <c r="G160">
        <v>716015</v>
      </c>
      <c r="H160">
        <v>204665</v>
      </c>
      <c r="I160">
        <v>46693</v>
      </c>
      <c r="J160">
        <v>62520</v>
      </c>
      <c r="K160">
        <v>165586</v>
      </c>
      <c r="L160">
        <v>271753</v>
      </c>
      <c r="M160">
        <v>247754</v>
      </c>
      <c r="N160">
        <v>132292</v>
      </c>
      <c r="O160">
        <v>138158</v>
      </c>
      <c r="P160">
        <v>167479</v>
      </c>
      <c r="Q160">
        <v>473558</v>
      </c>
      <c r="R160">
        <v>1399760</v>
      </c>
      <c r="S160">
        <v>1357873</v>
      </c>
      <c r="T160">
        <v>939801</v>
      </c>
      <c r="U160">
        <v>1190975</v>
      </c>
      <c r="V160">
        <v>1239237</v>
      </c>
    </row>
    <row r="161" spans="1:22" x14ac:dyDescent="0.25">
      <c r="A161">
        <v>2683</v>
      </c>
      <c r="B161">
        <v>376740</v>
      </c>
      <c r="C161">
        <v>951752</v>
      </c>
      <c r="D161">
        <v>976734</v>
      </c>
      <c r="E161">
        <v>1004195</v>
      </c>
      <c r="F161">
        <v>866263</v>
      </c>
      <c r="G161">
        <v>102543</v>
      </c>
      <c r="H161">
        <v>103372</v>
      </c>
      <c r="I161">
        <v>38394</v>
      </c>
      <c r="J161">
        <v>28469</v>
      </c>
      <c r="K161">
        <v>37966</v>
      </c>
      <c r="L161">
        <v>42794</v>
      </c>
      <c r="M161">
        <v>87450</v>
      </c>
      <c r="N161">
        <v>255459</v>
      </c>
      <c r="O161">
        <v>59441</v>
      </c>
      <c r="P161">
        <v>122027</v>
      </c>
      <c r="Q161">
        <v>43560</v>
      </c>
      <c r="R161">
        <v>79330</v>
      </c>
      <c r="S161">
        <v>144729</v>
      </c>
      <c r="T161">
        <v>61663</v>
      </c>
      <c r="U161">
        <v>2151</v>
      </c>
      <c r="V161">
        <v>36004</v>
      </c>
    </row>
    <row r="162" spans="1:22" x14ac:dyDescent="0.25">
      <c r="A162">
        <v>2685</v>
      </c>
      <c r="C162">
        <v>16847</v>
      </c>
      <c r="D162">
        <v>12746</v>
      </c>
      <c r="E162">
        <v>7268</v>
      </c>
      <c r="F162">
        <v>27839</v>
      </c>
      <c r="G162">
        <v>16781</v>
      </c>
      <c r="I162">
        <v>4572</v>
      </c>
      <c r="K162">
        <v>11174</v>
      </c>
      <c r="R162">
        <v>4491</v>
      </c>
      <c r="S162">
        <v>16760</v>
      </c>
      <c r="T162">
        <v>31175</v>
      </c>
      <c r="V162">
        <v>12</v>
      </c>
    </row>
    <row r="163" spans="1:22" x14ac:dyDescent="0.25">
      <c r="A163">
        <v>2686</v>
      </c>
      <c r="B163">
        <v>83526</v>
      </c>
      <c r="C163">
        <v>16065</v>
      </c>
      <c r="D163">
        <v>58358</v>
      </c>
      <c r="E163">
        <v>83023</v>
      </c>
      <c r="F163">
        <v>184270</v>
      </c>
      <c r="G163">
        <v>263508</v>
      </c>
      <c r="H163">
        <v>308150</v>
      </c>
      <c r="I163">
        <v>116944</v>
      </c>
      <c r="J163">
        <v>104860</v>
      </c>
      <c r="K163">
        <v>82861</v>
      </c>
      <c r="L163">
        <v>31515</v>
      </c>
      <c r="M163">
        <v>63493</v>
      </c>
      <c r="N163">
        <v>3781</v>
      </c>
      <c r="O163">
        <v>18506</v>
      </c>
      <c r="P163">
        <v>9843</v>
      </c>
      <c r="Q163">
        <v>40404</v>
      </c>
      <c r="R163">
        <v>8456</v>
      </c>
      <c r="S163">
        <v>18733</v>
      </c>
      <c r="T163">
        <v>83590</v>
      </c>
      <c r="U163">
        <v>48796</v>
      </c>
      <c r="V163">
        <v>104944</v>
      </c>
    </row>
    <row r="164" spans="1:22" x14ac:dyDescent="0.25">
      <c r="A164">
        <v>2687</v>
      </c>
      <c r="B164">
        <v>337993</v>
      </c>
      <c r="C164">
        <v>244588</v>
      </c>
      <c r="D164">
        <v>118991</v>
      </c>
      <c r="F164">
        <v>273747</v>
      </c>
      <c r="G164">
        <v>183910</v>
      </c>
      <c r="H164">
        <v>471329</v>
      </c>
      <c r="I164">
        <v>200182</v>
      </c>
      <c r="J164">
        <v>125927</v>
      </c>
      <c r="K164">
        <v>57653</v>
      </c>
      <c r="L164">
        <v>657077</v>
      </c>
      <c r="M164">
        <v>166413</v>
      </c>
      <c r="N164">
        <v>56940</v>
      </c>
      <c r="O164">
        <v>56244</v>
      </c>
      <c r="P164">
        <v>362305</v>
      </c>
      <c r="Q164">
        <v>745019</v>
      </c>
      <c r="R164">
        <v>738837</v>
      </c>
      <c r="S164">
        <v>428369</v>
      </c>
      <c r="T164">
        <v>744268</v>
      </c>
      <c r="U164">
        <v>188176</v>
      </c>
      <c r="V164">
        <v>23465</v>
      </c>
    </row>
    <row r="165" spans="1:22" x14ac:dyDescent="0.25">
      <c r="A165">
        <v>2690</v>
      </c>
      <c r="B165">
        <v>96884</v>
      </c>
      <c r="C165">
        <v>84225</v>
      </c>
      <c r="D165">
        <v>51063</v>
      </c>
      <c r="E165">
        <v>336282</v>
      </c>
      <c r="F165">
        <v>120053</v>
      </c>
      <c r="G165">
        <v>486008</v>
      </c>
      <c r="H165">
        <v>409574</v>
      </c>
      <c r="I165">
        <v>634339</v>
      </c>
      <c r="J165">
        <v>515045</v>
      </c>
      <c r="K165">
        <v>605119</v>
      </c>
      <c r="L165">
        <v>406004</v>
      </c>
      <c r="M165">
        <v>419933</v>
      </c>
      <c r="N165">
        <v>375046</v>
      </c>
      <c r="O165">
        <v>330039</v>
      </c>
      <c r="P165">
        <v>327749</v>
      </c>
      <c r="Q165">
        <v>555695</v>
      </c>
      <c r="R165">
        <v>360305</v>
      </c>
      <c r="S165">
        <v>450842</v>
      </c>
      <c r="T165">
        <v>970089</v>
      </c>
      <c r="U165">
        <v>1467693</v>
      </c>
      <c r="V165">
        <v>2561819</v>
      </c>
    </row>
    <row r="166" spans="1:22" x14ac:dyDescent="0.25">
      <c r="A166">
        <v>2711</v>
      </c>
      <c r="B166">
        <v>86878</v>
      </c>
      <c r="C166">
        <v>55610</v>
      </c>
      <c r="D166">
        <v>87257</v>
      </c>
      <c r="E166">
        <v>128330</v>
      </c>
      <c r="F166">
        <v>424521</v>
      </c>
      <c r="G166">
        <v>47355</v>
      </c>
      <c r="H166">
        <v>586718</v>
      </c>
      <c r="I166">
        <v>1365371</v>
      </c>
      <c r="J166">
        <v>1458637</v>
      </c>
      <c r="K166">
        <v>1644839</v>
      </c>
      <c r="L166">
        <v>885114</v>
      </c>
      <c r="M166">
        <v>1340221</v>
      </c>
      <c r="N166">
        <v>1245229</v>
      </c>
      <c r="O166">
        <v>1406807</v>
      </c>
      <c r="P166">
        <v>1518897</v>
      </c>
      <c r="Q166">
        <v>1862106</v>
      </c>
      <c r="R166">
        <v>2742651</v>
      </c>
      <c r="S166">
        <v>4275676</v>
      </c>
      <c r="T166">
        <v>6700572</v>
      </c>
      <c r="U166">
        <v>13071676</v>
      </c>
      <c r="V166">
        <v>27736893</v>
      </c>
    </row>
    <row r="167" spans="1:22" x14ac:dyDescent="0.25">
      <c r="A167">
        <v>2712</v>
      </c>
      <c r="B167">
        <v>4691</v>
      </c>
      <c r="K167">
        <v>9101</v>
      </c>
      <c r="L167">
        <v>2432</v>
      </c>
      <c r="M167">
        <v>2388</v>
      </c>
      <c r="N167">
        <v>724</v>
      </c>
      <c r="O167">
        <v>651</v>
      </c>
      <c r="P167">
        <v>1381</v>
      </c>
      <c r="Q167">
        <v>985</v>
      </c>
      <c r="R167">
        <v>207009</v>
      </c>
      <c r="S167">
        <v>178359</v>
      </c>
      <c r="T167">
        <v>459735</v>
      </c>
      <c r="U167">
        <v>268666</v>
      </c>
      <c r="V167">
        <v>178836</v>
      </c>
    </row>
    <row r="168" spans="1:22" x14ac:dyDescent="0.25">
      <c r="A168">
        <v>2713</v>
      </c>
      <c r="F168">
        <v>7945</v>
      </c>
      <c r="H168">
        <v>6684</v>
      </c>
      <c r="K168">
        <v>5539</v>
      </c>
      <c r="L168">
        <v>3354</v>
      </c>
      <c r="M168">
        <v>14588</v>
      </c>
      <c r="N168">
        <v>20368</v>
      </c>
      <c r="O168">
        <v>99570</v>
      </c>
      <c r="P168">
        <v>51527</v>
      </c>
      <c r="Q168">
        <v>11135</v>
      </c>
      <c r="S168">
        <v>115063</v>
      </c>
      <c r="T168">
        <v>11772</v>
      </c>
      <c r="U168">
        <v>201237</v>
      </c>
      <c r="V168">
        <v>879928</v>
      </c>
    </row>
    <row r="169" spans="1:22" x14ac:dyDescent="0.25">
      <c r="A169">
        <v>2714</v>
      </c>
      <c r="N169">
        <v>222864</v>
      </c>
      <c r="R169">
        <v>12152</v>
      </c>
      <c r="S169">
        <v>8806</v>
      </c>
    </row>
    <row r="170" spans="1:22" x14ac:dyDescent="0.25">
      <c r="A170">
        <v>2731</v>
      </c>
      <c r="B170">
        <v>249588</v>
      </c>
      <c r="C170">
        <v>695840</v>
      </c>
      <c r="D170">
        <v>1232757</v>
      </c>
      <c r="E170">
        <v>1099743</v>
      </c>
      <c r="F170">
        <v>1981219</v>
      </c>
      <c r="G170">
        <v>1122367</v>
      </c>
      <c r="H170">
        <v>1059708</v>
      </c>
      <c r="I170">
        <v>2766085</v>
      </c>
      <c r="J170">
        <v>2460567</v>
      </c>
      <c r="K170">
        <v>4568963</v>
      </c>
      <c r="L170">
        <v>3994253</v>
      </c>
      <c r="M170">
        <v>4741763</v>
      </c>
      <c r="N170">
        <v>7551381</v>
      </c>
      <c r="O170">
        <v>14158215</v>
      </c>
      <c r="P170">
        <v>12718290</v>
      </c>
      <c r="Q170">
        <v>14035453</v>
      </c>
      <c r="R170">
        <v>11756481</v>
      </c>
      <c r="S170">
        <v>18893543</v>
      </c>
      <c r="T170">
        <v>22604718</v>
      </c>
      <c r="U170">
        <v>28187017</v>
      </c>
      <c r="V170">
        <v>28397928</v>
      </c>
    </row>
    <row r="171" spans="1:22" x14ac:dyDescent="0.25">
      <c r="A171">
        <v>2732</v>
      </c>
      <c r="B171">
        <v>2564228</v>
      </c>
      <c r="C171">
        <v>3041104</v>
      </c>
      <c r="D171">
        <v>4458802</v>
      </c>
      <c r="E171">
        <v>5059320</v>
      </c>
      <c r="F171">
        <v>7709030</v>
      </c>
      <c r="G171">
        <v>4934936</v>
      </c>
      <c r="H171">
        <v>5449867</v>
      </c>
      <c r="I171">
        <v>7572434</v>
      </c>
      <c r="J171">
        <v>8175440</v>
      </c>
      <c r="K171">
        <v>11155880</v>
      </c>
      <c r="L171">
        <v>14974771</v>
      </c>
      <c r="M171">
        <v>22303255</v>
      </c>
      <c r="N171">
        <v>21826091</v>
      </c>
      <c r="O171">
        <v>22972153</v>
      </c>
      <c r="P171">
        <v>26658431</v>
      </c>
      <c r="Q171">
        <v>27856814</v>
      </c>
      <c r="R171">
        <v>40629177</v>
      </c>
      <c r="S171">
        <v>36280153</v>
      </c>
      <c r="T171">
        <v>35775964</v>
      </c>
      <c r="U171">
        <v>40274987</v>
      </c>
      <c r="V171">
        <v>39805581</v>
      </c>
    </row>
    <row r="172" spans="1:22" x14ac:dyDescent="0.25">
      <c r="A172">
        <v>2733</v>
      </c>
      <c r="B172">
        <v>268185</v>
      </c>
      <c r="C172">
        <v>326435</v>
      </c>
      <c r="D172">
        <v>474204</v>
      </c>
      <c r="E172">
        <v>627408</v>
      </c>
      <c r="F172">
        <v>568690</v>
      </c>
      <c r="G172">
        <v>738345</v>
      </c>
      <c r="H172">
        <v>671083</v>
      </c>
      <c r="I172">
        <v>1439690</v>
      </c>
      <c r="J172">
        <v>762833</v>
      </c>
      <c r="K172">
        <v>1671947</v>
      </c>
      <c r="L172">
        <v>1319503</v>
      </c>
      <c r="M172">
        <v>2490356</v>
      </c>
      <c r="N172">
        <v>1904381</v>
      </c>
      <c r="O172">
        <v>2535069</v>
      </c>
      <c r="P172">
        <v>3305041</v>
      </c>
      <c r="Q172">
        <v>3690827</v>
      </c>
      <c r="R172">
        <v>5002374</v>
      </c>
      <c r="S172">
        <v>5920729</v>
      </c>
      <c r="T172">
        <v>5877158</v>
      </c>
      <c r="U172">
        <v>6464442</v>
      </c>
      <c r="V172">
        <v>7449813</v>
      </c>
    </row>
    <row r="173" spans="1:22" x14ac:dyDescent="0.25">
      <c r="A173">
        <v>2734</v>
      </c>
      <c r="B173">
        <v>202775</v>
      </c>
      <c r="C173">
        <v>822823</v>
      </c>
      <c r="D173">
        <v>235074</v>
      </c>
      <c r="E173">
        <v>232959</v>
      </c>
      <c r="F173">
        <v>332760</v>
      </c>
      <c r="G173">
        <v>944980</v>
      </c>
      <c r="H173">
        <v>604550</v>
      </c>
      <c r="I173">
        <v>1094052</v>
      </c>
      <c r="J173">
        <v>517089</v>
      </c>
      <c r="K173">
        <v>3621929</v>
      </c>
      <c r="L173">
        <v>1737489</v>
      </c>
      <c r="M173">
        <v>3306500</v>
      </c>
      <c r="N173">
        <v>2219524</v>
      </c>
      <c r="O173">
        <v>2443504</v>
      </c>
      <c r="P173">
        <v>2544918</v>
      </c>
      <c r="Q173">
        <v>2445420</v>
      </c>
      <c r="R173">
        <v>3787894</v>
      </c>
      <c r="S173">
        <v>3075725</v>
      </c>
      <c r="T173">
        <v>2828221</v>
      </c>
      <c r="U173">
        <v>3953343</v>
      </c>
      <c r="V173">
        <v>2401293</v>
      </c>
    </row>
    <row r="174" spans="1:22" x14ac:dyDescent="0.25">
      <c r="A174">
        <v>2741</v>
      </c>
      <c r="B174">
        <v>760498</v>
      </c>
      <c r="C174">
        <v>1356350</v>
      </c>
      <c r="D174">
        <v>1184413</v>
      </c>
      <c r="E174">
        <v>1451358</v>
      </c>
      <c r="F174">
        <v>574564</v>
      </c>
      <c r="G174">
        <v>131925</v>
      </c>
      <c r="H174">
        <v>347389</v>
      </c>
      <c r="I174">
        <v>521947</v>
      </c>
      <c r="J174">
        <v>404989</v>
      </c>
      <c r="K174">
        <v>174247</v>
      </c>
      <c r="L174">
        <v>255062</v>
      </c>
      <c r="M174">
        <v>193795</v>
      </c>
      <c r="N174">
        <v>142686</v>
      </c>
      <c r="O174">
        <v>283302</v>
      </c>
      <c r="P174">
        <v>518998</v>
      </c>
      <c r="Q174">
        <v>512534</v>
      </c>
      <c r="R174">
        <v>348263</v>
      </c>
      <c r="S174">
        <v>446359</v>
      </c>
      <c r="T174">
        <v>389861</v>
      </c>
      <c r="U174">
        <v>442559</v>
      </c>
      <c r="V174">
        <v>440371</v>
      </c>
    </row>
    <row r="175" spans="1:22" x14ac:dyDescent="0.25">
      <c r="A175">
        <v>2742</v>
      </c>
      <c r="B175">
        <v>13402</v>
      </c>
      <c r="C175">
        <v>14209</v>
      </c>
      <c r="D175">
        <v>8020</v>
      </c>
      <c r="E175">
        <v>36807</v>
      </c>
      <c r="F175">
        <v>30964</v>
      </c>
      <c r="G175">
        <v>7425</v>
      </c>
      <c r="H175">
        <v>7141</v>
      </c>
      <c r="I175">
        <v>5643</v>
      </c>
      <c r="J175">
        <v>6116</v>
      </c>
      <c r="K175">
        <v>1209</v>
      </c>
      <c r="L175">
        <v>3592</v>
      </c>
      <c r="M175">
        <v>2705</v>
      </c>
      <c r="N175">
        <v>4031</v>
      </c>
      <c r="O175">
        <v>1597</v>
      </c>
      <c r="P175">
        <v>16016</v>
      </c>
      <c r="Q175">
        <v>2008</v>
      </c>
      <c r="R175">
        <v>988</v>
      </c>
      <c r="T175">
        <v>2203</v>
      </c>
      <c r="U175">
        <v>18756</v>
      </c>
      <c r="V175">
        <v>132349</v>
      </c>
    </row>
    <row r="176" spans="1:22" x14ac:dyDescent="0.25">
      <c r="A176">
        <v>2771</v>
      </c>
      <c r="G176">
        <v>14489</v>
      </c>
      <c r="H176">
        <v>813</v>
      </c>
      <c r="I176">
        <v>47136</v>
      </c>
      <c r="J176">
        <v>75187</v>
      </c>
      <c r="K176">
        <v>210658</v>
      </c>
      <c r="L176">
        <v>214146</v>
      </c>
      <c r="M176">
        <v>265702</v>
      </c>
      <c r="N176">
        <v>225040</v>
      </c>
      <c r="O176">
        <v>186510</v>
      </c>
      <c r="P176">
        <v>132534</v>
      </c>
      <c r="Q176">
        <v>207019</v>
      </c>
      <c r="R176">
        <v>211667</v>
      </c>
      <c r="S176">
        <v>234646</v>
      </c>
      <c r="T176">
        <v>71510</v>
      </c>
      <c r="U176">
        <v>28042</v>
      </c>
      <c r="V176">
        <v>4734</v>
      </c>
    </row>
    <row r="177" spans="1:22" x14ac:dyDescent="0.25">
      <c r="A177">
        <v>2772</v>
      </c>
      <c r="B177">
        <v>152033</v>
      </c>
      <c r="C177">
        <v>94827</v>
      </c>
      <c r="D177">
        <v>113872</v>
      </c>
      <c r="E177">
        <v>120712</v>
      </c>
      <c r="F177">
        <v>110736</v>
      </c>
      <c r="G177">
        <v>1932176</v>
      </c>
      <c r="H177">
        <v>2806017</v>
      </c>
      <c r="I177">
        <v>574298</v>
      </c>
      <c r="J177">
        <v>342798</v>
      </c>
      <c r="K177">
        <v>941878</v>
      </c>
      <c r="L177">
        <v>1022900</v>
      </c>
      <c r="M177">
        <v>307350</v>
      </c>
      <c r="N177">
        <v>544468</v>
      </c>
      <c r="O177">
        <v>656669</v>
      </c>
      <c r="P177">
        <v>1101393</v>
      </c>
      <c r="Q177">
        <v>1097307</v>
      </c>
      <c r="R177">
        <v>850797</v>
      </c>
      <c r="S177">
        <v>571004</v>
      </c>
      <c r="T177">
        <v>541005</v>
      </c>
      <c r="U177">
        <v>134215</v>
      </c>
      <c r="V177">
        <v>244788</v>
      </c>
    </row>
    <row r="178" spans="1:22" x14ac:dyDescent="0.25">
      <c r="A178">
        <v>2782</v>
      </c>
      <c r="B178">
        <v>3509170</v>
      </c>
      <c r="C178">
        <v>3381901</v>
      </c>
      <c r="D178">
        <v>4258557</v>
      </c>
      <c r="E178">
        <v>4133681</v>
      </c>
      <c r="F178">
        <v>4890955</v>
      </c>
      <c r="G178">
        <v>2364261</v>
      </c>
      <c r="H178">
        <v>3485227</v>
      </c>
      <c r="I178">
        <v>3704028</v>
      </c>
      <c r="J178">
        <v>4340714</v>
      </c>
      <c r="K178">
        <v>4495724</v>
      </c>
      <c r="L178">
        <v>4236617</v>
      </c>
      <c r="M178">
        <v>4642722</v>
      </c>
      <c r="N178">
        <v>4785853</v>
      </c>
      <c r="O178">
        <v>5876699</v>
      </c>
      <c r="P178">
        <v>6464396</v>
      </c>
      <c r="Q178">
        <v>8332178</v>
      </c>
      <c r="R178">
        <v>8164381</v>
      </c>
      <c r="S178">
        <v>8951259</v>
      </c>
      <c r="T178">
        <v>10217504</v>
      </c>
      <c r="U178">
        <v>13141766</v>
      </c>
      <c r="V178">
        <v>14748680</v>
      </c>
    </row>
    <row r="179" spans="1:22" x14ac:dyDescent="0.25">
      <c r="A179">
        <v>2783</v>
      </c>
      <c r="B179">
        <v>2026901</v>
      </c>
      <c r="C179">
        <v>1260484</v>
      </c>
      <c r="D179">
        <v>757785</v>
      </c>
      <c r="E179">
        <v>707499</v>
      </c>
      <c r="F179">
        <v>833760</v>
      </c>
      <c r="G179">
        <v>1199253</v>
      </c>
      <c r="H179">
        <v>1991949</v>
      </c>
      <c r="I179">
        <v>2485650</v>
      </c>
      <c r="J179">
        <v>1930076</v>
      </c>
      <c r="K179">
        <v>2549213</v>
      </c>
      <c r="L179">
        <v>1975715</v>
      </c>
      <c r="M179">
        <v>2057318</v>
      </c>
      <c r="N179">
        <v>2065318</v>
      </c>
      <c r="O179">
        <v>2129925</v>
      </c>
      <c r="P179">
        <v>2960205</v>
      </c>
      <c r="Q179">
        <v>4417759</v>
      </c>
      <c r="R179">
        <v>3038939</v>
      </c>
      <c r="S179">
        <v>3795222</v>
      </c>
      <c r="T179">
        <v>3889583</v>
      </c>
      <c r="U179">
        <v>3028621</v>
      </c>
      <c r="V179">
        <v>4048049</v>
      </c>
    </row>
    <row r="180" spans="1:22" x14ac:dyDescent="0.25">
      <c r="A180">
        <v>2784</v>
      </c>
      <c r="B180">
        <v>1433</v>
      </c>
      <c r="D180">
        <v>1982</v>
      </c>
      <c r="E180">
        <v>47360</v>
      </c>
      <c r="F180">
        <v>1027</v>
      </c>
      <c r="H180">
        <v>19591</v>
      </c>
      <c r="I180">
        <v>90688</v>
      </c>
      <c r="J180">
        <v>49103</v>
      </c>
      <c r="L180">
        <v>3843</v>
      </c>
      <c r="M180">
        <v>7100</v>
      </c>
      <c r="N180">
        <v>8002</v>
      </c>
      <c r="R180">
        <v>140</v>
      </c>
    </row>
    <row r="181" spans="1:22" x14ac:dyDescent="0.25">
      <c r="A181">
        <v>2785</v>
      </c>
      <c r="B181">
        <v>46293</v>
      </c>
      <c r="C181">
        <v>132212</v>
      </c>
      <c r="D181">
        <v>649654</v>
      </c>
      <c r="E181">
        <v>786841</v>
      </c>
      <c r="F181">
        <v>1149341</v>
      </c>
      <c r="G181">
        <v>1016590</v>
      </c>
      <c r="H181">
        <v>528903</v>
      </c>
      <c r="I181">
        <v>891598</v>
      </c>
      <c r="J181">
        <v>1326420</v>
      </c>
      <c r="K181">
        <v>1408381</v>
      </c>
      <c r="L181">
        <v>1429514</v>
      </c>
      <c r="M181">
        <v>1899657</v>
      </c>
      <c r="N181">
        <v>1876215</v>
      </c>
      <c r="O181">
        <v>2311905</v>
      </c>
      <c r="P181">
        <v>3418233</v>
      </c>
      <c r="Q181">
        <v>2962630</v>
      </c>
      <c r="R181">
        <v>2861455</v>
      </c>
      <c r="S181">
        <v>4028002</v>
      </c>
      <c r="T181">
        <v>4143499</v>
      </c>
      <c r="U181">
        <v>4264862</v>
      </c>
      <c r="V181">
        <v>4113777</v>
      </c>
    </row>
    <row r="182" spans="1:22" x14ac:dyDescent="0.25">
      <c r="A182">
        <v>2786</v>
      </c>
      <c r="B182">
        <v>195350</v>
      </c>
      <c r="C182">
        <v>161174</v>
      </c>
      <c r="D182">
        <v>395439</v>
      </c>
      <c r="E182">
        <v>1723158</v>
      </c>
      <c r="F182">
        <v>1271672</v>
      </c>
      <c r="G182">
        <v>1742717</v>
      </c>
      <c r="H182">
        <v>953929</v>
      </c>
      <c r="I182">
        <v>1418662</v>
      </c>
      <c r="J182">
        <v>1756114</v>
      </c>
      <c r="K182">
        <v>1613917</v>
      </c>
      <c r="L182">
        <v>1921528</v>
      </c>
      <c r="M182">
        <v>2048700</v>
      </c>
      <c r="N182">
        <v>1607346</v>
      </c>
      <c r="O182">
        <v>1136353</v>
      </c>
      <c r="P182">
        <v>1242938</v>
      </c>
      <c r="Q182">
        <v>1416434</v>
      </c>
      <c r="R182">
        <v>2635653</v>
      </c>
      <c r="S182">
        <v>5263778</v>
      </c>
      <c r="T182">
        <v>6587367</v>
      </c>
      <c r="U182">
        <v>4947341</v>
      </c>
      <c r="V182">
        <v>6629801</v>
      </c>
    </row>
    <row r="183" spans="1:22" x14ac:dyDescent="0.25">
      <c r="A183">
        <v>2789</v>
      </c>
      <c r="B183">
        <v>3097498</v>
      </c>
      <c r="C183">
        <v>3976963</v>
      </c>
      <c r="D183">
        <v>5576654</v>
      </c>
      <c r="E183">
        <v>5331272</v>
      </c>
      <c r="F183">
        <v>5419904</v>
      </c>
      <c r="G183">
        <v>3230206</v>
      </c>
      <c r="H183">
        <v>5383697</v>
      </c>
      <c r="I183">
        <v>5487597</v>
      </c>
      <c r="J183">
        <v>6348588</v>
      </c>
      <c r="K183">
        <v>5047335</v>
      </c>
      <c r="L183">
        <v>4897553</v>
      </c>
      <c r="M183">
        <v>7080683</v>
      </c>
      <c r="N183">
        <v>5920651</v>
      </c>
      <c r="O183">
        <v>8906350</v>
      </c>
      <c r="P183">
        <v>9915539</v>
      </c>
      <c r="Q183">
        <v>12286181</v>
      </c>
      <c r="R183">
        <v>15087625</v>
      </c>
      <c r="S183">
        <v>8385264</v>
      </c>
      <c r="T183">
        <v>9309865</v>
      </c>
      <c r="U183">
        <v>9990241</v>
      </c>
      <c r="V183">
        <v>11550607</v>
      </c>
    </row>
    <row r="184" spans="1:22" x14ac:dyDescent="0.25">
      <c r="A184">
        <v>2814</v>
      </c>
      <c r="I184">
        <v>694</v>
      </c>
      <c r="J184">
        <v>1307</v>
      </c>
      <c r="K184">
        <v>523</v>
      </c>
      <c r="M184">
        <v>823</v>
      </c>
      <c r="N184">
        <v>6287</v>
      </c>
      <c r="O184">
        <v>23282</v>
      </c>
      <c r="T184">
        <v>7688</v>
      </c>
      <c r="U184">
        <v>2921</v>
      </c>
      <c r="V184">
        <v>11039</v>
      </c>
    </row>
    <row r="185" spans="1:22" x14ac:dyDescent="0.25">
      <c r="A185">
        <v>2815</v>
      </c>
      <c r="C185">
        <v>6671</v>
      </c>
      <c r="D185">
        <v>392450</v>
      </c>
      <c r="E185">
        <v>468562</v>
      </c>
      <c r="F185">
        <v>389190</v>
      </c>
      <c r="I185">
        <v>1936</v>
      </c>
      <c r="J185">
        <v>7582</v>
      </c>
      <c r="M185">
        <v>4118</v>
      </c>
      <c r="N185">
        <v>3767</v>
      </c>
      <c r="O185">
        <v>2076</v>
      </c>
      <c r="P185">
        <v>216023</v>
      </c>
      <c r="Q185">
        <v>1628</v>
      </c>
      <c r="T185">
        <v>1879</v>
      </c>
      <c r="V185">
        <v>409</v>
      </c>
    </row>
    <row r="186" spans="1:22" x14ac:dyDescent="0.25">
      <c r="A186">
        <v>2816</v>
      </c>
      <c r="G186">
        <v>487810</v>
      </c>
      <c r="N186">
        <v>1433</v>
      </c>
      <c r="Q186">
        <v>502</v>
      </c>
      <c r="S186">
        <v>105791</v>
      </c>
      <c r="T186">
        <v>63813</v>
      </c>
      <c r="U186">
        <v>217902</v>
      </c>
      <c r="V186">
        <v>117204</v>
      </c>
    </row>
    <row r="187" spans="1:22" x14ac:dyDescent="0.25">
      <c r="A187">
        <v>2820</v>
      </c>
      <c r="B187">
        <v>2958</v>
      </c>
      <c r="C187">
        <v>231297</v>
      </c>
      <c r="D187">
        <v>300233</v>
      </c>
      <c r="E187">
        <v>352403</v>
      </c>
      <c r="F187">
        <v>244805</v>
      </c>
      <c r="G187">
        <v>575892</v>
      </c>
      <c r="H187">
        <v>516461</v>
      </c>
      <c r="I187">
        <v>1154347</v>
      </c>
      <c r="J187">
        <v>342412</v>
      </c>
      <c r="K187">
        <v>170574</v>
      </c>
      <c r="L187">
        <v>547919</v>
      </c>
      <c r="M187">
        <v>443288</v>
      </c>
      <c r="N187">
        <v>916673</v>
      </c>
      <c r="O187">
        <v>713339</v>
      </c>
      <c r="P187">
        <v>1260507</v>
      </c>
      <c r="Q187">
        <v>2574537</v>
      </c>
      <c r="R187">
        <v>3048850</v>
      </c>
      <c r="S187">
        <v>5136085</v>
      </c>
      <c r="T187">
        <v>7235921</v>
      </c>
      <c r="U187">
        <v>25362976</v>
      </c>
      <c r="V187">
        <v>52836541</v>
      </c>
    </row>
    <row r="188" spans="1:22" x14ac:dyDescent="0.25">
      <c r="A188">
        <v>2871</v>
      </c>
      <c r="C188">
        <v>38108</v>
      </c>
      <c r="D188">
        <v>28676</v>
      </c>
      <c r="E188">
        <v>3376</v>
      </c>
      <c r="P188">
        <v>17006</v>
      </c>
      <c r="S188">
        <v>1387</v>
      </c>
      <c r="T188">
        <v>35938</v>
      </c>
      <c r="U188">
        <v>360</v>
      </c>
      <c r="V188">
        <v>9504</v>
      </c>
    </row>
    <row r="189" spans="1:22" x14ac:dyDescent="0.25">
      <c r="A189">
        <v>2872</v>
      </c>
      <c r="B189">
        <v>8686</v>
      </c>
      <c r="E189">
        <v>13894</v>
      </c>
      <c r="F189">
        <v>7910</v>
      </c>
      <c r="L189">
        <v>34039</v>
      </c>
      <c r="P189">
        <v>35197</v>
      </c>
      <c r="V189">
        <v>105064</v>
      </c>
    </row>
    <row r="190" spans="1:22" x14ac:dyDescent="0.25">
      <c r="A190">
        <v>2873</v>
      </c>
      <c r="B190">
        <v>633721</v>
      </c>
      <c r="C190">
        <v>528022</v>
      </c>
      <c r="D190">
        <v>527688</v>
      </c>
      <c r="E190">
        <v>214073</v>
      </c>
      <c r="F190">
        <v>413039</v>
      </c>
      <c r="G190">
        <v>361762</v>
      </c>
      <c r="H190">
        <v>520378</v>
      </c>
      <c r="I190">
        <v>667548</v>
      </c>
      <c r="J190">
        <v>579434</v>
      </c>
      <c r="K190">
        <v>759118</v>
      </c>
      <c r="L190">
        <v>664027</v>
      </c>
      <c r="M190">
        <v>874302</v>
      </c>
      <c r="N190">
        <v>826552</v>
      </c>
      <c r="O190">
        <v>758119</v>
      </c>
      <c r="P190">
        <v>717919</v>
      </c>
      <c r="Q190">
        <v>686676</v>
      </c>
      <c r="R190">
        <v>1065893</v>
      </c>
      <c r="S190">
        <v>1296639</v>
      </c>
      <c r="T190">
        <v>1566323</v>
      </c>
      <c r="U190">
        <v>1953538</v>
      </c>
      <c r="V190">
        <v>2351402</v>
      </c>
    </row>
    <row r="191" spans="1:22" x14ac:dyDescent="0.25">
      <c r="A191">
        <v>2874</v>
      </c>
      <c r="G191">
        <v>42480</v>
      </c>
      <c r="I191">
        <v>6688</v>
      </c>
      <c r="P191">
        <v>62</v>
      </c>
      <c r="R191">
        <v>85</v>
      </c>
      <c r="S191">
        <v>117778</v>
      </c>
      <c r="T191">
        <v>98723</v>
      </c>
      <c r="U191">
        <v>475</v>
      </c>
      <c r="V191">
        <v>326</v>
      </c>
    </row>
    <row r="192" spans="1:22" x14ac:dyDescent="0.25">
      <c r="A192">
        <v>2875</v>
      </c>
      <c r="G192">
        <v>5904</v>
      </c>
      <c r="K192">
        <v>1250</v>
      </c>
      <c r="P192">
        <v>8165</v>
      </c>
      <c r="Q192">
        <v>12209</v>
      </c>
      <c r="R192">
        <v>11655</v>
      </c>
      <c r="S192">
        <v>113974</v>
      </c>
      <c r="T192">
        <v>739302</v>
      </c>
      <c r="U192">
        <v>33933</v>
      </c>
      <c r="V192">
        <v>50095</v>
      </c>
    </row>
    <row r="193" spans="1:22" x14ac:dyDescent="0.25">
      <c r="A193">
        <v>2876</v>
      </c>
      <c r="R193">
        <v>6</v>
      </c>
      <c r="S193">
        <v>596</v>
      </c>
      <c r="T193">
        <v>975</v>
      </c>
      <c r="U193">
        <v>10203</v>
      </c>
    </row>
    <row r="194" spans="1:22" x14ac:dyDescent="0.25">
      <c r="A194">
        <v>2877</v>
      </c>
      <c r="C194">
        <v>3273</v>
      </c>
      <c r="D194">
        <v>16393</v>
      </c>
      <c r="E194">
        <v>26040</v>
      </c>
      <c r="F194">
        <v>11871</v>
      </c>
      <c r="H194">
        <v>6785</v>
      </c>
      <c r="J194">
        <v>2304</v>
      </c>
      <c r="L194">
        <v>13184</v>
      </c>
      <c r="M194">
        <v>1427</v>
      </c>
      <c r="N194">
        <v>7749</v>
      </c>
      <c r="O194">
        <v>10546</v>
      </c>
      <c r="P194">
        <v>974</v>
      </c>
      <c r="Q194">
        <v>2028</v>
      </c>
      <c r="R194">
        <v>1195</v>
      </c>
      <c r="V194">
        <v>893</v>
      </c>
    </row>
    <row r="195" spans="1:22" x14ac:dyDescent="0.25">
      <c r="A195">
        <v>2879</v>
      </c>
      <c r="B195">
        <v>759525</v>
      </c>
      <c r="C195">
        <v>901845</v>
      </c>
      <c r="D195">
        <v>212009</v>
      </c>
      <c r="E195">
        <v>274664</v>
      </c>
      <c r="F195">
        <v>157132</v>
      </c>
      <c r="G195">
        <v>273490</v>
      </c>
      <c r="H195">
        <v>318786</v>
      </c>
      <c r="I195">
        <v>1356586</v>
      </c>
      <c r="J195">
        <v>1209121</v>
      </c>
      <c r="K195">
        <v>1347795</v>
      </c>
      <c r="L195">
        <v>1001558</v>
      </c>
      <c r="M195">
        <v>828148</v>
      </c>
      <c r="N195">
        <v>1046948</v>
      </c>
      <c r="O195">
        <v>1060261</v>
      </c>
      <c r="P195">
        <v>752454</v>
      </c>
      <c r="Q195">
        <v>1691762</v>
      </c>
      <c r="R195">
        <v>1529492</v>
      </c>
      <c r="S195">
        <v>5496843</v>
      </c>
      <c r="T195">
        <v>7139975</v>
      </c>
      <c r="U195">
        <v>7463963</v>
      </c>
      <c r="V195">
        <v>9010065</v>
      </c>
    </row>
    <row r="196" spans="1:22" x14ac:dyDescent="0.25">
      <c r="A196">
        <v>2881</v>
      </c>
      <c r="C196">
        <v>129822</v>
      </c>
      <c r="F196">
        <v>363432</v>
      </c>
      <c r="G196">
        <v>472217</v>
      </c>
      <c r="H196">
        <v>703691</v>
      </c>
      <c r="I196">
        <v>431931</v>
      </c>
      <c r="J196">
        <v>703734</v>
      </c>
      <c r="K196">
        <v>953412</v>
      </c>
      <c r="L196">
        <v>1099335</v>
      </c>
      <c r="M196">
        <v>1047647</v>
      </c>
      <c r="N196">
        <v>805010</v>
      </c>
      <c r="O196">
        <v>496773</v>
      </c>
      <c r="P196">
        <v>71689</v>
      </c>
      <c r="Q196">
        <v>57253</v>
      </c>
      <c r="R196">
        <v>596862</v>
      </c>
      <c r="S196">
        <v>608999</v>
      </c>
      <c r="T196">
        <v>1362486</v>
      </c>
      <c r="U196">
        <v>607728</v>
      </c>
      <c r="V196">
        <v>907407</v>
      </c>
    </row>
    <row r="197" spans="1:22" x14ac:dyDescent="0.25">
      <c r="A197">
        <v>2882</v>
      </c>
      <c r="B197">
        <v>87984</v>
      </c>
      <c r="C197">
        <v>393818</v>
      </c>
      <c r="D197">
        <v>153777</v>
      </c>
      <c r="E197">
        <v>538014</v>
      </c>
      <c r="F197">
        <v>691760</v>
      </c>
      <c r="G197">
        <v>1127277</v>
      </c>
      <c r="H197">
        <v>773829</v>
      </c>
      <c r="I197">
        <v>1049107</v>
      </c>
      <c r="J197">
        <v>984393</v>
      </c>
      <c r="K197">
        <v>1296416</v>
      </c>
      <c r="L197">
        <v>1444009</v>
      </c>
      <c r="M197">
        <v>2954752</v>
      </c>
      <c r="N197">
        <v>5407391</v>
      </c>
      <c r="O197">
        <v>4034116</v>
      </c>
      <c r="P197">
        <v>4347839</v>
      </c>
      <c r="Q197">
        <v>6374906</v>
      </c>
      <c r="R197">
        <v>11192982</v>
      </c>
      <c r="S197">
        <v>12490060</v>
      </c>
      <c r="T197">
        <v>26641890</v>
      </c>
      <c r="U197">
        <v>39249921</v>
      </c>
      <c r="V197">
        <v>50154252</v>
      </c>
    </row>
    <row r="198" spans="1:22" x14ac:dyDescent="0.25">
      <c r="A198">
        <v>2890</v>
      </c>
      <c r="C198">
        <v>6454</v>
      </c>
      <c r="D198">
        <v>2994</v>
      </c>
      <c r="E198">
        <v>35398</v>
      </c>
      <c r="G198">
        <v>6432</v>
      </c>
      <c r="H198">
        <v>5123</v>
      </c>
      <c r="I198">
        <v>62111</v>
      </c>
      <c r="J198">
        <v>30350</v>
      </c>
      <c r="K198">
        <v>48287</v>
      </c>
      <c r="L198">
        <v>65035</v>
      </c>
      <c r="M198">
        <v>138618</v>
      </c>
      <c r="N198">
        <v>212369</v>
      </c>
      <c r="O198">
        <v>64206</v>
      </c>
      <c r="P198">
        <v>10316</v>
      </c>
      <c r="Q198">
        <v>1714</v>
      </c>
      <c r="R198">
        <v>1166</v>
      </c>
      <c r="S198">
        <v>4459</v>
      </c>
      <c r="U198">
        <v>20197</v>
      </c>
      <c r="V198">
        <v>8449</v>
      </c>
    </row>
    <row r="199" spans="1:22" x14ac:dyDescent="0.25">
      <c r="A199">
        <v>2911</v>
      </c>
      <c r="B199">
        <v>4744</v>
      </c>
      <c r="C199">
        <v>3180</v>
      </c>
      <c r="D199">
        <v>629</v>
      </c>
      <c r="F199">
        <v>1569</v>
      </c>
      <c r="H199">
        <v>82583</v>
      </c>
      <c r="I199">
        <v>630</v>
      </c>
      <c r="J199">
        <v>4143</v>
      </c>
      <c r="L199">
        <v>9528</v>
      </c>
      <c r="N199">
        <v>703</v>
      </c>
      <c r="O199">
        <v>209</v>
      </c>
      <c r="P199">
        <v>21108</v>
      </c>
      <c r="Q199">
        <v>64525</v>
      </c>
      <c r="R199">
        <v>64562</v>
      </c>
      <c r="S199">
        <v>53590</v>
      </c>
      <c r="T199">
        <v>35724</v>
      </c>
      <c r="U199">
        <v>79440</v>
      </c>
      <c r="V199">
        <v>163732</v>
      </c>
    </row>
    <row r="200" spans="1:22" x14ac:dyDescent="0.25">
      <c r="A200">
        <v>2919</v>
      </c>
      <c r="B200">
        <v>705351</v>
      </c>
      <c r="C200">
        <v>776096</v>
      </c>
      <c r="D200">
        <v>973749</v>
      </c>
      <c r="E200">
        <v>3504367</v>
      </c>
      <c r="F200">
        <v>6076826</v>
      </c>
      <c r="G200">
        <v>3246030</v>
      </c>
      <c r="H200">
        <v>2236444</v>
      </c>
      <c r="I200">
        <v>2856994</v>
      </c>
      <c r="J200">
        <v>3149013</v>
      </c>
      <c r="K200">
        <v>3359188</v>
      </c>
      <c r="L200">
        <v>2140086</v>
      </c>
      <c r="M200">
        <v>2390894</v>
      </c>
      <c r="N200">
        <v>3002758</v>
      </c>
      <c r="O200">
        <v>2848672</v>
      </c>
      <c r="P200">
        <v>2193902</v>
      </c>
      <c r="Q200">
        <v>2969535</v>
      </c>
      <c r="R200">
        <v>3570901</v>
      </c>
      <c r="S200">
        <v>5875972</v>
      </c>
      <c r="T200">
        <v>9800992</v>
      </c>
      <c r="U200">
        <v>15319726</v>
      </c>
      <c r="V200">
        <v>19616310</v>
      </c>
    </row>
    <row r="201" spans="1:22" x14ac:dyDescent="0.25">
      <c r="A201">
        <v>2922</v>
      </c>
      <c r="B201">
        <v>782</v>
      </c>
      <c r="C201">
        <v>3135</v>
      </c>
      <c r="D201">
        <v>4880</v>
      </c>
      <c r="E201">
        <v>1995</v>
      </c>
      <c r="F201">
        <v>18259</v>
      </c>
      <c r="G201">
        <v>2056</v>
      </c>
      <c r="H201">
        <v>5757</v>
      </c>
      <c r="I201">
        <v>31869</v>
      </c>
      <c r="J201">
        <v>80686</v>
      </c>
      <c r="K201">
        <v>108562</v>
      </c>
      <c r="L201">
        <v>80353</v>
      </c>
      <c r="M201">
        <v>205222</v>
      </c>
      <c r="N201">
        <v>126573</v>
      </c>
      <c r="O201">
        <v>114057</v>
      </c>
      <c r="P201">
        <v>287343</v>
      </c>
      <c r="Q201">
        <v>337263</v>
      </c>
      <c r="R201">
        <v>1059487</v>
      </c>
      <c r="S201">
        <v>1106941</v>
      </c>
      <c r="T201">
        <v>911404</v>
      </c>
      <c r="U201">
        <v>1113538</v>
      </c>
      <c r="V201">
        <v>1432692</v>
      </c>
    </row>
    <row r="202" spans="1:22" x14ac:dyDescent="0.25">
      <c r="A202">
        <v>2923</v>
      </c>
      <c r="B202">
        <v>226799</v>
      </c>
      <c r="C202">
        <v>296981</v>
      </c>
      <c r="D202">
        <v>313108</v>
      </c>
      <c r="E202">
        <v>322441</v>
      </c>
      <c r="F202">
        <v>282269</v>
      </c>
      <c r="G202">
        <v>138732</v>
      </c>
      <c r="H202">
        <v>131911</v>
      </c>
      <c r="I202">
        <v>167686</v>
      </c>
      <c r="J202">
        <v>201377</v>
      </c>
      <c r="K202">
        <v>128147</v>
      </c>
      <c r="L202">
        <v>76661</v>
      </c>
      <c r="M202">
        <v>96094</v>
      </c>
      <c r="N202">
        <v>76911</v>
      </c>
      <c r="O202">
        <v>151625</v>
      </c>
      <c r="P202">
        <v>227155</v>
      </c>
      <c r="Q202">
        <v>299126</v>
      </c>
      <c r="R202">
        <v>479544</v>
      </c>
      <c r="S202">
        <v>346047</v>
      </c>
      <c r="T202">
        <v>546084</v>
      </c>
      <c r="U202">
        <v>1580059</v>
      </c>
      <c r="V202">
        <v>2452923</v>
      </c>
    </row>
    <row r="203" spans="1:22" x14ac:dyDescent="0.25">
      <c r="A203">
        <v>2924</v>
      </c>
      <c r="B203">
        <v>90009</v>
      </c>
      <c r="C203">
        <v>97007</v>
      </c>
      <c r="D203">
        <v>111949</v>
      </c>
      <c r="E203">
        <v>49476</v>
      </c>
      <c r="F203">
        <v>44768</v>
      </c>
      <c r="G203">
        <v>24205</v>
      </c>
      <c r="H203">
        <v>35089</v>
      </c>
      <c r="I203">
        <v>66071</v>
      </c>
      <c r="J203">
        <v>127588</v>
      </c>
      <c r="K203">
        <v>75967</v>
      </c>
      <c r="L203">
        <v>121744</v>
      </c>
      <c r="M203">
        <v>115441</v>
      </c>
      <c r="N203">
        <v>132747</v>
      </c>
      <c r="O203">
        <v>130279</v>
      </c>
      <c r="P203">
        <v>193043</v>
      </c>
      <c r="Q203">
        <v>374320</v>
      </c>
      <c r="R203">
        <v>256361</v>
      </c>
      <c r="S203">
        <v>1159365</v>
      </c>
      <c r="T203">
        <v>1861696</v>
      </c>
      <c r="U203">
        <v>2128641</v>
      </c>
      <c r="V203">
        <v>3803939</v>
      </c>
    </row>
    <row r="204" spans="1:22" x14ac:dyDescent="0.25">
      <c r="A204">
        <v>2925</v>
      </c>
      <c r="B204">
        <v>305455</v>
      </c>
      <c r="C204">
        <v>364099</v>
      </c>
      <c r="D204">
        <v>784595</v>
      </c>
      <c r="E204">
        <v>608723</v>
      </c>
      <c r="F204">
        <v>1400611</v>
      </c>
      <c r="G204">
        <v>773456</v>
      </c>
      <c r="H204">
        <v>1634229</v>
      </c>
      <c r="I204">
        <v>2540986</v>
      </c>
      <c r="J204">
        <v>2428927</v>
      </c>
      <c r="K204">
        <v>2566402</v>
      </c>
      <c r="L204">
        <v>4800439</v>
      </c>
      <c r="M204">
        <v>3895626</v>
      </c>
      <c r="N204">
        <v>4579914</v>
      </c>
      <c r="O204">
        <v>4806517</v>
      </c>
      <c r="P204">
        <v>5091739</v>
      </c>
      <c r="Q204">
        <v>9075858</v>
      </c>
      <c r="R204">
        <v>10541263</v>
      </c>
      <c r="S204">
        <v>13716542</v>
      </c>
      <c r="T204">
        <v>16919128</v>
      </c>
      <c r="U204">
        <v>23501276</v>
      </c>
      <c r="V204">
        <v>24732084</v>
      </c>
    </row>
    <row r="205" spans="1:22" x14ac:dyDescent="0.25">
      <c r="A205">
        <v>2926</v>
      </c>
      <c r="B205">
        <v>2827991</v>
      </c>
      <c r="C205">
        <v>3810743</v>
      </c>
      <c r="D205">
        <v>3342894</v>
      </c>
      <c r="E205">
        <v>2650597</v>
      </c>
      <c r="F205">
        <v>3507910</v>
      </c>
      <c r="G205">
        <v>2074471</v>
      </c>
      <c r="H205">
        <v>1516723</v>
      </c>
      <c r="I205">
        <v>2683609</v>
      </c>
      <c r="J205">
        <v>2520374</v>
      </c>
      <c r="K205">
        <v>4007422</v>
      </c>
      <c r="L205">
        <v>3881452</v>
      </c>
      <c r="M205">
        <v>4091380</v>
      </c>
      <c r="N205">
        <v>4227722</v>
      </c>
      <c r="O205">
        <v>5738007</v>
      </c>
      <c r="P205">
        <v>6315649</v>
      </c>
      <c r="Q205">
        <v>7457147</v>
      </c>
      <c r="R205">
        <v>10417848</v>
      </c>
      <c r="S205">
        <v>15937923</v>
      </c>
      <c r="T205">
        <v>26839301</v>
      </c>
      <c r="U205">
        <v>30386911</v>
      </c>
      <c r="V205">
        <v>50770998</v>
      </c>
    </row>
    <row r="206" spans="1:22" x14ac:dyDescent="0.25">
      <c r="A206">
        <v>2927</v>
      </c>
      <c r="B206">
        <v>267090</v>
      </c>
      <c r="C206">
        <v>333837</v>
      </c>
      <c r="D206">
        <v>574159</v>
      </c>
      <c r="E206">
        <v>680752</v>
      </c>
      <c r="F206">
        <v>1095265</v>
      </c>
      <c r="G206">
        <v>911130</v>
      </c>
      <c r="H206">
        <v>1058689</v>
      </c>
      <c r="I206">
        <v>1101882</v>
      </c>
      <c r="J206">
        <v>1506720</v>
      </c>
      <c r="K206">
        <v>1624133</v>
      </c>
      <c r="L206">
        <v>1381945</v>
      </c>
      <c r="M206">
        <v>1880130</v>
      </c>
      <c r="N206">
        <v>2177406</v>
      </c>
      <c r="O206">
        <v>2581560</v>
      </c>
      <c r="P206">
        <v>2822478</v>
      </c>
      <c r="Q206">
        <v>3422173</v>
      </c>
      <c r="R206">
        <v>4114885</v>
      </c>
      <c r="S206">
        <v>3591663</v>
      </c>
      <c r="T206">
        <v>4871189</v>
      </c>
      <c r="U206">
        <v>7174465</v>
      </c>
      <c r="V206">
        <v>9861032</v>
      </c>
    </row>
    <row r="207" spans="1:22" x14ac:dyDescent="0.25">
      <c r="A207">
        <v>2929</v>
      </c>
      <c r="B207">
        <v>367179</v>
      </c>
      <c r="C207">
        <v>584622</v>
      </c>
      <c r="D207">
        <v>919513</v>
      </c>
      <c r="E207">
        <v>528441</v>
      </c>
      <c r="F207">
        <v>697147</v>
      </c>
      <c r="G207">
        <v>335415</v>
      </c>
      <c r="H207">
        <v>161152</v>
      </c>
      <c r="I207">
        <v>662888</v>
      </c>
      <c r="J207">
        <v>938943</v>
      </c>
      <c r="K207">
        <v>811788</v>
      </c>
      <c r="L207">
        <v>1669015</v>
      </c>
      <c r="M207">
        <v>1239540</v>
      </c>
      <c r="N207">
        <v>1363331</v>
      </c>
      <c r="O207">
        <v>2038606</v>
      </c>
      <c r="P207">
        <v>1475091</v>
      </c>
      <c r="Q207">
        <v>1915766</v>
      </c>
      <c r="R207">
        <v>2329242</v>
      </c>
      <c r="S207">
        <v>3637634</v>
      </c>
      <c r="T207">
        <v>4490299</v>
      </c>
      <c r="U207">
        <v>2760417</v>
      </c>
      <c r="V207">
        <v>2545160</v>
      </c>
    </row>
    <row r="208" spans="1:22" x14ac:dyDescent="0.25">
      <c r="A208">
        <v>3221</v>
      </c>
      <c r="C208">
        <v>8349</v>
      </c>
      <c r="D208">
        <v>91230</v>
      </c>
      <c r="E208">
        <v>165250</v>
      </c>
      <c r="F208">
        <v>56128</v>
      </c>
      <c r="G208">
        <v>91432</v>
      </c>
      <c r="H208">
        <v>28502</v>
      </c>
      <c r="I208">
        <v>4938</v>
      </c>
      <c r="M208">
        <v>44070</v>
      </c>
      <c r="N208">
        <v>5396</v>
      </c>
      <c r="O208">
        <v>4024</v>
      </c>
      <c r="P208">
        <v>4063</v>
      </c>
      <c r="Q208">
        <v>895313</v>
      </c>
      <c r="R208">
        <v>1691339</v>
      </c>
      <c r="S208">
        <v>2553616</v>
      </c>
      <c r="T208">
        <v>2672633</v>
      </c>
      <c r="U208">
        <v>3314553</v>
      </c>
      <c r="V208">
        <v>5493162</v>
      </c>
    </row>
    <row r="209" spans="1:22" x14ac:dyDescent="0.25">
      <c r="A209">
        <v>3222</v>
      </c>
      <c r="C209">
        <v>1190</v>
      </c>
      <c r="E209">
        <v>14574</v>
      </c>
      <c r="F209">
        <v>66046</v>
      </c>
      <c r="G209">
        <v>19160</v>
      </c>
      <c r="H209">
        <v>35956</v>
      </c>
      <c r="I209">
        <v>32250</v>
      </c>
      <c r="J209">
        <v>16943</v>
      </c>
      <c r="K209">
        <v>20795</v>
      </c>
      <c r="L209">
        <v>46068</v>
      </c>
      <c r="M209">
        <v>515811</v>
      </c>
      <c r="N209">
        <v>300105</v>
      </c>
      <c r="O209">
        <v>184387</v>
      </c>
      <c r="P209">
        <v>35595</v>
      </c>
      <c r="Q209">
        <v>100791</v>
      </c>
      <c r="R209">
        <v>228284</v>
      </c>
      <c r="S209">
        <v>103169</v>
      </c>
      <c r="T209">
        <v>355711</v>
      </c>
      <c r="U209">
        <v>3535083</v>
      </c>
      <c r="V209">
        <v>398737</v>
      </c>
    </row>
    <row r="210" spans="1:22" x14ac:dyDescent="0.25">
      <c r="A210">
        <v>3223</v>
      </c>
      <c r="B210">
        <v>9302</v>
      </c>
      <c r="E210">
        <v>2653</v>
      </c>
      <c r="F210">
        <v>4786</v>
      </c>
    </row>
    <row r="211" spans="1:22" x14ac:dyDescent="0.25">
      <c r="A211">
        <v>3224</v>
      </c>
      <c r="C211">
        <v>6410</v>
      </c>
      <c r="D211">
        <v>3539</v>
      </c>
      <c r="E211">
        <v>26782</v>
      </c>
      <c r="F211">
        <v>51280</v>
      </c>
      <c r="G211">
        <v>7071</v>
      </c>
      <c r="H211">
        <v>12116</v>
      </c>
      <c r="I211">
        <v>20724</v>
      </c>
      <c r="J211">
        <v>8754</v>
      </c>
      <c r="K211">
        <v>170825</v>
      </c>
      <c r="L211">
        <v>310900</v>
      </c>
      <c r="M211">
        <v>518219</v>
      </c>
      <c r="N211">
        <v>373991</v>
      </c>
      <c r="O211">
        <v>448334</v>
      </c>
      <c r="P211">
        <v>352718</v>
      </c>
      <c r="Q211">
        <v>810268</v>
      </c>
      <c r="R211">
        <v>1468331</v>
      </c>
      <c r="S211">
        <v>1845805</v>
      </c>
      <c r="T211">
        <v>1691095</v>
      </c>
      <c r="U211">
        <v>1631510</v>
      </c>
      <c r="V211">
        <v>2252962</v>
      </c>
    </row>
    <row r="212" spans="1:22" x14ac:dyDescent="0.25">
      <c r="A212">
        <v>3231</v>
      </c>
      <c r="C212">
        <v>788</v>
      </c>
      <c r="I212">
        <v>12763</v>
      </c>
      <c r="K212">
        <v>4860</v>
      </c>
      <c r="O212">
        <v>12780</v>
      </c>
      <c r="P212">
        <v>47132</v>
      </c>
      <c r="Q212">
        <v>56</v>
      </c>
      <c r="R212">
        <v>106027</v>
      </c>
      <c r="S212">
        <v>106784</v>
      </c>
      <c r="T212">
        <v>116040</v>
      </c>
      <c r="U212">
        <v>46167</v>
      </c>
      <c r="V212">
        <v>26736</v>
      </c>
    </row>
    <row r="213" spans="1:22" x14ac:dyDescent="0.25">
      <c r="A213">
        <v>3232</v>
      </c>
      <c r="B213">
        <v>1432608</v>
      </c>
      <c r="C213">
        <v>1029898</v>
      </c>
      <c r="D213">
        <v>1407912</v>
      </c>
      <c r="E213">
        <v>1653949</v>
      </c>
      <c r="F213">
        <v>1316413</v>
      </c>
      <c r="G213">
        <v>1184482</v>
      </c>
      <c r="H213">
        <v>1326233</v>
      </c>
      <c r="I213">
        <v>1639856</v>
      </c>
      <c r="J213">
        <v>1686262</v>
      </c>
      <c r="K213">
        <v>1651406</v>
      </c>
      <c r="L213">
        <v>1424010</v>
      </c>
      <c r="M213">
        <v>1890288</v>
      </c>
      <c r="N213">
        <v>1501775</v>
      </c>
      <c r="O213">
        <v>1766576</v>
      </c>
      <c r="P213">
        <v>9168271</v>
      </c>
      <c r="Q213">
        <v>2217649</v>
      </c>
      <c r="R213">
        <v>4097513</v>
      </c>
      <c r="S213">
        <v>2803825</v>
      </c>
      <c r="T213">
        <v>3856499</v>
      </c>
      <c r="U213">
        <v>4964185</v>
      </c>
      <c r="V213">
        <v>7444229</v>
      </c>
    </row>
    <row r="214" spans="1:22" x14ac:dyDescent="0.25">
      <c r="A214">
        <v>3330</v>
      </c>
      <c r="C214">
        <v>4210116</v>
      </c>
      <c r="F214">
        <v>24759</v>
      </c>
      <c r="I214">
        <v>14052</v>
      </c>
      <c r="J214">
        <v>4666</v>
      </c>
      <c r="K214">
        <v>543</v>
      </c>
      <c r="L214">
        <v>560</v>
      </c>
      <c r="M214">
        <v>4953</v>
      </c>
      <c r="N214">
        <v>74</v>
      </c>
      <c r="O214">
        <v>16745</v>
      </c>
      <c r="Q214">
        <v>1275</v>
      </c>
      <c r="S214">
        <v>745</v>
      </c>
      <c r="T214">
        <v>3648</v>
      </c>
      <c r="V214">
        <v>6916</v>
      </c>
    </row>
    <row r="215" spans="1:22" x14ac:dyDescent="0.25">
      <c r="A215">
        <v>3341</v>
      </c>
      <c r="B215">
        <v>36387172</v>
      </c>
      <c r="C215">
        <v>45727532</v>
      </c>
      <c r="D215">
        <v>61708384</v>
      </c>
      <c r="E215">
        <v>54142704</v>
      </c>
      <c r="F215">
        <v>73664400</v>
      </c>
      <c r="H215">
        <v>15043539</v>
      </c>
      <c r="K215">
        <v>24526300</v>
      </c>
    </row>
    <row r="216" spans="1:22" x14ac:dyDescent="0.25">
      <c r="A216">
        <v>3342</v>
      </c>
      <c r="F216">
        <v>12556</v>
      </c>
      <c r="H216">
        <v>44542</v>
      </c>
      <c r="K216">
        <v>138065</v>
      </c>
    </row>
    <row r="217" spans="1:22" x14ac:dyDescent="0.25">
      <c r="A217">
        <v>3343</v>
      </c>
      <c r="B217">
        <v>16513147</v>
      </c>
      <c r="E217">
        <v>234148</v>
      </c>
      <c r="F217">
        <v>14107002</v>
      </c>
      <c r="H217">
        <v>2563169</v>
      </c>
      <c r="K217">
        <v>116811</v>
      </c>
    </row>
    <row r="218" spans="1:22" x14ac:dyDescent="0.25">
      <c r="A218">
        <v>3344</v>
      </c>
      <c r="B218">
        <v>8973210</v>
      </c>
      <c r="C218">
        <v>116871760</v>
      </c>
      <c r="D218">
        <v>81536752</v>
      </c>
      <c r="E218">
        <v>106013448</v>
      </c>
      <c r="F218">
        <v>100095264</v>
      </c>
      <c r="H218">
        <v>30932422</v>
      </c>
      <c r="K218">
        <v>31139616</v>
      </c>
    </row>
    <row r="219" spans="1:22" x14ac:dyDescent="0.25">
      <c r="A219">
        <v>3345</v>
      </c>
      <c r="B219">
        <v>1565359</v>
      </c>
      <c r="C219">
        <v>3322866</v>
      </c>
      <c r="D219">
        <v>4334433</v>
      </c>
      <c r="E219">
        <v>7349188</v>
      </c>
      <c r="F219">
        <v>10148304</v>
      </c>
      <c r="G219">
        <v>5174458</v>
      </c>
      <c r="H219">
        <v>16705543</v>
      </c>
      <c r="I219">
        <v>6219070</v>
      </c>
      <c r="J219">
        <v>8814779</v>
      </c>
      <c r="K219">
        <v>24725152</v>
      </c>
      <c r="L219">
        <v>8284484</v>
      </c>
      <c r="M219">
        <v>7951088</v>
      </c>
      <c r="N219">
        <v>7331677</v>
      </c>
      <c r="O219">
        <v>7439849</v>
      </c>
      <c r="P219">
        <v>8513853</v>
      </c>
      <c r="Q219">
        <v>10314564</v>
      </c>
      <c r="R219">
        <v>13152839</v>
      </c>
      <c r="S219">
        <v>12730695</v>
      </c>
      <c r="T219">
        <v>13361844</v>
      </c>
      <c r="U219">
        <v>15441756</v>
      </c>
      <c r="V219">
        <v>18240430</v>
      </c>
    </row>
    <row r="220" spans="1:22" x14ac:dyDescent="0.25">
      <c r="A220">
        <v>3351</v>
      </c>
      <c r="B220">
        <v>1946445</v>
      </c>
      <c r="C220">
        <v>975630</v>
      </c>
      <c r="D220">
        <v>1686807</v>
      </c>
      <c r="E220">
        <v>1868489</v>
      </c>
      <c r="F220">
        <v>2574234</v>
      </c>
      <c r="G220">
        <v>753689</v>
      </c>
      <c r="H220">
        <v>830498</v>
      </c>
      <c r="I220">
        <v>1408642</v>
      </c>
      <c r="J220">
        <v>4837616</v>
      </c>
      <c r="K220">
        <v>3632512</v>
      </c>
      <c r="L220">
        <v>4115376</v>
      </c>
      <c r="M220">
        <v>5451106</v>
      </c>
      <c r="N220">
        <v>6004591</v>
      </c>
      <c r="O220">
        <v>6213412</v>
      </c>
      <c r="P220">
        <v>5359824</v>
      </c>
      <c r="Q220">
        <v>7086289</v>
      </c>
      <c r="R220">
        <v>6588173</v>
      </c>
      <c r="S220">
        <v>7943447</v>
      </c>
      <c r="T220">
        <v>7721470</v>
      </c>
      <c r="U220">
        <v>9625260</v>
      </c>
      <c r="V220">
        <v>12191052</v>
      </c>
    </row>
    <row r="221" spans="1:22" x14ac:dyDescent="0.25">
      <c r="A221">
        <v>3352</v>
      </c>
      <c r="B221">
        <v>286504</v>
      </c>
      <c r="C221">
        <v>299434</v>
      </c>
      <c r="D221">
        <v>549582</v>
      </c>
      <c r="E221">
        <v>443918</v>
      </c>
      <c r="F221">
        <v>684578</v>
      </c>
      <c r="G221">
        <v>920019</v>
      </c>
      <c r="H221">
        <v>424864</v>
      </c>
      <c r="I221">
        <v>1247161</v>
      </c>
      <c r="J221">
        <v>1009463</v>
      </c>
      <c r="K221">
        <v>1425702</v>
      </c>
      <c r="L221">
        <v>1913937</v>
      </c>
      <c r="M221">
        <v>1829193</v>
      </c>
      <c r="N221">
        <v>2177307</v>
      </c>
      <c r="O221">
        <v>3153095</v>
      </c>
      <c r="P221">
        <v>1312238</v>
      </c>
      <c r="Q221">
        <v>1906217</v>
      </c>
      <c r="R221">
        <v>5107328</v>
      </c>
      <c r="S221">
        <v>151288673</v>
      </c>
      <c r="T221">
        <v>76034028</v>
      </c>
      <c r="U221">
        <v>159002463</v>
      </c>
      <c r="V221">
        <v>64609786</v>
      </c>
    </row>
    <row r="222" spans="1:22" x14ac:dyDescent="0.25">
      <c r="A222">
        <v>3353</v>
      </c>
      <c r="B222">
        <v>143607</v>
      </c>
      <c r="C222">
        <v>126265</v>
      </c>
      <c r="D222">
        <v>118882</v>
      </c>
      <c r="E222">
        <v>119337</v>
      </c>
      <c r="F222">
        <v>131484</v>
      </c>
      <c r="G222">
        <v>121341</v>
      </c>
      <c r="H222">
        <v>57009</v>
      </c>
      <c r="I222">
        <v>35589</v>
      </c>
      <c r="O222">
        <v>872</v>
      </c>
      <c r="P222">
        <v>2001</v>
      </c>
      <c r="Q222">
        <v>2697</v>
      </c>
      <c r="R222">
        <v>66539</v>
      </c>
      <c r="S222">
        <v>76304</v>
      </c>
      <c r="T222">
        <v>12012</v>
      </c>
      <c r="U222">
        <v>101077</v>
      </c>
      <c r="V222">
        <v>78921</v>
      </c>
    </row>
    <row r="223" spans="1:22" x14ac:dyDescent="0.25">
      <c r="A223">
        <v>3354</v>
      </c>
      <c r="B223">
        <v>19130776</v>
      </c>
      <c r="C223">
        <v>19027240</v>
      </c>
      <c r="D223">
        <v>19015840</v>
      </c>
      <c r="E223">
        <v>28665752</v>
      </c>
      <c r="F223">
        <v>19698036</v>
      </c>
      <c r="G223">
        <v>21006512</v>
      </c>
      <c r="H223">
        <v>17276772</v>
      </c>
      <c r="I223">
        <v>37311568</v>
      </c>
      <c r="J223">
        <v>20305444</v>
      </c>
      <c r="K223">
        <v>33122942</v>
      </c>
      <c r="L223">
        <v>24177248</v>
      </c>
      <c r="M223">
        <v>26982936</v>
      </c>
      <c r="N223">
        <v>40518013</v>
      </c>
      <c r="O223">
        <v>48162694</v>
      </c>
      <c r="P223">
        <v>46025077</v>
      </c>
      <c r="Q223">
        <v>45840231</v>
      </c>
      <c r="R223">
        <v>47658025</v>
      </c>
      <c r="S223">
        <v>94802797</v>
      </c>
      <c r="T223">
        <v>98313525</v>
      </c>
      <c r="U223">
        <v>115188257</v>
      </c>
      <c r="V223">
        <v>128274259</v>
      </c>
    </row>
    <row r="224" spans="1:22" x14ac:dyDescent="0.25">
      <c r="A224">
        <v>3413</v>
      </c>
      <c r="B224">
        <v>63639</v>
      </c>
      <c r="C224">
        <v>7760</v>
      </c>
      <c r="D224">
        <v>548335</v>
      </c>
      <c r="E224">
        <v>381911</v>
      </c>
      <c r="F224">
        <v>237833</v>
      </c>
      <c r="G224">
        <v>2627234</v>
      </c>
      <c r="H224">
        <v>2917490</v>
      </c>
      <c r="I224">
        <v>6761360</v>
      </c>
      <c r="J224">
        <v>8851579</v>
      </c>
      <c r="K224">
        <v>11912144</v>
      </c>
      <c r="L224">
        <v>8764334</v>
      </c>
      <c r="M224">
        <v>13217718</v>
      </c>
      <c r="N224">
        <v>47228084</v>
      </c>
      <c r="O224">
        <v>88055972</v>
      </c>
      <c r="P224">
        <v>92389927</v>
      </c>
      <c r="Q224">
        <v>129937539</v>
      </c>
      <c r="R224">
        <v>32014281</v>
      </c>
      <c r="S224">
        <v>62472764</v>
      </c>
      <c r="T224">
        <v>35306112</v>
      </c>
      <c r="U224">
        <v>41993742</v>
      </c>
      <c r="V224">
        <v>32546900</v>
      </c>
    </row>
    <row r="225" spans="1:22" x14ac:dyDescent="0.25">
      <c r="A225">
        <v>3414</v>
      </c>
      <c r="D225">
        <v>25899</v>
      </c>
      <c r="E225">
        <v>7303</v>
      </c>
      <c r="I225">
        <v>2426</v>
      </c>
      <c r="J225">
        <v>6468</v>
      </c>
      <c r="K225">
        <v>31146154</v>
      </c>
      <c r="L225">
        <v>72984720</v>
      </c>
      <c r="M225">
        <v>175279068</v>
      </c>
      <c r="N225">
        <v>284681925</v>
      </c>
      <c r="O225">
        <v>326505462</v>
      </c>
      <c r="P225">
        <v>312796646</v>
      </c>
      <c r="Q225">
        <v>390585028</v>
      </c>
      <c r="R225">
        <v>426291783</v>
      </c>
      <c r="S225">
        <v>650927932</v>
      </c>
      <c r="T225">
        <v>625219396</v>
      </c>
      <c r="U225">
        <v>621410289</v>
      </c>
      <c r="V225">
        <v>1143865417</v>
      </c>
    </row>
    <row r="226" spans="1:22" x14ac:dyDescent="0.25">
      <c r="A226">
        <v>3415</v>
      </c>
      <c r="R226">
        <v>1630</v>
      </c>
      <c r="S226">
        <v>2055</v>
      </c>
      <c r="T226">
        <v>162</v>
      </c>
      <c r="U226">
        <v>10825</v>
      </c>
      <c r="V226">
        <v>203855</v>
      </c>
    </row>
    <row r="227" spans="1:22" x14ac:dyDescent="0.25">
      <c r="A227">
        <v>3510</v>
      </c>
      <c r="G227">
        <v>6388499</v>
      </c>
      <c r="H227">
        <v>12330116</v>
      </c>
      <c r="I227">
        <v>14930907</v>
      </c>
      <c r="J227">
        <v>29144496</v>
      </c>
      <c r="K227">
        <v>56880068</v>
      </c>
      <c r="L227">
        <v>12568931</v>
      </c>
      <c r="M227">
        <v>16048496</v>
      </c>
      <c r="N227">
        <v>34350181</v>
      </c>
      <c r="O227">
        <v>29667480</v>
      </c>
      <c r="P227">
        <v>74262955</v>
      </c>
      <c r="Q227">
        <v>152387840</v>
      </c>
      <c r="R227">
        <v>232917331</v>
      </c>
      <c r="S227">
        <v>539495190</v>
      </c>
      <c r="T227">
        <v>451048533</v>
      </c>
      <c r="U227">
        <v>565312035</v>
      </c>
      <c r="V227">
        <v>942781467</v>
      </c>
    </row>
    <row r="228" spans="1:22" x14ac:dyDescent="0.25">
      <c r="A228">
        <v>4111</v>
      </c>
      <c r="B228">
        <v>346947</v>
      </c>
      <c r="C228">
        <v>140885</v>
      </c>
      <c r="D228">
        <v>270905</v>
      </c>
      <c r="E228">
        <v>63183</v>
      </c>
      <c r="F228">
        <v>48385</v>
      </c>
      <c r="G228">
        <v>7261</v>
      </c>
      <c r="H228">
        <v>24124</v>
      </c>
      <c r="I228">
        <v>131307</v>
      </c>
      <c r="J228">
        <v>286256</v>
      </c>
      <c r="K228">
        <v>123065</v>
      </c>
      <c r="L228">
        <v>88852</v>
      </c>
      <c r="M228">
        <v>148680</v>
      </c>
      <c r="N228">
        <v>181154</v>
      </c>
      <c r="O228">
        <v>205849</v>
      </c>
      <c r="P228">
        <v>395932</v>
      </c>
      <c r="Q228">
        <v>280619</v>
      </c>
      <c r="R228">
        <v>76160</v>
      </c>
      <c r="S228">
        <v>22302</v>
      </c>
      <c r="T228">
        <v>42301</v>
      </c>
      <c r="U228">
        <v>218345</v>
      </c>
      <c r="V228">
        <v>661707</v>
      </c>
    </row>
    <row r="229" spans="1:22" x14ac:dyDescent="0.25">
      <c r="A229">
        <v>4113</v>
      </c>
      <c r="B229">
        <v>11525</v>
      </c>
      <c r="C229">
        <v>5605</v>
      </c>
      <c r="D229">
        <v>41124</v>
      </c>
      <c r="E229">
        <v>183214</v>
      </c>
      <c r="F229">
        <v>362346</v>
      </c>
      <c r="G229">
        <v>4906687</v>
      </c>
      <c r="H229">
        <v>1007939</v>
      </c>
      <c r="I229">
        <v>1362503</v>
      </c>
      <c r="J229">
        <v>825366</v>
      </c>
      <c r="K229">
        <v>1145976</v>
      </c>
      <c r="L229">
        <v>1774297</v>
      </c>
      <c r="M229">
        <v>1752706</v>
      </c>
      <c r="N229">
        <v>1891142</v>
      </c>
      <c r="O229">
        <v>1042922</v>
      </c>
      <c r="P229">
        <v>878109</v>
      </c>
      <c r="Q229">
        <v>749328</v>
      </c>
      <c r="R229">
        <v>876547</v>
      </c>
      <c r="S229">
        <v>844108</v>
      </c>
      <c r="T229">
        <v>1335531</v>
      </c>
      <c r="U229">
        <v>1912934</v>
      </c>
      <c r="V229">
        <v>3704474</v>
      </c>
    </row>
    <row r="230" spans="1:22" x14ac:dyDescent="0.25">
      <c r="A230">
        <v>4232</v>
      </c>
      <c r="C230">
        <v>6305</v>
      </c>
      <c r="E230">
        <v>14502</v>
      </c>
      <c r="F230">
        <v>2384492</v>
      </c>
      <c r="G230">
        <v>3608195</v>
      </c>
      <c r="H230">
        <v>3083613</v>
      </c>
      <c r="I230">
        <v>3070190</v>
      </c>
      <c r="J230">
        <v>5789297</v>
      </c>
      <c r="K230">
        <v>7054806</v>
      </c>
      <c r="L230">
        <v>13665006</v>
      </c>
      <c r="M230">
        <v>9212073</v>
      </c>
      <c r="N230">
        <v>3466683</v>
      </c>
      <c r="O230">
        <v>3733594</v>
      </c>
      <c r="P230">
        <v>5839230</v>
      </c>
      <c r="Q230">
        <v>8477795</v>
      </c>
      <c r="R230">
        <v>7676496</v>
      </c>
      <c r="S230">
        <v>8791006</v>
      </c>
      <c r="T230">
        <v>6250640</v>
      </c>
      <c r="U230">
        <v>11828056</v>
      </c>
      <c r="V230">
        <v>25922750</v>
      </c>
    </row>
    <row r="231" spans="1:22" x14ac:dyDescent="0.25">
      <c r="A231">
        <v>4233</v>
      </c>
      <c r="G231">
        <v>12335</v>
      </c>
      <c r="H231">
        <v>28997</v>
      </c>
      <c r="K231">
        <v>6922</v>
      </c>
      <c r="L231">
        <v>67873</v>
      </c>
      <c r="M231">
        <v>68609</v>
      </c>
      <c r="N231">
        <v>1916</v>
      </c>
      <c r="O231">
        <v>1902</v>
      </c>
      <c r="P231">
        <v>2957</v>
      </c>
      <c r="Q231">
        <v>24</v>
      </c>
      <c r="R231">
        <v>34276</v>
      </c>
      <c r="S231">
        <v>39075</v>
      </c>
      <c r="U231">
        <v>1080</v>
      </c>
      <c r="V231">
        <v>3763</v>
      </c>
    </row>
    <row r="232" spans="1:22" x14ac:dyDescent="0.25">
      <c r="A232">
        <v>4234</v>
      </c>
      <c r="I232">
        <v>83362</v>
      </c>
      <c r="J232">
        <v>26859</v>
      </c>
      <c r="K232">
        <v>13975</v>
      </c>
      <c r="N232">
        <v>40525</v>
      </c>
      <c r="O232">
        <v>108829</v>
      </c>
      <c r="P232">
        <v>98953</v>
      </c>
      <c r="Q232">
        <v>1034481</v>
      </c>
      <c r="R232">
        <v>21320</v>
      </c>
      <c r="S232">
        <v>44315</v>
      </c>
      <c r="T232">
        <v>151852</v>
      </c>
      <c r="U232">
        <v>96232</v>
      </c>
      <c r="V232">
        <v>115044</v>
      </c>
    </row>
    <row r="233" spans="1:22" x14ac:dyDescent="0.25">
      <c r="A233">
        <v>4235</v>
      </c>
      <c r="B233">
        <v>8723347</v>
      </c>
      <c r="C233">
        <v>42533816</v>
      </c>
      <c r="D233">
        <v>30417268</v>
      </c>
      <c r="E233">
        <v>53647784</v>
      </c>
      <c r="F233">
        <v>35002424</v>
      </c>
      <c r="G233">
        <v>76394280</v>
      </c>
      <c r="H233">
        <v>84435472</v>
      </c>
      <c r="I233">
        <v>138542176</v>
      </c>
      <c r="J233">
        <v>121824536</v>
      </c>
      <c r="K233">
        <v>119287176</v>
      </c>
      <c r="L233">
        <v>87591136</v>
      </c>
      <c r="M233">
        <v>79442027</v>
      </c>
      <c r="N233">
        <v>64772074</v>
      </c>
      <c r="O233">
        <v>81473017</v>
      </c>
      <c r="P233">
        <v>88100178</v>
      </c>
      <c r="Q233">
        <v>143590882</v>
      </c>
      <c r="R233">
        <v>175025890</v>
      </c>
      <c r="S233">
        <v>208344426</v>
      </c>
      <c r="T233">
        <v>259740070</v>
      </c>
      <c r="U233">
        <v>249344261</v>
      </c>
      <c r="V233">
        <v>291149817</v>
      </c>
    </row>
    <row r="234" spans="1:22" x14ac:dyDescent="0.25">
      <c r="A234">
        <v>4236</v>
      </c>
      <c r="B234">
        <v>23936</v>
      </c>
      <c r="C234">
        <v>1730923</v>
      </c>
      <c r="E234">
        <v>355627</v>
      </c>
      <c r="F234">
        <v>3254784</v>
      </c>
      <c r="G234">
        <v>8377181</v>
      </c>
      <c r="H234">
        <v>6493212</v>
      </c>
      <c r="I234">
        <v>13941160</v>
      </c>
      <c r="J234">
        <v>14332522</v>
      </c>
      <c r="K234">
        <v>24606252</v>
      </c>
      <c r="L234">
        <v>37124708</v>
      </c>
      <c r="M234">
        <v>26897825</v>
      </c>
      <c r="N234">
        <v>17719917</v>
      </c>
      <c r="O234">
        <v>18454702</v>
      </c>
      <c r="P234">
        <v>17675030</v>
      </c>
      <c r="Q234">
        <v>19257876</v>
      </c>
      <c r="R234">
        <v>26059381</v>
      </c>
      <c r="S234">
        <v>33122918</v>
      </c>
      <c r="T234">
        <v>30372852</v>
      </c>
      <c r="U234">
        <v>28455369</v>
      </c>
      <c r="V234">
        <v>56376184</v>
      </c>
    </row>
    <row r="235" spans="1:22" x14ac:dyDescent="0.25">
      <c r="A235">
        <v>4239</v>
      </c>
      <c r="F235">
        <v>16415</v>
      </c>
      <c r="I235">
        <v>1135</v>
      </c>
      <c r="J235">
        <v>70859</v>
      </c>
      <c r="K235">
        <v>1698</v>
      </c>
      <c r="L235">
        <v>22754</v>
      </c>
      <c r="M235">
        <v>387547</v>
      </c>
      <c r="N235">
        <v>19410</v>
      </c>
      <c r="O235">
        <v>3211</v>
      </c>
      <c r="P235">
        <v>1280916</v>
      </c>
      <c r="Q235">
        <v>986066</v>
      </c>
      <c r="R235">
        <v>2471</v>
      </c>
      <c r="S235">
        <v>6623</v>
      </c>
      <c r="T235">
        <v>6868</v>
      </c>
      <c r="U235">
        <v>1719070</v>
      </c>
      <c r="V235">
        <v>62982</v>
      </c>
    </row>
    <row r="236" spans="1:22" x14ac:dyDescent="0.25">
      <c r="A236">
        <v>4241</v>
      </c>
      <c r="B236">
        <v>42400</v>
      </c>
      <c r="D236">
        <v>142109</v>
      </c>
      <c r="E236">
        <v>75184</v>
      </c>
      <c r="F236">
        <v>942</v>
      </c>
      <c r="G236">
        <v>1562</v>
      </c>
      <c r="H236">
        <v>7298</v>
      </c>
      <c r="I236">
        <v>140322</v>
      </c>
      <c r="J236">
        <v>87764</v>
      </c>
      <c r="K236">
        <v>94488</v>
      </c>
      <c r="L236">
        <v>77837</v>
      </c>
      <c r="M236">
        <v>347480</v>
      </c>
      <c r="N236">
        <v>102490</v>
      </c>
      <c r="O236">
        <v>57786</v>
      </c>
      <c r="P236">
        <v>11526</v>
      </c>
      <c r="Q236">
        <v>13347</v>
      </c>
      <c r="R236">
        <v>38723</v>
      </c>
      <c r="S236">
        <v>33917</v>
      </c>
      <c r="T236">
        <v>101782</v>
      </c>
      <c r="U236">
        <v>134649</v>
      </c>
      <c r="V236">
        <v>216698</v>
      </c>
    </row>
    <row r="237" spans="1:22" x14ac:dyDescent="0.25">
      <c r="A237">
        <v>4242</v>
      </c>
      <c r="G237">
        <v>316751</v>
      </c>
      <c r="H237">
        <v>1634831</v>
      </c>
      <c r="I237">
        <v>5755895</v>
      </c>
      <c r="J237">
        <v>5421046</v>
      </c>
      <c r="K237">
        <v>2260450</v>
      </c>
      <c r="L237">
        <v>2424586</v>
      </c>
      <c r="M237">
        <v>5190654</v>
      </c>
      <c r="N237">
        <v>5742569</v>
      </c>
      <c r="O237">
        <v>5255594</v>
      </c>
      <c r="P237">
        <v>5056714</v>
      </c>
      <c r="Q237">
        <v>7476943</v>
      </c>
      <c r="R237">
        <v>6641223</v>
      </c>
      <c r="S237">
        <v>7447941</v>
      </c>
      <c r="T237">
        <v>8160178</v>
      </c>
      <c r="U237">
        <v>11202130</v>
      </c>
      <c r="V237">
        <v>18044416</v>
      </c>
    </row>
    <row r="238" spans="1:22" x14ac:dyDescent="0.25">
      <c r="A238">
        <v>4243</v>
      </c>
      <c r="D238">
        <v>10527</v>
      </c>
      <c r="E238">
        <v>12923</v>
      </c>
      <c r="G238">
        <v>225912</v>
      </c>
      <c r="H238">
        <v>262703</v>
      </c>
      <c r="I238">
        <v>194616</v>
      </c>
      <c r="J238">
        <v>228668</v>
      </c>
      <c r="K238">
        <v>762131</v>
      </c>
      <c r="L238">
        <v>876190</v>
      </c>
      <c r="M238">
        <v>831355</v>
      </c>
      <c r="N238">
        <v>697376</v>
      </c>
      <c r="O238">
        <v>420261</v>
      </c>
      <c r="P238">
        <v>424245</v>
      </c>
      <c r="Q238">
        <v>373490</v>
      </c>
      <c r="R238">
        <v>317919</v>
      </c>
      <c r="S238">
        <v>363491</v>
      </c>
      <c r="T238">
        <v>795448</v>
      </c>
      <c r="U238">
        <v>580125</v>
      </c>
      <c r="V238">
        <v>1259448</v>
      </c>
    </row>
    <row r="239" spans="1:22" x14ac:dyDescent="0.25">
      <c r="A239">
        <v>4244</v>
      </c>
      <c r="G239">
        <v>43415</v>
      </c>
      <c r="H239">
        <v>11760</v>
      </c>
      <c r="I239">
        <v>25441</v>
      </c>
      <c r="K239">
        <v>32148</v>
      </c>
      <c r="L239">
        <v>66594</v>
      </c>
      <c r="O239">
        <v>31642</v>
      </c>
      <c r="P239">
        <v>73892</v>
      </c>
      <c r="Q239">
        <v>173132</v>
      </c>
      <c r="R239">
        <v>107821</v>
      </c>
      <c r="S239">
        <v>225670</v>
      </c>
      <c r="T239">
        <v>432713</v>
      </c>
      <c r="U239">
        <v>443704</v>
      </c>
      <c r="V239">
        <v>637653</v>
      </c>
    </row>
    <row r="240" spans="1:22" x14ac:dyDescent="0.25">
      <c r="A240">
        <v>4245</v>
      </c>
      <c r="D240">
        <v>22895</v>
      </c>
      <c r="E240">
        <v>20269</v>
      </c>
      <c r="F240">
        <v>16612</v>
      </c>
      <c r="G240">
        <v>47438</v>
      </c>
      <c r="H240">
        <v>69977</v>
      </c>
      <c r="I240">
        <v>146789</v>
      </c>
      <c r="J240">
        <v>41427</v>
      </c>
      <c r="K240">
        <v>61812</v>
      </c>
      <c r="L240">
        <v>93239</v>
      </c>
      <c r="M240">
        <v>109871</v>
      </c>
      <c r="N240">
        <v>62134</v>
      </c>
      <c r="O240">
        <v>54008</v>
      </c>
      <c r="P240">
        <v>56906</v>
      </c>
      <c r="Q240">
        <v>58629</v>
      </c>
      <c r="R240">
        <v>52365</v>
      </c>
      <c r="S240">
        <v>54490</v>
      </c>
      <c r="T240">
        <v>33435</v>
      </c>
      <c r="U240">
        <v>33109</v>
      </c>
      <c r="V240">
        <v>118257</v>
      </c>
    </row>
    <row r="241" spans="1:22" x14ac:dyDescent="0.25">
      <c r="A241">
        <v>4249</v>
      </c>
      <c r="B241">
        <v>766</v>
      </c>
      <c r="C241">
        <v>14695</v>
      </c>
      <c r="D241">
        <v>8989</v>
      </c>
      <c r="E241">
        <v>635</v>
      </c>
      <c r="F241">
        <v>7300</v>
      </c>
      <c r="G241">
        <v>7597</v>
      </c>
      <c r="H241">
        <v>95592</v>
      </c>
      <c r="I241">
        <v>452536</v>
      </c>
      <c r="J241">
        <v>890944</v>
      </c>
      <c r="K241">
        <v>995526</v>
      </c>
      <c r="L241">
        <v>1566717</v>
      </c>
      <c r="M241">
        <v>676540</v>
      </c>
      <c r="N241">
        <v>347602</v>
      </c>
      <c r="O241">
        <v>750445</v>
      </c>
      <c r="P241">
        <v>310510</v>
      </c>
      <c r="Q241">
        <v>593936</v>
      </c>
      <c r="R241">
        <v>438979</v>
      </c>
      <c r="S241">
        <v>841537</v>
      </c>
      <c r="T241">
        <v>952282</v>
      </c>
      <c r="U241">
        <v>3697180</v>
      </c>
      <c r="V241">
        <v>36262511</v>
      </c>
    </row>
    <row r="242" spans="1:22" x14ac:dyDescent="0.25">
      <c r="A242">
        <v>4311</v>
      </c>
      <c r="B242">
        <v>1891</v>
      </c>
      <c r="E242">
        <v>31151</v>
      </c>
      <c r="F242">
        <v>86211</v>
      </c>
      <c r="G242">
        <v>14861</v>
      </c>
      <c r="H242">
        <v>96130</v>
      </c>
      <c r="I242">
        <v>183766</v>
      </c>
      <c r="J242">
        <v>228413</v>
      </c>
      <c r="K242">
        <v>346472</v>
      </c>
      <c r="L242">
        <v>409169</v>
      </c>
      <c r="M242">
        <v>756907</v>
      </c>
      <c r="N242">
        <v>1431553</v>
      </c>
      <c r="O242">
        <v>2346063</v>
      </c>
      <c r="P242">
        <v>4484337</v>
      </c>
      <c r="Q242">
        <v>5074754</v>
      </c>
      <c r="R242">
        <v>6023751</v>
      </c>
      <c r="S242">
        <v>899137</v>
      </c>
      <c r="T242">
        <v>653174</v>
      </c>
      <c r="U242">
        <v>1051666</v>
      </c>
      <c r="V242">
        <v>1911760</v>
      </c>
    </row>
    <row r="243" spans="1:22" x14ac:dyDescent="0.25">
      <c r="A243">
        <v>4312</v>
      </c>
      <c r="B243">
        <v>91325</v>
      </c>
      <c r="C243">
        <v>179097</v>
      </c>
      <c r="D243">
        <v>247612</v>
      </c>
      <c r="E243">
        <v>268097</v>
      </c>
      <c r="F243">
        <v>214936</v>
      </c>
      <c r="G243">
        <v>457650</v>
      </c>
      <c r="H243">
        <v>727308</v>
      </c>
      <c r="I243">
        <v>2713085</v>
      </c>
      <c r="J243">
        <v>2370417</v>
      </c>
      <c r="K243">
        <v>2936760</v>
      </c>
      <c r="L243">
        <v>2782237</v>
      </c>
      <c r="M243">
        <v>4318171</v>
      </c>
      <c r="N243">
        <v>3680160</v>
      </c>
      <c r="O243">
        <v>2850425</v>
      </c>
      <c r="P243">
        <v>4114440</v>
      </c>
      <c r="Q243">
        <v>4341038</v>
      </c>
      <c r="R243">
        <v>5416461</v>
      </c>
      <c r="S243">
        <v>3956009</v>
      </c>
      <c r="T243">
        <v>4568217</v>
      </c>
      <c r="U243">
        <v>7117331</v>
      </c>
      <c r="V243">
        <v>9718083</v>
      </c>
    </row>
    <row r="244" spans="1:22" x14ac:dyDescent="0.25">
      <c r="A244">
        <v>4313</v>
      </c>
      <c r="B244">
        <v>1040781</v>
      </c>
      <c r="C244">
        <v>1556766</v>
      </c>
      <c r="D244">
        <v>2021269</v>
      </c>
      <c r="E244">
        <v>1766431</v>
      </c>
      <c r="F244">
        <v>1846287</v>
      </c>
      <c r="G244">
        <v>873702</v>
      </c>
      <c r="H244">
        <v>2104257</v>
      </c>
      <c r="I244">
        <v>2718047</v>
      </c>
      <c r="J244">
        <v>2312983</v>
      </c>
      <c r="K244">
        <v>2294390</v>
      </c>
      <c r="L244">
        <v>2026463</v>
      </c>
      <c r="M244">
        <v>2483666</v>
      </c>
      <c r="N244">
        <v>2262131</v>
      </c>
      <c r="O244">
        <v>2006903</v>
      </c>
      <c r="P244">
        <v>2398399</v>
      </c>
      <c r="Q244">
        <v>2580476</v>
      </c>
      <c r="R244">
        <v>2888280</v>
      </c>
      <c r="S244">
        <v>2134332</v>
      </c>
      <c r="T244">
        <v>4701027</v>
      </c>
      <c r="U244">
        <v>8984666</v>
      </c>
      <c r="V244">
        <v>11198381</v>
      </c>
    </row>
    <row r="245" spans="1:22" x14ac:dyDescent="0.25">
      <c r="A245">
        <v>4314</v>
      </c>
      <c r="B245">
        <v>72050</v>
      </c>
      <c r="C245">
        <v>126055</v>
      </c>
      <c r="D245">
        <v>82380</v>
      </c>
      <c r="E245">
        <v>19637</v>
      </c>
      <c r="F245">
        <v>48768</v>
      </c>
      <c r="H245">
        <v>100227</v>
      </c>
      <c r="I245">
        <v>62384</v>
      </c>
      <c r="J245">
        <v>28334</v>
      </c>
      <c r="K245">
        <v>193559</v>
      </c>
      <c r="L245">
        <v>184007</v>
      </c>
      <c r="M245">
        <v>169646</v>
      </c>
      <c r="N245">
        <v>89230</v>
      </c>
      <c r="O245">
        <v>147850</v>
      </c>
      <c r="P245">
        <v>47439</v>
      </c>
      <c r="Q245">
        <v>109928</v>
      </c>
      <c r="R245">
        <v>189563</v>
      </c>
      <c r="S245">
        <v>123147</v>
      </c>
      <c r="T245">
        <v>231345</v>
      </c>
      <c r="U245">
        <v>278227</v>
      </c>
      <c r="V245">
        <v>229015</v>
      </c>
    </row>
    <row r="246" spans="1:22" x14ac:dyDescent="0.25">
      <c r="A246">
        <v>5111</v>
      </c>
      <c r="B246">
        <v>89391</v>
      </c>
      <c r="C246">
        <v>523451</v>
      </c>
      <c r="D246">
        <v>73292</v>
      </c>
      <c r="E246">
        <v>158251</v>
      </c>
      <c r="F246">
        <v>210432</v>
      </c>
      <c r="G246">
        <v>551849</v>
      </c>
      <c r="H246">
        <v>430607</v>
      </c>
      <c r="I246">
        <v>849395</v>
      </c>
      <c r="J246">
        <v>682477</v>
      </c>
      <c r="K246">
        <v>617359</v>
      </c>
      <c r="L246">
        <v>387850</v>
      </c>
      <c r="M246">
        <v>559936</v>
      </c>
      <c r="N246">
        <v>2015315</v>
      </c>
      <c r="O246">
        <v>980637</v>
      </c>
      <c r="P246">
        <v>897086</v>
      </c>
      <c r="Q246">
        <v>11446572</v>
      </c>
      <c r="R246">
        <v>2350542</v>
      </c>
      <c r="S246">
        <v>1310084</v>
      </c>
      <c r="T246">
        <v>1977838</v>
      </c>
      <c r="U246">
        <v>3108118</v>
      </c>
      <c r="V246">
        <v>3876352</v>
      </c>
    </row>
    <row r="247" spans="1:22" x14ac:dyDescent="0.25">
      <c r="A247">
        <v>5112</v>
      </c>
      <c r="B247">
        <v>1764646</v>
      </c>
      <c r="C247">
        <v>1434438</v>
      </c>
      <c r="D247">
        <v>1996569</v>
      </c>
      <c r="E247">
        <v>1797141</v>
      </c>
      <c r="F247">
        <v>2909464</v>
      </c>
      <c r="G247">
        <v>2639190</v>
      </c>
      <c r="H247">
        <v>3793104</v>
      </c>
      <c r="I247">
        <v>4536138</v>
      </c>
      <c r="J247">
        <v>3676971</v>
      </c>
      <c r="K247">
        <v>3988165</v>
      </c>
      <c r="L247">
        <v>3250336</v>
      </c>
      <c r="M247">
        <v>4794622</v>
      </c>
      <c r="N247">
        <v>7251819</v>
      </c>
      <c r="O247">
        <v>8094394</v>
      </c>
      <c r="P247">
        <v>6288720</v>
      </c>
      <c r="Q247">
        <v>15225604</v>
      </c>
      <c r="R247">
        <v>19616634</v>
      </c>
      <c r="S247">
        <v>20515123</v>
      </c>
      <c r="T247">
        <v>29251866</v>
      </c>
      <c r="U247">
        <v>28066806</v>
      </c>
      <c r="V247">
        <v>18542230</v>
      </c>
    </row>
    <row r="248" spans="1:22" x14ac:dyDescent="0.25">
      <c r="A248">
        <v>5113</v>
      </c>
      <c r="B248">
        <v>3319675</v>
      </c>
      <c r="C248">
        <v>3015840</v>
      </c>
      <c r="D248">
        <v>3536868</v>
      </c>
      <c r="E248">
        <v>2972937</v>
      </c>
      <c r="F248">
        <v>3314449</v>
      </c>
      <c r="G248">
        <v>6028339</v>
      </c>
      <c r="H248">
        <v>4898040</v>
      </c>
      <c r="I248">
        <v>11229230</v>
      </c>
      <c r="J248">
        <v>6423027</v>
      </c>
      <c r="K248">
        <v>3595749</v>
      </c>
      <c r="L248">
        <v>3526852</v>
      </c>
      <c r="M248">
        <v>6757953</v>
      </c>
      <c r="N248">
        <v>5113472</v>
      </c>
      <c r="O248">
        <v>7370189</v>
      </c>
      <c r="P248">
        <v>1858596</v>
      </c>
      <c r="Q248">
        <v>2487873</v>
      </c>
      <c r="R248">
        <v>3053723</v>
      </c>
      <c r="S248">
        <v>3079138</v>
      </c>
      <c r="T248">
        <v>2701160</v>
      </c>
      <c r="U248">
        <v>3643857</v>
      </c>
      <c r="V248">
        <v>4683262</v>
      </c>
    </row>
    <row r="249" spans="1:22" x14ac:dyDescent="0.25">
      <c r="A249">
        <v>5114</v>
      </c>
      <c r="B249">
        <v>325088</v>
      </c>
      <c r="C249">
        <v>293723</v>
      </c>
      <c r="D249">
        <v>511559</v>
      </c>
      <c r="E249">
        <v>512196</v>
      </c>
      <c r="F249">
        <v>499693</v>
      </c>
      <c r="G249">
        <v>117905</v>
      </c>
      <c r="H249">
        <v>73348</v>
      </c>
      <c r="I249">
        <v>271797</v>
      </c>
      <c r="J249">
        <v>446112</v>
      </c>
      <c r="K249">
        <v>519184</v>
      </c>
      <c r="L249">
        <v>239375</v>
      </c>
      <c r="M249">
        <v>385109</v>
      </c>
      <c r="N249">
        <v>661257</v>
      </c>
      <c r="O249">
        <v>498867</v>
      </c>
      <c r="P249">
        <v>624606</v>
      </c>
      <c r="Q249">
        <v>394957</v>
      </c>
      <c r="R249">
        <v>640871</v>
      </c>
      <c r="S249">
        <v>441951</v>
      </c>
      <c r="T249">
        <v>467350</v>
      </c>
      <c r="U249">
        <v>979137</v>
      </c>
      <c r="V249">
        <v>939525</v>
      </c>
    </row>
    <row r="250" spans="1:22" x14ac:dyDescent="0.25">
      <c r="A250">
        <v>5121</v>
      </c>
      <c r="B250">
        <v>2060191</v>
      </c>
      <c r="C250">
        <v>6135928</v>
      </c>
      <c r="D250">
        <v>3805056</v>
      </c>
      <c r="E250">
        <v>2492766</v>
      </c>
      <c r="F250">
        <v>2607726</v>
      </c>
      <c r="G250">
        <v>3835930</v>
      </c>
      <c r="H250">
        <v>6889582</v>
      </c>
      <c r="I250">
        <v>23360768</v>
      </c>
      <c r="J250">
        <v>16713461</v>
      </c>
      <c r="K250">
        <v>14961048</v>
      </c>
      <c r="L250">
        <v>18105180</v>
      </c>
      <c r="M250">
        <v>20151860</v>
      </c>
      <c r="N250">
        <v>20544183</v>
      </c>
      <c r="O250">
        <v>18783560</v>
      </c>
      <c r="P250">
        <v>19701261</v>
      </c>
      <c r="Q250">
        <v>22391155</v>
      </c>
      <c r="R250">
        <v>18206143</v>
      </c>
      <c r="S250">
        <v>20434198</v>
      </c>
      <c r="T250">
        <v>28223358</v>
      </c>
      <c r="U250">
        <v>27231678</v>
      </c>
      <c r="V250">
        <v>34031052</v>
      </c>
    </row>
    <row r="251" spans="1:22" x14ac:dyDescent="0.25">
      <c r="A251">
        <v>5122</v>
      </c>
      <c r="B251">
        <v>29744</v>
      </c>
      <c r="C251">
        <v>57185</v>
      </c>
      <c r="D251">
        <v>119842</v>
      </c>
      <c r="E251">
        <v>24771</v>
      </c>
      <c r="F251">
        <v>242003</v>
      </c>
      <c r="G251">
        <v>160986</v>
      </c>
      <c r="H251">
        <v>77817</v>
      </c>
      <c r="I251">
        <v>68858</v>
      </c>
      <c r="J251">
        <v>204761</v>
      </c>
      <c r="K251">
        <v>137126</v>
      </c>
      <c r="L251">
        <v>111740</v>
      </c>
      <c r="M251">
        <v>102958</v>
      </c>
      <c r="N251">
        <v>103744</v>
      </c>
      <c r="O251">
        <v>41033</v>
      </c>
      <c r="P251">
        <v>134036</v>
      </c>
      <c r="Q251">
        <v>70246</v>
      </c>
      <c r="R251">
        <v>108918</v>
      </c>
      <c r="S251">
        <v>218484</v>
      </c>
      <c r="T251">
        <v>352842</v>
      </c>
      <c r="U251">
        <v>585891</v>
      </c>
      <c r="V251">
        <v>495052</v>
      </c>
    </row>
    <row r="252" spans="1:22" x14ac:dyDescent="0.25">
      <c r="A252">
        <v>5123</v>
      </c>
      <c r="B252">
        <v>1510437</v>
      </c>
      <c r="C252">
        <v>2020446</v>
      </c>
      <c r="D252">
        <v>2144050</v>
      </c>
      <c r="E252">
        <v>1655056</v>
      </c>
      <c r="F252">
        <v>1947541</v>
      </c>
      <c r="G252">
        <v>854603</v>
      </c>
      <c r="H252">
        <v>881858</v>
      </c>
      <c r="I252">
        <v>1300781</v>
      </c>
      <c r="J252">
        <v>1013132</v>
      </c>
      <c r="K252">
        <v>1314715</v>
      </c>
      <c r="L252">
        <v>1300681</v>
      </c>
      <c r="M252">
        <v>1173802</v>
      </c>
      <c r="N252">
        <v>1683763</v>
      </c>
      <c r="O252">
        <v>1793660</v>
      </c>
      <c r="P252">
        <v>2846276</v>
      </c>
      <c r="Q252">
        <v>4078060</v>
      </c>
      <c r="R252">
        <v>4291154</v>
      </c>
      <c r="S252">
        <v>3965473</v>
      </c>
      <c r="T252">
        <v>4263357</v>
      </c>
      <c r="U252">
        <v>4528086</v>
      </c>
      <c r="V252">
        <v>4786350</v>
      </c>
    </row>
    <row r="253" spans="1:22" x14ac:dyDescent="0.25">
      <c r="A253">
        <v>5137</v>
      </c>
      <c r="B253">
        <v>3939066</v>
      </c>
      <c r="C253">
        <v>2055357</v>
      </c>
      <c r="D253">
        <v>4130469</v>
      </c>
      <c r="E253">
        <v>4965765</v>
      </c>
      <c r="F253">
        <v>7108653</v>
      </c>
      <c r="G253">
        <v>3732899</v>
      </c>
      <c r="H253">
        <v>4393785</v>
      </c>
      <c r="I253">
        <v>6385741</v>
      </c>
      <c r="J253">
        <v>8712385</v>
      </c>
      <c r="K253">
        <v>10362308</v>
      </c>
      <c r="L253">
        <v>11113653</v>
      </c>
      <c r="M253">
        <v>9973080</v>
      </c>
      <c r="N253">
        <v>10790100</v>
      </c>
      <c r="O253">
        <v>11525064</v>
      </c>
      <c r="P253">
        <v>9966953</v>
      </c>
      <c r="Q253">
        <v>12435746</v>
      </c>
      <c r="R253">
        <v>11320349</v>
      </c>
      <c r="S253">
        <v>16938245</v>
      </c>
      <c r="T253">
        <v>21836582</v>
      </c>
      <c r="U253">
        <v>23618718</v>
      </c>
      <c r="V253">
        <v>26222378</v>
      </c>
    </row>
    <row r="254" spans="1:22" x14ac:dyDescent="0.25">
      <c r="A254">
        <v>5138</v>
      </c>
      <c r="B254">
        <v>7970432</v>
      </c>
      <c r="C254">
        <v>9867344</v>
      </c>
      <c r="D254">
        <v>9092376</v>
      </c>
      <c r="E254">
        <v>8815929</v>
      </c>
      <c r="F254">
        <v>10703432</v>
      </c>
      <c r="G254">
        <v>1790395</v>
      </c>
      <c r="H254">
        <v>2063204</v>
      </c>
      <c r="I254">
        <v>3991339</v>
      </c>
      <c r="J254">
        <v>6874146</v>
      </c>
      <c r="K254">
        <v>14704155</v>
      </c>
      <c r="L254">
        <v>9138259</v>
      </c>
      <c r="M254">
        <v>13980305</v>
      </c>
      <c r="N254">
        <v>13876449</v>
      </c>
      <c r="O254">
        <v>18777779</v>
      </c>
      <c r="P254">
        <v>15960406</v>
      </c>
      <c r="Q254">
        <v>22022031</v>
      </c>
      <c r="R254">
        <v>34060795</v>
      </c>
      <c r="S254">
        <v>37233788</v>
      </c>
      <c r="T254">
        <v>54380009</v>
      </c>
      <c r="U254">
        <v>51867257</v>
      </c>
      <c r="V254">
        <v>24581955</v>
      </c>
    </row>
    <row r="255" spans="1:22" x14ac:dyDescent="0.25">
      <c r="A255">
        <v>5139</v>
      </c>
      <c r="B255">
        <v>807116</v>
      </c>
      <c r="C255">
        <v>536663</v>
      </c>
      <c r="D255">
        <v>624334</v>
      </c>
      <c r="E255">
        <v>1537429</v>
      </c>
      <c r="F255">
        <v>2561185</v>
      </c>
      <c r="G255">
        <v>924936</v>
      </c>
      <c r="H255">
        <v>1139382</v>
      </c>
      <c r="I255">
        <v>3394068</v>
      </c>
      <c r="J255">
        <v>3999885</v>
      </c>
      <c r="K255">
        <v>3370390</v>
      </c>
      <c r="L255">
        <v>5279407</v>
      </c>
      <c r="M255">
        <v>4416740</v>
      </c>
      <c r="N255">
        <v>3413663</v>
      </c>
      <c r="O255">
        <v>3626160</v>
      </c>
      <c r="P255">
        <v>2925040</v>
      </c>
      <c r="Q255">
        <v>2761748</v>
      </c>
      <c r="R255">
        <v>3659395</v>
      </c>
      <c r="S255">
        <v>3586205</v>
      </c>
      <c r="T255">
        <v>4727336</v>
      </c>
      <c r="U255">
        <v>6455448</v>
      </c>
      <c r="V255">
        <v>8363183</v>
      </c>
    </row>
    <row r="256" spans="1:22" x14ac:dyDescent="0.25">
      <c r="A256">
        <v>5145</v>
      </c>
      <c r="B256">
        <v>141193</v>
      </c>
      <c r="C256">
        <v>116647</v>
      </c>
      <c r="D256">
        <v>120452</v>
      </c>
      <c r="E256">
        <v>403257</v>
      </c>
      <c r="F256">
        <v>360951</v>
      </c>
      <c r="G256">
        <v>149120</v>
      </c>
      <c r="H256">
        <v>797930</v>
      </c>
      <c r="I256">
        <v>505813</v>
      </c>
      <c r="J256">
        <v>2808935</v>
      </c>
      <c r="K256">
        <v>2605668</v>
      </c>
      <c r="L256">
        <v>1187816</v>
      </c>
      <c r="M256">
        <v>639739</v>
      </c>
      <c r="N256">
        <v>1623323</v>
      </c>
      <c r="O256">
        <v>1965747</v>
      </c>
      <c r="P256">
        <v>1907698</v>
      </c>
      <c r="Q256">
        <v>3076360</v>
      </c>
      <c r="R256">
        <v>768346</v>
      </c>
      <c r="S256">
        <v>1041371</v>
      </c>
      <c r="T256">
        <v>1698617</v>
      </c>
      <c r="U256">
        <v>2382276</v>
      </c>
      <c r="V256">
        <v>1400812</v>
      </c>
    </row>
    <row r="257" spans="1:22" x14ac:dyDescent="0.25">
      <c r="A257">
        <v>5146</v>
      </c>
      <c r="B257">
        <v>1079378</v>
      </c>
      <c r="C257">
        <v>1375785</v>
      </c>
      <c r="D257">
        <v>1411225</v>
      </c>
      <c r="E257">
        <v>1192074</v>
      </c>
      <c r="F257">
        <v>1358138</v>
      </c>
      <c r="G257">
        <v>808868</v>
      </c>
      <c r="H257">
        <v>1388362</v>
      </c>
      <c r="I257">
        <v>1806748</v>
      </c>
      <c r="J257">
        <v>1533848</v>
      </c>
      <c r="K257">
        <v>1790260</v>
      </c>
      <c r="L257">
        <v>2163139</v>
      </c>
      <c r="M257">
        <v>2975808</v>
      </c>
      <c r="N257">
        <v>3148337</v>
      </c>
      <c r="O257">
        <v>2177415</v>
      </c>
      <c r="P257">
        <v>2289385</v>
      </c>
      <c r="Q257">
        <v>2938264</v>
      </c>
      <c r="R257">
        <v>2242520</v>
      </c>
      <c r="S257">
        <v>2365699</v>
      </c>
      <c r="T257">
        <v>2658971</v>
      </c>
      <c r="U257">
        <v>4629558</v>
      </c>
      <c r="V257">
        <v>2708044</v>
      </c>
    </row>
    <row r="258" spans="1:22" x14ac:dyDescent="0.25">
      <c r="A258">
        <v>5147</v>
      </c>
      <c r="B258">
        <v>105784</v>
      </c>
      <c r="C258">
        <v>211775</v>
      </c>
      <c r="D258">
        <v>84891</v>
      </c>
      <c r="E258">
        <v>168272</v>
      </c>
      <c r="F258">
        <v>216498</v>
      </c>
      <c r="G258">
        <v>1173214</v>
      </c>
      <c r="H258">
        <v>882188</v>
      </c>
      <c r="I258">
        <v>591534</v>
      </c>
      <c r="J258">
        <v>932848</v>
      </c>
      <c r="K258">
        <v>721683</v>
      </c>
      <c r="L258">
        <v>1712450</v>
      </c>
      <c r="M258">
        <v>1975533</v>
      </c>
      <c r="N258">
        <v>1641262</v>
      </c>
      <c r="O258">
        <v>723856</v>
      </c>
      <c r="P258">
        <v>879377</v>
      </c>
      <c r="Q258">
        <v>649941</v>
      </c>
      <c r="R258">
        <v>1121501</v>
      </c>
      <c r="S258">
        <v>1297762</v>
      </c>
      <c r="T258">
        <v>1034946</v>
      </c>
      <c r="U258">
        <v>1172663</v>
      </c>
      <c r="V258">
        <v>765063</v>
      </c>
    </row>
    <row r="259" spans="1:22" x14ac:dyDescent="0.25">
      <c r="A259">
        <v>5148</v>
      </c>
      <c r="B259">
        <v>7962772</v>
      </c>
      <c r="C259">
        <v>8013793</v>
      </c>
      <c r="D259">
        <v>8991795</v>
      </c>
      <c r="E259">
        <v>9972462</v>
      </c>
      <c r="F259">
        <v>10743125</v>
      </c>
      <c r="G259">
        <v>12285193</v>
      </c>
      <c r="H259">
        <v>11528000</v>
      </c>
      <c r="I259">
        <v>6978952</v>
      </c>
      <c r="J259">
        <v>23944108</v>
      </c>
      <c r="K259">
        <v>19791060</v>
      </c>
      <c r="L259">
        <v>13893471</v>
      </c>
      <c r="M259">
        <v>12116580</v>
      </c>
      <c r="N259">
        <v>12853375</v>
      </c>
      <c r="O259">
        <v>9424844</v>
      </c>
      <c r="P259">
        <v>14553987</v>
      </c>
      <c r="Q259">
        <v>19934864</v>
      </c>
      <c r="R259">
        <v>20183758</v>
      </c>
      <c r="S259">
        <v>10883920</v>
      </c>
      <c r="T259">
        <v>18612001</v>
      </c>
      <c r="U259">
        <v>22236128</v>
      </c>
      <c r="V259">
        <v>14282132</v>
      </c>
    </row>
    <row r="260" spans="1:22" x14ac:dyDescent="0.25">
      <c r="A260">
        <v>5154</v>
      </c>
      <c r="B260">
        <v>944979</v>
      </c>
      <c r="C260">
        <v>1107018</v>
      </c>
      <c r="D260">
        <v>1418341</v>
      </c>
      <c r="E260">
        <v>660572</v>
      </c>
      <c r="F260">
        <v>3083586</v>
      </c>
      <c r="G260">
        <v>2988013</v>
      </c>
      <c r="H260">
        <v>3422055</v>
      </c>
      <c r="I260">
        <v>5459688</v>
      </c>
      <c r="J260">
        <v>5341353</v>
      </c>
      <c r="K260">
        <v>3805522</v>
      </c>
      <c r="L260">
        <v>5003906</v>
      </c>
      <c r="M260">
        <v>5270800</v>
      </c>
      <c r="N260">
        <v>6638599</v>
      </c>
      <c r="O260">
        <v>6222466</v>
      </c>
      <c r="P260">
        <v>6535490</v>
      </c>
      <c r="Q260">
        <v>6876956</v>
      </c>
      <c r="R260">
        <v>7224438</v>
      </c>
      <c r="S260">
        <v>5695019</v>
      </c>
      <c r="T260">
        <v>5761687</v>
      </c>
      <c r="U260">
        <v>5335140</v>
      </c>
      <c r="V260">
        <v>7386752</v>
      </c>
    </row>
    <row r="261" spans="1:22" x14ac:dyDescent="0.25">
      <c r="A261">
        <v>5155</v>
      </c>
      <c r="B261">
        <v>66528</v>
      </c>
      <c r="C261">
        <v>32059</v>
      </c>
      <c r="D261">
        <v>474360</v>
      </c>
      <c r="E261">
        <v>1215066</v>
      </c>
      <c r="F261">
        <v>704907</v>
      </c>
      <c r="G261">
        <v>497567</v>
      </c>
      <c r="H261">
        <v>759595</v>
      </c>
      <c r="I261">
        <v>573288</v>
      </c>
      <c r="J261">
        <v>257510</v>
      </c>
      <c r="K261">
        <v>353150</v>
      </c>
      <c r="L261">
        <v>165846</v>
      </c>
      <c r="M261">
        <v>328786</v>
      </c>
      <c r="N261">
        <v>717226</v>
      </c>
      <c r="O261">
        <v>634106</v>
      </c>
      <c r="P261">
        <v>655497</v>
      </c>
      <c r="Q261">
        <v>686613</v>
      </c>
      <c r="R261">
        <v>1066471</v>
      </c>
      <c r="S261">
        <v>1116325</v>
      </c>
      <c r="T261">
        <v>2699992</v>
      </c>
      <c r="U261">
        <v>7198544</v>
      </c>
      <c r="V261">
        <v>8260058</v>
      </c>
    </row>
    <row r="262" spans="1:22" x14ac:dyDescent="0.25">
      <c r="A262">
        <v>5156</v>
      </c>
      <c r="B262">
        <v>6388169</v>
      </c>
      <c r="C262">
        <v>6609195</v>
      </c>
      <c r="D262">
        <v>9464862</v>
      </c>
      <c r="E262">
        <v>9537231</v>
      </c>
      <c r="F262">
        <v>9741294</v>
      </c>
      <c r="G262">
        <v>6423727</v>
      </c>
      <c r="H262">
        <v>7923296</v>
      </c>
      <c r="I262">
        <v>13037953</v>
      </c>
      <c r="J262">
        <v>11402893</v>
      </c>
      <c r="K262">
        <v>9754086</v>
      </c>
      <c r="L262">
        <v>10969440</v>
      </c>
      <c r="M262">
        <v>11796669</v>
      </c>
      <c r="N262">
        <v>13842838</v>
      </c>
      <c r="O262">
        <v>18154695</v>
      </c>
      <c r="P262">
        <v>17370679</v>
      </c>
      <c r="Q262">
        <v>17642034</v>
      </c>
      <c r="R262">
        <v>16922910</v>
      </c>
      <c r="S262">
        <v>17770272</v>
      </c>
      <c r="T262">
        <v>20331843</v>
      </c>
      <c r="U262">
        <v>19145587</v>
      </c>
      <c r="V262">
        <v>16371191</v>
      </c>
    </row>
    <row r="263" spans="1:22" x14ac:dyDescent="0.25">
      <c r="A263">
        <v>5157</v>
      </c>
      <c r="B263">
        <v>47047</v>
      </c>
      <c r="C263">
        <v>414742</v>
      </c>
      <c r="D263">
        <v>486013</v>
      </c>
      <c r="E263">
        <v>218347</v>
      </c>
      <c r="F263">
        <v>56741</v>
      </c>
      <c r="G263">
        <v>79705</v>
      </c>
      <c r="H263">
        <v>197387</v>
      </c>
      <c r="I263">
        <v>250506</v>
      </c>
      <c r="J263">
        <v>558758</v>
      </c>
      <c r="K263">
        <v>335979</v>
      </c>
      <c r="L263">
        <v>397037</v>
      </c>
      <c r="M263">
        <v>976881</v>
      </c>
      <c r="N263">
        <v>344698</v>
      </c>
      <c r="O263">
        <v>297177</v>
      </c>
      <c r="P263">
        <v>106836</v>
      </c>
      <c r="Q263">
        <v>141739</v>
      </c>
      <c r="R263">
        <v>256741</v>
      </c>
      <c r="S263">
        <v>177192</v>
      </c>
      <c r="T263">
        <v>225956</v>
      </c>
      <c r="U263">
        <v>268261</v>
      </c>
      <c r="V263">
        <v>294809</v>
      </c>
    </row>
    <row r="264" spans="1:22" x14ac:dyDescent="0.25">
      <c r="A264">
        <v>5161</v>
      </c>
      <c r="B264">
        <v>6272374</v>
      </c>
      <c r="C264">
        <v>3339771</v>
      </c>
      <c r="D264">
        <v>2597730</v>
      </c>
      <c r="E264">
        <v>4347073</v>
      </c>
      <c r="F264">
        <v>7251667</v>
      </c>
      <c r="G264">
        <v>2354732</v>
      </c>
      <c r="H264">
        <v>4125198</v>
      </c>
      <c r="I264">
        <v>4326534</v>
      </c>
      <c r="J264">
        <v>8514253</v>
      </c>
      <c r="K264">
        <v>7990360</v>
      </c>
      <c r="L264">
        <v>5395468</v>
      </c>
      <c r="M264">
        <v>1933840</v>
      </c>
      <c r="N264">
        <v>2435334</v>
      </c>
      <c r="O264">
        <v>4672623</v>
      </c>
      <c r="P264">
        <v>3664819</v>
      </c>
      <c r="Q264">
        <v>4390485</v>
      </c>
      <c r="R264">
        <v>6499537</v>
      </c>
      <c r="S264">
        <v>5706616</v>
      </c>
      <c r="T264">
        <v>8063511</v>
      </c>
      <c r="U264">
        <v>6874065</v>
      </c>
      <c r="V264">
        <v>11447395</v>
      </c>
    </row>
    <row r="265" spans="1:22" x14ac:dyDescent="0.25">
      <c r="A265">
        <v>5162</v>
      </c>
      <c r="B265">
        <v>868548</v>
      </c>
      <c r="C265">
        <v>1559944</v>
      </c>
      <c r="D265">
        <v>2028417</v>
      </c>
      <c r="E265">
        <v>1575874</v>
      </c>
      <c r="F265">
        <v>2146350</v>
      </c>
      <c r="G265">
        <v>1219546</v>
      </c>
      <c r="H265">
        <v>2957194</v>
      </c>
      <c r="I265">
        <v>5462628</v>
      </c>
      <c r="J265">
        <v>3225299</v>
      </c>
      <c r="K265">
        <v>4515168</v>
      </c>
      <c r="L265">
        <v>4459748</v>
      </c>
      <c r="M265">
        <v>4605132</v>
      </c>
      <c r="N265">
        <v>7478791</v>
      </c>
      <c r="O265">
        <v>5969749</v>
      </c>
      <c r="P265">
        <v>5664404</v>
      </c>
      <c r="Q265">
        <v>7153508</v>
      </c>
      <c r="R265">
        <v>8721498</v>
      </c>
      <c r="S265">
        <v>7714577</v>
      </c>
      <c r="T265">
        <v>10085107</v>
      </c>
      <c r="U265">
        <v>10549680</v>
      </c>
      <c r="V265">
        <v>12414324</v>
      </c>
    </row>
    <row r="266" spans="1:22" x14ac:dyDescent="0.25">
      <c r="A266">
        <v>5163</v>
      </c>
      <c r="B266">
        <v>229826</v>
      </c>
      <c r="C266">
        <v>446779</v>
      </c>
      <c r="D266">
        <v>741189</v>
      </c>
      <c r="E266">
        <v>571875</v>
      </c>
      <c r="F266">
        <v>613647</v>
      </c>
      <c r="G266">
        <v>284888</v>
      </c>
      <c r="H266">
        <v>695380</v>
      </c>
      <c r="I266">
        <v>306899</v>
      </c>
      <c r="J266">
        <v>269674</v>
      </c>
      <c r="K266">
        <v>335547</v>
      </c>
      <c r="L266">
        <v>496282</v>
      </c>
      <c r="M266">
        <v>847174</v>
      </c>
      <c r="N266">
        <v>732203</v>
      </c>
      <c r="O266">
        <v>728754</v>
      </c>
      <c r="P266">
        <v>772766</v>
      </c>
      <c r="Q266">
        <v>1091442</v>
      </c>
      <c r="R266">
        <v>1234150</v>
      </c>
      <c r="S266">
        <v>1139620</v>
      </c>
      <c r="T266">
        <v>1517687</v>
      </c>
      <c r="U266">
        <v>1604680</v>
      </c>
      <c r="V266">
        <v>1356907</v>
      </c>
    </row>
    <row r="267" spans="1:22" x14ac:dyDescent="0.25">
      <c r="A267">
        <v>5169</v>
      </c>
      <c r="B267">
        <v>304442</v>
      </c>
      <c r="C267">
        <v>933439</v>
      </c>
      <c r="D267">
        <v>1183945</v>
      </c>
      <c r="E267">
        <v>1392699</v>
      </c>
      <c r="F267">
        <v>1456237</v>
      </c>
      <c r="G267">
        <v>739036</v>
      </c>
      <c r="H267">
        <v>969926</v>
      </c>
      <c r="I267">
        <v>1213743</v>
      </c>
      <c r="J267">
        <v>1509795</v>
      </c>
      <c r="K267">
        <v>1372794</v>
      </c>
      <c r="L267">
        <v>2048338</v>
      </c>
      <c r="M267">
        <v>2090200</v>
      </c>
      <c r="N267">
        <v>2348686</v>
      </c>
      <c r="O267">
        <v>2111611</v>
      </c>
      <c r="P267">
        <v>3045375</v>
      </c>
      <c r="Q267">
        <v>3480310</v>
      </c>
      <c r="R267">
        <v>3255502</v>
      </c>
      <c r="S267">
        <v>4130409</v>
      </c>
      <c r="T267">
        <v>4271540</v>
      </c>
      <c r="U267">
        <v>4841128</v>
      </c>
      <c r="V267">
        <v>5544693</v>
      </c>
    </row>
    <row r="268" spans="1:22" x14ac:dyDescent="0.25">
      <c r="A268">
        <v>5221</v>
      </c>
      <c r="B268">
        <v>1939918</v>
      </c>
      <c r="C268">
        <v>3824927</v>
      </c>
      <c r="D268">
        <v>6627194</v>
      </c>
      <c r="E268">
        <v>5116641</v>
      </c>
      <c r="F268">
        <v>4082964</v>
      </c>
      <c r="G268">
        <v>2030968</v>
      </c>
      <c r="H268">
        <v>2873639</v>
      </c>
      <c r="I268">
        <v>4697386</v>
      </c>
      <c r="J268">
        <v>4597883</v>
      </c>
      <c r="K268">
        <v>5072582</v>
      </c>
      <c r="L268">
        <v>5718643</v>
      </c>
      <c r="M268">
        <v>5668429</v>
      </c>
      <c r="N268">
        <v>6465767</v>
      </c>
      <c r="O268">
        <v>7111889</v>
      </c>
      <c r="P268">
        <v>6416359</v>
      </c>
      <c r="Q268">
        <v>8596702</v>
      </c>
      <c r="R268">
        <v>9317669</v>
      </c>
      <c r="S268">
        <v>10523543</v>
      </c>
      <c r="T268">
        <v>14914914</v>
      </c>
      <c r="U268">
        <v>22668879</v>
      </c>
      <c r="V268">
        <v>26032721</v>
      </c>
    </row>
    <row r="269" spans="1:22" x14ac:dyDescent="0.25">
      <c r="A269">
        <v>5222</v>
      </c>
      <c r="B269">
        <v>5878143</v>
      </c>
      <c r="C269">
        <v>7016989</v>
      </c>
      <c r="D269">
        <v>7966973</v>
      </c>
      <c r="E269">
        <v>7483439</v>
      </c>
      <c r="F269">
        <v>7568324</v>
      </c>
      <c r="G269">
        <v>4145499</v>
      </c>
      <c r="H269">
        <v>4417772</v>
      </c>
      <c r="I269">
        <v>5651780</v>
      </c>
      <c r="J269">
        <v>6115481</v>
      </c>
      <c r="K269">
        <v>8004729</v>
      </c>
      <c r="L269">
        <v>7357192</v>
      </c>
      <c r="M269">
        <v>8058010</v>
      </c>
      <c r="N269">
        <v>8156411</v>
      </c>
      <c r="O269">
        <v>7442127</v>
      </c>
      <c r="P269">
        <v>10082960</v>
      </c>
      <c r="Q269">
        <v>14512094</v>
      </c>
      <c r="R269">
        <v>18769341</v>
      </c>
      <c r="S269">
        <v>18885126</v>
      </c>
      <c r="T269">
        <v>19181332</v>
      </c>
      <c r="U269">
        <v>18317087</v>
      </c>
      <c r="V269">
        <v>33612204</v>
      </c>
    </row>
    <row r="270" spans="1:22" x14ac:dyDescent="0.25">
      <c r="A270">
        <v>5223</v>
      </c>
      <c r="B270">
        <v>184995</v>
      </c>
      <c r="C270">
        <v>168306</v>
      </c>
      <c r="D270">
        <v>78654</v>
      </c>
      <c r="E270">
        <v>45932</v>
      </c>
      <c r="F270">
        <v>37304</v>
      </c>
      <c r="G270">
        <v>24850</v>
      </c>
      <c r="H270">
        <v>25486</v>
      </c>
      <c r="I270">
        <v>51058</v>
      </c>
      <c r="J270">
        <v>53960</v>
      </c>
      <c r="K270">
        <v>29215</v>
      </c>
      <c r="L270">
        <v>34524</v>
      </c>
      <c r="M270">
        <v>20708</v>
      </c>
      <c r="N270">
        <v>879053</v>
      </c>
      <c r="O270">
        <v>863240</v>
      </c>
      <c r="P270">
        <v>486720</v>
      </c>
      <c r="Q270">
        <v>22559</v>
      </c>
      <c r="R270">
        <v>36775</v>
      </c>
      <c r="S270">
        <v>129257</v>
      </c>
      <c r="T270">
        <v>128359</v>
      </c>
      <c r="U270">
        <v>214985</v>
      </c>
      <c r="V270">
        <v>299858</v>
      </c>
    </row>
    <row r="271" spans="1:22" x14ac:dyDescent="0.25">
      <c r="A271">
        <v>5224</v>
      </c>
      <c r="B271">
        <v>5361570</v>
      </c>
      <c r="C271">
        <v>1232805</v>
      </c>
      <c r="D271">
        <v>1634641</v>
      </c>
      <c r="E271">
        <v>1203709</v>
      </c>
      <c r="F271">
        <v>4178346</v>
      </c>
      <c r="G271">
        <v>5552382</v>
      </c>
      <c r="H271">
        <v>5821846</v>
      </c>
      <c r="I271">
        <v>6994706</v>
      </c>
      <c r="J271">
        <v>5383481</v>
      </c>
      <c r="K271">
        <v>3776671</v>
      </c>
      <c r="L271">
        <v>3253283</v>
      </c>
      <c r="M271">
        <v>2992555</v>
      </c>
      <c r="N271">
        <v>2623420</v>
      </c>
      <c r="O271">
        <v>3052396</v>
      </c>
      <c r="P271">
        <v>3330635</v>
      </c>
      <c r="Q271">
        <v>3887994</v>
      </c>
      <c r="R271">
        <v>5378762</v>
      </c>
      <c r="S271">
        <v>7945254</v>
      </c>
      <c r="T271">
        <v>14229078</v>
      </c>
      <c r="U271">
        <v>16748969</v>
      </c>
      <c r="V271">
        <v>12180825</v>
      </c>
    </row>
    <row r="272" spans="1:22" x14ac:dyDescent="0.25">
      <c r="A272">
        <v>5225</v>
      </c>
      <c r="B272">
        <v>3216243</v>
      </c>
      <c r="C272">
        <v>5541614</v>
      </c>
      <c r="D272">
        <v>4299524</v>
      </c>
      <c r="E272">
        <v>5823392</v>
      </c>
      <c r="F272">
        <v>8791348</v>
      </c>
      <c r="G272">
        <v>6194420</v>
      </c>
      <c r="H272">
        <v>6401920</v>
      </c>
      <c r="I272">
        <v>10832295</v>
      </c>
      <c r="J272">
        <v>10873884</v>
      </c>
      <c r="K272">
        <v>7532868</v>
      </c>
      <c r="L272">
        <v>9395591</v>
      </c>
      <c r="M272">
        <v>9445925</v>
      </c>
      <c r="N272">
        <v>6163669</v>
      </c>
      <c r="O272">
        <v>7000195</v>
      </c>
      <c r="P272">
        <v>11479966</v>
      </c>
      <c r="Q272">
        <v>11418592</v>
      </c>
      <c r="R272">
        <v>10367951</v>
      </c>
      <c r="S272">
        <v>11333933</v>
      </c>
      <c r="T272">
        <v>15272702</v>
      </c>
      <c r="U272">
        <v>14505656</v>
      </c>
      <c r="V272">
        <v>18276778</v>
      </c>
    </row>
    <row r="273" spans="1:22" x14ac:dyDescent="0.25">
      <c r="A273">
        <v>5231</v>
      </c>
      <c r="B273">
        <v>6978925</v>
      </c>
      <c r="C273">
        <v>7743804</v>
      </c>
      <c r="D273">
        <v>9413463</v>
      </c>
      <c r="E273">
        <v>9897766</v>
      </c>
      <c r="F273">
        <v>11630851</v>
      </c>
      <c r="G273">
        <v>9660999</v>
      </c>
      <c r="H273">
        <v>11288062</v>
      </c>
      <c r="I273">
        <v>13125805</v>
      </c>
      <c r="J273">
        <v>15564171</v>
      </c>
      <c r="K273">
        <v>14225174</v>
      </c>
      <c r="L273">
        <v>14218104</v>
      </c>
      <c r="M273">
        <v>12740849</v>
      </c>
      <c r="N273">
        <v>11333916</v>
      </c>
      <c r="O273">
        <v>11229606</v>
      </c>
      <c r="P273">
        <v>12276895</v>
      </c>
      <c r="Q273">
        <v>17455010</v>
      </c>
      <c r="R273">
        <v>20799920</v>
      </c>
      <c r="S273">
        <v>19613118</v>
      </c>
      <c r="T273">
        <v>22558053</v>
      </c>
      <c r="U273">
        <v>24984098</v>
      </c>
      <c r="V273">
        <v>34140670</v>
      </c>
    </row>
    <row r="274" spans="1:22" x14ac:dyDescent="0.25">
      <c r="A274">
        <v>5232</v>
      </c>
      <c r="B274">
        <v>9732933</v>
      </c>
      <c r="C274">
        <v>9351705</v>
      </c>
      <c r="D274">
        <v>14525168</v>
      </c>
      <c r="E274">
        <v>13516135</v>
      </c>
      <c r="F274">
        <v>15845448</v>
      </c>
      <c r="G274">
        <v>15817126</v>
      </c>
      <c r="H274">
        <v>17008336</v>
      </c>
      <c r="I274">
        <v>20382520</v>
      </c>
      <c r="J274">
        <v>25109092</v>
      </c>
      <c r="K274">
        <v>24264416</v>
      </c>
      <c r="L274">
        <v>23106576</v>
      </c>
      <c r="M274">
        <v>21297938</v>
      </c>
      <c r="N274">
        <v>16061537</v>
      </c>
      <c r="O274">
        <v>19021060</v>
      </c>
      <c r="P274">
        <v>16769302</v>
      </c>
      <c r="Q274">
        <v>16883148</v>
      </c>
      <c r="R274">
        <v>18114163</v>
      </c>
      <c r="S274">
        <v>16377461</v>
      </c>
      <c r="T274">
        <v>17984114</v>
      </c>
      <c r="U274">
        <v>23730868</v>
      </c>
      <c r="V274">
        <v>28728000</v>
      </c>
    </row>
    <row r="275" spans="1:22" x14ac:dyDescent="0.25">
      <c r="A275">
        <v>5233</v>
      </c>
      <c r="B275">
        <v>373165</v>
      </c>
      <c r="C275">
        <v>484329</v>
      </c>
      <c r="D275">
        <v>641594</v>
      </c>
      <c r="E275">
        <v>908901</v>
      </c>
      <c r="F275">
        <v>1020695</v>
      </c>
      <c r="G275">
        <v>869095</v>
      </c>
      <c r="H275">
        <v>1045687</v>
      </c>
      <c r="I275">
        <v>918918</v>
      </c>
      <c r="J275">
        <v>1272025</v>
      </c>
      <c r="K275">
        <v>1063248</v>
      </c>
      <c r="L275">
        <v>814122</v>
      </c>
      <c r="M275">
        <v>1197092</v>
      </c>
      <c r="N275">
        <v>874263</v>
      </c>
      <c r="O275">
        <v>722751</v>
      </c>
      <c r="P275">
        <v>727980</v>
      </c>
      <c r="Q275">
        <v>972585</v>
      </c>
      <c r="R275">
        <v>737969</v>
      </c>
      <c r="S275">
        <v>1031304</v>
      </c>
      <c r="T275">
        <v>1017234</v>
      </c>
      <c r="U275">
        <v>1275874</v>
      </c>
      <c r="V275">
        <v>1650923</v>
      </c>
    </row>
    <row r="276" spans="1:22" x14ac:dyDescent="0.25">
      <c r="A276">
        <v>5239</v>
      </c>
      <c r="B276">
        <v>1424796</v>
      </c>
      <c r="C276">
        <v>2048729</v>
      </c>
      <c r="D276">
        <v>3835571</v>
      </c>
      <c r="E276">
        <v>3599988</v>
      </c>
      <c r="F276">
        <v>5660904</v>
      </c>
      <c r="G276">
        <v>4981511</v>
      </c>
      <c r="H276">
        <v>5502499</v>
      </c>
      <c r="I276">
        <v>5399025</v>
      </c>
      <c r="J276">
        <v>6355649</v>
      </c>
      <c r="K276">
        <v>4595155</v>
      </c>
      <c r="L276">
        <v>4304089</v>
      </c>
      <c r="M276">
        <v>4217261</v>
      </c>
      <c r="N276">
        <v>4228333</v>
      </c>
      <c r="O276">
        <v>3483734</v>
      </c>
      <c r="P276">
        <v>4324401</v>
      </c>
      <c r="Q276">
        <v>4833641</v>
      </c>
      <c r="R276">
        <v>5171005</v>
      </c>
      <c r="S276">
        <v>6019259</v>
      </c>
      <c r="T276">
        <v>6602213</v>
      </c>
      <c r="U276">
        <v>10699533</v>
      </c>
      <c r="V276">
        <v>12096980</v>
      </c>
    </row>
    <row r="277" spans="1:22" x14ac:dyDescent="0.25">
      <c r="A277">
        <v>5241</v>
      </c>
      <c r="B277">
        <v>19835</v>
      </c>
      <c r="C277">
        <v>55172</v>
      </c>
      <c r="D277">
        <v>15683</v>
      </c>
      <c r="E277">
        <v>2858</v>
      </c>
      <c r="F277">
        <v>1920</v>
      </c>
      <c r="G277">
        <v>7589</v>
      </c>
      <c r="H277">
        <v>21378</v>
      </c>
      <c r="I277">
        <v>6208</v>
      </c>
      <c r="J277">
        <v>8465</v>
      </c>
      <c r="K277">
        <v>6838</v>
      </c>
      <c r="L277">
        <v>1643</v>
      </c>
      <c r="M277">
        <v>7817</v>
      </c>
      <c r="N277">
        <v>160</v>
      </c>
      <c r="O277">
        <v>1011</v>
      </c>
      <c r="P277">
        <v>7155</v>
      </c>
      <c r="Q277">
        <v>18633</v>
      </c>
      <c r="R277">
        <v>29096</v>
      </c>
      <c r="S277">
        <v>569989</v>
      </c>
      <c r="T277">
        <v>69031</v>
      </c>
      <c r="U277">
        <v>37608</v>
      </c>
      <c r="V277">
        <v>442568</v>
      </c>
    </row>
    <row r="278" spans="1:22" x14ac:dyDescent="0.25">
      <c r="A278">
        <v>5249</v>
      </c>
      <c r="B278">
        <v>13409</v>
      </c>
      <c r="C278">
        <v>7223</v>
      </c>
      <c r="G278">
        <v>47981</v>
      </c>
      <c r="H278">
        <v>15260</v>
      </c>
      <c r="I278">
        <v>11465</v>
      </c>
      <c r="J278">
        <v>67114</v>
      </c>
      <c r="K278">
        <v>29486</v>
      </c>
      <c r="L278">
        <v>31345</v>
      </c>
      <c r="M278">
        <v>82433</v>
      </c>
      <c r="N278">
        <v>56112</v>
      </c>
      <c r="O278">
        <v>38736</v>
      </c>
      <c r="P278">
        <v>42624</v>
      </c>
      <c r="Q278">
        <v>51272</v>
      </c>
      <c r="R278">
        <v>55934</v>
      </c>
      <c r="S278">
        <v>65958</v>
      </c>
      <c r="T278">
        <v>200695</v>
      </c>
      <c r="U278">
        <v>233023</v>
      </c>
      <c r="V278">
        <v>292250</v>
      </c>
    </row>
    <row r="279" spans="1:22" x14ac:dyDescent="0.25">
      <c r="A279">
        <v>5311</v>
      </c>
      <c r="B279">
        <v>1724587</v>
      </c>
      <c r="C279">
        <v>1985523</v>
      </c>
      <c r="D279">
        <v>3993768</v>
      </c>
      <c r="E279">
        <v>6539702</v>
      </c>
      <c r="F279">
        <v>7613272</v>
      </c>
      <c r="G279">
        <v>5269033</v>
      </c>
      <c r="H279">
        <v>5513587</v>
      </c>
      <c r="I279">
        <v>6701724</v>
      </c>
      <c r="J279">
        <v>7464057</v>
      </c>
      <c r="K279">
        <v>6950028</v>
      </c>
      <c r="L279">
        <v>7382278</v>
      </c>
      <c r="M279">
        <v>6564625</v>
      </c>
      <c r="N279">
        <v>10234792</v>
      </c>
      <c r="O279">
        <v>6624128</v>
      </c>
      <c r="P279">
        <v>6938965</v>
      </c>
      <c r="Q279">
        <v>6976201</v>
      </c>
      <c r="R279">
        <v>7652121</v>
      </c>
      <c r="S279">
        <v>7525354</v>
      </c>
      <c r="T279">
        <v>9233322</v>
      </c>
      <c r="U279">
        <v>10820175</v>
      </c>
      <c r="V279">
        <v>17648530</v>
      </c>
    </row>
    <row r="280" spans="1:22" x14ac:dyDescent="0.25">
      <c r="A280">
        <v>5312</v>
      </c>
      <c r="B280">
        <v>173711</v>
      </c>
      <c r="C280">
        <v>249956</v>
      </c>
      <c r="D280">
        <v>255224</v>
      </c>
      <c r="E280">
        <v>251089</v>
      </c>
      <c r="F280">
        <v>314728</v>
      </c>
      <c r="G280">
        <v>444380</v>
      </c>
      <c r="H280">
        <v>1531128</v>
      </c>
      <c r="I280">
        <v>1599710</v>
      </c>
      <c r="J280">
        <v>4326722</v>
      </c>
      <c r="K280">
        <v>6931152</v>
      </c>
      <c r="L280">
        <v>9764830</v>
      </c>
      <c r="M280">
        <v>10683009</v>
      </c>
      <c r="N280">
        <v>7754643</v>
      </c>
      <c r="O280">
        <v>8403413</v>
      </c>
      <c r="P280">
        <v>7119376</v>
      </c>
      <c r="Q280">
        <v>7641511</v>
      </c>
      <c r="R280">
        <v>7968847</v>
      </c>
      <c r="S280">
        <v>9929664</v>
      </c>
      <c r="T280">
        <v>16591584</v>
      </c>
      <c r="U280">
        <v>14769747</v>
      </c>
      <c r="V280">
        <v>17673551</v>
      </c>
    </row>
    <row r="281" spans="1:22" x14ac:dyDescent="0.25">
      <c r="A281">
        <v>5322</v>
      </c>
      <c r="B281">
        <v>412529</v>
      </c>
      <c r="C281">
        <v>221360</v>
      </c>
      <c r="D281">
        <v>439921</v>
      </c>
      <c r="E281">
        <v>381520</v>
      </c>
      <c r="F281">
        <v>589337</v>
      </c>
      <c r="G281">
        <v>404576</v>
      </c>
      <c r="H281">
        <v>553446</v>
      </c>
      <c r="I281">
        <v>657756</v>
      </c>
      <c r="J281">
        <v>1078909</v>
      </c>
      <c r="K281">
        <v>539048</v>
      </c>
      <c r="L281">
        <v>772213</v>
      </c>
      <c r="M281">
        <v>820084</v>
      </c>
      <c r="N281">
        <v>1078002</v>
      </c>
      <c r="O281">
        <v>973118</v>
      </c>
      <c r="P281">
        <v>879044</v>
      </c>
      <c r="Q281">
        <v>1096407</v>
      </c>
      <c r="R281">
        <v>1125909</v>
      </c>
      <c r="S281">
        <v>877002</v>
      </c>
      <c r="T281">
        <v>1367205</v>
      </c>
      <c r="U281">
        <v>2025684</v>
      </c>
      <c r="V281">
        <v>1919000</v>
      </c>
    </row>
    <row r="282" spans="1:22" x14ac:dyDescent="0.25">
      <c r="A282">
        <v>5323</v>
      </c>
      <c r="B282">
        <v>403769</v>
      </c>
      <c r="C282">
        <v>517516</v>
      </c>
      <c r="D282">
        <v>789585</v>
      </c>
      <c r="E282">
        <v>1104563</v>
      </c>
      <c r="F282">
        <v>1178259</v>
      </c>
      <c r="G282">
        <v>903950</v>
      </c>
      <c r="H282">
        <v>593633</v>
      </c>
      <c r="I282">
        <v>680933</v>
      </c>
      <c r="J282">
        <v>708736</v>
      </c>
      <c r="K282">
        <v>1825324</v>
      </c>
      <c r="L282">
        <v>993503</v>
      </c>
      <c r="M282">
        <v>1120833</v>
      </c>
      <c r="N282">
        <v>1593050</v>
      </c>
      <c r="O282">
        <v>1459749</v>
      </c>
      <c r="P282">
        <v>853533</v>
      </c>
      <c r="Q282">
        <v>842983</v>
      </c>
      <c r="R282">
        <v>882329</v>
      </c>
      <c r="S282">
        <v>1283074</v>
      </c>
      <c r="T282">
        <v>994476</v>
      </c>
      <c r="U282">
        <v>909775</v>
      </c>
      <c r="V282">
        <v>916127</v>
      </c>
    </row>
    <row r="283" spans="1:22" x14ac:dyDescent="0.25">
      <c r="A283">
        <v>5331</v>
      </c>
      <c r="B283">
        <v>5840989</v>
      </c>
      <c r="C283">
        <v>11668624</v>
      </c>
      <c r="D283">
        <v>10118854</v>
      </c>
      <c r="E283">
        <v>7521115</v>
      </c>
      <c r="F283">
        <v>3100364</v>
      </c>
      <c r="G283">
        <v>2371335</v>
      </c>
      <c r="H283">
        <v>2978806</v>
      </c>
      <c r="I283">
        <v>4037679</v>
      </c>
      <c r="J283">
        <v>5840677</v>
      </c>
      <c r="K283">
        <v>4364365</v>
      </c>
      <c r="L283">
        <v>5102151</v>
      </c>
      <c r="M283">
        <v>8027836</v>
      </c>
      <c r="N283">
        <v>9192505</v>
      </c>
      <c r="O283">
        <v>12066179</v>
      </c>
      <c r="P283">
        <v>10262726</v>
      </c>
      <c r="Q283">
        <v>15386593</v>
      </c>
      <c r="R283">
        <v>14299376</v>
      </c>
      <c r="S283">
        <v>14031973</v>
      </c>
      <c r="T283">
        <v>15696944</v>
      </c>
      <c r="U283">
        <v>18532199</v>
      </c>
      <c r="V283">
        <v>23793010</v>
      </c>
    </row>
    <row r="284" spans="1:22" x14ac:dyDescent="0.25">
      <c r="A284">
        <v>5332</v>
      </c>
      <c r="B284">
        <v>343464</v>
      </c>
      <c r="C284">
        <v>286142</v>
      </c>
      <c r="D284">
        <v>471066</v>
      </c>
      <c r="E284">
        <v>1023708</v>
      </c>
      <c r="F284">
        <v>1229587</v>
      </c>
      <c r="G284">
        <v>1391489</v>
      </c>
      <c r="H284">
        <v>2042813</v>
      </c>
      <c r="I284">
        <v>3818826</v>
      </c>
      <c r="J284">
        <v>4199531</v>
      </c>
      <c r="K284">
        <v>4843368</v>
      </c>
      <c r="L284">
        <v>4572277</v>
      </c>
      <c r="M284">
        <v>6180641</v>
      </c>
      <c r="N284">
        <v>6282871</v>
      </c>
      <c r="O284">
        <v>8280176</v>
      </c>
      <c r="P284">
        <v>6563329</v>
      </c>
      <c r="Q284">
        <v>10886734</v>
      </c>
      <c r="R284">
        <v>10678499</v>
      </c>
      <c r="S284">
        <v>15494827</v>
      </c>
      <c r="T284">
        <v>23962850</v>
      </c>
      <c r="U284">
        <v>29239254</v>
      </c>
      <c r="V284">
        <v>32467461</v>
      </c>
    </row>
    <row r="285" spans="1:22" x14ac:dyDescent="0.25">
      <c r="A285">
        <v>5334</v>
      </c>
      <c r="B285">
        <v>4903977</v>
      </c>
      <c r="C285">
        <v>7322641</v>
      </c>
      <c r="D285">
        <v>10588791</v>
      </c>
      <c r="E285">
        <v>13457287</v>
      </c>
      <c r="F285">
        <v>17651992</v>
      </c>
      <c r="G285">
        <v>15018723</v>
      </c>
      <c r="H285">
        <v>21133546</v>
      </c>
      <c r="I285">
        <v>30483274</v>
      </c>
      <c r="J285">
        <v>33010932</v>
      </c>
      <c r="K285">
        <v>34426892</v>
      </c>
      <c r="L285">
        <v>35133124</v>
      </c>
      <c r="M285">
        <v>37452142</v>
      </c>
      <c r="N285">
        <v>41665619</v>
      </c>
      <c r="O285">
        <v>42600083</v>
      </c>
      <c r="P285">
        <v>50995995</v>
      </c>
      <c r="Q285">
        <v>59590496</v>
      </c>
      <c r="R285">
        <v>75081984</v>
      </c>
      <c r="S285">
        <v>81407950</v>
      </c>
      <c r="T285">
        <v>100415797</v>
      </c>
      <c r="U285">
        <v>102659363</v>
      </c>
      <c r="V285">
        <v>116730378</v>
      </c>
    </row>
    <row r="286" spans="1:22" x14ac:dyDescent="0.25">
      <c r="A286">
        <v>5335</v>
      </c>
      <c r="B286">
        <v>9960711</v>
      </c>
      <c r="C286">
        <v>12279526</v>
      </c>
      <c r="D286">
        <v>19298308</v>
      </c>
      <c r="E286">
        <v>21776532</v>
      </c>
      <c r="F286">
        <v>26302754</v>
      </c>
      <c r="G286">
        <v>23541730</v>
      </c>
      <c r="H286">
        <v>26942220</v>
      </c>
      <c r="I286">
        <v>35338132</v>
      </c>
      <c r="J286">
        <v>38822848</v>
      </c>
      <c r="K286">
        <v>39243264</v>
      </c>
      <c r="L286">
        <v>45867776</v>
      </c>
      <c r="M286">
        <v>43546851</v>
      </c>
      <c r="N286">
        <v>36902091</v>
      </c>
      <c r="O286">
        <v>35343922</v>
      </c>
      <c r="P286">
        <v>36434219</v>
      </c>
      <c r="Q286">
        <v>44645331</v>
      </c>
      <c r="R286">
        <v>47536143</v>
      </c>
      <c r="S286">
        <v>52146470</v>
      </c>
      <c r="T286">
        <v>53980633</v>
      </c>
      <c r="U286">
        <v>64992910</v>
      </c>
      <c r="V286">
        <v>69104494</v>
      </c>
    </row>
    <row r="287" spans="1:22" x14ac:dyDescent="0.25">
      <c r="A287">
        <v>5411</v>
      </c>
      <c r="B287">
        <v>216757</v>
      </c>
      <c r="C287">
        <v>211410</v>
      </c>
      <c r="D287">
        <v>270817</v>
      </c>
      <c r="E287">
        <v>292405</v>
      </c>
      <c r="F287">
        <v>1644046</v>
      </c>
      <c r="G287">
        <v>1580776</v>
      </c>
      <c r="H287">
        <v>1988809</v>
      </c>
      <c r="I287">
        <v>3114670</v>
      </c>
      <c r="J287">
        <v>7002053</v>
      </c>
      <c r="K287">
        <v>5804062</v>
      </c>
      <c r="L287">
        <v>6788786</v>
      </c>
      <c r="M287">
        <v>6215608</v>
      </c>
      <c r="N287">
        <v>5202868</v>
      </c>
      <c r="O287">
        <v>3753281</v>
      </c>
      <c r="P287">
        <v>5044759</v>
      </c>
      <c r="Q287">
        <v>5200932</v>
      </c>
      <c r="R287">
        <v>4641958</v>
      </c>
      <c r="S287">
        <v>4853460</v>
      </c>
      <c r="T287">
        <v>5873238</v>
      </c>
      <c r="U287">
        <v>10166052</v>
      </c>
      <c r="V287">
        <v>13660913</v>
      </c>
    </row>
    <row r="288" spans="1:22" x14ac:dyDescent="0.25">
      <c r="A288">
        <v>5413</v>
      </c>
      <c r="B288">
        <v>3409859</v>
      </c>
      <c r="C288">
        <v>4837583</v>
      </c>
      <c r="D288">
        <v>2241454</v>
      </c>
      <c r="E288">
        <v>3469211</v>
      </c>
      <c r="F288">
        <v>4808920</v>
      </c>
      <c r="G288">
        <v>2211169</v>
      </c>
      <c r="H288">
        <v>2515864</v>
      </c>
      <c r="I288">
        <v>2917733</v>
      </c>
      <c r="J288">
        <v>4393460</v>
      </c>
      <c r="K288">
        <v>2985640</v>
      </c>
      <c r="L288">
        <v>3997552</v>
      </c>
      <c r="M288">
        <v>2826261</v>
      </c>
      <c r="N288">
        <v>3009700</v>
      </c>
      <c r="O288">
        <v>3800221</v>
      </c>
      <c r="P288">
        <v>4098257</v>
      </c>
      <c r="Q288">
        <v>4083868</v>
      </c>
      <c r="R288">
        <v>4426211</v>
      </c>
      <c r="S288">
        <v>4435500</v>
      </c>
      <c r="T288">
        <v>4418970</v>
      </c>
      <c r="U288">
        <v>6372970</v>
      </c>
      <c r="V288">
        <v>8965599</v>
      </c>
    </row>
    <row r="289" spans="1:22" x14ac:dyDescent="0.25">
      <c r="A289">
        <v>5414</v>
      </c>
      <c r="B289">
        <v>325188</v>
      </c>
      <c r="C289">
        <v>224688</v>
      </c>
      <c r="D289">
        <v>766604</v>
      </c>
      <c r="E289">
        <v>777478</v>
      </c>
      <c r="F289">
        <v>679959</v>
      </c>
      <c r="G289">
        <v>279210</v>
      </c>
      <c r="H289">
        <v>121163</v>
      </c>
      <c r="I289">
        <v>309470</v>
      </c>
      <c r="J289">
        <v>136632</v>
      </c>
      <c r="K289">
        <v>257289</v>
      </c>
      <c r="L289">
        <v>285383</v>
      </c>
      <c r="M289">
        <v>244296</v>
      </c>
      <c r="N289">
        <v>183238</v>
      </c>
      <c r="O289">
        <v>229082</v>
      </c>
      <c r="P289">
        <v>205353</v>
      </c>
      <c r="Q289">
        <v>243787</v>
      </c>
      <c r="R289">
        <v>288937</v>
      </c>
      <c r="S289">
        <v>220110</v>
      </c>
      <c r="T289">
        <v>1432430</v>
      </c>
      <c r="U289">
        <v>1997363</v>
      </c>
      <c r="V289">
        <v>625196</v>
      </c>
    </row>
    <row r="290" spans="1:22" x14ac:dyDescent="0.25">
      <c r="A290">
        <v>5415</v>
      </c>
      <c r="B290">
        <v>102775</v>
      </c>
      <c r="C290">
        <v>14525</v>
      </c>
      <c r="D290">
        <v>47933</v>
      </c>
      <c r="E290">
        <v>159521</v>
      </c>
      <c r="H290">
        <v>47849</v>
      </c>
      <c r="I290">
        <v>27503</v>
      </c>
      <c r="J290">
        <v>12999</v>
      </c>
      <c r="K290">
        <v>44856</v>
      </c>
      <c r="L290">
        <v>23847</v>
      </c>
      <c r="M290">
        <v>84138</v>
      </c>
      <c r="N290">
        <v>62762</v>
      </c>
      <c r="O290">
        <v>110836</v>
      </c>
      <c r="P290">
        <v>782379</v>
      </c>
      <c r="Q290">
        <v>1539704</v>
      </c>
      <c r="R290">
        <v>1415828</v>
      </c>
      <c r="S290">
        <v>1464806</v>
      </c>
      <c r="T290">
        <v>1771077</v>
      </c>
      <c r="U290">
        <v>1681569</v>
      </c>
      <c r="V290">
        <v>2113580</v>
      </c>
    </row>
    <row r="291" spans="1:22" x14ac:dyDescent="0.25">
      <c r="A291">
        <v>5416</v>
      </c>
      <c r="B291">
        <v>1575955</v>
      </c>
      <c r="C291">
        <v>2260378</v>
      </c>
      <c r="D291">
        <v>2736618</v>
      </c>
      <c r="E291">
        <v>2461165</v>
      </c>
      <c r="F291">
        <v>2318670</v>
      </c>
      <c r="G291">
        <v>2728163</v>
      </c>
      <c r="H291">
        <v>2502095</v>
      </c>
      <c r="I291">
        <v>3457536</v>
      </c>
      <c r="J291">
        <v>4786620</v>
      </c>
      <c r="K291">
        <v>5876967</v>
      </c>
      <c r="L291">
        <v>7861466</v>
      </c>
      <c r="M291">
        <v>17285498</v>
      </c>
      <c r="N291">
        <v>8431382</v>
      </c>
      <c r="O291">
        <v>12824791</v>
      </c>
      <c r="P291">
        <v>8595141</v>
      </c>
      <c r="Q291">
        <v>10959093</v>
      </c>
      <c r="R291">
        <v>9443495</v>
      </c>
      <c r="S291">
        <v>12903551</v>
      </c>
      <c r="T291">
        <v>16317762</v>
      </c>
      <c r="U291">
        <v>15166515</v>
      </c>
      <c r="V291">
        <v>15482369</v>
      </c>
    </row>
    <row r="292" spans="1:22" x14ac:dyDescent="0.25">
      <c r="A292">
        <v>5417</v>
      </c>
      <c r="B292">
        <v>4643304</v>
      </c>
      <c r="C292">
        <v>5844907</v>
      </c>
      <c r="D292">
        <v>7084736</v>
      </c>
      <c r="E292">
        <v>10528069</v>
      </c>
      <c r="F292">
        <v>16617467</v>
      </c>
      <c r="G292">
        <v>16828652</v>
      </c>
      <c r="H292">
        <v>21835684</v>
      </c>
      <c r="I292">
        <v>35704860</v>
      </c>
      <c r="J292">
        <v>49287348</v>
      </c>
      <c r="K292">
        <v>57355352</v>
      </c>
      <c r="L292">
        <v>62718424</v>
      </c>
      <c r="M292">
        <v>60334011</v>
      </c>
      <c r="N292">
        <v>59459759</v>
      </c>
      <c r="O292">
        <v>63197756</v>
      </c>
      <c r="P292">
        <v>80582019</v>
      </c>
      <c r="Q292">
        <v>116805350</v>
      </c>
      <c r="R292">
        <v>141781994</v>
      </c>
      <c r="S292">
        <v>163740666</v>
      </c>
      <c r="T292">
        <v>183059104</v>
      </c>
      <c r="U292">
        <v>218955584</v>
      </c>
      <c r="V292">
        <v>280810095</v>
      </c>
    </row>
    <row r="293" spans="1:22" x14ac:dyDescent="0.25">
      <c r="A293">
        <v>5419</v>
      </c>
      <c r="B293">
        <v>1278328</v>
      </c>
      <c r="C293">
        <v>1156979</v>
      </c>
      <c r="D293">
        <v>1652248</v>
      </c>
      <c r="E293">
        <v>2127721</v>
      </c>
      <c r="F293">
        <v>2306814</v>
      </c>
      <c r="G293">
        <v>2618519</v>
      </c>
      <c r="H293">
        <v>2642823</v>
      </c>
      <c r="I293">
        <v>5435365</v>
      </c>
      <c r="J293">
        <v>6628272</v>
      </c>
      <c r="K293">
        <v>7383855</v>
      </c>
      <c r="L293">
        <v>7846025</v>
      </c>
      <c r="M293">
        <v>8913342</v>
      </c>
      <c r="N293">
        <v>8164748</v>
      </c>
      <c r="O293">
        <v>9859437</v>
      </c>
      <c r="P293">
        <v>10696437</v>
      </c>
      <c r="Q293">
        <v>12816889</v>
      </c>
      <c r="R293">
        <v>14714657</v>
      </c>
      <c r="S293">
        <v>16754593</v>
      </c>
      <c r="T293">
        <v>17895274</v>
      </c>
      <c r="U293">
        <v>22048339</v>
      </c>
      <c r="V293">
        <v>25171351</v>
      </c>
    </row>
    <row r="294" spans="1:22" x14ac:dyDescent="0.25">
      <c r="A294">
        <v>5513</v>
      </c>
      <c r="B294">
        <v>129332</v>
      </c>
      <c r="C294">
        <v>188553</v>
      </c>
      <c r="D294">
        <v>415088</v>
      </c>
      <c r="E294">
        <v>522645</v>
      </c>
      <c r="F294">
        <v>757605</v>
      </c>
      <c r="G294">
        <v>1018138</v>
      </c>
      <c r="H294">
        <v>845622</v>
      </c>
      <c r="I294">
        <v>797160</v>
      </c>
      <c r="J294">
        <v>853166</v>
      </c>
      <c r="K294">
        <v>400023</v>
      </c>
      <c r="L294">
        <v>405582</v>
      </c>
      <c r="M294">
        <v>546892</v>
      </c>
      <c r="N294">
        <v>835802</v>
      </c>
      <c r="O294">
        <v>807143</v>
      </c>
      <c r="P294">
        <v>1208399</v>
      </c>
      <c r="Q294">
        <v>288366</v>
      </c>
      <c r="R294">
        <v>281253</v>
      </c>
      <c r="S294">
        <v>550893</v>
      </c>
      <c r="T294">
        <v>661216</v>
      </c>
      <c r="U294">
        <v>760618</v>
      </c>
      <c r="V294">
        <v>987907</v>
      </c>
    </row>
    <row r="295" spans="1:22" x14ac:dyDescent="0.25">
      <c r="A295">
        <v>5514</v>
      </c>
      <c r="B295">
        <v>2795141</v>
      </c>
      <c r="C295">
        <v>3110615</v>
      </c>
      <c r="D295">
        <v>4624197</v>
      </c>
      <c r="E295">
        <v>4136584</v>
      </c>
      <c r="F295">
        <v>3697515</v>
      </c>
      <c r="G295">
        <v>3036065</v>
      </c>
      <c r="H295">
        <v>4807592</v>
      </c>
      <c r="I295">
        <v>9033284</v>
      </c>
      <c r="J295">
        <v>7048771</v>
      </c>
      <c r="K295">
        <v>9139625</v>
      </c>
      <c r="L295">
        <v>7348866</v>
      </c>
      <c r="M295">
        <v>6547635</v>
      </c>
      <c r="N295">
        <v>6195426</v>
      </c>
      <c r="O295">
        <v>6628967</v>
      </c>
      <c r="P295">
        <v>6498442</v>
      </c>
      <c r="Q295">
        <v>8788946</v>
      </c>
      <c r="R295">
        <v>10573974</v>
      </c>
      <c r="S295">
        <v>12121243</v>
      </c>
      <c r="T295">
        <v>12813048</v>
      </c>
      <c r="U295">
        <v>18165241</v>
      </c>
      <c r="V295">
        <v>22018742</v>
      </c>
    </row>
    <row r="296" spans="1:22" x14ac:dyDescent="0.25">
      <c r="A296">
        <v>5530</v>
      </c>
      <c r="B296">
        <v>6629506</v>
      </c>
      <c r="C296">
        <v>10748090</v>
      </c>
      <c r="D296">
        <v>19647268</v>
      </c>
      <c r="E296">
        <v>26673408</v>
      </c>
      <c r="F296">
        <v>29440696</v>
      </c>
      <c r="G296">
        <v>24664276</v>
      </c>
      <c r="H296">
        <v>31261116</v>
      </c>
      <c r="I296">
        <v>50492488</v>
      </c>
      <c r="J296">
        <v>50799704</v>
      </c>
      <c r="K296">
        <v>54237020</v>
      </c>
      <c r="L296">
        <v>60972056</v>
      </c>
      <c r="M296">
        <v>64366405</v>
      </c>
      <c r="N296">
        <v>51841334</v>
      </c>
      <c r="O296">
        <v>57035190</v>
      </c>
      <c r="P296">
        <v>62871071</v>
      </c>
      <c r="Q296">
        <v>76847110</v>
      </c>
      <c r="R296">
        <v>91168456</v>
      </c>
      <c r="S296">
        <v>124348826</v>
      </c>
      <c r="T296">
        <v>141212115</v>
      </c>
      <c r="U296">
        <v>166948431</v>
      </c>
      <c r="V296">
        <v>194409171</v>
      </c>
    </row>
    <row r="297" spans="1:22" x14ac:dyDescent="0.25">
      <c r="A297">
        <v>5541</v>
      </c>
      <c r="B297">
        <v>1307969</v>
      </c>
      <c r="C297">
        <v>1767710</v>
      </c>
      <c r="D297">
        <v>2213069</v>
      </c>
      <c r="E297">
        <v>2088080</v>
      </c>
      <c r="F297">
        <v>3634401</v>
      </c>
      <c r="G297">
        <v>1974797</v>
      </c>
      <c r="H297">
        <v>4281379</v>
      </c>
      <c r="I297">
        <v>8573341</v>
      </c>
      <c r="J297">
        <v>8709158</v>
      </c>
      <c r="K297">
        <v>8080253</v>
      </c>
      <c r="L297">
        <v>7570110</v>
      </c>
      <c r="M297">
        <v>8471165</v>
      </c>
      <c r="N297">
        <v>8125606</v>
      </c>
      <c r="O297">
        <v>8283514</v>
      </c>
      <c r="P297">
        <v>13918271</v>
      </c>
      <c r="Q297">
        <v>26381549</v>
      </c>
      <c r="R297">
        <v>24334937</v>
      </c>
      <c r="S297">
        <v>24563910</v>
      </c>
      <c r="T297">
        <v>23939475</v>
      </c>
      <c r="U297">
        <v>30097267</v>
      </c>
      <c r="V297">
        <v>27008358</v>
      </c>
    </row>
    <row r="298" spans="1:22" x14ac:dyDescent="0.25">
      <c r="A298">
        <v>5542</v>
      </c>
      <c r="B298">
        <v>8268570</v>
      </c>
      <c r="C298">
        <v>13999195</v>
      </c>
      <c r="D298">
        <v>27748476</v>
      </c>
      <c r="E298">
        <v>34854752</v>
      </c>
      <c r="F298">
        <v>46516544</v>
      </c>
      <c r="G298">
        <v>41103240</v>
      </c>
      <c r="H298">
        <v>47092736</v>
      </c>
      <c r="I298">
        <v>66853008</v>
      </c>
      <c r="J298">
        <v>63181240</v>
      </c>
      <c r="K298">
        <v>65595544</v>
      </c>
      <c r="L298">
        <v>97557480</v>
      </c>
      <c r="M298">
        <v>81828186</v>
      </c>
      <c r="N298">
        <v>78862829</v>
      </c>
      <c r="O298">
        <v>85816342</v>
      </c>
      <c r="P298">
        <v>91063501</v>
      </c>
      <c r="Q298">
        <v>97198366</v>
      </c>
      <c r="R298">
        <v>106769595</v>
      </c>
      <c r="S298">
        <v>120460720</v>
      </c>
      <c r="T298">
        <v>136556934</v>
      </c>
      <c r="U298">
        <v>139736738</v>
      </c>
      <c r="V298">
        <v>168083350</v>
      </c>
    </row>
    <row r="299" spans="1:22" x14ac:dyDescent="0.25">
      <c r="A299">
        <v>5543</v>
      </c>
      <c r="B299">
        <v>924149</v>
      </c>
      <c r="C299">
        <v>1038457</v>
      </c>
      <c r="D299">
        <v>1605978</v>
      </c>
      <c r="E299">
        <v>1642795</v>
      </c>
      <c r="F299">
        <v>2658916</v>
      </c>
      <c r="G299">
        <v>1617402</v>
      </c>
      <c r="H299">
        <v>1756770</v>
      </c>
      <c r="I299">
        <v>1967815</v>
      </c>
      <c r="J299">
        <v>2796764</v>
      </c>
      <c r="K299">
        <v>2361117</v>
      </c>
      <c r="L299">
        <v>1692243</v>
      </c>
      <c r="M299">
        <v>2138124</v>
      </c>
      <c r="N299">
        <v>1948015</v>
      </c>
      <c r="O299">
        <v>2045533</v>
      </c>
      <c r="P299">
        <v>3037971</v>
      </c>
      <c r="Q299">
        <v>3907178</v>
      </c>
      <c r="R299">
        <v>4214155</v>
      </c>
      <c r="S299">
        <v>4161612</v>
      </c>
      <c r="T299">
        <v>4677024</v>
      </c>
      <c r="U299">
        <v>5447390</v>
      </c>
      <c r="V299">
        <v>7491817</v>
      </c>
    </row>
    <row r="300" spans="1:22" x14ac:dyDescent="0.25">
      <c r="A300">
        <v>5621</v>
      </c>
      <c r="B300">
        <v>723927</v>
      </c>
      <c r="C300">
        <v>538879</v>
      </c>
      <c r="D300">
        <v>683709</v>
      </c>
      <c r="E300">
        <v>604317</v>
      </c>
      <c r="F300">
        <v>1141760</v>
      </c>
      <c r="G300">
        <v>4142938</v>
      </c>
      <c r="H300">
        <v>6355448</v>
      </c>
      <c r="I300">
        <v>3029718</v>
      </c>
      <c r="J300">
        <v>3351864</v>
      </c>
      <c r="K300">
        <v>6165599</v>
      </c>
      <c r="L300">
        <v>3963035</v>
      </c>
      <c r="M300">
        <v>4833415</v>
      </c>
      <c r="N300">
        <v>3106592</v>
      </c>
      <c r="O300">
        <v>12779591</v>
      </c>
      <c r="P300">
        <v>13343138</v>
      </c>
      <c r="Q300">
        <v>15720072</v>
      </c>
      <c r="R300">
        <v>17281195</v>
      </c>
      <c r="S300">
        <v>10986205</v>
      </c>
      <c r="T300">
        <v>20459192</v>
      </c>
      <c r="U300">
        <v>24231404</v>
      </c>
      <c r="V300">
        <v>30634645</v>
      </c>
    </row>
    <row r="301" spans="1:22" x14ac:dyDescent="0.25">
      <c r="A301">
        <v>5622</v>
      </c>
      <c r="G301">
        <v>62137</v>
      </c>
      <c r="H301">
        <v>299504</v>
      </c>
      <c r="I301">
        <v>68780</v>
      </c>
      <c r="J301">
        <v>100401</v>
      </c>
      <c r="K301">
        <v>172771</v>
      </c>
      <c r="L301">
        <v>128381</v>
      </c>
      <c r="M301">
        <v>173313</v>
      </c>
      <c r="N301">
        <v>611131</v>
      </c>
      <c r="O301">
        <v>210461</v>
      </c>
      <c r="P301">
        <v>150900</v>
      </c>
      <c r="Q301">
        <v>311498</v>
      </c>
      <c r="R301">
        <v>322066</v>
      </c>
      <c r="S301">
        <v>271548</v>
      </c>
      <c r="T301">
        <v>377925</v>
      </c>
      <c r="U301">
        <v>759057</v>
      </c>
      <c r="V301">
        <v>2368727</v>
      </c>
    </row>
    <row r="302" spans="1:22" x14ac:dyDescent="0.25">
      <c r="A302">
        <v>5623</v>
      </c>
      <c r="B302">
        <v>3848451</v>
      </c>
      <c r="C302">
        <v>3704570</v>
      </c>
      <c r="D302">
        <v>3527493</v>
      </c>
      <c r="E302">
        <v>2869753</v>
      </c>
      <c r="F302">
        <v>2073507</v>
      </c>
      <c r="G302">
        <v>2711116</v>
      </c>
      <c r="H302">
        <v>3863396</v>
      </c>
      <c r="I302">
        <v>1028996</v>
      </c>
      <c r="J302">
        <v>3158900</v>
      </c>
      <c r="K302">
        <v>9696659</v>
      </c>
      <c r="L302">
        <v>2661820</v>
      </c>
      <c r="M302">
        <v>3320722</v>
      </c>
      <c r="N302">
        <v>3760334</v>
      </c>
      <c r="O302">
        <v>4060913</v>
      </c>
      <c r="P302">
        <v>2804224</v>
      </c>
      <c r="Q302">
        <v>4555550</v>
      </c>
      <c r="R302">
        <v>6730679</v>
      </c>
      <c r="S302">
        <v>5689313</v>
      </c>
      <c r="T302">
        <v>6012326</v>
      </c>
      <c r="U302">
        <v>7688298</v>
      </c>
      <c r="V302">
        <v>6533422</v>
      </c>
    </row>
    <row r="303" spans="1:22" x14ac:dyDescent="0.25">
      <c r="A303">
        <v>5629</v>
      </c>
      <c r="B303">
        <v>969930</v>
      </c>
      <c r="C303">
        <v>1081075</v>
      </c>
      <c r="D303">
        <v>2058874</v>
      </c>
      <c r="E303">
        <v>1838268</v>
      </c>
      <c r="F303">
        <v>2665233</v>
      </c>
      <c r="G303">
        <v>696295</v>
      </c>
      <c r="H303">
        <v>4591476</v>
      </c>
      <c r="I303">
        <v>6903692</v>
      </c>
      <c r="J303">
        <v>7363180</v>
      </c>
      <c r="K303">
        <v>10829735</v>
      </c>
      <c r="L303">
        <v>7968329</v>
      </c>
      <c r="M303">
        <v>9823327</v>
      </c>
      <c r="N303">
        <v>10771355</v>
      </c>
      <c r="O303">
        <v>13722918</v>
      </c>
      <c r="P303">
        <v>11278618</v>
      </c>
      <c r="Q303">
        <v>14926878</v>
      </c>
      <c r="R303">
        <v>19193293</v>
      </c>
      <c r="S303">
        <v>19948646</v>
      </c>
      <c r="T303">
        <v>22209476</v>
      </c>
      <c r="U303">
        <v>32597683</v>
      </c>
      <c r="V303">
        <v>48755906</v>
      </c>
    </row>
    <row r="304" spans="1:22" x14ac:dyDescent="0.25">
      <c r="A304">
        <v>5721</v>
      </c>
      <c r="B304">
        <v>348613</v>
      </c>
      <c r="C304">
        <v>259245</v>
      </c>
      <c r="D304">
        <v>406212</v>
      </c>
      <c r="E304">
        <v>400326</v>
      </c>
      <c r="F304">
        <v>273056</v>
      </c>
      <c r="G304">
        <v>110417</v>
      </c>
      <c r="H304">
        <v>467193</v>
      </c>
      <c r="I304">
        <v>219208</v>
      </c>
      <c r="J304">
        <v>648615</v>
      </c>
      <c r="K304">
        <v>2200480</v>
      </c>
      <c r="L304">
        <v>2005079</v>
      </c>
      <c r="M304">
        <v>1403321</v>
      </c>
      <c r="N304">
        <v>2616645</v>
      </c>
      <c r="O304">
        <v>1513469</v>
      </c>
      <c r="P304">
        <v>859644</v>
      </c>
      <c r="Q304">
        <v>408180</v>
      </c>
      <c r="R304">
        <v>514049</v>
      </c>
      <c r="S304">
        <v>961554</v>
      </c>
      <c r="T304">
        <v>1979081</v>
      </c>
      <c r="U304">
        <v>702029</v>
      </c>
      <c r="V304">
        <v>2694887</v>
      </c>
    </row>
    <row r="305" spans="1:22" x14ac:dyDescent="0.25">
      <c r="A305">
        <v>5722</v>
      </c>
      <c r="B305">
        <v>34344</v>
      </c>
      <c r="C305">
        <v>145522</v>
      </c>
      <c r="D305">
        <v>868635</v>
      </c>
      <c r="E305">
        <v>852413</v>
      </c>
      <c r="F305">
        <v>1225318</v>
      </c>
      <c r="G305">
        <v>985168</v>
      </c>
      <c r="H305">
        <v>743291</v>
      </c>
      <c r="I305">
        <v>955505</v>
      </c>
      <c r="J305">
        <v>1113689</v>
      </c>
      <c r="K305">
        <v>1556747</v>
      </c>
      <c r="L305">
        <v>1175918</v>
      </c>
      <c r="M305">
        <v>1506973</v>
      </c>
      <c r="N305">
        <v>679726</v>
      </c>
      <c r="O305">
        <v>168946</v>
      </c>
      <c r="P305">
        <v>1516864</v>
      </c>
      <c r="Q305">
        <v>1968745</v>
      </c>
      <c r="R305">
        <v>3660848</v>
      </c>
      <c r="S305">
        <v>2642069</v>
      </c>
      <c r="T305">
        <v>2576212</v>
      </c>
      <c r="U305">
        <v>3382487</v>
      </c>
      <c r="V305">
        <v>1968685</v>
      </c>
    </row>
    <row r="306" spans="1:22" x14ac:dyDescent="0.25">
      <c r="A306">
        <v>5723</v>
      </c>
      <c r="B306">
        <v>17786</v>
      </c>
      <c r="C306">
        <v>43915</v>
      </c>
      <c r="D306">
        <v>128754</v>
      </c>
      <c r="E306">
        <v>135782</v>
      </c>
      <c r="F306">
        <v>160179</v>
      </c>
      <c r="G306">
        <v>85033</v>
      </c>
      <c r="H306">
        <v>63289</v>
      </c>
      <c r="I306">
        <v>56540</v>
      </c>
      <c r="J306">
        <v>89400</v>
      </c>
      <c r="K306">
        <v>128314</v>
      </c>
      <c r="L306">
        <v>148582</v>
      </c>
      <c r="M306">
        <v>315380</v>
      </c>
      <c r="N306">
        <v>575404</v>
      </c>
      <c r="O306">
        <v>1963283</v>
      </c>
      <c r="P306">
        <v>2231783</v>
      </c>
      <c r="Q306">
        <v>1971057</v>
      </c>
      <c r="R306">
        <v>3042055</v>
      </c>
      <c r="S306">
        <v>1759471</v>
      </c>
      <c r="T306">
        <v>895375</v>
      </c>
      <c r="U306">
        <v>1144234</v>
      </c>
      <c r="V306">
        <v>2794284</v>
      </c>
    </row>
    <row r="307" spans="1:22" x14ac:dyDescent="0.25">
      <c r="A307">
        <v>5821</v>
      </c>
      <c r="B307">
        <v>2612465</v>
      </c>
      <c r="C307">
        <v>4066246</v>
      </c>
      <c r="D307">
        <v>6648918</v>
      </c>
      <c r="E307">
        <v>6858737</v>
      </c>
      <c r="F307">
        <v>9067956</v>
      </c>
      <c r="G307">
        <v>8259697</v>
      </c>
      <c r="H307">
        <v>14638860</v>
      </c>
      <c r="I307">
        <v>14116107</v>
      </c>
      <c r="J307">
        <v>13495235</v>
      </c>
      <c r="K307">
        <v>12578196</v>
      </c>
      <c r="L307">
        <v>10445323</v>
      </c>
      <c r="M307">
        <v>10865121</v>
      </c>
      <c r="N307">
        <v>9062706</v>
      </c>
      <c r="O307">
        <v>9289687</v>
      </c>
      <c r="P307">
        <v>10712924</v>
      </c>
      <c r="Q307">
        <v>13595743</v>
      </c>
      <c r="R307">
        <v>15477513</v>
      </c>
      <c r="S307">
        <v>22526265</v>
      </c>
      <c r="T307">
        <v>22513553</v>
      </c>
      <c r="U307">
        <v>32129078</v>
      </c>
      <c r="V307">
        <v>45682488</v>
      </c>
    </row>
    <row r="308" spans="1:22" x14ac:dyDescent="0.25">
      <c r="A308">
        <v>5822</v>
      </c>
      <c r="B308">
        <v>1290254</v>
      </c>
      <c r="C308">
        <v>2693254</v>
      </c>
      <c r="D308">
        <v>4813278</v>
      </c>
      <c r="E308">
        <v>6538728</v>
      </c>
      <c r="F308">
        <v>8006401</v>
      </c>
      <c r="G308">
        <v>4436749</v>
      </c>
      <c r="H308">
        <v>6344405</v>
      </c>
      <c r="I308">
        <v>8012194</v>
      </c>
      <c r="J308">
        <v>4685831</v>
      </c>
      <c r="K308">
        <v>6188367</v>
      </c>
      <c r="L308">
        <v>4837258</v>
      </c>
      <c r="M308">
        <v>2945506</v>
      </c>
      <c r="N308">
        <v>2120606</v>
      </c>
      <c r="O308">
        <v>2135731</v>
      </c>
      <c r="P308">
        <v>1689847</v>
      </c>
      <c r="Q308">
        <v>1617840</v>
      </c>
      <c r="R308">
        <v>1327780</v>
      </c>
      <c r="S308">
        <v>6515112</v>
      </c>
      <c r="T308">
        <v>11733884</v>
      </c>
      <c r="U308">
        <v>14355592</v>
      </c>
      <c r="V308">
        <v>16245809</v>
      </c>
    </row>
    <row r="309" spans="1:22" x14ac:dyDescent="0.25">
      <c r="A309">
        <v>5823</v>
      </c>
      <c r="B309">
        <v>1016523</v>
      </c>
      <c r="C309">
        <v>1857052</v>
      </c>
      <c r="D309">
        <v>2427868</v>
      </c>
      <c r="E309">
        <v>2503713</v>
      </c>
      <c r="F309">
        <v>3368403</v>
      </c>
      <c r="G309">
        <v>4047285</v>
      </c>
      <c r="H309">
        <v>4833744</v>
      </c>
      <c r="I309">
        <v>13918678</v>
      </c>
      <c r="J309">
        <v>13519781</v>
      </c>
      <c r="K309">
        <v>15847545</v>
      </c>
      <c r="L309">
        <v>22980792</v>
      </c>
      <c r="M309">
        <v>25499865</v>
      </c>
      <c r="N309">
        <v>29667715</v>
      </c>
      <c r="O309">
        <v>38310127</v>
      </c>
      <c r="P309">
        <v>40134497</v>
      </c>
      <c r="Q309">
        <v>47138033</v>
      </c>
      <c r="R309">
        <v>85468524</v>
      </c>
      <c r="S309">
        <v>88474123</v>
      </c>
      <c r="T309">
        <v>84619272</v>
      </c>
      <c r="U309">
        <v>89981303</v>
      </c>
      <c r="V309">
        <v>111951011</v>
      </c>
    </row>
    <row r="310" spans="1:22" x14ac:dyDescent="0.25">
      <c r="A310">
        <v>5824</v>
      </c>
      <c r="B310">
        <v>691460</v>
      </c>
      <c r="C310">
        <v>823809</v>
      </c>
      <c r="D310">
        <v>1112099</v>
      </c>
      <c r="E310">
        <v>1480250</v>
      </c>
      <c r="F310">
        <v>1759820</v>
      </c>
      <c r="G310">
        <v>2179060</v>
      </c>
      <c r="H310">
        <v>3109924</v>
      </c>
      <c r="I310">
        <v>4619682</v>
      </c>
      <c r="J310">
        <v>4855026</v>
      </c>
      <c r="K310">
        <v>5247919</v>
      </c>
      <c r="L310">
        <v>6829633</v>
      </c>
      <c r="M310">
        <v>8184219</v>
      </c>
      <c r="N310">
        <v>9859889</v>
      </c>
      <c r="O310">
        <v>9246680</v>
      </c>
      <c r="P310">
        <v>7741143</v>
      </c>
      <c r="Q310">
        <v>10118202</v>
      </c>
      <c r="R310">
        <v>11724647</v>
      </c>
      <c r="S310">
        <v>17571859</v>
      </c>
      <c r="T310">
        <v>22712221</v>
      </c>
      <c r="U310">
        <v>18694937</v>
      </c>
      <c r="V310">
        <v>24379227</v>
      </c>
    </row>
    <row r="311" spans="1:22" x14ac:dyDescent="0.25">
      <c r="A311">
        <v>5825</v>
      </c>
      <c r="B311">
        <v>1458476</v>
      </c>
      <c r="C311">
        <v>1545793</v>
      </c>
      <c r="D311">
        <v>2183065</v>
      </c>
      <c r="E311">
        <v>3414177</v>
      </c>
      <c r="F311">
        <v>4967495</v>
      </c>
      <c r="G311">
        <v>5164459</v>
      </c>
      <c r="H311">
        <v>5559375</v>
      </c>
      <c r="I311">
        <v>10272167</v>
      </c>
      <c r="J311">
        <v>11515410</v>
      </c>
      <c r="K311">
        <v>12319386</v>
      </c>
      <c r="L311">
        <v>12140289</v>
      </c>
      <c r="M311">
        <v>13920880</v>
      </c>
      <c r="N311">
        <v>15543279</v>
      </c>
      <c r="O311">
        <v>18586418</v>
      </c>
      <c r="P311">
        <v>20964880</v>
      </c>
      <c r="Q311">
        <v>30424790</v>
      </c>
      <c r="R311">
        <v>33952316</v>
      </c>
      <c r="S311">
        <v>34820821</v>
      </c>
      <c r="T311">
        <v>39659488</v>
      </c>
      <c r="U311">
        <v>48497850</v>
      </c>
      <c r="V311">
        <v>44974410</v>
      </c>
    </row>
    <row r="312" spans="1:22" x14ac:dyDescent="0.25">
      <c r="A312">
        <v>5826</v>
      </c>
      <c r="B312">
        <v>1435753</v>
      </c>
      <c r="C312">
        <v>1011998</v>
      </c>
      <c r="D312">
        <v>1775596</v>
      </c>
      <c r="E312">
        <v>2170297</v>
      </c>
      <c r="F312">
        <v>2086038</v>
      </c>
      <c r="G312">
        <v>1673161</v>
      </c>
      <c r="H312">
        <v>2017218</v>
      </c>
      <c r="I312">
        <v>2688489</v>
      </c>
      <c r="J312">
        <v>3623531</v>
      </c>
      <c r="K312">
        <v>2336796</v>
      </c>
      <c r="L312">
        <v>2395181</v>
      </c>
      <c r="M312">
        <v>4855890</v>
      </c>
      <c r="N312">
        <v>3432569</v>
      </c>
      <c r="O312">
        <v>4076248</v>
      </c>
      <c r="P312">
        <v>4176842</v>
      </c>
      <c r="Q312">
        <v>3993042</v>
      </c>
      <c r="R312">
        <v>3788171</v>
      </c>
      <c r="S312">
        <v>4847730</v>
      </c>
      <c r="T312">
        <v>8067544</v>
      </c>
      <c r="U312">
        <v>7298444</v>
      </c>
      <c r="V312">
        <v>7737456</v>
      </c>
    </row>
    <row r="313" spans="1:22" x14ac:dyDescent="0.25">
      <c r="A313">
        <v>5827</v>
      </c>
      <c r="B313">
        <v>457587</v>
      </c>
      <c r="C313">
        <v>525480</v>
      </c>
      <c r="D313">
        <v>948163</v>
      </c>
      <c r="E313">
        <v>1086195</v>
      </c>
      <c r="F313">
        <v>1352399</v>
      </c>
      <c r="G313">
        <v>955067</v>
      </c>
      <c r="H313">
        <v>1613080</v>
      </c>
      <c r="I313">
        <v>1284303</v>
      </c>
      <c r="J313">
        <v>2061659</v>
      </c>
      <c r="K313">
        <v>2685086</v>
      </c>
      <c r="L313">
        <v>2564309</v>
      </c>
      <c r="M313">
        <v>2567189</v>
      </c>
      <c r="N313">
        <v>1524289</v>
      </c>
      <c r="O313">
        <v>2093704</v>
      </c>
      <c r="P313">
        <v>2891769</v>
      </c>
      <c r="Q313">
        <v>4962427</v>
      </c>
      <c r="R313">
        <v>6082157</v>
      </c>
      <c r="S313">
        <v>5552259</v>
      </c>
      <c r="T313">
        <v>6560151</v>
      </c>
      <c r="U313">
        <v>6524362</v>
      </c>
      <c r="V313">
        <v>7891417</v>
      </c>
    </row>
    <row r="314" spans="1:22" x14ac:dyDescent="0.25">
      <c r="A314">
        <v>5829</v>
      </c>
      <c r="B314">
        <v>1877510</v>
      </c>
      <c r="C314">
        <v>3550659</v>
      </c>
      <c r="D314">
        <v>4872562</v>
      </c>
      <c r="E314">
        <v>4849441</v>
      </c>
      <c r="F314">
        <v>4660429</v>
      </c>
      <c r="G314">
        <v>4732157</v>
      </c>
      <c r="H314">
        <v>5316543</v>
      </c>
      <c r="I314">
        <v>11071033</v>
      </c>
      <c r="J314">
        <v>8875078</v>
      </c>
      <c r="K314">
        <v>9916305</v>
      </c>
      <c r="L314">
        <v>14032154</v>
      </c>
      <c r="M314">
        <v>16382719</v>
      </c>
      <c r="N314">
        <v>15308291</v>
      </c>
      <c r="O314">
        <v>21736787</v>
      </c>
      <c r="P314">
        <v>30330759</v>
      </c>
      <c r="Q314">
        <v>35514759</v>
      </c>
      <c r="R314">
        <v>49582862</v>
      </c>
      <c r="S314">
        <v>54458924</v>
      </c>
      <c r="T314">
        <v>41309412</v>
      </c>
      <c r="U314">
        <v>46081555</v>
      </c>
      <c r="V314">
        <v>48129991</v>
      </c>
    </row>
    <row r="315" spans="1:22" x14ac:dyDescent="0.25">
      <c r="A315">
        <v>5831</v>
      </c>
      <c r="B315">
        <v>16531159</v>
      </c>
      <c r="C315">
        <v>16802148</v>
      </c>
      <c r="D315">
        <v>25578096</v>
      </c>
      <c r="E315">
        <v>21693752</v>
      </c>
      <c r="F315">
        <v>25818292</v>
      </c>
      <c r="G315">
        <v>24062380</v>
      </c>
      <c r="H315">
        <v>30242640</v>
      </c>
      <c r="I315">
        <v>48061588</v>
      </c>
      <c r="J315">
        <v>43615856</v>
      </c>
      <c r="K315">
        <v>48709240</v>
      </c>
      <c r="L315">
        <v>41259984</v>
      </c>
      <c r="M315">
        <v>45553357</v>
      </c>
      <c r="N315">
        <v>50557563</v>
      </c>
      <c r="O315">
        <v>51618963</v>
      </c>
      <c r="P315">
        <v>53227695</v>
      </c>
      <c r="Q315">
        <v>69631155</v>
      </c>
      <c r="R315">
        <v>111541738</v>
      </c>
      <c r="S315">
        <v>129392121</v>
      </c>
      <c r="T315">
        <v>174320989</v>
      </c>
      <c r="U315">
        <v>201224248</v>
      </c>
      <c r="V315">
        <v>196166335</v>
      </c>
    </row>
    <row r="316" spans="1:22" x14ac:dyDescent="0.25">
      <c r="A316">
        <v>5832</v>
      </c>
      <c r="B316">
        <v>5579604</v>
      </c>
      <c r="C316">
        <v>6398461</v>
      </c>
      <c r="D316">
        <v>7929367</v>
      </c>
      <c r="E316">
        <v>10203043</v>
      </c>
      <c r="F316">
        <v>11479883</v>
      </c>
      <c r="G316">
        <v>15602304</v>
      </c>
      <c r="H316">
        <v>20254560</v>
      </c>
      <c r="I316">
        <v>30813372</v>
      </c>
      <c r="J316">
        <v>27869114</v>
      </c>
      <c r="K316">
        <v>31163792</v>
      </c>
      <c r="L316">
        <v>27232744</v>
      </c>
      <c r="M316">
        <v>25600319</v>
      </c>
      <c r="N316">
        <v>39483957</v>
      </c>
      <c r="O316">
        <v>31088640</v>
      </c>
      <c r="P316">
        <v>28707223</v>
      </c>
      <c r="Q316">
        <v>39149516</v>
      </c>
      <c r="R316">
        <v>63209858</v>
      </c>
      <c r="S316">
        <v>76640594</v>
      </c>
      <c r="T316">
        <v>91850926</v>
      </c>
      <c r="U316">
        <v>106071035</v>
      </c>
      <c r="V316">
        <v>126948730</v>
      </c>
    </row>
    <row r="317" spans="1:22" x14ac:dyDescent="0.25">
      <c r="A317">
        <v>5833</v>
      </c>
      <c r="B317">
        <v>13928583</v>
      </c>
      <c r="C317">
        <v>14533969</v>
      </c>
      <c r="D317">
        <v>15428827</v>
      </c>
      <c r="E317">
        <v>14052588</v>
      </c>
      <c r="F317">
        <v>15935363</v>
      </c>
      <c r="G317">
        <v>14046626</v>
      </c>
      <c r="H317">
        <v>21185868</v>
      </c>
      <c r="I317">
        <v>27596304</v>
      </c>
      <c r="J317">
        <v>28172324</v>
      </c>
      <c r="K317">
        <v>30602132</v>
      </c>
      <c r="L317">
        <v>34824044</v>
      </c>
      <c r="M317">
        <v>36582144</v>
      </c>
      <c r="N317">
        <v>54636200</v>
      </c>
      <c r="O317">
        <v>40663803</v>
      </c>
      <c r="P317">
        <v>44915794</v>
      </c>
      <c r="Q317">
        <v>53216248</v>
      </c>
      <c r="R317">
        <v>74056243</v>
      </c>
      <c r="S317">
        <v>72140948</v>
      </c>
      <c r="T317">
        <v>91192271</v>
      </c>
      <c r="U317">
        <v>116749878</v>
      </c>
      <c r="V317">
        <v>123709897</v>
      </c>
    </row>
    <row r="318" spans="1:22" x14ac:dyDescent="0.25">
      <c r="A318">
        <v>5834</v>
      </c>
      <c r="B318">
        <v>15266098</v>
      </c>
      <c r="C318">
        <v>15968599</v>
      </c>
      <c r="D318">
        <v>22695556</v>
      </c>
      <c r="E318">
        <v>19067800</v>
      </c>
      <c r="F318">
        <v>19930384</v>
      </c>
      <c r="G318">
        <v>23960310</v>
      </c>
      <c r="H318">
        <v>30456338</v>
      </c>
      <c r="I318">
        <v>41430464</v>
      </c>
      <c r="J318">
        <v>36202140</v>
      </c>
      <c r="K318">
        <v>46995604</v>
      </c>
      <c r="L318">
        <v>39726168</v>
      </c>
      <c r="M318">
        <v>42760896</v>
      </c>
      <c r="N318">
        <v>52533296</v>
      </c>
      <c r="O318">
        <v>42683182</v>
      </c>
      <c r="P318">
        <v>52876389</v>
      </c>
      <c r="Q318">
        <v>59887890</v>
      </c>
      <c r="R318">
        <v>82077848</v>
      </c>
      <c r="S318">
        <v>71537838</v>
      </c>
      <c r="T318">
        <v>69602656</v>
      </c>
      <c r="U318">
        <v>79296133</v>
      </c>
      <c r="V318">
        <v>79703650</v>
      </c>
    </row>
    <row r="319" spans="1:22" x14ac:dyDescent="0.25">
      <c r="A319">
        <v>5835</v>
      </c>
      <c r="B319">
        <v>179060</v>
      </c>
      <c r="C319">
        <v>195963</v>
      </c>
      <c r="D319">
        <v>558620</v>
      </c>
      <c r="E319">
        <v>779829</v>
      </c>
      <c r="F319">
        <v>1779466</v>
      </c>
      <c r="G319">
        <v>359035</v>
      </c>
      <c r="H319">
        <v>531158</v>
      </c>
      <c r="I319">
        <v>776257</v>
      </c>
      <c r="J319">
        <v>1518550</v>
      </c>
      <c r="K319">
        <v>1493139</v>
      </c>
      <c r="L319">
        <v>1471080</v>
      </c>
      <c r="M319">
        <v>1066483</v>
      </c>
      <c r="N319">
        <v>497194</v>
      </c>
      <c r="O319">
        <v>518046</v>
      </c>
      <c r="P319">
        <v>539087</v>
      </c>
      <c r="Q319">
        <v>166031</v>
      </c>
      <c r="R319">
        <v>241172</v>
      </c>
      <c r="S319">
        <v>223664</v>
      </c>
      <c r="T319">
        <v>219269</v>
      </c>
      <c r="U319">
        <v>109986</v>
      </c>
      <c r="V319">
        <v>78874</v>
      </c>
    </row>
    <row r="320" spans="1:22" x14ac:dyDescent="0.25">
      <c r="A320">
        <v>5836</v>
      </c>
      <c r="B320">
        <v>3299937</v>
      </c>
      <c r="C320">
        <v>3196823</v>
      </c>
      <c r="D320">
        <v>5365467</v>
      </c>
      <c r="E320">
        <v>6652541</v>
      </c>
      <c r="F320">
        <v>7533141</v>
      </c>
      <c r="G320">
        <v>6477587</v>
      </c>
      <c r="H320">
        <v>10841761</v>
      </c>
      <c r="I320">
        <v>12805212</v>
      </c>
      <c r="J320">
        <v>16237645</v>
      </c>
      <c r="K320">
        <v>13659119</v>
      </c>
      <c r="L320">
        <v>13697847</v>
      </c>
      <c r="M320">
        <v>13829948</v>
      </c>
      <c r="N320">
        <v>14244638</v>
      </c>
      <c r="O320">
        <v>13045720</v>
      </c>
      <c r="P320">
        <v>13362696</v>
      </c>
      <c r="Q320">
        <v>14760665</v>
      </c>
      <c r="R320">
        <v>17884562</v>
      </c>
      <c r="S320">
        <v>19090457</v>
      </c>
      <c r="T320">
        <v>24372847</v>
      </c>
      <c r="U320">
        <v>21466750</v>
      </c>
      <c r="V320">
        <v>25648337</v>
      </c>
    </row>
    <row r="321" spans="1:22" x14ac:dyDescent="0.25">
      <c r="A321">
        <v>5837</v>
      </c>
      <c r="B321">
        <v>246781</v>
      </c>
      <c r="C321">
        <v>84112</v>
      </c>
      <c r="D321">
        <v>81439</v>
      </c>
      <c r="E321">
        <v>473300</v>
      </c>
      <c r="F321">
        <v>1108447</v>
      </c>
      <c r="G321">
        <v>1111897</v>
      </c>
      <c r="H321">
        <v>849385</v>
      </c>
      <c r="I321">
        <v>1928735</v>
      </c>
      <c r="J321">
        <v>1713055</v>
      </c>
      <c r="K321">
        <v>1814987</v>
      </c>
      <c r="L321">
        <v>2161091</v>
      </c>
      <c r="M321">
        <v>2586177</v>
      </c>
      <c r="N321">
        <v>2216445</v>
      </c>
      <c r="O321">
        <v>2420007</v>
      </c>
      <c r="P321">
        <v>3329576</v>
      </c>
      <c r="Q321">
        <v>3002480</v>
      </c>
      <c r="R321">
        <v>2258254</v>
      </c>
      <c r="S321">
        <v>2754138</v>
      </c>
      <c r="T321">
        <v>2085945</v>
      </c>
      <c r="U321">
        <v>2116869</v>
      </c>
      <c r="V321">
        <v>2770053</v>
      </c>
    </row>
    <row r="322" spans="1:22" x14ac:dyDescent="0.25">
      <c r="A322">
        <v>5838</v>
      </c>
      <c r="B322">
        <v>13771</v>
      </c>
      <c r="C322">
        <v>14083</v>
      </c>
      <c r="D322">
        <v>87560</v>
      </c>
      <c r="E322">
        <v>125928</v>
      </c>
      <c r="F322">
        <v>55762</v>
      </c>
      <c r="G322">
        <v>34027</v>
      </c>
      <c r="H322">
        <v>82009</v>
      </c>
      <c r="I322">
        <v>13701</v>
      </c>
      <c r="J322">
        <v>37062</v>
      </c>
      <c r="K322">
        <v>30955</v>
      </c>
      <c r="L322">
        <v>25256</v>
      </c>
      <c r="M322">
        <v>35809</v>
      </c>
      <c r="N322">
        <v>170525</v>
      </c>
      <c r="O322">
        <v>120894</v>
      </c>
      <c r="P322">
        <v>102389</v>
      </c>
      <c r="Q322">
        <v>155746</v>
      </c>
      <c r="R322">
        <v>209765</v>
      </c>
      <c r="S322">
        <v>237421</v>
      </c>
      <c r="T322">
        <v>187068</v>
      </c>
      <c r="U322">
        <v>85478</v>
      </c>
      <c r="V322">
        <v>192052</v>
      </c>
    </row>
    <row r="323" spans="1:22" x14ac:dyDescent="0.25">
      <c r="A323">
        <v>5839</v>
      </c>
      <c r="B323">
        <v>5138417</v>
      </c>
      <c r="C323">
        <v>4554978</v>
      </c>
      <c r="D323">
        <v>5667278</v>
      </c>
      <c r="E323">
        <v>6237127</v>
      </c>
      <c r="F323">
        <v>8329871</v>
      </c>
      <c r="G323">
        <v>9257169</v>
      </c>
      <c r="H323">
        <v>9724894</v>
      </c>
      <c r="I323">
        <v>20180008</v>
      </c>
      <c r="J323">
        <v>24288552</v>
      </c>
      <c r="K323">
        <v>27744576</v>
      </c>
      <c r="L323">
        <v>27348860</v>
      </c>
      <c r="M323">
        <v>27410277</v>
      </c>
      <c r="N323">
        <v>27564450</v>
      </c>
      <c r="O323">
        <v>28048668</v>
      </c>
      <c r="P323">
        <v>30629841</v>
      </c>
      <c r="Q323">
        <v>43973229</v>
      </c>
      <c r="R323">
        <v>64724536</v>
      </c>
      <c r="S323">
        <v>68763838</v>
      </c>
      <c r="T323">
        <v>81231671</v>
      </c>
      <c r="U323">
        <v>97955029</v>
      </c>
      <c r="V323">
        <v>107315413</v>
      </c>
    </row>
    <row r="324" spans="1:22" x14ac:dyDescent="0.25">
      <c r="A324">
        <v>5841</v>
      </c>
      <c r="B324">
        <v>146154</v>
      </c>
      <c r="C324">
        <v>989749</v>
      </c>
      <c r="D324">
        <v>1584162</v>
      </c>
      <c r="E324">
        <v>1470448</v>
      </c>
      <c r="F324">
        <v>740558</v>
      </c>
      <c r="G324">
        <v>863104</v>
      </c>
      <c r="H324">
        <v>1329368</v>
      </c>
      <c r="I324">
        <v>1238329</v>
      </c>
      <c r="J324">
        <v>1212216</v>
      </c>
      <c r="K324">
        <v>1182679</v>
      </c>
      <c r="L324">
        <v>1204895</v>
      </c>
      <c r="M324">
        <v>725482</v>
      </c>
      <c r="N324">
        <v>376700</v>
      </c>
      <c r="O324">
        <v>91856</v>
      </c>
      <c r="P324">
        <v>68933</v>
      </c>
      <c r="Q324">
        <v>317814</v>
      </c>
      <c r="R324">
        <v>165443</v>
      </c>
      <c r="S324">
        <v>238700</v>
      </c>
      <c r="T324">
        <v>377111</v>
      </c>
      <c r="U324">
        <v>405454</v>
      </c>
      <c r="V324">
        <v>253038</v>
      </c>
    </row>
    <row r="325" spans="1:22" x14ac:dyDescent="0.25">
      <c r="A325">
        <v>5842</v>
      </c>
      <c r="B325">
        <v>352075</v>
      </c>
      <c r="C325">
        <v>654533</v>
      </c>
      <c r="D325">
        <v>1028143</v>
      </c>
      <c r="E325">
        <v>785069</v>
      </c>
      <c r="F325">
        <v>1030653</v>
      </c>
      <c r="G325">
        <v>663417</v>
      </c>
      <c r="H325">
        <v>515575</v>
      </c>
      <c r="I325">
        <v>765741</v>
      </c>
      <c r="J325">
        <v>518695</v>
      </c>
      <c r="K325">
        <v>26060</v>
      </c>
      <c r="L325">
        <v>108126</v>
      </c>
      <c r="M325">
        <v>196836</v>
      </c>
      <c r="N325">
        <v>465784</v>
      </c>
      <c r="O325">
        <v>82227</v>
      </c>
      <c r="P325">
        <v>89867</v>
      </c>
      <c r="Q325">
        <v>120120</v>
      </c>
      <c r="R325">
        <v>442539</v>
      </c>
      <c r="S325">
        <v>469228</v>
      </c>
      <c r="T325">
        <v>329412</v>
      </c>
      <c r="U325">
        <v>341080</v>
      </c>
      <c r="V325">
        <v>223416</v>
      </c>
    </row>
    <row r="326" spans="1:22" x14ac:dyDescent="0.25">
      <c r="A326">
        <v>5843</v>
      </c>
      <c r="B326">
        <v>10292</v>
      </c>
      <c r="C326">
        <v>37678</v>
      </c>
      <c r="D326">
        <v>60073</v>
      </c>
      <c r="E326">
        <v>31153</v>
      </c>
      <c r="F326">
        <v>99638</v>
      </c>
      <c r="G326">
        <v>58725</v>
      </c>
      <c r="H326">
        <v>27841</v>
      </c>
      <c r="I326">
        <v>155258</v>
      </c>
      <c r="J326">
        <v>277312</v>
      </c>
      <c r="K326">
        <v>159556</v>
      </c>
      <c r="L326">
        <v>72196</v>
      </c>
      <c r="M326">
        <v>353339</v>
      </c>
      <c r="N326">
        <v>241404</v>
      </c>
      <c r="O326">
        <v>263724</v>
      </c>
      <c r="P326">
        <v>145133</v>
      </c>
      <c r="Q326">
        <v>222645</v>
      </c>
      <c r="R326">
        <v>192775</v>
      </c>
      <c r="S326">
        <v>234344</v>
      </c>
      <c r="T326">
        <v>332767</v>
      </c>
      <c r="U326">
        <v>1059172</v>
      </c>
      <c r="V326">
        <v>1137544</v>
      </c>
    </row>
    <row r="327" spans="1:22" x14ac:dyDescent="0.25">
      <c r="A327">
        <v>5849</v>
      </c>
      <c r="B327">
        <v>66511</v>
      </c>
      <c r="C327">
        <v>109043</v>
      </c>
      <c r="D327">
        <v>149915</v>
      </c>
      <c r="E327">
        <v>85125</v>
      </c>
      <c r="F327">
        <v>33342</v>
      </c>
      <c r="G327">
        <v>60832</v>
      </c>
      <c r="H327">
        <v>207967</v>
      </c>
      <c r="I327">
        <v>808016</v>
      </c>
      <c r="J327">
        <v>448836</v>
      </c>
      <c r="K327">
        <v>646746</v>
      </c>
      <c r="L327">
        <v>3515958</v>
      </c>
      <c r="M327">
        <v>4318508</v>
      </c>
      <c r="N327">
        <v>4335693</v>
      </c>
      <c r="O327">
        <v>5131382</v>
      </c>
      <c r="P327">
        <v>5595342</v>
      </c>
      <c r="Q327">
        <v>6286514</v>
      </c>
      <c r="R327">
        <v>6066399</v>
      </c>
      <c r="S327">
        <v>5275733</v>
      </c>
      <c r="T327">
        <v>4702606</v>
      </c>
      <c r="U327">
        <v>5157067</v>
      </c>
      <c r="V327">
        <v>8035425</v>
      </c>
    </row>
    <row r="328" spans="1:22" x14ac:dyDescent="0.25">
      <c r="A328">
        <v>5851</v>
      </c>
      <c r="B328">
        <v>45744</v>
      </c>
      <c r="C328">
        <v>63186</v>
      </c>
      <c r="D328">
        <v>68123</v>
      </c>
      <c r="E328">
        <v>130217</v>
      </c>
      <c r="F328">
        <v>113430</v>
      </c>
      <c r="G328">
        <v>90513</v>
      </c>
      <c r="H328">
        <v>95446</v>
      </c>
      <c r="I328">
        <v>146426</v>
      </c>
      <c r="J328">
        <v>100785</v>
      </c>
      <c r="K328">
        <v>198020</v>
      </c>
      <c r="L328">
        <v>509832</v>
      </c>
      <c r="M328">
        <v>322373</v>
      </c>
      <c r="N328">
        <v>447101</v>
      </c>
      <c r="O328">
        <v>449706</v>
      </c>
      <c r="P328">
        <v>550890</v>
      </c>
      <c r="Q328">
        <v>529669</v>
      </c>
      <c r="R328">
        <v>180425</v>
      </c>
      <c r="S328">
        <v>123790</v>
      </c>
      <c r="T328">
        <v>245128</v>
      </c>
      <c r="U328">
        <v>306749</v>
      </c>
      <c r="V328">
        <v>1325550</v>
      </c>
    </row>
    <row r="329" spans="1:22" x14ac:dyDescent="0.25">
      <c r="A329">
        <v>5852</v>
      </c>
      <c r="B329">
        <v>2737302</v>
      </c>
      <c r="C329">
        <v>2334669</v>
      </c>
      <c r="D329">
        <v>2137948</v>
      </c>
      <c r="E329">
        <v>2574530</v>
      </c>
      <c r="F329">
        <v>2809709</v>
      </c>
      <c r="G329">
        <v>1777429</v>
      </c>
      <c r="H329">
        <v>2050863</v>
      </c>
      <c r="I329">
        <v>2213608</v>
      </c>
      <c r="J329">
        <v>1989142</v>
      </c>
      <c r="K329">
        <v>1997746</v>
      </c>
      <c r="L329">
        <v>2310200</v>
      </c>
      <c r="M329">
        <v>1925763</v>
      </c>
      <c r="N329">
        <v>1450638</v>
      </c>
      <c r="O329">
        <v>1589888</v>
      </c>
      <c r="P329">
        <v>1742890</v>
      </c>
      <c r="Q329">
        <v>2000673</v>
      </c>
      <c r="R329">
        <v>1882696</v>
      </c>
      <c r="S329">
        <v>2311158</v>
      </c>
      <c r="T329">
        <v>2884222</v>
      </c>
      <c r="U329">
        <v>9304610</v>
      </c>
      <c r="V329">
        <v>7835910</v>
      </c>
    </row>
    <row r="330" spans="1:22" x14ac:dyDescent="0.25">
      <c r="A330">
        <v>5911</v>
      </c>
      <c r="B330">
        <v>3491727</v>
      </c>
      <c r="C330">
        <v>2531253</v>
      </c>
      <c r="D330">
        <v>3825622</v>
      </c>
      <c r="E330">
        <v>4107550</v>
      </c>
      <c r="F330">
        <v>2110109</v>
      </c>
      <c r="G330">
        <v>2436656</v>
      </c>
      <c r="H330">
        <v>2197788</v>
      </c>
      <c r="I330">
        <v>3916070</v>
      </c>
      <c r="J330">
        <v>5865018</v>
      </c>
      <c r="K330">
        <v>5336208</v>
      </c>
      <c r="L330">
        <v>5323455</v>
      </c>
      <c r="M330">
        <v>6487546</v>
      </c>
      <c r="N330">
        <v>6119376</v>
      </c>
      <c r="O330">
        <v>6594987</v>
      </c>
      <c r="P330">
        <v>6285173</v>
      </c>
      <c r="Q330">
        <v>7191132</v>
      </c>
      <c r="R330">
        <v>8998574</v>
      </c>
      <c r="S330">
        <v>10353003</v>
      </c>
      <c r="T330">
        <v>10777058</v>
      </c>
      <c r="U330">
        <v>12366812</v>
      </c>
      <c r="V330">
        <v>12628453</v>
      </c>
    </row>
    <row r="331" spans="1:22" x14ac:dyDescent="0.25">
      <c r="A331">
        <v>5912</v>
      </c>
      <c r="B331">
        <v>813450</v>
      </c>
      <c r="C331">
        <v>1273422</v>
      </c>
      <c r="D331">
        <v>1353343</v>
      </c>
      <c r="E331">
        <v>1522846</v>
      </c>
      <c r="F331">
        <v>1255429</v>
      </c>
      <c r="G331">
        <v>1427082</v>
      </c>
      <c r="H331">
        <v>2169291</v>
      </c>
      <c r="I331">
        <v>3586256</v>
      </c>
      <c r="J331">
        <v>4327615</v>
      </c>
      <c r="K331">
        <v>5729213</v>
      </c>
      <c r="L331">
        <v>6560134</v>
      </c>
      <c r="M331">
        <v>8347721</v>
      </c>
      <c r="N331">
        <v>7905459</v>
      </c>
      <c r="O331">
        <v>7679916</v>
      </c>
      <c r="P331">
        <v>9184831</v>
      </c>
      <c r="Q331">
        <v>11069592</v>
      </c>
      <c r="R331">
        <v>13155746</v>
      </c>
      <c r="S331">
        <v>10031361</v>
      </c>
      <c r="T331">
        <v>10960499</v>
      </c>
      <c r="U331">
        <v>10888076</v>
      </c>
      <c r="V331">
        <v>15095989</v>
      </c>
    </row>
    <row r="332" spans="1:22" x14ac:dyDescent="0.25">
      <c r="A332">
        <v>5913</v>
      </c>
      <c r="B332">
        <v>233766</v>
      </c>
      <c r="C332">
        <v>1309161</v>
      </c>
      <c r="D332">
        <v>2548204</v>
      </c>
      <c r="E332">
        <v>2275279</v>
      </c>
      <c r="F332">
        <v>2396373</v>
      </c>
      <c r="G332">
        <v>782173</v>
      </c>
      <c r="H332">
        <v>2101511</v>
      </c>
      <c r="I332">
        <v>3379585</v>
      </c>
      <c r="J332">
        <v>3279769</v>
      </c>
      <c r="K332">
        <v>5361910</v>
      </c>
      <c r="L332">
        <v>4516244</v>
      </c>
      <c r="M332">
        <v>5442913</v>
      </c>
      <c r="N332">
        <v>5540030</v>
      </c>
      <c r="O332">
        <v>6545145</v>
      </c>
      <c r="P332">
        <v>6523203</v>
      </c>
      <c r="Q332">
        <v>7239538</v>
      </c>
      <c r="R332">
        <v>10200023</v>
      </c>
      <c r="S332">
        <v>9921944</v>
      </c>
      <c r="T332">
        <v>8654235</v>
      </c>
      <c r="U332">
        <v>8618806</v>
      </c>
      <c r="V332">
        <v>12356387</v>
      </c>
    </row>
    <row r="333" spans="1:22" x14ac:dyDescent="0.25">
      <c r="A333">
        <v>5914</v>
      </c>
      <c r="B333">
        <v>604646</v>
      </c>
      <c r="C333">
        <v>486701</v>
      </c>
      <c r="D333">
        <v>582349</v>
      </c>
      <c r="E333">
        <v>726319</v>
      </c>
      <c r="F333">
        <v>934530</v>
      </c>
      <c r="G333">
        <v>1302465</v>
      </c>
      <c r="H333">
        <v>2214449</v>
      </c>
      <c r="I333">
        <v>2646578</v>
      </c>
      <c r="J333">
        <v>3098925</v>
      </c>
      <c r="K333">
        <v>3402950</v>
      </c>
      <c r="L333">
        <v>4031318</v>
      </c>
      <c r="M333">
        <v>4449097</v>
      </c>
      <c r="N333">
        <v>4261388</v>
      </c>
      <c r="O333">
        <v>3935075</v>
      </c>
      <c r="P333">
        <v>5454748</v>
      </c>
      <c r="Q333">
        <v>7540823</v>
      </c>
      <c r="R333">
        <v>6894954</v>
      </c>
      <c r="S333">
        <v>6811148</v>
      </c>
      <c r="T333">
        <v>7078384</v>
      </c>
      <c r="U333">
        <v>7881664</v>
      </c>
      <c r="V333">
        <v>10638276</v>
      </c>
    </row>
    <row r="334" spans="1:22" x14ac:dyDescent="0.25">
      <c r="A334">
        <v>5921</v>
      </c>
      <c r="B334">
        <v>50948</v>
      </c>
      <c r="C334">
        <v>419413</v>
      </c>
      <c r="D334">
        <v>1152012</v>
      </c>
      <c r="E334">
        <v>1454168</v>
      </c>
      <c r="F334">
        <v>1420243</v>
      </c>
      <c r="G334">
        <v>863609</v>
      </c>
      <c r="H334">
        <v>1017980</v>
      </c>
      <c r="I334">
        <v>1173412</v>
      </c>
      <c r="J334">
        <v>1136117</v>
      </c>
      <c r="K334">
        <v>1109446</v>
      </c>
      <c r="L334">
        <v>1068908</v>
      </c>
      <c r="M334">
        <v>1346613</v>
      </c>
      <c r="N334">
        <v>920306</v>
      </c>
      <c r="O334">
        <v>1193651</v>
      </c>
      <c r="P334">
        <v>2198585</v>
      </c>
      <c r="Q334">
        <v>2633580</v>
      </c>
      <c r="R334">
        <v>2662638</v>
      </c>
      <c r="S334">
        <v>4015525</v>
      </c>
      <c r="T334">
        <v>4700102</v>
      </c>
      <c r="U334">
        <v>3262910</v>
      </c>
      <c r="V334">
        <v>2383089</v>
      </c>
    </row>
    <row r="335" spans="1:22" x14ac:dyDescent="0.25">
      <c r="A335">
        <v>5922</v>
      </c>
      <c r="B335">
        <v>5282419</v>
      </c>
      <c r="C335">
        <v>4444444</v>
      </c>
      <c r="D335">
        <v>6374867</v>
      </c>
      <c r="E335">
        <v>6641646</v>
      </c>
      <c r="F335">
        <v>7911763</v>
      </c>
      <c r="G335">
        <v>6998877</v>
      </c>
      <c r="H335">
        <v>12084503</v>
      </c>
      <c r="I335">
        <v>16368196</v>
      </c>
      <c r="J335">
        <v>20872586</v>
      </c>
      <c r="K335">
        <v>16461049</v>
      </c>
      <c r="L335">
        <v>15739655</v>
      </c>
      <c r="M335">
        <v>19316424</v>
      </c>
      <c r="N335">
        <v>15923167</v>
      </c>
      <c r="O335">
        <v>10644331</v>
      </c>
      <c r="P335">
        <v>16257771</v>
      </c>
      <c r="Q335">
        <v>26770405</v>
      </c>
      <c r="R335">
        <v>35742677</v>
      </c>
      <c r="S335">
        <v>32711673</v>
      </c>
      <c r="T335">
        <v>33879468</v>
      </c>
      <c r="U335">
        <v>40462715</v>
      </c>
      <c r="V335">
        <v>50066657</v>
      </c>
    </row>
    <row r="336" spans="1:22" x14ac:dyDescent="0.25">
      <c r="A336">
        <v>5981</v>
      </c>
      <c r="B336">
        <v>253520</v>
      </c>
      <c r="C336">
        <v>274167</v>
      </c>
      <c r="D336">
        <v>517135</v>
      </c>
      <c r="E336">
        <v>460338</v>
      </c>
      <c r="F336">
        <v>339457</v>
      </c>
      <c r="G336">
        <v>580891</v>
      </c>
      <c r="H336">
        <v>431892</v>
      </c>
      <c r="I336">
        <v>622602</v>
      </c>
      <c r="J336">
        <v>1017060</v>
      </c>
      <c r="K336">
        <v>1857733</v>
      </c>
      <c r="L336">
        <v>1879082</v>
      </c>
      <c r="M336">
        <v>1786194</v>
      </c>
      <c r="N336">
        <v>1948835</v>
      </c>
      <c r="O336">
        <v>1890954</v>
      </c>
      <c r="P336">
        <v>1929813</v>
      </c>
      <c r="Q336">
        <v>1663592</v>
      </c>
      <c r="R336">
        <v>2695977</v>
      </c>
      <c r="S336">
        <v>3086860</v>
      </c>
      <c r="T336">
        <v>2960627</v>
      </c>
      <c r="U336">
        <v>2755689</v>
      </c>
      <c r="V336">
        <v>2902407</v>
      </c>
    </row>
    <row r="337" spans="1:22" x14ac:dyDescent="0.25">
      <c r="A337">
        <v>5982</v>
      </c>
      <c r="B337">
        <v>1955494</v>
      </c>
      <c r="C337">
        <v>1557975</v>
      </c>
      <c r="D337">
        <v>2435587</v>
      </c>
      <c r="E337">
        <v>2366757</v>
      </c>
      <c r="F337">
        <v>4431552</v>
      </c>
      <c r="G337">
        <v>2674402</v>
      </c>
      <c r="H337">
        <v>4345251</v>
      </c>
      <c r="I337">
        <v>3606786</v>
      </c>
      <c r="J337">
        <v>3156444</v>
      </c>
      <c r="K337">
        <v>2668196</v>
      </c>
      <c r="L337">
        <v>2145781</v>
      </c>
      <c r="M337">
        <v>2309801</v>
      </c>
      <c r="N337">
        <v>1865604</v>
      </c>
      <c r="O337">
        <v>1887751</v>
      </c>
      <c r="P337">
        <v>2290007</v>
      </c>
      <c r="Q337">
        <v>3118624</v>
      </c>
      <c r="R337">
        <v>2581397</v>
      </c>
      <c r="S337">
        <v>4206493</v>
      </c>
      <c r="T337">
        <v>5193587</v>
      </c>
      <c r="U337">
        <v>9459281</v>
      </c>
      <c r="V337">
        <v>13630497</v>
      </c>
    </row>
    <row r="338" spans="1:22" x14ac:dyDescent="0.25">
      <c r="A338">
        <v>5983</v>
      </c>
      <c r="B338">
        <v>578328</v>
      </c>
      <c r="C338">
        <v>546310</v>
      </c>
      <c r="D338">
        <v>695265</v>
      </c>
      <c r="E338">
        <v>1125366</v>
      </c>
      <c r="F338">
        <v>1476107</v>
      </c>
      <c r="G338">
        <v>2550400</v>
      </c>
      <c r="H338">
        <v>3882865</v>
      </c>
      <c r="I338">
        <v>2882312</v>
      </c>
      <c r="J338">
        <v>2448605</v>
      </c>
      <c r="K338">
        <v>2956779</v>
      </c>
      <c r="L338">
        <v>3361522</v>
      </c>
      <c r="M338">
        <v>3106755</v>
      </c>
      <c r="N338">
        <v>2087057</v>
      </c>
      <c r="O338">
        <v>2400542</v>
      </c>
      <c r="P338">
        <v>3279545</v>
      </c>
      <c r="Q338">
        <v>4608195</v>
      </c>
      <c r="R338">
        <v>5706870</v>
      </c>
      <c r="S338">
        <v>5553108</v>
      </c>
      <c r="T338">
        <v>5805697</v>
      </c>
      <c r="U338">
        <v>6030365</v>
      </c>
      <c r="V338">
        <v>7601557</v>
      </c>
    </row>
    <row r="339" spans="1:22" x14ac:dyDescent="0.25">
      <c r="A339">
        <v>5989</v>
      </c>
      <c r="B339">
        <v>18145984</v>
      </c>
      <c r="C339">
        <v>18944312</v>
      </c>
      <c r="D339">
        <v>27304156</v>
      </c>
      <c r="E339">
        <v>28960744</v>
      </c>
      <c r="F339">
        <v>28290340</v>
      </c>
      <c r="G339">
        <v>30844960</v>
      </c>
      <c r="H339">
        <v>40563040</v>
      </c>
      <c r="I339">
        <v>52830604</v>
      </c>
      <c r="J339">
        <v>53136852</v>
      </c>
      <c r="K339">
        <v>57203188</v>
      </c>
      <c r="L339">
        <v>55495616</v>
      </c>
      <c r="M339">
        <v>54953375</v>
      </c>
      <c r="N339">
        <v>60855038</v>
      </c>
      <c r="O339">
        <v>65533463</v>
      </c>
      <c r="P339">
        <v>71615496</v>
      </c>
      <c r="Q339">
        <v>89393929</v>
      </c>
      <c r="R339">
        <v>105037275</v>
      </c>
      <c r="S339">
        <v>115802286</v>
      </c>
      <c r="T339">
        <v>125751562</v>
      </c>
      <c r="U339">
        <v>148454948</v>
      </c>
      <c r="V339">
        <v>174233230</v>
      </c>
    </row>
    <row r="340" spans="1:22" x14ac:dyDescent="0.25">
      <c r="A340">
        <v>6112</v>
      </c>
      <c r="B340">
        <v>635700</v>
      </c>
      <c r="C340">
        <v>882964</v>
      </c>
      <c r="D340">
        <v>857963</v>
      </c>
      <c r="E340">
        <v>360032</v>
      </c>
      <c r="F340">
        <v>360181</v>
      </c>
      <c r="G340">
        <v>172804</v>
      </c>
      <c r="H340">
        <v>305317</v>
      </c>
      <c r="I340">
        <v>178997</v>
      </c>
      <c r="J340">
        <v>165050</v>
      </c>
      <c r="K340">
        <v>589323</v>
      </c>
      <c r="L340">
        <v>654509</v>
      </c>
      <c r="M340">
        <v>621024</v>
      </c>
      <c r="N340">
        <v>558465</v>
      </c>
      <c r="O340">
        <v>313675</v>
      </c>
      <c r="P340">
        <v>411143</v>
      </c>
      <c r="Q340">
        <v>219707</v>
      </c>
      <c r="R340">
        <v>403047</v>
      </c>
      <c r="S340">
        <v>188605</v>
      </c>
      <c r="T340">
        <v>213712</v>
      </c>
      <c r="U340">
        <v>443579</v>
      </c>
      <c r="V340">
        <v>455102</v>
      </c>
    </row>
    <row r="341" spans="1:22" x14ac:dyDescent="0.25">
      <c r="A341">
        <v>6113</v>
      </c>
      <c r="B341">
        <v>74909</v>
      </c>
      <c r="C341">
        <v>243502</v>
      </c>
      <c r="D341">
        <v>359883</v>
      </c>
      <c r="E341">
        <v>234974</v>
      </c>
      <c r="F341">
        <v>518417</v>
      </c>
      <c r="G341">
        <v>924888</v>
      </c>
      <c r="H341">
        <v>855145</v>
      </c>
      <c r="I341">
        <v>1236674</v>
      </c>
      <c r="J341">
        <v>794263</v>
      </c>
      <c r="K341">
        <v>1493057</v>
      </c>
      <c r="L341">
        <v>2568394</v>
      </c>
      <c r="M341">
        <v>1239731</v>
      </c>
      <c r="N341">
        <v>2255212</v>
      </c>
      <c r="O341">
        <v>2656140</v>
      </c>
    </row>
    <row r="342" spans="1:22" x14ac:dyDescent="0.25">
      <c r="A342">
        <v>6114</v>
      </c>
      <c r="B342">
        <v>5863406</v>
      </c>
      <c r="C342">
        <v>5647435</v>
      </c>
      <c r="D342">
        <v>5188136</v>
      </c>
      <c r="E342">
        <v>7570304</v>
      </c>
      <c r="F342">
        <v>13370965</v>
      </c>
      <c r="G342">
        <v>15159814</v>
      </c>
      <c r="H342">
        <v>22219406</v>
      </c>
      <c r="I342">
        <v>23589424</v>
      </c>
      <c r="J342">
        <v>33701016</v>
      </c>
      <c r="K342">
        <v>35326048</v>
      </c>
      <c r="L342">
        <v>35766312</v>
      </c>
      <c r="M342">
        <v>45356916</v>
      </c>
      <c r="N342">
        <v>47057319</v>
      </c>
      <c r="O342">
        <v>40323732</v>
      </c>
      <c r="P342">
        <v>42069587</v>
      </c>
      <c r="Q342">
        <v>54008670</v>
      </c>
      <c r="R342">
        <v>55690184</v>
      </c>
      <c r="S342">
        <v>48083841</v>
      </c>
      <c r="T342">
        <v>52785987</v>
      </c>
      <c r="U342">
        <v>60141916</v>
      </c>
      <c r="V342">
        <v>55926251</v>
      </c>
    </row>
    <row r="343" spans="1:22" x14ac:dyDescent="0.25">
      <c r="A343">
        <v>6115</v>
      </c>
      <c r="B343">
        <v>1818957</v>
      </c>
      <c r="C343">
        <v>3806952</v>
      </c>
      <c r="D343">
        <v>5696963</v>
      </c>
      <c r="E343">
        <v>8578736</v>
      </c>
      <c r="F343">
        <v>8265869</v>
      </c>
      <c r="G343">
        <v>3995513</v>
      </c>
      <c r="H343">
        <v>3200096</v>
      </c>
      <c r="I343">
        <v>1969731</v>
      </c>
      <c r="J343">
        <v>1669292</v>
      </c>
      <c r="K343">
        <v>2518492</v>
      </c>
      <c r="L343">
        <v>1575479</v>
      </c>
      <c r="M343">
        <v>2273353</v>
      </c>
      <c r="N343">
        <v>2150345</v>
      </c>
      <c r="O343">
        <v>2419642</v>
      </c>
      <c r="P343">
        <v>3731606</v>
      </c>
      <c r="Q343">
        <v>2384456</v>
      </c>
      <c r="R343">
        <v>2024523</v>
      </c>
      <c r="S343">
        <v>1538574</v>
      </c>
      <c r="T343">
        <v>851436</v>
      </c>
      <c r="U343">
        <v>1212189</v>
      </c>
      <c r="V343">
        <v>748491</v>
      </c>
    </row>
    <row r="344" spans="1:22" x14ac:dyDescent="0.25">
      <c r="A344">
        <v>6116</v>
      </c>
      <c r="B344">
        <v>2839503</v>
      </c>
      <c r="C344">
        <v>4012373</v>
      </c>
      <c r="D344">
        <v>5340203</v>
      </c>
      <c r="E344">
        <v>3768705</v>
      </c>
      <c r="F344">
        <v>5262382</v>
      </c>
      <c r="G344">
        <v>4190804</v>
      </c>
      <c r="H344">
        <v>3581340</v>
      </c>
      <c r="I344">
        <v>2753091</v>
      </c>
      <c r="J344">
        <v>2702479</v>
      </c>
      <c r="K344">
        <v>3681498</v>
      </c>
      <c r="L344">
        <v>3608909</v>
      </c>
      <c r="M344">
        <v>3710752</v>
      </c>
      <c r="N344">
        <v>5216156</v>
      </c>
      <c r="O344">
        <v>6777258</v>
      </c>
      <c r="P344">
        <v>6165054</v>
      </c>
      <c r="Q344">
        <v>7326384</v>
      </c>
      <c r="R344">
        <v>6331995</v>
      </c>
      <c r="S344">
        <v>11932248</v>
      </c>
      <c r="T344">
        <v>13386571</v>
      </c>
      <c r="U344">
        <v>15826500</v>
      </c>
      <c r="V344">
        <v>20013633</v>
      </c>
    </row>
    <row r="345" spans="1:22" x14ac:dyDescent="0.25">
      <c r="A345">
        <v>6118</v>
      </c>
      <c r="B345">
        <v>3972870</v>
      </c>
      <c r="C345">
        <v>441379</v>
      </c>
      <c r="D345">
        <v>4779064</v>
      </c>
      <c r="E345">
        <v>4771878</v>
      </c>
      <c r="F345">
        <v>2756939</v>
      </c>
      <c r="G345">
        <v>1769202</v>
      </c>
      <c r="H345">
        <v>1709106</v>
      </c>
      <c r="I345">
        <v>3487217</v>
      </c>
      <c r="J345">
        <v>3111049</v>
      </c>
      <c r="K345">
        <v>3999787</v>
      </c>
      <c r="L345">
        <v>4525895</v>
      </c>
      <c r="M345">
        <v>3881175</v>
      </c>
      <c r="N345">
        <v>5434734</v>
      </c>
      <c r="O345">
        <v>5639572</v>
      </c>
      <c r="P345">
        <v>7523565</v>
      </c>
      <c r="Q345">
        <v>11048091</v>
      </c>
      <c r="R345">
        <v>8355898</v>
      </c>
      <c r="S345">
        <v>7569727</v>
      </c>
      <c r="T345">
        <v>7249043</v>
      </c>
      <c r="U345">
        <v>6171535</v>
      </c>
      <c r="V345">
        <v>5762602</v>
      </c>
    </row>
    <row r="346" spans="1:22" x14ac:dyDescent="0.25">
      <c r="A346">
        <v>6121</v>
      </c>
      <c r="B346">
        <v>4809</v>
      </c>
      <c r="C346">
        <v>17776</v>
      </c>
      <c r="D346">
        <v>24045</v>
      </c>
      <c r="E346">
        <v>26076</v>
      </c>
      <c r="F346">
        <v>25515</v>
      </c>
      <c r="G346">
        <v>2891</v>
      </c>
      <c r="H346">
        <v>17257</v>
      </c>
      <c r="I346">
        <v>117457</v>
      </c>
      <c r="J346">
        <v>39278</v>
      </c>
      <c r="K346">
        <v>28625</v>
      </c>
      <c r="L346">
        <v>15812</v>
      </c>
      <c r="M346">
        <v>34415</v>
      </c>
      <c r="N346">
        <v>90158</v>
      </c>
      <c r="O346">
        <v>97067</v>
      </c>
      <c r="P346">
        <v>117377</v>
      </c>
      <c r="Q346">
        <v>79589</v>
      </c>
      <c r="R346">
        <v>268867</v>
      </c>
      <c r="S346">
        <v>310666</v>
      </c>
      <c r="T346">
        <v>186493</v>
      </c>
    </row>
    <row r="347" spans="1:22" x14ac:dyDescent="0.25">
      <c r="A347">
        <v>6122</v>
      </c>
      <c r="B347">
        <v>99494</v>
      </c>
      <c r="C347">
        <v>84869</v>
      </c>
      <c r="D347">
        <v>104038</v>
      </c>
      <c r="E347">
        <v>125703</v>
      </c>
      <c r="F347">
        <v>297297</v>
      </c>
      <c r="G347">
        <v>152527</v>
      </c>
      <c r="H347">
        <v>380405</v>
      </c>
      <c r="I347">
        <v>570347</v>
      </c>
      <c r="J347">
        <v>545699</v>
      </c>
      <c r="K347">
        <v>451170</v>
      </c>
      <c r="L347">
        <v>574052</v>
      </c>
      <c r="M347">
        <v>584243</v>
      </c>
      <c r="N347">
        <v>560448</v>
      </c>
      <c r="O347">
        <v>473985</v>
      </c>
      <c r="P347">
        <v>387111</v>
      </c>
      <c r="Q347">
        <v>523509</v>
      </c>
      <c r="R347">
        <v>830090</v>
      </c>
      <c r="S347">
        <v>775092</v>
      </c>
      <c r="T347">
        <v>1459580</v>
      </c>
      <c r="U347">
        <v>1216270</v>
      </c>
      <c r="V347">
        <v>2047128</v>
      </c>
    </row>
    <row r="348" spans="1:22" x14ac:dyDescent="0.25">
      <c r="A348">
        <v>6123</v>
      </c>
      <c r="B348">
        <v>2239628</v>
      </c>
      <c r="C348">
        <v>2297664</v>
      </c>
      <c r="D348">
        <v>3285585</v>
      </c>
      <c r="E348">
        <v>3298865</v>
      </c>
      <c r="F348">
        <v>4330714</v>
      </c>
      <c r="G348">
        <v>3632386</v>
      </c>
      <c r="H348">
        <v>5562630</v>
      </c>
      <c r="I348">
        <v>7581765</v>
      </c>
      <c r="J348">
        <v>10166595</v>
      </c>
      <c r="K348">
        <v>12370827</v>
      </c>
      <c r="L348">
        <v>13124974</v>
      </c>
      <c r="M348">
        <v>12935720</v>
      </c>
      <c r="N348">
        <v>10693284</v>
      </c>
      <c r="O348">
        <v>10772100</v>
      </c>
      <c r="P348">
        <v>11440650</v>
      </c>
      <c r="Q348">
        <v>11541894</v>
      </c>
      <c r="R348">
        <v>13646352</v>
      </c>
      <c r="S348">
        <v>11498959</v>
      </c>
      <c r="T348">
        <v>14281773</v>
      </c>
      <c r="U348">
        <v>18213823</v>
      </c>
      <c r="V348">
        <v>14538827</v>
      </c>
    </row>
    <row r="349" spans="1:22" x14ac:dyDescent="0.25">
      <c r="A349">
        <v>6129</v>
      </c>
      <c r="B349">
        <v>140318</v>
      </c>
      <c r="C349">
        <v>195147</v>
      </c>
      <c r="D349">
        <v>328425</v>
      </c>
      <c r="E349">
        <v>314615</v>
      </c>
      <c r="F349">
        <v>713196</v>
      </c>
      <c r="G349">
        <v>285956</v>
      </c>
      <c r="H349">
        <v>513779</v>
      </c>
      <c r="I349">
        <v>845425</v>
      </c>
      <c r="J349">
        <v>1074945</v>
      </c>
      <c r="K349">
        <v>698135</v>
      </c>
      <c r="L349">
        <v>934863</v>
      </c>
      <c r="M349">
        <v>959447</v>
      </c>
      <c r="N349">
        <v>934490</v>
      </c>
      <c r="O349">
        <v>1432022</v>
      </c>
      <c r="P349">
        <v>1310436</v>
      </c>
      <c r="Q349">
        <v>1606464</v>
      </c>
      <c r="R349">
        <v>2170390</v>
      </c>
      <c r="S349">
        <v>1902382</v>
      </c>
      <c r="T349">
        <v>2794243</v>
      </c>
      <c r="U349">
        <v>7050733</v>
      </c>
      <c r="V349">
        <v>6403842</v>
      </c>
    </row>
    <row r="350" spans="1:22" x14ac:dyDescent="0.25">
      <c r="A350">
        <v>6130</v>
      </c>
      <c r="B350">
        <v>212925</v>
      </c>
      <c r="C350">
        <v>505026</v>
      </c>
      <c r="D350">
        <v>364148</v>
      </c>
      <c r="E350">
        <v>538634</v>
      </c>
      <c r="F350">
        <v>1009006</v>
      </c>
      <c r="G350">
        <v>211179</v>
      </c>
      <c r="H350">
        <v>67802</v>
      </c>
      <c r="I350">
        <v>55469</v>
      </c>
      <c r="J350">
        <v>280848</v>
      </c>
      <c r="K350">
        <v>159874</v>
      </c>
      <c r="L350">
        <v>226924</v>
      </c>
      <c r="M350">
        <v>173845</v>
      </c>
      <c r="N350">
        <v>163735</v>
      </c>
      <c r="O350">
        <v>590610</v>
      </c>
      <c r="P350">
        <v>189608</v>
      </c>
      <c r="Q350">
        <v>266525</v>
      </c>
      <c r="R350">
        <v>190363</v>
      </c>
      <c r="S350">
        <v>446364</v>
      </c>
      <c r="T350">
        <v>755791</v>
      </c>
      <c r="U350">
        <v>1550999</v>
      </c>
      <c r="V350">
        <v>1295950</v>
      </c>
    </row>
    <row r="351" spans="1:22" x14ac:dyDescent="0.25">
      <c r="A351">
        <v>6210</v>
      </c>
      <c r="B351">
        <v>9928668</v>
      </c>
      <c r="C351">
        <v>10024325</v>
      </c>
      <c r="D351">
        <v>11072595</v>
      </c>
      <c r="E351">
        <v>9461012</v>
      </c>
      <c r="F351">
        <v>6991763</v>
      </c>
      <c r="G351">
        <v>6519292</v>
      </c>
      <c r="H351">
        <v>9842771</v>
      </c>
      <c r="I351">
        <v>18017732</v>
      </c>
      <c r="J351">
        <v>25893084</v>
      </c>
      <c r="K351">
        <v>40806072</v>
      </c>
      <c r="L351">
        <v>46612552</v>
      </c>
      <c r="M351">
        <v>46265854</v>
      </c>
      <c r="N351">
        <v>36174638</v>
      </c>
      <c r="O351">
        <v>33024667</v>
      </c>
      <c r="P351">
        <v>36345383</v>
      </c>
      <c r="Q351">
        <v>44165455</v>
      </c>
      <c r="R351">
        <v>49225088</v>
      </c>
      <c r="S351">
        <v>50151717</v>
      </c>
      <c r="T351">
        <v>61139284</v>
      </c>
      <c r="U351">
        <v>79664672</v>
      </c>
      <c r="V351">
        <v>67518143</v>
      </c>
    </row>
    <row r="352" spans="1:22" x14ac:dyDescent="0.25">
      <c r="A352">
        <v>6251</v>
      </c>
      <c r="B352">
        <v>4369725</v>
      </c>
      <c r="C352">
        <v>4872607</v>
      </c>
      <c r="D352">
        <v>6527201</v>
      </c>
      <c r="E352">
        <v>8019814</v>
      </c>
      <c r="F352">
        <v>19507036</v>
      </c>
      <c r="G352">
        <v>26526088</v>
      </c>
      <c r="H352">
        <v>32054060</v>
      </c>
      <c r="I352">
        <v>48275044</v>
      </c>
      <c r="J352">
        <v>52854312</v>
      </c>
      <c r="K352">
        <v>51811204</v>
      </c>
      <c r="L352">
        <v>55285384</v>
      </c>
      <c r="M352">
        <v>51699219</v>
      </c>
      <c r="N352">
        <v>47421982</v>
      </c>
      <c r="O352">
        <v>55927888</v>
      </c>
      <c r="P352">
        <v>63773852</v>
      </c>
      <c r="Q352">
        <v>83406721</v>
      </c>
      <c r="R352">
        <v>110424901</v>
      </c>
      <c r="S352">
        <v>112463682</v>
      </c>
      <c r="T352">
        <v>105335060</v>
      </c>
      <c r="U352">
        <v>137609143</v>
      </c>
      <c r="V352">
        <v>146225611</v>
      </c>
    </row>
    <row r="353" spans="1:22" x14ac:dyDescent="0.25">
      <c r="A353">
        <v>6252</v>
      </c>
      <c r="B353">
        <v>14376375</v>
      </c>
      <c r="C353">
        <v>12508653</v>
      </c>
      <c r="D353">
        <v>19238522</v>
      </c>
      <c r="E353">
        <v>16696163</v>
      </c>
      <c r="F353">
        <v>25682804</v>
      </c>
      <c r="G353">
        <v>22495144</v>
      </c>
      <c r="H353">
        <v>24642820</v>
      </c>
      <c r="I353">
        <v>30188676</v>
      </c>
      <c r="J353">
        <v>27371360</v>
      </c>
      <c r="K353">
        <v>31800678</v>
      </c>
      <c r="L353">
        <v>39591956</v>
      </c>
      <c r="M353">
        <v>36278468</v>
      </c>
      <c r="N353">
        <v>30182409</v>
      </c>
      <c r="O353">
        <v>34526459</v>
      </c>
      <c r="P353">
        <v>40083188</v>
      </c>
      <c r="Q353">
        <v>44895421</v>
      </c>
      <c r="R353">
        <v>61059197</v>
      </c>
      <c r="S353">
        <v>61526382</v>
      </c>
      <c r="T353">
        <v>61290908</v>
      </c>
      <c r="U353">
        <v>86079770</v>
      </c>
      <c r="V353">
        <v>87911773</v>
      </c>
    </row>
    <row r="354" spans="1:22" x14ac:dyDescent="0.25">
      <c r="A354">
        <v>6253</v>
      </c>
      <c r="B354">
        <v>55792</v>
      </c>
      <c r="E354">
        <v>1155</v>
      </c>
      <c r="F354">
        <v>769</v>
      </c>
      <c r="G354">
        <v>64566</v>
      </c>
      <c r="H354">
        <v>197520</v>
      </c>
      <c r="I354">
        <v>591359</v>
      </c>
      <c r="J354">
        <v>393615</v>
      </c>
      <c r="K354">
        <v>73341</v>
      </c>
      <c r="L354">
        <v>503961</v>
      </c>
      <c r="M354">
        <v>329941</v>
      </c>
      <c r="N354">
        <v>455459</v>
      </c>
      <c r="O354">
        <v>313408</v>
      </c>
      <c r="P354">
        <v>138076</v>
      </c>
      <c r="Q354">
        <v>6424013</v>
      </c>
      <c r="S354">
        <v>48694</v>
      </c>
      <c r="U354">
        <v>47711</v>
      </c>
    </row>
    <row r="355" spans="1:22" x14ac:dyDescent="0.25">
      <c r="A355">
        <v>6254</v>
      </c>
      <c r="B355">
        <v>32565</v>
      </c>
      <c r="C355">
        <v>126031</v>
      </c>
      <c r="D355">
        <v>398329</v>
      </c>
      <c r="E355">
        <v>601008</v>
      </c>
      <c r="F355">
        <v>816421</v>
      </c>
      <c r="G355">
        <v>1474175</v>
      </c>
      <c r="H355">
        <v>1886870</v>
      </c>
      <c r="I355">
        <v>1809454</v>
      </c>
      <c r="J355">
        <v>1413743</v>
      </c>
      <c r="K355">
        <v>1233829</v>
      </c>
      <c r="L355">
        <v>1042705</v>
      </c>
      <c r="M355">
        <v>981946</v>
      </c>
      <c r="N355">
        <v>928450</v>
      </c>
      <c r="O355">
        <v>886515</v>
      </c>
      <c r="P355">
        <v>945653</v>
      </c>
      <c r="Q355">
        <v>832455</v>
      </c>
      <c r="R355">
        <v>1834529</v>
      </c>
      <c r="S355">
        <v>1064162</v>
      </c>
      <c r="T355">
        <v>1122929</v>
      </c>
      <c r="U355">
        <v>3475021</v>
      </c>
      <c r="V355">
        <v>2962740</v>
      </c>
    </row>
    <row r="356" spans="1:22" x14ac:dyDescent="0.25">
      <c r="A356">
        <v>6259</v>
      </c>
      <c r="B356">
        <v>2662533</v>
      </c>
      <c r="C356">
        <v>3194832</v>
      </c>
      <c r="D356">
        <v>4179523</v>
      </c>
      <c r="E356">
        <v>3987352</v>
      </c>
      <c r="F356">
        <v>4945571</v>
      </c>
      <c r="G356">
        <v>5110813</v>
      </c>
      <c r="H356">
        <v>5878660</v>
      </c>
      <c r="I356">
        <v>8587599</v>
      </c>
      <c r="J356">
        <v>7081474</v>
      </c>
      <c r="K356">
        <v>8535167</v>
      </c>
      <c r="L356">
        <v>9230432</v>
      </c>
      <c r="M356">
        <v>7824630</v>
      </c>
      <c r="N356">
        <v>7152812</v>
      </c>
      <c r="O356">
        <v>7662377</v>
      </c>
      <c r="P356">
        <v>9354355</v>
      </c>
      <c r="Q356">
        <v>11711852</v>
      </c>
      <c r="R356">
        <v>18161875</v>
      </c>
      <c r="S356">
        <v>22349479</v>
      </c>
      <c r="T356">
        <v>24300435</v>
      </c>
      <c r="U356">
        <v>23854313</v>
      </c>
      <c r="V356">
        <v>28793041</v>
      </c>
    </row>
    <row r="357" spans="1:22" x14ac:dyDescent="0.25">
      <c r="A357">
        <v>6281</v>
      </c>
      <c r="B357">
        <v>394523</v>
      </c>
      <c r="C357">
        <v>784845</v>
      </c>
      <c r="D357">
        <v>756872</v>
      </c>
      <c r="E357">
        <v>980304</v>
      </c>
      <c r="F357">
        <v>1265886</v>
      </c>
      <c r="G357">
        <v>846116</v>
      </c>
      <c r="H357">
        <v>902551</v>
      </c>
      <c r="I357">
        <v>1527760</v>
      </c>
      <c r="J357">
        <v>1726018</v>
      </c>
      <c r="K357">
        <v>1951288</v>
      </c>
      <c r="L357">
        <v>1792746</v>
      </c>
      <c r="M357">
        <v>1928068</v>
      </c>
      <c r="N357">
        <v>2020603</v>
      </c>
      <c r="O357">
        <v>1724924</v>
      </c>
      <c r="P357">
        <v>1485455</v>
      </c>
      <c r="Q357">
        <v>2573759</v>
      </c>
      <c r="R357">
        <v>2856903</v>
      </c>
      <c r="S357">
        <v>2919012</v>
      </c>
      <c r="T357">
        <v>3615410</v>
      </c>
      <c r="U357">
        <v>3878479</v>
      </c>
      <c r="V357">
        <v>5308282</v>
      </c>
    </row>
    <row r="358" spans="1:22" x14ac:dyDescent="0.25">
      <c r="A358">
        <v>6282</v>
      </c>
      <c r="B358">
        <v>245459</v>
      </c>
      <c r="C358">
        <v>293190</v>
      </c>
      <c r="D358">
        <v>673304</v>
      </c>
      <c r="E358">
        <v>755215</v>
      </c>
      <c r="F358">
        <v>930910</v>
      </c>
      <c r="G358">
        <v>909032</v>
      </c>
      <c r="H358">
        <v>1850527</v>
      </c>
      <c r="I358">
        <v>2710874</v>
      </c>
      <c r="J358">
        <v>2759785</v>
      </c>
      <c r="K358">
        <v>2869311</v>
      </c>
      <c r="L358">
        <v>3666071</v>
      </c>
      <c r="M358">
        <v>3579324</v>
      </c>
      <c r="N358">
        <v>4114250</v>
      </c>
      <c r="O358">
        <v>3879863</v>
      </c>
      <c r="P358">
        <v>4438256</v>
      </c>
      <c r="Q358">
        <v>6702814</v>
      </c>
      <c r="R358">
        <v>6328041</v>
      </c>
      <c r="S358">
        <v>6091453</v>
      </c>
      <c r="T358">
        <v>6202964</v>
      </c>
      <c r="U358">
        <v>10701133</v>
      </c>
      <c r="V358">
        <v>11916835</v>
      </c>
    </row>
    <row r="359" spans="1:22" x14ac:dyDescent="0.25">
      <c r="A359">
        <v>6289</v>
      </c>
      <c r="B359">
        <v>1212174</v>
      </c>
      <c r="C359">
        <v>1567778</v>
      </c>
      <c r="D359">
        <v>2199173</v>
      </c>
      <c r="E359">
        <v>2552938</v>
      </c>
      <c r="F359">
        <v>3300878</v>
      </c>
      <c r="G359">
        <v>2794788</v>
      </c>
      <c r="H359">
        <v>5548906</v>
      </c>
      <c r="I359">
        <v>9514467</v>
      </c>
      <c r="J359">
        <v>12069463</v>
      </c>
      <c r="K359">
        <v>14323197</v>
      </c>
      <c r="L359">
        <v>15861125</v>
      </c>
      <c r="M359">
        <v>14698363</v>
      </c>
      <c r="N359">
        <v>22393557</v>
      </c>
      <c r="O359">
        <v>41819000</v>
      </c>
      <c r="P359">
        <v>58928438</v>
      </c>
      <c r="Q359">
        <v>32753917</v>
      </c>
      <c r="R359">
        <v>32770958</v>
      </c>
      <c r="S359">
        <v>38744743</v>
      </c>
      <c r="T359">
        <v>41642349</v>
      </c>
      <c r="U359">
        <v>41053395</v>
      </c>
      <c r="V359">
        <v>49015210</v>
      </c>
    </row>
    <row r="360" spans="1:22" x14ac:dyDescent="0.25">
      <c r="A360">
        <v>6330</v>
      </c>
      <c r="B360">
        <v>438582</v>
      </c>
      <c r="C360">
        <v>1475540</v>
      </c>
      <c r="D360">
        <v>1867543</v>
      </c>
      <c r="E360">
        <v>2691364</v>
      </c>
      <c r="F360">
        <v>2981974</v>
      </c>
      <c r="G360">
        <v>2535391</v>
      </c>
      <c r="H360">
        <v>1800635</v>
      </c>
      <c r="I360">
        <v>4183456</v>
      </c>
      <c r="J360">
        <v>3169501</v>
      </c>
      <c r="K360">
        <v>2810318</v>
      </c>
      <c r="L360">
        <v>3851483</v>
      </c>
      <c r="M360">
        <v>7495564</v>
      </c>
      <c r="N360">
        <v>11102542</v>
      </c>
      <c r="O360">
        <v>7076969</v>
      </c>
      <c r="P360">
        <v>9989851</v>
      </c>
      <c r="Q360">
        <v>15719140</v>
      </c>
      <c r="R360">
        <v>12787752</v>
      </c>
      <c r="S360">
        <v>18276555</v>
      </c>
      <c r="T360">
        <v>19713633</v>
      </c>
      <c r="U360">
        <v>20785276</v>
      </c>
      <c r="V360">
        <v>12946467</v>
      </c>
    </row>
    <row r="361" spans="1:22" x14ac:dyDescent="0.25">
      <c r="A361">
        <v>6341</v>
      </c>
      <c r="B361">
        <v>1079712</v>
      </c>
      <c r="C361">
        <v>1110651</v>
      </c>
      <c r="D361">
        <v>1615323</v>
      </c>
      <c r="E361">
        <v>1649679</v>
      </c>
      <c r="F361">
        <v>1659914</v>
      </c>
      <c r="G361">
        <v>1558359</v>
      </c>
      <c r="H361">
        <v>2005086</v>
      </c>
      <c r="I361">
        <v>3487853</v>
      </c>
      <c r="J361">
        <v>3663756</v>
      </c>
      <c r="K361">
        <v>4921421</v>
      </c>
      <c r="L361">
        <v>4837035</v>
      </c>
      <c r="M361">
        <v>7934331</v>
      </c>
      <c r="N361">
        <v>10421527</v>
      </c>
      <c r="O361">
        <v>8261314</v>
      </c>
      <c r="P361">
        <v>10166670</v>
      </c>
      <c r="Q361">
        <v>17895058</v>
      </c>
      <c r="R361">
        <v>23374251</v>
      </c>
      <c r="S361">
        <v>33334500</v>
      </c>
      <c r="T361">
        <v>42062552</v>
      </c>
      <c r="U361">
        <v>45026817</v>
      </c>
      <c r="V361">
        <v>38989596</v>
      </c>
    </row>
    <row r="362" spans="1:22" x14ac:dyDescent="0.25">
      <c r="A362">
        <v>6342</v>
      </c>
      <c r="B362">
        <v>752047</v>
      </c>
      <c r="C362">
        <v>503721</v>
      </c>
      <c r="D362">
        <v>707892</v>
      </c>
      <c r="E362">
        <v>606738</v>
      </c>
      <c r="F362">
        <v>712649</v>
      </c>
      <c r="G362">
        <v>272057</v>
      </c>
      <c r="H362">
        <v>3221552</v>
      </c>
      <c r="I362">
        <v>2368736</v>
      </c>
      <c r="J362">
        <v>1342501</v>
      </c>
      <c r="K362">
        <v>2480809</v>
      </c>
      <c r="L362">
        <v>3076558</v>
      </c>
      <c r="M362">
        <v>2944010</v>
      </c>
      <c r="N362">
        <v>2181511</v>
      </c>
      <c r="O362">
        <v>7372855</v>
      </c>
      <c r="P362">
        <v>7030230</v>
      </c>
      <c r="Q362">
        <v>6827079</v>
      </c>
      <c r="R362">
        <v>6775465</v>
      </c>
      <c r="S362">
        <v>6348905</v>
      </c>
      <c r="T362">
        <v>10071452</v>
      </c>
      <c r="U362">
        <v>13901333</v>
      </c>
      <c r="V362">
        <v>15047942</v>
      </c>
    </row>
    <row r="363" spans="1:22" x14ac:dyDescent="0.25">
      <c r="A363">
        <v>6343</v>
      </c>
      <c r="B363">
        <v>927029</v>
      </c>
      <c r="C363">
        <v>1659033</v>
      </c>
      <c r="D363">
        <v>4637431</v>
      </c>
      <c r="E363">
        <v>10510964</v>
      </c>
      <c r="F363">
        <v>20404682</v>
      </c>
      <c r="G363">
        <v>14896217</v>
      </c>
      <c r="H363">
        <v>11937994</v>
      </c>
      <c r="I363">
        <v>14163497</v>
      </c>
      <c r="J363">
        <v>11897617</v>
      </c>
      <c r="K363">
        <v>13562770</v>
      </c>
      <c r="L363">
        <v>9737081</v>
      </c>
      <c r="M363">
        <v>11879989</v>
      </c>
      <c r="N363">
        <v>12239336</v>
      </c>
      <c r="O363">
        <v>11282354</v>
      </c>
      <c r="P363">
        <v>10554854</v>
      </c>
      <c r="Q363">
        <v>9314074</v>
      </c>
      <c r="R363">
        <v>10385518</v>
      </c>
      <c r="S363">
        <v>16013497</v>
      </c>
      <c r="T363">
        <v>19110278</v>
      </c>
      <c r="U363">
        <v>25008793</v>
      </c>
      <c r="V363">
        <v>32421870</v>
      </c>
    </row>
    <row r="364" spans="1:22" x14ac:dyDescent="0.25">
      <c r="A364">
        <v>6344</v>
      </c>
      <c r="B364">
        <v>176735</v>
      </c>
      <c r="C364">
        <v>143186</v>
      </c>
      <c r="D364">
        <v>208202</v>
      </c>
      <c r="E364">
        <v>949158</v>
      </c>
      <c r="F364">
        <v>324747</v>
      </c>
      <c r="G364">
        <v>430636</v>
      </c>
      <c r="H364">
        <v>391753</v>
      </c>
      <c r="I364">
        <v>594713</v>
      </c>
      <c r="J364">
        <v>492838</v>
      </c>
      <c r="K364">
        <v>132103</v>
      </c>
      <c r="L364">
        <v>364456</v>
      </c>
      <c r="M364">
        <v>1077455</v>
      </c>
      <c r="N364">
        <v>1256168</v>
      </c>
      <c r="O364">
        <v>642622</v>
      </c>
      <c r="P364">
        <v>768539</v>
      </c>
      <c r="Q364">
        <v>951079</v>
      </c>
      <c r="R364">
        <v>1627773</v>
      </c>
      <c r="S364">
        <v>1918569</v>
      </c>
      <c r="T364">
        <v>1988167</v>
      </c>
    </row>
    <row r="365" spans="1:22" x14ac:dyDescent="0.25">
      <c r="A365">
        <v>6349</v>
      </c>
      <c r="B365">
        <v>15335</v>
      </c>
      <c r="D365">
        <v>4897</v>
      </c>
      <c r="F365">
        <v>511</v>
      </c>
      <c r="G365">
        <v>31400</v>
      </c>
      <c r="H365">
        <v>339634</v>
      </c>
      <c r="I365">
        <v>267408</v>
      </c>
      <c r="J365">
        <v>427813</v>
      </c>
      <c r="K365">
        <v>316102</v>
      </c>
      <c r="L365">
        <v>194247</v>
      </c>
      <c r="M365">
        <v>496002</v>
      </c>
      <c r="N365">
        <v>150438</v>
      </c>
      <c r="O365">
        <v>114398</v>
      </c>
      <c r="P365">
        <v>363488</v>
      </c>
      <c r="Q365">
        <v>125639</v>
      </c>
      <c r="R365">
        <v>271585</v>
      </c>
      <c r="S365">
        <v>501597</v>
      </c>
      <c r="T365">
        <v>1007390</v>
      </c>
      <c r="U365">
        <v>1947292</v>
      </c>
      <c r="V365">
        <v>1485523</v>
      </c>
    </row>
    <row r="366" spans="1:22" x14ac:dyDescent="0.25">
      <c r="A366">
        <v>6351</v>
      </c>
      <c r="B366">
        <v>622371</v>
      </c>
      <c r="C366">
        <v>294026</v>
      </c>
      <c r="D366">
        <v>273153</v>
      </c>
      <c r="E366">
        <v>370514</v>
      </c>
      <c r="F366">
        <v>325146</v>
      </c>
      <c r="G366">
        <v>170173</v>
      </c>
      <c r="H366">
        <v>222913</v>
      </c>
      <c r="I366">
        <v>189936</v>
      </c>
      <c r="J366">
        <v>143216</v>
      </c>
      <c r="K366">
        <v>328845</v>
      </c>
      <c r="L366">
        <v>271674</v>
      </c>
      <c r="M366">
        <v>296544</v>
      </c>
      <c r="N366">
        <v>611190</v>
      </c>
      <c r="O366">
        <v>293955</v>
      </c>
      <c r="P366">
        <v>721955</v>
      </c>
      <c r="Q366">
        <v>1012262</v>
      </c>
      <c r="R366">
        <v>2890084</v>
      </c>
      <c r="S366">
        <v>4716453</v>
      </c>
      <c r="T366">
        <v>4388018</v>
      </c>
      <c r="U366">
        <v>6992855</v>
      </c>
      <c r="V366">
        <v>9167250</v>
      </c>
    </row>
    <row r="367" spans="1:22" x14ac:dyDescent="0.25">
      <c r="A367">
        <v>6352</v>
      </c>
      <c r="B367">
        <v>36124</v>
      </c>
      <c r="C367">
        <v>10349</v>
      </c>
      <c r="D367">
        <v>12989</v>
      </c>
      <c r="E367">
        <v>8373</v>
      </c>
      <c r="F367">
        <v>53052</v>
      </c>
      <c r="I367">
        <v>697</v>
      </c>
      <c r="J367">
        <v>29593</v>
      </c>
      <c r="K367">
        <v>42357</v>
      </c>
      <c r="L367">
        <v>34452</v>
      </c>
      <c r="M367">
        <v>60899</v>
      </c>
      <c r="N367">
        <v>131615</v>
      </c>
      <c r="O367">
        <v>226443</v>
      </c>
      <c r="P367">
        <v>416489</v>
      </c>
      <c r="Q367">
        <v>152439</v>
      </c>
      <c r="R367">
        <v>316891</v>
      </c>
      <c r="S367">
        <v>301163</v>
      </c>
      <c r="T367">
        <v>384242</v>
      </c>
      <c r="U367">
        <v>500790</v>
      </c>
      <c r="V367">
        <v>692579</v>
      </c>
    </row>
    <row r="368" spans="1:22" x14ac:dyDescent="0.25">
      <c r="A368">
        <v>6353</v>
      </c>
      <c r="B368">
        <v>2106929</v>
      </c>
      <c r="C368">
        <v>3073161</v>
      </c>
      <c r="D368">
        <v>4052973</v>
      </c>
      <c r="E368">
        <v>5924053</v>
      </c>
      <c r="F368">
        <v>6181521</v>
      </c>
      <c r="G368">
        <v>4992218</v>
      </c>
      <c r="H368">
        <v>8374020</v>
      </c>
      <c r="I368">
        <v>11885018</v>
      </c>
      <c r="J368">
        <v>20675284</v>
      </c>
      <c r="K368">
        <v>27523692</v>
      </c>
      <c r="L368">
        <v>32414984</v>
      </c>
      <c r="M368">
        <v>45392018</v>
      </c>
      <c r="N368">
        <v>46240737</v>
      </c>
      <c r="O368">
        <v>53780380</v>
      </c>
      <c r="P368">
        <v>48379840</v>
      </c>
      <c r="Q368">
        <v>45793257</v>
      </c>
      <c r="R368">
        <v>50095298</v>
      </c>
      <c r="S368">
        <v>55332108</v>
      </c>
      <c r="T368">
        <v>54621341</v>
      </c>
      <c r="U368">
        <v>61647742</v>
      </c>
      <c r="V368">
        <v>88104195</v>
      </c>
    </row>
    <row r="369" spans="1:22" x14ac:dyDescent="0.25">
      <c r="A369">
        <v>6354</v>
      </c>
      <c r="B369">
        <v>337846</v>
      </c>
      <c r="C369">
        <v>749152</v>
      </c>
      <c r="D369">
        <v>1386386</v>
      </c>
      <c r="E369">
        <v>1403261</v>
      </c>
      <c r="F369">
        <v>2241504</v>
      </c>
      <c r="G369">
        <v>2204829</v>
      </c>
      <c r="H369">
        <v>2492025</v>
      </c>
      <c r="I369">
        <v>3748537</v>
      </c>
      <c r="J369">
        <v>3281567</v>
      </c>
      <c r="K369">
        <v>4149498</v>
      </c>
      <c r="L369">
        <v>4002045</v>
      </c>
      <c r="M369">
        <v>4474685</v>
      </c>
      <c r="N369">
        <v>4352744</v>
      </c>
      <c r="O369">
        <v>4294983</v>
      </c>
      <c r="P369">
        <v>4547276</v>
      </c>
      <c r="Q369">
        <v>5563530</v>
      </c>
      <c r="R369">
        <v>7011013</v>
      </c>
      <c r="S369">
        <v>7267055</v>
      </c>
      <c r="T369">
        <v>11092015</v>
      </c>
      <c r="U369">
        <v>13029228</v>
      </c>
      <c r="V369">
        <v>14397678</v>
      </c>
    </row>
    <row r="370" spans="1:22" x14ac:dyDescent="0.25">
      <c r="A370">
        <v>6359</v>
      </c>
      <c r="B370">
        <v>934193</v>
      </c>
      <c r="C370">
        <v>1222214</v>
      </c>
      <c r="D370">
        <v>1703083</v>
      </c>
      <c r="E370">
        <v>2587085</v>
      </c>
      <c r="F370">
        <v>3011217</v>
      </c>
      <c r="G370">
        <v>2907586</v>
      </c>
      <c r="H370">
        <v>3055063</v>
      </c>
      <c r="I370">
        <v>3677099</v>
      </c>
      <c r="J370">
        <v>4239923</v>
      </c>
      <c r="K370">
        <v>5737092</v>
      </c>
      <c r="L370">
        <v>6854387</v>
      </c>
      <c r="M370">
        <v>8629484</v>
      </c>
      <c r="N370">
        <v>9354614</v>
      </c>
      <c r="O370">
        <v>9230732</v>
      </c>
      <c r="P370">
        <v>16272242</v>
      </c>
      <c r="Q370">
        <v>10306339</v>
      </c>
      <c r="R370">
        <v>15947916</v>
      </c>
      <c r="S370">
        <v>17075278</v>
      </c>
      <c r="T370">
        <v>26474172</v>
      </c>
      <c r="U370">
        <v>25298542</v>
      </c>
      <c r="V370">
        <v>27488926</v>
      </c>
    </row>
    <row r="371" spans="1:22" x14ac:dyDescent="0.25">
      <c r="A371">
        <v>6411</v>
      </c>
      <c r="B371">
        <v>2395694</v>
      </c>
      <c r="C371">
        <v>2310557</v>
      </c>
      <c r="D371">
        <v>4412234</v>
      </c>
      <c r="E371">
        <v>5711754</v>
      </c>
      <c r="F371">
        <v>3054098</v>
      </c>
      <c r="G371">
        <v>3072724</v>
      </c>
      <c r="H371">
        <v>2676954</v>
      </c>
      <c r="I371">
        <v>3318895</v>
      </c>
      <c r="J371">
        <v>2035661</v>
      </c>
      <c r="K371">
        <v>2572926</v>
      </c>
      <c r="L371">
        <v>3526256</v>
      </c>
      <c r="M371">
        <v>5814197</v>
      </c>
      <c r="N371">
        <v>9371317</v>
      </c>
      <c r="O371">
        <v>19668263</v>
      </c>
      <c r="P371">
        <v>17276620</v>
      </c>
      <c r="Q371">
        <v>14217202</v>
      </c>
      <c r="R371">
        <v>12528801</v>
      </c>
      <c r="S371">
        <v>17707116</v>
      </c>
      <c r="T371">
        <v>45877859</v>
      </c>
      <c r="U371">
        <v>46512824</v>
      </c>
      <c r="V371">
        <v>38912512</v>
      </c>
    </row>
    <row r="372" spans="1:22" x14ac:dyDescent="0.25">
      <c r="A372">
        <v>6412</v>
      </c>
      <c r="B372">
        <v>8722682</v>
      </c>
      <c r="C372">
        <v>11060754</v>
      </c>
      <c r="D372">
        <v>17294938</v>
      </c>
      <c r="E372">
        <v>16247586</v>
      </c>
      <c r="F372">
        <v>18580474</v>
      </c>
      <c r="G372">
        <v>14945836</v>
      </c>
      <c r="H372">
        <v>24313902</v>
      </c>
      <c r="I372">
        <v>28779244</v>
      </c>
      <c r="J372">
        <v>27585912</v>
      </c>
      <c r="K372">
        <v>25746386</v>
      </c>
      <c r="L372">
        <v>27127252</v>
      </c>
      <c r="M372">
        <v>24691745</v>
      </c>
      <c r="N372">
        <v>33107476</v>
      </c>
      <c r="O372">
        <v>35775396</v>
      </c>
      <c r="P372">
        <v>8731635</v>
      </c>
      <c r="Q372">
        <v>13186185</v>
      </c>
      <c r="R372">
        <v>15710352</v>
      </c>
      <c r="S372">
        <v>23182399</v>
      </c>
      <c r="T372">
        <v>38691376</v>
      </c>
      <c r="U372">
        <v>54078268</v>
      </c>
      <c r="V372">
        <v>74743308</v>
      </c>
    </row>
    <row r="373" spans="1:22" x14ac:dyDescent="0.25">
      <c r="A373">
        <v>6413</v>
      </c>
      <c r="B373">
        <v>2961304</v>
      </c>
      <c r="C373">
        <v>4672968</v>
      </c>
      <c r="D373">
        <v>7410098</v>
      </c>
      <c r="E373">
        <v>7945782</v>
      </c>
      <c r="F373">
        <v>11299156</v>
      </c>
      <c r="G373">
        <v>8379604</v>
      </c>
      <c r="H373">
        <v>9010338</v>
      </c>
      <c r="I373">
        <v>10292691</v>
      </c>
      <c r="J373">
        <v>10377052</v>
      </c>
      <c r="K373">
        <v>9202062</v>
      </c>
      <c r="L373">
        <v>7756608</v>
      </c>
      <c r="M373">
        <v>7410222</v>
      </c>
      <c r="N373">
        <v>11853098</v>
      </c>
      <c r="O373">
        <v>13560828</v>
      </c>
      <c r="P373">
        <v>13861124</v>
      </c>
      <c r="Q373">
        <v>16834124</v>
      </c>
      <c r="R373">
        <v>18882909</v>
      </c>
      <c r="S373">
        <v>21316419</v>
      </c>
      <c r="T373">
        <v>28784208</v>
      </c>
      <c r="U373">
        <v>28176753</v>
      </c>
      <c r="V373">
        <v>25917111</v>
      </c>
    </row>
    <row r="374" spans="1:22" x14ac:dyDescent="0.25">
      <c r="A374">
        <v>6415</v>
      </c>
      <c r="B374">
        <v>11948616</v>
      </c>
      <c r="C374">
        <v>13263353</v>
      </c>
      <c r="D374">
        <v>17091388</v>
      </c>
      <c r="E374">
        <v>18213620</v>
      </c>
      <c r="F374">
        <v>22301892</v>
      </c>
      <c r="G374">
        <v>20366032</v>
      </c>
      <c r="H374">
        <v>20924264</v>
      </c>
      <c r="I374">
        <v>33266090</v>
      </c>
      <c r="J374">
        <v>24546914</v>
      </c>
      <c r="K374">
        <v>32066248</v>
      </c>
      <c r="L374">
        <v>38575544</v>
      </c>
      <c r="M374">
        <v>42146069</v>
      </c>
      <c r="N374">
        <v>52443974</v>
      </c>
      <c r="O374">
        <v>65535862</v>
      </c>
      <c r="P374">
        <v>47833538</v>
      </c>
      <c r="Q374">
        <v>56481009</v>
      </c>
      <c r="R374">
        <v>60371671</v>
      </c>
      <c r="S374">
        <v>68562431</v>
      </c>
      <c r="T374">
        <v>80851241</v>
      </c>
      <c r="U374">
        <v>113879185</v>
      </c>
      <c r="V374">
        <v>111223002</v>
      </c>
    </row>
    <row r="375" spans="1:22" x14ac:dyDescent="0.25">
      <c r="A375">
        <v>6416</v>
      </c>
      <c r="B375">
        <v>978362</v>
      </c>
      <c r="C375">
        <v>1451116</v>
      </c>
      <c r="D375">
        <v>3329399</v>
      </c>
      <c r="E375">
        <v>7015755</v>
      </c>
      <c r="F375">
        <v>12624095</v>
      </c>
      <c r="G375">
        <v>11258694</v>
      </c>
      <c r="H375">
        <v>12819135</v>
      </c>
      <c r="I375">
        <v>16428646</v>
      </c>
      <c r="J375">
        <v>14662664</v>
      </c>
      <c r="K375">
        <v>14996522</v>
      </c>
      <c r="L375">
        <v>17335522</v>
      </c>
      <c r="M375">
        <v>18428802</v>
      </c>
      <c r="N375">
        <v>19990043</v>
      </c>
      <c r="O375">
        <v>19173317</v>
      </c>
      <c r="P375">
        <v>21798635</v>
      </c>
      <c r="Q375">
        <v>23278940</v>
      </c>
      <c r="R375">
        <v>26490747</v>
      </c>
      <c r="S375">
        <v>43094250</v>
      </c>
      <c r="T375">
        <v>48856705</v>
      </c>
      <c r="U375">
        <v>65592686</v>
      </c>
      <c r="V375">
        <v>70813677</v>
      </c>
    </row>
    <row r="376" spans="1:22" x14ac:dyDescent="0.25">
      <c r="A376">
        <v>6417</v>
      </c>
      <c r="B376">
        <v>2525793</v>
      </c>
      <c r="C376">
        <v>3308751</v>
      </c>
      <c r="D376">
        <v>4004932</v>
      </c>
      <c r="E376">
        <v>3800073</v>
      </c>
      <c r="F376">
        <v>4403144</v>
      </c>
      <c r="G376">
        <v>4307158</v>
      </c>
      <c r="H376">
        <v>7460666</v>
      </c>
      <c r="I376">
        <v>11798171</v>
      </c>
      <c r="J376">
        <v>13792096</v>
      </c>
      <c r="K376">
        <v>15473899</v>
      </c>
      <c r="L376">
        <v>18317652</v>
      </c>
      <c r="M376">
        <v>17634918</v>
      </c>
      <c r="N376">
        <v>16549434</v>
      </c>
      <c r="O376">
        <v>13352922</v>
      </c>
      <c r="P376">
        <v>11082214</v>
      </c>
      <c r="Q376">
        <v>12891399</v>
      </c>
      <c r="R376">
        <v>16109107</v>
      </c>
      <c r="S376">
        <v>20605172</v>
      </c>
      <c r="T376">
        <v>21849947</v>
      </c>
      <c r="U376">
        <v>35896814</v>
      </c>
      <c r="V376">
        <v>44956513</v>
      </c>
    </row>
    <row r="377" spans="1:22" x14ac:dyDescent="0.25">
      <c r="A377">
        <v>6418</v>
      </c>
      <c r="B377">
        <v>15436973</v>
      </c>
      <c r="C377">
        <v>13026136</v>
      </c>
      <c r="D377">
        <v>20993152</v>
      </c>
      <c r="E377">
        <v>23345362</v>
      </c>
      <c r="F377">
        <v>25220204</v>
      </c>
      <c r="G377">
        <v>17583956</v>
      </c>
      <c r="H377">
        <v>22027152</v>
      </c>
      <c r="I377">
        <v>36154748</v>
      </c>
      <c r="J377">
        <v>66400672</v>
      </c>
      <c r="K377">
        <v>50137436</v>
      </c>
      <c r="L377">
        <v>29028828</v>
      </c>
      <c r="M377">
        <v>33826760</v>
      </c>
      <c r="N377">
        <v>36454592</v>
      </c>
      <c r="O377">
        <v>58600498</v>
      </c>
      <c r="P377">
        <v>102956315</v>
      </c>
      <c r="Q377">
        <v>120983781</v>
      </c>
      <c r="R377">
        <v>122686786</v>
      </c>
      <c r="S377">
        <v>151036147</v>
      </c>
      <c r="T377">
        <v>164807891</v>
      </c>
      <c r="U377">
        <v>177218872</v>
      </c>
      <c r="V377">
        <v>160013438</v>
      </c>
    </row>
    <row r="378" spans="1:22" x14ac:dyDescent="0.25">
      <c r="A378">
        <v>6419</v>
      </c>
      <c r="B378">
        <v>1947194</v>
      </c>
      <c r="C378">
        <v>1813297</v>
      </c>
      <c r="D378">
        <v>3455751</v>
      </c>
      <c r="E378">
        <v>2403692</v>
      </c>
      <c r="F378">
        <v>2240049</v>
      </c>
      <c r="G378">
        <v>1312740</v>
      </c>
      <c r="H378">
        <v>2580322</v>
      </c>
      <c r="I378">
        <v>4648195</v>
      </c>
      <c r="J378">
        <v>2193991</v>
      </c>
      <c r="K378">
        <v>3247874</v>
      </c>
      <c r="L378">
        <v>3000606</v>
      </c>
      <c r="M378">
        <v>3501744</v>
      </c>
      <c r="N378">
        <v>3269572</v>
      </c>
      <c r="O378">
        <v>1507515</v>
      </c>
      <c r="P378">
        <v>1687651</v>
      </c>
      <c r="Q378">
        <v>2801130</v>
      </c>
      <c r="R378">
        <v>2649640</v>
      </c>
      <c r="S378">
        <v>3120287</v>
      </c>
      <c r="T378">
        <v>3651098</v>
      </c>
      <c r="U378">
        <v>4423594</v>
      </c>
      <c r="V378">
        <v>5021747</v>
      </c>
    </row>
    <row r="379" spans="1:22" x14ac:dyDescent="0.25">
      <c r="A379">
        <v>6421</v>
      </c>
      <c r="B379">
        <v>1461839</v>
      </c>
      <c r="C379">
        <v>2102862</v>
      </c>
      <c r="D379">
        <v>3823476</v>
      </c>
      <c r="E379">
        <v>4874721</v>
      </c>
      <c r="F379">
        <v>6205006</v>
      </c>
      <c r="G379">
        <v>6717909</v>
      </c>
      <c r="H379">
        <v>8205171</v>
      </c>
      <c r="I379">
        <v>13443192</v>
      </c>
      <c r="J379">
        <v>13475093</v>
      </c>
      <c r="K379">
        <v>15029960</v>
      </c>
      <c r="L379">
        <v>16298439</v>
      </c>
      <c r="M379">
        <v>18034100</v>
      </c>
      <c r="N379">
        <v>20614714</v>
      </c>
      <c r="O379">
        <v>22699370</v>
      </c>
      <c r="P379">
        <v>26920731</v>
      </c>
      <c r="Q379">
        <v>31435049</v>
      </c>
      <c r="R379">
        <v>34280311</v>
      </c>
      <c r="S379">
        <v>47032654</v>
      </c>
      <c r="T379">
        <v>55646161</v>
      </c>
      <c r="U379">
        <v>61692760</v>
      </c>
      <c r="V379">
        <v>64435145</v>
      </c>
    </row>
    <row r="380" spans="1:22" x14ac:dyDescent="0.25">
      <c r="A380">
        <v>6422</v>
      </c>
      <c r="B380">
        <v>118228</v>
      </c>
      <c r="C380">
        <v>249591</v>
      </c>
      <c r="D380">
        <v>191575</v>
      </c>
      <c r="E380">
        <v>553991</v>
      </c>
      <c r="F380">
        <v>2058263</v>
      </c>
      <c r="G380">
        <v>2725585</v>
      </c>
      <c r="H380">
        <v>2342988</v>
      </c>
      <c r="I380">
        <v>4731281</v>
      </c>
      <c r="J380">
        <v>6891111</v>
      </c>
      <c r="K380">
        <v>6782232</v>
      </c>
      <c r="L380">
        <v>8513083</v>
      </c>
      <c r="M380">
        <v>9212462</v>
      </c>
      <c r="N380">
        <v>9048172</v>
      </c>
      <c r="O380">
        <v>7787822</v>
      </c>
      <c r="P380">
        <v>7393314</v>
      </c>
      <c r="Q380">
        <v>7795986</v>
      </c>
      <c r="R380">
        <v>9403374</v>
      </c>
      <c r="S380">
        <v>10106292</v>
      </c>
      <c r="T380">
        <v>9342269</v>
      </c>
      <c r="U380">
        <v>9999483</v>
      </c>
      <c r="V380">
        <v>11460271</v>
      </c>
    </row>
    <row r="381" spans="1:22" x14ac:dyDescent="0.25">
      <c r="A381">
        <v>6423</v>
      </c>
      <c r="B381">
        <v>686722</v>
      </c>
      <c r="C381">
        <v>777206</v>
      </c>
      <c r="D381">
        <v>1289482</v>
      </c>
      <c r="E381">
        <v>1540028</v>
      </c>
      <c r="F381">
        <v>2416954</v>
      </c>
      <c r="G381">
        <v>2471881</v>
      </c>
      <c r="H381">
        <v>2917584</v>
      </c>
      <c r="I381">
        <v>5033333</v>
      </c>
      <c r="J381">
        <v>3788012</v>
      </c>
      <c r="K381">
        <v>5899794</v>
      </c>
      <c r="L381">
        <v>5120668</v>
      </c>
      <c r="M381">
        <v>5886159</v>
      </c>
      <c r="N381">
        <v>4253705</v>
      </c>
      <c r="O381">
        <v>4063610</v>
      </c>
      <c r="P381">
        <v>5964827</v>
      </c>
      <c r="Q381">
        <v>7411437</v>
      </c>
      <c r="R381">
        <v>8587714</v>
      </c>
      <c r="S381">
        <v>9108572</v>
      </c>
      <c r="T381">
        <v>10841974</v>
      </c>
      <c r="U381">
        <v>12578868</v>
      </c>
      <c r="V381">
        <v>12976887</v>
      </c>
    </row>
    <row r="382" spans="1:22" x14ac:dyDescent="0.25">
      <c r="A382">
        <v>6424</v>
      </c>
      <c r="B382">
        <v>2875159</v>
      </c>
      <c r="C382">
        <v>3779058</v>
      </c>
      <c r="D382">
        <v>8474054</v>
      </c>
      <c r="E382">
        <v>12213341</v>
      </c>
      <c r="F382">
        <v>17019428</v>
      </c>
      <c r="G382">
        <v>14445390</v>
      </c>
      <c r="H382">
        <v>16272946</v>
      </c>
      <c r="I382">
        <v>21845600</v>
      </c>
      <c r="J382">
        <v>20283888</v>
      </c>
      <c r="K382">
        <v>22689076</v>
      </c>
      <c r="L382">
        <v>24297006</v>
      </c>
      <c r="M382">
        <v>30292246</v>
      </c>
      <c r="N382">
        <v>31087651</v>
      </c>
      <c r="O382">
        <v>32691554</v>
      </c>
      <c r="P382">
        <v>37666615</v>
      </c>
      <c r="Q382">
        <v>41310581</v>
      </c>
      <c r="R382">
        <v>47103189</v>
      </c>
      <c r="S382">
        <v>53905501</v>
      </c>
      <c r="T382">
        <v>63462670</v>
      </c>
      <c r="U382">
        <v>96267080</v>
      </c>
      <c r="V382">
        <v>99950114</v>
      </c>
    </row>
    <row r="383" spans="1:22" x14ac:dyDescent="0.25">
      <c r="A383">
        <v>6428</v>
      </c>
      <c r="B383">
        <v>14182514</v>
      </c>
      <c r="C383">
        <v>21129458</v>
      </c>
      <c r="D383">
        <v>41739252</v>
      </c>
      <c r="E383">
        <v>60774768</v>
      </c>
      <c r="F383">
        <v>79034544</v>
      </c>
      <c r="G383">
        <v>70865400</v>
      </c>
      <c r="H383">
        <v>73824648</v>
      </c>
      <c r="I383">
        <v>88679560</v>
      </c>
      <c r="J383">
        <v>87292888</v>
      </c>
      <c r="K383">
        <v>74863648</v>
      </c>
      <c r="L383">
        <v>85995392</v>
      </c>
      <c r="M383">
        <v>97691630</v>
      </c>
      <c r="N383">
        <v>91535952</v>
      </c>
      <c r="O383">
        <v>103896499</v>
      </c>
      <c r="P383">
        <v>121299118</v>
      </c>
      <c r="Q383">
        <v>145401338</v>
      </c>
      <c r="R383">
        <v>154458942</v>
      </c>
      <c r="S383">
        <v>164624316</v>
      </c>
      <c r="T383">
        <v>180731479</v>
      </c>
      <c r="U383">
        <v>209942815</v>
      </c>
      <c r="V383">
        <v>232605489</v>
      </c>
    </row>
    <row r="384" spans="1:22" x14ac:dyDescent="0.25">
      <c r="A384">
        <v>6511</v>
      </c>
      <c r="B384">
        <v>48152</v>
      </c>
      <c r="C384">
        <v>30809</v>
      </c>
      <c r="D384">
        <v>1510</v>
      </c>
      <c r="E384">
        <v>12892</v>
      </c>
      <c r="F384">
        <v>526</v>
      </c>
      <c r="G384">
        <v>145141</v>
      </c>
      <c r="H384">
        <v>88213</v>
      </c>
      <c r="I384">
        <v>19650</v>
      </c>
      <c r="J384">
        <v>47509</v>
      </c>
      <c r="K384">
        <v>17802</v>
      </c>
      <c r="L384">
        <v>29304</v>
      </c>
      <c r="M384">
        <v>47142</v>
      </c>
      <c r="N384">
        <v>38973</v>
      </c>
      <c r="O384">
        <v>18641</v>
      </c>
      <c r="P384">
        <v>32951</v>
      </c>
      <c r="Q384">
        <v>84265</v>
      </c>
      <c r="R384">
        <v>53237</v>
      </c>
      <c r="S384">
        <v>80594</v>
      </c>
      <c r="T384">
        <v>65548</v>
      </c>
      <c r="U384">
        <v>46640</v>
      </c>
      <c r="V384">
        <v>25997</v>
      </c>
    </row>
    <row r="385" spans="1:22" x14ac:dyDescent="0.25">
      <c r="A385">
        <v>6512</v>
      </c>
      <c r="B385">
        <v>3276465</v>
      </c>
      <c r="C385">
        <v>2924879</v>
      </c>
      <c r="D385">
        <v>5049577</v>
      </c>
      <c r="E385">
        <v>4531556</v>
      </c>
      <c r="F385">
        <v>4299981</v>
      </c>
      <c r="G385">
        <v>3411824</v>
      </c>
      <c r="H385">
        <v>3570147</v>
      </c>
      <c r="I385">
        <v>4219017</v>
      </c>
      <c r="J385">
        <v>3346460</v>
      </c>
      <c r="K385">
        <v>2904528</v>
      </c>
      <c r="L385">
        <v>3525080</v>
      </c>
      <c r="M385">
        <v>3001727</v>
      </c>
      <c r="N385">
        <v>4890857</v>
      </c>
      <c r="O385">
        <v>3097924</v>
      </c>
      <c r="P385">
        <v>2764220</v>
      </c>
      <c r="Q385">
        <v>2393544</v>
      </c>
      <c r="R385">
        <v>2809709</v>
      </c>
      <c r="S385">
        <v>3058051</v>
      </c>
      <c r="T385">
        <v>3772075</v>
      </c>
      <c r="U385">
        <v>5008613</v>
      </c>
      <c r="V385">
        <v>2478211</v>
      </c>
    </row>
    <row r="386" spans="1:22" x14ac:dyDescent="0.25">
      <c r="A386">
        <v>6513</v>
      </c>
      <c r="B386">
        <v>18810424</v>
      </c>
      <c r="C386">
        <v>21951160</v>
      </c>
      <c r="D386">
        <v>36339224</v>
      </c>
      <c r="E386">
        <v>39106052</v>
      </c>
      <c r="F386">
        <v>34261368</v>
      </c>
      <c r="G386">
        <v>24365174</v>
      </c>
      <c r="H386">
        <v>29272386</v>
      </c>
      <c r="I386">
        <v>34000884</v>
      </c>
      <c r="J386">
        <v>27452858</v>
      </c>
      <c r="K386">
        <v>32439084</v>
      </c>
      <c r="L386">
        <v>35291720</v>
      </c>
      <c r="M386">
        <v>31213037</v>
      </c>
      <c r="N386">
        <v>26779304</v>
      </c>
      <c r="O386">
        <v>31551074</v>
      </c>
      <c r="P386">
        <v>37495365</v>
      </c>
      <c r="Q386">
        <v>42299267</v>
      </c>
      <c r="R386">
        <v>39817540</v>
      </c>
      <c r="S386">
        <v>36307346</v>
      </c>
      <c r="T386">
        <v>38587005</v>
      </c>
      <c r="U386">
        <v>50651373</v>
      </c>
      <c r="V386">
        <v>37861588</v>
      </c>
    </row>
    <row r="387" spans="1:22" x14ac:dyDescent="0.25">
      <c r="A387">
        <v>6514</v>
      </c>
      <c r="B387">
        <v>8962821</v>
      </c>
      <c r="C387">
        <v>7012273</v>
      </c>
      <c r="D387">
        <v>11487702</v>
      </c>
      <c r="E387">
        <v>6877956</v>
      </c>
      <c r="F387">
        <v>11342522</v>
      </c>
      <c r="G387">
        <v>14401803</v>
      </c>
      <c r="H387">
        <v>20466280</v>
      </c>
      <c r="I387">
        <v>24457690</v>
      </c>
      <c r="J387">
        <v>21421148</v>
      </c>
      <c r="K387">
        <v>28827010</v>
      </c>
      <c r="L387">
        <v>30044382</v>
      </c>
      <c r="M387">
        <v>26596807</v>
      </c>
      <c r="N387">
        <v>24244020</v>
      </c>
      <c r="O387">
        <v>20959972</v>
      </c>
      <c r="P387">
        <v>22157474</v>
      </c>
      <c r="Q387">
        <v>24362126</v>
      </c>
      <c r="R387">
        <v>25837101</v>
      </c>
      <c r="S387">
        <v>26460159</v>
      </c>
      <c r="T387">
        <v>28181858</v>
      </c>
      <c r="U387">
        <v>25465247</v>
      </c>
      <c r="V387">
        <v>27407273</v>
      </c>
    </row>
    <row r="388" spans="1:22" x14ac:dyDescent="0.25">
      <c r="A388">
        <v>6515</v>
      </c>
      <c r="B388">
        <v>1291652</v>
      </c>
      <c r="C388">
        <v>826516</v>
      </c>
      <c r="D388">
        <v>817394</v>
      </c>
      <c r="E388">
        <v>350382</v>
      </c>
      <c r="F388">
        <v>443337</v>
      </c>
      <c r="G388">
        <v>169164</v>
      </c>
      <c r="H388">
        <v>82802</v>
      </c>
      <c r="I388">
        <v>32939</v>
      </c>
      <c r="J388">
        <v>31644</v>
      </c>
      <c r="K388">
        <v>150788</v>
      </c>
      <c r="L388">
        <v>256982</v>
      </c>
      <c r="M388">
        <v>1132699</v>
      </c>
      <c r="N388">
        <v>247785</v>
      </c>
      <c r="O388">
        <v>504160</v>
      </c>
      <c r="P388">
        <v>131317</v>
      </c>
      <c r="Q388">
        <v>315744</v>
      </c>
      <c r="R388">
        <v>392069</v>
      </c>
      <c r="S388">
        <v>311925</v>
      </c>
      <c r="T388">
        <v>396781</v>
      </c>
      <c r="U388">
        <v>420727</v>
      </c>
      <c r="V388">
        <v>681676</v>
      </c>
    </row>
    <row r="389" spans="1:22" x14ac:dyDescent="0.25">
      <c r="A389">
        <v>6516</v>
      </c>
      <c r="B389">
        <v>4776812</v>
      </c>
      <c r="C389">
        <v>4447686</v>
      </c>
      <c r="D389">
        <v>5840777</v>
      </c>
      <c r="E389">
        <v>5141996</v>
      </c>
      <c r="F389">
        <v>5841668</v>
      </c>
      <c r="G389">
        <v>3772065</v>
      </c>
      <c r="H389">
        <v>3944455</v>
      </c>
      <c r="I389">
        <v>6012248</v>
      </c>
      <c r="J389">
        <v>7587249</v>
      </c>
      <c r="K389">
        <v>8613473</v>
      </c>
      <c r="L389">
        <v>14392763</v>
      </c>
      <c r="M389">
        <v>8592118</v>
      </c>
      <c r="N389">
        <v>5610901</v>
      </c>
      <c r="O389">
        <v>6119223</v>
      </c>
      <c r="P389">
        <v>7154172</v>
      </c>
      <c r="Q389">
        <v>9582905</v>
      </c>
      <c r="R389">
        <v>12868709</v>
      </c>
      <c r="S389">
        <v>6886918</v>
      </c>
      <c r="T389">
        <v>5737935</v>
      </c>
      <c r="U389">
        <v>5889504</v>
      </c>
      <c r="V389">
        <v>6526419</v>
      </c>
    </row>
    <row r="390" spans="1:22" x14ac:dyDescent="0.25">
      <c r="A390">
        <v>6517</v>
      </c>
      <c r="B390">
        <v>2546648</v>
      </c>
      <c r="C390">
        <v>3221208</v>
      </c>
      <c r="D390">
        <v>5276907</v>
      </c>
      <c r="E390">
        <v>4802468</v>
      </c>
      <c r="F390">
        <v>4382188</v>
      </c>
      <c r="G390">
        <v>3340482</v>
      </c>
      <c r="H390">
        <v>3547229</v>
      </c>
      <c r="I390">
        <v>6375735</v>
      </c>
      <c r="J390">
        <v>5980778</v>
      </c>
      <c r="K390">
        <v>5523590</v>
      </c>
      <c r="L390">
        <v>7160837</v>
      </c>
      <c r="M390">
        <v>5295507</v>
      </c>
      <c r="N390">
        <v>4027965</v>
      </c>
      <c r="O390">
        <v>4275556</v>
      </c>
      <c r="P390">
        <v>4248397</v>
      </c>
      <c r="Q390">
        <v>6208625</v>
      </c>
      <c r="R390">
        <v>6469723</v>
      </c>
      <c r="S390">
        <v>5647181</v>
      </c>
      <c r="T390">
        <v>5981846</v>
      </c>
      <c r="U390">
        <v>7673708</v>
      </c>
      <c r="V390">
        <v>4844245</v>
      </c>
    </row>
    <row r="391" spans="1:22" x14ac:dyDescent="0.25">
      <c r="A391">
        <v>6518</v>
      </c>
      <c r="B391">
        <v>130652</v>
      </c>
      <c r="C391">
        <v>104542</v>
      </c>
      <c r="D391">
        <v>40669</v>
      </c>
      <c r="E391">
        <v>35624</v>
      </c>
      <c r="F391">
        <v>9916</v>
      </c>
      <c r="G391">
        <v>217763</v>
      </c>
      <c r="H391">
        <v>266961</v>
      </c>
      <c r="I391">
        <v>117865</v>
      </c>
      <c r="J391">
        <v>45922</v>
      </c>
      <c r="K391">
        <v>52396</v>
      </c>
      <c r="L391">
        <v>245313</v>
      </c>
      <c r="M391">
        <v>52630</v>
      </c>
      <c r="N391">
        <v>28924</v>
      </c>
      <c r="O391">
        <v>3235</v>
      </c>
      <c r="P391">
        <v>159271</v>
      </c>
      <c r="Q391">
        <v>60335</v>
      </c>
      <c r="R391">
        <v>34474</v>
      </c>
      <c r="S391">
        <v>219</v>
      </c>
      <c r="T391">
        <v>23148</v>
      </c>
      <c r="U391">
        <v>708</v>
      </c>
      <c r="V391">
        <v>4448</v>
      </c>
    </row>
    <row r="392" spans="1:22" x14ac:dyDescent="0.25">
      <c r="A392">
        <v>6519</v>
      </c>
      <c r="B392">
        <v>1328277</v>
      </c>
      <c r="C392">
        <v>1343680</v>
      </c>
      <c r="D392">
        <v>1340846</v>
      </c>
      <c r="E392">
        <v>718660</v>
      </c>
      <c r="F392">
        <v>614359</v>
      </c>
      <c r="G392">
        <v>966474</v>
      </c>
      <c r="H392">
        <v>1122651</v>
      </c>
      <c r="I392">
        <v>2241382</v>
      </c>
      <c r="J392">
        <v>929243</v>
      </c>
      <c r="K392">
        <v>972402</v>
      </c>
      <c r="L392">
        <v>1058308</v>
      </c>
      <c r="M392">
        <v>1491939</v>
      </c>
      <c r="N392">
        <v>1956470</v>
      </c>
      <c r="O392">
        <v>1514924</v>
      </c>
      <c r="P392">
        <v>1404949</v>
      </c>
      <c r="Q392">
        <v>1798699</v>
      </c>
      <c r="R392">
        <v>1663323</v>
      </c>
      <c r="S392">
        <v>1720683</v>
      </c>
      <c r="T392">
        <v>2288317</v>
      </c>
      <c r="U392">
        <v>2237732</v>
      </c>
      <c r="V392">
        <v>3098244</v>
      </c>
    </row>
    <row r="393" spans="1:22" x14ac:dyDescent="0.25">
      <c r="A393">
        <v>6521</v>
      </c>
      <c r="B393">
        <v>460411</v>
      </c>
      <c r="C393">
        <v>394473</v>
      </c>
      <c r="D393">
        <v>731264</v>
      </c>
      <c r="E393">
        <v>977215</v>
      </c>
      <c r="F393">
        <v>1153909</v>
      </c>
      <c r="G393">
        <v>1966687</v>
      </c>
      <c r="H393">
        <v>2644221</v>
      </c>
      <c r="I393">
        <v>2242286</v>
      </c>
      <c r="J393">
        <v>2025567</v>
      </c>
      <c r="K393">
        <v>2928763</v>
      </c>
      <c r="L393">
        <v>3087022</v>
      </c>
      <c r="M393">
        <v>3637682</v>
      </c>
      <c r="N393">
        <v>3099132</v>
      </c>
      <c r="O393">
        <v>3395567</v>
      </c>
      <c r="P393">
        <v>4821855</v>
      </c>
      <c r="Q393">
        <v>10169005</v>
      </c>
      <c r="R393">
        <v>8866485</v>
      </c>
      <c r="S393">
        <v>9618376</v>
      </c>
      <c r="T393">
        <v>7085556</v>
      </c>
      <c r="U393">
        <v>11411676</v>
      </c>
      <c r="V393">
        <v>13131494</v>
      </c>
    </row>
    <row r="394" spans="1:22" x14ac:dyDescent="0.25">
      <c r="A394">
        <v>6522</v>
      </c>
      <c r="B394">
        <v>13334302</v>
      </c>
      <c r="C394">
        <v>15880522</v>
      </c>
      <c r="D394">
        <v>31569112</v>
      </c>
      <c r="E394">
        <v>36979652</v>
      </c>
      <c r="F394">
        <v>45590600</v>
      </c>
      <c r="G394">
        <v>27359382</v>
      </c>
      <c r="H394">
        <v>39209012</v>
      </c>
      <c r="I394">
        <v>41099748</v>
      </c>
      <c r="J394">
        <v>48799044</v>
      </c>
      <c r="K394">
        <v>42676328</v>
      </c>
      <c r="L394">
        <v>42400612</v>
      </c>
      <c r="M394">
        <v>45515021</v>
      </c>
      <c r="N394">
        <v>44204984</v>
      </c>
      <c r="O394">
        <v>47105489</v>
      </c>
      <c r="P394">
        <v>55760114</v>
      </c>
      <c r="Q394">
        <v>67737597</v>
      </c>
      <c r="R394">
        <v>67028742</v>
      </c>
      <c r="S394">
        <v>64438949</v>
      </c>
      <c r="T394">
        <v>68509451</v>
      </c>
      <c r="U394">
        <v>66875774</v>
      </c>
      <c r="V394">
        <v>56793851</v>
      </c>
    </row>
    <row r="395" spans="1:22" x14ac:dyDescent="0.25">
      <c r="A395">
        <v>6531</v>
      </c>
      <c r="B395">
        <v>6587742</v>
      </c>
      <c r="C395">
        <v>8243143</v>
      </c>
      <c r="D395">
        <v>12830054</v>
      </c>
      <c r="E395">
        <v>17493608</v>
      </c>
      <c r="F395">
        <v>19948292</v>
      </c>
      <c r="G395">
        <v>19278336</v>
      </c>
      <c r="H395">
        <v>22792416</v>
      </c>
      <c r="I395">
        <v>34462100</v>
      </c>
      <c r="J395">
        <v>37052664</v>
      </c>
      <c r="K395">
        <v>33540972</v>
      </c>
      <c r="L395">
        <v>37537092</v>
      </c>
      <c r="M395">
        <v>42857500</v>
      </c>
      <c r="N395">
        <v>38621142</v>
      </c>
      <c r="O395">
        <v>33516979</v>
      </c>
      <c r="P395">
        <v>34763121</v>
      </c>
      <c r="Q395">
        <v>34511155</v>
      </c>
      <c r="R395">
        <v>31191636</v>
      </c>
      <c r="S395">
        <v>32234362</v>
      </c>
      <c r="T395">
        <v>33692264</v>
      </c>
      <c r="U395">
        <v>33136129</v>
      </c>
      <c r="V395">
        <v>23747104</v>
      </c>
    </row>
    <row r="396" spans="1:22" x14ac:dyDescent="0.25">
      <c r="A396">
        <v>6532</v>
      </c>
      <c r="B396">
        <v>3017275</v>
      </c>
      <c r="C396">
        <v>4787217</v>
      </c>
      <c r="D396">
        <v>5440052</v>
      </c>
      <c r="E396">
        <v>4156814</v>
      </c>
      <c r="F396">
        <v>8137302</v>
      </c>
      <c r="G396">
        <v>4905781</v>
      </c>
      <c r="H396">
        <v>5587982</v>
      </c>
      <c r="I396">
        <v>4143676</v>
      </c>
      <c r="J396">
        <v>4446398</v>
      </c>
      <c r="K396">
        <v>6276319</v>
      </c>
      <c r="L396">
        <v>8999278</v>
      </c>
      <c r="M396">
        <v>5717288</v>
      </c>
      <c r="N396">
        <v>3748254</v>
      </c>
      <c r="O396">
        <v>2654802</v>
      </c>
      <c r="P396">
        <v>3500155</v>
      </c>
      <c r="Q396">
        <v>4805890</v>
      </c>
      <c r="R396">
        <v>4514538</v>
      </c>
      <c r="S396">
        <v>2688616</v>
      </c>
      <c r="T396">
        <v>6555269</v>
      </c>
      <c r="U396">
        <v>7457013</v>
      </c>
      <c r="V396">
        <v>7383364</v>
      </c>
    </row>
    <row r="397" spans="1:22" x14ac:dyDescent="0.25">
      <c r="A397">
        <v>6534</v>
      </c>
      <c r="B397">
        <v>3189577</v>
      </c>
      <c r="C397">
        <v>4600065</v>
      </c>
      <c r="D397">
        <v>9078894</v>
      </c>
      <c r="E397">
        <v>9719535</v>
      </c>
      <c r="F397">
        <v>13578807</v>
      </c>
      <c r="G397">
        <v>9238753</v>
      </c>
      <c r="H397">
        <v>10888436</v>
      </c>
      <c r="I397">
        <v>18339656</v>
      </c>
      <c r="J397">
        <v>20691804</v>
      </c>
      <c r="K397">
        <v>21773876</v>
      </c>
      <c r="L397">
        <v>22446712</v>
      </c>
      <c r="M397">
        <v>18192861</v>
      </c>
      <c r="N397">
        <v>16347299</v>
      </c>
      <c r="O397">
        <v>15020658</v>
      </c>
      <c r="P397">
        <v>15258893</v>
      </c>
      <c r="Q397">
        <v>20823865</v>
      </c>
      <c r="R397">
        <v>30985720</v>
      </c>
      <c r="S397">
        <v>22204040</v>
      </c>
      <c r="T397">
        <v>21938710</v>
      </c>
      <c r="U397">
        <v>26142632</v>
      </c>
      <c r="V397">
        <v>26810554</v>
      </c>
    </row>
    <row r="398" spans="1:22" x14ac:dyDescent="0.25">
      <c r="A398">
        <v>6535</v>
      </c>
      <c r="B398">
        <v>1104391</v>
      </c>
      <c r="C398">
        <v>1048879</v>
      </c>
      <c r="D398">
        <v>2339423</v>
      </c>
      <c r="E398">
        <v>2293090</v>
      </c>
      <c r="F398">
        <v>1618039</v>
      </c>
      <c r="G398">
        <v>1255984</v>
      </c>
      <c r="H398">
        <v>1348431</v>
      </c>
      <c r="I398">
        <v>1899886</v>
      </c>
      <c r="J398">
        <v>2821493</v>
      </c>
      <c r="K398">
        <v>2514944</v>
      </c>
      <c r="L398">
        <v>2885249</v>
      </c>
      <c r="M398">
        <v>2904626</v>
      </c>
      <c r="N398">
        <v>1649423</v>
      </c>
      <c r="O398">
        <v>1493887</v>
      </c>
      <c r="P398">
        <v>2024135</v>
      </c>
      <c r="Q398">
        <v>2699354</v>
      </c>
      <c r="R398">
        <v>3104518</v>
      </c>
      <c r="S398">
        <v>2847286</v>
      </c>
      <c r="T398">
        <v>2147117</v>
      </c>
      <c r="U398">
        <v>2418451</v>
      </c>
      <c r="V398">
        <v>2369331</v>
      </c>
    </row>
    <row r="399" spans="1:22" x14ac:dyDescent="0.25">
      <c r="A399">
        <v>6536</v>
      </c>
      <c r="B399">
        <v>621465</v>
      </c>
      <c r="C399">
        <v>1330134</v>
      </c>
      <c r="D399">
        <v>2823965</v>
      </c>
      <c r="E399">
        <v>2451982</v>
      </c>
      <c r="F399">
        <v>2817789</v>
      </c>
      <c r="G399">
        <v>1271789</v>
      </c>
      <c r="H399">
        <v>1531875</v>
      </c>
      <c r="I399">
        <v>1303175</v>
      </c>
      <c r="J399">
        <v>2261627</v>
      </c>
      <c r="K399">
        <v>1652413</v>
      </c>
      <c r="L399">
        <v>1519548</v>
      </c>
      <c r="M399">
        <v>1271878</v>
      </c>
      <c r="N399">
        <v>870515</v>
      </c>
      <c r="O399">
        <v>990956</v>
      </c>
      <c r="P399">
        <v>1395852</v>
      </c>
      <c r="Q399">
        <v>934907</v>
      </c>
      <c r="R399">
        <v>1268682</v>
      </c>
      <c r="S399">
        <v>713233</v>
      </c>
      <c r="T399">
        <v>859994</v>
      </c>
      <c r="U399">
        <v>950513</v>
      </c>
      <c r="V399">
        <v>759912</v>
      </c>
    </row>
    <row r="400" spans="1:22" x14ac:dyDescent="0.25">
      <c r="A400">
        <v>6538</v>
      </c>
      <c r="B400">
        <v>785669</v>
      </c>
      <c r="C400">
        <v>1737957</v>
      </c>
      <c r="D400">
        <v>2528923</v>
      </c>
      <c r="E400">
        <v>4750863</v>
      </c>
      <c r="F400">
        <v>4839182</v>
      </c>
      <c r="G400">
        <v>3168636</v>
      </c>
      <c r="H400">
        <v>3685907</v>
      </c>
      <c r="I400">
        <v>4607548</v>
      </c>
      <c r="J400">
        <v>5364002</v>
      </c>
      <c r="K400">
        <v>4608707</v>
      </c>
      <c r="L400">
        <v>6280443</v>
      </c>
      <c r="M400">
        <v>9749313</v>
      </c>
      <c r="N400">
        <v>6896308</v>
      </c>
      <c r="O400">
        <v>6502179</v>
      </c>
      <c r="P400">
        <v>4980680</v>
      </c>
      <c r="Q400">
        <v>5722361</v>
      </c>
      <c r="R400">
        <v>4634694</v>
      </c>
      <c r="S400">
        <v>3564686</v>
      </c>
      <c r="T400">
        <v>4961977</v>
      </c>
      <c r="U400">
        <v>5007446</v>
      </c>
      <c r="V400">
        <v>3527878</v>
      </c>
    </row>
    <row r="401" spans="1:22" x14ac:dyDescent="0.25">
      <c r="A401">
        <v>6539</v>
      </c>
      <c r="B401">
        <v>394909</v>
      </c>
      <c r="C401">
        <v>227596</v>
      </c>
      <c r="D401">
        <v>319408</v>
      </c>
      <c r="E401">
        <v>163529</v>
      </c>
      <c r="F401">
        <v>60257</v>
      </c>
      <c r="G401">
        <v>130329</v>
      </c>
      <c r="H401">
        <v>108456</v>
      </c>
      <c r="I401">
        <v>75614</v>
      </c>
      <c r="J401">
        <v>137122</v>
      </c>
      <c r="K401">
        <v>174808</v>
      </c>
      <c r="L401">
        <v>173714</v>
      </c>
      <c r="M401">
        <v>516294</v>
      </c>
      <c r="N401">
        <v>410506</v>
      </c>
      <c r="O401">
        <v>813765</v>
      </c>
      <c r="P401">
        <v>894760</v>
      </c>
      <c r="Q401">
        <v>597568</v>
      </c>
      <c r="R401">
        <v>867161</v>
      </c>
      <c r="S401">
        <v>1547023</v>
      </c>
      <c r="T401">
        <v>1828042</v>
      </c>
      <c r="U401">
        <v>2011156</v>
      </c>
      <c r="V401">
        <v>1861616</v>
      </c>
    </row>
    <row r="402" spans="1:22" x14ac:dyDescent="0.25">
      <c r="A402">
        <v>6541</v>
      </c>
      <c r="B402">
        <v>26907</v>
      </c>
      <c r="C402">
        <v>62999</v>
      </c>
      <c r="D402">
        <v>72834</v>
      </c>
      <c r="E402">
        <v>168103</v>
      </c>
      <c r="F402">
        <v>269911</v>
      </c>
      <c r="G402">
        <v>125484</v>
      </c>
      <c r="H402">
        <v>104603</v>
      </c>
      <c r="I402">
        <v>167542</v>
      </c>
      <c r="J402">
        <v>118754</v>
      </c>
      <c r="K402">
        <v>299172</v>
      </c>
      <c r="L402">
        <v>177837</v>
      </c>
      <c r="M402">
        <v>185735</v>
      </c>
      <c r="N402">
        <v>530495</v>
      </c>
      <c r="O402">
        <v>476464</v>
      </c>
      <c r="P402">
        <v>1443219</v>
      </c>
      <c r="Q402">
        <v>1943030</v>
      </c>
      <c r="R402">
        <v>2476839</v>
      </c>
      <c r="S402">
        <v>3449788</v>
      </c>
      <c r="T402">
        <v>5247676</v>
      </c>
      <c r="U402">
        <v>5218224</v>
      </c>
      <c r="V402">
        <v>4118163</v>
      </c>
    </row>
    <row r="403" spans="1:22" x14ac:dyDescent="0.25">
      <c r="A403">
        <v>6542</v>
      </c>
      <c r="B403">
        <v>486195</v>
      </c>
      <c r="C403">
        <v>2258443</v>
      </c>
      <c r="D403">
        <v>2497743</v>
      </c>
      <c r="E403">
        <v>3379083</v>
      </c>
      <c r="F403">
        <v>6307658</v>
      </c>
      <c r="G403">
        <v>4396921</v>
      </c>
      <c r="H403">
        <v>3474171</v>
      </c>
      <c r="I403">
        <v>3845765</v>
      </c>
      <c r="J403">
        <v>3865408</v>
      </c>
      <c r="K403">
        <v>6525717</v>
      </c>
      <c r="L403">
        <v>9446799</v>
      </c>
      <c r="M403">
        <v>7626451</v>
      </c>
      <c r="N403">
        <v>6934486</v>
      </c>
      <c r="O403">
        <v>8594905</v>
      </c>
      <c r="P403">
        <v>8606865</v>
      </c>
      <c r="Q403">
        <v>8020055</v>
      </c>
      <c r="R403">
        <v>8831516</v>
      </c>
      <c r="S403">
        <v>8610016</v>
      </c>
      <c r="T403">
        <v>8048147</v>
      </c>
      <c r="U403">
        <v>6719546</v>
      </c>
      <c r="V403">
        <v>11739130</v>
      </c>
    </row>
    <row r="404" spans="1:22" x14ac:dyDescent="0.25">
      <c r="A404">
        <v>6543</v>
      </c>
      <c r="B404">
        <v>225433</v>
      </c>
      <c r="C404">
        <v>1073378</v>
      </c>
      <c r="D404">
        <v>1466684</v>
      </c>
      <c r="E404">
        <v>3753060</v>
      </c>
      <c r="F404">
        <v>5723303</v>
      </c>
      <c r="G404">
        <v>5240175</v>
      </c>
      <c r="H404">
        <v>4255801</v>
      </c>
      <c r="I404">
        <v>6833903</v>
      </c>
      <c r="J404">
        <v>8455241</v>
      </c>
      <c r="K404">
        <v>7673698</v>
      </c>
      <c r="L404">
        <v>12783111</v>
      </c>
      <c r="M404">
        <v>11624412</v>
      </c>
      <c r="N404">
        <v>7398838</v>
      </c>
      <c r="O404">
        <v>7387337</v>
      </c>
      <c r="P404">
        <v>5619152</v>
      </c>
      <c r="Q404">
        <v>6661887</v>
      </c>
      <c r="R404">
        <v>10430641</v>
      </c>
      <c r="S404">
        <v>15211341</v>
      </c>
      <c r="T404">
        <v>12383873</v>
      </c>
      <c r="U404">
        <v>16054011</v>
      </c>
      <c r="V404">
        <v>17243276</v>
      </c>
    </row>
    <row r="405" spans="1:22" x14ac:dyDescent="0.25">
      <c r="A405">
        <v>6544</v>
      </c>
      <c r="B405">
        <v>547084</v>
      </c>
      <c r="C405">
        <v>421419</v>
      </c>
      <c r="D405">
        <v>380596</v>
      </c>
      <c r="E405">
        <v>371532</v>
      </c>
      <c r="F405">
        <v>306144</v>
      </c>
      <c r="G405">
        <v>1116512</v>
      </c>
      <c r="H405">
        <v>1443267</v>
      </c>
      <c r="I405">
        <v>1097447</v>
      </c>
      <c r="J405">
        <v>304601</v>
      </c>
      <c r="K405">
        <v>731683</v>
      </c>
      <c r="L405">
        <v>1517837</v>
      </c>
      <c r="M405">
        <v>1981665</v>
      </c>
      <c r="N405">
        <v>1993536</v>
      </c>
      <c r="O405">
        <v>2909895</v>
      </c>
      <c r="P405">
        <v>3208870</v>
      </c>
      <c r="Q405">
        <v>6651355</v>
      </c>
      <c r="R405">
        <v>4265192</v>
      </c>
      <c r="S405">
        <v>5162758</v>
      </c>
      <c r="T405">
        <v>3898967</v>
      </c>
      <c r="U405">
        <v>3821074</v>
      </c>
      <c r="V405">
        <v>3446032</v>
      </c>
    </row>
    <row r="406" spans="1:22" x14ac:dyDescent="0.25">
      <c r="A406">
        <v>6545</v>
      </c>
      <c r="B406">
        <v>4619</v>
      </c>
      <c r="C406">
        <v>765</v>
      </c>
      <c r="D406">
        <v>13037</v>
      </c>
      <c r="E406">
        <v>32391</v>
      </c>
      <c r="F406">
        <v>19214</v>
      </c>
      <c r="G406">
        <v>4532</v>
      </c>
      <c r="H406">
        <v>1914</v>
      </c>
      <c r="I406">
        <v>1948</v>
      </c>
      <c r="J406">
        <v>23711</v>
      </c>
      <c r="K406">
        <v>15487</v>
      </c>
      <c r="L406">
        <v>76671</v>
      </c>
      <c r="M406">
        <v>45929</v>
      </c>
      <c r="N406">
        <v>36268</v>
      </c>
      <c r="O406">
        <v>21587</v>
      </c>
      <c r="P406">
        <v>27799</v>
      </c>
      <c r="Q406">
        <v>9106</v>
      </c>
      <c r="R406">
        <v>25728</v>
      </c>
      <c r="S406">
        <v>64464</v>
      </c>
      <c r="T406">
        <v>34095</v>
      </c>
      <c r="U406">
        <v>15731</v>
      </c>
      <c r="V406">
        <v>84072</v>
      </c>
    </row>
    <row r="407" spans="1:22" x14ac:dyDescent="0.25">
      <c r="A407">
        <v>6546</v>
      </c>
      <c r="B407">
        <v>138203</v>
      </c>
      <c r="C407">
        <v>221554</v>
      </c>
      <c r="D407">
        <v>296644</v>
      </c>
      <c r="E407">
        <v>327040</v>
      </c>
      <c r="F407">
        <v>321213</v>
      </c>
      <c r="G407">
        <v>109746</v>
      </c>
      <c r="H407">
        <v>113780</v>
      </c>
      <c r="I407">
        <v>373460</v>
      </c>
      <c r="J407">
        <v>203392</v>
      </c>
      <c r="K407">
        <v>274562</v>
      </c>
      <c r="L407">
        <v>146348</v>
      </c>
      <c r="M407">
        <v>320070</v>
      </c>
      <c r="N407">
        <v>481078</v>
      </c>
      <c r="O407">
        <v>712556</v>
      </c>
      <c r="P407">
        <v>521711</v>
      </c>
      <c r="Q407">
        <v>993334</v>
      </c>
      <c r="R407">
        <v>2830867</v>
      </c>
      <c r="S407">
        <v>3659264</v>
      </c>
      <c r="T407">
        <v>2129372</v>
      </c>
      <c r="U407">
        <v>1447648</v>
      </c>
      <c r="V407">
        <v>1668964</v>
      </c>
    </row>
    <row r="408" spans="1:22" x14ac:dyDescent="0.25">
      <c r="A408">
        <v>6549</v>
      </c>
      <c r="B408">
        <v>41436</v>
      </c>
      <c r="C408">
        <v>109550</v>
      </c>
      <c r="D408">
        <v>21259</v>
      </c>
      <c r="E408">
        <v>29259</v>
      </c>
      <c r="F408">
        <v>76336</v>
      </c>
      <c r="G408">
        <v>24721</v>
      </c>
      <c r="H408">
        <v>27301</v>
      </c>
      <c r="I408">
        <v>141312</v>
      </c>
      <c r="J408">
        <v>157865</v>
      </c>
      <c r="K408">
        <v>181901</v>
      </c>
      <c r="L408">
        <v>105598</v>
      </c>
      <c r="M408">
        <v>474316</v>
      </c>
      <c r="N408">
        <v>279338</v>
      </c>
      <c r="O408">
        <v>116439</v>
      </c>
      <c r="P408">
        <v>167625</v>
      </c>
      <c r="Q408">
        <v>2474164</v>
      </c>
      <c r="R408">
        <v>726539</v>
      </c>
      <c r="S408">
        <v>777551</v>
      </c>
      <c r="T408">
        <v>787984</v>
      </c>
      <c r="U408">
        <v>642361</v>
      </c>
      <c r="V408">
        <v>407541</v>
      </c>
    </row>
    <row r="409" spans="1:22" x14ac:dyDescent="0.25">
      <c r="A409">
        <v>6551</v>
      </c>
      <c r="B409">
        <v>966436</v>
      </c>
      <c r="C409">
        <v>1392574</v>
      </c>
      <c r="D409">
        <v>2522572</v>
      </c>
      <c r="E409">
        <v>3772359</v>
      </c>
      <c r="F409">
        <v>4555109</v>
      </c>
      <c r="G409">
        <v>5911593</v>
      </c>
      <c r="H409">
        <v>5393094</v>
      </c>
      <c r="I409">
        <v>8280476</v>
      </c>
      <c r="J409">
        <v>7312055</v>
      </c>
      <c r="K409">
        <v>6650540</v>
      </c>
      <c r="L409">
        <v>12885197</v>
      </c>
      <c r="M409">
        <v>9307990</v>
      </c>
      <c r="N409">
        <v>7335322</v>
      </c>
      <c r="O409">
        <v>9428278</v>
      </c>
      <c r="P409">
        <v>4825472</v>
      </c>
      <c r="Q409">
        <v>16849010</v>
      </c>
      <c r="R409">
        <v>32646378</v>
      </c>
      <c r="S409">
        <v>1797463</v>
      </c>
      <c r="T409">
        <v>2091507</v>
      </c>
      <c r="U409">
        <v>1328018</v>
      </c>
      <c r="V409">
        <v>1422354</v>
      </c>
    </row>
    <row r="410" spans="1:22" x14ac:dyDescent="0.25">
      <c r="A410">
        <v>6552</v>
      </c>
      <c r="B410">
        <v>1532463</v>
      </c>
      <c r="C410">
        <v>1680984</v>
      </c>
      <c r="D410">
        <v>2084789</v>
      </c>
      <c r="E410">
        <v>2144355</v>
      </c>
      <c r="F410">
        <v>2796314</v>
      </c>
      <c r="G410">
        <v>2515122</v>
      </c>
      <c r="H410">
        <v>4664324</v>
      </c>
      <c r="I410">
        <v>6091489</v>
      </c>
      <c r="J410">
        <v>6721790</v>
      </c>
      <c r="K410">
        <v>15621479</v>
      </c>
      <c r="L410">
        <v>17909594</v>
      </c>
      <c r="M410">
        <v>20612726</v>
      </c>
      <c r="N410">
        <v>20760652</v>
      </c>
      <c r="O410">
        <v>20727074</v>
      </c>
      <c r="P410">
        <v>32311872</v>
      </c>
      <c r="Q410">
        <v>42086172</v>
      </c>
      <c r="R410">
        <v>25967576</v>
      </c>
      <c r="S410">
        <v>40818767</v>
      </c>
      <c r="T410">
        <v>51452882</v>
      </c>
      <c r="U410">
        <v>42474665</v>
      </c>
      <c r="V410">
        <v>43138210</v>
      </c>
    </row>
    <row r="411" spans="1:22" x14ac:dyDescent="0.25">
      <c r="A411">
        <v>6553</v>
      </c>
      <c r="B411">
        <v>1880769</v>
      </c>
      <c r="C411">
        <v>1962990</v>
      </c>
      <c r="D411">
        <v>3587285</v>
      </c>
      <c r="E411">
        <v>5410750</v>
      </c>
      <c r="F411">
        <v>6341864</v>
      </c>
      <c r="G411">
        <v>5006230</v>
      </c>
      <c r="H411">
        <v>5369320</v>
      </c>
      <c r="I411">
        <v>6548597</v>
      </c>
      <c r="J411">
        <v>5652265</v>
      </c>
      <c r="K411">
        <v>6197395</v>
      </c>
      <c r="L411">
        <v>8950652</v>
      </c>
      <c r="M411">
        <v>8648385</v>
      </c>
      <c r="N411">
        <v>8272388</v>
      </c>
      <c r="O411">
        <v>9425287</v>
      </c>
      <c r="P411">
        <v>38963</v>
      </c>
      <c r="Q411">
        <v>74207</v>
      </c>
      <c r="R411">
        <v>10573</v>
      </c>
      <c r="S411">
        <v>15869</v>
      </c>
      <c r="T411">
        <v>28247</v>
      </c>
      <c r="U411">
        <v>16164</v>
      </c>
      <c r="V411">
        <v>6559</v>
      </c>
    </row>
    <row r="412" spans="1:22" x14ac:dyDescent="0.25">
      <c r="A412">
        <v>6560</v>
      </c>
      <c r="B412">
        <v>2806690</v>
      </c>
      <c r="C412">
        <v>3445136</v>
      </c>
      <c r="D412">
        <v>4983844</v>
      </c>
      <c r="E412">
        <v>5514780</v>
      </c>
      <c r="F412">
        <v>6687176</v>
      </c>
      <c r="G412">
        <v>5058316</v>
      </c>
      <c r="H412">
        <v>4727726</v>
      </c>
      <c r="I412">
        <v>6724543</v>
      </c>
      <c r="J412">
        <v>6873649</v>
      </c>
      <c r="K412">
        <v>7634123</v>
      </c>
      <c r="L412">
        <v>8483671</v>
      </c>
      <c r="M412">
        <v>8076655</v>
      </c>
      <c r="N412">
        <v>7157447</v>
      </c>
      <c r="O412">
        <v>6652890</v>
      </c>
      <c r="P412">
        <v>8390931</v>
      </c>
      <c r="Q412">
        <v>11468802</v>
      </c>
      <c r="R412">
        <v>7851719</v>
      </c>
      <c r="S412">
        <v>9016997</v>
      </c>
      <c r="T412">
        <v>11428997</v>
      </c>
      <c r="U412">
        <v>14101651</v>
      </c>
      <c r="V412">
        <v>11973511</v>
      </c>
    </row>
    <row r="413" spans="1:22" x14ac:dyDescent="0.25">
      <c r="A413">
        <v>6571</v>
      </c>
      <c r="B413">
        <v>203386</v>
      </c>
      <c r="C413">
        <v>337643</v>
      </c>
      <c r="D413">
        <v>393243</v>
      </c>
      <c r="E413">
        <v>304310</v>
      </c>
      <c r="F413">
        <v>433761</v>
      </c>
      <c r="G413">
        <v>507807</v>
      </c>
      <c r="H413">
        <v>1015600</v>
      </c>
      <c r="I413">
        <v>1522748</v>
      </c>
      <c r="J413">
        <v>3183022</v>
      </c>
      <c r="K413">
        <v>3432633</v>
      </c>
      <c r="L413">
        <v>3453031</v>
      </c>
      <c r="M413">
        <v>3303693</v>
      </c>
      <c r="N413">
        <v>3065772</v>
      </c>
      <c r="O413">
        <v>3569330</v>
      </c>
      <c r="P413">
        <v>3272265</v>
      </c>
      <c r="Q413">
        <v>3471635</v>
      </c>
      <c r="R413">
        <v>3812029</v>
      </c>
      <c r="S413">
        <v>3411430</v>
      </c>
      <c r="T413">
        <v>2956745</v>
      </c>
      <c r="U413">
        <v>5392380</v>
      </c>
      <c r="V413">
        <v>4928718</v>
      </c>
    </row>
    <row r="414" spans="1:22" x14ac:dyDescent="0.25">
      <c r="A414">
        <v>6572</v>
      </c>
      <c r="B414">
        <v>3752158</v>
      </c>
      <c r="C414">
        <v>3957902</v>
      </c>
      <c r="D414">
        <v>4956252</v>
      </c>
      <c r="E414">
        <v>4477853</v>
      </c>
      <c r="F414">
        <v>5121178</v>
      </c>
      <c r="G414">
        <v>3840148</v>
      </c>
      <c r="H414">
        <v>5423894</v>
      </c>
      <c r="I414">
        <v>7021504</v>
      </c>
      <c r="J414">
        <v>8931687</v>
      </c>
      <c r="K414">
        <v>8981199</v>
      </c>
      <c r="L414">
        <v>8698188</v>
      </c>
      <c r="M414">
        <v>8179520</v>
      </c>
      <c r="N414">
        <v>6341957</v>
      </c>
      <c r="O414">
        <v>7723871</v>
      </c>
      <c r="P414">
        <v>7020890</v>
      </c>
      <c r="Q414">
        <v>11895207</v>
      </c>
      <c r="R414">
        <v>13789093</v>
      </c>
      <c r="S414">
        <v>12511881</v>
      </c>
      <c r="T414">
        <v>13068040</v>
      </c>
      <c r="U414">
        <v>15318142</v>
      </c>
      <c r="V414">
        <v>15376003</v>
      </c>
    </row>
    <row r="415" spans="1:22" x14ac:dyDescent="0.25">
      <c r="A415">
        <v>6573</v>
      </c>
      <c r="B415">
        <v>4025172</v>
      </c>
      <c r="C415">
        <v>4606598</v>
      </c>
      <c r="D415">
        <v>7493127</v>
      </c>
      <c r="E415">
        <v>5644623</v>
      </c>
      <c r="F415">
        <v>5644606</v>
      </c>
      <c r="G415">
        <v>4471929</v>
      </c>
      <c r="H415">
        <v>8051741</v>
      </c>
      <c r="I415">
        <v>20651268</v>
      </c>
      <c r="J415">
        <v>21693468</v>
      </c>
      <c r="K415">
        <v>22385012</v>
      </c>
      <c r="L415">
        <v>19047282</v>
      </c>
      <c r="M415">
        <v>27640468</v>
      </c>
      <c r="N415">
        <v>35025929</v>
      </c>
      <c r="O415">
        <v>32482532</v>
      </c>
      <c r="P415">
        <v>32740708</v>
      </c>
      <c r="Q415">
        <v>36345152</v>
      </c>
      <c r="R415">
        <v>36966801</v>
      </c>
      <c r="S415">
        <v>30237544</v>
      </c>
      <c r="T415">
        <v>25153071</v>
      </c>
      <c r="U415">
        <v>28630486</v>
      </c>
      <c r="V415">
        <v>27511008</v>
      </c>
    </row>
    <row r="416" spans="1:22" x14ac:dyDescent="0.25">
      <c r="A416">
        <v>6574</v>
      </c>
      <c r="B416">
        <v>81439</v>
      </c>
      <c r="C416">
        <v>67930</v>
      </c>
      <c r="D416">
        <v>200329</v>
      </c>
      <c r="E416">
        <v>441975</v>
      </c>
      <c r="F416">
        <v>385812</v>
      </c>
      <c r="G416">
        <v>377842</v>
      </c>
      <c r="H416">
        <v>597991</v>
      </c>
      <c r="I416">
        <v>1025246</v>
      </c>
      <c r="J416">
        <v>1534432</v>
      </c>
      <c r="K416">
        <v>1017872</v>
      </c>
      <c r="L416">
        <v>1157453</v>
      </c>
      <c r="M416">
        <v>1380631</v>
      </c>
      <c r="N416">
        <v>1472613</v>
      </c>
      <c r="O416">
        <v>989368</v>
      </c>
      <c r="P416">
        <v>795962</v>
      </c>
      <c r="Q416">
        <v>828335</v>
      </c>
      <c r="R416">
        <v>1037291</v>
      </c>
      <c r="S416">
        <v>744115</v>
      </c>
      <c r="T416">
        <v>892502</v>
      </c>
      <c r="U416">
        <v>714544</v>
      </c>
      <c r="V416">
        <v>667297</v>
      </c>
    </row>
    <row r="417" spans="1:22" x14ac:dyDescent="0.25">
      <c r="A417">
        <v>6575</v>
      </c>
      <c r="B417">
        <v>881634</v>
      </c>
      <c r="C417">
        <v>914660</v>
      </c>
      <c r="D417">
        <v>953868</v>
      </c>
      <c r="E417">
        <v>1186610</v>
      </c>
      <c r="F417">
        <v>1068071</v>
      </c>
      <c r="G417">
        <v>1248347</v>
      </c>
      <c r="H417">
        <v>1347988</v>
      </c>
      <c r="I417">
        <v>1777429</v>
      </c>
      <c r="J417">
        <v>1651830</v>
      </c>
      <c r="K417">
        <v>1552077</v>
      </c>
      <c r="L417">
        <v>1649311</v>
      </c>
      <c r="M417">
        <v>1534829</v>
      </c>
      <c r="N417">
        <v>1070745</v>
      </c>
      <c r="O417">
        <v>1672913</v>
      </c>
      <c r="P417">
        <v>1913489</v>
      </c>
      <c r="Q417">
        <v>2468936</v>
      </c>
      <c r="R417">
        <v>2834632</v>
      </c>
      <c r="S417">
        <v>4247290</v>
      </c>
      <c r="T417">
        <v>4881224</v>
      </c>
      <c r="U417">
        <v>5580086</v>
      </c>
      <c r="V417">
        <v>5163192</v>
      </c>
    </row>
    <row r="418" spans="1:22" x14ac:dyDescent="0.25">
      <c r="A418">
        <v>6576</v>
      </c>
      <c r="B418">
        <v>9968</v>
      </c>
      <c r="C418">
        <v>34191</v>
      </c>
      <c r="D418">
        <v>32018</v>
      </c>
      <c r="E418">
        <v>15069</v>
      </c>
      <c r="F418">
        <v>19447</v>
      </c>
      <c r="G418">
        <v>3559</v>
      </c>
      <c r="O418">
        <v>589</v>
      </c>
      <c r="P418">
        <v>10311</v>
      </c>
      <c r="Q418">
        <v>12</v>
      </c>
      <c r="R418">
        <v>112</v>
      </c>
      <c r="S418">
        <v>1853</v>
      </c>
      <c r="T418">
        <v>1095</v>
      </c>
      <c r="U418">
        <v>5744</v>
      </c>
      <c r="V418">
        <v>17754</v>
      </c>
    </row>
    <row r="419" spans="1:22" x14ac:dyDescent="0.25">
      <c r="A419">
        <v>6577</v>
      </c>
      <c r="B419">
        <v>1779947</v>
      </c>
      <c r="C419">
        <v>1692930</v>
      </c>
      <c r="D419">
        <v>2739133</v>
      </c>
      <c r="E419">
        <v>2823567</v>
      </c>
      <c r="F419">
        <v>3663740</v>
      </c>
      <c r="G419">
        <v>1967780</v>
      </c>
      <c r="H419">
        <v>6666835</v>
      </c>
      <c r="I419">
        <v>9270119</v>
      </c>
      <c r="J419">
        <v>2788280</v>
      </c>
      <c r="K419">
        <v>3385658</v>
      </c>
      <c r="L419">
        <v>3931637</v>
      </c>
      <c r="M419">
        <v>2755228</v>
      </c>
      <c r="N419">
        <v>4351991</v>
      </c>
      <c r="O419">
        <v>3053218</v>
      </c>
      <c r="P419">
        <v>2870843</v>
      </c>
      <c r="Q419">
        <v>3045569</v>
      </c>
      <c r="R419">
        <v>3820179</v>
      </c>
      <c r="S419">
        <v>11595871</v>
      </c>
      <c r="T419">
        <v>13465679</v>
      </c>
      <c r="U419">
        <v>14036755</v>
      </c>
      <c r="V419">
        <v>16475040</v>
      </c>
    </row>
    <row r="420" spans="1:22" x14ac:dyDescent="0.25">
      <c r="A420">
        <v>6579</v>
      </c>
      <c r="B420">
        <v>84050</v>
      </c>
      <c r="C420">
        <v>287384</v>
      </c>
      <c r="D420">
        <v>249226</v>
      </c>
      <c r="E420">
        <v>414540</v>
      </c>
      <c r="F420">
        <v>377904</v>
      </c>
      <c r="G420">
        <v>321755</v>
      </c>
      <c r="H420">
        <v>346423</v>
      </c>
      <c r="I420">
        <v>462478</v>
      </c>
      <c r="J420">
        <v>435397</v>
      </c>
      <c r="K420">
        <v>386351</v>
      </c>
      <c r="L420">
        <v>586238</v>
      </c>
      <c r="M420">
        <v>743405</v>
      </c>
      <c r="N420">
        <v>500929</v>
      </c>
      <c r="O420">
        <v>598257</v>
      </c>
      <c r="P420">
        <v>683158</v>
      </c>
      <c r="Q420">
        <v>852060</v>
      </c>
      <c r="R420">
        <v>809013</v>
      </c>
      <c r="S420">
        <v>1305732</v>
      </c>
      <c r="T420">
        <v>1954819</v>
      </c>
      <c r="U420">
        <v>2127783</v>
      </c>
      <c r="V420">
        <v>4518044</v>
      </c>
    </row>
    <row r="421" spans="1:22" x14ac:dyDescent="0.25">
      <c r="A421">
        <v>6581</v>
      </c>
      <c r="B421">
        <v>40490</v>
      </c>
      <c r="C421">
        <v>541858</v>
      </c>
      <c r="D421">
        <v>1236068</v>
      </c>
      <c r="E421">
        <v>1140590</v>
      </c>
      <c r="F421">
        <v>1053899</v>
      </c>
      <c r="G421">
        <v>1232111</v>
      </c>
      <c r="H421">
        <v>2916938</v>
      </c>
      <c r="I421">
        <v>2536837</v>
      </c>
      <c r="J421">
        <v>4006332</v>
      </c>
      <c r="K421">
        <v>3995373</v>
      </c>
      <c r="L421">
        <v>4395786</v>
      </c>
      <c r="M421">
        <v>3114310</v>
      </c>
      <c r="N421">
        <v>3346231</v>
      </c>
      <c r="O421">
        <v>4147107</v>
      </c>
      <c r="P421">
        <v>5889660</v>
      </c>
      <c r="Q421">
        <v>7096749</v>
      </c>
      <c r="R421">
        <v>6328619</v>
      </c>
      <c r="S421">
        <v>7008716</v>
      </c>
      <c r="T421">
        <v>8331088</v>
      </c>
      <c r="U421">
        <v>10117401</v>
      </c>
      <c r="V421">
        <v>9376632</v>
      </c>
    </row>
    <row r="422" spans="1:22" x14ac:dyDescent="0.25">
      <c r="A422">
        <v>6582</v>
      </c>
      <c r="B422">
        <v>144858</v>
      </c>
      <c r="C422">
        <v>179179</v>
      </c>
      <c r="D422">
        <v>204534</v>
      </c>
      <c r="E422">
        <v>380094</v>
      </c>
      <c r="F422">
        <v>490313</v>
      </c>
      <c r="G422">
        <v>236081</v>
      </c>
      <c r="H422">
        <v>263235</v>
      </c>
      <c r="I422">
        <v>780470</v>
      </c>
      <c r="J422">
        <v>547466</v>
      </c>
      <c r="K422">
        <v>391379</v>
      </c>
      <c r="L422">
        <v>324630</v>
      </c>
      <c r="M422">
        <v>677355</v>
      </c>
      <c r="N422">
        <v>864775</v>
      </c>
      <c r="O422">
        <v>1899446</v>
      </c>
      <c r="P422">
        <v>506703</v>
      </c>
      <c r="Q422">
        <v>472522</v>
      </c>
      <c r="R422">
        <v>876092</v>
      </c>
      <c r="S422">
        <v>1382294</v>
      </c>
      <c r="T422">
        <v>2090257</v>
      </c>
      <c r="U422">
        <v>3079949</v>
      </c>
      <c r="V422">
        <v>3491908</v>
      </c>
    </row>
    <row r="423" spans="1:22" x14ac:dyDescent="0.25">
      <c r="A423">
        <v>6583</v>
      </c>
      <c r="B423">
        <v>331920</v>
      </c>
      <c r="C423">
        <v>156168</v>
      </c>
      <c r="D423">
        <v>278195</v>
      </c>
      <c r="E423">
        <v>554658</v>
      </c>
      <c r="F423">
        <v>651224</v>
      </c>
      <c r="G423">
        <v>643222</v>
      </c>
      <c r="H423">
        <v>669424</v>
      </c>
      <c r="I423">
        <v>651368</v>
      </c>
      <c r="J423">
        <v>840626</v>
      </c>
      <c r="K423">
        <v>878854</v>
      </c>
      <c r="L423">
        <v>944230</v>
      </c>
      <c r="M423">
        <v>1467877</v>
      </c>
      <c r="N423">
        <v>1402842</v>
      </c>
      <c r="O423">
        <v>1431580</v>
      </c>
      <c r="P423">
        <v>1401414</v>
      </c>
      <c r="Q423">
        <v>2325798</v>
      </c>
      <c r="R423">
        <v>1961327</v>
      </c>
      <c r="S423">
        <v>2648923</v>
      </c>
      <c r="T423">
        <v>3862843</v>
      </c>
      <c r="U423">
        <v>3974562</v>
      </c>
      <c r="V423">
        <v>5011666</v>
      </c>
    </row>
    <row r="424" spans="1:22" x14ac:dyDescent="0.25">
      <c r="A424">
        <v>6584</v>
      </c>
      <c r="B424">
        <v>2532337</v>
      </c>
      <c r="C424">
        <v>2056398</v>
      </c>
      <c r="D424">
        <v>4039497</v>
      </c>
      <c r="E424">
        <v>5834459</v>
      </c>
      <c r="F424">
        <v>8551030</v>
      </c>
      <c r="G424">
        <v>6593781</v>
      </c>
      <c r="H424">
        <v>5427180</v>
      </c>
      <c r="I424">
        <v>6422824</v>
      </c>
      <c r="J424">
        <v>6032939</v>
      </c>
      <c r="K424">
        <v>6283555</v>
      </c>
      <c r="L424">
        <v>5906959</v>
      </c>
      <c r="M424">
        <v>9115005</v>
      </c>
      <c r="N424">
        <v>8767485</v>
      </c>
      <c r="O424">
        <v>8928668</v>
      </c>
      <c r="P424">
        <v>9686431</v>
      </c>
      <c r="Q424">
        <v>12556830</v>
      </c>
      <c r="R424">
        <v>15996892</v>
      </c>
      <c r="S424">
        <v>25212164</v>
      </c>
      <c r="T424">
        <v>30195185</v>
      </c>
      <c r="U424">
        <v>41013014</v>
      </c>
      <c r="V424">
        <v>38912630</v>
      </c>
    </row>
    <row r="425" spans="1:22" x14ac:dyDescent="0.25">
      <c r="A425">
        <v>6589</v>
      </c>
      <c r="B425">
        <v>1323187</v>
      </c>
      <c r="C425">
        <v>1287301</v>
      </c>
      <c r="D425">
        <v>1107490</v>
      </c>
      <c r="E425">
        <v>1643772</v>
      </c>
      <c r="F425">
        <v>1914987</v>
      </c>
      <c r="G425">
        <v>1628736</v>
      </c>
      <c r="H425">
        <v>1714996</v>
      </c>
      <c r="I425">
        <v>3244691</v>
      </c>
      <c r="J425">
        <v>3892285</v>
      </c>
      <c r="K425">
        <v>4740573</v>
      </c>
      <c r="L425">
        <v>4432046</v>
      </c>
      <c r="M425">
        <v>5993577</v>
      </c>
      <c r="N425">
        <v>5460972</v>
      </c>
      <c r="O425">
        <v>7208519</v>
      </c>
      <c r="P425">
        <v>7491173</v>
      </c>
      <c r="Q425">
        <v>10191946</v>
      </c>
      <c r="R425">
        <v>11310482</v>
      </c>
      <c r="S425">
        <v>13025351</v>
      </c>
      <c r="T425">
        <v>15182251</v>
      </c>
      <c r="U425">
        <v>16923010</v>
      </c>
      <c r="V425">
        <v>19459267</v>
      </c>
    </row>
    <row r="426" spans="1:22" x14ac:dyDescent="0.25">
      <c r="A426">
        <v>6591</v>
      </c>
      <c r="D426">
        <v>8477</v>
      </c>
      <c r="E426">
        <v>11682</v>
      </c>
      <c r="F426">
        <v>748</v>
      </c>
      <c r="G426">
        <v>7213</v>
      </c>
      <c r="H426">
        <v>7372</v>
      </c>
      <c r="I426">
        <v>10901</v>
      </c>
      <c r="J426">
        <v>17292</v>
      </c>
      <c r="K426">
        <v>837</v>
      </c>
      <c r="L426">
        <v>2646</v>
      </c>
      <c r="N426">
        <v>1398</v>
      </c>
      <c r="O426">
        <v>41062</v>
      </c>
      <c r="P426">
        <v>38037</v>
      </c>
      <c r="Q426">
        <v>19138</v>
      </c>
      <c r="R426">
        <v>33579</v>
      </c>
      <c r="S426">
        <v>31942</v>
      </c>
      <c r="T426">
        <v>122750</v>
      </c>
      <c r="U426">
        <v>115881</v>
      </c>
      <c r="V426">
        <v>41447</v>
      </c>
    </row>
    <row r="427" spans="1:22" x14ac:dyDescent="0.25">
      <c r="A427">
        <v>6592</v>
      </c>
      <c r="B427">
        <v>46115</v>
      </c>
      <c r="C427">
        <v>65252</v>
      </c>
      <c r="D427">
        <v>29246</v>
      </c>
      <c r="E427">
        <v>398553</v>
      </c>
      <c r="F427">
        <v>565388</v>
      </c>
      <c r="G427">
        <v>36165</v>
      </c>
      <c r="H427">
        <v>189121</v>
      </c>
      <c r="I427">
        <v>87400</v>
      </c>
      <c r="J427">
        <v>96286</v>
      </c>
      <c r="K427">
        <v>276767</v>
      </c>
      <c r="L427">
        <v>247389</v>
      </c>
      <c r="M427">
        <v>273791</v>
      </c>
      <c r="N427">
        <v>243028</v>
      </c>
      <c r="O427">
        <v>175629</v>
      </c>
      <c r="P427">
        <v>284319</v>
      </c>
      <c r="Q427">
        <v>262477</v>
      </c>
      <c r="R427">
        <v>293753</v>
      </c>
      <c r="S427">
        <v>461654</v>
      </c>
      <c r="T427">
        <v>885279</v>
      </c>
      <c r="U427">
        <v>1070483</v>
      </c>
      <c r="V427">
        <v>1142975</v>
      </c>
    </row>
    <row r="428" spans="1:22" x14ac:dyDescent="0.25">
      <c r="A428">
        <v>6593</v>
      </c>
      <c r="B428">
        <v>10006</v>
      </c>
      <c r="C428">
        <v>966</v>
      </c>
      <c r="D428">
        <v>8807</v>
      </c>
      <c r="E428">
        <v>55836</v>
      </c>
      <c r="F428">
        <v>41809</v>
      </c>
      <c r="G428">
        <v>108492</v>
      </c>
      <c r="H428">
        <v>185903</v>
      </c>
      <c r="I428">
        <v>295631</v>
      </c>
      <c r="J428">
        <v>211377</v>
      </c>
      <c r="K428">
        <v>139666</v>
      </c>
      <c r="L428">
        <v>288313</v>
      </c>
      <c r="M428">
        <v>132224</v>
      </c>
      <c r="N428">
        <v>90020</v>
      </c>
      <c r="O428">
        <v>42855</v>
      </c>
      <c r="P428">
        <v>49856</v>
      </c>
      <c r="Q428">
        <v>7795</v>
      </c>
      <c r="R428">
        <v>38600</v>
      </c>
      <c r="S428">
        <v>31123</v>
      </c>
      <c r="T428">
        <v>127264</v>
      </c>
      <c r="U428">
        <v>61520</v>
      </c>
      <c r="V428">
        <v>41806</v>
      </c>
    </row>
    <row r="429" spans="1:22" x14ac:dyDescent="0.25">
      <c r="A429">
        <v>6594</v>
      </c>
      <c r="B429">
        <v>383159</v>
      </c>
      <c r="C429">
        <v>548273</v>
      </c>
      <c r="D429">
        <v>629316</v>
      </c>
      <c r="E429">
        <v>706859</v>
      </c>
      <c r="F429">
        <v>699976</v>
      </c>
      <c r="G429">
        <v>847840</v>
      </c>
      <c r="H429">
        <v>1030330</v>
      </c>
      <c r="I429">
        <v>859337</v>
      </c>
      <c r="J429">
        <v>639375</v>
      </c>
      <c r="K429">
        <v>518709</v>
      </c>
      <c r="L429">
        <v>708306</v>
      </c>
      <c r="M429">
        <v>396823</v>
      </c>
      <c r="N429">
        <v>412391</v>
      </c>
      <c r="O429">
        <v>383191</v>
      </c>
      <c r="P429">
        <v>407832</v>
      </c>
      <c r="Q429">
        <v>262784</v>
      </c>
      <c r="R429">
        <v>382211</v>
      </c>
      <c r="S429">
        <v>514304</v>
      </c>
      <c r="T429">
        <v>2138423</v>
      </c>
      <c r="U429">
        <v>1731218</v>
      </c>
      <c r="V429">
        <v>2334527</v>
      </c>
    </row>
    <row r="430" spans="1:22" x14ac:dyDescent="0.25">
      <c r="A430">
        <v>6595</v>
      </c>
      <c r="B430">
        <v>2240621</v>
      </c>
      <c r="C430">
        <v>1700017</v>
      </c>
      <c r="D430">
        <v>2308251</v>
      </c>
      <c r="E430">
        <v>2329700</v>
      </c>
      <c r="F430">
        <v>3830900</v>
      </c>
      <c r="G430">
        <v>2095270</v>
      </c>
      <c r="H430">
        <v>1600350</v>
      </c>
      <c r="I430">
        <v>2623627</v>
      </c>
      <c r="J430">
        <v>2511121</v>
      </c>
      <c r="K430">
        <v>2582686</v>
      </c>
      <c r="L430">
        <v>3742281</v>
      </c>
      <c r="M430">
        <v>2684168</v>
      </c>
      <c r="N430">
        <v>1855466</v>
      </c>
      <c r="O430">
        <v>1562049</v>
      </c>
      <c r="P430">
        <v>1881592</v>
      </c>
      <c r="Q430">
        <v>1878757</v>
      </c>
      <c r="R430">
        <v>3402542</v>
      </c>
      <c r="S430">
        <v>3645479</v>
      </c>
      <c r="T430">
        <v>5707790</v>
      </c>
      <c r="U430">
        <v>5544876</v>
      </c>
      <c r="V430">
        <v>7388374</v>
      </c>
    </row>
    <row r="431" spans="1:22" x14ac:dyDescent="0.25">
      <c r="A431">
        <v>6596</v>
      </c>
      <c r="B431">
        <v>173010</v>
      </c>
      <c r="C431">
        <v>224649</v>
      </c>
      <c r="D431">
        <v>572750</v>
      </c>
      <c r="E431">
        <v>1234374</v>
      </c>
      <c r="F431">
        <v>1215318</v>
      </c>
      <c r="G431">
        <v>366974</v>
      </c>
      <c r="H431">
        <v>293702</v>
      </c>
      <c r="I431">
        <v>486873</v>
      </c>
      <c r="J431">
        <v>502634</v>
      </c>
      <c r="K431">
        <v>4811836</v>
      </c>
      <c r="L431">
        <v>1057561</v>
      </c>
      <c r="M431">
        <v>3872103</v>
      </c>
      <c r="N431">
        <v>4398083</v>
      </c>
      <c r="O431">
        <v>898704</v>
      </c>
      <c r="P431">
        <v>3975152</v>
      </c>
      <c r="Q431">
        <v>4032745</v>
      </c>
      <c r="R431">
        <v>4808275</v>
      </c>
      <c r="S431">
        <v>5477224</v>
      </c>
      <c r="T431">
        <v>6097214</v>
      </c>
      <c r="U431">
        <v>10392291</v>
      </c>
      <c r="V431">
        <v>12239193</v>
      </c>
    </row>
    <row r="432" spans="1:22" x14ac:dyDescent="0.25">
      <c r="A432">
        <v>6597</v>
      </c>
      <c r="B432">
        <v>148211</v>
      </c>
      <c r="C432">
        <v>127137</v>
      </c>
      <c r="D432">
        <v>153900</v>
      </c>
      <c r="E432">
        <v>66987</v>
      </c>
      <c r="F432">
        <v>48052</v>
      </c>
      <c r="G432">
        <v>106948</v>
      </c>
      <c r="H432">
        <v>35358</v>
      </c>
      <c r="I432">
        <v>103750</v>
      </c>
      <c r="J432">
        <v>63656</v>
      </c>
      <c r="K432">
        <v>203980</v>
      </c>
      <c r="L432">
        <v>171903</v>
      </c>
      <c r="M432">
        <v>125840</v>
      </c>
      <c r="N432">
        <v>115944</v>
      </c>
      <c r="O432">
        <v>77160</v>
      </c>
      <c r="P432">
        <v>94143</v>
      </c>
      <c r="Q432">
        <v>328962</v>
      </c>
      <c r="R432">
        <v>644135</v>
      </c>
      <c r="S432">
        <v>1093580</v>
      </c>
      <c r="T432">
        <v>1007638</v>
      </c>
      <c r="U432">
        <v>1374392</v>
      </c>
      <c r="V432">
        <v>1578680</v>
      </c>
    </row>
    <row r="433" spans="1:22" x14ac:dyDescent="0.25">
      <c r="A433">
        <v>6611</v>
      </c>
      <c r="B433">
        <v>6841</v>
      </c>
      <c r="C433">
        <v>9312</v>
      </c>
      <c r="D433">
        <v>4181</v>
      </c>
      <c r="E433">
        <v>74229</v>
      </c>
      <c r="F433">
        <v>95753</v>
      </c>
      <c r="G433">
        <v>136140</v>
      </c>
      <c r="H433">
        <v>142287</v>
      </c>
      <c r="I433">
        <v>126043</v>
      </c>
      <c r="J433">
        <v>440451</v>
      </c>
      <c r="K433">
        <v>404397</v>
      </c>
      <c r="L433">
        <v>129443</v>
      </c>
      <c r="M433">
        <v>115940</v>
      </c>
      <c r="N433">
        <v>12930</v>
      </c>
      <c r="O433">
        <v>27982</v>
      </c>
      <c r="P433">
        <v>368355</v>
      </c>
      <c r="Q433">
        <v>247446</v>
      </c>
      <c r="R433">
        <v>431808</v>
      </c>
      <c r="S433">
        <v>1083207</v>
      </c>
      <c r="T433">
        <v>1801681</v>
      </c>
      <c r="U433">
        <v>858082</v>
      </c>
      <c r="V433">
        <v>1161904</v>
      </c>
    </row>
    <row r="434" spans="1:22" x14ac:dyDescent="0.25">
      <c r="A434">
        <v>6612</v>
      </c>
      <c r="B434">
        <v>268772</v>
      </c>
      <c r="C434">
        <v>334761</v>
      </c>
      <c r="D434">
        <v>146598</v>
      </c>
      <c r="E434">
        <v>188432</v>
      </c>
      <c r="F434">
        <v>235503</v>
      </c>
      <c r="G434">
        <v>480204</v>
      </c>
      <c r="H434">
        <v>168314</v>
      </c>
      <c r="I434">
        <v>549712</v>
      </c>
      <c r="J434">
        <v>5389618</v>
      </c>
      <c r="K434">
        <v>4511719</v>
      </c>
      <c r="L434">
        <v>6072762</v>
      </c>
      <c r="M434">
        <v>3723576</v>
      </c>
      <c r="N434">
        <v>7161021</v>
      </c>
      <c r="O434">
        <v>16118266</v>
      </c>
      <c r="P434">
        <v>23431444</v>
      </c>
      <c r="Q434">
        <v>21258649</v>
      </c>
      <c r="R434">
        <v>16203190</v>
      </c>
      <c r="S434">
        <v>13270014</v>
      </c>
      <c r="T434">
        <v>7681803</v>
      </c>
      <c r="U434">
        <v>7312861</v>
      </c>
      <c r="V434">
        <v>13586357</v>
      </c>
    </row>
    <row r="435" spans="1:22" x14ac:dyDescent="0.25">
      <c r="A435">
        <v>6613</v>
      </c>
      <c r="B435">
        <v>395795</v>
      </c>
      <c r="C435">
        <v>481365</v>
      </c>
      <c r="D435">
        <v>793318</v>
      </c>
      <c r="E435">
        <v>1031133</v>
      </c>
      <c r="F435">
        <v>1628727</v>
      </c>
      <c r="G435">
        <v>1652233</v>
      </c>
      <c r="H435">
        <v>2607752</v>
      </c>
      <c r="I435">
        <v>8361868</v>
      </c>
      <c r="J435">
        <v>9879496</v>
      </c>
      <c r="K435">
        <v>13013156</v>
      </c>
      <c r="L435">
        <v>17933304</v>
      </c>
      <c r="M435">
        <v>25464715</v>
      </c>
      <c r="N435">
        <v>24390270</v>
      </c>
      <c r="O435">
        <v>29959077</v>
      </c>
      <c r="P435">
        <v>34951122</v>
      </c>
      <c r="Q435">
        <v>41355797</v>
      </c>
      <c r="R435">
        <v>43180352</v>
      </c>
      <c r="S435">
        <v>44093862</v>
      </c>
      <c r="T435">
        <v>45606554</v>
      </c>
      <c r="U435">
        <v>47022825</v>
      </c>
      <c r="V435">
        <v>47448686</v>
      </c>
    </row>
    <row r="436" spans="1:22" x14ac:dyDescent="0.25">
      <c r="A436">
        <v>6618</v>
      </c>
      <c r="B436">
        <v>1219332</v>
      </c>
      <c r="C436">
        <v>993432</v>
      </c>
      <c r="D436">
        <v>896404</v>
      </c>
      <c r="E436">
        <v>931420</v>
      </c>
      <c r="F436">
        <v>924441</v>
      </c>
      <c r="G436">
        <v>725287</v>
      </c>
      <c r="H436">
        <v>2306822</v>
      </c>
      <c r="I436">
        <v>2807494</v>
      </c>
      <c r="J436">
        <v>4098046</v>
      </c>
      <c r="K436">
        <v>4353810</v>
      </c>
      <c r="L436">
        <v>5597400</v>
      </c>
      <c r="M436">
        <v>6126663</v>
      </c>
      <c r="N436">
        <v>9389793</v>
      </c>
      <c r="O436">
        <v>16193047</v>
      </c>
      <c r="P436">
        <v>16776132</v>
      </c>
      <c r="Q436">
        <v>17501755</v>
      </c>
      <c r="R436">
        <v>14627482</v>
      </c>
      <c r="S436">
        <v>14455243</v>
      </c>
      <c r="T436">
        <v>17722506</v>
      </c>
      <c r="U436">
        <v>25927088</v>
      </c>
      <c r="V436">
        <v>25031343</v>
      </c>
    </row>
    <row r="437" spans="1:22" x14ac:dyDescent="0.25">
      <c r="A437">
        <v>6623</v>
      </c>
      <c r="B437">
        <v>1271712</v>
      </c>
      <c r="C437">
        <v>1624733</v>
      </c>
      <c r="D437">
        <v>2050737</v>
      </c>
      <c r="E437">
        <v>2007451</v>
      </c>
      <c r="F437">
        <v>3509880</v>
      </c>
      <c r="G437">
        <v>3112497</v>
      </c>
      <c r="H437">
        <v>3294348</v>
      </c>
      <c r="I437">
        <v>4645555</v>
      </c>
      <c r="J437">
        <v>5170412</v>
      </c>
      <c r="K437">
        <v>5165096</v>
      </c>
      <c r="L437">
        <v>5702180</v>
      </c>
      <c r="M437">
        <v>6248011</v>
      </c>
      <c r="N437">
        <v>6095446</v>
      </c>
      <c r="O437">
        <v>5160693</v>
      </c>
      <c r="P437">
        <v>6381279</v>
      </c>
      <c r="Q437">
        <v>4662796</v>
      </c>
      <c r="R437">
        <v>7535543</v>
      </c>
      <c r="S437">
        <v>12588108</v>
      </c>
      <c r="T437">
        <v>21914497</v>
      </c>
      <c r="U437">
        <v>19149980</v>
      </c>
      <c r="V437">
        <v>22558642</v>
      </c>
    </row>
    <row r="438" spans="1:22" x14ac:dyDescent="0.25">
      <c r="A438">
        <v>6624</v>
      </c>
      <c r="B438">
        <v>49466140</v>
      </c>
      <c r="C438">
        <v>40764604</v>
      </c>
      <c r="D438">
        <v>45870748</v>
      </c>
      <c r="E438">
        <v>50607452</v>
      </c>
      <c r="F438">
        <v>62333284</v>
      </c>
      <c r="G438">
        <v>46109668</v>
      </c>
      <c r="H438">
        <v>57750760</v>
      </c>
      <c r="I438">
        <v>77979704</v>
      </c>
      <c r="J438">
        <v>78627304</v>
      </c>
      <c r="K438">
        <v>86577056</v>
      </c>
      <c r="L438">
        <v>93061504</v>
      </c>
      <c r="M438">
        <v>106815969</v>
      </c>
      <c r="N438">
        <v>98432099</v>
      </c>
      <c r="O438">
        <v>97974271</v>
      </c>
      <c r="P438">
        <v>97432842</v>
      </c>
      <c r="Q438">
        <v>101561164</v>
      </c>
      <c r="R438">
        <v>108843323</v>
      </c>
      <c r="S438">
        <v>115972876</v>
      </c>
      <c r="T438">
        <v>124202676</v>
      </c>
      <c r="U438">
        <v>137990173</v>
      </c>
      <c r="V438">
        <v>121511364</v>
      </c>
    </row>
    <row r="439" spans="1:22" x14ac:dyDescent="0.25">
      <c r="A439">
        <v>6631</v>
      </c>
      <c r="B439">
        <v>6161639</v>
      </c>
      <c r="C439">
        <v>1691221</v>
      </c>
      <c r="D439">
        <v>2588474</v>
      </c>
      <c r="E439">
        <v>3175092</v>
      </c>
      <c r="F439">
        <v>3968212</v>
      </c>
      <c r="G439">
        <v>4112611</v>
      </c>
      <c r="H439">
        <v>2563473</v>
      </c>
      <c r="I439">
        <v>3710980</v>
      </c>
      <c r="J439">
        <v>3509584</v>
      </c>
      <c r="K439">
        <v>3733177</v>
      </c>
      <c r="L439">
        <v>5040171</v>
      </c>
      <c r="M439">
        <v>5365802</v>
      </c>
      <c r="N439">
        <v>4752122</v>
      </c>
      <c r="O439">
        <v>5343727</v>
      </c>
      <c r="P439">
        <v>5430298</v>
      </c>
      <c r="Q439">
        <v>6840040</v>
      </c>
      <c r="R439">
        <v>8786104</v>
      </c>
      <c r="S439">
        <v>9761682</v>
      </c>
      <c r="T439">
        <v>12397678</v>
      </c>
      <c r="U439">
        <v>14241346</v>
      </c>
      <c r="V439">
        <v>14713730</v>
      </c>
    </row>
    <row r="440" spans="1:22" x14ac:dyDescent="0.25">
      <c r="A440">
        <v>6632</v>
      </c>
      <c r="B440">
        <v>659788</v>
      </c>
      <c r="C440">
        <v>683287</v>
      </c>
      <c r="D440">
        <v>1130068</v>
      </c>
      <c r="E440">
        <v>1440549</v>
      </c>
      <c r="F440">
        <v>2421330</v>
      </c>
      <c r="G440">
        <v>4320149</v>
      </c>
      <c r="H440">
        <v>4089317</v>
      </c>
      <c r="I440">
        <v>4414450</v>
      </c>
      <c r="J440">
        <v>4713382</v>
      </c>
      <c r="K440">
        <v>4546581</v>
      </c>
      <c r="L440">
        <v>4140880</v>
      </c>
      <c r="M440">
        <v>4885767</v>
      </c>
      <c r="N440">
        <v>4615936</v>
      </c>
      <c r="O440">
        <v>4289651</v>
      </c>
      <c r="P440">
        <v>4899259</v>
      </c>
      <c r="Q440">
        <v>5626464</v>
      </c>
      <c r="R440">
        <v>8712623</v>
      </c>
      <c r="S440">
        <v>8334196</v>
      </c>
      <c r="T440">
        <v>9734219</v>
      </c>
      <c r="U440">
        <v>12054871</v>
      </c>
      <c r="V440">
        <v>12846051</v>
      </c>
    </row>
    <row r="441" spans="1:22" x14ac:dyDescent="0.25">
      <c r="A441">
        <v>6633</v>
      </c>
      <c r="B441">
        <v>1562137</v>
      </c>
      <c r="C441">
        <v>1349222</v>
      </c>
      <c r="D441">
        <v>2701089</v>
      </c>
      <c r="E441">
        <v>4095122</v>
      </c>
      <c r="F441">
        <v>6309615</v>
      </c>
      <c r="G441">
        <v>5426415</v>
      </c>
      <c r="H441">
        <v>6539842</v>
      </c>
      <c r="I441">
        <v>10059024</v>
      </c>
      <c r="J441">
        <v>12702539</v>
      </c>
      <c r="K441">
        <v>18467444</v>
      </c>
      <c r="L441">
        <v>19612684</v>
      </c>
      <c r="M441">
        <v>21196080</v>
      </c>
      <c r="N441">
        <v>19374376</v>
      </c>
      <c r="O441">
        <v>27770712</v>
      </c>
      <c r="P441">
        <v>35146708</v>
      </c>
      <c r="Q441">
        <v>37403585</v>
      </c>
      <c r="R441">
        <v>49795205</v>
      </c>
      <c r="S441">
        <v>60950816</v>
      </c>
      <c r="T441">
        <v>71352903</v>
      </c>
      <c r="U441">
        <v>98351632</v>
      </c>
      <c r="V441">
        <v>92852463</v>
      </c>
    </row>
    <row r="442" spans="1:22" x14ac:dyDescent="0.25">
      <c r="A442">
        <v>6635</v>
      </c>
      <c r="B442">
        <v>1271062</v>
      </c>
      <c r="C442">
        <v>878490</v>
      </c>
      <c r="D442">
        <v>1294001</v>
      </c>
      <c r="E442">
        <v>1249654</v>
      </c>
      <c r="F442">
        <v>2033819</v>
      </c>
      <c r="G442">
        <v>1613451</v>
      </c>
      <c r="H442">
        <v>2234420</v>
      </c>
      <c r="I442">
        <v>3439938</v>
      </c>
      <c r="J442">
        <v>5815639</v>
      </c>
      <c r="K442">
        <v>5552842</v>
      </c>
      <c r="L442">
        <v>6767908</v>
      </c>
      <c r="M442">
        <v>5553208</v>
      </c>
      <c r="N442">
        <v>4858273</v>
      </c>
      <c r="O442">
        <v>5125557</v>
      </c>
      <c r="P442">
        <v>5155961</v>
      </c>
      <c r="Q442">
        <v>6662653</v>
      </c>
      <c r="R442">
        <v>7198500</v>
      </c>
      <c r="S442">
        <v>8371197</v>
      </c>
      <c r="T442">
        <v>11713228</v>
      </c>
      <c r="U442">
        <v>16370995</v>
      </c>
      <c r="V442">
        <v>18085188</v>
      </c>
    </row>
    <row r="443" spans="1:22" x14ac:dyDescent="0.25">
      <c r="A443">
        <v>6637</v>
      </c>
      <c r="B443">
        <v>1041000</v>
      </c>
      <c r="C443">
        <v>1003398</v>
      </c>
      <c r="D443">
        <v>1186630</v>
      </c>
      <c r="E443">
        <v>934262</v>
      </c>
      <c r="F443">
        <v>1313133</v>
      </c>
      <c r="G443">
        <v>617203</v>
      </c>
      <c r="H443">
        <v>516175</v>
      </c>
      <c r="I443">
        <v>768460</v>
      </c>
      <c r="J443">
        <v>729606</v>
      </c>
      <c r="K443">
        <v>880751</v>
      </c>
      <c r="L443">
        <v>974617</v>
      </c>
      <c r="M443">
        <v>1214784</v>
      </c>
      <c r="N443">
        <v>2475279</v>
      </c>
      <c r="O443">
        <v>3770199</v>
      </c>
      <c r="P443">
        <v>1494619</v>
      </c>
      <c r="Q443">
        <v>2197039</v>
      </c>
      <c r="R443">
        <v>1723812</v>
      </c>
      <c r="S443">
        <v>2715607</v>
      </c>
      <c r="T443">
        <v>3233144</v>
      </c>
      <c r="U443">
        <v>3338239</v>
      </c>
      <c r="V443">
        <v>4608989</v>
      </c>
    </row>
    <row r="444" spans="1:22" x14ac:dyDescent="0.25">
      <c r="A444">
        <v>6638</v>
      </c>
      <c r="B444">
        <v>650983</v>
      </c>
      <c r="C444">
        <v>993040</v>
      </c>
      <c r="D444">
        <v>1563743</v>
      </c>
      <c r="E444">
        <v>1572905</v>
      </c>
      <c r="F444">
        <v>1414717</v>
      </c>
      <c r="G444">
        <v>585505</v>
      </c>
      <c r="H444">
        <v>773966</v>
      </c>
      <c r="I444">
        <v>911856</v>
      </c>
      <c r="J444">
        <v>785665</v>
      </c>
      <c r="K444">
        <v>1382445</v>
      </c>
      <c r="L444">
        <v>1027196</v>
      </c>
      <c r="M444">
        <v>1100401</v>
      </c>
      <c r="N444">
        <v>993682</v>
      </c>
      <c r="O444">
        <v>838351</v>
      </c>
      <c r="P444">
        <v>567122</v>
      </c>
      <c r="Q444">
        <v>1443750</v>
      </c>
      <c r="R444">
        <v>1701912</v>
      </c>
      <c r="S444">
        <v>1837845</v>
      </c>
      <c r="T444">
        <v>1933203</v>
      </c>
      <c r="U444">
        <v>2348854</v>
      </c>
      <c r="V444">
        <v>2227628</v>
      </c>
    </row>
    <row r="445" spans="1:22" x14ac:dyDescent="0.25">
      <c r="A445">
        <v>6639</v>
      </c>
      <c r="B445">
        <v>803731</v>
      </c>
      <c r="C445">
        <v>1309395</v>
      </c>
      <c r="D445">
        <v>2016794</v>
      </c>
      <c r="E445">
        <v>1640410</v>
      </c>
      <c r="F445">
        <v>1139172</v>
      </c>
      <c r="G445">
        <v>2196023</v>
      </c>
      <c r="H445">
        <v>2182518</v>
      </c>
      <c r="I445">
        <v>3218585</v>
      </c>
      <c r="J445">
        <v>2027311</v>
      </c>
      <c r="K445">
        <v>2031577</v>
      </c>
      <c r="L445">
        <v>2418211</v>
      </c>
      <c r="M445">
        <v>2398919</v>
      </c>
      <c r="N445">
        <v>3683293</v>
      </c>
      <c r="O445">
        <v>1640973</v>
      </c>
      <c r="P445">
        <v>1856143</v>
      </c>
      <c r="Q445">
        <v>1583149</v>
      </c>
      <c r="R445">
        <v>1969090</v>
      </c>
      <c r="S445">
        <v>2352677</v>
      </c>
      <c r="T445">
        <v>2675868</v>
      </c>
      <c r="U445">
        <v>4767277</v>
      </c>
      <c r="V445">
        <v>4365837</v>
      </c>
    </row>
    <row r="446" spans="1:22" x14ac:dyDescent="0.25">
      <c r="A446">
        <v>6641</v>
      </c>
      <c r="B446">
        <v>703744</v>
      </c>
      <c r="C446">
        <v>438559</v>
      </c>
      <c r="D446">
        <v>890552</v>
      </c>
      <c r="E446">
        <v>751139</v>
      </c>
      <c r="F446">
        <v>392386</v>
      </c>
      <c r="G446">
        <v>137072</v>
      </c>
      <c r="H446">
        <v>371161</v>
      </c>
      <c r="I446">
        <v>529366</v>
      </c>
      <c r="J446">
        <v>363564</v>
      </c>
      <c r="K446">
        <v>617767</v>
      </c>
      <c r="L446">
        <v>640655</v>
      </c>
      <c r="M446">
        <v>337391</v>
      </c>
      <c r="N446">
        <v>496967</v>
      </c>
      <c r="O446">
        <v>599552</v>
      </c>
      <c r="P446">
        <v>1121613</v>
      </c>
      <c r="Q446">
        <v>1574503</v>
      </c>
      <c r="R446">
        <v>2234041</v>
      </c>
      <c r="S446">
        <v>3541701</v>
      </c>
      <c r="T446">
        <v>6930057</v>
      </c>
      <c r="U446">
        <v>6318449</v>
      </c>
      <c r="V446">
        <v>9865153</v>
      </c>
    </row>
    <row r="447" spans="1:22" x14ac:dyDescent="0.25">
      <c r="A447">
        <v>6642</v>
      </c>
      <c r="B447">
        <v>7818</v>
      </c>
      <c r="C447">
        <v>2849</v>
      </c>
      <c r="G447">
        <v>63949</v>
      </c>
      <c r="L447">
        <v>2480</v>
      </c>
      <c r="M447">
        <v>2473</v>
      </c>
      <c r="O447">
        <v>580</v>
      </c>
      <c r="Q447">
        <v>191</v>
      </c>
      <c r="R447">
        <v>267</v>
      </c>
      <c r="S447">
        <v>124</v>
      </c>
      <c r="T447">
        <v>28</v>
      </c>
      <c r="U447">
        <v>5555</v>
      </c>
      <c r="V447">
        <v>11883</v>
      </c>
    </row>
    <row r="448" spans="1:22" x14ac:dyDescent="0.25">
      <c r="A448">
        <v>6643</v>
      </c>
      <c r="E448">
        <v>64267</v>
      </c>
      <c r="F448">
        <v>43748</v>
      </c>
      <c r="G448">
        <v>139829</v>
      </c>
      <c r="H448">
        <v>378670</v>
      </c>
      <c r="I448">
        <v>746139</v>
      </c>
      <c r="J448">
        <v>197019</v>
      </c>
      <c r="K448">
        <v>361126</v>
      </c>
      <c r="L448">
        <v>416962</v>
      </c>
      <c r="M448">
        <v>459759</v>
      </c>
      <c r="N448">
        <v>235745</v>
      </c>
      <c r="O448">
        <v>260670</v>
      </c>
      <c r="P448">
        <v>120686</v>
      </c>
      <c r="Q448">
        <v>212643</v>
      </c>
      <c r="R448">
        <v>123861</v>
      </c>
      <c r="S448">
        <v>152615</v>
      </c>
      <c r="T448">
        <v>142237</v>
      </c>
      <c r="U448">
        <v>342357</v>
      </c>
      <c r="V448">
        <v>240177</v>
      </c>
    </row>
    <row r="449" spans="1:22" x14ac:dyDescent="0.25">
      <c r="A449">
        <v>6644</v>
      </c>
      <c r="B449">
        <v>3106085</v>
      </c>
      <c r="C449">
        <v>885557</v>
      </c>
      <c r="D449">
        <v>3098053</v>
      </c>
      <c r="E449">
        <v>4117637</v>
      </c>
      <c r="F449">
        <v>5588758</v>
      </c>
      <c r="G449">
        <v>8951732</v>
      </c>
      <c r="H449">
        <v>11151110</v>
      </c>
      <c r="I449">
        <v>15068870</v>
      </c>
      <c r="J449">
        <v>19443784</v>
      </c>
      <c r="K449">
        <v>20116268</v>
      </c>
      <c r="L449">
        <v>13363176</v>
      </c>
      <c r="M449">
        <v>16606456</v>
      </c>
      <c r="N449">
        <v>16892616</v>
      </c>
      <c r="O449">
        <v>21109568</v>
      </c>
      <c r="P449">
        <v>23715612</v>
      </c>
      <c r="Q449">
        <v>32009618</v>
      </c>
      <c r="R449">
        <v>35431347</v>
      </c>
      <c r="S449">
        <v>36281625</v>
      </c>
      <c r="T449">
        <v>42903823</v>
      </c>
      <c r="U449">
        <v>59482026</v>
      </c>
      <c r="V449">
        <v>56687527</v>
      </c>
    </row>
    <row r="450" spans="1:22" x14ac:dyDescent="0.25">
      <c r="A450">
        <v>6645</v>
      </c>
      <c r="B450">
        <v>39293</v>
      </c>
      <c r="C450">
        <v>86762</v>
      </c>
      <c r="D450">
        <v>58247</v>
      </c>
      <c r="E450">
        <v>100306</v>
      </c>
      <c r="F450">
        <v>2924532</v>
      </c>
      <c r="G450">
        <v>3132361</v>
      </c>
      <c r="H450">
        <v>3437897</v>
      </c>
      <c r="I450">
        <v>3848618</v>
      </c>
      <c r="J450">
        <v>2524915</v>
      </c>
      <c r="K450">
        <v>3297656</v>
      </c>
      <c r="L450">
        <v>3039459</v>
      </c>
      <c r="M450">
        <v>3197189</v>
      </c>
      <c r="N450">
        <v>2760650</v>
      </c>
      <c r="O450">
        <v>3074366</v>
      </c>
      <c r="P450">
        <v>3594336</v>
      </c>
      <c r="Q450">
        <v>3873579</v>
      </c>
      <c r="R450">
        <v>4593801</v>
      </c>
      <c r="S450">
        <v>5279090</v>
      </c>
      <c r="T450">
        <v>6678832</v>
      </c>
      <c r="U450">
        <v>9198773</v>
      </c>
      <c r="V450">
        <v>11695891</v>
      </c>
    </row>
    <row r="451" spans="1:22" x14ac:dyDescent="0.25">
      <c r="A451">
        <v>6646</v>
      </c>
      <c r="B451">
        <v>66129</v>
      </c>
      <c r="C451">
        <v>151295</v>
      </c>
      <c r="D451">
        <v>289775</v>
      </c>
      <c r="E451">
        <v>373512</v>
      </c>
      <c r="F451">
        <v>986319</v>
      </c>
      <c r="G451">
        <v>671287</v>
      </c>
      <c r="H451">
        <v>478108</v>
      </c>
      <c r="I451">
        <v>831009</v>
      </c>
      <c r="J451">
        <v>1161461</v>
      </c>
      <c r="K451">
        <v>1305655</v>
      </c>
      <c r="L451">
        <v>1151289</v>
      </c>
      <c r="M451">
        <v>1169317</v>
      </c>
      <c r="N451">
        <v>1263818</v>
      </c>
      <c r="O451">
        <v>1206776</v>
      </c>
      <c r="P451">
        <v>1510976</v>
      </c>
      <c r="Q451">
        <v>2461814</v>
      </c>
      <c r="R451">
        <v>2071197</v>
      </c>
      <c r="S451">
        <v>2107043</v>
      </c>
      <c r="T451">
        <v>2482166</v>
      </c>
      <c r="U451">
        <v>2317557</v>
      </c>
      <c r="V451">
        <v>2211722</v>
      </c>
    </row>
    <row r="452" spans="1:22" x14ac:dyDescent="0.25">
      <c r="A452">
        <v>6647</v>
      </c>
      <c r="B452">
        <v>1204810</v>
      </c>
      <c r="C452">
        <v>1364129</v>
      </c>
      <c r="D452">
        <v>3075314</v>
      </c>
      <c r="E452">
        <v>7069786</v>
      </c>
      <c r="F452">
        <v>7940631</v>
      </c>
      <c r="G452">
        <v>7520189</v>
      </c>
      <c r="H452">
        <v>9368942</v>
      </c>
      <c r="I452">
        <v>14928268</v>
      </c>
      <c r="J452">
        <v>23010784</v>
      </c>
      <c r="K452">
        <v>15092527</v>
      </c>
      <c r="L452">
        <v>17651520</v>
      </c>
      <c r="M452">
        <v>17066913</v>
      </c>
      <c r="N452">
        <v>18520635</v>
      </c>
      <c r="O452">
        <v>19374827</v>
      </c>
      <c r="P452">
        <v>17655798</v>
      </c>
      <c r="Q452">
        <v>30543823</v>
      </c>
      <c r="R452">
        <v>33322293</v>
      </c>
      <c r="S452">
        <v>34285526</v>
      </c>
      <c r="T452">
        <v>40333522</v>
      </c>
      <c r="U452">
        <v>44721617</v>
      </c>
      <c r="V452">
        <v>44094184</v>
      </c>
    </row>
    <row r="453" spans="1:22" x14ac:dyDescent="0.25">
      <c r="A453">
        <v>6648</v>
      </c>
      <c r="B453">
        <v>2786329</v>
      </c>
      <c r="C453">
        <v>2185581</v>
      </c>
      <c r="D453">
        <v>2611005</v>
      </c>
      <c r="E453">
        <v>3112175</v>
      </c>
      <c r="F453">
        <v>3872697</v>
      </c>
      <c r="G453">
        <v>3915380</v>
      </c>
      <c r="H453">
        <v>4801157</v>
      </c>
      <c r="I453">
        <v>8139267</v>
      </c>
      <c r="J453">
        <v>12302137</v>
      </c>
      <c r="K453">
        <v>12992877</v>
      </c>
      <c r="L453">
        <v>12807178</v>
      </c>
      <c r="M453">
        <v>15585316</v>
      </c>
      <c r="N453">
        <v>13323382</v>
      </c>
      <c r="O453">
        <v>9152218</v>
      </c>
      <c r="P453">
        <v>10010370</v>
      </c>
      <c r="Q453">
        <v>11810726</v>
      </c>
      <c r="R453">
        <v>13486937</v>
      </c>
      <c r="S453">
        <v>16233457</v>
      </c>
      <c r="T453">
        <v>17553699</v>
      </c>
      <c r="U453">
        <v>19069262</v>
      </c>
      <c r="V453">
        <v>17364578</v>
      </c>
    </row>
    <row r="454" spans="1:22" x14ac:dyDescent="0.25">
      <c r="A454">
        <v>6649</v>
      </c>
      <c r="B454">
        <v>3066800</v>
      </c>
      <c r="C454">
        <v>5079163</v>
      </c>
      <c r="D454">
        <v>5319014</v>
      </c>
      <c r="E454">
        <v>6072998</v>
      </c>
      <c r="F454">
        <v>7412495</v>
      </c>
      <c r="G454">
        <v>4891658</v>
      </c>
      <c r="H454">
        <v>4542021</v>
      </c>
      <c r="I454">
        <v>6674869</v>
      </c>
      <c r="J454">
        <v>8120063</v>
      </c>
      <c r="K454">
        <v>8077741</v>
      </c>
      <c r="L454">
        <v>8226400</v>
      </c>
      <c r="M454">
        <v>9753269</v>
      </c>
      <c r="N454">
        <v>7574684</v>
      </c>
      <c r="O454">
        <v>7052096</v>
      </c>
      <c r="P454">
        <v>6844615</v>
      </c>
      <c r="Q454">
        <v>8996329</v>
      </c>
      <c r="R454">
        <v>11398935</v>
      </c>
      <c r="S454">
        <v>11738463</v>
      </c>
      <c r="T454">
        <v>16756444</v>
      </c>
      <c r="U454">
        <v>28872727</v>
      </c>
      <c r="V454">
        <v>20694938</v>
      </c>
    </row>
    <row r="455" spans="1:22" x14ac:dyDescent="0.25">
      <c r="A455">
        <v>6651</v>
      </c>
      <c r="B455">
        <v>816886</v>
      </c>
      <c r="C455">
        <v>556243</v>
      </c>
      <c r="D455">
        <v>1035538</v>
      </c>
      <c r="E455">
        <v>2380155</v>
      </c>
      <c r="F455">
        <v>1495056</v>
      </c>
      <c r="G455">
        <v>1495718</v>
      </c>
      <c r="H455">
        <v>2904936</v>
      </c>
      <c r="I455">
        <v>3923928</v>
      </c>
      <c r="J455">
        <v>6658921</v>
      </c>
      <c r="K455">
        <v>6239463</v>
      </c>
      <c r="L455">
        <v>8088761</v>
      </c>
      <c r="M455">
        <v>9269419</v>
      </c>
      <c r="N455">
        <v>3702455</v>
      </c>
      <c r="O455">
        <v>5933712</v>
      </c>
      <c r="P455">
        <v>7617810</v>
      </c>
      <c r="Q455">
        <v>29130084</v>
      </c>
      <c r="R455">
        <v>30016957</v>
      </c>
      <c r="S455">
        <v>43996444</v>
      </c>
      <c r="T455">
        <v>59247667</v>
      </c>
      <c r="U455">
        <v>64795825</v>
      </c>
      <c r="V455">
        <v>82079820</v>
      </c>
    </row>
    <row r="456" spans="1:22" x14ac:dyDescent="0.25">
      <c r="A456">
        <v>6652</v>
      </c>
      <c r="B456">
        <v>2244552</v>
      </c>
      <c r="C456">
        <v>2387488</v>
      </c>
      <c r="D456">
        <v>4241761</v>
      </c>
      <c r="E456">
        <v>3753014</v>
      </c>
      <c r="F456">
        <v>7493042</v>
      </c>
      <c r="G456">
        <v>8162992</v>
      </c>
      <c r="H456">
        <v>7196250</v>
      </c>
      <c r="I456">
        <v>8902410</v>
      </c>
      <c r="J456">
        <v>9569419</v>
      </c>
      <c r="K456">
        <v>11357835</v>
      </c>
      <c r="L456">
        <v>12778358</v>
      </c>
      <c r="M456">
        <v>18324126</v>
      </c>
      <c r="N456">
        <v>11345713</v>
      </c>
      <c r="O456">
        <v>11213569</v>
      </c>
      <c r="P456">
        <v>11809029</v>
      </c>
      <c r="Q456">
        <v>11232439</v>
      </c>
      <c r="R456">
        <v>12378926</v>
      </c>
      <c r="S456">
        <v>13735601</v>
      </c>
      <c r="T456">
        <v>14526437</v>
      </c>
      <c r="U456">
        <v>16368842</v>
      </c>
      <c r="V456">
        <v>19327040</v>
      </c>
    </row>
    <row r="457" spans="1:22" x14ac:dyDescent="0.25">
      <c r="A457">
        <v>6658</v>
      </c>
      <c r="B457">
        <v>691918</v>
      </c>
      <c r="C457">
        <v>839633</v>
      </c>
      <c r="D457">
        <v>922107</v>
      </c>
      <c r="E457">
        <v>1318208</v>
      </c>
      <c r="F457">
        <v>1418394</v>
      </c>
      <c r="G457">
        <v>1037610</v>
      </c>
      <c r="H457">
        <v>1342234</v>
      </c>
      <c r="I457">
        <v>2018451</v>
      </c>
      <c r="J457">
        <v>1885413</v>
      </c>
      <c r="K457">
        <v>2197687</v>
      </c>
      <c r="L457">
        <v>2616037</v>
      </c>
      <c r="M457">
        <v>3181660</v>
      </c>
      <c r="N457">
        <v>3275266</v>
      </c>
      <c r="O457">
        <v>3024152</v>
      </c>
      <c r="P457">
        <v>4695912</v>
      </c>
      <c r="Q457">
        <v>12147587</v>
      </c>
      <c r="R457">
        <v>9454184</v>
      </c>
      <c r="S457">
        <v>10488098</v>
      </c>
      <c r="T457">
        <v>13120164</v>
      </c>
      <c r="U457">
        <v>15698702</v>
      </c>
      <c r="V457">
        <v>16884901</v>
      </c>
    </row>
    <row r="458" spans="1:22" x14ac:dyDescent="0.25">
      <c r="A458">
        <v>6664</v>
      </c>
      <c r="B458">
        <v>656908</v>
      </c>
      <c r="C458">
        <v>666281</v>
      </c>
      <c r="D458">
        <v>737642</v>
      </c>
      <c r="E458">
        <v>709729</v>
      </c>
      <c r="F458">
        <v>1351851</v>
      </c>
      <c r="G458">
        <v>953825</v>
      </c>
      <c r="H458">
        <v>1166043</v>
      </c>
      <c r="I458">
        <v>1687558</v>
      </c>
      <c r="J458">
        <v>2173525</v>
      </c>
      <c r="K458">
        <v>3522534</v>
      </c>
      <c r="L458">
        <v>2904208</v>
      </c>
      <c r="M458">
        <v>4567657</v>
      </c>
      <c r="N458">
        <v>2619607</v>
      </c>
      <c r="O458">
        <v>2605945</v>
      </c>
      <c r="P458">
        <v>3155151</v>
      </c>
      <c r="Q458">
        <v>3869384</v>
      </c>
      <c r="R458">
        <v>6474742</v>
      </c>
      <c r="S458">
        <v>8828186</v>
      </c>
      <c r="T458">
        <v>10488866</v>
      </c>
      <c r="U458">
        <v>9588791</v>
      </c>
      <c r="V458">
        <v>7462525</v>
      </c>
    </row>
    <row r="459" spans="1:22" x14ac:dyDescent="0.25">
      <c r="A459">
        <v>6665</v>
      </c>
      <c r="B459">
        <v>93820</v>
      </c>
      <c r="C459">
        <v>519950</v>
      </c>
      <c r="D459">
        <v>597894</v>
      </c>
      <c r="E459">
        <v>696070</v>
      </c>
      <c r="F459">
        <v>755793</v>
      </c>
      <c r="G459">
        <v>531774</v>
      </c>
      <c r="H459">
        <v>676328</v>
      </c>
      <c r="I459">
        <v>1816216</v>
      </c>
      <c r="J459">
        <v>1528591</v>
      </c>
      <c r="K459">
        <v>2188417</v>
      </c>
      <c r="L459">
        <v>2206273</v>
      </c>
      <c r="M459">
        <v>8681264</v>
      </c>
      <c r="N459">
        <v>2314085</v>
      </c>
      <c r="O459">
        <v>2477564</v>
      </c>
      <c r="P459">
        <v>2962388</v>
      </c>
      <c r="Q459">
        <v>2729391</v>
      </c>
      <c r="R459">
        <v>3187288</v>
      </c>
      <c r="S459">
        <v>3066255</v>
      </c>
      <c r="T459">
        <v>5010868</v>
      </c>
      <c r="U459">
        <v>6234487</v>
      </c>
      <c r="V459">
        <v>6597142</v>
      </c>
    </row>
    <row r="460" spans="1:22" x14ac:dyDescent="0.25">
      <c r="A460">
        <v>6666</v>
      </c>
      <c r="B460">
        <v>743477</v>
      </c>
      <c r="C460">
        <v>1338246</v>
      </c>
      <c r="D460">
        <v>2713155</v>
      </c>
      <c r="E460">
        <v>1677093</v>
      </c>
      <c r="F460">
        <v>1961557</v>
      </c>
      <c r="G460">
        <v>989556</v>
      </c>
      <c r="H460">
        <v>2135226</v>
      </c>
      <c r="I460">
        <v>3269377</v>
      </c>
      <c r="J460">
        <v>3466820</v>
      </c>
      <c r="K460">
        <v>3498591</v>
      </c>
      <c r="L460">
        <v>2447016</v>
      </c>
      <c r="M460">
        <v>3402591</v>
      </c>
      <c r="N460">
        <v>3209619</v>
      </c>
      <c r="O460">
        <v>4183783</v>
      </c>
      <c r="P460">
        <v>3328155</v>
      </c>
      <c r="Q460">
        <v>3545483</v>
      </c>
      <c r="R460">
        <v>4236532</v>
      </c>
      <c r="S460">
        <v>4509818</v>
      </c>
      <c r="T460">
        <v>5765100</v>
      </c>
      <c r="U460">
        <v>7469506</v>
      </c>
      <c r="V460">
        <v>7851552</v>
      </c>
    </row>
    <row r="461" spans="1:22" x14ac:dyDescent="0.25">
      <c r="A461">
        <v>6671</v>
      </c>
      <c r="B461">
        <v>15709</v>
      </c>
      <c r="C461">
        <v>24889</v>
      </c>
      <c r="D461">
        <v>52149</v>
      </c>
      <c r="E461">
        <v>15597</v>
      </c>
      <c r="F461">
        <v>5605</v>
      </c>
      <c r="G461">
        <v>52619</v>
      </c>
      <c r="H461">
        <v>21934</v>
      </c>
      <c r="I461">
        <v>83401</v>
      </c>
      <c r="J461">
        <v>116963</v>
      </c>
      <c r="K461">
        <v>145994</v>
      </c>
      <c r="L461">
        <v>216253</v>
      </c>
      <c r="M461">
        <v>338992</v>
      </c>
      <c r="N461">
        <v>208224</v>
      </c>
      <c r="O461">
        <v>172263</v>
      </c>
      <c r="P461">
        <v>183804</v>
      </c>
      <c r="Q461">
        <v>189355</v>
      </c>
      <c r="R461">
        <v>199322</v>
      </c>
      <c r="S461">
        <v>63644</v>
      </c>
      <c r="T461">
        <v>579962</v>
      </c>
      <c r="U461">
        <v>201309</v>
      </c>
      <c r="V461">
        <v>109798</v>
      </c>
    </row>
    <row r="462" spans="1:22" x14ac:dyDescent="0.25">
      <c r="A462">
        <v>6672</v>
      </c>
      <c r="E462">
        <v>1477315</v>
      </c>
      <c r="F462">
        <v>999585</v>
      </c>
      <c r="G462">
        <v>56275</v>
      </c>
      <c r="L462">
        <v>123239</v>
      </c>
      <c r="M462">
        <v>70754</v>
      </c>
      <c r="N462">
        <v>430986</v>
      </c>
      <c r="O462">
        <v>53957</v>
      </c>
      <c r="P462">
        <v>79026</v>
      </c>
      <c r="Q462">
        <v>376446</v>
      </c>
      <c r="R462">
        <v>1538154</v>
      </c>
      <c r="S462">
        <v>1881386</v>
      </c>
      <c r="T462">
        <v>1323024</v>
      </c>
      <c r="U462">
        <v>1253153</v>
      </c>
      <c r="V462">
        <v>727717</v>
      </c>
    </row>
    <row r="463" spans="1:22" x14ac:dyDescent="0.25">
      <c r="A463">
        <v>6673</v>
      </c>
      <c r="B463">
        <v>22970</v>
      </c>
      <c r="C463">
        <v>26972</v>
      </c>
      <c r="D463">
        <v>44475</v>
      </c>
      <c r="E463">
        <v>53174</v>
      </c>
      <c r="F463">
        <v>88182</v>
      </c>
      <c r="G463">
        <v>24744</v>
      </c>
      <c r="H463">
        <v>130676</v>
      </c>
      <c r="I463">
        <v>24323</v>
      </c>
      <c r="J463">
        <v>3975</v>
      </c>
      <c r="K463">
        <v>140684</v>
      </c>
      <c r="L463">
        <v>9660</v>
      </c>
      <c r="M463">
        <v>1902860</v>
      </c>
      <c r="N463">
        <v>34477</v>
      </c>
      <c r="O463">
        <v>51059</v>
      </c>
      <c r="P463">
        <v>90328</v>
      </c>
      <c r="Q463">
        <v>70425</v>
      </c>
      <c r="R463">
        <v>68041</v>
      </c>
      <c r="S463">
        <v>63977</v>
      </c>
      <c r="T463">
        <v>54742</v>
      </c>
      <c r="U463">
        <v>113952</v>
      </c>
      <c r="V463">
        <v>101051</v>
      </c>
    </row>
    <row r="464" spans="1:22" x14ac:dyDescent="0.25">
      <c r="A464">
        <v>6674</v>
      </c>
      <c r="D464">
        <v>2072</v>
      </c>
      <c r="E464">
        <v>1035</v>
      </c>
      <c r="F464">
        <v>31151</v>
      </c>
      <c r="G464">
        <v>46712</v>
      </c>
      <c r="H464">
        <v>48853</v>
      </c>
      <c r="I464">
        <v>171341</v>
      </c>
      <c r="J464">
        <v>230060</v>
      </c>
      <c r="K464">
        <v>252099</v>
      </c>
      <c r="L464">
        <v>329735</v>
      </c>
      <c r="M464">
        <v>193481</v>
      </c>
      <c r="N464">
        <v>256872</v>
      </c>
      <c r="O464">
        <v>303757</v>
      </c>
      <c r="P464">
        <v>314978</v>
      </c>
      <c r="Q464">
        <v>330751</v>
      </c>
      <c r="R464">
        <v>382781</v>
      </c>
      <c r="S464">
        <v>176175</v>
      </c>
      <c r="T464">
        <v>163638</v>
      </c>
      <c r="U464">
        <v>218022</v>
      </c>
      <c r="V464">
        <v>246368</v>
      </c>
    </row>
    <row r="465" spans="1:22" x14ac:dyDescent="0.25">
      <c r="A465">
        <v>6712</v>
      </c>
      <c r="B465">
        <v>131162</v>
      </c>
      <c r="C465">
        <v>98236</v>
      </c>
      <c r="D465">
        <v>143164</v>
      </c>
      <c r="E465">
        <v>59275</v>
      </c>
      <c r="F465">
        <v>72838</v>
      </c>
      <c r="G465">
        <v>15375</v>
      </c>
      <c r="H465">
        <v>143624</v>
      </c>
      <c r="I465">
        <v>191708</v>
      </c>
      <c r="J465">
        <v>91787</v>
      </c>
      <c r="K465">
        <v>107121</v>
      </c>
      <c r="L465">
        <v>5558</v>
      </c>
      <c r="M465">
        <v>249613</v>
      </c>
      <c r="N465">
        <v>107697</v>
      </c>
      <c r="O465">
        <v>237000</v>
      </c>
      <c r="P465">
        <v>314800</v>
      </c>
      <c r="Q465">
        <v>674800</v>
      </c>
      <c r="R465">
        <v>1590475</v>
      </c>
      <c r="S465">
        <v>1223043</v>
      </c>
      <c r="T465">
        <v>2525154</v>
      </c>
      <c r="U465">
        <v>6272608</v>
      </c>
      <c r="V465">
        <v>3783192</v>
      </c>
    </row>
    <row r="466" spans="1:22" x14ac:dyDescent="0.25">
      <c r="A466">
        <v>6713</v>
      </c>
      <c r="B466">
        <v>899147</v>
      </c>
      <c r="C466">
        <v>1168377</v>
      </c>
      <c r="D466">
        <v>2021796</v>
      </c>
      <c r="E466">
        <v>2255106</v>
      </c>
      <c r="F466">
        <v>3455016</v>
      </c>
      <c r="G466">
        <v>2591192</v>
      </c>
      <c r="H466">
        <v>2991390</v>
      </c>
      <c r="I466">
        <v>3411708</v>
      </c>
      <c r="J466">
        <v>3630461</v>
      </c>
      <c r="K466">
        <v>3448350</v>
      </c>
      <c r="L466">
        <v>3843367</v>
      </c>
      <c r="M466">
        <v>3181126</v>
      </c>
      <c r="N466">
        <v>2273048</v>
      </c>
      <c r="O466">
        <v>1988469</v>
      </c>
      <c r="P466">
        <v>2347453</v>
      </c>
      <c r="Q466">
        <v>2479288</v>
      </c>
      <c r="R466">
        <v>3225211</v>
      </c>
      <c r="S466">
        <v>3670908</v>
      </c>
      <c r="T466">
        <v>4739456</v>
      </c>
      <c r="U466">
        <v>5204350</v>
      </c>
      <c r="V466">
        <v>4229151</v>
      </c>
    </row>
    <row r="467" spans="1:22" x14ac:dyDescent="0.25">
      <c r="A467">
        <v>6716</v>
      </c>
      <c r="B467">
        <v>3156029</v>
      </c>
      <c r="C467">
        <v>2476586</v>
      </c>
      <c r="D467">
        <v>801444</v>
      </c>
      <c r="E467">
        <v>1591287</v>
      </c>
      <c r="F467">
        <v>1994180</v>
      </c>
      <c r="G467">
        <v>2450291</v>
      </c>
      <c r="H467">
        <v>4515886</v>
      </c>
      <c r="I467">
        <v>6412255</v>
      </c>
      <c r="J467">
        <v>7870388</v>
      </c>
      <c r="K467">
        <v>8162510</v>
      </c>
      <c r="L467">
        <v>7593731</v>
      </c>
      <c r="M467">
        <v>7900447</v>
      </c>
      <c r="N467">
        <v>7571533</v>
      </c>
      <c r="O467">
        <v>5331843</v>
      </c>
      <c r="P467">
        <v>7780094</v>
      </c>
      <c r="Q467">
        <v>7578089</v>
      </c>
      <c r="R467">
        <v>10743257</v>
      </c>
      <c r="S467">
        <v>14953623</v>
      </c>
      <c r="T467">
        <v>16134021</v>
      </c>
      <c r="U467">
        <v>19846005</v>
      </c>
      <c r="V467">
        <v>32022452</v>
      </c>
    </row>
    <row r="468" spans="1:22" x14ac:dyDescent="0.25">
      <c r="A468">
        <v>6724</v>
      </c>
      <c r="C468">
        <v>3754</v>
      </c>
      <c r="D468">
        <v>1239</v>
      </c>
      <c r="E468">
        <v>34793</v>
      </c>
      <c r="F468">
        <v>45127</v>
      </c>
      <c r="G468">
        <v>274497</v>
      </c>
      <c r="H468">
        <v>617542</v>
      </c>
      <c r="I468">
        <v>935579</v>
      </c>
      <c r="J468">
        <v>528929</v>
      </c>
      <c r="K468">
        <v>1649921</v>
      </c>
      <c r="L468">
        <v>636370</v>
      </c>
      <c r="M468">
        <v>1141822</v>
      </c>
      <c r="N468">
        <v>1083376</v>
      </c>
      <c r="O468">
        <v>672983</v>
      </c>
      <c r="P468">
        <v>601358</v>
      </c>
      <c r="Q468">
        <v>658534</v>
      </c>
      <c r="R468">
        <v>319440</v>
      </c>
      <c r="S468">
        <v>1866695</v>
      </c>
      <c r="T468">
        <v>11279358</v>
      </c>
      <c r="U468">
        <v>4339845</v>
      </c>
      <c r="V468">
        <v>6225842</v>
      </c>
    </row>
    <row r="469" spans="1:22" x14ac:dyDescent="0.25">
      <c r="A469">
        <v>6725</v>
      </c>
      <c r="B469">
        <v>2755686</v>
      </c>
      <c r="C469">
        <v>4362571</v>
      </c>
      <c r="D469">
        <v>1793378</v>
      </c>
      <c r="E469">
        <v>500682</v>
      </c>
      <c r="F469">
        <v>229308</v>
      </c>
      <c r="G469">
        <v>452280</v>
      </c>
      <c r="H469">
        <v>389240</v>
      </c>
      <c r="I469">
        <v>814239</v>
      </c>
      <c r="J469">
        <v>489182</v>
      </c>
      <c r="K469">
        <v>640721</v>
      </c>
      <c r="L469">
        <v>548170</v>
      </c>
      <c r="M469">
        <v>694094</v>
      </c>
      <c r="N469">
        <v>1094090</v>
      </c>
      <c r="O469">
        <v>1217121</v>
      </c>
      <c r="P469">
        <v>4383305</v>
      </c>
      <c r="Q469">
        <v>1705556</v>
      </c>
      <c r="R469">
        <v>2993149</v>
      </c>
      <c r="S469">
        <v>4408718</v>
      </c>
      <c r="T469">
        <v>6336066</v>
      </c>
      <c r="U469">
        <v>20680639</v>
      </c>
      <c r="V469">
        <v>30591392</v>
      </c>
    </row>
    <row r="470" spans="1:22" x14ac:dyDescent="0.25">
      <c r="A470">
        <v>6727</v>
      </c>
      <c r="B470">
        <v>2781674</v>
      </c>
      <c r="C470">
        <v>8002924</v>
      </c>
      <c r="D470">
        <v>2769224</v>
      </c>
      <c r="E470">
        <v>1435326</v>
      </c>
      <c r="F470">
        <v>9368771</v>
      </c>
      <c r="G470">
        <v>5631540</v>
      </c>
      <c r="H470">
        <v>12220136</v>
      </c>
      <c r="I470">
        <v>10054278</v>
      </c>
      <c r="J470">
        <v>5203059</v>
      </c>
      <c r="K470">
        <v>11862616</v>
      </c>
      <c r="L470">
        <v>9047770</v>
      </c>
      <c r="M470">
        <v>10872757</v>
      </c>
      <c r="N470">
        <v>12866958</v>
      </c>
      <c r="O470">
        <v>8754038</v>
      </c>
      <c r="P470">
        <v>13178323</v>
      </c>
      <c r="Q470">
        <v>21587176</v>
      </c>
      <c r="R470">
        <v>61455188</v>
      </c>
      <c r="S470">
        <v>34548121</v>
      </c>
      <c r="T470">
        <v>72381831</v>
      </c>
      <c r="U470">
        <v>102287918</v>
      </c>
      <c r="V470">
        <v>91990556</v>
      </c>
    </row>
    <row r="471" spans="1:22" x14ac:dyDescent="0.25">
      <c r="A471">
        <v>6731</v>
      </c>
      <c r="B471">
        <v>6647840</v>
      </c>
      <c r="C471">
        <v>12413169</v>
      </c>
      <c r="D471">
        <v>21720878</v>
      </c>
      <c r="E471">
        <v>15835513</v>
      </c>
      <c r="F471">
        <v>14893789</v>
      </c>
      <c r="G471">
        <v>10961009</v>
      </c>
      <c r="H471">
        <v>13487020</v>
      </c>
      <c r="I471">
        <v>19724380</v>
      </c>
      <c r="J471">
        <v>29744918</v>
      </c>
      <c r="K471">
        <v>24439432</v>
      </c>
      <c r="L471">
        <v>24933016</v>
      </c>
      <c r="M471">
        <v>22648433</v>
      </c>
      <c r="N471">
        <v>16488065</v>
      </c>
      <c r="O471">
        <v>20254680</v>
      </c>
      <c r="P471">
        <v>17600651</v>
      </c>
      <c r="Q471">
        <v>30454966</v>
      </c>
      <c r="R471">
        <v>65153101</v>
      </c>
      <c r="S471">
        <v>55982086</v>
      </c>
      <c r="T471">
        <v>41011214</v>
      </c>
      <c r="U471">
        <v>74037908</v>
      </c>
      <c r="V471">
        <v>123037215</v>
      </c>
    </row>
    <row r="472" spans="1:22" x14ac:dyDescent="0.25">
      <c r="A472">
        <v>6732</v>
      </c>
      <c r="B472">
        <v>13971072</v>
      </c>
      <c r="C472">
        <v>48825320</v>
      </c>
      <c r="D472">
        <v>72680224</v>
      </c>
      <c r="E472">
        <v>86757184</v>
      </c>
      <c r="F472">
        <v>71181344</v>
      </c>
      <c r="G472">
        <v>63394072</v>
      </c>
      <c r="H472">
        <v>94292736</v>
      </c>
      <c r="I472">
        <v>122509456</v>
      </c>
      <c r="J472">
        <v>63342944</v>
      </c>
      <c r="K472">
        <v>84486640</v>
      </c>
      <c r="L472">
        <v>89785776</v>
      </c>
      <c r="M472">
        <v>112229578</v>
      </c>
      <c r="N472">
        <v>117112156</v>
      </c>
      <c r="O472">
        <v>113284733</v>
      </c>
      <c r="P472">
        <v>98864790</v>
      </c>
      <c r="Q472">
        <v>98070317</v>
      </c>
      <c r="R472">
        <v>164701178</v>
      </c>
      <c r="S472">
        <v>251821071</v>
      </c>
      <c r="T472">
        <v>190078023</v>
      </c>
      <c r="U472">
        <v>304941650</v>
      </c>
      <c r="V472">
        <v>428487715</v>
      </c>
    </row>
    <row r="473" spans="1:22" x14ac:dyDescent="0.25">
      <c r="A473">
        <v>6733</v>
      </c>
      <c r="B473">
        <v>9570625</v>
      </c>
      <c r="C473">
        <v>11888718</v>
      </c>
      <c r="D473">
        <v>14792265</v>
      </c>
      <c r="E473">
        <v>16567079</v>
      </c>
      <c r="F473">
        <v>16685926</v>
      </c>
      <c r="G473">
        <v>14860873</v>
      </c>
      <c r="H473">
        <v>17575440</v>
      </c>
      <c r="I473">
        <v>27374860</v>
      </c>
      <c r="J473">
        <v>28130132</v>
      </c>
      <c r="K473">
        <v>32433934</v>
      </c>
      <c r="L473">
        <v>26892780</v>
      </c>
      <c r="M473">
        <v>27619152</v>
      </c>
      <c r="N473">
        <v>28215416</v>
      </c>
      <c r="O473">
        <v>29456853</v>
      </c>
      <c r="P473">
        <v>36516811</v>
      </c>
      <c r="Q473">
        <v>54925261</v>
      </c>
      <c r="R473">
        <v>84582987</v>
      </c>
      <c r="S473">
        <v>83214799</v>
      </c>
      <c r="T473">
        <v>130180508</v>
      </c>
      <c r="U473">
        <v>170398410</v>
      </c>
      <c r="V473">
        <v>214972388</v>
      </c>
    </row>
    <row r="474" spans="1:22" x14ac:dyDescent="0.25">
      <c r="A474">
        <v>6744</v>
      </c>
      <c r="B474">
        <v>3313356</v>
      </c>
      <c r="C474">
        <v>3224366</v>
      </c>
      <c r="D474">
        <v>6473799</v>
      </c>
      <c r="E474">
        <v>7797615</v>
      </c>
      <c r="F474">
        <v>11414199</v>
      </c>
      <c r="G474">
        <v>8182258</v>
      </c>
      <c r="H474">
        <v>7708667</v>
      </c>
      <c r="I474">
        <v>13536290</v>
      </c>
      <c r="J474">
        <v>8630682</v>
      </c>
      <c r="K474">
        <v>7229949</v>
      </c>
      <c r="L474">
        <v>11194478</v>
      </c>
      <c r="M474">
        <v>5844579</v>
      </c>
      <c r="N474">
        <v>9121038</v>
      </c>
      <c r="O474">
        <v>8131672</v>
      </c>
      <c r="P474">
        <v>8508205</v>
      </c>
      <c r="Q474">
        <v>12205835</v>
      </c>
      <c r="R474">
        <v>18421357</v>
      </c>
      <c r="S474">
        <v>25704253</v>
      </c>
      <c r="T474">
        <v>29450132</v>
      </c>
      <c r="U474">
        <v>96466751</v>
      </c>
      <c r="V474">
        <v>77795576</v>
      </c>
    </row>
    <row r="475" spans="1:22" x14ac:dyDescent="0.25">
      <c r="A475">
        <v>6745</v>
      </c>
      <c r="B475">
        <v>2114733</v>
      </c>
      <c r="C475">
        <v>2412606</v>
      </c>
      <c r="D475">
        <v>1436936</v>
      </c>
      <c r="E475">
        <v>2633599</v>
      </c>
      <c r="F475">
        <v>4332780</v>
      </c>
      <c r="G475">
        <v>3015540</v>
      </c>
      <c r="H475">
        <v>3620230</v>
      </c>
      <c r="I475">
        <v>6750622</v>
      </c>
      <c r="J475">
        <v>7330449</v>
      </c>
      <c r="K475">
        <v>4255684</v>
      </c>
      <c r="L475">
        <v>5461676</v>
      </c>
      <c r="M475">
        <v>5595143</v>
      </c>
      <c r="N475">
        <v>8480065</v>
      </c>
      <c r="O475">
        <v>5949148</v>
      </c>
      <c r="P475">
        <v>5909611</v>
      </c>
      <c r="Q475">
        <v>7953531</v>
      </c>
      <c r="R475">
        <v>13506278</v>
      </c>
      <c r="S475">
        <v>13187865</v>
      </c>
      <c r="T475">
        <v>16062297</v>
      </c>
      <c r="U475">
        <v>14816499</v>
      </c>
      <c r="V475">
        <v>19255264</v>
      </c>
    </row>
    <row r="476" spans="1:22" x14ac:dyDescent="0.25">
      <c r="A476">
        <v>6746</v>
      </c>
      <c r="B476">
        <v>17868736</v>
      </c>
      <c r="C476">
        <v>23860578</v>
      </c>
      <c r="D476">
        <v>27235936</v>
      </c>
      <c r="E476">
        <v>27603448</v>
      </c>
      <c r="F476">
        <v>34320476</v>
      </c>
      <c r="G476">
        <v>25902168</v>
      </c>
      <c r="H476">
        <v>29963548</v>
      </c>
      <c r="I476">
        <v>49272032</v>
      </c>
      <c r="J476">
        <v>45145312</v>
      </c>
      <c r="K476">
        <v>39239972</v>
      </c>
      <c r="L476">
        <v>47647928</v>
      </c>
      <c r="M476">
        <v>53012613</v>
      </c>
      <c r="N476">
        <v>72555202</v>
      </c>
      <c r="O476">
        <v>56847943</v>
      </c>
      <c r="P476">
        <v>69467959</v>
      </c>
      <c r="Q476">
        <v>90976788</v>
      </c>
      <c r="R476">
        <v>121953565</v>
      </c>
      <c r="S476">
        <v>139811934</v>
      </c>
      <c r="T476">
        <v>166790443</v>
      </c>
      <c r="U476">
        <v>200181837</v>
      </c>
      <c r="V476">
        <v>181653549</v>
      </c>
    </row>
    <row r="477" spans="1:22" x14ac:dyDescent="0.25">
      <c r="A477">
        <v>6747</v>
      </c>
      <c r="B477">
        <v>3958086</v>
      </c>
      <c r="C477">
        <v>3975812</v>
      </c>
      <c r="D477">
        <v>3368206</v>
      </c>
      <c r="E477">
        <v>7052932</v>
      </c>
      <c r="F477">
        <v>7943922</v>
      </c>
      <c r="G477">
        <v>8345815</v>
      </c>
      <c r="H477">
        <v>9868348</v>
      </c>
      <c r="I477">
        <v>11215649</v>
      </c>
      <c r="J477">
        <v>13520855</v>
      </c>
      <c r="K477">
        <v>11618675</v>
      </c>
      <c r="L477">
        <v>9682660</v>
      </c>
      <c r="M477">
        <v>11220360</v>
      </c>
      <c r="N477">
        <v>11687136</v>
      </c>
      <c r="O477">
        <v>12188648</v>
      </c>
      <c r="P477">
        <v>5029669</v>
      </c>
      <c r="Q477">
        <v>4753372</v>
      </c>
      <c r="R477">
        <v>10769457</v>
      </c>
      <c r="S477">
        <v>15425908</v>
      </c>
      <c r="T477">
        <v>14916041</v>
      </c>
      <c r="U477">
        <v>33704400</v>
      </c>
      <c r="V477">
        <v>29703983</v>
      </c>
    </row>
    <row r="478" spans="1:22" x14ac:dyDescent="0.25">
      <c r="A478">
        <v>6749</v>
      </c>
      <c r="B478">
        <v>6234216</v>
      </c>
      <c r="C478">
        <v>8020115</v>
      </c>
      <c r="D478">
        <v>8369358</v>
      </c>
      <c r="E478">
        <v>9419228</v>
      </c>
      <c r="F478">
        <v>8934545</v>
      </c>
      <c r="G478">
        <v>10636379</v>
      </c>
      <c r="H478">
        <v>15175517</v>
      </c>
      <c r="I478">
        <v>22912346</v>
      </c>
      <c r="J478">
        <v>19253930</v>
      </c>
      <c r="K478">
        <v>35089776</v>
      </c>
      <c r="L478">
        <v>29517064</v>
      </c>
      <c r="M478">
        <v>36446704</v>
      </c>
      <c r="N478">
        <v>53096134</v>
      </c>
      <c r="O478">
        <v>52947987</v>
      </c>
      <c r="P478">
        <v>65956454</v>
      </c>
      <c r="Q478">
        <v>79637377</v>
      </c>
      <c r="R478">
        <v>119351197</v>
      </c>
      <c r="S478">
        <v>79921473</v>
      </c>
      <c r="T478">
        <v>126930473</v>
      </c>
      <c r="U478">
        <v>118146308</v>
      </c>
      <c r="V478">
        <v>145160872</v>
      </c>
    </row>
    <row r="479" spans="1:22" x14ac:dyDescent="0.25">
      <c r="A479">
        <v>6760</v>
      </c>
      <c r="B479">
        <v>3214146</v>
      </c>
      <c r="C479">
        <v>325429</v>
      </c>
      <c r="D479">
        <v>1970309</v>
      </c>
      <c r="E479">
        <v>7538943</v>
      </c>
      <c r="F479">
        <v>7088111</v>
      </c>
      <c r="G479">
        <v>2921545</v>
      </c>
      <c r="H479">
        <v>815309</v>
      </c>
      <c r="I479">
        <v>1322536</v>
      </c>
      <c r="J479">
        <v>2681296</v>
      </c>
      <c r="K479">
        <v>4060411</v>
      </c>
      <c r="L479">
        <v>8514421</v>
      </c>
      <c r="M479">
        <v>2453486</v>
      </c>
      <c r="N479">
        <v>1197418</v>
      </c>
      <c r="O479">
        <v>580405</v>
      </c>
      <c r="P479">
        <v>2459681</v>
      </c>
      <c r="Q479">
        <v>2173541</v>
      </c>
      <c r="R479">
        <v>4042445</v>
      </c>
      <c r="S479">
        <v>6857010</v>
      </c>
      <c r="T479">
        <v>4097653</v>
      </c>
      <c r="U479">
        <v>8025936</v>
      </c>
      <c r="V479">
        <v>5581453</v>
      </c>
    </row>
    <row r="480" spans="1:22" x14ac:dyDescent="0.25">
      <c r="A480">
        <v>6770</v>
      </c>
      <c r="B480">
        <v>4044746</v>
      </c>
      <c r="C480">
        <v>5213361</v>
      </c>
      <c r="D480">
        <v>7304160</v>
      </c>
      <c r="E480">
        <v>9250453</v>
      </c>
      <c r="F480">
        <v>10864968</v>
      </c>
      <c r="G480">
        <v>12064882</v>
      </c>
      <c r="H480">
        <v>18364588</v>
      </c>
      <c r="I480">
        <v>19933332</v>
      </c>
      <c r="J480">
        <v>15045870</v>
      </c>
      <c r="K480">
        <v>11363595</v>
      </c>
      <c r="L480">
        <v>11531918</v>
      </c>
      <c r="M480">
        <v>12866253</v>
      </c>
      <c r="N480">
        <v>12680804</v>
      </c>
      <c r="O480">
        <v>11104311</v>
      </c>
      <c r="P480">
        <v>14604919</v>
      </c>
      <c r="Q480">
        <v>15084321</v>
      </c>
      <c r="R480">
        <v>19126838</v>
      </c>
      <c r="S480">
        <v>24570451</v>
      </c>
      <c r="T480">
        <v>32876860</v>
      </c>
      <c r="U480">
        <v>42899479</v>
      </c>
      <c r="V480">
        <v>38338518</v>
      </c>
    </row>
    <row r="481" spans="1:22" x14ac:dyDescent="0.25">
      <c r="A481">
        <v>6781</v>
      </c>
      <c r="B481">
        <v>28051</v>
      </c>
      <c r="C481">
        <v>140144</v>
      </c>
      <c r="D481">
        <v>19323</v>
      </c>
      <c r="E481">
        <v>118994</v>
      </c>
      <c r="F481">
        <v>1352154</v>
      </c>
      <c r="G481">
        <v>1788028</v>
      </c>
      <c r="H481">
        <v>2851280</v>
      </c>
      <c r="I481">
        <v>4648044</v>
      </c>
      <c r="J481">
        <v>8933011</v>
      </c>
      <c r="K481">
        <v>19194408</v>
      </c>
      <c r="L481">
        <v>13285419</v>
      </c>
      <c r="M481">
        <v>8287166</v>
      </c>
      <c r="N481">
        <v>5748461</v>
      </c>
      <c r="O481">
        <v>10993711</v>
      </c>
      <c r="P481">
        <v>13390619</v>
      </c>
      <c r="Q481">
        <v>12616659</v>
      </c>
      <c r="R481">
        <v>20240622</v>
      </c>
      <c r="S481">
        <v>33816424</v>
      </c>
      <c r="T481">
        <v>19983087</v>
      </c>
      <c r="U481">
        <v>23294356</v>
      </c>
      <c r="V481">
        <v>24996153</v>
      </c>
    </row>
    <row r="482" spans="1:22" x14ac:dyDescent="0.25">
      <c r="A482">
        <v>6782</v>
      </c>
      <c r="B482">
        <v>2591718</v>
      </c>
      <c r="C482">
        <v>2724352</v>
      </c>
      <c r="D482">
        <v>4308189</v>
      </c>
      <c r="E482">
        <v>5625972</v>
      </c>
      <c r="F482">
        <v>5200941</v>
      </c>
      <c r="G482">
        <v>3604655</v>
      </c>
      <c r="H482">
        <v>4162628</v>
      </c>
      <c r="I482">
        <v>6714520</v>
      </c>
      <c r="J482">
        <v>5540388</v>
      </c>
      <c r="K482">
        <v>5749165</v>
      </c>
      <c r="L482">
        <v>7467118</v>
      </c>
      <c r="M482">
        <v>5703270</v>
      </c>
      <c r="N482">
        <v>6361180</v>
      </c>
      <c r="O482">
        <v>5437596</v>
      </c>
      <c r="P482">
        <v>6352061</v>
      </c>
      <c r="Q482">
        <v>8836028</v>
      </c>
      <c r="R482">
        <v>11510894</v>
      </c>
      <c r="S482">
        <v>13286919</v>
      </c>
      <c r="T482">
        <v>15192623</v>
      </c>
      <c r="U482">
        <v>20628840</v>
      </c>
      <c r="V482">
        <v>27748616</v>
      </c>
    </row>
    <row r="483" spans="1:22" x14ac:dyDescent="0.25">
      <c r="A483">
        <v>6783</v>
      </c>
      <c r="B483">
        <v>11726690</v>
      </c>
      <c r="C483">
        <v>8411118</v>
      </c>
      <c r="D483">
        <v>10395124</v>
      </c>
      <c r="E483">
        <v>13574584</v>
      </c>
      <c r="F483">
        <v>17079788</v>
      </c>
      <c r="G483">
        <v>13687404</v>
      </c>
      <c r="H483">
        <v>18980200</v>
      </c>
      <c r="I483">
        <v>31806600</v>
      </c>
      <c r="J483">
        <v>30667372</v>
      </c>
      <c r="K483">
        <v>32946668</v>
      </c>
      <c r="L483">
        <v>31386460</v>
      </c>
      <c r="M483">
        <v>38391702</v>
      </c>
      <c r="N483">
        <v>36505129</v>
      </c>
      <c r="O483">
        <v>31902576</v>
      </c>
      <c r="P483">
        <v>32693885</v>
      </c>
      <c r="Q483">
        <v>40613301</v>
      </c>
      <c r="R483">
        <v>67363287</v>
      </c>
      <c r="S483">
        <v>77739585</v>
      </c>
      <c r="T483">
        <v>87830767</v>
      </c>
      <c r="U483">
        <v>100220328</v>
      </c>
      <c r="V483">
        <v>125984111</v>
      </c>
    </row>
    <row r="484" spans="1:22" x14ac:dyDescent="0.25">
      <c r="A484">
        <v>6785</v>
      </c>
      <c r="B484">
        <v>859500</v>
      </c>
      <c r="C484">
        <v>1154683</v>
      </c>
      <c r="D484">
        <v>2020949</v>
      </c>
      <c r="E484">
        <v>1786394</v>
      </c>
      <c r="F484">
        <v>2805949</v>
      </c>
      <c r="G484">
        <v>4378368</v>
      </c>
      <c r="H484">
        <v>5965224</v>
      </c>
      <c r="I484">
        <v>11860383</v>
      </c>
      <c r="J484">
        <v>10747241</v>
      </c>
      <c r="K484">
        <v>11133424</v>
      </c>
      <c r="L484">
        <v>12821191</v>
      </c>
      <c r="M484">
        <v>12058084</v>
      </c>
      <c r="N484">
        <v>12305905</v>
      </c>
      <c r="O484">
        <v>11591803</v>
      </c>
      <c r="P484">
        <v>12823783</v>
      </c>
      <c r="Q484">
        <v>17020883</v>
      </c>
      <c r="R484">
        <v>18573564</v>
      </c>
      <c r="S484">
        <v>19797111</v>
      </c>
      <c r="T484">
        <v>20050185</v>
      </c>
      <c r="U484">
        <v>28183611</v>
      </c>
      <c r="V484">
        <v>31251613</v>
      </c>
    </row>
    <row r="485" spans="1:22" x14ac:dyDescent="0.25">
      <c r="A485">
        <v>6793</v>
      </c>
      <c r="B485">
        <v>444917</v>
      </c>
      <c r="C485">
        <v>462489</v>
      </c>
      <c r="D485">
        <v>1992583</v>
      </c>
      <c r="E485">
        <v>2023774</v>
      </c>
      <c r="F485">
        <v>1671195</v>
      </c>
      <c r="G485">
        <v>988345</v>
      </c>
      <c r="H485">
        <v>1190621</v>
      </c>
      <c r="I485">
        <v>1730723</v>
      </c>
      <c r="J485">
        <v>1050337</v>
      </c>
      <c r="K485">
        <v>902911</v>
      </c>
      <c r="L485">
        <v>1193831</v>
      </c>
      <c r="M485">
        <v>1577742</v>
      </c>
      <c r="N485">
        <v>1900209</v>
      </c>
      <c r="O485">
        <v>3316189</v>
      </c>
      <c r="P485">
        <v>2880013</v>
      </c>
      <c r="Q485">
        <v>4864787</v>
      </c>
      <c r="R485">
        <v>5096454</v>
      </c>
      <c r="S485">
        <v>6410687</v>
      </c>
      <c r="T485">
        <v>5443538</v>
      </c>
      <c r="U485">
        <v>5799732</v>
      </c>
      <c r="V485">
        <v>8031882</v>
      </c>
    </row>
    <row r="486" spans="1:22" x14ac:dyDescent="0.25">
      <c r="A486">
        <v>6794</v>
      </c>
      <c r="B486">
        <v>1023542</v>
      </c>
      <c r="C486">
        <v>640079</v>
      </c>
      <c r="D486">
        <v>1187524</v>
      </c>
      <c r="E486">
        <v>372150</v>
      </c>
      <c r="F486">
        <v>1092334</v>
      </c>
      <c r="G486">
        <v>710878</v>
      </c>
      <c r="H486">
        <v>1993114</v>
      </c>
      <c r="I486">
        <v>1821818</v>
      </c>
      <c r="J486">
        <v>2230722</v>
      </c>
      <c r="K486">
        <v>4951620</v>
      </c>
      <c r="L486">
        <v>3584966</v>
      </c>
      <c r="M486">
        <v>4329548</v>
      </c>
      <c r="N486">
        <v>8362572</v>
      </c>
      <c r="O486">
        <v>7682728</v>
      </c>
      <c r="P486">
        <v>7847474</v>
      </c>
      <c r="Q486">
        <v>7418370</v>
      </c>
      <c r="R486">
        <v>9213829</v>
      </c>
      <c r="S486">
        <v>11378205</v>
      </c>
      <c r="T486">
        <v>10597190</v>
      </c>
      <c r="U486">
        <v>11709245</v>
      </c>
      <c r="V486">
        <v>19587187</v>
      </c>
    </row>
    <row r="487" spans="1:22" x14ac:dyDescent="0.25">
      <c r="A487">
        <v>6811</v>
      </c>
      <c r="B487">
        <v>2786736</v>
      </c>
      <c r="C487">
        <v>445387</v>
      </c>
      <c r="D487">
        <v>374622</v>
      </c>
      <c r="E487">
        <v>2674488</v>
      </c>
      <c r="F487">
        <v>3321348</v>
      </c>
      <c r="G487">
        <v>4011697</v>
      </c>
      <c r="H487">
        <v>4449890</v>
      </c>
      <c r="I487">
        <v>7349100</v>
      </c>
      <c r="J487">
        <v>10965978</v>
      </c>
      <c r="K487">
        <v>8626528</v>
      </c>
      <c r="L487">
        <v>3305814</v>
      </c>
      <c r="M487">
        <v>7205669</v>
      </c>
      <c r="N487">
        <v>7871308</v>
      </c>
      <c r="O487">
        <v>7372951</v>
      </c>
      <c r="P487">
        <v>6546934</v>
      </c>
      <c r="Q487">
        <v>12138163</v>
      </c>
      <c r="R487">
        <v>6140819</v>
      </c>
      <c r="S487">
        <v>6812583</v>
      </c>
      <c r="T487">
        <v>7941392</v>
      </c>
      <c r="U487">
        <v>8298787</v>
      </c>
      <c r="V487">
        <v>7389451</v>
      </c>
    </row>
    <row r="488" spans="1:22" x14ac:dyDescent="0.25">
      <c r="A488">
        <v>6812</v>
      </c>
      <c r="B488">
        <v>7639</v>
      </c>
      <c r="C488">
        <v>60315</v>
      </c>
      <c r="D488">
        <v>45908</v>
      </c>
      <c r="E488">
        <v>67946</v>
      </c>
      <c r="F488">
        <v>14835</v>
      </c>
      <c r="G488">
        <v>14426</v>
      </c>
      <c r="H488">
        <v>75215</v>
      </c>
      <c r="I488">
        <v>122966</v>
      </c>
      <c r="J488">
        <v>130359</v>
      </c>
      <c r="K488">
        <v>225436</v>
      </c>
      <c r="L488">
        <v>129086</v>
      </c>
      <c r="M488">
        <v>182533</v>
      </c>
      <c r="N488">
        <v>261721</v>
      </c>
      <c r="O488">
        <v>207853</v>
      </c>
      <c r="P488">
        <v>84356</v>
      </c>
      <c r="Q488">
        <v>206930</v>
      </c>
      <c r="R488">
        <v>284113</v>
      </c>
      <c r="S488">
        <v>194085</v>
      </c>
      <c r="T488">
        <v>404622</v>
      </c>
      <c r="U488">
        <v>482014</v>
      </c>
      <c r="V488">
        <v>425286</v>
      </c>
    </row>
    <row r="489" spans="1:22" x14ac:dyDescent="0.25">
      <c r="A489">
        <v>6821</v>
      </c>
      <c r="B489">
        <v>3565292</v>
      </c>
      <c r="C489">
        <v>23405544</v>
      </c>
      <c r="D489">
        <v>15667745</v>
      </c>
      <c r="E489">
        <v>21556740</v>
      </c>
      <c r="F489">
        <v>13460531</v>
      </c>
      <c r="G489">
        <v>12354980</v>
      </c>
      <c r="H489">
        <v>13929785</v>
      </c>
      <c r="I489">
        <v>959055</v>
      </c>
      <c r="J489">
        <v>4818051</v>
      </c>
      <c r="K489">
        <v>5871002</v>
      </c>
      <c r="L489">
        <v>2909558</v>
      </c>
      <c r="M489">
        <v>3974973</v>
      </c>
      <c r="N489">
        <v>3587402</v>
      </c>
      <c r="O489">
        <v>3381530</v>
      </c>
      <c r="P489">
        <v>3610183</v>
      </c>
      <c r="Q489">
        <v>4793028</v>
      </c>
      <c r="R489">
        <v>7597946</v>
      </c>
      <c r="S489">
        <v>7010507</v>
      </c>
      <c r="T489">
        <v>15060409</v>
      </c>
      <c r="U489">
        <v>16907424</v>
      </c>
      <c r="V489">
        <v>16730537</v>
      </c>
    </row>
    <row r="490" spans="1:22" x14ac:dyDescent="0.25">
      <c r="A490">
        <v>6822</v>
      </c>
      <c r="B490">
        <v>15888590</v>
      </c>
      <c r="C490">
        <v>14130730</v>
      </c>
      <c r="D490">
        <v>17583808</v>
      </c>
      <c r="E490">
        <v>14081405</v>
      </c>
      <c r="F490">
        <v>16002598</v>
      </c>
      <c r="G490">
        <v>23075836</v>
      </c>
      <c r="H490">
        <v>46779024</v>
      </c>
      <c r="I490">
        <v>99871648</v>
      </c>
      <c r="J490">
        <v>78021240</v>
      </c>
      <c r="K490">
        <v>91479928</v>
      </c>
      <c r="L490">
        <v>78196520</v>
      </c>
      <c r="M490">
        <v>75240145</v>
      </c>
      <c r="N490">
        <v>93191237</v>
      </c>
      <c r="O490">
        <v>92399810</v>
      </c>
      <c r="P490">
        <v>89020678</v>
      </c>
      <c r="Q490">
        <v>111699637</v>
      </c>
      <c r="R490">
        <v>177452312</v>
      </c>
      <c r="S490">
        <v>197182066</v>
      </c>
      <c r="T490">
        <v>369161877</v>
      </c>
      <c r="U490">
        <v>428843776</v>
      </c>
      <c r="V490">
        <v>451874652</v>
      </c>
    </row>
    <row r="491" spans="1:22" x14ac:dyDescent="0.25">
      <c r="A491">
        <v>6831</v>
      </c>
      <c r="B491">
        <v>114451</v>
      </c>
      <c r="C491">
        <v>149452</v>
      </c>
      <c r="D491">
        <v>63102</v>
      </c>
      <c r="E491">
        <v>51429</v>
      </c>
      <c r="F491">
        <v>12164</v>
      </c>
      <c r="G491">
        <v>5312</v>
      </c>
      <c r="H491">
        <v>6686</v>
      </c>
      <c r="I491">
        <v>10294</v>
      </c>
      <c r="J491">
        <v>25862</v>
      </c>
      <c r="K491">
        <v>101300</v>
      </c>
      <c r="L491">
        <v>143402</v>
      </c>
      <c r="M491">
        <v>165353</v>
      </c>
      <c r="N491">
        <v>179574</v>
      </c>
      <c r="O491">
        <v>144794</v>
      </c>
      <c r="P491">
        <v>393556</v>
      </c>
      <c r="Q491">
        <v>421440</v>
      </c>
      <c r="R491">
        <v>974468</v>
      </c>
      <c r="S491">
        <v>1092476</v>
      </c>
      <c r="T491">
        <v>1563902</v>
      </c>
      <c r="U491">
        <v>11350272</v>
      </c>
      <c r="V491">
        <v>9601739</v>
      </c>
    </row>
    <row r="492" spans="1:22" x14ac:dyDescent="0.25">
      <c r="A492">
        <v>6832</v>
      </c>
      <c r="B492">
        <v>46325</v>
      </c>
      <c r="C492">
        <v>42476</v>
      </c>
      <c r="D492">
        <v>14297</v>
      </c>
      <c r="E492">
        <v>29818</v>
      </c>
      <c r="F492">
        <v>43753</v>
      </c>
      <c r="G492">
        <v>38002</v>
      </c>
      <c r="H492">
        <v>34836</v>
      </c>
      <c r="I492">
        <v>78210</v>
      </c>
      <c r="J492">
        <v>191209</v>
      </c>
      <c r="K492">
        <v>627172</v>
      </c>
      <c r="L492">
        <v>811093</v>
      </c>
      <c r="M492">
        <v>485957</v>
      </c>
      <c r="N492">
        <v>600000</v>
      </c>
      <c r="O492">
        <v>620822</v>
      </c>
      <c r="P492">
        <v>242178</v>
      </c>
      <c r="Q492">
        <v>275945</v>
      </c>
      <c r="R492">
        <v>515749</v>
      </c>
      <c r="S492">
        <v>452495</v>
      </c>
      <c r="T492">
        <v>497280</v>
      </c>
      <c r="U492">
        <v>848494</v>
      </c>
      <c r="V492">
        <v>275396</v>
      </c>
    </row>
    <row r="493" spans="1:22" x14ac:dyDescent="0.25">
      <c r="A493">
        <v>6841</v>
      </c>
      <c r="B493">
        <v>8955267</v>
      </c>
      <c r="C493">
        <v>9840088</v>
      </c>
      <c r="D493">
        <v>12598384</v>
      </c>
      <c r="E493">
        <v>14639462</v>
      </c>
      <c r="F493">
        <v>26055420</v>
      </c>
      <c r="G493">
        <v>28172256</v>
      </c>
      <c r="H493">
        <v>63933408</v>
      </c>
      <c r="I493">
        <v>45143696</v>
      </c>
      <c r="J493">
        <v>43842180</v>
      </c>
      <c r="K493">
        <v>50201064</v>
      </c>
      <c r="L493">
        <v>44423044</v>
      </c>
      <c r="M493">
        <v>42768778</v>
      </c>
      <c r="N493">
        <v>45679371</v>
      </c>
      <c r="O493">
        <v>36099376</v>
      </c>
      <c r="P493">
        <v>38209435</v>
      </c>
      <c r="Q493">
        <v>43176144</v>
      </c>
      <c r="R493">
        <v>63195510</v>
      </c>
      <c r="S493">
        <v>74115579</v>
      </c>
      <c r="T493">
        <v>111495089</v>
      </c>
      <c r="U493">
        <v>145946253</v>
      </c>
      <c r="V493">
        <v>161437557</v>
      </c>
    </row>
    <row r="494" spans="1:22" x14ac:dyDescent="0.25">
      <c r="A494">
        <v>6842</v>
      </c>
      <c r="B494">
        <v>16133861</v>
      </c>
      <c r="C494">
        <v>12276427</v>
      </c>
      <c r="D494">
        <v>18889954</v>
      </c>
      <c r="E494">
        <v>23393342</v>
      </c>
      <c r="F494">
        <v>24478264</v>
      </c>
      <c r="G494">
        <v>20865834</v>
      </c>
      <c r="H494">
        <v>30333256</v>
      </c>
      <c r="I494">
        <v>37404652</v>
      </c>
      <c r="J494">
        <v>30023412</v>
      </c>
      <c r="K494">
        <v>33171908</v>
      </c>
      <c r="L494">
        <v>34985688</v>
      </c>
      <c r="M494">
        <v>50534793</v>
      </c>
      <c r="N494">
        <v>55911953</v>
      </c>
      <c r="O494">
        <v>56082100</v>
      </c>
      <c r="P494">
        <v>57376484</v>
      </c>
      <c r="Q494">
        <v>66242434</v>
      </c>
      <c r="R494">
        <v>79117699</v>
      </c>
      <c r="S494">
        <v>106571427</v>
      </c>
      <c r="T494">
        <v>136033422</v>
      </c>
      <c r="U494">
        <v>171584764</v>
      </c>
      <c r="V494">
        <v>163398939</v>
      </c>
    </row>
    <row r="495" spans="1:22" x14ac:dyDescent="0.25">
      <c r="A495">
        <v>6851</v>
      </c>
      <c r="B495">
        <v>2620799</v>
      </c>
      <c r="C495">
        <v>2816919</v>
      </c>
      <c r="D495">
        <v>5091353</v>
      </c>
      <c r="E495">
        <v>3776180</v>
      </c>
      <c r="F495">
        <v>648367</v>
      </c>
      <c r="G495">
        <v>1140659</v>
      </c>
      <c r="H495">
        <v>2806193</v>
      </c>
      <c r="I495">
        <v>2302122</v>
      </c>
      <c r="J495">
        <v>1978035</v>
      </c>
      <c r="K495">
        <v>456074</v>
      </c>
      <c r="L495">
        <v>1225834</v>
      </c>
      <c r="M495">
        <v>2322216</v>
      </c>
      <c r="N495">
        <v>2096941</v>
      </c>
      <c r="O495">
        <v>1886430</v>
      </c>
      <c r="P495">
        <v>1715986</v>
      </c>
      <c r="Q495">
        <v>1801812</v>
      </c>
      <c r="R495">
        <v>3792143</v>
      </c>
      <c r="S495">
        <v>6169605</v>
      </c>
      <c r="T495">
        <v>6421495</v>
      </c>
      <c r="U495">
        <v>6039750</v>
      </c>
      <c r="V495">
        <v>10528006</v>
      </c>
    </row>
    <row r="496" spans="1:22" x14ac:dyDescent="0.25">
      <c r="A496">
        <v>6852</v>
      </c>
      <c r="B496">
        <v>8137</v>
      </c>
      <c r="C496">
        <v>9895</v>
      </c>
      <c r="D496">
        <v>145052</v>
      </c>
      <c r="E496">
        <v>163685</v>
      </c>
      <c r="F496">
        <v>430084</v>
      </c>
      <c r="G496">
        <v>121299</v>
      </c>
      <c r="H496">
        <v>21347</v>
      </c>
      <c r="I496">
        <v>15102</v>
      </c>
      <c r="J496">
        <v>16489</v>
      </c>
      <c r="K496">
        <v>23498</v>
      </c>
      <c r="L496">
        <v>83236</v>
      </c>
      <c r="M496">
        <v>77720</v>
      </c>
      <c r="N496">
        <v>22827</v>
      </c>
      <c r="O496">
        <v>42608</v>
      </c>
      <c r="P496">
        <v>36153</v>
      </c>
      <c r="Q496">
        <v>118476</v>
      </c>
      <c r="R496">
        <v>160222</v>
      </c>
      <c r="S496">
        <v>568831</v>
      </c>
      <c r="T496">
        <v>735774</v>
      </c>
      <c r="U496">
        <v>128430</v>
      </c>
      <c r="V496">
        <v>124703</v>
      </c>
    </row>
    <row r="497" spans="1:22" x14ac:dyDescent="0.25">
      <c r="A497">
        <v>6861</v>
      </c>
      <c r="B497">
        <v>277059</v>
      </c>
      <c r="C497">
        <v>44126</v>
      </c>
      <c r="D497">
        <v>574310</v>
      </c>
      <c r="E497">
        <v>4743878</v>
      </c>
      <c r="F497">
        <v>2974914</v>
      </c>
      <c r="G497">
        <v>2288296</v>
      </c>
      <c r="H497">
        <v>916275</v>
      </c>
      <c r="I497">
        <v>2952188</v>
      </c>
      <c r="J497">
        <v>3758142</v>
      </c>
      <c r="K497">
        <v>7443781</v>
      </c>
      <c r="L497">
        <v>12731170</v>
      </c>
      <c r="M497">
        <v>12926301</v>
      </c>
      <c r="N497">
        <v>14017605</v>
      </c>
      <c r="O497">
        <v>12229865</v>
      </c>
      <c r="P497">
        <v>14952696</v>
      </c>
      <c r="Q497">
        <v>18888234</v>
      </c>
      <c r="R497">
        <v>23009507</v>
      </c>
      <c r="S497">
        <v>29170865</v>
      </c>
      <c r="T497">
        <v>42018525</v>
      </c>
      <c r="U497">
        <v>37813395</v>
      </c>
      <c r="V497">
        <v>24767611</v>
      </c>
    </row>
    <row r="498" spans="1:22" x14ac:dyDescent="0.25">
      <c r="A498">
        <v>6863</v>
      </c>
      <c r="B498">
        <v>7099</v>
      </c>
      <c r="C498">
        <v>13990</v>
      </c>
      <c r="D498">
        <v>8187</v>
      </c>
      <c r="E498">
        <v>25687</v>
      </c>
      <c r="F498">
        <v>51256</v>
      </c>
      <c r="G498">
        <v>191218</v>
      </c>
      <c r="H498">
        <v>1138526</v>
      </c>
      <c r="I498">
        <v>1877919</v>
      </c>
      <c r="J498">
        <v>1436458</v>
      </c>
      <c r="K498">
        <v>1141944</v>
      </c>
      <c r="L498">
        <v>2103033</v>
      </c>
      <c r="M498">
        <v>161519</v>
      </c>
      <c r="N498">
        <v>171583</v>
      </c>
      <c r="O498">
        <v>304996</v>
      </c>
      <c r="P498">
        <v>172592</v>
      </c>
      <c r="Q498">
        <v>163335</v>
      </c>
      <c r="R498">
        <v>297501</v>
      </c>
      <c r="S498">
        <v>1611001</v>
      </c>
      <c r="T498">
        <v>5112631</v>
      </c>
      <c r="U498">
        <v>3052716</v>
      </c>
      <c r="V498">
        <v>3669897</v>
      </c>
    </row>
    <row r="499" spans="1:22" x14ac:dyDescent="0.25">
      <c r="A499">
        <v>6871</v>
      </c>
      <c r="C499">
        <v>642165</v>
      </c>
      <c r="E499">
        <v>5075</v>
      </c>
      <c r="F499">
        <v>277336</v>
      </c>
      <c r="G499">
        <v>130598</v>
      </c>
      <c r="I499">
        <v>33126</v>
      </c>
      <c r="J499">
        <v>86821</v>
      </c>
      <c r="K499">
        <v>2903433</v>
      </c>
      <c r="L499">
        <v>3166145</v>
      </c>
      <c r="M499">
        <v>969877</v>
      </c>
      <c r="N499">
        <v>1110655</v>
      </c>
      <c r="O499">
        <v>571779</v>
      </c>
      <c r="P499">
        <v>718447</v>
      </c>
      <c r="Q499">
        <v>1392931</v>
      </c>
      <c r="R499">
        <v>2811367</v>
      </c>
      <c r="S499">
        <v>1046054</v>
      </c>
      <c r="T499">
        <v>659606</v>
      </c>
      <c r="U499">
        <v>1261468</v>
      </c>
      <c r="V499">
        <v>2647835</v>
      </c>
    </row>
    <row r="500" spans="1:22" x14ac:dyDescent="0.25">
      <c r="A500">
        <v>6872</v>
      </c>
      <c r="B500">
        <v>4152</v>
      </c>
      <c r="C500">
        <v>50247</v>
      </c>
      <c r="D500">
        <v>33390</v>
      </c>
      <c r="E500">
        <v>5010</v>
      </c>
      <c r="F500">
        <v>223628</v>
      </c>
      <c r="G500">
        <v>352107</v>
      </c>
      <c r="H500">
        <v>4432</v>
      </c>
      <c r="I500">
        <v>8650</v>
      </c>
      <c r="J500">
        <v>5495</v>
      </c>
      <c r="K500">
        <v>36657</v>
      </c>
      <c r="L500">
        <v>10429</v>
      </c>
      <c r="M500">
        <v>10061</v>
      </c>
      <c r="N500">
        <v>18470</v>
      </c>
      <c r="O500">
        <v>289831</v>
      </c>
      <c r="P500">
        <v>513756</v>
      </c>
      <c r="Q500">
        <v>129813</v>
      </c>
      <c r="R500">
        <v>93236</v>
      </c>
      <c r="S500">
        <v>67852</v>
      </c>
      <c r="T500">
        <v>189456</v>
      </c>
      <c r="U500">
        <v>134477</v>
      </c>
      <c r="V500">
        <v>176534</v>
      </c>
    </row>
    <row r="501" spans="1:22" x14ac:dyDescent="0.25">
      <c r="A501">
        <v>6880</v>
      </c>
      <c r="N501">
        <v>83</v>
      </c>
      <c r="O501">
        <v>5224</v>
      </c>
      <c r="P501">
        <v>5610</v>
      </c>
      <c r="Q501">
        <v>681905</v>
      </c>
      <c r="R501">
        <v>201493</v>
      </c>
      <c r="S501">
        <v>275169</v>
      </c>
      <c r="T501">
        <v>267505</v>
      </c>
      <c r="U501">
        <v>747294</v>
      </c>
      <c r="V501">
        <v>2334227</v>
      </c>
    </row>
    <row r="502" spans="1:22" x14ac:dyDescent="0.25">
      <c r="A502">
        <v>6891</v>
      </c>
      <c r="C502">
        <v>1407</v>
      </c>
      <c r="F502">
        <v>38703</v>
      </c>
      <c r="G502">
        <v>9696</v>
      </c>
      <c r="H502">
        <v>6010</v>
      </c>
      <c r="I502">
        <v>9435</v>
      </c>
      <c r="J502">
        <v>4665</v>
      </c>
      <c r="K502">
        <v>16560</v>
      </c>
      <c r="L502">
        <v>10882</v>
      </c>
      <c r="M502">
        <v>86596</v>
      </c>
      <c r="N502">
        <v>49896</v>
      </c>
      <c r="O502">
        <v>49542</v>
      </c>
      <c r="P502">
        <v>1733</v>
      </c>
      <c r="Q502">
        <v>9808</v>
      </c>
      <c r="R502">
        <v>77649</v>
      </c>
      <c r="S502">
        <v>112811</v>
      </c>
      <c r="T502">
        <v>93844</v>
      </c>
      <c r="U502">
        <v>80408</v>
      </c>
      <c r="V502">
        <v>158973</v>
      </c>
    </row>
    <row r="503" spans="1:22" x14ac:dyDescent="0.25">
      <c r="A503">
        <v>6899</v>
      </c>
      <c r="B503">
        <v>30438</v>
      </c>
      <c r="C503">
        <v>15959</v>
      </c>
      <c r="D503">
        <v>34680</v>
      </c>
      <c r="E503">
        <v>70663</v>
      </c>
      <c r="F503">
        <v>64327</v>
      </c>
      <c r="G503">
        <v>15725</v>
      </c>
      <c r="H503">
        <v>79052</v>
      </c>
      <c r="I503">
        <v>81062</v>
      </c>
      <c r="J503">
        <v>23975</v>
      </c>
      <c r="K503">
        <v>47511</v>
      </c>
      <c r="L503">
        <v>80505</v>
      </c>
      <c r="M503">
        <v>86812</v>
      </c>
      <c r="N503">
        <v>62416</v>
      </c>
      <c r="O503">
        <v>59462</v>
      </c>
      <c r="P503">
        <v>48469</v>
      </c>
      <c r="Q503">
        <v>101698</v>
      </c>
      <c r="R503">
        <v>266139</v>
      </c>
      <c r="S503">
        <v>248619</v>
      </c>
      <c r="T503">
        <v>355367</v>
      </c>
      <c r="U503">
        <v>566902</v>
      </c>
      <c r="V503">
        <v>411494</v>
      </c>
    </row>
    <row r="504" spans="1:22" x14ac:dyDescent="0.25">
      <c r="A504">
        <v>6911</v>
      </c>
      <c r="B504">
        <v>4398001</v>
      </c>
      <c r="C504">
        <v>6590127</v>
      </c>
      <c r="D504">
        <v>18835848</v>
      </c>
      <c r="E504">
        <v>13293872</v>
      </c>
      <c r="F504">
        <v>20756568</v>
      </c>
      <c r="G504">
        <v>10725175</v>
      </c>
      <c r="H504">
        <v>16142850</v>
      </c>
      <c r="I504">
        <v>25093764</v>
      </c>
      <c r="J504">
        <v>21930900</v>
      </c>
      <c r="K504">
        <v>28573648</v>
      </c>
      <c r="L504">
        <v>30348664</v>
      </c>
      <c r="M504">
        <v>33727548</v>
      </c>
      <c r="N504">
        <v>34341939</v>
      </c>
      <c r="O504">
        <v>50332314</v>
      </c>
      <c r="P504">
        <v>46543509</v>
      </c>
      <c r="Q504">
        <v>58483062</v>
      </c>
      <c r="R504">
        <v>81862748</v>
      </c>
      <c r="S504">
        <v>97881069</v>
      </c>
      <c r="T504">
        <v>100713679</v>
      </c>
      <c r="U504">
        <v>110856985</v>
      </c>
      <c r="V504">
        <v>141549418</v>
      </c>
    </row>
    <row r="505" spans="1:22" x14ac:dyDescent="0.25">
      <c r="A505">
        <v>6912</v>
      </c>
      <c r="B505">
        <v>331976</v>
      </c>
      <c r="C505">
        <v>529790</v>
      </c>
      <c r="D505">
        <v>958219</v>
      </c>
      <c r="E505">
        <v>1605614</v>
      </c>
      <c r="F505">
        <v>2926275</v>
      </c>
      <c r="G505">
        <v>1155939</v>
      </c>
      <c r="H505">
        <v>2020743</v>
      </c>
      <c r="I505">
        <v>2143557</v>
      </c>
      <c r="J505">
        <v>2898245</v>
      </c>
      <c r="K505">
        <v>6514338</v>
      </c>
      <c r="L505">
        <v>5571943</v>
      </c>
      <c r="M505">
        <v>8545656</v>
      </c>
      <c r="N505">
        <v>9619898</v>
      </c>
      <c r="O505">
        <v>9605359</v>
      </c>
      <c r="P505">
        <v>9891807</v>
      </c>
      <c r="Q505">
        <v>12608758</v>
      </c>
      <c r="R505">
        <v>14937700</v>
      </c>
      <c r="S505">
        <v>14698842</v>
      </c>
      <c r="T505">
        <v>18923772</v>
      </c>
      <c r="U505">
        <v>21806976</v>
      </c>
      <c r="V505">
        <v>34777255</v>
      </c>
    </row>
    <row r="506" spans="1:22" x14ac:dyDescent="0.25">
      <c r="A506">
        <v>6921</v>
      </c>
      <c r="B506">
        <v>1079252</v>
      </c>
      <c r="C506">
        <v>1334312</v>
      </c>
      <c r="D506">
        <v>1675932</v>
      </c>
      <c r="E506">
        <v>1238653</v>
      </c>
      <c r="F506">
        <v>1413745</v>
      </c>
      <c r="G506">
        <v>844758</v>
      </c>
      <c r="H506">
        <v>465029</v>
      </c>
      <c r="I506">
        <v>1767054</v>
      </c>
      <c r="J506">
        <v>1272654</v>
      </c>
      <c r="K506">
        <v>2202830</v>
      </c>
      <c r="L506">
        <v>1531503</v>
      </c>
      <c r="M506">
        <v>2223547</v>
      </c>
      <c r="N506">
        <v>4016670</v>
      </c>
      <c r="O506">
        <v>2364947</v>
      </c>
      <c r="P506">
        <v>2548491</v>
      </c>
      <c r="Q506">
        <v>2896703</v>
      </c>
      <c r="R506">
        <v>2566905</v>
      </c>
      <c r="S506">
        <v>5819043</v>
      </c>
      <c r="T506">
        <v>4385093</v>
      </c>
      <c r="U506">
        <v>9915905</v>
      </c>
      <c r="V506">
        <v>13312954</v>
      </c>
    </row>
    <row r="507" spans="1:22" x14ac:dyDescent="0.25">
      <c r="A507">
        <v>6924</v>
      </c>
      <c r="B507">
        <v>12488951</v>
      </c>
      <c r="C507">
        <v>15572452</v>
      </c>
      <c r="D507">
        <v>12772771</v>
      </c>
      <c r="E507">
        <v>12891479</v>
      </c>
      <c r="F507">
        <v>16355772</v>
      </c>
      <c r="G507">
        <v>8863325</v>
      </c>
      <c r="H507">
        <v>13793471</v>
      </c>
      <c r="I507">
        <v>19103532</v>
      </c>
      <c r="J507">
        <v>24605928</v>
      </c>
      <c r="K507">
        <v>30111674</v>
      </c>
      <c r="L507">
        <v>38041472</v>
      </c>
      <c r="M507">
        <v>44402913</v>
      </c>
      <c r="N507">
        <v>36460883</v>
      </c>
      <c r="O507">
        <v>36352831</v>
      </c>
      <c r="P507">
        <v>52205117</v>
      </c>
      <c r="Q507">
        <v>49640375</v>
      </c>
      <c r="R507">
        <v>66731349</v>
      </c>
      <c r="S507">
        <v>82113947</v>
      </c>
      <c r="T507">
        <v>91550904</v>
      </c>
      <c r="U507">
        <v>115257745</v>
      </c>
      <c r="V507">
        <v>130754540</v>
      </c>
    </row>
    <row r="508" spans="1:22" x14ac:dyDescent="0.25">
      <c r="A508">
        <v>6931</v>
      </c>
      <c r="B508">
        <v>1492835</v>
      </c>
      <c r="C508">
        <v>3051971</v>
      </c>
      <c r="D508">
        <v>6723922</v>
      </c>
      <c r="E508">
        <v>4963651</v>
      </c>
      <c r="F508">
        <v>5305611</v>
      </c>
      <c r="G508">
        <v>6771172</v>
      </c>
      <c r="H508">
        <v>10669762</v>
      </c>
      <c r="I508">
        <v>15362016</v>
      </c>
      <c r="J508">
        <v>14579820</v>
      </c>
      <c r="K508">
        <v>20041428</v>
      </c>
      <c r="L508">
        <v>20996880</v>
      </c>
      <c r="M508">
        <v>20525188</v>
      </c>
      <c r="N508">
        <v>15393612</v>
      </c>
      <c r="O508">
        <v>15592979</v>
      </c>
      <c r="P508">
        <v>16268123</v>
      </c>
      <c r="Q508">
        <v>23409351</v>
      </c>
      <c r="R508">
        <v>28560004</v>
      </c>
      <c r="S508">
        <v>36915345</v>
      </c>
      <c r="T508">
        <v>37957013</v>
      </c>
      <c r="U508">
        <v>44833706</v>
      </c>
      <c r="V508">
        <v>46845626</v>
      </c>
    </row>
    <row r="509" spans="1:22" x14ac:dyDescent="0.25">
      <c r="A509">
        <v>6932</v>
      </c>
      <c r="B509">
        <v>92061</v>
      </c>
      <c r="C509">
        <v>123951</v>
      </c>
      <c r="D509">
        <v>140170</v>
      </c>
      <c r="E509">
        <v>155514</v>
      </c>
      <c r="F509">
        <v>169823</v>
      </c>
      <c r="G509">
        <v>223395</v>
      </c>
      <c r="H509">
        <v>256725</v>
      </c>
      <c r="I509">
        <v>805214</v>
      </c>
      <c r="J509">
        <v>558517</v>
      </c>
      <c r="K509">
        <v>919477</v>
      </c>
      <c r="L509">
        <v>844016</v>
      </c>
      <c r="M509">
        <v>656865</v>
      </c>
      <c r="N509">
        <v>406979</v>
      </c>
      <c r="O509">
        <v>402568</v>
      </c>
      <c r="P509">
        <v>272225</v>
      </c>
      <c r="Q509">
        <v>676736</v>
      </c>
      <c r="R509">
        <v>1694343</v>
      </c>
      <c r="S509">
        <v>1568007</v>
      </c>
      <c r="T509">
        <v>2014632</v>
      </c>
      <c r="U509">
        <v>2020230</v>
      </c>
      <c r="V509">
        <v>2522196</v>
      </c>
    </row>
    <row r="510" spans="1:22" x14ac:dyDescent="0.25">
      <c r="A510">
        <v>6935</v>
      </c>
      <c r="B510">
        <v>430770</v>
      </c>
      <c r="C510">
        <v>789822</v>
      </c>
      <c r="D510">
        <v>1417677</v>
      </c>
      <c r="E510">
        <v>1733706</v>
      </c>
      <c r="F510">
        <v>1681479</v>
      </c>
      <c r="G510">
        <v>1602315</v>
      </c>
      <c r="H510">
        <v>2588876</v>
      </c>
      <c r="I510">
        <v>5012219</v>
      </c>
      <c r="J510">
        <v>5655585</v>
      </c>
      <c r="K510">
        <v>7293645</v>
      </c>
      <c r="L510">
        <v>9270947</v>
      </c>
      <c r="M510">
        <v>10138574</v>
      </c>
      <c r="N510">
        <v>7904114</v>
      </c>
      <c r="O510">
        <v>8479061</v>
      </c>
      <c r="P510">
        <v>8844570</v>
      </c>
      <c r="Q510">
        <v>11950933</v>
      </c>
      <c r="R510">
        <v>17328965</v>
      </c>
      <c r="S510">
        <v>25604640</v>
      </c>
      <c r="T510">
        <v>25972132</v>
      </c>
      <c r="U510">
        <v>28391372</v>
      </c>
      <c r="V510">
        <v>33434748</v>
      </c>
    </row>
    <row r="511" spans="1:22" x14ac:dyDescent="0.25">
      <c r="A511">
        <v>6940</v>
      </c>
      <c r="B511">
        <v>2542939</v>
      </c>
      <c r="C511">
        <v>3925548</v>
      </c>
      <c r="D511">
        <v>5859600</v>
      </c>
      <c r="E511">
        <v>7447717</v>
      </c>
      <c r="F511">
        <v>8704650</v>
      </c>
      <c r="G511">
        <v>8482974</v>
      </c>
      <c r="H511">
        <v>11209123</v>
      </c>
      <c r="I511">
        <v>17475924</v>
      </c>
      <c r="J511">
        <v>18423594</v>
      </c>
      <c r="K511">
        <v>18201736</v>
      </c>
      <c r="L511">
        <v>19403162</v>
      </c>
      <c r="M511">
        <v>22293213</v>
      </c>
      <c r="N511">
        <v>20955966</v>
      </c>
      <c r="O511">
        <v>20866578</v>
      </c>
      <c r="P511">
        <v>23988945</v>
      </c>
      <c r="Q511">
        <v>28094334</v>
      </c>
      <c r="R511">
        <v>32605972</v>
      </c>
      <c r="S511">
        <v>33526139</v>
      </c>
      <c r="T511">
        <v>40275044</v>
      </c>
      <c r="U511">
        <v>50555923</v>
      </c>
      <c r="V511">
        <v>58263544</v>
      </c>
    </row>
    <row r="512" spans="1:22" x14ac:dyDescent="0.25">
      <c r="A512">
        <v>6951</v>
      </c>
      <c r="B512">
        <v>721354</v>
      </c>
      <c r="C512">
        <v>573511</v>
      </c>
      <c r="D512">
        <v>731289</v>
      </c>
      <c r="E512">
        <v>787786</v>
      </c>
      <c r="F512">
        <v>1029001</v>
      </c>
      <c r="G512">
        <v>695024</v>
      </c>
      <c r="H512">
        <v>849094</v>
      </c>
      <c r="I512">
        <v>966338</v>
      </c>
      <c r="J512">
        <v>1432952</v>
      </c>
      <c r="K512">
        <v>1527023</v>
      </c>
      <c r="L512">
        <v>1513142</v>
      </c>
      <c r="M512">
        <v>1644380</v>
      </c>
      <c r="N512">
        <v>1660082</v>
      </c>
      <c r="O512">
        <v>1793313</v>
      </c>
      <c r="P512">
        <v>1462484</v>
      </c>
      <c r="Q512">
        <v>1202560</v>
      </c>
      <c r="R512">
        <v>2014466</v>
      </c>
      <c r="S512">
        <v>1803108</v>
      </c>
      <c r="T512">
        <v>2410099</v>
      </c>
      <c r="U512">
        <v>3221691</v>
      </c>
      <c r="V512">
        <v>3146480</v>
      </c>
    </row>
    <row r="513" spans="1:22" x14ac:dyDescent="0.25">
      <c r="A513">
        <v>6953</v>
      </c>
      <c r="B513">
        <v>2436599</v>
      </c>
      <c r="C513">
        <v>2615224</v>
      </c>
      <c r="D513">
        <v>3485374</v>
      </c>
      <c r="E513">
        <v>3622144</v>
      </c>
      <c r="F513">
        <v>5103872</v>
      </c>
      <c r="G513">
        <v>6526124</v>
      </c>
      <c r="H513">
        <v>8489608</v>
      </c>
      <c r="I513">
        <v>11084540</v>
      </c>
      <c r="J513">
        <v>13368728</v>
      </c>
      <c r="K513">
        <v>14880462</v>
      </c>
      <c r="L513">
        <v>15385766</v>
      </c>
      <c r="M513">
        <v>21712298</v>
      </c>
      <c r="N513">
        <v>19214390</v>
      </c>
      <c r="O513">
        <v>17229056</v>
      </c>
      <c r="P513">
        <v>17662470</v>
      </c>
      <c r="Q513">
        <v>22181412</v>
      </c>
      <c r="R513">
        <v>27222406</v>
      </c>
      <c r="S513">
        <v>29446773</v>
      </c>
      <c r="T513">
        <v>33557258</v>
      </c>
      <c r="U513">
        <v>40491281</v>
      </c>
      <c r="V513">
        <v>41133923</v>
      </c>
    </row>
    <row r="514" spans="1:22" x14ac:dyDescent="0.25">
      <c r="A514">
        <v>6954</v>
      </c>
      <c r="B514">
        <v>3803887</v>
      </c>
      <c r="C514">
        <v>3885539</v>
      </c>
      <c r="D514">
        <v>5105887</v>
      </c>
      <c r="E514">
        <v>5102397</v>
      </c>
      <c r="F514">
        <v>5957615</v>
      </c>
      <c r="G514">
        <v>4291791</v>
      </c>
      <c r="H514">
        <v>5250597</v>
      </c>
      <c r="I514">
        <v>8307233</v>
      </c>
      <c r="J514">
        <v>7554412</v>
      </c>
      <c r="K514">
        <v>7893143</v>
      </c>
      <c r="L514">
        <v>8664945</v>
      </c>
      <c r="M514">
        <v>9748542</v>
      </c>
      <c r="N514">
        <v>11191719</v>
      </c>
      <c r="O514">
        <v>13799423</v>
      </c>
      <c r="P514">
        <v>21018057</v>
      </c>
      <c r="Q514">
        <v>23323814</v>
      </c>
      <c r="R514">
        <v>29202530</v>
      </c>
      <c r="S514">
        <v>33333302</v>
      </c>
      <c r="T514">
        <v>45128169</v>
      </c>
      <c r="U514">
        <v>36842991</v>
      </c>
      <c r="V514">
        <v>39680657</v>
      </c>
    </row>
    <row r="515" spans="1:22" x14ac:dyDescent="0.25">
      <c r="A515">
        <v>6960</v>
      </c>
      <c r="B515">
        <v>7705960</v>
      </c>
      <c r="C515">
        <v>6234223</v>
      </c>
      <c r="D515">
        <v>8087595</v>
      </c>
      <c r="E515">
        <v>5745630</v>
      </c>
      <c r="F515">
        <v>5194108</v>
      </c>
      <c r="G515">
        <v>4043546</v>
      </c>
      <c r="H515">
        <v>3500544</v>
      </c>
      <c r="I515">
        <v>3284169</v>
      </c>
      <c r="J515">
        <v>3248927</v>
      </c>
      <c r="K515">
        <v>3580238</v>
      </c>
      <c r="L515">
        <v>11722857</v>
      </c>
      <c r="M515">
        <v>4848707</v>
      </c>
      <c r="N515">
        <v>5983446</v>
      </c>
      <c r="O515">
        <v>5715107</v>
      </c>
      <c r="P515">
        <v>9682839</v>
      </c>
      <c r="Q515">
        <v>10104416</v>
      </c>
      <c r="R515">
        <v>41882960</v>
      </c>
      <c r="S515">
        <v>65900670</v>
      </c>
      <c r="T515">
        <v>39410212</v>
      </c>
      <c r="U515">
        <v>14245988</v>
      </c>
      <c r="V515">
        <v>15467589</v>
      </c>
    </row>
    <row r="516" spans="1:22" x14ac:dyDescent="0.25">
      <c r="A516">
        <v>6973</v>
      </c>
      <c r="B516">
        <v>3735296</v>
      </c>
      <c r="C516">
        <v>4854780</v>
      </c>
      <c r="D516">
        <v>4549082</v>
      </c>
      <c r="E516">
        <v>5624576</v>
      </c>
      <c r="F516">
        <v>8746409</v>
      </c>
      <c r="G516">
        <v>7747683</v>
      </c>
      <c r="H516">
        <v>9810746</v>
      </c>
      <c r="I516">
        <v>10898125</v>
      </c>
      <c r="J516">
        <v>12540268</v>
      </c>
      <c r="K516">
        <v>13467019</v>
      </c>
      <c r="L516">
        <v>15187709</v>
      </c>
      <c r="M516">
        <v>22452037</v>
      </c>
      <c r="N516">
        <v>20909063</v>
      </c>
      <c r="O516">
        <v>21777170</v>
      </c>
      <c r="P516">
        <v>22420672</v>
      </c>
      <c r="Q516">
        <v>23324969</v>
      </c>
      <c r="R516">
        <v>26180704</v>
      </c>
      <c r="S516">
        <v>31926935</v>
      </c>
      <c r="T516">
        <v>25145090</v>
      </c>
      <c r="U516">
        <v>30704657</v>
      </c>
      <c r="V516">
        <v>34862547</v>
      </c>
    </row>
    <row r="517" spans="1:22" x14ac:dyDescent="0.25">
      <c r="A517">
        <v>6974</v>
      </c>
      <c r="B517">
        <v>1741453</v>
      </c>
      <c r="C517">
        <v>1990481</v>
      </c>
      <c r="D517">
        <v>3411584</v>
      </c>
      <c r="E517">
        <v>3614963</v>
      </c>
      <c r="F517">
        <v>5869368</v>
      </c>
      <c r="G517">
        <v>4775305</v>
      </c>
      <c r="H517">
        <v>4729749</v>
      </c>
      <c r="I517">
        <v>5702917</v>
      </c>
      <c r="J517">
        <v>6131973</v>
      </c>
      <c r="K517">
        <v>6503338</v>
      </c>
      <c r="L517">
        <v>8870410</v>
      </c>
      <c r="M517">
        <v>9301908</v>
      </c>
      <c r="N517">
        <v>9102442</v>
      </c>
      <c r="O517">
        <v>10024673</v>
      </c>
      <c r="P517">
        <v>11764458</v>
      </c>
      <c r="Q517">
        <v>17287318</v>
      </c>
      <c r="R517">
        <v>15003994</v>
      </c>
      <c r="S517">
        <v>15707822</v>
      </c>
      <c r="T517">
        <v>20800855</v>
      </c>
      <c r="U517">
        <v>24553419</v>
      </c>
      <c r="V517">
        <v>27240403</v>
      </c>
    </row>
    <row r="518" spans="1:22" x14ac:dyDescent="0.25">
      <c r="A518">
        <v>6975</v>
      </c>
      <c r="B518">
        <v>2446205</v>
      </c>
      <c r="C518">
        <v>2952209</v>
      </c>
      <c r="D518">
        <v>4449321</v>
      </c>
      <c r="E518">
        <v>5520126</v>
      </c>
      <c r="F518">
        <v>7063589</v>
      </c>
      <c r="G518">
        <v>5784076</v>
      </c>
      <c r="H518">
        <v>6332485</v>
      </c>
      <c r="I518">
        <v>7508883</v>
      </c>
      <c r="J518">
        <v>7371875</v>
      </c>
      <c r="K518">
        <v>7039406</v>
      </c>
      <c r="L518">
        <v>8867883</v>
      </c>
      <c r="M518">
        <v>9725250</v>
      </c>
      <c r="N518">
        <v>9262713</v>
      </c>
      <c r="O518">
        <v>8996860</v>
      </c>
      <c r="P518">
        <v>8969713</v>
      </c>
      <c r="Q518">
        <v>9515492</v>
      </c>
      <c r="R518">
        <v>10271815</v>
      </c>
      <c r="S518">
        <v>10395975</v>
      </c>
      <c r="T518">
        <v>10518145</v>
      </c>
      <c r="U518">
        <v>11657921</v>
      </c>
      <c r="V518">
        <v>12154510</v>
      </c>
    </row>
    <row r="519" spans="1:22" x14ac:dyDescent="0.25">
      <c r="A519">
        <v>6978</v>
      </c>
      <c r="B519">
        <v>691189</v>
      </c>
      <c r="C519">
        <v>1146356</v>
      </c>
      <c r="D519">
        <v>1568851</v>
      </c>
      <c r="E519">
        <v>2068836</v>
      </c>
      <c r="F519">
        <v>1957051</v>
      </c>
      <c r="G519">
        <v>1134011</v>
      </c>
      <c r="H519">
        <v>1336751</v>
      </c>
      <c r="I519">
        <v>2187547</v>
      </c>
      <c r="J519">
        <v>2543369</v>
      </c>
      <c r="K519">
        <v>1999832</v>
      </c>
      <c r="L519">
        <v>1998174</v>
      </c>
      <c r="M519">
        <v>2463561</v>
      </c>
      <c r="N519">
        <v>2137524</v>
      </c>
      <c r="O519">
        <v>2358027</v>
      </c>
      <c r="P519">
        <v>2800283</v>
      </c>
      <c r="Q519">
        <v>2759060</v>
      </c>
      <c r="R519">
        <v>2732620</v>
      </c>
      <c r="S519">
        <v>3810411</v>
      </c>
      <c r="T519">
        <v>3860699</v>
      </c>
      <c r="U519">
        <v>4943091</v>
      </c>
      <c r="V519">
        <v>6585688</v>
      </c>
    </row>
    <row r="520" spans="1:22" x14ac:dyDescent="0.25">
      <c r="A520">
        <v>6991</v>
      </c>
      <c r="B520">
        <v>2382280</v>
      </c>
      <c r="C520">
        <v>2414047</v>
      </c>
      <c r="D520">
        <v>6034755</v>
      </c>
      <c r="E520">
        <v>8570324</v>
      </c>
      <c r="F520">
        <v>15120393</v>
      </c>
      <c r="G520">
        <v>12979052</v>
      </c>
      <c r="H520">
        <v>15017228</v>
      </c>
      <c r="I520">
        <v>27890164</v>
      </c>
      <c r="J520">
        <v>27602836</v>
      </c>
      <c r="K520">
        <v>43069288</v>
      </c>
      <c r="L520">
        <v>53185444</v>
      </c>
      <c r="M520">
        <v>54196316</v>
      </c>
      <c r="N520">
        <v>53911067</v>
      </c>
      <c r="O520">
        <v>54102206</v>
      </c>
      <c r="P520">
        <v>59781048</v>
      </c>
      <c r="Q520">
        <v>72156845</v>
      </c>
      <c r="R520">
        <v>88144829</v>
      </c>
      <c r="S520">
        <v>86426856</v>
      </c>
      <c r="T520">
        <v>97459145</v>
      </c>
      <c r="U520">
        <v>118043777</v>
      </c>
      <c r="V520">
        <v>125016937</v>
      </c>
    </row>
    <row r="521" spans="1:22" x14ac:dyDescent="0.25">
      <c r="A521">
        <v>6992</v>
      </c>
      <c r="B521">
        <v>620902</v>
      </c>
      <c r="C521">
        <v>681220</v>
      </c>
      <c r="D521">
        <v>833836</v>
      </c>
      <c r="E521">
        <v>1120689</v>
      </c>
      <c r="F521">
        <v>959102</v>
      </c>
      <c r="G521">
        <v>408569</v>
      </c>
      <c r="H521">
        <v>395609</v>
      </c>
      <c r="I521">
        <v>522371</v>
      </c>
      <c r="J521">
        <v>449001</v>
      </c>
      <c r="K521">
        <v>670453</v>
      </c>
      <c r="L521">
        <v>630205</v>
      </c>
      <c r="M521">
        <v>960774</v>
      </c>
      <c r="N521">
        <v>893154</v>
      </c>
      <c r="O521">
        <v>852233</v>
      </c>
      <c r="P521">
        <v>723512</v>
      </c>
      <c r="Q521">
        <v>1043720</v>
      </c>
      <c r="R521">
        <v>1075167</v>
      </c>
      <c r="S521">
        <v>1435274</v>
      </c>
      <c r="T521">
        <v>1654407</v>
      </c>
      <c r="U521">
        <v>1986624</v>
      </c>
      <c r="V521">
        <v>3182231</v>
      </c>
    </row>
    <row r="522" spans="1:22" x14ac:dyDescent="0.25">
      <c r="A522">
        <v>6993</v>
      </c>
      <c r="B522">
        <v>599844</v>
      </c>
      <c r="C522">
        <v>1151616</v>
      </c>
      <c r="D522">
        <v>1640731</v>
      </c>
      <c r="E522">
        <v>1677638</v>
      </c>
      <c r="F522">
        <v>2249362</v>
      </c>
      <c r="G522">
        <v>2223644</v>
      </c>
      <c r="H522">
        <v>2183233</v>
      </c>
      <c r="I522">
        <v>2237254</v>
      </c>
      <c r="J522">
        <v>2247633</v>
      </c>
      <c r="K522">
        <v>2089391</v>
      </c>
      <c r="L522">
        <v>1781087</v>
      </c>
      <c r="M522">
        <v>2315286</v>
      </c>
      <c r="N522">
        <v>2072406</v>
      </c>
      <c r="O522">
        <v>2219254</v>
      </c>
      <c r="P522">
        <v>2287575</v>
      </c>
      <c r="Q522">
        <v>3280776</v>
      </c>
      <c r="R522">
        <v>3869172</v>
      </c>
      <c r="S522">
        <v>4788496</v>
      </c>
      <c r="T522">
        <v>4840718</v>
      </c>
      <c r="U522">
        <v>5628715</v>
      </c>
      <c r="V522">
        <v>6298798</v>
      </c>
    </row>
    <row r="523" spans="1:22" x14ac:dyDescent="0.25">
      <c r="A523">
        <v>6994</v>
      </c>
      <c r="B523">
        <v>700442</v>
      </c>
      <c r="C523">
        <v>605792</v>
      </c>
      <c r="D523">
        <v>567980</v>
      </c>
      <c r="E523">
        <v>946640</v>
      </c>
      <c r="F523">
        <v>641449</v>
      </c>
      <c r="G523">
        <v>418950</v>
      </c>
      <c r="H523">
        <v>429322</v>
      </c>
      <c r="I523">
        <v>892721</v>
      </c>
      <c r="J523">
        <v>966844</v>
      </c>
      <c r="K523">
        <v>1219885</v>
      </c>
      <c r="L523">
        <v>1398187</v>
      </c>
      <c r="M523">
        <v>1635235</v>
      </c>
      <c r="N523">
        <v>1273192</v>
      </c>
      <c r="O523">
        <v>1405708</v>
      </c>
      <c r="P523">
        <v>1734711</v>
      </c>
      <c r="Q523">
        <v>2503718</v>
      </c>
      <c r="R523">
        <v>2519511</v>
      </c>
      <c r="S523">
        <v>2400669</v>
      </c>
      <c r="T523">
        <v>3018629</v>
      </c>
      <c r="U523">
        <v>4230226</v>
      </c>
      <c r="V523">
        <v>4582932</v>
      </c>
    </row>
    <row r="524" spans="1:22" x14ac:dyDescent="0.25">
      <c r="A524">
        <v>6996</v>
      </c>
      <c r="B524">
        <v>3859085</v>
      </c>
      <c r="C524">
        <v>5001211</v>
      </c>
      <c r="D524">
        <v>7904374</v>
      </c>
      <c r="E524">
        <v>9838457</v>
      </c>
      <c r="F524">
        <v>10010759</v>
      </c>
      <c r="G524">
        <v>5920015</v>
      </c>
      <c r="H524">
        <v>8612125</v>
      </c>
      <c r="I524">
        <v>11177575</v>
      </c>
      <c r="J524">
        <v>13682657</v>
      </c>
      <c r="K524">
        <v>11311197</v>
      </c>
      <c r="L524">
        <v>14272108</v>
      </c>
      <c r="M524">
        <v>18414777</v>
      </c>
      <c r="N524">
        <v>15196539</v>
      </c>
      <c r="O524">
        <v>13017797</v>
      </c>
      <c r="P524">
        <v>13763154</v>
      </c>
      <c r="Q524">
        <v>15541820</v>
      </c>
      <c r="R524">
        <v>16800557</v>
      </c>
      <c r="S524">
        <v>24162659</v>
      </c>
      <c r="T524">
        <v>25594295</v>
      </c>
      <c r="U524">
        <v>34153888</v>
      </c>
      <c r="V524">
        <v>47750156</v>
      </c>
    </row>
    <row r="525" spans="1:22" x14ac:dyDescent="0.25">
      <c r="A525">
        <v>6997</v>
      </c>
      <c r="B525">
        <v>6237927</v>
      </c>
      <c r="C525">
        <v>4510885</v>
      </c>
      <c r="D525">
        <v>6185933</v>
      </c>
      <c r="E525">
        <v>9269689</v>
      </c>
      <c r="F525">
        <v>10189757</v>
      </c>
      <c r="G525">
        <v>7083156</v>
      </c>
      <c r="H525">
        <v>8989376</v>
      </c>
      <c r="I525">
        <v>16253971</v>
      </c>
      <c r="J525">
        <v>15628783</v>
      </c>
      <c r="K525">
        <v>18707846</v>
      </c>
      <c r="L525">
        <v>26410192</v>
      </c>
      <c r="M525">
        <v>27245244</v>
      </c>
      <c r="N525">
        <v>25188527</v>
      </c>
      <c r="O525">
        <v>32282953</v>
      </c>
      <c r="P525">
        <v>36604715</v>
      </c>
      <c r="Q525">
        <v>40128163</v>
      </c>
      <c r="R525">
        <v>42887082</v>
      </c>
      <c r="S525">
        <v>48023680</v>
      </c>
      <c r="T525">
        <v>56127499</v>
      </c>
      <c r="U525">
        <v>64510753</v>
      </c>
      <c r="V525">
        <v>88946844</v>
      </c>
    </row>
    <row r="526" spans="1:22" x14ac:dyDescent="0.25">
      <c r="A526">
        <v>6998</v>
      </c>
      <c r="B526">
        <v>2214685</v>
      </c>
      <c r="C526">
        <v>3569765</v>
      </c>
      <c r="D526">
        <v>4442095</v>
      </c>
      <c r="E526">
        <v>5939393</v>
      </c>
      <c r="F526">
        <v>7345421</v>
      </c>
      <c r="G526">
        <v>4063170</v>
      </c>
      <c r="H526">
        <v>6733410</v>
      </c>
      <c r="I526">
        <v>10018659</v>
      </c>
      <c r="J526">
        <v>11102693</v>
      </c>
      <c r="K526">
        <v>14603487</v>
      </c>
      <c r="L526">
        <v>16007986</v>
      </c>
      <c r="M526">
        <v>19507189</v>
      </c>
      <c r="N526">
        <v>19074089</v>
      </c>
      <c r="O526">
        <v>22826473</v>
      </c>
      <c r="P526">
        <v>22330751</v>
      </c>
      <c r="Q526">
        <v>24401973</v>
      </c>
      <c r="R526">
        <v>29092943</v>
      </c>
      <c r="S526">
        <v>36842448</v>
      </c>
      <c r="T526">
        <v>38510170</v>
      </c>
      <c r="U526">
        <v>50064419</v>
      </c>
      <c r="V526">
        <v>50731719</v>
      </c>
    </row>
    <row r="527" spans="1:22" x14ac:dyDescent="0.25">
      <c r="A527">
        <v>6999</v>
      </c>
      <c r="B527">
        <v>17658</v>
      </c>
      <c r="C527">
        <v>16895</v>
      </c>
      <c r="D527">
        <v>41558</v>
      </c>
      <c r="E527">
        <v>25546</v>
      </c>
      <c r="F527">
        <v>16139</v>
      </c>
      <c r="G527">
        <v>16483</v>
      </c>
      <c r="H527">
        <v>20867</v>
      </c>
      <c r="I527">
        <v>187576</v>
      </c>
      <c r="J527">
        <v>273976</v>
      </c>
      <c r="K527">
        <v>183272</v>
      </c>
      <c r="L527">
        <v>360777</v>
      </c>
      <c r="M527">
        <v>283492</v>
      </c>
      <c r="N527">
        <v>163841</v>
      </c>
      <c r="O527">
        <v>139305</v>
      </c>
      <c r="P527">
        <v>210730</v>
      </c>
      <c r="Q527">
        <v>193466</v>
      </c>
      <c r="R527">
        <v>559642</v>
      </c>
      <c r="S527">
        <v>339114</v>
      </c>
      <c r="T527">
        <v>415083</v>
      </c>
      <c r="U527">
        <v>743250</v>
      </c>
      <c r="V527">
        <v>1364921</v>
      </c>
    </row>
    <row r="528" spans="1:22" x14ac:dyDescent="0.25">
      <c r="A528">
        <v>7111</v>
      </c>
      <c r="B528">
        <v>91580</v>
      </c>
      <c r="C528">
        <v>71518</v>
      </c>
      <c r="D528">
        <v>2126743</v>
      </c>
      <c r="E528">
        <v>126453</v>
      </c>
      <c r="F528">
        <v>445406</v>
      </c>
      <c r="G528">
        <v>11241</v>
      </c>
      <c r="H528">
        <v>58148</v>
      </c>
      <c r="I528">
        <v>646794</v>
      </c>
      <c r="J528">
        <v>26821</v>
      </c>
      <c r="K528">
        <v>375170</v>
      </c>
      <c r="L528">
        <v>212825</v>
      </c>
      <c r="M528">
        <v>687745</v>
      </c>
      <c r="N528">
        <v>521435</v>
      </c>
      <c r="O528">
        <v>502951</v>
      </c>
      <c r="P528">
        <v>583838</v>
      </c>
      <c r="Q528">
        <v>296425</v>
      </c>
      <c r="R528">
        <v>1992804</v>
      </c>
      <c r="S528">
        <v>849657</v>
      </c>
      <c r="T528">
        <v>1805638</v>
      </c>
      <c r="U528">
        <v>2885959</v>
      </c>
      <c r="V528">
        <v>1595523</v>
      </c>
    </row>
    <row r="529" spans="1:22" x14ac:dyDescent="0.25">
      <c r="A529">
        <v>7112</v>
      </c>
      <c r="B529">
        <v>632</v>
      </c>
      <c r="C529">
        <v>57318</v>
      </c>
      <c r="D529">
        <v>214771</v>
      </c>
      <c r="E529">
        <v>62617</v>
      </c>
      <c r="F529">
        <v>320125</v>
      </c>
      <c r="G529">
        <v>130604</v>
      </c>
      <c r="H529">
        <v>23134</v>
      </c>
      <c r="I529">
        <v>213207</v>
      </c>
      <c r="J529">
        <v>29970</v>
      </c>
      <c r="K529">
        <v>81622</v>
      </c>
      <c r="L529">
        <v>60758</v>
      </c>
      <c r="M529">
        <v>159938</v>
      </c>
      <c r="N529">
        <v>798510</v>
      </c>
      <c r="O529">
        <v>110166</v>
      </c>
      <c r="P529">
        <v>420595</v>
      </c>
      <c r="Q529">
        <v>340572</v>
      </c>
      <c r="R529">
        <v>872322</v>
      </c>
      <c r="S529">
        <v>1478834</v>
      </c>
      <c r="T529">
        <v>1865920</v>
      </c>
      <c r="U529">
        <v>2182377</v>
      </c>
      <c r="V529">
        <v>5876446</v>
      </c>
    </row>
    <row r="530" spans="1:22" x14ac:dyDescent="0.25">
      <c r="A530">
        <v>7119</v>
      </c>
      <c r="B530">
        <v>303819</v>
      </c>
      <c r="C530">
        <v>115836</v>
      </c>
      <c r="D530">
        <v>719736</v>
      </c>
      <c r="E530">
        <v>311430</v>
      </c>
      <c r="F530">
        <v>606397</v>
      </c>
      <c r="G530">
        <v>532347</v>
      </c>
      <c r="H530">
        <v>385435</v>
      </c>
      <c r="I530">
        <v>545403</v>
      </c>
      <c r="J530">
        <v>210602</v>
      </c>
      <c r="K530">
        <v>616393</v>
      </c>
      <c r="L530">
        <v>86632</v>
      </c>
      <c r="M530">
        <v>281422</v>
      </c>
      <c r="N530">
        <v>584764</v>
      </c>
      <c r="O530">
        <v>288592</v>
      </c>
      <c r="P530">
        <v>1314757</v>
      </c>
      <c r="Q530">
        <v>1048365</v>
      </c>
      <c r="R530">
        <v>685547</v>
      </c>
      <c r="S530">
        <v>364899</v>
      </c>
      <c r="T530">
        <v>648387</v>
      </c>
      <c r="U530">
        <v>759760</v>
      </c>
      <c r="V530">
        <v>2873714</v>
      </c>
    </row>
    <row r="531" spans="1:22" x14ac:dyDescent="0.25">
      <c r="A531">
        <v>7126</v>
      </c>
      <c r="B531">
        <v>849</v>
      </c>
      <c r="C531">
        <v>25700</v>
      </c>
      <c r="D531">
        <v>4626</v>
      </c>
      <c r="E531">
        <v>16443</v>
      </c>
      <c r="F531">
        <v>16744</v>
      </c>
      <c r="I531">
        <v>7741</v>
      </c>
      <c r="L531">
        <v>2269</v>
      </c>
      <c r="M531">
        <v>1603</v>
      </c>
      <c r="N531">
        <v>1072</v>
      </c>
      <c r="O531">
        <v>7011</v>
      </c>
      <c r="P531">
        <v>13557</v>
      </c>
      <c r="Q531">
        <v>65113</v>
      </c>
      <c r="R531">
        <v>135842</v>
      </c>
      <c r="S531">
        <v>28493</v>
      </c>
      <c r="T531">
        <v>1346122</v>
      </c>
      <c r="U531">
        <v>11714391</v>
      </c>
      <c r="V531">
        <v>846528</v>
      </c>
    </row>
    <row r="532" spans="1:22" x14ac:dyDescent="0.25">
      <c r="A532">
        <v>7129</v>
      </c>
      <c r="B532">
        <v>3626</v>
      </c>
      <c r="C532">
        <v>17163</v>
      </c>
      <c r="D532">
        <v>8978</v>
      </c>
      <c r="F532">
        <v>78214</v>
      </c>
      <c r="G532">
        <v>7266</v>
      </c>
      <c r="H532">
        <v>67620</v>
      </c>
      <c r="I532">
        <v>11336</v>
      </c>
      <c r="J532">
        <v>23357</v>
      </c>
      <c r="K532">
        <v>1467</v>
      </c>
      <c r="L532">
        <v>75428</v>
      </c>
      <c r="M532">
        <v>31554</v>
      </c>
      <c r="N532">
        <v>42398</v>
      </c>
      <c r="O532">
        <v>49450</v>
      </c>
      <c r="P532">
        <v>1539</v>
      </c>
      <c r="Q532">
        <v>1868459</v>
      </c>
      <c r="R532">
        <v>81299</v>
      </c>
      <c r="S532">
        <v>35646</v>
      </c>
      <c r="T532">
        <v>140502</v>
      </c>
      <c r="U532">
        <v>191983</v>
      </c>
      <c r="V532">
        <v>334236</v>
      </c>
    </row>
    <row r="533" spans="1:22" x14ac:dyDescent="0.25">
      <c r="A533">
        <v>7131</v>
      </c>
      <c r="B533">
        <v>52664</v>
      </c>
      <c r="C533">
        <v>97706</v>
      </c>
      <c r="D533">
        <v>125466</v>
      </c>
      <c r="E533">
        <v>113903</v>
      </c>
      <c r="F533">
        <v>94640</v>
      </c>
      <c r="G533">
        <v>48526</v>
      </c>
      <c r="H533">
        <v>9959</v>
      </c>
      <c r="I533">
        <v>12233</v>
      </c>
      <c r="J533">
        <v>2339</v>
      </c>
      <c r="K533">
        <v>3982</v>
      </c>
      <c r="L533">
        <v>26666</v>
      </c>
      <c r="M533">
        <v>29215</v>
      </c>
      <c r="N533">
        <v>340</v>
      </c>
      <c r="O533">
        <v>7127</v>
      </c>
      <c r="P533">
        <v>4778</v>
      </c>
      <c r="Q533">
        <v>5008</v>
      </c>
      <c r="R533">
        <v>533504</v>
      </c>
      <c r="S533">
        <v>262332</v>
      </c>
      <c r="T533">
        <v>504037</v>
      </c>
      <c r="U533">
        <v>301459</v>
      </c>
      <c r="V533">
        <v>418392</v>
      </c>
    </row>
    <row r="534" spans="1:22" x14ac:dyDescent="0.25">
      <c r="A534">
        <v>7132</v>
      </c>
      <c r="B534">
        <v>3754861</v>
      </c>
      <c r="C534">
        <v>10720039</v>
      </c>
      <c r="D534">
        <v>11547951</v>
      </c>
      <c r="E534">
        <v>1268084</v>
      </c>
      <c r="F534">
        <v>1372334</v>
      </c>
      <c r="G534">
        <v>943265</v>
      </c>
      <c r="H534">
        <v>70922040</v>
      </c>
      <c r="I534">
        <v>73132344</v>
      </c>
      <c r="J534">
        <v>43953512</v>
      </c>
      <c r="K534">
        <v>54724720</v>
      </c>
      <c r="L534">
        <v>63860592</v>
      </c>
      <c r="M534">
        <v>52282605</v>
      </c>
      <c r="N534">
        <v>53726128</v>
      </c>
      <c r="O534">
        <v>30503413</v>
      </c>
      <c r="P534">
        <v>2572159</v>
      </c>
      <c r="Q534">
        <v>87703197</v>
      </c>
      <c r="R534">
        <v>55460977</v>
      </c>
      <c r="S534">
        <v>12338740</v>
      </c>
      <c r="T534">
        <v>4887826</v>
      </c>
      <c r="U534">
        <v>6175404</v>
      </c>
      <c r="V534">
        <v>7623153</v>
      </c>
    </row>
    <row r="535" spans="1:22" x14ac:dyDescent="0.25">
      <c r="A535">
        <v>7133</v>
      </c>
      <c r="B535">
        <v>199572</v>
      </c>
      <c r="C535">
        <v>61610</v>
      </c>
      <c r="D535">
        <v>68562</v>
      </c>
      <c r="E535">
        <v>6080786</v>
      </c>
      <c r="F535">
        <v>6893672</v>
      </c>
      <c r="G535">
        <v>44718</v>
      </c>
      <c r="H535">
        <v>149216</v>
      </c>
      <c r="I535">
        <v>360769</v>
      </c>
      <c r="J535">
        <v>83313</v>
      </c>
      <c r="K535">
        <v>791617</v>
      </c>
      <c r="L535">
        <v>1211101</v>
      </c>
      <c r="M535">
        <v>2930176</v>
      </c>
      <c r="N535">
        <v>2470331</v>
      </c>
      <c r="O535">
        <v>4305696</v>
      </c>
      <c r="P535">
        <v>4666349</v>
      </c>
      <c r="Q535">
        <v>5595747</v>
      </c>
      <c r="R535">
        <v>8823411</v>
      </c>
      <c r="S535">
        <v>10422532</v>
      </c>
      <c r="T535">
        <v>13311884</v>
      </c>
      <c r="U535">
        <v>17421267</v>
      </c>
      <c r="V535">
        <v>14888815</v>
      </c>
    </row>
    <row r="536" spans="1:22" x14ac:dyDescent="0.25">
      <c r="A536">
        <v>7138</v>
      </c>
      <c r="B536">
        <v>506444</v>
      </c>
      <c r="C536">
        <v>917266</v>
      </c>
      <c r="D536">
        <v>1530952</v>
      </c>
      <c r="E536">
        <v>423230</v>
      </c>
      <c r="F536">
        <v>201234</v>
      </c>
      <c r="G536">
        <v>80947</v>
      </c>
      <c r="H536">
        <v>308167</v>
      </c>
      <c r="I536">
        <v>550668</v>
      </c>
      <c r="J536">
        <v>560843</v>
      </c>
      <c r="K536">
        <v>447233</v>
      </c>
      <c r="L536">
        <v>460494</v>
      </c>
      <c r="M536">
        <v>945930</v>
      </c>
      <c r="N536">
        <v>1796457</v>
      </c>
      <c r="O536">
        <v>1002018</v>
      </c>
      <c r="P536">
        <v>1152368</v>
      </c>
      <c r="Q536">
        <v>1051021</v>
      </c>
      <c r="R536">
        <v>1197556</v>
      </c>
      <c r="S536">
        <v>1006234</v>
      </c>
      <c r="T536">
        <v>1222198</v>
      </c>
      <c r="U536">
        <v>1780705</v>
      </c>
      <c r="V536">
        <v>2712485</v>
      </c>
    </row>
    <row r="537" spans="1:22" x14ac:dyDescent="0.25">
      <c r="A537">
        <v>7139</v>
      </c>
      <c r="B537">
        <v>18583750</v>
      </c>
      <c r="C537">
        <v>24428468</v>
      </c>
      <c r="D537">
        <v>21294012</v>
      </c>
      <c r="E537">
        <v>5087357</v>
      </c>
      <c r="F537">
        <v>4346326</v>
      </c>
      <c r="G537">
        <v>15354933</v>
      </c>
      <c r="H537">
        <v>14959290</v>
      </c>
      <c r="I537">
        <v>22043780</v>
      </c>
      <c r="J537">
        <v>39643644</v>
      </c>
      <c r="K537">
        <v>13473814</v>
      </c>
      <c r="L537">
        <v>14777134</v>
      </c>
      <c r="M537">
        <v>14886025</v>
      </c>
      <c r="N537">
        <v>14106540</v>
      </c>
      <c r="O537">
        <v>15461135</v>
      </c>
      <c r="P537">
        <v>19101616</v>
      </c>
      <c r="Q537">
        <v>24346819</v>
      </c>
      <c r="R537">
        <v>32181945</v>
      </c>
      <c r="S537">
        <v>41504914</v>
      </c>
      <c r="T537">
        <v>38753485</v>
      </c>
      <c r="U537">
        <v>46813332</v>
      </c>
      <c r="V537">
        <v>53277845</v>
      </c>
    </row>
    <row r="538" spans="1:22" x14ac:dyDescent="0.25">
      <c r="A538">
        <v>7144</v>
      </c>
      <c r="P538">
        <v>193</v>
      </c>
      <c r="S538">
        <v>7794</v>
      </c>
      <c r="T538">
        <v>10684</v>
      </c>
      <c r="U538">
        <v>199164</v>
      </c>
    </row>
    <row r="539" spans="1:22" x14ac:dyDescent="0.25">
      <c r="A539">
        <v>7148</v>
      </c>
      <c r="B539">
        <v>1424</v>
      </c>
      <c r="C539">
        <v>5436</v>
      </c>
      <c r="D539">
        <v>14701</v>
      </c>
      <c r="E539">
        <v>8749</v>
      </c>
      <c r="F539">
        <v>112523</v>
      </c>
      <c r="K539">
        <v>17845</v>
      </c>
      <c r="M539">
        <v>1299</v>
      </c>
      <c r="N539">
        <v>899538</v>
      </c>
      <c r="Q539">
        <v>1806</v>
      </c>
      <c r="R539">
        <v>1994</v>
      </c>
      <c r="S539">
        <v>7</v>
      </c>
      <c r="T539">
        <v>190</v>
      </c>
      <c r="V539">
        <v>1667077</v>
      </c>
    </row>
    <row r="540" spans="1:22" x14ac:dyDescent="0.25">
      <c r="A540">
        <v>7149</v>
      </c>
      <c r="B540">
        <v>2186</v>
      </c>
      <c r="C540">
        <v>613</v>
      </c>
      <c r="D540">
        <v>5016</v>
      </c>
      <c r="H540">
        <v>1230</v>
      </c>
      <c r="J540">
        <v>43954</v>
      </c>
      <c r="K540">
        <v>27628</v>
      </c>
      <c r="L540">
        <v>4632</v>
      </c>
      <c r="M540">
        <v>24273</v>
      </c>
      <c r="N540">
        <v>182645</v>
      </c>
      <c r="O540">
        <v>71225</v>
      </c>
      <c r="P540">
        <v>129353</v>
      </c>
      <c r="Q540">
        <v>147867</v>
      </c>
      <c r="R540">
        <v>507254</v>
      </c>
      <c r="S540">
        <v>2149241</v>
      </c>
      <c r="T540">
        <v>52530</v>
      </c>
      <c r="U540">
        <v>24625</v>
      </c>
      <c r="V540">
        <v>266224</v>
      </c>
    </row>
    <row r="541" spans="1:22" x14ac:dyDescent="0.25">
      <c r="A541">
        <v>7161</v>
      </c>
      <c r="B541">
        <v>235659</v>
      </c>
      <c r="C541">
        <v>189495</v>
      </c>
      <c r="D541">
        <v>439276</v>
      </c>
      <c r="E541">
        <v>1372649</v>
      </c>
      <c r="F541">
        <v>794712</v>
      </c>
      <c r="G541">
        <v>1752140</v>
      </c>
      <c r="H541">
        <v>2782548</v>
      </c>
      <c r="I541">
        <v>577775</v>
      </c>
      <c r="J541">
        <v>404171</v>
      </c>
      <c r="K541">
        <v>3461078</v>
      </c>
      <c r="L541">
        <v>11218338</v>
      </c>
      <c r="M541">
        <v>11349852</v>
      </c>
      <c r="N541">
        <v>13335546</v>
      </c>
      <c r="O541">
        <v>21364540</v>
      </c>
      <c r="P541">
        <v>23130973</v>
      </c>
      <c r="Q541">
        <v>38657358</v>
      </c>
      <c r="R541">
        <v>97420793</v>
      </c>
      <c r="S541">
        <v>139709969</v>
      </c>
      <c r="T541">
        <v>99283935</v>
      </c>
      <c r="U541">
        <v>98812840</v>
      </c>
      <c r="V541">
        <v>136773111</v>
      </c>
    </row>
    <row r="542" spans="1:22" x14ac:dyDescent="0.25">
      <c r="A542">
        <v>7162</v>
      </c>
      <c r="B542">
        <v>5169462</v>
      </c>
      <c r="C542">
        <v>6287320</v>
      </c>
      <c r="D542">
        <v>7516015</v>
      </c>
      <c r="E542">
        <v>6400466</v>
      </c>
      <c r="F542">
        <v>4544006</v>
      </c>
      <c r="G542">
        <v>2494409</v>
      </c>
      <c r="H542">
        <v>7964822</v>
      </c>
      <c r="I542">
        <v>3984776</v>
      </c>
      <c r="J542">
        <v>4540850</v>
      </c>
      <c r="K542">
        <v>6351781</v>
      </c>
      <c r="L542">
        <v>8282931</v>
      </c>
      <c r="M542">
        <v>12041627</v>
      </c>
      <c r="N542">
        <v>15697013</v>
      </c>
      <c r="O542">
        <v>15831240</v>
      </c>
      <c r="P542">
        <v>15699818</v>
      </c>
      <c r="Q542">
        <v>17763465</v>
      </c>
      <c r="R542">
        <v>20506874</v>
      </c>
      <c r="S542">
        <v>21949153</v>
      </c>
      <c r="T542">
        <v>27575816</v>
      </c>
      <c r="U542">
        <v>44493625</v>
      </c>
      <c r="V542">
        <v>51347677</v>
      </c>
    </row>
    <row r="543" spans="1:22" x14ac:dyDescent="0.25">
      <c r="A543">
        <v>7163</v>
      </c>
      <c r="B543">
        <v>23408</v>
      </c>
      <c r="C543">
        <v>2868</v>
      </c>
      <c r="D543">
        <v>6309</v>
      </c>
      <c r="F543">
        <v>34351</v>
      </c>
      <c r="G543">
        <v>99191</v>
      </c>
      <c r="H543">
        <v>26309</v>
      </c>
      <c r="I543">
        <v>46244</v>
      </c>
      <c r="J543">
        <v>38592</v>
      </c>
      <c r="K543">
        <v>60620</v>
      </c>
      <c r="L543">
        <v>51739</v>
      </c>
      <c r="M543">
        <v>46516</v>
      </c>
      <c r="N543">
        <v>34449</v>
      </c>
      <c r="O543">
        <v>17409</v>
      </c>
      <c r="P543">
        <v>13452</v>
      </c>
      <c r="Q543">
        <v>9607</v>
      </c>
      <c r="R543">
        <v>22510</v>
      </c>
      <c r="S543">
        <v>131599</v>
      </c>
      <c r="T543">
        <v>61350</v>
      </c>
      <c r="U543">
        <v>39861</v>
      </c>
      <c r="V543">
        <v>65393</v>
      </c>
    </row>
    <row r="544" spans="1:22" x14ac:dyDescent="0.25">
      <c r="A544">
        <v>7169</v>
      </c>
      <c r="B544">
        <v>259131</v>
      </c>
      <c r="C544">
        <v>189338</v>
      </c>
      <c r="D544">
        <v>427383</v>
      </c>
      <c r="E544">
        <v>225212</v>
      </c>
      <c r="F544">
        <v>178404</v>
      </c>
      <c r="G544">
        <v>214382</v>
      </c>
      <c r="H544">
        <v>180563</v>
      </c>
      <c r="I544">
        <v>520398</v>
      </c>
      <c r="J544">
        <v>487380</v>
      </c>
      <c r="K544">
        <v>648496</v>
      </c>
      <c r="L544">
        <v>1437571</v>
      </c>
      <c r="M544">
        <v>726194</v>
      </c>
      <c r="N544">
        <v>1367905</v>
      </c>
      <c r="O544">
        <v>652511</v>
      </c>
      <c r="P544">
        <v>780907</v>
      </c>
      <c r="Q544">
        <v>1656279</v>
      </c>
      <c r="R544">
        <v>12625606</v>
      </c>
      <c r="S544">
        <v>4539899</v>
      </c>
      <c r="T544">
        <v>39028795</v>
      </c>
      <c r="U544">
        <v>33782225</v>
      </c>
      <c r="V544">
        <v>8665121</v>
      </c>
    </row>
    <row r="545" spans="1:22" x14ac:dyDescent="0.25">
      <c r="A545">
        <v>7187</v>
      </c>
      <c r="G545">
        <v>13085</v>
      </c>
      <c r="H545">
        <v>7644</v>
      </c>
      <c r="K545">
        <v>532</v>
      </c>
      <c r="L545">
        <v>1014</v>
      </c>
      <c r="O545">
        <v>6678</v>
      </c>
      <c r="P545">
        <v>202</v>
      </c>
      <c r="R545">
        <v>53</v>
      </c>
      <c r="V545">
        <v>15300</v>
      </c>
    </row>
    <row r="546" spans="1:22" x14ac:dyDescent="0.25">
      <c r="A546">
        <v>7188</v>
      </c>
      <c r="B546">
        <v>260619</v>
      </c>
      <c r="C546">
        <v>1356185</v>
      </c>
      <c r="D546">
        <v>460949</v>
      </c>
      <c r="E546">
        <v>629632</v>
      </c>
      <c r="F546">
        <v>1055466</v>
      </c>
      <c r="G546">
        <v>400416</v>
      </c>
      <c r="H546">
        <v>1150492</v>
      </c>
      <c r="I546">
        <v>1209043</v>
      </c>
      <c r="J546">
        <v>1060329</v>
      </c>
      <c r="K546">
        <v>1524240</v>
      </c>
      <c r="L546">
        <v>1379659</v>
      </c>
      <c r="M546">
        <v>4353765</v>
      </c>
      <c r="N546">
        <v>2471715</v>
      </c>
      <c r="O546">
        <v>5556214</v>
      </c>
      <c r="P546">
        <v>2534384</v>
      </c>
      <c r="Q546">
        <v>3064761</v>
      </c>
      <c r="R546">
        <v>2705851</v>
      </c>
      <c r="S546">
        <v>3121520</v>
      </c>
      <c r="T546">
        <v>4218446</v>
      </c>
      <c r="U546">
        <v>5415224</v>
      </c>
      <c r="V546">
        <v>7903201</v>
      </c>
    </row>
    <row r="547" spans="1:22" x14ac:dyDescent="0.25">
      <c r="A547">
        <v>7211</v>
      </c>
      <c r="B547">
        <v>3957009</v>
      </c>
      <c r="C547">
        <v>4066244</v>
      </c>
      <c r="D547">
        <v>4323092</v>
      </c>
      <c r="E547">
        <v>2999193</v>
      </c>
      <c r="F547">
        <v>2292508</v>
      </c>
      <c r="G547">
        <v>1742038</v>
      </c>
      <c r="H547">
        <v>2954710</v>
      </c>
      <c r="I547">
        <v>4440193</v>
      </c>
      <c r="J547">
        <v>4924541</v>
      </c>
      <c r="K547">
        <v>4646538</v>
      </c>
      <c r="L547">
        <v>5512958</v>
      </c>
      <c r="M547">
        <v>6140464</v>
      </c>
      <c r="N547">
        <v>6191443</v>
      </c>
      <c r="O547">
        <v>5160280</v>
      </c>
      <c r="P547">
        <v>4699330</v>
      </c>
      <c r="Q547">
        <v>4401470</v>
      </c>
      <c r="R547">
        <v>14084830</v>
      </c>
      <c r="S547">
        <v>10834394</v>
      </c>
      <c r="T547">
        <v>13550070</v>
      </c>
      <c r="U547">
        <v>13843323</v>
      </c>
      <c r="V547">
        <v>20535504</v>
      </c>
    </row>
    <row r="548" spans="1:22" x14ac:dyDescent="0.25">
      <c r="A548">
        <v>7212</v>
      </c>
      <c r="B548">
        <v>2662848</v>
      </c>
      <c r="C548">
        <v>2485596</v>
      </c>
      <c r="D548">
        <v>4992822</v>
      </c>
      <c r="E548">
        <v>3667366</v>
      </c>
      <c r="F548">
        <v>2881897</v>
      </c>
      <c r="G548">
        <v>1931184</v>
      </c>
      <c r="H548">
        <v>1860399</v>
      </c>
      <c r="I548">
        <v>3167487</v>
      </c>
      <c r="J548">
        <v>3810184</v>
      </c>
      <c r="K548">
        <v>3222263</v>
      </c>
      <c r="L548">
        <v>3274152</v>
      </c>
      <c r="M548">
        <v>5179906</v>
      </c>
      <c r="N548">
        <v>5231784</v>
      </c>
      <c r="O548">
        <v>7764335</v>
      </c>
      <c r="P548">
        <v>7947016</v>
      </c>
      <c r="Q548">
        <v>9375947</v>
      </c>
      <c r="R548">
        <v>10592723</v>
      </c>
      <c r="S548">
        <v>8111544</v>
      </c>
      <c r="T548">
        <v>10431409</v>
      </c>
      <c r="U548">
        <v>13373936</v>
      </c>
      <c r="V548">
        <v>18669873</v>
      </c>
    </row>
    <row r="549" spans="1:22" x14ac:dyDescent="0.25">
      <c r="A549">
        <v>7213</v>
      </c>
      <c r="B549">
        <v>401740</v>
      </c>
      <c r="C549">
        <v>309209</v>
      </c>
      <c r="D549">
        <v>1290143</v>
      </c>
      <c r="E549">
        <v>625624</v>
      </c>
      <c r="F549">
        <v>946903</v>
      </c>
      <c r="G549">
        <v>821681</v>
      </c>
      <c r="H549">
        <v>1849229</v>
      </c>
      <c r="I549">
        <v>1493137</v>
      </c>
      <c r="J549">
        <v>2743091</v>
      </c>
      <c r="K549">
        <v>3041543</v>
      </c>
      <c r="L549">
        <v>3984113</v>
      </c>
      <c r="M549">
        <v>4288012</v>
      </c>
      <c r="N549">
        <v>2916470</v>
      </c>
      <c r="O549">
        <v>2838568</v>
      </c>
      <c r="P549">
        <v>3551902</v>
      </c>
      <c r="Q549">
        <v>4674535</v>
      </c>
      <c r="R549">
        <v>4761740</v>
      </c>
      <c r="S549">
        <v>4818833</v>
      </c>
      <c r="T549">
        <v>6498396</v>
      </c>
      <c r="U549">
        <v>10834413</v>
      </c>
      <c r="V549">
        <v>12495937</v>
      </c>
    </row>
    <row r="550" spans="1:22" x14ac:dyDescent="0.25">
      <c r="A550">
        <v>7219</v>
      </c>
      <c r="B550">
        <v>624207</v>
      </c>
      <c r="C550">
        <v>1311908</v>
      </c>
      <c r="D550">
        <v>3687179</v>
      </c>
      <c r="E550">
        <v>4769091</v>
      </c>
      <c r="F550">
        <v>3959287</v>
      </c>
      <c r="G550">
        <v>2365779</v>
      </c>
      <c r="H550">
        <v>2896751</v>
      </c>
      <c r="I550">
        <v>1762531</v>
      </c>
      <c r="J550">
        <v>1780101</v>
      </c>
      <c r="K550">
        <v>3601627</v>
      </c>
      <c r="L550">
        <v>5597749</v>
      </c>
      <c r="M550">
        <v>3530752</v>
      </c>
      <c r="N550">
        <v>3172982</v>
      </c>
      <c r="O550">
        <v>4205694</v>
      </c>
      <c r="P550">
        <v>3491675</v>
      </c>
      <c r="Q550">
        <v>4837061</v>
      </c>
      <c r="R550">
        <v>4505626</v>
      </c>
      <c r="S550">
        <v>7850622</v>
      </c>
      <c r="T550">
        <v>9015488</v>
      </c>
      <c r="U550">
        <v>12323587</v>
      </c>
      <c r="V550">
        <v>20464242</v>
      </c>
    </row>
    <row r="551" spans="1:22" x14ac:dyDescent="0.25">
      <c r="A551">
        <v>7223</v>
      </c>
      <c r="I551">
        <v>494942</v>
      </c>
      <c r="J551">
        <v>330253</v>
      </c>
      <c r="O551">
        <v>86291</v>
      </c>
      <c r="Q551">
        <v>115578</v>
      </c>
      <c r="R551">
        <v>59040</v>
      </c>
      <c r="T551">
        <v>53194</v>
      </c>
    </row>
    <row r="552" spans="1:22" x14ac:dyDescent="0.25">
      <c r="A552">
        <v>7224</v>
      </c>
      <c r="B552">
        <v>4404123</v>
      </c>
      <c r="C552">
        <v>2514923</v>
      </c>
      <c r="D552">
        <v>3455652</v>
      </c>
      <c r="E552">
        <v>2738837</v>
      </c>
      <c r="F552">
        <v>2523122</v>
      </c>
      <c r="G552">
        <v>2245200</v>
      </c>
      <c r="H552">
        <v>1598416</v>
      </c>
      <c r="I552">
        <v>4992086</v>
      </c>
      <c r="J552">
        <v>7094906</v>
      </c>
      <c r="K552">
        <v>9541737</v>
      </c>
      <c r="L552">
        <v>13743958</v>
      </c>
      <c r="M552">
        <v>21167750</v>
      </c>
      <c r="N552">
        <v>17716977</v>
      </c>
      <c r="O552">
        <v>19298040</v>
      </c>
      <c r="P552">
        <v>26317286</v>
      </c>
      <c r="Q552">
        <v>23439112</v>
      </c>
      <c r="R552">
        <v>29981326</v>
      </c>
      <c r="S552">
        <v>25542483</v>
      </c>
      <c r="T552">
        <v>26579804</v>
      </c>
      <c r="U552">
        <v>27810934</v>
      </c>
      <c r="V552">
        <v>37685154</v>
      </c>
    </row>
    <row r="553" spans="1:22" x14ac:dyDescent="0.25">
      <c r="A553">
        <v>7233</v>
      </c>
      <c r="B553">
        <v>404578</v>
      </c>
      <c r="C553">
        <v>413422</v>
      </c>
      <c r="D553">
        <v>1263468</v>
      </c>
      <c r="E553">
        <v>1336464</v>
      </c>
      <c r="F553">
        <v>1203286</v>
      </c>
      <c r="G553">
        <v>731495</v>
      </c>
      <c r="H553">
        <v>850045</v>
      </c>
      <c r="I553">
        <v>768221</v>
      </c>
      <c r="J553">
        <v>1613701</v>
      </c>
      <c r="K553">
        <v>1178599</v>
      </c>
      <c r="L553">
        <v>1970446</v>
      </c>
      <c r="M553">
        <v>471723</v>
      </c>
      <c r="N553">
        <v>1084647</v>
      </c>
      <c r="O553">
        <v>879317</v>
      </c>
      <c r="P553">
        <v>486622</v>
      </c>
      <c r="Q553">
        <v>1420322</v>
      </c>
      <c r="R553">
        <v>2886786</v>
      </c>
      <c r="S553">
        <v>3965491</v>
      </c>
      <c r="T553">
        <v>3847087</v>
      </c>
      <c r="U553">
        <v>10970368</v>
      </c>
      <c r="V553">
        <v>8798558</v>
      </c>
    </row>
    <row r="554" spans="1:22" x14ac:dyDescent="0.25">
      <c r="A554">
        <v>7234</v>
      </c>
      <c r="B554">
        <v>2283498</v>
      </c>
      <c r="C554">
        <v>4177439</v>
      </c>
      <c r="D554">
        <v>4180498</v>
      </c>
      <c r="E554">
        <v>5862444</v>
      </c>
      <c r="F554">
        <v>7055443</v>
      </c>
      <c r="G554">
        <v>9453306</v>
      </c>
      <c r="H554">
        <v>6429210</v>
      </c>
      <c r="I554">
        <v>13519411</v>
      </c>
      <c r="J554">
        <v>27672562</v>
      </c>
      <c r="K554">
        <v>23244810</v>
      </c>
      <c r="L554">
        <v>15093378</v>
      </c>
      <c r="M554">
        <v>23268162</v>
      </c>
      <c r="N554">
        <v>13913027</v>
      </c>
      <c r="O554">
        <v>13859858</v>
      </c>
      <c r="P554">
        <v>7925794</v>
      </c>
      <c r="Q554">
        <v>13634726</v>
      </c>
      <c r="R554">
        <v>38251986</v>
      </c>
      <c r="S554">
        <v>44784414</v>
      </c>
      <c r="T554">
        <v>47118395</v>
      </c>
      <c r="U554">
        <v>80800363</v>
      </c>
      <c r="V554">
        <v>137700042</v>
      </c>
    </row>
    <row r="555" spans="1:22" x14ac:dyDescent="0.25">
      <c r="A555">
        <v>7239</v>
      </c>
      <c r="B555">
        <v>1923999</v>
      </c>
      <c r="C555">
        <v>2024567</v>
      </c>
      <c r="D555">
        <v>1938208</v>
      </c>
      <c r="E555">
        <v>1828889</v>
      </c>
      <c r="F555">
        <v>1901299</v>
      </c>
      <c r="G555">
        <v>2184652</v>
      </c>
      <c r="H555">
        <v>1835262</v>
      </c>
      <c r="I555">
        <v>3855527</v>
      </c>
      <c r="J555">
        <v>3719034</v>
      </c>
      <c r="K555">
        <v>4697154</v>
      </c>
      <c r="L555">
        <v>4838347</v>
      </c>
      <c r="M555">
        <v>6379238</v>
      </c>
      <c r="N555">
        <v>6681910</v>
      </c>
      <c r="O555">
        <v>10696172</v>
      </c>
      <c r="P555">
        <v>7156202</v>
      </c>
      <c r="Q555">
        <v>9349939</v>
      </c>
      <c r="R555">
        <v>10683857</v>
      </c>
      <c r="S555">
        <v>11983115</v>
      </c>
      <c r="T555">
        <v>14733409</v>
      </c>
      <c r="U555">
        <v>16891126</v>
      </c>
      <c r="V555">
        <v>27119595</v>
      </c>
    </row>
    <row r="556" spans="1:22" x14ac:dyDescent="0.25">
      <c r="A556">
        <v>7243</v>
      </c>
      <c r="B556">
        <v>1075555</v>
      </c>
      <c r="C556">
        <v>1510236</v>
      </c>
      <c r="D556">
        <v>2726148</v>
      </c>
      <c r="E556">
        <v>2051778</v>
      </c>
      <c r="F556">
        <v>2022966</v>
      </c>
      <c r="G556">
        <v>1533083</v>
      </c>
      <c r="H556">
        <v>2028615</v>
      </c>
      <c r="I556">
        <v>3452499</v>
      </c>
      <c r="J556">
        <v>5408206</v>
      </c>
      <c r="K556">
        <v>4364185</v>
      </c>
      <c r="L556">
        <v>2634913</v>
      </c>
      <c r="M556">
        <v>3051026</v>
      </c>
      <c r="N556">
        <v>2546022</v>
      </c>
      <c r="O556">
        <v>3137540</v>
      </c>
      <c r="P556">
        <v>3579167</v>
      </c>
      <c r="Q556">
        <v>4444513</v>
      </c>
      <c r="R556">
        <v>4578529</v>
      </c>
      <c r="S556">
        <v>4506899</v>
      </c>
      <c r="T556">
        <v>7142378</v>
      </c>
      <c r="U556">
        <v>9148120</v>
      </c>
      <c r="V556">
        <v>11013714</v>
      </c>
    </row>
    <row r="557" spans="1:22" x14ac:dyDescent="0.25">
      <c r="A557">
        <v>7244</v>
      </c>
      <c r="B557">
        <v>4331994</v>
      </c>
      <c r="C557">
        <v>7089618</v>
      </c>
      <c r="D557">
        <v>5155468</v>
      </c>
      <c r="E557">
        <v>5590344</v>
      </c>
      <c r="F557">
        <v>3261932</v>
      </c>
      <c r="G557">
        <v>1890526</v>
      </c>
      <c r="H557">
        <v>2165737</v>
      </c>
      <c r="I557">
        <v>2917861</v>
      </c>
      <c r="J557">
        <v>2876277</v>
      </c>
      <c r="K557">
        <v>3329899</v>
      </c>
      <c r="L557">
        <v>4087951</v>
      </c>
      <c r="M557">
        <v>4539132</v>
      </c>
      <c r="N557">
        <v>2844268</v>
      </c>
      <c r="O557">
        <v>3206617</v>
      </c>
      <c r="P557">
        <v>2187118</v>
      </c>
      <c r="Q557">
        <v>2180794</v>
      </c>
      <c r="R557">
        <v>3922488</v>
      </c>
      <c r="S557">
        <v>1820964</v>
      </c>
      <c r="T557">
        <v>1998575</v>
      </c>
      <c r="U557">
        <v>1671469</v>
      </c>
      <c r="V557">
        <v>1517969</v>
      </c>
    </row>
    <row r="558" spans="1:22" x14ac:dyDescent="0.25">
      <c r="A558">
        <v>7245</v>
      </c>
      <c r="B558">
        <v>9341078</v>
      </c>
      <c r="C558">
        <v>8635899</v>
      </c>
      <c r="D558">
        <v>10274716</v>
      </c>
      <c r="E558">
        <v>6844630</v>
      </c>
      <c r="F558">
        <v>2833444</v>
      </c>
      <c r="G558">
        <v>1998359</v>
      </c>
      <c r="H558">
        <v>3587638</v>
      </c>
      <c r="I558">
        <v>2291465</v>
      </c>
      <c r="J558">
        <v>4254137</v>
      </c>
      <c r="K558">
        <v>3690612</v>
      </c>
      <c r="L558">
        <v>4717757</v>
      </c>
      <c r="M558">
        <v>3557740</v>
      </c>
      <c r="N558">
        <v>3916393</v>
      </c>
      <c r="O558">
        <v>4573201</v>
      </c>
      <c r="P558">
        <v>2799805</v>
      </c>
      <c r="Q558">
        <v>4424942</v>
      </c>
      <c r="R558">
        <v>3895451</v>
      </c>
      <c r="S558">
        <v>2720072</v>
      </c>
      <c r="T558">
        <v>4268791</v>
      </c>
      <c r="U558">
        <v>1365946</v>
      </c>
      <c r="V558">
        <v>1522750</v>
      </c>
    </row>
    <row r="559" spans="1:22" x14ac:dyDescent="0.25">
      <c r="A559">
        <v>7246</v>
      </c>
      <c r="B559">
        <v>865653</v>
      </c>
      <c r="C559">
        <v>764797</v>
      </c>
      <c r="D559">
        <v>630668</v>
      </c>
      <c r="E559">
        <v>618695</v>
      </c>
      <c r="F559">
        <v>748224</v>
      </c>
      <c r="G559">
        <v>564077</v>
      </c>
      <c r="H559">
        <v>537710</v>
      </c>
      <c r="I559">
        <v>1205879</v>
      </c>
      <c r="J559">
        <v>805451</v>
      </c>
      <c r="K559">
        <v>1594695</v>
      </c>
      <c r="L559">
        <v>1425731</v>
      </c>
      <c r="M559">
        <v>2223737</v>
      </c>
      <c r="N559">
        <v>1323278</v>
      </c>
      <c r="O559">
        <v>775950</v>
      </c>
      <c r="P559">
        <v>677074</v>
      </c>
      <c r="Q559">
        <v>1843981</v>
      </c>
      <c r="R559">
        <v>1959262</v>
      </c>
      <c r="S559">
        <v>1270267</v>
      </c>
      <c r="T559">
        <v>1357856</v>
      </c>
      <c r="U559">
        <v>2173728</v>
      </c>
      <c r="V559">
        <v>1911952</v>
      </c>
    </row>
    <row r="560" spans="1:22" x14ac:dyDescent="0.25">
      <c r="A560">
        <v>7247</v>
      </c>
      <c r="B560">
        <v>8669972</v>
      </c>
      <c r="C560">
        <v>11953646</v>
      </c>
      <c r="D560">
        <v>13326404</v>
      </c>
      <c r="E560">
        <v>7310778</v>
      </c>
      <c r="F560">
        <v>8103594</v>
      </c>
      <c r="G560">
        <v>3725003</v>
      </c>
      <c r="H560">
        <v>3470542</v>
      </c>
      <c r="I560">
        <v>8671419</v>
      </c>
      <c r="J560">
        <v>6143495</v>
      </c>
      <c r="K560">
        <v>8332110</v>
      </c>
      <c r="L560">
        <v>10870303</v>
      </c>
      <c r="M560">
        <v>9935272</v>
      </c>
      <c r="N560">
        <v>6072363</v>
      </c>
      <c r="O560">
        <v>8299749</v>
      </c>
      <c r="P560">
        <v>5407128</v>
      </c>
      <c r="Q560">
        <v>7860895</v>
      </c>
      <c r="R560">
        <v>7554676</v>
      </c>
      <c r="S560">
        <v>10216152</v>
      </c>
      <c r="T560">
        <v>8857151</v>
      </c>
      <c r="U560">
        <v>8400732</v>
      </c>
      <c r="V560">
        <v>7379869</v>
      </c>
    </row>
    <row r="561" spans="1:22" x14ac:dyDescent="0.25">
      <c r="A561">
        <v>7248</v>
      </c>
      <c r="B561">
        <v>1901765</v>
      </c>
      <c r="C561">
        <v>1857125</v>
      </c>
      <c r="D561">
        <v>1965390</v>
      </c>
      <c r="E561">
        <v>2253194</v>
      </c>
      <c r="F561">
        <v>2134800</v>
      </c>
      <c r="G561">
        <v>1639945</v>
      </c>
      <c r="H561">
        <v>1894687</v>
      </c>
      <c r="I561">
        <v>1319354</v>
      </c>
      <c r="J561">
        <v>1775626</v>
      </c>
      <c r="K561">
        <v>1737754</v>
      </c>
      <c r="L561">
        <v>1844341</v>
      </c>
      <c r="M561">
        <v>2160208</v>
      </c>
      <c r="N561">
        <v>1180402</v>
      </c>
      <c r="O561">
        <v>754536</v>
      </c>
      <c r="P561">
        <v>1137596</v>
      </c>
      <c r="Q561">
        <v>1193493</v>
      </c>
      <c r="R561">
        <v>751047</v>
      </c>
      <c r="S561">
        <v>956271</v>
      </c>
      <c r="T561">
        <v>1020696</v>
      </c>
      <c r="U561">
        <v>1084606</v>
      </c>
      <c r="V561">
        <v>1035693</v>
      </c>
    </row>
    <row r="562" spans="1:22" x14ac:dyDescent="0.25">
      <c r="A562">
        <v>7251</v>
      </c>
      <c r="B562">
        <v>2087283</v>
      </c>
      <c r="C562">
        <v>1568576</v>
      </c>
      <c r="D562">
        <v>8800197</v>
      </c>
      <c r="E562">
        <v>3845508</v>
      </c>
      <c r="F562">
        <v>915300</v>
      </c>
      <c r="G562">
        <v>1842294</v>
      </c>
      <c r="H562">
        <v>348815</v>
      </c>
      <c r="I562">
        <v>797429</v>
      </c>
      <c r="J562">
        <v>3100561</v>
      </c>
      <c r="K562">
        <v>904881</v>
      </c>
      <c r="L562">
        <v>1788235</v>
      </c>
      <c r="M562">
        <v>637755</v>
      </c>
      <c r="N562">
        <v>4096898</v>
      </c>
      <c r="O562">
        <v>758546</v>
      </c>
      <c r="P562">
        <v>2365978</v>
      </c>
      <c r="Q562">
        <v>787857</v>
      </c>
      <c r="R562">
        <v>1042841</v>
      </c>
      <c r="S562">
        <v>1138930</v>
      </c>
      <c r="T562">
        <v>9227774</v>
      </c>
      <c r="U562">
        <v>5164806</v>
      </c>
      <c r="V562">
        <v>2351318</v>
      </c>
    </row>
    <row r="563" spans="1:22" x14ac:dyDescent="0.25">
      <c r="A563">
        <v>7252</v>
      </c>
      <c r="B563">
        <v>1447365</v>
      </c>
      <c r="C563">
        <v>5050670</v>
      </c>
      <c r="D563">
        <v>6214702</v>
      </c>
      <c r="E563">
        <v>4031036</v>
      </c>
      <c r="F563">
        <v>3286977</v>
      </c>
      <c r="G563">
        <v>1419817</v>
      </c>
      <c r="H563">
        <v>421246</v>
      </c>
      <c r="I563">
        <v>4477497</v>
      </c>
      <c r="J563">
        <v>1944103</v>
      </c>
      <c r="K563">
        <v>2492009</v>
      </c>
      <c r="L563">
        <v>2487451</v>
      </c>
      <c r="M563">
        <v>5194780</v>
      </c>
      <c r="N563">
        <v>5950573</v>
      </c>
      <c r="O563">
        <v>2326851</v>
      </c>
      <c r="P563">
        <v>2363971</v>
      </c>
      <c r="Q563">
        <v>2234908</v>
      </c>
      <c r="R563">
        <v>3401679</v>
      </c>
      <c r="S563">
        <v>3622162</v>
      </c>
      <c r="T563">
        <v>5350274</v>
      </c>
      <c r="U563">
        <v>8177647</v>
      </c>
      <c r="V563">
        <v>5013815</v>
      </c>
    </row>
    <row r="564" spans="1:22" x14ac:dyDescent="0.25">
      <c r="A564">
        <v>7259</v>
      </c>
      <c r="B564">
        <v>4448284</v>
      </c>
      <c r="C564">
        <v>9763024</v>
      </c>
      <c r="D564">
        <v>3999562</v>
      </c>
      <c r="E564">
        <v>17422298</v>
      </c>
      <c r="F564">
        <v>2632512</v>
      </c>
      <c r="G564">
        <v>2475485</v>
      </c>
      <c r="H564">
        <v>1517541</v>
      </c>
      <c r="I564">
        <v>2610513</v>
      </c>
      <c r="J564">
        <v>6810129</v>
      </c>
      <c r="K564">
        <v>2927084</v>
      </c>
      <c r="L564">
        <v>3455359</v>
      </c>
      <c r="M564">
        <v>2868664</v>
      </c>
      <c r="N564">
        <v>6116523</v>
      </c>
      <c r="O564">
        <v>2644536</v>
      </c>
      <c r="P564">
        <v>2563516</v>
      </c>
      <c r="Q564">
        <v>4086505</v>
      </c>
      <c r="R564">
        <v>5816151</v>
      </c>
      <c r="S564">
        <v>4659867</v>
      </c>
      <c r="T564">
        <v>6173437</v>
      </c>
      <c r="U564">
        <v>7049866</v>
      </c>
      <c r="V564">
        <v>9250029</v>
      </c>
    </row>
    <row r="565" spans="1:22" x14ac:dyDescent="0.25">
      <c r="A565">
        <v>7263</v>
      </c>
      <c r="B565">
        <v>666663</v>
      </c>
      <c r="C565">
        <v>1247682</v>
      </c>
      <c r="D565">
        <v>957372</v>
      </c>
      <c r="E565">
        <v>1479524</v>
      </c>
      <c r="F565">
        <v>2061485</v>
      </c>
      <c r="G565">
        <v>1054739</v>
      </c>
      <c r="H565">
        <v>817078</v>
      </c>
      <c r="I565">
        <v>1321302</v>
      </c>
      <c r="J565">
        <v>1059798</v>
      </c>
      <c r="K565">
        <v>2172243</v>
      </c>
      <c r="L565">
        <v>4266718</v>
      </c>
      <c r="M565">
        <v>4334881</v>
      </c>
      <c r="N565">
        <v>3462829</v>
      </c>
      <c r="O565">
        <v>1903395</v>
      </c>
      <c r="P565">
        <v>1903104</v>
      </c>
      <c r="Q565">
        <v>2884100</v>
      </c>
      <c r="R565">
        <v>3590108</v>
      </c>
      <c r="S565">
        <v>4376833</v>
      </c>
      <c r="T565">
        <v>5990053</v>
      </c>
      <c r="U565">
        <v>6937650</v>
      </c>
      <c r="V565">
        <v>10383677</v>
      </c>
    </row>
    <row r="566" spans="1:22" x14ac:dyDescent="0.25">
      <c r="A566">
        <v>7264</v>
      </c>
      <c r="B566">
        <v>1536458</v>
      </c>
      <c r="C566">
        <v>917580</v>
      </c>
      <c r="D566">
        <v>2116323</v>
      </c>
      <c r="E566">
        <v>1076265</v>
      </c>
      <c r="F566">
        <v>1013812</v>
      </c>
      <c r="G566">
        <v>431207</v>
      </c>
      <c r="H566">
        <v>125043</v>
      </c>
      <c r="I566">
        <v>727382</v>
      </c>
      <c r="J566">
        <v>262420</v>
      </c>
      <c r="K566">
        <v>1264611</v>
      </c>
      <c r="L566">
        <v>291638</v>
      </c>
      <c r="M566">
        <v>669514</v>
      </c>
      <c r="N566">
        <v>1006773</v>
      </c>
      <c r="O566">
        <v>3125652</v>
      </c>
      <c r="P566">
        <v>8942583</v>
      </c>
      <c r="Q566">
        <v>277033</v>
      </c>
      <c r="R566">
        <v>3270260</v>
      </c>
      <c r="S566">
        <v>4617596</v>
      </c>
      <c r="T566">
        <v>2935759</v>
      </c>
      <c r="U566">
        <v>3323526</v>
      </c>
      <c r="V566">
        <v>2454226</v>
      </c>
    </row>
    <row r="567" spans="1:22" x14ac:dyDescent="0.25">
      <c r="A567">
        <v>7267</v>
      </c>
      <c r="B567">
        <v>1488859</v>
      </c>
      <c r="C567">
        <v>1628150</v>
      </c>
      <c r="D567">
        <v>2380090</v>
      </c>
      <c r="E567">
        <v>1046728</v>
      </c>
      <c r="F567">
        <v>1773270</v>
      </c>
      <c r="G567">
        <v>411960</v>
      </c>
      <c r="H567">
        <v>386579</v>
      </c>
      <c r="I567">
        <v>923535</v>
      </c>
      <c r="J567">
        <v>433401</v>
      </c>
      <c r="K567">
        <v>355585</v>
      </c>
      <c r="L567">
        <v>672168</v>
      </c>
      <c r="M567">
        <v>777808</v>
      </c>
      <c r="N567">
        <v>803908</v>
      </c>
      <c r="O567">
        <v>536395</v>
      </c>
      <c r="P567">
        <v>601161</v>
      </c>
      <c r="Q567">
        <v>727705</v>
      </c>
      <c r="R567">
        <v>546338</v>
      </c>
      <c r="S567">
        <v>1937850</v>
      </c>
      <c r="T567">
        <v>1741373</v>
      </c>
      <c r="U567">
        <v>1175010</v>
      </c>
      <c r="V567">
        <v>3663128</v>
      </c>
    </row>
    <row r="568" spans="1:22" x14ac:dyDescent="0.25">
      <c r="A568">
        <v>7268</v>
      </c>
      <c r="B568">
        <v>96912</v>
      </c>
      <c r="C568">
        <v>178367</v>
      </c>
      <c r="D568">
        <v>203454</v>
      </c>
      <c r="E568">
        <v>834919</v>
      </c>
      <c r="F568">
        <v>87560</v>
      </c>
      <c r="G568">
        <v>114562</v>
      </c>
      <c r="H568">
        <v>197541</v>
      </c>
      <c r="I568">
        <v>236398</v>
      </c>
      <c r="J568">
        <v>281530</v>
      </c>
      <c r="K568">
        <v>364844</v>
      </c>
      <c r="L568">
        <v>319594</v>
      </c>
      <c r="M568">
        <v>1637957</v>
      </c>
      <c r="N568">
        <v>883169</v>
      </c>
      <c r="O568">
        <v>383377</v>
      </c>
      <c r="P568">
        <v>643014</v>
      </c>
      <c r="Q568">
        <v>719388</v>
      </c>
      <c r="R568">
        <v>813423</v>
      </c>
      <c r="S568">
        <v>869769</v>
      </c>
      <c r="T568">
        <v>1695216</v>
      </c>
      <c r="U568">
        <v>1689861</v>
      </c>
      <c r="V568">
        <v>3229770</v>
      </c>
    </row>
    <row r="569" spans="1:22" x14ac:dyDescent="0.25">
      <c r="A569">
        <v>7269</v>
      </c>
      <c r="B569">
        <v>86586</v>
      </c>
      <c r="C569">
        <v>316227</v>
      </c>
      <c r="D569">
        <v>471179</v>
      </c>
      <c r="E569">
        <v>828901</v>
      </c>
      <c r="F569">
        <v>559240</v>
      </c>
      <c r="G569">
        <v>489289</v>
      </c>
      <c r="H569">
        <v>710486</v>
      </c>
      <c r="I569">
        <v>601101</v>
      </c>
      <c r="J569">
        <v>469272</v>
      </c>
      <c r="K569">
        <v>890003</v>
      </c>
      <c r="L569">
        <v>806710</v>
      </c>
      <c r="M569">
        <v>794191</v>
      </c>
      <c r="N569">
        <v>972916</v>
      </c>
      <c r="O569">
        <v>899899</v>
      </c>
      <c r="P569">
        <v>1643674</v>
      </c>
      <c r="Q569">
        <v>1159621</v>
      </c>
      <c r="R569">
        <v>1402167</v>
      </c>
      <c r="S569">
        <v>2444492</v>
      </c>
      <c r="T569">
        <v>2702668</v>
      </c>
      <c r="U569">
        <v>2671735</v>
      </c>
      <c r="V569">
        <v>2919608</v>
      </c>
    </row>
    <row r="570" spans="1:22" x14ac:dyDescent="0.25">
      <c r="A570">
        <v>7271</v>
      </c>
      <c r="B570">
        <v>114341</v>
      </c>
      <c r="C570">
        <v>135458</v>
      </c>
      <c r="D570">
        <v>86558</v>
      </c>
      <c r="E570">
        <v>454709</v>
      </c>
      <c r="F570">
        <v>673762</v>
      </c>
      <c r="G570">
        <v>430428</v>
      </c>
      <c r="H570">
        <v>1066147</v>
      </c>
      <c r="I570">
        <v>358580</v>
      </c>
      <c r="J570">
        <v>249762</v>
      </c>
      <c r="K570">
        <v>239753</v>
      </c>
      <c r="L570">
        <v>341320</v>
      </c>
      <c r="M570">
        <v>707802</v>
      </c>
      <c r="N570">
        <v>275262</v>
      </c>
      <c r="O570">
        <v>1009313</v>
      </c>
      <c r="P570">
        <v>725445</v>
      </c>
      <c r="Q570">
        <v>827970</v>
      </c>
      <c r="R570">
        <v>273044</v>
      </c>
      <c r="S570">
        <v>1388494</v>
      </c>
      <c r="T570">
        <v>1272914</v>
      </c>
      <c r="U570">
        <v>1181464</v>
      </c>
      <c r="V570">
        <v>7128501</v>
      </c>
    </row>
    <row r="571" spans="1:22" x14ac:dyDescent="0.25">
      <c r="A571">
        <v>7272</v>
      </c>
      <c r="B571">
        <v>5531179</v>
      </c>
      <c r="C571">
        <v>6322011</v>
      </c>
      <c r="D571">
        <v>8185954</v>
      </c>
      <c r="E571">
        <v>6858766</v>
      </c>
      <c r="F571">
        <v>9917819</v>
      </c>
      <c r="G571">
        <v>5631894</v>
      </c>
      <c r="H571">
        <v>6112668</v>
      </c>
      <c r="I571">
        <v>7700921</v>
      </c>
      <c r="J571">
        <v>7656301</v>
      </c>
      <c r="K571">
        <v>8313752</v>
      </c>
      <c r="L571">
        <v>8662205</v>
      </c>
      <c r="M571">
        <v>10550193</v>
      </c>
      <c r="N571">
        <v>8703262</v>
      </c>
      <c r="O571">
        <v>10087599</v>
      </c>
      <c r="P571">
        <v>6990492</v>
      </c>
      <c r="Q571">
        <v>7870992</v>
      </c>
      <c r="R571">
        <v>11937570</v>
      </c>
      <c r="S571">
        <v>17607208</v>
      </c>
      <c r="T571">
        <v>20358467</v>
      </c>
      <c r="U571">
        <v>41131702</v>
      </c>
      <c r="V571">
        <v>27037607</v>
      </c>
    </row>
    <row r="572" spans="1:22" x14ac:dyDescent="0.25">
      <c r="A572">
        <v>7281</v>
      </c>
      <c r="B572">
        <v>3754006</v>
      </c>
      <c r="C572">
        <v>3459085</v>
      </c>
      <c r="D572">
        <v>6742210</v>
      </c>
      <c r="E572">
        <v>6469525</v>
      </c>
      <c r="F572">
        <v>6851431</v>
      </c>
      <c r="G572">
        <v>4254514</v>
      </c>
      <c r="H572">
        <v>3458335</v>
      </c>
      <c r="I572">
        <v>5555632</v>
      </c>
      <c r="J572">
        <v>4880178</v>
      </c>
      <c r="K572">
        <v>6825093</v>
      </c>
      <c r="L572">
        <v>11192424</v>
      </c>
      <c r="M572">
        <v>14406324</v>
      </c>
      <c r="N572">
        <v>11996933</v>
      </c>
      <c r="O572">
        <v>9186842</v>
      </c>
      <c r="P572">
        <v>9750396</v>
      </c>
      <c r="Q572">
        <v>9883752</v>
      </c>
      <c r="R572">
        <v>11889296</v>
      </c>
      <c r="S572">
        <v>26563672</v>
      </c>
      <c r="T572">
        <v>21814319</v>
      </c>
      <c r="U572">
        <v>32037473</v>
      </c>
      <c r="V572">
        <v>39789927</v>
      </c>
    </row>
    <row r="573" spans="1:22" x14ac:dyDescent="0.25">
      <c r="A573">
        <v>7283</v>
      </c>
      <c r="B573">
        <v>4626175</v>
      </c>
      <c r="C573">
        <v>6565922</v>
      </c>
      <c r="D573">
        <v>12241429</v>
      </c>
      <c r="E573">
        <v>12870257</v>
      </c>
      <c r="F573">
        <v>16945992</v>
      </c>
      <c r="G573">
        <v>10337729</v>
      </c>
      <c r="H573">
        <v>7561677</v>
      </c>
      <c r="I573">
        <v>11976759</v>
      </c>
      <c r="J573">
        <v>8533494</v>
      </c>
      <c r="K573">
        <v>14018866</v>
      </c>
      <c r="L573">
        <v>12598338</v>
      </c>
      <c r="M573">
        <v>14706245</v>
      </c>
      <c r="N573">
        <v>14722364</v>
      </c>
      <c r="O573">
        <v>17104933</v>
      </c>
      <c r="P573">
        <v>19085280</v>
      </c>
      <c r="Q573">
        <v>12606363</v>
      </c>
      <c r="R573">
        <v>12242182</v>
      </c>
      <c r="S573">
        <v>14247811</v>
      </c>
      <c r="T573">
        <v>17995373</v>
      </c>
      <c r="U573">
        <v>26878855</v>
      </c>
      <c r="V573">
        <v>35807340</v>
      </c>
    </row>
    <row r="574" spans="1:22" x14ac:dyDescent="0.25">
      <c r="A574">
        <v>7284</v>
      </c>
      <c r="B574">
        <v>12708090</v>
      </c>
      <c r="C574">
        <v>14336115</v>
      </c>
      <c r="D574">
        <v>19684118</v>
      </c>
      <c r="E574">
        <v>24596998</v>
      </c>
      <c r="F574">
        <v>22813656</v>
      </c>
      <c r="G574">
        <v>11842572</v>
      </c>
      <c r="H574">
        <v>17164452</v>
      </c>
      <c r="I574">
        <v>23545452</v>
      </c>
      <c r="J574">
        <v>17899528</v>
      </c>
      <c r="K574">
        <v>17745448</v>
      </c>
      <c r="L574">
        <v>22131100</v>
      </c>
      <c r="M574">
        <v>31735321</v>
      </c>
      <c r="N574">
        <v>33843640</v>
      </c>
      <c r="O574">
        <v>58786824</v>
      </c>
      <c r="P574">
        <v>36396153</v>
      </c>
      <c r="Q574">
        <v>45119141</v>
      </c>
      <c r="R574">
        <v>37733442</v>
      </c>
      <c r="S574">
        <v>59598475</v>
      </c>
      <c r="T574">
        <v>73465053</v>
      </c>
      <c r="U574">
        <v>82140203</v>
      </c>
      <c r="V574">
        <v>101466938</v>
      </c>
    </row>
    <row r="575" spans="1:22" x14ac:dyDescent="0.25">
      <c r="A575">
        <v>7361</v>
      </c>
      <c r="B575">
        <v>15154356</v>
      </c>
      <c r="C575">
        <v>11852415</v>
      </c>
      <c r="D575">
        <v>17974796</v>
      </c>
      <c r="E575">
        <v>15382568</v>
      </c>
      <c r="F575">
        <v>13712556</v>
      </c>
      <c r="G575">
        <v>8222467</v>
      </c>
      <c r="H575">
        <v>6287937</v>
      </c>
      <c r="I575">
        <v>8479335</v>
      </c>
      <c r="J575">
        <v>8786856</v>
      </c>
      <c r="K575">
        <v>16140577</v>
      </c>
      <c r="L575">
        <v>11907976</v>
      </c>
      <c r="M575">
        <v>11424443</v>
      </c>
      <c r="N575">
        <v>12529090</v>
      </c>
      <c r="O575">
        <v>11101365</v>
      </c>
      <c r="P575">
        <v>10432439</v>
      </c>
      <c r="Q575">
        <v>7176876</v>
      </c>
      <c r="R575">
        <v>9698392</v>
      </c>
      <c r="S575">
        <v>11462158</v>
      </c>
      <c r="T575">
        <v>10099293</v>
      </c>
      <c r="U575">
        <v>16379159</v>
      </c>
      <c r="V575">
        <v>27513369</v>
      </c>
    </row>
    <row r="576" spans="1:22" x14ac:dyDescent="0.25">
      <c r="A576">
        <v>7362</v>
      </c>
      <c r="B576">
        <v>4659150</v>
      </c>
      <c r="C576">
        <v>5111102</v>
      </c>
      <c r="D576">
        <v>7859224</v>
      </c>
      <c r="E576">
        <v>5715731</v>
      </c>
      <c r="F576">
        <v>5215806</v>
      </c>
      <c r="G576">
        <v>4994798</v>
      </c>
      <c r="H576">
        <v>5126688</v>
      </c>
      <c r="I576">
        <v>4669673</v>
      </c>
      <c r="J576">
        <v>8865227</v>
      </c>
      <c r="K576">
        <v>8254079</v>
      </c>
      <c r="L576">
        <v>8012643</v>
      </c>
      <c r="M576">
        <v>7212909</v>
      </c>
      <c r="N576">
        <v>12301161</v>
      </c>
      <c r="O576">
        <v>10564566</v>
      </c>
      <c r="P576">
        <v>4422536</v>
      </c>
      <c r="Q576">
        <v>6477187</v>
      </c>
      <c r="R576">
        <v>7195446</v>
      </c>
      <c r="S576">
        <v>15935308</v>
      </c>
      <c r="T576">
        <v>15787836</v>
      </c>
      <c r="U576">
        <v>11848565</v>
      </c>
      <c r="V576">
        <v>14285319</v>
      </c>
    </row>
    <row r="577" spans="1:22" x14ac:dyDescent="0.25">
      <c r="A577">
        <v>7367</v>
      </c>
      <c r="B577">
        <v>2990326</v>
      </c>
      <c r="C577">
        <v>3422006</v>
      </c>
      <c r="D577">
        <v>6586350</v>
      </c>
      <c r="E577">
        <v>4290267</v>
      </c>
      <c r="F577">
        <v>2562626</v>
      </c>
      <c r="G577">
        <v>2150241</v>
      </c>
      <c r="H577">
        <v>1466019</v>
      </c>
      <c r="I577">
        <v>1457015</v>
      </c>
      <c r="J577">
        <v>2093896</v>
      </c>
      <c r="K577">
        <v>3589078</v>
      </c>
      <c r="L577">
        <v>4073879</v>
      </c>
      <c r="M577">
        <v>5951325</v>
      </c>
      <c r="N577">
        <v>7173395</v>
      </c>
      <c r="O577">
        <v>4078776</v>
      </c>
      <c r="P577">
        <v>4448693</v>
      </c>
      <c r="Q577">
        <v>6203656</v>
      </c>
      <c r="R577">
        <v>5141006</v>
      </c>
      <c r="S577">
        <v>6885025</v>
      </c>
      <c r="T577">
        <v>12749526</v>
      </c>
      <c r="U577">
        <v>9198918</v>
      </c>
      <c r="V577">
        <v>14770912</v>
      </c>
    </row>
    <row r="578" spans="1:22" x14ac:dyDescent="0.25">
      <c r="A578">
        <v>7368</v>
      </c>
      <c r="B578">
        <v>618905</v>
      </c>
      <c r="C578">
        <v>462348</v>
      </c>
      <c r="D578">
        <v>575071</v>
      </c>
      <c r="E578">
        <v>1296713</v>
      </c>
      <c r="F578">
        <v>724308</v>
      </c>
      <c r="G578">
        <v>528449</v>
      </c>
      <c r="H578">
        <v>442522</v>
      </c>
      <c r="I578">
        <v>1071407</v>
      </c>
      <c r="J578">
        <v>696147</v>
      </c>
      <c r="K578">
        <v>850709</v>
      </c>
      <c r="L578">
        <v>763786</v>
      </c>
      <c r="M578">
        <v>937912</v>
      </c>
      <c r="N578">
        <v>1032852</v>
      </c>
      <c r="O578">
        <v>994586</v>
      </c>
      <c r="P578">
        <v>1063473</v>
      </c>
      <c r="Q578">
        <v>1325403</v>
      </c>
      <c r="R578">
        <v>2033997</v>
      </c>
      <c r="S578">
        <v>2188342</v>
      </c>
      <c r="T578">
        <v>3331643</v>
      </c>
      <c r="U578">
        <v>3013271</v>
      </c>
      <c r="V578">
        <v>4188230</v>
      </c>
    </row>
    <row r="579" spans="1:22" x14ac:dyDescent="0.25">
      <c r="A579">
        <v>7369</v>
      </c>
      <c r="B579">
        <v>1552679</v>
      </c>
      <c r="C579">
        <v>657076</v>
      </c>
      <c r="D579">
        <v>1321216</v>
      </c>
      <c r="E579">
        <v>1745032</v>
      </c>
      <c r="F579">
        <v>1125788</v>
      </c>
      <c r="G579">
        <v>6153309</v>
      </c>
      <c r="H579">
        <v>3202252</v>
      </c>
      <c r="I579">
        <v>5680038</v>
      </c>
      <c r="J579">
        <v>3542942</v>
      </c>
      <c r="K579">
        <v>3829220</v>
      </c>
      <c r="L579">
        <v>6399774</v>
      </c>
      <c r="M579">
        <v>5223429</v>
      </c>
      <c r="N579">
        <v>4787001</v>
      </c>
      <c r="O579">
        <v>3920286</v>
      </c>
      <c r="P579">
        <v>4831358</v>
      </c>
      <c r="Q579">
        <v>5670029</v>
      </c>
      <c r="R579">
        <v>7132416</v>
      </c>
      <c r="S579">
        <v>6749089</v>
      </c>
      <c r="T579">
        <v>9149684</v>
      </c>
      <c r="U579">
        <v>10085700</v>
      </c>
      <c r="V579">
        <v>15692672</v>
      </c>
    </row>
    <row r="580" spans="1:22" x14ac:dyDescent="0.25">
      <c r="A580">
        <v>7371</v>
      </c>
      <c r="B580">
        <v>306516</v>
      </c>
      <c r="C580">
        <v>463935</v>
      </c>
      <c r="D580">
        <v>411086</v>
      </c>
      <c r="E580">
        <v>217506</v>
      </c>
      <c r="F580">
        <v>660127</v>
      </c>
      <c r="G580">
        <v>65233</v>
      </c>
      <c r="H580">
        <v>151359</v>
      </c>
      <c r="I580">
        <v>266085</v>
      </c>
      <c r="J580">
        <v>490572</v>
      </c>
      <c r="K580">
        <v>3850899</v>
      </c>
      <c r="L580">
        <v>1405233</v>
      </c>
      <c r="M580">
        <v>616039</v>
      </c>
      <c r="N580">
        <v>312244</v>
      </c>
      <c r="O580">
        <v>1191523</v>
      </c>
      <c r="P580">
        <v>302516</v>
      </c>
      <c r="Q580">
        <v>523809</v>
      </c>
      <c r="R580">
        <v>938503</v>
      </c>
      <c r="S580">
        <v>1524809</v>
      </c>
      <c r="T580">
        <v>2429759</v>
      </c>
      <c r="U580">
        <v>435633</v>
      </c>
      <c r="V580">
        <v>2290129</v>
      </c>
    </row>
    <row r="581" spans="1:22" x14ac:dyDescent="0.25">
      <c r="A581">
        <v>7372</v>
      </c>
      <c r="B581">
        <v>1055262</v>
      </c>
      <c r="C581">
        <v>1119723</v>
      </c>
      <c r="D581">
        <v>1560772</v>
      </c>
      <c r="E581">
        <v>829134</v>
      </c>
      <c r="F581">
        <v>324112</v>
      </c>
      <c r="G581">
        <v>598594</v>
      </c>
      <c r="H581">
        <v>712009</v>
      </c>
      <c r="I581">
        <v>1259958</v>
      </c>
      <c r="J581">
        <v>686203</v>
      </c>
      <c r="K581">
        <v>1135540</v>
      </c>
      <c r="L581">
        <v>1365936</v>
      </c>
      <c r="M581">
        <v>842819</v>
      </c>
      <c r="N581">
        <v>834693</v>
      </c>
      <c r="O581">
        <v>1841564</v>
      </c>
      <c r="P581">
        <v>3054730</v>
      </c>
      <c r="Q581">
        <v>1746704</v>
      </c>
      <c r="R581">
        <v>1287756</v>
      </c>
      <c r="S581">
        <v>1015351</v>
      </c>
      <c r="T581">
        <v>2669768</v>
      </c>
      <c r="U581">
        <v>3479063</v>
      </c>
      <c r="V581">
        <v>1197720</v>
      </c>
    </row>
    <row r="582" spans="1:22" x14ac:dyDescent="0.25">
      <c r="A582">
        <v>7373</v>
      </c>
      <c r="B582">
        <v>2017578</v>
      </c>
      <c r="C582">
        <v>2146574</v>
      </c>
      <c r="D582">
        <v>3604235</v>
      </c>
      <c r="E582">
        <v>2950024</v>
      </c>
      <c r="F582">
        <v>3086031</v>
      </c>
      <c r="G582">
        <v>2960238</v>
      </c>
      <c r="H582">
        <v>1632724</v>
      </c>
      <c r="I582">
        <v>3044322</v>
      </c>
      <c r="J582">
        <v>4155216</v>
      </c>
      <c r="K582">
        <v>4041590</v>
      </c>
      <c r="L582">
        <v>5645595</v>
      </c>
      <c r="M582">
        <v>4650171</v>
      </c>
      <c r="N582">
        <v>4931141</v>
      </c>
      <c r="O582">
        <v>5021449</v>
      </c>
      <c r="P582">
        <v>4982360</v>
      </c>
      <c r="Q582">
        <v>5670086</v>
      </c>
      <c r="R582">
        <v>8325739</v>
      </c>
      <c r="S582">
        <v>10698217</v>
      </c>
      <c r="T582">
        <v>13140911</v>
      </c>
      <c r="U582">
        <v>19698427</v>
      </c>
      <c r="V582">
        <v>23271446</v>
      </c>
    </row>
    <row r="583" spans="1:22" x14ac:dyDescent="0.25">
      <c r="A583">
        <v>7411</v>
      </c>
      <c r="B583">
        <v>1347</v>
      </c>
      <c r="C583">
        <v>52950</v>
      </c>
      <c r="D583">
        <v>6468</v>
      </c>
      <c r="E583">
        <v>33591</v>
      </c>
      <c r="F583">
        <v>31453</v>
      </c>
      <c r="G583">
        <v>17638</v>
      </c>
      <c r="H583">
        <v>4942</v>
      </c>
      <c r="I583">
        <v>6890</v>
      </c>
      <c r="J583">
        <v>11569</v>
      </c>
      <c r="K583">
        <v>45253</v>
      </c>
      <c r="L583">
        <v>47703</v>
      </c>
      <c r="M583">
        <v>11838</v>
      </c>
      <c r="N583">
        <v>272711</v>
      </c>
      <c r="O583">
        <v>170958</v>
      </c>
      <c r="P583">
        <v>294994</v>
      </c>
      <c r="Q583">
        <v>583481</v>
      </c>
      <c r="R583">
        <v>207806</v>
      </c>
      <c r="S583">
        <v>340472</v>
      </c>
      <c r="T583">
        <v>912846</v>
      </c>
      <c r="U583">
        <v>213501</v>
      </c>
      <c r="V583">
        <v>103595</v>
      </c>
    </row>
    <row r="584" spans="1:22" x14ac:dyDescent="0.25">
      <c r="A584">
        <v>7412</v>
      </c>
      <c r="B584">
        <v>943628</v>
      </c>
      <c r="C584">
        <v>503797</v>
      </c>
      <c r="D584">
        <v>696545</v>
      </c>
      <c r="E584">
        <v>820875</v>
      </c>
      <c r="F584">
        <v>2351954</v>
      </c>
      <c r="G584">
        <v>1100831</v>
      </c>
      <c r="H584">
        <v>1191838</v>
      </c>
      <c r="I584">
        <v>1212522</v>
      </c>
      <c r="J584">
        <v>899065</v>
      </c>
      <c r="K584">
        <v>946965</v>
      </c>
      <c r="L584">
        <v>886993</v>
      </c>
      <c r="M584">
        <v>1874018</v>
      </c>
      <c r="N584">
        <v>2113240</v>
      </c>
      <c r="O584">
        <v>1687985</v>
      </c>
      <c r="P584">
        <v>715494</v>
      </c>
      <c r="Q584">
        <v>718886</v>
      </c>
      <c r="R584">
        <v>1033786</v>
      </c>
      <c r="S584">
        <v>3884030</v>
      </c>
      <c r="T584">
        <v>2335194</v>
      </c>
      <c r="U584">
        <v>3172768</v>
      </c>
      <c r="V584">
        <v>4115169</v>
      </c>
    </row>
    <row r="585" spans="1:22" x14ac:dyDescent="0.25">
      <c r="A585">
        <v>7413</v>
      </c>
      <c r="B585">
        <v>1516003</v>
      </c>
      <c r="C585">
        <v>2353439</v>
      </c>
      <c r="D585">
        <v>3802451</v>
      </c>
      <c r="E585">
        <v>6595705</v>
      </c>
      <c r="F585">
        <v>4958461</v>
      </c>
      <c r="G585">
        <v>2112783</v>
      </c>
      <c r="H585">
        <v>8951246</v>
      </c>
      <c r="I585">
        <v>4887456</v>
      </c>
      <c r="J585">
        <v>8282715</v>
      </c>
      <c r="K585">
        <v>2648344</v>
      </c>
      <c r="L585">
        <v>2965674</v>
      </c>
      <c r="M585">
        <v>5966567</v>
      </c>
      <c r="N585">
        <v>4299193</v>
      </c>
      <c r="O585">
        <v>4841491</v>
      </c>
      <c r="P585">
        <v>3884323</v>
      </c>
      <c r="Q585">
        <v>3584136</v>
      </c>
      <c r="R585">
        <v>5005964</v>
      </c>
      <c r="S585">
        <v>11485892</v>
      </c>
      <c r="T585">
        <v>8931046</v>
      </c>
      <c r="U585">
        <v>11557859</v>
      </c>
      <c r="V585">
        <v>14490450</v>
      </c>
    </row>
    <row r="586" spans="1:22" x14ac:dyDescent="0.25">
      <c r="A586">
        <v>7414</v>
      </c>
      <c r="B586">
        <v>4130256</v>
      </c>
      <c r="C586">
        <v>5634657</v>
      </c>
      <c r="D586">
        <v>10324899</v>
      </c>
      <c r="E586">
        <v>10441537</v>
      </c>
      <c r="F586">
        <v>13211480</v>
      </c>
      <c r="G586">
        <v>10175565</v>
      </c>
      <c r="H586">
        <v>12196666</v>
      </c>
      <c r="I586">
        <v>17813984</v>
      </c>
      <c r="J586">
        <v>20774608</v>
      </c>
      <c r="K586">
        <v>19421372</v>
      </c>
      <c r="L586">
        <v>21469420</v>
      </c>
      <c r="M586">
        <v>20689652</v>
      </c>
      <c r="N586">
        <v>22132518</v>
      </c>
      <c r="O586">
        <v>21499245</v>
      </c>
      <c r="P586">
        <v>23575717</v>
      </c>
      <c r="Q586">
        <v>34782993</v>
      </c>
      <c r="R586">
        <v>39779948</v>
      </c>
      <c r="S586">
        <v>40616574</v>
      </c>
      <c r="T586">
        <v>50818632</v>
      </c>
      <c r="U586">
        <v>61088703</v>
      </c>
      <c r="V586">
        <v>67443527</v>
      </c>
    </row>
    <row r="587" spans="1:22" x14ac:dyDescent="0.25">
      <c r="A587">
        <v>7415</v>
      </c>
      <c r="B587">
        <v>8309661</v>
      </c>
      <c r="C587">
        <v>9910900</v>
      </c>
      <c r="D587">
        <v>10824242</v>
      </c>
      <c r="E587">
        <v>19423600</v>
      </c>
      <c r="F587">
        <v>20293502</v>
      </c>
      <c r="G587">
        <v>13477020</v>
      </c>
      <c r="H587">
        <v>13929628</v>
      </c>
      <c r="I587">
        <v>15168613</v>
      </c>
      <c r="J587">
        <v>17315444</v>
      </c>
      <c r="K587">
        <v>27174578</v>
      </c>
      <c r="L587">
        <v>37488224</v>
      </c>
      <c r="M587">
        <v>36932174</v>
      </c>
      <c r="N587">
        <v>34812739</v>
      </c>
      <c r="O587">
        <v>40485043</v>
      </c>
      <c r="P587">
        <v>45472392</v>
      </c>
      <c r="Q587">
        <v>40046061</v>
      </c>
      <c r="R587">
        <v>47732824</v>
      </c>
      <c r="S587">
        <v>62427933</v>
      </c>
      <c r="T587">
        <v>66689005</v>
      </c>
      <c r="U587">
        <v>78972517</v>
      </c>
      <c r="V587">
        <v>71363568</v>
      </c>
    </row>
    <row r="588" spans="1:22" x14ac:dyDescent="0.25">
      <c r="A588">
        <v>7416</v>
      </c>
      <c r="B588">
        <v>7649166</v>
      </c>
      <c r="C588">
        <v>7389963</v>
      </c>
      <c r="D588">
        <v>10974330</v>
      </c>
      <c r="E588">
        <v>9719717</v>
      </c>
      <c r="F588">
        <v>9929669</v>
      </c>
      <c r="G588">
        <v>5448831</v>
      </c>
      <c r="H588">
        <v>8973565</v>
      </c>
      <c r="I588">
        <v>12451159</v>
      </c>
      <c r="J588">
        <v>10645461</v>
      </c>
      <c r="K588">
        <v>9931982</v>
      </c>
      <c r="L588">
        <v>7116527</v>
      </c>
      <c r="M588">
        <v>9759263</v>
      </c>
      <c r="N588">
        <v>13966297</v>
      </c>
      <c r="O588">
        <v>7628285</v>
      </c>
      <c r="P588">
        <v>7623067</v>
      </c>
      <c r="Q588">
        <v>9725226</v>
      </c>
      <c r="R588">
        <v>12560329</v>
      </c>
      <c r="S588">
        <v>15710168</v>
      </c>
      <c r="T588">
        <v>17905789</v>
      </c>
      <c r="U588">
        <v>29069394</v>
      </c>
      <c r="V588">
        <v>36423021</v>
      </c>
    </row>
    <row r="589" spans="1:22" x14ac:dyDescent="0.25">
      <c r="A589">
        <v>7421</v>
      </c>
      <c r="B589">
        <v>1100116</v>
      </c>
      <c r="C589">
        <v>1219677</v>
      </c>
      <c r="D589">
        <v>1328940</v>
      </c>
      <c r="E589">
        <v>2007253</v>
      </c>
      <c r="F589">
        <v>1113926</v>
      </c>
      <c r="G589">
        <v>833083</v>
      </c>
      <c r="H589">
        <v>1413245</v>
      </c>
      <c r="I589">
        <v>3353791</v>
      </c>
      <c r="J589">
        <v>1984650</v>
      </c>
      <c r="K589">
        <v>2567600</v>
      </c>
      <c r="L589">
        <v>2326862</v>
      </c>
      <c r="M589">
        <v>2619862</v>
      </c>
      <c r="N589">
        <v>3424982</v>
      </c>
      <c r="O589">
        <v>3616241</v>
      </c>
      <c r="P589">
        <v>2762282</v>
      </c>
      <c r="Q589">
        <v>4466847</v>
      </c>
      <c r="R589">
        <v>4942425</v>
      </c>
      <c r="S589">
        <v>8467545</v>
      </c>
      <c r="T589">
        <v>8024105</v>
      </c>
      <c r="U589">
        <v>9180331</v>
      </c>
      <c r="V589">
        <v>12647699</v>
      </c>
    </row>
    <row r="590" spans="1:22" x14ac:dyDescent="0.25">
      <c r="A590">
        <v>7422</v>
      </c>
      <c r="B590">
        <v>2212218</v>
      </c>
      <c r="C590">
        <v>1372054</v>
      </c>
      <c r="D590">
        <v>1787773</v>
      </c>
      <c r="E590">
        <v>1710339</v>
      </c>
      <c r="F590">
        <v>2316337</v>
      </c>
      <c r="G590">
        <v>861635</v>
      </c>
      <c r="H590">
        <v>870854</v>
      </c>
      <c r="I590">
        <v>1468471</v>
      </c>
      <c r="J590">
        <v>1423185</v>
      </c>
      <c r="K590">
        <v>1590535</v>
      </c>
      <c r="L590">
        <v>1481861</v>
      </c>
      <c r="M590">
        <v>2055333</v>
      </c>
      <c r="N590">
        <v>1851710</v>
      </c>
      <c r="O590">
        <v>1542543</v>
      </c>
      <c r="P590">
        <v>2174781</v>
      </c>
      <c r="Q590">
        <v>1998049</v>
      </c>
      <c r="R590">
        <v>2412677</v>
      </c>
      <c r="S590">
        <v>3210903</v>
      </c>
      <c r="T590">
        <v>3682144</v>
      </c>
      <c r="U590">
        <v>4578655</v>
      </c>
      <c r="V590">
        <v>8773864</v>
      </c>
    </row>
    <row r="591" spans="1:22" x14ac:dyDescent="0.25">
      <c r="A591">
        <v>7423</v>
      </c>
      <c r="B591">
        <v>264821</v>
      </c>
      <c r="C591">
        <v>259852</v>
      </c>
      <c r="D591">
        <v>378796</v>
      </c>
      <c r="E591">
        <v>320564</v>
      </c>
      <c r="F591">
        <v>484052</v>
      </c>
      <c r="G591">
        <v>247086</v>
      </c>
      <c r="H591">
        <v>214160</v>
      </c>
      <c r="I591">
        <v>589612</v>
      </c>
      <c r="J591">
        <v>538789</v>
      </c>
      <c r="K591">
        <v>703392</v>
      </c>
      <c r="L591">
        <v>959886</v>
      </c>
      <c r="M591">
        <v>2471298</v>
      </c>
      <c r="N591">
        <v>3824731</v>
      </c>
      <c r="O591">
        <v>3864774</v>
      </c>
      <c r="P591">
        <v>4052100</v>
      </c>
      <c r="Q591">
        <v>3847086</v>
      </c>
      <c r="R591">
        <v>4130858</v>
      </c>
      <c r="S591">
        <v>4428755</v>
      </c>
      <c r="T591">
        <v>4894318</v>
      </c>
      <c r="U591">
        <v>6011491</v>
      </c>
      <c r="V591">
        <v>6563636</v>
      </c>
    </row>
    <row r="592" spans="1:22" x14ac:dyDescent="0.25">
      <c r="A592">
        <v>7428</v>
      </c>
      <c r="B592">
        <v>1912164</v>
      </c>
      <c r="C592">
        <v>1527889</v>
      </c>
      <c r="D592">
        <v>2389756</v>
      </c>
      <c r="E592">
        <v>2495599</v>
      </c>
      <c r="F592">
        <v>3121920</v>
      </c>
      <c r="G592">
        <v>2289522</v>
      </c>
      <c r="H592">
        <v>2115430</v>
      </c>
      <c r="I592">
        <v>3616171</v>
      </c>
      <c r="J592">
        <v>3746291</v>
      </c>
      <c r="K592">
        <v>3950192</v>
      </c>
      <c r="L592">
        <v>5026210</v>
      </c>
      <c r="M592">
        <v>3283305</v>
      </c>
      <c r="N592">
        <v>4027946</v>
      </c>
      <c r="O592">
        <v>3592177</v>
      </c>
      <c r="P592">
        <v>2879401</v>
      </c>
      <c r="Q592">
        <v>4412130</v>
      </c>
      <c r="R592">
        <v>5246333</v>
      </c>
      <c r="S592">
        <v>6380347</v>
      </c>
      <c r="T592">
        <v>5911401</v>
      </c>
      <c r="U592">
        <v>8164525</v>
      </c>
      <c r="V592">
        <v>9519388</v>
      </c>
    </row>
    <row r="593" spans="1:22" x14ac:dyDescent="0.25">
      <c r="A593">
        <v>7429</v>
      </c>
      <c r="B593">
        <v>1695755</v>
      </c>
      <c r="C593">
        <v>1730789</v>
      </c>
      <c r="D593">
        <v>2211973</v>
      </c>
      <c r="E593">
        <v>2236638</v>
      </c>
      <c r="F593">
        <v>2000133</v>
      </c>
      <c r="G593">
        <v>1305209</v>
      </c>
      <c r="H593">
        <v>1192058</v>
      </c>
      <c r="I593">
        <v>1713867</v>
      </c>
      <c r="J593">
        <v>2304747</v>
      </c>
      <c r="K593">
        <v>2131813</v>
      </c>
      <c r="L593">
        <v>2417209</v>
      </c>
      <c r="M593">
        <v>2491183</v>
      </c>
      <c r="N593">
        <v>2977670</v>
      </c>
      <c r="O593">
        <v>2806185</v>
      </c>
      <c r="P593">
        <v>3212922</v>
      </c>
      <c r="Q593">
        <v>3378580</v>
      </c>
      <c r="R593">
        <v>3865256</v>
      </c>
      <c r="S593">
        <v>7810791</v>
      </c>
      <c r="T593">
        <v>8171364</v>
      </c>
      <c r="U593">
        <v>10290554</v>
      </c>
      <c r="V593">
        <v>10513821</v>
      </c>
    </row>
    <row r="594" spans="1:22" x14ac:dyDescent="0.25">
      <c r="A594">
        <v>7431</v>
      </c>
      <c r="B594">
        <v>6234897</v>
      </c>
      <c r="C594">
        <v>4606126</v>
      </c>
      <c r="D594">
        <v>6801219</v>
      </c>
      <c r="E594">
        <v>8150550</v>
      </c>
      <c r="F594">
        <v>8129132</v>
      </c>
      <c r="G594">
        <v>5203592</v>
      </c>
      <c r="H594">
        <v>6373912</v>
      </c>
      <c r="I594">
        <v>9368167</v>
      </c>
      <c r="J594">
        <v>9005398</v>
      </c>
      <c r="K594">
        <v>9642480</v>
      </c>
      <c r="L594">
        <v>12247271</v>
      </c>
      <c r="M594">
        <v>15643002</v>
      </c>
      <c r="N594">
        <v>10106207</v>
      </c>
      <c r="O594">
        <v>10726278</v>
      </c>
      <c r="P594">
        <v>10626976</v>
      </c>
      <c r="Q594">
        <v>14841174</v>
      </c>
      <c r="R594">
        <v>16041944</v>
      </c>
      <c r="S594">
        <v>22276953</v>
      </c>
      <c r="T594">
        <v>22993106</v>
      </c>
      <c r="U594">
        <v>27213638</v>
      </c>
      <c r="V594">
        <v>28349465</v>
      </c>
    </row>
    <row r="595" spans="1:22" x14ac:dyDescent="0.25">
      <c r="A595">
        <v>7432</v>
      </c>
      <c r="B595">
        <v>324883</v>
      </c>
      <c r="C595">
        <v>209661</v>
      </c>
      <c r="D595">
        <v>646431</v>
      </c>
      <c r="E595">
        <v>558500</v>
      </c>
      <c r="F595">
        <v>548709</v>
      </c>
      <c r="G595">
        <v>648968</v>
      </c>
      <c r="H595">
        <v>682054</v>
      </c>
      <c r="I595">
        <v>1063918</v>
      </c>
      <c r="J595">
        <v>1481759</v>
      </c>
      <c r="K595">
        <v>1742017</v>
      </c>
      <c r="L595">
        <v>2366384</v>
      </c>
      <c r="M595">
        <v>2593547</v>
      </c>
      <c r="N595">
        <v>2689643</v>
      </c>
      <c r="O595">
        <v>3614933</v>
      </c>
      <c r="P595">
        <v>3514929</v>
      </c>
      <c r="Q595">
        <v>4081958</v>
      </c>
      <c r="R595">
        <v>6827895</v>
      </c>
      <c r="S595">
        <v>7874989</v>
      </c>
      <c r="T595">
        <v>10004047</v>
      </c>
      <c r="U595">
        <v>10126347</v>
      </c>
      <c r="V595">
        <v>9007033</v>
      </c>
    </row>
    <row r="596" spans="1:22" x14ac:dyDescent="0.25">
      <c r="A596">
        <v>7434</v>
      </c>
      <c r="B596">
        <v>2039887</v>
      </c>
      <c r="C596">
        <v>3017579</v>
      </c>
      <c r="D596">
        <v>3529771</v>
      </c>
      <c r="E596">
        <v>3238478</v>
      </c>
      <c r="F596">
        <v>3267188</v>
      </c>
      <c r="G596">
        <v>1981703</v>
      </c>
      <c r="H596">
        <v>2671085</v>
      </c>
      <c r="I596">
        <v>3033801</v>
      </c>
      <c r="J596">
        <v>3167267</v>
      </c>
      <c r="K596">
        <v>3113499</v>
      </c>
      <c r="L596">
        <v>4138959</v>
      </c>
      <c r="M596">
        <v>4970414</v>
      </c>
      <c r="N596">
        <v>5605708</v>
      </c>
      <c r="O596">
        <v>5343704</v>
      </c>
      <c r="P596">
        <v>3666709</v>
      </c>
      <c r="Q596">
        <v>4624755</v>
      </c>
      <c r="R596">
        <v>5496298</v>
      </c>
      <c r="S596">
        <v>7466092</v>
      </c>
      <c r="T596">
        <v>7459879</v>
      </c>
      <c r="U596">
        <v>9920214</v>
      </c>
      <c r="V596">
        <v>12220317</v>
      </c>
    </row>
    <row r="597" spans="1:22" x14ac:dyDescent="0.25">
      <c r="A597">
        <v>7435</v>
      </c>
      <c r="B597">
        <v>372888</v>
      </c>
      <c r="C597">
        <v>517469</v>
      </c>
      <c r="D597">
        <v>326497</v>
      </c>
      <c r="E597">
        <v>545957</v>
      </c>
      <c r="F597">
        <v>615563</v>
      </c>
      <c r="G597">
        <v>431952</v>
      </c>
      <c r="H597">
        <v>611588</v>
      </c>
      <c r="I597">
        <v>595099</v>
      </c>
      <c r="J597">
        <v>139615</v>
      </c>
      <c r="K597">
        <v>352133</v>
      </c>
      <c r="L597">
        <v>237521</v>
      </c>
      <c r="M597">
        <v>255547</v>
      </c>
      <c r="N597">
        <v>258505</v>
      </c>
      <c r="O597">
        <v>395597</v>
      </c>
      <c r="P597">
        <v>634806</v>
      </c>
      <c r="Q597">
        <v>489890</v>
      </c>
      <c r="R597">
        <v>630972</v>
      </c>
      <c r="S597">
        <v>873614</v>
      </c>
      <c r="T597">
        <v>754677</v>
      </c>
      <c r="U597">
        <v>1473463</v>
      </c>
      <c r="V597">
        <v>2273123</v>
      </c>
    </row>
    <row r="598" spans="1:22" x14ac:dyDescent="0.25">
      <c r="A598">
        <v>7436</v>
      </c>
      <c r="B598">
        <v>3754033</v>
      </c>
      <c r="C598">
        <v>3570103</v>
      </c>
      <c r="D598">
        <v>4531794</v>
      </c>
      <c r="E598">
        <v>6329957</v>
      </c>
      <c r="F598">
        <v>6429709</v>
      </c>
      <c r="G598">
        <v>6147207</v>
      </c>
      <c r="H598">
        <v>6431409</v>
      </c>
      <c r="I598">
        <v>9598751</v>
      </c>
      <c r="J598">
        <v>9744061</v>
      </c>
      <c r="K598">
        <v>12546581</v>
      </c>
      <c r="L598">
        <v>13227533</v>
      </c>
      <c r="M598">
        <v>14377715</v>
      </c>
      <c r="N598">
        <v>13525239</v>
      </c>
      <c r="O598">
        <v>11074623</v>
      </c>
      <c r="P598">
        <v>12954673</v>
      </c>
      <c r="Q598">
        <v>18247924</v>
      </c>
      <c r="R598">
        <v>23886967</v>
      </c>
      <c r="S598">
        <v>30161985</v>
      </c>
      <c r="T598">
        <v>29671013</v>
      </c>
      <c r="U598">
        <v>35517518</v>
      </c>
      <c r="V598">
        <v>43490884</v>
      </c>
    </row>
    <row r="599" spans="1:22" x14ac:dyDescent="0.25">
      <c r="A599">
        <v>7439</v>
      </c>
      <c r="B599">
        <v>393775</v>
      </c>
      <c r="C599">
        <v>446335</v>
      </c>
      <c r="D599">
        <v>426296</v>
      </c>
      <c r="E599">
        <v>1722692</v>
      </c>
      <c r="F599">
        <v>823814</v>
      </c>
      <c r="G599">
        <v>484625</v>
      </c>
      <c r="H599">
        <v>1332152</v>
      </c>
      <c r="I599">
        <v>2135674</v>
      </c>
      <c r="J599">
        <v>1473170</v>
      </c>
      <c r="K599">
        <v>1652509</v>
      </c>
      <c r="L599">
        <v>1694656</v>
      </c>
      <c r="M599">
        <v>2290624</v>
      </c>
      <c r="N599">
        <v>2433740</v>
      </c>
      <c r="O599">
        <v>3166183</v>
      </c>
      <c r="P599">
        <v>3883927</v>
      </c>
      <c r="Q599">
        <v>5420368</v>
      </c>
      <c r="R599">
        <v>5983223</v>
      </c>
      <c r="S599">
        <v>8613870</v>
      </c>
      <c r="T599">
        <v>9726292</v>
      </c>
      <c r="U599">
        <v>12160351</v>
      </c>
      <c r="V599">
        <v>15848482</v>
      </c>
    </row>
    <row r="600" spans="1:22" x14ac:dyDescent="0.25">
      <c r="A600">
        <v>7441</v>
      </c>
      <c r="B600">
        <v>588959</v>
      </c>
      <c r="C600">
        <v>1062445</v>
      </c>
      <c r="D600">
        <v>2291959</v>
      </c>
      <c r="E600">
        <v>2855437</v>
      </c>
      <c r="F600">
        <v>5323436</v>
      </c>
      <c r="G600">
        <v>2275016</v>
      </c>
      <c r="H600">
        <v>1913666</v>
      </c>
      <c r="I600">
        <v>3571116</v>
      </c>
      <c r="J600">
        <v>4113201</v>
      </c>
      <c r="K600">
        <v>4013093</v>
      </c>
      <c r="L600">
        <v>8170240</v>
      </c>
      <c r="M600">
        <v>14685472</v>
      </c>
      <c r="N600">
        <v>11227172</v>
      </c>
      <c r="O600">
        <v>7412877</v>
      </c>
      <c r="P600">
        <v>4643169</v>
      </c>
      <c r="Q600">
        <v>4609513</v>
      </c>
      <c r="R600">
        <v>11053696</v>
      </c>
      <c r="S600">
        <v>12028497</v>
      </c>
      <c r="T600">
        <v>16591667</v>
      </c>
      <c r="U600">
        <v>20734833</v>
      </c>
      <c r="V600">
        <v>35235893</v>
      </c>
    </row>
    <row r="601" spans="1:22" x14ac:dyDescent="0.25">
      <c r="A601">
        <v>7442</v>
      </c>
      <c r="B601">
        <v>7846006</v>
      </c>
      <c r="C601">
        <v>8165831</v>
      </c>
      <c r="D601">
        <v>14448914</v>
      </c>
      <c r="E601">
        <v>10943078</v>
      </c>
      <c r="F601">
        <v>17362132</v>
      </c>
      <c r="G601">
        <v>14744100</v>
      </c>
      <c r="H601">
        <v>14696595</v>
      </c>
      <c r="I601">
        <v>26962680</v>
      </c>
      <c r="J601">
        <v>28554422</v>
      </c>
      <c r="K601">
        <v>37010952</v>
      </c>
      <c r="L601">
        <v>47810416</v>
      </c>
      <c r="M601">
        <v>48426599</v>
      </c>
      <c r="N601">
        <v>58503487</v>
      </c>
      <c r="O601">
        <v>59953336</v>
      </c>
      <c r="P601">
        <v>51324527</v>
      </c>
      <c r="Q601">
        <v>63238200</v>
      </c>
      <c r="R601">
        <v>65051150</v>
      </c>
      <c r="S601">
        <v>80695811</v>
      </c>
      <c r="T601">
        <v>82529198</v>
      </c>
      <c r="U601">
        <v>120236653</v>
      </c>
      <c r="V601">
        <v>153137511</v>
      </c>
    </row>
    <row r="602" spans="1:22" x14ac:dyDescent="0.25">
      <c r="A602">
        <v>7449</v>
      </c>
      <c r="B602">
        <v>2536807</v>
      </c>
      <c r="C602">
        <v>2589388</v>
      </c>
      <c r="D602">
        <v>5649834</v>
      </c>
      <c r="E602">
        <v>9615958</v>
      </c>
      <c r="F602">
        <v>9314017</v>
      </c>
      <c r="G602">
        <v>17834956</v>
      </c>
      <c r="H602">
        <v>13035975</v>
      </c>
      <c r="I602">
        <v>18274456</v>
      </c>
      <c r="J602">
        <v>20597960</v>
      </c>
      <c r="K602">
        <v>20626686</v>
      </c>
      <c r="L602">
        <v>23512896</v>
      </c>
      <c r="M602">
        <v>27013507</v>
      </c>
      <c r="N602">
        <v>23717391</v>
      </c>
      <c r="O602">
        <v>23825142</v>
      </c>
      <c r="P602">
        <v>31505883</v>
      </c>
      <c r="Q602">
        <v>31103025</v>
      </c>
      <c r="R602">
        <v>36754368</v>
      </c>
      <c r="S602">
        <v>48376360</v>
      </c>
      <c r="T602">
        <v>48243612</v>
      </c>
      <c r="U602">
        <v>37061750</v>
      </c>
      <c r="V602">
        <v>37221091</v>
      </c>
    </row>
    <row r="603" spans="1:22" x14ac:dyDescent="0.25">
      <c r="A603">
        <v>7451</v>
      </c>
      <c r="B603">
        <v>844181</v>
      </c>
      <c r="C603">
        <v>803270</v>
      </c>
      <c r="D603">
        <v>1276890</v>
      </c>
      <c r="E603">
        <v>804426</v>
      </c>
      <c r="F603">
        <v>1132379</v>
      </c>
      <c r="G603">
        <v>894767</v>
      </c>
      <c r="H603">
        <v>539632</v>
      </c>
      <c r="I603">
        <v>810863</v>
      </c>
      <c r="J603">
        <v>1035808</v>
      </c>
      <c r="K603">
        <v>864571</v>
      </c>
      <c r="L603">
        <v>889157</v>
      </c>
      <c r="M603">
        <v>4405705</v>
      </c>
      <c r="N603">
        <v>4606568</v>
      </c>
      <c r="O603">
        <v>4580940</v>
      </c>
      <c r="P603">
        <v>5504262</v>
      </c>
      <c r="Q603">
        <v>6321545</v>
      </c>
      <c r="R603">
        <v>12318506</v>
      </c>
      <c r="S603">
        <v>13314124</v>
      </c>
      <c r="T603">
        <v>16825200</v>
      </c>
      <c r="U603">
        <v>20395037</v>
      </c>
      <c r="V603">
        <v>20756451</v>
      </c>
    </row>
    <row r="604" spans="1:22" x14ac:dyDescent="0.25">
      <c r="A604">
        <v>7452</v>
      </c>
      <c r="B604">
        <v>22813958</v>
      </c>
      <c r="C604">
        <v>23858258</v>
      </c>
      <c r="D604">
        <v>33757920</v>
      </c>
      <c r="E604">
        <v>29130160</v>
      </c>
      <c r="F604">
        <v>37232612</v>
      </c>
      <c r="G604">
        <v>20421744</v>
      </c>
      <c r="H604">
        <v>22513184</v>
      </c>
      <c r="I604">
        <v>27620444</v>
      </c>
      <c r="J604">
        <v>32243310</v>
      </c>
      <c r="K604">
        <v>30780886</v>
      </c>
      <c r="L604">
        <v>32933662</v>
      </c>
      <c r="M604">
        <v>35047389</v>
      </c>
      <c r="N604">
        <v>36287612</v>
      </c>
      <c r="O604">
        <v>41433430</v>
      </c>
      <c r="P604">
        <v>38155667</v>
      </c>
      <c r="Q604">
        <v>43868958</v>
      </c>
      <c r="R604">
        <v>49854303</v>
      </c>
      <c r="S604">
        <v>55048919</v>
      </c>
      <c r="T604">
        <v>67343118</v>
      </c>
      <c r="U604">
        <v>79626511</v>
      </c>
      <c r="V604">
        <v>98679451</v>
      </c>
    </row>
    <row r="605" spans="1:22" x14ac:dyDescent="0.25">
      <c r="A605">
        <v>7491</v>
      </c>
      <c r="B605">
        <v>1418695</v>
      </c>
      <c r="C605">
        <v>2644731</v>
      </c>
      <c r="D605">
        <v>3006193</v>
      </c>
      <c r="E605">
        <v>2550464</v>
      </c>
      <c r="F605">
        <v>3369978</v>
      </c>
      <c r="G605">
        <v>2626021</v>
      </c>
      <c r="H605">
        <v>3512453</v>
      </c>
      <c r="I605">
        <v>5893868</v>
      </c>
      <c r="J605">
        <v>8510628</v>
      </c>
      <c r="K605">
        <v>8376703</v>
      </c>
      <c r="L605">
        <v>8665660</v>
      </c>
      <c r="M605">
        <v>7946190</v>
      </c>
      <c r="N605">
        <v>7918467</v>
      </c>
      <c r="O605">
        <v>9133601</v>
      </c>
      <c r="P605">
        <v>10323333</v>
      </c>
      <c r="Q605">
        <v>12760945</v>
      </c>
      <c r="R605">
        <v>14686225</v>
      </c>
      <c r="S605">
        <v>12118455</v>
      </c>
      <c r="T605">
        <v>18441643</v>
      </c>
      <c r="U605">
        <v>23009890</v>
      </c>
      <c r="V605">
        <v>25214834</v>
      </c>
    </row>
    <row r="606" spans="1:22" x14ac:dyDescent="0.25">
      <c r="A606">
        <v>7492</v>
      </c>
      <c r="B606">
        <v>6783114</v>
      </c>
      <c r="C606">
        <v>8982711</v>
      </c>
      <c r="D606">
        <v>12877239</v>
      </c>
      <c r="E606">
        <v>18595464</v>
      </c>
      <c r="F606">
        <v>21821092</v>
      </c>
      <c r="G606">
        <v>16380130</v>
      </c>
      <c r="H606">
        <v>19848648</v>
      </c>
      <c r="I606">
        <v>25171644</v>
      </c>
      <c r="J606">
        <v>29348992</v>
      </c>
      <c r="K606">
        <v>37023512</v>
      </c>
      <c r="L606">
        <v>38115920</v>
      </c>
      <c r="M606">
        <v>48647317</v>
      </c>
      <c r="N606">
        <v>49037534</v>
      </c>
      <c r="O606">
        <v>44651242</v>
      </c>
      <c r="P606">
        <v>49495574</v>
      </c>
      <c r="Q606">
        <v>59590103</v>
      </c>
      <c r="R606">
        <v>71218297</v>
      </c>
      <c r="S606">
        <v>80646499</v>
      </c>
      <c r="T606">
        <v>89660157</v>
      </c>
      <c r="U606">
        <v>101627840</v>
      </c>
      <c r="V606">
        <v>113914579</v>
      </c>
    </row>
    <row r="607" spans="1:22" x14ac:dyDescent="0.25">
      <c r="A607">
        <v>7493</v>
      </c>
      <c r="B607">
        <v>4662423</v>
      </c>
      <c r="C607">
        <v>5510807</v>
      </c>
      <c r="D607">
        <v>5565463</v>
      </c>
      <c r="E607">
        <v>6574931</v>
      </c>
      <c r="F607">
        <v>6908150</v>
      </c>
      <c r="G607">
        <v>2021716</v>
      </c>
      <c r="H607">
        <v>1904833</v>
      </c>
      <c r="I607">
        <v>3656206</v>
      </c>
      <c r="J607">
        <v>2834520</v>
      </c>
      <c r="K607">
        <v>4748998</v>
      </c>
      <c r="L607">
        <v>5983493</v>
      </c>
      <c r="M607">
        <v>5638271</v>
      </c>
      <c r="N607">
        <v>6422464</v>
      </c>
      <c r="O607">
        <v>6416264</v>
      </c>
      <c r="P607">
        <v>5575485</v>
      </c>
      <c r="Q607">
        <v>8543250</v>
      </c>
      <c r="R607">
        <v>15005410</v>
      </c>
      <c r="S607">
        <v>22407589</v>
      </c>
      <c r="T607">
        <v>21614670</v>
      </c>
      <c r="U607">
        <v>22500323</v>
      </c>
      <c r="V607">
        <v>25250127</v>
      </c>
    </row>
    <row r="608" spans="1:22" x14ac:dyDescent="0.25">
      <c r="A608">
        <v>7499</v>
      </c>
      <c r="B608">
        <v>3621813</v>
      </c>
      <c r="C608">
        <v>3533843</v>
      </c>
      <c r="D608">
        <v>4287899</v>
      </c>
      <c r="E608">
        <v>5719267</v>
      </c>
      <c r="F608">
        <v>7807688</v>
      </c>
      <c r="G608">
        <v>4065469</v>
      </c>
      <c r="H608">
        <v>4687745</v>
      </c>
      <c r="I608">
        <v>11650032</v>
      </c>
      <c r="J608">
        <v>8350852</v>
      </c>
      <c r="K608">
        <v>11002409</v>
      </c>
      <c r="L608">
        <v>7723975</v>
      </c>
      <c r="M608">
        <v>9659223</v>
      </c>
      <c r="N608">
        <v>9633746</v>
      </c>
      <c r="O608">
        <v>15682472</v>
      </c>
      <c r="P608">
        <v>20106906</v>
      </c>
      <c r="Q608">
        <v>20146847</v>
      </c>
      <c r="R608">
        <v>29844772</v>
      </c>
      <c r="S608">
        <v>27659930</v>
      </c>
      <c r="T608">
        <v>35954228</v>
      </c>
      <c r="U608">
        <v>31794558</v>
      </c>
      <c r="V608">
        <v>44070999</v>
      </c>
    </row>
    <row r="609" spans="1:22" x14ac:dyDescent="0.25">
      <c r="A609">
        <v>7511</v>
      </c>
      <c r="B609">
        <v>127292</v>
      </c>
      <c r="C609">
        <v>56190</v>
      </c>
      <c r="D609">
        <v>235488</v>
      </c>
      <c r="E609">
        <v>117087</v>
      </c>
      <c r="F609">
        <v>44527</v>
      </c>
      <c r="G609">
        <v>13088</v>
      </c>
      <c r="H609">
        <v>91254</v>
      </c>
      <c r="I609">
        <v>218345</v>
      </c>
      <c r="J609">
        <v>723933</v>
      </c>
      <c r="K609">
        <v>370485</v>
      </c>
      <c r="L609">
        <v>203872</v>
      </c>
      <c r="M609">
        <v>304401</v>
      </c>
      <c r="N609">
        <v>15650</v>
      </c>
      <c r="O609">
        <v>78562</v>
      </c>
      <c r="P609">
        <v>31835</v>
      </c>
      <c r="Q609">
        <v>6577</v>
      </c>
      <c r="R609">
        <v>42782</v>
      </c>
      <c r="S609">
        <v>36801</v>
      </c>
      <c r="T609">
        <v>44233</v>
      </c>
      <c r="U609">
        <v>27749</v>
      </c>
      <c r="V609">
        <v>77105</v>
      </c>
    </row>
    <row r="610" spans="1:22" x14ac:dyDescent="0.25">
      <c r="A610">
        <v>7512</v>
      </c>
      <c r="B610">
        <v>949341</v>
      </c>
      <c r="C610">
        <v>1023883</v>
      </c>
      <c r="D610">
        <v>707896</v>
      </c>
      <c r="E610">
        <v>1085907</v>
      </c>
      <c r="F610">
        <v>1200155</v>
      </c>
      <c r="G610">
        <v>482801</v>
      </c>
      <c r="H610">
        <v>2474777</v>
      </c>
      <c r="I610">
        <v>2184849</v>
      </c>
      <c r="J610">
        <v>1463338</v>
      </c>
      <c r="K610">
        <v>3335169</v>
      </c>
      <c r="L610">
        <v>4436373</v>
      </c>
      <c r="M610">
        <v>5203615</v>
      </c>
      <c r="N610">
        <v>2919242</v>
      </c>
      <c r="O610">
        <v>5148230</v>
      </c>
      <c r="P610">
        <v>2699622</v>
      </c>
      <c r="Q610">
        <v>2148297</v>
      </c>
      <c r="R610">
        <v>4743364</v>
      </c>
      <c r="S610">
        <v>8637674</v>
      </c>
      <c r="T610">
        <v>11909202</v>
      </c>
      <c r="U610">
        <v>13697625</v>
      </c>
      <c r="V610">
        <v>11955268</v>
      </c>
    </row>
    <row r="611" spans="1:22" x14ac:dyDescent="0.25">
      <c r="A611">
        <v>7518</v>
      </c>
      <c r="B611">
        <v>220829</v>
      </c>
      <c r="C611">
        <v>330619</v>
      </c>
      <c r="D611">
        <v>602984</v>
      </c>
      <c r="E611">
        <v>1455315</v>
      </c>
      <c r="F611">
        <v>1022968</v>
      </c>
      <c r="G611">
        <v>679745</v>
      </c>
      <c r="H611">
        <v>2153456</v>
      </c>
      <c r="I611">
        <v>4734602</v>
      </c>
      <c r="J611">
        <v>4173658</v>
      </c>
      <c r="K611">
        <v>6634076</v>
      </c>
      <c r="L611">
        <v>6829899</v>
      </c>
      <c r="M611">
        <v>7083582</v>
      </c>
      <c r="N611">
        <v>5776602</v>
      </c>
      <c r="O611">
        <v>3762648</v>
      </c>
      <c r="P611">
        <v>5174479</v>
      </c>
      <c r="Q611">
        <v>7026084</v>
      </c>
      <c r="R611">
        <v>7290123</v>
      </c>
      <c r="S611">
        <v>7622151</v>
      </c>
      <c r="T611">
        <v>10384628</v>
      </c>
      <c r="U611">
        <v>68814624</v>
      </c>
      <c r="V611">
        <v>68701862</v>
      </c>
    </row>
    <row r="612" spans="1:22" x14ac:dyDescent="0.25">
      <c r="A612">
        <v>7521</v>
      </c>
      <c r="B612">
        <v>174604</v>
      </c>
      <c r="C612">
        <v>43690</v>
      </c>
      <c r="D612">
        <v>234878</v>
      </c>
      <c r="E612">
        <v>278031</v>
      </c>
      <c r="F612">
        <v>76913</v>
      </c>
      <c r="G612">
        <v>615004</v>
      </c>
      <c r="H612">
        <v>432510</v>
      </c>
      <c r="I612">
        <v>403282</v>
      </c>
      <c r="J612">
        <v>381821</v>
      </c>
      <c r="K612">
        <v>318141</v>
      </c>
      <c r="L612">
        <v>2037118</v>
      </c>
      <c r="M612">
        <v>2795291</v>
      </c>
      <c r="N612">
        <v>12529761</v>
      </c>
      <c r="O612">
        <v>12990236</v>
      </c>
      <c r="P612">
        <v>10147705</v>
      </c>
      <c r="Q612">
        <v>7068953</v>
      </c>
      <c r="R612">
        <v>7794722</v>
      </c>
      <c r="S612">
        <v>1397133</v>
      </c>
      <c r="T612">
        <v>254440</v>
      </c>
    </row>
    <row r="613" spans="1:22" x14ac:dyDescent="0.25">
      <c r="A613">
        <v>7522</v>
      </c>
      <c r="B613">
        <v>756466</v>
      </c>
      <c r="C613">
        <v>1056991</v>
      </c>
      <c r="D613">
        <v>2720636</v>
      </c>
      <c r="E613">
        <v>3484723</v>
      </c>
      <c r="F613">
        <v>2316833</v>
      </c>
      <c r="G613">
        <v>1246949</v>
      </c>
      <c r="H613">
        <v>1951234</v>
      </c>
      <c r="I613">
        <v>3058087</v>
      </c>
      <c r="J613">
        <v>2771159</v>
      </c>
      <c r="K613">
        <v>7817107</v>
      </c>
      <c r="L613">
        <v>30688370</v>
      </c>
      <c r="M613">
        <v>39860533</v>
      </c>
      <c r="N613">
        <v>35162776</v>
      </c>
      <c r="O613">
        <v>55659150</v>
      </c>
      <c r="P613">
        <v>62638536</v>
      </c>
      <c r="Q613">
        <v>81478124</v>
      </c>
      <c r="R613">
        <v>103996753</v>
      </c>
      <c r="S613">
        <v>183502319</v>
      </c>
      <c r="T613">
        <v>227464591</v>
      </c>
      <c r="U613">
        <v>215556970</v>
      </c>
      <c r="V613">
        <v>137196358</v>
      </c>
    </row>
    <row r="614" spans="1:22" x14ac:dyDescent="0.25">
      <c r="A614">
        <v>7523</v>
      </c>
      <c r="B614">
        <v>1418200</v>
      </c>
      <c r="C614">
        <v>2790677</v>
      </c>
      <c r="D614">
        <v>3652337</v>
      </c>
      <c r="E614">
        <v>11360097</v>
      </c>
      <c r="F614">
        <v>14912926</v>
      </c>
      <c r="G614">
        <v>8551653</v>
      </c>
      <c r="H614">
        <v>5699349</v>
      </c>
      <c r="I614">
        <v>9032420</v>
      </c>
      <c r="J614">
        <v>31736384</v>
      </c>
      <c r="K614">
        <v>33884708</v>
      </c>
      <c r="L614">
        <v>16495242</v>
      </c>
      <c r="M614">
        <v>15041926</v>
      </c>
      <c r="N614">
        <v>35997137</v>
      </c>
      <c r="O614">
        <v>51542618</v>
      </c>
      <c r="P614">
        <v>42265951</v>
      </c>
      <c r="Q614">
        <v>34485113</v>
      </c>
      <c r="R614">
        <v>42587291</v>
      </c>
      <c r="S614">
        <v>32410115</v>
      </c>
      <c r="T614">
        <v>31224160</v>
      </c>
      <c r="U614">
        <v>29242483</v>
      </c>
      <c r="V614">
        <v>42279722</v>
      </c>
    </row>
    <row r="615" spans="1:22" x14ac:dyDescent="0.25">
      <c r="A615">
        <v>7525</v>
      </c>
      <c r="B615">
        <v>1466017</v>
      </c>
      <c r="C615">
        <v>3609573</v>
      </c>
      <c r="D615">
        <v>7395628</v>
      </c>
      <c r="E615">
        <v>16068470</v>
      </c>
      <c r="F615">
        <v>27354952</v>
      </c>
      <c r="G615">
        <v>9038661</v>
      </c>
      <c r="H615">
        <v>7724252</v>
      </c>
      <c r="I615">
        <v>16512339</v>
      </c>
      <c r="J615">
        <v>24250256</v>
      </c>
      <c r="K615">
        <v>36591280</v>
      </c>
      <c r="L615">
        <v>40728668</v>
      </c>
      <c r="M615">
        <v>76226084</v>
      </c>
      <c r="N615">
        <v>78310969</v>
      </c>
      <c r="O615">
        <v>104585200</v>
      </c>
      <c r="P615">
        <v>69135783</v>
      </c>
      <c r="Q615">
        <v>70693747</v>
      </c>
      <c r="R615">
        <v>90999857</v>
      </c>
      <c r="S615">
        <v>95322601</v>
      </c>
      <c r="T615">
        <v>88595974</v>
      </c>
      <c r="U615">
        <v>55472952</v>
      </c>
      <c r="V615">
        <v>51153681</v>
      </c>
    </row>
    <row r="616" spans="1:22" x14ac:dyDescent="0.25">
      <c r="A616">
        <v>7528</v>
      </c>
      <c r="B616">
        <v>3253562</v>
      </c>
      <c r="C616">
        <v>2458447</v>
      </c>
      <c r="D616">
        <v>1859527</v>
      </c>
      <c r="E616">
        <v>2630986</v>
      </c>
      <c r="F616">
        <v>7002007</v>
      </c>
      <c r="G616">
        <v>2989065</v>
      </c>
      <c r="H616">
        <v>2932625</v>
      </c>
      <c r="I616">
        <v>9275330</v>
      </c>
      <c r="J616">
        <v>5129389</v>
      </c>
      <c r="K616">
        <v>7940323</v>
      </c>
      <c r="L616">
        <v>6033367</v>
      </c>
      <c r="M616">
        <v>12267163</v>
      </c>
      <c r="N616">
        <v>8133774</v>
      </c>
      <c r="O616">
        <v>12645031</v>
      </c>
      <c r="P616">
        <v>15874952</v>
      </c>
      <c r="Q616">
        <v>18225445</v>
      </c>
      <c r="R616">
        <v>29803420</v>
      </c>
      <c r="S616">
        <v>27856904</v>
      </c>
      <c r="T616">
        <v>34249076</v>
      </c>
      <c r="U616">
        <v>22049442</v>
      </c>
      <c r="V616">
        <v>13329905</v>
      </c>
    </row>
    <row r="617" spans="1:22" x14ac:dyDescent="0.25">
      <c r="A617">
        <v>7591</v>
      </c>
      <c r="B617">
        <v>74356</v>
      </c>
      <c r="C617">
        <v>105961</v>
      </c>
      <c r="D617">
        <v>66026</v>
      </c>
      <c r="E617">
        <v>279665</v>
      </c>
      <c r="F617">
        <v>659979</v>
      </c>
      <c r="G617">
        <v>332769</v>
      </c>
      <c r="H617">
        <v>1008361</v>
      </c>
      <c r="I617">
        <v>1542133</v>
      </c>
      <c r="J617">
        <v>2112281</v>
      </c>
      <c r="K617">
        <v>2748290</v>
      </c>
      <c r="L617">
        <v>3510829</v>
      </c>
      <c r="M617">
        <v>4474464</v>
      </c>
      <c r="N617">
        <v>3634506</v>
      </c>
      <c r="O617">
        <v>2962501</v>
      </c>
      <c r="P617">
        <v>2091385</v>
      </c>
      <c r="Q617">
        <v>2875068</v>
      </c>
      <c r="R617">
        <v>4086389</v>
      </c>
      <c r="S617">
        <v>4650860</v>
      </c>
      <c r="T617">
        <v>5036973</v>
      </c>
      <c r="U617">
        <v>3467889</v>
      </c>
      <c r="V617">
        <v>5160108</v>
      </c>
    </row>
    <row r="618" spans="1:22" x14ac:dyDescent="0.25">
      <c r="A618">
        <v>7599</v>
      </c>
      <c r="B618">
        <v>3021754</v>
      </c>
      <c r="C618">
        <v>4265753</v>
      </c>
      <c r="D618">
        <v>5300319</v>
      </c>
      <c r="E618">
        <v>6969890</v>
      </c>
      <c r="F618">
        <v>11866891</v>
      </c>
      <c r="G618">
        <v>8782157</v>
      </c>
      <c r="H618">
        <v>17041680</v>
      </c>
      <c r="I618">
        <v>34554444</v>
      </c>
      <c r="J618">
        <v>55384864</v>
      </c>
      <c r="K618">
        <v>38846828</v>
      </c>
      <c r="L618">
        <v>77965656</v>
      </c>
      <c r="M618">
        <v>107594721</v>
      </c>
      <c r="N618">
        <v>74895740</v>
      </c>
      <c r="O618">
        <v>80596394</v>
      </c>
      <c r="P618">
        <v>76641437</v>
      </c>
      <c r="Q618">
        <v>125397708</v>
      </c>
      <c r="R618">
        <v>148503748</v>
      </c>
      <c r="S618">
        <v>133973206</v>
      </c>
      <c r="T618">
        <v>142482508</v>
      </c>
      <c r="U618">
        <v>116925998</v>
      </c>
      <c r="V618">
        <v>127622489</v>
      </c>
    </row>
    <row r="619" spans="1:22" x14ac:dyDescent="0.25">
      <c r="A619">
        <v>7611</v>
      </c>
      <c r="B619">
        <v>24034126</v>
      </c>
      <c r="C619">
        <v>15534672</v>
      </c>
      <c r="D619">
        <v>30307608</v>
      </c>
      <c r="E619">
        <v>30341902</v>
      </c>
      <c r="F619">
        <v>31773752</v>
      </c>
      <c r="G619">
        <v>32400532</v>
      </c>
      <c r="H619">
        <v>36609720</v>
      </c>
      <c r="I619">
        <v>55041116</v>
      </c>
      <c r="J619">
        <v>66262572</v>
      </c>
      <c r="K619">
        <v>75309688</v>
      </c>
      <c r="L619">
        <v>75633688</v>
      </c>
      <c r="M619">
        <v>83694137</v>
      </c>
      <c r="N619">
        <v>75624962</v>
      </c>
      <c r="O619">
        <v>84268248</v>
      </c>
      <c r="P619">
        <v>87328450</v>
      </c>
      <c r="Q619">
        <v>94381984</v>
      </c>
      <c r="R619">
        <v>138998477</v>
      </c>
      <c r="S619">
        <v>168149757</v>
      </c>
      <c r="T619">
        <v>217431334</v>
      </c>
      <c r="U619">
        <v>146687860</v>
      </c>
      <c r="V619">
        <v>151270932</v>
      </c>
    </row>
    <row r="620" spans="1:22" x14ac:dyDescent="0.25">
      <c r="A620">
        <v>7612</v>
      </c>
      <c r="B620">
        <v>73878</v>
      </c>
      <c r="C620">
        <v>141062</v>
      </c>
      <c r="D620">
        <v>38107</v>
      </c>
      <c r="E620">
        <v>360213</v>
      </c>
      <c r="F620">
        <v>341752</v>
      </c>
      <c r="G620">
        <v>317484</v>
      </c>
      <c r="H620">
        <v>218940</v>
      </c>
      <c r="I620">
        <v>1030262</v>
      </c>
      <c r="J620">
        <v>258177</v>
      </c>
      <c r="K620">
        <v>134114</v>
      </c>
      <c r="L620">
        <v>27109</v>
      </c>
      <c r="M620">
        <v>105965</v>
      </c>
      <c r="N620">
        <v>416156</v>
      </c>
      <c r="O620">
        <v>211209</v>
      </c>
      <c r="P620">
        <v>113858</v>
      </c>
      <c r="Q620">
        <v>212307</v>
      </c>
      <c r="R620">
        <v>298161</v>
      </c>
      <c r="S620">
        <v>473863</v>
      </c>
      <c r="T620">
        <v>360411</v>
      </c>
      <c r="U620">
        <v>273142</v>
      </c>
      <c r="V620">
        <v>60568</v>
      </c>
    </row>
    <row r="621" spans="1:22" x14ac:dyDescent="0.25">
      <c r="A621">
        <v>7621</v>
      </c>
      <c r="B621">
        <v>380177</v>
      </c>
      <c r="C621">
        <v>212268</v>
      </c>
      <c r="D621">
        <v>1015692</v>
      </c>
      <c r="E621">
        <v>709120</v>
      </c>
      <c r="F621">
        <v>575314</v>
      </c>
      <c r="G621">
        <v>632584</v>
      </c>
      <c r="H621">
        <v>840458</v>
      </c>
      <c r="I621">
        <v>2500923</v>
      </c>
      <c r="J621">
        <v>4285586</v>
      </c>
      <c r="K621">
        <v>3587844</v>
      </c>
      <c r="L621">
        <v>4695259</v>
      </c>
      <c r="M621">
        <v>5143834</v>
      </c>
      <c r="N621">
        <v>4337981</v>
      </c>
      <c r="O621">
        <v>3945255</v>
      </c>
      <c r="P621">
        <v>5275105</v>
      </c>
      <c r="Q621">
        <v>6478986</v>
      </c>
      <c r="R621">
        <v>9104464</v>
      </c>
      <c r="S621">
        <v>11168146</v>
      </c>
      <c r="T621">
        <v>13146390</v>
      </c>
      <c r="U621">
        <v>12389372</v>
      </c>
      <c r="V621">
        <v>11490216</v>
      </c>
    </row>
    <row r="622" spans="1:22" x14ac:dyDescent="0.25">
      <c r="A622">
        <v>7622</v>
      </c>
      <c r="B622">
        <v>9766</v>
      </c>
      <c r="C622">
        <v>140959</v>
      </c>
      <c r="D622">
        <v>60336</v>
      </c>
      <c r="E622">
        <v>197209</v>
      </c>
      <c r="F622">
        <v>440476</v>
      </c>
      <c r="G622">
        <v>116666</v>
      </c>
      <c r="H622">
        <v>920774</v>
      </c>
      <c r="I622">
        <v>1337191</v>
      </c>
      <c r="J622">
        <v>1891820</v>
      </c>
      <c r="K622">
        <v>2231424</v>
      </c>
      <c r="L622">
        <v>1402319</v>
      </c>
      <c r="M622">
        <v>2506899</v>
      </c>
      <c r="N622">
        <v>1780929</v>
      </c>
      <c r="O622">
        <v>2292707</v>
      </c>
      <c r="P622">
        <v>2197810</v>
      </c>
      <c r="Q622">
        <v>2522949</v>
      </c>
      <c r="R622">
        <v>3628831</v>
      </c>
      <c r="S622">
        <v>2879525</v>
      </c>
      <c r="T622">
        <v>3074877</v>
      </c>
      <c r="U622">
        <v>4545223</v>
      </c>
      <c r="V622">
        <v>3611411</v>
      </c>
    </row>
    <row r="623" spans="1:22" x14ac:dyDescent="0.25">
      <c r="A623">
        <v>7628</v>
      </c>
      <c r="B623">
        <v>352547</v>
      </c>
      <c r="C623">
        <v>277192</v>
      </c>
      <c r="D623">
        <v>1297660</v>
      </c>
      <c r="E623">
        <v>905458</v>
      </c>
      <c r="F623">
        <v>1333240</v>
      </c>
      <c r="G623">
        <v>507340</v>
      </c>
      <c r="H623">
        <v>960500</v>
      </c>
      <c r="I623">
        <v>4608015</v>
      </c>
      <c r="J623">
        <v>5553325</v>
      </c>
      <c r="K623">
        <v>7326693</v>
      </c>
      <c r="L623">
        <v>8391279</v>
      </c>
      <c r="M623">
        <v>12362729</v>
      </c>
      <c r="N623">
        <v>8159072</v>
      </c>
      <c r="O623">
        <v>9758079</v>
      </c>
      <c r="P623">
        <v>8788348</v>
      </c>
      <c r="Q623">
        <v>11737650</v>
      </c>
      <c r="R623">
        <v>11751588</v>
      </c>
      <c r="S623">
        <v>5890977</v>
      </c>
      <c r="T623">
        <v>6090769</v>
      </c>
      <c r="U623">
        <v>5451361</v>
      </c>
      <c r="V623">
        <v>7185563</v>
      </c>
    </row>
    <row r="624" spans="1:22" x14ac:dyDescent="0.25">
      <c r="A624">
        <v>7631</v>
      </c>
      <c r="B624">
        <v>31317</v>
      </c>
      <c r="C624">
        <v>36648</v>
      </c>
      <c r="D624">
        <v>114124</v>
      </c>
      <c r="E624">
        <v>42018</v>
      </c>
      <c r="F624">
        <v>117980</v>
      </c>
      <c r="G624">
        <v>29980</v>
      </c>
      <c r="H624">
        <v>26544</v>
      </c>
      <c r="I624">
        <v>13104</v>
      </c>
      <c r="J624">
        <v>43135</v>
      </c>
      <c r="K624">
        <v>98632</v>
      </c>
      <c r="L624">
        <v>43049</v>
      </c>
      <c r="M624">
        <v>17203</v>
      </c>
      <c r="N624">
        <v>25620</v>
      </c>
      <c r="O624">
        <v>34209</v>
      </c>
      <c r="P624">
        <v>73558</v>
      </c>
      <c r="Q624">
        <v>34953</v>
      </c>
      <c r="R624">
        <v>202698</v>
      </c>
      <c r="S624">
        <v>62082</v>
      </c>
      <c r="T624">
        <v>150426</v>
      </c>
      <c r="U624">
        <v>49561</v>
      </c>
      <c r="V624">
        <v>102054</v>
      </c>
    </row>
    <row r="625" spans="1:22" x14ac:dyDescent="0.25">
      <c r="A625">
        <v>7638</v>
      </c>
      <c r="B625">
        <v>2373069</v>
      </c>
      <c r="C625">
        <v>1613987</v>
      </c>
      <c r="D625">
        <v>2160151</v>
      </c>
      <c r="E625">
        <v>1781710</v>
      </c>
      <c r="F625">
        <v>4556081</v>
      </c>
      <c r="G625">
        <v>5216796</v>
      </c>
      <c r="H625">
        <v>5050772</v>
      </c>
      <c r="I625">
        <v>8877616</v>
      </c>
      <c r="J625">
        <v>11052974</v>
      </c>
      <c r="K625">
        <v>12288428</v>
      </c>
      <c r="L625">
        <v>10325873</v>
      </c>
      <c r="M625">
        <v>19378729</v>
      </c>
      <c r="N625">
        <v>18765133</v>
      </c>
      <c r="O625">
        <v>21897615</v>
      </c>
      <c r="P625">
        <v>22849030</v>
      </c>
      <c r="Q625">
        <v>50890683</v>
      </c>
      <c r="R625">
        <v>80285532</v>
      </c>
      <c r="S625">
        <v>82552830</v>
      </c>
      <c r="T625">
        <v>99390553</v>
      </c>
      <c r="U625">
        <v>101214962</v>
      </c>
      <c r="V625">
        <v>79353015</v>
      </c>
    </row>
    <row r="626" spans="1:22" x14ac:dyDescent="0.25">
      <c r="A626">
        <v>7641</v>
      </c>
      <c r="B626">
        <v>1324529</v>
      </c>
      <c r="C626">
        <v>1380679</v>
      </c>
      <c r="D626">
        <v>2649342</v>
      </c>
      <c r="E626">
        <v>2406611</v>
      </c>
      <c r="F626">
        <v>2653052</v>
      </c>
      <c r="G626">
        <v>3038500</v>
      </c>
      <c r="H626">
        <v>4225006</v>
      </c>
      <c r="I626">
        <v>8177939</v>
      </c>
      <c r="J626">
        <v>20072568</v>
      </c>
      <c r="K626">
        <v>25885738</v>
      </c>
      <c r="L626">
        <v>27978988</v>
      </c>
      <c r="M626">
        <v>27581633</v>
      </c>
      <c r="N626">
        <v>31932965</v>
      </c>
      <c r="O626">
        <v>60406518</v>
      </c>
      <c r="P626">
        <v>41015832</v>
      </c>
      <c r="Q626">
        <v>28848374</v>
      </c>
      <c r="R626">
        <v>35296919</v>
      </c>
      <c r="S626">
        <v>50089985</v>
      </c>
      <c r="T626">
        <v>59570176</v>
      </c>
      <c r="U626">
        <v>11095289</v>
      </c>
      <c r="V626">
        <v>14156539</v>
      </c>
    </row>
    <row r="627" spans="1:22" x14ac:dyDescent="0.25">
      <c r="A627">
        <v>7642</v>
      </c>
      <c r="B627">
        <v>1087110</v>
      </c>
      <c r="C627">
        <v>1401418</v>
      </c>
      <c r="D627">
        <v>2444228</v>
      </c>
      <c r="E627">
        <v>1779507</v>
      </c>
      <c r="F627">
        <v>2096828</v>
      </c>
      <c r="G627">
        <v>1431541</v>
      </c>
      <c r="H627">
        <v>1292690</v>
      </c>
      <c r="I627">
        <v>1776061</v>
      </c>
      <c r="J627">
        <v>2330809</v>
      </c>
      <c r="K627">
        <v>2523187</v>
      </c>
      <c r="L627">
        <v>2242070</v>
      </c>
      <c r="M627">
        <v>2851543</v>
      </c>
      <c r="N627">
        <v>2673295</v>
      </c>
      <c r="O627">
        <v>3896713</v>
      </c>
      <c r="P627">
        <v>5475698</v>
      </c>
      <c r="Q627">
        <v>8733871</v>
      </c>
      <c r="R627">
        <v>11094501</v>
      </c>
      <c r="S627">
        <v>10258121</v>
      </c>
      <c r="T627">
        <v>10380630</v>
      </c>
      <c r="U627">
        <v>12130508</v>
      </c>
      <c r="V627">
        <v>10476434</v>
      </c>
    </row>
    <row r="628" spans="1:22" x14ac:dyDescent="0.25">
      <c r="A628">
        <v>7643</v>
      </c>
      <c r="B628">
        <v>356983</v>
      </c>
      <c r="C628">
        <v>441203</v>
      </c>
      <c r="D628">
        <v>429606</v>
      </c>
      <c r="E628">
        <v>2128401</v>
      </c>
      <c r="F628">
        <v>883215</v>
      </c>
      <c r="G628">
        <v>3368986</v>
      </c>
      <c r="H628">
        <v>12752677</v>
      </c>
      <c r="I628">
        <v>15364895</v>
      </c>
      <c r="J628">
        <v>9955133</v>
      </c>
      <c r="K628">
        <v>36651652</v>
      </c>
      <c r="L628">
        <v>21513244</v>
      </c>
      <c r="M628">
        <v>27537839</v>
      </c>
      <c r="N628">
        <v>50639930</v>
      </c>
      <c r="O628">
        <v>49959220</v>
      </c>
      <c r="P628">
        <v>36106044</v>
      </c>
      <c r="Q628">
        <v>34957908</v>
      </c>
      <c r="R628">
        <v>60388871</v>
      </c>
      <c r="S628">
        <v>174456145</v>
      </c>
      <c r="T628">
        <v>156848751</v>
      </c>
      <c r="U628">
        <v>98379790</v>
      </c>
      <c r="V628">
        <v>30005734</v>
      </c>
    </row>
    <row r="629" spans="1:22" x14ac:dyDescent="0.25">
      <c r="A629">
        <v>7648</v>
      </c>
      <c r="B629">
        <v>168464</v>
      </c>
      <c r="C629">
        <v>587952</v>
      </c>
      <c r="D629">
        <v>411564</v>
      </c>
      <c r="E629">
        <v>1411383</v>
      </c>
      <c r="F629">
        <v>2992138</v>
      </c>
      <c r="G629">
        <v>1801502</v>
      </c>
      <c r="H629">
        <v>3597738</v>
      </c>
      <c r="I629">
        <v>6259948</v>
      </c>
      <c r="J629">
        <v>3376905</v>
      </c>
      <c r="K629">
        <v>1818912</v>
      </c>
      <c r="L629">
        <v>2117798</v>
      </c>
      <c r="M629">
        <v>1075984</v>
      </c>
      <c r="N629">
        <v>1096353</v>
      </c>
      <c r="O629">
        <v>921835</v>
      </c>
      <c r="P629">
        <v>1266824</v>
      </c>
      <c r="Q629">
        <v>1217601</v>
      </c>
      <c r="R629">
        <v>2265970</v>
      </c>
      <c r="S629">
        <v>4278568</v>
      </c>
      <c r="T629">
        <v>9835929</v>
      </c>
      <c r="U629">
        <v>11665964</v>
      </c>
      <c r="V629">
        <v>7601244</v>
      </c>
    </row>
    <row r="630" spans="1:22" x14ac:dyDescent="0.25">
      <c r="A630">
        <v>7649</v>
      </c>
      <c r="B630">
        <v>3758396</v>
      </c>
      <c r="C630">
        <v>3489239</v>
      </c>
      <c r="D630">
        <v>4341437</v>
      </c>
      <c r="E630">
        <v>3964699</v>
      </c>
      <c r="F630">
        <v>6959177</v>
      </c>
      <c r="G630">
        <v>6859003</v>
      </c>
      <c r="H630">
        <v>8774449</v>
      </c>
      <c r="I630">
        <v>8414729</v>
      </c>
      <c r="J630">
        <v>19819718</v>
      </c>
      <c r="K630">
        <v>49451696</v>
      </c>
      <c r="L630">
        <v>30089552</v>
      </c>
      <c r="M630">
        <v>20446146</v>
      </c>
      <c r="N630">
        <v>15501031</v>
      </c>
      <c r="O630">
        <v>22551969</v>
      </c>
      <c r="P630">
        <v>28347740</v>
      </c>
      <c r="Q630">
        <v>32437525</v>
      </c>
      <c r="R630">
        <v>65459371</v>
      </c>
      <c r="S630">
        <v>76346152</v>
      </c>
      <c r="T630">
        <v>65096152</v>
      </c>
      <c r="U630">
        <v>97042028</v>
      </c>
      <c r="V630">
        <v>101474502</v>
      </c>
    </row>
    <row r="631" spans="1:22" x14ac:dyDescent="0.25">
      <c r="A631">
        <v>7711</v>
      </c>
      <c r="B631">
        <v>1792906</v>
      </c>
      <c r="C631">
        <v>1746482</v>
      </c>
      <c r="D631">
        <v>2624547</v>
      </c>
      <c r="E631">
        <v>3183871</v>
      </c>
      <c r="F631">
        <v>4554255</v>
      </c>
      <c r="G631">
        <v>4141320</v>
      </c>
      <c r="H631">
        <v>5620932</v>
      </c>
      <c r="I631">
        <v>7359495</v>
      </c>
      <c r="J631">
        <v>5893508</v>
      </c>
      <c r="K631">
        <v>7663492</v>
      </c>
      <c r="L631">
        <v>11093978</v>
      </c>
      <c r="M631">
        <v>11857628</v>
      </c>
      <c r="N631">
        <v>9261280</v>
      </c>
      <c r="O631">
        <v>9964156</v>
      </c>
      <c r="P631">
        <v>8382144</v>
      </c>
      <c r="Q631">
        <v>10268151</v>
      </c>
      <c r="R631">
        <v>16995595</v>
      </c>
      <c r="S631">
        <v>21630565</v>
      </c>
      <c r="T631">
        <v>30182621</v>
      </c>
      <c r="U631">
        <v>30445704</v>
      </c>
      <c r="V631">
        <v>36042602</v>
      </c>
    </row>
    <row r="632" spans="1:22" x14ac:dyDescent="0.25">
      <c r="A632">
        <v>7712</v>
      </c>
      <c r="B632">
        <v>1059959</v>
      </c>
      <c r="C632">
        <v>1177633</v>
      </c>
      <c r="D632">
        <v>2676142</v>
      </c>
      <c r="E632">
        <v>4369748</v>
      </c>
      <c r="F632">
        <v>5629724</v>
      </c>
      <c r="G632">
        <v>5256089</v>
      </c>
      <c r="H632">
        <v>7378885</v>
      </c>
      <c r="I632">
        <v>6936724</v>
      </c>
      <c r="J632">
        <v>8949081</v>
      </c>
      <c r="K632">
        <v>8441006</v>
      </c>
      <c r="L632">
        <v>9355335</v>
      </c>
      <c r="M632">
        <v>11750143</v>
      </c>
      <c r="N632">
        <v>8349553</v>
      </c>
      <c r="O632">
        <v>8463134</v>
      </c>
      <c r="P632">
        <v>7710748</v>
      </c>
      <c r="Q632">
        <v>7725113</v>
      </c>
      <c r="R632">
        <v>9855831</v>
      </c>
      <c r="S632">
        <v>12993819</v>
      </c>
      <c r="T632">
        <v>14011009</v>
      </c>
      <c r="U632">
        <v>21289018</v>
      </c>
      <c r="V632">
        <v>26574010</v>
      </c>
    </row>
    <row r="633" spans="1:22" x14ac:dyDescent="0.25">
      <c r="A633">
        <v>7721</v>
      </c>
      <c r="B633">
        <v>7886387</v>
      </c>
      <c r="C633">
        <v>13843609</v>
      </c>
      <c r="D633">
        <v>22913424</v>
      </c>
      <c r="E633">
        <v>31932996</v>
      </c>
      <c r="F633">
        <v>41241848</v>
      </c>
      <c r="G633">
        <v>35849012</v>
      </c>
      <c r="H633">
        <v>44326936</v>
      </c>
      <c r="I633">
        <v>61940360</v>
      </c>
      <c r="J633">
        <v>76289608</v>
      </c>
      <c r="K633">
        <v>79030608</v>
      </c>
      <c r="L633">
        <v>89393488</v>
      </c>
      <c r="M633">
        <v>92857768</v>
      </c>
      <c r="N633">
        <v>100164043</v>
      </c>
      <c r="O633">
        <v>91942667</v>
      </c>
      <c r="P633">
        <v>96662256</v>
      </c>
      <c r="Q633">
        <v>107254549</v>
      </c>
      <c r="R633">
        <v>132446380</v>
      </c>
      <c r="S633">
        <v>145661283</v>
      </c>
      <c r="T633">
        <v>149997552</v>
      </c>
      <c r="U633">
        <v>174257620</v>
      </c>
      <c r="V633">
        <v>210845405</v>
      </c>
    </row>
    <row r="634" spans="1:22" x14ac:dyDescent="0.25">
      <c r="A634">
        <v>7722</v>
      </c>
      <c r="B634">
        <v>766704</v>
      </c>
      <c r="C634">
        <v>1087661</v>
      </c>
      <c r="D634">
        <v>5615204</v>
      </c>
      <c r="E634">
        <v>3922491</v>
      </c>
      <c r="F634">
        <v>3387901</v>
      </c>
      <c r="G634">
        <v>1665432</v>
      </c>
      <c r="H634">
        <v>2561514</v>
      </c>
      <c r="I634">
        <v>2993843</v>
      </c>
      <c r="J634">
        <v>3442085</v>
      </c>
      <c r="K634">
        <v>3214108</v>
      </c>
      <c r="L634">
        <v>2313986</v>
      </c>
      <c r="M634">
        <v>2905843</v>
      </c>
      <c r="N634">
        <v>3099247</v>
      </c>
      <c r="O634">
        <v>3208052</v>
      </c>
      <c r="P634">
        <v>5080434</v>
      </c>
      <c r="Q634">
        <v>5079520</v>
      </c>
      <c r="R634">
        <v>4657275</v>
      </c>
      <c r="S634">
        <v>3456536</v>
      </c>
      <c r="T634">
        <v>2955976</v>
      </c>
      <c r="U634">
        <v>4292612</v>
      </c>
      <c r="V634">
        <v>25840906</v>
      </c>
    </row>
    <row r="635" spans="1:22" x14ac:dyDescent="0.25">
      <c r="A635">
        <v>7723</v>
      </c>
      <c r="B635">
        <v>213951</v>
      </c>
      <c r="C635">
        <v>238611</v>
      </c>
      <c r="D635">
        <v>365082</v>
      </c>
      <c r="E635">
        <v>363222</v>
      </c>
      <c r="F635">
        <v>415590</v>
      </c>
      <c r="G635">
        <v>635442</v>
      </c>
      <c r="H635">
        <v>483005</v>
      </c>
      <c r="I635">
        <v>597727</v>
      </c>
      <c r="J635">
        <v>1224314</v>
      </c>
      <c r="K635">
        <v>1137357</v>
      </c>
      <c r="L635">
        <v>1424796</v>
      </c>
      <c r="M635">
        <v>1316244</v>
      </c>
      <c r="N635">
        <v>725425</v>
      </c>
      <c r="O635">
        <v>893808</v>
      </c>
      <c r="P635">
        <v>634720</v>
      </c>
      <c r="Q635">
        <v>958176</v>
      </c>
      <c r="R635">
        <v>536603</v>
      </c>
      <c r="S635">
        <v>1033983</v>
      </c>
      <c r="T635">
        <v>778866</v>
      </c>
      <c r="U635">
        <v>1204485</v>
      </c>
      <c r="V635">
        <v>2279774</v>
      </c>
    </row>
    <row r="636" spans="1:22" x14ac:dyDescent="0.25">
      <c r="A636">
        <v>7731</v>
      </c>
      <c r="B636">
        <v>18646012</v>
      </c>
      <c r="C636">
        <v>29589606</v>
      </c>
      <c r="D636">
        <v>36347424</v>
      </c>
      <c r="E636">
        <v>37752508</v>
      </c>
      <c r="F636">
        <v>48025308</v>
      </c>
      <c r="G636">
        <v>39537224</v>
      </c>
      <c r="H636">
        <v>40655552</v>
      </c>
      <c r="I636">
        <v>53004792</v>
      </c>
      <c r="J636">
        <v>48285200</v>
      </c>
      <c r="K636">
        <v>54998408</v>
      </c>
      <c r="L636">
        <v>49075752</v>
      </c>
      <c r="M636">
        <v>49475621</v>
      </c>
      <c r="N636">
        <v>54512297</v>
      </c>
      <c r="O636">
        <v>51379632</v>
      </c>
      <c r="P636">
        <v>59193314</v>
      </c>
      <c r="Q636">
        <v>69788846</v>
      </c>
      <c r="R636">
        <v>103868600</v>
      </c>
      <c r="S636">
        <v>107980534</v>
      </c>
      <c r="T636">
        <v>125005772</v>
      </c>
      <c r="U636">
        <v>135993539</v>
      </c>
      <c r="V636">
        <v>159948774</v>
      </c>
    </row>
    <row r="637" spans="1:22" x14ac:dyDescent="0.25">
      <c r="A637">
        <v>7732</v>
      </c>
      <c r="B637">
        <v>641109</v>
      </c>
      <c r="C637">
        <v>1692428</v>
      </c>
      <c r="D637">
        <v>2806746</v>
      </c>
      <c r="E637">
        <v>9479804</v>
      </c>
      <c r="F637">
        <v>14130822</v>
      </c>
      <c r="G637">
        <v>11733821</v>
      </c>
      <c r="H637">
        <v>15935512</v>
      </c>
      <c r="I637">
        <v>28044528</v>
      </c>
      <c r="J637">
        <v>32811840</v>
      </c>
      <c r="K637">
        <v>37592480</v>
      </c>
      <c r="L637">
        <v>36540268</v>
      </c>
      <c r="M637">
        <v>38811313</v>
      </c>
      <c r="N637">
        <v>32695084</v>
      </c>
      <c r="O637">
        <v>30828675</v>
      </c>
      <c r="P637">
        <v>45530433</v>
      </c>
      <c r="Q637">
        <v>57894936</v>
      </c>
      <c r="R637">
        <v>41202661</v>
      </c>
      <c r="S637">
        <v>27750890</v>
      </c>
      <c r="T637">
        <v>20432452</v>
      </c>
      <c r="U637">
        <v>22371974</v>
      </c>
      <c r="V637">
        <v>14387086</v>
      </c>
    </row>
    <row r="638" spans="1:22" x14ac:dyDescent="0.25">
      <c r="A638">
        <v>7741</v>
      </c>
      <c r="B638">
        <v>252722</v>
      </c>
      <c r="C638">
        <v>332120</v>
      </c>
      <c r="D638">
        <v>901613</v>
      </c>
      <c r="E638">
        <v>1595005</v>
      </c>
      <c r="F638">
        <v>2410544</v>
      </c>
      <c r="G638">
        <v>1656725</v>
      </c>
      <c r="H638">
        <v>3058167</v>
      </c>
      <c r="I638">
        <v>2445410</v>
      </c>
      <c r="J638">
        <v>3101355</v>
      </c>
      <c r="K638">
        <v>3441410</v>
      </c>
      <c r="L638">
        <v>4369473</v>
      </c>
      <c r="M638">
        <v>4592032</v>
      </c>
      <c r="N638">
        <v>2619238</v>
      </c>
      <c r="O638">
        <v>2412268</v>
      </c>
      <c r="P638">
        <v>3130912</v>
      </c>
      <c r="Q638">
        <v>4186807</v>
      </c>
      <c r="R638">
        <v>5448462</v>
      </c>
      <c r="S638">
        <v>7503614</v>
      </c>
      <c r="T638">
        <v>12837751</v>
      </c>
      <c r="U638">
        <v>13032900</v>
      </c>
      <c r="V638">
        <v>19544634</v>
      </c>
    </row>
    <row r="639" spans="1:22" x14ac:dyDescent="0.25">
      <c r="A639">
        <v>7742</v>
      </c>
      <c r="B639">
        <v>652814</v>
      </c>
      <c r="C639">
        <v>430188</v>
      </c>
      <c r="D639">
        <v>540686</v>
      </c>
      <c r="E639">
        <v>517660</v>
      </c>
      <c r="F639">
        <v>1172293</v>
      </c>
      <c r="G639">
        <v>428760</v>
      </c>
      <c r="H639">
        <v>1419020</v>
      </c>
      <c r="I639">
        <v>2603203</v>
      </c>
      <c r="J639">
        <v>2948161</v>
      </c>
      <c r="K639">
        <v>3080372</v>
      </c>
      <c r="L639">
        <v>2696454</v>
      </c>
      <c r="M639">
        <v>4615549</v>
      </c>
      <c r="N639">
        <v>4488839</v>
      </c>
      <c r="O639">
        <v>3180190</v>
      </c>
      <c r="P639">
        <v>5404890</v>
      </c>
      <c r="Q639">
        <v>4812156</v>
      </c>
      <c r="R639">
        <v>10273266</v>
      </c>
      <c r="S639">
        <v>7688675</v>
      </c>
      <c r="T639">
        <v>10017896</v>
      </c>
      <c r="U639">
        <v>13123515</v>
      </c>
      <c r="V639">
        <v>14332815</v>
      </c>
    </row>
    <row r="640" spans="1:22" x14ac:dyDescent="0.25">
      <c r="A640">
        <v>7751</v>
      </c>
      <c r="B640">
        <v>6500109</v>
      </c>
      <c r="C640">
        <v>7383457</v>
      </c>
      <c r="D640">
        <v>13782581</v>
      </c>
      <c r="E640">
        <v>16390201</v>
      </c>
      <c r="F640">
        <v>18486212</v>
      </c>
      <c r="G640">
        <v>12885253</v>
      </c>
      <c r="H640">
        <v>12786268</v>
      </c>
      <c r="I640">
        <v>14368731</v>
      </c>
      <c r="J640">
        <v>18830516</v>
      </c>
      <c r="K640">
        <v>21297980</v>
      </c>
      <c r="L640">
        <v>20567240</v>
      </c>
      <c r="M640">
        <v>23472846</v>
      </c>
      <c r="N640">
        <v>21035064</v>
      </c>
      <c r="O640">
        <v>22444330</v>
      </c>
      <c r="P640">
        <v>22924696</v>
      </c>
      <c r="Q640">
        <v>25001287</v>
      </c>
      <c r="R640">
        <v>29161444</v>
      </c>
      <c r="S640">
        <v>31559139</v>
      </c>
      <c r="T640">
        <v>31457382</v>
      </c>
      <c r="U640">
        <v>38543227</v>
      </c>
      <c r="V640">
        <v>41366026</v>
      </c>
    </row>
    <row r="641" spans="1:22" x14ac:dyDescent="0.25">
      <c r="A641">
        <v>7752</v>
      </c>
      <c r="B641">
        <v>6153794</v>
      </c>
      <c r="C641">
        <v>6166596</v>
      </c>
      <c r="D641">
        <v>9118308</v>
      </c>
      <c r="E641">
        <v>16437868</v>
      </c>
      <c r="F641">
        <v>21731520</v>
      </c>
      <c r="G641">
        <v>14670710</v>
      </c>
      <c r="H641">
        <v>13869589</v>
      </c>
      <c r="I641">
        <v>20745312</v>
      </c>
      <c r="J641">
        <v>25350304</v>
      </c>
      <c r="K641">
        <v>28547844</v>
      </c>
      <c r="L641">
        <v>29620688</v>
      </c>
      <c r="M641">
        <v>32875379</v>
      </c>
      <c r="N641">
        <v>27923599</v>
      </c>
      <c r="O641">
        <v>31433564</v>
      </c>
      <c r="P641">
        <v>32482304</v>
      </c>
      <c r="Q641">
        <v>35905543</v>
      </c>
      <c r="R641">
        <v>40318489</v>
      </c>
      <c r="S641">
        <v>47753494</v>
      </c>
      <c r="T641">
        <v>38803229</v>
      </c>
      <c r="U641">
        <v>34885922</v>
      </c>
      <c r="V641">
        <v>35269545</v>
      </c>
    </row>
    <row r="642" spans="1:22" x14ac:dyDescent="0.25">
      <c r="A642">
        <v>7753</v>
      </c>
      <c r="B642">
        <v>1042183</v>
      </c>
      <c r="C642">
        <v>773657</v>
      </c>
      <c r="D642">
        <v>1714256</v>
      </c>
      <c r="E642">
        <v>2310872</v>
      </c>
      <c r="F642">
        <v>3405253</v>
      </c>
      <c r="G642">
        <v>2780543</v>
      </c>
      <c r="H642">
        <v>3435826</v>
      </c>
      <c r="I642">
        <v>4344652</v>
      </c>
      <c r="J642">
        <v>8299228</v>
      </c>
      <c r="K642">
        <v>10937198</v>
      </c>
      <c r="L642">
        <v>8227199</v>
      </c>
      <c r="M642">
        <v>9911289</v>
      </c>
      <c r="N642">
        <v>9661406</v>
      </c>
      <c r="O642">
        <v>9499481</v>
      </c>
      <c r="P642">
        <v>11068040</v>
      </c>
      <c r="Q642">
        <v>12097211</v>
      </c>
      <c r="R642">
        <v>13855391</v>
      </c>
      <c r="S642">
        <v>16387093</v>
      </c>
      <c r="T642">
        <v>15810888</v>
      </c>
      <c r="U642">
        <v>20243677</v>
      </c>
      <c r="V642">
        <v>20292563</v>
      </c>
    </row>
    <row r="643" spans="1:22" x14ac:dyDescent="0.25">
      <c r="A643">
        <v>7754</v>
      </c>
      <c r="B643">
        <v>190125</v>
      </c>
      <c r="C643">
        <v>397263</v>
      </c>
      <c r="D643">
        <v>143029</v>
      </c>
      <c r="E643">
        <v>222502</v>
      </c>
      <c r="F643">
        <v>970106</v>
      </c>
      <c r="G643">
        <v>228795</v>
      </c>
      <c r="H643">
        <v>1187616</v>
      </c>
      <c r="I643">
        <v>1352309</v>
      </c>
      <c r="J643">
        <v>1059323</v>
      </c>
      <c r="K643">
        <v>2037972</v>
      </c>
      <c r="L643">
        <v>3193399</v>
      </c>
      <c r="M643">
        <v>3040315</v>
      </c>
      <c r="N643">
        <v>3617441</v>
      </c>
      <c r="O643">
        <v>3551001</v>
      </c>
      <c r="P643">
        <v>3236643</v>
      </c>
      <c r="Q643">
        <v>5339928</v>
      </c>
      <c r="R643">
        <v>5202595</v>
      </c>
      <c r="S643">
        <v>6203788</v>
      </c>
      <c r="T643">
        <v>5477575</v>
      </c>
      <c r="U643">
        <v>6487919</v>
      </c>
      <c r="V643">
        <v>5955533</v>
      </c>
    </row>
    <row r="644" spans="1:22" x14ac:dyDescent="0.25">
      <c r="A644">
        <v>7757</v>
      </c>
      <c r="B644">
        <v>3393474</v>
      </c>
      <c r="C644">
        <v>4440786</v>
      </c>
      <c r="D644">
        <v>6756162</v>
      </c>
      <c r="E644">
        <v>6644568</v>
      </c>
      <c r="F644">
        <v>9903402</v>
      </c>
      <c r="G644">
        <v>7185156</v>
      </c>
      <c r="H644">
        <v>10449779</v>
      </c>
      <c r="I644">
        <v>22040576</v>
      </c>
      <c r="J644">
        <v>26583020</v>
      </c>
      <c r="K644">
        <v>26447244</v>
      </c>
      <c r="L644">
        <v>21795764</v>
      </c>
      <c r="M644">
        <v>22420059</v>
      </c>
      <c r="N644">
        <v>20649629</v>
      </c>
      <c r="O644">
        <v>23615467</v>
      </c>
      <c r="P644">
        <v>38061420</v>
      </c>
      <c r="Q644">
        <v>45750656</v>
      </c>
      <c r="R644">
        <v>66655525</v>
      </c>
      <c r="S644">
        <v>50951860</v>
      </c>
      <c r="T644">
        <v>51334990</v>
      </c>
      <c r="U644">
        <v>57072431</v>
      </c>
      <c r="V644">
        <v>60816779</v>
      </c>
    </row>
    <row r="645" spans="1:22" x14ac:dyDescent="0.25">
      <c r="A645">
        <v>7758</v>
      </c>
      <c r="B645">
        <v>7491171</v>
      </c>
      <c r="C645">
        <v>9516971</v>
      </c>
      <c r="D645">
        <v>16883498</v>
      </c>
      <c r="E645">
        <v>20022536</v>
      </c>
      <c r="F645">
        <v>21749124</v>
      </c>
      <c r="G645">
        <v>20409506</v>
      </c>
      <c r="H645">
        <v>23928708</v>
      </c>
      <c r="I645">
        <v>46547236</v>
      </c>
      <c r="J645">
        <v>52143224</v>
      </c>
      <c r="K645">
        <v>53001912</v>
      </c>
      <c r="L645">
        <v>49106484</v>
      </c>
      <c r="M645">
        <v>51226954</v>
      </c>
      <c r="N645">
        <v>46722310</v>
      </c>
      <c r="O645">
        <v>46623186</v>
      </c>
      <c r="P645">
        <v>52508770</v>
      </c>
      <c r="Q645">
        <v>65704056</v>
      </c>
      <c r="R645">
        <v>76428833</v>
      </c>
      <c r="S645">
        <v>80891083</v>
      </c>
      <c r="T645">
        <v>95926058</v>
      </c>
      <c r="U645">
        <v>122490438</v>
      </c>
      <c r="V645">
        <v>123431696</v>
      </c>
    </row>
    <row r="646" spans="1:22" x14ac:dyDescent="0.25">
      <c r="A646">
        <v>7761</v>
      </c>
      <c r="B646">
        <v>6902997</v>
      </c>
      <c r="C646">
        <v>10612492</v>
      </c>
      <c r="D646">
        <v>11385944</v>
      </c>
      <c r="E646">
        <v>7820991</v>
      </c>
      <c r="F646">
        <v>4192579</v>
      </c>
      <c r="G646">
        <v>30993</v>
      </c>
      <c r="H646">
        <v>8399</v>
      </c>
      <c r="I646">
        <v>10488</v>
      </c>
      <c r="J646">
        <v>85509</v>
      </c>
      <c r="K646">
        <v>580911</v>
      </c>
      <c r="L646">
        <v>955267</v>
      </c>
      <c r="M646">
        <v>781755</v>
      </c>
      <c r="N646">
        <v>545157</v>
      </c>
      <c r="O646">
        <v>326743</v>
      </c>
      <c r="P646">
        <v>128156</v>
      </c>
      <c r="Q646">
        <v>265706</v>
      </c>
      <c r="R646">
        <v>272334</v>
      </c>
      <c r="S646">
        <v>107524</v>
      </c>
      <c r="T646">
        <v>295706</v>
      </c>
      <c r="U646">
        <v>74246</v>
      </c>
      <c r="V646">
        <v>25967</v>
      </c>
    </row>
    <row r="647" spans="1:22" x14ac:dyDescent="0.25">
      <c r="A647">
        <v>7762</v>
      </c>
      <c r="B647">
        <v>26790</v>
      </c>
      <c r="C647">
        <v>484160</v>
      </c>
      <c r="D647">
        <v>214566</v>
      </c>
      <c r="E647">
        <v>201697</v>
      </c>
      <c r="F647">
        <v>373677</v>
      </c>
      <c r="G647">
        <v>172789</v>
      </c>
      <c r="H647">
        <v>63296</v>
      </c>
      <c r="I647">
        <v>401347</v>
      </c>
      <c r="J647">
        <v>172550</v>
      </c>
      <c r="K647">
        <v>127730</v>
      </c>
      <c r="L647">
        <v>88454</v>
      </c>
      <c r="M647">
        <v>60025</v>
      </c>
      <c r="N647">
        <v>167891</v>
      </c>
      <c r="O647">
        <v>247256</v>
      </c>
      <c r="P647">
        <v>178531</v>
      </c>
      <c r="Q647">
        <v>424955</v>
      </c>
      <c r="R647">
        <v>488004</v>
      </c>
      <c r="S647">
        <v>441823</v>
      </c>
      <c r="T647">
        <v>277562</v>
      </c>
      <c r="U647">
        <v>420403</v>
      </c>
      <c r="V647">
        <v>566489</v>
      </c>
    </row>
    <row r="648" spans="1:22" x14ac:dyDescent="0.25">
      <c r="A648">
        <v>7763</v>
      </c>
      <c r="B648">
        <v>287338</v>
      </c>
      <c r="C648">
        <v>456436</v>
      </c>
      <c r="D648">
        <v>563294</v>
      </c>
      <c r="E648">
        <v>751527</v>
      </c>
      <c r="F648">
        <v>583311</v>
      </c>
      <c r="G648">
        <v>778467</v>
      </c>
      <c r="H648">
        <v>1676157</v>
      </c>
      <c r="I648">
        <v>1939889</v>
      </c>
      <c r="J648">
        <v>3727134</v>
      </c>
      <c r="K648">
        <v>3796820</v>
      </c>
      <c r="L648">
        <v>4496723</v>
      </c>
      <c r="M648">
        <v>4093933</v>
      </c>
      <c r="N648">
        <v>5771512</v>
      </c>
      <c r="O648">
        <v>2584693</v>
      </c>
      <c r="P648">
        <v>2530444</v>
      </c>
      <c r="Q648">
        <v>2921372</v>
      </c>
      <c r="R648">
        <v>3874555</v>
      </c>
      <c r="S648">
        <v>4644884</v>
      </c>
      <c r="T648">
        <v>7961052</v>
      </c>
      <c r="U648">
        <v>117754718</v>
      </c>
      <c r="V648">
        <v>68251709</v>
      </c>
    </row>
    <row r="649" spans="1:22" x14ac:dyDescent="0.25">
      <c r="A649">
        <v>7764</v>
      </c>
      <c r="B649">
        <v>222994</v>
      </c>
      <c r="C649">
        <v>621973</v>
      </c>
      <c r="D649">
        <v>1012436</v>
      </c>
      <c r="E649">
        <v>1524170</v>
      </c>
      <c r="F649">
        <v>1252746</v>
      </c>
      <c r="G649">
        <v>4067392</v>
      </c>
      <c r="H649">
        <v>7134919</v>
      </c>
      <c r="I649">
        <v>4952512</v>
      </c>
      <c r="J649">
        <v>10009481</v>
      </c>
      <c r="K649">
        <v>22256868</v>
      </c>
      <c r="L649">
        <v>53541320</v>
      </c>
      <c r="M649">
        <v>91621439</v>
      </c>
      <c r="N649">
        <v>80550730</v>
      </c>
      <c r="O649">
        <v>86145490</v>
      </c>
      <c r="P649">
        <v>77954431</v>
      </c>
      <c r="Q649">
        <v>136252532</v>
      </c>
      <c r="R649">
        <v>130872810</v>
      </c>
      <c r="S649">
        <v>106916487</v>
      </c>
      <c r="T649">
        <v>198568569</v>
      </c>
      <c r="U649">
        <v>71606856</v>
      </c>
      <c r="V649">
        <v>76912642</v>
      </c>
    </row>
    <row r="650" spans="1:22" x14ac:dyDescent="0.25">
      <c r="A650">
        <v>7768</v>
      </c>
      <c r="B650">
        <v>19183</v>
      </c>
      <c r="C650">
        <v>28609</v>
      </c>
      <c r="D650">
        <v>46687</v>
      </c>
      <c r="E650">
        <v>47348</v>
      </c>
      <c r="F650">
        <v>25458</v>
      </c>
      <c r="G650">
        <v>47545</v>
      </c>
      <c r="H650">
        <v>107105</v>
      </c>
      <c r="I650">
        <v>253369</v>
      </c>
      <c r="J650">
        <v>434964</v>
      </c>
      <c r="K650">
        <v>222831</v>
      </c>
      <c r="L650">
        <v>246925</v>
      </c>
      <c r="M650">
        <v>237105</v>
      </c>
      <c r="N650">
        <v>493472</v>
      </c>
      <c r="O650">
        <v>1053921</v>
      </c>
      <c r="P650">
        <v>1477767</v>
      </c>
      <c r="Q650">
        <v>1265295</v>
      </c>
      <c r="R650">
        <v>4198214</v>
      </c>
      <c r="S650">
        <v>2868591</v>
      </c>
      <c r="T650">
        <v>1069858</v>
      </c>
      <c r="U650">
        <v>2532169</v>
      </c>
      <c r="V650">
        <v>3643418</v>
      </c>
    </row>
    <row r="651" spans="1:22" x14ac:dyDescent="0.25">
      <c r="A651">
        <v>7781</v>
      </c>
      <c r="B651">
        <v>5609336</v>
      </c>
      <c r="C651">
        <v>5492104</v>
      </c>
      <c r="D651">
        <v>8216858</v>
      </c>
      <c r="E651">
        <v>8970998</v>
      </c>
      <c r="F651">
        <v>12827262</v>
      </c>
      <c r="G651">
        <v>11698553</v>
      </c>
      <c r="H651">
        <v>15109261</v>
      </c>
      <c r="I651">
        <v>19450290</v>
      </c>
      <c r="J651">
        <v>23287486</v>
      </c>
      <c r="K651">
        <v>26237536</v>
      </c>
      <c r="L651">
        <v>26631146</v>
      </c>
      <c r="M651">
        <v>25327801</v>
      </c>
      <c r="N651">
        <v>25728131</v>
      </c>
      <c r="O651">
        <v>27230928</v>
      </c>
      <c r="P651">
        <v>33610287</v>
      </c>
      <c r="Q651">
        <v>51474759</v>
      </c>
      <c r="R651">
        <v>57894202</v>
      </c>
      <c r="S651">
        <v>61964142</v>
      </c>
      <c r="T651">
        <v>55023696</v>
      </c>
      <c r="U651">
        <v>60439275</v>
      </c>
      <c r="V651">
        <v>77949795</v>
      </c>
    </row>
    <row r="652" spans="1:22" x14ac:dyDescent="0.25">
      <c r="A652">
        <v>7782</v>
      </c>
      <c r="B652">
        <v>4027201</v>
      </c>
      <c r="C652">
        <v>4119921</v>
      </c>
      <c r="D652">
        <v>5023885</v>
      </c>
      <c r="E652">
        <v>4579669</v>
      </c>
      <c r="F652">
        <v>12965579</v>
      </c>
      <c r="G652">
        <v>11684613</v>
      </c>
      <c r="H652">
        <v>12238147</v>
      </c>
      <c r="I652">
        <v>13020423</v>
      </c>
      <c r="J652">
        <v>15328953</v>
      </c>
      <c r="K652">
        <v>19115996</v>
      </c>
      <c r="L652">
        <v>18595244</v>
      </c>
      <c r="M652">
        <v>19556882</v>
      </c>
      <c r="N652">
        <v>11984158</v>
      </c>
      <c r="O652">
        <v>11516955</v>
      </c>
      <c r="P652">
        <v>9737332</v>
      </c>
      <c r="Q652">
        <v>15230723</v>
      </c>
      <c r="R652">
        <v>17200895</v>
      </c>
      <c r="S652">
        <v>33862180</v>
      </c>
      <c r="T652">
        <v>32221522</v>
      </c>
      <c r="U652">
        <v>39418535</v>
      </c>
      <c r="V652">
        <v>47005103</v>
      </c>
    </row>
    <row r="653" spans="1:22" x14ac:dyDescent="0.25">
      <c r="A653">
        <v>7783</v>
      </c>
      <c r="B653">
        <v>5213284</v>
      </c>
      <c r="C653">
        <v>5327072</v>
      </c>
      <c r="D653">
        <v>6544303</v>
      </c>
      <c r="E653">
        <v>8511411</v>
      </c>
      <c r="F653">
        <v>8782943</v>
      </c>
      <c r="G653">
        <v>10655218</v>
      </c>
      <c r="H653">
        <v>17162948</v>
      </c>
      <c r="I653">
        <v>26426456</v>
      </c>
      <c r="J653">
        <v>33916252</v>
      </c>
      <c r="K653">
        <v>31907814</v>
      </c>
      <c r="L653">
        <v>26674828</v>
      </c>
      <c r="M653">
        <v>28656195</v>
      </c>
      <c r="N653">
        <v>29504725</v>
      </c>
      <c r="O653">
        <v>22552816</v>
      </c>
      <c r="P653">
        <v>26190091</v>
      </c>
      <c r="Q653">
        <v>31904880</v>
      </c>
      <c r="R653">
        <v>40632101</v>
      </c>
      <c r="S653">
        <v>46712830</v>
      </c>
      <c r="T653">
        <v>56658431</v>
      </c>
      <c r="U653">
        <v>60142262</v>
      </c>
      <c r="V653">
        <v>63264708</v>
      </c>
    </row>
    <row r="654" spans="1:22" x14ac:dyDescent="0.25">
      <c r="A654">
        <v>7784</v>
      </c>
      <c r="B654">
        <v>607670</v>
      </c>
      <c r="C654">
        <v>1494105</v>
      </c>
      <c r="D654">
        <v>2433346</v>
      </c>
      <c r="E654">
        <v>3320862</v>
      </c>
      <c r="F654">
        <v>4665061</v>
      </c>
      <c r="G654">
        <v>3135632</v>
      </c>
      <c r="H654">
        <v>3099022</v>
      </c>
      <c r="I654">
        <v>4507016</v>
      </c>
      <c r="J654">
        <v>5630058</v>
      </c>
      <c r="K654">
        <v>4484209</v>
      </c>
      <c r="L654">
        <v>4479141</v>
      </c>
      <c r="M654">
        <v>6484815</v>
      </c>
      <c r="N654">
        <v>7223224</v>
      </c>
      <c r="O654">
        <v>5592406</v>
      </c>
      <c r="P654">
        <v>3808560</v>
      </c>
      <c r="Q654">
        <v>7531667</v>
      </c>
      <c r="R654">
        <v>23188349</v>
      </c>
      <c r="S654">
        <v>27916274</v>
      </c>
      <c r="T654">
        <v>27341810</v>
      </c>
      <c r="U654">
        <v>35696548</v>
      </c>
      <c r="V654">
        <v>34731321</v>
      </c>
    </row>
    <row r="655" spans="1:22" x14ac:dyDescent="0.25">
      <c r="A655">
        <v>7788</v>
      </c>
      <c r="B655">
        <v>11364530</v>
      </c>
      <c r="C655">
        <v>11823831</v>
      </c>
      <c r="D655">
        <v>14912299</v>
      </c>
      <c r="E655">
        <v>17907048</v>
      </c>
      <c r="F655">
        <v>16148133</v>
      </c>
      <c r="G655">
        <v>30885950</v>
      </c>
      <c r="H655">
        <v>19094372</v>
      </c>
      <c r="I655">
        <v>23192840</v>
      </c>
      <c r="J655">
        <v>26640782</v>
      </c>
      <c r="K655">
        <v>30314182</v>
      </c>
      <c r="L655">
        <v>23827248</v>
      </c>
      <c r="M655">
        <v>25085204</v>
      </c>
      <c r="N655">
        <v>27211684</v>
      </c>
      <c r="O655">
        <v>29893554</v>
      </c>
      <c r="P655">
        <v>27413526</v>
      </c>
      <c r="Q655">
        <v>42923887</v>
      </c>
      <c r="R655">
        <v>57901085</v>
      </c>
      <c r="S655">
        <v>88442189</v>
      </c>
      <c r="T655">
        <v>81775494</v>
      </c>
      <c r="U655">
        <v>114899531</v>
      </c>
      <c r="V655">
        <v>121412805</v>
      </c>
    </row>
    <row r="656" spans="1:22" x14ac:dyDescent="0.25">
      <c r="A656">
        <v>7810</v>
      </c>
      <c r="B656">
        <v>373228864</v>
      </c>
      <c r="C656">
        <v>314463328</v>
      </c>
      <c r="D656">
        <v>424824032</v>
      </c>
      <c r="E656">
        <v>561302016</v>
      </c>
      <c r="F656">
        <v>721892928</v>
      </c>
      <c r="G656">
        <v>530967136</v>
      </c>
      <c r="H656">
        <v>579713984</v>
      </c>
      <c r="I656">
        <v>587915968</v>
      </c>
      <c r="J656">
        <v>554626176</v>
      </c>
      <c r="K656">
        <v>443653920</v>
      </c>
      <c r="L656">
        <v>591737856</v>
      </c>
      <c r="M656">
        <v>740555864</v>
      </c>
      <c r="N656">
        <v>669594875</v>
      </c>
      <c r="O656">
        <v>561946130</v>
      </c>
      <c r="P656">
        <v>638405035</v>
      </c>
      <c r="Q656">
        <v>751694680</v>
      </c>
      <c r="R656">
        <v>970683206</v>
      </c>
      <c r="S656">
        <v>855639585</v>
      </c>
      <c r="T656">
        <v>856933423</v>
      </c>
      <c r="U656">
        <v>1097429429</v>
      </c>
      <c r="V656">
        <v>1077536096</v>
      </c>
    </row>
    <row r="657" spans="1:22" x14ac:dyDescent="0.25">
      <c r="A657">
        <v>7821</v>
      </c>
      <c r="B657">
        <v>89071400</v>
      </c>
      <c r="C657">
        <v>104200368</v>
      </c>
      <c r="D657">
        <v>143204448</v>
      </c>
      <c r="E657">
        <v>102181160</v>
      </c>
      <c r="F657">
        <v>153374512</v>
      </c>
      <c r="G657">
        <v>116542400</v>
      </c>
      <c r="H657">
        <v>194394240</v>
      </c>
      <c r="I657">
        <v>102326376</v>
      </c>
      <c r="J657">
        <v>131132144</v>
      </c>
      <c r="K657">
        <v>133919880</v>
      </c>
      <c r="L657">
        <v>184686320</v>
      </c>
      <c r="M657">
        <v>240676969</v>
      </c>
      <c r="N657">
        <v>302258365</v>
      </c>
      <c r="O657">
        <v>274350957</v>
      </c>
      <c r="P657">
        <v>227885019</v>
      </c>
      <c r="Q657">
        <v>203884440</v>
      </c>
      <c r="R657">
        <v>304307332</v>
      </c>
      <c r="S657">
        <v>240423800</v>
      </c>
      <c r="T657">
        <v>228490992</v>
      </c>
      <c r="U657">
        <v>313940139</v>
      </c>
      <c r="V657">
        <v>273694824</v>
      </c>
    </row>
    <row r="658" spans="1:22" x14ac:dyDescent="0.25">
      <c r="A658">
        <v>7822</v>
      </c>
      <c r="B658">
        <v>942356</v>
      </c>
      <c r="C658">
        <v>4362076</v>
      </c>
      <c r="D658">
        <v>1889313</v>
      </c>
      <c r="E658">
        <v>2688723</v>
      </c>
      <c r="F658">
        <v>1412154</v>
      </c>
      <c r="G658">
        <v>83617</v>
      </c>
      <c r="H658">
        <v>207247</v>
      </c>
      <c r="I658">
        <v>366582</v>
      </c>
      <c r="J658">
        <v>611224</v>
      </c>
      <c r="K658">
        <v>1144688</v>
      </c>
      <c r="L658">
        <v>2100764</v>
      </c>
      <c r="M658">
        <v>1768891</v>
      </c>
      <c r="N658">
        <v>2605993</v>
      </c>
      <c r="O658">
        <v>8138219</v>
      </c>
      <c r="P658">
        <v>4208325</v>
      </c>
      <c r="Q658">
        <v>1246362</v>
      </c>
      <c r="R658">
        <v>14583921</v>
      </c>
      <c r="S658">
        <v>19762632</v>
      </c>
      <c r="T658">
        <v>6396331</v>
      </c>
      <c r="U658">
        <v>13547917</v>
      </c>
      <c r="V658">
        <v>71691401</v>
      </c>
    </row>
    <row r="659" spans="1:22" x14ac:dyDescent="0.25">
      <c r="A659">
        <v>7831</v>
      </c>
      <c r="B659">
        <v>54639</v>
      </c>
      <c r="C659">
        <v>165856</v>
      </c>
      <c r="D659">
        <v>360993</v>
      </c>
      <c r="E659">
        <v>238733</v>
      </c>
      <c r="F659">
        <v>154043</v>
      </c>
      <c r="I659">
        <v>3337</v>
      </c>
      <c r="K659">
        <v>1049501</v>
      </c>
      <c r="L659">
        <v>374717</v>
      </c>
      <c r="M659">
        <v>1911156</v>
      </c>
      <c r="N659">
        <v>3047354</v>
      </c>
      <c r="O659">
        <v>3144989</v>
      </c>
      <c r="P659">
        <v>988232</v>
      </c>
      <c r="Q659">
        <v>1591809</v>
      </c>
      <c r="R659">
        <v>4618674</v>
      </c>
      <c r="S659">
        <v>3522328</v>
      </c>
      <c r="T659">
        <v>11444523</v>
      </c>
      <c r="U659">
        <v>15327954</v>
      </c>
      <c r="V659">
        <v>21011616</v>
      </c>
    </row>
    <row r="660" spans="1:22" x14ac:dyDescent="0.25">
      <c r="A660">
        <v>7832</v>
      </c>
      <c r="B660">
        <v>1499900</v>
      </c>
      <c r="C660">
        <v>3091258</v>
      </c>
      <c r="D660">
        <v>2020333</v>
      </c>
      <c r="E660">
        <v>2701816</v>
      </c>
      <c r="F660">
        <v>3019824</v>
      </c>
      <c r="G660">
        <v>198138</v>
      </c>
      <c r="H660">
        <v>17763</v>
      </c>
      <c r="I660">
        <v>1404022</v>
      </c>
      <c r="J660">
        <v>797641</v>
      </c>
      <c r="K660">
        <v>2159865</v>
      </c>
      <c r="L660">
        <v>1750957</v>
      </c>
      <c r="M660">
        <v>7164850</v>
      </c>
      <c r="N660">
        <v>4166709</v>
      </c>
      <c r="O660">
        <v>1718896</v>
      </c>
      <c r="P660">
        <v>1831279</v>
      </c>
      <c r="Q660">
        <v>2245584</v>
      </c>
      <c r="R660">
        <v>8134256</v>
      </c>
      <c r="S660">
        <v>6974946</v>
      </c>
      <c r="T660">
        <v>23403149</v>
      </c>
      <c r="U660">
        <v>16278373</v>
      </c>
      <c r="V660">
        <v>79572382</v>
      </c>
    </row>
    <row r="661" spans="1:22" x14ac:dyDescent="0.25">
      <c r="A661">
        <v>7841</v>
      </c>
      <c r="B661">
        <v>544916</v>
      </c>
      <c r="C661">
        <v>4348915</v>
      </c>
      <c r="D661">
        <v>916570</v>
      </c>
      <c r="E661">
        <v>3107155</v>
      </c>
      <c r="F661">
        <v>300945</v>
      </c>
      <c r="G661">
        <v>241002</v>
      </c>
      <c r="J661">
        <v>748052</v>
      </c>
      <c r="K661">
        <v>184898</v>
      </c>
      <c r="L661">
        <v>1184748</v>
      </c>
      <c r="M661">
        <v>3338498</v>
      </c>
      <c r="N661">
        <v>610921</v>
      </c>
      <c r="O661">
        <v>298803</v>
      </c>
      <c r="P661">
        <v>418392</v>
      </c>
      <c r="Q661">
        <v>5529148</v>
      </c>
      <c r="R661">
        <v>40243070</v>
      </c>
      <c r="S661">
        <v>44869802</v>
      </c>
      <c r="T661">
        <v>33612430</v>
      </c>
      <c r="U661">
        <v>39884864</v>
      </c>
      <c r="V661">
        <v>40288407</v>
      </c>
    </row>
    <row r="662" spans="1:22" x14ac:dyDescent="0.25">
      <c r="A662">
        <v>7842</v>
      </c>
      <c r="B662">
        <v>157422</v>
      </c>
      <c r="C662">
        <v>100590</v>
      </c>
      <c r="D662">
        <v>105606</v>
      </c>
      <c r="E662">
        <v>119536</v>
      </c>
      <c r="F662">
        <v>101736</v>
      </c>
      <c r="G662">
        <v>438361</v>
      </c>
      <c r="H662">
        <v>240734</v>
      </c>
      <c r="I662">
        <v>170753</v>
      </c>
      <c r="J662">
        <v>1276878</v>
      </c>
      <c r="K662">
        <v>3520145</v>
      </c>
      <c r="L662">
        <v>1163945</v>
      </c>
      <c r="M662">
        <v>3405010</v>
      </c>
      <c r="N662">
        <v>1502613</v>
      </c>
      <c r="O662">
        <v>2001250</v>
      </c>
      <c r="P662">
        <v>1362075</v>
      </c>
      <c r="Q662">
        <v>847139</v>
      </c>
      <c r="R662">
        <v>805429</v>
      </c>
      <c r="S662">
        <v>1352142</v>
      </c>
      <c r="T662">
        <v>1694142</v>
      </c>
      <c r="U662">
        <v>1432591</v>
      </c>
      <c r="V662">
        <v>7193106</v>
      </c>
    </row>
    <row r="663" spans="1:22" x14ac:dyDescent="0.25">
      <c r="A663">
        <v>7849</v>
      </c>
      <c r="B663">
        <v>124555936</v>
      </c>
      <c r="C663">
        <v>149763328</v>
      </c>
      <c r="D663">
        <v>165463184</v>
      </c>
      <c r="E663">
        <v>167950400</v>
      </c>
      <c r="F663">
        <v>255711840</v>
      </c>
      <c r="G663">
        <v>229172464</v>
      </c>
      <c r="H663">
        <v>253944944</v>
      </c>
      <c r="I663">
        <v>300329856</v>
      </c>
      <c r="J663">
        <v>610994048</v>
      </c>
      <c r="K663">
        <v>407907072</v>
      </c>
      <c r="L663">
        <v>423856768</v>
      </c>
      <c r="M663">
        <v>446557231</v>
      </c>
      <c r="N663">
        <v>463053848</v>
      </c>
      <c r="O663">
        <v>495862100</v>
      </c>
      <c r="P663">
        <v>580635919</v>
      </c>
      <c r="Q663">
        <v>726745881</v>
      </c>
      <c r="R663">
        <v>844268890</v>
      </c>
      <c r="S663">
        <v>835645981</v>
      </c>
      <c r="T663">
        <v>922492120</v>
      </c>
      <c r="U663">
        <v>939730448</v>
      </c>
      <c r="V663">
        <v>985989868</v>
      </c>
    </row>
    <row r="664" spans="1:22" x14ac:dyDescent="0.25">
      <c r="A664">
        <v>7851</v>
      </c>
      <c r="B664">
        <v>4612182</v>
      </c>
      <c r="C664">
        <v>3439378</v>
      </c>
      <c r="D664">
        <v>4107085</v>
      </c>
      <c r="E664">
        <v>4089645</v>
      </c>
      <c r="F664">
        <v>9512934</v>
      </c>
      <c r="G664">
        <v>6050200</v>
      </c>
      <c r="H664">
        <v>3865079</v>
      </c>
      <c r="I664">
        <v>9564044</v>
      </c>
      <c r="J664">
        <v>9386319</v>
      </c>
      <c r="K664">
        <v>8999177</v>
      </c>
      <c r="L664">
        <v>11711051</v>
      </c>
      <c r="M664">
        <v>9650755</v>
      </c>
      <c r="N664">
        <v>6796450</v>
      </c>
      <c r="O664">
        <v>6379742</v>
      </c>
      <c r="P664">
        <v>25091193</v>
      </c>
      <c r="Q664">
        <v>25265840</v>
      </c>
      <c r="R664">
        <v>31357964</v>
      </c>
      <c r="S664">
        <v>26356722</v>
      </c>
      <c r="T664">
        <v>24061863</v>
      </c>
      <c r="U664">
        <v>30962927</v>
      </c>
      <c r="V664">
        <v>32429941</v>
      </c>
    </row>
    <row r="665" spans="1:22" x14ac:dyDescent="0.25">
      <c r="A665">
        <v>7852</v>
      </c>
      <c r="B665">
        <v>117785</v>
      </c>
      <c r="C665">
        <v>154662</v>
      </c>
      <c r="D665">
        <v>175591</v>
      </c>
      <c r="E665">
        <v>297175</v>
      </c>
      <c r="F665">
        <v>549754</v>
      </c>
      <c r="G665">
        <v>968152</v>
      </c>
      <c r="H665">
        <v>2755592</v>
      </c>
      <c r="I665">
        <v>1932747</v>
      </c>
      <c r="J665">
        <v>1809252</v>
      </c>
      <c r="K665">
        <v>1924250</v>
      </c>
      <c r="L665">
        <v>1818260</v>
      </c>
      <c r="M665">
        <v>2695332</v>
      </c>
      <c r="N665">
        <v>2143077</v>
      </c>
      <c r="O665">
        <v>2246517</v>
      </c>
      <c r="P665">
        <v>2219121</v>
      </c>
      <c r="Q665">
        <v>4414286</v>
      </c>
      <c r="R665">
        <v>5859330</v>
      </c>
      <c r="S665">
        <v>8948457</v>
      </c>
      <c r="T665">
        <v>11547312</v>
      </c>
      <c r="U665">
        <v>14161648</v>
      </c>
      <c r="V665">
        <v>16558159</v>
      </c>
    </row>
    <row r="666" spans="1:22" x14ac:dyDescent="0.25">
      <c r="A666">
        <v>7853</v>
      </c>
      <c r="B666">
        <v>2183716</v>
      </c>
      <c r="C666">
        <v>2365911</v>
      </c>
      <c r="D666">
        <v>3863995</v>
      </c>
      <c r="E666">
        <v>2565058</v>
      </c>
      <c r="F666">
        <v>2053937</v>
      </c>
      <c r="G666">
        <v>2243742</v>
      </c>
      <c r="H666">
        <v>3449503</v>
      </c>
      <c r="I666">
        <v>3169473</v>
      </c>
      <c r="J666">
        <v>3054330</v>
      </c>
      <c r="K666">
        <v>3350990</v>
      </c>
      <c r="L666">
        <v>3877081</v>
      </c>
      <c r="M666">
        <v>5610164</v>
      </c>
      <c r="N666">
        <v>5359978</v>
      </c>
      <c r="O666">
        <v>5546847</v>
      </c>
      <c r="P666">
        <v>7363000</v>
      </c>
      <c r="Q666">
        <v>9775310</v>
      </c>
      <c r="R666">
        <v>21243109</v>
      </c>
      <c r="S666">
        <v>17832210</v>
      </c>
      <c r="T666">
        <v>24810759</v>
      </c>
      <c r="U666">
        <v>27544685</v>
      </c>
      <c r="V666">
        <v>27303850</v>
      </c>
    </row>
    <row r="667" spans="1:22" x14ac:dyDescent="0.25">
      <c r="A667">
        <v>7861</v>
      </c>
      <c r="B667">
        <v>5505452</v>
      </c>
      <c r="C667">
        <v>10385761</v>
      </c>
      <c r="D667">
        <v>14566573</v>
      </c>
      <c r="E667">
        <v>18547276</v>
      </c>
      <c r="F667">
        <v>20669966</v>
      </c>
      <c r="G667">
        <v>9286878</v>
      </c>
      <c r="H667">
        <v>9991465</v>
      </c>
      <c r="I667">
        <v>17244258</v>
      </c>
      <c r="J667">
        <v>18693220</v>
      </c>
      <c r="K667">
        <v>22372460</v>
      </c>
      <c r="L667">
        <v>22103424</v>
      </c>
      <c r="M667">
        <v>22998196</v>
      </c>
      <c r="N667">
        <v>24832501</v>
      </c>
      <c r="O667">
        <v>19665203</v>
      </c>
      <c r="P667">
        <v>16078993</v>
      </c>
      <c r="Q667">
        <v>12430077</v>
      </c>
      <c r="R667">
        <v>18805077</v>
      </c>
      <c r="S667">
        <v>17519902</v>
      </c>
      <c r="T667">
        <v>24236823</v>
      </c>
      <c r="U667">
        <v>31970584</v>
      </c>
      <c r="V667">
        <v>50767086</v>
      </c>
    </row>
    <row r="668" spans="1:22" x14ac:dyDescent="0.25">
      <c r="A668">
        <v>7868</v>
      </c>
      <c r="B668">
        <v>1569501</v>
      </c>
      <c r="C668">
        <v>1838838</v>
      </c>
      <c r="D668">
        <v>2992075</v>
      </c>
      <c r="E668">
        <v>4276772</v>
      </c>
      <c r="F668">
        <v>5529983</v>
      </c>
      <c r="G668">
        <v>4489002</v>
      </c>
      <c r="H668">
        <v>4339293</v>
      </c>
      <c r="I668">
        <v>8021147</v>
      </c>
      <c r="J668">
        <v>7337479</v>
      </c>
      <c r="K668">
        <v>10572502</v>
      </c>
      <c r="L668">
        <v>12073558</v>
      </c>
      <c r="M668">
        <v>12322436</v>
      </c>
      <c r="N668">
        <v>18055417</v>
      </c>
      <c r="O668">
        <v>16697391</v>
      </c>
      <c r="P668">
        <v>16376682</v>
      </c>
      <c r="Q668">
        <v>23214285</v>
      </c>
      <c r="R668">
        <v>31374166</v>
      </c>
      <c r="S668">
        <v>28360122</v>
      </c>
      <c r="T668">
        <v>34906904</v>
      </c>
      <c r="U668">
        <v>54188244</v>
      </c>
      <c r="V668">
        <v>42890159</v>
      </c>
    </row>
    <row r="669" spans="1:22" x14ac:dyDescent="0.25">
      <c r="A669">
        <v>7911</v>
      </c>
      <c r="O669">
        <v>3570831</v>
      </c>
    </row>
    <row r="670" spans="1:22" x14ac:dyDescent="0.25">
      <c r="A670">
        <v>7912</v>
      </c>
      <c r="C670">
        <v>980953</v>
      </c>
      <c r="D670">
        <v>6001088</v>
      </c>
      <c r="E670">
        <v>3823380</v>
      </c>
      <c r="H670">
        <v>992506</v>
      </c>
      <c r="I670">
        <v>910606</v>
      </c>
      <c r="M670">
        <v>94856</v>
      </c>
      <c r="N670">
        <v>3724317</v>
      </c>
      <c r="O670">
        <v>715652</v>
      </c>
      <c r="P670">
        <v>1552100</v>
      </c>
      <c r="S670">
        <v>102</v>
      </c>
      <c r="T670">
        <v>687284</v>
      </c>
      <c r="U670">
        <v>95028</v>
      </c>
    </row>
    <row r="671" spans="1:22" x14ac:dyDescent="0.25">
      <c r="A671">
        <v>7913</v>
      </c>
      <c r="O671">
        <v>104429</v>
      </c>
    </row>
    <row r="672" spans="1:22" x14ac:dyDescent="0.25">
      <c r="A672">
        <v>7914</v>
      </c>
      <c r="E672">
        <v>4417993</v>
      </c>
      <c r="F672">
        <v>9923</v>
      </c>
    </row>
    <row r="673" spans="1:22" x14ac:dyDescent="0.25">
      <c r="A673">
        <v>7915</v>
      </c>
      <c r="B673">
        <v>4335</v>
      </c>
      <c r="C673">
        <v>28839</v>
      </c>
      <c r="D673">
        <v>89911</v>
      </c>
      <c r="E673">
        <v>204447</v>
      </c>
      <c r="F673">
        <v>36682</v>
      </c>
      <c r="G673">
        <v>844027</v>
      </c>
      <c r="H673">
        <v>36477</v>
      </c>
      <c r="I673">
        <v>164347</v>
      </c>
      <c r="J673">
        <v>571848</v>
      </c>
      <c r="K673">
        <v>1956414</v>
      </c>
      <c r="L673">
        <v>448693</v>
      </c>
      <c r="M673">
        <v>993111</v>
      </c>
      <c r="N673">
        <v>503798</v>
      </c>
      <c r="O673">
        <v>1876025</v>
      </c>
      <c r="P673">
        <v>1574581</v>
      </c>
      <c r="Q673">
        <v>4391628</v>
      </c>
      <c r="R673">
        <v>2237242</v>
      </c>
      <c r="S673">
        <v>104</v>
      </c>
      <c r="T673">
        <v>2672</v>
      </c>
      <c r="U673">
        <v>166109</v>
      </c>
      <c r="V673">
        <v>1145211</v>
      </c>
    </row>
    <row r="674" spans="1:22" x14ac:dyDescent="0.25">
      <c r="A674">
        <v>7919</v>
      </c>
      <c r="B674">
        <v>1858621</v>
      </c>
      <c r="C674">
        <v>1031775</v>
      </c>
      <c r="D674">
        <v>1469708</v>
      </c>
      <c r="E674">
        <v>3259674</v>
      </c>
      <c r="F674">
        <v>6368327</v>
      </c>
      <c r="G674">
        <v>3766320</v>
      </c>
      <c r="H674">
        <v>2410335</v>
      </c>
      <c r="I674">
        <v>2539244</v>
      </c>
      <c r="J674">
        <v>1518067</v>
      </c>
      <c r="K674">
        <v>2756537</v>
      </c>
      <c r="L674">
        <v>4764851</v>
      </c>
      <c r="M674">
        <v>14864854</v>
      </c>
      <c r="N674">
        <v>6947317</v>
      </c>
      <c r="O674">
        <v>5354866</v>
      </c>
      <c r="P674">
        <v>5679432</v>
      </c>
      <c r="Q674">
        <v>5216612</v>
      </c>
      <c r="R674">
        <v>8296396</v>
      </c>
      <c r="S674">
        <v>6526156</v>
      </c>
      <c r="T674">
        <v>7695593</v>
      </c>
      <c r="U674">
        <v>7305252</v>
      </c>
      <c r="V674">
        <v>10598432</v>
      </c>
    </row>
    <row r="675" spans="1:22" x14ac:dyDescent="0.25">
      <c r="A675">
        <v>7921</v>
      </c>
      <c r="S675">
        <v>3364935</v>
      </c>
      <c r="V675">
        <v>2663483</v>
      </c>
    </row>
    <row r="676" spans="1:22" x14ac:dyDescent="0.25">
      <c r="A676">
        <v>7922</v>
      </c>
      <c r="C676">
        <v>13491</v>
      </c>
      <c r="D676">
        <v>7786</v>
      </c>
      <c r="E676">
        <v>15579</v>
      </c>
      <c r="G676">
        <v>84693</v>
      </c>
      <c r="V676">
        <v>15111</v>
      </c>
    </row>
    <row r="677" spans="1:22" x14ac:dyDescent="0.25">
      <c r="A677">
        <v>7923</v>
      </c>
      <c r="S677">
        <v>39292</v>
      </c>
      <c r="T677">
        <v>944001</v>
      </c>
    </row>
    <row r="678" spans="1:22" x14ac:dyDescent="0.25">
      <c r="A678">
        <v>7924</v>
      </c>
      <c r="T678">
        <v>39642</v>
      </c>
    </row>
    <row r="679" spans="1:22" x14ac:dyDescent="0.25">
      <c r="A679">
        <v>7928</v>
      </c>
      <c r="B679">
        <v>5568</v>
      </c>
      <c r="C679">
        <v>634</v>
      </c>
      <c r="E679">
        <v>13957</v>
      </c>
      <c r="K679">
        <v>932</v>
      </c>
      <c r="M679">
        <v>1074</v>
      </c>
      <c r="N679">
        <v>3420</v>
      </c>
      <c r="R679">
        <v>103</v>
      </c>
      <c r="S679">
        <v>6730</v>
      </c>
      <c r="T679">
        <v>7941</v>
      </c>
      <c r="U679">
        <v>3131</v>
      </c>
      <c r="V679">
        <v>233477</v>
      </c>
    </row>
    <row r="680" spans="1:22" x14ac:dyDescent="0.25">
      <c r="A680">
        <v>7929</v>
      </c>
      <c r="C680">
        <v>1966</v>
      </c>
      <c r="D680">
        <v>3110</v>
      </c>
      <c r="E680">
        <v>16582</v>
      </c>
      <c r="F680">
        <v>124555</v>
      </c>
      <c r="G680">
        <v>620837</v>
      </c>
      <c r="H680">
        <v>340775</v>
      </c>
      <c r="I680">
        <v>2529647</v>
      </c>
      <c r="J680">
        <v>1666390</v>
      </c>
      <c r="K680">
        <v>977510</v>
      </c>
      <c r="L680">
        <v>709881</v>
      </c>
      <c r="M680">
        <v>1214125</v>
      </c>
      <c r="N680">
        <v>367532</v>
      </c>
      <c r="O680">
        <v>795921</v>
      </c>
      <c r="P680">
        <v>255208</v>
      </c>
      <c r="Q680">
        <v>819526</v>
      </c>
      <c r="R680">
        <v>911321</v>
      </c>
      <c r="S680">
        <v>1090629</v>
      </c>
      <c r="T680">
        <v>1117819</v>
      </c>
      <c r="U680">
        <v>1609081</v>
      </c>
      <c r="V680">
        <v>2928748</v>
      </c>
    </row>
    <row r="681" spans="1:22" x14ac:dyDescent="0.25">
      <c r="A681">
        <v>7931</v>
      </c>
      <c r="M681">
        <v>179076</v>
      </c>
      <c r="O681">
        <v>426</v>
      </c>
      <c r="P681">
        <v>277</v>
      </c>
      <c r="R681">
        <v>203</v>
      </c>
      <c r="S681">
        <v>25444</v>
      </c>
      <c r="T681">
        <v>4087</v>
      </c>
      <c r="V681">
        <v>17157</v>
      </c>
    </row>
    <row r="682" spans="1:22" x14ac:dyDescent="0.25">
      <c r="A682">
        <v>7932</v>
      </c>
      <c r="B682">
        <v>1111335</v>
      </c>
      <c r="C682">
        <v>3120434</v>
      </c>
      <c r="D682">
        <v>1106896</v>
      </c>
      <c r="E682">
        <v>9386417</v>
      </c>
      <c r="F682">
        <v>11153859</v>
      </c>
      <c r="G682">
        <v>716194</v>
      </c>
      <c r="H682">
        <v>634974</v>
      </c>
      <c r="I682">
        <v>1947653</v>
      </c>
      <c r="J682">
        <v>9187261</v>
      </c>
      <c r="K682">
        <v>1514512</v>
      </c>
      <c r="L682">
        <v>2851710</v>
      </c>
      <c r="M682">
        <v>4553036</v>
      </c>
      <c r="N682">
        <v>2642743</v>
      </c>
      <c r="O682">
        <v>5348283</v>
      </c>
      <c r="P682">
        <v>6286704</v>
      </c>
      <c r="Q682">
        <v>6938432</v>
      </c>
      <c r="R682">
        <v>12233047</v>
      </c>
      <c r="S682">
        <v>23248476</v>
      </c>
      <c r="T682">
        <v>17585228</v>
      </c>
      <c r="U682">
        <v>28004539</v>
      </c>
      <c r="V682">
        <v>16663510</v>
      </c>
    </row>
    <row r="683" spans="1:22" x14ac:dyDescent="0.25">
      <c r="A683">
        <v>7933</v>
      </c>
      <c r="F683">
        <v>17973</v>
      </c>
      <c r="G683">
        <v>16462</v>
      </c>
      <c r="K683">
        <v>53192</v>
      </c>
      <c r="L683">
        <v>25722</v>
      </c>
      <c r="O683">
        <v>3576</v>
      </c>
      <c r="P683">
        <v>3337</v>
      </c>
      <c r="S683">
        <v>17</v>
      </c>
      <c r="T683">
        <v>34737</v>
      </c>
      <c r="U683">
        <v>88</v>
      </c>
      <c r="V683">
        <v>406197</v>
      </c>
    </row>
    <row r="684" spans="1:22" x14ac:dyDescent="0.25">
      <c r="A684">
        <v>7938</v>
      </c>
      <c r="B684">
        <v>199190</v>
      </c>
      <c r="C684">
        <v>924016</v>
      </c>
      <c r="D684">
        <v>614144</v>
      </c>
      <c r="E684">
        <v>347743</v>
      </c>
      <c r="F684">
        <v>595172</v>
      </c>
      <c r="G684">
        <v>146094</v>
      </c>
      <c r="H684">
        <v>119780</v>
      </c>
      <c r="I684">
        <v>310369</v>
      </c>
      <c r="J684">
        <v>547309</v>
      </c>
      <c r="K684">
        <v>134831</v>
      </c>
      <c r="L684">
        <v>2091173</v>
      </c>
      <c r="M684">
        <v>2225514</v>
      </c>
      <c r="N684">
        <v>694177</v>
      </c>
      <c r="O684">
        <v>756282</v>
      </c>
      <c r="P684">
        <v>863604</v>
      </c>
      <c r="Q684">
        <v>511564</v>
      </c>
      <c r="R684">
        <v>5816808</v>
      </c>
      <c r="S684">
        <v>1125288</v>
      </c>
      <c r="T684">
        <v>1159899</v>
      </c>
      <c r="U684">
        <v>1540417</v>
      </c>
      <c r="V684">
        <v>3884149</v>
      </c>
    </row>
    <row r="685" spans="1:22" x14ac:dyDescent="0.25">
      <c r="A685">
        <v>8121</v>
      </c>
      <c r="B685">
        <v>1572821</v>
      </c>
      <c r="C685">
        <v>2182454</v>
      </c>
      <c r="D685">
        <v>1858156</v>
      </c>
      <c r="E685">
        <v>2191240</v>
      </c>
      <c r="F685">
        <v>3178910</v>
      </c>
      <c r="G685">
        <v>2573502</v>
      </c>
      <c r="H685">
        <v>2585767</v>
      </c>
      <c r="I685">
        <v>3304151</v>
      </c>
      <c r="J685">
        <v>6658534</v>
      </c>
      <c r="K685">
        <v>9269293</v>
      </c>
      <c r="L685">
        <v>13328516</v>
      </c>
      <c r="M685">
        <v>21590753</v>
      </c>
      <c r="N685">
        <v>28555080</v>
      </c>
      <c r="O685">
        <v>24112377</v>
      </c>
      <c r="P685">
        <v>34296639</v>
      </c>
      <c r="Q685">
        <v>38772689</v>
      </c>
      <c r="R685">
        <v>43556124</v>
      </c>
      <c r="S685">
        <v>44736412</v>
      </c>
      <c r="T685">
        <v>41279468</v>
      </c>
      <c r="U685">
        <v>36525354</v>
      </c>
      <c r="V685">
        <v>30740502</v>
      </c>
    </row>
    <row r="686" spans="1:22" x14ac:dyDescent="0.25">
      <c r="A686">
        <v>8122</v>
      </c>
      <c r="B686">
        <v>1370690</v>
      </c>
      <c r="C686">
        <v>2141855</v>
      </c>
      <c r="D686">
        <v>3650495</v>
      </c>
      <c r="E686">
        <v>5364713</v>
      </c>
      <c r="F686">
        <v>7846822</v>
      </c>
      <c r="G686">
        <v>7964003</v>
      </c>
      <c r="H686">
        <v>8002790</v>
      </c>
      <c r="I686">
        <v>11189044</v>
      </c>
      <c r="J686">
        <v>11483165</v>
      </c>
      <c r="K686">
        <v>12421752</v>
      </c>
      <c r="L686">
        <v>13055104</v>
      </c>
      <c r="M686">
        <v>15360401</v>
      </c>
      <c r="N686">
        <v>15426936</v>
      </c>
      <c r="O686">
        <v>15491765</v>
      </c>
      <c r="P686">
        <v>18268780</v>
      </c>
      <c r="Q686">
        <v>19329958</v>
      </c>
      <c r="R686">
        <v>20954912</v>
      </c>
      <c r="S686">
        <v>21811630</v>
      </c>
      <c r="T686">
        <v>25789367</v>
      </c>
      <c r="U686">
        <v>25250741</v>
      </c>
      <c r="V686">
        <v>24229797</v>
      </c>
    </row>
    <row r="687" spans="1:22" x14ac:dyDescent="0.25">
      <c r="A687">
        <v>8124</v>
      </c>
      <c r="B687">
        <v>3600650</v>
      </c>
      <c r="C687">
        <v>4905181</v>
      </c>
      <c r="D687">
        <v>7065756</v>
      </c>
      <c r="E687">
        <v>10717986</v>
      </c>
      <c r="F687">
        <v>14374446</v>
      </c>
      <c r="G687">
        <v>12951896</v>
      </c>
      <c r="H687">
        <v>14432022</v>
      </c>
      <c r="I687">
        <v>19660952</v>
      </c>
      <c r="J687">
        <v>19354104</v>
      </c>
      <c r="K687">
        <v>24273956</v>
      </c>
      <c r="L687">
        <v>27585904</v>
      </c>
      <c r="M687">
        <v>32620003</v>
      </c>
      <c r="N687">
        <v>33151034</v>
      </c>
      <c r="O687">
        <v>40503514</v>
      </c>
      <c r="P687">
        <v>38753408</v>
      </c>
      <c r="Q687">
        <v>58571831</v>
      </c>
      <c r="R687">
        <v>60567763</v>
      </c>
      <c r="S687">
        <v>67478380</v>
      </c>
      <c r="T687">
        <v>70711975</v>
      </c>
      <c r="U687">
        <v>89725249</v>
      </c>
      <c r="V687">
        <v>81699021</v>
      </c>
    </row>
    <row r="688" spans="1:22" x14ac:dyDescent="0.25">
      <c r="A688">
        <v>8211</v>
      </c>
      <c r="B688">
        <v>7388807</v>
      </c>
      <c r="C688">
        <v>9818678</v>
      </c>
      <c r="D688">
        <v>13102612</v>
      </c>
      <c r="E688">
        <v>16633586</v>
      </c>
      <c r="F688">
        <v>22073958</v>
      </c>
      <c r="G688">
        <v>17678522</v>
      </c>
      <c r="H688">
        <v>15193648</v>
      </c>
      <c r="I688">
        <v>22819324</v>
      </c>
      <c r="J688">
        <v>24622732</v>
      </c>
      <c r="K688">
        <v>34294896</v>
      </c>
      <c r="L688">
        <v>38430160</v>
      </c>
      <c r="M688">
        <v>47565764</v>
      </c>
      <c r="N688">
        <v>29080552</v>
      </c>
      <c r="O688">
        <v>38591089</v>
      </c>
      <c r="P688">
        <v>71845466</v>
      </c>
      <c r="Q688">
        <v>84524545</v>
      </c>
      <c r="R688">
        <v>94787617</v>
      </c>
      <c r="S688">
        <v>98800244</v>
      </c>
      <c r="T688">
        <v>98419338</v>
      </c>
      <c r="U688">
        <v>113051364</v>
      </c>
      <c r="V688">
        <v>119859471</v>
      </c>
    </row>
    <row r="689" spans="1:22" x14ac:dyDescent="0.25">
      <c r="A689">
        <v>8212</v>
      </c>
      <c r="B689">
        <v>2634726</v>
      </c>
      <c r="C689">
        <v>3254492</v>
      </c>
      <c r="D689">
        <v>3920315</v>
      </c>
      <c r="E689">
        <v>4418178</v>
      </c>
      <c r="F689">
        <v>5703831</v>
      </c>
      <c r="G689">
        <v>3984233</v>
      </c>
      <c r="H689">
        <v>5289320</v>
      </c>
      <c r="I689">
        <v>5258044</v>
      </c>
      <c r="J689">
        <v>5849893</v>
      </c>
      <c r="K689">
        <v>6657947</v>
      </c>
      <c r="L689">
        <v>6070193</v>
      </c>
      <c r="M689">
        <v>8538206</v>
      </c>
      <c r="N689">
        <v>7422854</v>
      </c>
      <c r="O689">
        <v>9019525</v>
      </c>
      <c r="P689">
        <v>9233951</v>
      </c>
      <c r="Q689">
        <v>9100703</v>
      </c>
      <c r="R689">
        <v>14086655</v>
      </c>
      <c r="S689">
        <v>19231078</v>
      </c>
      <c r="T689">
        <v>25724422</v>
      </c>
      <c r="U689">
        <v>35980162</v>
      </c>
      <c r="V689">
        <v>40167033</v>
      </c>
    </row>
    <row r="690" spans="1:22" x14ac:dyDescent="0.25">
      <c r="A690">
        <v>8219</v>
      </c>
      <c r="B690">
        <v>14945074</v>
      </c>
      <c r="C690">
        <v>16164754</v>
      </c>
      <c r="D690">
        <v>25956452</v>
      </c>
      <c r="E690">
        <v>36246980</v>
      </c>
      <c r="F690">
        <v>44464024</v>
      </c>
      <c r="G690">
        <v>38473068</v>
      </c>
      <c r="H690">
        <v>37776848</v>
      </c>
      <c r="I690">
        <v>52820940</v>
      </c>
      <c r="J690">
        <v>55150816</v>
      </c>
      <c r="K690">
        <v>69215224</v>
      </c>
      <c r="L690">
        <v>92591440</v>
      </c>
      <c r="M690">
        <v>104381227</v>
      </c>
      <c r="N690">
        <v>100436427</v>
      </c>
      <c r="O690">
        <v>100994868</v>
      </c>
      <c r="P690">
        <v>97568740</v>
      </c>
      <c r="Q690">
        <v>106771365</v>
      </c>
      <c r="R690">
        <v>123100860</v>
      </c>
      <c r="S690">
        <v>142855185</v>
      </c>
      <c r="T690">
        <v>172010659</v>
      </c>
      <c r="U690">
        <v>194742492</v>
      </c>
      <c r="V690">
        <v>213413182</v>
      </c>
    </row>
    <row r="691" spans="1:22" x14ac:dyDescent="0.25">
      <c r="A691">
        <v>8310</v>
      </c>
      <c r="B691">
        <v>2167109</v>
      </c>
      <c r="C691">
        <v>2352678</v>
      </c>
      <c r="D691">
        <v>3341257</v>
      </c>
      <c r="E691">
        <v>3718634</v>
      </c>
      <c r="F691">
        <v>5820084</v>
      </c>
      <c r="G691">
        <v>4439334</v>
      </c>
      <c r="H691">
        <v>6348459</v>
      </c>
      <c r="I691">
        <v>8893381</v>
      </c>
      <c r="J691">
        <v>10798602</v>
      </c>
      <c r="K691">
        <v>12567965</v>
      </c>
      <c r="L691">
        <v>15765111</v>
      </c>
      <c r="M691">
        <v>18371064</v>
      </c>
      <c r="N691">
        <v>17727907</v>
      </c>
      <c r="O691">
        <v>20196269</v>
      </c>
      <c r="P691">
        <v>26354011</v>
      </c>
      <c r="Q691">
        <v>32064501</v>
      </c>
      <c r="R691">
        <v>41440495</v>
      </c>
      <c r="S691">
        <v>47347498</v>
      </c>
      <c r="T691">
        <v>59441605</v>
      </c>
      <c r="U691">
        <v>76165260</v>
      </c>
      <c r="V691">
        <v>87297179</v>
      </c>
    </row>
    <row r="692" spans="1:22" x14ac:dyDescent="0.25">
      <c r="A692">
        <v>8421</v>
      </c>
      <c r="B692">
        <v>92394</v>
      </c>
      <c r="C692">
        <v>467021</v>
      </c>
      <c r="D692">
        <v>592104</v>
      </c>
      <c r="E692">
        <v>1610407</v>
      </c>
      <c r="F692">
        <v>3355706</v>
      </c>
      <c r="G692">
        <v>3079544</v>
      </c>
      <c r="H692">
        <v>3067261</v>
      </c>
      <c r="I692">
        <v>3824369</v>
      </c>
      <c r="J692">
        <v>3866383</v>
      </c>
      <c r="K692">
        <v>5667539</v>
      </c>
      <c r="L692">
        <v>5414602</v>
      </c>
      <c r="M692">
        <v>6553143</v>
      </c>
      <c r="N692">
        <v>6430302</v>
      </c>
      <c r="O692">
        <v>7419001</v>
      </c>
      <c r="P692">
        <v>8704537</v>
      </c>
      <c r="Q692">
        <v>6884073</v>
      </c>
      <c r="R692">
        <v>7960597</v>
      </c>
      <c r="S692">
        <v>10276662</v>
      </c>
      <c r="T692">
        <v>12186514</v>
      </c>
      <c r="U692">
        <v>12252191</v>
      </c>
      <c r="V692">
        <v>14620000</v>
      </c>
    </row>
    <row r="693" spans="1:22" x14ac:dyDescent="0.25">
      <c r="A693">
        <v>8422</v>
      </c>
      <c r="B693">
        <v>346595</v>
      </c>
      <c r="C693">
        <v>356291</v>
      </c>
      <c r="D693">
        <v>567109</v>
      </c>
      <c r="E693">
        <v>912472</v>
      </c>
      <c r="F693">
        <v>1777507</v>
      </c>
      <c r="G693">
        <v>1191644</v>
      </c>
      <c r="H693">
        <v>1659973</v>
      </c>
      <c r="I693">
        <v>4091197</v>
      </c>
      <c r="J693">
        <v>4221399</v>
      </c>
      <c r="K693">
        <v>4356776</v>
      </c>
      <c r="L693">
        <v>7011378</v>
      </c>
      <c r="M693">
        <v>8886074</v>
      </c>
      <c r="N693">
        <v>6946721</v>
      </c>
      <c r="O693">
        <v>9888460</v>
      </c>
      <c r="P693">
        <v>10677733</v>
      </c>
      <c r="Q693">
        <v>11216879</v>
      </c>
      <c r="R693">
        <v>13212678</v>
      </c>
      <c r="S693">
        <v>13929386</v>
      </c>
      <c r="T693">
        <v>16163809</v>
      </c>
      <c r="U693">
        <v>18022845</v>
      </c>
      <c r="V693">
        <v>16206944</v>
      </c>
    </row>
    <row r="694" spans="1:22" x14ac:dyDescent="0.25">
      <c r="A694">
        <v>8423</v>
      </c>
      <c r="B694">
        <v>4118418</v>
      </c>
      <c r="C694">
        <v>6320727</v>
      </c>
      <c r="D694">
        <v>8744150</v>
      </c>
      <c r="E694">
        <v>12488422</v>
      </c>
      <c r="F694">
        <v>18440928</v>
      </c>
      <c r="G694">
        <v>21742780</v>
      </c>
      <c r="H694">
        <v>14435229</v>
      </c>
      <c r="I694">
        <v>33169680</v>
      </c>
      <c r="J694">
        <v>38982792</v>
      </c>
      <c r="K694">
        <v>36909864</v>
      </c>
      <c r="L694">
        <v>46041192</v>
      </c>
      <c r="M694">
        <v>37601805</v>
      </c>
      <c r="N694">
        <v>37953894</v>
      </c>
      <c r="O694">
        <v>40162165</v>
      </c>
      <c r="P694">
        <v>57768405</v>
      </c>
      <c r="Q694">
        <v>67640812</v>
      </c>
      <c r="R694">
        <v>81611735</v>
      </c>
      <c r="S694">
        <v>96803937</v>
      </c>
      <c r="T694">
        <v>110111386</v>
      </c>
      <c r="U694">
        <v>134959603</v>
      </c>
      <c r="V694">
        <v>145746234</v>
      </c>
    </row>
    <row r="695" spans="1:22" x14ac:dyDescent="0.25">
      <c r="A695">
        <v>8424</v>
      </c>
      <c r="B695">
        <v>321235</v>
      </c>
      <c r="C695">
        <v>634249</v>
      </c>
      <c r="D695">
        <v>1869279</v>
      </c>
      <c r="E695">
        <v>2860153</v>
      </c>
      <c r="F695">
        <v>4934688</v>
      </c>
      <c r="G695">
        <v>6558633</v>
      </c>
      <c r="H695">
        <v>5058262</v>
      </c>
      <c r="I695">
        <v>5473873</v>
      </c>
      <c r="J695">
        <v>7004916</v>
      </c>
      <c r="K695">
        <v>5048237</v>
      </c>
      <c r="L695">
        <v>6802798</v>
      </c>
      <c r="M695">
        <v>5488862</v>
      </c>
      <c r="N695">
        <v>6550248</v>
      </c>
      <c r="O695">
        <v>5609919</v>
      </c>
      <c r="P695">
        <v>7240388</v>
      </c>
      <c r="Q695">
        <v>8364873</v>
      </c>
      <c r="R695">
        <v>11986825</v>
      </c>
      <c r="S695">
        <v>13317112</v>
      </c>
      <c r="T695">
        <v>17537491</v>
      </c>
      <c r="U695">
        <v>19344161</v>
      </c>
      <c r="V695">
        <v>20238891</v>
      </c>
    </row>
    <row r="696" spans="1:22" x14ac:dyDescent="0.25">
      <c r="A696">
        <v>8429</v>
      </c>
      <c r="B696">
        <v>832162</v>
      </c>
      <c r="C696">
        <v>1404100</v>
      </c>
      <c r="D696">
        <v>2045120</v>
      </c>
      <c r="E696">
        <v>2928448</v>
      </c>
      <c r="F696">
        <v>5049089</v>
      </c>
      <c r="G696">
        <v>5786124</v>
      </c>
      <c r="H696">
        <v>7624518</v>
      </c>
      <c r="I696">
        <v>9418644</v>
      </c>
      <c r="J696">
        <v>10940778</v>
      </c>
      <c r="K696">
        <v>11207847</v>
      </c>
      <c r="L696">
        <v>14182820</v>
      </c>
      <c r="M696">
        <v>13863353</v>
      </c>
      <c r="N696">
        <v>15091922</v>
      </c>
      <c r="O696">
        <v>15196406</v>
      </c>
      <c r="P696">
        <v>19423759</v>
      </c>
      <c r="Q696">
        <v>18311513</v>
      </c>
      <c r="R696">
        <v>20510654</v>
      </c>
      <c r="S696">
        <v>23352399</v>
      </c>
      <c r="T696">
        <v>24980143</v>
      </c>
      <c r="U696">
        <v>30545269</v>
      </c>
      <c r="V696">
        <v>36625369</v>
      </c>
    </row>
    <row r="697" spans="1:22" x14ac:dyDescent="0.25">
      <c r="A697">
        <v>8431</v>
      </c>
      <c r="B697">
        <v>547816</v>
      </c>
      <c r="C697">
        <v>1185890</v>
      </c>
      <c r="D697">
        <v>2464571</v>
      </c>
      <c r="E697">
        <v>4513810</v>
      </c>
      <c r="F697">
        <v>6477486</v>
      </c>
      <c r="G697">
        <v>7759501</v>
      </c>
      <c r="H697">
        <v>8086992</v>
      </c>
      <c r="I697">
        <v>10216306</v>
      </c>
      <c r="J697">
        <v>14907194</v>
      </c>
      <c r="K697">
        <v>16739252</v>
      </c>
      <c r="L697">
        <v>26983884</v>
      </c>
      <c r="M697">
        <v>26669142</v>
      </c>
      <c r="N697">
        <v>20723170</v>
      </c>
      <c r="O697">
        <v>19612101</v>
      </c>
      <c r="P697">
        <v>25267206</v>
      </c>
      <c r="Q697">
        <v>31032660</v>
      </c>
      <c r="R697">
        <v>43625290</v>
      </c>
      <c r="S697">
        <v>53354325</v>
      </c>
      <c r="T697">
        <v>57544274</v>
      </c>
      <c r="U697">
        <v>67836462</v>
      </c>
      <c r="V697">
        <v>76041552</v>
      </c>
    </row>
    <row r="698" spans="1:22" x14ac:dyDescent="0.25">
      <c r="A698">
        <v>8432</v>
      </c>
      <c r="B698">
        <v>404895</v>
      </c>
      <c r="C698">
        <v>617654</v>
      </c>
      <c r="D698">
        <v>829049</v>
      </c>
      <c r="E698">
        <v>911968</v>
      </c>
      <c r="F698">
        <v>2526571</v>
      </c>
      <c r="G698">
        <v>1206811</v>
      </c>
      <c r="H698">
        <v>1936418</v>
      </c>
      <c r="I698">
        <v>7296772</v>
      </c>
      <c r="J698">
        <v>3617780</v>
      </c>
      <c r="K698">
        <v>3492205</v>
      </c>
      <c r="L698">
        <v>4867440</v>
      </c>
      <c r="M698">
        <v>6427498</v>
      </c>
      <c r="N698">
        <v>5356630</v>
      </c>
      <c r="O698">
        <v>6252265</v>
      </c>
      <c r="P698">
        <v>8898023</v>
      </c>
      <c r="Q698">
        <v>7501579</v>
      </c>
      <c r="R698">
        <v>8519289</v>
      </c>
      <c r="S698">
        <v>11212100</v>
      </c>
      <c r="T698">
        <v>11677129</v>
      </c>
      <c r="U698">
        <v>8971165</v>
      </c>
      <c r="V698">
        <v>8570788</v>
      </c>
    </row>
    <row r="699" spans="1:22" x14ac:dyDescent="0.25">
      <c r="A699">
        <v>8433</v>
      </c>
      <c r="B699">
        <v>795539</v>
      </c>
      <c r="C699">
        <v>875111</v>
      </c>
      <c r="D699">
        <v>1409166</v>
      </c>
      <c r="E699">
        <v>2493528</v>
      </c>
      <c r="F699">
        <v>2824970</v>
      </c>
      <c r="G699">
        <v>2760594</v>
      </c>
      <c r="H699">
        <v>5824773</v>
      </c>
      <c r="I699">
        <v>8086589</v>
      </c>
      <c r="J699">
        <v>8821753</v>
      </c>
      <c r="K699">
        <v>7891725</v>
      </c>
      <c r="L699">
        <v>8814663</v>
      </c>
      <c r="M699">
        <v>9862051</v>
      </c>
      <c r="N699">
        <v>8512074</v>
      </c>
      <c r="O699">
        <v>9910837</v>
      </c>
      <c r="P699">
        <v>10106568</v>
      </c>
      <c r="Q699">
        <v>11536003</v>
      </c>
      <c r="R699">
        <v>11417501</v>
      </c>
      <c r="S699">
        <v>13208582</v>
      </c>
      <c r="T699">
        <v>24714605</v>
      </c>
      <c r="U699">
        <v>40802636</v>
      </c>
      <c r="V699">
        <v>49209239</v>
      </c>
    </row>
    <row r="700" spans="1:22" x14ac:dyDescent="0.25">
      <c r="A700">
        <v>8434</v>
      </c>
      <c r="B700">
        <v>514114</v>
      </c>
      <c r="C700">
        <v>1433485</v>
      </c>
      <c r="D700">
        <v>1778727</v>
      </c>
      <c r="E700">
        <v>1937791</v>
      </c>
      <c r="F700">
        <v>2639580</v>
      </c>
      <c r="G700">
        <v>2646414</v>
      </c>
      <c r="H700">
        <v>4057091</v>
      </c>
      <c r="I700">
        <v>5301046</v>
      </c>
      <c r="J700">
        <v>6809064</v>
      </c>
      <c r="K700">
        <v>5596097</v>
      </c>
      <c r="L700">
        <v>7024682</v>
      </c>
      <c r="M700">
        <v>8313899</v>
      </c>
      <c r="N700">
        <v>9488066</v>
      </c>
      <c r="O700">
        <v>11852963</v>
      </c>
      <c r="P700">
        <v>18401073</v>
      </c>
      <c r="Q700">
        <v>22580180</v>
      </c>
      <c r="R700">
        <v>22863728</v>
      </c>
      <c r="S700">
        <v>33502848</v>
      </c>
      <c r="T700">
        <v>31536079</v>
      </c>
      <c r="U700">
        <v>26893843</v>
      </c>
      <c r="V700">
        <v>21913766</v>
      </c>
    </row>
    <row r="701" spans="1:22" x14ac:dyDescent="0.25">
      <c r="A701">
        <v>8435</v>
      </c>
      <c r="B701">
        <v>496832</v>
      </c>
      <c r="C701">
        <v>1439646</v>
      </c>
      <c r="D701">
        <v>2690355</v>
      </c>
      <c r="E701">
        <v>4990066</v>
      </c>
      <c r="F701">
        <v>8190928</v>
      </c>
      <c r="G701">
        <v>5756790</v>
      </c>
      <c r="H701">
        <v>7303479</v>
      </c>
      <c r="I701">
        <v>7523482</v>
      </c>
      <c r="J701">
        <v>7976972</v>
      </c>
      <c r="K701">
        <v>8814591</v>
      </c>
      <c r="L701">
        <v>9448328</v>
      </c>
      <c r="M701">
        <v>12804940</v>
      </c>
      <c r="N701">
        <v>12239086</v>
      </c>
      <c r="O701">
        <v>15118988</v>
      </c>
      <c r="P701">
        <v>27254239</v>
      </c>
      <c r="Q701">
        <v>27395724</v>
      </c>
      <c r="R701">
        <v>26544100</v>
      </c>
      <c r="S701">
        <v>29395319</v>
      </c>
      <c r="T701">
        <v>42362621</v>
      </c>
      <c r="U701">
        <v>47176957</v>
      </c>
      <c r="V701">
        <v>56345672</v>
      </c>
    </row>
    <row r="702" spans="1:22" x14ac:dyDescent="0.25">
      <c r="A702">
        <v>8439</v>
      </c>
      <c r="B702">
        <v>1858305</v>
      </c>
      <c r="C702">
        <v>3437034</v>
      </c>
      <c r="D702">
        <v>5524814</v>
      </c>
      <c r="E702">
        <v>10216575</v>
      </c>
      <c r="F702">
        <v>14365001</v>
      </c>
      <c r="G702">
        <v>14134335</v>
      </c>
      <c r="H702">
        <v>14946258</v>
      </c>
      <c r="I702">
        <v>19611332</v>
      </c>
      <c r="J702">
        <v>25343658</v>
      </c>
      <c r="K702">
        <v>27642348</v>
      </c>
      <c r="L702">
        <v>35463876</v>
      </c>
      <c r="M702">
        <v>49496707</v>
      </c>
      <c r="N702">
        <v>54094586</v>
      </c>
      <c r="O702">
        <v>61917136</v>
      </c>
      <c r="P702">
        <v>77734272</v>
      </c>
      <c r="Q702">
        <v>99922983</v>
      </c>
      <c r="R702">
        <v>110545631</v>
      </c>
      <c r="S702">
        <v>134002903</v>
      </c>
      <c r="T702">
        <v>160826270</v>
      </c>
      <c r="U702">
        <v>189666796</v>
      </c>
      <c r="V702">
        <v>201984408</v>
      </c>
    </row>
    <row r="703" spans="1:22" x14ac:dyDescent="0.25">
      <c r="A703">
        <v>8441</v>
      </c>
      <c r="B703">
        <v>808596</v>
      </c>
      <c r="C703">
        <v>1272715</v>
      </c>
      <c r="D703">
        <v>2113940</v>
      </c>
      <c r="E703">
        <v>4365159</v>
      </c>
      <c r="F703">
        <v>7868570</v>
      </c>
      <c r="G703">
        <v>8565501</v>
      </c>
      <c r="H703">
        <v>9037426</v>
      </c>
      <c r="I703">
        <v>16202288</v>
      </c>
      <c r="J703">
        <v>18563332</v>
      </c>
      <c r="K703">
        <v>16625334</v>
      </c>
      <c r="L703">
        <v>19062932</v>
      </c>
      <c r="M703">
        <v>20962773</v>
      </c>
      <c r="N703">
        <v>16114000</v>
      </c>
      <c r="O703">
        <v>17331078</v>
      </c>
      <c r="P703">
        <v>21377321</v>
      </c>
      <c r="Q703">
        <v>27218233</v>
      </c>
      <c r="R703">
        <v>31174486</v>
      </c>
      <c r="S703">
        <v>31289036</v>
      </c>
      <c r="T703">
        <v>38164092</v>
      </c>
      <c r="U703">
        <v>41839375</v>
      </c>
      <c r="V703">
        <v>46661368</v>
      </c>
    </row>
    <row r="704" spans="1:22" x14ac:dyDescent="0.25">
      <c r="A704">
        <v>8442</v>
      </c>
      <c r="B704">
        <v>137002</v>
      </c>
      <c r="C704">
        <v>214488</v>
      </c>
      <c r="D704">
        <v>137590</v>
      </c>
      <c r="E704">
        <v>166889</v>
      </c>
      <c r="F704">
        <v>208972</v>
      </c>
      <c r="G704">
        <v>758774</v>
      </c>
      <c r="H704">
        <v>801830</v>
      </c>
      <c r="I704">
        <v>963754</v>
      </c>
      <c r="J704">
        <v>1138585</v>
      </c>
      <c r="K704">
        <v>911407</v>
      </c>
      <c r="L704">
        <v>1044387</v>
      </c>
      <c r="M704">
        <v>1403580</v>
      </c>
      <c r="N704">
        <v>1044378</v>
      </c>
      <c r="O704">
        <v>1273486</v>
      </c>
      <c r="P704">
        <v>1624352</v>
      </c>
      <c r="Q704">
        <v>1846123</v>
      </c>
      <c r="R704">
        <v>2029134</v>
      </c>
      <c r="S704">
        <v>2517024</v>
      </c>
      <c r="T704">
        <v>3000827</v>
      </c>
      <c r="U704">
        <v>3311451</v>
      </c>
      <c r="V704">
        <v>2455671</v>
      </c>
    </row>
    <row r="705" spans="1:22" x14ac:dyDescent="0.25">
      <c r="A705">
        <v>8443</v>
      </c>
      <c r="B705">
        <v>85446</v>
      </c>
      <c r="C705">
        <v>410179</v>
      </c>
      <c r="D705">
        <v>625960</v>
      </c>
      <c r="E705">
        <v>609653</v>
      </c>
      <c r="F705">
        <v>962873</v>
      </c>
      <c r="G705">
        <v>1166936</v>
      </c>
      <c r="H705">
        <v>1284600</v>
      </c>
      <c r="I705">
        <v>1844459</v>
      </c>
      <c r="J705">
        <v>2693468</v>
      </c>
      <c r="K705">
        <v>2298800</v>
      </c>
      <c r="L705">
        <v>1407329</v>
      </c>
      <c r="M705">
        <v>1331427</v>
      </c>
      <c r="N705">
        <v>964471</v>
      </c>
      <c r="O705">
        <v>1097918</v>
      </c>
      <c r="P705">
        <v>2024471</v>
      </c>
      <c r="Q705">
        <v>2136344</v>
      </c>
      <c r="R705">
        <v>1909506</v>
      </c>
      <c r="S705">
        <v>1840902</v>
      </c>
      <c r="T705">
        <v>3254734</v>
      </c>
      <c r="U705">
        <v>3366036</v>
      </c>
      <c r="V705">
        <v>2719116</v>
      </c>
    </row>
    <row r="706" spans="1:22" x14ac:dyDescent="0.25">
      <c r="A706">
        <v>8451</v>
      </c>
      <c r="B706">
        <v>2740215</v>
      </c>
      <c r="C706">
        <v>3386469</v>
      </c>
      <c r="D706">
        <v>5922123</v>
      </c>
      <c r="E706">
        <v>8758523</v>
      </c>
      <c r="F706">
        <v>11655304</v>
      </c>
      <c r="G706">
        <v>15841901</v>
      </c>
      <c r="H706">
        <v>13145489</v>
      </c>
      <c r="I706">
        <v>18609296</v>
      </c>
      <c r="J706">
        <v>20636738</v>
      </c>
      <c r="K706">
        <v>26905162</v>
      </c>
      <c r="L706">
        <v>41967056</v>
      </c>
      <c r="M706">
        <v>48751844</v>
      </c>
      <c r="N706">
        <v>54029062</v>
      </c>
      <c r="O706">
        <v>66666819</v>
      </c>
      <c r="P706">
        <v>77724487</v>
      </c>
      <c r="Q706">
        <v>92111127</v>
      </c>
      <c r="R706">
        <v>106064344</v>
      </c>
      <c r="S706">
        <v>111253962</v>
      </c>
      <c r="T706">
        <v>116154280</v>
      </c>
      <c r="U706">
        <v>162518350</v>
      </c>
      <c r="V706">
        <v>189073474</v>
      </c>
    </row>
    <row r="707" spans="1:22" x14ac:dyDescent="0.25">
      <c r="A707">
        <v>8452</v>
      </c>
      <c r="B707">
        <v>728705</v>
      </c>
      <c r="C707">
        <v>663828</v>
      </c>
      <c r="D707">
        <v>812195</v>
      </c>
      <c r="E707">
        <v>1020980</v>
      </c>
      <c r="F707">
        <v>1183834</v>
      </c>
      <c r="G707">
        <v>1783655</v>
      </c>
      <c r="H707">
        <v>1502328</v>
      </c>
      <c r="I707">
        <v>2464605</v>
      </c>
      <c r="J707">
        <v>3057781</v>
      </c>
      <c r="K707">
        <v>3168127</v>
      </c>
      <c r="L707">
        <v>5826505</v>
      </c>
      <c r="M707">
        <v>5823079</v>
      </c>
      <c r="N707">
        <v>5123765</v>
      </c>
      <c r="O707">
        <v>5123385</v>
      </c>
      <c r="P707">
        <v>5444940</v>
      </c>
      <c r="Q707">
        <v>6401438</v>
      </c>
      <c r="R707">
        <v>21662758</v>
      </c>
      <c r="S707">
        <v>15779871</v>
      </c>
      <c r="T707">
        <v>28908427</v>
      </c>
      <c r="U707">
        <v>31619792</v>
      </c>
      <c r="V707">
        <v>36704085</v>
      </c>
    </row>
    <row r="708" spans="1:22" x14ac:dyDescent="0.25">
      <c r="A708">
        <v>8459</v>
      </c>
      <c r="B708">
        <v>3116981</v>
      </c>
      <c r="C708">
        <v>4282884</v>
      </c>
      <c r="D708">
        <v>6592550</v>
      </c>
      <c r="E708">
        <v>10305326</v>
      </c>
      <c r="F708">
        <v>12839066</v>
      </c>
      <c r="G708">
        <v>14818391</v>
      </c>
      <c r="H708">
        <v>15887697</v>
      </c>
      <c r="I708">
        <v>23786404</v>
      </c>
      <c r="J708">
        <v>26717866</v>
      </c>
      <c r="K708">
        <v>27609182</v>
      </c>
      <c r="L708">
        <v>36426952</v>
      </c>
      <c r="M708">
        <v>37276873</v>
      </c>
      <c r="N708">
        <v>38129045</v>
      </c>
      <c r="O708">
        <v>43365985</v>
      </c>
      <c r="P708">
        <v>53631406</v>
      </c>
      <c r="Q708">
        <v>74074061</v>
      </c>
      <c r="R708">
        <v>117231800</v>
      </c>
      <c r="S708">
        <v>135001701</v>
      </c>
      <c r="T708">
        <v>124290339</v>
      </c>
      <c r="U708">
        <v>150892596</v>
      </c>
      <c r="V708">
        <v>166027569</v>
      </c>
    </row>
    <row r="709" spans="1:22" x14ac:dyDescent="0.25">
      <c r="A709">
        <v>8461</v>
      </c>
      <c r="B709">
        <v>16649</v>
      </c>
      <c r="C709">
        <v>175012</v>
      </c>
      <c r="D709">
        <v>115543</v>
      </c>
      <c r="E709">
        <v>195015</v>
      </c>
      <c r="F709">
        <v>102345</v>
      </c>
      <c r="G709">
        <v>18460</v>
      </c>
      <c r="H709">
        <v>20827</v>
      </c>
      <c r="I709">
        <v>253942</v>
      </c>
      <c r="J709">
        <v>177470</v>
      </c>
      <c r="K709">
        <v>109868</v>
      </c>
      <c r="L709">
        <v>143533</v>
      </c>
      <c r="M709">
        <v>123130</v>
      </c>
      <c r="N709">
        <v>73953</v>
      </c>
      <c r="O709">
        <v>63227</v>
      </c>
      <c r="P709">
        <v>81169</v>
      </c>
      <c r="Q709">
        <v>107455</v>
      </c>
      <c r="R709">
        <v>282785</v>
      </c>
      <c r="S709">
        <v>544220</v>
      </c>
      <c r="T709">
        <v>638411</v>
      </c>
      <c r="U709">
        <v>735725</v>
      </c>
      <c r="V709">
        <v>443180</v>
      </c>
    </row>
    <row r="710" spans="1:22" x14ac:dyDescent="0.25">
      <c r="A710">
        <v>8462</v>
      </c>
      <c r="B710">
        <v>1214356</v>
      </c>
      <c r="C710">
        <v>1101561</v>
      </c>
      <c r="D710">
        <v>2634193</v>
      </c>
      <c r="E710">
        <v>4370530</v>
      </c>
      <c r="F710">
        <v>11997664</v>
      </c>
      <c r="G710">
        <v>9446583</v>
      </c>
      <c r="H710">
        <v>10249932</v>
      </c>
      <c r="I710">
        <v>13930674</v>
      </c>
      <c r="J710">
        <v>16370034</v>
      </c>
      <c r="K710">
        <v>15953471</v>
      </c>
      <c r="L710">
        <v>21774318</v>
      </c>
      <c r="M710">
        <v>24821586</v>
      </c>
      <c r="N710">
        <v>25575447</v>
      </c>
      <c r="O710">
        <v>29071643</v>
      </c>
      <c r="P710">
        <v>41110409</v>
      </c>
      <c r="Q710">
        <v>55589238</v>
      </c>
      <c r="R710">
        <v>74494525</v>
      </c>
      <c r="S710">
        <v>85612159</v>
      </c>
      <c r="T710">
        <v>111726808</v>
      </c>
      <c r="U710">
        <v>135842324</v>
      </c>
      <c r="V710">
        <v>143699407</v>
      </c>
    </row>
    <row r="711" spans="1:22" x14ac:dyDescent="0.25">
      <c r="A711">
        <v>8463</v>
      </c>
      <c r="B711">
        <v>1601497</v>
      </c>
      <c r="C711">
        <v>2268807</v>
      </c>
      <c r="D711">
        <v>2931267</v>
      </c>
      <c r="E711">
        <v>5158886</v>
      </c>
      <c r="F711">
        <v>6745561</v>
      </c>
      <c r="G711">
        <v>4733339</v>
      </c>
      <c r="H711">
        <v>4364113</v>
      </c>
      <c r="I711">
        <v>9398671</v>
      </c>
      <c r="J711">
        <v>9200363</v>
      </c>
      <c r="K711">
        <v>9569603</v>
      </c>
      <c r="L711">
        <v>16038113</v>
      </c>
      <c r="M711">
        <v>14803622</v>
      </c>
      <c r="N711">
        <v>13713713</v>
      </c>
      <c r="O711">
        <v>14169550</v>
      </c>
      <c r="P711">
        <v>20337944</v>
      </c>
      <c r="Q711">
        <v>33839824</v>
      </c>
      <c r="R711">
        <v>26317928</v>
      </c>
      <c r="S711">
        <v>28049118</v>
      </c>
      <c r="T711">
        <v>37165829</v>
      </c>
      <c r="U711">
        <v>43303022</v>
      </c>
      <c r="V711">
        <v>35160341</v>
      </c>
    </row>
    <row r="712" spans="1:22" x14ac:dyDescent="0.25">
      <c r="A712">
        <v>8464</v>
      </c>
      <c r="B712">
        <v>19747</v>
      </c>
      <c r="C712">
        <v>8321</v>
      </c>
      <c r="D712">
        <v>5175</v>
      </c>
      <c r="E712">
        <v>9050</v>
      </c>
      <c r="F712">
        <v>21020</v>
      </c>
      <c r="G712">
        <v>183611</v>
      </c>
      <c r="H712">
        <v>208401</v>
      </c>
      <c r="I712">
        <v>32522</v>
      </c>
      <c r="J712">
        <v>49989</v>
      </c>
      <c r="K712">
        <v>229109</v>
      </c>
      <c r="L712">
        <v>203433</v>
      </c>
      <c r="M712">
        <v>186550</v>
      </c>
      <c r="N712">
        <v>142683</v>
      </c>
      <c r="O712">
        <v>302067</v>
      </c>
      <c r="P712">
        <v>276434</v>
      </c>
      <c r="Q712">
        <v>302187</v>
      </c>
      <c r="R712">
        <v>21648269</v>
      </c>
      <c r="S712">
        <v>22397296</v>
      </c>
      <c r="T712">
        <v>19164596</v>
      </c>
      <c r="U712">
        <v>28808827</v>
      </c>
      <c r="V712">
        <v>27929353</v>
      </c>
    </row>
    <row r="713" spans="1:22" x14ac:dyDescent="0.25">
      <c r="A713">
        <v>8465</v>
      </c>
      <c r="B713">
        <v>1496096</v>
      </c>
      <c r="C713">
        <v>2795507</v>
      </c>
      <c r="D713">
        <v>4529989</v>
      </c>
      <c r="E713">
        <v>5533724</v>
      </c>
      <c r="F713">
        <v>6202545</v>
      </c>
      <c r="G713">
        <v>3791616</v>
      </c>
      <c r="H713">
        <v>4131524</v>
      </c>
      <c r="I713">
        <v>7298608</v>
      </c>
      <c r="J713">
        <v>7633008</v>
      </c>
      <c r="K713">
        <v>8745668</v>
      </c>
      <c r="L713">
        <v>9483199</v>
      </c>
      <c r="M713">
        <v>11440423</v>
      </c>
      <c r="N713">
        <v>11634980</v>
      </c>
      <c r="O713">
        <v>12745228</v>
      </c>
      <c r="P713">
        <v>13637413</v>
      </c>
      <c r="Q713">
        <v>13786304</v>
      </c>
      <c r="R713">
        <v>13435392</v>
      </c>
      <c r="S713">
        <v>14268278</v>
      </c>
      <c r="T713">
        <v>18536197</v>
      </c>
      <c r="U713">
        <v>20886279</v>
      </c>
      <c r="V713">
        <v>21887918</v>
      </c>
    </row>
    <row r="714" spans="1:22" x14ac:dyDescent="0.25">
      <c r="A714">
        <v>8471</v>
      </c>
      <c r="B714">
        <v>529281</v>
      </c>
      <c r="C714">
        <v>773606</v>
      </c>
      <c r="D714">
        <v>1763726</v>
      </c>
      <c r="E714">
        <v>2230849</v>
      </c>
      <c r="F714">
        <v>3137559</v>
      </c>
      <c r="G714">
        <v>2271191</v>
      </c>
      <c r="H714">
        <v>2671604</v>
      </c>
      <c r="I714">
        <v>2760543</v>
      </c>
      <c r="J714">
        <v>3229723</v>
      </c>
      <c r="K714">
        <v>3236300</v>
      </c>
      <c r="L714">
        <v>3808354</v>
      </c>
      <c r="M714">
        <v>4821049</v>
      </c>
      <c r="N714">
        <v>4669979</v>
      </c>
      <c r="O714">
        <v>5461853</v>
      </c>
      <c r="P714">
        <v>6652745</v>
      </c>
      <c r="Q714">
        <v>9798178</v>
      </c>
      <c r="R714">
        <v>11442071</v>
      </c>
      <c r="S714">
        <v>15882921</v>
      </c>
      <c r="T714">
        <v>16907339</v>
      </c>
      <c r="U714">
        <v>20182266</v>
      </c>
      <c r="V714">
        <v>22642679</v>
      </c>
    </row>
    <row r="715" spans="1:22" x14ac:dyDescent="0.25">
      <c r="A715">
        <v>8472</v>
      </c>
      <c r="B715">
        <v>1264843</v>
      </c>
      <c r="C715">
        <v>1286978</v>
      </c>
      <c r="D715">
        <v>1723549</v>
      </c>
      <c r="E715">
        <v>2011445</v>
      </c>
      <c r="F715">
        <v>2299208</v>
      </c>
      <c r="G715">
        <v>1407624</v>
      </c>
      <c r="H715">
        <v>2289221</v>
      </c>
      <c r="I715">
        <v>3294844</v>
      </c>
      <c r="J715">
        <v>4863802</v>
      </c>
      <c r="K715">
        <v>3418291</v>
      </c>
      <c r="L715">
        <v>4367229</v>
      </c>
      <c r="M715">
        <v>4598201</v>
      </c>
      <c r="N715">
        <v>4145634</v>
      </c>
      <c r="O715">
        <v>5099422</v>
      </c>
      <c r="P715">
        <v>5899548</v>
      </c>
      <c r="Q715">
        <v>9579278</v>
      </c>
      <c r="R715">
        <v>9418985</v>
      </c>
      <c r="S715">
        <v>12325729</v>
      </c>
      <c r="T715">
        <v>15694731</v>
      </c>
      <c r="U715">
        <v>19281589</v>
      </c>
      <c r="V715">
        <v>21050923</v>
      </c>
    </row>
    <row r="716" spans="1:22" x14ac:dyDescent="0.25">
      <c r="A716">
        <v>8481</v>
      </c>
      <c r="B716">
        <v>1483272</v>
      </c>
      <c r="C716">
        <v>1303383</v>
      </c>
      <c r="D716">
        <v>2118288</v>
      </c>
      <c r="E716">
        <v>3477563</v>
      </c>
      <c r="F716">
        <v>5480034</v>
      </c>
      <c r="G716">
        <v>5321234</v>
      </c>
      <c r="H716">
        <v>6176957</v>
      </c>
      <c r="I716">
        <v>7482220</v>
      </c>
      <c r="J716">
        <v>7891098</v>
      </c>
      <c r="K716">
        <v>7298474</v>
      </c>
      <c r="L716">
        <v>9125889</v>
      </c>
      <c r="M716">
        <v>9811847</v>
      </c>
      <c r="N716">
        <v>12424117</v>
      </c>
      <c r="O716">
        <v>18230769</v>
      </c>
      <c r="P716">
        <v>16110194</v>
      </c>
      <c r="Q716">
        <v>16747907</v>
      </c>
      <c r="R716">
        <v>19238397</v>
      </c>
      <c r="S716">
        <v>20983239</v>
      </c>
      <c r="T716">
        <v>25043675</v>
      </c>
      <c r="U716">
        <v>31218607</v>
      </c>
      <c r="V716">
        <v>32038685</v>
      </c>
    </row>
    <row r="717" spans="1:22" x14ac:dyDescent="0.25">
      <c r="A717">
        <v>8482</v>
      </c>
      <c r="B717">
        <v>352835</v>
      </c>
      <c r="C717">
        <v>351078</v>
      </c>
      <c r="D717">
        <v>778990</v>
      </c>
      <c r="E717">
        <v>1282653</v>
      </c>
      <c r="F717">
        <v>1783028</v>
      </c>
      <c r="G717">
        <v>1772561</v>
      </c>
      <c r="H717">
        <v>1767852</v>
      </c>
      <c r="I717">
        <v>2760868</v>
      </c>
      <c r="J717">
        <v>2938118</v>
      </c>
      <c r="K717">
        <v>2598505</v>
      </c>
      <c r="L717">
        <v>2897690</v>
      </c>
      <c r="M717">
        <v>2665484</v>
      </c>
      <c r="N717">
        <v>3086428</v>
      </c>
      <c r="O717">
        <v>3998435</v>
      </c>
      <c r="P717">
        <v>3844161</v>
      </c>
      <c r="Q717">
        <v>4688443</v>
      </c>
      <c r="R717">
        <v>4696441</v>
      </c>
      <c r="S717">
        <v>6853088</v>
      </c>
      <c r="T717">
        <v>8063946</v>
      </c>
      <c r="U717">
        <v>12539039</v>
      </c>
      <c r="V717">
        <v>14305911</v>
      </c>
    </row>
    <row r="718" spans="1:22" x14ac:dyDescent="0.25">
      <c r="A718">
        <v>8483</v>
      </c>
      <c r="B718">
        <v>299958</v>
      </c>
      <c r="C718">
        <v>251449</v>
      </c>
      <c r="D718">
        <v>218138</v>
      </c>
      <c r="E718">
        <v>356358</v>
      </c>
      <c r="F718">
        <v>728073</v>
      </c>
      <c r="G718">
        <v>411749</v>
      </c>
      <c r="H718">
        <v>463735</v>
      </c>
      <c r="I718">
        <v>320511</v>
      </c>
      <c r="J718">
        <v>359797</v>
      </c>
      <c r="K718">
        <v>1398369</v>
      </c>
      <c r="L718">
        <v>1220978</v>
      </c>
      <c r="M718">
        <v>1187641</v>
      </c>
      <c r="N718">
        <v>945819</v>
      </c>
      <c r="O718">
        <v>1239046</v>
      </c>
      <c r="P718">
        <v>1233449</v>
      </c>
      <c r="Q718">
        <v>1138419</v>
      </c>
      <c r="R718">
        <v>1952758</v>
      </c>
      <c r="S718">
        <v>2476426</v>
      </c>
      <c r="T718">
        <v>4034876</v>
      </c>
      <c r="U718">
        <v>3115294</v>
      </c>
      <c r="V718">
        <v>3058409</v>
      </c>
    </row>
    <row r="719" spans="1:22" x14ac:dyDescent="0.25">
      <c r="A719">
        <v>8484</v>
      </c>
      <c r="B719">
        <v>350281</v>
      </c>
      <c r="C719">
        <v>275275</v>
      </c>
      <c r="D719">
        <v>667441</v>
      </c>
      <c r="E719">
        <v>765081</v>
      </c>
      <c r="F719">
        <v>621954</v>
      </c>
      <c r="G719">
        <v>286187</v>
      </c>
      <c r="H719">
        <v>460452</v>
      </c>
      <c r="I719">
        <v>1089592</v>
      </c>
      <c r="J719">
        <v>1369534</v>
      </c>
      <c r="K719">
        <v>1798475</v>
      </c>
      <c r="L719">
        <v>2479282</v>
      </c>
      <c r="M719">
        <v>2324999</v>
      </c>
      <c r="N719">
        <v>3349552</v>
      </c>
      <c r="O719">
        <v>3611924</v>
      </c>
      <c r="P719">
        <v>4412776</v>
      </c>
      <c r="Q719">
        <v>4178814</v>
      </c>
      <c r="R719">
        <v>5187056</v>
      </c>
      <c r="S719">
        <v>6528901</v>
      </c>
      <c r="T719">
        <v>8314693</v>
      </c>
      <c r="U719">
        <v>9995110</v>
      </c>
      <c r="V719">
        <v>11292876</v>
      </c>
    </row>
    <row r="720" spans="1:22" x14ac:dyDescent="0.25">
      <c r="A720">
        <v>8510</v>
      </c>
      <c r="B720">
        <v>14258164</v>
      </c>
      <c r="C720">
        <v>15374164</v>
      </c>
      <c r="D720">
        <v>28816296</v>
      </c>
      <c r="E720">
        <v>34378108</v>
      </c>
      <c r="F720">
        <v>41723888</v>
      </c>
      <c r="G720">
        <v>36682784</v>
      </c>
      <c r="H720">
        <v>40019752</v>
      </c>
      <c r="I720">
        <v>58833128</v>
      </c>
      <c r="J720">
        <v>58179424</v>
      </c>
      <c r="K720">
        <v>64249692</v>
      </c>
      <c r="L720">
        <v>71046624</v>
      </c>
      <c r="M720">
        <v>81473242</v>
      </c>
      <c r="N720">
        <v>78286925</v>
      </c>
      <c r="O720">
        <v>102255752</v>
      </c>
      <c r="P720">
        <v>126052893</v>
      </c>
      <c r="Q720">
        <v>139571388</v>
      </c>
      <c r="R720">
        <v>152732692</v>
      </c>
      <c r="S720">
        <v>177278823</v>
      </c>
      <c r="T720">
        <v>217721804</v>
      </c>
      <c r="U720">
        <v>257277718</v>
      </c>
      <c r="V720">
        <v>293753907</v>
      </c>
    </row>
    <row r="721" spans="1:22" x14ac:dyDescent="0.25">
      <c r="A721">
        <v>8710</v>
      </c>
      <c r="B721">
        <v>57593</v>
      </c>
      <c r="C721">
        <v>55235</v>
      </c>
      <c r="D721">
        <v>62951</v>
      </c>
      <c r="E721">
        <v>157685</v>
      </c>
      <c r="F721">
        <v>306484</v>
      </c>
      <c r="G721">
        <v>213790</v>
      </c>
      <c r="H721">
        <v>431595</v>
      </c>
      <c r="I721">
        <v>302047</v>
      </c>
      <c r="J721">
        <v>283460</v>
      </c>
      <c r="K721">
        <v>738433</v>
      </c>
      <c r="L721">
        <v>638147</v>
      </c>
      <c r="M721">
        <v>2031989</v>
      </c>
      <c r="N721">
        <v>3485611</v>
      </c>
      <c r="O721">
        <v>2250047</v>
      </c>
      <c r="P721">
        <v>1541025</v>
      </c>
      <c r="Q721">
        <v>1057893</v>
      </c>
      <c r="R721">
        <v>1324416</v>
      </c>
      <c r="S721">
        <v>2311805</v>
      </c>
      <c r="T721">
        <v>4654463</v>
      </c>
      <c r="U721">
        <v>7502630</v>
      </c>
      <c r="V721">
        <v>8250283</v>
      </c>
    </row>
    <row r="722" spans="1:22" x14ac:dyDescent="0.25">
      <c r="A722">
        <v>8720</v>
      </c>
      <c r="B722">
        <v>2774603</v>
      </c>
      <c r="C722">
        <v>3723328</v>
      </c>
      <c r="D722">
        <v>4364400</v>
      </c>
      <c r="E722">
        <v>5490231</v>
      </c>
      <c r="F722">
        <v>7585593</v>
      </c>
      <c r="G722">
        <v>7142162</v>
      </c>
      <c r="H722">
        <v>9814150</v>
      </c>
      <c r="I722">
        <v>18263092</v>
      </c>
      <c r="J722">
        <v>16636663</v>
      </c>
      <c r="K722">
        <v>18265388</v>
      </c>
      <c r="L722">
        <v>19289914</v>
      </c>
      <c r="M722">
        <v>22777589</v>
      </c>
      <c r="N722">
        <v>27359025</v>
      </c>
      <c r="O722">
        <v>29207169</v>
      </c>
      <c r="P722">
        <v>32462359</v>
      </c>
      <c r="Q722">
        <v>40689410</v>
      </c>
      <c r="R722">
        <v>48152654</v>
      </c>
      <c r="S722">
        <v>68238531</v>
      </c>
      <c r="T722">
        <v>82300071</v>
      </c>
      <c r="U722">
        <v>102855446</v>
      </c>
      <c r="V722">
        <v>147496592</v>
      </c>
    </row>
    <row r="723" spans="1:22" x14ac:dyDescent="0.25">
      <c r="A723">
        <v>8731</v>
      </c>
      <c r="B723">
        <v>312722</v>
      </c>
      <c r="C723">
        <v>252808</v>
      </c>
      <c r="D723">
        <v>220164</v>
      </c>
      <c r="E723">
        <v>482464</v>
      </c>
      <c r="F723">
        <v>55720</v>
      </c>
      <c r="G723">
        <v>79237</v>
      </c>
      <c r="H723">
        <v>113636</v>
      </c>
      <c r="I723">
        <v>47695</v>
      </c>
      <c r="J723">
        <v>44143</v>
      </c>
      <c r="K723">
        <v>213810</v>
      </c>
      <c r="L723">
        <v>207059</v>
      </c>
      <c r="M723">
        <v>793009</v>
      </c>
      <c r="N723">
        <v>838056</v>
      </c>
      <c r="O723">
        <v>639768</v>
      </c>
      <c r="P723">
        <v>912181</v>
      </c>
      <c r="Q723">
        <v>1056145</v>
      </c>
      <c r="R723">
        <v>2611553</v>
      </c>
      <c r="S723">
        <v>727676</v>
      </c>
      <c r="T723">
        <v>663959</v>
      </c>
      <c r="U723">
        <v>487066</v>
      </c>
      <c r="V723">
        <v>752668</v>
      </c>
    </row>
    <row r="724" spans="1:22" x14ac:dyDescent="0.25">
      <c r="A724">
        <v>8732</v>
      </c>
      <c r="B724">
        <v>272354</v>
      </c>
      <c r="C724">
        <v>295698</v>
      </c>
      <c r="D724">
        <v>296248</v>
      </c>
      <c r="E724">
        <v>740721</v>
      </c>
      <c r="F724">
        <v>383654</v>
      </c>
      <c r="G724">
        <v>428892</v>
      </c>
      <c r="H724">
        <v>668179</v>
      </c>
      <c r="I724">
        <v>1545979</v>
      </c>
      <c r="J724">
        <v>2089670</v>
      </c>
      <c r="K724">
        <v>2169717</v>
      </c>
      <c r="L724">
        <v>2149584</v>
      </c>
      <c r="M724">
        <v>1845893</v>
      </c>
      <c r="N724">
        <v>12202903</v>
      </c>
      <c r="O724">
        <v>2108122</v>
      </c>
      <c r="P724">
        <v>15355809</v>
      </c>
      <c r="Q724">
        <v>14577501</v>
      </c>
      <c r="R724">
        <v>14138207</v>
      </c>
      <c r="S724">
        <v>12255700</v>
      </c>
      <c r="T724">
        <v>8658257</v>
      </c>
      <c r="U724">
        <v>8023375</v>
      </c>
      <c r="V724">
        <v>6383818</v>
      </c>
    </row>
    <row r="725" spans="1:22" x14ac:dyDescent="0.25">
      <c r="A725">
        <v>8741</v>
      </c>
      <c r="B725">
        <v>51368</v>
      </c>
      <c r="C725">
        <v>39230</v>
      </c>
      <c r="D725">
        <v>84625</v>
      </c>
      <c r="E725">
        <v>356699</v>
      </c>
      <c r="F725">
        <v>179834</v>
      </c>
      <c r="G725">
        <v>67521</v>
      </c>
      <c r="H725">
        <v>162086</v>
      </c>
      <c r="I725">
        <v>207632</v>
      </c>
      <c r="J725">
        <v>194939</v>
      </c>
      <c r="K725">
        <v>103674</v>
      </c>
      <c r="L725">
        <v>242040</v>
      </c>
      <c r="M725">
        <v>319829</v>
      </c>
      <c r="N725">
        <v>808255</v>
      </c>
      <c r="O725">
        <v>943160</v>
      </c>
      <c r="P725">
        <v>891081</v>
      </c>
      <c r="Q725">
        <v>773014</v>
      </c>
      <c r="R725">
        <v>1347275</v>
      </c>
      <c r="S725">
        <v>2607384</v>
      </c>
      <c r="T725">
        <v>1855521</v>
      </c>
      <c r="U725">
        <v>4200452</v>
      </c>
      <c r="V725">
        <v>5297038</v>
      </c>
    </row>
    <row r="726" spans="1:22" x14ac:dyDescent="0.25">
      <c r="A726">
        <v>8742</v>
      </c>
      <c r="B726">
        <v>2115824</v>
      </c>
      <c r="C726">
        <v>1663503</v>
      </c>
      <c r="D726">
        <v>4051027</v>
      </c>
      <c r="E726">
        <v>5573621</v>
      </c>
      <c r="F726">
        <v>5991976</v>
      </c>
      <c r="G726">
        <v>4620097</v>
      </c>
      <c r="H726">
        <v>5926068</v>
      </c>
      <c r="I726">
        <v>4420112</v>
      </c>
      <c r="J726">
        <v>6329793</v>
      </c>
      <c r="K726">
        <v>12597403</v>
      </c>
      <c r="L726">
        <v>9557257</v>
      </c>
      <c r="M726">
        <v>11591266</v>
      </c>
      <c r="N726">
        <v>19064708</v>
      </c>
      <c r="O726">
        <v>15791832</v>
      </c>
      <c r="P726">
        <v>13886680</v>
      </c>
      <c r="Q726">
        <v>17499659</v>
      </c>
      <c r="R726">
        <v>8830661</v>
      </c>
      <c r="S726">
        <v>13142799</v>
      </c>
      <c r="T726">
        <v>15575700</v>
      </c>
      <c r="U726">
        <v>11797347</v>
      </c>
      <c r="V726">
        <v>17100510</v>
      </c>
    </row>
    <row r="727" spans="1:22" x14ac:dyDescent="0.25">
      <c r="A727">
        <v>8743</v>
      </c>
      <c r="B727">
        <v>1534292</v>
      </c>
      <c r="C727">
        <v>1542537</v>
      </c>
      <c r="D727">
        <v>2787552</v>
      </c>
      <c r="E727">
        <v>3242064</v>
      </c>
      <c r="F727">
        <v>4205254</v>
      </c>
      <c r="G727">
        <v>2413345</v>
      </c>
      <c r="H727">
        <v>3155350</v>
      </c>
      <c r="I727">
        <v>6901869</v>
      </c>
      <c r="J727">
        <v>8121407</v>
      </c>
      <c r="K727">
        <v>9593572</v>
      </c>
      <c r="L727">
        <v>14952580</v>
      </c>
      <c r="M727">
        <v>12324494</v>
      </c>
      <c r="N727">
        <v>12381231</v>
      </c>
      <c r="O727">
        <v>10823710</v>
      </c>
      <c r="P727">
        <v>9168902</v>
      </c>
      <c r="Q727">
        <v>14409877</v>
      </c>
      <c r="R727">
        <v>16516638</v>
      </c>
      <c r="S727">
        <v>26768641</v>
      </c>
      <c r="T727">
        <v>26532853</v>
      </c>
      <c r="U727">
        <v>27652636</v>
      </c>
      <c r="V727">
        <v>27811231</v>
      </c>
    </row>
    <row r="728" spans="1:22" x14ac:dyDescent="0.25">
      <c r="A728">
        <v>8744</v>
      </c>
      <c r="B728">
        <v>435294</v>
      </c>
      <c r="C728">
        <v>561592</v>
      </c>
      <c r="D728">
        <v>602118</v>
      </c>
      <c r="E728">
        <v>1301461</v>
      </c>
      <c r="F728">
        <v>2066743</v>
      </c>
      <c r="G728">
        <v>1146224</v>
      </c>
      <c r="H728">
        <v>2041703</v>
      </c>
      <c r="I728">
        <v>1652409</v>
      </c>
      <c r="J728">
        <v>3185605</v>
      </c>
      <c r="K728">
        <v>4052978</v>
      </c>
      <c r="L728">
        <v>5198592</v>
      </c>
      <c r="M728">
        <v>4574290</v>
      </c>
      <c r="N728">
        <v>4160018</v>
      </c>
      <c r="O728">
        <v>3549205</v>
      </c>
      <c r="P728">
        <v>3830382</v>
      </c>
      <c r="Q728">
        <v>4847485</v>
      </c>
      <c r="R728">
        <v>6133749</v>
      </c>
      <c r="S728">
        <v>7052043</v>
      </c>
      <c r="T728">
        <v>8433519</v>
      </c>
      <c r="U728">
        <v>12102049</v>
      </c>
      <c r="V728">
        <v>19800445</v>
      </c>
    </row>
    <row r="729" spans="1:22" x14ac:dyDescent="0.25">
      <c r="A729">
        <v>8745</v>
      </c>
      <c r="B729">
        <v>792964</v>
      </c>
      <c r="C729">
        <v>682427</v>
      </c>
      <c r="D729">
        <v>1203544</v>
      </c>
      <c r="E729">
        <v>1545184</v>
      </c>
      <c r="F729">
        <v>2949180</v>
      </c>
      <c r="G729">
        <v>1338237</v>
      </c>
      <c r="H729">
        <v>1639904</v>
      </c>
      <c r="I729">
        <v>1870178</v>
      </c>
      <c r="J729">
        <v>2540030</v>
      </c>
      <c r="K729">
        <v>2285488</v>
      </c>
      <c r="L729">
        <v>1860519</v>
      </c>
      <c r="M729">
        <v>1808244</v>
      </c>
      <c r="N729">
        <v>2807334</v>
      </c>
      <c r="O729">
        <v>1710648</v>
      </c>
      <c r="P729">
        <v>2338133</v>
      </c>
      <c r="Q729">
        <v>2490600</v>
      </c>
      <c r="R729">
        <v>2328401</v>
      </c>
      <c r="S729">
        <v>11248047</v>
      </c>
      <c r="T729">
        <v>18455847</v>
      </c>
      <c r="U729">
        <v>13799239</v>
      </c>
      <c r="V729">
        <v>8623949</v>
      </c>
    </row>
    <row r="730" spans="1:22" x14ac:dyDescent="0.25">
      <c r="A730">
        <v>8748</v>
      </c>
      <c r="B730">
        <v>1495122</v>
      </c>
      <c r="C730">
        <v>1973313</v>
      </c>
      <c r="D730">
        <v>2436543</v>
      </c>
      <c r="E730">
        <v>3096994</v>
      </c>
      <c r="F730">
        <v>5110428</v>
      </c>
      <c r="G730">
        <v>2402314</v>
      </c>
      <c r="H730">
        <v>3930676</v>
      </c>
      <c r="I730">
        <v>4615802</v>
      </c>
      <c r="J730">
        <v>5673983</v>
      </c>
      <c r="K730">
        <v>8504950</v>
      </c>
      <c r="L730">
        <v>11009125</v>
      </c>
      <c r="M730">
        <v>16757346</v>
      </c>
      <c r="N730">
        <v>10498932</v>
      </c>
      <c r="O730">
        <v>12525136</v>
      </c>
      <c r="P730">
        <v>12692065</v>
      </c>
      <c r="Q730">
        <v>12083663</v>
      </c>
      <c r="R730">
        <v>14721610</v>
      </c>
      <c r="S730">
        <v>16493985</v>
      </c>
      <c r="T730">
        <v>27370835</v>
      </c>
      <c r="U730">
        <v>26841173</v>
      </c>
      <c r="V730">
        <v>24698038</v>
      </c>
    </row>
    <row r="731" spans="1:22" x14ac:dyDescent="0.25">
      <c r="A731">
        <v>8749</v>
      </c>
      <c r="B731">
        <v>924265</v>
      </c>
      <c r="C731">
        <v>687215</v>
      </c>
      <c r="D731">
        <v>693704</v>
      </c>
      <c r="E731">
        <v>871589</v>
      </c>
      <c r="F731">
        <v>1731989</v>
      </c>
      <c r="G731">
        <v>3128387</v>
      </c>
      <c r="H731">
        <v>3054132</v>
      </c>
      <c r="I731">
        <v>3572623</v>
      </c>
      <c r="J731">
        <v>8001914</v>
      </c>
      <c r="K731">
        <v>4394568</v>
      </c>
      <c r="L731">
        <v>6129613</v>
      </c>
      <c r="M731">
        <v>8304704</v>
      </c>
      <c r="N731">
        <v>12496885</v>
      </c>
      <c r="O731">
        <v>16828083</v>
      </c>
      <c r="P731">
        <v>13236587</v>
      </c>
      <c r="Q731">
        <v>14903984</v>
      </c>
      <c r="R731">
        <v>16088288</v>
      </c>
      <c r="S731">
        <v>14166382</v>
      </c>
      <c r="T731">
        <v>14803648</v>
      </c>
      <c r="U731">
        <v>18431819</v>
      </c>
      <c r="V731">
        <v>18353553</v>
      </c>
    </row>
    <row r="732" spans="1:22" x14ac:dyDescent="0.25">
      <c r="A732">
        <v>8811</v>
      </c>
      <c r="B732">
        <v>355949</v>
      </c>
      <c r="C732">
        <v>223283</v>
      </c>
      <c r="D732">
        <v>347643</v>
      </c>
      <c r="E732">
        <v>226463</v>
      </c>
      <c r="F732">
        <v>715090</v>
      </c>
      <c r="G732">
        <v>644973</v>
      </c>
      <c r="H732">
        <v>1311119</v>
      </c>
      <c r="I732">
        <v>1831633</v>
      </c>
      <c r="J732">
        <v>1959376</v>
      </c>
      <c r="K732">
        <v>5110640</v>
      </c>
      <c r="L732">
        <v>7458598</v>
      </c>
      <c r="M732">
        <v>7971319</v>
      </c>
      <c r="N732">
        <v>7718027</v>
      </c>
      <c r="O732">
        <v>6687400</v>
      </c>
      <c r="P732">
        <v>6684729</v>
      </c>
      <c r="Q732">
        <v>3323600</v>
      </c>
      <c r="R732">
        <v>3370991</v>
      </c>
      <c r="S732">
        <v>1226568</v>
      </c>
      <c r="T732">
        <v>2399734</v>
      </c>
      <c r="U732">
        <v>4233470</v>
      </c>
      <c r="V732">
        <v>2296376</v>
      </c>
    </row>
    <row r="733" spans="1:22" x14ac:dyDescent="0.25">
      <c r="A733">
        <v>8812</v>
      </c>
      <c r="B733">
        <v>1728</v>
      </c>
      <c r="C733">
        <v>146299</v>
      </c>
      <c r="D733">
        <v>2111</v>
      </c>
      <c r="E733">
        <v>4367</v>
      </c>
      <c r="F733">
        <v>197874</v>
      </c>
      <c r="G733">
        <v>33508</v>
      </c>
      <c r="H733">
        <v>69530</v>
      </c>
      <c r="I733">
        <v>26290</v>
      </c>
      <c r="J733">
        <v>156254</v>
      </c>
      <c r="K733">
        <v>329442</v>
      </c>
      <c r="L733">
        <v>106160</v>
      </c>
      <c r="M733">
        <v>217881</v>
      </c>
      <c r="N733">
        <v>354284</v>
      </c>
      <c r="O733">
        <v>1234176</v>
      </c>
      <c r="P733">
        <v>1442862</v>
      </c>
      <c r="Q733">
        <v>2282709</v>
      </c>
      <c r="R733">
        <v>1765229</v>
      </c>
      <c r="S733">
        <v>232330</v>
      </c>
      <c r="T733">
        <v>393121</v>
      </c>
      <c r="U733">
        <v>2381201</v>
      </c>
      <c r="V733">
        <v>2061158</v>
      </c>
    </row>
    <row r="734" spans="1:22" x14ac:dyDescent="0.25">
      <c r="A734">
        <v>8813</v>
      </c>
      <c r="B734">
        <v>600146</v>
      </c>
      <c r="C734">
        <v>471769</v>
      </c>
      <c r="D734">
        <v>343547</v>
      </c>
      <c r="E734">
        <v>465772</v>
      </c>
      <c r="F734">
        <v>722059</v>
      </c>
      <c r="G734">
        <v>1334093</v>
      </c>
      <c r="H734">
        <v>1486747</v>
      </c>
      <c r="I734">
        <v>1239973</v>
      </c>
      <c r="J734">
        <v>1651422</v>
      </c>
      <c r="K734">
        <v>5445068</v>
      </c>
      <c r="L734">
        <v>6710209</v>
      </c>
      <c r="M734">
        <v>4318828</v>
      </c>
      <c r="N734">
        <v>4144986</v>
      </c>
      <c r="O734">
        <v>6140414</v>
      </c>
      <c r="P734">
        <v>5688823</v>
      </c>
      <c r="Q734">
        <v>4833773</v>
      </c>
      <c r="R734">
        <v>6377820</v>
      </c>
      <c r="S734">
        <v>5817339</v>
      </c>
      <c r="T734">
        <v>4361493</v>
      </c>
      <c r="U734">
        <v>4763898</v>
      </c>
      <c r="V734">
        <v>4454509</v>
      </c>
    </row>
    <row r="735" spans="1:22" x14ac:dyDescent="0.25">
      <c r="A735">
        <v>8821</v>
      </c>
      <c r="B735">
        <v>328510</v>
      </c>
      <c r="C735">
        <v>234469</v>
      </c>
      <c r="D735">
        <v>435402</v>
      </c>
      <c r="E735">
        <v>1454457</v>
      </c>
      <c r="F735">
        <v>1589971</v>
      </c>
      <c r="G735">
        <v>727492</v>
      </c>
      <c r="H735">
        <v>2564907</v>
      </c>
      <c r="I735">
        <v>6309643</v>
      </c>
      <c r="J735">
        <v>9622061</v>
      </c>
      <c r="K735">
        <v>12759243</v>
      </c>
      <c r="L735">
        <v>7299701</v>
      </c>
      <c r="M735">
        <v>10742987</v>
      </c>
      <c r="N735">
        <v>7618060</v>
      </c>
      <c r="O735">
        <v>10540803</v>
      </c>
      <c r="P735">
        <v>16589938</v>
      </c>
      <c r="Q735">
        <v>18481757</v>
      </c>
      <c r="R735">
        <v>20889713</v>
      </c>
      <c r="S735">
        <v>21962897</v>
      </c>
      <c r="T735">
        <v>16539871</v>
      </c>
      <c r="U735">
        <v>13824315</v>
      </c>
      <c r="V735">
        <v>11522246</v>
      </c>
    </row>
    <row r="736" spans="1:22" x14ac:dyDescent="0.25">
      <c r="A736">
        <v>8822</v>
      </c>
      <c r="B736">
        <v>1563019</v>
      </c>
      <c r="C736">
        <v>1919039</v>
      </c>
      <c r="D736">
        <v>1770062</v>
      </c>
      <c r="E736">
        <v>2508341</v>
      </c>
      <c r="F736">
        <v>6043808</v>
      </c>
      <c r="G736">
        <v>4407574</v>
      </c>
      <c r="H736">
        <v>14018932</v>
      </c>
      <c r="I736">
        <v>20654608</v>
      </c>
      <c r="J736">
        <v>18777632</v>
      </c>
      <c r="K736">
        <v>27271424</v>
      </c>
      <c r="L736">
        <v>36814144</v>
      </c>
      <c r="M736">
        <v>40383971</v>
      </c>
      <c r="N736">
        <v>42980618</v>
      </c>
      <c r="O736">
        <v>41552215</v>
      </c>
      <c r="P736">
        <v>38205880</v>
      </c>
      <c r="Q736">
        <v>45030351</v>
      </c>
      <c r="R736">
        <v>41140587</v>
      </c>
      <c r="S736">
        <v>38298038</v>
      </c>
      <c r="T736">
        <v>35672340</v>
      </c>
      <c r="U736">
        <v>24699448</v>
      </c>
      <c r="V736">
        <v>28549329</v>
      </c>
    </row>
    <row r="737" spans="1:22" x14ac:dyDescent="0.25">
      <c r="A737">
        <v>8830</v>
      </c>
      <c r="B737">
        <v>34350</v>
      </c>
      <c r="C737">
        <v>46267</v>
      </c>
      <c r="D737">
        <v>80686</v>
      </c>
      <c r="E737">
        <v>18982</v>
      </c>
      <c r="F737">
        <v>29025</v>
      </c>
      <c r="G737">
        <v>1155</v>
      </c>
      <c r="H737">
        <v>104791</v>
      </c>
      <c r="I737">
        <v>120816</v>
      </c>
      <c r="J737">
        <v>123585</v>
      </c>
      <c r="K737">
        <v>57663</v>
      </c>
      <c r="N737">
        <v>52716</v>
      </c>
      <c r="O737">
        <v>38643</v>
      </c>
      <c r="P737">
        <v>28614</v>
      </c>
      <c r="Q737">
        <v>27187</v>
      </c>
      <c r="R737">
        <v>93349</v>
      </c>
      <c r="S737">
        <v>199928</v>
      </c>
      <c r="T737">
        <v>167300</v>
      </c>
      <c r="U737">
        <v>119266</v>
      </c>
      <c r="V737">
        <v>286713</v>
      </c>
    </row>
    <row r="738" spans="1:22" x14ac:dyDescent="0.25">
      <c r="A738">
        <v>8841</v>
      </c>
      <c r="B738">
        <v>597863</v>
      </c>
      <c r="C738">
        <v>817414</v>
      </c>
      <c r="D738">
        <v>1096542</v>
      </c>
      <c r="E738">
        <v>1071169</v>
      </c>
      <c r="F738">
        <v>2786000</v>
      </c>
      <c r="G738">
        <v>2300588</v>
      </c>
      <c r="H738">
        <v>2533199</v>
      </c>
      <c r="I738">
        <v>2701620</v>
      </c>
      <c r="J738">
        <v>3381769</v>
      </c>
      <c r="K738">
        <v>3736336</v>
      </c>
      <c r="L738">
        <v>4736957</v>
      </c>
      <c r="M738">
        <v>8549601</v>
      </c>
      <c r="N738">
        <v>8589174</v>
      </c>
      <c r="O738">
        <v>11990172</v>
      </c>
      <c r="P738">
        <v>9455685</v>
      </c>
      <c r="Q738">
        <v>11876448</v>
      </c>
      <c r="R738">
        <v>15710870</v>
      </c>
      <c r="S738">
        <v>17630818</v>
      </c>
      <c r="T738">
        <v>23179484</v>
      </c>
      <c r="U738">
        <v>25280508</v>
      </c>
      <c r="V738">
        <v>38833761</v>
      </c>
    </row>
    <row r="739" spans="1:22" x14ac:dyDescent="0.25">
      <c r="A739">
        <v>8842</v>
      </c>
      <c r="B739">
        <v>1228939</v>
      </c>
      <c r="C739">
        <v>1764085</v>
      </c>
      <c r="D739">
        <v>2789230</v>
      </c>
      <c r="E739">
        <v>2001884</v>
      </c>
      <c r="F739">
        <v>1991124</v>
      </c>
      <c r="G739">
        <v>1637783</v>
      </c>
      <c r="H739">
        <v>1606655</v>
      </c>
      <c r="I739">
        <v>2066696</v>
      </c>
      <c r="J739">
        <v>2599690</v>
      </c>
      <c r="K739">
        <v>2224004</v>
      </c>
      <c r="L739">
        <v>3130912</v>
      </c>
      <c r="M739">
        <v>3441214</v>
      </c>
      <c r="N739">
        <v>4792542</v>
      </c>
      <c r="O739">
        <v>4004315</v>
      </c>
      <c r="P739">
        <v>5139110</v>
      </c>
      <c r="Q739">
        <v>5665296</v>
      </c>
      <c r="R739">
        <v>7092756</v>
      </c>
      <c r="S739">
        <v>7165277</v>
      </c>
      <c r="T739">
        <v>10706469</v>
      </c>
      <c r="U739">
        <v>13239102</v>
      </c>
      <c r="V739">
        <v>14230704</v>
      </c>
    </row>
    <row r="740" spans="1:22" x14ac:dyDescent="0.25">
      <c r="A740">
        <v>8851</v>
      </c>
      <c r="B740">
        <v>235077</v>
      </c>
      <c r="C740">
        <v>827374</v>
      </c>
      <c r="D740">
        <v>919367</v>
      </c>
      <c r="E740">
        <v>1518215</v>
      </c>
      <c r="F740">
        <v>2113140</v>
      </c>
      <c r="G740">
        <v>1255174</v>
      </c>
      <c r="H740">
        <v>1698671</v>
      </c>
      <c r="I740">
        <v>4339428</v>
      </c>
      <c r="J740">
        <v>5508091</v>
      </c>
      <c r="K740">
        <v>8566095</v>
      </c>
      <c r="L740">
        <v>7285591</v>
      </c>
      <c r="M740">
        <v>9868531</v>
      </c>
      <c r="N740">
        <v>7725610</v>
      </c>
      <c r="O740">
        <v>9885163</v>
      </c>
      <c r="P740">
        <v>10151244</v>
      </c>
      <c r="Q740">
        <v>13458051</v>
      </c>
      <c r="R740">
        <v>15731924</v>
      </c>
      <c r="S740">
        <v>19799642</v>
      </c>
      <c r="T740">
        <v>25725983</v>
      </c>
      <c r="U740">
        <v>31154507</v>
      </c>
      <c r="V740">
        <v>39681642</v>
      </c>
    </row>
    <row r="741" spans="1:22" x14ac:dyDescent="0.25">
      <c r="A741">
        <v>8852</v>
      </c>
      <c r="B741">
        <v>919072</v>
      </c>
      <c r="C741">
        <v>1046921</v>
      </c>
      <c r="D741">
        <v>1225992</v>
      </c>
      <c r="E741">
        <v>1504241</v>
      </c>
      <c r="F741">
        <v>1759465</v>
      </c>
      <c r="G741">
        <v>938327</v>
      </c>
      <c r="H741">
        <v>1155037</v>
      </c>
      <c r="I741">
        <v>1251440</v>
      </c>
      <c r="J741">
        <v>1410489</v>
      </c>
      <c r="K741">
        <v>1705112</v>
      </c>
      <c r="L741">
        <v>3216120</v>
      </c>
      <c r="M741">
        <v>2929257</v>
      </c>
      <c r="N741">
        <v>2363286</v>
      </c>
      <c r="O741">
        <v>1775754</v>
      </c>
      <c r="P741">
        <v>1770054</v>
      </c>
      <c r="Q741">
        <v>1869967</v>
      </c>
      <c r="R741">
        <v>2231862</v>
      </c>
      <c r="S741">
        <v>1683595</v>
      </c>
      <c r="T741">
        <v>2327086</v>
      </c>
      <c r="U741">
        <v>2773176</v>
      </c>
      <c r="V741">
        <v>2939572</v>
      </c>
    </row>
    <row r="742" spans="1:22" x14ac:dyDescent="0.25">
      <c r="A742">
        <v>8921</v>
      </c>
      <c r="B742">
        <v>2875831</v>
      </c>
      <c r="C742">
        <v>2399530</v>
      </c>
      <c r="D742">
        <v>5525275</v>
      </c>
      <c r="E742">
        <v>14453224</v>
      </c>
      <c r="F742">
        <v>27876358</v>
      </c>
      <c r="G742">
        <v>10903901</v>
      </c>
      <c r="H742">
        <v>20617412</v>
      </c>
      <c r="I742">
        <v>47633656</v>
      </c>
      <c r="J742">
        <v>41255624</v>
      </c>
      <c r="K742">
        <v>35631456</v>
      </c>
      <c r="L742">
        <v>25329548</v>
      </c>
      <c r="M742">
        <v>27158271</v>
      </c>
      <c r="N742">
        <v>22591672</v>
      </c>
      <c r="O742">
        <v>19470954</v>
      </c>
      <c r="P742">
        <v>26674489</v>
      </c>
      <c r="Q742">
        <v>32313360</v>
      </c>
      <c r="R742">
        <v>47490286</v>
      </c>
      <c r="S742">
        <v>47800300</v>
      </c>
      <c r="T742">
        <v>55195860</v>
      </c>
      <c r="U742">
        <v>59914168</v>
      </c>
      <c r="V742">
        <v>56615455</v>
      </c>
    </row>
    <row r="743" spans="1:22" x14ac:dyDescent="0.25">
      <c r="A743">
        <v>8922</v>
      </c>
      <c r="B743">
        <v>2764092</v>
      </c>
      <c r="C743">
        <v>4114132</v>
      </c>
      <c r="D743">
        <v>7813259</v>
      </c>
      <c r="E743">
        <v>8781834</v>
      </c>
      <c r="F743">
        <v>14102311</v>
      </c>
      <c r="G743">
        <v>29979558</v>
      </c>
      <c r="H743">
        <v>28674368</v>
      </c>
      <c r="I743">
        <v>34516276</v>
      </c>
      <c r="J743">
        <v>33594648</v>
      </c>
      <c r="K743">
        <v>37889364</v>
      </c>
      <c r="L743">
        <v>38266076</v>
      </c>
      <c r="M743">
        <v>44427239</v>
      </c>
      <c r="N743">
        <v>56036925</v>
      </c>
      <c r="O743">
        <v>47727944</v>
      </c>
      <c r="P743">
        <v>52205957</v>
      </c>
      <c r="Q743">
        <v>65059010</v>
      </c>
      <c r="R743">
        <v>74967386</v>
      </c>
      <c r="S743">
        <v>74478950</v>
      </c>
      <c r="T743">
        <v>58268343</v>
      </c>
      <c r="U743">
        <v>68623686</v>
      </c>
      <c r="V743">
        <v>82673313</v>
      </c>
    </row>
    <row r="744" spans="1:22" x14ac:dyDescent="0.25">
      <c r="A744">
        <v>8924</v>
      </c>
      <c r="B744">
        <v>786030</v>
      </c>
      <c r="C744">
        <v>1427736</v>
      </c>
      <c r="D744">
        <v>2644163</v>
      </c>
      <c r="E744">
        <v>1957174</v>
      </c>
      <c r="F744">
        <v>2655168</v>
      </c>
      <c r="G744">
        <v>1753172</v>
      </c>
      <c r="H744">
        <v>1390624</v>
      </c>
      <c r="I744">
        <v>4150266</v>
      </c>
      <c r="J744">
        <v>1891696</v>
      </c>
      <c r="K744">
        <v>5156145</v>
      </c>
      <c r="L744">
        <v>4557763</v>
      </c>
      <c r="M744">
        <v>3093034</v>
      </c>
      <c r="N744">
        <v>3874465</v>
      </c>
      <c r="O744">
        <v>2961433</v>
      </c>
      <c r="P744">
        <v>1819450</v>
      </c>
      <c r="Q744">
        <v>1396270</v>
      </c>
      <c r="R744">
        <v>1955909</v>
      </c>
      <c r="S744">
        <v>2004726</v>
      </c>
      <c r="T744">
        <v>2596462</v>
      </c>
      <c r="U744">
        <v>3579517</v>
      </c>
      <c r="V744">
        <v>4008846</v>
      </c>
    </row>
    <row r="745" spans="1:22" x14ac:dyDescent="0.25">
      <c r="A745">
        <v>8928</v>
      </c>
      <c r="B745">
        <v>3121419</v>
      </c>
      <c r="C745">
        <v>4282520</v>
      </c>
      <c r="D745">
        <v>6873514</v>
      </c>
      <c r="E745">
        <v>9630727</v>
      </c>
      <c r="F745">
        <v>11563914</v>
      </c>
      <c r="G745">
        <v>8759202</v>
      </c>
      <c r="H745">
        <v>12242140</v>
      </c>
      <c r="I745">
        <v>15444393</v>
      </c>
      <c r="J745">
        <v>15900894</v>
      </c>
      <c r="K745">
        <v>18932220</v>
      </c>
      <c r="L745">
        <v>22629730</v>
      </c>
      <c r="M745">
        <v>24135564</v>
      </c>
      <c r="N745">
        <v>22142479</v>
      </c>
      <c r="O745">
        <v>26514860</v>
      </c>
      <c r="P745">
        <v>26853177</v>
      </c>
      <c r="Q745">
        <v>37481318</v>
      </c>
      <c r="R745">
        <v>36216262</v>
      </c>
      <c r="S745">
        <v>40742716</v>
      </c>
      <c r="T745">
        <v>44674265</v>
      </c>
      <c r="U745">
        <v>52441355</v>
      </c>
      <c r="V745">
        <v>59083143</v>
      </c>
    </row>
    <row r="746" spans="1:22" x14ac:dyDescent="0.25">
      <c r="A746">
        <v>8931</v>
      </c>
      <c r="B746">
        <v>4000652</v>
      </c>
      <c r="C746">
        <v>8047029</v>
      </c>
      <c r="D746">
        <v>11225767</v>
      </c>
      <c r="E746">
        <v>10927639</v>
      </c>
      <c r="F746">
        <v>16680468</v>
      </c>
      <c r="G746">
        <v>13124402</v>
      </c>
      <c r="H746">
        <v>16465886</v>
      </c>
      <c r="I746">
        <v>23132636</v>
      </c>
      <c r="J746">
        <v>19440476</v>
      </c>
      <c r="K746">
        <v>27780506</v>
      </c>
      <c r="L746">
        <v>31293440</v>
      </c>
      <c r="M746">
        <v>32823472</v>
      </c>
      <c r="N746">
        <v>38168324</v>
      </c>
      <c r="O746">
        <v>40265919</v>
      </c>
      <c r="P746">
        <v>51423360</v>
      </c>
      <c r="Q746">
        <v>50479993</v>
      </c>
      <c r="R746">
        <v>64647359</v>
      </c>
      <c r="S746">
        <v>79349368</v>
      </c>
      <c r="T746">
        <v>95646217</v>
      </c>
      <c r="U746">
        <v>120735280</v>
      </c>
      <c r="V746">
        <v>145443209</v>
      </c>
    </row>
    <row r="747" spans="1:22" x14ac:dyDescent="0.25">
      <c r="A747">
        <v>8932</v>
      </c>
      <c r="B747">
        <v>635054</v>
      </c>
      <c r="C747">
        <v>1027630</v>
      </c>
      <c r="D747">
        <v>1366853</v>
      </c>
      <c r="E747">
        <v>2179869</v>
      </c>
      <c r="F747">
        <v>2428452</v>
      </c>
      <c r="G747">
        <v>2467002</v>
      </c>
      <c r="H747">
        <v>3013999</v>
      </c>
      <c r="I747">
        <v>5849834</v>
      </c>
      <c r="J747">
        <v>7808148</v>
      </c>
      <c r="K747">
        <v>8951510</v>
      </c>
      <c r="L747">
        <v>9202566</v>
      </c>
      <c r="M747">
        <v>10464661</v>
      </c>
      <c r="N747">
        <v>9702795</v>
      </c>
      <c r="O747">
        <v>10437137</v>
      </c>
      <c r="P747">
        <v>13712528</v>
      </c>
      <c r="Q747">
        <v>15605449</v>
      </c>
      <c r="R747">
        <v>19768134</v>
      </c>
      <c r="S747">
        <v>19722879</v>
      </c>
      <c r="T747">
        <v>21438177</v>
      </c>
      <c r="U747">
        <v>26493669</v>
      </c>
      <c r="V747">
        <v>27646717</v>
      </c>
    </row>
    <row r="748" spans="1:22" x14ac:dyDescent="0.25">
      <c r="A748">
        <v>8933</v>
      </c>
      <c r="B748">
        <v>310523</v>
      </c>
      <c r="C748">
        <v>126956</v>
      </c>
      <c r="D748">
        <v>196854</v>
      </c>
      <c r="E748">
        <v>227234</v>
      </c>
      <c r="F748">
        <v>244675</v>
      </c>
      <c r="G748">
        <v>176168</v>
      </c>
      <c r="H748">
        <v>383705</v>
      </c>
      <c r="I748">
        <v>714274</v>
      </c>
      <c r="J748">
        <v>666836</v>
      </c>
      <c r="K748">
        <v>840692</v>
      </c>
      <c r="L748">
        <v>1054958</v>
      </c>
      <c r="M748">
        <v>1205924</v>
      </c>
      <c r="N748">
        <v>1791598</v>
      </c>
      <c r="O748">
        <v>1769143</v>
      </c>
      <c r="P748">
        <v>2170446</v>
      </c>
      <c r="Q748">
        <v>2265612</v>
      </c>
      <c r="R748">
        <v>1912338</v>
      </c>
      <c r="S748">
        <v>2930473</v>
      </c>
      <c r="T748">
        <v>3500883</v>
      </c>
      <c r="U748">
        <v>4619947</v>
      </c>
      <c r="V748">
        <v>5423071</v>
      </c>
    </row>
    <row r="749" spans="1:22" x14ac:dyDescent="0.25">
      <c r="A749">
        <v>8935</v>
      </c>
      <c r="B749">
        <v>51204</v>
      </c>
      <c r="C749">
        <v>203710</v>
      </c>
      <c r="D749">
        <v>314903</v>
      </c>
      <c r="E749">
        <v>240732</v>
      </c>
      <c r="F749">
        <v>309344</v>
      </c>
      <c r="G749">
        <v>291800</v>
      </c>
      <c r="H749">
        <v>218093</v>
      </c>
      <c r="I749">
        <v>648304</v>
      </c>
      <c r="J749">
        <v>459806</v>
      </c>
      <c r="K749">
        <v>333742</v>
      </c>
      <c r="L749">
        <v>325396</v>
      </c>
      <c r="M749">
        <v>512949</v>
      </c>
      <c r="N749">
        <v>508413</v>
      </c>
      <c r="O749">
        <v>392946</v>
      </c>
      <c r="P749">
        <v>226272</v>
      </c>
      <c r="Q749">
        <v>311633</v>
      </c>
      <c r="R749">
        <v>281255</v>
      </c>
      <c r="S749">
        <v>257702</v>
      </c>
      <c r="T749">
        <v>274530</v>
      </c>
      <c r="U749">
        <v>305512</v>
      </c>
      <c r="V749">
        <v>738642</v>
      </c>
    </row>
    <row r="750" spans="1:22" x14ac:dyDescent="0.25">
      <c r="A750">
        <v>8939</v>
      </c>
      <c r="B750">
        <v>8483627</v>
      </c>
      <c r="C750">
        <v>9343272</v>
      </c>
      <c r="D750">
        <v>14190203</v>
      </c>
      <c r="E750">
        <v>18987942</v>
      </c>
      <c r="F750">
        <v>27639844</v>
      </c>
      <c r="G750">
        <v>27821984</v>
      </c>
      <c r="H750">
        <v>31576716</v>
      </c>
      <c r="I750">
        <v>59753500</v>
      </c>
      <c r="J750">
        <v>63823372</v>
      </c>
      <c r="K750">
        <v>77156584</v>
      </c>
      <c r="L750">
        <v>84497360</v>
      </c>
      <c r="M750">
        <v>109167285</v>
      </c>
      <c r="N750">
        <v>96777574</v>
      </c>
      <c r="O750">
        <v>94505464</v>
      </c>
      <c r="P750">
        <v>108007639</v>
      </c>
      <c r="Q750">
        <v>135114333</v>
      </c>
      <c r="R750">
        <v>162514259</v>
      </c>
      <c r="S750">
        <v>178641985</v>
      </c>
      <c r="T750">
        <v>177177676</v>
      </c>
      <c r="U750">
        <v>192187509</v>
      </c>
      <c r="V750">
        <v>219723377</v>
      </c>
    </row>
    <row r="751" spans="1:22" x14ac:dyDescent="0.25">
      <c r="A751">
        <v>8941</v>
      </c>
      <c r="B751">
        <v>84548</v>
      </c>
      <c r="C751">
        <v>208952</v>
      </c>
      <c r="D751">
        <v>348638</v>
      </c>
      <c r="E751">
        <v>404198</v>
      </c>
      <c r="F751">
        <v>501883</v>
      </c>
      <c r="G751">
        <v>1023398</v>
      </c>
      <c r="H751">
        <v>377372</v>
      </c>
      <c r="I751">
        <v>703828</v>
      </c>
      <c r="J751">
        <v>908691</v>
      </c>
      <c r="K751">
        <v>926573</v>
      </c>
      <c r="L751">
        <v>1333444</v>
      </c>
      <c r="M751">
        <v>1307134</v>
      </c>
      <c r="N751">
        <v>1393989</v>
      </c>
      <c r="O751">
        <v>1416185</v>
      </c>
      <c r="P751">
        <v>1669613</v>
      </c>
      <c r="Q751">
        <v>1961952</v>
      </c>
      <c r="R751">
        <v>3103853</v>
      </c>
      <c r="S751">
        <v>3921338</v>
      </c>
      <c r="T751">
        <v>4686764</v>
      </c>
      <c r="U751">
        <v>5967113</v>
      </c>
      <c r="V751">
        <v>7406332</v>
      </c>
    </row>
    <row r="752" spans="1:22" x14ac:dyDescent="0.25">
      <c r="A752">
        <v>8942</v>
      </c>
      <c r="B752">
        <v>18392474</v>
      </c>
      <c r="C752">
        <v>17540812</v>
      </c>
      <c r="D752">
        <v>24770964</v>
      </c>
      <c r="E752">
        <v>32563616</v>
      </c>
      <c r="F752">
        <v>34472436</v>
      </c>
      <c r="G752">
        <v>28084332</v>
      </c>
      <c r="H752">
        <v>31429448</v>
      </c>
      <c r="I752">
        <v>38750728</v>
      </c>
      <c r="J752">
        <v>60500360</v>
      </c>
      <c r="K752">
        <v>69211856</v>
      </c>
      <c r="L752">
        <v>63319512</v>
      </c>
      <c r="M752">
        <v>92904179</v>
      </c>
      <c r="N752">
        <v>79195595</v>
      </c>
      <c r="O752">
        <v>77642803</v>
      </c>
      <c r="P752">
        <v>105895629</v>
      </c>
      <c r="Q752">
        <v>113847192</v>
      </c>
      <c r="R752">
        <v>129689298</v>
      </c>
      <c r="S752">
        <v>160754895</v>
      </c>
      <c r="T752">
        <v>181385121</v>
      </c>
      <c r="U752">
        <v>120478203</v>
      </c>
      <c r="V752">
        <v>249118867</v>
      </c>
    </row>
    <row r="753" spans="1:22" x14ac:dyDescent="0.25">
      <c r="A753">
        <v>8946</v>
      </c>
      <c r="B753">
        <v>1197384</v>
      </c>
      <c r="C753">
        <v>2303308</v>
      </c>
      <c r="D753">
        <v>1695834</v>
      </c>
      <c r="E753">
        <v>2271399</v>
      </c>
      <c r="F753">
        <v>1844810</v>
      </c>
      <c r="G753">
        <v>1015034</v>
      </c>
      <c r="H753">
        <v>1520923</v>
      </c>
      <c r="I753">
        <v>2009984</v>
      </c>
      <c r="J753">
        <v>2155177</v>
      </c>
      <c r="K753">
        <v>2260206</v>
      </c>
      <c r="L753">
        <v>1683851</v>
      </c>
      <c r="M753">
        <v>3710985</v>
      </c>
      <c r="N753">
        <v>3108643</v>
      </c>
      <c r="O753">
        <v>4211966</v>
      </c>
      <c r="P753">
        <v>3894969</v>
      </c>
      <c r="Q753">
        <v>3962056</v>
      </c>
      <c r="R753">
        <v>5101271</v>
      </c>
      <c r="S753">
        <v>5412950</v>
      </c>
      <c r="T753">
        <v>6406081</v>
      </c>
      <c r="U753">
        <v>6653461</v>
      </c>
      <c r="V753">
        <v>7163432</v>
      </c>
    </row>
    <row r="754" spans="1:22" x14ac:dyDescent="0.25">
      <c r="A754">
        <v>8947</v>
      </c>
      <c r="B754">
        <v>1921910</v>
      </c>
      <c r="C754">
        <v>2256080</v>
      </c>
      <c r="D754">
        <v>2710810</v>
      </c>
      <c r="E754">
        <v>3506065</v>
      </c>
      <c r="F754">
        <v>4033984</v>
      </c>
      <c r="G754">
        <v>3607077</v>
      </c>
      <c r="H754">
        <v>3847291</v>
      </c>
      <c r="I754">
        <v>6324517</v>
      </c>
      <c r="J754">
        <v>8291214</v>
      </c>
      <c r="K754">
        <v>7880647</v>
      </c>
      <c r="L754">
        <v>8950941</v>
      </c>
      <c r="M754">
        <v>10338016</v>
      </c>
      <c r="N754">
        <v>8795768</v>
      </c>
      <c r="O754">
        <v>10071539</v>
      </c>
      <c r="P754">
        <v>10381316</v>
      </c>
      <c r="Q754">
        <v>13607292</v>
      </c>
      <c r="R754">
        <v>20296533</v>
      </c>
      <c r="S754">
        <v>28333073</v>
      </c>
      <c r="T754">
        <v>42015814</v>
      </c>
      <c r="U754">
        <v>48074817</v>
      </c>
      <c r="V754">
        <v>54788898</v>
      </c>
    </row>
    <row r="755" spans="1:22" x14ac:dyDescent="0.25">
      <c r="A755">
        <v>8951</v>
      </c>
      <c r="B755">
        <v>401803</v>
      </c>
      <c r="C755">
        <v>552011</v>
      </c>
      <c r="D755">
        <v>997036</v>
      </c>
      <c r="E755">
        <v>793577</v>
      </c>
      <c r="F755">
        <v>630622</v>
      </c>
      <c r="G755">
        <v>708124</v>
      </c>
      <c r="H755">
        <v>647254</v>
      </c>
      <c r="I755">
        <v>530569</v>
      </c>
      <c r="J755">
        <v>532503</v>
      </c>
      <c r="K755">
        <v>787371</v>
      </c>
      <c r="L755">
        <v>505940</v>
      </c>
      <c r="M755">
        <v>694738</v>
      </c>
      <c r="N755">
        <v>688263</v>
      </c>
      <c r="O755">
        <v>975849</v>
      </c>
      <c r="P755">
        <v>790563</v>
      </c>
      <c r="Q755">
        <v>1195261</v>
      </c>
      <c r="R755">
        <v>1423472</v>
      </c>
      <c r="S755">
        <v>1281321</v>
      </c>
      <c r="T755">
        <v>1714181</v>
      </c>
      <c r="U755">
        <v>2179042</v>
      </c>
      <c r="V755">
        <v>2340194</v>
      </c>
    </row>
    <row r="756" spans="1:22" x14ac:dyDescent="0.25">
      <c r="A756">
        <v>8952</v>
      </c>
      <c r="B756">
        <v>2519783</v>
      </c>
      <c r="C756">
        <v>2370432</v>
      </c>
      <c r="D756">
        <v>3949810</v>
      </c>
      <c r="E756">
        <v>5340331</v>
      </c>
      <c r="F756">
        <v>5920467</v>
      </c>
      <c r="G756">
        <v>4671412</v>
      </c>
      <c r="H756">
        <v>3516766</v>
      </c>
      <c r="I756">
        <v>4135938</v>
      </c>
      <c r="J756">
        <v>6461603</v>
      </c>
      <c r="K756">
        <v>7165039</v>
      </c>
      <c r="L756">
        <v>7898140</v>
      </c>
      <c r="M756">
        <v>7422096</v>
      </c>
      <c r="N756">
        <v>5525805</v>
      </c>
      <c r="O756">
        <v>4988580</v>
      </c>
      <c r="P756">
        <v>5929895</v>
      </c>
      <c r="Q756">
        <v>9680916</v>
      </c>
      <c r="R756">
        <v>11559928</v>
      </c>
      <c r="S756">
        <v>11969290</v>
      </c>
      <c r="T756">
        <v>13061721</v>
      </c>
      <c r="U756">
        <v>14961607</v>
      </c>
      <c r="V756">
        <v>15441591</v>
      </c>
    </row>
    <row r="757" spans="1:22" x14ac:dyDescent="0.25">
      <c r="A757">
        <v>8959</v>
      </c>
      <c r="B757">
        <v>74149</v>
      </c>
      <c r="C757">
        <v>138879</v>
      </c>
      <c r="D757">
        <v>210843</v>
      </c>
      <c r="E757">
        <v>380842</v>
      </c>
      <c r="F757">
        <v>1773235</v>
      </c>
      <c r="G757">
        <v>1147915</v>
      </c>
      <c r="H757">
        <v>1131263</v>
      </c>
      <c r="I757">
        <v>1685369</v>
      </c>
      <c r="J757">
        <v>3400570</v>
      </c>
      <c r="K757">
        <v>4419286</v>
      </c>
      <c r="L757">
        <v>9328931</v>
      </c>
      <c r="M757">
        <v>13345630</v>
      </c>
      <c r="N757">
        <v>12529423</v>
      </c>
      <c r="O757">
        <v>16913087</v>
      </c>
      <c r="P757">
        <v>16246352</v>
      </c>
      <c r="Q757">
        <v>18255399</v>
      </c>
      <c r="R757">
        <v>40710416</v>
      </c>
      <c r="S757">
        <v>84676340</v>
      </c>
      <c r="T757">
        <v>68078820</v>
      </c>
      <c r="U757">
        <v>36058541</v>
      </c>
      <c r="V757">
        <v>41357777</v>
      </c>
    </row>
    <row r="758" spans="1:22" x14ac:dyDescent="0.25">
      <c r="A758">
        <v>8960</v>
      </c>
      <c r="B758">
        <v>451253</v>
      </c>
      <c r="C758">
        <v>431379</v>
      </c>
      <c r="D758">
        <v>859013</v>
      </c>
      <c r="E758">
        <v>985421</v>
      </c>
      <c r="F758">
        <v>1572529</v>
      </c>
      <c r="G758">
        <v>820774</v>
      </c>
      <c r="H758">
        <v>1054988</v>
      </c>
      <c r="I758">
        <v>945416</v>
      </c>
      <c r="J758">
        <v>3778639</v>
      </c>
      <c r="K758">
        <v>977781</v>
      </c>
      <c r="L758">
        <v>905200</v>
      </c>
      <c r="M758">
        <v>1526722</v>
      </c>
      <c r="N758">
        <v>1495887</v>
      </c>
      <c r="O758">
        <v>386157</v>
      </c>
      <c r="P758">
        <v>1222605</v>
      </c>
      <c r="Q758">
        <v>637687</v>
      </c>
      <c r="R758">
        <v>1594164</v>
      </c>
      <c r="S758">
        <v>1340189</v>
      </c>
      <c r="T758">
        <v>3174178</v>
      </c>
      <c r="U758">
        <v>3365999</v>
      </c>
      <c r="V758">
        <v>2315411</v>
      </c>
    </row>
    <row r="759" spans="1:22" x14ac:dyDescent="0.25">
      <c r="A759">
        <v>8972</v>
      </c>
      <c r="B759">
        <v>2881238</v>
      </c>
      <c r="C759">
        <v>3117201</v>
      </c>
      <c r="D759">
        <v>2570326</v>
      </c>
      <c r="E759">
        <v>3029536</v>
      </c>
      <c r="F759">
        <v>4131663</v>
      </c>
      <c r="G759">
        <v>3013155</v>
      </c>
      <c r="H759">
        <v>3688517</v>
      </c>
      <c r="I759">
        <v>4790431</v>
      </c>
      <c r="J759">
        <v>4718166</v>
      </c>
      <c r="K759">
        <v>4773722</v>
      </c>
      <c r="L759">
        <v>5003760</v>
      </c>
      <c r="M759">
        <v>5433174</v>
      </c>
      <c r="N759">
        <v>3075600</v>
      </c>
      <c r="O759">
        <v>3672230</v>
      </c>
      <c r="P759">
        <v>4902076</v>
      </c>
      <c r="Q759">
        <v>7444079</v>
      </c>
      <c r="R759">
        <v>13291714</v>
      </c>
      <c r="S759">
        <v>10727330</v>
      </c>
      <c r="T759">
        <v>12212911</v>
      </c>
      <c r="U759">
        <v>13792064</v>
      </c>
      <c r="V759">
        <v>16450661</v>
      </c>
    </row>
    <row r="760" spans="1:22" x14ac:dyDescent="0.25">
      <c r="A760">
        <v>8973</v>
      </c>
      <c r="B760">
        <v>1821903</v>
      </c>
      <c r="C760">
        <v>2937365</v>
      </c>
      <c r="D760">
        <v>3351722</v>
      </c>
      <c r="E760">
        <v>4572920</v>
      </c>
      <c r="F760">
        <v>4580146</v>
      </c>
      <c r="G760">
        <v>4611095</v>
      </c>
      <c r="H760">
        <v>3509275</v>
      </c>
      <c r="I760">
        <v>11609012</v>
      </c>
      <c r="J760">
        <v>6403290</v>
      </c>
      <c r="K760">
        <v>11261146</v>
      </c>
      <c r="L760">
        <v>12705310</v>
      </c>
      <c r="M760">
        <v>12905014</v>
      </c>
      <c r="N760">
        <v>17456549</v>
      </c>
      <c r="O760">
        <v>13588396</v>
      </c>
      <c r="P760">
        <v>11687462</v>
      </c>
      <c r="Q760">
        <v>11321003</v>
      </c>
      <c r="R760">
        <v>13449746</v>
      </c>
      <c r="S760">
        <v>13066327</v>
      </c>
      <c r="T760">
        <v>14646412</v>
      </c>
      <c r="U760">
        <v>16928144</v>
      </c>
      <c r="V760">
        <v>20809672</v>
      </c>
    </row>
    <row r="761" spans="1:22" x14ac:dyDescent="0.25">
      <c r="A761">
        <v>8974</v>
      </c>
      <c r="B761">
        <v>180340</v>
      </c>
      <c r="C761">
        <v>11201</v>
      </c>
      <c r="D761">
        <v>22682</v>
      </c>
      <c r="E761">
        <v>30968</v>
      </c>
      <c r="F761">
        <v>18178</v>
      </c>
      <c r="G761">
        <v>233770</v>
      </c>
      <c r="H761">
        <v>683766</v>
      </c>
      <c r="I761">
        <v>532299</v>
      </c>
      <c r="J761">
        <v>236636</v>
      </c>
      <c r="K761">
        <v>76199</v>
      </c>
      <c r="L761">
        <v>36780</v>
      </c>
      <c r="M761">
        <v>69660</v>
      </c>
      <c r="N761">
        <v>120187</v>
      </c>
      <c r="O761">
        <v>164632</v>
      </c>
      <c r="P761">
        <v>138577</v>
      </c>
      <c r="Q761">
        <v>139565</v>
      </c>
      <c r="R761">
        <v>613784</v>
      </c>
      <c r="S761">
        <v>341586</v>
      </c>
      <c r="T761">
        <v>367747</v>
      </c>
      <c r="U761">
        <v>288060</v>
      </c>
      <c r="V761">
        <v>377471</v>
      </c>
    </row>
    <row r="762" spans="1:22" x14ac:dyDescent="0.25">
      <c r="A762">
        <v>8981</v>
      </c>
      <c r="B762">
        <v>150480</v>
      </c>
      <c r="C762">
        <v>102398</v>
      </c>
      <c r="D762">
        <v>195298</v>
      </c>
      <c r="E762">
        <v>131670</v>
      </c>
      <c r="F762">
        <v>473657</v>
      </c>
      <c r="G762">
        <v>362225</v>
      </c>
      <c r="H762">
        <v>355930</v>
      </c>
      <c r="I762">
        <v>322925</v>
      </c>
      <c r="J762">
        <v>299345</v>
      </c>
      <c r="K762">
        <v>448309</v>
      </c>
      <c r="L762">
        <v>558010</v>
      </c>
      <c r="M762">
        <v>926124</v>
      </c>
      <c r="N762">
        <v>714242</v>
      </c>
      <c r="O762">
        <v>542324</v>
      </c>
      <c r="P762">
        <v>690255</v>
      </c>
      <c r="Q762">
        <v>1095786</v>
      </c>
      <c r="R762">
        <v>932506</v>
      </c>
      <c r="S762">
        <v>1573163</v>
      </c>
      <c r="T762">
        <v>2447630</v>
      </c>
      <c r="U762">
        <v>2362880</v>
      </c>
      <c r="V762">
        <v>3323789</v>
      </c>
    </row>
    <row r="763" spans="1:22" x14ac:dyDescent="0.25">
      <c r="A763">
        <v>8982</v>
      </c>
      <c r="B763">
        <v>84498</v>
      </c>
      <c r="C763">
        <v>79954</v>
      </c>
      <c r="D763">
        <v>333684</v>
      </c>
      <c r="E763">
        <v>232990</v>
      </c>
      <c r="F763">
        <v>440337</v>
      </c>
      <c r="G763">
        <v>272535</v>
      </c>
      <c r="H763">
        <v>135303</v>
      </c>
      <c r="I763">
        <v>203995</v>
      </c>
      <c r="J763">
        <v>274689</v>
      </c>
      <c r="K763">
        <v>425786</v>
      </c>
      <c r="L763">
        <v>802993</v>
      </c>
      <c r="M763">
        <v>1129661</v>
      </c>
      <c r="N763">
        <v>1004390</v>
      </c>
      <c r="O763">
        <v>915941</v>
      </c>
      <c r="P763">
        <v>1313052</v>
      </c>
      <c r="Q763">
        <v>1946009</v>
      </c>
      <c r="R763">
        <v>2931170</v>
      </c>
      <c r="S763">
        <v>4523557</v>
      </c>
      <c r="T763">
        <v>5930312</v>
      </c>
      <c r="U763">
        <v>7640305</v>
      </c>
      <c r="V763">
        <v>9575292</v>
      </c>
    </row>
    <row r="764" spans="1:22" x14ac:dyDescent="0.25">
      <c r="A764">
        <v>8983</v>
      </c>
      <c r="B764">
        <v>2876244</v>
      </c>
      <c r="C764">
        <v>4384622</v>
      </c>
      <c r="D764">
        <v>6007708</v>
      </c>
      <c r="E764">
        <v>9532698</v>
      </c>
      <c r="F764">
        <v>12351348</v>
      </c>
      <c r="G764">
        <v>10271817</v>
      </c>
      <c r="H764">
        <v>17072932</v>
      </c>
      <c r="I764">
        <v>28622812</v>
      </c>
      <c r="J764">
        <v>32878472</v>
      </c>
      <c r="K764">
        <v>41768560</v>
      </c>
      <c r="L764">
        <v>48468264</v>
      </c>
      <c r="M764">
        <v>69999765</v>
      </c>
      <c r="N764">
        <v>66465747</v>
      </c>
      <c r="O764">
        <v>64025830</v>
      </c>
      <c r="P764">
        <v>64541237</v>
      </c>
      <c r="Q764">
        <v>113332130</v>
      </c>
      <c r="R764">
        <v>140197792</v>
      </c>
      <c r="S764">
        <v>139524741</v>
      </c>
      <c r="T764">
        <v>137622537</v>
      </c>
    </row>
    <row r="765" spans="1:22" x14ac:dyDescent="0.25">
      <c r="A765">
        <v>8989</v>
      </c>
      <c r="B765">
        <v>5801</v>
      </c>
      <c r="C765">
        <v>3951</v>
      </c>
      <c r="D765">
        <v>11841</v>
      </c>
      <c r="E765">
        <v>21514</v>
      </c>
      <c r="F765">
        <v>24412</v>
      </c>
      <c r="G765">
        <v>20731</v>
      </c>
      <c r="H765">
        <v>18984</v>
      </c>
      <c r="I765">
        <v>10908</v>
      </c>
      <c r="J765">
        <v>584</v>
      </c>
      <c r="K765">
        <v>69154</v>
      </c>
      <c r="L765">
        <v>84053</v>
      </c>
      <c r="M765">
        <v>200761</v>
      </c>
      <c r="N765">
        <v>78065</v>
      </c>
      <c r="O765">
        <v>139276</v>
      </c>
      <c r="P765">
        <v>180159</v>
      </c>
      <c r="Q765">
        <v>555213</v>
      </c>
      <c r="R765">
        <v>505329</v>
      </c>
      <c r="S765">
        <v>714310</v>
      </c>
      <c r="T765">
        <v>1070743</v>
      </c>
      <c r="U765">
        <v>1839267</v>
      </c>
      <c r="V765">
        <v>2960774</v>
      </c>
    </row>
    <row r="766" spans="1:22" x14ac:dyDescent="0.25">
      <c r="A766">
        <v>8991</v>
      </c>
      <c r="B766">
        <v>451598</v>
      </c>
      <c r="C766">
        <v>330566</v>
      </c>
      <c r="D766">
        <v>420631</v>
      </c>
      <c r="E766">
        <v>701166</v>
      </c>
      <c r="F766">
        <v>584831</v>
      </c>
      <c r="G766">
        <v>629209</v>
      </c>
      <c r="H766">
        <v>619396</v>
      </c>
      <c r="I766">
        <v>674993</v>
      </c>
      <c r="J766">
        <v>1004871</v>
      </c>
      <c r="K766">
        <v>775288</v>
      </c>
      <c r="L766">
        <v>920896</v>
      </c>
      <c r="M766">
        <v>1034161</v>
      </c>
      <c r="N766">
        <v>743060</v>
      </c>
      <c r="O766">
        <v>753447</v>
      </c>
      <c r="P766">
        <v>959917</v>
      </c>
      <c r="Q766">
        <v>1194410</v>
      </c>
      <c r="R766">
        <v>1192433</v>
      </c>
      <c r="S766">
        <v>1723785</v>
      </c>
      <c r="T766">
        <v>1486086</v>
      </c>
      <c r="U766">
        <v>1916667</v>
      </c>
      <c r="V766">
        <v>2101843</v>
      </c>
    </row>
    <row r="767" spans="1:22" x14ac:dyDescent="0.25">
      <c r="A767">
        <v>8993</v>
      </c>
      <c r="B767">
        <v>1317643</v>
      </c>
      <c r="C767">
        <v>1271393</v>
      </c>
      <c r="D767">
        <v>1904224</v>
      </c>
      <c r="E767">
        <v>5670551</v>
      </c>
      <c r="F767">
        <v>3132692</v>
      </c>
      <c r="G767">
        <v>3059833</v>
      </c>
      <c r="H767">
        <v>3820877</v>
      </c>
      <c r="I767">
        <v>4748934</v>
      </c>
      <c r="J767">
        <v>5069669</v>
      </c>
      <c r="K767">
        <v>4862663</v>
      </c>
      <c r="L767">
        <v>5319557</v>
      </c>
      <c r="M767">
        <v>5719260</v>
      </c>
      <c r="N767">
        <v>5029178</v>
      </c>
      <c r="O767">
        <v>4786350</v>
      </c>
      <c r="P767">
        <v>6040232</v>
      </c>
      <c r="Q767">
        <v>7507233</v>
      </c>
      <c r="R767">
        <v>7653682</v>
      </c>
      <c r="S767">
        <v>8252454</v>
      </c>
      <c r="T767">
        <v>7993399</v>
      </c>
      <c r="U767">
        <v>9378629</v>
      </c>
      <c r="V767">
        <v>9582057</v>
      </c>
    </row>
    <row r="768" spans="1:22" x14ac:dyDescent="0.25">
      <c r="A768">
        <v>8994</v>
      </c>
      <c r="B768">
        <v>312670</v>
      </c>
      <c r="C768">
        <v>514907</v>
      </c>
      <c r="D768">
        <v>861910</v>
      </c>
      <c r="E768">
        <v>1128165</v>
      </c>
      <c r="F768">
        <v>2004773</v>
      </c>
      <c r="G768">
        <v>982370</v>
      </c>
      <c r="H768">
        <v>854064</v>
      </c>
      <c r="I768">
        <v>1175572</v>
      </c>
      <c r="J768">
        <v>1330878</v>
      </c>
      <c r="K768">
        <v>1524444</v>
      </c>
      <c r="L768">
        <v>1624005</v>
      </c>
      <c r="M768">
        <v>2237688</v>
      </c>
      <c r="N768">
        <v>3563365</v>
      </c>
      <c r="O768">
        <v>4510357</v>
      </c>
      <c r="P768">
        <v>3601810</v>
      </c>
      <c r="Q768">
        <v>3519653</v>
      </c>
      <c r="R768">
        <v>3159755</v>
      </c>
      <c r="S768">
        <v>5396232</v>
      </c>
      <c r="T768">
        <v>5429557</v>
      </c>
      <c r="U768">
        <v>7370489</v>
      </c>
      <c r="V768">
        <v>8014464</v>
      </c>
    </row>
    <row r="769" spans="1:22" x14ac:dyDescent="0.25">
      <c r="A769">
        <v>8996</v>
      </c>
      <c r="B769">
        <v>788095</v>
      </c>
      <c r="C769">
        <v>1493857</v>
      </c>
      <c r="D769">
        <v>2214347</v>
      </c>
      <c r="E769">
        <v>2261669</v>
      </c>
      <c r="F769">
        <v>3557166</v>
      </c>
      <c r="G769">
        <v>2616155</v>
      </c>
      <c r="H769">
        <v>2564734</v>
      </c>
      <c r="I769">
        <v>4788468</v>
      </c>
      <c r="J769">
        <v>4750464</v>
      </c>
      <c r="K769">
        <v>6634800</v>
      </c>
      <c r="L769">
        <v>5216068</v>
      </c>
      <c r="M769">
        <v>8289906</v>
      </c>
      <c r="N769">
        <v>8197814</v>
      </c>
      <c r="O769">
        <v>9673529</v>
      </c>
      <c r="P769">
        <v>8892348</v>
      </c>
      <c r="Q769">
        <v>13062127</v>
      </c>
      <c r="R769">
        <v>17887274</v>
      </c>
      <c r="S769">
        <v>30826531</v>
      </c>
      <c r="T769">
        <v>35060749</v>
      </c>
      <c r="U769">
        <v>41548800</v>
      </c>
      <c r="V769">
        <v>62702771</v>
      </c>
    </row>
    <row r="770" spans="1:22" x14ac:dyDescent="0.25">
      <c r="A770">
        <v>8997</v>
      </c>
      <c r="B770">
        <v>827929</v>
      </c>
      <c r="C770">
        <v>1153633</v>
      </c>
      <c r="D770">
        <v>2208308</v>
      </c>
      <c r="E770">
        <v>2485081</v>
      </c>
      <c r="F770">
        <v>3672613</v>
      </c>
      <c r="G770">
        <v>1910072</v>
      </c>
      <c r="H770">
        <v>2259861</v>
      </c>
      <c r="I770">
        <v>2996346</v>
      </c>
      <c r="J770">
        <v>2858889</v>
      </c>
      <c r="K770">
        <v>3365004</v>
      </c>
      <c r="L770">
        <v>3323092</v>
      </c>
      <c r="M770">
        <v>4333061</v>
      </c>
      <c r="N770">
        <v>4938264</v>
      </c>
      <c r="O770">
        <v>4717693</v>
      </c>
      <c r="P770">
        <v>4870666</v>
      </c>
      <c r="Q770">
        <v>7788125</v>
      </c>
      <c r="R770">
        <v>9593262</v>
      </c>
      <c r="S770">
        <v>11100933</v>
      </c>
      <c r="T770">
        <v>11674418</v>
      </c>
      <c r="U770">
        <v>13643707</v>
      </c>
      <c r="V770">
        <v>13830083</v>
      </c>
    </row>
    <row r="771" spans="1:22" x14ac:dyDescent="0.25">
      <c r="A771">
        <v>8998</v>
      </c>
      <c r="B771">
        <v>1174150</v>
      </c>
      <c r="C771">
        <v>1528025</v>
      </c>
      <c r="D771">
        <v>2122121</v>
      </c>
      <c r="E771">
        <v>2448986</v>
      </c>
      <c r="F771">
        <v>3046135</v>
      </c>
      <c r="G771">
        <v>2056742</v>
      </c>
      <c r="H771">
        <v>2151734</v>
      </c>
      <c r="I771">
        <v>2979532</v>
      </c>
      <c r="J771">
        <v>3780991</v>
      </c>
      <c r="K771">
        <v>3652879</v>
      </c>
      <c r="L771">
        <v>3747521</v>
      </c>
      <c r="M771">
        <v>4262947</v>
      </c>
      <c r="N771">
        <v>4606411</v>
      </c>
      <c r="O771">
        <v>4872426</v>
      </c>
      <c r="P771">
        <v>4351054</v>
      </c>
      <c r="Q771">
        <v>7334565</v>
      </c>
      <c r="R771">
        <v>6693128</v>
      </c>
      <c r="S771">
        <v>7714608</v>
      </c>
      <c r="T771">
        <v>11077832</v>
      </c>
      <c r="U771">
        <v>9829910</v>
      </c>
      <c r="V771">
        <v>30846595</v>
      </c>
    </row>
    <row r="772" spans="1:22" x14ac:dyDescent="0.25">
      <c r="A772">
        <v>8999</v>
      </c>
      <c r="B772">
        <v>842280</v>
      </c>
      <c r="C772">
        <v>1036360</v>
      </c>
      <c r="D772">
        <v>1938254</v>
      </c>
      <c r="E772">
        <v>2397896</v>
      </c>
      <c r="F772">
        <v>2180465</v>
      </c>
      <c r="G772">
        <v>1600143</v>
      </c>
      <c r="H772">
        <v>1457793</v>
      </c>
      <c r="I772">
        <v>1424630</v>
      </c>
      <c r="J772">
        <v>1369816</v>
      </c>
      <c r="K772">
        <v>1604271</v>
      </c>
      <c r="L772">
        <v>2044075</v>
      </c>
      <c r="M772">
        <v>1782772</v>
      </c>
      <c r="N772">
        <v>1556953</v>
      </c>
      <c r="O772">
        <v>1237416</v>
      </c>
      <c r="P772">
        <v>2766425</v>
      </c>
      <c r="Q772">
        <v>5445633</v>
      </c>
      <c r="R772">
        <v>4290847</v>
      </c>
      <c r="S772">
        <v>4661906</v>
      </c>
      <c r="T772">
        <v>6581764</v>
      </c>
      <c r="U772">
        <v>6409476</v>
      </c>
      <c r="V772">
        <v>8960983</v>
      </c>
    </row>
    <row r="773" spans="1:22" x14ac:dyDescent="0.25">
      <c r="A773">
        <v>9310</v>
      </c>
      <c r="B773">
        <v>4872</v>
      </c>
      <c r="C773">
        <v>4445</v>
      </c>
      <c r="D773">
        <v>59131</v>
      </c>
      <c r="E773">
        <v>41733</v>
      </c>
      <c r="F773">
        <v>2967</v>
      </c>
      <c r="G773">
        <v>30509</v>
      </c>
      <c r="H773">
        <v>13782</v>
      </c>
      <c r="I773">
        <v>29160</v>
      </c>
      <c r="J773">
        <v>10867</v>
      </c>
      <c r="K773">
        <v>32273</v>
      </c>
      <c r="L773">
        <v>18242</v>
      </c>
      <c r="M773">
        <v>75603</v>
      </c>
      <c r="N773">
        <v>1540973</v>
      </c>
      <c r="O773">
        <v>578320</v>
      </c>
      <c r="P773">
        <v>351221</v>
      </c>
      <c r="Q773">
        <v>23934</v>
      </c>
      <c r="R773">
        <v>130026</v>
      </c>
      <c r="S773">
        <v>18642266</v>
      </c>
      <c r="T773">
        <v>12736623</v>
      </c>
      <c r="U773">
        <v>132888325</v>
      </c>
      <c r="V773">
        <v>32294087</v>
      </c>
    </row>
    <row r="774" spans="1:22" x14ac:dyDescent="0.25">
      <c r="A774">
        <v>9410</v>
      </c>
      <c r="B774">
        <v>365178</v>
      </c>
      <c r="C774">
        <v>305517</v>
      </c>
      <c r="D774">
        <v>382739</v>
      </c>
      <c r="E774">
        <v>561117</v>
      </c>
      <c r="F774">
        <v>935090</v>
      </c>
      <c r="G774">
        <v>479449</v>
      </c>
      <c r="H774">
        <v>1023119</v>
      </c>
      <c r="I774">
        <v>1553692</v>
      </c>
      <c r="J774">
        <v>2940708</v>
      </c>
      <c r="K774">
        <v>3365185</v>
      </c>
      <c r="L774">
        <v>3378735</v>
      </c>
      <c r="M774">
        <v>3995849</v>
      </c>
      <c r="N774">
        <v>3797034</v>
      </c>
      <c r="O774">
        <v>5451359</v>
      </c>
      <c r="P774">
        <v>5422538</v>
      </c>
      <c r="Q774">
        <v>3814892</v>
      </c>
      <c r="R774">
        <v>2997812</v>
      </c>
      <c r="S774">
        <v>2898444</v>
      </c>
      <c r="T774">
        <v>3067200</v>
      </c>
      <c r="U774">
        <v>6599544</v>
      </c>
      <c r="V774">
        <v>11354036</v>
      </c>
    </row>
    <row r="775" spans="1:22" x14ac:dyDescent="0.25">
      <c r="A775">
        <v>9510</v>
      </c>
      <c r="B775">
        <v>1155461</v>
      </c>
      <c r="C775">
        <v>2510487</v>
      </c>
      <c r="D775">
        <v>2181562</v>
      </c>
      <c r="E775">
        <v>1112495</v>
      </c>
      <c r="F775">
        <v>1067338</v>
      </c>
      <c r="G775">
        <v>1666939</v>
      </c>
      <c r="H775">
        <v>2070530</v>
      </c>
      <c r="I775">
        <v>1875752</v>
      </c>
      <c r="J775">
        <v>1972208</v>
      </c>
      <c r="K775">
        <v>1105985</v>
      </c>
      <c r="L775">
        <v>1085641</v>
      </c>
      <c r="M775">
        <v>2270947</v>
      </c>
      <c r="N775">
        <v>2084478</v>
      </c>
      <c r="O775">
        <v>1128957</v>
      </c>
      <c r="P775">
        <v>1022872</v>
      </c>
      <c r="Q775">
        <v>1407426</v>
      </c>
      <c r="R775">
        <v>1412188</v>
      </c>
      <c r="S775">
        <v>1348174</v>
      </c>
      <c r="T775">
        <v>958268</v>
      </c>
      <c r="U775">
        <v>1696923</v>
      </c>
      <c r="V775">
        <v>4605243</v>
      </c>
    </row>
    <row r="776" spans="1:22" x14ac:dyDescent="0.25">
      <c r="A776">
        <v>9610</v>
      </c>
      <c r="E776">
        <v>1959</v>
      </c>
      <c r="N776">
        <v>159919</v>
      </c>
      <c r="O776">
        <v>327236</v>
      </c>
      <c r="P776">
        <v>1068661</v>
      </c>
      <c r="Q776">
        <v>834878</v>
      </c>
      <c r="R776">
        <v>379248</v>
      </c>
      <c r="S776">
        <v>328015</v>
      </c>
      <c r="T776">
        <v>1372256</v>
      </c>
      <c r="U776">
        <v>612969</v>
      </c>
      <c r="V776">
        <v>193675</v>
      </c>
    </row>
    <row r="777" spans="1:22" x14ac:dyDescent="0.25">
      <c r="A777">
        <v>9710</v>
      </c>
      <c r="C777">
        <v>8174</v>
      </c>
      <c r="D777">
        <v>78624</v>
      </c>
      <c r="E777">
        <v>251087</v>
      </c>
      <c r="F777">
        <v>21543</v>
      </c>
      <c r="G777">
        <v>12089203</v>
      </c>
      <c r="H777">
        <v>43261576</v>
      </c>
      <c r="I777">
        <v>61772036</v>
      </c>
      <c r="J777">
        <v>44998712</v>
      </c>
      <c r="K777">
        <v>43351016</v>
      </c>
      <c r="L777">
        <v>20144192</v>
      </c>
      <c r="M777">
        <v>12802182</v>
      </c>
      <c r="N777">
        <v>58880223</v>
      </c>
      <c r="O777">
        <v>47261578</v>
      </c>
      <c r="P777">
        <v>45129495</v>
      </c>
      <c r="Q777">
        <v>39659968</v>
      </c>
      <c r="R777">
        <v>33444992</v>
      </c>
      <c r="S777">
        <v>21060708</v>
      </c>
      <c r="T777">
        <v>14554624</v>
      </c>
      <c r="U777">
        <v>9884080</v>
      </c>
      <c r="V777">
        <v>4878693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</vt:i4>
      </vt:variant>
    </vt:vector>
  </HeadingPairs>
  <TitlesOfParts>
    <vt:vector size="6" baseType="lpstr">
      <vt:lpstr>Sort and Bin</vt:lpstr>
      <vt:lpstr>Codes</vt:lpstr>
      <vt:lpstr>Original Data</vt:lpstr>
      <vt:lpstr>First PivotTable</vt:lpstr>
      <vt:lpstr>pivotdata</vt:lpstr>
      <vt:lpstr>BinChart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Office</dc:creator>
  <cp:lastModifiedBy>Tim Kehoe</cp:lastModifiedBy>
  <dcterms:created xsi:type="dcterms:W3CDTF">2013-10-11T11:44:09Z</dcterms:created>
  <dcterms:modified xsi:type="dcterms:W3CDTF">2016-01-25T07:14:34Z</dcterms:modified>
</cp:coreProperties>
</file>